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pivotCacheDefinition+xml" PartName="/xl/pivotCache/pivotCacheDefinition2.xml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pivotTable+xml" PartName="/xl/pivotTables/pivotTable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adme" sheetId="1" r:id="rId4"/>
    <sheet state="visible" name="Syndromes - raw" sheetId="2" r:id="rId5"/>
    <sheet state="visible" name="COVID vs all" sheetId="3" r:id="rId6"/>
    <sheet state="hidden" name="Out of state totals" sheetId="4" r:id="rId7"/>
    <sheet state="visible" name="2021Aug-Nov_all" sheetId="5" r:id="rId8"/>
    <sheet state="visible" name="2021Apr-July_all" sheetId="6" r:id="rId9"/>
    <sheet state="visible" name="Aug-Nov_Pivot_sendinghosps" sheetId="7" r:id="rId10"/>
    <sheet state="visible" name="Aug-Nov_Pivot_receivinghosps" sheetId="8" r:id="rId11"/>
    <sheet state="visible" name="Aug-Nov_receiving_outofstate" sheetId="9" r:id="rId12"/>
    <sheet state="hidden" name="May-July_Pivot_receiving" sheetId="10" r:id="rId13"/>
    <sheet state="visible" name="2021Oct_toWA" sheetId="11" r:id="rId14"/>
    <sheet state="visible" name="Apr-Nov_locations" sheetId="12" r:id="rId15"/>
    <sheet state="visible" name="Nov2021" sheetId="13" r:id="rId16"/>
    <sheet state="visible" name="Oct2021" sheetId="14" r:id="rId17"/>
    <sheet state="visible" name="Sep2021" sheetId="15" r:id="rId18"/>
    <sheet state="visible" name="Aug2021" sheetId="16" r:id="rId19"/>
    <sheet state="visible" name="Jul2021" sheetId="17" r:id="rId20"/>
    <sheet state="visible" name="Jun2021" sheetId="18" r:id="rId21"/>
    <sheet state="visible" name="May2021" sheetId="19" r:id="rId22"/>
    <sheet state="visible" name="Apr2021" sheetId="20" r:id="rId23"/>
    <sheet state="visible" name="Mar2021" sheetId="21" r:id="rId24"/>
    <sheet state="visible" name="Feb2021" sheetId="22" r:id="rId25"/>
    <sheet state="visible" name="Jan2021" sheetId="23" r:id="rId26"/>
  </sheets>
  <definedNames>
    <definedName hidden="1" localSheetId="4" name="_xlnm._FilterDatabase">'2021Aug-Nov_all'!$A$1:$I$12428</definedName>
    <definedName hidden="1" localSheetId="5" name="_xlnm._FilterDatabase">'2021Apr-July_all'!$A$1:$I$11088</definedName>
    <definedName hidden="1" localSheetId="6" name="_xlnm._FilterDatabase">'Aug-Nov_Pivot_sendinghosps'!$E$2:$G$56</definedName>
    <definedName hidden="1" localSheetId="7" name="_xlnm._FilterDatabase">'Aug-Nov_Pivot_receivinghosps'!$E$3:$G$112</definedName>
    <definedName hidden="1" localSheetId="8" name="_xlnm._FilterDatabase">'Aug-Nov_receiving_outofstate'!$A$1:$D$110</definedName>
    <definedName hidden="1" localSheetId="9" name="_xlnm._FilterDatabase">'May-July_Pivot_receiving'!$E$3:$G$89</definedName>
  </definedNames>
  <calcPr/>
  <pivotCaches>
    <pivotCache cacheId="0" r:id="rId27"/>
    <pivotCache cacheId="1" r:id="rId28"/>
  </pivotCaches>
</workbook>
</file>

<file path=xl/sharedStrings.xml><?xml version="1.0" encoding="utf-8"?>
<sst xmlns="http://schemas.openxmlformats.org/spreadsheetml/2006/main" count="83881" uniqueCount="632">
  <si>
    <t>Overarching notes</t>
  </si>
  <si>
    <r>
      <rPr/>
      <t xml:space="preserve">This spreadsheet includes an analysis of patient transfer data provided by the Idaho Department of Health and Welfare in January 2022, for the story: </t>
    </r>
    <r>
      <rPr>
        <color rgb="FF1155CC"/>
        <u/>
      </rPr>
      <t>"Idaho COVID-19 surge drove patient transfers, strained out-of-state hospitals, new data shows"</t>
    </r>
  </si>
  <si>
    <t>DHW provided data in a series of matrices; each matrix represents one month's worth of transfers, with the sending hospitals as rows and receiving hospitals as columns.</t>
  </si>
  <si>
    <t>See the "Jan2021" through "Nov2021" tabs for this original data format.</t>
  </si>
  <si>
    <t>The method of rearranging these matrices for analysis was to copy each pair of hospitals (sending and receiving) onto its own row, then use INDEX/MATCH formulas to pull the appropriate figures from the original data format.</t>
  </si>
  <si>
    <t>We then used pivot tables to determine total patient transfers for individual hospitals and going out of Idaho to other states.</t>
  </si>
  <si>
    <t>The totals are complicated due to suppressed values — see "Notes on suppresion replacement" below.</t>
  </si>
  <si>
    <t>Produced by Betsy Ladyzhets, COVID Data Dispatch and Documenting COVID-19 project. Please credit for any future usage.</t>
  </si>
  <si>
    <t>Syndromes - raw</t>
  </si>
  <si>
    <t>Month</t>
  </si>
  <si>
    <t>Sup replace 1 - sum of transfers</t>
  </si>
  <si>
    <t>Sup replace 2 - sum of transfers</t>
  </si>
  <si>
    <t>Actual sum of transfers (from DHW)</t>
  </si>
  <si>
    <t>This is another tab from the original spreadsheet (preserved here in raw form) which provides transfer numbers by week and by specific conditions (COVID-19 and others).</t>
  </si>
  <si>
    <t>April</t>
  </si>
  <si>
    <t>May</t>
  </si>
  <si>
    <t>COVID vs all</t>
  </si>
  <si>
    <t>June</t>
  </si>
  <si>
    <t>Includes weekly figures from "Syndromes - raw" for COVID transfers and all transfers, copied and transposed (from horizontal to vertical layout)</t>
  </si>
  <si>
    <t>July</t>
  </si>
  <si>
    <t>Figure reflects overall and COVID transfers by week -- a finalized version of this (produced in Flourish) is included in the story</t>
  </si>
  <si>
    <t>August</t>
  </si>
  <si>
    <t>A smaller table on the right side of the sheet provides total transfers by month and for the delta surge compared to earler in 2021.</t>
  </si>
  <si>
    <t>September</t>
  </si>
  <si>
    <t>October</t>
  </si>
  <si>
    <t>2021Aug-Nov_all</t>
  </si>
  <si>
    <t>November</t>
  </si>
  <si>
    <t>Includes transfers by month and by facility for August through November 2021, re-formatted for analysis as described above.</t>
  </si>
  <si>
    <t>Total</t>
  </si>
  <si>
    <t>2021Apr-July_all</t>
  </si>
  <si>
    <r>
      <rPr>
        <rFont val="Calibri"/>
        <b/>
        <color theme="1"/>
        <sz val="11.0"/>
      </rPr>
      <t xml:space="preserve">Questions? Comments? Contact </t>
    </r>
    <r>
      <rPr>
        <rFont val="Calibri"/>
        <b/>
        <color theme="1"/>
        <sz val="11.0"/>
        <u/>
      </rPr>
      <t>betsy@muckrock.com</t>
    </r>
  </si>
  <si>
    <t>Includes transfers by month and by facility for April through July 2021, re-formatted for analysis as described above.</t>
  </si>
  <si>
    <t>Aug-Nov_Pivot_sendinghosps</t>
  </si>
  <si>
    <t>Pivot table of August to November 2021 data showing total transfers by sending hospitals; used for a data visualization.</t>
  </si>
  <si>
    <t>Table on the right flags the top 20 hospitals that were sending out the highest numbers of transfers.</t>
  </si>
  <si>
    <t>Aug-Nov_Pivot_receivinghosps</t>
  </si>
  <si>
    <t>Pivot table of August to November 2021 data showing most transfers by receiving hospitals; used for a data visualization.</t>
  </si>
  <si>
    <t>Table on the right flags the top 20 hospitals that received the highest numbers of transfers, including 3 in Washington and 2 in Utah.</t>
  </si>
  <si>
    <t>Aug-Nov_receiving_outofstate</t>
  </si>
  <si>
    <t>Copy of Aug-Nov data with calculations of total transfers that went into different states outside Idaho.</t>
  </si>
  <si>
    <t>Table on the right provides totals (calculated with SUMIFs formulas).</t>
  </si>
  <si>
    <t>2021Oct_toWA</t>
  </si>
  <si>
    <t>Copy of a filtered-down version of the Aug-Nov data, showing only transfers in October 2021 that went to Washington hospitals.</t>
  </si>
  <si>
    <t>Calculations on the right side (low estimate and high estimate) are utilized for a line in the story explaining how Idaho data may undercount actual transfers.</t>
  </si>
  <si>
    <t>Apr-Nov_locations</t>
  </si>
  <si>
    <t>Includes all transfers for April through November 2021, grouped by unique pairs of sending and receiving hospitals.</t>
  </si>
  <si>
    <t>This sheet is also joined to addresses and lat/long coordinates for each facility.</t>
  </si>
  <si>
    <t>The "Total patients (estimate)" field is based on replacing instances of "suppressed" with 2s (see below).</t>
  </si>
  <si>
    <t>Notes on suppression replacement</t>
  </si>
  <si>
    <t>In this dataset, any value under 10 (eg. fewer than 10 patients transferred from one facility to another in a single month) is suppressed.</t>
  </si>
  <si>
    <t>This makes it challenging to sum up values from different facilities!</t>
  </si>
  <si>
    <t>We addressed this using a method borrowed from Dave Luo, a former data viz lead at the COVID Tracking Project, for dealing with a similar challenge in HHS facility-level hospitalization data.</t>
  </si>
  <si>
    <t>The original method is to use "1" in place of "suppressed"; the logic being that the actual transfer number is probably closer to 0 than to 9, but you don't want to put in all 0s because then your totals would be much lower than reality.</t>
  </si>
  <si>
    <t>However, when using 1s, I got total transfer estimates that were very low compared to the actual numbers from DHW -- see table below.</t>
  </si>
  <si>
    <t>When using 2s instead of 1s, the estimated totals are closer to the actual numbers provided by DHW, but still low.</t>
  </si>
  <si>
    <t>As a result, we chose to use 2s, but to qualify stats in the story with "at least."</t>
  </si>
  <si>
    <t>In datasheets, "sup replaced 1" columns have replaced "suppressed" with 1, while "sup replaced 2" columns have replaced "suppressed" with 2.</t>
  </si>
  <si>
    <t>Syndrome Counts by Event Time * 2020-Nov-01 to 2022-Jan-31</t>
  </si>
  <si>
    <t>Groups</t>
  </si>
  <si>
    <t>Alcohol</t>
  </si>
  <si>
    <t>Suppressed</t>
  </si>
  <si>
    <t>Cardiac Arrest</t>
  </si>
  <si>
    <t>Child Abuse and Neglect</t>
  </si>
  <si>
    <t>Constitutional</t>
  </si>
  <si>
    <t>COVID-19</t>
  </si>
  <si>
    <t>Drowning</t>
  </si>
  <si>
    <t>Heroin (ESOOS RI)</t>
  </si>
  <si>
    <t>Opioid (ESOOS FL)</t>
  </si>
  <si>
    <t>Opioid (ESOOS RI)</t>
  </si>
  <si>
    <t>Overdose (ESOOS FL)</t>
  </si>
  <si>
    <t>Overdose (ESOOS RI)</t>
  </si>
  <si>
    <t>Fall: From Height</t>
  </si>
  <si>
    <t>Firearm Assault</t>
  </si>
  <si>
    <t>Firearm Injury</t>
  </si>
  <si>
    <t>Firearm Injury - Intentional</t>
  </si>
  <si>
    <t>Firearm Injury - Unintentional</t>
  </si>
  <si>
    <t>Gastrointestinal</t>
  </si>
  <si>
    <t>Fall: Ground Level</t>
  </si>
  <si>
    <t>Heat-related Illness</t>
  </si>
  <si>
    <t>Heroin (VA)</t>
  </si>
  <si>
    <t>Influenza-like Illness</t>
  </si>
  <si>
    <t>Mental Health</t>
  </si>
  <si>
    <t>Methamphetamine</t>
  </si>
  <si>
    <t>MIS-C</t>
  </si>
  <si>
    <t>Non-Opioid Overdose (VA)</t>
  </si>
  <si>
    <t>Opioid (MT)</t>
  </si>
  <si>
    <t>Opioid (VA)</t>
  </si>
  <si>
    <t>Intimate Partner Violence</t>
  </si>
  <si>
    <t>Respiratory</t>
  </si>
  <si>
    <t>Self-Harm</t>
  </si>
  <si>
    <t>Sepsis</t>
  </si>
  <si>
    <t>Sexual Violence</t>
  </si>
  <si>
    <t>STEMI</t>
  </si>
  <si>
    <t>Stroke</t>
  </si>
  <si>
    <t>Suicide Attempt</t>
  </si>
  <si>
    <t>Suicide Ideation</t>
  </si>
  <si>
    <t>Week</t>
  </si>
  <si>
    <t>Total transfers</t>
  </si>
  <si>
    <t>COVID-19 transfers</t>
  </si>
  <si>
    <t>Non-COVID-19 transfers</t>
  </si>
  <si>
    <t>Nov 2020 to April 2021 - monthly average</t>
  </si>
  <si>
    <t>May 2021 to Oct 2021 - monthly average</t>
  </si>
  <si>
    <t>Aug 2021 to Nov 2021 - sum</t>
  </si>
  <si>
    <t>Total pre-crisis</t>
  </si>
  <si>
    <t>COVID patients pre-crisis</t>
  </si>
  <si>
    <t>% COVID patients</t>
  </si>
  <si>
    <t>Total Aug-Nov</t>
  </si>
  <si>
    <t>COVID patients Aug-Nov</t>
  </si>
  <si>
    <t>ID</t>
  </si>
  <si>
    <t>WA</t>
  </si>
  <si>
    <t>UT</t>
  </si>
  <si>
    <t>OR</t>
  </si>
  <si>
    <t>MT</t>
  </si>
  <si>
    <t>CA</t>
  </si>
  <si>
    <t>NV</t>
  </si>
  <si>
    <t>AZ</t>
  </si>
  <si>
    <t>Total out of state</t>
  </si>
  <si>
    <t>Total overall</t>
  </si>
  <si>
    <t>% out of state</t>
  </si>
  <si>
    <t>Idaho</t>
  </si>
  <si>
    <t>Washington</t>
  </si>
  <si>
    <t>Utah</t>
  </si>
  <si>
    <t>Oregon</t>
  </si>
  <si>
    <t>Montana</t>
  </si>
  <si>
    <t>California</t>
  </si>
  <si>
    <t>Nevada</t>
  </si>
  <si>
    <t>Arizona</t>
  </si>
  <si>
    <t>Month 1</t>
  </si>
  <si>
    <t>Month 2</t>
  </si>
  <si>
    <t>#</t>
  </si>
  <si>
    <t>Sending hospital</t>
  </si>
  <si>
    <t>Receiving hospital</t>
  </si>
  <si>
    <t>Receiving state</t>
  </si>
  <si>
    <t># Patients transferred - raw</t>
  </si>
  <si>
    <t># Patients transferred - sup replaced1</t>
  </si>
  <si>
    <t># Patients transferred - sup replaced2</t>
  </si>
  <si>
    <t>St Lukes Meridian Medical Center (ID)</t>
  </si>
  <si>
    <t>St Lukes Boise Medical Center (ID)</t>
  </si>
  <si>
    <t>Saint Alphonsus Regional Medical Center - Boise (ID)</t>
  </si>
  <si>
    <t>Eastern Idaho Regional Medical Center (ID)</t>
  </si>
  <si>
    <t>Saint Alphonsus Medical Center - Nampa (ID)</t>
  </si>
  <si>
    <t>Providence Sacred Heart Medical Center &amp; Childrens Hospital (WA)</t>
  </si>
  <si>
    <t>St Lukes Magic Valley Medical Center (ID)</t>
  </si>
  <si>
    <t>St Lukes Hospital Nampa Medical Center (ID)</t>
  </si>
  <si>
    <t>Boise VA Medical Center (ID)</t>
  </si>
  <si>
    <t>Northern Idaho Advanced Care (ID)</t>
  </si>
  <si>
    <t>Kootenai Health (ID)</t>
  </si>
  <si>
    <t>University Hospital (UT)</t>
  </si>
  <si>
    <t>St Joseph Regional Medical Center (ID)</t>
  </si>
  <si>
    <t>Portneuf Medical Center (ID)</t>
  </si>
  <si>
    <t>Vibra Hospital of Boise (ID)</t>
  </si>
  <si>
    <t>Benefis Hospital - East Campus (MT)</t>
  </si>
  <si>
    <t>Not Reported</t>
  </si>
  <si>
    <t>rted</t>
  </si>
  <si>
    <t>Primary Childrens Hospital (UT)</t>
  </si>
  <si>
    <t>Harborview Medical Center (WA)</t>
  </si>
  <si>
    <t>Community Medical Center (MT)</t>
  </si>
  <si>
    <t>St Lukes Jerome Medical Center (ID)</t>
  </si>
  <si>
    <t>Pullman Regional Hospital (WA)</t>
  </si>
  <si>
    <t>Intermountain Medical Center (UT)</t>
  </si>
  <si>
    <t>MultiCare Deaconess Hospital (WA)</t>
  </si>
  <si>
    <t>Idaho Falls Community Hospital (ID)</t>
  </si>
  <si>
    <t>OHSU - Marquam Hill Campus (OR)</t>
  </si>
  <si>
    <t>Tri - State Memorial Hospital (WA)</t>
  </si>
  <si>
    <t>Kalispell Regional Medical Center (MT)</t>
  </si>
  <si>
    <t>Saint Alphonsus Medical Center - Ontario (OR)</t>
  </si>
  <si>
    <t>West Valley Medical Center (ID)</t>
  </si>
  <si>
    <t>UW Medical Center (WA)</t>
  </si>
  <si>
    <t>Providence St Patrick Hospital (MT)</t>
  </si>
  <si>
    <t>McKay-Dee Hospital (UT)</t>
  </si>
  <si>
    <t>Virginia Mason Medical Center (WA)</t>
  </si>
  <si>
    <t>Bonner General Hospital (ID)</t>
  </si>
  <si>
    <t>Providence St Vincent Medical Center (OR)</t>
  </si>
  <si>
    <t>Huntsman Cancer Institute (UT)</t>
  </si>
  <si>
    <t>Renown Regional Medical Center (NV)</t>
  </si>
  <si>
    <t>St Peters Health Regional Medical Center (MT)</t>
  </si>
  <si>
    <t>Seattle Childrens Hospital (WA)</t>
  </si>
  <si>
    <t>Mann Grandstaff VA Medical Center (WA)</t>
  </si>
  <si>
    <t>Cassia Regional Hospital (ID)</t>
  </si>
  <si>
    <t>Whitman Hospital &amp; Medical Center (WA)</t>
  </si>
  <si>
    <t>LDS Hospital (UT)</t>
  </si>
  <si>
    <t>Saint Alphonsus Boise - Behavioral Health (ID)</t>
  </si>
  <si>
    <t>Garfield County Public Hospital (WA)</t>
  </si>
  <si>
    <t>Providence Portland Medical Center (OR)</t>
  </si>
  <si>
    <t>St Lukes Elmore Medical Center (ID)</t>
  </si>
  <si>
    <t>Ogden Regional Medical Center (UT)</t>
  </si>
  <si>
    <t>Madison Memorial Hospital (ID)</t>
  </si>
  <si>
    <t>Logan Regional Hospital (UT)</t>
  </si>
  <si>
    <t>Intermountain Hospital (ID)</t>
  </si>
  <si>
    <t>Bingham Memorial Hospital (ID)</t>
  </si>
  <si>
    <t>Northwest Specialty Hospital (ID)</t>
  </si>
  <si>
    <t>Bozeman Health Deaconess Hospital (MT)</t>
  </si>
  <si>
    <t>Kadlec Regional Medical Center (WA)</t>
  </si>
  <si>
    <t>Syringa General Hospital (ID)</t>
  </si>
  <si>
    <t>Valor Health (ID)</t>
  </si>
  <si>
    <t>South Davis Community Hospital (UT)</t>
  </si>
  <si>
    <t>Behavioral Health Crisis Center of East Idaho   (ID)</t>
  </si>
  <si>
    <t>North Canyon Medical Center (ID)</t>
  </si>
  <si>
    <t>Billings Clinic Hospital (MT)</t>
  </si>
  <si>
    <t>Dayton General Hospital (WA)</t>
  </si>
  <si>
    <t>State Hospital South (ID)</t>
  </si>
  <si>
    <t>St Vincent Healthcare (MT)</t>
  </si>
  <si>
    <t>Boundary Community Hospital (ID)</t>
  </si>
  <si>
    <t>Gritman Medical Center (ID)</t>
  </si>
  <si>
    <t>Saint Alphonsus Eagle Health PLZ-Er (ID)</t>
  </si>
  <si>
    <t>St. Luke's Fruitland Emergency Department (ID)</t>
  </si>
  <si>
    <t>Saint Alphonsus Neighborhood Hospital (ID)</t>
  </si>
  <si>
    <t>Minidoka Memorial Hospital (ID)</t>
  </si>
  <si>
    <t>St Lukes Wood River Medical Center (ID)</t>
  </si>
  <si>
    <t>Steele Memorial Medical Center (ID)</t>
  </si>
  <si>
    <t>St Lukes McCall Medical Center (ID)</t>
  </si>
  <si>
    <t>Clearwater Valley Hospital (ID)</t>
  </si>
  <si>
    <t>Weiser Memorial Hospital (ID)</t>
  </si>
  <si>
    <t>St Marys Hospital (ID)</t>
  </si>
  <si>
    <t>Cascade Medical Center (ID)</t>
  </si>
  <si>
    <t>Shoshone Medical Center (ID)</t>
  </si>
  <si>
    <t>Benewah Community Hospital (ID)</t>
  </si>
  <si>
    <t>Lost Rivers Medical Center (ID)</t>
  </si>
  <si>
    <t>Teton Valley Hospital (ID)</t>
  </si>
  <si>
    <t>Nell J Redfield Memorial Hospital (ID)</t>
  </si>
  <si>
    <t>Power County Memorial Hospital (ID)</t>
  </si>
  <si>
    <t>Idaho Elks Rehab (ID)</t>
  </si>
  <si>
    <t>Mountain View Hospital (ID)</t>
  </si>
  <si>
    <t>Grove Creek Medical Center (ID)</t>
  </si>
  <si>
    <t>Franklin County Medical Center (ID)</t>
  </si>
  <si>
    <t>Providence Holy Family Hospital (WA)</t>
  </si>
  <si>
    <t>Virginia Mason Memorial (WA)</t>
  </si>
  <si>
    <t>Utah Valley Hospital (UT)</t>
  </si>
  <si>
    <t>Lucile Packard Childrens Hospital at Stanford (CA)</t>
  </si>
  <si>
    <t>Lakeview Hospital (UT)</t>
  </si>
  <si>
    <t>Caribou Memorial Hospital (ID)</t>
  </si>
  <si>
    <t>Swedish Medical Center - First Hill Campus (WA)</t>
  </si>
  <si>
    <t>Lincoln Hospital (WA)</t>
  </si>
  <si>
    <t>Bear Lake Memorial Hospital (ID)</t>
  </si>
  <si>
    <t>Ucsf Benioff Children'S Hospital San Francisco - Mission Bay (CA)</t>
  </si>
  <si>
    <t>Trios Southridge Hospital (WA)</t>
  </si>
  <si>
    <t>St Lukes Childrens Hospital (ID)</t>
  </si>
  <si>
    <t>Landmark Hospital of Salt Lake City (UT)</t>
  </si>
  <si>
    <t>Lourdes Medical Center (WA)</t>
  </si>
  <si>
    <t>Northwest Hospital &amp; Medical Center (WA)</t>
  </si>
  <si>
    <t>Saint Alphonsus Medical Center - Baker City (OR)</t>
  </si>
  <si>
    <t>Treasure Valley Hospital (ID)</t>
  </si>
  <si>
    <t>Rehabilitation Hospital of the Northwest (ID)</t>
  </si>
  <si>
    <t>Seattle VA Medical Center (WA)</t>
  </si>
  <si>
    <t>MultiCare Valley Hospital (WA)</t>
  </si>
  <si>
    <t>Grande Ronde Hospital (OR)</t>
  </si>
  <si>
    <t>St Marks Hospital (UT)</t>
  </si>
  <si>
    <t>Ucsf Medical Center at Mount Zion (CA)</t>
  </si>
  <si>
    <t>Safe Haven Hospital of Treasure Valley (ID)</t>
  </si>
  <si>
    <t>Legacy Emanuel Medical Center (OR)</t>
  </si>
  <si>
    <t>Eastern Idaho Regional Medical Center - Behavioral Health Center (ID)</t>
  </si>
  <si>
    <t>UCSF Medical Center at Parnassus Heights (CA)</t>
  </si>
  <si>
    <t>St Josephs Hospital and Medical Center (AZ)</t>
  </si>
  <si>
    <t>Providence St Mary Medical Center (WA)</t>
  </si>
  <si>
    <t>Promise Hospital of Salt Lake (UT)</t>
  </si>
  <si>
    <t>Legacy Good Samaritan Medical Center (OR)</t>
  </si>
  <si>
    <t>George Wahlen VA Medical Center (UT)</t>
  </si>
  <si>
    <t>Highland Ridge Hospital (UT)</t>
  </si>
  <si>
    <t>St. Luke's Rehabilitation (ID)</t>
  </si>
  <si>
    <t>Aurora Behavioral Health System - East (AZ)</t>
  </si>
  <si>
    <t>Swedish Medical Center - Cherry Hill Campus (WA)</t>
  </si>
  <si>
    <t>St James Healthcare (MT)</t>
  </si>
  <si>
    <t>Sum of # Patients transferred - sup replaced2</t>
  </si>
  <si>
    <t>Sum of # Patients transferred - sup replaced (1)</t>
  </si>
  <si>
    <t>Grand Total</t>
  </si>
  <si>
    <t>Sum of # Patients transferred - sup replaced (2)</t>
  </si>
  <si>
    <t>State</t>
  </si>
  <si>
    <t>Total patients transferred - sup replaced (2)</t>
  </si>
  <si>
    <t>Total patients transferred - sup replaced (1)</t>
  </si>
  <si>
    <t>Sum of # Patients transferred - sup replaced1</t>
  </si>
  <si>
    <t>Row Labels</t>
  </si>
  <si>
    <t>Oct2021</t>
  </si>
  <si>
    <t>Low estimate (sup replace 1)</t>
  </si>
  <si>
    <t>High estimate (sup replace 9)</t>
  </si>
  <si>
    <t>Total patients (estimate)</t>
  </si>
  <si>
    <t>SHospital</t>
  </si>
  <si>
    <t>SStreet</t>
  </si>
  <si>
    <t>SCity</t>
  </si>
  <si>
    <t>SState</t>
  </si>
  <si>
    <t>SZIP</t>
  </si>
  <si>
    <t>Slatitude</t>
  </si>
  <si>
    <t>Slongitude</t>
  </si>
  <si>
    <t>Slatlong</t>
  </si>
  <si>
    <t>SNotes</t>
  </si>
  <si>
    <t>RHospital</t>
  </si>
  <si>
    <t>RStreet</t>
  </si>
  <si>
    <t>RCity</t>
  </si>
  <si>
    <t>RState</t>
  </si>
  <si>
    <t>RZIP</t>
  </si>
  <si>
    <t>Rlatitude</t>
  </si>
  <si>
    <t>Rlongitude</t>
  </si>
  <si>
    <t>Rlatlong</t>
  </si>
  <si>
    <t>RNotes</t>
  </si>
  <si>
    <t>520 S. EAGLE ROAD</t>
  </si>
  <si>
    <t>MERIDIAN</t>
  </si>
  <si>
    <t>43.5995289,-116.3548067</t>
  </si>
  <si>
    <t>190 EAST BANNOCK STREET</t>
  </si>
  <si>
    <t>BOISE</t>
  </si>
  <si>
    <t>43.612157,-116.192202</t>
  </si>
  <si>
    <t>323 E Riverside Dr</t>
  </si>
  <si>
    <t>Eagle</t>
  </si>
  <si>
    <t>43.6891679,-116.3529671</t>
  </si>
  <si>
    <t>1055 NORTH CURTIS ROAD</t>
  </si>
  <si>
    <t>43.613868,-116.253622</t>
  </si>
  <si>
    <t>9850 WEST ST LUKES DRIVE</t>
  </si>
  <si>
    <t>NAMPA</t>
  </si>
  <si>
    <t>43.616617,-116.59066</t>
  </si>
  <si>
    <t>4300 E FLAMINGO AVE</t>
  </si>
  <si>
    <t>43.596332,-116.519174</t>
  </si>
  <si>
    <t>1510 12th Avenue Road</t>
  </si>
  <si>
    <t>43.5537788,-116.5737675</t>
  </si>
  <si>
    <t>895 NORTH 6TH EAST</t>
  </si>
  <si>
    <t>MOUNTAIN HOME</t>
  </si>
  <si>
    <t>43.138576,-115.692485</t>
  </si>
  <si>
    <t>1210 NW 16th St</t>
  </si>
  <si>
    <t>Fruitland</t>
  </si>
  <si>
    <t>44.0240945,-116.9318556</t>
  </si>
  <si>
    <t>801 POLE LINE ROAD WEST</t>
  </si>
  <si>
    <t>TWIN FALLS</t>
  </si>
  <si>
    <t>42.591594,-114.496152</t>
  </si>
  <si>
    <t>2003 KOOTENAI HEALTH WAY</t>
  </si>
  <si>
    <t>COEUR D'ALENE</t>
  </si>
  <si>
    <t>47.695102,-116.792459</t>
  </si>
  <si>
    <t>1st to request crisis standards, last to emerge</t>
  </si>
  <si>
    <t>101 W 8th Ave</t>
  </si>
  <si>
    <t>SPOKANE</t>
  </si>
  <si>
    <t>47.6490244,-117.4152416</t>
  </si>
  <si>
    <t>1501 HILAND AVENUE</t>
  </si>
  <si>
    <t>BURLEY</t>
  </si>
  <si>
    <t>42.534234,-113.783419</t>
  </si>
  <si>
    <t>520 NORTH THIRD AVENUE</t>
  </si>
  <si>
    <t>SANDPOINT</t>
  </si>
  <si>
    <t>48.277517,-116.550314</t>
  </si>
  <si>
    <t>415 SIXTH STREET</t>
  </si>
  <si>
    <t>LEWISTON</t>
  </si>
  <si>
    <t>46.417121,-117.024997</t>
  </si>
  <si>
    <t>1717 ARLINGTON STREET</t>
  </si>
  <si>
    <t>CALDWELL</t>
  </si>
  <si>
    <t>43.654239,-116.69564</t>
  </si>
  <si>
    <t>1000 STATE STREET</t>
  </si>
  <si>
    <t>MCCALL</t>
  </si>
  <si>
    <t>44.909354,-116.109703</t>
  </si>
  <si>
    <t>709 NORTH LINCOLN AVENUE</t>
  </si>
  <si>
    <t>JEROME</t>
  </si>
  <si>
    <t>42.729504,-114.518491</t>
  </si>
  <si>
    <t>450 EAST MAIN STREET</t>
  </si>
  <si>
    <t>REXBURG</t>
  </si>
  <si>
    <t>43.826051,-111.773168</t>
  </si>
  <si>
    <t>3100 CHANNING WAY</t>
  </si>
  <si>
    <t>IDAHO FALLS</t>
  </si>
  <si>
    <t>43.470276,-111.990159</t>
  </si>
  <si>
    <t>303 N Allumbaugh St</t>
  </si>
  <si>
    <t>Boise</t>
  </si>
  <si>
    <t>43.6074717,-116.26977</t>
  </si>
  <si>
    <t>Behavioral health only</t>
  </si>
  <si>
    <t>203 SOUTH DAISY STREET</t>
  </si>
  <si>
    <t>SALMON</t>
  </si>
  <si>
    <t>45.173114,-113.891073</t>
  </si>
  <si>
    <t>100 HOSPITAL DRIVE</t>
  </si>
  <si>
    <t>KETCHUM</t>
  </si>
  <si>
    <t>43.648473,-114.349018</t>
  </si>
  <si>
    <t>1202 EAST LOCUST STREET</t>
  </si>
  <si>
    <t>EMMETT</t>
  </si>
  <si>
    <t>43.87911,-116.485211</t>
  </si>
  <si>
    <t>6651 W FRANKLIN ROAD</t>
  </si>
  <si>
    <t>43.604117,-116.26607</t>
  </si>
  <si>
    <t>Critical care hospital</t>
  </si>
  <si>
    <t>600 NORTH CECIL ROAD</t>
  </si>
  <si>
    <t>POST FALLS</t>
  </si>
  <si>
    <t>47.71344,-116.905049</t>
  </si>
  <si>
    <t>Long-term acute care/critical care specialty hospital</t>
  </si>
  <si>
    <t>700 SOUTH MAIN STREET</t>
  </si>
  <si>
    <t>MOSCOW</t>
  </si>
  <si>
    <t>46.728705,-117.001406</t>
  </si>
  <si>
    <t>131 N. Allumbaugh</t>
  </si>
  <si>
    <t>43.6058504,-116.269008</t>
  </si>
  <si>
    <t>The pediatric area of this facility was converted into a COVID unit during the peak of the delta surge</t>
  </si>
  <si>
    <t>645 EAST 5TH STREET</t>
  </si>
  <si>
    <t>WEISER</t>
  </si>
  <si>
    <t>44.248761,-116.961735</t>
  </si>
  <si>
    <t>607 W MAIN STREET</t>
  </si>
  <si>
    <t>GRANGEVILLE</t>
  </si>
  <si>
    <t>45.926791,-116.127558</t>
  </si>
  <si>
    <t>500 W Broadway St</t>
  </si>
  <si>
    <t>MISSOULA</t>
  </si>
  <si>
    <t>46.8752657,-114.0020669</t>
  </si>
  <si>
    <t>1224 8TH STREET</t>
  </si>
  <si>
    <t>RUPERT</t>
  </si>
  <si>
    <t>42.619625,-113.685362</t>
  </si>
  <si>
    <t>229 SOUTH 7TH STREET</t>
  </si>
  <si>
    <t>ST MARIES</t>
  </si>
  <si>
    <t>47.314613,-116.566678</t>
  </si>
  <si>
    <t>25 Jacobs Gulch Rd</t>
  </si>
  <si>
    <t>Kellogg</t>
  </si>
  <si>
    <t>47.5464145,-116.1330671</t>
  </si>
  <si>
    <t>500 WEST FORT STREET</t>
  </si>
  <si>
    <t>43.6209583,-116.1926141</t>
  </si>
  <si>
    <t>351 SW 9TH STREET</t>
  </si>
  <si>
    <t>ONTARIO</t>
  </si>
  <si>
    <t>44.025151,-116.975613</t>
  </si>
  <si>
    <t>800 W 5th Ave</t>
  </si>
  <si>
    <t>47.651649,-117.4263868</t>
  </si>
  <si>
    <t>6640 KANIKSU STREET</t>
  </si>
  <si>
    <t>BONNERS FERRY</t>
  </si>
  <si>
    <t>48.702578,-116.321332</t>
  </si>
  <si>
    <t>301 CEDAR STREET</t>
  </si>
  <si>
    <t>OROFINO</t>
  </si>
  <si>
    <t>46.487315,-116.259916</t>
  </si>
  <si>
    <t>100 NORTH MARIO CAPECCHI DRIVE</t>
  </si>
  <si>
    <t>SALT LAKE CITY</t>
  </si>
  <si>
    <t>40.771298,-111.84032</t>
  </si>
  <si>
    <t>50 Medical Dr N</t>
  </si>
  <si>
    <t>40.7715716,-111.8388671</t>
  </si>
  <si>
    <t>835 S BISHOP BLVD</t>
  </si>
  <si>
    <t>PULLMAN</t>
  </si>
  <si>
    <t>46.713462,-117.169845</t>
  </si>
  <si>
    <t>2327 CORONADO ST</t>
  </si>
  <si>
    <t>43.472522,-111.98787</t>
  </si>
  <si>
    <t>551 HIGHLAND DRIVE</t>
  </si>
  <si>
    <t>ARCO</t>
  </si>
  <si>
    <t>43.640508,-113.296151</t>
  </si>
  <si>
    <t>777 HOSPITAL WAY</t>
  </si>
  <si>
    <t>POCATELLO</t>
  </si>
  <si>
    <t>42.872621,-112.4189</t>
  </si>
  <si>
    <t>150 NORTH 200 WEST</t>
  </si>
  <si>
    <t>MALAD</t>
  </si>
  <si>
    <t>42.18983,-112.24941</t>
  </si>
  <si>
    <t>267 NORTH CANYON DR</t>
  </si>
  <si>
    <t>GOODING</t>
  </si>
  <si>
    <t>42.921869,-114.711064</t>
  </si>
  <si>
    <t>402 LAKE CASCADE PARKWAY</t>
  </si>
  <si>
    <t>CASCADE</t>
  </si>
  <si>
    <t>44.517921,-116.048938</t>
  </si>
  <si>
    <t>5121 SOUTH COTTONWOOD STREET</t>
  </si>
  <si>
    <t>MURRAY</t>
  </si>
  <si>
    <t>40.658731,-111.894491</t>
  </si>
  <si>
    <t>1221 HIGHLAND AVENUE</t>
  </si>
  <si>
    <t>CLARKSTON</t>
  </si>
  <si>
    <t>46.40364,-117.054507</t>
  </si>
  <si>
    <t>701 LEWISTON ST</t>
  </si>
  <si>
    <t>COTTONWOOD</t>
  </si>
  <si>
    <t>46.050372,-116.351645</t>
  </si>
  <si>
    <t>120 EAST HOWARD AVE</t>
  </si>
  <si>
    <t>DRIGGS</t>
  </si>
  <si>
    <t>43.727282,-111.108295</t>
  </si>
  <si>
    <t>4401 HARRISON BOULEVARD</t>
  </si>
  <si>
    <t>OGDEN</t>
  </si>
  <si>
    <t>41.182638,-111.949121</t>
  </si>
  <si>
    <t>401 S 400 E</t>
  </si>
  <si>
    <t>BOUNTIFUL</t>
  </si>
  <si>
    <t>40.8851592,-111.8739302</t>
  </si>
  <si>
    <t>325 9TH AVENUE</t>
  </si>
  <si>
    <t>SEATTLE</t>
  </si>
  <si>
    <t>47.604084,-122.323372</t>
  </si>
  <si>
    <t>4815 N Assembly St</t>
  </si>
  <si>
    <t>47.7029335,-117.4776913</t>
  </si>
  <si>
    <t>1101 26th Street South</t>
  </si>
  <si>
    <t>Great Falls</t>
  </si>
  <si>
    <t>47.491526,-111.260891</t>
  </si>
  <si>
    <t>98 POPLAR STREET</t>
  </si>
  <si>
    <t>BLACKFOOT</t>
  </si>
  <si>
    <t>43.192934,-112.347443</t>
  </si>
  <si>
    <t>600 Robbins Rd</t>
  </si>
  <si>
    <t>43.6156229,-116.193748</t>
  </si>
  <si>
    <t>This is the same hospital as St Luke's Rehabilitation</t>
  </si>
  <si>
    <t>5475 SOUTH 500 EAST</t>
  </si>
  <si>
    <t>41.163399,-111.968622</t>
  </si>
  <si>
    <t>1959 NE PACIFIC ST</t>
  </si>
  <si>
    <t>47.650506,-122.307482</t>
  </si>
  <si>
    <t>2827 FORT MISSOULA RD</t>
  </si>
  <si>
    <t>46.845604,-114.046495</t>
  </si>
  <si>
    <t>310 SUNNYVIEW LANE</t>
  </si>
  <si>
    <t>KALISPELL</t>
  </si>
  <si>
    <t>48.215324,-114.324965</t>
  </si>
  <si>
    <t>Now called Logan Health Medical Center</t>
  </si>
  <si>
    <t>300 SOUTH 3RD WEST</t>
  </si>
  <si>
    <t>SODA SPRINGS</t>
  </si>
  <si>
    <t>42.652235,-111.613354</t>
  </si>
  <si>
    <t>1200 WEST FAIRVIEW</t>
  </si>
  <si>
    <t>COLFAX</t>
  </si>
  <si>
    <t>46.868919,-117.375012</t>
  </si>
  <si>
    <t>2000 Circle of Hope Dr</t>
  </si>
  <si>
    <t>40.7725759,-111.8365759</t>
  </si>
  <si>
    <t>1593 EAST POLSTON AVENUE</t>
  </si>
  <si>
    <t>47.71441,-116.924455</t>
  </si>
  <si>
    <t>5633 NORTH LIDGERWOOD</t>
  </si>
  <si>
    <t>47.709751,-117.405904</t>
  </si>
  <si>
    <t>1650 N Holmes Ave</t>
  </si>
  <si>
    <t>43.5109779,-112.0232751</t>
  </si>
  <si>
    <t>Short-term (24 hour) crisis center</t>
  </si>
  <si>
    <t>3810 Plaza Way</t>
  </si>
  <si>
    <t>Kennewick</t>
  </si>
  <si>
    <t>46.1775873,-119.1946864</t>
  </si>
  <si>
    <t>4800 SAND POINT WAY NE</t>
  </si>
  <si>
    <t>47.664549,-122.283119</t>
  </si>
  <si>
    <t>164 SOUTH FIFTH STREET</t>
  </si>
  <si>
    <t>MONTPELIER</t>
  </si>
  <si>
    <t>42.316242,-111.300847</t>
  </si>
  <si>
    <t>8TH AVENUE AND C STREET</t>
  </si>
  <si>
    <t>40.778509,-111.880576</t>
  </si>
  <si>
    <t>3181 S.W. Sam Jackson Park Road</t>
  </si>
  <si>
    <t>PORTLAND</t>
  </si>
  <si>
    <t>45.4993662,-122.6855015</t>
  </si>
  <si>
    <t>7309 S 180 W</t>
  </si>
  <si>
    <t>Midvale</t>
  </si>
  <si>
    <t>40.6178147,-111.8988587</t>
  </si>
  <si>
    <t>Psychiatric hospital</t>
  </si>
  <si>
    <t>1200 EAST 3900 SOUTH</t>
  </si>
  <si>
    <t>40.687062,-111.857398</t>
  </si>
  <si>
    <t>44 NORTH FIRST EAST</t>
  </si>
  <si>
    <t>PRESTON</t>
  </si>
  <si>
    <t>42.097544,-111.874006</t>
  </si>
  <si>
    <t>925 SENECA ST</t>
  </si>
  <si>
    <t>47.61018,-122.327809</t>
  </si>
  <si>
    <t>500 EAST 1400 NORTH</t>
  </si>
  <si>
    <t>LOGAN</t>
  </si>
  <si>
    <t>41.75746,-111.822695</t>
  </si>
  <si>
    <t>510 ROOSEVELT STREET</t>
  </si>
  <si>
    <t>AMERICAN FALLS</t>
  </si>
  <si>
    <t>42.781872,-112.848593</t>
  </si>
  <si>
    <t>2280 E 25th St</t>
  </si>
  <si>
    <t>43.4751317,-111.9903615</t>
  </si>
  <si>
    <t>2801 N GANTENBEIN AVENUE</t>
  </si>
  <si>
    <t>45.544129,-122.669518</t>
  </si>
  <si>
    <t>3325 POCAHONTAS ROAD</t>
  </si>
  <si>
    <t>BAKER CITY</t>
  </si>
  <si>
    <t>44.796119,-117.847454</t>
  </si>
  <si>
    <t>1975 4th St</t>
  </si>
  <si>
    <t>San Francisco</t>
  </si>
  <si>
    <t>37.7648549,-122.3924584</t>
  </si>
  <si>
    <t>66 6th St</t>
  </si>
  <si>
    <t>Pomeroy</t>
  </si>
  <si>
    <t>46.475492,-117.6047853</t>
  </si>
  <si>
    <t>520 N FOURTH AVENUE</t>
  </si>
  <si>
    <t>PASCO</t>
  </si>
  <si>
    <t>46.235026,-119.094436</t>
  </si>
  <si>
    <t>12606 EAST MISSION AVENUE</t>
  </si>
  <si>
    <t>47.671644,-117.235518</t>
  </si>
  <si>
    <t>3372 East Jenalan</t>
  </si>
  <si>
    <t>47.7128247,-116.9041707</t>
  </si>
  <si>
    <t>Physical rehabilitation hospital</t>
  </si>
  <si>
    <t>Conjoined with St. Luke's Boise Medical Center</t>
  </si>
  <si>
    <t>888 SWIFT BLVD</t>
  </si>
  <si>
    <t>RICHLAND</t>
  </si>
  <si>
    <t>46.280462,-119.281121</t>
  </si>
  <si>
    <t>9205 SW BARNES ROAD</t>
  </si>
  <si>
    <t>45.508842,-122.770854</t>
  </si>
  <si>
    <t>747 Broadway</t>
  </si>
  <si>
    <t>47.6087819,-122.3234863</t>
  </si>
  <si>
    <t>1034 NORTH 500 WEST</t>
  </si>
  <si>
    <t>PROVO</t>
  </si>
  <si>
    <t>40.248338,-111.667383</t>
  </si>
  <si>
    <t>500 Foothill Dr</t>
  </si>
  <si>
    <t>40.7576862,-111.8437593</t>
  </si>
  <si>
    <t>700 E Alice St</t>
  </si>
  <si>
    <t>43.1855197,-112.3371464</t>
  </si>
  <si>
    <t>State-run inpatient psychiatric only</t>
  </si>
  <si>
    <t>4805 NE GLISAN STREET</t>
  </si>
  <si>
    <t>45.526518,-122.613811</t>
  </si>
  <si>
    <t>4252 Birkhill Boulevard</t>
  </si>
  <si>
    <t>40.679464,-111.8952848</t>
  </si>
  <si>
    <t>Long-term acute care hospital</t>
  </si>
  <si>
    <t>1485 PARKWAY DRIVE</t>
  </si>
  <si>
    <t>43.194377,-112.362438</t>
  </si>
  <si>
    <t>8050 W Northview St</t>
  </si>
  <si>
    <t>43.6271019,-116.284435</t>
  </si>
  <si>
    <t>Behavioral health only, now called Lifeways Hospital</t>
  </si>
  <si>
    <t>350 WEST THOMAS ROAD</t>
  </si>
  <si>
    <t>PHOENIX</t>
  </si>
  <si>
    <t>33.480298,-112.079431</t>
  </si>
  <si>
    <t>1012 SOUTH 3RD STREET</t>
  </si>
  <si>
    <t>DAYTON</t>
  </si>
  <si>
    <t>46.312505,-117.968814</t>
  </si>
  <si>
    <t>1015 NW 22ND AVENUE, W121</t>
  </si>
  <si>
    <t>45.530539,-122.696589</t>
  </si>
  <si>
    <t>10 Nicholls St</t>
  </si>
  <si>
    <t>Davenport</t>
  </si>
  <si>
    <t>47.6581797,-118.1454443</t>
  </si>
  <si>
    <t>401 W POPLAR ST</t>
  </si>
  <si>
    <t>WALLA WALLA</t>
  </si>
  <si>
    <t>46.062783,-118.343522</t>
  </si>
  <si>
    <t>1155 MILL STREET</t>
  </si>
  <si>
    <t>RENO</t>
  </si>
  <si>
    <t>39.524747,-119.796721</t>
  </si>
  <si>
    <t>8800 WEST EMERALD STREET</t>
  </si>
  <si>
    <t>43.611289,-116.290332</t>
  </si>
  <si>
    <t>Surgical hospital only</t>
  </si>
  <si>
    <t>2811 Tieton Dr</t>
  </si>
  <si>
    <t>Yakima</t>
  </si>
  <si>
    <t>46.5933881,-120.5497833</t>
  </si>
  <si>
    <t>This is now Yakima Valley Memorial Hospital</t>
  </si>
  <si>
    <t>6350 S Maple Ave.</t>
  </si>
  <si>
    <t>Tempe</t>
  </si>
  <si>
    <t>33.3641134,-111.9391144</t>
  </si>
  <si>
    <t>725 WELCH ROAD</t>
  </si>
  <si>
    <t>PALO ALTO</t>
  </si>
  <si>
    <t>37.437273,-122.174626</t>
  </si>
  <si>
    <t>900 SUNSET DRIVE</t>
  </si>
  <si>
    <t>LA GRANDE</t>
  </si>
  <si>
    <t>45.319546,-118.104856</t>
  </si>
  <si>
    <t>This is the same hospital as Idaho Elks Rehab</t>
  </si>
  <si>
    <t>630 EAST MEDICAL DRIVE</t>
  </si>
  <si>
    <t>40.886818,-111.868504</t>
  </si>
  <si>
    <t>400 S CLARK ST</t>
  </si>
  <si>
    <t>BUTTE</t>
  </si>
  <si>
    <t>46.008894,-112.546445</t>
  </si>
  <si>
    <t>2800 10th Ave N</t>
  </si>
  <si>
    <t>Billings</t>
  </si>
  <si>
    <t>45.7894434,-108.5151467</t>
  </si>
  <si>
    <t>500 17TH AVENUE</t>
  </si>
  <si>
    <t>47.606221,-122.310247</t>
  </si>
  <si>
    <t>400 Parnassus Ave</t>
  </si>
  <si>
    <t>37.7639795,-122.4593508</t>
  </si>
  <si>
    <t>1600 Divisadero St</t>
  </si>
  <si>
    <t>37.784695,-122.4414161</t>
  </si>
  <si>
    <t>Event Records by Destination Facility * Grouped by Incident Facility * 2021-Nov-01 to 2021-Dec-01 * 1,394 Event Records</t>
  </si>
  <si>
    <t>TOTAL RECORD COUNT</t>
  </si>
  <si>
    <t>Event Records by Destination Facility * Grouped by Incident Facility * 2021-Oct-01 to 2021-Nov-01 * 1,454 Event Records</t>
  </si>
  <si>
    <t>Event Records by Destination Facility * Grouped by Incident Facility * 2021-Sep-01 to 2021-Oct-01 * 1,537 Event Records</t>
  </si>
  <si>
    <t>Event Records by Destination Facility * Grouped by Incident Facility * 2021-Aug-01 to 2021-Sep-01 * 1,588 Event Records</t>
  </si>
  <si>
    <t>Event Records by Destination Facility * Grouped by Incident Facility * 2021-Jul-01 to 2021-Aug-01 * 1,577 Event Records</t>
  </si>
  <si>
    <t>Event Records by Destination Facility * Grouped by Incident Facility * 2021-Jun-01 to 2021-Jul-01 * 1,405 Event Records</t>
  </si>
  <si>
    <t>Event Records by Destination Facility * Grouped by Incident Facility * 2021-May-01 to 2021-Jun-01 * 1,595 Event Records</t>
  </si>
  <si>
    <t>Event Records by Destination Facility * Grouped by Incident Facility * 2021-Apr-01 to 2021-May-01 * 1,507 Event Records</t>
  </si>
  <si>
    <t>Event Records by Destination Facility * Grouped by Incident Facility * 2021-Mar-01 to 2021-Apr-01 * 1,422 Event Records</t>
  </si>
  <si>
    <t>Ronald Reagan UCLA Medical Center (CA)</t>
  </si>
  <si>
    <t>Shriners Hospitals for Children - Northern California (CA)</t>
  </si>
  <si>
    <t>Salt Lake Regional Medical Center (UT)</t>
  </si>
  <si>
    <t>Event Records by Destination Facility * Grouped by Incident Facility * 2021-Feb-01 to 2021-Mar-01 * 1,208 Event Records</t>
  </si>
  <si>
    <t>Event Records by Destination Facility * Grouped by Incident Facility * 2021-Jan-01 to 2021-Feb-01 * 1,351 Event Records</t>
  </si>
  <si>
    <t>Vibra Specialty Hospital of Portland (OR)</t>
  </si>
  <si>
    <t>Sunrise Hospital &amp; Medical Center (NV)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</si>
</sst>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7">
    <font>
      <sz val="11.0"/>
      <color theme="1"/>
      <name val="Calibri"/>
      <scheme val="minor"/>
    </font>
    <font>
      <b/>
      <sz val="11.0"/>
      <color theme="1"/>
      <name val="Calibri"/>
    </font>
    <font>
      <u/>
      <color rgb="FF0000FF"/>
    </font>
    <font>
      <color theme="1"/>
      <name val="Calibri"/>
      <scheme val="minor"/>
    </font>
    <font>
      <b/>
      <i/>
      <color theme="1"/>
      <name val="Calibri"/>
      <scheme val="minor"/>
    </font>
    <font>
      <sz val="11.0"/>
      <color theme="1"/>
      <name val="Calibri"/>
    </font>
    <font>
      <b/>
      <color theme="1"/>
      <name val="Calibri"/>
      <scheme val="minor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</fills>
  <borders count="2">
    <border/>
    <border>
      <left/>
      <right/>
      <top/>
      <bottom/>
    </border>
  </borders>
  <cellStyleXfs count="1">
    <xf borderId="0" fillId="0" fontId="0" numFmtId="0" applyAlignment="1" applyFont="1"/>
  </cellStyleXfs>
  <cellXfs count="2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readingOrder="0"/>
    </xf>
    <xf borderId="0" fillId="0" fontId="3" numFmtId="0" xfId="0" applyFont="1"/>
    <xf borderId="0" fillId="0" fontId="3" numFmtId="0" xfId="0" applyAlignment="1" applyFont="1">
      <alignment readingOrder="0"/>
    </xf>
    <xf borderId="0" fillId="0" fontId="4" numFmtId="0" xfId="0" applyAlignment="1" applyFont="1">
      <alignment readingOrder="0"/>
    </xf>
    <xf borderId="0" fillId="0" fontId="3" numFmtId="3" xfId="0" applyFont="1" applyNumberFormat="1"/>
    <xf borderId="0" fillId="0" fontId="5" numFmtId="3" xfId="0" applyFont="1" applyNumberFormat="1"/>
    <xf borderId="0" fillId="0" fontId="1" numFmtId="0" xfId="0" applyAlignment="1" applyFont="1">
      <alignment readingOrder="0"/>
    </xf>
    <xf borderId="0" fillId="0" fontId="5" numFmtId="0" xfId="0" applyFont="1"/>
    <xf borderId="0" fillId="0" fontId="6" numFmtId="0" xfId="0" applyFont="1"/>
    <xf borderId="0" fillId="0" fontId="5" numFmtId="14" xfId="0" applyFont="1" applyNumberFormat="1"/>
    <xf borderId="0" fillId="0" fontId="3" numFmtId="4" xfId="0" applyFont="1" applyNumberFormat="1"/>
    <xf borderId="0" fillId="0" fontId="5" numFmtId="0" xfId="0" applyAlignment="1" applyFont="1">
      <alignment horizontal="left"/>
    </xf>
    <xf borderId="0" fillId="0" fontId="6" numFmtId="0" xfId="0" applyAlignment="1" applyFont="1">
      <alignment readingOrder="0"/>
    </xf>
    <xf borderId="0" fillId="0" fontId="6" numFmtId="3" xfId="0" applyAlignment="1" applyFont="1" applyNumberFormat="1">
      <alignment readingOrder="0"/>
    </xf>
    <xf borderId="0" fillId="0" fontId="1" numFmtId="4" xfId="0" applyFont="1" applyNumberFormat="1"/>
    <xf borderId="1" fillId="2" fontId="5" numFmtId="17" xfId="0" applyBorder="1" applyFill="1" applyFont="1" applyNumberFormat="1"/>
    <xf borderId="1" fillId="2" fontId="5" numFmtId="3" xfId="0" applyBorder="1" applyFont="1" applyNumberFormat="1"/>
    <xf borderId="1" fillId="3" fontId="5" numFmtId="17" xfId="0" applyBorder="1" applyFill="1" applyFont="1" applyNumberFormat="1"/>
    <xf borderId="1" fillId="3" fontId="5" numFmtId="3" xfId="0" applyBorder="1" applyFont="1" applyNumberFormat="1"/>
    <xf borderId="0" fillId="0" fontId="5" numFmtId="17" xfId="0" applyFont="1" applyNumberFormat="1"/>
    <xf borderId="0" fillId="0" fontId="5" numFmtId="14" xfId="0" applyAlignment="1" applyFont="1" applyNumberFormat="1">
      <alignment horizontal="left"/>
    </xf>
    <xf borderId="0" fillId="0" fontId="3" numFmtId="10" xfId="0" applyFont="1" applyNumberFormat="1"/>
    <xf borderId="0" fillId="0" fontId="1" numFmtId="10" xfId="0" applyFont="1" applyNumberFormat="1"/>
    <xf borderId="0" fillId="0" fontId="5" numFmtId="10" xfId="0" applyFont="1" applyNumberFormat="1"/>
    <xf borderId="0" fillId="0" fontId="1" numFmtId="3" xfId="0" applyFont="1" applyNumberFormat="1"/>
    <xf borderId="0" fillId="0" fontId="5" numFmtId="9" xfId="0" applyFont="1" applyNumberFormat="1"/>
    <xf borderId="1" fillId="2" fontId="5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pivotCacheDefinition" Target="pivotCache/pivotCacheDefinition2.xml"/><Relationship Id="rId27" Type="http://schemas.openxmlformats.org/officeDocument/2006/relationships/pivotCacheDefinition" Target="pivotCache/pivotCacheDefinition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_rels/pivotCacheDefinition2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I12428" sheet="2021Aug-Nov_all"/>
  </cacheSource>
  <cacheFields>
    <cacheField name="Month 1" numFmtId="17">
      <sharedItems>
        <s v="Aug2021"/>
        <s v="Sep2021"/>
        <s v="Oct2021"/>
        <s v="Nov2021"/>
      </sharedItems>
    </cacheField>
    <cacheField name="Month 2" numFmtId="17">
      <sharedItems containsSemiMixedTypes="0" containsDate="1" containsString="0">
        <d v="2021-08-01T00:00:00Z"/>
        <d v="2021-09-01T00:00:00Z"/>
        <d v="2021-10-01T00:00:00Z"/>
        <d v="2021-11-01T00:00:00Z"/>
      </sharedItems>
    </cacheField>
    <cacheField name="#" numFmtId="0">
      <sharedItems containsSemiMixedTypes="0" containsString="0" containsNumber="1" containsInteger="1">
        <n v="1.0"/>
        <n v="2.0"/>
        <n v="3.0"/>
        <n v="4.0"/>
        <n v="5.0"/>
        <n v="6.0"/>
        <n v="7.0"/>
        <n v="8.0"/>
        <n v="9.0"/>
        <n v="10.0"/>
        <n v="11.0"/>
        <n v="12.0"/>
        <n v="13.0"/>
        <n v="14.0"/>
        <n v="15.0"/>
        <n v="16.0"/>
        <n v="17.0"/>
        <n v="18.0"/>
        <n v="19.0"/>
        <n v="20.0"/>
        <n v="21.0"/>
        <n v="22.0"/>
        <n v="23.0"/>
        <n v="24.0"/>
        <n v="25.0"/>
        <n v="26.0"/>
        <n v="27.0"/>
        <n v="28.0"/>
        <n v="29.0"/>
        <n v="30.0"/>
        <n v="31.0"/>
        <n v="32.0"/>
        <n v="33.0"/>
        <n v="34.0"/>
        <n v="35.0"/>
        <n v="36.0"/>
        <n v="37.0"/>
        <n v="38.0"/>
        <n v="39.0"/>
        <n v="40.0"/>
        <n v="41.0"/>
        <n v="42.0"/>
        <n v="43.0"/>
        <n v="44.0"/>
        <n v="45.0"/>
        <n v="46.0"/>
        <n v="47.0"/>
        <n v="48.0"/>
        <n v="49.0"/>
        <n v="50.0"/>
        <n v="51.0"/>
        <n v="52.0"/>
        <n v="53.0"/>
        <n v="54.0"/>
        <n v="55.0"/>
        <n v="56.0"/>
        <n v="57.0"/>
        <n v="58.0"/>
        <n v="59.0"/>
        <n v="60.0"/>
        <n v="61.0"/>
        <n v="62.0"/>
        <n v="63.0"/>
        <n v="64.0"/>
        <n v="65.0"/>
        <n v="66.0"/>
        <n v="67.0"/>
      </sharedItems>
    </cacheField>
    <cacheField name="Sending hospital" numFmtId="0">
      <sharedItems>
        <s v="St Lukes Meridian Medical Center (ID)"/>
        <s v="St Lukes Hospital Nampa Medical Center (ID)"/>
        <s v="Saint Alphonsus Eagle Health PLZ-Er (ID)"/>
        <s v="St. Luke's Fruitland Emergency Department (ID)"/>
        <s v="Saint Alphonsus Neighborhood Hospital (ID)"/>
        <s v="Saint Alphonsus Medical Center - Nampa (ID)"/>
        <s v="St Lukes Magic Valley Medical Center (ID)"/>
        <s v="St Joseph Regional Medical Center (ID)"/>
        <s v="Kootenai Health (ID)"/>
        <s v="St Lukes Elmore Medical Center (ID)"/>
        <s v="Gritman Medical Center (ID)"/>
        <s v="St Lukes Boise Medical Center (ID)"/>
        <s v="Cassia Regional Hospital (ID)"/>
        <s v="Bonner General Hospital (ID)"/>
        <s v="Steele Memorial Medical Center (ID)"/>
        <s v="St Lukes McCall Medical Center (ID)"/>
        <s v="Valor Health (ID)"/>
        <s v="Saint Alphonsus Regional Medical Center - Boise (ID)"/>
        <s v="St Lukes Wood River Medical Center (ID)"/>
        <s v="Madison Memorial Hospital (ID)"/>
        <s v="Clearwater Valley Hospital (ID)"/>
        <s v="Weiser Memorial Hospital (ID)"/>
        <s v="West Valley Medical Center (ID)"/>
        <s v="Eastern Idaho Regional Medical Center (ID)"/>
        <s v="Syringa General Hospital (ID)"/>
        <s v="Boise VA Medical Center (ID)"/>
        <s v="St Marys Hospital (ID)"/>
        <s v="Intermountain Hospital (ID)"/>
        <s v="North Canyon Medical Center (ID)"/>
        <s v="Cascade Medical Center (ID)"/>
        <s v="Vibra Hospital of Boise (ID)"/>
        <s v="St Lukes Jerome Medical Center (ID)"/>
        <s v="Boundary Community Hospital (ID)"/>
        <s v="Minidoka Memorial Hospital (ID)"/>
        <s v="Shoshone Medical Center (ID)"/>
        <s v="Northwest Specialty Hospital (ID)"/>
        <s v="Idaho Falls Community Hospital (ID)"/>
        <s v="Benewah Community Hospital (ID)"/>
        <s v="Portneuf Medical Center (ID)"/>
        <s v="Lost Rivers Medical Center (ID)"/>
        <s v="Teton Valley Hospital (ID)"/>
        <s v="Nell J Redfield Memorial Hospital (ID)"/>
        <s v="Power County Memorial Hospital (ID)"/>
        <s v="Northern Idaho Advanced Care (ID)"/>
        <s v="Idaho Elks Rehab (ID)"/>
        <s v="Mountain View Hospital (ID)"/>
        <s v="Saint Alphonsus Boise - Behavioral Health (ID)"/>
        <s v="Grove Creek Medical Center (ID)"/>
        <s v="Bingham Memorial Hospital (ID)"/>
        <s v="Franklin County Medical Center (ID)"/>
        <s v="Caribou Memorial Hospital (ID)"/>
        <s v="Bear Lake Memorial Hospital (ID)"/>
        <s v="Rehabilitation Hospital of the Northwest (ID)"/>
      </sharedItems>
    </cacheField>
    <cacheField name="Receiving hospital" numFmtId="0">
      <sharedItems>
        <s v="St Lukes Boise Medical Center (ID)"/>
        <s v="Saint Alphonsus Regional Medical Center - Boise (ID)"/>
        <s v="St Lukes Meridian Medical Center (ID)"/>
        <s v="Eastern Idaho Regional Medical Center (ID)"/>
        <s v="Saint Alphonsus Medical Center - Nampa (ID)"/>
        <s v="Providence Sacred Heart Medical Center &amp; Childrens Hospital (WA)"/>
        <s v="St Lukes Magic Valley Medical Center (ID)"/>
        <s v="St Lukes Hospital Nampa Medical Center (ID)"/>
        <s v="Boise VA Medical Center (ID)"/>
        <s v="Northern Idaho Advanced Care (ID)"/>
        <s v="Kootenai Health (ID)"/>
        <s v="University Hospital (UT)"/>
        <s v="St Joseph Regional Medical Center (ID)"/>
        <s v="Portneuf Medical Center (ID)"/>
        <s v="Vibra Hospital of Boise (ID)"/>
        <s v="Benefis Hospital - East Campus (MT)"/>
        <s v="Not Reported"/>
        <s v="Primary Childrens Hospital (UT)"/>
        <s v="Harborview Medical Center (WA)"/>
        <s v="Community Medical Center (MT)"/>
        <s v="St Lukes Jerome Medical Center (ID)"/>
        <s v="Pullman Regional Hospital (WA)"/>
        <s v="Intermountain Medical Center (UT)"/>
        <s v="MultiCare Deaconess Hospital (WA)"/>
        <s v="Idaho Falls Community Hospital (ID)"/>
        <s v="OHSU - Marquam Hill Campus (OR)"/>
        <s v="Tri - State Memorial Hospital (WA)"/>
        <s v="Kalispell Regional Medical Center (MT)"/>
        <s v="Saint Alphonsus Medical Center - Ontario (OR)"/>
        <s v="West Valley Medical Center (ID)"/>
        <s v="UW Medical Center (WA)"/>
        <s v="Providence St Patrick Hospital (MT)"/>
        <s v="McKay-Dee Hospital (UT)"/>
        <s v="Virginia Mason Medical Center (WA)"/>
        <s v="Bonner General Hospital (ID)"/>
        <s v="Providence St Vincent Medical Center (OR)"/>
        <s v="Huntsman Cancer Institute (UT)"/>
        <s v="Renown Regional Medical Center (NV)"/>
        <s v="St Peters Health Regional Medical Center (MT)"/>
        <s v="Seattle Childrens Hospital (WA)"/>
        <s v="Mann Grandstaff VA Medical Center (WA)"/>
        <s v="Cassia Regional Hospital (ID)"/>
        <s v="Whitman Hospital &amp; Medical Center (WA)"/>
        <s v="LDS Hospital (UT)"/>
        <s v="Saint Alphonsus Boise - Behavioral Health (ID)"/>
        <s v="Garfield County Public Hospital (WA)"/>
        <s v="Providence Portland Medical Center (OR)"/>
        <s v="St Lukes Elmore Medical Center (ID)"/>
        <s v="Ogden Regional Medical Center (UT)"/>
        <s v="Madison Memorial Hospital (ID)"/>
        <s v="Logan Regional Hospital (UT)"/>
        <s v="Intermountain Hospital (ID)"/>
        <s v="Bingham Memorial Hospital (ID)"/>
        <s v="Northwest Specialty Hospital (ID)"/>
        <s v="Bozeman Health Deaconess Hospital (MT)"/>
        <s v="Kadlec Regional Medical Center (WA)"/>
        <s v="Syringa General Hospital (ID)"/>
        <s v="Valor Health (ID)"/>
        <s v="South Davis Community Hospital (UT)"/>
        <s v="Behavioral Health Crisis Center of East Idaho   (ID)"/>
        <s v="North Canyon Medical Center (ID)"/>
        <s v="Billings Clinic Hospital (MT)"/>
        <s v="Dayton General Hospital (WA)"/>
        <s v="State Hospital South (ID)"/>
        <s v="St Vincent Healthcare (MT)"/>
        <s v="Boundary Community Hospital (ID)"/>
        <s v="Gritman Medical Center (ID)"/>
        <s v="Minidoka Memorial Hospital (ID)"/>
        <s v="St Lukes Wood River Medical Center (ID)"/>
        <s v="Providence Holy Family Hospital (WA)"/>
        <s v="Virginia Mason Memorial (WA)"/>
        <s v="Utah Valley Hospital (UT)"/>
        <s v="Clearwater Valley Hospital (ID)"/>
        <s v="Lucile Packard Childrens Hospital at Stanford (CA)"/>
        <s v="Saint Alphonsus Neighborhood Hospital (ID)"/>
        <s v="Lakeview Hospital (UT)"/>
        <s v="Caribou Memorial Hospital (ID)"/>
        <s v="Swedish Medical Center - First Hill Campus (WA)"/>
        <s v="Lincoln Hospital (WA)"/>
        <s v="Bear Lake Memorial Hospital (ID)"/>
        <s v="Saint Alphonsus Eagle Health PLZ-Er (ID)"/>
        <s v="Ucsf Benioff Children'S Hospital San Francisco - Mission Bay (CA)"/>
        <s v="Trios Southridge Hospital (WA)"/>
        <s v="Weiser Memorial Hospital (ID)"/>
        <s v="Teton Valley Hospital (ID)"/>
        <s v="Mountain View Hospital (ID)"/>
        <s v="St Lukes Childrens Hospital (ID)"/>
        <s v="Landmark Hospital of Salt Lake City (UT)"/>
        <s v="Lourdes Medical Center (WA)"/>
        <s v="St Lukes McCall Medical Center (ID)"/>
        <s v="St Marys Hospital (ID)"/>
        <s v="Steele Memorial Medical Center (ID)"/>
        <s v="Shoshone Medical Center (ID)"/>
        <s v="Northwest Hospital &amp; Medical Center (WA)"/>
        <s v="Saint Alphonsus Medical Center - Baker City (OR)"/>
        <s v="Treasure Valley Hospital (ID)"/>
        <s v="Idaho Elks Rehab (ID)"/>
        <s v="Rehabilitation Hospital of the Northwest (ID)"/>
        <s v="Seattle VA Medical Center (WA)"/>
        <s v="MultiCare Valley Hospital (WA)"/>
        <s v="Grande Ronde Hospital (OR)"/>
        <s v="St Marks Hospital (UT)"/>
        <s v="Ucsf Medical Center at Mount Zion (CA)"/>
        <s v="Safe Haven Hospital of Treasure Valley (ID)"/>
        <s v="Legacy Emanuel Medical Center (OR)"/>
        <s v="Power County Memorial Hospital (ID)"/>
        <s v="Eastern Idaho Regional Medical Center - Behavioral Health Center (ID)"/>
        <s v="UCSF Medical Center at Parnassus Heights (CA)"/>
      </sharedItems>
    </cacheField>
    <cacheField name="Receiving state" numFmtId="0">
      <sharedItems>
        <s v="ID"/>
        <s v="WA"/>
        <s v="UT"/>
        <s v="MT"/>
        <s v="rted"/>
        <s v="OR"/>
        <s v="NV"/>
        <s v="CA"/>
      </sharedItems>
    </cacheField>
    <cacheField name="# Patients transferred - raw">
      <sharedItems containsMixedTypes="1" containsNumber="1" containsInteger="1">
        <n v="116.0"/>
        <n v="14.0"/>
        <n v="0.0"/>
        <s v="Suppressed"/>
        <n v="84.0"/>
        <n v="26.0"/>
        <n v="113.0"/>
        <n v="27.0"/>
        <n v="29.0"/>
        <n v="17.0"/>
        <n v="66.0"/>
        <n v="77.0"/>
        <n v="18.0"/>
        <n v="46.0"/>
        <n v="36.0"/>
        <n v="31.0"/>
        <n v="10.0"/>
        <n v="15.0"/>
        <n v="40.0"/>
        <n v="16.0"/>
        <n v="12.0"/>
        <n v="24.0"/>
        <n v="21.0"/>
        <n v="20.0"/>
        <n v="23.0"/>
        <n v="11.0"/>
        <n v="19.0"/>
        <n v="120.0"/>
        <n v="54.0"/>
        <n v="138.0"/>
        <n v="13.0"/>
        <n v="114.0"/>
        <n v="59.0"/>
        <n v="61.0"/>
        <n v="51.0"/>
        <n v="49.0"/>
        <n v="136.0"/>
        <n v="85.0"/>
        <n v="33.0"/>
        <n v="37.0"/>
        <n v="34.0"/>
        <n v="28.0"/>
        <n v="91.0"/>
        <n v="60.0"/>
        <n v="52.0"/>
        <n v="42.0"/>
        <n v="25.0"/>
        <n v="90.0"/>
        <n v="80.0"/>
        <n v="44.0"/>
      </sharedItems>
    </cacheField>
    <cacheField name="# Patients transferred - sup replaced1" numFmtId="0">
      <sharedItems containsSemiMixedTypes="0" containsString="0" containsNumber="1" containsInteger="1">
        <n v="116.0"/>
        <n v="14.0"/>
        <n v="0.0"/>
        <n v="1.0"/>
        <n v="84.0"/>
        <n v="26.0"/>
        <n v="113.0"/>
        <n v="27.0"/>
        <n v="29.0"/>
        <n v="17.0"/>
        <n v="66.0"/>
        <n v="77.0"/>
        <n v="18.0"/>
        <n v="46.0"/>
        <n v="36.0"/>
        <n v="31.0"/>
        <n v="10.0"/>
        <n v="15.0"/>
        <n v="40.0"/>
        <n v="16.0"/>
        <n v="12.0"/>
        <n v="24.0"/>
        <n v="21.0"/>
        <n v="20.0"/>
        <n v="23.0"/>
        <n v="11.0"/>
        <n v="19.0"/>
        <n v="120.0"/>
        <n v="54.0"/>
        <n v="138.0"/>
        <n v="13.0"/>
        <n v="114.0"/>
        <n v="59.0"/>
        <n v="61.0"/>
        <n v="51.0"/>
        <n v="49.0"/>
        <n v="136.0"/>
        <n v="85.0"/>
        <n v="33.0"/>
        <n v="37.0"/>
        <n v="34.0"/>
        <n v="28.0"/>
        <n v="91.0"/>
        <n v="60.0"/>
        <n v="52.0"/>
        <n v="42.0"/>
        <n v="25.0"/>
        <n v="90.0"/>
        <n v="80.0"/>
        <n v="44.0"/>
      </sharedItems>
    </cacheField>
    <cacheField name="# Patients transferred - sup replaced2" numFmtId="0">
      <sharedItems containsSemiMixedTypes="0" containsString="0" containsNumber="1" containsInteger="1">
        <n v="116.0"/>
        <n v="14.0"/>
        <n v="0.0"/>
        <n v="2.0"/>
        <n v="84.0"/>
        <n v="26.0"/>
        <n v="113.0"/>
        <n v="27.0"/>
        <n v="29.0"/>
        <n v="17.0"/>
        <n v="66.0"/>
        <n v="77.0"/>
        <n v="18.0"/>
        <n v="46.0"/>
        <n v="36.0"/>
        <n v="31.0"/>
        <n v="10.0"/>
        <n v="15.0"/>
        <n v="40.0"/>
        <n v="16.0"/>
        <n v="12.0"/>
        <n v="24.0"/>
        <n v="21.0"/>
        <n v="20.0"/>
        <n v="23.0"/>
        <n v="11.0"/>
        <n v="19.0"/>
        <n v="120.0"/>
        <n v="54.0"/>
        <n v="138.0"/>
        <n v="13.0"/>
        <n v="114.0"/>
        <n v="59.0"/>
        <n v="61.0"/>
        <n v="51.0"/>
        <n v="49.0"/>
        <n v="136.0"/>
        <n v="85.0"/>
        <n v="33.0"/>
        <n v="37.0"/>
        <n v="34.0"/>
        <n v="28.0"/>
        <n v="91.0"/>
        <n v="60.0"/>
        <n v="52.0"/>
        <n v="42.0"/>
        <n v="25.0"/>
        <n v="90.0"/>
        <n v="80.0"/>
        <n v="44.0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I11088" sheet="2021Apr-July_all"/>
  </cacheSource>
  <cacheFields>
    <cacheField name="Month 1" numFmtId="0">
      <sharedItems>
        <s v="Jul2021"/>
        <s v="Jun2021"/>
        <s v="May2021"/>
        <s v="Apr2021"/>
      </sharedItems>
    </cacheField>
    <cacheField name="Month 2" numFmtId="17">
      <sharedItems containsSemiMixedTypes="0" containsDate="1" containsString="0">
        <d v="2021-07-01T00:00:00Z"/>
        <d v="2021-06-01T00:00:00Z"/>
        <d v="2021-05-01T00:00:00Z"/>
        <d v="2021-04-01T00:00:00Z"/>
      </sharedItems>
    </cacheField>
    <cacheField name="#" numFmtId="0">
      <sharedItems containsSemiMixedTypes="0" containsString="0" containsNumber="1" containsInteger="1">
        <n v="63.0"/>
        <n v="62.0"/>
        <n v="61.0"/>
        <n v="60.0"/>
        <n v="59.0"/>
        <n v="58.0"/>
        <n v="57.0"/>
        <n v="56.0"/>
        <n v="55.0"/>
        <n v="54.0"/>
        <n v="53.0"/>
        <n v="52.0"/>
        <n v="51.0"/>
        <n v="50.0"/>
        <n v="49.0"/>
        <n v="48.0"/>
        <n v="47.0"/>
        <n v="46.0"/>
        <n v="45.0"/>
        <n v="44.0"/>
        <n v="43.0"/>
        <n v="42.0"/>
        <n v="41.0"/>
        <n v="40.0"/>
        <n v="39.0"/>
        <n v="38.0"/>
        <n v="37.0"/>
        <n v="36.0"/>
        <n v="35.0"/>
        <n v="34.0"/>
        <n v="33.0"/>
        <n v="32.0"/>
        <n v="31.0"/>
        <n v="30.0"/>
        <n v="29.0"/>
        <n v="28.0"/>
        <n v="27.0"/>
        <n v="26.0"/>
        <n v="25.0"/>
        <n v="24.0"/>
        <n v="23.0"/>
        <n v="22.0"/>
        <n v="21.0"/>
        <n v="20.0"/>
        <n v="19.0"/>
        <n v="18.0"/>
        <n v="17.0"/>
        <n v="16.0"/>
        <n v="15.0"/>
        <n v="14.0"/>
        <n v="13.0"/>
        <n v="12.0"/>
        <n v="11.0"/>
        <n v="10.0"/>
        <n v="9.0"/>
        <n v="8.0"/>
        <n v="7.0"/>
        <n v="6.0"/>
        <n v="5.0"/>
        <n v="4.0"/>
        <n v="3.0"/>
        <n v="2.0"/>
        <n v="1.0"/>
      </sharedItems>
    </cacheField>
    <cacheField name="Sending hospital" numFmtId="0">
      <sharedItems>
        <s v="Benewah Community Hospital (ID)"/>
        <s v="Bingham Memorial Hospital (ID)"/>
        <s v="Boise VA Medical Center (ID)"/>
        <s v="Bonner General Hospital (ID)"/>
        <s v="Boundary Community Hospital (ID)"/>
        <s v="Caribou Memorial Hospital (ID)"/>
        <s v="Cascade Medical Center (ID)"/>
        <s v="Cassia Regional Hospital (ID)"/>
        <s v="Clearwater Valley Hospital (ID)"/>
        <s v="Eastern Idaho Regional Medical Center (ID)"/>
        <s v="Gritman Medical Center (ID)"/>
        <s v="Idaho Elks Rehab (ID)"/>
        <s v="Idaho Falls Community Hospital (ID)"/>
        <s v="Intermountain Hospital (ID)"/>
        <s v="Kootenai Health (ID)"/>
        <s v="Lost Rivers Medical Center (ID)"/>
        <s v="Madison Memorial Hospital (ID)"/>
        <s v="Minidoka Memorial Hospital (ID)"/>
        <s v="Nell J Redfield Memorial Hospital (ID)"/>
        <s v="North Canyon Medical Center (ID)"/>
        <s v="Northern Idaho Advanced Care (ID)"/>
        <s v="Northwest Specialty Hospital (ID)"/>
        <s v="Portneuf Medical Center (ID)"/>
        <s v="Power County Memorial Hospital (ID)"/>
        <s v="Saint Alphonsus Boise - Behavioral Health (ID)"/>
        <s v="Saint Alphonsus Eagle Health PLZ-Er (ID)"/>
        <s v="Saint Alphonsus Medical Center - Nampa (ID)"/>
        <s v="Saint Alphonsus Neighborhood Hospital (ID)"/>
        <s v="Saint Alphonsus Regional Medical Center - Boise (ID)"/>
        <s v="Shoshone Medical Center (ID)"/>
        <s v="St Joseph Regional Medical Center (ID)"/>
        <s v="St Lukes Boise Medical Center (ID)"/>
        <s v="St Lukes Elmore Medical Center (ID)"/>
        <s v="St Lukes Hospital Nampa Medical Center (ID)"/>
        <s v="St Lukes Jerome Medical Center (ID)"/>
        <s v="St Lukes Magic Valley Medical Center (ID)"/>
        <s v="St Lukes McCall Medical Center (ID)"/>
        <s v="St Lukes Meridian Medical Center (ID)"/>
        <s v="St Lukes Wood River Medical Center (ID)"/>
        <s v="St Marys Hospital (ID)"/>
        <s v="St. Luke's Fruitland Emergency Department (ID)"/>
        <s v="Steele Memorial Medical Center (ID)"/>
        <s v="Syringa General Hospital (ID)"/>
        <s v="Teton Valley Hospital (ID)"/>
        <s v="Valor Health (ID)"/>
        <s v="Vibra Hospital of Boise (ID)"/>
        <s v="Weiser Memorial Hospital (ID)"/>
        <s v="West Valley Medical Center (ID)"/>
        <s v="Franklin County Medical Center (ID)"/>
        <s v="St. Luke's Rehabilitation (ID)"/>
        <s v="St Lukes Childrens Hospital (ID)"/>
        <s v="Bear Lake Memorial Hospital (ID)"/>
        <s v="Safe Haven Hospital of Treasure Valley (ID)"/>
      </sharedItems>
    </cacheField>
    <cacheField name="Receiving hospital" numFmtId="0">
      <sharedItems>
        <s v="St Josephs Hospital and Medical Center (AZ)"/>
        <s v="St Lukes Wood River Medical Center (ID)"/>
        <s v="Providence St Mary Medical Center (WA)"/>
        <s v="Saint Alphonsus Medical Center - Baker City (OR)"/>
        <s v="Promise Hospital of Salt Lake (UT)"/>
        <s v="Whitman Hospital &amp; Medical Center (WA)"/>
        <s v="Valor Health (ID)"/>
        <s v="Weiser Memorial Hospital (ID)"/>
        <s v="Cassia Regional Hospital (ID)"/>
        <s v="Mann Grandstaff VA Medical Center (WA)"/>
        <s v="Legacy Emanuel Medical Center (OR)"/>
        <s v="Bingham Memorial Hospital (ID)"/>
        <s v="Logan Regional Hospital (UT)"/>
        <s v="St Lukes McCall Medical Center (ID)"/>
        <s v="Legacy Good Samaritan Medical Center (OR)"/>
        <s v="Huntsman Cancer Institute (UT)"/>
        <s v="St Marks Hospital (UT)"/>
        <s v="Trios Southridge Hospital (WA)"/>
        <s v="Garfield County Public Hospital (WA)"/>
        <s v="George Wahlen VA Medical Center (UT)"/>
        <s v="OHSU - Marquam Hill Campus (OR)"/>
        <s v="South Davis Community Hospital (UT)"/>
        <s v="Eastern Idaho Regional Medical Center - Behavioral Health Center (ID)"/>
        <s v="Northwest Specialty Hospital (ID)"/>
        <s v="Ogden Regional Medical Center (UT)"/>
        <s v="Gritman Medical Center (ID)"/>
        <s v="Benefis Hospital - East Campus (MT)"/>
        <s v="LDS Hospital (UT)"/>
        <s v="Behavioral Health Crisis Center of East Idaho   (ID)"/>
        <s v="UW Medical Center (WA)"/>
        <s v="Bonner General Hospital (ID)"/>
        <s v="Vibra Hospital of Boise (ID)"/>
        <s v="Community Medical Center (MT)"/>
        <s v="MultiCare Valley Hospital (WA)"/>
        <s v="Pullman Regional Hospital (WA)"/>
        <s v="Tri - State Memorial Hospital (WA)"/>
        <s v="Saint Alphonsus Medical Center - Ontario (OR)"/>
        <s v="Idaho Falls Community Hospital (ID)"/>
        <s v="Intermountain Hospital (ID)"/>
        <s v="Intermountain Medical Center (UT)"/>
        <s v="St Lukes Jerome Medical Center (ID)"/>
        <s v="McKay-Dee Hospital (UT)"/>
        <s v="Providence Holy Family Hospital (WA)"/>
        <s v="MultiCare Deaconess Hospital (WA)"/>
        <s v="Harborview Medical Center (WA)"/>
        <s v="West Valley Medical Center (ID)"/>
        <s v="Portneuf Medical Center (ID)"/>
        <s v="Providence St Patrick Hospital (MT)"/>
        <s v="Primary Childrens Hospital (UT)"/>
        <s v="Northern Idaho Advanced Care (ID)"/>
        <s v="Kalispell Regional Medical Center (MT)"/>
        <s v="St Joseph Regional Medical Center (ID)"/>
        <s v="University Hospital (UT)"/>
        <s v="Boise VA Medical Center (ID)"/>
        <s v="St Lukes Hospital Nampa Medical Center (ID)"/>
        <s v="Kootenai Health (ID)"/>
        <s v="Providence Sacred Heart Medical Center &amp; Childrens Hospital (WA)"/>
        <s v="St Lukes Magic Valley Medical Center (ID)"/>
        <s v="Eastern Idaho Regional Medical Center (ID)"/>
        <s v="Saint Alphonsus Medical Center - Nampa (ID)"/>
        <s v="St Lukes Meridian Medical Center (ID)"/>
        <s v="Saint Alphonsus Regional Medical Center - Boise (ID)"/>
        <s v="St Lukes Boise Medical Center (ID)"/>
        <s v="Rehabilitation Hospital of the Northwest (ID)"/>
        <s v="Idaho Elks Rehab (ID)"/>
        <s v="Clearwater Valley Hospital (ID)"/>
        <s v="Saint Alphonsus Boise - Behavioral Health (ID)"/>
        <s v="St Lukes Elmore Medical Center (ID)"/>
        <s v="St Lukes Childrens Hospital (ID)"/>
        <s v="Saint Alphonsus Neighborhood Hospital (ID)"/>
        <s v="St Marys Hospital (ID)"/>
        <s v="Seattle Childrens Hospital (WA)"/>
        <s v="Highland Ridge Hospital (UT)"/>
        <s v="Lourdes Medical Center (WA)"/>
        <s v="Steele Memorial Medical Center (ID)"/>
        <s v="Shoshone Medical Center (ID)"/>
        <s v="Kadlec Regional Medical Center (WA)"/>
        <s v="Nell J Redfield Memorial Hospital (ID)"/>
        <s v="Minidoka Memorial Hospital (ID)"/>
        <s v="Aurora Behavioral Health System - East (AZ)"/>
        <s v="Swedish Medical Center - Cherry Hill Campus (WA)"/>
        <s v="Syringa General Hospital (ID)"/>
        <s v="St James Healthcare (MT)"/>
        <s v="St. Luke's Fruitland Emergency Department (ID)"/>
        <s v="Virginia Mason Medical Center (WA)"/>
      </sharedItems>
    </cacheField>
    <cacheField name="Receiving state" numFmtId="0">
      <sharedItems>
        <s v="AZ"/>
        <s v="ID"/>
        <s v="WA"/>
        <s v="OR"/>
        <s v="UT"/>
        <s v="MT"/>
      </sharedItems>
    </cacheField>
    <cacheField name="# Patients transferred - raw">
      <sharedItems containsMixedTypes="1" containsNumber="1" containsInteger="1">
        <n v="0.0"/>
        <s v="Suppressed"/>
        <n v="14.0"/>
        <n v="17.0"/>
        <n v="11.0"/>
        <n v="18.0"/>
        <n v="21.0"/>
        <n v="16.0"/>
        <n v="13.0"/>
        <n v="101.0"/>
        <n v="63.0"/>
        <n v="12.0"/>
        <n v="15.0"/>
        <n v="45.0"/>
        <n v="31.0"/>
        <n v="69.0"/>
        <n v="24.0"/>
        <n v="25.0"/>
        <n v="19.0"/>
        <n v="95.0"/>
        <n v="10.0"/>
        <n v="36.0"/>
        <n v="30.0"/>
        <n v="22.0"/>
        <n v="67.0"/>
        <n v="37.0"/>
        <n v="86.0"/>
        <n v="91.0"/>
        <n v="59.0"/>
        <n v="61.0"/>
        <n v="29.0"/>
        <n v="20.0"/>
        <n v="105.0"/>
        <n v="107.0"/>
        <n v="64.0"/>
        <n v="32.0"/>
        <n v="88.0"/>
        <n v="43.0"/>
        <n v="55.0"/>
        <n v="27.0"/>
        <n v="76.0"/>
        <n v="87.0"/>
        <n v="104.0"/>
        <n v="41.0"/>
        <n v="80.0"/>
        <n v="73.0"/>
        <n v="23.0"/>
      </sharedItems>
    </cacheField>
    <cacheField name="# Patients transferred - sup replaced1" numFmtId="0">
      <sharedItems containsSemiMixedTypes="0" containsString="0" containsNumber="1" containsInteger="1">
        <n v="0.0"/>
        <n v="1.0"/>
        <n v="14.0"/>
        <n v="17.0"/>
        <n v="11.0"/>
        <n v="18.0"/>
        <n v="21.0"/>
        <n v="16.0"/>
        <n v="13.0"/>
        <n v="101.0"/>
        <n v="63.0"/>
        <n v="12.0"/>
        <n v="15.0"/>
        <n v="45.0"/>
        <n v="31.0"/>
        <n v="69.0"/>
        <n v="24.0"/>
        <n v="25.0"/>
        <n v="19.0"/>
        <n v="95.0"/>
        <n v="10.0"/>
        <n v="36.0"/>
        <n v="30.0"/>
        <n v="22.0"/>
        <n v="67.0"/>
        <n v="37.0"/>
        <n v="86.0"/>
        <n v="91.0"/>
        <n v="59.0"/>
        <n v="61.0"/>
        <n v="29.0"/>
        <n v="20.0"/>
        <n v="105.0"/>
        <n v="107.0"/>
        <n v="64.0"/>
        <n v="32.0"/>
        <n v="88.0"/>
        <n v="43.0"/>
        <n v="55.0"/>
        <n v="27.0"/>
        <n v="76.0"/>
        <n v="87.0"/>
        <n v="104.0"/>
        <n v="41.0"/>
        <n v="80.0"/>
        <n v="73.0"/>
        <n v="23.0"/>
      </sharedItems>
    </cacheField>
    <cacheField name="# Patients transferred - sup replaced2" numFmtId="0">
      <sharedItems containsSemiMixedTypes="0" containsString="0" containsNumber="1" containsInteger="1">
        <n v="0.0"/>
        <n v="2.0"/>
        <n v="14.0"/>
        <n v="17.0"/>
        <n v="11.0"/>
        <n v="18.0"/>
        <n v="21.0"/>
        <n v="16.0"/>
        <n v="13.0"/>
        <n v="101.0"/>
        <n v="63.0"/>
        <n v="12.0"/>
        <n v="15.0"/>
        <n v="45.0"/>
        <n v="31.0"/>
        <n v="69.0"/>
        <n v="24.0"/>
        <n v="25.0"/>
        <n v="19.0"/>
        <n v="95.0"/>
        <n v="10.0"/>
        <n v="36.0"/>
        <n v="30.0"/>
        <n v="22.0"/>
        <n v="67.0"/>
        <n v="37.0"/>
        <n v="86.0"/>
        <n v="91.0"/>
        <n v="59.0"/>
        <n v="61.0"/>
        <n v="29.0"/>
        <n v="20.0"/>
        <n v="105.0"/>
        <n v="107.0"/>
        <n v="64.0"/>
        <n v="32.0"/>
        <n v="88.0"/>
        <n v="43.0"/>
        <n v="55.0"/>
        <n v="27.0"/>
        <n v="76.0"/>
        <n v="87.0"/>
        <n v="104.0"/>
        <n v="41.0"/>
        <n v="80.0"/>
        <n v="73.0"/>
        <n v="23.0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Aug-Nov_Pivot_sendinghosps" cacheId="0" dataCaption="" compact="0" compactData="0">
  <location ref="A2:B56" firstHeaderRow="0" firstDataRow="1" firstDataCol="0"/>
  <pivotFields>
    <pivotField name="Month 1" compact="0" numFmtId="17" outline="0" multipleItemSelectionAllowed="1" showAll="0">
      <items>
        <item x="0"/>
        <item x="1"/>
        <item x="2"/>
        <item x="3"/>
        <item t="default"/>
      </items>
    </pivotField>
    <pivotField name="Month 2" compact="0" numFmtId="17" outline="0" multipleItemSelectionAllowed="1" showAll="0">
      <items>
        <item x="0"/>
        <item x="1"/>
        <item x="2"/>
        <item x="3"/>
        <item t="default"/>
      </items>
    </pivotField>
    <pivotField name="#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  <pivotField name="Sending hospital" axis="axisRow" compact="0" outline="0" multipleItemSelectionAllowed="1" showAll="0" sortType="ascending">
      <items>
        <item x="51"/>
        <item x="37"/>
        <item x="48"/>
        <item x="25"/>
        <item x="13"/>
        <item x="32"/>
        <item x="50"/>
        <item x="29"/>
        <item x="12"/>
        <item x="20"/>
        <item x="23"/>
        <item x="49"/>
        <item x="10"/>
        <item x="47"/>
        <item x="44"/>
        <item x="36"/>
        <item x="27"/>
        <item x="8"/>
        <item x="39"/>
        <item x="19"/>
        <item x="33"/>
        <item x="45"/>
        <item x="41"/>
        <item x="28"/>
        <item x="43"/>
        <item x="35"/>
        <item x="38"/>
        <item x="42"/>
        <item x="52"/>
        <item x="46"/>
        <item x="2"/>
        <item x="5"/>
        <item x="4"/>
        <item x="17"/>
        <item x="34"/>
        <item x="7"/>
        <item x="11"/>
        <item x="9"/>
        <item x="1"/>
        <item x="31"/>
        <item x="6"/>
        <item x="15"/>
        <item x="0"/>
        <item x="18"/>
        <item x="26"/>
        <item x="3"/>
        <item x="14"/>
        <item x="24"/>
        <item x="40"/>
        <item x="16"/>
        <item x="30"/>
        <item x="21"/>
        <item x="22"/>
        <item t="default"/>
      </items>
    </pivotField>
    <pivotField name="Receiving hospita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t="default"/>
      </items>
    </pivotField>
    <pivotField name="Receiving state" compact="0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# Patients transferred - raw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  <pivotField name="# Patients transferred - sup replaced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  <pivotField name="# Patients transferred - sup replaced2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</pivotFields>
  <rowFields>
    <field x="3"/>
  </rowFields>
  <dataFields>
    <dataField name="Sum of # Patients transferred - sup replaced2" fld="8" baseField="0"/>
  </dataFields>
</pivotTableDefinition>
</file>

<file path=xl/pivotTables/pivotTable2.xml><?xml version="1.0" encoding="utf-8"?>
<pivotTableDefinition xmlns="http://schemas.openxmlformats.org/spreadsheetml/2006/main" name="Aug-Nov_Pivot_receivinghosps" cacheId="0" dataCaption="" compact="0" compactData="0">
  <location ref="A2:B111" firstHeaderRow="0" firstDataRow="1" firstDataCol="0"/>
  <pivotFields>
    <pivotField name="Month 1" compact="0" numFmtId="17" outline="0" multipleItemSelectionAllowed="1" showAll="0">
      <items>
        <item x="0"/>
        <item x="1"/>
        <item x="2"/>
        <item x="3"/>
        <item t="default"/>
      </items>
    </pivotField>
    <pivotField name="Month 2" compact="0" numFmtId="17" outline="0" multipleItemSelectionAllowed="1" showAll="0">
      <items>
        <item x="0"/>
        <item x="1"/>
        <item x="2"/>
        <item x="3"/>
        <item t="default"/>
      </items>
    </pivotField>
    <pivotField name="#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  <pivotField name="Sending hospita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name="Receiving hospital" axis="axisRow" compact="0" outline="0" multipleItemSelectionAllowed="1" showAll="0" sortType="ascending">
      <items>
        <item x="79"/>
        <item x="59"/>
        <item x="15"/>
        <item x="61"/>
        <item x="52"/>
        <item x="8"/>
        <item x="34"/>
        <item x="65"/>
        <item x="54"/>
        <item x="76"/>
        <item x="41"/>
        <item x="72"/>
        <item x="19"/>
        <item x="62"/>
        <item x="106"/>
        <item x="3"/>
        <item x="45"/>
        <item x="100"/>
        <item x="66"/>
        <item x="18"/>
        <item x="36"/>
        <item x="96"/>
        <item x="24"/>
        <item x="51"/>
        <item x="22"/>
        <item x="55"/>
        <item x="27"/>
        <item x="10"/>
        <item x="75"/>
        <item x="87"/>
        <item x="43"/>
        <item x="104"/>
        <item x="78"/>
        <item x="50"/>
        <item x="88"/>
        <item x="73"/>
        <item x="49"/>
        <item x="40"/>
        <item x="32"/>
        <item x="67"/>
        <item x="85"/>
        <item x="23"/>
        <item x="99"/>
        <item x="60"/>
        <item x="9"/>
        <item x="93"/>
        <item x="53"/>
        <item x="16"/>
        <item x="48"/>
        <item x="25"/>
        <item x="13"/>
        <item x="105"/>
        <item x="17"/>
        <item x="69"/>
        <item x="46"/>
        <item x="5"/>
        <item x="31"/>
        <item x="35"/>
        <item x="21"/>
        <item x="97"/>
        <item x="37"/>
        <item x="103"/>
        <item x="44"/>
        <item x="80"/>
        <item x="94"/>
        <item x="4"/>
        <item x="28"/>
        <item x="74"/>
        <item x="1"/>
        <item x="39"/>
        <item x="98"/>
        <item x="92"/>
        <item x="58"/>
        <item x="12"/>
        <item x="0"/>
        <item x="86"/>
        <item x="47"/>
        <item x="7"/>
        <item x="20"/>
        <item x="6"/>
        <item x="89"/>
        <item x="2"/>
        <item x="68"/>
        <item x="101"/>
        <item x="90"/>
        <item x="38"/>
        <item x="64"/>
        <item x="63"/>
        <item x="91"/>
        <item x="77"/>
        <item x="56"/>
        <item x="84"/>
        <item x="95"/>
        <item x="26"/>
        <item x="82"/>
        <item x="81"/>
        <item x="102"/>
        <item x="107"/>
        <item x="11"/>
        <item x="71"/>
        <item x="30"/>
        <item x="57"/>
        <item x="14"/>
        <item x="33"/>
        <item x="70"/>
        <item x="83"/>
        <item x="29"/>
        <item x="42"/>
        <item t="default"/>
      </items>
    </pivotField>
    <pivotField name="Receiving state" compact="0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# Patients transferred - raw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  <pivotField name="# Patients transferred - sup replaced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  <pivotField name="# Patients transferred - sup replaced2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</pivotFields>
  <rowFields>
    <field x="4"/>
  </rowFields>
  <dataFields>
    <dataField name="Sum of # Patients transferred - sup replaced2" fld="8" baseField="0"/>
  </dataFields>
</pivotTableDefinition>
</file>

<file path=xl/pivotTables/pivotTable3.xml><?xml version="1.0" encoding="utf-8"?>
<pivotTableDefinition xmlns="http://schemas.openxmlformats.org/spreadsheetml/2006/main" name="May-July_Pivot_receiving" cacheId="1" dataCaption="" compact="0" compactData="0">
  <location ref="A3:C89" firstHeaderRow="0" firstDataRow="2" firstDataCol="0"/>
  <pivotFields>
    <pivotField name="Month 1" compact="0" outline="0" multipleItemSelectionAllowed="1" showAll="0">
      <items>
        <item x="0"/>
        <item x="1"/>
        <item x="2"/>
        <item x="3"/>
        <item t="default"/>
      </items>
    </pivotField>
    <pivotField name="Month 2" compact="0" numFmtId="17" outline="0" multipleItemSelectionAllowed="1" showAll="0">
      <items>
        <item x="0"/>
        <item x="1"/>
        <item x="2"/>
        <item x="3"/>
        <item t="default"/>
      </items>
    </pivotField>
    <pivotField name="#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t="default"/>
      </items>
    </pivotField>
    <pivotField name="Sending hospita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name="Receiving hospital" axis="axisRow" compact="0" outline="0" multipleItemSelectionAllowed="1" showAll="0" sortType="ascending">
      <items>
        <item x="79"/>
        <item x="28"/>
        <item x="26"/>
        <item x="11"/>
        <item x="53"/>
        <item x="30"/>
        <item x="8"/>
        <item x="65"/>
        <item x="32"/>
        <item x="22"/>
        <item x="58"/>
        <item x="18"/>
        <item x="19"/>
        <item x="25"/>
        <item x="44"/>
        <item x="72"/>
        <item x="15"/>
        <item x="64"/>
        <item x="37"/>
        <item x="38"/>
        <item x="39"/>
        <item x="76"/>
        <item x="50"/>
        <item x="55"/>
        <item x="27"/>
        <item x="10"/>
        <item x="14"/>
        <item x="12"/>
        <item x="73"/>
        <item x="9"/>
        <item x="41"/>
        <item x="78"/>
        <item x="43"/>
        <item x="33"/>
        <item x="77"/>
        <item x="49"/>
        <item x="23"/>
        <item x="24"/>
        <item x="20"/>
        <item x="46"/>
        <item x="48"/>
        <item x="4"/>
        <item x="42"/>
        <item x="56"/>
        <item x="2"/>
        <item x="47"/>
        <item x="34"/>
        <item x="63"/>
        <item x="66"/>
        <item x="3"/>
        <item x="59"/>
        <item x="36"/>
        <item x="69"/>
        <item x="61"/>
        <item x="71"/>
        <item x="75"/>
        <item x="21"/>
        <item x="82"/>
        <item x="51"/>
        <item x="0"/>
        <item x="62"/>
        <item x="68"/>
        <item x="67"/>
        <item x="54"/>
        <item x="40"/>
        <item x="57"/>
        <item x="13"/>
        <item x="60"/>
        <item x="1"/>
        <item x="16"/>
        <item x="70"/>
        <item x="83"/>
        <item x="74"/>
        <item x="80"/>
        <item x="81"/>
        <item x="35"/>
        <item x="17"/>
        <item x="52"/>
        <item x="29"/>
        <item x="6"/>
        <item x="31"/>
        <item x="84"/>
        <item x="7"/>
        <item x="45"/>
        <item x="5"/>
        <item t="default"/>
      </items>
    </pivotField>
    <pivotField name="Receiving state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# Patients transferred - raw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name="# Patients transferred - sup replaced1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  <pivotField name="# Patients transferred - sup replaced2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t="default"/>
      </items>
    </pivotField>
  </pivotFields>
  <rowFields>
    <field x="4"/>
  </rowFields>
  <colFields>
    <field x="-2"/>
  </colFields>
  <dataFields>
    <dataField name="Sum of # Patients transferred - sup replaced1" fld="7" baseField="0"/>
    <dataField name="Sum of # Patients transferred - sup replaced2" fld="8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idahocapitalsun.com/2022/03/16/idaho-covid-19-surge-drove-patient-transfers-strained-out-of-state-hospitals-new-data-shows/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10.0"/>
    <col customWidth="1" min="2" max="2" width="48.57"/>
    <col customWidth="1" min="3" max="3" width="28.43"/>
    <col customWidth="1" min="4" max="6" width="32.14"/>
    <col customWidth="1" min="7" max="7" width="8.71"/>
    <col customWidth="1" min="8" max="8" width="11.71"/>
    <col customWidth="1" min="9" max="26" width="8.71"/>
  </cols>
  <sheetData>
    <row r="1" ht="14.25" customHeight="1">
      <c r="A1" s="1" t="s">
        <v>0</v>
      </c>
    </row>
    <row r="2" ht="14.25" customHeight="1">
      <c r="A2" s="2" t="s">
        <v>1</v>
      </c>
    </row>
    <row r="3" ht="14.25" customHeight="1">
      <c r="A3" s="3" t="s">
        <v>2</v>
      </c>
    </row>
    <row r="4" ht="14.25" customHeight="1">
      <c r="A4" s="3" t="s">
        <v>3</v>
      </c>
    </row>
    <row r="5" ht="14.25" customHeight="1">
      <c r="A5" s="4" t="s">
        <v>4</v>
      </c>
    </row>
    <row r="6" ht="14.25" customHeight="1">
      <c r="A6" s="4" t="s">
        <v>5</v>
      </c>
    </row>
    <row r="7" ht="14.25" customHeight="1">
      <c r="A7" s="4" t="s">
        <v>6</v>
      </c>
    </row>
    <row r="8" ht="14.25" customHeight="1">
      <c r="A8" s="5" t="s">
        <v>7</v>
      </c>
    </row>
    <row r="9" ht="14.25" customHeight="1"/>
    <row r="10" ht="14.25" customHeight="1">
      <c r="A10" s="1" t="s">
        <v>8</v>
      </c>
      <c r="B10" s="1" t="s">
        <v>9</v>
      </c>
      <c r="C10" s="1" t="s">
        <v>10</v>
      </c>
      <c r="D10" s="1" t="s">
        <v>11</v>
      </c>
      <c r="E10" s="1" t="s">
        <v>12</v>
      </c>
    </row>
    <row r="11" ht="14.25" customHeight="1">
      <c r="A11" s="4" t="s">
        <v>13</v>
      </c>
      <c r="B11" s="4" t="s">
        <v>14</v>
      </c>
      <c r="C11" s="6">
        <v>1188.0</v>
      </c>
      <c r="D11" s="6">
        <v>1380.0</v>
      </c>
      <c r="E11" s="7">
        <v>1507.0</v>
      </c>
    </row>
    <row r="12" ht="14.25" customHeight="1">
      <c r="B12" s="3" t="s">
        <v>15</v>
      </c>
      <c r="C12" s="6">
        <v>1211.0</v>
      </c>
      <c r="D12" s="6">
        <v>1409.0</v>
      </c>
      <c r="E12" s="7">
        <v>1595.0</v>
      </c>
    </row>
    <row r="13" ht="14.25" customHeight="1">
      <c r="A13" s="1" t="s">
        <v>16</v>
      </c>
      <c r="B13" s="4" t="s">
        <v>17</v>
      </c>
      <c r="C13" s="6">
        <v>1061.0</v>
      </c>
      <c r="D13" s="6">
        <v>1266.0</v>
      </c>
      <c r="E13" s="7">
        <v>1405.0</v>
      </c>
    </row>
    <row r="14" ht="14.25" customHeight="1">
      <c r="A14" s="3" t="s">
        <v>18</v>
      </c>
      <c r="B14" s="4" t="s">
        <v>19</v>
      </c>
      <c r="C14" s="6">
        <v>1141.0</v>
      </c>
      <c r="D14" s="6">
        <v>1369.0</v>
      </c>
      <c r="E14" s="7">
        <v>1577.0</v>
      </c>
    </row>
    <row r="15" ht="14.25" customHeight="1">
      <c r="A15" s="4" t="s">
        <v>20</v>
      </c>
      <c r="B15" s="4" t="s">
        <v>21</v>
      </c>
      <c r="C15" s="6">
        <v>1299.0</v>
      </c>
      <c r="D15" s="6">
        <v>1558.0</v>
      </c>
      <c r="E15" s="7">
        <v>1588.0</v>
      </c>
    </row>
    <row r="16" ht="14.25" customHeight="1">
      <c r="A16" s="4" t="s">
        <v>22</v>
      </c>
      <c r="B16" s="4" t="s">
        <v>23</v>
      </c>
      <c r="C16" s="6">
        <v>1208.0</v>
      </c>
      <c r="D16" s="6">
        <v>1461.0</v>
      </c>
      <c r="E16" s="7">
        <v>1537.0</v>
      </c>
    </row>
    <row r="17" ht="14.25" customHeight="1">
      <c r="B17" s="4" t="s">
        <v>24</v>
      </c>
      <c r="C17" s="6">
        <v>1143.0</v>
      </c>
      <c r="D17" s="6">
        <v>1369.0</v>
      </c>
      <c r="E17" s="7">
        <v>1454.0</v>
      </c>
    </row>
    <row r="18" ht="14.25" customHeight="1">
      <c r="A18" s="1" t="s">
        <v>25</v>
      </c>
      <c r="B18" s="4" t="s">
        <v>26</v>
      </c>
      <c r="C18" s="6">
        <v>1019.0</v>
      </c>
      <c r="D18" s="6">
        <v>1216.0</v>
      </c>
      <c r="E18" s="7">
        <v>1394.0</v>
      </c>
    </row>
    <row r="19" ht="14.25" customHeight="1">
      <c r="A19" s="3" t="s">
        <v>27</v>
      </c>
      <c r="B19" s="1" t="s">
        <v>28</v>
      </c>
      <c r="C19" s="6">
        <f t="shared" ref="C19:E19" si="1">SUM(C11:C18)</f>
        <v>9270</v>
      </c>
      <c r="D19" s="6">
        <f t="shared" si="1"/>
        <v>11028</v>
      </c>
      <c r="E19" s="6">
        <f t="shared" si="1"/>
        <v>12057</v>
      </c>
    </row>
    <row r="20" ht="14.25" customHeight="1"/>
    <row r="21" ht="14.25" customHeight="1">
      <c r="A21" s="1" t="s">
        <v>29</v>
      </c>
      <c r="B21" s="8" t="s">
        <v>30</v>
      </c>
    </row>
    <row r="22" ht="14.25" customHeight="1">
      <c r="A22" s="3" t="s">
        <v>31</v>
      </c>
    </row>
    <row r="23" ht="14.25" customHeight="1"/>
    <row r="24" ht="14.25" customHeight="1">
      <c r="A24" s="1" t="s">
        <v>32</v>
      </c>
    </row>
    <row r="25" ht="14.25" customHeight="1">
      <c r="A25" s="4" t="s">
        <v>33</v>
      </c>
    </row>
    <row r="26" ht="14.25" customHeight="1">
      <c r="A26" s="3" t="s">
        <v>34</v>
      </c>
    </row>
    <row r="27" ht="14.25" customHeight="1"/>
    <row r="28" ht="14.25" customHeight="1">
      <c r="A28" s="1" t="s">
        <v>35</v>
      </c>
    </row>
    <row r="29" ht="14.25" customHeight="1">
      <c r="A29" s="4" t="s">
        <v>36</v>
      </c>
    </row>
    <row r="30" ht="14.25" customHeight="1">
      <c r="A30" s="3" t="s">
        <v>37</v>
      </c>
    </row>
    <row r="31" ht="14.25" customHeight="1"/>
    <row r="32" ht="14.25" customHeight="1">
      <c r="A32" s="1" t="s">
        <v>38</v>
      </c>
    </row>
    <row r="33" ht="14.25" customHeight="1">
      <c r="A33" s="3" t="s">
        <v>39</v>
      </c>
    </row>
    <row r="34" ht="14.25" customHeight="1">
      <c r="A34" s="3" t="s">
        <v>40</v>
      </c>
    </row>
    <row r="35" ht="14.25" customHeight="1"/>
    <row r="36" ht="14.25" customHeight="1">
      <c r="A36" s="1" t="s">
        <v>41</v>
      </c>
    </row>
    <row r="37" ht="14.25" customHeight="1">
      <c r="A37" s="9" t="s">
        <v>42</v>
      </c>
    </row>
    <row r="38" ht="14.25" customHeight="1">
      <c r="A38" s="9" t="s">
        <v>43</v>
      </c>
    </row>
    <row r="39" ht="14.25" customHeight="1"/>
    <row r="40" ht="14.25" customHeight="1">
      <c r="A40" s="1" t="s">
        <v>44</v>
      </c>
    </row>
    <row r="41" ht="14.25" customHeight="1">
      <c r="A41" s="3" t="s">
        <v>45</v>
      </c>
    </row>
    <row r="42" ht="14.25" customHeight="1">
      <c r="A42" s="3" t="s">
        <v>46</v>
      </c>
    </row>
    <row r="43" ht="14.25" customHeight="1">
      <c r="A43" s="3" t="s">
        <v>47</v>
      </c>
    </row>
    <row r="44" ht="14.25" customHeight="1"/>
    <row r="45" ht="14.25" customHeight="1">
      <c r="A45" s="1" t="s">
        <v>48</v>
      </c>
    </row>
    <row r="46" ht="14.25" customHeight="1">
      <c r="A46" s="3" t="s">
        <v>49</v>
      </c>
    </row>
    <row r="47" ht="14.25" customHeight="1">
      <c r="A47" s="3" t="s">
        <v>50</v>
      </c>
    </row>
    <row r="48" ht="14.25" customHeight="1">
      <c r="A48" s="4" t="s">
        <v>51</v>
      </c>
    </row>
    <row r="49" ht="14.25" customHeight="1">
      <c r="A49" s="3" t="s">
        <v>52</v>
      </c>
    </row>
    <row r="50" ht="14.25" customHeight="1">
      <c r="A50" s="3" t="s">
        <v>53</v>
      </c>
    </row>
    <row r="51" ht="14.25" customHeight="1">
      <c r="A51" s="3" t="s">
        <v>54</v>
      </c>
    </row>
    <row r="52" ht="14.25" customHeight="1">
      <c r="A52" s="4" t="s">
        <v>55</v>
      </c>
    </row>
    <row r="53" ht="14.25" customHeight="1">
      <c r="A53" s="3" t="s">
        <v>56</v>
      </c>
    </row>
    <row r="54" ht="14.25" customHeight="1"/>
    <row r="55" ht="14.25" customHeight="1"/>
    <row r="56" ht="14.25" customHeight="1"/>
    <row r="57" ht="14.25" customHeight="1">
      <c r="I57" s="7"/>
    </row>
    <row r="58" ht="14.25" customHeight="1">
      <c r="I58" s="7"/>
    </row>
    <row r="59" ht="14.25" customHeight="1"/>
    <row r="60" ht="14.25" customHeight="1"/>
    <row r="61" ht="14.25" customHeight="1"/>
    <row r="62" ht="14.25" customHeight="1"/>
    <row r="63" ht="14.25" customHeight="1">
      <c r="F63" s="7"/>
    </row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</sheetData>
  <hyperlinks>
    <hyperlink r:id="rId1" ref="A2"/>
  </hyperlinks>
  <printOptions/>
  <pageMargins bottom="0.75" footer="0.0" header="0.0" left="0.7" right="0.7" top="0.75"/>
  <pageSetup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9.86"/>
    <col customWidth="1" min="2" max="3" width="39.29"/>
    <col customWidth="1" min="4" max="4" width="8.71"/>
    <col customWidth="1" min="5" max="5" width="40.14"/>
    <col customWidth="1" min="6" max="26" width="8.71"/>
  </cols>
  <sheetData>
    <row r="1" ht="14.25" customHeight="1"/>
    <row r="2" ht="14.25" customHeight="1"/>
    <row r="3" ht="14.25" customHeight="1">
      <c r="E3" s="3" t="s">
        <v>270</v>
      </c>
      <c r="F3" s="3" t="s">
        <v>269</v>
      </c>
      <c r="G3" s="3" t="s">
        <v>262</v>
      </c>
    </row>
    <row r="4" ht="14.25" customHeight="1">
      <c r="E4" s="3" t="s">
        <v>264</v>
      </c>
      <c r="F4" s="3">
        <v>4601.0</v>
      </c>
      <c r="G4" s="3">
        <v>5424.0</v>
      </c>
    </row>
    <row r="5" ht="14.25" customHeight="1">
      <c r="E5" s="3" t="s">
        <v>137</v>
      </c>
      <c r="F5" s="3">
        <v>1308.0</v>
      </c>
      <c r="G5" s="3">
        <v>1377.0</v>
      </c>
    </row>
    <row r="6" ht="14.25" customHeight="1">
      <c r="E6" s="3" t="s">
        <v>138</v>
      </c>
      <c r="F6" s="3">
        <v>1186.0</v>
      </c>
      <c r="G6" s="3">
        <v>1250.0</v>
      </c>
    </row>
    <row r="7" ht="14.25" customHeight="1">
      <c r="E7" s="3" t="s">
        <v>136</v>
      </c>
      <c r="F7" s="3">
        <v>324.0</v>
      </c>
      <c r="G7" s="3">
        <v>362.0</v>
      </c>
    </row>
    <row r="8" ht="14.25" customHeight="1">
      <c r="E8" s="3" t="s">
        <v>140</v>
      </c>
      <c r="F8" s="3">
        <v>264.0</v>
      </c>
      <c r="G8" s="3">
        <v>296.0</v>
      </c>
    </row>
    <row r="9" ht="14.25" customHeight="1">
      <c r="E9" s="3" t="s">
        <v>142</v>
      </c>
      <c r="F9" s="3">
        <v>234.0</v>
      </c>
      <c r="G9" s="3">
        <v>248.0</v>
      </c>
    </row>
    <row r="10" ht="14.25" customHeight="1">
      <c r="E10" s="3" t="s">
        <v>146</v>
      </c>
      <c r="F10" s="3">
        <v>194.0</v>
      </c>
      <c r="G10" s="3">
        <v>227.0</v>
      </c>
    </row>
    <row r="11" ht="14.25" customHeight="1">
      <c r="E11" s="28" t="s">
        <v>141</v>
      </c>
      <c r="F11" s="3">
        <v>203.0</v>
      </c>
      <c r="G11" s="3">
        <v>226.0</v>
      </c>
    </row>
    <row r="12" ht="14.25" customHeight="1">
      <c r="E12" s="3" t="s">
        <v>139</v>
      </c>
      <c r="F12" s="3">
        <v>165.0</v>
      </c>
      <c r="G12" s="3">
        <v>213.0</v>
      </c>
    </row>
    <row r="13" ht="14.25" customHeight="1">
      <c r="E13" s="3" t="s">
        <v>143</v>
      </c>
      <c r="F13" s="3">
        <v>175.0</v>
      </c>
      <c r="G13" s="3">
        <v>201.0</v>
      </c>
    </row>
    <row r="14" ht="14.25" customHeight="1">
      <c r="E14" s="28" t="s">
        <v>147</v>
      </c>
      <c r="F14" s="3">
        <v>50.0</v>
      </c>
      <c r="G14" s="3">
        <v>100.0</v>
      </c>
    </row>
    <row r="15" ht="14.25" customHeight="1">
      <c r="E15" s="3" t="s">
        <v>144</v>
      </c>
      <c r="F15" s="3">
        <v>42.0</v>
      </c>
      <c r="G15" s="3">
        <v>84.0</v>
      </c>
    </row>
    <row r="16" ht="14.25" customHeight="1">
      <c r="E16" s="3" t="s">
        <v>148</v>
      </c>
      <c r="F16" s="3">
        <v>39.0</v>
      </c>
      <c r="G16" s="3">
        <v>56.0</v>
      </c>
    </row>
    <row r="17" ht="14.25" customHeight="1">
      <c r="E17" s="3" t="s">
        <v>149</v>
      </c>
      <c r="F17" s="3">
        <v>26.0</v>
      </c>
      <c r="G17" s="3">
        <v>52.0</v>
      </c>
    </row>
    <row r="18" ht="14.25" customHeight="1">
      <c r="E18" s="28" t="s">
        <v>154</v>
      </c>
      <c r="F18" s="3">
        <v>24.0</v>
      </c>
      <c r="G18" s="3">
        <v>48.0</v>
      </c>
    </row>
    <row r="19" ht="14.25" customHeight="1">
      <c r="E19" s="3" t="s">
        <v>168</v>
      </c>
      <c r="F19" s="3">
        <v>32.0</v>
      </c>
      <c r="G19" s="3">
        <v>46.0</v>
      </c>
    </row>
    <row r="20" ht="14.25" customHeight="1">
      <c r="E20" s="3" t="s">
        <v>166</v>
      </c>
      <c r="F20" s="3">
        <v>23.0</v>
      </c>
      <c r="G20" s="3">
        <v>46.0</v>
      </c>
    </row>
    <row r="21" ht="14.25" customHeight="1">
      <c r="E21" s="3" t="s">
        <v>159</v>
      </c>
      <c r="F21" s="3">
        <v>19.0</v>
      </c>
      <c r="G21" s="3">
        <v>38.0</v>
      </c>
    </row>
    <row r="22" ht="14.25" customHeight="1">
      <c r="E22" s="3" t="s">
        <v>145</v>
      </c>
      <c r="F22" s="3">
        <v>35.0</v>
      </c>
      <c r="G22" s="3">
        <v>38.0</v>
      </c>
    </row>
    <row r="23" ht="14.25" customHeight="1">
      <c r="E23" s="3" t="s">
        <v>150</v>
      </c>
      <c r="F23" s="3">
        <v>19.0</v>
      </c>
      <c r="G23" s="3">
        <v>38.0</v>
      </c>
    </row>
    <row r="24" ht="14.25" customHeight="1">
      <c r="E24" s="28" t="s">
        <v>160</v>
      </c>
      <c r="F24" s="3">
        <v>15.0</v>
      </c>
      <c r="G24" s="3">
        <v>30.0</v>
      </c>
    </row>
    <row r="25" ht="14.25" customHeight="1">
      <c r="E25" s="3" t="s">
        <v>173</v>
      </c>
      <c r="F25" s="3">
        <v>12.0</v>
      </c>
      <c r="G25" s="3">
        <v>24.0</v>
      </c>
    </row>
    <row r="26" ht="14.25" customHeight="1">
      <c r="E26" s="3" t="s">
        <v>188</v>
      </c>
      <c r="F26" s="3">
        <v>11.0</v>
      </c>
      <c r="G26" s="3">
        <v>22.0</v>
      </c>
    </row>
    <row r="27" ht="14.25" customHeight="1">
      <c r="E27" s="28" t="s">
        <v>155</v>
      </c>
      <c r="F27" s="28">
        <v>10.0</v>
      </c>
      <c r="G27" s="28">
        <v>20.0</v>
      </c>
    </row>
    <row r="28" ht="14.25" customHeight="1">
      <c r="E28" s="3" t="s">
        <v>161</v>
      </c>
      <c r="F28" s="3">
        <v>10.0</v>
      </c>
      <c r="G28" s="3">
        <v>20.0</v>
      </c>
    </row>
    <row r="29" ht="14.25" customHeight="1">
      <c r="E29" s="3" t="s">
        <v>195</v>
      </c>
      <c r="F29" s="3">
        <v>10.0</v>
      </c>
      <c r="G29" s="3">
        <v>20.0</v>
      </c>
    </row>
    <row r="30" ht="14.25" customHeight="1">
      <c r="E30" s="28" t="s">
        <v>167</v>
      </c>
      <c r="F30" s="3">
        <v>10.0</v>
      </c>
      <c r="G30" s="3">
        <v>20.0</v>
      </c>
    </row>
    <row r="31" ht="14.25" customHeight="1">
      <c r="E31" s="3" t="s">
        <v>225</v>
      </c>
      <c r="F31" s="3">
        <v>9.0</v>
      </c>
      <c r="G31" s="3">
        <v>18.0</v>
      </c>
    </row>
    <row r="32" ht="14.25" customHeight="1">
      <c r="E32" s="3" t="s">
        <v>169</v>
      </c>
      <c r="F32" s="3">
        <v>8.0</v>
      </c>
      <c r="G32" s="3">
        <v>16.0</v>
      </c>
    </row>
    <row r="33" ht="14.25" customHeight="1">
      <c r="E33" s="3" t="s">
        <v>158</v>
      </c>
      <c r="F33" s="3">
        <v>8.0</v>
      </c>
      <c r="G33" s="3">
        <v>16.0</v>
      </c>
    </row>
    <row r="34" ht="14.25" customHeight="1">
      <c r="E34" s="3" t="s">
        <v>165</v>
      </c>
      <c r="F34" s="3">
        <v>8.0</v>
      </c>
      <c r="G34" s="3">
        <v>16.0</v>
      </c>
    </row>
    <row r="35" ht="14.25" customHeight="1">
      <c r="E35" s="3" t="s">
        <v>163</v>
      </c>
      <c r="F35" s="3">
        <v>6.0</v>
      </c>
      <c r="G35" s="3">
        <v>12.0</v>
      </c>
    </row>
    <row r="36" ht="14.25" customHeight="1">
      <c r="E36" s="3" t="s">
        <v>189</v>
      </c>
      <c r="F36" s="3">
        <v>5.0</v>
      </c>
      <c r="G36" s="3">
        <v>10.0</v>
      </c>
    </row>
    <row r="37" ht="14.25" customHeight="1">
      <c r="E37" s="3" t="s">
        <v>156</v>
      </c>
      <c r="F37" s="3">
        <v>5.0</v>
      </c>
      <c r="G37" s="3">
        <v>10.0</v>
      </c>
    </row>
    <row r="38" ht="14.25" customHeight="1">
      <c r="E38" s="3" t="s">
        <v>181</v>
      </c>
      <c r="F38" s="3">
        <v>5.0</v>
      </c>
      <c r="G38" s="3">
        <v>10.0</v>
      </c>
    </row>
    <row r="39" ht="14.25" customHeight="1">
      <c r="E39" s="3" t="s">
        <v>196</v>
      </c>
      <c r="F39" s="3">
        <v>4.0</v>
      </c>
      <c r="G39" s="3">
        <v>8.0</v>
      </c>
    </row>
    <row r="40" ht="14.25" customHeight="1">
      <c r="E40" s="3" t="s">
        <v>250</v>
      </c>
      <c r="F40" s="3">
        <v>4.0</v>
      </c>
      <c r="G40" s="3">
        <v>8.0</v>
      </c>
    </row>
    <row r="41" ht="14.25" customHeight="1">
      <c r="E41" s="3" t="s">
        <v>164</v>
      </c>
      <c r="F41" s="3">
        <v>4.0</v>
      </c>
      <c r="G41" s="3">
        <v>8.0</v>
      </c>
    </row>
    <row r="42" ht="14.25" customHeight="1">
      <c r="E42" s="3" t="s">
        <v>244</v>
      </c>
      <c r="F42" s="3">
        <v>4.0</v>
      </c>
      <c r="G42" s="3">
        <v>8.0</v>
      </c>
    </row>
    <row r="43" ht="14.25" customHeight="1">
      <c r="E43" s="3" t="s">
        <v>190</v>
      </c>
      <c r="F43" s="3">
        <v>4.0</v>
      </c>
      <c r="G43" s="3">
        <v>8.0</v>
      </c>
    </row>
    <row r="44" ht="14.25" customHeight="1">
      <c r="E44" s="3" t="s">
        <v>185</v>
      </c>
      <c r="F44" s="3">
        <v>4.0</v>
      </c>
      <c r="G44" s="3">
        <v>8.0</v>
      </c>
    </row>
    <row r="45" ht="14.25" customHeight="1">
      <c r="E45" s="3" t="s">
        <v>157</v>
      </c>
      <c r="F45" s="3">
        <v>4.0</v>
      </c>
      <c r="G45" s="3">
        <v>8.0</v>
      </c>
    </row>
    <row r="46" ht="14.25" customHeight="1">
      <c r="E46" s="3" t="s">
        <v>213</v>
      </c>
      <c r="F46" s="3">
        <v>4.0</v>
      </c>
      <c r="G46" s="3">
        <v>8.0</v>
      </c>
    </row>
    <row r="47" ht="14.25" customHeight="1">
      <c r="E47" s="3" t="s">
        <v>171</v>
      </c>
      <c r="F47" s="3">
        <v>3.0</v>
      </c>
      <c r="G47" s="3">
        <v>6.0</v>
      </c>
    </row>
    <row r="48" ht="14.25" customHeight="1">
      <c r="E48" s="3" t="s">
        <v>211</v>
      </c>
      <c r="F48" s="3">
        <v>3.0</v>
      </c>
      <c r="G48" s="3">
        <v>6.0</v>
      </c>
    </row>
    <row r="49" ht="14.25" customHeight="1">
      <c r="E49" s="3" t="s">
        <v>203</v>
      </c>
      <c r="F49" s="3">
        <v>3.0</v>
      </c>
      <c r="G49" s="3">
        <v>6.0</v>
      </c>
    </row>
    <row r="50" ht="14.25" customHeight="1">
      <c r="E50" s="3" t="s">
        <v>221</v>
      </c>
      <c r="F50" s="3">
        <v>3.0</v>
      </c>
      <c r="G50" s="3">
        <v>6.0</v>
      </c>
    </row>
    <row r="51" ht="14.25" customHeight="1">
      <c r="E51" s="3" t="s">
        <v>180</v>
      </c>
      <c r="F51" s="3">
        <v>3.0</v>
      </c>
      <c r="G51" s="3">
        <v>6.0</v>
      </c>
    </row>
    <row r="52" ht="14.25" customHeight="1">
      <c r="E52" s="3" t="s">
        <v>249</v>
      </c>
      <c r="F52" s="3">
        <v>3.0</v>
      </c>
      <c r="G52" s="3">
        <v>6.0</v>
      </c>
    </row>
    <row r="53" ht="14.25" customHeight="1">
      <c r="E53" s="3" t="s">
        <v>177</v>
      </c>
      <c r="F53" s="3">
        <v>3.0</v>
      </c>
      <c r="G53" s="3">
        <v>6.0</v>
      </c>
    </row>
    <row r="54" ht="14.25" customHeight="1">
      <c r="E54" s="3" t="s">
        <v>206</v>
      </c>
      <c r="F54" s="3">
        <v>3.0</v>
      </c>
      <c r="G54" s="3">
        <v>6.0</v>
      </c>
    </row>
    <row r="55" ht="14.25" customHeight="1">
      <c r="E55" s="3" t="s">
        <v>215</v>
      </c>
      <c r="F55" s="3">
        <v>3.0</v>
      </c>
      <c r="G55" s="3">
        <v>6.0</v>
      </c>
    </row>
    <row r="56" ht="14.25" customHeight="1">
      <c r="E56" s="3" t="s">
        <v>210</v>
      </c>
      <c r="F56" s="3">
        <v>3.0</v>
      </c>
      <c r="G56" s="3">
        <v>6.0</v>
      </c>
    </row>
    <row r="57" ht="14.25" customHeight="1">
      <c r="E57" s="3" t="s">
        <v>179</v>
      </c>
      <c r="F57" s="3">
        <v>3.0</v>
      </c>
      <c r="G57" s="3">
        <v>6.0</v>
      </c>
    </row>
    <row r="58" ht="14.25" customHeight="1">
      <c r="E58" s="3" t="s">
        <v>256</v>
      </c>
      <c r="F58" s="3">
        <v>2.0</v>
      </c>
      <c r="G58" s="3">
        <v>4.0</v>
      </c>
    </row>
    <row r="59" ht="14.25" customHeight="1">
      <c r="E59" s="3" t="s">
        <v>257</v>
      </c>
      <c r="F59" s="3">
        <v>2.0</v>
      </c>
      <c r="G59" s="3">
        <v>4.0</v>
      </c>
    </row>
    <row r="60" ht="14.25" customHeight="1">
      <c r="E60" s="3" t="s">
        <v>187</v>
      </c>
      <c r="F60" s="3">
        <v>2.0</v>
      </c>
      <c r="G60" s="3">
        <v>4.0</v>
      </c>
    </row>
    <row r="61" ht="14.25" customHeight="1">
      <c r="E61" s="3" t="s">
        <v>238</v>
      </c>
      <c r="F61" s="3">
        <v>2.0</v>
      </c>
      <c r="G61" s="3">
        <v>4.0</v>
      </c>
    </row>
    <row r="62" ht="14.25" customHeight="1">
      <c r="E62" s="3" t="s">
        <v>207</v>
      </c>
      <c r="F62" s="3">
        <v>2.0</v>
      </c>
      <c r="G62" s="3">
        <v>4.0</v>
      </c>
    </row>
    <row r="63" ht="14.25" customHeight="1">
      <c r="E63" s="3" t="s">
        <v>162</v>
      </c>
      <c r="F63" s="3">
        <v>2.0</v>
      </c>
      <c r="G63" s="3">
        <v>4.0</v>
      </c>
    </row>
    <row r="64" ht="14.25" customHeight="1">
      <c r="E64" s="3" t="s">
        <v>176</v>
      </c>
      <c r="F64" s="3">
        <v>2.0</v>
      </c>
      <c r="G64" s="3">
        <v>4.0</v>
      </c>
    </row>
    <row r="65" ht="14.25" customHeight="1">
      <c r="E65" s="3" t="s">
        <v>246</v>
      </c>
      <c r="F65" s="3">
        <v>2.0</v>
      </c>
      <c r="G65" s="3">
        <v>4.0</v>
      </c>
    </row>
    <row r="66" ht="14.25" customHeight="1">
      <c r="E66" s="3" t="s">
        <v>235</v>
      </c>
      <c r="F66" s="3">
        <v>2.0</v>
      </c>
      <c r="G66" s="3">
        <v>4.0</v>
      </c>
    </row>
    <row r="67" ht="14.25" customHeight="1">
      <c r="E67" s="3" t="s">
        <v>194</v>
      </c>
      <c r="F67" s="3">
        <v>2.0</v>
      </c>
      <c r="G67" s="3">
        <v>4.0</v>
      </c>
    </row>
    <row r="68" ht="14.25" customHeight="1">
      <c r="E68" s="3" t="s">
        <v>259</v>
      </c>
      <c r="F68" s="3">
        <v>1.0</v>
      </c>
      <c r="G68" s="3">
        <v>2.0</v>
      </c>
    </row>
    <row r="69" ht="14.25" customHeight="1">
      <c r="E69" s="3" t="s">
        <v>151</v>
      </c>
      <c r="F69" s="3">
        <v>1.0</v>
      </c>
      <c r="G69" s="3">
        <v>2.0</v>
      </c>
    </row>
    <row r="70" ht="14.25" customHeight="1">
      <c r="E70" s="3" t="s">
        <v>178</v>
      </c>
      <c r="F70" s="3">
        <v>1.0</v>
      </c>
      <c r="G70" s="3">
        <v>2.0</v>
      </c>
    </row>
    <row r="71" ht="14.25" customHeight="1">
      <c r="E71" s="3" t="s">
        <v>182</v>
      </c>
      <c r="F71" s="3">
        <v>1.0</v>
      </c>
      <c r="G71" s="3">
        <v>2.0</v>
      </c>
    </row>
    <row r="72" ht="14.25" customHeight="1">
      <c r="E72" s="3" t="s">
        <v>192</v>
      </c>
      <c r="F72" s="3">
        <v>1.0</v>
      </c>
      <c r="G72" s="3">
        <v>2.0</v>
      </c>
    </row>
    <row r="73" ht="14.25" customHeight="1">
      <c r="E73" s="3" t="s">
        <v>255</v>
      </c>
      <c r="F73" s="3">
        <v>1.0</v>
      </c>
      <c r="G73" s="3">
        <v>2.0</v>
      </c>
    </row>
    <row r="74" ht="14.25" customHeight="1">
      <c r="E74" s="3" t="s">
        <v>219</v>
      </c>
      <c r="F74" s="3">
        <v>1.0</v>
      </c>
      <c r="G74" s="3">
        <v>2.0</v>
      </c>
    </row>
    <row r="75" ht="14.25" customHeight="1">
      <c r="E75" s="3" t="s">
        <v>254</v>
      </c>
      <c r="F75" s="3">
        <v>1.0</v>
      </c>
      <c r="G75" s="3">
        <v>2.0</v>
      </c>
    </row>
    <row r="76" ht="14.25" customHeight="1">
      <c r="E76" s="3" t="s">
        <v>253</v>
      </c>
      <c r="F76" s="3">
        <v>1.0</v>
      </c>
      <c r="G76" s="3">
        <v>2.0</v>
      </c>
    </row>
    <row r="77" ht="14.25" customHeight="1">
      <c r="E77" s="3" t="s">
        <v>242</v>
      </c>
      <c r="F77" s="3">
        <v>1.0</v>
      </c>
      <c r="G77" s="3">
        <v>2.0</v>
      </c>
    </row>
    <row r="78" ht="14.25" customHeight="1">
      <c r="E78" s="3" t="s">
        <v>240</v>
      </c>
      <c r="F78" s="3">
        <v>1.0</v>
      </c>
      <c r="G78" s="3">
        <v>2.0</v>
      </c>
    </row>
    <row r="79" ht="14.25" customHeight="1">
      <c r="E79" s="3" t="s">
        <v>261</v>
      </c>
      <c r="F79" s="3">
        <v>1.0</v>
      </c>
      <c r="G79" s="3">
        <v>2.0</v>
      </c>
    </row>
    <row r="80" ht="14.25" customHeight="1">
      <c r="E80" s="3" t="s">
        <v>252</v>
      </c>
      <c r="F80" s="3">
        <v>1.0</v>
      </c>
      <c r="G80" s="3">
        <v>2.0</v>
      </c>
    </row>
    <row r="81" ht="14.25" customHeight="1">
      <c r="E81" s="3" t="s">
        <v>236</v>
      </c>
      <c r="F81" s="3">
        <v>1.0</v>
      </c>
      <c r="G81" s="3">
        <v>2.0</v>
      </c>
    </row>
    <row r="82" ht="14.25" customHeight="1">
      <c r="E82" s="3" t="s">
        <v>184</v>
      </c>
      <c r="F82" s="3">
        <v>1.0</v>
      </c>
      <c r="G82" s="3">
        <v>2.0</v>
      </c>
    </row>
    <row r="83" ht="14.25" customHeight="1">
      <c r="E83" s="3" t="s">
        <v>208</v>
      </c>
      <c r="F83" s="3">
        <v>1.0</v>
      </c>
      <c r="G83" s="3">
        <v>2.0</v>
      </c>
    </row>
    <row r="84" ht="14.25" customHeight="1">
      <c r="E84" s="3" t="s">
        <v>205</v>
      </c>
      <c r="F84" s="3">
        <v>1.0</v>
      </c>
      <c r="G84" s="3">
        <v>2.0</v>
      </c>
    </row>
    <row r="85" ht="14.25" customHeight="1">
      <c r="E85" s="3" t="s">
        <v>209</v>
      </c>
      <c r="F85" s="3">
        <v>1.0</v>
      </c>
      <c r="G85" s="3">
        <v>2.0</v>
      </c>
    </row>
    <row r="86" ht="14.25" customHeight="1">
      <c r="E86" s="3" t="s">
        <v>260</v>
      </c>
      <c r="F86" s="3">
        <v>1.0</v>
      </c>
      <c r="G86" s="3">
        <v>2.0</v>
      </c>
    </row>
    <row r="87" ht="14.25" customHeight="1">
      <c r="E87" s="3" t="s">
        <v>193</v>
      </c>
      <c r="F87" s="3">
        <v>1.0</v>
      </c>
      <c r="G87" s="3">
        <v>2.0</v>
      </c>
    </row>
    <row r="88" ht="14.25" customHeight="1">
      <c r="E88" s="3" t="s">
        <v>170</v>
      </c>
      <c r="F88" s="3">
        <v>1.0</v>
      </c>
      <c r="G88" s="3">
        <v>2.0</v>
      </c>
    </row>
    <row r="89" ht="14.25" customHeight="1">
      <c r="E89" s="3" t="s">
        <v>212</v>
      </c>
      <c r="F89" s="3">
        <v>1.0</v>
      </c>
      <c r="G89" s="3">
        <v>2.0</v>
      </c>
    </row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E$3:$G$89">
    <sortState ref="E3:G89">
      <sortCondition descending="1" ref="G3:G89"/>
    </sortState>
  </autoFilter>
  <printOptions/>
  <pageMargins bottom="0.75" footer="0.0" header="0.0" left="0.7" right="0.7" top="0.75"/>
  <pageSetup orientation="landscape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8.71"/>
    <col customWidth="1" min="3" max="3" width="37.57"/>
    <col customWidth="1" min="4" max="4" width="57.86"/>
    <col customWidth="1" min="5" max="10" width="8.71"/>
    <col customWidth="1" min="11" max="11" width="25.57"/>
    <col customWidth="1" min="12" max="12" width="25.86"/>
    <col customWidth="1" min="13" max="26" width="8.71"/>
  </cols>
  <sheetData>
    <row r="1" ht="14.25" customHeight="1">
      <c r="A1" s="10" t="s">
        <v>127</v>
      </c>
      <c r="B1" s="10" t="s">
        <v>128</v>
      </c>
      <c r="C1" s="10" t="s">
        <v>130</v>
      </c>
      <c r="D1" s="10" t="s">
        <v>131</v>
      </c>
      <c r="E1" s="10" t="s">
        <v>132</v>
      </c>
      <c r="F1" s="10" t="s">
        <v>133</v>
      </c>
      <c r="G1" s="10" t="s">
        <v>134</v>
      </c>
      <c r="H1" s="10" t="s">
        <v>135</v>
      </c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ht="14.25" customHeight="1">
      <c r="A2" s="3" t="s">
        <v>271</v>
      </c>
      <c r="B2" s="3">
        <v>44470.0</v>
      </c>
      <c r="C2" s="3" t="s">
        <v>171</v>
      </c>
      <c r="D2" s="3" t="s">
        <v>141</v>
      </c>
      <c r="E2" s="3" t="s">
        <v>109</v>
      </c>
      <c r="F2" s="3">
        <v>10.0</v>
      </c>
      <c r="G2" s="3">
        <v>10.0</v>
      </c>
      <c r="H2" s="3">
        <v>10.0</v>
      </c>
    </row>
    <row r="3" ht="14.25" customHeight="1">
      <c r="A3" s="3" t="s">
        <v>271</v>
      </c>
      <c r="B3" s="3">
        <v>44470.0</v>
      </c>
      <c r="C3" s="3" t="s">
        <v>203</v>
      </c>
      <c r="D3" s="3" t="s">
        <v>141</v>
      </c>
      <c r="E3" s="3" t="s">
        <v>109</v>
      </c>
      <c r="F3" s="3">
        <v>11.0</v>
      </c>
      <c r="G3" s="3">
        <v>11.0</v>
      </c>
      <c r="H3" s="3">
        <v>11.0</v>
      </c>
    </row>
    <row r="4" ht="14.25" customHeight="1">
      <c r="A4" s="3" t="s">
        <v>271</v>
      </c>
      <c r="B4" s="3">
        <v>44470.0</v>
      </c>
      <c r="C4" s="3" t="s">
        <v>146</v>
      </c>
      <c r="D4" s="3" t="s">
        <v>141</v>
      </c>
      <c r="E4" s="3" t="s">
        <v>109</v>
      </c>
      <c r="F4" s="3">
        <v>12.0</v>
      </c>
      <c r="G4" s="3">
        <v>12.0</v>
      </c>
      <c r="H4" s="3">
        <v>12.0</v>
      </c>
      <c r="K4" s="10" t="s">
        <v>272</v>
      </c>
      <c r="L4" s="10" t="s">
        <v>273</v>
      </c>
    </row>
    <row r="5" ht="14.25" customHeight="1">
      <c r="A5" s="3" t="s">
        <v>271</v>
      </c>
      <c r="B5" s="3">
        <v>44470.0</v>
      </c>
      <c r="C5" s="3" t="s">
        <v>148</v>
      </c>
      <c r="D5" s="3" t="s">
        <v>141</v>
      </c>
      <c r="E5" s="3" t="s">
        <v>109</v>
      </c>
      <c r="F5" s="3">
        <v>14.0</v>
      </c>
      <c r="G5" s="3">
        <v>14.0</v>
      </c>
      <c r="H5" s="3">
        <v>14.0</v>
      </c>
      <c r="K5" s="3">
        <f>SUM(G2:G34)</f>
        <v>76</v>
      </c>
      <c r="L5" s="3">
        <f>SUM(G2:G5)+SUM(G6:G34)*9</f>
        <v>308</v>
      </c>
    </row>
    <row r="6" ht="14.25" customHeight="1">
      <c r="A6" s="3" t="s">
        <v>271</v>
      </c>
      <c r="B6" s="3">
        <v>44470.0</v>
      </c>
      <c r="C6" s="3" t="s">
        <v>148</v>
      </c>
      <c r="D6" s="3" t="s">
        <v>160</v>
      </c>
      <c r="E6" s="3" t="s">
        <v>109</v>
      </c>
      <c r="F6" s="3" t="s">
        <v>60</v>
      </c>
      <c r="G6" s="3">
        <v>1.0</v>
      </c>
      <c r="H6" s="3">
        <v>2.0</v>
      </c>
    </row>
    <row r="7" ht="14.25" customHeight="1">
      <c r="A7" s="3" t="s">
        <v>271</v>
      </c>
      <c r="B7" s="3">
        <v>44470.0</v>
      </c>
      <c r="C7" s="3" t="s">
        <v>148</v>
      </c>
      <c r="D7" s="3" t="s">
        <v>163</v>
      </c>
      <c r="E7" s="3" t="s">
        <v>109</v>
      </c>
      <c r="F7" s="3" t="s">
        <v>60</v>
      </c>
      <c r="G7" s="3">
        <v>1.0</v>
      </c>
      <c r="H7" s="3">
        <v>2.0</v>
      </c>
    </row>
    <row r="8" ht="14.25" customHeight="1">
      <c r="A8" s="3" t="s">
        <v>271</v>
      </c>
      <c r="B8" s="3">
        <v>44470.0</v>
      </c>
      <c r="C8" s="3" t="s">
        <v>148</v>
      </c>
      <c r="D8" s="3" t="s">
        <v>176</v>
      </c>
      <c r="E8" s="3" t="s">
        <v>109</v>
      </c>
      <c r="F8" s="3" t="s">
        <v>60</v>
      </c>
      <c r="G8" s="3">
        <v>1.0</v>
      </c>
      <c r="H8" s="3">
        <v>2.0</v>
      </c>
    </row>
    <row r="9" ht="14.25" customHeight="1">
      <c r="A9" s="3" t="s">
        <v>271</v>
      </c>
      <c r="B9" s="3">
        <v>44470.0</v>
      </c>
      <c r="C9" s="3" t="s">
        <v>148</v>
      </c>
      <c r="D9" s="3" t="s">
        <v>167</v>
      </c>
      <c r="E9" s="3" t="s">
        <v>109</v>
      </c>
      <c r="F9" s="3" t="s">
        <v>60</v>
      </c>
      <c r="G9" s="3">
        <v>1.0</v>
      </c>
      <c r="H9" s="3">
        <v>2.0</v>
      </c>
    </row>
    <row r="10" ht="14.25" customHeight="1">
      <c r="A10" s="3" t="s">
        <v>271</v>
      </c>
      <c r="B10" s="3">
        <v>44470.0</v>
      </c>
      <c r="C10" s="3" t="s">
        <v>148</v>
      </c>
      <c r="D10" s="3" t="s">
        <v>235</v>
      </c>
      <c r="E10" s="3" t="s">
        <v>109</v>
      </c>
      <c r="F10" s="3" t="s">
        <v>60</v>
      </c>
      <c r="G10" s="3">
        <v>1.0</v>
      </c>
      <c r="H10" s="3">
        <v>2.0</v>
      </c>
    </row>
    <row r="11" ht="14.25" customHeight="1">
      <c r="A11" s="3" t="s">
        <v>271</v>
      </c>
      <c r="B11" s="3">
        <v>44470.0</v>
      </c>
      <c r="C11" s="3" t="s">
        <v>148</v>
      </c>
      <c r="D11" s="3" t="s">
        <v>155</v>
      </c>
      <c r="E11" s="3" t="s">
        <v>109</v>
      </c>
      <c r="F11" s="3" t="s">
        <v>60</v>
      </c>
      <c r="G11" s="3">
        <v>1.0</v>
      </c>
      <c r="H11" s="3">
        <v>2.0</v>
      </c>
    </row>
    <row r="12" ht="14.25" customHeight="1">
      <c r="A12" s="3" t="s">
        <v>271</v>
      </c>
      <c r="B12" s="3">
        <v>44470.0</v>
      </c>
      <c r="C12" s="3" t="s">
        <v>148</v>
      </c>
      <c r="D12" s="3" t="s">
        <v>238</v>
      </c>
      <c r="E12" s="3" t="s">
        <v>109</v>
      </c>
      <c r="F12" s="3" t="s">
        <v>60</v>
      </c>
      <c r="G12" s="3">
        <v>1.0</v>
      </c>
      <c r="H12" s="3">
        <v>2.0</v>
      </c>
    </row>
    <row r="13" ht="14.25" customHeight="1">
      <c r="A13" s="3" t="s">
        <v>271</v>
      </c>
      <c r="B13" s="3">
        <v>44470.0</v>
      </c>
      <c r="C13" s="3" t="s">
        <v>146</v>
      </c>
      <c r="D13" s="3" t="s">
        <v>160</v>
      </c>
      <c r="E13" s="3" t="s">
        <v>109</v>
      </c>
      <c r="F13" s="3" t="s">
        <v>60</v>
      </c>
      <c r="G13" s="3">
        <v>1.0</v>
      </c>
      <c r="H13" s="3">
        <v>2.0</v>
      </c>
    </row>
    <row r="14" ht="14.25" customHeight="1">
      <c r="A14" s="3" t="s">
        <v>271</v>
      </c>
      <c r="B14" s="3">
        <v>44470.0</v>
      </c>
      <c r="C14" s="3" t="s">
        <v>146</v>
      </c>
      <c r="D14" s="3" t="s">
        <v>177</v>
      </c>
      <c r="E14" s="3" t="s">
        <v>109</v>
      </c>
      <c r="F14" s="3" t="s">
        <v>60</v>
      </c>
      <c r="G14" s="3">
        <v>1.0</v>
      </c>
      <c r="H14" s="3">
        <v>2.0</v>
      </c>
    </row>
    <row r="15" ht="14.25" customHeight="1">
      <c r="A15" s="3" t="s">
        <v>271</v>
      </c>
      <c r="B15" s="3">
        <v>44470.0</v>
      </c>
      <c r="C15" s="3" t="s">
        <v>203</v>
      </c>
      <c r="D15" s="3" t="s">
        <v>160</v>
      </c>
      <c r="E15" s="3" t="s">
        <v>109</v>
      </c>
      <c r="F15" s="3" t="s">
        <v>60</v>
      </c>
      <c r="G15" s="3">
        <v>1.0</v>
      </c>
      <c r="H15" s="3">
        <v>2.0</v>
      </c>
    </row>
    <row r="16" ht="14.25" customHeight="1">
      <c r="A16" s="3" t="s">
        <v>271</v>
      </c>
      <c r="B16" s="3">
        <v>44470.0</v>
      </c>
      <c r="C16" s="3" t="s">
        <v>203</v>
      </c>
      <c r="D16" s="3" t="s">
        <v>163</v>
      </c>
      <c r="E16" s="3" t="s">
        <v>109</v>
      </c>
      <c r="F16" s="3" t="s">
        <v>60</v>
      </c>
      <c r="G16" s="3">
        <v>1.0</v>
      </c>
      <c r="H16" s="3">
        <v>2.0</v>
      </c>
    </row>
    <row r="17" ht="14.25" customHeight="1">
      <c r="A17" s="3" t="s">
        <v>271</v>
      </c>
      <c r="B17" s="3">
        <v>44470.0</v>
      </c>
      <c r="C17" s="3" t="s">
        <v>203</v>
      </c>
      <c r="D17" s="3" t="s">
        <v>167</v>
      </c>
      <c r="E17" s="3" t="s">
        <v>109</v>
      </c>
      <c r="F17" s="3" t="s">
        <v>60</v>
      </c>
      <c r="G17" s="3">
        <v>1.0</v>
      </c>
      <c r="H17" s="3">
        <v>2.0</v>
      </c>
    </row>
    <row r="18" ht="14.25" customHeight="1">
      <c r="A18" s="3" t="s">
        <v>271</v>
      </c>
      <c r="B18" s="3">
        <v>44470.0</v>
      </c>
      <c r="C18" s="3" t="s">
        <v>203</v>
      </c>
      <c r="D18" s="3" t="s">
        <v>231</v>
      </c>
      <c r="E18" s="3" t="s">
        <v>109</v>
      </c>
      <c r="F18" s="3" t="s">
        <v>60</v>
      </c>
      <c r="G18" s="3">
        <v>1.0</v>
      </c>
      <c r="H18" s="3">
        <v>2.0</v>
      </c>
    </row>
    <row r="19" ht="14.25" customHeight="1">
      <c r="A19" s="3" t="s">
        <v>271</v>
      </c>
      <c r="B19" s="3">
        <v>44470.0</v>
      </c>
      <c r="C19" s="3" t="s">
        <v>203</v>
      </c>
      <c r="D19" s="3" t="s">
        <v>158</v>
      </c>
      <c r="E19" s="3" t="s">
        <v>109</v>
      </c>
      <c r="F19" s="3" t="s">
        <v>60</v>
      </c>
      <c r="G19" s="3">
        <v>1.0</v>
      </c>
      <c r="H19" s="3">
        <v>2.0</v>
      </c>
    </row>
    <row r="20" ht="14.25" customHeight="1">
      <c r="A20" s="3" t="s">
        <v>271</v>
      </c>
      <c r="B20" s="3">
        <v>44470.0</v>
      </c>
      <c r="C20" s="3" t="s">
        <v>171</v>
      </c>
      <c r="D20" s="3" t="s">
        <v>160</v>
      </c>
      <c r="E20" s="3" t="s">
        <v>109</v>
      </c>
      <c r="F20" s="3" t="s">
        <v>60</v>
      </c>
      <c r="G20" s="3">
        <v>1.0</v>
      </c>
      <c r="H20" s="3">
        <v>2.0</v>
      </c>
    </row>
    <row r="21" ht="14.25" customHeight="1">
      <c r="A21" s="3" t="s">
        <v>271</v>
      </c>
      <c r="B21" s="3">
        <v>44470.0</v>
      </c>
      <c r="C21" s="3" t="s">
        <v>171</v>
      </c>
      <c r="D21" s="3" t="s">
        <v>155</v>
      </c>
      <c r="E21" s="3" t="s">
        <v>109</v>
      </c>
      <c r="F21" s="3" t="s">
        <v>60</v>
      </c>
      <c r="G21" s="3">
        <v>1.0</v>
      </c>
      <c r="H21" s="3">
        <v>2.0</v>
      </c>
    </row>
    <row r="22" ht="14.25" customHeight="1">
      <c r="A22" s="3" t="s">
        <v>271</v>
      </c>
      <c r="B22" s="3">
        <v>44470.0</v>
      </c>
      <c r="C22" s="3" t="s">
        <v>171</v>
      </c>
      <c r="D22" s="3" t="s">
        <v>231</v>
      </c>
      <c r="E22" s="3" t="s">
        <v>109</v>
      </c>
      <c r="F22" s="3" t="s">
        <v>60</v>
      </c>
      <c r="G22" s="3">
        <v>1.0</v>
      </c>
      <c r="H22" s="3">
        <v>2.0</v>
      </c>
    </row>
    <row r="23" ht="14.25" customHeight="1">
      <c r="A23" s="3" t="s">
        <v>271</v>
      </c>
      <c r="B23" s="3">
        <v>44470.0</v>
      </c>
      <c r="C23" s="3" t="s">
        <v>137</v>
      </c>
      <c r="D23" s="3" t="s">
        <v>176</v>
      </c>
      <c r="E23" s="3" t="s">
        <v>109</v>
      </c>
      <c r="F23" s="3" t="s">
        <v>60</v>
      </c>
      <c r="G23" s="3">
        <v>1.0</v>
      </c>
      <c r="H23" s="3">
        <v>2.0</v>
      </c>
    </row>
    <row r="24" ht="14.25" customHeight="1">
      <c r="A24" s="3" t="s">
        <v>271</v>
      </c>
      <c r="B24" s="3">
        <v>44470.0</v>
      </c>
      <c r="C24" s="3" t="s">
        <v>139</v>
      </c>
      <c r="D24" s="3" t="s">
        <v>167</v>
      </c>
      <c r="E24" s="3" t="s">
        <v>109</v>
      </c>
      <c r="F24" s="3" t="s">
        <v>60</v>
      </c>
      <c r="G24" s="3">
        <v>1.0</v>
      </c>
      <c r="H24" s="3">
        <v>2.0</v>
      </c>
    </row>
    <row r="25" ht="14.25" customHeight="1">
      <c r="A25" s="3" t="s">
        <v>271</v>
      </c>
      <c r="B25" s="3">
        <v>44470.0</v>
      </c>
      <c r="C25" s="3" t="s">
        <v>211</v>
      </c>
      <c r="D25" s="3" t="s">
        <v>141</v>
      </c>
      <c r="E25" s="3" t="s">
        <v>109</v>
      </c>
      <c r="F25" s="3" t="s">
        <v>60</v>
      </c>
      <c r="G25" s="3">
        <v>1.0</v>
      </c>
      <c r="H25" s="3">
        <v>2.0</v>
      </c>
    </row>
    <row r="26" ht="14.25" customHeight="1">
      <c r="A26" s="3" t="s">
        <v>271</v>
      </c>
      <c r="B26" s="3">
        <v>44470.0</v>
      </c>
      <c r="C26" s="3" t="s">
        <v>211</v>
      </c>
      <c r="D26" s="3" t="s">
        <v>160</v>
      </c>
      <c r="E26" s="3" t="s">
        <v>109</v>
      </c>
      <c r="F26" s="3" t="s">
        <v>60</v>
      </c>
      <c r="G26" s="3">
        <v>1.0</v>
      </c>
      <c r="H26" s="3">
        <v>2.0</v>
      </c>
    </row>
    <row r="27" ht="14.25" customHeight="1">
      <c r="A27" s="3" t="s">
        <v>271</v>
      </c>
      <c r="B27" s="3">
        <v>44470.0</v>
      </c>
      <c r="C27" s="3" t="s">
        <v>193</v>
      </c>
      <c r="D27" s="3" t="s">
        <v>141</v>
      </c>
      <c r="E27" s="3" t="s">
        <v>109</v>
      </c>
      <c r="F27" s="3" t="s">
        <v>60</v>
      </c>
      <c r="G27" s="3">
        <v>1.0</v>
      </c>
      <c r="H27" s="3">
        <v>2.0</v>
      </c>
    </row>
    <row r="28" ht="14.25" customHeight="1">
      <c r="A28" s="3" t="s">
        <v>271</v>
      </c>
      <c r="B28" s="3">
        <v>44470.0</v>
      </c>
      <c r="C28" s="3" t="s">
        <v>193</v>
      </c>
      <c r="D28" s="3" t="s">
        <v>163</v>
      </c>
      <c r="E28" s="3" t="s">
        <v>109</v>
      </c>
      <c r="F28" s="3" t="s">
        <v>60</v>
      </c>
      <c r="G28" s="3">
        <v>1.0</v>
      </c>
      <c r="H28" s="3">
        <v>2.0</v>
      </c>
    </row>
    <row r="29" ht="14.25" customHeight="1">
      <c r="A29" s="3" t="s">
        <v>271</v>
      </c>
      <c r="B29" s="3">
        <v>44470.0</v>
      </c>
      <c r="C29" s="3" t="s">
        <v>216</v>
      </c>
      <c r="D29" s="3" t="s">
        <v>141</v>
      </c>
      <c r="E29" s="3" t="s">
        <v>109</v>
      </c>
      <c r="F29" s="3" t="s">
        <v>60</v>
      </c>
      <c r="G29" s="3">
        <v>1.0</v>
      </c>
      <c r="H29" s="3">
        <v>2.0</v>
      </c>
    </row>
    <row r="30" ht="14.25" customHeight="1">
      <c r="A30" s="3" t="s">
        <v>271</v>
      </c>
      <c r="B30" s="3">
        <v>44470.0</v>
      </c>
      <c r="C30" s="3" t="s">
        <v>216</v>
      </c>
      <c r="D30" s="3" t="s">
        <v>235</v>
      </c>
      <c r="E30" s="3" t="s">
        <v>109</v>
      </c>
      <c r="F30" s="3" t="s">
        <v>60</v>
      </c>
      <c r="G30" s="3">
        <v>1.0</v>
      </c>
      <c r="H30" s="3">
        <v>2.0</v>
      </c>
    </row>
    <row r="31" ht="14.25" customHeight="1">
      <c r="A31" s="3" t="s">
        <v>271</v>
      </c>
      <c r="B31" s="3">
        <v>44470.0</v>
      </c>
      <c r="C31" s="3" t="s">
        <v>216</v>
      </c>
      <c r="D31" s="3" t="s">
        <v>225</v>
      </c>
      <c r="E31" s="3" t="s">
        <v>109</v>
      </c>
      <c r="F31" s="3" t="s">
        <v>60</v>
      </c>
      <c r="G31" s="3">
        <v>1.0</v>
      </c>
      <c r="H31" s="3">
        <v>2.0</v>
      </c>
    </row>
    <row r="32" ht="14.25" customHeight="1">
      <c r="A32" s="3" t="s">
        <v>271</v>
      </c>
      <c r="B32" s="3">
        <v>44470.0</v>
      </c>
      <c r="C32" s="3" t="s">
        <v>213</v>
      </c>
      <c r="D32" s="3" t="s">
        <v>141</v>
      </c>
      <c r="E32" s="3" t="s">
        <v>109</v>
      </c>
      <c r="F32" s="3" t="s">
        <v>60</v>
      </c>
      <c r="G32" s="3">
        <v>1.0</v>
      </c>
      <c r="H32" s="3">
        <v>2.0</v>
      </c>
    </row>
    <row r="33" ht="14.25" customHeight="1">
      <c r="A33" s="3" t="s">
        <v>271</v>
      </c>
      <c r="B33" s="3">
        <v>44470.0</v>
      </c>
      <c r="C33" s="3" t="s">
        <v>202</v>
      </c>
      <c r="D33" s="3" t="s">
        <v>141</v>
      </c>
      <c r="E33" s="3" t="s">
        <v>109</v>
      </c>
      <c r="F33" s="3" t="s">
        <v>60</v>
      </c>
      <c r="G33" s="3">
        <v>1.0</v>
      </c>
      <c r="H33" s="3">
        <v>2.0</v>
      </c>
    </row>
    <row r="34" ht="14.25" customHeight="1">
      <c r="A34" s="3" t="s">
        <v>271</v>
      </c>
      <c r="B34" s="3">
        <v>44470.0</v>
      </c>
      <c r="C34" s="3" t="s">
        <v>145</v>
      </c>
      <c r="D34" s="3" t="s">
        <v>160</v>
      </c>
      <c r="E34" s="3" t="s">
        <v>109</v>
      </c>
      <c r="F34" s="3" t="s">
        <v>60</v>
      </c>
      <c r="G34" s="3">
        <v>1.0</v>
      </c>
      <c r="H34" s="3">
        <v>2.0</v>
      </c>
    </row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45.57"/>
    <col customWidth="1" min="2" max="2" width="60.29"/>
    <col customWidth="1" min="3" max="26" width="8.71"/>
  </cols>
  <sheetData>
    <row r="1" ht="14.25" customHeight="1">
      <c r="A1" s="1" t="s">
        <v>130</v>
      </c>
      <c r="B1" s="1" t="s">
        <v>131</v>
      </c>
      <c r="C1" s="1" t="s">
        <v>274</v>
      </c>
      <c r="D1" s="1" t="s">
        <v>275</v>
      </c>
      <c r="E1" s="1" t="s">
        <v>276</v>
      </c>
      <c r="F1" s="1" t="s">
        <v>277</v>
      </c>
      <c r="G1" s="1" t="s">
        <v>278</v>
      </c>
      <c r="H1" s="1" t="s">
        <v>279</v>
      </c>
      <c r="I1" s="1" t="s">
        <v>280</v>
      </c>
      <c r="J1" s="1" t="s">
        <v>281</v>
      </c>
      <c r="K1" s="1" t="s">
        <v>282</v>
      </c>
      <c r="L1" s="1" t="s">
        <v>283</v>
      </c>
      <c r="M1" s="1" t="s">
        <v>284</v>
      </c>
      <c r="N1" s="1" t="s">
        <v>285</v>
      </c>
      <c r="O1" s="1" t="s">
        <v>286</v>
      </c>
      <c r="P1" s="1" t="s">
        <v>287</v>
      </c>
      <c r="Q1" s="1" t="s">
        <v>288</v>
      </c>
      <c r="R1" s="1" t="s">
        <v>289</v>
      </c>
      <c r="S1" s="1" t="s">
        <v>290</v>
      </c>
      <c r="T1" s="1" t="s">
        <v>291</v>
      </c>
      <c r="U1" s="1" t="s">
        <v>292</v>
      </c>
      <c r="V1" s="1"/>
      <c r="W1" s="1"/>
      <c r="X1" s="1"/>
      <c r="Y1" s="1"/>
      <c r="Z1" s="1"/>
    </row>
    <row r="2" ht="14.25" customHeight="1">
      <c r="A2" s="3" t="s">
        <v>136</v>
      </c>
      <c r="B2" s="3" t="s">
        <v>137</v>
      </c>
      <c r="C2" s="3">
        <v>879.0</v>
      </c>
      <c r="D2" s="3" t="s">
        <v>136</v>
      </c>
      <c r="E2" s="3" t="s">
        <v>293</v>
      </c>
      <c r="F2" s="3" t="s">
        <v>294</v>
      </c>
      <c r="G2" s="3" t="s">
        <v>108</v>
      </c>
      <c r="H2" s="3">
        <v>83642.0</v>
      </c>
      <c r="I2" s="3">
        <v>43.5995289</v>
      </c>
      <c r="J2" s="3">
        <v>-116.3548067</v>
      </c>
      <c r="K2" s="3" t="s">
        <v>295</v>
      </c>
      <c r="M2" s="3" t="s">
        <v>137</v>
      </c>
      <c r="N2" s="3" t="s">
        <v>296</v>
      </c>
      <c r="O2" s="3" t="s">
        <v>297</v>
      </c>
      <c r="P2" s="3" t="s">
        <v>108</v>
      </c>
      <c r="Q2" s="3">
        <v>83712.0</v>
      </c>
      <c r="R2" s="3">
        <v>43.612157</v>
      </c>
      <c r="S2" s="3">
        <v>-116.192202</v>
      </c>
      <c r="T2" s="3" t="s">
        <v>298</v>
      </c>
    </row>
    <row r="3" ht="14.25" customHeight="1">
      <c r="A3" s="3" t="s">
        <v>204</v>
      </c>
      <c r="B3" s="3" t="s">
        <v>138</v>
      </c>
      <c r="C3" s="3">
        <v>801.0</v>
      </c>
      <c r="D3" s="3" t="s">
        <v>204</v>
      </c>
      <c r="E3" s="3" t="s">
        <v>299</v>
      </c>
      <c r="F3" s="3" t="s">
        <v>300</v>
      </c>
      <c r="G3" s="3" t="s">
        <v>108</v>
      </c>
      <c r="H3" s="3">
        <v>83616.0</v>
      </c>
      <c r="I3" s="3">
        <v>43.6891679</v>
      </c>
      <c r="J3" s="3">
        <v>-116.3529671</v>
      </c>
      <c r="K3" s="3" t="s">
        <v>301</v>
      </c>
      <c r="M3" s="3" t="s">
        <v>138</v>
      </c>
      <c r="N3" s="3" t="s">
        <v>302</v>
      </c>
      <c r="O3" s="3" t="s">
        <v>297</v>
      </c>
      <c r="P3" s="3" t="s">
        <v>108</v>
      </c>
      <c r="Q3" s="3">
        <v>83706.0</v>
      </c>
      <c r="R3" s="3">
        <v>43.613868</v>
      </c>
      <c r="S3" s="3">
        <v>-116.253622</v>
      </c>
      <c r="T3" s="3" t="s">
        <v>303</v>
      </c>
    </row>
    <row r="4" ht="14.25" customHeight="1">
      <c r="A4" s="3" t="s">
        <v>143</v>
      </c>
      <c r="B4" s="3" t="s">
        <v>137</v>
      </c>
      <c r="C4" s="3">
        <v>625.0</v>
      </c>
      <c r="D4" s="3" t="s">
        <v>143</v>
      </c>
      <c r="E4" s="3" t="s">
        <v>304</v>
      </c>
      <c r="F4" s="3" t="s">
        <v>305</v>
      </c>
      <c r="G4" s="3" t="s">
        <v>108</v>
      </c>
      <c r="H4" s="3">
        <v>83687.0</v>
      </c>
      <c r="I4" s="3">
        <v>43.616617</v>
      </c>
      <c r="J4" s="3">
        <v>-116.59066</v>
      </c>
      <c r="K4" s="3" t="s">
        <v>306</v>
      </c>
      <c r="M4" s="3" t="s">
        <v>137</v>
      </c>
      <c r="N4" s="3" t="s">
        <v>296</v>
      </c>
      <c r="O4" s="3" t="s">
        <v>297</v>
      </c>
      <c r="P4" s="3" t="s">
        <v>108</v>
      </c>
      <c r="Q4" s="3">
        <v>83712.0</v>
      </c>
      <c r="R4" s="3">
        <v>43.612157</v>
      </c>
      <c r="S4" s="3">
        <v>-116.192202</v>
      </c>
      <c r="T4" s="3" t="s">
        <v>298</v>
      </c>
    </row>
    <row r="5" ht="14.25" customHeight="1">
      <c r="A5" s="3" t="s">
        <v>140</v>
      </c>
      <c r="B5" s="3" t="s">
        <v>138</v>
      </c>
      <c r="C5" s="3">
        <v>588.0</v>
      </c>
      <c r="D5" s="3" t="s">
        <v>140</v>
      </c>
      <c r="E5" s="3" t="s">
        <v>307</v>
      </c>
      <c r="F5" s="3" t="s">
        <v>305</v>
      </c>
      <c r="G5" s="3" t="s">
        <v>108</v>
      </c>
      <c r="H5" s="3">
        <v>83687.0</v>
      </c>
      <c r="I5" s="3">
        <v>43.596332</v>
      </c>
      <c r="J5" s="3">
        <v>-116.519174</v>
      </c>
      <c r="K5" s="3" t="s">
        <v>308</v>
      </c>
      <c r="M5" s="3" t="s">
        <v>138</v>
      </c>
      <c r="N5" s="3" t="s">
        <v>302</v>
      </c>
      <c r="O5" s="3" t="s">
        <v>297</v>
      </c>
      <c r="P5" s="3" t="s">
        <v>108</v>
      </c>
      <c r="Q5" s="3">
        <v>83706.0</v>
      </c>
      <c r="R5" s="3">
        <v>43.613868</v>
      </c>
      <c r="S5" s="3">
        <v>-116.253622</v>
      </c>
      <c r="T5" s="3" t="s">
        <v>303</v>
      </c>
    </row>
    <row r="6" ht="14.25" customHeight="1">
      <c r="A6" s="3" t="s">
        <v>206</v>
      </c>
      <c r="B6" s="3" t="s">
        <v>140</v>
      </c>
      <c r="C6" s="3">
        <v>452.0</v>
      </c>
      <c r="D6" s="3" t="s">
        <v>206</v>
      </c>
      <c r="E6" s="3" t="s">
        <v>309</v>
      </c>
      <c r="F6" s="3" t="s">
        <v>305</v>
      </c>
      <c r="G6" s="3" t="s">
        <v>108</v>
      </c>
      <c r="H6" s="3">
        <v>83686.0</v>
      </c>
      <c r="I6" s="3">
        <v>43.5537788</v>
      </c>
      <c r="J6" s="3">
        <v>-116.5737675</v>
      </c>
      <c r="K6" s="3" t="s">
        <v>310</v>
      </c>
      <c r="M6" s="3" t="s">
        <v>140</v>
      </c>
      <c r="N6" s="3" t="s">
        <v>307</v>
      </c>
      <c r="O6" s="3" t="s">
        <v>305</v>
      </c>
      <c r="P6" s="3" t="s">
        <v>108</v>
      </c>
      <c r="Q6" s="3">
        <v>83687.0</v>
      </c>
      <c r="R6" s="3">
        <v>43.596332</v>
      </c>
      <c r="S6" s="3">
        <v>-116.519174</v>
      </c>
      <c r="T6" s="3" t="s">
        <v>308</v>
      </c>
    </row>
    <row r="7" ht="14.25" customHeight="1">
      <c r="A7" s="3" t="s">
        <v>184</v>
      </c>
      <c r="B7" s="3" t="s">
        <v>137</v>
      </c>
      <c r="C7" s="3">
        <v>428.0</v>
      </c>
      <c r="D7" s="3" t="s">
        <v>184</v>
      </c>
      <c r="E7" s="3" t="s">
        <v>311</v>
      </c>
      <c r="F7" s="3" t="s">
        <v>312</v>
      </c>
      <c r="G7" s="3" t="s">
        <v>108</v>
      </c>
      <c r="H7" s="3">
        <v>83647.0</v>
      </c>
      <c r="I7" s="3">
        <v>43.138576</v>
      </c>
      <c r="J7" s="3">
        <v>-115.692485</v>
      </c>
      <c r="K7" s="3" t="s">
        <v>313</v>
      </c>
      <c r="M7" s="3" t="s">
        <v>137</v>
      </c>
      <c r="N7" s="3" t="s">
        <v>296</v>
      </c>
      <c r="O7" s="3" t="s">
        <v>297</v>
      </c>
      <c r="P7" s="3" t="s">
        <v>108</v>
      </c>
      <c r="Q7" s="3">
        <v>83712.0</v>
      </c>
      <c r="R7" s="3">
        <v>43.612157</v>
      </c>
      <c r="S7" s="3">
        <v>-116.192202</v>
      </c>
      <c r="T7" s="3" t="s">
        <v>298</v>
      </c>
    </row>
    <row r="8" ht="14.25" customHeight="1">
      <c r="A8" s="3" t="s">
        <v>143</v>
      </c>
      <c r="B8" s="3" t="s">
        <v>136</v>
      </c>
      <c r="C8" s="3">
        <v>282.0</v>
      </c>
      <c r="D8" s="3" t="s">
        <v>143</v>
      </c>
      <c r="E8" s="3" t="s">
        <v>304</v>
      </c>
      <c r="F8" s="3" t="s">
        <v>305</v>
      </c>
      <c r="G8" s="3" t="s">
        <v>108</v>
      </c>
      <c r="H8" s="3">
        <v>83687.0</v>
      </c>
      <c r="I8" s="3">
        <v>43.616617</v>
      </c>
      <c r="J8" s="3">
        <v>-116.59066</v>
      </c>
      <c r="K8" s="3" t="s">
        <v>306</v>
      </c>
      <c r="M8" s="3" t="s">
        <v>136</v>
      </c>
      <c r="N8" s="3" t="s">
        <v>293</v>
      </c>
      <c r="O8" s="3" t="s">
        <v>294</v>
      </c>
      <c r="P8" s="3" t="s">
        <v>108</v>
      </c>
      <c r="Q8" s="3">
        <v>83642.0</v>
      </c>
      <c r="R8" s="3">
        <v>43.5995289</v>
      </c>
      <c r="S8" s="3">
        <v>-116.3548067</v>
      </c>
      <c r="T8" s="3" t="s">
        <v>295</v>
      </c>
    </row>
    <row r="9" ht="14.25" customHeight="1">
      <c r="A9" s="3" t="s">
        <v>205</v>
      </c>
      <c r="B9" s="3" t="s">
        <v>143</v>
      </c>
      <c r="C9" s="3">
        <v>282.0</v>
      </c>
      <c r="D9" s="3" t="s">
        <v>205</v>
      </c>
      <c r="E9" s="3" t="s">
        <v>314</v>
      </c>
      <c r="F9" s="3" t="s">
        <v>315</v>
      </c>
      <c r="G9" s="3" t="s">
        <v>108</v>
      </c>
      <c r="H9" s="3">
        <v>83619.0</v>
      </c>
      <c r="I9" s="3">
        <v>44.0240945</v>
      </c>
      <c r="J9" s="3">
        <v>-116.9318556</v>
      </c>
      <c r="K9" s="3" t="s">
        <v>316</v>
      </c>
      <c r="M9" s="3" t="s">
        <v>143</v>
      </c>
      <c r="N9" s="3" t="s">
        <v>304</v>
      </c>
      <c r="O9" s="3" t="s">
        <v>305</v>
      </c>
      <c r="P9" s="3" t="s">
        <v>108</v>
      </c>
      <c r="Q9" s="3">
        <v>83687.0</v>
      </c>
      <c r="R9" s="3">
        <v>43.616617</v>
      </c>
      <c r="S9" s="3">
        <v>-116.59066</v>
      </c>
      <c r="T9" s="3" t="s">
        <v>306</v>
      </c>
    </row>
    <row r="10" ht="14.25" customHeight="1">
      <c r="A10" s="3" t="s">
        <v>205</v>
      </c>
      <c r="B10" s="3" t="s">
        <v>137</v>
      </c>
      <c r="C10" s="3">
        <v>247.0</v>
      </c>
      <c r="D10" s="3" t="s">
        <v>205</v>
      </c>
      <c r="E10" s="3" t="s">
        <v>314</v>
      </c>
      <c r="F10" s="3" t="s">
        <v>315</v>
      </c>
      <c r="G10" s="3" t="s">
        <v>108</v>
      </c>
      <c r="H10" s="3">
        <v>83619.0</v>
      </c>
      <c r="I10" s="3">
        <v>44.0240945</v>
      </c>
      <c r="J10" s="3">
        <v>-116.9318556</v>
      </c>
      <c r="K10" s="3" t="s">
        <v>316</v>
      </c>
      <c r="M10" s="3" t="s">
        <v>137</v>
      </c>
      <c r="N10" s="3" t="s">
        <v>296</v>
      </c>
      <c r="O10" s="3" t="s">
        <v>297</v>
      </c>
      <c r="P10" s="3" t="s">
        <v>108</v>
      </c>
      <c r="Q10" s="3">
        <v>83712.0</v>
      </c>
      <c r="R10" s="3">
        <v>43.612157</v>
      </c>
      <c r="S10" s="3">
        <v>-116.192202</v>
      </c>
      <c r="T10" s="3" t="s">
        <v>298</v>
      </c>
    </row>
    <row r="11" ht="14.25" customHeight="1">
      <c r="A11" s="3" t="s">
        <v>142</v>
      </c>
      <c r="B11" s="3" t="s">
        <v>137</v>
      </c>
      <c r="C11" s="3">
        <v>232.0</v>
      </c>
      <c r="D11" s="3" t="s">
        <v>142</v>
      </c>
      <c r="E11" s="3" t="s">
        <v>317</v>
      </c>
      <c r="F11" s="3" t="s">
        <v>318</v>
      </c>
      <c r="G11" s="3" t="s">
        <v>108</v>
      </c>
      <c r="H11" s="3">
        <v>83301.0</v>
      </c>
      <c r="I11" s="3">
        <v>42.591594</v>
      </c>
      <c r="J11" s="3">
        <v>-114.496152</v>
      </c>
      <c r="K11" s="3" t="s">
        <v>319</v>
      </c>
      <c r="M11" s="3" t="s">
        <v>137</v>
      </c>
      <c r="N11" s="3" t="s">
        <v>296</v>
      </c>
      <c r="O11" s="3" t="s">
        <v>297</v>
      </c>
      <c r="P11" s="3" t="s">
        <v>108</v>
      </c>
      <c r="Q11" s="3">
        <v>83712.0</v>
      </c>
      <c r="R11" s="3">
        <v>43.612157</v>
      </c>
      <c r="S11" s="3">
        <v>-116.192202</v>
      </c>
      <c r="T11" s="3" t="s">
        <v>298</v>
      </c>
    </row>
    <row r="12" ht="14.25" customHeight="1">
      <c r="A12" s="3" t="s">
        <v>205</v>
      </c>
      <c r="B12" s="3" t="s">
        <v>136</v>
      </c>
      <c r="C12" s="3">
        <v>204.0</v>
      </c>
      <c r="D12" s="3" t="s">
        <v>205</v>
      </c>
      <c r="E12" s="3" t="s">
        <v>314</v>
      </c>
      <c r="F12" s="3" t="s">
        <v>315</v>
      </c>
      <c r="G12" s="3" t="s">
        <v>108</v>
      </c>
      <c r="H12" s="3">
        <v>83619.0</v>
      </c>
      <c r="I12" s="3">
        <v>44.0240945</v>
      </c>
      <c r="J12" s="3">
        <v>-116.9318556</v>
      </c>
      <c r="K12" s="3" t="s">
        <v>316</v>
      </c>
      <c r="M12" s="3" t="s">
        <v>136</v>
      </c>
      <c r="N12" s="3" t="s">
        <v>293</v>
      </c>
      <c r="O12" s="3" t="s">
        <v>294</v>
      </c>
      <c r="P12" s="3" t="s">
        <v>108</v>
      </c>
      <c r="Q12" s="3">
        <v>83642.0</v>
      </c>
      <c r="R12" s="3">
        <v>43.5995289</v>
      </c>
      <c r="S12" s="3">
        <v>-116.3548067</v>
      </c>
      <c r="T12" s="3" t="s">
        <v>295</v>
      </c>
    </row>
    <row r="13" ht="14.25" customHeight="1">
      <c r="A13" s="3" t="s">
        <v>146</v>
      </c>
      <c r="B13" s="3" t="s">
        <v>141</v>
      </c>
      <c r="C13" s="3">
        <v>161.0</v>
      </c>
      <c r="D13" s="3" t="s">
        <v>146</v>
      </c>
      <c r="E13" s="3" t="s">
        <v>320</v>
      </c>
      <c r="F13" s="3" t="s">
        <v>321</v>
      </c>
      <c r="G13" s="3" t="s">
        <v>108</v>
      </c>
      <c r="H13" s="3">
        <v>83814.0</v>
      </c>
      <c r="I13" s="3">
        <v>47.695102</v>
      </c>
      <c r="J13" s="3">
        <v>-116.792459</v>
      </c>
      <c r="K13" s="3" t="s">
        <v>322</v>
      </c>
      <c r="L13" s="3" t="s">
        <v>323</v>
      </c>
      <c r="M13" s="3" t="s">
        <v>141</v>
      </c>
      <c r="N13" s="3" t="s">
        <v>324</v>
      </c>
      <c r="O13" s="3" t="s">
        <v>325</v>
      </c>
      <c r="P13" s="3" t="s">
        <v>109</v>
      </c>
      <c r="Q13" s="3">
        <v>99204.0</v>
      </c>
      <c r="R13" s="3">
        <v>47.6490244</v>
      </c>
      <c r="S13" s="3">
        <v>-117.4152416</v>
      </c>
      <c r="T13" s="3" t="s">
        <v>326</v>
      </c>
    </row>
    <row r="14" ht="14.25" customHeight="1">
      <c r="A14" s="3" t="s">
        <v>136</v>
      </c>
      <c r="B14" s="3" t="s">
        <v>138</v>
      </c>
      <c r="C14" s="3">
        <v>131.0</v>
      </c>
      <c r="D14" s="3" t="s">
        <v>136</v>
      </c>
      <c r="E14" s="3" t="s">
        <v>293</v>
      </c>
      <c r="F14" s="3" t="s">
        <v>294</v>
      </c>
      <c r="G14" s="3" t="s">
        <v>108</v>
      </c>
      <c r="H14" s="3">
        <v>83642.0</v>
      </c>
      <c r="I14" s="3">
        <v>43.5995289</v>
      </c>
      <c r="J14" s="3">
        <v>-116.3548067</v>
      </c>
      <c r="K14" s="3" t="s">
        <v>295</v>
      </c>
      <c r="M14" s="3" t="s">
        <v>138</v>
      </c>
      <c r="N14" s="3" t="s">
        <v>302</v>
      </c>
      <c r="O14" s="3" t="s">
        <v>297</v>
      </c>
      <c r="P14" s="3" t="s">
        <v>108</v>
      </c>
      <c r="Q14" s="3">
        <v>83706.0</v>
      </c>
      <c r="R14" s="3">
        <v>43.613868</v>
      </c>
      <c r="S14" s="3">
        <v>-116.253622</v>
      </c>
      <c r="T14" s="3" t="s">
        <v>303</v>
      </c>
    </row>
    <row r="15" ht="14.25" customHeight="1">
      <c r="A15" s="3" t="s">
        <v>178</v>
      </c>
      <c r="B15" s="3" t="s">
        <v>142</v>
      </c>
      <c r="C15" s="3">
        <v>130.0</v>
      </c>
      <c r="D15" s="3" t="s">
        <v>178</v>
      </c>
      <c r="E15" s="3" t="s">
        <v>327</v>
      </c>
      <c r="F15" s="3" t="s">
        <v>328</v>
      </c>
      <c r="G15" s="3" t="s">
        <v>108</v>
      </c>
      <c r="H15" s="3">
        <v>83318.0</v>
      </c>
      <c r="I15" s="3">
        <v>42.534234</v>
      </c>
      <c r="J15" s="3">
        <v>-113.783419</v>
      </c>
      <c r="K15" s="3" t="s">
        <v>329</v>
      </c>
      <c r="M15" s="3" t="s">
        <v>142</v>
      </c>
      <c r="N15" s="3" t="s">
        <v>317</v>
      </c>
      <c r="O15" s="3" t="s">
        <v>318</v>
      </c>
      <c r="P15" s="3" t="s">
        <v>108</v>
      </c>
      <c r="Q15" s="3">
        <v>83301.0</v>
      </c>
      <c r="R15" s="3">
        <v>42.591594</v>
      </c>
      <c r="S15" s="3">
        <v>-114.496152</v>
      </c>
      <c r="T15" s="3" t="s">
        <v>319</v>
      </c>
    </row>
    <row r="16" ht="14.25" customHeight="1">
      <c r="A16" s="3" t="s">
        <v>206</v>
      </c>
      <c r="B16" s="3" t="s">
        <v>138</v>
      </c>
      <c r="C16" s="3">
        <v>129.0</v>
      </c>
      <c r="D16" s="3" t="s">
        <v>206</v>
      </c>
      <c r="E16" s="3" t="s">
        <v>309</v>
      </c>
      <c r="F16" s="3" t="s">
        <v>305</v>
      </c>
      <c r="G16" s="3" t="s">
        <v>108</v>
      </c>
      <c r="H16" s="3">
        <v>83686.0</v>
      </c>
      <c r="I16" s="3">
        <v>43.5537788</v>
      </c>
      <c r="J16" s="3">
        <v>-116.5737675</v>
      </c>
      <c r="K16" s="3" t="s">
        <v>310</v>
      </c>
      <c r="M16" s="3" t="s">
        <v>138</v>
      </c>
      <c r="N16" s="3" t="s">
        <v>302</v>
      </c>
      <c r="O16" s="3" t="s">
        <v>297</v>
      </c>
      <c r="P16" s="3" t="s">
        <v>108</v>
      </c>
      <c r="Q16" s="3">
        <v>83706.0</v>
      </c>
      <c r="R16" s="3">
        <v>43.613868</v>
      </c>
      <c r="S16" s="3">
        <v>-116.253622</v>
      </c>
      <c r="T16" s="3" t="s">
        <v>303</v>
      </c>
    </row>
    <row r="17" ht="14.25" customHeight="1">
      <c r="A17" s="3" t="s">
        <v>171</v>
      </c>
      <c r="B17" s="3" t="s">
        <v>146</v>
      </c>
      <c r="C17" s="3">
        <v>124.0</v>
      </c>
      <c r="D17" s="3" t="s">
        <v>171</v>
      </c>
      <c r="E17" s="3" t="s">
        <v>330</v>
      </c>
      <c r="F17" s="3" t="s">
        <v>331</v>
      </c>
      <c r="G17" s="3" t="s">
        <v>108</v>
      </c>
      <c r="H17" s="3">
        <v>83864.0</v>
      </c>
      <c r="I17" s="3">
        <v>48.277517</v>
      </c>
      <c r="J17" s="3">
        <v>-116.550314</v>
      </c>
      <c r="K17" s="3" t="s">
        <v>332</v>
      </c>
      <c r="M17" s="3" t="s">
        <v>146</v>
      </c>
      <c r="N17" s="3" t="s">
        <v>320</v>
      </c>
      <c r="O17" s="3" t="s">
        <v>321</v>
      </c>
      <c r="P17" s="3" t="s">
        <v>108</v>
      </c>
      <c r="Q17" s="3">
        <v>83814.0</v>
      </c>
      <c r="R17" s="3">
        <v>47.695102</v>
      </c>
      <c r="S17" s="3">
        <v>-116.792459</v>
      </c>
      <c r="T17" s="3" t="s">
        <v>322</v>
      </c>
      <c r="U17" s="3" t="s">
        <v>323</v>
      </c>
    </row>
    <row r="18" ht="14.25" customHeight="1">
      <c r="A18" s="3" t="s">
        <v>148</v>
      </c>
      <c r="B18" s="3" t="s">
        <v>141</v>
      </c>
      <c r="C18" s="3">
        <v>122.0</v>
      </c>
      <c r="D18" s="3" t="s">
        <v>148</v>
      </c>
      <c r="E18" s="3" t="s">
        <v>333</v>
      </c>
      <c r="F18" s="3" t="s">
        <v>334</v>
      </c>
      <c r="G18" s="3" t="s">
        <v>108</v>
      </c>
      <c r="H18" s="3">
        <v>83501.0</v>
      </c>
      <c r="I18" s="3">
        <v>46.417121</v>
      </c>
      <c r="J18" s="3">
        <v>-117.024997</v>
      </c>
      <c r="K18" s="3" t="s">
        <v>335</v>
      </c>
      <c r="M18" s="3" t="s">
        <v>141</v>
      </c>
      <c r="N18" s="3" t="s">
        <v>324</v>
      </c>
      <c r="O18" s="3" t="s">
        <v>325</v>
      </c>
      <c r="P18" s="3" t="s">
        <v>109</v>
      </c>
      <c r="Q18" s="3">
        <v>99204.0</v>
      </c>
      <c r="R18" s="3">
        <v>47.6490244</v>
      </c>
      <c r="S18" s="3">
        <v>-117.4152416</v>
      </c>
      <c r="T18" s="3" t="s">
        <v>326</v>
      </c>
    </row>
    <row r="19" ht="14.25" customHeight="1">
      <c r="A19" s="3" t="s">
        <v>166</v>
      </c>
      <c r="B19" s="3" t="s">
        <v>138</v>
      </c>
      <c r="C19" s="3">
        <v>122.0</v>
      </c>
      <c r="D19" s="3" t="s">
        <v>166</v>
      </c>
      <c r="E19" s="3" t="s">
        <v>336</v>
      </c>
      <c r="F19" s="3" t="s">
        <v>337</v>
      </c>
      <c r="G19" s="3" t="s">
        <v>108</v>
      </c>
      <c r="H19" s="3">
        <v>83605.0</v>
      </c>
      <c r="I19" s="3">
        <v>43.654239</v>
      </c>
      <c r="J19" s="3">
        <v>-116.69564</v>
      </c>
      <c r="K19" s="3" t="s">
        <v>338</v>
      </c>
      <c r="M19" s="3" t="s">
        <v>138</v>
      </c>
      <c r="N19" s="3" t="s">
        <v>302</v>
      </c>
      <c r="O19" s="3" t="s">
        <v>297</v>
      </c>
      <c r="P19" s="3" t="s">
        <v>108</v>
      </c>
      <c r="Q19" s="3">
        <v>83706.0</v>
      </c>
      <c r="R19" s="3">
        <v>43.613868</v>
      </c>
      <c r="S19" s="3">
        <v>-116.253622</v>
      </c>
      <c r="T19" s="3" t="s">
        <v>303</v>
      </c>
    </row>
    <row r="20" ht="14.25" customHeight="1">
      <c r="A20" s="3" t="s">
        <v>210</v>
      </c>
      <c r="B20" s="3" t="s">
        <v>137</v>
      </c>
      <c r="C20" s="3">
        <v>119.0</v>
      </c>
      <c r="D20" s="3" t="s">
        <v>210</v>
      </c>
      <c r="E20" s="3" t="s">
        <v>339</v>
      </c>
      <c r="F20" s="3" t="s">
        <v>340</v>
      </c>
      <c r="G20" s="3" t="s">
        <v>108</v>
      </c>
      <c r="H20" s="3">
        <v>83638.0</v>
      </c>
      <c r="I20" s="3">
        <v>44.909354</v>
      </c>
      <c r="J20" s="3">
        <v>-116.109703</v>
      </c>
      <c r="K20" s="3" t="s">
        <v>341</v>
      </c>
      <c r="M20" s="3" t="s">
        <v>137</v>
      </c>
      <c r="N20" s="3" t="s">
        <v>296</v>
      </c>
      <c r="O20" s="3" t="s">
        <v>297</v>
      </c>
      <c r="P20" s="3" t="s">
        <v>108</v>
      </c>
      <c r="Q20" s="3">
        <v>83712.0</v>
      </c>
      <c r="R20" s="3">
        <v>43.612157</v>
      </c>
      <c r="S20" s="3">
        <v>-116.192202</v>
      </c>
      <c r="T20" s="3" t="s">
        <v>298</v>
      </c>
    </row>
    <row r="21" ht="14.25" customHeight="1">
      <c r="A21" s="3" t="s">
        <v>157</v>
      </c>
      <c r="B21" s="3" t="s">
        <v>142</v>
      </c>
      <c r="C21" s="3">
        <v>113.0</v>
      </c>
      <c r="D21" s="3" t="s">
        <v>157</v>
      </c>
      <c r="E21" s="3" t="s">
        <v>342</v>
      </c>
      <c r="F21" s="3" t="s">
        <v>343</v>
      </c>
      <c r="G21" s="3" t="s">
        <v>108</v>
      </c>
      <c r="H21" s="3">
        <v>83338.0</v>
      </c>
      <c r="I21" s="3">
        <v>42.729504</v>
      </c>
      <c r="J21" s="3">
        <v>-114.518491</v>
      </c>
      <c r="K21" s="3" t="s">
        <v>344</v>
      </c>
      <c r="M21" s="3" t="s">
        <v>142</v>
      </c>
      <c r="N21" s="3" t="s">
        <v>317</v>
      </c>
      <c r="O21" s="3" t="s">
        <v>318</v>
      </c>
      <c r="P21" s="3" t="s">
        <v>108</v>
      </c>
      <c r="Q21" s="3">
        <v>83301.0</v>
      </c>
      <c r="R21" s="3">
        <v>42.591594</v>
      </c>
      <c r="S21" s="3">
        <v>-114.496152</v>
      </c>
      <c r="T21" s="3" t="s">
        <v>319</v>
      </c>
    </row>
    <row r="22" ht="14.25" customHeight="1">
      <c r="A22" s="3" t="s">
        <v>186</v>
      </c>
      <c r="B22" s="3" t="s">
        <v>139</v>
      </c>
      <c r="C22" s="3">
        <v>99.0</v>
      </c>
      <c r="D22" s="3" t="s">
        <v>186</v>
      </c>
      <c r="E22" s="3" t="s">
        <v>345</v>
      </c>
      <c r="F22" s="3" t="s">
        <v>346</v>
      </c>
      <c r="G22" s="3" t="s">
        <v>108</v>
      </c>
      <c r="H22" s="3">
        <v>83440.0</v>
      </c>
      <c r="I22" s="3">
        <v>43.826051</v>
      </c>
      <c r="J22" s="3">
        <v>-111.773168</v>
      </c>
      <c r="K22" s="3" t="s">
        <v>347</v>
      </c>
      <c r="M22" s="3" t="s">
        <v>139</v>
      </c>
      <c r="N22" s="3" t="s">
        <v>348</v>
      </c>
      <c r="O22" s="3" t="s">
        <v>349</v>
      </c>
      <c r="P22" s="3" t="s">
        <v>108</v>
      </c>
      <c r="Q22" s="3">
        <v>83404.0</v>
      </c>
      <c r="R22" s="3">
        <v>43.470276</v>
      </c>
      <c r="S22" s="3">
        <v>-111.990159</v>
      </c>
      <c r="T22" s="3" t="s">
        <v>350</v>
      </c>
    </row>
    <row r="23" ht="14.25" customHeight="1">
      <c r="A23" s="3" t="s">
        <v>166</v>
      </c>
      <c r="B23" s="3" t="s">
        <v>137</v>
      </c>
      <c r="C23" s="3">
        <v>98.0</v>
      </c>
      <c r="D23" s="3" t="s">
        <v>166</v>
      </c>
      <c r="E23" s="3" t="s">
        <v>336</v>
      </c>
      <c r="F23" s="3" t="s">
        <v>337</v>
      </c>
      <c r="G23" s="3" t="s">
        <v>108</v>
      </c>
      <c r="H23" s="3">
        <v>83605.0</v>
      </c>
      <c r="I23" s="3">
        <v>43.654239</v>
      </c>
      <c r="J23" s="3">
        <v>-116.69564</v>
      </c>
      <c r="K23" s="3" t="s">
        <v>338</v>
      </c>
      <c r="M23" s="3" t="s">
        <v>137</v>
      </c>
      <c r="N23" s="3" t="s">
        <v>296</v>
      </c>
      <c r="O23" s="3" t="s">
        <v>297</v>
      </c>
      <c r="P23" s="3" t="s">
        <v>108</v>
      </c>
      <c r="Q23" s="3">
        <v>83712.0</v>
      </c>
      <c r="R23" s="3">
        <v>43.612157</v>
      </c>
      <c r="S23" s="3">
        <v>-116.192202</v>
      </c>
      <c r="T23" s="3" t="s">
        <v>298</v>
      </c>
    </row>
    <row r="24" ht="14.25" customHeight="1">
      <c r="A24" s="3" t="s">
        <v>188</v>
      </c>
      <c r="B24" s="3" t="s">
        <v>138</v>
      </c>
      <c r="C24" s="3">
        <v>89.0</v>
      </c>
      <c r="D24" s="3" t="s">
        <v>188</v>
      </c>
      <c r="E24" s="3" t="s">
        <v>351</v>
      </c>
      <c r="F24" s="3" t="s">
        <v>352</v>
      </c>
      <c r="G24" s="3" t="s">
        <v>108</v>
      </c>
      <c r="H24" s="3">
        <v>83704.0</v>
      </c>
      <c r="I24" s="3">
        <v>43.6074717</v>
      </c>
      <c r="J24" s="3">
        <v>-116.26977</v>
      </c>
      <c r="K24" s="3" t="s">
        <v>353</v>
      </c>
      <c r="L24" s="3" t="s">
        <v>354</v>
      </c>
      <c r="M24" s="3" t="s">
        <v>138</v>
      </c>
      <c r="N24" s="3" t="s">
        <v>302</v>
      </c>
      <c r="O24" s="3" t="s">
        <v>297</v>
      </c>
      <c r="P24" s="3" t="s">
        <v>108</v>
      </c>
      <c r="Q24" s="3">
        <v>83706.0</v>
      </c>
      <c r="R24" s="3">
        <v>43.613868</v>
      </c>
      <c r="S24" s="3">
        <v>-116.253622</v>
      </c>
      <c r="T24" s="3" t="s">
        <v>303</v>
      </c>
    </row>
    <row r="25" ht="14.25" customHeight="1">
      <c r="A25" s="3" t="s">
        <v>209</v>
      </c>
      <c r="B25" s="3" t="s">
        <v>139</v>
      </c>
      <c r="C25" s="3">
        <v>89.0</v>
      </c>
      <c r="D25" s="3" t="s">
        <v>209</v>
      </c>
      <c r="E25" s="3" t="s">
        <v>355</v>
      </c>
      <c r="F25" s="3" t="s">
        <v>356</v>
      </c>
      <c r="G25" s="3" t="s">
        <v>108</v>
      </c>
      <c r="H25" s="3">
        <v>83467.0</v>
      </c>
      <c r="I25" s="3">
        <v>45.173114</v>
      </c>
      <c r="J25" s="3">
        <v>-113.891073</v>
      </c>
      <c r="K25" s="3" t="s">
        <v>357</v>
      </c>
      <c r="M25" s="3" t="s">
        <v>139</v>
      </c>
      <c r="N25" s="3" t="s">
        <v>348</v>
      </c>
      <c r="O25" s="3" t="s">
        <v>349</v>
      </c>
      <c r="P25" s="3" t="s">
        <v>108</v>
      </c>
      <c r="Q25" s="3">
        <v>83404.0</v>
      </c>
      <c r="R25" s="3">
        <v>43.470276</v>
      </c>
      <c r="S25" s="3">
        <v>-111.990159</v>
      </c>
      <c r="T25" s="3" t="s">
        <v>350</v>
      </c>
    </row>
    <row r="26" ht="14.25" customHeight="1">
      <c r="A26" s="3" t="s">
        <v>208</v>
      </c>
      <c r="B26" s="3" t="s">
        <v>142</v>
      </c>
      <c r="C26" s="3">
        <v>84.0</v>
      </c>
      <c r="D26" s="3" t="s">
        <v>208</v>
      </c>
      <c r="E26" s="3" t="s">
        <v>358</v>
      </c>
      <c r="F26" s="3" t="s">
        <v>359</v>
      </c>
      <c r="G26" s="3" t="s">
        <v>108</v>
      </c>
      <c r="H26" s="3">
        <v>83340.0</v>
      </c>
      <c r="I26" s="3">
        <v>43.648473</v>
      </c>
      <c r="J26" s="3">
        <v>-114.349018</v>
      </c>
      <c r="K26" s="3" t="s">
        <v>360</v>
      </c>
      <c r="M26" s="3" t="s">
        <v>142</v>
      </c>
      <c r="N26" s="3" t="s">
        <v>317</v>
      </c>
      <c r="O26" s="3" t="s">
        <v>318</v>
      </c>
      <c r="P26" s="3" t="s">
        <v>108</v>
      </c>
      <c r="Q26" s="3">
        <v>83301.0</v>
      </c>
      <c r="R26" s="3">
        <v>42.591594</v>
      </c>
      <c r="S26" s="3">
        <v>-114.496152</v>
      </c>
      <c r="T26" s="3" t="s">
        <v>319</v>
      </c>
    </row>
    <row r="27" ht="14.25" customHeight="1">
      <c r="A27" s="3" t="s">
        <v>194</v>
      </c>
      <c r="B27" s="3" t="s">
        <v>138</v>
      </c>
      <c r="C27" s="3">
        <v>82.0</v>
      </c>
      <c r="D27" s="3" t="s">
        <v>194</v>
      </c>
      <c r="E27" s="3" t="s">
        <v>361</v>
      </c>
      <c r="F27" s="3" t="s">
        <v>362</v>
      </c>
      <c r="G27" s="3" t="s">
        <v>108</v>
      </c>
      <c r="H27" s="3">
        <v>83617.0</v>
      </c>
      <c r="I27" s="3">
        <v>43.87911</v>
      </c>
      <c r="J27" s="3">
        <v>-116.485211</v>
      </c>
      <c r="K27" s="3" t="s">
        <v>363</v>
      </c>
      <c r="M27" s="3" t="s">
        <v>138</v>
      </c>
      <c r="N27" s="3" t="s">
        <v>302</v>
      </c>
      <c r="O27" s="3" t="s">
        <v>297</v>
      </c>
      <c r="P27" s="3" t="s">
        <v>108</v>
      </c>
      <c r="Q27" s="3">
        <v>83706.0</v>
      </c>
      <c r="R27" s="3">
        <v>43.613868</v>
      </c>
      <c r="S27" s="3">
        <v>-116.253622</v>
      </c>
      <c r="T27" s="3" t="s">
        <v>303</v>
      </c>
    </row>
    <row r="28" ht="14.25" customHeight="1">
      <c r="A28" s="3" t="s">
        <v>137</v>
      </c>
      <c r="B28" s="3" t="s">
        <v>138</v>
      </c>
      <c r="C28" s="3">
        <v>78.0</v>
      </c>
      <c r="D28" s="3" t="s">
        <v>137</v>
      </c>
      <c r="E28" s="3" t="s">
        <v>296</v>
      </c>
      <c r="F28" s="3" t="s">
        <v>297</v>
      </c>
      <c r="G28" s="3" t="s">
        <v>108</v>
      </c>
      <c r="H28" s="3">
        <v>83712.0</v>
      </c>
      <c r="I28" s="3">
        <v>43.612157</v>
      </c>
      <c r="J28" s="3">
        <v>-116.192202</v>
      </c>
      <c r="K28" s="3" t="s">
        <v>298</v>
      </c>
      <c r="M28" s="3" t="s">
        <v>138</v>
      </c>
      <c r="N28" s="3" t="s">
        <v>302</v>
      </c>
      <c r="O28" s="3" t="s">
        <v>297</v>
      </c>
      <c r="P28" s="3" t="s">
        <v>108</v>
      </c>
      <c r="Q28" s="3">
        <v>83706.0</v>
      </c>
      <c r="R28" s="3">
        <v>43.613868</v>
      </c>
      <c r="S28" s="3">
        <v>-116.253622</v>
      </c>
      <c r="T28" s="3" t="s">
        <v>303</v>
      </c>
    </row>
    <row r="29" ht="14.25" customHeight="1">
      <c r="A29" s="3" t="s">
        <v>194</v>
      </c>
      <c r="B29" s="3" t="s">
        <v>136</v>
      </c>
      <c r="C29" s="3">
        <v>77.0</v>
      </c>
      <c r="D29" s="3" t="s">
        <v>194</v>
      </c>
      <c r="E29" s="3" t="s">
        <v>361</v>
      </c>
      <c r="F29" s="3" t="s">
        <v>362</v>
      </c>
      <c r="G29" s="3" t="s">
        <v>108</v>
      </c>
      <c r="H29" s="3">
        <v>83617.0</v>
      </c>
      <c r="I29" s="3">
        <v>43.87911</v>
      </c>
      <c r="J29" s="3">
        <v>-116.485211</v>
      </c>
      <c r="K29" s="3" t="s">
        <v>363</v>
      </c>
      <c r="M29" s="3" t="s">
        <v>136</v>
      </c>
      <c r="N29" s="3" t="s">
        <v>293</v>
      </c>
      <c r="O29" s="3" t="s">
        <v>294</v>
      </c>
      <c r="P29" s="3" t="s">
        <v>108</v>
      </c>
      <c r="Q29" s="3">
        <v>83642.0</v>
      </c>
      <c r="R29" s="3">
        <v>43.5995289</v>
      </c>
      <c r="S29" s="3">
        <v>-116.3548067</v>
      </c>
      <c r="T29" s="3" t="s">
        <v>295</v>
      </c>
    </row>
    <row r="30" ht="14.25" customHeight="1">
      <c r="A30" s="3" t="s">
        <v>150</v>
      </c>
      <c r="B30" s="3" t="s">
        <v>138</v>
      </c>
      <c r="C30" s="3">
        <v>67.0</v>
      </c>
      <c r="D30" s="3" t="s">
        <v>150</v>
      </c>
      <c r="E30" s="3" t="s">
        <v>364</v>
      </c>
      <c r="F30" s="3" t="s">
        <v>297</v>
      </c>
      <c r="G30" s="3" t="s">
        <v>108</v>
      </c>
      <c r="H30" s="3">
        <v>83709.0</v>
      </c>
      <c r="I30" s="3">
        <v>43.604117</v>
      </c>
      <c r="J30" s="3">
        <v>-116.26607</v>
      </c>
      <c r="K30" s="3" t="s">
        <v>365</v>
      </c>
      <c r="L30" s="3" t="s">
        <v>366</v>
      </c>
      <c r="M30" s="3" t="s">
        <v>138</v>
      </c>
      <c r="N30" s="3" t="s">
        <v>302</v>
      </c>
      <c r="O30" s="3" t="s">
        <v>297</v>
      </c>
      <c r="P30" s="3" t="s">
        <v>108</v>
      </c>
      <c r="Q30" s="3">
        <v>83706.0</v>
      </c>
      <c r="R30" s="3">
        <v>43.613868</v>
      </c>
      <c r="S30" s="3">
        <v>-116.253622</v>
      </c>
      <c r="T30" s="3" t="s">
        <v>303</v>
      </c>
    </row>
    <row r="31" ht="14.25" customHeight="1">
      <c r="A31" s="3" t="s">
        <v>171</v>
      </c>
      <c r="B31" s="3" t="s">
        <v>141</v>
      </c>
      <c r="C31" s="3">
        <v>60.0</v>
      </c>
      <c r="D31" s="3" t="s">
        <v>171</v>
      </c>
      <c r="E31" s="3" t="s">
        <v>330</v>
      </c>
      <c r="F31" s="3" t="s">
        <v>331</v>
      </c>
      <c r="G31" s="3" t="s">
        <v>108</v>
      </c>
      <c r="H31" s="3">
        <v>83864.0</v>
      </c>
      <c r="I31" s="3">
        <v>48.277517</v>
      </c>
      <c r="J31" s="3">
        <v>-116.550314</v>
      </c>
      <c r="K31" s="3" t="s">
        <v>332</v>
      </c>
      <c r="M31" s="3" t="s">
        <v>141</v>
      </c>
      <c r="N31" s="3" t="s">
        <v>324</v>
      </c>
      <c r="O31" s="3" t="s">
        <v>325</v>
      </c>
      <c r="P31" s="3" t="s">
        <v>109</v>
      </c>
      <c r="Q31" s="3">
        <v>99204.0</v>
      </c>
      <c r="R31" s="3">
        <v>47.6490244</v>
      </c>
      <c r="S31" s="3">
        <v>-117.4152416</v>
      </c>
      <c r="T31" s="3" t="s">
        <v>326</v>
      </c>
    </row>
    <row r="32" ht="14.25" customHeight="1">
      <c r="A32" s="3" t="s">
        <v>146</v>
      </c>
      <c r="B32" s="3" t="s">
        <v>145</v>
      </c>
      <c r="C32" s="3">
        <v>60.0</v>
      </c>
      <c r="D32" s="3" t="s">
        <v>146</v>
      </c>
      <c r="E32" s="3" t="s">
        <v>320</v>
      </c>
      <c r="F32" s="3" t="s">
        <v>321</v>
      </c>
      <c r="G32" s="3" t="s">
        <v>108</v>
      </c>
      <c r="H32" s="3">
        <v>83814.0</v>
      </c>
      <c r="I32" s="3">
        <v>47.695102</v>
      </c>
      <c r="J32" s="3">
        <v>-116.792459</v>
      </c>
      <c r="K32" s="3" t="s">
        <v>322</v>
      </c>
      <c r="L32" s="3" t="s">
        <v>323</v>
      </c>
      <c r="M32" s="3" t="s">
        <v>145</v>
      </c>
      <c r="N32" s="3" t="s">
        <v>367</v>
      </c>
      <c r="O32" s="3" t="s">
        <v>368</v>
      </c>
      <c r="P32" s="3" t="s">
        <v>108</v>
      </c>
      <c r="Q32" s="3">
        <v>83854.0</v>
      </c>
      <c r="R32" s="3">
        <v>47.71344</v>
      </c>
      <c r="S32" s="3">
        <v>-116.905049</v>
      </c>
      <c r="T32" s="3" t="s">
        <v>369</v>
      </c>
      <c r="U32" s="3" t="s">
        <v>370</v>
      </c>
    </row>
    <row r="33" ht="14.25" customHeight="1">
      <c r="A33" s="3" t="s">
        <v>203</v>
      </c>
      <c r="B33" s="3" t="s">
        <v>146</v>
      </c>
      <c r="C33" s="3">
        <v>59.0</v>
      </c>
      <c r="D33" s="3" t="s">
        <v>203</v>
      </c>
      <c r="E33" s="3" t="s">
        <v>371</v>
      </c>
      <c r="F33" s="3" t="s">
        <v>372</v>
      </c>
      <c r="G33" s="3" t="s">
        <v>108</v>
      </c>
      <c r="H33" s="3">
        <v>83843.0</v>
      </c>
      <c r="I33" s="3">
        <v>46.728705</v>
      </c>
      <c r="J33" s="3">
        <v>-117.001406</v>
      </c>
      <c r="K33" s="3" t="s">
        <v>373</v>
      </c>
      <c r="M33" s="3" t="s">
        <v>146</v>
      </c>
      <c r="N33" s="3" t="s">
        <v>320</v>
      </c>
      <c r="O33" s="3" t="s">
        <v>321</v>
      </c>
      <c r="P33" s="3" t="s">
        <v>108</v>
      </c>
      <c r="Q33" s="3">
        <v>83814.0</v>
      </c>
      <c r="R33" s="3">
        <v>47.695102</v>
      </c>
      <c r="S33" s="3">
        <v>-116.792459</v>
      </c>
      <c r="T33" s="3" t="s">
        <v>322</v>
      </c>
      <c r="U33" s="3" t="s">
        <v>323</v>
      </c>
    </row>
    <row r="34" ht="14.25" customHeight="1">
      <c r="A34" s="3" t="s">
        <v>143</v>
      </c>
      <c r="B34" s="3" t="s">
        <v>138</v>
      </c>
      <c r="C34" s="3">
        <v>54.0</v>
      </c>
      <c r="D34" s="3" t="s">
        <v>143</v>
      </c>
      <c r="E34" s="3" t="s">
        <v>304</v>
      </c>
      <c r="F34" s="3" t="s">
        <v>305</v>
      </c>
      <c r="G34" s="3" t="s">
        <v>108</v>
      </c>
      <c r="H34" s="3">
        <v>83687.0</v>
      </c>
      <c r="I34" s="3">
        <v>43.616617</v>
      </c>
      <c r="J34" s="3">
        <v>-116.59066</v>
      </c>
      <c r="K34" s="3" t="s">
        <v>306</v>
      </c>
      <c r="M34" s="3" t="s">
        <v>138</v>
      </c>
      <c r="N34" s="3" t="s">
        <v>302</v>
      </c>
      <c r="O34" s="3" t="s">
        <v>297</v>
      </c>
      <c r="P34" s="3" t="s">
        <v>108</v>
      </c>
      <c r="Q34" s="3">
        <v>83706.0</v>
      </c>
      <c r="R34" s="3">
        <v>43.613868</v>
      </c>
      <c r="S34" s="3">
        <v>-116.253622</v>
      </c>
      <c r="T34" s="3" t="s">
        <v>303</v>
      </c>
    </row>
    <row r="35" ht="14.25" customHeight="1">
      <c r="A35" s="3" t="s">
        <v>137</v>
      </c>
      <c r="B35" s="3" t="s">
        <v>136</v>
      </c>
      <c r="C35" s="3">
        <v>52.0</v>
      </c>
      <c r="D35" s="3" t="s">
        <v>137</v>
      </c>
      <c r="E35" s="3" t="s">
        <v>296</v>
      </c>
      <c r="F35" s="3" t="s">
        <v>297</v>
      </c>
      <c r="G35" s="3" t="s">
        <v>108</v>
      </c>
      <c r="H35" s="3">
        <v>83712.0</v>
      </c>
      <c r="I35" s="3">
        <v>43.612157</v>
      </c>
      <c r="J35" s="3">
        <v>-116.192202</v>
      </c>
      <c r="K35" s="3" t="s">
        <v>298</v>
      </c>
      <c r="M35" s="3" t="s">
        <v>136</v>
      </c>
      <c r="N35" s="3" t="s">
        <v>293</v>
      </c>
      <c r="O35" s="3" t="s">
        <v>294</v>
      </c>
      <c r="P35" s="3" t="s">
        <v>108</v>
      </c>
      <c r="Q35" s="3">
        <v>83642.0</v>
      </c>
      <c r="R35" s="3">
        <v>43.5995289</v>
      </c>
      <c r="S35" s="3">
        <v>-116.3548067</v>
      </c>
      <c r="T35" s="3" t="s">
        <v>295</v>
      </c>
    </row>
    <row r="36" ht="14.25" customHeight="1">
      <c r="A36" s="3" t="s">
        <v>138</v>
      </c>
      <c r="B36" s="3" t="s">
        <v>181</v>
      </c>
      <c r="C36" s="3">
        <v>46.0</v>
      </c>
      <c r="D36" s="3" t="s">
        <v>138</v>
      </c>
      <c r="E36" s="3" t="s">
        <v>302</v>
      </c>
      <c r="F36" s="3" t="s">
        <v>297</v>
      </c>
      <c r="G36" s="3" t="s">
        <v>108</v>
      </c>
      <c r="H36" s="3">
        <v>83706.0</v>
      </c>
      <c r="I36" s="3">
        <v>43.613868</v>
      </c>
      <c r="J36" s="3">
        <v>-116.253622</v>
      </c>
      <c r="K36" s="3" t="s">
        <v>303</v>
      </c>
      <c r="M36" s="3" t="s">
        <v>181</v>
      </c>
      <c r="N36" s="3" t="s">
        <v>374</v>
      </c>
      <c r="O36" s="3" t="s">
        <v>297</v>
      </c>
      <c r="P36" s="3" t="s">
        <v>108</v>
      </c>
      <c r="Q36" s="3">
        <v>83704.0</v>
      </c>
      <c r="R36" s="3">
        <v>43.6058504</v>
      </c>
      <c r="S36" s="3">
        <v>-116.269008</v>
      </c>
      <c r="T36" s="3" t="s">
        <v>375</v>
      </c>
      <c r="U36" s="3" t="s">
        <v>376</v>
      </c>
    </row>
    <row r="37" ht="14.25" customHeight="1">
      <c r="A37" s="3" t="s">
        <v>208</v>
      </c>
      <c r="B37" s="3" t="s">
        <v>137</v>
      </c>
      <c r="C37" s="3">
        <v>44.0</v>
      </c>
      <c r="D37" s="3" t="s">
        <v>208</v>
      </c>
      <c r="E37" s="3" t="s">
        <v>358</v>
      </c>
      <c r="F37" s="3" t="s">
        <v>359</v>
      </c>
      <c r="G37" s="3" t="s">
        <v>108</v>
      </c>
      <c r="H37" s="3">
        <v>83340.0</v>
      </c>
      <c r="I37" s="3">
        <v>43.648473</v>
      </c>
      <c r="J37" s="3">
        <v>-114.349018</v>
      </c>
      <c r="K37" s="3" t="s">
        <v>360</v>
      </c>
      <c r="M37" s="3" t="s">
        <v>137</v>
      </c>
      <c r="N37" s="3" t="s">
        <v>296</v>
      </c>
      <c r="O37" s="3" t="s">
        <v>297</v>
      </c>
      <c r="P37" s="3" t="s">
        <v>108</v>
      </c>
      <c r="Q37" s="3">
        <v>83712.0</v>
      </c>
      <c r="R37" s="3">
        <v>43.612157</v>
      </c>
      <c r="S37" s="3">
        <v>-116.192202</v>
      </c>
      <c r="T37" s="3" t="s">
        <v>298</v>
      </c>
    </row>
    <row r="38" ht="14.25" customHeight="1">
      <c r="A38" s="3" t="s">
        <v>212</v>
      </c>
      <c r="B38" s="3" t="s">
        <v>138</v>
      </c>
      <c r="C38" s="3">
        <v>43.0</v>
      </c>
      <c r="D38" s="3" t="s">
        <v>212</v>
      </c>
      <c r="E38" s="3" t="s">
        <v>377</v>
      </c>
      <c r="F38" s="3" t="s">
        <v>378</v>
      </c>
      <c r="G38" s="3" t="s">
        <v>108</v>
      </c>
      <c r="H38" s="3">
        <v>83672.0</v>
      </c>
      <c r="I38" s="3">
        <v>44.248761</v>
      </c>
      <c r="J38" s="3">
        <v>-116.961735</v>
      </c>
      <c r="K38" s="3" t="s">
        <v>379</v>
      </c>
      <c r="M38" s="3" t="s">
        <v>138</v>
      </c>
      <c r="N38" s="3" t="s">
        <v>302</v>
      </c>
      <c r="O38" s="3" t="s">
        <v>297</v>
      </c>
      <c r="P38" s="3" t="s">
        <v>108</v>
      </c>
      <c r="Q38" s="3">
        <v>83706.0</v>
      </c>
      <c r="R38" s="3">
        <v>43.613868</v>
      </c>
      <c r="S38" s="3">
        <v>-116.253622</v>
      </c>
      <c r="T38" s="3" t="s">
        <v>303</v>
      </c>
    </row>
    <row r="39" ht="14.25" customHeight="1">
      <c r="A39" s="3" t="s">
        <v>138</v>
      </c>
      <c r="B39" s="3" t="s">
        <v>150</v>
      </c>
      <c r="C39" s="3">
        <v>40.0</v>
      </c>
      <c r="D39" s="3" t="s">
        <v>138</v>
      </c>
      <c r="E39" s="3" t="s">
        <v>302</v>
      </c>
      <c r="F39" s="3" t="s">
        <v>297</v>
      </c>
      <c r="G39" s="3" t="s">
        <v>108</v>
      </c>
      <c r="H39" s="3">
        <v>83706.0</v>
      </c>
      <c r="I39" s="3">
        <v>43.613868</v>
      </c>
      <c r="J39" s="3">
        <v>-116.253622</v>
      </c>
      <c r="K39" s="3" t="s">
        <v>303</v>
      </c>
      <c r="M39" s="3" t="s">
        <v>150</v>
      </c>
      <c r="N39" s="3" t="s">
        <v>364</v>
      </c>
      <c r="O39" s="3" t="s">
        <v>297</v>
      </c>
      <c r="P39" s="3" t="s">
        <v>108</v>
      </c>
      <c r="Q39" s="3">
        <v>83709.0</v>
      </c>
      <c r="R39" s="3">
        <v>43.604117</v>
      </c>
      <c r="S39" s="3">
        <v>-116.26607</v>
      </c>
      <c r="T39" s="3" t="s">
        <v>365</v>
      </c>
      <c r="U39" s="3" t="s">
        <v>366</v>
      </c>
    </row>
    <row r="40" ht="14.25" customHeight="1">
      <c r="A40" s="3" t="s">
        <v>138</v>
      </c>
      <c r="B40" s="3" t="s">
        <v>188</v>
      </c>
      <c r="C40" s="3">
        <v>37.0</v>
      </c>
      <c r="D40" s="3" t="s">
        <v>138</v>
      </c>
      <c r="E40" s="3" t="s">
        <v>302</v>
      </c>
      <c r="F40" s="3" t="s">
        <v>297</v>
      </c>
      <c r="G40" s="3" t="s">
        <v>108</v>
      </c>
      <c r="H40" s="3">
        <v>83706.0</v>
      </c>
      <c r="I40" s="3">
        <v>43.613868</v>
      </c>
      <c r="J40" s="3">
        <v>-116.253622</v>
      </c>
      <c r="K40" s="3" t="s">
        <v>303</v>
      </c>
      <c r="M40" s="3" t="s">
        <v>188</v>
      </c>
      <c r="N40" s="3" t="s">
        <v>351</v>
      </c>
      <c r="O40" s="3" t="s">
        <v>352</v>
      </c>
      <c r="P40" s="3" t="s">
        <v>108</v>
      </c>
      <c r="Q40" s="3">
        <v>83704.0</v>
      </c>
      <c r="R40" s="3">
        <v>43.6074717</v>
      </c>
      <c r="S40" s="3">
        <v>-116.26977</v>
      </c>
      <c r="T40" s="3" t="s">
        <v>353</v>
      </c>
      <c r="U40" s="3" t="s">
        <v>354</v>
      </c>
    </row>
    <row r="41" ht="14.25" customHeight="1">
      <c r="A41" s="3" t="s">
        <v>138</v>
      </c>
      <c r="B41" s="3" t="s">
        <v>137</v>
      </c>
      <c r="C41" s="3">
        <v>37.0</v>
      </c>
      <c r="D41" s="3" t="s">
        <v>138</v>
      </c>
      <c r="E41" s="3" t="s">
        <v>302</v>
      </c>
      <c r="F41" s="3" t="s">
        <v>297</v>
      </c>
      <c r="G41" s="3" t="s">
        <v>108</v>
      </c>
      <c r="H41" s="3">
        <v>83706.0</v>
      </c>
      <c r="I41" s="3">
        <v>43.613868</v>
      </c>
      <c r="J41" s="3">
        <v>-116.253622</v>
      </c>
      <c r="K41" s="3" t="s">
        <v>303</v>
      </c>
      <c r="M41" s="3" t="s">
        <v>137</v>
      </c>
      <c r="N41" s="3" t="s">
        <v>296</v>
      </c>
      <c r="O41" s="3" t="s">
        <v>297</v>
      </c>
      <c r="P41" s="3" t="s">
        <v>108</v>
      </c>
      <c r="Q41" s="3">
        <v>83712.0</v>
      </c>
      <c r="R41" s="3">
        <v>43.612157</v>
      </c>
      <c r="S41" s="3">
        <v>-116.192202</v>
      </c>
      <c r="T41" s="3" t="s">
        <v>298</v>
      </c>
    </row>
    <row r="42" ht="14.25" customHeight="1">
      <c r="A42" s="3" t="s">
        <v>203</v>
      </c>
      <c r="B42" s="3" t="s">
        <v>141</v>
      </c>
      <c r="C42" s="3">
        <v>35.0</v>
      </c>
      <c r="D42" s="3" t="s">
        <v>203</v>
      </c>
      <c r="E42" s="3" t="s">
        <v>371</v>
      </c>
      <c r="F42" s="3" t="s">
        <v>372</v>
      </c>
      <c r="G42" s="3" t="s">
        <v>108</v>
      </c>
      <c r="H42" s="3">
        <v>83843.0</v>
      </c>
      <c r="I42" s="3">
        <v>46.728705</v>
      </c>
      <c r="J42" s="3">
        <v>-117.001406</v>
      </c>
      <c r="K42" s="3" t="s">
        <v>373</v>
      </c>
      <c r="M42" s="3" t="s">
        <v>141</v>
      </c>
      <c r="N42" s="3" t="s">
        <v>324</v>
      </c>
      <c r="O42" s="3" t="s">
        <v>325</v>
      </c>
      <c r="P42" s="3" t="s">
        <v>109</v>
      </c>
      <c r="Q42" s="3">
        <v>99204.0</v>
      </c>
      <c r="R42" s="3">
        <v>47.6490244</v>
      </c>
      <c r="S42" s="3">
        <v>-117.4152416</v>
      </c>
      <c r="T42" s="3" t="s">
        <v>326</v>
      </c>
    </row>
    <row r="43" ht="14.25" customHeight="1">
      <c r="A43" s="3" t="s">
        <v>193</v>
      </c>
      <c r="B43" s="3" t="s">
        <v>148</v>
      </c>
      <c r="C43" s="3">
        <v>34.0</v>
      </c>
      <c r="D43" s="3" t="s">
        <v>193</v>
      </c>
      <c r="E43" s="3" t="s">
        <v>380</v>
      </c>
      <c r="F43" s="3" t="s">
        <v>381</v>
      </c>
      <c r="G43" s="3" t="s">
        <v>108</v>
      </c>
      <c r="H43" s="3">
        <v>83530.0</v>
      </c>
      <c r="I43" s="3">
        <v>45.926791</v>
      </c>
      <c r="J43" s="3">
        <v>-116.127558</v>
      </c>
      <c r="K43" s="3" t="s">
        <v>382</v>
      </c>
      <c r="M43" s="3" t="s">
        <v>148</v>
      </c>
      <c r="N43" s="3" t="s">
        <v>333</v>
      </c>
      <c r="O43" s="3" t="s">
        <v>334</v>
      </c>
      <c r="P43" s="3" t="s">
        <v>108</v>
      </c>
      <c r="Q43" s="3">
        <v>83501.0</v>
      </c>
      <c r="R43" s="3">
        <v>46.417121</v>
      </c>
      <c r="S43" s="3">
        <v>-117.024997</v>
      </c>
      <c r="T43" s="3" t="s">
        <v>335</v>
      </c>
    </row>
    <row r="44" ht="14.25" customHeight="1">
      <c r="A44" s="3" t="s">
        <v>194</v>
      </c>
      <c r="B44" s="3" t="s">
        <v>137</v>
      </c>
      <c r="C44" s="3">
        <v>33.0</v>
      </c>
      <c r="D44" s="3" t="s">
        <v>194</v>
      </c>
      <c r="E44" s="3" t="s">
        <v>361</v>
      </c>
      <c r="F44" s="3" t="s">
        <v>362</v>
      </c>
      <c r="G44" s="3" t="s">
        <v>108</v>
      </c>
      <c r="H44" s="3">
        <v>83617.0</v>
      </c>
      <c r="I44" s="3">
        <v>43.87911</v>
      </c>
      <c r="J44" s="3">
        <v>-116.485211</v>
      </c>
      <c r="K44" s="3" t="s">
        <v>363</v>
      </c>
      <c r="M44" s="3" t="s">
        <v>137</v>
      </c>
      <c r="N44" s="3" t="s">
        <v>296</v>
      </c>
      <c r="O44" s="3" t="s">
        <v>297</v>
      </c>
      <c r="P44" s="3" t="s">
        <v>108</v>
      </c>
      <c r="Q44" s="3">
        <v>83712.0</v>
      </c>
      <c r="R44" s="3">
        <v>43.612157</v>
      </c>
      <c r="S44" s="3">
        <v>-116.192202</v>
      </c>
      <c r="T44" s="3" t="s">
        <v>298</v>
      </c>
    </row>
    <row r="45" ht="14.25" customHeight="1">
      <c r="A45" s="3" t="s">
        <v>212</v>
      </c>
      <c r="B45" s="3" t="s">
        <v>137</v>
      </c>
      <c r="C45" s="3">
        <v>33.0</v>
      </c>
      <c r="D45" s="3" t="s">
        <v>212</v>
      </c>
      <c r="E45" s="3" t="s">
        <v>377</v>
      </c>
      <c r="F45" s="3" t="s">
        <v>378</v>
      </c>
      <c r="G45" s="3" t="s">
        <v>108</v>
      </c>
      <c r="H45" s="3">
        <v>83672.0</v>
      </c>
      <c r="I45" s="3">
        <v>44.248761</v>
      </c>
      <c r="J45" s="3">
        <v>-116.961735</v>
      </c>
      <c r="K45" s="3" t="s">
        <v>379</v>
      </c>
      <c r="M45" s="3" t="s">
        <v>137</v>
      </c>
      <c r="N45" s="3" t="s">
        <v>296</v>
      </c>
      <c r="O45" s="3" t="s">
        <v>297</v>
      </c>
      <c r="P45" s="3" t="s">
        <v>108</v>
      </c>
      <c r="Q45" s="3">
        <v>83712.0</v>
      </c>
      <c r="R45" s="3">
        <v>43.612157</v>
      </c>
      <c r="S45" s="3">
        <v>-116.192202</v>
      </c>
      <c r="T45" s="3" t="s">
        <v>298</v>
      </c>
    </row>
    <row r="46" ht="14.25" customHeight="1">
      <c r="A46" s="3" t="s">
        <v>209</v>
      </c>
      <c r="B46" s="3" t="s">
        <v>168</v>
      </c>
      <c r="C46" s="3">
        <v>32.0</v>
      </c>
      <c r="D46" s="3" t="s">
        <v>209</v>
      </c>
      <c r="E46" s="3" t="s">
        <v>355</v>
      </c>
      <c r="F46" s="3" t="s">
        <v>356</v>
      </c>
      <c r="G46" s="3" t="s">
        <v>108</v>
      </c>
      <c r="H46" s="3">
        <v>83467.0</v>
      </c>
      <c r="I46" s="3">
        <v>45.173114</v>
      </c>
      <c r="J46" s="3">
        <v>-113.891073</v>
      </c>
      <c r="K46" s="3" t="s">
        <v>357</v>
      </c>
      <c r="M46" s="3" t="s">
        <v>168</v>
      </c>
      <c r="N46" s="3" t="s">
        <v>383</v>
      </c>
      <c r="O46" s="3" t="s">
        <v>384</v>
      </c>
      <c r="P46" s="3" t="s">
        <v>112</v>
      </c>
      <c r="Q46" s="3">
        <v>59802.0</v>
      </c>
      <c r="R46" s="3">
        <v>46.8752657</v>
      </c>
      <c r="S46" s="3">
        <v>-114.0020669</v>
      </c>
      <c r="T46" s="3" t="s">
        <v>385</v>
      </c>
    </row>
    <row r="47" ht="14.25" customHeight="1">
      <c r="A47" s="3" t="s">
        <v>207</v>
      </c>
      <c r="B47" s="3" t="s">
        <v>142</v>
      </c>
      <c r="C47" s="3">
        <v>25.0</v>
      </c>
      <c r="D47" s="3" t="s">
        <v>207</v>
      </c>
      <c r="E47" s="3" t="s">
        <v>386</v>
      </c>
      <c r="F47" s="3" t="s">
        <v>387</v>
      </c>
      <c r="G47" s="3" t="s">
        <v>108</v>
      </c>
      <c r="H47" s="3">
        <v>83350.0</v>
      </c>
      <c r="I47" s="3">
        <v>42.619625</v>
      </c>
      <c r="J47" s="3">
        <v>-113.685362</v>
      </c>
      <c r="K47" s="3" t="s">
        <v>388</v>
      </c>
      <c r="M47" s="3" t="s">
        <v>142</v>
      </c>
      <c r="N47" s="3" t="s">
        <v>317</v>
      </c>
      <c r="O47" s="3" t="s">
        <v>318</v>
      </c>
      <c r="P47" s="3" t="s">
        <v>108</v>
      </c>
      <c r="Q47" s="3">
        <v>83301.0</v>
      </c>
      <c r="R47" s="3">
        <v>42.591594</v>
      </c>
      <c r="S47" s="3">
        <v>-114.496152</v>
      </c>
      <c r="T47" s="3" t="s">
        <v>319</v>
      </c>
    </row>
    <row r="48" ht="14.25" customHeight="1">
      <c r="A48" s="3" t="s">
        <v>216</v>
      </c>
      <c r="B48" s="3" t="s">
        <v>146</v>
      </c>
      <c r="C48" s="3">
        <v>24.0</v>
      </c>
      <c r="D48" s="3" t="s">
        <v>216</v>
      </c>
      <c r="E48" s="3" t="s">
        <v>389</v>
      </c>
      <c r="F48" s="3" t="s">
        <v>390</v>
      </c>
      <c r="G48" s="3" t="s">
        <v>108</v>
      </c>
      <c r="H48" s="3">
        <v>83861.0</v>
      </c>
      <c r="I48" s="3">
        <v>47.314613</v>
      </c>
      <c r="J48" s="3">
        <v>-116.566678</v>
      </c>
      <c r="K48" s="3" t="s">
        <v>391</v>
      </c>
      <c r="M48" s="3" t="s">
        <v>146</v>
      </c>
      <c r="N48" s="3" t="s">
        <v>320</v>
      </c>
      <c r="O48" s="3" t="s">
        <v>321</v>
      </c>
      <c r="P48" s="3" t="s">
        <v>108</v>
      </c>
      <c r="Q48" s="3">
        <v>83814.0</v>
      </c>
      <c r="R48" s="3">
        <v>47.695102</v>
      </c>
      <c r="S48" s="3">
        <v>-116.792459</v>
      </c>
      <c r="T48" s="3" t="s">
        <v>322</v>
      </c>
      <c r="U48" s="3" t="s">
        <v>323</v>
      </c>
    </row>
    <row r="49" ht="14.25" customHeight="1">
      <c r="A49" s="3" t="s">
        <v>215</v>
      </c>
      <c r="B49" s="3" t="s">
        <v>146</v>
      </c>
      <c r="C49" s="3">
        <v>24.0</v>
      </c>
      <c r="D49" s="3" t="s">
        <v>215</v>
      </c>
      <c r="E49" s="3" t="s">
        <v>392</v>
      </c>
      <c r="F49" s="3" t="s">
        <v>393</v>
      </c>
      <c r="G49" s="3" t="s">
        <v>108</v>
      </c>
      <c r="H49" s="3">
        <v>83837.0</v>
      </c>
      <c r="I49" s="3">
        <v>47.5464145</v>
      </c>
      <c r="J49" s="3">
        <v>-116.1330671</v>
      </c>
      <c r="K49" s="3" t="s">
        <v>394</v>
      </c>
      <c r="M49" s="3" t="s">
        <v>146</v>
      </c>
      <c r="N49" s="3" t="s">
        <v>320</v>
      </c>
      <c r="O49" s="3" t="s">
        <v>321</v>
      </c>
      <c r="P49" s="3" t="s">
        <v>108</v>
      </c>
      <c r="Q49" s="3">
        <v>83814.0</v>
      </c>
      <c r="R49" s="3">
        <v>47.695102</v>
      </c>
      <c r="S49" s="3">
        <v>-116.792459</v>
      </c>
      <c r="T49" s="3" t="s">
        <v>322</v>
      </c>
      <c r="U49" s="3" t="s">
        <v>323</v>
      </c>
    </row>
    <row r="50" ht="14.25" customHeight="1">
      <c r="A50" s="3" t="s">
        <v>137</v>
      </c>
      <c r="B50" s="3" t="s">
        <v>144</v>
      </c>
      <c r="C50" s="3">
        <v>24.0</v>
      </c>
      <c r="D50" s="3" t="s">
        <v>137</v>
      </c>
      <c r="E50" s="3" t="s">
        <v>296</v>
      </c>
      <c r="F50" s="3" t="s">
        <v>297</v>
      </c>
      <c r="G50" s="3" t="s">
        <v>108</v>
      </c>
      <c r="H50" s="3">
        <v>83712.0</v>
      </c>
      <c r="I50" s="3">
        <v>43.612157</v>
      </c>
      <c r="J50" s="3">
        <v>-116.192202</v>
      </c>
      <c r="K50" s="3" t="s">
        <v>298</v>
      </c>
      <c r="M50" s="3" t="s">
        <v>144</v>
      </c>
      <c r="N50" s="3" t="s">
        <v>395</v>
      </c>
      <c r="O50" s="3" t="s">
        <v>297</v>
      </c>
      <c r="P50" s="3" t="s">
        <v>108</v>
      </c>
      <c r="Q50" s="3">
        <v>83702.0</v>
      </c>
      <c r="R50" s="3">
        <v>43.6209583</v>
      </c>
      <c r="S50" s="3">
        <v>-116.1926141</v>
      </c>
      <c r="T50" s="3" t="s">
        <v>396</v>
      </c>
    </row>
    <row r="51" ht="14.25" customHeight="1">
      <c r="A51" s="3" t="s">
        <v>184</v>
      </c>
      <c r="B51" s="3" t="s">
        <v>138</v>
      </c>
      <c r="C51" s="3">
        <v>24.0</v>
      </c>
      <c r="D51" s="3" t="s">
        <v>184</v>
      </c>
      <c r="E51" s="3" t="s">
        <v>311</v>
      </c>
      <c r="F51" s="3" t="s">
        <v>312</v>
      </c>
      <c r="G51" s="3" t="s">
        <v>108</v>
      </c>
      <c r="H51" s="3">
        <v>83647.0</v>
      </c>
      <c r="I51" s="3">
        <v>43.138576</v>
      </c>
      <c r="J51" s="3">
        <v>-115.692485</v>
      </c>
      <c r="K51" s="3" t="s">
        <v>313</v>
      </c>
      <c r="M51" s="3" t="s">
        <v>138</v>
      </c>
      <c r="N51" s="3" t="s">
        <v>302</v>
      </c>
      <c r="O51" s="3" t="s">
        <v>297</v>
      </c>
      <c r="P51" s="3" t="s">
        <v>108</v>
      </c>
      <c r="Q51" s="3">
        <v>83706.0</v>
      </c>
      <c r="R51" s="3">
        <v>43.613868</v>
      </c>
      <c r="S51" s="3">
        <v>-116.253622</v>
      </c>
      <c r="T51" s="3" t="s">
        <v>303</v>
      </c>
    </row>
    <row r="52" ht="14.25" customHeight="1">
      <c r="A52" s="3" t="s">
        <v>142</v>
      </c>
      <c r="B52" s="3" t="s">
        <v>157</v>
      </c>
      <c r="C52" s="3">
        <v>24.0</v>
      </c>
      <c r="D52" s="3" t="s">
        <v>142</v>
      </c>
      <c r="E52" s="3" t="s">
        <v>317</v>
      </c>
      <c r="F52" s="3" t="s">
        <v>318</v>
      </c>
      <c r="G52" s="3" t="s">
        <v>108</v>
      </c>
      <c r="H52" s="3">
        <v>83301.0</v>
      </c>
      <c r="I52" s="3">
        <v>42.591594</v>
      </c>
      <c r="J52" s="3">
        <v>-114.496152</v>
      </c>
      <c r="K52" s="3" t="s">
        <v>319</v>
      </c>
      <c r="M52" s="3" t="s">
        <v>157</v>
      </c>
      <c r="N52" s="3" t="s">
        <v>342</v>
      </c>
      <c r="O52" s="3" t="s">
        <v>343</v>
      </c>
      <c r="P52" s="3" t="s">
        <v>108</v>
      </c>
      <c r="Q52" s="3">
        <v>83338.0</v>
      </c>
      <c r="R52" s="3">
        <v>42.729504</v>
      </c>
      <c r="S52" s="3">
        <v>-114.518491</v>
      </c>
      <c r="T52" s="3" t="s">
        <v>344</v>
      </c>
    </row>
    <row r="53" ht="14.25" customHeight="1">
      <c r="A53" s="3" t="s">
        <v>212</v>
      </c>
      <c r="B53" s="3" t="s">
        <v>136</v>
      </c>
      <c r="C53" s="3">
        <v>24.0</v>
      </c>
      <c r="D53" s="3" t="s">
        <v>212</v>
      </c>
      <c r="E53" s="3" t="s">
        <v>377</v>
      </c>
      <c r="F53" s="3" t="s">
        <v>378</v>
      </c>
      <c r="G53" s="3" t="s">
        <v>108</v>
      </c>
      <c r="H53" s="3">
        <v>83672.0</v>
      </c>
      <c r="I53" s="3">
        <v>44.248761</v>
      </c>
      <c r="J53" s="3">
        <v>-116.961735</v>
      </c>
      <c r="K53" s="3" t="s">
        <v>379</v>
      </c>
      <c r="M53" s="3" t="s">
        <v>136</v>
      </c>
      <c r="N53" s="3" t="s">
        <v>293</v>
      </c>
      <c r="O53" s="3" t="s">
        <v>294</v>
      </c>
      <c r="P53" s="3" t="s">
        <v>108</v>
      </c>
      <c r="Q53" s="3">
        <v>83642.0</v>
      </c>
      <c r="R53" s="3">
        <v>43.5995289</v>
      </c>
      <c r="S53" s="3">
        <v>-116.3548067</v>
      </c>
      <c r="T53" s="3" t="s">
        <v>295</v>
      </c>
    </row>
    <row r="54" ht="14.25" customHeight="1">
      <c r="A54" s="3" t="s">
        <v>148</v>
      </c>
      <c r="B54" s="3" t="s">
        <v>146</v>
      </c>
      <c r="C54" s="3">
        <v>23.0</v>
      </c>
      <c r="D54" s="3" t="s">
        <v>148</v>
      </c>
      <c r="E54" s="3" t="s">
        <v>333</v>
      </c>
      <c r="F54" s="3" t="s">
        <v>334</v>
      </c>
      <c r="G54" s="3" t="s">
        <v>108</v>
      </c>
      <c r="H54" s="3">
        <v>83501.0</v>
      </c>
      <c r="I54" s="3">
        <v>46.417121</v>
      </c>
      <c r="J54" s="3">
        <v>-117.024997</v>
      </c>
      <c r="K54" s="3" t="s">
        <v>335</v>
      </c>
      <c r="M54" s="3" t="s">
        <v>146</v>
      </c>
      <c r="N54" s="3" t="s">
        <v>320</v>
      </c>
      <c r="O54" s="3" t="s">
        <v>321</v>
      </c>
      <c r="P54" s="3" t="s">
        <v>108</v>
      </c>
      <c r="Q54" s="3">
        <v>83814.0</v>
      </c>
      <c r="R54" s="3">
        <v>47.695102</v>
      </c>
      <c r="S54" s="3">
        <v>-116.792459</v>
      </c>
      <c r="T54" s="3" t="s">
        <v>322</v>
      </c>
      <c r="U54" s="3" t="s">
        <v>323</v>
      </c>
    </row>
    <row r="55" ht="14.25" customHeight="1">
      <c r="A55" s="3" t="s">
        <v>139</v>
      </c>
      <c r="B55" s="3" t="s">
        <v>139</v>
      </c>
      <c r="C55" s="3">
        <v>21.0</v>
      </c>
      <c r="D55" s="3" t="s">
        <v>139</v>
      </c>
      <c r="E55" s="3" t="s">
        <v>348</v>
      </c>
      <c r="F55" s="3" t="s">
        <v>349</v>
      </c>
      <c r="G55" s="3" t="s">
        <v>108</v>
      </c>
      <c r="H55" s="3">
        <v>83404.0</v>
      </c>
      <c r="I55" s="3">
        <v>43.470276</v>
      </c>
      <c r="J55" s="3">
        <v>-111.990159</v>
      </c>
      <c r="K55" s="3" t="s">
        <v>350</v>
      </c>
      <c r="M55" s="3" t="s">
        <v>139</v>
      </c>
      <c r="N55" s="3" t="s">
        <v>348</v>
      </c>
      <c r="O55" s="3" t="s">
        <v>349</v>
      </c>
      <c r="P55" s="3" t="s">
        <v>108</v>
      </c>
      <c r="Q55" s="3">
        <v>83404.0</v>
      </c>
      <c r="R55" s="3">
        <v>43.470276</v>
      </c>
      <c r="S55" s="3">
        <v>-111.990159</v>
      </c>
      <c r="T55" s="3" t="s">
        <v>350</v>
      </c>
    </row>
    <row r="56" ht="14.25" customHeight="1">
      <c r="A56" s="3" t="s">
        <v>142</v>
      </c>
      <c r="B56" s="3" t="s">
        <v>208</v>
      </c>
      <c r="C56" s="3">
        <v>20.0</v>
      </c>
      <c r="D56" s="3" t="s">
        <v>142</v>
      </c>
      <c r="E56" s="3" t="s">
        <v>317</v>
      </c>
      <c r="F56" s="3" t="s">
        <v>318</v>
      </c>
      <c r="G56" s="3" t="s">
        <v>108</v>
      </c>
      <c r="H56" s="3">
        <v>83301.0</v>
      </c>
      <c r="I56" s="3">
        <v>42.591594</v>
      </c>
      <c r="J56" s="3">
        <v>-114.496152</v>
      </c>
      <c r="K56" s="3" t="s">
        <v>319</v>
      </c>
      <c r="M56" s="3" t="s">
        <v>208</v>
      </c>
      <c r="N56" s="3" t="s">
        <v>358</v>
      </c>
      <c r="O56" s="3" t="s">
        <v>359</v>
      </c>
      <c r="P56" s="3" t="s">
        <v>108</v>
      </c>
      <c r="Q56" s="3">
        <v>83340.0</v>
      </c>
      <c r="R56" s="3">
        <v>43.648473</v>
      </c>
      <c r="S56" s="3">
        <v>-114.349018</v>
      </c>
      <c r="T56" s="3" t="s">
        <v>360</v>
      </c>
    </row>
    <row r="57" ht="14.25" customHeight="1">
      <c r="A57" s="3" t="s">
        <v>205</v>
      </c>
      <c r="B57" s="3" t="s">
        <v>144</v>
      </c>
      <c r="C57" s="3">
        <v>18.0</v>
      </c>
      <c r="D57" s="3" t="s">
        <v>205</v>
      </c>
      <c r="E57" s="3" t="s">
        <v>314</v>
      </c>
      <c r="F57" s="3" t="s">
        <v>315</v>
      </c>
      <c r="G57" s="3" t="s">
        <v>108</v>
      </c>
      <c r="H57" s="3">
        <v>83619.0</v>
      </c>
      <c r="I57" s="3">
        <v>44.0240945</v>
      </c>
      <c r="J57" s="3">
        <v>-116.9318556</v>
      </c>
      <c r="K57" s="3" t="s">
        <v>316</v>
      </c>
      <c r="M57" s="3" t="s">
        <v>144</v>
      </c>
      <c r="N57" s="3" t="s">
        <v>395</v>
      </c>
      <c r="O57" s="3" t="s">
        <v>297</v>
      </c>
      <c r="P57" s="3" t="s">
        <v>108</v>
      </c>
      <c r="Q57" s="3">
        <v>83702.0</v>
      </c>
      <c r="R57" s="3">
        <v>43.6209583</v>
      </c>
      <c r="S57" s="3">
        <v>-116.1926141</v>
      </c>
      <c r="T57" s="3" t="s">
        <v>396</v>
      </c>
    </row>
    <row r="58" ht="14.25" customHeight="1">
      <c r="A58" s="3" t="s">
        <v>205</v>
      </c>
      <c r="B58" s="3" t="s">
        <v>165</v>
      </c>
      <c r="C58" s="3">
        <v>18.0</v>
      </c>
      <c r="D58" s="3" t="s">
        <v>205</v>
      </c>
      <c r="E58" s="3" t="s">
        <v>314</v>
      </c>
      <c r="F58" s="3" t="s">
        <v>315</v>
      </c>
      <c r="G58" s="3" t="s">
        <v>108</v>
      </c>
      <c r="H58" s="3">
        <v>83619.0</v>
      </c>
      <c r="I58" s="3">
        <v>44.0240945</v>
      </c>
      <c r="J58" s="3">
        <v>-116.9318556</v>
      </c>
      <c r="K58" s="3" t="s">
        <v>316</v>
      </c>
      <c r="M58" s="3" t="s">
        <v>165</v>
      </c>
      <c r="N58" s="3" t="s">
        <v>397</v>
      </c>
      <c r="O58" s="3" t="s">
        <v>398</v>
      </c>
      <c r="P58" s="3" t="s">
        <v>111</v>
      </c>
      <c r="Q58" s="3">
        <v>97914.0</v>
      </c>
      <c r="R58" s="3">
        <v>44.025151</v>
      </c>
      <c r="S58" s="3">
        <v>-116.975613</v>
      </c>
      <c r="T58" s="3" t="s">
        <v>399</v>
      </c>
    </row>
    <row r="59" ht="14.25" customHeight="1">
      <c r="A59" s="3" t="s">
        <v>205</v>
      </c>
      <c r="B59" s="3" t="s">
        <v>138</v>
      </c>
      <c r="C59" s="3">
        <v>18.0</v>
      </c>
      <c r="D59" s="3" t="s">
        <v>205</v>
      </c>
      <c r="E59" s="3" t="s">
        <v>314</v>
      </c>
      <c r="F59" s="3" t="s">
        <v>315</v>
      </c>
      <c r="G59" s="3" t="s">
        <v>108</v>
      </c>
      <c r="H59" s="3">
        <v>83619.0</v>
      </c>
      <c r="I59" s="3">
        <v>44.0240945</v>
      </c>
      <c r="J59" s="3">
        <v>-116.9318556</v>
      </c>
      <c r="K59" s="3" t="s">
        <v>316</v>
      </c>
      <c r="M59" s="3" t="s">
        <v>138</v>
      </c>
      <c r="N59" s="3" t="s">
        <v>302</v>
      </c>
      <c r="O59" s="3" t="s">
        <v>297</v>
      </c>
      <c r="P59" s="3" t="s">
        <v>108</v>
      </c>
      <c r="Q59" s="3">
        <v>83706.0</v>
      </c>
      <c r="R59" s="3">
        <v>43.613868</v>
      </c>
      <c r="S59" s="3">
        <v>-116.253622</v>
      </c>
      <c r="T59" s="3" t="s">
        <v>303</v>
      </c>
    </row>
    <row r="60" ht="14.25" customHeight="1">
      <c r="A60" s="3" t="s">
        <v>144</v>
      </c>
      <c r="B60" s="3" t="s">
        <v>137</v>
      </c>
      <c r="C60" s="3">
        <v>16.0</v>
      </c>
      <c r="D60" s="3" t="s">
        <v>144</v>
      </c>
      <c r="E60" s="3" t="s">
        <v>395</v>
      </c>
      <c r="F60" s="3" t="s">
        <v>297</v>
      </c>
      <c r="G60" s="3" t="s">
        <v>108</v>
      </c>
      <c r="H60" s="3">
        <v>83702.0</v>
      </c>
      <c r="I60" s="3">
        <v>43.6209583</v>
      </c>
      <c r="J60" s="3">
        <v>-116.1926141</v>
      </c>
      <c r="K60" s="3" t="s">
        <v>396</v>
      </c>
      <c r="M60" s="3" t="s">
        <v>137</v>
      </c>
      <c r="N60" s="3" t="s">
        <v>296</v>
      </c>
      <c r="O60" s="3" t="s">
        <v>297</v>
      </c>
      <c r="P60" s="3" t="s">
        <v>108</v>
      </c>
      <c r="Q60" s="3">
        <v>83712.0</v>
      </c>
      <c r="R60" s="3">
        <v>43.612157</v>
      </c>
      <c r="S60" s="3">
        <v>-116.192202</v>
      </c>
      <c r="T60" s="3" t="s">
        <v>298</v>
      </c>
    </row>
    <row r="61" ht="14.25" customHeight="1">
      <c r="A61" s="3" t="s">
        <v>171</v>
      </c>
      <c r="B61" s="3" t="s">
        <v>160</v>
      </c>
      <c r="C61" s="3">
        <v>16.0</v>
      </c>
      <c r="D61" s="3" t="s">
        <v>171</v>
      </c>
      <c r="E61" s="3" t="s">
        <v>330</v>
      </c>
      <c r="F61" s="3" t="s">
        <v>331</v>
      </c>
      <c r="G61" s="3" t="s">
        <v>108</v>
      </c>
      <c r="H61" s="3">
        <v>83864.0</v>
      </c>
      <c r="I61" s="3">
        <v>48.277517</v>
      </c>
      <c r="J61" s="3">
        <v>-116.550314</v>
      </c>
      <c r="K61" s="3" t="s">
        <v>332</v>
      </c>
      <c r="M61" s="3" t="s">
        <v>160</v>
      </c>
      <c r="N61" s="3" t="s">
        <v>400</v>
      </c>
      <c r="O61" s="3" t="s">
        <v>325</v>
      </c>
      <c r="P61" s="3" t="s">
        <v>109</v>
      </c>
      <c r="Q61" s="3">
        <v>99204.0</v>
      </c>
      <c r="R61" s="3">
        <v>47.651649</v>
      </c>
      <c r="S61" s="3">
        <v>-117.4263868</v>
      </c>
      <c r="T61" s="3" t="s">
        <v>401</v>
      </c>
    </row>
    <row r="62" ht="14.25" customHeight="1">
      <c r="A62" s="3" t="s">
        <v>202</v>
      </c>
      <c r="B62" s="3" t="s">
        <v>146</v>
      </c>
      <c r="C62" s="3">
        <v>16.0</v>
      </c>
      <c r="D62" s="3" t="s">
        <v>202</v>
      </c>
      <c r="E62" s="3" t="s">
        <v>402</v>
      </c>
      <c r="F62" s="3" t="s">
        <v>403</v>
      </c>
      <c r="G62" s="3" t="s">
        <v>108</v>
      </c>
      <c r="H62" s="3">
        <v>83805.0</v>
      </c>
      <c r="I62" s="3">
        <v>48.702578</v>
      </c>
      <c r="J62" s="3">
        <v>-116.321332</v>
      </c>
      <c r="K62" s="3" t="s">
        <v>404</v>
      </c>
      <c r="M62" s="3" t="s">
        <v>146</v>
      </c>
      <c r="N62" s="3" t="s">
        <v>320</v>
      </c>
      <c r="O62" s="3" t="s">
        <v>321</v>
      </c>
      <c r="P62" s="3" t="s">
        <v>108</v>
      </c>
      <c r="Q62" s="3">
        <v>83814.0</v>
      </c>
      <c r="R62" s="3">
        <v>47.695102</v>
      </c>
      <c r="S62" s="3">
        <v>-116.792459</v>
      </c>
      <c r="T62" s="3" t="s">
        <v>322</v>
      </c>
      <c r="U62" s="3" t="s">
        <v>323</v>
      </c>
    </row>
    <row r="63" ht="14.25" customHeight="1">
      <c r="A63" s="3" t="s">
        <v>211</v>
      </c>
      <c r="B63" s="3" t="s">
        <v>146</v>
      </c>
      <c r="C63" s="3">
        <v>16.0</v>
      </c>
      <c r="D63" s="3" t="s">
        <v>211</v>
      </c>
      <c r="E63" s="3" t="s">
        <v>405</v>
      </c>
      <c r="F63" s="3" t="s">
        <v>406</v>
      </c>
      <c r="G63" s="3" t="s">
        <v>108</v>
      </c>
      <c r="H63" s="3">
        <v>83544.0</v>
      </c>
      <c r="I63" s="3">
        <v>46.487315</v>
      </c>
      <c r="J63" s="3">
        <v>-116.259916</v>
      </c>
      <c r="K63" s="3" t="s">
        <v>407</v>
      </c>
      <c r="M63" s="3" t="s">
        <v>146</v>
      </c>
      <c r="N63" s="3" t="s">
        <v>320</v>
      </c>
      <c r="O63" s="3" t="s">
        <v>321</v>
      </c>
      <c r="P63" s="3" t="s">
        <v>108</v>
      </c>
      <c r="Q63" s="3">
        <v>83814.0</v>
      </c>
      <c r="R63" s="3">
        <v>47.695102</v>
      </c>
      <c r="S63" s="3">
        <v>-116.792459</v>
      </c>
      <c r="T63" s="3" t="s">
        <v>322</v>
      </c>
      <c r="U63" s="3" t="s">
        <v>323</v>
      </c>
    </row>
    <row r="64" ht="14.25" customHeight="1">
      <c r="A64" s="3" t="s">
        <v>211</v>
      </c>
      <c r="B64" s="3" t="s">
        <v>141</v>
      </c>
      <c r="C64" s="3">
        <v>16.0</v>
      </c>
      <c r="D64" s="3" t="s">
        <v>211</v>
      </c>
      <c r="E64" s="3" t="s">
        <v>405</v>
      </c>
      <c r="F64" s="3" t="s">
        <v>406</v>
      </c>
      <c r="G64" s="3" t="s">
        <v>108</v>
      </c>
      <c r="H64" s="3">
        <v>83544.0</v>
      </c>
      <c r="I64" s="3">
        <v>46.487315</v>
      </c>
      <c r="J64" s="3">
        <v>-116.259916</v>
      </c>
      <c r="K64" s="3" t="s">
        <v>407</v>
      </c>
      <c r="M64" s="3" t="s">
        <v>141</v>
      </c>
      <c r="N64" s="3" t="s">
        <v>324</v>
      </c>
      <c r="O64" s="3" t="s">
        <v>325</v>
      </c>
      <c r="P64" s="3" t="s">
        <v>109</v>
      </c>
      <c r="Q64" s="3">
        <v>99204.0</v>
      </c>
      <c r="R64" s="3">
        <v>47.6490244</v>
      </c>
      <c r="S64" s="3">
        <v>-117.4152416</v>
      </c>
      <c r="T64" s="3" t="s">
        <v>326</v>
      </c>
    </row>
    <row r="65" ht="14.25" customHeight="1">
      <c r="A65" s="3" t="s">
        <v>211</v>
      </c>
      <c r="B65" s="3" t="s">
        <v>148</v>
      </c>
      <c r="C65" s="3">
        <v>16.0</v>
      </c>
      <c r="D65" s="3" t="s">
        <v>211</v>
      </c>
      <c r="E65" s="3" t="s">
        <v>405</v>
      </c>
      <c r="F65" s="3" t="s">
        <v>406</v>
      </c>
      <c r="G65" s="3" t="s">
        <v>108</v>
      </c>
      <c r="H65" s="3">
        <v>83544.0</v>
      </c>
      <c r="I65" s="3">
        <v>46.487315</v>
      </c>
      <c r="J65" s="3">
        <v>-116.259916</v>
      </c>
      <c r="K65" s="3" t="s">
        <v>407</v>
      </c>
      <c r="M65" s="3" t="s">
        <v>148</v>
      </c>
      <c r="N65" s="3" t="s">
        <v>333</v>
      </c>
      <c r="O65" s="3" t="s">
        <v>334</v>
      </c>
      <c r="P65" s="3" t="s">
        <v>108</v>
      </c>
      <c r="Q65" s="3">
        <v>83501.0</v>
      </c>
      <c r="R65" s="3">
        <v>46.417121</v>
      </c>
      <c r="S65" s="3">
        <v>-117.024997</v>
      </c>
      <c r="T65" s="3" t="s">
        <v>335</v>
      </c>
    </row>
    <row r="66" ht="14.25" customHeight="1">
      <c r="A66" s="3" t="s">
        <v>139</v>
      </c>
      <c r="B66" s="3" t="s">
        <v>154</v>
      </c>
      <c r="C66" s="3">
        <v>16.0</v>
      </c>
      <c r="D66" s="3" t="s">
        <v>139</v>
      </c>
      <c r="E66" s="3" t="s">
        <v>348</v>
      </c>
      <c r="F66" s="3" t="s">
        <v>349</v>
      </c>
      <c r="G66" s="3" t="s">
        <v>108</v>
      </c>
      <c r="H66" s="3">
        <v>83404.0</v>
      </c>
      <c r="I66" s="3">
        <v>43.470276</v>
      </c>
      <c r="J66" s="3">
        <v>-111.990159</v>
      </c>
      <c r="K66" s="3" t="s">
        <v>350</v>
      </c>
      <c r="M66" s="3" t="s">
        <v>154</v>
      </c>
      <c r="N66" s="3" t="s">
        <v>408</v>
      </c>
      <c r="O66" s="3" t="s">
        <v>409</v>
      </c>
      <c r="P66" s="3" t="s">
        <v>110</v>
      </c>
      <c r="Q66" s="3">
        <v>84113.0</v>
      </c>
      <c r="R66" s="3">
        <v>40.771298</v>
      </c>
      <c r="S66" s="3">
        <v>-111.84032</v>
      </c>
      <c r="T66" s="3" t="s">
        <v>410</v>
      </c>
    </row>
    <row r="67" ht="14.25" customHeight="1">
      <c r="A67" s="3" t="s">
        <v>139</v>
      </c>
      <c r="B67" s="3" t="s">
        <v>147</v>
      </c>
      <c r="C67" s="3">
        <v>16.0</v>
      </c>
      <c r="D67" s="3" t="s">
        <v>139</v>
      </c>
      <c r="E67" s="3" t="s">
        <v>348</v>
      </c>
      <c r="F67" s="3" t="s">
        <v>349</v>
      </c>
      <c r="G67" s="3" t="s">
        <v>108</v>
      </c>
      <c r="H67" s="3">
        <v>83404.0</v>
      </c>
      <c r="I67" s="3">
        <v>43.470276</v>
      </c>
      <c r="J67" s="3">
        <v>-111.990159</v>
      </c>
      <c r="K67" s="3" t="s">
        <v>350</v>
      </c>
      <c r="M67" s="3" t="s">
        <v>147</v>
      </c>
      <c r="N67" s="3" t="s">
        <v>411</v>
      </c>
      <c r="O67" s="3" t="s">
        <v>409</v>
      </c>
      <c r="P67" s="3" t="s">
        <v>110</v>
      </c>
      <c r="Q67" s="3">
        <v>84132.0</v>
      </c>
      <c r="R67" s="3">
        <v>40.7715716</v>
      </c>
      <c r="S67" s="3">
        <v>-111.8388671</v>
      </c>
      <c r="T67" s="3" t="s">
        <v>412</v>
      </c>
    </row>
    <row r="68" ht="14.25" customHeight="1">
      <c r="A68" s="3" t="s">
        <v>203</v>
      </c>
      <c r="B68" s="3" t="s">
        <v>158</v>
      </c>
      <c r="C68" s="3">
        <v>16.0</v>
      </c>
      <c r="D68" s="3" t="s">
        <v>203</v>
      </c>
      <c r="E68" s="3" t="s">
        <v>371</v>
      </c>
      <c r="F68" s="3" t="s">
        <v>372</v>
      </c>
      <c r="G68" s="3" t="s">
        <v>108</v>
      </c>
      <c r="H68" s="3">
        <v>83843.0</v>
      </c>
      <c r="I68" s="3">
        <v>46.728705</v>
      </c>
      <c r="J68" s="3">
        <v>-117.001406</v>
      </c>
      <c r="K68" s="3" t="s">
        <v>373</v>
      </c>
      <c r="M68" s="3" t="s">
        <v>158</v>
      </c>
      <c r="N68" s="3" t="s">
        <v>413</v>
      </c>
      <c r="O68" s="3" t="s">
        <v>414</v>
      </c>
      <c r="P68" s="3" t="s">
        <v>109</v>
      </c>
      <c r="Q68" s="3">
        <v>99163.0</v>
      </c>
      <c r="R68" s="3">
        <v>46.713462</v>
      </c>
      <c r="S68" s="3">
        <v>-117.169845</v>
      </c>
      <c r="T68" s="3" t="s">
        <v>415</v>
      </c>
    </row>
    <row r="69" ht="14.25" customHeight="1">
      <c r="A69" s="3" t="s">
        <v>161</v>
      </c>
      <c r="B69" s="3" t="s">
        <v>139</v>
      </c>
      <c r="C69" s="3">
        <v>16.0</v>
      </c>
      <c r="D69" s="3" t="s">
        <v>161</v>
      </c>
      <c r="E69" s="3" t="s">
        <v>416</v>
      </c>
      <c r="F69" s="3" t="s">
        <v>349</v>
      </c>
      <c r="G69" s="3" t="s">
        <v>108</v>
      </c>
      <c r="H69" s="3">
        <v>83404.0</v>
      </c>
      <c r="I69" s="3">
        <v>43.472522</v>
      </c>
      <c r="J69" s="3">
        <v>-111.98787</v>
      </c>
      <c r="K69" s="3" t="s">
        <v>417</v>
      </c>
      <c r="M69" s="3" t="s">
        <v>139</v>
      </c>
      <c r="N69" s="3" t="s">
        <v>348</v>
      </c>
      <c r="O69" s="3" t="s">
        <v>349</v>
      </c>
      <c r="P69" s="3" t="s">
        <v>108</v>
      </c>
      <c r="Q69" s="3">
        <v>83404.0</v>
      </c>
      <c r="R69" s="3">
        <v>43.470276</v>
      </c>
      <c r="S69" s="3">
        <v>-111.990159</v>
      </c>
      <c r="T69" s="3" t="s">
        <v>350</v>
      </c>
    </row>
    <row r="70" ht="14.25" customHeight="1">
      <c r="A70" s="3" t="s">
        <v>217</v>
      </c>
      <c r="B70" s="3" t="s">
        <v>139</v>
      </c>
      <c r="C70" s="3">
        <v>16.0</v>
      </c>
      <c r="D70" s="3" t="s">
        <v>217</v>
      </c>
      <c r="E70" s="3" t="s">
        <v>418</v>
      </c>
      <c r="F70" s="3" t="s">
        <v>419</v>
      </c>
      <c r="G70" s="3" t="s">
        <v>108</v>
      </c>
      <c r="H70" s="3">
        <v>83213.0</v>
      </c>
      <c r="I70" s="3">
        <v>43.640508</v>
      </c>
      <c r="J70" s="3">
        <v>-113.296151</v>
      </c>
      <c r="K70" s="3" t="s">
        <v>420</v>
      </c>
      <c r="M70" s="3" t="s">
        <v>139</v>
      </c>
      <c r="N70" s="3" t="s">
        <v>348</v>
      </c>
      <c r="O70" s="3" t="s">
        <v>349</v>
      </c>
      <c r="P70" s="3" t="s">
        <v>108</v>
      </c>
      <c r="Q70" s="3">
        <v>83404.0</v>
      </c>
      <c r="R70" s="3">
        <v>43.470276</v>
      </c>
      <c r="S70" s="3">
        <v>-111.990159</v>
      </c>
      <c r="T70" s="3" t="s">
        <v>350</v>
      </c>
    </row>
    <row r="71" ht="14.25" customHeight="1">
      <c r="A71" s="3" t="s">
        <v>207</v>
      </c>
      <c r="B71" s="3" t="s">
        <v>139</v>
      </c>
      <c r="C71" s="3">
        <v>16.0</v>
      </c>
      <c r="D71" s="3" t="s">
        <v>207</v>
      </c>
      <c r="E71" s="3" t="s">
        <v>386</v>
      </c>
      <c r="F71" s="3" t="s">
        <v>387</v>
      </c>
      <c r="G71" s="3" t="s">
        <v>108</v>
      </c>
      <c r="H71" s="3">
        <v>83350.0</v>
      </c>
      <c r="I71" s="3">
        <v>42.619625</v>
      </c>
      <c r="J71" s="3">
        <v>-113.685362</v>
      </c>
      <c r="K71" s="3" t="s">
        <v>388</v>
      </c>
      <c r="M71" s="3" t="s">
        <v>139</v>
      </c>
      <c r="N71" s="3" t="s">
        <v>348</v>
      </c>
      <c r="O71" s="3" t="s">
        <v>349</v>
      </c>
      <c r="P71" s="3" t="s">
        <v>108</v>
      </c>
      <c r="Q71" s="3">
        <v>83404.0</v>
      </c>
      <c r="R71" s="3">
        <v>43.470276</v>
      </c>
      <c r="S71" s="3">
        <v>-111.990159</v>
      </c>
      <c r="T71" s="3" t="s">
        <v>350</v>
      </c>
    </row>
    <row r="72" ht="14.25" customHeight="1">
      <c r="A72" s="3" t="s">
        <v>207</v>
      </c>
      <c r="B72" s="3" t="s">
        <v>149</v>
      </c>
      <c r="C72" s="3">
        <v>16.0</v>
      </c>
      <c r="D72" s="3" t="s">
        <v>207</v>
      </c>
      <c r="E72" s="3" t="s">
        <v>386</v>
      </c>
      <c r="F72" s="3" t="s">
        <v>387</v>
      </c>
      <c r="G72" s="3" t="s">
        <v>108</v>
      </c>
      <c r="H72" s="3">
        <v>83350.0</v>
      </c>
      <c r="I72" s="3">
        <v>42.619625</v>
      </c>
      <c r="J72" s="3">
        <v>-113.685362</v>
      </c>
      <c r="K72" s="3" t="s">
        <v>388</v>
      </c>
      <c r="M72" s="3" t="s">
        <v>149</v>
      </c>
      <c r="N72" s="3" t="s">
        <v>421</v>
      </c>
      <c r="O72" s="3" t="s">
        <v>422</v>
      </c>
      <c r="P72" s="3" t="s">
        <v>108</v>
      </c>
      <c r="Q72" s="3">
        <v>83201.0</v>
      </c>
      <c r="R72" s="3">
        <v>42.872621</v>
      </c>
      <c r="S72" s="3">
        <v>-112.4189</v>
      </c>
      <c r="T72" s="3" t="s">
        <v>423</v>
      </c>
    </row>
    <row r="73" ht="14.25" customHeight="1">
      <c r="A73" s="3" t="s">
        <v>219</v>
      </c>
      <c r="B73" s="3" t="s">
        <v>149</v>
      </c>
      <c r="C73" s="3">
        <v>16.0</v>
      </c>
      <c r="D73" s="3" t="s">
        <v>219</v>
      </c>
      <c r="E73" s="3" t="s">
        <v>424</v>
      </c>
      <c r="F73" s="3" t="s">
        <v>425</v>
      </c>
      <c r="G73" s="3" t="s">
        <v>108</v>
      </c>
      <c r="H73" s="3">
        <v>83252.0</v>
      </c>
      <c r="I73" s="3">
        <v>42.18983</v>
      </c>
      <c r="J73" s="3">
        <v>-112.24941</v>
      </c>
      <c r="K73" s="3" t="s">
        <v>426</v>
      </c>
      <c r="M73" s="3" t="s">
        <v>149</v>
      </c>
      <c r="N73" s="3" t="s">
        <v>421</v>
      </c>
      <c r="O73" s="3" t="s">
        <v>422</v>
      </c>
      <c r="P73" s="3" t="s">
        <v>108</v>
      </c>
      <c r="Q73" s="3">
        <v>83201.0</v>
      </c>
      <c r="R73" s="3">
        <v>42.872621</v>
      </c>
      <c r="S73" s="3">
        <v>-112.4189</v>
      </c>
      <c r="T73" s="3" t="s">
        <v>423</v>
      </c>
    </row>
    <row r="74" ht="14.25" customHeight="1">
      <c r="A74" s="3" t="s">
        <v>197</v>
      </c>
      <c r="B74" s="3" t="s">
        <v>138</v>
      </c>
      <c r="C74" s="3">
        <v>16.0</v>
      </c>
      <c r="D74" s="3" t="s">
        <v>197</v>
      </c>
      <c r="E74" s="3" t="s">
        <v>427</v>
      </c>
      <c r="F74" s="3" t="s">
        <v>428</v>
      </c>
      <c r="G74" s="3" t="s">
        <v>108</v>
      </c>
      <c r="H74" s="3">
        <v>83330.0</v>
      </c>
      <c r="I74" s="3">
        <v>42.921869</v>
      </c>
      <c r="J74" s="3">
        <v>-114.711064</v>
      </c>
      <c r="K74" s="3" t="s">
        <v>429</v>
      </c>
      <c r="M74" s="3" t="s">
        <v>138</v>
      </c>
      <c r="N74" s="3" t="s">
        <v>302</v>
      </c>
      <c r="O74" s="3" t="s">
        <v>297</v>
      </c>
      <c r="P74" s="3" t="s">
        <v>108</v>
      </c>
      <c r="Q74" s="3">
        <v>83706.0</v>
      </c>
      <c r="R74" s="3">
        <v>43.613868</v>
      </c>
      <c r="S74" s="3">
        <v>-116.253622</v>
      </c>
      <c r="T74" s="3" t="s">
        <v>303</v>
      </c>
    </row>
    <row r="75" ht="14.25" customHeight="1">
      <c r="A75" s="3" t="s">
        <v>197</v>
      </c>
      <c r="B75" s="3" t="s">
        <v>137</v>
      </c>
      <c r="C75" s="3">
        <v>16.0</v>
      </c>
      <c r="D75" s="3" t="s">
        <v>197</v>
      </c>
      <c r="E75" s="3" t="s">
        <v>427</v>
      </c>
      <c r="F75" s="3" t="s">
        <v>428</v>
      </c>
      <c r="G75" s="3" t="s">
        <v>108</v>
      </c>
      <c r="H75" s="3">
        <v>83330.0</v>
      </c>
      <c r="I75" s="3">
        <v>42.921869</v>
      </c>
      <c r="J75" s="3">
        <v>-114.711064</v>
      </c>
      <c r="K75" s="3" t="s">
        <v>429</v>
      </c>
      <c r="M75" s="3" t="s">
        <v>137</v>
      </c>
      <c r="N75" s="3" t="s">
        <v>296</v>
      </c>
      <c r="O75" s="3" t="s">
        <v>297</v>
      </c>
      <c r="P75" s="3" t="s">
        <v>108</v>
      </c>
      <c r="Q75" s="3">
        <v>83712.0</v>
      </c>
      <c r="R75" s="3">
        <v>43.612157</v>
      </c>
      <c r="S75" s="3">
        <v>-116.192202</v>
      </c>
      <c r="T75" s="3" t="s">
        <v>298</v>
      </c>
    </row>
    <row r="76" ht="14.25" customHeight="1">
      <c r="A76" s="3" t="s">
        <v>197</v>
      </c>
      <c r="B76" s="3" t="s">
        <v>142</v>
      </c>
      <c r="C76" s="3">
        <v>16.0</v>
      </c>
      <c r="D76" s="3" t="s">
        <v>197</v>
      </c>
      <c r="E76" s="3" t="s">
        <v>427</v>
      </c>
      <c r="F76" s="3" t="s">
        <v>428</v>
      </c>
      <c r="G76" s="3" t="s">
        <v>108</v>
      </c>
      <c r="H76" s="3">
        <v>83330.0</v>
      </c>
      <c r="I76" s="3">
        <v>42.921869</v>
      </c>
      <c r="J76" s="3">
        <v>-114.711064</v>
      </c>
      <c r="K76" s="3" t="s">
        <v>429</v>
      </c>
      <c r="M76" s="3" t="s">
        <v>142</v>
      </c>
      <c r="N76" s="3" t="s">
        <v>317</v>
      </c>
      <c r="O76" s="3" t="s">
        <v>318</v>
      </c>
      <c r="P76" s="3" t="s">
        <v>108</v>
      </c>
      <c r="Q76" s="3">
        <v>83301.0</v>
      </c>
      <c r="R76" s="3">
        <v>42.591594</v>
      </c>
      <c r="S76" s="3">
        <v>-114.496152</v>
      </c>
      <c r="T76" s="3" t="s">
        <v>319</v>
      </c>
    </row>
    <row r="77" ht="14.25" customHeight="1">
      <c r="A77" s="3" t="s">
        <v>204</v>
      </c>
      <c r="B77" s="3" t="s">
        <v>137</v>
      </c>
      <c r="C77" s="3">
        <v>16.0</v>
      </c>
      <c r="D77" s="3" t="s">
        <v>204</v>
      </c>
      <c r="E77" s="3" t="s">
        <v>299</v>
      </c>
      <c r="F77" s="3" t="s">
        <v>300</v>
      </c>
      <c r="G77" s="3" t="s">
        <v>108</v>
      </c>
      <c r="H77" s="3">
        <v>83616.0</v>
      </c>
      <c r="I77" s="3">
        <v>43.6891679</v>
      </c>
      <c r="J77" s="3">
        <v>-116.3529671</v>
      </c>
      <c r="K77" s="3" t="s">
        <v>301</v>
      </c>
      <c r="M77" s="3" t="s">
        <v>137</v>
      </c>
      <c r="N77" s="3" t="s">
        <v>296</v>
      </c>
      <c r="O77" s="3" t="s">
        <v>297</v>
      </c>
      <c r="P77" s="3" t="s">
        <v>108</v>
      </c>
      <c r="Q77" s="3">
        <v>83712.0</v>
      </c>
      <c r="R77" s="3">
        <v>43.612157</v>
      </c>
      <c r="S77" s="3">
        <v>-116.192202</v>
      </c>
      <c r="T77" s="3" t="s">
        <v>298</v>
      </c>
    </row>
    <row r="78" ht="14.25" customHeight="1">
      <c r="A78" s="3" t="s">
        <v>140</v>
      </c>
      <c r="B78" s="3" t="s">
        <v>137</v>
      </c>
      <c r="C78" s="3">
        <v>16.0</v>
      </c>
      <c r="D78" s="3" t="s">
        <v>140</v>
      </c>
      <c r="E78" s="3" t="s">
        <v>307</v>
      </c>
      <c r="F78" s="3" t="s">
        <v>305</v>
      </c>
      <c r="G78" s="3" t="s">
        <v>108</v>
      </c>
      <c r="H78" s="3">
        <v>83687.0</v>
      </c>
      <c r="I78" s="3">
        <v>43.596332</v>
      </c>
      <c r="J78" s="3">
        <v>-116.519174</v>
      </c>
      <c r="K78" s="3" t="s">
        <v>308</v>
      </c>
      <c r="M78" s="3" t="s">
        <v>137</v>
      </c>
      <c r="N78" s="3" t="s">
        <v>296</v>
      </c>
      <c r="O78" s="3" t="s">
        <v>297</v>
      </c>
      <c r="P78" s="3" t="s">
        <v>108</v>
      </c>
      <c r="Q78" s="3">
        <v>83712.0</v>
      </c>
      <c r="R78" s="3">
        <v>43.612157</v>
      </c>
      <c r="S78" s="3">
        <v>-116.192202</v>
      </c>
      <c r="T78" s="3" t="s">
        <v>298</v>
      </c>
    </row>
    <row r="79" ht="14.25" customHeight="1">
      <c r="A79" s="3" t="s">
        <v>138</v>
      </c>
      <c r="B79" s="3" t="s">
        <v>144</v>
      </c>
      <c r="C79" s="3">
        <v>16.0</v>
      </c>
      <c r="D79" s="3" t="s">
        <v>138</v>
      </c>
      <c r="E79" s="3" t="s">
        <v>302</v>
      </c>
      <c r="F79" s="3" t="s">
        <v>297</v>
      </c>
      <c r="G79" s="3" t="s">
        <v>108</v>
      </c>
      <c r="H79" s="3">
        <v>83706.0</v>
      </c>
      <c r="I79" s="3">
        <v>43.613868</v>
      </c>
      <c r="J79" s="3">
        <v>-116.253622</v>
      </c>
      <c r="K79" s="3" t="s">
        <v>303</v>
      </c>
      <c r="M79" s="3" t="s">
        <v>144</v>
      </c>
      <c r="N79" s="3" t="s">
        <v>395</v>
      </c>
      <c r="O79" s="3" t="s">
        <v>297</v>
      </c>
      <c r="P79" s="3" t="s">
        <v>108</v>
      </c>
      <c r="Q79" s="3">
        <v>83702.0</v>
      </c>
      <c r="R79" s="3">
        <v>43.6209583</v>
      </c>
      <c r="S79" s="3">
        <v>-116.1926141</v>
      </c>
      <c r="T79" s="3" t="s">
        <v>396</v>
      </c>
    </row>
    <row r="80" ht="14.25" customHeight="1">
      <c r="A80" s="3" t="s">
        <v>138</v>
      </c>
      <c r="B80" s="3" t="s">
        <v>140</v>
      </c>
      <c r="C80" s="3">
        <v>16.0</v>
      </c>
      <c r="D80" s="3" t="s">
        <v>138</v>
      </c>
      <c r="E80" s="3" t="s">
        <v>302</v>
      </c>
      <c r="F80" s="3" t="s">
        <v>297</v>
      </c>
      <c r="G80" s="3" t="s">
        <v>108</v>
      </c>
      <c r="H80" s="3">
        <v>83706.0</v>
      </c>
      <c r="I80" s="3">
        <v>43.613868</v>
      </c>
      <c r="J80" s="3">
        <v>-116.253622</v>
      </c>
      <c r="K80" s="3" t="s">
        <v>303</v>
      </c>
      <c r="M80" s="3" t="s">
        <v>140</v>
      </c>
      <c r="N80" s="3" t="s">
        <v>307</v>
      </c>
      <c r="O80" s="3" t="s">
        <v>305</v>
      </c>
      <c r="P80" s="3" t="s">
        <v>108</v>
      </c>
      <c r="Q80" s="3">
        <v>83687.0</v>
      </c>
      <c r="R80" s="3">
        <v>43.596332</v>
      </c>
      <c r="S80" s="3">
        <v>-116.519174</v>
      </c>
      <c r="T80" s="3" t="s">
        <v>308</v>
      </c>
    </row>
    <row r="81" ht="14.25" customHeight="1">
      <c r="A81" s="3" t="s">
        <v>138</v>
      </c>
      <c r="B81" s="3" t="s">
        <v>147</v>
      </c>
      <c r="C81" s="3">
        <v>16.0</v>
      </c>
      <c r="D81" s="3" t="s">
        <v>138</v>
      </c>
      <c r="E81" s="3" t="s">
        <v>302</v>
      </c>
      <c r="F81" s="3" t="s">
        <v>297</v>
      </c>
      <c r="G81" s="3" t="s">
        <v>108</v>
      </c>
      <c r="H81" s="3">
        <v>83706.0</v>
      </c>
      <c r="I81" s="3">
        <v>43.613868</v>
      </c>
      <c r="J81" s="3">
        <v>-116.253622</v>
      </c>
      <c r="K81" s="3" t="s">
        <v>303</v>
      </c>
      <c r="M81" s="3" t="s">
        <v>147</v>
      </c>
      <c r="N81" s="3" t="s">
        <v>411</v>
      </c>
      <c r="O81" s="3" t="s">
        <v>409</v>
      </c>
      <c r="P81" s="3" t="s">
        <v>110</v>
      </c>
      <c r="Q81" s="3">
        <v>84132.0</v>
      </c>
      <c r="R81" s="3">
        <v>40.7715716</v>
      </c>
      <c r="S81" s="3">
        <v>-111.8388671</v>
      </c>
      <c r="T81" s="3" t="s">
        <v>412</v>
      </c>
    </row>
    <row r="82" ht="14.25" customHeight="1">
      <c r="A82" s="3" t="s">
        <v>142</v>
      </c>
      <c r="B82" s="3" t="s">
        <v>139</v>
      </c>
      <c r="C82" s="3">
        <v>16.0</v>
      </c>
      <c r="D82" s="3" t="s">
        <v>142</v>
      </c>
      <c r="E82" s="3" t="s">
        <v>317</v>
      </c>
      <c r="F82" s="3" t="s">
        <v>318</v>
      </c>
      <c r="G82" s="3" t="s">
        <v>108</v>
      </c>
      <c r="H82" s="3">
        <v>83301.0</v>
      </c>
      <c r="I82" s="3">
        <v>42.591594</v>
      </c>
      <c r="J82" s="3">
        <v>-114.496152</v>
      </c>
      <c r="K82" s="3" t="s">
        <v>319</v>
      </c>
      <c r="M82" s="3" t="s">
        <v>139</v>
      </c>
      <c r="N82" s="3" t="s">
        <v>348</v>
      </c>
      <c r="O82" s="3" t="s">
        <v>349</v>
      </c>
      <c r="P82" s="3" t="s">
        <v>108</v>
      </c>
      <c r="Q82" s="3">
        <v>83404.0</v>
      </c>
      <c r="R82" s="3">
        <v>43.470276</v>
      </c>
      <c r="S82" s="3">
        <v>-111.990159</v>
      </c>
      <c r="T82" s="3" t="s">
        <v>350</v>
      </c>
    </row>
    <row r="83" ht="14.25" customHeight="1">
      <c r="A83" s="3" t="s">
        <v>142</v>
      </c>
      <c r="B83" s="3" t="s">
        <v>138</v>
      </c>
      <c r="C83" s="3">
        <v>16.0</v>
      </c>
      <c r="D83" s="3" t="s">
        <v>142</v>
      </c>
      <c r="E83" s="3" t="s">
        <v>317</v>
      </c>
      <c r="F83" s="3" t="s">
        <v>318</v>
      </c>
      <c r="G83" s="3" t="s">
        <v>108</v>
      </c>
      <c r="H83" s="3">
        <v>83301.0</v>
      </c>
      <c r="I83" s="3">
        <v>42.591594</v>
      </c>
      <c r="J83" s="3">
        <v>-114.496152</v>
      </c>
      <c r="K83" s="3" t="s">
        <v>319</v>
      </c>
      <c r="M83" s="3" t="s">
        <v>138</v>
      </c>
      <c r="N83" s="3" t="s">
        <v>302</v>
      </c>
      <c r="O83" s="3" t="s">
        <v>297</v>
      </c>
      <c r="P83" s="3" t="s">
        <v>108</v>
      </c>
      <c r="Q83" s="3">
        <v>83706.0</v>
      </c>
      <c r="R83" s="3">
        <v>43.613868</v>
      </c>
      <c r="S83" s="3">
        <v>-116.253622</v>
      </c>
      <c r="T83" s="3" t="s">
        <v>303</v>
      </c>
    </row>
    <row r="84" ht="14.25" customHeight="1">
      <c r="A84" s="3" t="s">
        <v>142</v>
      </c>
      <c r="B84" s="3" t="s">
        <v>147</v>
      </c>
      <c r="C84" s="3">
        <v>16.0</v>
      </c>
      <c r="D84" s="3" t="s">
        <v>142</v>
      </c>
      <c r="E84" s="3" t="s">
        <v>317</v>
      </c>
      <c r="F84" s="3" t="s">
        <v>318</v>
      </c>
      <c r="G84" s="3" t="s">
        <v>108</v>
      </c>
      <c r="H84" s="3">
        <v>83301.0</v>
      </c>
      <c r="I84" s="3">
        <v>42.591594</v>
      </c>
      <c r="J84" s="3">
        <v>-114.496152</v>
      </c>
      <c r="K84" s="3" t="s">
        <v>319</v>
      </c>
      <c r="M84" s="3" t="s">
        <v>147</v>
      </c>
      <c r="N84" s="3" t="s">
        <v>411</v>
      </c>
      <c r="O84" s="3" t="s">
        <v>409</v>
      </c>
      <c r="P84" s="3" t="s">
        <v>110</v>
      </c>
      <c r="Q84" s="3">
        <v>84132.0</v>
      </c>
      <c r="R84" s="3">
        <v>40.7715716</v>
      </c>
      <c r="S84" s="3">
        <v>-111.8388671</v>
      </c>
      <c r="T84" s="3" t="s">
        <v>412</v>
      </c>
    </row>
    <row r="85" ht="14.25" customHeight="1">
      <c r="A85" s="3" t="s">
        <v>210</v>
      </c>
      <c r="B85" s="3" t="s">
        <v>138</v>
      </c>
      <c r="C85" s="3">
        <v>16.0</v>
      </c>
      <c r="D85" s="3" t="s">
        <v>210</v>
      </c>
      <c r="E85" s="3" t="s">
        <v>339</v>
      </c>
      <c r="F85" s="3" t="s">
        <v>340</v>
      </c>
      <c r="G85" s="3" t="s">
        <v>108</v>
      </c>
      <c r="H85" s="3">
        <v>83638.0</v>
      </c>
      <c r="I85" s="3">
        <v>44.909354</v>
      </c>
      <c r="J85" s="3">
        <v>-116.109703</v>
      </c>
      <c r="K85" s="3" t="s">
        <v>341</v>
      </c>
      <c r="M85" s="3" t="s">
        <v>138</v>
      </c>
      <c r="N85" s="3" t="s">
        <v>302</v>
      </c>
      <c r="O85" s="3" t="s">
        <v>297</v>
      </c>
      <c r="P85" s="3" t="s">
        <v>108</v>
      </c>
      <c r="Q85" s="3">
        <v>83706.0</v>
      </c>
      <c r="R85" s="3">
        <v>43.613868</v>
      </c>
      <c r="S85" s="3">
        <v>-116.253622</v>
      </c>
      <c r="T85" s="3" t="s">
        <v>303</v>
      </c>
    </row>
    <row r="86" ht="14.25" customHeight="1">
      <c r="A86" s="3" t="s">
        <v>136</v>
      </c>
      <c r="B86" s="3" t="s">
        <v>144</v>
      </c>
      <c r="C86" s="3">
        <v>16.0</v>
      </c>
      <c r="D86" s="3" t="s">
        <v>136</v>
      </c>
      <c r="E86" s="3" t="s">
        <v>293</v>
      </c>
      <c r="F86" s="3" t="s">
        <v>294</v>
      </c>
      <c r="G86" s="3" t="s">
        <v>108</v>
      </c>
      <c r="H86" s="3">
        <v>83642.0</v>
      </c>
      <c r="I86" s="3">
        <v>43.5995289</v>
      </c>
      <c r="J86" s="3">
        <v>-116.3548067</v>
      </c>
      <c r="K86" s="3" t="s">
        <v>295</v>
      </c>
      <c r="M86" s="3" t="s">
        <v>144</v>
      </c>
      <c r="N86" s="3" t="s">
        <v>395</v>
      </c>
      <c r="O86" s="3" t="s">
        <v>297</v>
      </c>
      <c r="P86" s="3" t="s">
        <v>108</v>
      </c>
      <c r="Q86" s="3">
        <v>83702.0</v>
      </c>
      <c r="R86" s="3">
        <v>43.6209583</v>
      </c>
      <c r="S86" s="3">
        <v>-116.1926141</v>
      </c>
      <c r="T86" s="3" t="s">
        <v>396</v>
      </c>
    </row>
    <row r="87" ht="14.25" customHeight="1">
      <c r="A87" s="3" t="s">
        <v>208</v>
      </c>
      <c r="B87" s="3" t="s">
        <v>138</v>
      </c>
      <c r="C87" s="3">
        <v>16.0</v>
      </c>
      <c r="D87" s="3" t="s">
        <v>208</v>
      </c>
      <c r="E87" s="3" t="s">
        <v>358</v>
      </c>
      <c r="F87" s="3" t="s">
        <v>359</v>
      </c>
      <c r="G87" s="3" t="s">
        <v>108</v>
      </c>
      <c r="H87" s="3">
        <v>83340.0</v>
      </c>
      <c r="I87" s="3">
        <v>43.648473</v>
      </c>
      <c r="J87" s="3">
        <v>-114.349018</v>
      </c>
      <c r="K87" s="3" t="s">
        <v>360</v>
      </c>
      <c r="M87" s="3" t="s">
        <v>138</v>
      </c>
      <c r="N87" s="3" t="s">
        <v>302</v>
      </c>
      <c r="O87" s="3" t="s">
        <v>297</v>
      </c>
      <c r="P87" s="3" t="s">
        <v>108</v>
      </c>
      <c r="Q87" s="3">
        <v>83706.0</v>
      </c>
      <c r="R87" s="3">
        <v>43.613868</v>
      </c>
      <c r="S87" s="3">
        <v>-116.253622</v>
      </c>
      <c r="T87" s="3" t="s">
        <v>303</v>
      </c>
    </row>
    <row r="88" ht="14.25" customHeight="1">
      <c r="A88" s="3" t="s">
        <v>194</v>
      </c>
      <c r="B88" s="3" t="s">
        <v>144</v>
      </c>
      <c r="C88" s="3">
        <v>16.0</v>
      </c>
      <c r="D88" s="3" t="s">
        <v>194</v>
      </c>
      <c r="E88" s="3" t="s">
        <v>361</v>
      </c>
      <c r="F88" s="3" t="s">
        <v>362</v>
      </c>
      <c r="G88" s="3" t="s">
        <v>108</v>
      </c>
      <c r="H88" s="3">
        <v>83617.0</v>
      </c>
      <c r="I88" s="3">
        <v>43.87911</v>
      </c>
      <c r="J88" s="3">
        <v>-116.485211</v>
      </c>
      <c r="K88" s="3" t="s">
        <v>363</v>
      </c>
      <c r="M88" s="3" t="s">
        <v>144</v>
      </c>
      <c r="N88" s="3" t="s">
        <v>395</v>
      </c>
      <c r="O88" s="3" t="s">
        <v>297</v>
      </c>
      <c r="P88" s="3" t="s">
        <v>108</v>
      </c>
      <c r="Q88" s="3">
        <v>83702.0</v>
      </c>
      <c r="R88" s="3">
        <v>43.6209583</v>
      </c>
      <c r="S88" s="3">
        <v>-116.1926141</v>
      </c>
      <c r="T88" s="3" t="s">
        <v>396</v>
      </c>
    </row>
    <row r="89" ht="14.25" customHeight="1">
      <c r="A89" s="3" t="s">
        <v>150</v>
      </c>
      <c r="B89" s="3" t="s">
        <v>137</v>
      </c>
      <c r="C89" s="3">
        <v>16.0</v>
      </c>
      <c r="D89" s="3" t="s">
        <v>150</v>
      </c>
      <c r="E89" s="3" t="s">
        <v>364</v>
      </c>
      <c r="F89" s="3" t="s">
        <v>297</v>
      </c>
      <c r="G89" s="3" t="s">
        <v>108</v>
      </c>
      <c r="H89" s="3">
        <v>83709.0</v>
      </c>
      <c r="I89" s="3">
        <v>43.604117</v>
      </c>
      <c r="J89" s="3">
        <v>-116.26607</v>
      </c>
      <c r="K89" s="3" t="s">
        <v>365</v>
      </c>
      <c r="L89" s="3" t="s">
        <v>366</v>
      </c>
      <c r="M89" s="3" t="s">
        <v>137</v>
      </c>
      <c r="N89" s="3" t="s">
        <v>296</v>
      </c>
      <c r="O89" s="3" t="s">
        <v>297</v>
      </c>
      <c r="P89" s="3" t="s">
        <v>108</v>
      </c>
      <c r="Q89" s="3">
        <v>83712.0</v>
      </c>
      <c r="R89" s="3">
        <v>43.612157</v>
      </c>
      <c r="S89" s="3">
        <v>-116.192202</v>
      </c>
      <c r="T89" s="3" t="s">
        <v>298</v>
      </c>
    </row>
    <row r="90" ht="14.25" customHeight="1">
      <c r="A90" s="3" t="s">
        <v>212</v>
      </c>
      <c r="B90" s="3" t="s">
        <v>143</v>
      </c>
      <c r="C90" s="3">
        <v>16.0</v>
      </c>
      <c r="D90" s="3" t="s">
        <v>212</v>
      </c>
      <c r="E90" s="3" t="s">
        <v>377</v>
      </c>
      <c r="F90" s="3" t="s">
        <v>378</v>
      </c>
      <c r="G90" s="3" t="s">
        <v>108</v>
      </c>
      <c r="H90" s="3">
        <v>83672.0</v>
      </c>
      <c r="I90" s="3">
        <v>44.248761</v>
      </c>
      <c r="J90" s="3">
        <v>-116.961735</v>
      </c>
      <c r="K90" s="3" t="s">
        <v>379</v>
      </c>
      <c r="M90" s="3" t="s">
        <v>143</v>
      </c>
      <c r="N90" s="3" t="s">
        <v>304</v>
      </c>
      <c r="O90" s="3" t="s">
        <v>305</v>
      </c>
      <c r="P90" s="3" t="s">
        <v>108</v>
      </c>
      <c r="Q90" s="3">
        <v>83687.0</v>
      </c>
      <c r="R90" s="3">
        <v>43.616617</v>
      </c>
      <c r="S90" s="3">
        <v>-116.59066</v>
      </c>
      <c r="T90" s="3" t="s">
        <v>306</v>
      </c>
    </row>
    <row r="91" ht="14.25" customHeight="1">
      <c r="A91" s="3" t="s">
        <v>166</v>
      </c>
      <c r="B91" s="3" t="s">
        <v>144</v>
      </c>
      <c r="C91" s="3">
        <v>16.0</v>
      </c>
      <c r="D91" s="3" t="s">
        <v>166</v>
      </c>
      <c r="E91" s="3" t="s">
        <v>336</v>
      </c>
      <c r="F91" s="3" t="s">
        <v>337</v>
      </c>
      <c r="G91" s="3" t="s">
        <v>108</v>
      </c>
      <c r="H91" s="3">
        <v>83605.0</v>
      </c>
      <c r="I91" s="3">
        <v>43.654239</v>
      </c>
      <c r="J91" s="3">
        <v>-116.69564</v>
      </c>
      <c r="K91" s="3" t="s">
        <v>338</v>
      </c>
      <c r="M91" s="3" t="s">
        <v>144</v>
      </c>
      <c r="N91" s="3" t="s">
        <v>395</v>
      </c>
      <c r="O91" s="3" t="s">
        <v>297</v>
      </c>
      <c r="P91" s="3" t="s">
        <v>108</v>
      </c>
      <c r="Q91" s="3">
        <v>83702.0</v>
      </c>
      <c r="R91" s="3">
        <v>43.6209583</v>
      </c>
      <c r="S91" s="3">
        <v>-116.1926141</v>
      </c>
      <c r="T91" s="3" t="s">
        <v>396</v>
      </c>
    </row>
    <row r="92" ht="14.25" customHeight="1">
      <c r="A92" s="3" t="s">
        <v>166</v>
      </c>
      <c r="B92" s="3" t="s">
        <v>140</v>
      </c>
      <c r="C92" s="3">
        <v>16.0</v>
      </c>
      <c r="D92" s="3" t="s">
        <v>166</v>
      </c>
      <c r="E92" s="3" t="s">
        <v>336</v>
      </c>
      <c r="F92" s="3" t="s">
        <v>337</v>
      </c>
      <c r="G92" s="3" t="s">
        <v>108</v>
      </c>
      <c r="H92" s="3">
        <v>83605.0</v>
      </c>
      <c r="I92" s="3">
        <v>43.654239</v>
      </c>
      <c r="J92" s="3">
        <v>-116.69564</v>
      </c>
      <c r="K92" s="3" t="s">
        <v>338</v>
      </c>
      <c r="M92" s="3" t="s">
        <v>140</v>
      </c>
      <c r="N92" s="3" t="s">
        <v>307</v>
      </c>
      <c r="O92" s="3" t="s">
        <v>305</v>
      </c>
      <c r="P92" s="3" t="s">
        <v>108</v>
      </c>
      <c r="Q92" s="3">
        <v>83687.0</v>
      </c>
      <c r="R92" s="3">
        <v>43.596332</v>
      </c>
      <c r="S92" s="3">
        <v>-116.519174</v>
      </c>
      <c r="T92" s="3" t="s">
        <v>308</v>
      </c>
    </row>
    <row r="93" ht="14.25" customHeight="1">
      <c r="A93" s="3" t="s">
        <v>166</v>
      </c>
      <c r="B93" s="3" t="s">
        <v>136</v>
      </c>
      <c r="C93" s="3">
        <v>16.0</v>
      </c>
      <c r="D93" s="3" t="s">
        <v>166</v>
      </c>
      <c r="E93" s="3" t="s">
        <v>336</v>
      </c>
      <c r="F93" s="3" t="s">
        <v>337</v>
      </c>
      <c r="G93" s="3" t="s">
        <v>108</v>
      </c>
      <c r="H93" s="3">
        <v>83605.0</v>
      </c>
      <c r="I93" s="3">
        <v>43.654239</v>
      </c>
      <c r="J93" s="3">
        <v>-116.69564</v>
      </c>
      <c r="K93" s="3" t="s">
        <v>338</v>
      </c>
      <c r="M93" s="3" t="s">
        <v>136</v>
      </c>
      <c r="N93" s="3" t="s">
        <v>293</v>
      </c>
      <c r="O93" s="3" t="s">
        <v>294</v>
      </c>
      <c r="P93" s="3" t="s">
        <v>108</v>
      </c>
      <c r="Q93" s="3">
        <v>83642.0</v>
      </c>
      <c r="R93" s="3">
        <v>43.5995289</v>
      </c>
      <c r="S93" s="3">
        <v>-116.3548067</v>
      </c>
      <c r="T93" s="3" t="s">
        <v>295</v>
      </c>
    </row>
    <row r="94" ht="14.25" customHeight="1">
      <c r="A94" s="3" t="s">
        <v>216</v>
      </c>
      <c r="B94" s="3" t="s">
        <v>141</v>
      </c>
      <c r="C94" s="3">
        <v>14.0</v>
      </c>
      <c r="D94" s="3" t="s">
        <v>216</v>
      </c>
      <c r="E94" s="3" t="s">
        <v>389</v>
      </c>
      <c r="F94" s="3" t="s">
        <v>390</v>
      </c>
      <c r="G94" s="3" t="s">
        <v>108</v>
      </c>
      <c r="H94" s="3">
        <v>83861.0</v>
      </c>
      <c r="I94" s="3">
        <v>47.314613</v>
      </c>
      <c r="J94" s="3">
        <v>-116.566678</v>
      </c>
      <c r="K94" s="3" t="s">
        <v>391</v>
      </c>
      <c r="M94" s="3" t="s">
        <v>141</v>
      </c>
      <c r="N94" s="3" t="s">
        <v>324</v>
      </c>
      <c r="O94" s="3" t="s">
        <v>325</v>
      </c>
      <c r="P94" s="3" t="s">
        <v>109</v>
      </c>
      <c r="Q94" s="3">
        <v>99204.0</v>
      </c>
      <c r="R94" s="3">
        <v>47.6490244</v>
      </c>
      <c r="S94" s="3">
        <v>-117.4152416</v>
      </c>
      <c r="T94" s="3" t="s">
        <v>326</v>
      </c>
    </row>
    <row r="95" ht="14.25" customHeight="1">
      <c r="A95" s="3" t="s">
        <v>144</v>
      </c>
      <c r="B95" s="3" t="s">
        <v>138</v>
      </c>
      <c r="C95" s="3">
        <v>14.0</v>
      </c>
      <c r="D95" s="3" t="s">
        <v>144</v>
      </c>
      <c r="E95" s="3" t="s">
        <v>395</v>
      </c>
      <c r="F95" s="3" t="s">
        <v>297</v>
      </c>
      <c r="G95" s="3" t="s">
        <v>108</v>
      </c>
      <c r="H95" s="3">
        <v>83702.0</v>
      </c>
      <c r="I95" s="3">
        <v>43.6209583</v>
      </c>
      <c r="J95" s="3">
        <v>-116.1926141</v>
      </c>
      <c r="K95" s="3" t="s">
        <v>396</v>
      </c>
      <c r="M95" s="3" t="s">
        <v>138</v>
      </c>
      <c r="N95" s="3" t="s">
        <v>302</v>
      </c>
      <c r="O95" s="3" t="s">
        <v>297</v>
      </c>
      <c r="P95" s="3" t="s">
        <v>108</v>
      </c>
      <c r="Q95" s="3">
        <v>83706.0</v>
      </c>
      <c r="R95" s="3">
        <v>43.613868</v>
      </c>
      <c r="S95" s="3">
        <v>-116.253622</v>
      </c>
      <c r="T95" s="3" t="s">
        <v>303</v>
      </c>
    </row>
    <row r="96" ht="14.25" customHeight="1">
      <c r="A96" s="3" t="s">
        <v>214</v>
      </c>
      <c r="B96" s="3" t="s">
        <v>138</v>
      </c>
      <c r="C96" s="3">
        <v>14.0</v>
      </c>
      <c r="D96" s="3" t="s">
        <v>214</v>
      </c>
      <c r="E96" s="3" t="s">
        <v>430</v>
      </c>
      <c r="F96" s="3" t="s">
        <v>431</v>
      </c>
      <c r="G96" s="3" t="s">
        <v>108</v>
      </c>
      <c r="H96" s="3">
        <v>83611.0</v>
      </c>
      <c r="I96" s="3">
        <v>44.517921</v>
      </c>
      <c r="J96" s="3">
        <v>-116.048938</v>
      </c>
      <c r="K96" s="3" t="s">
        <v>432</v>
      </c>
      <c r="M96" s="3" t="s">
        <v>138</v>
      </c>
      <c r="N96" s="3" t="s">
        <v>302</v>
      </c>
      <c r="O96" s="3" t="s">
        <v>297</v>
      </c>
      <c r="P96" s="3" t="s">
        <v>108</v>
      </c>
      <c r="Q96" s="3">
        <v>83706.0</v>
      </c>
      <c r="R96" s="3">
        <v>43.613868</v>
      </c>
      <c r="S96" s="3">
        <v>-116.253622</v>
      </c>
      <c r="T96" s="3" t="s">
        <v>303</v>
      </c>
    </row>
    <row r="97" ht="14.25" customHeight="1">
      <c r="A97" s="3" t="s">
        <v>214</v>
      </c>
      <c r="B97" s="3" t="s">
        <v>137</v>
      </c>
      <c r="C97" s="3">
        <v>14.0</v>
      </c>
      <c r="D97" s="3" t="s">
        <v>214</v>
      </c>
      <c r="E97" s="3" t="s">
        <v>430</v>
      </c>
      <c r="F97" s="3" t="s">
        <v>431</v>
      </c>
      <c r="G97" s="3" t="s">
        <v>108</v>
      </c>
      <c r="H97" s="3">
        <v>83611.0</v>
      </c>
      <c r="I97" s="3">
        <v>44.517921</v>
      </c>
      <c r="J97" s="3">
        <v>-116.048938</v>
      </c>
      <c r="K97" s="3" t="s">
        <v>432</v>
      </c>
      <c r="M97" s="3" t="s">
        <v>137</v>
      </c>
      <c r="N97" s="3" t="s">
        <v>296</v>
      </c>
      <c r="O97" s="3" t="s">
        <v>297</v>
      </c>
      <c r="P97" s="3" t="s">
        <v>108</v>
      </c>
      <c r="Q97" s="3">
        <v>83712.0</v>
      </c>
      <c r="R97" s="3">
        <v>43.612157</v>
      </c>
      <c r="S97" s="3">
        <v>-116.192202</v>
      </c>
      <c r="T97" s="3" t="s">
        <v>298</v>
      </c>
    </row>
    <row r="98" ht="14.25" customHeight="1">
      <c r="A98" s="3" t="s">
        <v>178</v>
      </c>
      <c r="B98" s="3" t="s">
        <v>159</v>
      </c>
      <c r="C98" s="3">
        <v>14.0</v>
      </c>
      <c r="D98" s="3" t="s">
        <v>178</v>
      </c>
      <c r="E98" s="3" t="s">
        <v>327</v>
      </c>
      <c r="F98" s="3" t="s">
        <v>328</v>
      </c>
      <c r="G98" s="3" t="s">
        <v>108</v>
      </c>
      <c r="H98" s="3">
        <v>83318.0</v>
      </c>
      <c r="I98" s="3">
        <v>42.534234</v>
      </c>
      <c r="J98" s="3">
        <v>-113.783419</v>
      </c>
      <c r="K98" s="3" t="s">
        <v>329</v>
      </c>
      <c r="M98" s="3" t="s">
        <v>159</v>
      </c>
      <c r="N98" s="3" t="s">
        <v>433</v>
      </c>
      <c r="O98" s="3" t="s">
        <v>434</v>
      </c>
      <c r="P98" s="3" t="s">
        <v>110</v>
      </c>
      <c r="Q98" s="3">
        <v>84107.0</v>
      </c>
      <c r="R98" s="3">
        <v>40.658731</v>
      </c>
      <c r="S98" s="3">
        <v>-111.894491</v>
      </c>
      <c r="T98" s="3" t="s">
        <v>435</v>
      </c>
    </row>
    <row r="99" ht="14.25" customHeight="1">
      <c r="A99" s="3" t="s">
        <v>178</v>
      </c>
      <c r="B99" s="3" t="s">
        <v>149</v>
      </c>
      <c r="C99" s="3">
        <v>14.0</v>
      </c>
      <c r="D99" s="3" t="s">
        <v>178</v>
      </c>
      <c r="E99" s="3" t="s">
        <v>327</v>
      </c>
      <c r="F99" s="3" t="s">
        <v>328</v>
      </c>
      <c r="G99" s="3" t="s">
        <v>108</v>
      </c>
      <c r="H99" s="3">
        <v>83318.0</v>
      </c>
      <c r="I99" s="3">
        <v>42.534234</v>
      </c>
      <c r="J99" s="3">
        <v>-113.783419</v>
      </c>
      <c r="K99" s="3" t="s">
        <v>329</v>
      </c>
      <c r="M99" s="3" t="s">
        <v>149</v>
      </c>
      <c r="N99" s="3" t="s">
        <v>421</v>
      </c>
      <c r="O99" s="3" t="s">
        <v>422</v>
      </c>
      <c r="P99" s="3" t="s">
        <v>108</v>
      </c>
      <c r="Q99" s="3">
        <v>83201.0</v>
      </c>
      <c r="R99" s="3">
        <v>42.872621</v>
      </c>
      <c r="S99" s="3">
        <v>-112.4189</v>
      </c>
      <c r="T99" s="3" t="s">
        <v>423</v>
      </c>
    </row>
    <row r="100" ht="14.25" customHeight="1">
      <c r="A100" s="3" t="s">
        <v>178</v>
      </c>
      <c r="B100" s="3" t="s">
        <v>154</v>
      </c>
      <c r="C100" s="3">
        <v>14.0</v>
      </c>
      <c r="D100" s="3" t="s">
        <v>178</v>
      </c>
      <c r="E100" s="3" t="s">
        <v>327</v>
      </c>
      <c r="F100" s="3" t="s">
        <v>328</v>
      </c>
      <c r="G100" s="3" t="s">
        <v>108</v>
      </c>
      <c r="H100" s="3">
        <v>83318.0</v>
      </c>
      <c r="I100" s="3">
        <v>42.534234</v>
      </c>
      <c r="J100" s="3">
        <v>-113.783419</v>
      </c>
      <c r="K100" s="3" t="s">
        <v>329</v>
      </c>
      <c r="M100" s="3" t="s">
        <v>154</v>
      </c>
      <c r="N100" s="3" t="s">
        <v>408</v>
      </c>
      <c r="O100" s="3" t="s">
        <v>409</v>
      </c>
      <c r="P100" s="3" t="s">
        <v>110</v>
      </c>
      <c r="Q100" s="3">
        <v>84113.0</v>
      </c>
      <c r="R100" s="3">
        <v>40.771298</v>
      </c>
      <c r="S100" s="3">
        <v>-111.84032</v>
      </c>
      <c r="T100" s="3" t="s">
        <v>410</v>
      </c>
    </row>
    <row r="101" ht="14.25" customHeight="1">
      <c r="A101" s="3" t="s">
        <v>203</v>
      </c>
      <c r="B101" s="3" t="s">
        <v>160</v>
      </c>
      <c r="C101" s="3">
        <v>14.0</v>
      </c>
      <c r="D101" s="3" t="s">
        <v>203</v>
      </c>
      <c r="E101" s="3" t="s">
        <v>371</v>
      </c>
      <c r="F101" s="3" t="s">
        <v>372</v>
      </c>
      <c r="G101" s="3" t="s">
        <v>108</v>
      </c>
      <c r="H101" s="3">
        <v>83843.0</v>
      </c>
      <c r="I101" s="3">
        <v>46.728705</v>
      </c>
      <c r="J101" s="3">
        <v>-117.001406</v>
      </c>
      <c r="K101" s="3" t="s">
        <v>373</v>
      </c>
      <c r="M101" s="3" t="s">
        <v>160</v>
      </c>
      <c r="N101" s="3" t="s">
        <v>400</v>
      </c>
      <c r="O101" s="3" t="s">
        <v>325</v>
      </c>
      <c r="P101" s="3" t="s">
        <v>109</v>
      </c>
      <c r="Q101" s="3">
        <v>99204.0</v>
      </c>
      <c r="R101" s="3">
        <v>47.651649</v>
      </c>
      <c r="S101" s="3">
        <v>-117.4263868</v>
      </c>
      <c r="T101" s="3" t="s">
        <v>401</v>
      </c>
    </row>
    <row r="102" ht="14.25" customHeight="1">
      <c r="A102" s="3" t="s">
        <v>203</v>
      </c>
      <c r="B102" s="3" t="s">
        <v>148</v>
      </c>
      <c r="C102" s="3">
        <v>14.0</v>
      </c>
      <c r="D102" s="3" t="s">
        <v>203</v>
      </c>
      <c r="E102" s="3" t="s">
        <v>371</v>
      </c>
      <c r="F102" s="3" t="s">
        <v>372</v>
      </c>
      <c r="G102" s="3" t="s">
        <v>108</v>
      </c>
      <c r="H102" s="3">
        <v>83843.0</v>
      </c>
      <c r="I102" s="3">
        <v>46.728705</v>
      </c>
      <c r="J102" s="3">
        <v>-117.001406</v>
      </c>
      <c r="K102" s="3" t="s">
        <v>373</v>
      </c>
      <c r="M102" s="3" t="s">
        <v>148</v>
      </c>
      <c r="N102" s="3" t="s">
        <v>333</v>
      </c>
      <c r="O102" s="3" t="s">
        <v>334</v>
      </c>
      <c r="P102" s="3" t="s">
        <v>108</v>
      </c>
      <c r="Q102" s="3">
        <v>83501.0</v>
      </c>
      <c r="R102" s="3">
        <v>46.417121</v>
      </c>
      <c r="S102" s="3">
        <v>-117.024997</v>
      </c>
      <c r="T102" s="3" t="s">
        <v>335</v>
      </c>
    </row>
    <row r="103" ht="14.25" customHeight="1">
      <c r="A103" s="3" t="s">
        <v>186</v>
      </c>
      <c r="B103" s="3" t="s">
        <v>161</v>
      </c>
      <c r="C103" s="3">
        <v>14.0</v>
      </c>
      <c r="D103" s="3" t="s">
        <v>186</v>
      </c>
      <c r="E103" s="3" t="s">
        <v>345</v>
      </c>
      <c r="F103" s="3" t="s">
        <v>346</v>
      </c>
      <c r="G103" s="3" t="s">
        <v>108</v>
      </c>
      <c r="H103" s="3">
        <v>83440.0</v>
      </c>
      <c r="I103" s="3">
        <v>43.826051</v>
      </c>
      <c r="J103" s="3">
        <v>-111.773168</v>
      </c>
      <c r="K103" s="3" t="s">
        <v>347</v>
      </c>
      <c r="M103" s="3" t="s">
        <v>161</v>
      </c>
      <c r="N103" s="3" t="s">
        <v>416</v>
      </c>
      <c r="O103" s="3" t="s">
        <v>349</v>
      </c>
      <c r="P103" s="3" t="s">
        <v>108</v>
      </c>
      <c r="Q103" s="3">
        <v>83404.0</v>
      </c>
      <c r="R103" s="3">
        <v>43.472522</v>
      </c>
      <c r="S103" s="3">
        <v>-111.98787</v>
      </c>
      <c r="T103" s="3" t="s">
        <v>417</v>
      </c>
    </row>
    <row r="104" ht="14.25" customHeight="1">
      <c r="A104" s="3" t="s">
        <v>145</v>
      </c>
      <c r="B104" s="3" t="s">
        <v>146</v>
      </c>
      <c r="C104" s="3">
        <v>14.0</v>
      </c>
      <c r="D104" s="3" t="s">
        <v>145</v>
      </c>
      <c r="E104" s="3" t="s">
        <v>367</v>
      </c>
      <c r="F104" s="3" t="s">
        <v>368</v>
      </c>
      <c r="G104" s="3" t="s">
        <v>108</v>
      </c>
      <c r="H104" s="3">
        <v>83854.0</v>
      </c>
      <c r="I104" s="3">
        <v>47.71344</v>
      </c>
      <c r="J104" s="3">
        <v>-116.905049</v>
      </c>
      <c r="K104" s="3" t="s">
        <v>369</v>
      </c>
      <c r="L104" s="3" t="s">
        <v>370</v>
      </c>
      <c r="M104" s="3" t="s">
        <v>146</v>
      </c>
      <c r="N104" s="3" t="s">
        <v>320</v>
      </c>
      <c r="O104" s="3" t="s">
        <v>321</v>
      </c>
      <c r="P104" s="3" t="s">
        <v>108</v>
      </c>
      <c r="Q104" s="3">
        <v>83814.0</v>
      </c>
      <c r="R104" s="3">
        <v>47.695102</v>
      </c>
      <c r="S104" s="3">
        <v>-116.792459</v>
      </c>
      <c r="T104" s="3" t="s">
        <v>322</v>
      </c>
      <c r="U104" s="3" t="s">
        <v>323</v>
      </c>
    </row>
    <row r="105" ht="14.25" customHeight="1">
      <c r="A105" s="3" t="s">
        <v>149</v>
      </c>
      <c r="B105" s="3" t="s">
        <v>147</v>
      </c>
      <c r="C105" s="3">
        <v>14.0</v>
      </c>
      <c r="D105" s="3" t="s">
        <v>149</v>
      </c>
      <c r="E105" s="3" t="s">
        <v>421</v>
      </c>
      <c r="F105" s="3" t="s">
        <v>422</v>
      </c>
      <c r="G105" s="3" t="s">
        <v>108</v>
      </c>
      <c r="H105" s="3">
        <v>83201.0</v>
      </c>
      <c r="I105" s="3">
        <v>42.872621</v>
      </c>
      <c r="J105" s="3">
        <v>-112.4189</v>
      </c>
      <c r="K105" s="3" t="s">
        <v>423</v>
      </c>
      <c r="M105" s="3" t="s">
        <v>147</v>
      </c>
      <c r="N105" s="3" t="s">
        <v>411</v>
      </c>
      <c r="O105" s="3" t="s">
        <v>409</v>
      </c>
      <c r="P105" s="3" t="s">
        <v>110</v>
      </c>
      <c r="Q105" s="3">
        <v>84132.0</v>
      </c>
      <c r="R105" s="3">
        <v>40.7715716</v>
      </c>
      <c r="S105" s="3">
        <v>-111.8388671</v>
      </c>
      <c r="T105" s="3" t="s">
        <v>412</v>
      </c>
    </row>
    <row r="106" ht="14.25" customHeight="1">
      <c r="A106" s="3" t="s">
        <v>181</v>
      </c>
      <c r="B106" s="3" t="s">
        <v>138</v>
      </c>
      <c r="C106" s="3">
        <v>14.0</v>
      </c>
      <c r="D106" s="3" t="s">
        <v>181</v>
      </c>
      <c r="E106" s="3" t="s">
        <v>374</v>
      </c>
      <c r="F106" s="3" t="s">
        <v>297</v>
      </c>
      <c r="G106" s="3" t="s">
        <v>108</v>
      </c>
      <c r="H106" s="3">
        <v>83704.0</v>
      </c>
      <c r="I106" s="3">
        <v>43.6058504</v>
      </c>
      <c r="J106" s="3">
        <v>-116.269008</v>
      </c>
      <c r="K106" s="3" t="s">
        <v>375</v>
      </c>
      <c r="L106" s="3" t="s">
        <v>376</v>
      </c>
      <c r="M106" s="3" t="s">
        <v>138</v>
      </c>
      <c r="N106" s="3" t="s">
        <v>302</v>
      </c>
      <c r="O106" s="3" t="s">
        <v>297</v>
      </c>
      <c r="P106" s="3" t="s">
        <v>108</v>
      </c>
      <c r="Q106" s="3">
        <v>83706.0</v>
      </c>
      <c r="R106" s="3">
        <v>43.613868</v>
      </c>
      <c r="S106" s="3">
        <v>-116.253622</v>
      </c>
      <c r="T106" s="3" t="s">
        <v>303</v>
      </c>
    </row>
    <row r="107" ht="14.25" customHeight="1">
      <c r="A107" s="3" t="s">
        <v>140</v>
      </c>
      <c r="B107" s="3" t="s">
        <v>144</v>
      </c>
      <c r="C107" s="3">
        <v>14.0</v>
      </c>
      <c r="D107" s="3" t="s">
        <v>140</v>
      </c>
      <c r="E107" s="3" t="s">
        <v>307</v>
      </c>
      <c r="F107" s="3" t="s">
        <v>305</v>
      </c>
      <c r="G107" s="3" t="s">
        <v>108</v>
      </c>
      <c r="H107" s="3">
        <v>83687.0</v>
      </c>
      <c r="I107" s="3">
        <v>43.596332</v>
      </c>
      <c r="J107" s="3">
        <v>-116.519174</v>
      </c>
      <c r="K107" s="3" t="s">
        <v>308</v>
      </c>
      <c r="M107" s="3" t="s">
        <v>144</v>
      </c>
      <c r="N107" s="3" t="s">
        <v>395</v>
      </c>
      <c r="O107" s="3" t="s">
        <v>297</v>
      </c>
      <c r="P107" s="3" t="s">
        <v>108</v>
      </c>
      <c r="Q107" s="3">
        <v>83702.0</v>
      </c>
      <c r="R107" s="3">
        <v>43.6209583</v>
      </c>
      <c r="S107" s="3">
        <v>-116.1926141</v>
      </c>
      <c r="T107" s="3" t="s">
        <v>396</v>
      </c>
    </row>
    <row r="108" ht="14.25" customHeight="1">
      <c r="A108" s="3" t="s">
        <v>206</v>
      </c>
      <c r="B108" s="3" t="s">
        <v>137</v>
      </c>
      <c r="C108" s="3">
        <v>14.0</v>
      </c>
      <c r="D108" s="3" t="s">
        <v>206</v>
      </c>
      <c r="E108" s="3" t="s">
        <v>309</v>
      </c>
      <c r="F108" s="3" t="s">
        <v>305</v>
      </c>
      <c r="G108" s="3" t="s">
        <v>108</v>
      </c>
      <c r="H108" s="3">
        <v>83686.0</v>
      </c>
      <c r="I108" s="3">
        <v>43.5537788</v>
      </c>
      <c r="J108" s="3">
        <v>-116.5737675</v>
      </c>
      <c r="K108" s="3" t="s">
        <v>310</v>
      </c>
      <c r="M108" s="3" t="s">
        <v>137</v>
      </c>
      <c r="N108" s="3" t="s">
        <v>296</v>
      </c>
      <c r="O108" s="3" t="s">
        <v>297</v>
      </c>
      <c r="P108" s="3" t="s">
        <v>108</v>
      </c>
      <c r="Q108" s="3">
        <v>83712.0</v>
      </c>
      <c r="R108" s="3">
        <v>43.612157</v>
      </c>
      <c r="S108" s="3">
        <v>-116.192202</v>
      </c>
      <c r="T108" s="3" t="s">
        <v>298</v>
      </c>
    </row>
    <row r="109" ht="14.25" customHeight="1">
      <c r="A109" s="3" t="s">
        <v>138</v>
      </c>
      <c r="B109" s="3" t="s">
        <v>138</v>
      </c>
      <c r="C109" s="3">
        <v>14.0</v>
      </c>
      <c r="D109" s="3" t="s">
        <v>138</v>
      </c>
      <c r="E109" s="3" t="s">
        <v>302</v>
      </c>
      <c r="F109" s="3" t="s">
        <v>297</v>
      </c>
      <c r="G109" s="3" t="s">
        <v>108</v>
      </c>
      <c r="H109" s="3">
        <v>83706.0</v>
      </c>
      <c r="I109" s="3">
        <v>43.613868</v>
      </c>
      <c r="J109" s="3">
        <v>-116.253622</v>
      </c>
      <c r="K109" s="3" t="s">
        <v>303</v>
      </c>
      <c r="M109" s="3" t="s">
        <v>138</v>
      </c>
      <c r="N109" s="3" t="s">
        <v>302</v>
      </c>
      <c r="O109" s="3" t="s">
        <v>297</v>
      </c>
      <c r="P109" s="3" t="s">
        <v>108</v>
      </c>
      <c r="Q109" s="3">
        <v>83706.0</v>
      </c>
      <c r="R109" s="3">
        <v>43.613868</v>
      </c>
      <c r="S109" s="3">
        <v>-116.253622</v>
      </c>
      <c r="T109" s="3" t="s">
        <v>303</v>
      </c>
    </row>
    <row r="110" ht="14.25" customHeight="1">
      <c r="A110" s="3" t="s">
        <v>148</v>
      </c>
      <c r="B110" s="3" t="s">
        <v>163</v>
      </c>
      <c r="C110" s="3">
        <v>14.0</v>
      </c>
      <c r="D110" s="3" t="s">
        <v>148</v>
      </c>
      <c r="E110" s="3" t="s">
        <v>333</v>
      </c>
      <c r="F110" s="3" t="s">
        <v>334</v>
      </c>
      <c r="G110" s="3" t="s">
        <v>108</v>
      </c>
      <c r="H110" s="3">
        <v>83501.0</v>
      </c>
      <c r="I110" s="3">
        <v>46.417121</v>
      </c>
      <c r="J110" s="3">
        <v>-117.024997</v>
      </c>
      <c r="K110" s="3" t="s">
        <v>335</v>
      </c>
      <c r="M110" s="3" t="s">
        <v>163</v>
      </c>
      <c r="N110" s="3" t="s">
        <v>436</v>
      </c>
      <c r="O110" s="3" t="s">
        <v>437</v>
      </c>
      <c r="P110" s="3" t="s">
        <v>109</v>
      </c>
      <c r="Q110" s="3">
        <v>99403.0</v>
      </c>
      <c r="R110" s="3">
        <v>46.40364</v>
      </c>
      <c r="S110" s="3">
        <v>-117.054507</v>
      </c>
      <c r="T110" s="3" t="s">
        <v>438</v>
      </c>
    </row>
    <row r="111" ht="14.25" customHeight="1">
      <c r="A111" s="3" t="s">
        <v>184</v>
      </c>
      <c r="B111" s="3" t="s">
        <v>142</v>
      </c>
      <c r="C111" s="3">
        <v>14.0</v>
      </c>
      <c r="D111" s="3" t="s">
        <v>184</v>
      </c>
      <c r="E111" s="3" t="s">
        <v>311</v>
      </c>
      <c r="F111" s="3" t="s">
        <v>312</v>
      </c>
      <c r="G111" s="3" t="s">
        <v>108</v>
      </c>
      <c r="H111" s="3">
        <v>83647.0</v>
      </c>
      <c r="I111" s="3">
        <v>43.138576</v>
      </c>
      <c r="J111" s="3">
        <v>-115.692485</v>
      </c>
      <c r="K111" s="3" t="s">
        <v>313</v>
      </c>
      <c r="M111" s="3" t="s">
        <v>142</v>
      </c>
      <c r="N111" s="3" t="s">
        <v>317</v>
      </c>
      <c r="O111" s="3" t="s">
        <v>318</v>
      </c>
      <c r="P111" s="3" t="s">
        <v>108</v>
      </c>
      <c r="Q111" s="3">
        <v>83301.0</v>
      </c>
      <c r="R111" s="3">
        <v>42.591594</v>
      </c>
      <c r="S111" s="3">
        <v>-114.496152</v>
      </c>
      <c r="T111" s="3" t="s">
        <v>319</v>
      </c>
    </row>
    <row r="112" ht="14.25" customHeight="1">
      <c r="A112" s="3" t="s">
        <v>184</v>
      </c>
      <c r="B112" s="3" t="s">
        <v>136</v>
      </c>
      <c r="C112" s="3">
        <v>14.0</v>
      </c>
      <c r="D112" s="3" t="s">
        <v>184</v>
      </c>
      <c r="E112" s="3" t="s">
        <v>311</v>
      </c>
      <c r="F112" s="3" t="s">
        <v>312</v>
      </c>
      <c r="G112" s="3" t="s">
        <v>108</v>
      </c>
      <c r="H112" s="3">
        <v>83647.0</v>
      </c>
      <c r="I112" s="3">
        <v>43.138576</v>
      </c>
      <c r="J112" s="3">
        <v>-115.692485</v>
      </c>
      <c r="K112" s="3" t="s">
        <v>313</v>
      </c>
      <c r="M112" s="3" t="s">
        <v>136</v>
      </c>
      <c r="N112" s="3" t="s">
        <v>293</v>
      </c>
      <c r="O112" s="3" t="s">
        <v>294</v>
      </c>
      <c r="P112" s="3" t="s">
        <v>108</v>
      </c>
      <c r="Q112" s="3">
        <v>83642.0</v>
      </c>
      <c r="R112" s="3">
        <v>43.5995289</v>
      </c>
      <c r="S112" s="3">
        <v>-116.3548067</v>
      </c>
      <c r="T112" s="3" t="s">
        <v>295</v>
      </c>
    </row>
    <row r="113" ht="14.25" customHeight="1">
      <c r="A113" s="3" t="s">
        <v>143</v>
      </c>
      <c r="B113" s="3" t="s">
        <v>144</v>
      </c>
      <c r="C113" s="3">
        <v>14.0</v>
      </c>
      <c r="D113" s="3" t="s">
        <v>143</v>
      </c>
      <c r="E113" s="3" t="s">
        <v>304</v>
      </c>
      <c r="F113" s="3" t="s">
        <v>305</v>
      </c>
      <c r="G113" s="3" t="s">
        <v>108</v>
      </c>
      <c r="H113" s="3">
        <v>83687.0</v>
      </c>
      <c r="I113" s="3">
        <v>43.616617</v>
      </c>
      <c r="J113" s="3">
        <v>-116.59066</v>
      </c>
      <c r="K113" s="3" t="s">
        <v>306</v>
      </c>
      <c r="M113" s="3" t="s">
        <v>144</v>
      </c>
      <c r="N113" s="3" t="s">
        <v>395</v>
      </c>
      <c r="O113" s="3" t="s">
        <v>297</v>
      </c>
      <c r="P113" s="3" t="s">
        <v>108</v>
      </c>
      <c r="Q113" s="3">
        <v>83702.0</v>
      </c>
      <c r="R113" s="3">
        <v>43.6209583</v>
      </c>
      <c r="S113" s="3">
        <v>-116.1926141</v>
      </c>
      <c r="T113" s="3" t="s">
        <v>396</v>
      </c>
    </row>
    <row r="114" ht="14.25" customHeight="1">
      <c r="A114" s="3" t="s">
        <v>157</v>
      </c>
      <c r="B114" s="3" t="s">
        <v>137</v>
      </c>
      <c r="C114" s="3">
        <v>14.0</v>
      </c>
      <c r="D114" s="3" t="s">
        <v>157</v>
      </c>
      <c r="E114" s="3" t="s">
        <v>342</v>
      </c>
      <c r="F114" s="3" t="s">
        <v>343</v>
      </c>
      <c r="G114" s="3" t="s">
        <v>108</v>
      </c>
      <c r="H114" s="3">
        <v>83338.0</v>
      </c>
      <c r="I114" s="3">
        <v>42.729504</v>
      </c>
      <c r="J114" s="3">
        <v>-114.518491</v>
      </c>
      <c r="K114" s="3" t="s">
        <v>344</v>
      </c>
      <c r="M114" s="3" t="s">
        <v>137</v>
      </c>
      <c r="N114" s="3" t="s">
        <v>296</v>
      </c>
      <c r="O114" s="3" t="s">
        <v>297</v>
      </c>
      <c r="P114" s="3" t="s">
        <v>108</v>
      </c>
      <c r="Q114" s="3">
        <v>83712.0</v>
      </c>
      <c r="R114" s="3">
        <v>43.612157</v>
      </c>
      <c r="S114" s="3">
        <v>-116.192202</v>
      </c>
      <c r="T114" s="3" t="s">
        <v>298</v>
      </c>
    </row>
    <row r="115" ht="14.25" customHeight="1">
      <c r="A115" s="3" t="s">
        <v>213</v>
      </c>
      <c r="B115" s="3" t="s">
        <v>148</v>
      </c>
      <c r="C115" s="3">
        <v>14.0</v>
      </c>
      <c r="D115" s="3" t="s">
        <v>213</v>
      </c>
      <c r="E115" s="3" t="s">
        <v>439</v>
      </c>
      <c r="F115" s="3" t="s">
        <v>440</v>
      </c>
      <c r="G115" s="3" t="s">
        <v>108</v>
      </c>
      <c r="H115" s="3">
        <v>83522.0</v>
      </c>
      <c r="I115" s="3">
        <v>46.050372</v>
      </c>
      <c r="J115" s="3">
        <v>-116.351645</v>
      </c>
      <c r="K115" s="3" t="s">
        <v>441</v>
      </c>
      <c r="M115" s="3" t="s">
        <v>148</v>
      </c>
      <c r="N115" s="3" t="s">
        <v>333</v>
      </c>
      <c r="O115" s="3" t="s">
        <v>334</v>
      </c>
      <c r="P115" s="3" t="s">
        <v>108</v>
      </c>
      <c r="Q115" s="3">
        <v>83501.0</v>
      </c>
      <c r="R115" s="3">
        <v>46.417121</v>
      </c>
      <c r="S115" s="3">
        <v>-117.024997</v>
      </c>
      <c r="T115" s="3" t="s">
        <v>335</v>
      </c>
    </row>
    <row r="116" ht="14.25" customHeight="1">
      <c r="A116" s="3" t="s">
        <v>209</v>
      </c>
      <c r="B116" s="3" t="s">
        <v>161</v>
      </c>
      <c r="C116" s="3">
        <v>14.0</v>
      </c>
      <c r="D116" s="3" t="s">
        <v>209</v>
      </c>
      <c r="E116" s="3" t="s">
        <v>355</v>
      </c>
      <c r="F116" s="3" t="s">
        <v>356</v>
      </c>
      <c r="G116" s="3" t="s">
        <v>108</v>
      </c>
      <c r="H116" s="3">
        <v>83467.0</v>
      </c>
      <c r="I116" s="3">
        <v>45.173114</v>
      </c>
      <c r="J116" s="3">
        <v>-113.891073</v>
      </c>
      <c r="K116" s="3" t="s">
        <v>357</v>
      </c>
      <c r="M116" s="3" t="s">
        <v>161</v>
      </c>
      <c r="N116" s="3" t="s">
        <v>416</v>
      </c>
      <c r="O116" s="3" t="s">
        <v>349</v>
      </c>
      <c r="P116" s="3" t="s">
        <v>108</v>
      </c>
      <c r="Q116" s="3">
        <v>83404.0</v>
      </c>
      <c r="R116" s="3">
        <v>43.472522</v>
      </c>
      <c r="S116" s="3">
        <v>-111.98787</v>
      </c>
      <c r="T116" s="3" t="s">
        <v>417</v>
      </c>
    </row>
    <row r="117" ht="14.25" customHeight="1">
      <c r="A117" s="3" t="s">
        <v>193</v>
      </c>
      <c r="B117" s="3" t="s">
        <v>141</v>
      </c>
      <c r="C117" s="3">
        <v>14.0</v>
      </c>
      <c r="D117" s="3" t="s">
        <v>193</v>
      </c>
      <c r="E117" s="3" t="s">
        <v>380</v>
      </c>
      <c r="F117" s="3" t="s">
        <v>381</v>
      </c>
      <c r="G117" s="3" t="s">
        <v>108</v>
      </c>
      <c r="H117" s="3">
        <v>83530.0</v>
      </c>
      <c r="I117" s="3">
        <v>45.926791</v>
      </c>
      <c r="J117" s="3">
        <v>-116.127558</v>
      </c>
      <c r="K117" s="3" t="s">
        <v>382</v>
      </c>
      <c r="M117" s="3" t="s">
        <v>141</v>
      </c>
      <c r="N117" s="3" t="s">
        <v>324</v>
      </c>
      <c r="O117" s="3" t="s">
        <v>325</v>
      </c>
      <c r="P117" s="3" t="s">
        <v>109</v>
      </c>
      <c r="Q117" s="3">
        <v>99204.0</v>
      </c>
      <c r="R117" s="3">
        <v>47.6490244</v>
      </c>
      <c r="S117" s="3">
        <v>-117.4152416</v>
      </c>
      <c r="T117" s="3" t="s">
        <v>326</v>
      </c>
    </row>
    <row r="118" ht="14.25" customHeight="1">
      <c r="A118" s="3" t="s">
        <v>193</v>
      </c>
      <c r="B118" s="3" t="s">
        <v>137</v>
      </c>
      <c r="C118" s="3">
        <v>14.0</v>
      </c>
      <c r="D118" s="3" t="s">
        <v>193</v>
      </c>
      <c r="E118" s="3" t="s">
        <v>380</v>
      </c>
      <c r="F118" s="3" t="s">
        <v>381</v>
      </c>
      <c r="G118" s="3" t="s">
        <v>108</v>
      </c>
      <c r="H118" s="3">
        <v>83530.0</v>
      </c>
      <c r="I118" s="3">
        <v>45.926791</v>
      </c>
      <c r="J118" s="3">
        <v>-116.127558</v>
      </c>
      <c r="K118" s="3" t="s">
        <v>382</v>
      </c>
      <c r="M118" s="3" t="s">
        <v>137</v>
      </c>
      <c r="N118" s="3" t="s">
        <v>296</v>
      </c>
      <c r="O118" s="3" t="s">
        <v>297</v>
      </c>
      <c r="P118" s="3" t="s">
        <v>108</v>
      </c>
      <c r="Q118" s="3">
        <v>83712.0</v>
      </c>
      <c r="R118" s="3">
        <v>43.612157</v>
      </c>
      <c r="S118" s="3">
        <v>-116.192202</v>
      </c>
      <c r="T118" s="3" t="s">
        <v>298</v>
      </c>
    </row>
    <row r="119" ht="14.25" customHeight="1">
      <c r="A119" s="3" t="s">
        <v>218</v>
      </c>
      <c r="B119" s="3" t="s">
        <v>139</v>
      </c>
      <c r="C119" s="3">
        <v>14.0</v>
      </c>
      <c r="D119" s="3" t="s">
        <v>218</v>
      </c>
      <c r="E119" s="3" t="s">
        <v>442</v>
      </c>
      <c r="F119" s="3" t="s">
        <v>443</v>
      </c>
      <c r="G119" s="3" t="s">
        <v>108</v>
      </c>
      <c r="H119" s="3">
        <v>83422.0</v>
      </c>
      <c r="I119" s="3">
        <v>43.727282</v>
      </c>
      <c r="J119" s="3">
        <v>-111.108295</v>
      </c>
      <c r="K119" s="3" t="s">
        <v>444</v>
      </c>
      <c r="M119" s="3" t="s">
        <v>139</v>
      </c>
      <c r="N119" s="3" t="s">
        <v>348</v>
      </c>
      <c r="O119" s="3" t="s">
        <v>349</v>
      </c>
      <c r="P119" s="3" t="s">
        <v>108</v>
      </c>
      <c r="Q119" s="3">
        <v>83404.0</v>
      </c>
      <c r="R119" s="3">
        <v>43.470276</v>
      </c>
      <c r="S119" s="3">
        <v>-111.990159</v>
      </c>
      <c r="T119" s="3" t="s">
        <v>350</v>
      </c>
    </row>
    <row r="120" ht="14.25" customHeight="1">
      <c r="A120" s="3" t="s">
        <v>194</v>
      </c>
      <c r="B120" s="3" t="s">
        <v>143</v>
      </c>
      <c r="C120" s="3">
        <v>14.0</v>
      </c>
      <c r="D120" s="3" t="s">
        <v>194</v>
      </c>
      <c r="E120" s="3" t="s">
        <v>361</v>
      </c>
      <c r="F120" s="3" t="s">
        <v>362</v>
      </c>
      <c r="G120" s="3" t="s">
        <v>108</v>
      </c>
      <c r="H120" s="3">
        <v>83617.0</v>
      </c>
      <c r="I120" s="3">
        <v>43.87911</v>
      </c>
      <c r="J120" s="3">
        <v>-116.485211</v>
      </c>
      <c r="K120" s="3" t="s">
        <v>363</v>
      </c>
      <c r="M120" s="3" t="s">
        <v>143</v>
      </c>
      <c r="N120" s="3" t="s">
        <v>304</v>
      </c>
      <c r="O120" s="3" t="s">
        <v>305</v>
      </c>
      <c r="P120" s="3" t="s">
        <v>108</v>
      </c>
      <c r="Q120" s="3">
        <v>83687.0</v>
      </c>
      <c r="R120" s="3">
        <v>43.616617</v>
      </c>
      <c r="S120" s="3">
        <v>-116.59066</v>
      </c>
      <c r="T120" s="3" t="s">
        <v>306</v>
      </c>
    </row>
    <row r="121" ht="14.25" customHeight="1">
      <c r="A121" s="3" t="s">
        <v>212</v>
      </c>
      <c r="B121" s="3" t="s">
        <v>144</v>
      </c>
      <c r="C121" s="3">
        <v>14.0</v>
      </c>
      <c r="D121" s="3" t="s">
        <v>212</v>
      </c>
      <c r="E121" s="3" t="s">
        <v>377</v>
      </c>
      <c r="F121" s="3" t="s">
        <v>378</v>
      </c>
      <c r="G121" s="3" t="s">
        <v>108</v>
      </c>
      <c r="H121" s="3">
        <v>83672.0</v>
      </c>
      <c r="I121" s="3">
        <v>44.248761</v>
      </c>
      <c r="J121" s="3">
        <v>-116.961735</v>
      </c>
      <c r="K121" s="3" t="s">
        <v>379</v>
      </c>
      <c r="M121" s="3" t="s">
        <v>144</v>
      </c>
      <c r="N121" s="3" t="s">
        <v>395</v>
      </c>
      <c r="O121" s="3" t="s">
        <v>297</v>
      </c>
      <c r="P121" s="3" t="s">
        <v>108</v>
      </c>
      <c r="Q121" s="3">
        <v>83702.0</v>
      </c>
      <c r="R121" s="3">
        <v>43.6209583</v>
      </c>
      <c r="S121" s="3">
        <v>-116.1926141</v>
      </c>
      <c r="T121" s="3" t="s">
        <v>396</v>
      </c>
    </row>
    <row r="122" ht="14.25" customHeight="1">
      <c r="A122" s="3" t="s">
        <v>202</v>
      </c>
      <c r="B122" s="3" t="s">
        <v>141</v>
      </c>
      <c r="C122" s="3">
        <v>12.0</v>
      </c>
      <c r="D122" s="3" t="s">
        <v>202</v>
      </c>
      <c r="E122" s="3" t="s">
        <v>402</v>
      </c>
      <c r="F122" s="3" t="s">
        <v>403</v>
      </c>
      <c r="G122" s="3" t="s">
        <v>108</v>
      </c>
      <c r="H122" s="3">
        <v>83805.0</v>
      </c>
      <c r="I122" s="3">
        <v>48.702578</v>
      </c>
      <c r="J122" s="3">
        <v>-116.321332</v>
      </c>
      <c r="K122" s="3" t="s">
        <v>404</v>
      </c>
      <c r="M122" s="3" t="s">
        <v>141</v>
      </c>
      <c r="N122" s="3" t="s">
        <v>324</v>
      </c>
      <c r="O122" s="3" t="s">
        <v>325</v>
      </c>
      <c r="P122" s="3" t="s">
        <v>109</v>
      </c>
      <c r="Q122" s="3">
        <v>99204.0</v>
      </c>
      <c r="R122" s="3">
        <v>47.6490244</v>
      </c>
      <c r="S122" s="3">
        <v>-117.4152416</v>
      </c>
      <c r="T122" s="3" t="s">
        <v>326</v>
      </c>
    </row>
    <row r="123" ht="14.25" customHeight="1">
      <c r="A123" s="3" t="s">
        <v>178</v>
      </c>
      <c r="B123" s="3" t="s">
        <v>169</v>
      </c>
      <c r="C123" s="3">
        <v>12.0</v>
      </c>
      <c r="D123" s="3" t="s">
        <v>178</v>
      </c>
      <c r="E123" s="3" t="s">
        <v>327</v>
      </c>
      <c r="F123" s="3" t="s">
        <v>328</v>
      </c>
      <c r="G123" s="3" t="s">
        <v>108</v>
      </c>
      <c r="H123" s="3">
        <v>83318.0</v>
      </c>
      <c r="I123" s="3">
        <v>42.534234</v>
      </c>
      <c r="J123" s="3">
        <v>-113.783419</v>
      </c>
      <c r="K123" s="3" t="s">
        <v>329</v>
      </c>
      <c r="M123" s="3" t="s">
        <v>169</v>
      </c>
      <c r="N123" s="3" t="s">
        <v>445</v>
      </c>
      <c r="O123" s="3" t="s">
        <v>446</v>
      </c>
      <c r="P123" s="3" t="s">
        <v>110</v>
      </c>
      <c r="Q123" s="3">
        <v>84403.0</v>
      </c>
      <c r="R123" s="3">
        <v>41.182638</v>
      </c>
      <c r="S123" s="3">
        <v>-111.949121</v>
      </c>
      <c r="T123" s="3" t="s">
        <v>447</v>
      </c>
    </row>
    <row r="124" ht="14.25" customHeight="1">
      <c r="A124" s="3" t="s">
        <v>178</v>
      </c>
      <c r="B124" s="3" t="s">
        <v>137</v>
      </c>
      <c r="C124" s="3">
        <v>12.0</v>
      </c>
      <c r="D124" s="3" t="s">
        <v>178</v>
      </c>
      <c r="E124" s="3" t="s">
        <v>327</v>
      </c>
      <c r="F124" s="3" t="s">
        <v>328</v>
      </c>
      <c r="G124" s="3" t="s">
        <v>108</v>
      </c>
      <c r="H124" s="3">
        <v>83318.0</v>
      </c>
      <c r="I124" s="3">
        <v>42.534234</v>
      </c>
      <c r="J124" s="3">
        <v>-113.783419</v>
      </c>
      <c r="K124" s="3" t="s">
        <v>329</v>
      </c>
      <c r="M124" s="3" t="s">
        <v>137</v>
      </c>
      <c r="N124" s="3" t="s">
        <v>296</v>
      </c>
      <c r="O124" s="3" t="s">
        <v>297</v>
      </c>
      <c r="P124" s="3" t="s">
        <v>108</v>
      </c>
      <c r="Q124" s="3">
        <v>83712.0</v>
      </c>
      <c r="R124" s="3">
        <v>43.612157</v>
      </c>
      <c r="S124" s="3">
        <v>-116.192202</v>
      </c>
      <c r="T124" s="3" t="s">
        <v>298</v>
      </c>
    </row>
    <row r="125" ht="14.25" customHeight="1">
      <c r="A125" s="3" t="s">
        <v>139</v>
      </c>
      <c r="B125" s="3" t="s">
        <v>195</v>
      </c>
      <c r="C125" s="3">
        <v>12.0</v>
      </c>
      <c r="D125" s="3" t="s">
        <v>139</v>
      </c>
      <c r="E125" s="3" t="s">
        <v>348</v>
      </c>
      <c r="F125" s="3" t="s">
        <v>349</v>
      </c>
      <c r="G125" s="3" t="s">
        <v>108</v>
      </c>
      <c r="H125" s="3">
        <v>83404.0</v>
      </c>
      <c r="I125" s="3">
        <v>43.470276</v>
      </c>
      <c r="J125" s="3">
        <v>-111.990159</v>
      </c>
      <c r="K125" s="3" t="s">
        <v>350</v>
      </c>
      <c r="M125" s="3" t="s">
        <v>195</v>
      </c>
      <c r="N125" s="3" t="s">
        <v>448</v>
      </c>
      <c r="O125" s="3" t="s">
        <v>449</v>
      </c>
      <c r="P125" s="3" t="s">
        <v>110</v>
      </c>
      <c r="Q125" s="3">
        <v>84010.0</v>
      </c>
      <c r="R125" s="3">
        <v>40.8851592</v>
      </c>
      <c r="S125" s="3">
        <v>-111.8739302</v>
      </c>
      <c r="T125" s="3" t="s">
        <v>450</v>
      </c>
    </row>
    <row r="126" ht="14.25" customHeight="1">
      <c r="A126" s="3" t="s">
        <v>146</v>
      </c>
      <c r="B126" s="3" t="s">
        <v>155</v>
      </c>
      <c r="C126" s="3">
        <v>12.0</v>
      </c>
      <c r="D126" s="3" t="s">
        <v>146</v>
      </c>
      <c r="E126" s="3" t="s">
        <v>320</v>
      </c>
      <c r="F126" s="3" t="s">
        <v>321</v>
      </c>
      <c r="G126" s="3" t="s">
        <v>108</v>
      </c>
      <c r="H126" s="3">
        <v>83814.0</v>
      </c>
      <c r="I126" s="3">
        <v>47.695102</v>
      </c>
      <c r="J126" s="3">
        <v>-116.792459</v>
      </c>
      <c r="K126" s="3" t="s">
        <v>322</v>
      </c>
      <c r="L126" s="3" t="s">
        <v>323</v>
      </c>
      <c r="M126" s="3" t="s">
        <v>155</v>
      </c>
      <c r="N126" s="3" t="s">
        <v>451</v>
      </c>
      <c r="O126" s="3" t="s">
        <v>452</v>
      </c>
      <c r="P126" s="3" t="s">
        <v>109</v>
      </c>
      <c r="Q126" s="3">
        <v>98104.0</v>
      </c>
      <c r="R126" s="3">
        <v>47.604084</v>
      </c>
      <c r="S126" s="3">
        <v>-122.323372</v>
      </c>
      <c r="T126" s="3" t="s">
        <v>453</v>
      </c>
    </row>
    <row r="127" ht="14.25" customHeight="1">
      <c r="A127" s="3" t="s">
        <v>146</v>
      </c>
      <c r="B127" s="3" t="s">
        <v>177</v>
      </c>
      <c r="C127" s="3">
        <v>12.0</v>
      </c>
      <c r="D127" s="3" t="s">
        <v>146</v>
      </c>
      <c r="E127" s="3" t="s">
        <v>320</v>
      </c>
      <c r="F127" s="3" t="s">
        <v>321</v>
      </c>
      <c r="G127" s="3" t="s">
        <v>108</v>
      </c>
      <c r="H127" s="3">
        <v>83814.0</v>
      </c>
      <c r="I127" s="3">
        <v>47.695102</v>
      </c>
      <c r="J127" s="3">
        <v>-116.792459</v>
      </c>
      <c r="K127" s="3" t="s">
        <v>322</v>
      </c>
      <c r="L127" s="3" t="s">
        <v>323</v>
      </c>
      <c r="M127" s="3" t="s">
        <v>177</v>
      </c>
      <c r="N127" s="3" t="s">
        <v>454</v>
      </c>
      <c r="O127" s="3" t="s">
        <v>325</v>
      </c>
      <c r="P127" s="3" t="s">
        <v>109</v>
      </c>
      <c r="Q127" s="3">
        <v>99205.0</v>
      </c>
      <c r="R127" s="3">
        <v>47.7029335</v>
      </c>
      <c r="S127" s="3">
        <v>-117.4776913</v>
      </c>
      <c r="T127" s="3" t="s">
        <v>455</v>
      </c>
    </row>
    <row r="128" ht="14.25" customHeight="1">
      <c r="A128" s="3" t="s">
        <v>186</v>
      </c>
      <c r="B128" s="3" t="s">
        <v>154</v>
      </c>
      <c r="C128" s="3">
        <v>12.0</v>
      </c>
      <c r="D128" s="3" t="s">
        <v>186</v>
      </c>
      <c r="E128" s="3" t="s">
        <v>345</v>
      </c>
      <c r="F128" s="3" t="s">
        <v>346</v>
      </c>
      <c r="G128" s="3" t="s">
        <v>108</v>
      </c>
      <c r="H128" s="3">
        <v>83440.0</v>
      </c>
      <c r="I128" s="3">
        <v>43.826051</v>
      </c>
      <c r="J128" s="3">
        <v>-111.773168</v>
      </c>
      <c r="K128" s="3" t="s">
        <v>347</v>
      </c>
      <c r="M128" s="3" t="s">
        <v>154</v>
      </c>
      <c r="N128" s="3" t="s">
        <v>408</v>
      </c>
      <c r="O128" s="3" t="s">
        <v>409</v>
      </c>
      <c r="P128" s="3" t="s">
        <v>110</v>
      </c>
      <c r="Q128" s="3">
        <v>84113.0</v>
      </c>
      <c r="R128" s="3">
        <v>40.771298</v>
      </c>
      <c r="S128" s="3">
        <v>-111.84032</v>
      </c>
      <c r="T128" s="3" t="s">
        <v>410</v>
      </c>
    </row>
    <row r="129" ht="14.25" customHeight="1">
      <c r="A129" s="3" t="s">
        <v>149</v>
      </c>
      <c r="B129" s="3" t="s">
        <v>139</v>
      </c>
      <c r="C129" s="3">
        <v>12.0</v>
      </c>
      <c r="D129" s="3" t="s">
        <v>149</v>
      </c>
      <c r="E129" s="3" t="s">
        <v>421</v>
      </c>
      <c r="F129" s="3" t="s">
        <v>422</v>
      </c>
      <c r="G129" s="3" t="s">
        <v>108</v>
      </c>
      <c r="H129" s="3">
        <v>83201.0</v>
      </c>
      <c r="I129" s="3">
        <v>42.872621</v>
      </c>
      <c r="J129" s="3">
        <v>-112.4189</v>
      </c>
      <c r="K129" s="3" t="s">
        <v>423</v>
      </c>
      <c r="M129" s="3" t="s">
        <v>139</v>
      </c>
      <c r="N129" s="3" t="s">
        <v>348</v>
      </c>
      <c r="O129" s="3" t="s">
        <v>349</v>
      </c>
      <c r="P129" s="3" t="s">
        <v>108</v>
      </c>
      <c r="Q129" s="3">
        <v>83404.0</v>
      </c>
      <c r="R129" s="3">
        <v>43.470276</v>
      </c>
      <c r="S129" s="3">
        <v>-111.990159</v>
      </c>
      <c r="T129" s="3" t="s">
        <v>350</v>
      </c>
    </row>
    <row r="130" ht="14.25" customHeight="1">
      <c r="A130" s="3" t="s">
        <v>149</v>
      </c>
      <c r="B130" s="3" t="s">
        <v>195</v>
      </c>
      <c r="C130" s="3">
        <v>12.0</v>
      </c>
      <c r="D130" s="3" t="s">
        <v>149</v>
      </c>
      <c r="E130" s="3" t="s">
        <v>421</v>
      </c>
      <c r="F130" s="3" t="s">
        <v>422</v>
      </c>
      <c r="G130" s="3" t="s">
        <v>108</v>
      </c>
      <c r="H130" s="3">
        <v>83201.0</v>
      </c>
      <c r="I130" s="3">
        <v>42.872621</v>
      </c>
      <c r="J130" s="3">
        <v>-112.4189</v>
      </c>
      <c r="K130" s="3" t="s">
        <v>423</v>
      </c>
      <c r="M130" s="3" t="s">
        <v>195</v>
      </c>
      <c r="N130" s="3" t="s">
        <v>448</v>
      </c>
      <c r="O130" s="3" t="s">
        <v>449</v>
      </c>
      <c r="P130" s="3" t="s">
        <v>110</v>
      </c>
      <c r="Q130" s="3">
        <v>84010.0</v>
      </c>
      <c r="R130" s="3">
        <v>40.8851592</v>
      </c>
      <c r="S130" s="3">
        <v>-111.8739302</v>
      </c>
      <c r="T130" s="3" t="s">
        <v>450</v>
      </c>
    </row>
    <row r="131" ht="14.25" customHeight="1">
      <c r="A131" s="3" t="s">
        <v>204</v>
      </c>
      <c r="B131" s="3" t="s">
        <v>136</v>
      </c>
      <c r="C131" s="3">
        <v>12.0</v>
      </c>
      <c r="D131" s="3" t="s">
        <v>204</v>
      </c>
      <c r="E131" s="3" t="s">
        <v>299</v>
      </c>
      <c r="F131" s="3" t="s">
        <v>300</v>
      </c>
      <c r="G131" s="3" t="s">
        <v>108</v>
      </c>
      <c r="H131" s="3">
        <v>83616.0</v>
      </c>
      <c r="I131" s="3">
        <v>43.6891679</v>
      </c>
      <c r="J131" s="3">
        <v>-116.3529671</v>
      </c>
      <c r="K131" s="3" t="s">
        <v>301</v>
      </c>
      <c r="M131" s="3" t="s">
        <v>136</v>
      </c>
      <c r="N131" s="3" t="s">
        <v>293</v>
      </c>
      <c r="O131" s="3" t="s">
        <v>294</v>
      </c>
      <c r="P131" s="3" t="s">
        <v>108</v>
      </c>
      <c r="Q131" s="3">
        <v>83642.0</v>
      </c>
      <c r="R131" s="3">
        <v>43.5995289</v>
      </c>
      <c r="S131" s="3">
        <v>-116.3548067</v>
      </c>
      <c r="T131" s="3" t="s">
        <v>295</v>
      </c>
    </row>
    <row r="132" ht="14.25" customHeight="1">
      <c r="A132" s="3" t="s">
        <v>138</v>
      </c>
      <c r="B132" s="3" t="s">
        <v>166</v>
      </c>
      <c r="C132" s="3">
        <v>12.0</v>
      </c>
      <c r="D132" s="3" t="s">
        <v>138</v>
      </c>
      <c r="E132" s="3" t="s">
        <v>302</v>
      </c>
      <c r="F132" s="3" t="s">
        <v>297</v>
      </c>
      <c r="G132" s="3" t="s">
        <v>108</v>
      </c>
      <c r="H132" s="3">
        <v>83706.0</v>
      </c>
      <c r="I132" s="3">
        <v>43.613868</v>
      </c>
      <c r="J132" s="3">
        <v>-116.253622</v>
      </c>
      <c r="K132" s="3" t="s">
        <v>303</v>
      </c>
      <c r="M132" s="3" t="s">
        <v>166</v>
      </c>
      <c r="N132" s="3" t="s">
        <v>336</v>
      </c>
      <c r="O132" s="3" t="s">
        <v>337</v>
      </c>
      <c r="P132" s="3" t="s">
        <v>108</v>
      </c>
      <c r="Q132" s="3">
        <v>83605.0</v>
      </c>
      <c r="R132" s="3">
        <v>43.654239</v>
      </c>
      <c r="S132" s="3">
        <v>-116.69564</v>
      </c>
      <c r="T132" s="3" t="s">
        <v>338</v>
      </c>
    </row>
    <row r="133" ht="14.25" customHeight="1">
      <c r="A133" s="3" t="s">
        <v>148</v>
      </c>
      <c r="B133" s="3" t="s">
        <v>151</v>
      </c>
      <c r="C133" s="3">
        <v>12.0</v>
      </c>
      <c r="D133" s="3" t="s">
        <v>148</v>
      </c>
      <c r="E133" s="3" t="s">
        <v>333</v>
      </c>
      <c r="F133" s="3" t="s">
        <v>334</v>
      </c>
      <c r="G133" s="3" t="s">
        <v>108</v>
      </c>
      <c r="H133" s="3">
        <v>83501.0</v>
      </c>
      <c r="I133" s="3">
        <v>46.417121</v>
      </c>
      <c r="J133" s="3">
        <v>-117.024997</v>
      </c>
      <c r="K133" s="3" t="s">
        <v>335</v>
      </c>
      <c r="M133" s="3" t="s">
        <v>151</v>
      </c>
      <c r="N133" s="3" t="s">
        <v>456</v>
      </c>
      <c r="O133" s="3" t="s">
        <v>457</v>
      </c>
      <c r="P133" s="3" t="s">
        <v>112</v>
      </c>
      <c r="Q133" s="3">
        <v>59405.0</v>
      </c>
      <c r="R133" s="3">
        <v>47.491526</v>
      </c>
      <c r="S133" s="3">
        <v>-111.260891</v>
      </c>
      <c r="T133" s="3" t="s">
        <v>458</v>
      </c>
    </row>
    <row r="134" ht="14.25" customHeight="1">
      <c r="A134" s="3" t="s">
        <v>148</v>
      </c>
      <c r="B134" s="3" t="s">
        <v>155</v>
      </c>
      <c r="C134" s="3">
        <v>12.0</v>
      </c>
      <c r="D134" s="3" t="s">
        <v>148</v>
      </c>
      <c r="E134" s="3" t="s">
        <v>333</v>
      </c>
      <c r="F134" s="3" t="s">
        <v>334</v>
      </c>
      <c r="G134" s="3" t="s">
        <v>108</v>
      </c>
      <c r="H134" s="3">
        <v>83501.0</v>
      </c>
      <c r="I134" s="3">
        <v>46.417121</v>
      </c>
      <c r="J134" s="3">
        <v>-117.024997</v>
      </c>
      <c r="K134" s="3" t="s">
        <v>335</v>
      </c>
      <c r="M134" s="3" t="s">
        <v>155</v>
      </c>
      <c r="N134" s="3" t="s">
        <v>451</v>
      </c>
      <c r="O134" s="3" t="s">
        <v>452</v>
      </c>
      <c r="P134" s="3" t="s">
        <v>109</v>
      </c>
      <c r="Q134" s="3">
        <v>98104.0</v>
      </c>
      <c r="R134" s="3">
        <v>47.604084</v>
      </c>
      <c r="S134" s="3">
        <v>-122.323372</v>
      </c>
      <c r="T134" s="3" t="s">
        <v>453</v>
      </c>
    </row>
    <row r="135" ht="14.25" customHeight="1">
      <c r="A135" s="3" t="s">
        <v>148</v>
      </c>
      <c r="B135" s="3" t="s">
        <v>160</v>
      </c>
      <c r="C135" s="3">
        <v>12.0</v>
      </c>
      <c r="D135" s="3" t="s">
        <v>148</v>
      </c>
      <c r="E135" s="3" t="s">
        <v>333</v>
      </c>
      <c r="F135" s="3" t="s">
        <v>334</v>
      </c>
      <c r="G135" s="3" t="s">
        <v>108</v>
      </c>
      <c r="H135" s="3">
        <v>83501.0</v>
      </c>
      <c r="I135" s="3">
        <v>46.417121</v>
      </c>
      <c r="J135" s="3">
        <v>-117.024997</v>
      </c>
      <c r="K135" s="3" t="s">
        <v>335</v>
      </c>
      <c r="M135" s="3" t="s">
        <v>160</v>
      </c>
      <c r="N135" s="3" t="s">
        <v>400</v>
      </c>
      <c r="O135" s="3" t="s">
        <v>325</v>
      </c>
      <c r="P135" s="3" t="s">
        <v>109</v>
      </c>
      <c r="Q135" s="3">
        <v>99204.0</v>
      </c>
      <c r="R135" s="3">
        <v>47.651649</v>
      </c>
      <c r="S135" s="3">
        <v>-117.4263868</v>
      </c>
      <c r="T135" s="3" t="s">
        <v>401</v>
      </c>
    </row>
    <row r="136" ht="14.25" customHeight="1">
      <c r="A136" s="3" t="s">
        <v>148</v>
      </c>
      <c r="B136" s="3" t="s">
        <v>138</v>
      </c>
      <c r="C136" s="3">
        <v>12.0</v>
      </c>
      <c r="D136" s="3" t="s">
        <v>148</v>
      </c>
      <c r="E136" s="3" t="s">
        <v>333</v>
      </c>
      <c r="F136" s="3" t="s">
        <v>334</v>
      </c>
      <c r="G136" s="3" t="s">
        <v>108</v>
      </c>
      <c r="H136" s="3">
        <v>83501.0</v>
      </c>
      <c r="I136" s="3">
        <v>46.417121</v>
      </c>
      <c r="J136" s="3">
        <v>-117.024997</v>
      </c>
      <c r="K136" s="3" t="s">
        <v>335</v>
      </c>
      <c r="M136" s="3" t="s">
        <v>138</v>
      </c>
      <c r="N136" s="3" t="s">
        <v>302</v>
      </c>
      <c r="O136" s="3" t="s">
        <v>297</v>
      </c>
      <c r="P136" s="3" t="s">
        <v>108</v>
      </c>
      <c r="Q136" s="3">
        <v>83706.0</v>
      </c>
      <c r="R136" s="3">
        <v>43.613868</v>
      </c>
      <c r="S136" s="3">
        <v>-116.253622</v>
      </c>
      <c r="T136" s="3" t="s">
        <v>303</v>
      </c>
    </row>
    <row r="137" ht="14.25" customHeight="1">
      <c r="A137" s="3" t="s">
        <v>148</v>
      </c>
      <c r="B137" s="3" t="s">
        <v>137</v>
      </c>
      <c r="C137" s="3">
        <v>12.0</v>
      </c>
      <c r="D137" s="3" t="s">
        <v>148</v>
      </c>
      <c r="E137" s="3" t="s">
        <v>333</v>
      </c>
      <c r="F137" s="3" t="s">
        <v>334</v>
      </c>
      <c r="G137" s="3" t="s">
        <v>108</v>
      </c>
      <c r="H137" s="3">
        <v>83501.0</v>
      </c>
      <c r="I137" s="3">
        <v>46.417121</v>
      </c>
      <c r="J137" s="3">
        <v>-117.024997</v>
      </c>
      <c r="K137" s="3" t="s">
        <v>335</v>
      </c>
      <c r="M137" s="3" t="s">
        <v>137</v>
      </c>
      <c r="N137" s="3" t="s">
        <v>296</v>
      </c>
      <c r="O137" s="3" t="s">
        <v>297</v>
      </c>
      <c r="P137" s="3" t="s">
        <v>108</v>
      </c>
      <c r="Q137" s="3">
        <v>83712.0</v>
      </c>
      <c r="R137" s="3">
        <v>43.612157</v>
      </c>
      <c r="S137" s="3">
        <v>-116.192202</v>
      </c>
      <c r="T137" s="3" t="s">
        <v>298</v>
      </c>
    </row>
    <row r="138" ht="14.25" customHeight="1">
      <c r="A138" s="3" t="s">
        <v>137</v>
      </c>
      <c r="B138" s="3" t="s">
        <v>147</v>
      </c>
      <c r="C138" s="3">
        <v>12.0</v>
      </c>
      <c r="D138" s="3" t="s">
        <v>137</v>
      </c>
      <c r="E138" s="3" t="s">
        <v>296</v>
      </c>
      <c r="F138" s="3" t="s">
        <v>297</v>
      </c>
      <c r="G138" s="3" t="s">
        <v>108</v>
      </c>
      <c r="H138" s="3">
        <v>83712.0</v>
      </c>
      <c r="I138" s="3">
        <v>43.612157</v>
      </c>
      <c r="J138" s="3">
        <v>-116.192202</v>
      </c>
      <c r="K138" s="3" t="s">
        <v>298</v>
      </c>
      <c r="M138" s="3" t="s">
        <v>147</v>
      </c>
      <c r="N138" s="3" t="s">
        <v>411</v>
      </c>
      <c r="O138" s="3" t="s">
        <v>409</v>
      </c>
      <c r="P138" s="3" t="s">
        <v>110</v>
      </c>
      <c r="Q138" s="3">
        <v>84132.0</v>
      </c>
      <c r="R138" s="3">
        <v>40.7715716</v>
      </c>
      <c r="S138" s="3">
        <v>-111.8388671</v>
      </c>
      <c r="T138" s="3" t="s">
        <v>412</v>
      </c>
    </row>
    <row r="139" ht="14.25" customHeight="1">
      <c r="A139" s="3" t="s">
        <v>184</v>
      </c>
      <c r="B139" s="3" t="s">
        <v>144</v>
      </c>
      <c r="C139" s="3">
        <v>12.0</v>
      </c>
      <c r="D139" s="3" t="s">
        <v>184</v>
      </c>
      <c r="E139" s="3" t="s">
        <v>311</v>
      </c>
      <c r="F139" s="3" t="s">
        <v>312</v>
      </c>
      <c r="G139" s="3" t="s">
        <v>108</v>
      </c>
      <c r="H139" s="3">
        <v>83647.0</v>
      </c>
      <c r="I139" s="3">
        <v>43.138576</v>
      </c>
      <c r="J139" s="3">
        <v>-115.692485</v>
      </c>
      <c r="K139" s="3" t="s">
        <v>313</v>
      </c>
      <c r="M139" s="3" t="s">
        <v>144</v>
      </c>
      <c r="N139" s="3" t="s">
        <v>395</v>
      </c>
      <c r="O139" s="3" t="s">
        <v>297</v>
      </c>
      <c r="P139" s="3" t="s">
        <v>108</v>
      </c>
      <c r="Q139" s="3">
        <v>83702.0</v>
      </c>
      <c r="R139" s="3">
        <v>43.6209583</v>
      </c>
      <c r="S139" s="3">
        <v>-116.1926141</v>
      </c>
      <c r="T139" s="3" t="s">
        <v>396</v>
      </c>
    </row>
    <row r="140" ht="14.25" customHeight="1">
      <c r="A140" s="3" t="s">
        <v>142</v>
      </c>
      <c r="B140" s="3" t="s">
        <v>159</v>
      </c>
      <c r="C140" s="3">
        <v>12.0</v>
      </c>
      <c r="D140" s="3" t="s">
        <v>142</v>
      </c>
      <c r="E140" s="3" t="s">
        <v>317</v>
      </c>
      <c r="F140" s="3" t="s">
        <v>318</v>
      </c>
      <c r="G140" s="3" t="s">
        <v>108</v>
      </c>
      <c r="H140" s="3">
        <v>83301.0</v>
      </c>
      <c r="I140" s="3">
        <v>42.591594</v>
      </c>
      <c r="J140" s="3">
        <v>-114.496152</v>
      </c>
      <c r="K140" s="3" t="s">
        <v>319</v>
      </c>
      <c r="M140" s="3" t="s">
        <v>159</v>
      </c>
      <c r="N140" s="3" t="s">
        <v>433</v>
      </c>
      <c r="O140" s="3" t="s">
        <v>434</v>
      </c>
      <c r="P140" s="3" t="s">
        <v>110</v>
      </c>
      <c r="Q140" s="3">
        <v>84107.0</v>
      </c>
      <c r="R140" s="3">
        <v>40.658731</v>
      </c>
      <c r="S140" s="3">
        <v>-111.894491</v>
      </c>
      <c r="T140" s="3" t="s">
        <v>435</v>
      </c>
    </row>
    <row r="141" ht="14.25" customHeight="1">
      <c r="A141" s="3" t="s">
        <v>136</v>
      </c>
      <c r="B141" s="3" t="s">
        <v>143</v>
      </c>
      <c r="C141" s="3">
        <v>12.0</v>
      </c>
      <c r="D141" s="3" t="s">
        <v>136</v>
      </c>
      <c r="E141" s="3" t="s">
        <v>293</v>
      </c>
      <c r="F141" s="3" t="s">
        <v>294</v>
      </c>
      <c r="G141" s="3" t="s">
        <v>108</v>
      </c>
      <c r="H141" s="3">
        <v>83642.0</v>
      </c>
      <c r="I141" s="3">
        <v>43.5995289</v>
      </c>
      <c r="J141" s="3">
        <v>-116.3548067</v>
      </c>
      <c r="K141" s="3" t="s">
        <v>295</v>
      </c>
      <c r="M141" s="3" t="s">
        <v>143</v>
      </c>
      <c r="N141" s="3" t="s">
        <v>304</v>
      </c>
      <c r="O141" s="3" t="s">
        <v>305</v>
      </c>
      <c r="P141" s="3" t="s">
        <v>108</v>
      </c>
      <c r="Q141" s="3">
        <v>83687.0</v>
      </c>
      <c r="R141" s="3">
        <v>43.616617</v>
      </c>
      <c r="S141" s="3">
        <v>-116.59066</v>
      </c>
      <c r="T141" s="3" t="s">
        <v>306</v>
      </c>
    </row>
    <row r="142" ht="14.25" customHeight="1">
      <c r="A142" s="3" t="s">
        <v>213</v>
      </c>
      <c r="B142" s="3" t="s">
        <v>146</v>
      </c>
      <c r="C142" s="3">
        <v>12.0</v>
      </c>
      <c r="D142" s="3" t="s">
        <v>213</v>
      </c>
      <c r="E142" s="3" t="s">
        <v>439</v>
      </c>
      <c r="F142" s="3" t="s">
        <v>440</v>
      </c>
      <c r="G142" s="3" t="s">
        <v>108</v>
      </c>
      <c r="H142" s="3">
        <v>83522.0</v>
      </c>
      <c r="I142" s="3">
        <v>46.050372</v>
      </c>
      <c r="J142" s="3">
        <v>-116.351645</v>
      </c>
      <c r="K142" s="3" t="s">
        <v>441</v>
      </c>
      <c r="M142" s="3" t="s">
        <v>146</v>
      </c>
      <c r="N142" s="3" t="s">
        <v>320</v>
      </c>
      <c r="O142" s="3" t="s">
        <v>321</v>
      </c>
      <c r="P142" s="3" t="s">
        <v>108</v>
      </c>
      <c r="Q142" s="3">
        <v>83814.0</v>
      </c>
      <c r="R142" s="3">
        <v>47.695102</v>
      </c>
      <c r="S142" s="3">
        <v>-116.792459</v>
      </c>
      <c r="T142" s="3" t="s">
        <v>322</v>
      </c>
      <c r="U142" s="3" t="s">
        <v>323</v>
      </c>
    </row>
    <row r="143" ht="14.25" customHeight="1">
      <c r="A143" s="3" t="s">
        <v>209</v>
      </c>
      <c r="B143" s="3" t="s">
        <v>137</v>
      </c>
      <c r="C143" s="3">
        <v>12.0</v>
      </c>
      <c r="D143" s="3" t="s">
        <v>209</v>
      </c>
      <c r="E143" s="3" t="s">
        <v>355</v>
      </c>
      <c r="F143" s="3" t="s">
        <v>356</v>
      </c>
      <c r="G143" s="3" t="s">
        <v>108</v>
      </c>
      <c r="H143" s="3">
        <v>83467.0</v>
      </c>
      <c r="I143" s="3">
        <v>45.173114</v>
      </c>
      <c r="J143" s="3">
        <v>-113.891073</v>
      </c>
      <c r="K143" s="3" t="s">
        <v>357</v>
      </c>
      <c r="M143" s="3" t="s">
        <v>137</v>
      </c>
      <c r="N143" s="3" t="s">
        <v>296</v>
      </c>
      <c r="O143" s="3" t="s">
        <v>297</v>
      </c>
      <c r="P143" s="3" t="s">
        <v>108</v>
      </c>
      <c r="Q143" s="3">
        <v>83712.0</v>
      </c>
      <c r="R143" s="3">
        <v>43.612157</v>
      </c>
      <c r="S143" s="3">
        <v>-116.192202</v>
      </c>
      <c r="T143" s="3" t="s">
        <v>298</v>
      </c>
    </row>
    <row r="144" ht="14.25" customHeight="1">
      <c r="A144" s="3" t="s">
        <v>194</v>
      </c>
      <c r="B144" s="3" t="s">
        <v>140</v>
      </c>
      <c r="C144" s="3">
        <v>12.0</v>
      </c>
      <c r="D144" s="3" t="s">
        <v>194</v>
      </c>
      <c r="E144" s="3" t="s">
        <v>361</v>
      </c>
      <c r="F144" s="3" t="s">
        <v>362</v>
      </c>
      <c r="G144" s="3" t="s">
        <v>108</v>
      </c>
      <c r="H144" s="3">
        <v>83617.0</v>
      </c>
      <c r="I144" s="3">
        <v>43.87911</v>
      </c>
      <c r="J144" s="3">
        <v>-116.485211</v>
      </c>
      <c r="K144" s="3" t="s">
        <v>363</v>
      </c>
      <c r="M144" s="3" t="s">
        <v>140</v>
      </c>
      <c r="N144" s="3" t="s">
        <v>307</v>
      </c>
      <c r="O144" s="3" t="s">
        <v>305</v>
      </c>
      <c r="P144" s="3" t="s">
        <v>108</v>
      </c>
      <c r="Q144" s="3">
        <v>83687.0</v>
      </c>
      <c r="R144" s="3">
        <v>43.596332</v>
      </c>
      <c r="S144" s="3">
        <v>-116.519174</v>
      </c>
      <c r="T144" s="3" t="s">
        <v>308</v>
      </c>
    </row>
    <row r="145" ht="14.25" customHeight="1">
      <c r="A145" s="3" t="s">
        <v>212</v>
      </c>
      <c r="B145" s="3" t="s">
        <v>166</v>
      </c>
      <c r="C145" s="3">
        <v>12.0</v>
      </c>
      <c r="D145" s="3" t="s">
        <v>212</v>
      </c>
      <c r="E145" s="3" t="s">
        <v>377</v>
      </c>
      <c r="F145" s="3" t="s">
        <v>378</v>
      </c>
      <c r="G145" s="3" t="s">
        <v>108</v>
      </c>
      <c r="H145" s="3">
        <v>83672.0</v>
      </c>
      <c r="I145" s="3">
        <v>44.248761</v>
      </c>
      <c r="J145" s="3">
        <v>-116.961735</v>
      </c>
      <c r="K145" s="3" t="s">
        <v>379</v>
      </c>
      <c r="M145" s="3" t="s">
        <v>166</v>
      </c>
      <c r="N145" s="3" t="s">
        <v>336</v>
      </c>
      <c r="O145" s="3" t="s">
        <v>337</v>
      </c>
      <c r="P145" s="3" t="s">
        <v>108</v>
      </c>
      <c r="Q145" s="3">
        <v>83605.0</v>
      </c>
      <c r="R145" s="3">
        <v>43.654239</v>
      </c>
      <c r="S145" s="3">
        <v>-116.69564</v>
      </c>
      <c r="T145" s="3" t="s">
        <v>338</v>
      </c>
    </row>
    <row r="146" ht="14.25" customHeight="1">
      <c r="A146" s="3" t="s">
        <v>189</v>
      </c>
      <c r="B146" s="3" t="s">
        <v>139</v>
      </c>
      <c r="C146" s="3">
        <v>10.0</v>
      </c>
      <c r="D146" s="3" t="s">
        <v>189</v>
      </c>
      <c r="E146" s="3" t="s">
        <v>459</v>
      </c>
      <c r="F146" s="3" t="s">
        <v>460</v>
      </c>
      <c r="G146" s="3" t="s">
        <v>108</v>
      </c>
      <c r="H146" s="3">
        <v>83221.0</v>
      </c>
      <c r="I146" s="3">
        <v>43.192934</v>
      </c>
      <c r="J146" s="3">
        <v>-112.347443</v>
      </c>
      <c r="K146" s="3" t="s">
        <v>461</v>
      </c>
      <c r="M146" s="3" t="s">
        <v>139</v>
      </c>
      <c r="N146" s="3" t="s">
        <v>348</v>
      </c>
      <c r="O146" s="3" t="s">
        <v>349</v>
      </c>
      <c r="P146" s="3" t="s">
        <v>108</v>
      </c>
      <c r="Q146" s="3">
        <v>83404.0</v>
      </c>
      <c r="R146" s="3">
        <v>43.470276</v>
      </c>
      <c r="S146" s="3">
        <v>-111.990159</v>
      </c>
      <c r="T146" s="3" t="s">
        <v>350</v>
      </c>
    </row>
    <row r="147" ht="14.25" customHeight="1">
      <c r="A147" s="3" t="s">
        <v>178</v>
      </c>
      <c r="B147" s="3" t="s">
        <v>138</v>
      </c>
      <c r="C147" s="3">
        <v>10.0</v>
      </c>
      <c r="D147" s="3" t="s">
        <v>178</v>
      </c>
      <c r="E147" s="3" t="s">
        <v>327</v>
      </c>
      <c r="F147" s="3" t="s">
        <v>328</v>
      </c>
      <c r="G147" s="3" t="s">
        <v>108</v>
      </c>
      <c r="H147" s="3">
        <v>83318.0</v>
      </c>
      <c r="I147" s="3">
        <v>42.534234</v>
      </c>
      <c r="J147" s="3">
        <v>-113.783419</v>
      </c>
      <c r="K147" s="3" t="s">
        <v>329</v>
      </c>
      <c r="M147" s="3" t="s">
        <v>138</v>
      </c>
      <c r="N147" s="3" t="s">
        <v>302</v>
      </c>
      <c r="O147" s="3" t="s">
        <v>297</v>
      </c>
      <c r="P147" s="3" t="s">
        <v>108</v>
      </c>
      <c r="Q147" s="3">
        <v>83706.0</v>
      </c>
      <c r="R147" s="3">
        <v>43.613868</v>
      </c>
      <c r="S147" s="3">
        <v>-116.253622</v>
      </c>
      <c r="T147" s="3" t="s">
        <v>303</v>
      </c>
    </row>
    <row r="148" ht="14.25" customHeight="1">
      <c r="A148" s="3" t="s">
        <v>139</v>
      </c>
      <c r="B148" s="3" t="s">
        <v>189</v>
      </c>
      <c r="C148" s="3">
        <v>10.0</v>
      </c>
      <c r="D148" s="3" t="s">
        <v>139</v>
      </c>
      <c r="E148" s="3" t="s">
        <v>348</v>
      </c>
      <c r="F148" s="3" t="s">
        <v>349</v>
      </c>
      <c r="G148" s="3" t="s">
        <v>108</v>
      </c>
      <c r="H148" s="3">
        <v>83404.0</v>
      </c>
      <c r="I148" s="3">
        <v>43.470276</v>
      </c>
      <c r="J148" s="3">
        <v>-111.990159</v>
      </c>
      <c r="K148" s="3" t="s">
        <v>350</v>
      </c>
      <c r="M148" s="3" t="s">
        <v>189</v>
      </c>
      <c r="N148" s="3" t="s">
        <v>459</v>
      </c>
      <c r="O148" s="3" t="s">
        <v>460</v>
      </c>
      <c r="P148" s="3" t="s">
        <v>108</v>
      </c>
      <c r="Q148" s="3">
        <v>83221.0</v>
      </c>
      <c r="R148" s="3">
        <v>43.192934</v>
      </c>
      <c r="S148" s="3">
        <v>-112.347443</v>
      </c>
      <c r="T148" s="3" t="s">
        <v>461</v>
      </c>
    </row>
    <row r="149" ht="14.25" customHeight="1">
      <c r="A149" s="3" t="s">
        <v>203</v>
      </c>
      <c r="B149" s="3" t="s">
        <v>137</v>
      </c>
      <c r="C149" s="3">
        <v>10.0</v>
      </c>
      <c r="D149" s="3" t="s">
        <v>203</v>
      </c>
      <c r="E149" s="3" t="s">
        <v>371</v>
      </c>
      <c r="F149" s="3" t="s">
        <v>372</v>
      </c>
      <c r="G149" s="3" t="s">
        <v>108</v>
      </c>
      <c r="H149" s="3">
        <v>83843.0</v>
      </c>
      <c r="I149" s="3">
        <v>46.728705</v>
      </c>
      <c r="J149" s="3">
        <v>-117.001406</v>
      </c>
      <c r="K149" s="3" t="s">
        <v>373</v>
      </c>
      <c r="M149" s="3" t="s">
        <v>137</v>
      </c>
      <c r="N149" s="3" t="s">
        <v>296</v>
      </c>
      <c r="O149" s="3" t="s">
        <v>297</v>
      </c>
      <c r="P149" s="3" t="s">
        <v>108</v>
      </c>
      <c r="Q149" s="3">
        <v>83712.0</v>
      </c>
      <c r="R149" s="3">
        <v>43.612157</v>
      </c>
      <c r="S149" s="3">
        <v>-116.192202</v>
      </c>
      <c r="T149" s="3" t="s">
        <v>298</v>
      </c>
    </row>
    <row r="150" ht="14.25" customHeight="1">
      <c r="A150" s="3" t="s">
        <v>221</v>
      </c>
      <c r="B150" s="3" t="s">
        <v>137</v>
      </c>
      <c r="C150" s="3">
        <v>10.0</v>
      </c>
      <c r="D150" s="3" t="s">
        <v>221</v>
      </c>
      <c r="E150" s="3" t="s">
        <v>462</v>
      </c>
      <c r="F150" s="3" t="s">
        <v>297</v>
      </c>
      <c r="G150" s="3" t="s">
        <v>108</v>
      </c>
      <c r="H150" s="3">
        <v>83702.0</v>
      </c>
      <c r="I150" s="3">
        <v>43.6156229</v>
      </c>
      <c r="J150" s="3">
        <v>-116.193748</v>
      </c>
      <c r="K150" s="3" t="s">
        <v>463</v>
      </c>
      <c r="L150" s="3" t="s">
        <v>464</v>
      </c>
      <c r="M150" s="3" t="s">
        <v>137</v>
      </c>
      <c r="N150" s="3" t="s">
        <v>296</v>
      </c>
      <c r="O150" s="3" t="s">
        <v>297</v>
      </c>
      <c r="P150" s="3" t="s">
        <v>108</v>
      </c>
      <c r="Q150" s="3">
        <v>83712.0</v>
      </c>
      <c r="R150" s="3">
        <v>43.612157</v>
      </c>
      <c r="S150" s="3">
        <v>-116.192202</v>
      </c>
      <c r="T150" s="3" t="s">
        <v>298</v>
      </c>
    </row>
    <row r="151" ht="14.25" customHeight="1">
      <c r="A151" s="3" t="s">
        <v>161</v>
      </c>
      <c r="B151" s="3" t="s">
        <v>147</v>
      </c>
      <c r="C151" s="3">
        <v>10.0</v>
      </c>
      <c r="D151" s="3" t="s">
        <v>161</v>
      </c>
      <c r="E151" s="3" t="s">
        <v>416</v>
      </c>
      <c r="F151" s="3" t="s">
        <v>349</v>
      </c>
      <c r="G151" s="3" t="s">
        <v>108</v>
      </c>
      <c r="H151" s="3">
        <v>83404.0</v>
      </c>
      <c r="I151" s="3">
        <v>43.472522</v>
      </c>
      <c r="J151" s="3">
        <v>-111.98787</v>
      </c>
      <c r="K151" s="3" t="s">
        <v>417</v>
      </c>
      <c r="M151" s="3" t="s">
        <v>147</v>
      </c>
      <c r="N151" s="3" t="s">
        <v>411</v>
      </c>
      <c r="O151" s="3" t="s">
        <v>409</v>
      </c>
      <c r="P151" s="3" t="s">
        <v>110</v>
      </c>
      <c r="Q151" s="3">
        <v>84132.0</v>
      </c>
      <c r="R151" s="3">
        <v>40.7715716</v>
      </c>
      <c r="S151" s="3">
        <v>-111.8388671</v>
      </c>
      <c r="T151" s="3" t="s">
        <v>412</v>
      </c>
    </row>
    <row r="152" ht="14.25" customHeight="1">
      <c r="A152" s="3" t="s">
        <v>186</v>
      </c>
      <c r="B152" s="3" t="s">
        <v>147</v>
      </c>
      <c r="C152" s="3">
        <v>10.0</v>
      </c>
      <c r="D152" s="3" t="s">
        <v>186</v>
      </c>
      <c r="E152" s="3" t="s">
        <v>345</v>
      </c>
      <c r="F152" s="3" t="s">
        <v>346</v>
      </c>
      <c r="G152" s="3" t="s">
        <v>108</v>
      </c>
      <c r="H152" s="3">
        <v>83440.0</v>
      </c>
      <c r="I152" s="3">
        <v>43.826051</v>
      </c>
      <c r="J152" s="3">
        <v>-111.773168</v>
      </c>
      <c r="K152" s="3" t="s">
        <v>347</v>
      </c>
      <c r="M152" s="3" t="s">
        <v>147</v>
      </c>
      <c r="N152" s="3" t="s">
        <v>411</v>
      </c>
      <c r="O152" s="3" t="s">
        <v>409</v>
      </c>
      <c r="P152" s="3" t="s">
        <v>110</v>
      </c>
      <c r="Q152" s="3">
        <v>84132.0</v>
      </c>
      <c r="R152" s="3">
        <v>40.7715716</v>
      </c>
      <c r="S152" s="3">
        <v>-111.8388671</v>
      </c>
      <c r="T152" s="3" t="s">
        <v>412</v>
      </c>
    </row>
    <row r="153" ht="14.25" customHeight="1">
      <c r="A153" s="3" t="s">
        <v>219</v>
      </c>
      <c r="B153" s="3" t="s">
        <v>139</v>
      </c>
      <c r="C153" s="3">
        <v>10.0</v>
      </c>
      <c r="D153" s="3" t="s">
        <v>219</v>
      </c>
      <c r="E153" s="3" t="s">
        <v>424</v>
      </c>
      <c r="F153" s="3" t="s">
        <v>425</v>
      </c>
      <c r="G153" s="3" t="s">
        <v>108</v>
      </c>
      <c r="H153" s="3">
        <v>83252.0</v>
      </c>
      <c r="I153" s="3">
        <v>42.18983</v>
      </c>
      <c r="J153" s="3">
        <v>-112.24941</v>
      </c>
      <c r="K153" s="3" t="s">
        <v>426</v>
      </c>
      <c r="M153" s="3" t="s">
        <v>139</v>
      </c>
      <c r="N153" s="3" t="s">
        <v>348</v>
      </c>
      <c r="O153" s="3" t="s">
        <v>349</v>
      </c>
      <c r="P153" s="3" t="s">
        <v>108</v>
      </c>
      <c r="Q153" s="3">
        <v>83404.0</v>
      </c>
      <c r="R153" s="3">
        <v>43.470276</v>
      </c>
      <c r="S153" s="3">
        <v>-111.990159</v>
      </c>
      <c r="T153" s="3" t="s">
        <v>350</v>
      </c>
    </row>
    <row r="154" ht="14.25" customHeight="1">
      <c r="A154" s="3" t="s">
        <v>219</v>
      </c>
      <c r="B154" s="3" t="s">
        <v>169</v>
      </c>
      <c r="C154" s="3">
        <v>10.0</v>
      </c>
      <c r="D154" s="3" t="s">
        <v>219</v>
      </c>
      <c r="E154" s="3" t="s">
        <v>424</v>
      </c>
      <c r="F154" s="3" t="s">
        <v>425</v>
      </c>
      <c r="G154" s="3" t="s">
        <v>108</v>
      </c>
      <c r="H154" s="3">
        <v>83252.0</v>
      </c>
      <c r="I154" s="3">
        <v>42.18983</v>
      </c>
      <c r="J154" s="3">
        <v>-112.24941</v>
      </c>
      <c r="K154" s="3" t="s">
        <v>426</v>
      </c>
      <c r="M154" s="3" t="s">
        <v>169</v>
      </c>
      <c r="N154" s="3" t="s">
        <v>445</v>
      </c>
      <c r="O154" s="3" t="s">
        <v>446</v>
      </c>
      <c r="P154" s="3" t="s">
        <v>110</v>
      </c>
      <c r="Q154" s="3">
        <v>84403.0</v>
      </c>
      <c r="R154" s="3">
        <v>41.182638</v>
      </c>
      <c r="S154" s="3">
        <v>-111.949121</v>
      </c>
      <c r="T154" s="3" t="s">
        <v>447</v>
      </c>
    </row>
    <row r="155" ht="14.25" customHeight="1">
      <c r="A155" s="3" t="s">
        <v>219</v>
      </c>
      <c r="B155" s="3" t="s">
        <v>185</v>
      </c>
      <c r="C155" s="3">
        <v>10.0</v>
      </c>
      <c r="D155" s="3" t="s">
        <v>219</v>
      </c>
      <c r="E155" s="3" t="s">
        <v>424</v>
      </c>
      <c r="F155" s="3" t="s">
        <v>425</v>
      </c>
      <c r="G155" s="3" t="s">
        <v>108</v>
      </c>
      <c r="H155" s="3">
        <v>83252.0</v>
      </c>
      <c r="I155" s="3">
        <v>42.18983</v>
      </c>
      <c r="J155" s="3">
        <v>-112.24941</v>
      </c>
      <c r="K155" s="3" t="s">
        <v>426</v>
      </c>
      <c r="M155" s="3" t="s">
        <v>185</v>
      </c>
      <c r="N155" s="3" t="s">
        <v>465</v>
      </c>
      <c r="O155" s="3" t="s">
        <v>446</v>
      </c>
      <c r="P155" s="3" t="s">
        <v>110</v>
      </c>
      <c r="Q155" s="3">
        <v>84405.0</v>
      </c>
      <c r="R155" s="3">
        <v>41.163399</v>
      </c>
      <c r="S155" s="3">
        <v>-111.968622</v>
      </c>
      <c r="T155" s="3" t="s">
        <v>466</v>
      </c>
    </row>
    <row r="156" ht="14.25" customHeight="1">
      <c r="A156" s="3" t="s">
        <v>219</v>
      </c>
      <c r="B156" s="3" t="s">
        <v>147</v>
      </c>
      <c r="C156" s="3">
        <v>10.0</v>
      </c>
      <c r="D156" s="3" t="s">
        <v>219</v>
      </c>
      <c r="E156" s="3" t="s">
        <v>424</v>
      </c>
      <c r="F156" s="3" t="s">
        <v>425</v>
      </c>
      <c r="G156" s="3" t="s">
        <v>108</v>
      </c>
      <c r="H156" s="3">
        <v>83252.0</v>
      </c>
      <c r="I156" s="3">
        <v>42.18983</v>
      </c>
      <c r="J156" s="3">
        <v>-112.24941</v>
      </c>
      <c r="K156" s="3" t="s">
        <v>426</v>
      </c>
      <c r="M156" s="3" t="s">
        <v>147</v>
      </c>
      <c r="N156" s="3" t="s">
        <v>411</v>
      </c>
      <c r="O156" s="3" t="s">
        <v>409</v>
      </c>
      <c r="P156" s="3" t="s">
        <v>110</v>
      </c>
      <c r="Q156" s="3">
        <v>84132.0</v>
      </c>
      <c r="R156" s="3">
        <v>40.7715716</v>
      </c>
      <c r="S156" s="3">
        <v>-111.8388671</v>
      </c>
      <c r="T156" s="3" t="s">
        <v>412</v>
      </c>
    </row>
    <row r="157" ht="14.25" customHeight="1">
      <c r="A157" s="3" t="s">
        <v>204</v>
      </c>
      <c r="B157" s="3" t="s">
        <v>140</v>
      </c>
      <c r="C157" s="3">
        <v>10.0</v>
      </c>
      <c r="D157" s="3" t="s">
        <v>204</v>
      </c>
      <c r="E157" s="3" t="s">
        <v>299</v>
      </c>
      <c r="F157" s="3" t="s">
        <v>300</v>
      </c>
      <c r="G157" s="3" t="s">
        <v>108</v>
      </c>
      <c r="H157" s="3">
        <v>83616.0</v>
      </c>
      <c r="I157" s="3">
        <v>43.6891679</v>
      </c>
      <c r="J157" s="3">
        <v>-116.3529671</v>
      </c>
      <c r="K157" s="3" t="s">
        <v>301</v>
      </c>
      <c r="M157" s="3" t="s">
        <v>140</v>
      </c>
      <c r="N157" s="3" t="s">
        <v>307</v>
      </c>
      <c r="O157" s="3" t="s">
        <v>305</v>
      </c>
      <c r="P157" s="3" t="s">
        <v>108</v>
      </c>
      <c r="Q157" s="3">
        <v>83687.0</v>
      </c>
      <c r="R157" s="3">
        <v>43.596332</v>
      </c>
      <c r="S157" s="3">
        <v>-116.519174</v>
      </c>
      <c r="T157" s="3" t="s">
        <v>308</v>
      </c>
    </row>
    <row r="158" ht="14.25" customHeight="1">
      <c r="A158" s="3" t="s">
        <v>140</v>
      </c>
      <c r="B158" s="3" t="s">
        <v>140</v>
      </c>
      <c r="C158" s="3">
        <v>10.0</v>
      </c>
      <c r="D158" s="3" t="s">
        <v>140</v>
      </c>
      <c r="E158" s="3" t="s">
        <v>307</v>
      </c>
      <c r="F158" s="3" t="s">
        <v>305</v>
      </c>
      <c r="G158" s="3" t="s">
        <v>108</v>
      </c>
      <c r="H158" s="3">
        <v>83687.0</v>
      </c>
      <c r="I158" s="3">
        <v>43.596332</v>
      </c>
      <c r="J158" s="3">
        <v>-116.519174</v>
      </c>
      <c r="K158" s="3" t="s">
        <v>308</v>
      </c>
      <c r="M158" s="3" t="s">
        <v>140</v>
      </c>
      <c r="N158" s="3" t="s">
        <v>307</v>
      </c>
      <c r="O158" s="3" t="s">
        <v>305</v>
      </c>
      <c r="P158" s="3" t="s">
        <v>108</v>
      </c>
      <c r="Q158" s="3">
        <v>83687.0</v>
      </c>
      <c r="R158" s="3">
        <v>43.596332</v>
      </c>
      <c r="S158" s="3">
        <v>-116.519174</v>
      </c>
      <c r="T158" s="3" t="s">
        <v>308</v>
      </c>
    </row>
    <row r="159" ht="14.25" customHeight="1">
      <c r="A159" s="3" t="s">
        <v>140</v>
      </c>
      <c r="B159" s="3" t="s">
        <v>143</v>
      </c>
      <c r="C159" s="3">
        <v>10.0</v>
      </c>
      <c r="D159" s="3" t="s">
        <v>140</v>
      </c>
      <c r="E159" s="3" t="s">
        <v>307</v>
      </c>
      <c r="F159" s="3" t="s">
        <v>305</v>
      </c>
      <c r="G159" s="3" t="s">
        <v>108</v>
      </c>
      <c r="H159" s="3">
        <v>83687.0</v>
      </c>
      <c r="I159" s="3">
        <v>43.596332</v>
      </c>
      <c r="J159" s="3">
        <v>-116.519174</v>
      </c>
      <c r="K159" s="3" t="s">
        <v>308</v>
      </c>
      <c r="M159" s="3" t="s">
        <v>143</v>
      </c>
      <c r="N159" s="3" t="s">
        <v>304</v>
      </c>
      <c r="O159" s="3" t="s">
        <v>305</v>
      </c>
      <c r="P159" s="3" t="s">
        <v>108</v>
      </c>
      <c r="Q159" s="3">
        <v>83687.0</v>
      </c>
      <c r="R159" s="3">
        <v>43.616617</v>
      </c>
      <c r="S159" s="3">
        <v>-116.59066</v>
      </c>
      <c r="T159" s="3" t="s">
        <v>306</v>
      </c>
    </row>
    <row r="160" ht="14.25" customHeight="1">
      <c r="A160" s="3" t="s">
        <v>148</v>
      </c>
      <c r="B160" s="3" t="s">
        <v>145</v>
      </c>
      <c r="C160" s="3">
        <v>10.0</v>
      </c>
      <c r="D160" s="3" t="s">
        <v>148</v>
      </c>
      <c r="E160" s="3" t="s">
        <v>333</v>
      </c>
      <c r="F160" s="3" t="s">
        <v>334</v>
      </c>
      <c r="G160" s="3" t="s">
        <v>108</v>
      </c>
      <c r="H160" s="3">
        <v>83501.0</v>
      </c>
      <c r="I160" s="3">
        <v>46.417121</v>
      </c>
      <c r="J160" s="3">
        <v>-117.024997</v>
      </c>
      <c r="K160" s="3" t="s">
        <v>335</v>
      </c>
      <c r="M160" s="3" t="s">
        <v>145</v>
      </c>
      <c r="N160" s="3" t="s">
        <v>367</v>
      </c>
      <c r="O160" s="3" t="s">
        <v>368</v>
      </c>
      <c r="P160" s="3" t="s">
        <v>108</v>
      </c>
      <c r="Q160" s="3">
        <v>83854.0</v>
      </c>
      <c r="R160" s="3">
        <v>47.71344</v>
      </c>
      <c r="S160" s="3">
        <v>-116.905049</v>
      </c>
      <c r="T160" s="3" t="s">
        <v>369</v>
      </c>
      <c r="U160" s="3" t="s">
        <v>370</v>
      </c>
    </row>
    <row r="161" ht="14.25" customHeight="1">
      <c r="A161" s="3" t="s">
        <v>148</v>
      </c>
      <c r="B161" s="3" t="s">
        <v>167</v>
      </c>
      <c r="C161" s="3">
        <v>10.0</v>
      </c>
      <c r="D161" s="3" t="s">
        <v>148</v>
      </c>
      <c r="E161" s="3" t="s">
        <v>333</v>
      </c>
      <c r="F161" s="3" t="s">
        <v>334</v>
      </c>
      <c r="G161" s="3" t="s">
        <v>108</v>
      </c>
      <c r="H161" s="3">
        <v>83501.0</v>
      </c>
      <c r="I161" s="3">
        <v>46.417121</v>
      </c>
      <c r="J161" s="3">
        <v>-117.024997</v>
      </c>
      <c r="K161" s="3" t="s">
        <v>335</v>
      </c>
      <c r="M161" s="3" t="s">
        <v>167</v>
      </c>
      <c r="N161" s="3" t="s">
        <v>467</v>
      </c>
      <c r="O161" s="3" t="s">
        <v>452</v>
      </c>
      <c r="P161" s="3" t="s">
        <v>109</v>
      </c>
      <c r="Q161" s="3">
        <v>98195.0</v>
      </c>
      <c r="R161" s="3">
        <v>47.650506</v>
      </c>
      <c r="S161" s="3">
        <v>-122.307482</v>
      </c>
      <c r="T161" s="3" t="s">
        <v>468</v>
      </c>
    </row>
    <row r="162" ht="14.25" customHeight="1">
      <c r="A162" s="3" t="s">
        <v>137</v>
      </c>
      <c r="B162" s="3" t="s">
        <v>137</v>
      </c>
      <c r="C162" s="3">
        <v>10.0</v>
      </c>
      <c r="D162" s="3" t="s">
        <v>137</v>
      </c>
      <c r="E162" s="3" t="s">
        <v>296</v>
      </c>
      <c r="F162" s="3" t="s">
        <v>297</v>
      </c>
      <c r="G162" s="3" t="s">
        <v>108</v>
      </c>
      <c r="H162" s="3">
        <v>83712.0</v>
      </c>
      <c r="I162" s="3">
        <v>43.612157</v>
      </c>
      <c r="J162" s="3">
        <v>-116.192202</v>
      </c>
      <c r="K162" s="3" t="s">
        <v>298</v>
      </c>
      <c r="M162" s="3" t="s">
        <v>137</v>
      </c>
      <c r="N162" s="3" t="s">
        <v>296</v>
      </c>
      <c r="O162" s="3" t="s">
        <v>297</v>
      </c>
      <c r="P162" s="3" t="s">
        <v>108</v>
      </c>
      <c r="Q162" s="3">
        <v>83712.0</v>
      </c>
      <c r="R162" s="3">
        <v>43.612157</v>
      </c>
      <c r="S162" s="3">
        <v>-116.192202</v>
      </c>
      <c r="T162" s="3" t="s">
        <v>298</v>
      </c>
    </row>
    <row r="163" ht="14.25" customHeight="1">
      <c r="A163" s="3" t="s">
        <v>137</v>
      </c>
      <c r="B163" s="3" t="s">
        <v>184</v>
      </c>
      <c r="C163" s="3">
        <v>10.0</v>
      </c>
      <c r="D163" s="3" t="s">
        <v>137</v>
      </c>
      <c r="E163" s="3" t="s">
        <v>296</v>
      </c>
      <c r="F163" s="3" t="s">
        <v>297</v>
      </c>
      <c r="G163" s="3" t="s">
        <v>108</v>
      </c>
      <c r="H163" s="3">
        <v>83712.0</v>
      </c>
      <c r="I163" s="3">
        <v>43.612157</v>
      </c>
      <c r="J163" s="3">
        <v>-116.192202</v>
      </c>
      <c r="K163" s="3" t="s">
        <v>298</v>
      </c>
      <c r="M163" s="3" t="s">
        <v>184</v>
      </c>
      <c r="N163" s="3" t="s">
        <v>311</v>
      </c>
      <c r="O163" s="3" t="s">
        <v>312</v>
      </c>
      <c r="P163" s="3" t="s">
        <v>108</v>
      </c>
      <c r="Q163" s="3">
        <v>83647.0</v>
      </c>
      <c r="R163" s="3">
        <v>43.138576</v>
      </c>
      <c r="S163" s="3">
        <v>-115.692485</v>
      </c>
      <c r="T163" s="3" t="s">
        <v>313</v>
      </c>
    </row>
    <row r="164" ht="14.25" customHeight="1">
      <c r="A164" s="3" t="s">
        <v>137</v>
      </c>
      <c r="B164" s="3" t="s">
        <v>143</v>
      </c>
      <c r="C164" s="3">
        <v>10.0</v>
      </c>
      <c r="D164" s="3" t="s">
        <v>137</v>
      </c>
      <c r="E164" s="3" t="s">
        <v>296</v>
      </c>
      <c r="F164" s="3" t="s">
        <v>297</v>
      </c>
      <c r="G164" s="3" t="s">
        <v>108</v>
      </c>
      <c r="H164" s="3">
        <v>83712.0</v>
      </c>
      <c r="I164" s="3">
        <v>43.612157</v>
      </c>
      <c r="J164" s="3">
        <v>-116.192202</v>
      </c>
      <c r="K164" s="3" t="s">
        <v>298</v>
      </c>
      <c r="M164" s="3" t="s">
        <v>143</v>
      </c>
      <c r="N164" s="3" t="s">
        <v>304</v>
      </c>
      <c r="O164" s="3" t="s">
        <v>305</v>
      </c>
      <c r="P164" s="3" t="s">
        <v>108</v>
      </c>
      <c r="Q164" s="3">
        <v>83687.0</v>
      </c>
      <c r="R164" s="3">
        <v>43.616617</v>
      </c>
      <c r="S164" s="3">
        <v>-116.59066</v>
      </c>
      <c r="T164" s="3" t="s">
        <v>306</v>
      </c>
    </row>
    <row r="165" ht="14.25" customHeight="1">
      <c r="A165" s="3" t="s">
        <v>143</v>
      </c>
      <c r="B165" s="3" t="s">
        <v>140</v>
      </c>
      <c r="C165" s="3">
        <v>10.0</v>
      </c>
      <c r="D165" s="3" t="s">
        <v>143</v>
      </c>
      <c r="E165" s="3" t="s">
        <v>304</v>
      </c>
      <c r="F165" s="3" t="s">
        <v>305</v>
      </c>
      <c r="G165" s="3" t="s">
        <v>108</v>
      </c>
      <c r="H165" s="3">
        <v>83687.0</v>
      </c>
      <c r="I165" s="3">
        <v>43.616617</v>
      </c>
      <c r="J165" s="3">
        <v>-116.59066</v>
      </c>
      <c r="K165" s="3" t="s">
        <v>306</v>
      </c>
      <c r="M165" s="3" t="s">
        <v>140</v>
      </c>
      <c r="N165" s="3" t="s">
        <v>307</v>
      </c>
      <c r="O165" s="3" t="s">
        <v>305</v>
      </c>
      <c r="P165" s="3" t="s">
        <v>108</v>
      </c>
      <c r="Q165" s="3">
        <v>83687.0</v>
      </c>
      <c r="R165" s="3">
        <v>43.596332</v>
      </c>
      <c r="S165" s="3">
        <v>-116.519174</v>
      </c>
      <c r="T165" s="3" t="s">
        <v>308</v>
      </c>
    </row>
    <row r="166" ht="14.25" customHeight="1">
      <c r="A166" s="3" t="s">
        <v>213</v>
      </c>
      <c r="B166" s="3" t="s">
        <v>141</v>
      </c>
      <c r="C166" s="3">
        <v>10.0</v>
      </c>
      <c r="D166" s="3" t="s">
        <v>213</v>
      </c>
      <c r="E166" s="3" t="s">
        <v>439</v>
      </c>
      <c r="F166" s="3" t="s">
        <v>440</v>
      </c>
      <c r="G166" s="3" t="s">
        <v>108</v>
      </c>
      <c r="H166" s="3">
        <v>83522.0</v>
      </c>
      <c r="I166" s="3">
        <v>46.050372</v>
      </c>
      <c r="J166" s="3">
        <v>-116.351645</v>
      </c>
      <c r="K166" s="3" t="s">
        <v>441</v>
      </c>
      <c r="M166" s="3" t="s">
        <v>141</v>
      </c>
      <c r="N166" s="3" t="s">
        <v>324</v>
      </c>
      <c r="O166" s="3" t="s">
        <v>325</v>
      </c>
      <c r="P166" s="3" t="s">
        <v>109</v>
      </c>
      <c r="Q166" s="3">
        <v>99204.0</v>
      </c>
      <c r="R166" s="3">
        <v>47.6490244</v>
      </c>
      <c r="S166" s="3">
        <v>-117.4152416</v>
      </c>
      <c r="T166" s="3" t="s">
        <v>326</v>
      </c>
    </row>
    <row r="167" ht="14.25" customHeight="1">
      <c r="A167" s="3" t="s">
        <v>213</v>
      </c>
      <c r="B167" s="3" t="s">
        <v>138</v>
      </c>
      <c r="C167" s="3">
        <v>10.0</v>
      </c>
      <c r="D167" s="3" t="s">
        <v>213</v>
      </c>
      <c r="E167" s="3" t="s">
        <v>439</v>
      </c>
      <c r="F167" s="3" t="s">
        <v>440</v>
      </c>
      <c r="G167" s="3" t="s">
        <v>108</v>
      </c>
      <c r="H167" s="3">
        <v>83522.0</v>
      </c>
      <c r="I167" s="3">
        <v>46.050372</v>
      </c>
      <c r="J167" s="3">
        <v>-116.351645</v>
      </c>
      <c r="K167" s="3" t="s">
        <v>441</v>
      </c>
      <c r="M167" s="3" t="s">
        <v>138</v>
      </c>
      <c r="N167" s="3" t="s">
        <v>302</v>
      </c>
      <c r="O167" s="3" t="s">
        <v>297</v>
      </c>
      <c r="P167" s="3" t="s">
        <v>108</v>
      </c>
      <c r="Q167" s="3">
        <v>83706.0</v>
      </c>
      <c r="R167" s="3">
        <v>43.613868</v>
      </c>
      <c r="S167" s="3">
        <v>-116.253622</v>
      </c>
      <c r="T167" s="3" t="s">
        <v>303</v>
      </c>
    </row>
    <row r="168" ht="14.25" customHeight="1">
      <c r="A168" s="3" t="s">
        <v>213</v>
      </c>
      <c r="B168" s="3" t="s">
        <v>137</v>
      </c>
      <c r="C168" s="3">
        <v>10.0</v>
      </c>
      <c r="D168" s="3" t="s">
        <v>213</v>
      </c>
      <c r="E168" s="3" t="s">
        <v>439</v>
      </c>
      <c r="F168" s="3" t="s">
        <v>440</v>
      </c>
      <c r="G168" s="3" t="s">
        <v>108</v>
      </c>
      <c r="H168" s="3">
        <v>83522.0</v>
      </c>
      <c r="I168" s="3">
        <v>46.050372</v>
      </c>
      <c r="J168" s="3">
        <v>-116.351645</v>
      </c>
      <c r="K168" s="3" t="s">
        <v>441</v>
      </c>
      <c r="M168" s="3" t="s">
        <v>137</v>
      </c>
      <c r="N168" s="3" t="s">
        <v>296</v>
      </c>
      <c r="O168" s="3" t="s">
        <v>297</v>
      </c>
      <c r="P168" s="3" t="s">
        <v>108</v>
      </c>
      <c r="Q168" s="3">
        <v>83712.0</v>
      </c>
      <c r="R168" s="3">
        <v>43.612157</v>
      </c>
      <c r="S168" s="3">
        <v>-116.192202</v>
      </c>
      <c r="T168" s="3" t="s">
        <v>298</v>
      </c>
    </row>
    <row r="169" ht="14.25" customHeight="1">
      <c r="A169" s="3" t="s">
        <v>209</v>
      </c>
      <c r="B169" s="3" t="s">
        <v>156</v>
      </c>
      <c r="C169" s="3">
        <v>10.0</v>
      </c>
      <c r="D169" s="3" t="s">
        <v>209</v>
      </c>
      <c r="E169" s="3" t="s">
        <v>355</v>
      </c>
      <c r="F169" s="3" t="s">
        <v>356</v>
      </c>
      <c r="G169" s="3" t="s">
        <v>108</v>
      </c>
      <c r="H169" s="3">
        <v>83467.0</v>
      </c>
      <c r="I169" s="3">
        <v>45.173114</v>
      </c>
      <c r="J169" s="3">
        <v>-113.891073</v>
      </c>
      <c r="K169" s="3" t="s">
        <v>357</v>
      </c>
      <c r="M169" s="3" t="s">
        <v>156</v>
      </c>
      <c r="N169" s="3" t="s">
        <v>469</v>
      </c>
      <c r="O169" s="3" t="s">
        <v>384</v>
      </c>
      <c r="P169" s="3" t="s">
        <v>112</v>
      </c>
      <c r="Q169" s="3">
        <v>59804.0</v>
      </c>
      <c r="R169" s="3">
        <v>46.845604</v>
      </c>
      <c r="S169" s="3">
        <v>-114.046495</v>
      </c>
      <c r="T169" s="3" t="s">
        <v>470</v>
      </c>
    </row>
    <row r="170" ht="14.25" customHeight="1">
      <c r="A170" s="3" t="s">
        <v>193</v>
      </c>
      <c r="B170" s="3" t="s">
        <v>146</v>
      </c>
      <c r="C170" s="3">
        <v>10.0</v>
      </c>
      <c r="D170" s="3" t="s">
        <v>193</v>
      </c>
      <c r="E170" s="3" t="s">
        <v>380</v>
      </c>
      <c r="F170" s="3" t="s">
        <v>381</v>
      </c>
      <c r="G170" s="3" t="s">
        <v>108</v>
      </c>
      <c r="H170" s="3">
        <v>83530.0</v>
      </c>
      <c r="I170" s="3">
        <v>45.926791</v>
      </c>
      <c r="J170" s="3">
        <v>-116.127558</v>
      </c>
      <c r="K170" s="3" t="s">
        <v>382</v>
      </c>
      <c r="M170" s="3" t="s">
        <v>146</v>
      </c>
      <c r="N170" s="3" t="s">
        <v>320</v>
      </c>
      <c r="O170" s="3" t="s">
        <v>321</v>
      </c>
      <c r="P170" s="3" t="s">
        <v>108</v>
      </c>
      <c r="Q170" s="3">
        <v>83814.0</v>
      </c>
      <c r="R170" s="3">
        <v>47.695102</v>
      </c>
      <c r="S170" s="3">
        <v>-116.792459</v>
      </c>
      <c r="T170" s="3" t="s">
        <v>322</v>
      </c>
      <c r="U170" s="3" t="s">
        <v>323</v>
      </c>
    </row>
    <row r="171" ht="14.25" customHeight="1">
      <c r="A171" s="3" t="s">
        <v>193</v>
      </c>
      <c r="B171" s="3" t="s">
        <v>138</v>
      </c>
      <c r="C171" s="3">
        <v>10.0</v>
      </c>
      <c r="D171" s="3" t="s">
        <v>193</v>
      </c>
      <c r="E171" s="3" t="s">
        <v>380</v>
      </c>
      <c r="F171" s="3" t="s">
        <v>381</v>
      </c>
      <c r="G171" s="3" t="s">
        <v>108</v>
      </c>
      <c r="H171" s="3">
        <v>83530.0</v>
      </c>
      <c r="I171" s="3">
        <v>45.926791</v>
      </c>
      <c r="J171" s="3">
        <v>-116.127558</v>
      </c>
      <c r="K171" s="3" t="s">
        <v>382</v>
      </c>
      <c r="M171" s="3" t="s">
        <v>138</v>
      </c>
      <c r="N171" s="3" t="s">
        <v>302</v>
      </c>
      <c r="O171" s="3" t="s">
        <v>297</v>
      </c>
      <c r="P171" s="3" t="s">
        <v>108</v>
      </c>
      <c r="Q171" s="3">
        <v>83706.0</v>
      </c>
      <c r="R171" s="3">
        <v>43.613868</v>
      </c>
      <c r="S171" s="3">
        <v>-116.253622</v>
      </c>
      <c r="T171" s="3" t="s">
        <v>303</v>
      </c>
    </row>
    <row r="172" ht="14.25" customHeight="1">
      <c r="A172" s="3" t="s">
        <v>150</v>
      </c>
      <c r="B172" s="3" t="s">
        <v>136</v>
      </c>
      <c r="C172" s="3">
        <v>10.0</v>
      </c>
      <c r="D172" s="3" t="s">
        <v>150</v>
      </c>
      <c r="E172" s="3" t="s">
        <v>364</v>
      </c>
      <c r="F172" s="3" t="s">
        <v>297</v>
      </c>
      <c r="G172" s="3" t="s">
        <v>108</v>
      </c>
      <c r="H172" s="3">
        <v>83709.0</v>
      </c>
      <c r="I172" s="3">
        <v>43.604117</v>
      </c>
      <c r="J172" s="3">
        <v>-116.26607</v>
      </c>
      <c r="K172" s="3" t="s">
        <v>365</v>
      </c>
      <c r="L172" s="3" t="s">
        <v>366</v>
      </c>
      <c r="M172" s="3" t="s">
        <v>136</v>
      </c>
      <c r="N172" s="3" t="s">
        <v>293</v>
      </c>
      <c r="O172" s="3" t="s">
        <v>294</v>
      </c>
      <c r="P172" s="3" t="s">
        <v>108</v>
      </c>
      <c r="Q172" s="3">
        <v>83642.0</v>
      </c>
      <c r="R172" s="3">
        <v>43.5995289</v>
      </c>
      <c r="S172" s="3">
        <v>-116.3548067</v>
      </c>
      <c r="T172" s="3" t="s">
        <v>295</v>
      </c>
    </row>
    <row r="173" ht="14.25" customHeight="1">
      <c r="A173" s="3" t="s">
        <v>212</v>
      </c>
      <c r="B173" s="3" t="s">
        <v>165</v>
      </c>
      <c r="C173" s="3">
        <v>10.0</v>
      </c>
      <c r="D173" s="3" t="s">
        <v>212</v>
      </c>
      <c r="E173" s="3" t="s">
        <v>377</v>
      </c>
      <c r="F173" s="3" t="s">
        <v>378</v>
      </c>
      <c r="G173" s="3" t="s">
        <v>108</v>
      </c>
      <c r="H173" s="3">
        <v>83672.0</v>
      </c>
      <c r="I173" s="3">
        <v>44.248761</v>
      </c>
      <c r="J173" s="3">
        <v>-116.961735</v>
      </c>
      <c r="K173" s="3" t="s">
        <v>379</v>
      </c>
      <c r="M173" s="3" t="s">
        <v>165</v>
      </c>
      <c r="N173" s="3" t="s">
        <v>397</v>
      </c>
      <c r="O173" s="3" t="s">
        <v>398</v>
      </c>
      <c r="P173" s="3" t="s">
        <v>111</v>
      </c>
      <c r="Q173" s="3">
        <v>97914.0</v>
      </c>
      <c r="R173" s="3">
        <v>44.025151</v>
      </c>
      <c r="S173" s="3">
        <v>-116.975613</v>
      </c>
      <c r="T173" s="3" t="s">
        <v>399</v>
      </c>
    </row>
    <row r="174" ht="14.25" customHeight="1">
      <c r="A174" s="3" t="s">
        <v>166</v>
      </c>
      <c r="B174" s="3" t="s">
        <v>143</v>
      </c>
      <c r="C174" s="3">
        <v>10.0</v>
      </c>
      <c r="D174" s="3" t="s">
        <v>166</v>
      </c>
      <c r="E174" s="3" t="s">
        <v>336</v>
      </c>
      <c r="F174" s="3" t="s">
        <v>337</v>
      </c>
      <c r="G174" s="3" t="s">
        <v>108</v>
      </c>
      <c r="H174" s="3">
        <v>83605.0</v>
      </c>
      <c r="I174" s="3">
        <v>43.654239</v>
      </c>
      <c r="J174" s="3">
        <v>-116.69564</v>
      </c>
      <c r="K174" s="3" t="s">
        <v>338</v>
      </c>
      <c r="M174" s="3" t="s">
        <v>143</v>
      </c>
      <c r="N174" s="3" t="s">
        <v>304</v>
      </c>
      <c r="O174" s="3" t="s">
        <v>305</v>
      </c>
      <c r="P174" s="3" t="s">
        <v>108</v>
      </c>
      <c r="Q174" s="3">
        <v>83687.0</v>
      </c>
      <c r="R174" s="3">
        <v>43.616617</v>
      </c>
      <c r="S174" s="3">
        <v>-116.59066</v>
      </c>
      <c r="T174" s="3" t="s">
        <v>306</v>
      </c>
    </row>
    <row r="175" ht="14.25" customHeight="1">
      <c r="A175" s="3" t="s">
        <v>216</v>
      </c>
      <c r="B175" s="3" t="s">
        <v>137</v>
      </c>
      <c r="C175" s="3">
        <v>8.0</v>
      </c>
      <c r="D175" s="3" t="s">
        <v>216</v>
      </c>
      <c r="E175" s="3" t="s">
        <v>389</v>
      </c>
      <c r="F175" s="3" t="s">
        <v>390</v>
      </c>
      <c r="G175" s="3" t="s">
        <v>108</v>
      </c>
      <c r="H175" s="3">
        <v>83861.0</v>
      </c>
      <c r="I175" s="3">
        <v>47.314613</v>
      </c>
      <c r="J175" s="3">
        <v>-116.566678</v>
      </c>
      <c r="K175" s="3" t="s">
        <v>391</v>
      </c>
      <c r="M175" s="3" t="s">
        <v>137</v>
      </c>
      <c r="N175" s="3" t="s">
        <v>296</v>
      </c>
      <c r="O175" s="3" t="s">
        <v>297</v>
      </c>
      <c r="P175" s="3" t="s">
        <v>108</v>
      </c>
      <c r="Q175" s="3">
        <v>83712.0</v>
      </c>
      <c r="R175" s="3">
        <v>43.612157</v>
      </c>
      <c r="S175" s="3">
        <v>-116.192202</v>
      </c>
      <c r="T175" s="3" t="s">
        <v>298</v>
      </c>
    </row>
    <row r="176" ht="14.25" customHeight="1">
      <c r="A176" s="3" t="s">
        <v>171</v>
      </c>
      <c r="B176" s="3" t="s">
        <v>155</v>
      </c>
      <c r="C176" s="3">
        <v>8.0</v>
      </c>
      <c r="D176" s="3" t="s">
        <v>171</v>
      </c>
      <c r="E176" s="3" t="s">
        <v>330</v>
      </c>
      <c r="F176" s="3" t="s">
        <v>331</v>
      </c>
      <c r="G176" s="3" t="s">
        <v>108</v>
      </c>
      <c r="H176" s="3">
        <v>83864.0</v>
      </c>
      <c r="I176" s="3">
        <v>48.277517</v>
      </c>
      <c r="J176" s="3">
        <v>-116.550314</v>
      </c>
      <c r="K176" s="3" t="s">
        <v>332</v>
      </c>
      <c r="M176" s="3" t="s">
        <v>155</v>
      </c>
      <c r="N176" s="3" t="s">
        <v>451</v>
      </c>
      <c r="O176" s="3" t="s">
        <v>452</v>
      </c>
      <c r="P176" s="3" t="s">
        <v>109</v>
      </c>
      <c r="Q176" s="3">
        <v>98104.0</v>
      </c>
      <c r="R176" s="3">
        <v>47.604084</v>
      </c>
      <c r="S176" s="3">
        <v>-122.323372</v>
      </c>
      <c r="T176" s="3" t="s">
        <v>453</v>
      </c>
    </row>
    <row r="177" ht="14.25" customHeight="1">
      <c r="A177" s="3" t="s">
        <v>171</v>
      </c>
      <c r="B177" s="3" t="s">
        <v>164</v>
      </c>
      <c r="C177" s="3">
        <v>8.0</v>
      </c>
      <c r="D177" s="3" t="s">
        <v>171</v>
      </c>
      <c r="E177" s="3" t="s">
        <v>330</v>
      </c>
      <c r="F177" s="3" t="s">
        <v>331</v>
      </c>
      <c r="G177" s="3" t="s">
        <v>108</v>
      </c>
      <c r="H177" s="3">
        <v>83864.0</v>
      </c>
      <c r="I177" s="3">
        <v>48.277517</v>
      </c>
      <c r="J177" s="3">
        <v>-116.550314</v>
      </c>
      <c r="K177" s="3" t="s">
        <v>332</v>
      </c>
      <c r="M177" s="3" t="s">
        <v>164</v>
      </c>
      <c r="N177" s="3" t="s">
        <v>471</v>
      </c>
      <c r="O177" s="3" t="s">
        <v>472</v>
      </c>
      <c r="P177" s="3" t="s">
        <v>112</v>
      </c>
      <c r="Q177" s="3">
        <v>59901.0</v>
      </c>
      <c r="R177" s="3">
        <v>48.215324</v>
      </c>
      <c r="S177" s="3">
        <v>-114.324965</v>
      </c>
      <c r="T177" s="3" t="s">
        <v>473</v>
      </c>
      <c r="U177" s="3" t="s">
        <v>474</v>
      </c>
    </row>
    <row r="178" ht="14.25" customHeight="1">
      <c r="A178" s="3" t="s">
        <v>202</v>
      </c>
      <c r="B178" s="3" t="s">
        <v>171</v>
      </c>
      <c r="C178" s="3">
        <v>8.0</v>
      </c>
      <c r="D178" s="3" t="s">
        <v>202</v>
      </c>
      <c r="E178" s="3" t="s">
        <v>402</v>
      </c>
      <c r="F178" s="3" t="s">
        <v>403</v>
      </c>
      <c r="G178" s="3" t="s">
        <v>108</v>
      </c>
      <c r="H178" s="3">
        <v>83805.0</v>
      </c>
      <c r="I178" s="3">
        <v>48.702578</v>
      </c>
      <c r="J178" s="3">
        <v>-116.321332</v>
      </c>
      <c r="K178" s="3" t="s">
        <v>404</v>
      </c>
      <c r="M178" s="3" t="s">
        <v>171</v>
      </c>
      <c r="N178" s="3" t="s">
        <v>330</v>
      </c>
      <c r="O178" s="3" t="s">
        <v>331</v>
      </c>
      <c r="P178" s="3" t="s">
        <v>108</v>
      </c>
      <c r="Q178" s="3">
        <v>83864.0</v>
      </c>
      <c r="R178" s="3">
        <v>48.277517</v>
      </c>
      <c r="S178" s="3">
        <v>-116.550314</v>
      </c>
      <c r="T178" s="3" t="s">
        <v>332</v>
      </c>
    </row>
    <row r="179" ht="14.25" customHeight="1">
      <c r="A179" s="3" t="s">
        <v>230</v>
      </c>
      <c r="B179" s="3" t="s">
        <v>139</v>
      </c>
      <c r="C179" s="3">
        <v>8.0</v>
      </c>
      <c r="D179" s="3" t="s">
        <v>230</v>
      </c>
      <c r="E179" s="3" t="s">
        <v>475</v>
      </c>
      <c r="F179" s="3" t="s">
        <v>476</v>
      </c>
      <c r="G179" s="3" t="s">
        <v>108</v>
      </c>
      <c r="H179" s="3">
        <v>83276.0</v>
      </c>
      <c r="I179" s="3">
        <v>42.652235</v>
      </c>
      <c r="J179" s="3">
        <v>-111.613354</v>
      </c>
      <c r="K179" s="3" t="s">
        <v>477</v>
      </c>
      <c r="M179" s="3" t="s">
        <v>139</v>
      </c>
      <c r="N179" s="3" t="s">
        <v>348</v>
      </c>
      <c r="O179" s="3" t="s">
        <v>349</v>
      </c>
      <c r="P179" s="3" t="s">
        <v>108</v>
      </c>
      <c r="Q179" s="3">
        <v>83404.0</v>
      </c>
      <c r="R179" s="3">
        <v>43.470276</v>
      </c>
      <c r="S179" s="3">
        <v>-111.990159</v>
      </c>
      <c r="T179" s="3" t="s">
        <v>350</v>
      </c>
    </row>
    <row r="180" ht="14.25" customHeight="1">
      <c r="A180" s="3" t="s">
        <v>230</v>
      </c>
      <c r="B180" s="3" t="s">
        <v>149</v>
      </c>
      <c r="C180" s="3">
        <v>8.0</v>
      </c>
      <c r="D180" s="3" t="s">
        <v>230</v>
      </c>
      <c r="E180" s="3" t="s">
        <v>475</v>
      </c>
      <c r="F180" s="3" t="s">
        <v>476</v>
      </c>
      <c r="G180" s="3" t="s">
        <v>108</v>
      </c>
      <c r="H180" s="3">
        <v>83276.0</v>
      </c>
      <c r="I180" s="3">
        <v>42.652235</v>
      </c>
      <c r="J180" s="3">
        <v>-111.613354</v>
      </c>
      <c r="K180" s="3" t="s">
        <v>477</v>
      </c>
      <c r="M180" s="3" t="s">
        <v>149</v>
      </c>
      <c r="N180" s="3" t="s">
        <v>421</v>
      </c>
      <c r="O180" s="3" t="s">
        <v>422</v>
      </c>
      <c r="P180" s="3" t="s">
        <v>108</v>
      </c>
      <c r="Q180" s="3">
        <v>83201.0</v>
      </c>
      <c r="R180" s="3">
        <v>42.872621</v>
      </c>
      <c r="S180" s="3">
        <v>-112.4189</v>
      </c>
      <c r="T180" s="3" t="s">
        <v>423</v>
      </c>
    </row>
    <row r="181" ht="14.25" customHeight="1">
      <c r="A181" s="3" t="s">
        <v>178</v>
      </c>
      <c r="B181" s="3" t="s">
        <v>147</v>
      </c>
      <c r="C181" s="3">
        <v>8.0</v>
      </c>
      <c r="D181" s="3" t="s">
        <v>178</v>
      </c>
      <c r="E181" s="3" t="s">
        <v>327</v>
      </c>
      <c r="F181" s="3" t="s">
        <v>328</v>
      </c>
      <c r="G181" s="3" t="s">
        <v>108</v>
      </c>
      <c r="H181" s="3">
        <v>83318.0</v>
      </c>
      <c r="I181" s="3">
        <v>42.534234</v>
      </c>
      <c r="J181" s="3">
        <v>-113.783419</v>
      </c>
      <c r="K181" s="3" t="s">
        <v>329</v>
      </c>
      <c r="M181" s="3" t="s">
        <v>147</v>
      </c>
      <c r="N181" s="3" t="s">
        <v>411</v>
      </c>
      <c r="O181" s="3" t="s">
        <v>409</v>
      </c>
      <c r="P181" s="3" t="s">
        <v>110</v>
      </c>
      <c r="Q181" s="3">
        <v>84132.0</v>
      </c>
      <c r="R181" s="3">
        <v>40.7715716</v>
      </c>
      <c r="S181" s="3">
        <v>-111.8388671</v>
      </c>
      <c r="T181" s="3" t="s">
        <v>412</v>
      </c>
    </row>
    <row r="182" ht="14.25" customHeight="1">
      <c r="A182" s="3" t="s">
        <v>211</v>
      </c>
      <c r="B182" s="3" t="s">
        <v>163</v>
      </c>
      <c r="C182" s="3">
        <v>8.0</v>
      </c>
      <c r="D182" s="3" t="s">
        <v>211</v>
      </c>
      <c r="E182" s="3" t="s">
        <v>405</v>
      </c>
      <c r="F182" s="3" t="s">
        <v>406</v>
      </c>
      <c r="G182" s="3" t="s">
        <v>108</v>
      </c>
      <c r="H182" s="3">
        <v>83544.0</v>
      </c>
      <c r="I182" s="3">
        <v>46.487315</v>
      </c>
      <c r="J182" s="3">
        <v>-116.259916</v>
      </c>
      <c r="K182" s="3" t="s">
        <v>407</v>
      </c>
      <c r="M182" s="3" t="s">
        <v>163</v>
      </c>
      <c r="N182" s="3" t="s">
        <v>436</v>
      </c>
      <c r="O182" s="3" t="s">
        <v>437</v>
      </c>
      <c r="P182" s="3" t="s">
        <v>109</v>
      </c>
      <c r="Q182" s="3">
        <v>99403.0</v>
      </c>
      <c r="R182" s="3">
        <v>46.40364</v>
      </c>
      <c r="S182" s="3">
        <v>-117.054507</v>
      </c>
      <c r="T182" s="3" t="s">
        <v>438</v>
      </c>
    </row>
    <row r="183" ht="14.25" customHeight="1">
      <c r="A183" s="3" t="s">
        <v>203</v>
      </c>
      <c r="B183" s="3" t="s">
        <v>179</v>
      </c>
      <c r="C183" s="3">
        <v>8.0</v>
      </c>
      <c r="D183" s="3" t="s">
        <v>203</v>
      </c>
      <c r="E183" s="3" t="s">
        <v>371</v>
      </c>
      <c r="F183" s="3" t="s">
        <v>372</v>
      </c>
      <c r="G183" s="3" t="s">
        <v>108</v>
      </c>
      <c r="H183" s="3">
        <v>83843.0</v>
      </c>
      <c r="I183" s="3">
        <v>46.728705</v>
      </c>
      <c r="J183" s="3">
        <v>-117.001406</v>
      </c>
      <c r="K183" s="3" t="s">
        <v>373</v>
      </c>
      <c r="M183" s="3" t="s">
        <v>179</v>
      </c>
      <c r="N183" s="3" t="s">
        <v>478</v>
      </c>
      <c r="O183" s="3" t="s">
        <v>479</v>
      </c>
      <c r="P183" s="3" t="s">
        <v>109</v>
      </c>
      <c r="Q183" s="3">
        <v>99111.0</v>
      </c>
      <c r="R183" s="3">
        <v>46.868919</v>
      </c>
      <c r="S183" s="3">
        <v>-117.375012</v>
      </c>
      <c r="T183" s="3" t="s">
        <v>480</v>
      </c>
    </row>
    <row r="184" ht="14.25" customHeight="1">
      <c r="A184" s="3" t="s">
        <v>161</v>
      </c>
      <c r="B184" s="3" t="s">
        <v>173</v>
      </c>
      <c r="C184" s="3">
        <v>8.0</v>
      </c>
      <c r="D184" s="3" t="s">
        <v>161</v>
      </c>
      <c r="E184" s="3" t="s">
        <v>416</v>
      </c>
      <c r="F184" s="3" t="s">
        <v>349</v>
      </c>
      <c r="G184" s="3" t="s">
        <v>108</v>
      </c>
      <c r="H184" s="3">
        <v>83404.0</v>
      </c>
      <c r="I184" s="3">
        <v>43.472522</v>
      </c>
      <c r="J184" s="3">
        <v>-111.98787</v>
      </c>
      <c r="K184" s="3" t="s">
        <v>417</v>
      </c>
      <c r="M184" s="3" t="s">
        <v>173</v>
      </c>
      <c r="N184" s="3" t="s">
        <v>481</v>
      </c>
      <c r="O184" s="3" t="s">
        <v>409</v>
      </c>
      <c r="P184" s="3" t="s">
        <v>110</v>
      </c>
      <c r="Q184" s="3">
        <v>84112.0</v>
      </c>
      <c r="R184" s="3">
        <v>40.7725759</v>
      </c>
      <c r="S184" s="3">
        <v>-111.8365759</v>
      </c>
      <c r="T184" s="3" t="s">
        <v>482</v>
      </c>
    </row>
    <row r="185" ht="14.25" customHeight="1">
      <c r="A185" s="3" t="s">
        <v>161</v>
      </c>
      <c r="B185" s="3" t="s">
        <v>195</v>
      </c>
      <c r="C185" s="3">
        <v>8.0</v>
      </c>
      <c r="D185" s="3" t="s">
        <v>161</v>
      </c>
      <c r="E185" s="3" t="s">
        <v>416</v>
      </c>
      <c r="F185" s="3" t="s">
        <v>349</v>
      </c>
      <c r="G185" s="3" t="s">
        <v>108</v>
      </c>
      <c r="H185" s="3">
        <v>83404.0</v>
      </c>
      <c r="I185" s="3">
        <v>43.472522</v>
      </c>
      <c r="J185" s="3">
        <v>-111.98787</v>
      </c>
      <c r="K185" s="3" t="s">
        <v>417</v>
      </c>
      <c r="M185" s="3" t="s">
        <v>195</v>
      </c>
      <c r="N185" s="3" t="s">
        <v>448</v>
      </c>
      <c r="O185" s="3" t="s">
        <v>449</v>
      </c>
      <c r="P185" s="3" t="s">
        <v>110</v>
      </c>
      <c r="Q185" s="3">
        <v>84010.0</v>
      </c>
      <c r="R185" s="3">
        <v>40.8851592</v>
      </c>
      <c r="S185" s="3">
        <v>-111.8739302</v>
      </c>
      <c r="T185" s="3" t="s">
        <v>450</v>
      </c>
    </row>
    <row r="186" ht="14.25" customHeight="1">
      <c r="A186" s="3" t="s">
        <v>188</v>
      </c>
      <c r="B186" s="3" t="s">
        <v>137</v>
      </c>
      <c r="C186" s="3">
        <v>8.0</v>
      </c>
      <c r="D186" s="3" t="s">
        <v>188</v>
      </c>
      <c r="E186" s="3" t="s">
        <v>351</v>
      </c>
      <c r="F186" s="3" t="s">
        <v>352</v>
      </c>
      <c r="G186" s="3" t="s">
        <v>108</v>
      </c>
      <c r="H186" s="3">
        <v>83704.0</v>
      </c>
      <c r="I186" s="3">
        <v>43.6074717</v>
      </c>
      <c r="J186" s="3">
        <v>-116.26977</v>
      </c>
      <c r="K186" s="3" t="s">
        <v>353</v>
      </c>
      <c r="L186" s="3" t="s">
        <v>354</v>
      </c>
      <c r="M186" s="3" t="s">
        <v>137</v>
      </c>
      <c r="N186" s="3" t="s">
        <v>296</v>
      </c>
      <c r="O186" s="3" t="s">
        <v>297</v>
      </c>
      <c r="P186" s="3" t="s">
        <v>108</v>
      </c>
      <c r="Q186" s="3">
        <v>83712.0</v>
      </c>
      <c r="R186" s="3">
        <v>43.612157</v>
      </c>
      <c r="S186" s="3">
        <v>-116.192202</v>
      </c>
      <c r="T186" s="3" t="s">
        <v>298</v>
      </c>
    </row>
    <row r="187" ht="14.25" customHeight="1">
      <c r="A187" s="3" t="s">
        <v>146</v>
      </c>
      <c r="B187" s="3" t="s">
        <v>190</v>
      </c>
      <c r="C187" s="3">
        <v>8.0</v>
      </c>
      <c r="D187" s="3" t="s">
        <v>146</v>
      </c>
      <c r="E187" s="3" t="s">
        <v>320</v>
      </c>
      <c r="F187" s="3" t="s">
        <v>321</v>
      </c>
      <c r="G187" s="3" t="s">
        <v>108</v>
      </c>
      <c r="H187" s="3">
        <v>83814.0</v>
      </c>
      <c r="I187" s="3">
        <v>47.695102</v>
      </c>
      <c r="J187" s="3">
        <v>-116.792459</v>
      </c>
      <c r="K187" s="3" t="s">
        <v>322</v>
      </c>
      <c r="L187" s="3" t="s">
        <v>323</v>
      </c>
      <c r="M187" s="3" t="s">
        <v>190</v>
      </c>
      <c r="N187" s="3" t="s">
        <v>483</v>
      </c>
      <c r="O187" s="3" t="s">
        <v>368</v>
      </c>
      <c r="P187" s="3" t="s">
        <v>108</v>
      </c>
      <c r="Q187" s="3">
        <v>83854.0</v>
      </c>
      <c r="R187" s="3">
        <v>47.71441</v>
      </c>
      <c r="S187" s="3">
        <v>-116.924455</v>
      </c>
      <c r="T187" s="3" t="s">
        <v>484</v>
      </c>
    </row>
    <row r="188" ht="14.25" customHeight="1">
      <c r="A188" s="3" t="s">
        <v>146</v>
      </c>
      <c r="B188" s="3" t="s">
        <v>225</v>
      </c>
      <c r="C188" s="3">
        <v>8.0</v>
      </c>
      <c r="D188" s="3" t="s">
        <v>146</v>
      </c>
      <c r="E188" s="3" t="s">
        <v>320</v>
      </c>
      <c r="F188" s="3" t="s">
        <v>321</v>
      </c>
      <c r="G188" s="3" t="s">
        <v>108</v>
      </c>
      <c r="H188" s="3">
        <v>83814.0</v>
      </c>
      <c r="I188" s="3">
        <v>47.695102</v>
      </c>
      <c r="J188" s="3">
        <v>-116.792459</v>
      </c>
      <c r="K188" s="3" t="s">
        <v>322</v>
      </c>
      <c r="L188" s="3" t="s">
        <v>323</v>
      </c>
      <c r="M188" s="3" t="s">
        <v>225</v>
      </c>
      <c r="N188" s="3" t="s">
        <v>485</v>
      </c>
      <c r="O188" s="3" t="s">
        <v>325</v>
      </c>
      <c r="P188" s="3" t="s">
        <v>109</v>
      </c>
      <c r="Q188" s="3">
        <v>99208.0</v>
      </c>
      <c r="R188" s="3">
        <v>47.709751</v>
      </c>
      <c r="S188" s="3">
        <v>-117.405904</v>
      </c>
      <c r="T188" s="3" t="s">
        <v>486</v>
      </c>
    </row>
    <row r="189" ht="14.25" customHeight="1">
      <c r="A189" s="3" t="s">
        <v>146</v>
      </c>
      <c r="B189" s="3" t="s">
        <v>215</v>
      </c>
      <c r="C189" s="3">
        <v>8.0</v>
      </c>
      <c r="D189" s="3" t="s">
        <v>146</v>
      </c>
      <c r="E189" s="3" t="s">
        <v>320</v>
      </c>
      <c r="F189" s="3" t="s">
        <v>321</v>
      </c>
      <c r="G189" s="3" t="s">
        <v>108</v>
      </c>
      <c r="H189" s="3">
        <v>83814.0</v>
      </c>
      <c r="I189" s="3">
        <v>47.695102</v>
      </c>
      <c r="J189" s="3">
        <v>-116.792459</v>
      </c>
      <c r="K189" s="3" t="s">
        <v>322</v>
      </c>
      <c r="L189" s="3" t="s">
        <v>323</v>
      </c>
      <c r="M189" s="3" t="s">
        <v>215</v>
      </c>
      <c r="N189" s="3" t="s">
        <v>392</v>
      </c>
      <c r="O189" s="3" t="s">
        <v>393</v>
      </c>
      <c r="P189" s="3" t="s">
        <v>108</v>
      </c>
      <c r="Q189" s="3">
        <v>83837.0</v>
      </c>
      <c r="R189" s="3">
        <v>47.5464145</v>
      </c>
      <c r="S189" s="3">
        <v>-116.1330671</v>
      </c>
      <c r="T189" s="3" t="s">
        <v>394</v>
      </c>
    </row>
    <row r="190" ht="14.25" customHeight="1">
      <c r="A190" s="3" t="s">
        <v>146</v>
      </c>
      <c r="B190" s="3" t="s">
        <v>167</v>
      </c>
      <c r="C190" s="3">
        <v>8.0</v>
      </c>
      <c r="D190" s="3" t="s">
        <v>146</v>
      </c>
      <c r="E190" s="3" t="s">
        <v>320</v>
      </c>
      <c r="F190" s="3" t="s">
        <v>321</v>
      </c>
      <c r="G190" s="3" t="s">
        <v>108</v>
      </c>
      <c r="H190" s="3">
        <v>83814.0</v>
      </c>
      <c r="I190" s="3">
        <v>47.695102</v>
      </c>
      <c r="J190" s="3">
        <v>-116.792459</v>
      </c>
      <c r="K190" s="3" t="s">
        <v>322</v>
      </c>
      <c r="L190" s="3" t="s">
        <v>323</v>
      </c>
      <c r="M190" s="3" t="s">
        <v>167</v>
      </c>
      <c r="N190" s="3" t="s">
        <v>467</v>
      </c>
      <c r="O190" s="3" t="s">
        <v>452</v>
      </c>
      <c r="P190" s="3" t="s">
        <v>109</v>
      </c>
      <c r="Q190" s="3">
        <v>98195.0</v>
      </c>
      <c r="R190" s="3">
        <v>47.650506</v>
      </c>
      <c r="S190" s="3">
        <v>-122.307482</v>
      </c>
      <c r="T190" s="3" t="s">
        <v>468</v>
      </c>
    </row>
    <row r="191" ht="14.25" customHeight="1">
      <c r="A191" s="3" t="s">
        <v>186</v>
      </c>
      <c r="B191" s="3" t="s">
        <v>196</v>
      </c>
      <c r="C191" s="3">
        <v>8.0</v>
      </c>
      <c r="D191" s="3" t="s">
        <v>186</v>
      </c>
      <c r="E191" s="3" t="s">
        <v>345</v>
      </c>
      <c r="F191" s="3" t="s">
        <v>346</v>
      </c>
      <c r="G191" s="3" t="s">
        <v>108</v>
      </c>
      <c r="H191" s="3">
        <v>83440.0</v>
      </c>
      <c r="I191" s="3">
        <v>43.826051</v>
      </c>
      <c r="J191" s="3">
        <v>-111.773168</v>
      </c>
      <c r="K191" s="3" t="s">
        <v>347</v>
      </c>
      <c r="M191" s="3" t="s">
        <v>196</v>
      </c>
      <c r="N191" s="3" t="s">
        <v>487</v>
      </c>
      <c r="O191" s="3" t="s">
        <v>349</v>
      </c>
      <c r="P191" s="3" t="s">
        <v>108</v>
      </c>
      <c r="Q191" s="3">
        <v>83401.0</v>
      </c>
      <c r="R191" s="3">
        <v>43.5109779</v>
      </c>
      <c r="S191" s="3">
        <v>-112.0232751</v>
      </c>
      <c r="T191" s="3" t="s">
        <v>488</v>
      </c>
      <c r="U191" s="3" t="s">
        <v>489</v>
      </c>
    </row>
    <row r="192" ht="14.25" customHeight="1">
      <c r="A192" s="3" t="s">
        <v>207</v>
      </c>
      <c r="B192" s="3" t="s">
        <v>138</v>
      </c>
      <c r="C192" s="3">
        <v>8.0</v>
      </c>
      <c r="D192" s="3" t="s">
        <v>207</v>
      </c>
      <c r="E192" s="3" t="s">
        <v>386</v>
      </c>
      <c r="F192" s="3" t="s">
        <v>387</v>
      </c>
      <c r="G192" s="3" t="s">
        <v>108</v>
      </c>
      <c r="H192" s="3">
        <v>83350.0</v>
      </c>
      <c r="I192" s="3">
        <v>42.619625</v>
      </c>
      <c r="J192" s="3">
        <v>-113.685362</v>
      </c>
      <c r="K192" s="3" t="s">
        <v>388</v>
      </c>
      <c r="M192" s="3" t="s">
        <v>138</v>
      </c>
      <c r="N192" s="3" t="s">
        <v>302</v>
      </c>
      <c r="O192" s="3" t="s">
        <v>297</v>
      </c>
      <c r="P192" s="3" t="s">
        <v>108</v>
      </c>
      <c r="Q192" s="3">
        <v>83706.0</v>
      </c>
      <c r="R192" s="3">
        <v>43.613868</v>
      </c>
      <c r="S192" s="3">
        <v>-116.253622</v>
      </c>
      <c r="T192" s="3" t="s">
        <v>303</v>
      </c>
    </row>
    <row r="193" ht="14.25" customHeight="1">
      <c r="A193" s="3" t="s">
        <v>207</v>
      </c>
      <c r="B193" s="3" t="s">
        <v>137</v>
      </c>
      <c r="C193" s="3">
        <v>8.0</v>
      </c>
      <c r="D193" s="3" t="s">
        <v>207</v>
      </c>
      <c r="E193" s="3" t="s">
        <v>386</v>
      </c>
      <c r="F193" s="3" t="s">
        <v>387</v>
      </c>
      <c r="G193" s="3" t="s">
        <v>108</v>
      </c>
      <c r="H193" s="3">
        <v>83350.0</v>
      </c>
      <c r="I193" s="3">
        <v>42.619625</v>
      </c>
      <c r="J193" s="3">
        <v>-113.685362</v>
      </c>
      <c r="K193" s="3" t="s">
        <v>388</v>
      </c>
      <c r="M193" s="3" t="s">
        <v>137</v>
      </c>
      <c r="N193" s="3" t="s">
        <v>296</v>
      </c>
      <c r="O193" s="3" t="s">
        <v>297</v>
      </c>
      <c r="P193" s="3" t="s">
        <v>108</v>
      </c>
      <c r="Q193" s="3">
        <v>83712.0</v>
      </c>
      <c r="R193" s="3">
        <v>43.612157</v>
      </c>
      <c r="S193" s="3">
        <v>-116.192202</v>
      </c>
      <c r="T193" s="3" t="s">
        <v>298</v>
      </c>
    </row>
    <row r="194" ht="14.25" customHeight="1">
      <c r="A194" s="3" t="s">
        <v>140</v>
      </c>
      <c r="B194" s="3" t="s">
        <v>166</v>
      </c>
      <c r="C194" s="3">
        <v>8.0</v>
      </c>
      <c r="D194" s="3" t="s">
        <v>140</v>
      </c>
      <c r="E194" s="3" t="s">
        <v>307</v>
      </c>
      <c r="F194" s="3" t="s">
        <v>305</v>
      </c>
      <c r="G194" s="3" t="s">
        <v>108</v>
      </c>
      <c r="H194" s="3">
        <v>83687.0</v>
      </c>
      <c r="I194" s="3">
        <v>43.596332</v>
      </c>
      <c r="J194" s="3">
        <v>-116.519174</v>
      </c>
      <c r="K194" s="3" t="s">
        <v>308</v>
      </c>
      <c r="M194" s="3" t="s">
        <v>166</v>
      </c>
      <c r="N194" s="3" t="s">
        <v>336</v>
      </c>
      <c r="O194" s="3" t="s">
        <v>337</v>
      </c>
      <c r="P194" s="3" t="s">
        <v>108</v>
      </c>
      <c r="Q194" s="3">
        <v>83605.0</v>
      </c>
      <c r="R194" s="3">
        <v>43.654239</v>
      </c>
      <c r="S194" s="3">
        <v>-116.69564</v>
      </c>
      <c r="T194" s="3" t="s">
        <v>338</v>
      </c>
    </row>
    <row r="195" ht="14.25" customHeight="1">
      <c r="A195" s="3" t="s">
        <v>206</v>
      </c>
      <c r="B195" s="3" t="s">
        <v>206</v>
      </c>
      <c r="C195" s="3">
        <v>8.0</v>
      </c>
      <c r="D195" s="3" t="s">
        <v>206</v>
      </c>
      <c r="E195" s="3" t="s">
        <v>309</v>
      </c>
      <c r="F195" s="3" t="s">
        <v>305</v>
      </c>
      <c r="G195" s="3" t="s">
        <v>108</v>
      </c>
      <c r="H195" s="3">
        <v>83686.0</v>
      </c>
      <c r="I195" s="3">
        <v>43.5537788</v>
      </c>
      <c r="J195" s="3">
        <v>-116.5737675</v>
      </c>
      <c r="K195" s="3" t="s">
        <v>310</v>
      </c>
      <c r="M195" s="3" t="s">
        <v>206</v>
      </c>
      <c r="N195" s="3" t="s">
        <v>309</v>
      </c>
      <c r="O195" s="3" t="s">
        <v>305</v>
      </c>
      <c r="P195" s="3" t="s">
        <v>108</v>
      </c>
      <c r="Q195" s="3">
        <v>83686.0</v>
      </c>
      <c r="R195" s="3">
        <v>43.5537788</v>
      </c>
      <c r="S195" s="3">
        <v>-116.5737675</v>
      </c>
      <c r="T195" s="3" t="s">
        <v>310</v>
      </c>
    </row>
    <row r="196" ht="14.25" customHeight="1">
      <c r="A196" s="3" t="s">
        <v>148</v>
      </c>
      <c r="B196" s="3" t="s">
        <v>158</v>
      </c>
      <c r="C196" s="3">
        <v>8.0</v>
      </c>
      <c r="D196" s="3" t="s">
        <v>148</v>
      </c>
      <c r="E196" s="3" t="s">
        <v>333</v>
      </c>
      <c r="F196" s="3" t="s">
        <v>334</v>
      </c>
      <c r="G196" s="3" t="s">
        <v>108</v>
      </c>
      <c r="H196" s="3">
        <v>83501.0</v>
      </c>
      <c r="I196" s="3">
        <v>46.417121</v>
      </c>
      <c r="J196" s="3">
        <v>-117.024997</v>
      </c>
      <c r="K196" s="3" t="s">
        <v>335</v>
      </c>
      <c r="M196" s="3" t="s">
        <v>158</v>
      </c>
      <c r="N196" s="3" t="s">
        <v>413</v>
      </c>
      <c r="O196" s="3" t="s">
        <v>414</v>
      </c>
      <c r="P196" s="3" t="s">
        <v>109</v>
      </c>
      <c r="Q196" s="3">
        <v>99163.0</v>
      </c>
      <c r="R196" s="3">
        <v>46.713462</v>
      </c>
      <c r="S196" s="3">
        <v>-117.169845</v>
      </c>
      <c r="T196" s="3" t="s">
        <v>415</v>
      </c>
    </row>
    <row r="197" ht="14.25" customHeight="1">
      <c r="A197" s="3" t="s">
        <v>148</v>
      </c>
      <c r="B197" s="3" t="s">
        <v>148</v>
      </c>
      <c r="C197" s="3">
        <v>8.0</v>
      </c>
      <c r="D197" s="3" t="s">
        <v>148</v>
      </c>
      <c r="E197" s="3" t="s">
        <v>333</v>
      </c>
      <c r="F197" s="3" t="s">
        <v>334</v>
      </c>
      <c r="G197" s="3" t="s">
        <v>108</v>
      </c>
      <c r="H197" s="3">
        <v>83501.0</v>
      </c>
      <c r="I197" s="3">
        <v>46.417121</v>
      </c>
      <c r="J197" s="3">
        <v>-117.024997</v>
      </c>
      <c r="K197" s="3" t="s">
        <v>335</v>
      </c>
      <c r="M197" s="3" t="s">
        <v>148</v>
      </c>
      <c r="N197" s="3" t="s">
        <v>333</v>
      </c>
      <c r="O197" s="3" t="s">
        <v>334</v>
      </c>
      <c r="P197" s="3" t="s">
        <v>108</v>
      </c>
      <c r="Q197" s="3">
        <v>83501.0</v>
      </c>
      <c r="R197" s="3">
        <v>46.417121</v>
      </c>
      <c r="S197" s="3">
        <v>-117.024997</v>
      </c>
      <c r="T197" s="3" t="s">
        <v>335</v>
      </c>
    </row>
    <row r="198" ht="14.25" customHeight="1">
      <c r="A198" s="3" t="s">
        <v>148</v>
      </c>
      <c r="B198" s="3" t="s">
        <v>136</v>
      </c>
      <c r="C198" s="3">
        <v>8.0</v>
      </c>
      <c r="D198" s="3" t="s">
        <v>148</v>
      </c>
      <c r="E198" s="3" t="s">
        <v>333</v>
      </c>
      <c r="F198" s="3" t="s">
        <v>334</v>
      </c>
      <c r="G198" s="3" t="s">
        <v>108</v>
      </c>
      <c r="H198" s="3">
        <v>83501.0</v>
      </c>
      <c r="I198" s="3">
        <v>46.417121</v>
      </c>
      <c r="J198" s="3">
        <v>-117.024997</v>
      </c>
      <c r="K198" s="3" t="s">
        <v>335</v>
      </c>
      <c r="M198" s="3" t="s">
        <v>136</v>
      </c>
      <c r="N198" s="3" t="s">
        <v>293</v>
      </c>
      <c r="O198" s="3" t="s">
        <v>294</v>
      </c>
      <c r="P198" s="3" t="s">
        <v>108</v>
      </c>
      <c r="Q198" s="3">
        <v>83642.0</v>
      </c>
      <c r="R198" s="3">
        <v>43.5995289</v>
      </c>
      <c r="S198" s="3">
        <v>-116.3548067</v>
      </c>
      <c r="T198" s="3" t="s">
        <v>295</v>
      </c>
    </row>
    <row r="199" ht="14.25" customHeight="1">
      <c r="A199" s="3" t="s">
        <v>137</v>
      </c>
      <c r="B199" s="3" t="s">
        <v>154</v>
      </c>
      <c r="C199" s="3">
        <v>8.0</v>
      </c>
      <c r="D199" s="3" t="s">
        <v>137</v>
      </c>
      <c r="E199" s="3" t="s">
        <v>296</v>
      </c>
      <c r="F199" s="3" t="s">
        <v>297</v>
      </c>
      <c r="G199" s="3" t="s">
        <v>108</v>
      </c>
      <c r="H199" s="3">
        <v>83712.0</v>
      </c>
      <c r="I199" s="3">
        <v>43.612157</v>
      </c>
      <c r="J199" s="3">
        <v>-116.192202</v>
      </c>
      <c r="K199" s="3" t="s">
        <v>298</v>
      </c>
      <c r="M199" s="3" t="s">
        <v>154</v>
      </c>
      <c r="N199" s="3" t="s">
        <v>408</v>
      </c>
      <c r="O199" s="3" t="s">
        <v>409</v>
      </c>
      <c r="P199" s="3" t="s">
        <v>110</v>
      </c>
      <c r="Q199" s="3">
        <v>84113.0</v>
      </c>
      <c r="R199" s="3">
        <v>40.771298</v>
      </c>
      <c r="S199" s="3">
        <v>-111.84032</v>
      </c>
      <c r="T199" s="3" t="s">
        <v>410</v>
      </c>
    </row>
    <row r="200" ht="14.25" customHeight="1">
      <c r="A200" s="3" t="s">
        <v>137</v>
      </c>
      <c r="B200" s="3" t="s">
        <v>150</v>
      </c>
      <c r="C200" s="3">
        <v>8.0</v>
      </c>
      <c r="D200" s="3" t="s">
        <v>137</v>
      </c>
      <c r="E200" s="3" t="s">
        <v>296</v>
      </c>
      <c r="F200" s="3" t="s">
        <v>297</v>
      </c>
      <c r="G200" s="3" t="s">
        <v>108</v>
      </c>
      <c r="H200" s="3">
        <v>83712.0</v>
      </c>
      <c r="I200" s="3">
        <v>43.612157</v>
      </c>
      <c r="J200" s="3">
        <v>-116.192202</v>
      </c>
      <c r="K200" s="3" t="s">
        <v>298</v>
      </c>
      <c r="M200" s="3" t="s">
        <v>150</v>
      </c>
      <c r="N200" s="3" t="s">
        <v>364</v>
      </c>
      <c r="O200" s="3" t="s">
        <v>297</v>
      </c>
      <c r="P200" s="3" t="s">
        <v>108</v>
      </c>
      <c r="Q200" s="3">
        <v>83709.0</v>
      </c>
      <c r="R200" s="3">
        <v>43.604117</v>
      </c>
      <c r="S200" s="3">
        <v>-116.26607</v>
      </c>
      <c r="T200" s="3" t="s">
        <v>365</v>
      </c>
      <c r="U200" s="3" t="s">
        <v>366</v>
      </c>
    </row>
    <row r="201" ht="14.25" customHeight="1">
      <c r="A201" s="3" t="s">
        <v>184</v>
      </c>
      <c r="B201" s="3" t="s">
        <v>143</v>
      </c>
      <c r="C201" s="3">
        <v>8.0</v>
      </c>
      <c r="D201" s="3" t="s">
        <v>184</v>
      </c>
      <c r="E201" s="3" t="s">
        <v>311</v>
      </c>
      <c r="F201" s="3" t="s">
        <v>312</v>
      </c>
      <c r="G201" s="3" t="s">
        <v>108</v>
      </c>
      <c r="H201" s="3">
        <v>83647.0</v>
      </c>
      <c r="I201" s="3">
        <v>43.138576</v>
      </c>
      <c r="J201" s="3">
        <v>-115.692485</v>
      </c>
      <c r="K201" s="3" t="s">
        <v>313</v>
      </c>
      <c r="M201" s="3" t="s">
        <v>143</v>
      </c>
      <c r="N201" s="3" t="s">
        <v>304</v>
      </c>
      <c r="O201" s="3" t="s">
        <v>305</v>
      </c>
      <c r="P201" s="3" t="s">
        <v>108</v>
      </c>
      <c r="Q201" s="3">
        <v>83687.0</v>
      </c>
      <c r="R201" s="3">
        <v>43.616617</v>
      </c>
      <c r="S201" s="3">
        <v>-116.59066</v>
      </c>
      <c r="T201" s="3" t="s">
        <v>306</v>
      </c>
    </row>
    <row r="202" ht="14.25" customHeight="1">
      <c r="A202" s="3" t="s">
        <v>157</v>
      </c>
      <c r="B202" s="3" t="s">
        <v>138</v>
      </c>
      <c r="C202" s="3">
        <v>8.0</v>
      </c>
      <c r="D202" s="3" t="s">
        <v>157</v>
      </c>
      <c r="E202" s="3" t="s">
        <v>342</v>
      </c>
      <c r="F202" s="3" t="s">
        <v>343</v>
      </c>
      <c r="G202" s="3" t="s">
        <v>108</v>
      </c>
      <c r="H202" s="3">
        <v>83338.0</v>
      </c>
      <c r="I202" s="3">
        <v>42.729504</v>
      </c>
      <c r="J202" s="3">
        <v>-114.518491</v>
      </c>
      <c r="K202" s="3" t="s">
        <v>344</v>
      </c>
      <c r="M202" s="3" t="s">
        <v>138</v>
      </c>
      <c r="N202" s="3" t="s">
        <v>302</v>
      </c>
      <c r="O202" s="3" t="s">
        <v>297</v>
      </c>
      <c r="P202" s="3" t="s">
        <v>108</v>
      </c>
      <c r="Q202" s="3">
        <v>83706.0</v>
      </c>
      <c r="R202" s="3">
        <v>43.613868</v>
      </c>
      <c r="S202" s="3">
        <v>-116.253622</v>
      </c>
      <c r="T202" s="3" t="s">
        <v>303</v>
      </c>
    </row>
    <row r="203" ht="14.25" customHeight="1">
      <c r="A203" s="3" t="s">
        <v>157</v>
      </c>
      <c r="B203" s="3" t="s">
        <v>136</v>
      </c>
      <c r="C203" s="3">
        <v>8.0</v>
      </c>
      <c r="D203" s="3" t="s">
        <v>157</v>
      </c>
      <c r="E203" s="3" t="s">
        <v>342</v>
      </c>
      <c r="F203" s="3" t="s">
        <v>343</v>
      </c>
      <c r="G203" s="3" t="s">
        <v>108</v>
      </c>
      <c r="H203" s="3">
        <v>83338.0</v>
      </c>
      <c r="I203" s="3">
        <v>42.729504</v>
      </c>
      <c r="J203" s="3">
        <v>-114.518491</v>
      </c>
      <c r="K203" s="3" t="s">
        <v>344</v>
      </c>
      <c r="M203" s="3" t="s">
        <v>136</v>
      </c>
      <c r="N203" s="3" t="s">
        <v>293</v>
      </c>
      <c r="O203" s="3" t="s">
        <v>294</v>
      </c>
      <c r="P203" s="3" t="s">
        <v>108</v>
      </c>
      <c r="Q203" s="3">
        <v>83642.0</v>
      </c>
      <c r="R203" s="3">
        <v>43.5995289</v>
      </c>
      <c r="S203" s="3">
        <v>-116.3548067</v>
      </c>
      <c r="T203" s="3" t="s">
        <v>295</v>
      </c>
    </row>
    <row r="204" ht="14.25" customHeight="1">
      <c r="A204" s="3" t="s">
        <v>142</v>
      </c>
      <c r="B204" s="3" t="s">
        <v>144</v>
      </c>
      <c r="C204" s="3">
        <v>8.0</v>
      </c>
      <c r="D204" s="3" t="s">
        <v>142</v>
      </c>
      <c r="E204" s="3" t="s">
        <v>317</v>
      </c>
      <c r="F204" s="3" t="s">
        <v>318</v>
      </c>
      <c r="G204" s="3" t="s">
        <v>108</v>
      </c>
      <c r="H204" s="3">
        <v>83301.0</v>
      </c>
      <c r="I204" s="3">
        <v>42.591594</v>
      </c>
      <c r="J204" s="3">
        <v>-114.496152</v>
      </c>
      <c r="K204" s="3" t="s">
        <v>319</v>
      </c>
      <c r="M204" s="3" t="s">
        <v>144</v>
      </c>
      <c r="N204" s="3" t="s">
        <v>395</v>
      </c>
      <c r="O204" s="3" t="s">
        <v>297</v>
      </c>
      <c r="P204" s="3" t="s">
        <v>108</v>
      </c>
      <c r="Q204" s="3">
        <v>83702.0</v>
      </c>
      <c r="R204" s="3">
        <v>43.6209583</v>
      </c>
      <c r="S204" s="3">
        <v>-116.1926141</v>
      </c>
      <c r="T204" s="3" t="s">
        <v>396</v>
      </c>
    </row>
    <row r="205" ht="14.25" customHeight="1">
      <c r="A205" s="3" t="s">
        <v>142</v>
      </c>
      <c r="B205" s="3" t="s">
        <v>154</v>
      </c>
      <c r="C205" s="3">
        <v>8.0</v>
      </c>
      <c r="D205" s="3" t="s">
        <v>142</v>
      </c>
      <c r="E205" s="3" t="s">
        <v>317</v>
      </c>
      <c r="F205" s="3" t="s">
        <v>318</v>
      </c>
      <c r="G205" s="3" t="s">
        <v>108</v>
      </c>
      <c r="H205" s="3">
        <v>83301.0</v>
      </c>
      <c r="I205" s="3">
        <v>42.591594</v>
      </c>
      <c r="J205" s="3">
        <v>-114.496152</v>
      </c>
      <c r="K205" s="3" t="s">
        <v>319</v>
      </c>
      <c r="M205" s="3" t="s">
        <v>154</v>
      </c>
      <c r="N205" s="3" t="s">
        <v>408</v>
      </c>
      <c r="O205" s="3" t="s">
        <v>409</v>
      </c>
      <c r="P205" s="3" t="s">
        <v>110</v>
      </c>
      <c r="Q205" s="3">
        <v>84113.0</v>
      </c>
      <c r="R205" s="3">
        <v>40.771298</v>
      </c>
      <c r="S205" s="3">
        <v>-111.84032</v>
      </c>
      <c r="T205" s="3" t="s">
        <v>410</v>
      </c>
    </row>
    <row r="206" ht="14.25" customHeight="1">
      <c r="A206" s="3" t="s">
        <v>142</v>
      </c>
      <c r="B206" s="3" t="s">
        <v>136</v>
      </c>
      <c r="C206" s="3">
        <v>8.0</v>
      </c>
      <c r="D206" s="3" t="s">
        <v>142</v>
      </c>
      <c r="E206" s="3" t="s">
        <v>317</v>
      </c>
      <c r="F206" s="3" t="s">
        <v>318</v>
      </c>
      <c r="G206" s="3" t="s">
        <v>108</v>
      </c>
      <c r="H206" s="3">
        <v>83301.0</v>
      </c>
      <c r="I206" s="3">
        <v>42.591594</v>
      </c>
      <c r="J206" s="3">
        <v>-114.496152</v>
      </c>
      <c r="K206" s="3" t="s">
        <v>319</v>
      </c>
      <c r="M206" s="3" t="s">
        <v>136</v>
      </c>
      <c r="N206" s="3" t="s">
        <v>293</v>
      </c>
      <c r="O206" s="3" t="s">
        <v>294</v>
      </c>
      <c r="P206" s="3" t="s">
        <v>108</v>
      </c>
      <c r="Q206" s="3">
        <v>83642.0</v>
      </c>
      <c r="R206" s="3">
        <v>43.5995289</v>
      </c>
      <c r="S206" s="3">
        <v>-116.3548067</v>
      </c>
      <c r="T206" s="3" t="s">
        <v>295</v>
      </c>
    </row>
    <row r="207" ht="14.25" customHeight="1">
      <c r="A207" s="3" t="s">
        <v>142</v>
      </c>
      <c r="B207" s="3" t="s">
        <v>150</v>
      </c>
      <c r="C207" s="3">
        <v>8.0</v>
      </c>
      <c r="D207" s="3" t="s">
        <v>142</v>
      </c>
      <c r="E207" s="3" t="s">
        <v>317</v>
      </c>
      <c r="F207" s="3" t="s">
        <v>318</v>
      </c>
      <c r="G207" s="3" t="s">
        <v>108</v>
      </c>
      <c r="H207" s="3">
        <v>83301.0</v>
      </c>
      <c r="I207" s="3">
        <v>42.591594</v>
      </c>
      <c r="J207" s="3">
        <v>-114.496152</v>
      </c>
      <c r="K207" s="3" t="s">
        <v>319</v>
      </c>
      <c r="M207" s="3" t="s">
        <v>150</v>
      </c>
      <c r="N207" s="3" t="s">
        <v>364</v>
      </c>
      <c r="O207" s="3" t="s">
        <v>297</v>
      </c>
      <c r="P207" s="3" t="s">
        <v>108</v>
      </c>
      <c r="Q207" s="3">
        <v>83709.0</v>
      </c>
      <c r="R207" s="3">
        <v>43.604117</v>
      </c>
      <c r="S207" s="3">
        <v>-116.26607</v>
      </c>
      <c r="T207" s="3" t="s">
        <v>365</v>
      </c>
      <c r="U207" s="3" t="s">
        <v>366</v>
      </c>
    </row>
    <row r="208" ht="14.25" customHeight="1">
      <c r="A208" s="3" t="s">
        <v>210</v>
      </c>
      <c r="B208" s="3" t="s">
        <v>136</v>
      </c>
      <c r="C208" s="3">
        <v>8.0</v>
      </c>
      <c r="D208" s="3" t="s">
        <v>210</v>
      </c>
      <c r="E208" s="3" t="s">
        <v>339</v>
      </c>
      <c r="F208" s="3" t="s">
        <v>340</v>
      </c>
      <c r="G208" s="3" t="s">
        <v>108</v>
      </c>
      <c r="H208" s="3">
        <v>83638.0</v>
      </c>
      <c r="I208" s="3">
        <v>44.909354</v>
      </c>
      <c r="J208" s="3">
        <v>-116.109703</v>
      </c>
      <c r="K208" s="3" t="s">
        <v>341</v>
      </c>
      <c r="M208" s="3" t="s">
        <v>136</v>
      </c>
      <c r="N208" s="3" t="s">
        <v>293</v>
      </c>
      <c r="O208" s="3" t="s">
        <v>294</v>
      </c>
      <c r="P208" s="3" t="s">
        <v>108</v>
      </c>
      <c r="Q208" s="3">
        <v>83642.0</v>
      </c>
      <c r="R208" s="3">
        <v>43.5995289</v>
      </c>
      <c r="S208" s="3">
        <v>-116.3548067</v>
      </c>
      <c r="T208" s="3" t="s">
        <v>295</v>
      </c>
    </row>
    <row r="209" ht="14.25" customHeight="1">
      <c r="A209" s="3" t="s">
        <v>136</v>
      </c>
      <c r="B209" s="3" t="s">
        <v>159</v>
      </c>
      <c r="C209" s="3">
        <v>8.0</v>
      </c>
      <c r="D209" s="3" t="s">
        <v>136</v>
      </c>
      <c r="E209" s="3" t="s">
        <v>293</v>
      </c>
      <c r="F209" s="3" t="s">
        <v>294</v>
      </c>
      <c r="G209" s="3" t="s">
        <v>108</v>
      </c>
      <c r="H209" s="3">
        <v>83642.0</v>
      </c>
      <c r="I209" s="3">
        <v>43.5995289</v>
      </c>
      <c r="J209" s="3">
        <v>-116.3548067</v>
      </c>
      <c r="K209" s="3" t="s">
        <v>295</v>
      </c>
      <c r="M209" s="3" t="s">
        <v>159</v>
      </c>
      <c r="N209" s="3" t="s">
        <v>433</v>
      </c>
      <c r="O209" s="3" t="s">
        <v>434</v>
      </c>
      <c r="P209" s="3" t="s">
        <v>110</v>
      </c>
      <c r="Q209" s="3">
        <v>84107.0</v>
      </c>
      <c r="R209" s="3">
        <v>40.658731</v>
      </c>
      <c r="S209" s="3">
        <v>-111.894491</v>
      </c>
      <c r="T209" s="3" t="s">
        <v>435</v>
      </c>
    </row>
    <row r="210" ht="14.25" customHeight="1">
      <c r="A210" s="3" t="s">
        <v>136</v>
      </c>
      <c r="B210" s="3" t="s">
        <v>147</v>
      </c>
      <c r="C210" s="3">
        <v>8.0</v>
      </c>
      <c r="D210" s="3" t="s">
        <v>136</v>
      </c>
      <c r="E210" s="3" t="s">
        <v>293</v>
      </c>
      <c r="F210" s="3" t="s">
        <v>294</v>
      </c>
      <c r="G210" s="3" t="s">
        <v>108</v>
      </c>
      <c r="H210" s="3">
        <v>83642.0</v>
      </c>
      <c r="I210" s="3">
        <v>43.5995289</v>
      </c>
      <c r="J210" s="3">
        <v>-116.3548067</v>
      </c>
      <c r="K210" s="3" t="s">
        <v>295</v>
      </c>
      <c r="M210" s="3" t="s">
        <v>147</v>
      </c>
      <c r="N210" s="3" t="s">
        <v>411</v>
      </c>
      <c r="O210" s="3" t="s">
        <v>409</v>
      </c>
      <c r="P210" s="3" t="s">
        <v>110</v>
      </c>
      <c r="Q210" s="3">
        <v>84132.0</v>
      </c>
      <c r="R210" s="3">
        <v>40.7715716</v>
      </c>
      <c r="S210" s="3">
        <v>-111.8388671</v>
      </c>
      <c r="T210" s="3" t="s">
        <v>412</v>
      </c>
    </row>
    <row r="211" ht="14.25" customHeight="1">
      <c r="A211" s="3" t="s">
        <v>208</v>
      </c>
      <c r="B211" s="3" t="s">
        <v>147</v>
      </c>
      <c r="C211" s="3">
        <v>8.0</v>
      </c>
      <c r="D211" s="3" t="s">
        <v>208</v>
      </c>
      <c r="E211" s="3" t="s">
        <v>358</v>
      </c>
      <c r="F211" s="3" t="s">
        <v>359</v>
      </c>
      <c r="G211" s="3" t="s">
        <v>108</v>
      </c>
      <c r="H211" s="3">
        <v>83340.0</v>
      </c>
      <c r="I211" s="3">
        <v>43.648473</v>
      </c>
      <c r="J211" s="3">
        <v>-114.349018</v>
      </c>
      <c r="K211" s="3" t="s">
        <v>360</v>
      </c>
      <c r="M211" s="3" t="s">
        <v>147</v>
      </c>
      <c r="N211" s="3" t="s">
        <v>411</v>
      </c>
      <c r="O211" s="3" t="s">
        <v>409</v>
      </c>
      <c r="P211" s="3" t="s">
        <v>110</v>
      </c>
      <c r="Q211" s="3">
        <v>84132.0</v>
      </c>
      <c r="R211" s="3">
        <v>40.7715716</v>
      </c>
      <c r="S211" s="3">
        <v>-111.8388671</v>
      </c>
      <c r="T211" s="3" t="s">
        <v>412</v>
      </c>
    </row>
    <row r="212" ht="14.25" customHeight="1">
      <c r="A212" s="3" t="s">
        <v>205</v>
      </c>
      <c r="B212" s="3" t="s">
        <v>140</v>
      </c>
      <c r="C212" s="3">
        <v>8.0</v>
      </c>
      <c r="D212" s="3" t="s">
        <v>205</v>
      </c>
      <c r="E212" s="3" t="s">
        <v>314</v>
      </c>
      <c r="F212" s="3" t="s">
        <v>315</v>
      </c>
      <c r="G212" s="3" t="s">
        <v>108</v>
      </c>
      <c r="H212" s="3">
        <v>83619.0</v>
      </c>
      <c r="I212" s="3">
        <v>44.0240945</v>
      </c>
      <c r="J212" s="3">
        <v>-116.9318556</v>
      </c>
      <c r="K212" s="3" t="s">
        <v>316</v>
      </c>
      <c r="M212" s="3" t="s">
        <v>140</v>
      </c>
      <c r="N212" s="3" t="s">
        <v>307</v>
      </c>
      <c r="O212" s="3" t="s">
        <v>305</v>
      </c>
      <c r="P212" s="3" t="s">
        <v>108</v>
      </c>
      <c r="Q212" s="3">
        <v>83687.0</v>
      </c>
      <c r="R212" s="3">
        <v>43.596332</v>
      </c>
      <c r="S212" s="3">
        <v>-116.519174</v>
      </c>
      <c r="T212" s="3" t="s">
        <v>308</v>
      </c>
    </row>
    <row r="213" ht="14.25" customHeight="1">
      <c r="A213" s="3" t="s">
        <v>205</v>
      </c>
      <c r="B213" s="3" t="s">
        <v>166</v>
      </c>
      <c r="C213" s="3">
        <v>8.0</v>
      </c>
      <c r="D213" s="3" t="s">
        <v>205</v>
      </c>
      <c r="E213" s="3" t="s">
        <v>314</v>
      </c>
      <c r="F213" s="3" t="s">
        <v>315</v>
      </c>
      <c r="G213" s="3" t="s">
        <v>108</v>
      </c>
      <c r="H213" s="3">
        <v>83619.0</v>
      </c>
      <c r="I213" s="3">
        <v>44.0240945</v>
      </c>
      <c r="J213" s="3">
        <v>-116.9318556</v>
      </c>
      <c r="K213" s="3" t="s">
        <v>316</v>
      </c>
      <c r="M213" s="3" t="s">
        <v>166</v>
      </c>
      <c r="N213" s="3" t="s">
        <v>336</v>
      </c>
      <c r="O213" s="3" t="s">
        <v>337</v>
      </c>
      <c r="P213" s="3" t="s">
        <v>108</v>
      </c>
      <c r="Q213" s="3">
        <v>83605.0</v>
      </c>
      <c r="R213" s="3">
        <v>43.654239</v>
      </c>
      <c r="S213" s="3">
        <v>-116.69564</v>
      </c>
      <c r="T213" s="3" t="s">
        <v>338</v>
      </c>
    </row>
    <row r="214" ht="14.25" customHeight="1">
      <c r="A214" s="3" t="s">
        <v>209</v>
      </c>
      <c r="B214" s="3" t="s">
        <v>144</v>
      </c>
      <c r="C214" s="3">
        <v>8.0</v>
      </c>
      <c r="D214" s="3" t="s">
        <v>209</v>
      </c>
      <c r="E214" s="3" t="s">
        <v>355</v>
      </c>
      <c r="F214" s="3" t="s">
        <v>356</v>
      </c>
      <c r="G214" s="3" t="s">
        <v>108</v>
      </c>
      <c r="H214" s="3">
        <v>83467.0</v>
      </c>
      <c r="I214" s="3">
        <v>45.173114</v>
      </c>
      <c r="J214" s="3">
        <v>-113.891073</v>
      </c>
      <c r="K214" s="3" t="s">
        <v>357</v>
      </c>
      <c r="M214" s="3" t="s">
        <v>144</v>
      </c>
      <c r="N214" s="3" t="s">
        <v>395</v>
      </c>
      <c r="O214" s="3" t="s">
        <v>297</v>
      </c>
      <c r="P214" s="3" t="s">
        <v>108</v>
      </c>
      <c r="Q214" s="3">
        <v>83702.0</v>
      </c>
      <c r="R214" s="3">
        <v>43.6209583</v>
      </c>
      <c r="S214" s="3">
        <v>-116.1926141</v>
      </c>
      <c r="T214" s="3" t="s">
        <v>396</v>
      </c>
    </row>
    <row r="215" ht="14.25" customHeight="1">
      <c r="A215" s="3" t="s">
        <v>194</v>
      </c>
      <c r="B215" s="3" t="s">
        <v>166</v>
      </c>
      <c r="C215" s="3">
        <v>8.0</v>
      </c>
      <c r="D215" s="3" t="s">
        <v>194</v>
      </c>
      <c r="E215" s="3" t="s">
        <v>361</v>
      </c>
      <c r="F215" s="3" t="s">
        <v>362</v>
      </c>
      <c r="G215" s="3" t="s">
        <v>108</v>
      </c>
      <c r="H215" s="3">
        <v>83617.0</v>
      </c>
      <c r="I215" s="3">
        <v>43.87911</v>
      </c>
      <c r="J215" s="3">
        <v>-116.485211</v>
      </c>
      <c r="K215" s="3" t="s">
        <v>363</v>
      </c>
      <c r="M215" s="3" t="s">
        <v>166</v>
      </c>
      <c r="N215" s="3" t="s">
        <v>336</v>
      </c>
      <c r="O215" s="3" t="s">
        <v>337</v>
      </c>
      <c r="P215" s="3" t="s">
        <v>108</v>
      </c>
      <c r="Q215" s="3">
        <v>83605.0</v>
      </c>
      <c r="R215" s="3">
        <v>43.654239</v>
      </c>
      <c r="S215" s="3">
        <v>-116.69564</v>
      </c>
      <c r="T215" s="3" t="s">
        <v>338</v>
      </c>
    </row>
    <row r="216" ht="14.25" customHeight="1">
      <c r="A216" s="3" t="s">
        <v>150</v>
      </c>
      <c r="B216" s="3" t="s">
        <v>140</v>
      </c>
      <c r="C216" s="3">
        <v>8.0</v>
      </c>
      <c r="D216" s="3" t="s">
        <v>150</v>
      </c>
      <c r="E216" s="3" t="s">
        <v>364</v>
      </c>
      <c r="F216" s="3" t="s">
        <v>297</v>
      </c>
      <c r="G216" s="3" t="s">
        <v>108</v>
      </c>
      <c r="H216" s="3">
        <v>83709.0</v>
      </c>
      <c r="I216" s="3">
        <v>43.604117</v>
      </c>
      <c r="J216" s="3">
        <v>-116.26607</v>
      </c>
      <c r="K216" s="3" t="s">
        <v>365</v>
      </c>
      <c r="L216" s="3" t="s">
        <v>366</v>
      </c>
      <c r="M216" s="3" t="s">
        <v>140</v>
      </c>
      <c r="N216" s="3" t="s">
        <v>307</v>
      </c>
      <c r="O216" s="3" t="s">
        <v>305</v>
      </c>
      <c r="P216" s="3" t="s">
        <v>108</v>
      </c>
      <c r="Q216" s="3">
        <v>83687.0</v>
      </c>
      <c r="R216" s="3">
        <v>43.596332</v>
      </c>
      <c r="S216" s="3">
        <v>-116.519174</v>
      </c>
      <c r="T216" s="3" t="s">
        <v>308</v>
      </c>
    </row>
    <row r="217" ht="14.25" customHeight="1">
      <c r="A217" s="3" t="s">
        <v>212</v>
      </c>
      <c r="B217" s="3" t="s">
        <v>140</v>
      </c>
      <c r="C217" s="3">
        <v>8.0</v>
      </c>
      <c r="D217" s="3" t="s">
        <v>212</v>
      </c>
      <c r="E217" s="3" t="s">
        <v>377</v>
      </c>
      <c r="F217" s="3" t="s">
        <v>378</v>
      </c>
      <c r="G217" s="3" t="s">
        <v>108</v>
      </c>
      <c r="H217" s="3">
        <v>83672.0</v>
      </c>
      <c r="I217" s="3">
        <v>44.248761</v>
      </c>
      <c r="J217" s="3">
        <v>-116.961735</v>
      </c>
      <c r="K217" s="3" t="s">
        <v>379</v>
      </c>
      <c r="M217" s="3" t="s">
        <v>140</v>
      </c>
      <c r="N217" s="3" t="s">
        <v>307</v>
      </c>
      <c r="O217" s="3" t="s">
        <v>305</v>
      </c>
      <c r="P217" s="3" t="s">
        <v>108</v>
      </c>
      <c r="Q217" s="3">
        <v>83687.0</v>
      </c>
      <c r="R217" s="3">
        <v>43.596332</v>
      </c>
      <c r="S217" s="3">
        <v>-116.519174</v>
      </c>
      <c r="T217" s="3" t="s">
        <v>308</v>
      </c>
    </row>
    <row r="218" ht="14.25" customHeight="1">
      <c r="A218" s="3" t="s">
        <v>216</v>
      </c>
      <c r="B218" s="3" t="s">
        <v>168</v>
      </c>
      <c r="C218" s="3">
        <v>6.0</v>
      </c>
      <c r="D218" s="3" t="s">
        <v>216</v>
      </c>
      <c r="E218" s="3" t="s">
        <v>389</v>
      </c>
      <c r="F218" s="3" t="s">
        <v>390</v>
      </c>
      <c r="G218" s="3" t="s">
        <v>108</v>
      </c>
      <c r="H218" s="3">
        <v>83861.0</v>
      </c>
      <c r="I218" s="3">
        <v>47.314613</v>
      </c>
      <c r="J218" s="3">
        <v>-116.566678</v>
      </c>
      <c r="K218" s="3" t="s">
        <v>391</v>
      </c>
      <c r="M218" s="3" t="s">
        <v>168</v>
      </c>
      <c r="N218" s="3" t="s">
        <v>383</v>
      </c>
      <c r="O218" s="3" t="s">
        <v>384</v>
      </c>
      <c r="P218" s="3" t="s">
        <v>112</v>
      </c>
      <c r="Q218" s="3">
        <v>59802.0</v>
      </c>
      <c r="R218" s="3">
        <v>46.8752657</v>
      </c>
      <c r="S218" s="3">
        <v>-114.0020669</v>
      </c>
      <c r="T218" s="3" t="s">
        <v>385</v>
      </c>
    </row>
    <row r="219" ht="14.25" customHeight="1">
      <c r="A219" s="3" t="s">
        <v>216</v>
      </c>
      <c r="B219" s="3" t="s">
        <v>148</v>
      </c>
      <c r="C219" s="3">
        <v>6.0</v>
      </c>
      <c r="D219" s="3" t="s">
        <v>216</v>
      </c>
      <c r="E219" s="3" t="s">
        <v>389</v>
      </c>
      <c r="F219" s="3" t="s">
        <v>390</v>
      </c>
      <c r="G219" s="3" t="s">
        <v>108</v>
      </c>
      <c r="H219" s="3">
        <v>83861.0</v>
      </c>
      <c r="I219" s="3">
        <v>47.314613</v>
      </c>
      <c r="J219" s="3">
        <v>-116.566678</v>
      </c>
      <c r="K219" s="3" t="s">
        <v>391</v>
      </c>
      <c r="M219" s="3" t="s">
        <v>148</v>
      </c>
      <c r="N219" s="3" t="s">
        <v>333</v>
      </c>
      <c r="O219" s="3" t="s">
        <v>334</v>
      </c>
      <c r="P219" s="3" t="s">
        <v>108</v>
      </c>
      <c r="Q219" s="3">
        <v>83501.0</v>
      </c>
      <c r="R219" s="3">
        <v>46.417121</v>
      </c>
      <c r="S219" s="3">
        <v>-117.024997</v>
      </c>
      <c r="T219" s="3" t="s">
        <v>335</v>
      </c>
    </row>
    <row r="220" ht="14.25" customHeight="1">
      <c r="A220" s="3" t="s">
        <v>202</v>
      </c>
      <c r="B220" s="3" t="s">
        <v>160</v>
      </c>
      <c r="C220" s="3">
        <v>6.0</v>
      </c>
      <c r="D220" s="3" t="s">
        <v>202</v>
      </c>
      <c r="E220" s="3" t="s">
        <v>402</v>
      </c>
      <c r="F220" s="3" t="s">
        <v>403</v>
      </c>
      <c r="G220" s="3" t="s">
        <v>108</v>
      </c>
      <c r="H220" s="3">
        <v>83805.0</v>
      </c>
      <c r="I220" s="3">
        <v>48.702578</v>
      </c>
      <c r="J220" s="3">
        <v>-116.321332</v>
      </c>
      <c r="K220" s="3" t="s">
        <v>404</v>
      </c>
      <c r="M220" s="3" t="s">
        <v>160</v>
      </c>
      <c r="N220" s="3" t="s">
        <v>400</v>
      </c>
      <c r="O220" s="3" t="s">
        <v>325</v>
      </c>
      <c r="P220" s="3" t="s">
        <v>109</v>
      </c>
      <c r="Q220" s="3">
        <v>99204.0</v>
      </c>
      <c r="R220" s="3">
        <v>47.651649</v>
      </c>
      <c r="S220" s="3">
        <v>-117.4263868</v>
      </c>
      <c r="T220" s="3" t="s">
        <v>401</v>
      </c>
    </row>
    <row r="221" ht="14.25" customHeight="1">
      <c r="A221" s="3" t="s">
        <v>178</v>
      </c>
      <c r="B221" s="3" t="s">
        <v>139</v>
      </c>
      <c r="C221" s="3">
        <v>6.0</v>
      </c>
      <c r="D221" s="3" t="s">
        <v>178</v>
      </c>
      <c r="E221" s="3" t="s">
        <v>327</v>
      </c>
      <c r="F221" s="3" t="s">
        <v>328</v>
      </c>
      <c r="G221" s="3" t="s">
        <v>108</v>
      </c>
      <c r="H221" s="3">
        <v>83318.0</v>
      </c>
      <c r="I221" s="3">
        <v>42.534234</v>
      </c>
      <c r="J221" s="3">
        <v>-113.783419</v>
      </c>
      <c r="K221" s="3" t="s">
        <v>329</v>
      </c>
      <c r="M221" s="3" t="s">
        <v>139</v>
      </c>
      <c r="N221" s="3" t="s">
        <v>348</v>
      </c>
      <c r="O221" s="3" t="s">
        <v>349</v>
      </c>
      <c r="P221" s="3" t="s">
        <v>108</v>
      </c>
      <c r="Q221" s="3">
        <v>83404.0</v>
      </c>
      <c r="R221" s="3">
        <v>43.470276</v>
      </c>
      <c r="S221" s="3">
        <v>-111.990159</v>
      </c>
      <c r="T221" s="3" t="s">
        <v>350</v>
      </c>
    </row>
    <row r="222" ht="14.25" customHeight="1">
      <c r="A222" s="3" t="s">
        <v>178</v>
      </c>
      <c r="B222" s="3" t="s">
        <v>207</v>
      </c>
      <c r="C222" s="3">
        <v>6.0</v>
      </c>
      <c r="D222" s="3" t="s">
        <v>178</v>
      </c>
      <c r="E222" s="3" t="s">
        <v>327</v>
      </c>
      <c r="F222" s="3" t="s">
        <v>328</v>
      </c>
      <c r="G222" s="3" t="s">
        <v>108</v>
      </c>
      <c r="H222" s="3">
        <v>83318.0</v>
      </c>
      <c r="I222" s="3">
        <v>42.534234</v>
      </c>
      <c r="J222" s="3">
        <v>-113.783419</v>
      </c>
      <c r="K222" s="3" t="s">
        <v>329</v>
      </c>
      <c r="M222" s="3" t="s">
        <v>207</v>
      </c>
      <c r="N222" s="3" t="s">
        <v>386</v>
      </c>
      <c r="O222" s="3" t="s">
        <v>387</v>
      </c>
      <c r="P222" s="3" t="s">
        <v>108</v>
      </c>
      <c r="Q222" s="3">
        <v>83350.0</v>
      </c>
      <c r="R222" s="3">
        <v>42.619625</v>
      </c>
      <c r="S222" s="3">
        <v>-113.685362</v>
      </c>
      <c r="T222" s="3" t="s">
        <v>388</v>
      </c>
    </row>
    <row r="223" ht="14.25" customHeight="1">
      <c r="A223" s="3" t="s">
        <v>211</v>
      </c>
      <c r="B223" s="3" t="s">
        <v>160</v>
      </c>
      <c r="C223" s="3">
        <v>6.0</v>
      </c>
      <c r="D223" s="3" t="s">
        <v>211</v>
      </c>
      <c r="E223" s="3" t="s">
        <v>405</v>
      </c>
      <c r="F223" s="3" t="s">
        <v>406</v>
      </c>
      <c r="G223" s="3" t="s">
        <v>108</v>
      </c>
      <c r="H223" s="3">
        <v>83544.0</v>
      </c>
      <c r="I223" s="3">
        <v>46.487315</v>
      </c>
      <c r="J223" s="3">
        <v>-116.259916</v>
      </c>
      <c r="K223" s="3" t="s">
        <v>407</v>
      </c>
      <c r="M223" s="3" t="s">
        <v>160</v>
      </c>
      <c r="N223" s="3" t="s">
        <v>400</v>
      </c>
      <c r="O223" s="3" t="s">
        <v>325</v>
      </c>
      <c r="P223" s="3" t="s">
        <v>109</v>
      </c>
      <c r="Q223" s="3">
        <v>99204.0</v>
      </c>
      <c r="R223" s="3">
        <v>47.651649</v>
      </c>
      <c r="S223" s="3">
        <v>-117.4263868</v>
      </c>
      <c r="T223" s="3" t="s">
        <v>401</v>
      </c>
    </row>
    <row r="224" ht="14.25" customHeight="1">
      <c r="A224" s="3" t="s">
        <v>139</v>
      </c>
      <c r="B224" s="3" t="s">
        <v>188</v>
      </c>
      <c r="C224" s="3">
        <v>6.0</v>
      </c>
      <c r="D224" s="3" t="s">
        <v>139</v>
      </c>
      <c r="E224" s="3" t="s">
        <v>348</v>
      </c>
      <c r="F224" s="3" t="s">
        <v>349</v>
      </c>
      <c r="G224" s="3" t="s">
        <v>108</v>
      </c>
      <c r="H224" s="3">
        <v>83404.0</v>
      </c>
      <c r="I224" s="3">
        <v>43.470276</v>
      </c>
      <c r="J224" s="3">
        <v>-111.990159</v>
      </c>
      <c r="K224" s="3" t="s">
        <v>350</v>
      </c>
      <c r="M224" s="3" t="s">
        <v>188</v>
      </c>
      <c r="N224" s="3" t="s">
        <v>351</v>
      </c>
      <c r="O224" s="3" t="s">
        <v>352</v>
      </c>
      <c r="P224" s="3" t="s">
        <v>108</v>
      </c>
      <c r="Q224" s="3">
        <v>83704.0</v>
      </c>
      <c r="R224" s="3">
        <v>43.6074717</v>
      </c>
      <c r="S224" s="3">
        <v>-116.26977</v>
      </c>
      <c r="T224" s="3" t="s">
        <v>353</v>
      </c>
      <c r="U224" s="3" t="s">
        <v>354</v>
      </c>
    </row>
    <row r="225" ht="14.25" customHeight="1">
      <c r="A225" s="3" t="s">
        <v>139</v>
      </c>
      <c r="B225" s="3" t="s">
        <v>159</v>
      </c>
      <c r="C225" s="3">
        <v>6.0</v>
      </c>
      <c r="D225" s="3" t="s">
        <v>139</v>
      </c>
      <c r="E225" s="3" t="s">
        <v>348</v>
      </c>
      <c r="F225" s="3" t="s">
        <v>349</v>
      </c>
      <c r="G225" s="3" t="s">
        <v>108</v>
      </c>
      <c r="H225" s="3">
        <v>83404.0</v>
      </c>
      <c r="I225" s="3">
        <v>43.470276</v>
      </c>
      <c r="J225" s="3">
        <v>-111.990159</v>
      </c>
      <c r="K225" s="3" t="s">
        <v>350</v>
      </c>
      <c r="M225" s="3" t="s">
        <v>159</v>
      </c>
      <c r="N225" s="3" t="s">
        <v>433</v>
      </c>
      <c r="O225" s="3" t="s">
        <v>434</v>
      </c>
      <c r="P225" s="3" t="s">
        <v>110</v>
      </c>
      <c r="Q225" s="3">
        <v>84107.0</v>
      </c>
      <c r="R225" s="3">
        <v>40.658731</v>
      </c>
      <c r="S225" s="3">
        <v>-111.894491</v>
      </c>
      <c r="T225" s="3" t="s">
        <v>435</v>
      </c>
    </row>
    <row r="226" ht="14.25" customHeight="1">
      <c r="A226" s="3" t="s">
        <v>203</v>
      </c>
      <c r="B226" s="3" t="s">
        <v>138</v>
      </c>
      <c r="C226" s="3">
        <v>6.0</v>
      </c>
      <c r="D226" s="3" t="s">
        <v>203</v>
      </c>
      <c r="E226" s="3" t="s">
        <v>371</v>
      </c>
      <c r="F226" s="3" t="s">
        <v>372</v>
      </c>
      <c r="G226" s="3" t="s">
        <v>108</v>
      </c>
      <c r="H226" s="3">
        <v>83843.0</v>
      </c>
      <c r="I226" s="3">
        <v>46.728705</v>
      </c>
      <c r="J226" s="3">
        <v>-117.001406</v>
      </c>
      <c r="K226" s="3" t="s">
        <v>373</v>
      </c>
      <c r="M226" s="3" t="s">
        <v>138</v>
      </c>
      <c r="N226" s="3" t="s">
        <v>302</v>
      </c>
      <c r="O226" s="3" t="s">
        <v>297</v>
      </c>
      <c r="P226" s="3" t="s">
        <v>108</v>
      </c>
      <c r="Q226" s="3">
        <v>83706.0</v>
      </c>
      <c r="R226" s="3">
        <v>43.613868</v>
      </c>
      <c r="S226" s="3">
        <v>-116.253622</v>
      </c>
      <c r="T226" s="3" t="s">
        <v>303</v>
      </c>
    </row>
    <row r="227" ht="14.25" customHeight="1">
      <c r="A227" s="3" t="s">
        <v>203</v>
      </c>
      <c r="B227" s="3" t="s">
        <v>167</v>
      </c>
      <c r="C227" s="3">
        <v>6.0</v>
      </c>
      <c r="D227" s="3" t="s">
        <v>203</v>
      </c>
      <c r="E227" s="3" t="s">
        <v>371</v>
      </c>
      <c r="F227" s="3" t="s">
        <v>372</v>
      </c>
      <c r="G227" s="3" t="s">
        <v>108</v>
      </c>
      <c r="H227" s="3">
        <v>83843.0</v>
      </c>
      <c r="I227" s="3">
        <v>46.728705</v>
      </c>
      <c r="J227" s="3">
        <v>-117.001406</v>
      </c>
      <c r="K227" s="3" t="s">
        <v>373</v>
      </c>
      <c r="M227" s="3" t="s">
        <v>167</v>
      </c>
      <c r="N227" s="3" t="s">
        <v>467</v>
      </c>
      <c r="O227" s="3" t="s">
        <v>452</v>
      </c>
      <c r="P227" s="3" t="s">
        <v>109</v>
      </c>
      <c r="Q227" s="3">
        <v>98195.0</v>
      </c>
      <c r="R227" s="3">
        <v>47.650506</v>
      </c>
      <c r="S227" s="3">
        <v>-122.307482</v>
      </c>
      <c r="T227" s="3" t="s">
        <v>468</v>
      </c>
    </row>
    <row r="228" ht="14.25" customHeight="1">
      <c r="A228" s="3" t="s">
        <v>161</v>
      </c>
      <c r="B228" s="3" t="s">
        <v>149</v>
      </c>
      <c r="C228" s="3">
        <v>6.0</v>
      </c>
      <c r="D228" s="3" t="s">
        <v>161</v>
      </c>
      <c r="E228" s="3" t="s">
        <v>416</v>
      </c>
      <c r="F228" s="3" t="s">
        <v>349</v>
      </c>
      <c r="G228" s="3" t="s">
        <v>108</v>
      </c>
      <c r="H228" s="3">
        <v>83404.0</v>
      </c>
      <c r="I228" s="3">
        <v>43.472522</v>
      </c>
      <c r="J228" s="3">
        <v>-111.98787</v>
      </c>
      <c r="K228" s="3" t="s">
        <v>417</v>
      </c>
      <c r="M228" s="3" t="s">
        <v>149</v>
      </c>
      <c r="N228" s="3" t="s">
        <v>421</v>
      </c>
      <c r="O228" s="3" t="s">
        <v>422</v>
      </c>
      <c r="P228" s="3" t="s">
        <v>108</v>
      </c>
      <c r="Q228" s="3">
        <v>83201.0</v>
      </c>
      <c r="R228" s="3">
        <v>42.872621</v>
      </c>
      <c r="S228" s="3">
        <v>-112.4189</v>
      </c>
      <c r="T228" s="3" t="s">
        <v>423</v>
      </c>
    </row>
    <row r="229" ht="14.25" customHeight="1">
      <c r="A229" s="3" t="s">
        <v>161</v>
      </c>
      <c r="B229" s="3" t="s">
        <v>150</v>
      </c>
      <c r="C229" s="3">
        <v>6.0</v>
      </c>
      <c r="D229" s="3" t="s">
        <v>161</v>
      </c>
      <c r="E229" s="3" t="s">
        <v>416</v>
      </c>
      <c r="F229" s="3" t="s">
        <v>349</v>
      </c>
      <c r="G229" s="3" t="s">
        <v>108</v>
      </c>
      <c r="H229" s="3">
        <v>83404.0</v>
      </c>
      <c r="I229" s="3">
        <v>43.472522</v>
      </c>
      <c r="J229" s="3">
        <v>-111.98787</v>
      </c>
      <c r="K229" s="3" t="s">
        <v>417</v>
      </c>
      <c r="M229" s="3" t="s">
        <v>150</v>
      </c>
      <c r="N229" s="3" t="s">
        <v>364</v>
      </c>
      <c r="O229" s="3" t="s">
        <v>297</v>
      </c>
      <c r="P229" s="3" t="s">
        <v>108</v>
      </c>
      <c r="Q229" s="3">
        <v>83709.0</v>
      </c>
      <c r="R229" s="3">
        <v>43.604117</v>
      </c>
      <c r="S229" s="3">
        <v>-116.26607</v>
      </c>
      <c r="T229" s="3" t="s">
        <v>365</v>
      </c>
      <c r="U229" s="3" t="s">
        <v>366</v>
      </c>
    </row>
    <row r="230" ht="14.25" customHeight="1">
      <c r="A230" s="3" t="s">
        <v>146</v>
      </c>
      <c r="B230" s="3" t="s">
        <v>146</v>
      </c>
      <c r="C230" s="3">
        <v>6.0</v>
      </c>
      <c r="D230" s="3" t="s">
        <v>146</v>
      </c>
      <c r="E230" s="3" t="s">
        <v>320</v>
      </c>
      <c r="F230" s="3" t="s">
        <v>321</v>
      </c>
      <c r="G230" s="3" t="s">
        <v>108</v>
      </c>
      <c r="H230" s="3">
        <v>83814.0</v>
      </c>
      <c r="I230" s="3">
        <v>47.695102</v>
      </c>
      <c r="J230" s="3">
        <v>-116.792459</v>
      </c>
      <c r="K230" s="3" t="s">
        <v>322</v>
      </c>
      <c r="L230" s="3" t="s">
        <v>323</v>
      </c>
      <c r="M230" s="3" t="s">
        <v>146</v>
      </c>
      <c r="N230" s="3" t="s">
        <v>320</v>
      </c>
      <c r="O230" s="3" t="s">
        <v>321</v>
      </c>
      <c r="P230" s="3" t="s">
        <v>108</v>
      </c>
      <c r="Q230" s="3">
        <v>83814.0</v>
      </c>
      <c r="R230" s="3">
        <v>47.695102</v>
      </c>
      <c r="S230" s="3">
        <v>-116.792459</v>
      </c>
      <c r="T230" s="3" t="s">
        <v>322</v>
      </c>
      <c r="U230" s="3" t="s">
        <v>323</v>
      </c>
    </row>
    <row r="231" ht="14.25" customHeight="1">
      <c r="A231" s="3" t="s">
        <v>146</v>
      </c>
      <c r="B231" s="3" t="s">
        <v>160</v>
      </c>
      <c r="C231" s="3">
        <v>6.0</v>
      </c>
      <c r="D231" s="3" t="s">
        <v>146</v>
      </c>
      <c r="E231" s="3" t="s">
        <v>320</v>
      </c>
      <c r="F231" s="3" t="s">
        <v>321</v>
      </c>
      <c r="G231" s="3" t="s">
        <v>108</v>
      </c>
      <c r="H231" s="3">
        <v>83814.0</v>
      </c>
      <c r="I231" s="3">
        <v>47.695102</v>
      </c>
      <c r="J231" s="3">
        <v>-116.792459</v>
      </c>
      <c r="K231" s="3" t="s">
        <v>322</v>
      </c>
      <c r="L231" s="3" t="s">
        <v>323</v>
      </c>
      <c r="M231" s="3" t="s">
        <v>160</v>
      </c>
      <c r="N231" s="3" t="s">
        <v>400</v>
      </c>
      <c r="O231" s="3" t="s">
        <v>325</v>
      </c>
      <c r="P231" s="3" t="s">
        <v>109</v>
      </c>
      <c r="Q231" s="3">
        <v>99204.0</v>
      </c>
      <c r="R231" s="3">
        <v>47.651649</v>
      </c>
      <c r="S231" s="3">
        <v>-117.4263868</v>
      </c>
      <c r="T231" s="3" t="s">
        <v>401</v>
      </c>
    </row>
    <row r="232" ht="14.25" customHeight="1">
      <c r="A232" s="3" t="s">
        <v>217</v>
      </c>
      <c r="B232" s="3" t="s">
        <v>149</v>
      </c>
      <c r="C232" s="3">
        <v>6.0</v>
      </c>
      <c r="D232" s="3" t="s">
        <v>217</v>
      </c>
      <c r="E232" s="3" t="s">
        <v>418</v>
      </c>
      <c r="F232" s="3" t="s">
        <v>419</v>
      </c>
      <c r="G232" s="3" t="s">
        <v>108</v>
      </c>
      <c r="H232" s="3">
        <v>83213.0</v>
      </c>
      <c r="I232" s="3">
        <v>43.640508</v>
      </c>
      <c r="J232" s="3">
        <v>-113.296151</v>
      </c>
      <c r="K232" s="3" t="s">
        <v>420</v>
      </c>
      <c r="M232" s="3" t="s">
        <v>149</v>
      </c>
      <c r="N232" s="3" t="s">
        <v>421</v>
      </c>
      <c r="O232" s="3" t="s">
        <v>422</v>
      </c>
      <c r="P232" s="3" t="s">
        <v>108</v>
      </c>
      <c r="Q232" s="3">
        <v>83201.0</v>
      </c>
      <c r="R232" s="3">
        <v>42.872621</v>
      </c>
      <c r="S232" s="3">
        <v>-112.4189</v>
      </c>
      <c r="T232" s="3" t="s">
        <v>423</v>
      </c>
    </row>
    <row r="233" ht="14.25" customHeight="1">
      <c r="A233" s="3" t="s">
        <v>186</v>
      </c>
      <c r="B233" s="3" t="s">
        <v>189</v>
      </c>
      <c r="C233" s="3">
        <v>6.0</v>
      </c>
      <c r="D233" s="3" t="s">
        <v>186</v>
      </c>
      <c r="E233" s="3" t="s">
        <v>345</v>
      </c>
      <c r="F233" s="3" t="s">
        <v>346</v>
      </c>
      <c r="G233" s="3" t="s">
        <v>108</v>
      </c>
      <c r="H233" s="3">
        <v>83440.0</v>
      </c>
      <c r="I233" s="3">
        <v>43.826051</v>
      </c>
      <c r="J233" s="3">
        <v>-111.773168</v>
      </c>
      <c r="K233" s="3" t="s">
        <v>347</v>
      </c>
      <c r="M233" s="3" t="s">
        <v>189</v>
      </c>
      <c r="N233" s="3" t="s">
        <v>459</v>
      </c>
      <c r="O233" s="3" t="s">
        <v>460</v>
      </c>
      <c r="P233" s="3" t="s">
        <v>108</v>
      </c>
      <c r="Q233" s="3">
        <v>83221.0</v>
      </c>
      <c r="R233" s="3">
        <v>43.192934</v>
      </c>
      <c r="S233" s="3">
        <v>-112.347443</v>
      </c>
      <c r="T233" s="3" t="s">
        <v>461</v>
      </c>
    </row>
    <row r="234" ht="14.25" customHeight="1">
      <c r="A234" s="3" t="s">
        <v>186</v>
      </c>
      <c r="B234" s="3" t="s">
        <v>149</v>
      </c>
      <c r="C234" s="3">
        <v>6.0</v>
      </c>
      <c r="D234" s="3" t="s">
        <v>186</v>
      </c>
      <c r="E234" s="3" t="s">
        <v>345</v>
      </c>
      <c r="F234" s="3" t="s">
        <v>346</v>
      </c>
      <c r="G234" s="3" t="s">
        <v>108</v>
      </c>
      <c r="H234" s="3">
        <v>83440.0</v>
      </c>
      <c r="I234" s="3">
        <v>43.826051</v>
      </c>
      <c r="J234" s="3">
        <v>-111.773168</v>
      </c>
      <c r="K234" s="3" t="s">
        <v>347</v>
      </c>
      <c r="M234" s="3" t="s">
        <v>149</v>
      </c>
      <c r="N234" s="3" t="s">
        <v>421</v>
      </c>
      <c r="O234" s="3" t="s">
        <v>422</v>
      </c>
      <c r="P234" s="3" t="s">
        <v>108</v>
      </c>
      <c r="Q234" s="3">
        <v>83201.0</v>
      </c>
      <c r="R234" s="3">
        <v>42.872621</v>
      </c>
      <c r="S234" s="3">
        <v>-112.4189</v>
      </c>
      <c r="T234" s="3" t="s">
        <v>423</v>
      </c>
    </row>
    <row r="235" ht="14.25" customHeight="1">
      <c r="A235" s="3" t="s">
        <v>207</v>
      </c>
      <c r="B235" s="3" t="s">
        <v>147</v>
      </c>
      <c r="C235" s="3">
        <v>6.0</v>
      </c>
      <c r="D235" s="3" t="s">
        <v>207</v>
      </c>
      <c r="E235" s="3" t="s">
        <v>386</v>
      </c>
      <c r="F235" s="3" t="s">
        <v>387</v>
      </c>
      <c r="G235" s="3" t="s">
        <v>108</v>
      </c>
      <c r="H235" s="3">
        <v>83350.0</v>
      </c>
      <c r="I235" s="3">
        <v>42.619625</v>
      </c>
      <c r="J235" s="3">
        <v>-113.685362</v>
      </c>
      <c r="K235" s="3" t="s">
        <v>388</v>
      </c>
      <c r="M235" s="3" t="s">
        <v>147</v>
      </c>
      <c r="N235" s="3" t="s">
        <v>411</v>
      </c>
      <c r="O235" s="3" t="s">
        <v>409</v>
      </c>
      <c r="P235" s="3" t="s">
        <v>110</v>
      </c>
      <c r="Q235" s="3">
        <v>84132.0</v>
      </c>
      <c r="R235" s="3">
        <v>40.7715716</v>
      </c>
      <c r="S235" s="3">
        <v>-111.8388671</v>
      </c>
      <c r="T235" s="3" t="s">
        <v>412</v>
      </c>
    </row>
    <row r="236" ht="14.25" customHeight="1">
      <c r="A236" s="3" t="s">
        <v>197</v>
      </c>
      <c r="B236" s="3" t="s">
        <v>139</v>
      </c>
      <c r="C236" s="3">
        <v>6.0</v>
      </c>
      <c r="D236" s="3" t="s">
        <v>197</v>
      </c>
      <c r="E236" s="3" t="s">
        <v>427</v>
      </c>
      <c r="F236" s="3" t="s">
        <v>428</v>
      </c>
      <c r="G236" s="3" t="s">
        <v>108</v>
      </c>
      <c r="H236" s="3">
        <v>83330.0</v>
      </c>
      <c r="I236" s="3">
        <v>42.921869</v>
      </c>
      <c r="J236" s="3">
        <v>-114.711064</v>
      </c>
      <c r="K236" s="3" t="s">
        <v>429</v>
      </c>
      <c r="M236" s="3" t="s">
        <v>139</v>
      </c>
      <c r="N236" s="3" t="s">
        <v>348</v>
      </c>
      <c r="O236" s="3" t="s">
        <v>349</v>
      </c>
      <c r="P236" s="3" t="s">
        <v>108</v>
      </c>
      <c r="Q236" s="3">
        <v>83404.0</v>
      </c>
      <c r="R236" s="3">
        <v>43.470276</v>
      </c>
      <c r="S236" s="3">
        <v>-111.990159</v>
      </c>
      <c r="T236" s="3" t="s">
        <v>350</v>
      </c>
    </row>
    <row r="237" ht="14.25" customHeight="1">
      <c r="A237" s="3" t="s">
        <v>197</v>
      </c>
      <c r="B237" s="3" t="s">
        <v>147</v>
      </c>
      <c r="C237" s="3">
        <v>6.0</v>
      </c>
      <c r="D237" s="3" t="s">
        <v>197</v>
      </c>
      <c r="E237" s="3" t="s">
        <v>427</v>
      </c>
      <c r="F237" s="3" t="s">
        <v>428</v>
      </c>
      <c r="G237" s="3" t="s">
        <v>108</v>
      </c>
      <c r="H237" s="3">
        <v>83330.0</v>
      </c>
      <c r="I237" s="3">
        <v>42.921869</v>
      </c>
      <c r="J237" s="3">
        <v>-114.711064</v>
      </c>
      <c r="K237" s="3" t="s">
        <v>429</v>
      </c>
      <c r="M237" s="3" t="s">
        <v>147</v>
      </c>
      <c r="N237" s="3" t="s">
        <v>411</v>
      </c>
      <c r="O237" s="3" t="s">
        <v>409</v>
      </c>
      <c r="P237" s="3" t="s">
        <v>110</v>
      </c>
      <c r="Q237" s="3">
        <v>84132.0</v>
      </c>
      <c r="R237" s="3">
        <v>40.7715716</v>
      </c>
      <c r="S237" s="3">
        <v>-111.8388671</v>
      </c>
      <c r="T237" s="3" t="s">
        <v>412</v>
      </c>
    </row>
    <row r="238" ht="14.25" customHeight="1">
      <c r="A238" s="3" t="s">
        <v>145</v>
      </c>
      <c r="B238" s="3" t="s">
        <v>160</v>
      </c>
      <c r="C238" s="3">
        <v>6.0</v>
      </c>
      <c r="D238" s="3" t="s">
        <v>145</v>
      </c>
      <c r="E238" s="3" t="s">
        <v>367</v>
      </c>
      <c r="F238" s="3" t="s">
        <v>368</v>
      </c>
      <c r="G238" s="3" t="s">
        <v>108</v>
      </c>
      <c r="H238" s="3">
        <v>83854.0</v>
      </c>
      <c r="I238" s="3">
        <v>47.71344</v>
      </c>
      <c r="J238" s="3">
        <v>-116.905049</v>
      </c>
      <c r="K238" s="3" t="s">
        <v>369</v>
      </c>
      <c r="L238" s="3" t="s">
        <v>370</v>
      </c>
      <c r="M238" s="3" t="s">
        <v>160</v>
      </c>
      <c r="N238" s="3" t="s">
        <v>400</v>
      </c>
      <c r="O238" s="3" t="s">
        <v>325</v>
      </c>
      <c r="P238" s="3" t="s">
        <v>109</v>
      </c>
      <c r="Q238" s="3">
        <v>99204.0</v>
      </c>
      <c r="R238" s="3">
        <v>47.651649</v>
      </c>
      <c r="S238" s="3">
        <v>-117.4263868</v>
      </c>
      <c r="T238" s="3" t="s">
        <v>401</v>
      </c>
    </row>
    <row r="239" ht="14.25" customHeight="1">
      <c r="A239" s="3" t="s">
        <v>149</v>
      </c>
      <c r="B239" s="3" t="s">
        <v>161</v>
      </c>
      <c r="C239" s="3">
        <v>6.0</v>
      </c>
      <c r="D239" s="3" t="s">
        <v>149</v>
      </c>
      <c r="E239" s="3" t="s">
        <v>421</v>
      </c>
      <c r="F239" s="3" t="s">
        <v>422</v>
      </c>
      <c r="G239" s="3" t="s">
        <v>108</v>
      </c>
      <c r="H239" s="3">
        <v>83201.0</v>
      </c>
      <c r="I239" s="3">
        <v>42.872621</v>
      </c>
      <c r="J239" s="3">
        <v>-112.4189</v>
      </c>
      <c r="K239" s="3" t="s">
        <v>423</v>
      </c>
      <c r="M239" s="3" t="s">
        <v>161</v>
      </c>
      <c r="N239" s="3" t="s">
        <v>416</v>
      </c>
      <c r="O239" s="3" t="s">
        <v>349</v>
      </c>
      <c r="P239" s="3" t="s">
        <v>108</v>
      </c>
      <c r="Q239" s="3">
        <v>83404.0</v>
      </c>
      <c r="R239" s="3">
        <v>43.472522</v>
      </c>
      <c r="S239" s="3">
        <v>-111.98787</v>
      </c>
      <c r="T239" s="3" t="s">
        <v>417</v>
      </c>
    </row>
    <row r="240" ht="14.25" customHeight="1">
      <c r="A240" s="3" t="s">
        <v>149</v>
      </c>
      <c r="B240" s="3" t="s">
        <v>154</v>
      </c>
      <c r="C240" s="3">
        <v>6.0</v>
      </c>
      <c r="D240" s="3" t="s">
        <v>149</v>
      </c>
      <c r="E240" s="3" t="s">
        <v>421</v>
      </c>
      <c r="F240" s="3" t="s">
        <v>422</v>
      </c>
      <c r="G240" s="3" t="s">
        <v>108</v>
      </c>
      <c r="H240" s="3">
        <v>83201.0</v>
      </c>
      <c r="I240" s="3">
        <v>42.872621</v>
      </c>
      <c r="J240" s="3">
        <v>-112.4189</v>
      </c>
      <c r="K240" s="3" t="s">
        <v>423</v>
      </c>
      <c r="M240" s="3" t="s">
        <v>154</v>
      </c>
      <c r="N240" s="3" t="s">
        <v>408</v>
      </c>
      <c r="O240" s="3" t="s">
        <v>409</v>
      </c>
      <c r="P240" s="3" t="s">
        <v>110</v>
      </c>
      <c r="Q240" s="3">
        <v>84113.0</v>
      </c>
      <c r="R240" s="3">
        <v>40.771298</v>
      </c>
      <c r="S240" s="3">
        <v>-111.84032</v>
      </c>
      <c r="T240" s="3" t="s">
        <v>410</v>
      </c>
    </row>
    <row r="241" ht="14.25" customHeight="1">
      <c r="A241" s="3" t="s">
        <v>149</v>
      </c>
      <c r="B241" s="3" t="s">
        <v>150</v>
      </c>
      <c r="C241" s="3">
        <v>6.0</v>
      </c>
      <c r="D241" s="3" t="s">
        <v>149</v>
      </c>
      <c r="E241" s="3" t="s">
        <v>421</v>
      </c>
      <c r="F241" s="3" t="s">
        <v>422</v>
      </c>
      <c r="G241" s="3" t="s">
        <v>108</v>
      </c>
      <c r="H241" s="3">
        <v>83201.0</v>
      </c>
      <c r="I241" s="3">
        <v>42.872621</v>
      </c>
      <c r="J241" s="3">
        <v>-112.4189</v>
      </c>
      <c r="K241" s="3" t="s">
        <v>423</v>
      </c>
      <c r="M241" s="3" t="s">
        <v>150</v>
      </c>
      <c r="N241" s="3" t="s">
        <v>364</v>
      </c>
      <c r="O241" s="3" t="s">
        <v>297</v>
      </c>
      <c r="P241" s="3" t="s">
        <v>108</v>
      </c>
      <c r="Q241" s="3">
        <v>83709.0</v>
      </c>
      <c r="R241" s="3">
        <v>43.604117</v>
      </c>
      <c r="S241" s="3">
        <v>-116.26607</v>
      </c>
      <c r="T241" s="3" t="s">
        <v>365</v>
      </c>
      <c r="U241" s="3" t="s">
        <v>366</v>
      </c>
    </row>
    <row r="242" ht="14.25" customHeight="1">
      <c r="A242" s="3" t="s">
        <v>204</v>
      </c>
      <c r="B242" s="3" t="s">
        <v>144</v>
      </c>
      <c r="C242" s="3">
        <v>6.0</v>
      </c>
      <c r="D242" s="3" t="s">
        <v>204</v>
      </c>
      <c r="E242" s="3" t="s">
        <v>299</v>
      </c>
      <c r="F242" s="3" t="s">
        <v>300</v>
      </c>
      <c r="G242" s="3" t="s">
        <v>108</v>
      </c>
      <c r="H242" s="3">
        <v>83616.0</v>
      </c>
      <c r="I242" s="3">
        <v>43.6891679</v>
      </c>
      <c r="J242" s="3">
        <v>-116.3529671</v>
      </c>
      <c r="K242" s="3" t="s">
        <v>301</v>
      </c>
      <c r="M242" s="3" t="s">
        <v>144</v>
      </c>
      <c r="N242" s="3" t="s">
        <v>395</v>
      </c>
      <c r="O242" s="3" t="s">
        <v>297</v>
      </c>
      <c r="P242" s="3" t="s">
        <v>108</v>
      </c>
      <c r="Q242" s="3">
        <v>83702.0</v>
      </c>
      <c r="R242" s="3">
        <v>43.6209583</v>
      </c>
      <c r="S242" s="3">
        <v>-116.1926141</v>
      </c>
      <c r="T242" s="3" t="s">
        <v>396</v>
      </c>
    </row>
    <row r="243" ht="14.25" customHeight="1">
      <c r="A243" s="3" t="s">
        <v>206</v>
      </c>
      <c r="B243" s="3" t="s">
        <v>144</v>
      </c>
      <c r="C243" s="3">
        <v>6.0</v>
      </c>
      <c r="D243" s="3" t="s">
        <v>206</v>
      </c>
      <c r="E243" s="3" t="s">
        <v>309</v>
      </c>
      <c r="F243" s="3" t="s">
        <v>305</v>
      </c>
      <c r="G243" s="3" t="s">
        <v>108</v>
      </c>
      <c r="H243" s="3">
        <v>83686.0</v>
      </c>
      <c r="I243" s="3">
        <v>43.5537788</v>
      </c>
      <c r="J243" s="3">
        <v>-116.5737675</v>
      </c>
      <c r="K243" s="3" t="s">
        <v>310</v>
      </c>
      <c r="M243" s="3" t="s">
        <v>144</v>
      </c>
      <c r="N243" s="3" t="s">
        <v>395</v>
      </c>
      <c r="O243" s="3" t="s">
        <v>297</v>
      </c>
      <c r="P243" s="3" t="s">
        <v>108</v>
      </c>
      <c r="Q243" s="3">
        <v>83702.0</v>
      </c>
      <c r="R243" s="3">
        <v>43.6209583</v>
      </c>
      <c r="S243" s="3">
        <v>-116.1926141</v>
      </c>
      <c r="T243" s="3" t="s">
        <v>396</v>
      </c>
    </row>
    <row r="244" ht="14.25" customHeight="1">
      <c r="A244" s="3" t="s">
        <v>138</v>
      </c>
      <c r="B244" s="3" t="s">
        <v>139</v>
      </c>
      <c r="C244" s="3">
        <v>6.0</v>
      </c>
      <c r="D244" s="3" t="s">
        <v>138</v>
      </c>
      <c r="E244" s="3" t="s">
        <v>302</v>
      </c>
      <c r="F244" s="3" t="s">
        <v>297</v>
      </c>
      <c r="G244" s="3" t="s">
        <v>108</v>
      </c>
      <c r="H244" s="3">
        <v>83706.0</v>
      </c>
      <c r="I244" s="3">
        <v>43.613868</v>
      </c>
      <c r="J244" s="3">
        <v>-116.253622</v>
      </c>
      <c r="K244" s="3" t="s">
        <v>303</v>
      </c>
      <c r="M244" s="3" t="s">
        <v>139</v>
      </c>
      <c r="N244" s="3" t="s">
        <v>348</v>
      </c>
      <c r="O244" s="3" t="s">
        <v>349</v>
      </c>
      <c r="P244" s="3" t="s">
        <v>108</v>
      </c>
      <c r="Q244" s="3">
        <v>83404.0</v>
      </c>
      <c r="R244" s="3">
        <v>43.470276</v>
      </c>
      <c r="S244" s="3">
        <v>-111.990159</v>
      </c>
      <c r="T244" s="3" t="s">
        <v>350</v>
      </c>
    </row>
    <row r="245" ht="14.25" customHeight="1">
      <c r="A245" s="3" t="s">
        <v>138</v>
      </c>
      <c r="B245" s="3" t="s">
        <v>136</v>
      </c>
      <c r="C245" s="3">
        <v>6.0</v>
      </c>
      <c r="D245" s="3" t="s">
        <v>138</v>
      </c>
      <c r="E245" s="3" t="s">
        <v>302</v>
      </c>
      <c r="F245" s="3" t="s">
        <v>297</v>
      </c>
      <c r="G245" s="3" t="s">
        <v>108</v>
      </c>
      <c r="H245" s="3">
        <v>83706.0</v>
      </c>
      <c r="I245" s="3">
        <v>43.613868</v>
      </c>
      <c r="J245" s="3">
        <v>-116.253622</v>
      </c>
      <c r="K245" s="3" t="s">
        <v>303</v>
      </c>
      <c r="M245" s="3" t="s">
        <v>136</v>
      </c>
      <c r="N245" s="3" t="s">
        <v>293</v>
      </c>
      <c r="O245" s="3" t="s">
        <v>294</v>
      </c>
      <c r="P245" s="3" t="s">
        <v>108</v>
      </c>
      <c r="Q245" s="3">
        <v>83642.0</v>
      </c>
      <c r="R245" s="3">
        <v>43.5995289</v>
      </c>
      <c r="S245" s="3">
        <v>-116.3548067</v>
      </c>
      <c r="T245" s="3" t="s">
        <v>295</v>
      </c>
    </row>
    <row r="246" ht="14.25" customHeight="1">
      <c r="A246" s="3" t="s">
        <v>148</v>
      </c>
      <c r="B246" s="3" t="s">
        <v>225</v>
      </c>
      <c r="C246" s="3">
        <v>6.0</v>
      </c>
      <c r="D246" s="3" t="s">
        <v>148</v>
      </c>
      <c r="E246" s="3" t="s">
        <v>333</v>
      </c>
      <c r="F246" s="3" t="s">
        <v>334</v>
      </c>
      <c r="G246" s="3" t="s">
        <v>108</v>
      </c>
      <c r="H246" s="3">
        <v>83501.0</v>
      </c>
      <c r="I246" s="3">
        <v>46.417121</v>
      </c>
      <c r="J246" s="3">
        <v>-117.024997</v>
      </c>
      <c r="K246" s="3" t="s">
        <v>335</v>
      </c>
      <c r="M246" s="3" t="s">
        <v>225</v>
      </c>
      <c r="N246" s="3" t="s">
        <v>485</v>
      </c>
      <c r="O246" s="3" t="s">
        <v>325</v>
      </c>
      <c r="P246" s="3" t="s">
        <v>109</v>
      </c>
      <c r="Q246" s="3">
        <v>99208.0</v>
      </c>
      <c r="R246" s="3">
        <v>47.709751</v>
      </c>
      <c r="S246" s="3">
        <v>-117.405904</v>
      </c>
      <c r="T246" s="3" t="s">
        <v>486</v>
      </c>
    </row>
    <row r="247" ht="14.25" customHeight="1">
      <c r="A247" s="3" t="s">
        <v>148</v>
      </c>
      <c r="B247" s="3" t="s">
        <v>168</v>
      </c>
      <c r="C247" s="3">
        <v>6.0</v>
      </c>
      <c r="D247" s="3" t="s">
        <v>148</v>
      </c>
      <c r="E247" s="3" t="s">
        <v>333</v>
      </c>
      <c r="F247" s="3" t="s">
        <v>334</v>
      </c>
      <c r="G247" s="3" t="s">
        <v>108</v>
      </c>
      <c r="H247" s="3">
        <v>83501.0</v>
      </c>
      <c r="I247" s="3">
        <v>46.417121</v>
      </c>
      <c r="J247" s="3">
        <v>-117.024997</v>
      </c>
      <c r="K247" s="3" t="s">
        <v>335</v>
      </c>
      <c r="M247" s="3" t="s">
        <v>168</v>
      </c>
      <c r="N247" s="3" t="s">
        <v>383</v>
      </c>
      <c r="O247" s="3" t="s">
        <v>384</v>
      </c>
      <c r="P247" s="3" t="s">
        <v>112</v>
      </c>
      <c r="Q247" s="3">
        <v>59802.0</v>
      </c>
      <c r="R247" s="3">
        <v>46.8752657</v>
      </c>
      <c r="S247" s="3">
        <v>-114.0020669</v>
      </c>
      <c r="T247" s="3" t="s">
        <v>385</v>
      </c>
    </row>
    <row r="248" ht="14.25" customHeight="1">
      <c r="A248" s="3" t="s">
        <v>148</v>
      </c>
      <c r="B248" s="3" t="s">
        <v>142</v>
      </c>
      <c r="C248" s="3">
        <v>6.0</v>
      </c>
      <c r="D248" s="3" t="s">
        <v>148</v>
      </c>
      <c r="E248" s="3" t="s">
        <v>333</v>
      </c>
      <c r="F248" s="3" t="s">
        <v>334</v>
      </c>
      <c r="G248" s="3" t="s">
        <v>108</v>
      </c>
      <c r="H248" s="3">
        <v>83501.0</v>
      </c>
      <c r="I248" s="3">
        <v>46.417121</v>
      </c>
      <c r="J248" s="3">
        <v>-117.024997</v>
      </c>
      <c r="K248" s="3" t="s">
        <v>335</v>
      </c>
      <c r="M248" s="3" t="s">
        <v>142</v>
      </c>
      <c r="N248" s="3" t="s">
        <v>317</v>
      </c>
      <c r="O248" s="3" t="s">
        <v>318</v>
      </c>
      <c r="P248" s="3" t="s">
        <v>108</v>
      </c>
      <c r="Q248" s="3">
        <v>83301.0</v>
      </c>
      <c r="R248" s="3">
        <v>42.591594</v>
      </c>
      <c r="S248" s="3">
        <v>-114.496152</v>
      </c>
      <c r="T248" s="3" t="s">
        <v>319</v>
      </c>
    </row>
    <row r="249" ht="14.25" customHeight="1">
      <c r="A249" s="3" t="s">
        <v>148</v>
      </c>
      <c r="B249" s="3" t="s">
        <v>235</v>
      </c>
      <c r="C249" s="3">
        <v>6.0</v>
      </c>
      <c r="D249" s="3" t="s">
        <v>148</v>
      </c>
      <c r="E249" s="3" t="s">
        <v>333</v>
      </c>
      <c r="F249" s="3" t="s">
        <v>334</v>
      </c>
      <c r="G249" s="3" t="s">
        <v>108</v>
      </c>
      <c r="H249" s="3">
        <v>83501.0</v>
      </c>
      <c r="I249" s="3">
        <v>46.417121</v>
      </c>
      <c r="J249" s="3">
        <v>-117.024997</v>
      </c>
      <c r="K249" s="3" t="s">
        <v>335</v>
      </c>
      <c r="M249" s="3" t="s">
        <v>235</v>
      </c>
      <c r="N249" s="3" t="s">
        <v>490</v>
      </c>
      <c r="O249" s="3" t="s">
        <v>491</v>
      </c>
      <c r="P249" s="3" t="s">
        <v>109</v>
      </c>
      <c r="Q249" s="3">
        <v>99338.0</v>
      </c>
      <c r="R249" s="3">
        <v>46.1775873</v>
      </c>
      <c r="S249" s="3">
        <v>-119.1946864</v>
      </c>
      <c r="T249" s="3" t="s">
        <v>492</v>
      </c>
    </row>
    <row r="250" ht="14.25" customHeight="1">
      <c r="A250" s="3" t="s">
        <v>137</v>
      </c>
      <c r="B250" s="3" t="s">
        <v>176</v>
      </c>
      <c r="C250" s="3">
        <v>6.0</v>
      </c>
      <c r="D250" s="3" t="s">
        <v>137</v>
      </c>
      <c r="E250" s="3" t="s">
        <v>296</v>
      </c>
      <c r="F250" s="3" t="s">
        <v>297</v>
      </c>
      <c r="G250" s="3" t="s">
        <v>108</v>
      </c>
      <c r="H250" s="3">
        <v>83712.0</v>
      </c>
      <c r="I250" s="3">
        <v>43.612157</v>
      </c>
      <c r="J250" s="3">
        <v>-116.192202</v>
      </c>
      <c r="K250" s="3" t="s">
        <v>298</v>
      </c>
      <c r="M250" s="3" t="s">
        <v>176</v>
      </c>
      <c r="N250" s="3" t="s">
        <v>493</v>
      </c>
      <c r="O250" s="3" t="s">
        <v>452</v>
      </c>
      <c r="P250" s="3" t="s">
        <v>109</v>
      </c>
      <c r="Q250" s="3">
        <v>98105.0</v>
      </c>
      <c r="R250" s="3">
        <v>47.664549</v>
      </c>
      <c r="S250" s="3">
        <v>-122.283119</v>
      </c>
      <c r="T250" s="3" t="s">
        <v>494</v>
      </c>
    </row>
    <row r="251" ht="14.25" customHeight="1">
      <c r="A251" s="3" t="s">
        <v>143</v>
      </c>
      <c r="B251" s="3" t="s">
        <v>143</v>
      </c>
      <c r="C251" s="3">
        <v>6.0</v>
      </c>
      <c r="D251" s="3" t="s">
        <v>143</v>
      </c>
      <c r="E251" s="3" t="s">
        <v>304</v>
      </c>
      <c r="F251" s="3" t="s">
        <v>305</v>
      </c>
      <c r="G251" s="3" t="s">
        <v>108</v>
      </c>
      <c r="H251" s="3">
        <v>83687.0</v>
      </c>
      <c r="I251" s="3">
        <v>43.616617</v>
      </c>
      <c r="J251" s="3">
        <v>-116.59066</v>
      </c>
      <c r="K251" s="3" t="s">
        <v>306</v>
      </c>
      <c r="M251" s="3" t="s">
        <v>143</v>
      </c>
      <c r="N251" s="3" t="s">
        <v>304</v>
      </c>
      <c r="O251" s="3" t="s">
        <v>305</v>
      </c>
      <c r="P251" s="3" t="s">
        <v>108</v>
      </c>
      <c r="Q251" s="3">
        <v>83687.0</v>
      </c>
      <c r="R251" s="3">
        <v>43.616617</v>
      </c>
      <c r="S251" s="3">
        <v>-116.59066</v>
      </c>
      <c r="T251" s="3" t="s">
        <v>306</v>
      </c>
    </row>
    <row r="252" ht="14.25" customHeight="1">
      <c r="A252" s="3" t="s">
        <v>143</v>
      </c>
      <c r="B252" s="3" t="s">
        <v>147</v>
      </c>
      <c r="C252" s="3">
        <v>6.0</v>
      </c>
      <c r="D252" s="3" t="s">
        <v>143</v>
      </c>
      <c r="E252" s="3" t="s">
        <v>304</v>
      </c>
      <c r="F252" s="3" t="s">
        <v>305</v>
      </c>
      <c r="G252" s="3" t="s">
        <v>108</v>
      </c>
      <c r="H252" s="3">
        <v>83687.0</v>
      </c>
      <c r="I252" s="3">
        <v>43.616617</v>
      </c>
      <c r="J252" s="3">
        <v>-116.59066</v>
      </c>
      <c r="K252" s="3" t="s">
        <v>306</v>
      </c>
      <c r="M252" s="3" t="s">
        <v>147</v>
      </c>
      <c r="N252" s="3" t="s">
        <v>411</v>
      </c>
      <c r="O252" s="3" t="s">
        <v>409</v>
      </c>
      <c r="P252" s="3" t="s">
        <v>110</v>
      </c>
      <c r="Q252" s="3">
        <v>84132.0</v>
      </c>
      <c r="R252" s="3">
        <v>40.7715716</v>
      </c>
      <c r="S252" s="3">
        <v>-111.8388671</v>
      </c>
      <c r="T252" s="3" t="s">
        <v>412</v>
      </c>
    </row>
    <row r="253" ht="14.25" customHeight="1">
      <c r="A253" s="3" t="s">
        <v>142</v>
      </c>
      <c r="B253" s="3" t="s">
        <v>173</v>
      </c>
      <c r="C253" s="3">
        <v>6.0</v>
      </c>
      <c r="D253" s="3" t="s">
        <v>142</v>
      </c>
      <c r="E253" s="3" t="s">
        <v>317</v>
      </c>
      <c r="F253" s="3" t="s">
        <v>318</v>
      </c>
      <c r="G253" s="3" t="s">
        <v>108</v>
      </c>
      <c r="H253" s="3">
        <v>83301.0</v>
      </c>
      <c r="I253" s="3">
        <v>42.591594</v>
      </c>
      <c r="J253" s="3">
        <v>-114.496152</v>
      </c>
      <c r="K253" s="3" t="s">
        <v>319</v>
      </c>
      <c r="M253" s="3" t="s">
        <v>173</v>
      </c>
      <c r="N253" s="3" t="s">
        <v>481</v>
      </c>
      <c r="O253" s="3" t="s">
        <v>409</v>
      </c>
      <c r="P253" s="3" t="s">
        <v>110</v>
      </c>
      <c r="Q253" s="3">
        <v>84112.0</v>
      </c>
      <c r="R253" s="3">
        <v>40.7725759</v>
      </c>
      <c r="S253" s="3">
        <v>-111.8365759</v>
      </c>
      <c r="T253" s="3" t="s">
        <v>482</v>
      </c>
    </row>
    <row r="254" ht="14.25" customHeight="1">
      <c r="A254" s="3" t="s">
        <v>142</v>
      </c>
      <c r="B254" s="3" t="s">
        <v>142</v>
      </c>
      <c r="C254" s="3">
        <v>6.0</v>
      </c>
      <c r="D254" s="3" t="s">
        <v>142</v>
      </c>
      <c r="E254" s="3" t="s">
        <v>317</v>
      </c>
      <c r="F254" s="3" t="s">
        <v>318</v>
      </c>
      <c r="G254" s="3" t="s">
        <v>108</v>
      </c>
      <c r="H254" s="3">
        <v>83301.0</v>
      </c>
      <c r="I254" s="3">
        <v>42.591594</v>
      </c>
      <c r="J254" s="3">
        <v>-114.496152</v>
      </c>
      <c r="K254" s="3" t="s">
        <v>319</v>
      </c>
      <c r="M254" s="3" t="s">
        <v>142</v>
      </c>
      <c r="N254" s="3" t="s">
        <v>317</v>
      </c>
      <c r="O254" s="3" t="s">
        <v>318</v>
      </c>
      <c r="P254" s="3" t="s">
        <v>108</v>
      </c>
      <c r="Q254" s="3">
        <v>83301.0</v>
      </c>
      <c r="R254" s="3">
        <v>42.591594</v>
      </c>
      <c r="S254" s="3">
        <v>-114.496152</v>
      </c>
      <c r="T254" s="3" t="s">
        <v>319</v>
      </c>
    </row>
    <row r="255" ht="14.25" customHeight="1">
      <c r="A255" s="3" t="s">
        <v>136</v>
      </c>
      <c r="B255" s="3" t="s">
        <v>150</v>
      </c>
      <c r="C255" s="3">
        <v>6.0</v>
      </c>
      <c r="D255" s="3" t="s">
        <v>136</v>
      </c>
      <c r="E255" s="3" t="s">
        <v>293</v>
      </c>
      <c r="F255" s="3" t="s">
        <v>294</v>
      </c>
      <c r="G255" s="3" t="s">
        <v>108</v>
      </c>
      <c r="H255" s="3">
        <v>83642.0</v>
      </c>
      <c r="I255" s="3">
        <v>43.5995289</v>
      </c>
      <c r="J255" s="3">
        <v>-116.3548067</v>
      </c>
      <c r="K255" s="3" t="s">
        <v>295</v>
      </c>
      <c r="M255" s="3" t="s">
        <v>150</v>
      </c>
      <c r="N255" s="3" t="s">
        <v>364</v>
      </c>
      <c r="O255" s="3" t="s">
        <v>297</v>
      </c>
      <c r="P255" s="3" t="s">
        <v>108</v>
      </c>
      <c r="Q255" s="3">
        <v>83709.0</v>
      </c>
      <c r="R255" s="3">
        <v>43.604117</v>
      </c>
      <c r="S255" s="3">
        <v>-116.26607</v>
      </c>
      <c r="T255" s="3" t="s">
        <v>365</v>
      </c>
      <c r="U255" s="3" t="s">
        <v>366</v>
      </c>
    </row>
    <row r="256" ht="14.25" customHeight="1">
      <c r="A256" s="3" t="s">
        <v>208</v>
      </c>
      <c r="B256" s="3" t="s">
        <v>136</v>
      </c>
      <c r="C256" s="3">
        <v>6.0</v>
      </c>
      <c r="D256" s="3" t="s">
        <v>208</v>
      </c>
      <c r="E256" s="3" t="s">
        <v>358</v>
      </c>
      <c r="F256" s="3" t="s">
        <v>359</v>
      </c>
      <c r="G256" s="3" t="s">
        <v>108</v>
      </c>
      <c r="H256" s="3">
        <v>83340.0</v>
      </c>
      <c r="I256" s="3">
        <v>43.648473</v>
      </c>
      <c r="J256" s="3">
        <v>-114.349018</v>
      </c>
      <c r="K256" s="3" t="s">
        <v>360</v>
      </c>
      <c r="M256" s="3" t="s">
        <v>136</v>
      </c>
      <c r="N256" s="3" t="s">
        <v>293</v>
      </c>
      <c r="O256" s="3" t="s">
        <v>294</v>
      </c>
      <c r="P256" s="3" t="s">
        <v>108</v>
      </c>
      <c r="Q256" s="3">
        <v>83642.0</v>
      </c>
      <c r="R256" s="3">
        <v>43.5995289</v>
      </c>
      <c r="S256" s="3">
        <v>-116.3548067</v>
      </c>
      <c r="T256" s="3" t="s">
        <v>295</v>
      </c>
    </row>
    <row r="257" ht="14.25" customHeight="1">
      <c r="A257" s="3" t="s">
        <v>213</v>
      </c>
      <c r="B257" s="3" t="s">
        <v>160</v>
      </c>
      <c r="C257" s="3">
        <v>6.0</v>
      </c>
      <c r="D257" s="3" t="s">
        <v>213</v>
      </c>
      <c r="E257" s="3" t="s">
        <v>439</v>
      </c>
      <c r="F257" s="3" t="s">
        <v>440</v>
      </c>
      <c r="G257" s="3" t="s">
        <v>108</v>
      </c>
      <c r="H257" s="3">
        <v>83522.0</v>
      </c>
      <c r="I257" s="3">
        <v>46.050372</v>
      </c>
      <c r="J257" s="3">
        <v>-116.351645</v>
      </c>
      <c r="K257" s="3" t="s">
        <v>441</v>
      </c>
      <c r="M257" s="3" t="s">
        <v>160</v>
      </c>
      <c r="N257" s="3" t="s">
        <v>400</v>
      </c>
      <c r="O257" s="3" t="s">
        <v>325</v>
      </c>
      <c r="P257" s="3" t="s">
        <v>109</v>
      </c>
      <c r="Q257" s="3">
        <v>99204.0</v>
      </c>
      <c r="R257" s="3">
        <v>47.651649</v>
      </c>
      <c r="S257" s="3">
        <v>-117.4263868</v>
      </c>
      <c r="T257" s="3" t="s">
        <v>401</v>
      </c>
    </row>
    <row r="258" ht="14.25" customHeight="1">
      <c r="A258" s="3" t="s">
        <v>209</v>
      </c>
      <c r="B258" s="3" t="s">
        <v>154</v>
      </c>
      <c r="C258" s="3">
        <v>6.0</v>
      </c>
      <c r="D258" s="3" t="s">
        <v>209</v>
      </c>
      <c r="E258" s="3" t="s">
        <v>355</v>
      </c>
      <c r="F258" s="3" t="s">
        <v>356</v>
      </c>
      <c r="G258" s="3" t="s">
        <v>108</v>
      </c>
      <c r="H258" s="3">
        <v>83467.0</v>
      </c>
      <c r="I258" s="3">
        <v>45.173114</v>
      </c>
      <c r="J258" s="3">
        <v>-113.891073</v>
      </c>
      <c r="K258" s="3" t="s">
        <v>357</v>
      </c>
      <c r="M258" s="3" t="s">
        <v>154</v>
      </c>
      <c r="N258" s="3" t="s">
        <v>408</v>
      </c>
      <c r="O258" s="3" t="s">
        <v>409</v>
      </c>
      <c r="P258" s="3" t="s">
        <v>110</v>
      </c>
      <c r="Q258" s="3">
        <v>84113.0</v>
      </c>
      <c r="R258" s="3">
        <v>40.771298</v>
      </c>
      <c r="S258" s="3">
        <v>-111.84032</v>
      </c>
      <c r="T258" s="3" t="s">
        <v>410</v>
      </c>
    </row>
    <row r="259" ht="14.25" customHeight="1">
      <c r="A259" s="3" t="s">
        <v>209</v>
      </c>
      <c r="B259" s="3" t="s">
        <v>142</v>
      </c>
      <c r="C259" s="3">
        <v>6.0</v>
      </c>
      <c r="D259" s="3" t="s">
        <v>209</v>
      </c>
      <c r="E259" s="3" t="s">
        <v>355</v>
      </c>
      <c r="F259" s="3" t="s">
        <v>356</v>
      </c>
      <c r="G259" s="3" t="s">
        <v>108</v>
      </c>
      <c r="H259" s="3">
        <v>83467.0</v>
      </c>
      <c r="I259" s="3">
        <v>45.173114</v>
      </c>
      <c r="J259" s="3">
        <v>-113.891073</v>
      </c>
      <c r="K259" s="3" t="s">
        <v>357</v>
      </c>
      <c r="M259" s="3" t="s">
        <v>142</v>
      </c>
      <c r="N259" s="3" t="s">
        <v>317</v>
      </c>
      <c r="O259" s="3" t="s">
        <v>318</v>
      </c>
      <c r="P259" s="3" t="s">
        <v>108</v>
      </c>
      <c r="Q259" s="3">
        <v>83301.0</v>
      </c>
      <c r="R259" s="3">
        <v>42.591594</v>
      </c>
      <c r="S259" s="3">
        <v>-114.496152</v>
      </c>
      <c r="T259" s="3" t="s">
        <v>319</v>
      </c>
    </row>
    <row r="260" ht="14.25" customHeight="1">
      <c r="A260" s="3" t="s">
        <v>193</v>
      </c>
      <c r="B260" s="3" t="s">
        <v>140</v>
      </c>
      <c r="C260" s="3">
        <v>6.0</v>
      </c>
      <c r="D260" s="3" t="s">
        <v>193</v>
      </c>
      <c r="E260" s="3" t="s">
        <v>380</v>
      </c>
      <c r="F260" s="3" t="s">
        <v>381</v>
      </c>
      <c r="G260" s="3" t="s">
        <v>108</v>
      </c>
      <c r="H260" s="3">
        <v>83530.0</v>
      </c>
      <c r="I260" s="3">
        <v>45.926791</v>
      </c>
      <c r="J260" s="3">
        <v>-116.127558</v>
      </c>
      <c r="K260" s="3" t="s">
        <v>382</v>
      </c>
      <c r="M260" s="3" t="s">
        <v>140</v>
      </c>
      <c r="N260" s="3" t="s">
        <v>307</v>
      </c>
      <c r="O260" s="3" t="s">
        <v>305</v>
      </c>
      <c r="P260" s="3" t="s">
        <v>108</v>
      </c>
      <c r="Q260" s="3">
        <v>83687.0</v>
      </c>
      <c r="R260" s="3">
        <v>43.596332</v>
      </c>
      <c r="S260" s="3">
        <v>-116.519174</v>
      </c>
      <c r="T260" s="3" t="s">
        <v>308</v>
      </c>
    </row>
    <row r="261" ht="14.25" customHeight="1">
      <c r="A261" s="3" t="s">
        <v>193</v>
      </c>
      <c r="B261" s="3" t="s">
        <v>163</v>
      </c>
      <c r="C261" s="3">
        <v>6.0</v>
      </c>
      <c r="D261" s="3" t="s">
        <v>193</v>
      </c>
      <c r="E261" s="3" t="s">
        <v>380</v>
      </c>
      <c r="F261" s="3" t="s">
        <v>381</v>
      </c>
      <c r="G261" s="3" t="s">
        <v>108</v>
      </c>
      <c r="H261" s="3">
        <v>83530.0</v>
      </c>
      <c r="I261" s="3">
        <v>45.926791</v>
      </c>
      <c r="J261" s="3">
        <v>-116.127558</v>
      </c>
      <c r="K261" s="3" t="s">
        <v>382</v>
      </c>
      <c r="M261" s="3" t="s">
        <v>163</v>
      </c>
      <c r="N261" s="3" t="s">
        <v>436</v>
      </c>
      <c r="O261" s="3" t="s">
        <v>437</v>
      </c>
      <c r="P261" s="3" t="s">
        <v>109</v>
      </c>
      <c r="Q261" s="3">
        <v>99403.0</v>
      </c>
      <c r="R261" s="3">
        <v>46.40364</v>
      </c>
      <c r="S261" s="3">
        <v>-117.054507</v>
      </c>
      <c r="T261" s="3" t="s">
        <v>438</v>
      </c>
    </row>
    <row r="262" ht="14.25" customHeight="1">
      <c r="A262" s="3" t="s">
        <v>166</v>
      </c>
      <c r="B262" s="3" t="s">
        <v>139</v>
      </c>
      <c r="C262" s="3">
        <v>6.0</v>
      </c>
      <c r="D262" s="3" t="s">
        <v>166</v>
      </c>
      <c r="E262" s="3" t="s">
        <v>336</v>
      </c>
      <c r="F262" s="3" t="s">
        <v>337</v>
      </c>
      <c r="G262" s="3" t="s">
        <v>108</v>
      </c>
      <c r="H262" s="3">
        <v>83605.0</v>
      </c>
      <c r="I262" s="3">
        <v>43.654239</v>
      </c>
      <c r="J262" s="3">
        <v>-116.69564</v>
      </c>
      <c r="K262" s="3" t="s">
        <v>338</v>
      </c>
      <c r="M262" s="3" t="s">
        <v>139</v>
      </c>
      <c r="N262" s="3" t="s">
        <v>348</v>
      </c>
      <c r="O262" s="3" t="s">
        <v>349</v>
      </c>
      <c r="P262" s="3" t="s">
        <v>108</v>
      </c>
      <c r="Q262" s="3">
        <v>83404.0</v>
      </c>
      <c r="R262" s="3">
        <v>43.470276</v>
      </c>
      <c r="S262" s="3">
        <v>-111.990159</v>
      </c>
      <c r="T262" s="3" t="s">
        <v>350</v>
      </c>
    </row>
    <row r="263" ht="14.25" customHeight="1">
      <c r="A263" s="3" t="s">
        <v>233</v>
      </c>
      <c r="B263" s="3" t="s">
        <v>149</v>
      </c>
      <c r="C263" s="3">
        <v>4.0</v>
      </c>
      <c r="D263" s="3" t="s">
        <v>233</v>
      </c>
      <c r="E263" s="3" t="s">
        <v>495</v>
      </c>
      <c r="F263" s="3" t="s">
        <v>496</v>
      </c>
      <c r="G263" s="3" t="s">
        <v>108</v>
      </c>
      <c r="H263" s="3">
        <v>83254.0</v>
      </c>
      <c r="I263" s="3">
        <v>42.316242</v>
      </c>
      <c r="J263" s="3">
        <v>-111.300847</v>
      </c>
      <c r="K263" s="3" t="s">
        <v>497</v>
      </c>
      <c r="M263" s="3" t="s">
        <v>149</v>
      </c>
      <c r="N263" s="3" t="s">
        <v>421</v>
      </c>
      <c r="O263" s="3" t="s">
        <v>422</v>
      </c>
      <c r="P263" s="3" t="s">
        <v>108</v>
      </c>
      <c r="Q263" s="3">
        <v>83201.0</v>
      </c>
      <c r="R263" s="3">
        <v>42.872621</v>
      </c>
      <c r="S263" s="3">
        <v>-112.4189</v>
      </c>
      <c r="T263" s="3" t="s">
        <v>423</v>
      </c>
    </row>
    <row r="264" ht="14.25" customHeight="1">
      <c r="A264" s="3" t="s">
        <v>216</v>
      </c>
      <c r="B264" s="3" t="s">
        <v>155</v>
      </c>
      <c r="C264" s="3">
        <v>4.0</v>
      </c>
      <c r="D264" s="3" t="s">
        <v>216</v>
      </c>
      <c r="E264" s="3" t="s">
        <v>389</v>
      </c>
      <c r="F264" s="3" t="s">
        <v>390</v>
      </c>
      <c r="G264" s="3" t="s">
        <v>108</v>
      </c>
      <c r="H264" s="3">
        <v>83861.0</v>
      </c>
      <c r="I264" s="3">
        <v>47.314613</v>
      </c>
      <c r="J264" s="3">
        <v>-116.566678</v>
      </c>
      <c r="K264" s="3" t="s">
        <v>391</v>
      </c>
      <c r="M264" s="3" t="s">
        <v>155</v>
      </c>
      <c r="N264" s="3" t="s">
        <v>451</v>
      </c>
      <c r="O264" s="3" t="s">
        <v>452</v>
      </c>
      <c r="P264" s="3" t="s">
        <v>109</v>
      </c>
      <c r="Q264" s="3">
        <v>98104.0</v>
      </c>
      <c r="R264" s="3">
        <v>47.604084</v>
      </c>
      <c r="S264" s="3">
        <v>-122.323372</v>
      </c>
      <c r="T264" s="3" t="s">
        <v>453</v>
      </c>
    </row>
    <row r="265" ht="14.25" customHeight="1">
      <c r="A265" s="3" t="s">
        <v>216</v>
      </c>
      <c r="B265" s="3" t="s">
        <v>225</v>
      </c>
      <c r="C265" s="3">
        <v>4.0</v>
      </c>
      <c r="D265" s="3" t="s">
        <v>216</v>
      </c>
      <c r="E265" s="3" t="s">
        <v>389</v>
      </c>
      <c r="F265" s="3" t="s">
        <v>390</v>
      </c>
      <c r="G265" s="3" t="s">
        <v>108</v>
      </c>
      <c r="H265" s="3">
        <v>83861.0</v>
      </c>
      <c r="I265" s="3">
        <v>47.314613</v>
      </c>
      <c r="J265" s="3">
        <v>-116.566678</v>
      </c>
      <c r="K265" s="3" t="s">
        <v>391</v>
      </c>
      <c r="M265" s="3" t="s">
        <v>225</v>
      </c>
      <c r="N265" s="3" t="s">
        <v>485</v>
      </c>
      <c r="O265" s="3" t="s">
        <v>325</v>
      </c>
      <c r="P265" s="3" t="s">
        <v>109</v>
      </c>
      <c r="Q265" s="3">
        <v>99208.0</v>
      </c>
      <c r="R265" s="3">
        <v>47.709751</v>
      </c>
      <c r="S265" s="3">
        <v>-117.405904</v>
      </c>
      <c r="T265" s="3" t="s">
        <v>486</v>
      </c>
    </row>
    <row r="266" ht="14.25" customHeight="1">
      <c r="A266" s="3" t="s">
        <v>216</v>
      </c>
      <c r="B266" s="3" t="s">
        <v>138</v>
      </c>
      <c r="C266" s="3">
        <v>4.0</v>
      </c>
      <c r="D266" s="3" t="s">
        <v>216</v>
      </c>
      <c r="E266" s="3" t="s">
        <v>389</v>
      </c>
      <c r="F266" s="3" t="s">
        <v>390</v>
      </c>
      <c r="G266" s="3" t="s">
        <v>108</v>
      </c>
      <c r="H266" s="3">
        <v>83861.0</v>
      </c>
      <c r="I266" s="3">
        <v>47.314613</v>
      </c>
      <c r="J266" s="3">
        <v>-116.566678</v>
      </c>
      <c r="K266" s="3" t="s">
        <v>391</v>
      </c>
      <c r="M266" s="3" t="s">
        <v>138</v>
      </c>
      <c r="N266" s="3" t="s">
        <v>302</v>
      </c>
      <c r="O266" s="3" t="s">
        <v>297</v>
      </c>
      <c r="P266" s="3" t="s">
        <v>108</v>
      </c>
      <c r="Q266" s="3">
        <v>83706.0</v>
      </c>
      <c r="R266" s="3">
        <v>43.613868</v>
      </c>
      <c r="S266" s="3">
        <v>-116.253622</v>
      </c>
      <c r="T266" s="3" t="s">
        <v>303</v>
      </c>
    </row>
    <row r="267" ht="14.25" customHeight="1">
      <c r="A267" s="3" t="s">
        <v>216</v>
      </c>
      <c r="B267" s="3" t="s">
        <v>143</v>
      </c>
      <c r="C267" s="3">
        <v>4.0</v>
      </c>
      <c r="D267" s="3" t="s">
        <v>216</v>
      </c>
      <c r="E267" s="3" t="s">
        <v>389</v>
      </c>
      <c r="F267" s="3" t="s">
        <v>390</v>
      </c>
      <c r="G267" s="3" t="s">
        <v>108</v>
      </c>
      <c r="H267" s="3">
        <v>83861.0</v>
      </c>
      <c r="I267" s="3">
        <v>47.314613</v>
      </c>
      <c r="J267" s="3">
        <v>-116.566678</v>
      </c>
      <c r="K267" s="3" t="s">
        <v>391</v>
      </c>
      <c r="M267" s="3" t="s">
        <v>143</v>
      </c>
      <c r="N267" s="3" t="s">
        <v>304</v>
      </c>
      <c r="O267" s="3" t="s">
        <v>305</v>
      </c>
      <c r="P267" s="3" t="s">
        <v>108</v>
      </c>
      <c r="Q267" s="3">
        <v>83687.0</v>
      </c>
      <c r="R267" s="3">
        <v>43.616617</v>
      </c>
      <c r="S267" s="3">
        <v>-116.59066</v>
      </c>
      <c r="T267" s="3" t="s">
        <v>306</v>
      </c>
    </row>
    <row r="268" ht="14.25" customHeight="1">
      <c r="A268" s="3" t="s">
        <v>216</v>
      </c>
      <c r="B268" s="3" t="s">
        <v>235</v>
      </c>
      <c r="C268" s="3">
        <v>4.0</v>
      </c>
      <c r="D268" s="3" t="s">
        <v>216</v>
      </c>
      <c r="E268" s="3" t="s">
        <v>389</v>
      </c>
      <c r="F268" s="3" t="s">
        <v>390</v>
      </c>
      <c r="G268" s="3" t="s">
        <v>108</v>
      </c>
      <c r="H268" s="3">
        <v>83861.0</v>
      </c>
      <c r="I268" s="3">
        <v>47.314613</v>
      </c>
      <c r="J268" s="3">
        <v>-116.566678</v>
      </c>
      <c r="K268" s="3" t="s">
        <v>391</v>
      </c>
      <c r="M268" s="3" t="s">
        <v>235</v>
      </c>
      <c r="N268" s="3" t="s">
        <v>490</v>
      </c>
      <c r="O268" s="3" t="s">
        <v>491</v>
      </c>
      <c r="P268" s="3" t="s">
        <v>109</v>
      </c>
      <c r="Q268" s="3">
        <v>99338.0</v>
      </c>
      <c r="R268" s="3">
        <v>46.1775873</v>
      </c>
      <c r="S268" s="3">
        <v>-119.1946864</v>
      </c>
      <c r="T268" s="3" t="s">
        <v>492</v>
      </c>
    </row>
    <row r="269" ht="14.25" customHeight="1">
      <c r="A269" s="3" t="s">
        <v>189</v>
      </c>
      <c r="B269" s="3" t="s">
        <v>138</v>
      </c>
      <c r="C269" s="3">
        <v>4.0</v>
      </c>
      <c r="D269" s="3" t="s">
        <v>189</v>
      </c>
      <c r="E269" s="3" t="s">
        <v>459</v>
      </c>
      <c r="F269" s="3" t="s">
        <v>460</v>
      </c>
      <c r="G269" s="3" t="s">
        <v>108</v>
      </c>
      <c r="H269" s="3">
        <v>83221.0</v>
      </c>
      <c r="I269" s="3">
        <v>43.192934</v>
      </c>
      <c r="J269" s="3">
        <v>-112.347443</v>
      </c>
      <c r="K269" s="3" t="s">
        <v>461</v>
      </c>
      <c r="M269" s="3" t="s">
        <v>138</v>
      </c>
      <c r="N269" s="3" t="s">
        <v>302</v>
      </c>
      <c r="O269" s="3" t="s">
        <v>297</v>
      </c>
      <c r="P269" s="3" t="s">
        <v>108</v>
      </c>
      <c r="Q269" s="3">
        <v>83706.0</v>
      </c>
      <c r="R269" s="3">
        <v>43.613868</v>
      </c>
      <c r="S269" s="3">
        <v>-116.253622</v>
      </c>
      <c r="T269" s="3" t="s">
        <v>303</v>
      </c>
    </row>
    <row r="270" ht="14.25" customHeight="1">
      <c r="A270" s="3" t="s">
        <v>171</v>
      </c>
      <c r="B270" s="3" t="s">
        <v>225</v>
      </c>
      <c r="C270" s="3">
        <v>4.0</v>
      </c>
      <c r="D270" s="3" t="s">
        <v>171</v>
      </c>
      <c r="E270" s="3" t="s">
        <v>330</v>
      </c>
      <c r="F270" s="3" t="s">
        <v>331</v>
      </c>
      <c r="G270" s="3" t="s">
        <v>108</v>
      </c>
      <c r="H270" s="3">
        <v>83864.0</v>
      </c>
      <c r="I270" s="3">
        <v>48.277517</v>
      </c>
      <c r="J270" s="3">
        <v>-116.550314</v>
      </c>
      <c r="K270" s="3" t="s">
        <v>332</v>
      </c>
      <c r="M270" s="3" t="s">
        <v>225</v>
      </c>
      <c r="N270" s="3" t="s">
        <v>485</v>
      </c>
      <c r="O270" s="3" t="s">
        <v>325</v>
      </c>
      <c r="P270" s="3" t="s">
        <v>109</v>
      </c>
      <c r="Q270" s="3">
        <v>99208.0</v>
      </c>
      <c r="R270" s="3">
        <v>47.709751</v>
      </c>
      <c r="S270" s="3">
        <v>-117.405904</v>
      </c>
      <c r="T270" s="3" t="s">
        <v>486</v>
      </c>
    </row>
    <row r="271" ht="14.25" customHeight="1">
      <c r="A271" s="3" t="s">
        <v>171</v>
      </c>
      <c r="B271" s="3" t="s">
        <v>168</v>
      </c>
      <c r="C271" s="3">
        <v>4.0</v>
      </c>
      <c r="D271" s="3" t="s">
        <v>171</v>
      </c>
      <c r="E271" s="3" t="s">
        <v>330</v>
      </c>
      <c r="F271" s="3" t="s">
        <v>331</v>
      </c>
      <c r="G271" s="3" t="s">
        <v>108</v>
      </c>
      <c r="H271" s="3">
        <v>83864.0</v>
      </c>
      <c r="I271" s="3">
        <v>48.277517</v>
      </c>
      <c r="J271" s="3">
        <v>-116.550314</v>
      </c>
      <c r="K271" s="3" t="s">
        <v>332</v>
      </c>
      <c r="M271" s="3" t="s">
        <v>168</v>
      </c>
      <c r="N271" s="3" t="s">
        <v>383</v>
      </c>
      <c r="O271" s="3" t="s">
        <v>384</v>
      </c>
      <c r="P271" s="3" t="s">
        <v>112</v>
      </c>
      <c r="Q271" s="3">
        <v>59802.0</v>
      </c>
      <c r="R271" s="3">
        <v>46.8752657</v>
      </c>
      <c r="S271" s="3">
        <v>-114.0020669</v>
      </c>
      <c r="T271" s="3" t="s">
        <v>385</v>
      </c>
    </row>
    <row r="272" ht="14.25" customHeight="1">
      <c r="A272" s="3" t="s">
        <v>202</v>
      </c>
      <c r="B272" s="3" t="s">
        <v>164</v>
      </c>
      <c r="C272" s="3">
        <v>4.0</v>
      </c>
      <c r="D272" s="3" t="s">
        <v>202</v>
      </c>
      <c r="E272" s="3" t="s">
        <v>402</v>
      </c>
      <c r="F272" s="3" t="s">
        <v>403</v>
      </c>
      <c r="G272" s="3" t="s">
        <v>108</v>
      </c>
      <c r="H272" s="3">
        <v>83805.0</v>
      </c>
      <c r="I272" s="3">
        <v>48.702578</v>
      </c>
      <c r="J272" s="3">
        <v>-116.321332</v>
      </c>
      <c r="K272" s="3" t="s">
        <v>404</v>
      </c>
      <c r="M272" s="3" t="s">
        <v>164</v>
      </c>
      <c r="N272" s="3" t="s">
        <v>471</v>
      </c>
      <c r="O272" s="3" t="s">
        <v>472</v>
      </c>
      <c r="P272" s="3" t="s">
        <v>112</v>
      </c>
      <c r="Q272" s="3">
        <v>59901.0</v>
      </c>
      <c r="R272" s="3">
        <v>48.215324</v>
      </c>
      <c r="S272" s="3">
        <v>-114.324965</v>
      </c>
      <c r="T272" s="3" t="s">
        <v>473</v>
      </c>
      <c r="U272" s="3" t="s">
        <v>474</v>
      </c>
    </row>
    <row r="273" ht="14.25" customHeight="1">
      <c r="A273" s="3" t="s">
        <v>202</v>
      </c>
      <c r="B273" s="3" t="s">
        <v>137</v>
      </c>
      <c r="C273" s="3">
        <v>4.0</v>
      </c>
      <c r="D273" s="3" t="s">
        <v>202</v>
      </c>
      <c r="E273" s="3" t="s">
        <v>402</v>
      </c>
      <c r="F273" s="3" t="s">
        <v>403</v>
      </c>
      <c r="G273" s="3" t="s">
        <v>108</v>
      </c>
      <c r="H273" s="3">
        <v>83805.0</v>
      </c>
      <c r="I273" s="3">
        <v>48.702578</v>
      </c>
      <c r="J273" s="3">
        <v>-116.321332</v>
      </c>
      <c r="K273" s="3" t="s">
        <v>404</v>
      </c>
      <c r="M273" s="3" t="s">
        <v>137</v>
      </c>
      <c r="N273" s="3" t="s">
        <v>296</v>
      </c>
      <c r="O273" s="3" t="s">
        <v>297</v>
      </c>
      <c r="P273" s="3" t="s">
        <v>108</v>
      </c>
      <c r="Q273" s="3">
        <v>83712.0</v>
      </c>
      <c r="R273" s="3">
        <v>43.612157</v>
      </c>
      <c r="S273" s="3">
        <v>-116.192202</v>
      </c>
      <c r="T273" s="3" t="s">
        <v>298</v>
      </c>
    </row>
    <row r="274" ht="14.25" customHeight="1">
      <c r="A274" s="3" t="s">
        <v>214</v>
      </c>
      <c r="B274" s="3" t="s">
        <v>142</v>
      </c>
      <c r="C274" s="3">
        <v>4.0</v>
      </c>
      <c r="D274" s="3" t="s">
        <v>214</v>
      </c>
      <c r="E274" s="3" t="s">
        <v>430</v>
      </c>
      <c r="F274" s="3" t="s">
        <v>431</v>
      </c>
      <c r="G274" s="3" t="s">
        <v>108</v>
      </c>
      <c r="H274" s="3">
        <v>83611.0</v>
      </c>
      <c r="I274" s="3">
        <v>44.517921</v>
      </c>
      <c r="J274" s="3">
        <v>-116.048938</v>
      </c>
      <c r="K274" s="3" t="s">
        <v>432</v>
      </c>
      <c r="M274" s="3" t="s">
        <v>142</v>
      </c>
      <c r="N274" s="3" t="s">
        <v>317</v>
      </c>
      <c r="O274" s="3" t="s">
        <v>318</v>
      </c>
      <c r="P274" s="3" t="s">
        <v>108</v>
      </c>
      <c r="Q274" s="3">
        <v>83301.0</v>
      </c>
      <c r="R274" s="3">
        <v>42.591594</v>
      </c>
      <c r="S274" s="3">
        <v>-114.496152</v>
      </c>
      <c r="T274" s="3" t="s">
        <v>319</v>
      </c>
    </row>
    <row r="275" ht="14.25" customHeight="1">
      <c r="A275" s="3" t="s">
        <v>214</v>
      </c>
      <c r="B275" s="3" t="s">
        <v>210</v>
      </c>
      <c r="C275" s="3">
        <v>4.0</v>
      </c>
      <c r="D275" s="3" t="s">
        <v>214</v>
      </c>
      <c r="E275" s="3" t="s">
        <v>430</v>
      </c>
      <c r="F275" s="3" t="s">
        <v>431</v>
      </c>
      <c r="G275" s="3" t="s">
        <v>108</v>
      </c>
      <c r="H275" s="3">
        <v>83611.0</v>
      </c>
      <c r="I275" s="3">
        <v>44.517921</v>
      </c>
      <c r="J275" s="3">
        <v>-116.048938</v>
      </c>
      <c r="K275" s="3" t="s">
        <v>432</v>
      </c>
      <c r="M275" s="3" t="s">
        <v>210</v>
      </c>
      <c r="N275" s="3" t="s">
        <v>339</v>
      </c>
      <c r="O275" s="3" t="s">
        <v>340</v>
      </c>
      <c r="P275" s="3" t="s">
        <v>108</v>
      </c>
      <c r="Q275" s="3">
        <v>83638.0</v>
      </c>
      <c r="R275" s="3">
        <v>44.909354</v>
      </c>
      <c r="S275" s="3">
        <v>-116.109703</v>
      </c>
      <c r="T275" s="3" t="s">
        <v>341</v>
      </c>
    </row>
    <row r="276" ht="14.25" customHeight="1">
      <c r="A276" s="3" t="s">
        <v>214</v>
      </c>
      <c r="B276" s="3" t="s">
        <v>136</v>
      </c>
      <c r="C276" s="3">
        <v>4.0</v>
      </c>
      <c r="D276" s="3" t="s">
        <v>214</v>
      </c>
      <c r="E276" s="3" t="s">
        <v>430</v>
      </c>
      <c r="F276" s="3" t="s">
        <v>431</v>
      </c>
      <c r="G276" s="3" t="s">
        <v>108</v>
      </c>
      <c r="H276" s="3">
        <v>83611.0</v>
      </c>
      <c r="I276" s="3">
        <v>44.517921</v>
      </c>
      <c r="J276" s="3">
        <v>-116.048938</v>
      </c>
      <c r="K276" s="3" t="s">
        <v>432</v>
      </c>
      <c r="M276" s="3" t="s">
        <v>136</v>
      </c>
      <c r="N276" s="3" t="s">
        <v>293</v>
      </c>
      <c r="O276" s="3" t="s">
        <v>294</v>
      </c>
      <c r="P276" s="3" t="s">
        <v>108</v>
      </c>
      <c r="Q276" s="3">
        <v>83642.0</v>
      </c>
      <c r="R276" s="3">
        <v>43.5995289</v>
      </c>
      <c r="S276" s="3">
        <v>-116.3548067</v>
      </c>
      <c r="T276" s="3" t="s">
        <v>295</v>
      </c>
    </row>
    <row r="277" ht="14.25" customHeight="1">
      <c r="A277" s="3" t="s">
        <v>178</v>
      </c>
      <c r="B277" s="3" t="s">
        <v>144</v>
      </c>
      <c r="C277" s="3">
        <v>4.0</v>
      </c>
      <c r="D277" s="3" t="s">
        <v>178</v>
      </c>
      <c r="E277" s="3" t="s">
        <v>327</v>
      </c>
      <c r="F277" s="3" t="s">
        <v>328</v>
      </c>
      <c r="G277" s="3" t="s">
        <v>108</v>
      </c>
      <c r="H277" s="3">
        <v>83318.0</v>
      </c>
      <c r="I277" s="3">
        <v>42.534234</v>
      </c>
      <c r="J277" s="3">
        <v>-113.783419</v>
      </c>
      <c r="K277" s="3" t="s">
        <v>329</v>
      </c>
      <c r="M277" s="3" t="s">
        <v>144</v>
      </c>
      <c r="N277" s="3" t="s">
        <v>395</v>
      </c>
      <c r="O277" s="3" t="s">
        <v>297</v>
      </c>
      <c r="P277" s="3" t="s">
        <v>108</v>
      </c>
      <c r="Q277" s="3">
        <v>83702.0</v>
      </c>
      <c r="R277" s="3">
        <v>43.6209583</v>
      </c>
      <c r="S277" s="3">
        <v>-116.1926141</v>
      </c>
      <c r="T277" s="3" t="s">
        <v>396</v>
      </c>
    </row>
    <row r="278" ht="14.25" customHeight="1">
      <c r="A278" s="3" t="s">
        <v>178</v>
      </c>
      <c r="B278" s="3" t="s">
        <v>180</v>
      </c>
      <c r="C278" s="3">
        <v>4.0</v>
      </c>
      <c r="D278" s="3" t="s">
        <v>178</v>
      </c>
      <c r="E278" s="3" t="s">
        <v>327</v>
      </c>
      <c r="F278" s="3" t="s">
        <v>328</v>
      </c>
      <c r="G278" s="3" t="s">
        <v>108</v>
      </c>
      <c r="H278" s="3">
        <v>83318.0</v>
      </c>
      <c r="I278" s="3">
        <v>42.534234</v>
      </c>
      <c r="J278" s="3">
        <v>-113.783419</v>
      </c>
      <c r="K278" s="3" t="s">
        <v>329</v>
      </c>
      <c r="M278" s="3" t="s">
        <v>180</v>
      </c>
      <c r="N278" s="3" t="s">
        <v>498</v>
      </c>
      <c r="O278" s="3" t="s">
        <v>409</v>
      </c>
      <c r="P278" s="3" t="s">
        <v>110</v>
      </c>
      <c r="Q278" s="3">
        <v>84143.0</v>
      </c>
      <c r="R278" s="3">
        <v>40.778509</v>
      </c>
      <c r="S278" s="3">
        <v>-111.880576</v>
      </c>
      <c r="T278" s="3" t="s">
        <v>499</v>
      </c>
    </row>
    <row r="279" ht="14.25" customHeight="1">
      <c r="A279" s="3" t="s">
        <v>178</v>
      </c>
      <c r="B279" s="3" t="s">
        <v>136</v>
      </c>
      <c r="C279" s="3">
        <v>4.0</v>
      </c>
      <c r="D279" s="3" t="s">
        <v>178</v>
      </c>
      <c r="E279" s="3" t="s">
        <v>327</v>
      </c>
      <c r="F279" s="3" t="s">
        <v>328</v>
      </c>
      <c r="G279" s="3" t="s">
        <v>108</v>
      </c>
      <c r="H279" s="3">
        <v>83318.0</v>
      </c>
      <c r="I279" s="3">
        <v>42.534234</v>
      </c>
      <c r="J279" s="3">
        <v>-113.783419</v>
      </c>
      <c r="K279" s="3" t="s">
        <v>329</v>
      </c>
      <c r="M279" s="3" t="s">
        <v>136</v>
      </c>
      <c r="N279" s="3" t="s">
        <v>293</v>
      </c>
      <c r="O279" s="3" t="s">
        <v>294</v>
      </c>
      <c r="P279" s="3" t="s">
        <v>108</v>
      </c>
      <c r="Q279" s="3">
        <v>83642.0</v>
      </c>
      <c r="R279" s="3">
        <v>43.5995289</v>
      </c>
      <c r="S279" s="3">
        <v>-116.3548067</v>
      </c>
      <c r="T279" s="3" t="s">
        <v>295</v>
      </c>
    </row>
    <row r="280" ht="14.25" customHeight="1">
      <c r="A280" s="3" t="s">
        <v>178</v>
      </c>
      <c r="B280" s="3" t="s">
        <v>150</v>
      </c>
      <c r="C280" s="3">
        <v>4.0</v>
      </c>
      <c r="D280" s="3" t="s">
        <v>178</v>
      </c>
      <c r="E280" s="3" t="s">
        <v>327</v>
      </c>
      <c r="F280" s="3" t="s">
        <v>328</v>
      </c>
      <c r="G280" s="3" t="s">
        <v>108</v>
      </c>
      <c r="H280" s="3">
        <v>83318.0</v>
      </c>
      <c r="I280" s="3">
        <v>42.534234</v>
      </c>
      <c r="J280" s="3">
        <v>-113.783419</v>
      </c>
      <c r="K280" s="3" t="s">
        <v>329</v>
      </c>
      <c r="M280" s="3" t="s">
        <v>150</v>
      </c>
      <c r="N280" s="3" t="s">
        <v>364</v>
      </c>
      <c r="O280" s="3" t="s">
        <v>297</v>
      </c>
      <c r="P280" s="3" t="s">
        <v>108</v>
      </c>
      <c r="Q280" s="3">
        <v>83709.0</v>
      </c>
      <c r="R280" s="3">
        <v>43.604117</v>
      </c>
      <c r="S280" s="3">
        <v>-116.26607</v>
      </c>
      <c r="T280" s="3" t="s">
        <v>365</v>
      </c>
      <c r="U280" s="3" t="s">
        <v>366</v>
      </c>
    </row>
    <row r="281" ht="14.25" customHeight="1">
      <c r="A281" s="3" t="s">
        <v>211</v>
      </c>
      <c r="B281" s="3" t="s">
        <v>156</v>
      </c>
      <c r="C281" s="3">
        <v>4.0</v>
      </c>
      <c r="D281" s="3" t="s">
        <v>211</v>
      </c>
      <c r="E281" s="3" t="s">
        <v>405</v>
      </c>
      <c r="F281" s="3" t="s">
        <v>406</v>
      </c>
      <c r="G281" s="3" t="s">
        <v>108</v>
      </c>
      <c r="H281" s="3">
        <v>83544.0</v>
      </c>
      <c r="I281" s="3">
        <v>46.487315</v>
      </c>
      <c r="J281" s="3">
        <v>-116.259916</v>
      </c>
      <c r="K281" s="3" t="s">
        <v>407</v>
      </c>
      <c r="M281" s="3" t="s">
        <v>156</v>
      </c>
      <c r="N281" s="3" t="s">
        <v>469</v>
      </c>
      <c r="O281" s="3" t="s">
        <v>384</v>
      </c>
      <c r="P281" s="3" t="s">
        <v>112</v>
      </c>
      <c r="Q281" s="3">
        <v>59804.0</v>
      </c>
      <c r="R281" s="3">
        <v>46.845604</v>
      </c>
      <c r="S281" s="3">
        <v>-114.046495</v>
      </c>
      <c r="T281" s="3" t="s">
        <v>470</v>
      </c>
    </row>
    <row r="282" ht="14.25" customHeight="1">
      <c r="A282" s="3" t="s">
        <v>211</v>
      </c>
      <c r="B282" s="3" t="s">
        <v>162</v>
      </c>
      <c r="C282" s="3">
        <v>4.0</v>
      </c>
      <c r="D282" s="3" t="s">
        <v>211</v>
      </c>
      <c r="E282" s="3" t="s">
        <v>405</v>
      </c>
      <c r="F282" s="3" t="s">
        <v>406</v>
      </c>
      <c r="G282" s="3" t="s">
        <v>108</v>
      </c>
      <c r="H282" s="3">
        <v>83544.0</v>
      </c>
      <c r="I282" s="3">
        <v>46.487315</v>
      </c>
      <c r="J282" s="3">
        <v>-116.259916</v>
      </c>
      <c r="K282" s="3" t="s">
        <v>407</v>
      </c>
      <c r="M282" s="3" t="s">
        <v>162</v>
      </c>
      <c r="N282" s="3" t="s">
        <v>500</v>
      </c>
      <c r="O282" s="3" t="s">
        <v>501</v>
      </c>
      <c r="P282" s="3" t="s">
        <v>111</v>
      </c>
      <c r="Q282" s="3">
        <v>97239.0</v>
      </c>
      <c r="R282" s="3">
        <v>45.4993662</v>
      </c>
      <c r="S282" s="3">
        <v>-122.6855015</v>
      </c>
      <c r="T282" s="3" t="s">
        <v>502</v>
      </c>
    </row>
    <row r="283" ht="14.25" customHeight="1">
      <c r="A283" s="3" t="s">
        <v>211</v>
      </c>
      <c r="B283" s="3" t="s">
        <v>225</v>
      </c>
      <c r="C283" s="3">
        <v>4.0</v>
      </c>
      <c r="D283" s="3" t="s">
        <v>211</v>
      </c>
      <c r="E283" s="3" t="s">
        <v>405</v>
      </c>
      <c r="F283" s="3" t="s">
        <v>406</v>
      </c>
      <c r="G283" s="3" t="s">
        <v>108</v>
      </c>
      <c r="H283" s="3">
        <v>83544.0</v>
      </c>
      <c r="I283" s="3">
        <v>46.487315</v>
      </c>
      <c r="J283" s="3">
        <v>-116.259916</v>
      </c>
      <c r="K283" s="3" t="s">
        <v>407</v>
      </c>
      <c r="M283" s="3" t="s">
        <v>225</v>
      </c>
      <c r="N283" s="3" t="s">
        <v>485</v>
      </c>
      <c r="O283" s="3" t="s">
        <v>325</v>
      </c>
      <c r="P283" s="3" t="s">
        <v>109</v>
      </c>
      <c r="Q283" s="3">
        <v>99208.0</v>
      </c>
      <c r="R283" s="3">
        <v>47.709751</v>
      </c>
      <c r="S283" s="3">
        <v>-117.405904</v>
      </c>
      <c r="T283" s="3" t="s">
        <v>486</v>
      </c>
    </row>
    <row r="284" ht="14.25" customHeight="1">
      <c r="A284" s="3" t="s">
        <v>211</v>
      </c>
      <c r="B284" s="3" t="s">
        <v>158</v>
      </c>
      <c r="C284" s="3">
        <v>4.0</v>
      </c>
      <c r="D284" s="3" t="s">
        <v>211</v>
      </c>
      <c r="E284" s="3" t="s">
        <v>405</v>
      </c>
      <c r="F284" s="3" t="s">
        <v>406</v>
      </c>
      <c r="G284" s="3" t="s">
        <v>108</v>
      </c>
      <c r="H284" s="3">
        <v>83544.0</v>
      </c>
      <c r="I284" s="3">
        <v>46.487315</v>
      </c>
      <c r="J284" s="3">
        <v>-116.259916</v>
      </c>
      <c r="K284" s="3" t="s">
        <v>407</v>
      </c>
      <c r="M284" s="3" t="s">
        <v>158</v>
      </c>
      <c r="N284" s="3" t="s">
        <v>413</v>
      </c>
      <c r="O284" s="3" t="s">
        <v>414</v>
      </c>
      <c r="P284" s="3" t="s">
        <v>109</v>
      </c>
      <c r="Q284" s="3">
        <v>99163.0</v>
      </c>
      <c r="R284" s="3">
        <v>46.713462</v>
      </c>
      <c r="S284" s="3">
        <v>-117.169845</v>
      </c>
      <c r="T284" s="3" t="s">
        <v>415</v>
      </c>
    </row>
    <row r="285" ht="14.25" customHeight="1">
      <c r="A285" s="3" t="s">
        <v>211</v>
      </c>
      <c r="B285" s="3" t="s">
        <v>138</v>
      </c>
      <c r="C285" s="3">
        <v>4.0</v>
      </c>
      <c r="D285" s="3" t="s">
        <v>211</v>
      </c>
      <c r="E285" s="3" t="s">
        <v>405</v>
      </c>
      <c r="F285" s="3" t="s">
        <v>406</v>
      </c>
      <c r="G285" s="3" t="s">
        <v>108</v>
      </c>
      <c r="H285" s="3">
        <v>83544.0</v>
      </c>
      <c r="I285" s="3">
        <v>46.487315</v>
      </c>
      <c r="J285" s="3">
        <v>-116.259916</v>
      </c>
      <c r="K285" s="3" t="s">
        <v>407</v>
      </c>
      <c r="M285" s="3" t="s">
        <v>138</v>
      </c>
      <c r="N285" s="3" t="s">
        <v>302</v>
      </c>
      <c r="O285" s="3" t="s">
        <v>297</v>
      </c>
      <c r="P285" s="3" t="s">
        <v>108</v>
      </c>
      <c r="Q285" s="3">
        <v>83706.0</v>
      </c>
      <c r="R285" s="3">
        <v>43.613868</v>
      </c>
      <c r="S285" s="3">
        <v>-116.253622</v>
      </c>
      <c r="T285" s="3" t="s">
        <v>303</v>
      </c>
    </row>
    <row r="286" ht="14.25" customHeight="1">
      <c r="A286" s="3" t="s">
        <v>211</v>
      </c>
      <c r="B286" s="3" t="s">
        <v>137</v>
      </c>
      <c r="C286" s="3">
        <v>4.0</v>
      </c>
      <c r="D286" s="3" t="s">
        <v>211</v>
      </c>
      <c r="E286" s="3" t="s">
        <v>405</v>
      </c>
      <c r="F286" s="3" t="s">
        <v>406</v>
      </c>
      <c r="G286" s="3" t="s">
        <v>108</v>
      </c>
      <c r="H286" s="3">
        <v>83544.0</v>
      </c>
      <c r="I286" s="3">
        <v>46.487315</v>
      </c>
      <c r="J286" s="3">
        <v>-116.259916</v>
      </c>
      <c r="K286" s="3" t="s">
        <v>407</v>
      </c>
      <c r="M286" s="3" t="s">
        <v>137</v>
      </c>
      <c r="N286" s="3" t="s">
        <v>296</v>
      </c>
      <c r="O286" s="3" t="s">
        <v>297</v>
      </c>
      <c r="P286" s="3" t="s">
        <v>108</v>
      </c>
      <c r="Q286" s="3">
        <v>83712.0</v>
      </c>
      <c r="R286" s="3">
        <v>43.612157</v>
      </c>
      <c r="S286" s="3">
        <v>-116.192202</v>
      </c>
      <c r="T286" s="3" t="s">
        <v>298</v>
      </c>
    </row>
    <row r="287" ht="14.25" customHeight="1">
      <c r="A287" s="3" t="s">
        <v>211</v>
      </c>
      <c r="B287" s="3" t="s">
        <v>136</v>
      </c>
      <c r="C287" s="3">
        <v>4.0</v>
      </c>
      <c r="D287" s="3" t="s">
        <v>211</v>
      </c>
      <c r="E287" s="3" t="s">
        <v>405</v>
      </c>
      <c r="F287" s="3" t="s">
        <v>406</v>
      </c>
      <c r="G287" s="3" t="s">
        <v>108</v>
      </c>
      <c r="H287" s="3">
        <v>83544.0</v>
      </c>
      <c r="I287" s="3">
        <v>46.487315</v>
      </c>
      <c r="J287" s="3">
        <v>-116.259916</v>
      </c>
      <c r="K287" s="3" t="s">
        <v>407</v>
      </c>
      <c r="M287" s="3" t="s">
        <v>136</v>
      </c>
      <c r="N287" s="3" t="s">
        <v>293</v>
      </c>
      <c r="O287" s="3" t="s">
        <v>294</v>
      </c>
      <c r="P287" s="3" t="s">
        <v>108</v>
      </c>
      <c r="Q287" s="3">
        <v>83642.0</v>
      </c>
      <c r="R287" s="3">
        <v>43.5995289</v>
      </c>
      <c r="S287" s="3">
        <v>-116.3548067</v>
      </c>
      <c r="T287" s="3" t="s">
        <v>295</v>
      </c>
    </row>
    <row r="288" ht="14.25" customHeight="1">
      <c r="A288" s="3" t="s">
        <v>139</v>
      </c>
      <c r="B288" s="3" t="s">
        <v>257</v>
      </c>
      <c r="C288" s="3">
        <v>4.0</v>
      </c>
      <c r="D288" s="3" t="s">
        <v>139</v>
      </c>
      <c r="E288" s="3" t="s">
        <v>348</v>
      </c>
      <c r="F288" s="3" t="s">
        <v>349</v>
      </c>
      <c r="G288" s="3" t="s">
        <v>108</v>
      </c>
      <c r="H288" s="3">
        <v>83404.0</v>
      </c>
      <c r="I288" s="3">
        <v>43.470276</v>
      </c>
      <c r="J288" s="3">
        <v>-111.990159</v>
      </c>
      <c r="K288" s="3" t="s">
        <v>350</v>
      </c>
      <c r="M288" s="3" t="s">
        <v>257</v>
      </c>
      <c r="N288" s="3" t="s">
        <v>503</v>
      </c>
      <c r="O288" s="3" t="s">
        <v>504</v>
      </c>
      <c r="P288" s="3" t="s">
        <v>110</v>
      </c>
      <c r="Q288" s="3">
        <v>84047.0</v>
      </c>
      <c r="R288" s="3">
        <v>40.6178147</v>
      </c>
      <c r="S288" s="3">
        <v>-111.8988587</v>
      </c>
      <c r="T288" s="3" t="s">
        <v>505</v>
      </c>
      <c r="U288" s="3" t="s">
        <v>506</v>
      </c>
    </row>
    <row r="289" ht="14.25" customHeight="1">
      <c r="A289" s="3" t="s">
        <v>139</v>
      </c>
      <c r="B289" s="3" t="s">
        <v>173</v>
      </c>
      <c r="C289" s="3">
        <v>4.0</v>
      </c>
      <c r="D289" s="3" t="s">
        <v>139</v>
      </c>
      <c r="E289" s="3" t="s">
        <v>348</v>
      </c>
      <c r="F289" s="3" t="s">
        <v>349</v>
      </c>
      <c r="G289" s="3" t="s">
        <v>108</v>
      </c>
      <c r="H289" s="3">
        <v>83404.0</v>
      </c>
      <c r="I289" s="3">
        <v>43.470276</v>
      </c>
      <c r="J289" s="3">
        <v>-111.990159</v>
      </c>
      <c r="K289" s="3" t="s">
        <v>350</v>
      </c>
      <c r="M289" s="3" t="s">
        <v>173</v>
      </c>
      <c r="N289" s="3" t="s">
        <v>481</v>
      </c>
      <c r="O289" s="3" t="s">
        <v>409</v>
      </c>
      <c r="P289" s="3" t="s">
        <v>110</v>
      </c>
      <c r="Q289" s="3">
        <v>84112.0</v>
      </c>
      <c r="R289" s="3">
        <v>40.7725759</v>
      </c>
      <c r="S289" s="3">
        <v>-111.8365759</v>
      </c>
      <c r="T289" s="3" t="s">
        <v>482</v>
      </c>
    </row>
    <row r="290" ht="14.25" customHeight="1">
      <c r="A290" s="3" t="s">
        <v>139</v>
      </c>
      <c r="B290" s="3" t="s">
        <v>181</v>
      </c>
      <c r="C290" s="3">
        <v>4.0</v>
      </c>
      <c r="D290" s="3" t="s">
        <v>139</v>
      </c>
      <c r="E290" s="3" t="s">
        <v>348</v>
      </c>
      <c r="F290" s="3" t="s">
        <v>349</v>
      </c>
      <c r="G290" s="3" t="s">
        <v>108</v>
      </c>
      <c r="H290" s="3">
        <v>83404.0</v>
      </c>
      <c r="I290" s="3">
        <v>43.470276</v>
      </c>
      <c r="J290" s="3">
        <v>-111.990159</v>
      </c>
      <c r="K290" s="3" t="s">
        <v>350</v>
      </c>
      <c r="M290" s="3" t="s">
        <v>181</v>
      </c>
      <c r="N290" s="3" t="s">
        <v>374</v>
      </c>
      <c r="O290" s="3" t="s">
        <v>297</v>
      </c>
      <c r="P290" s="3" t="s">
        <v>108</v>
      </c>
      <c r="Q290" s="3">
        <v>83704.0</v>
      </c>
      <c r="R290" s="3">
        <v>43.6058504</v>
      </c>
      <c r="S290" s="3">
        <v>-116.269008</v>
      </c>
      <c r="T290" s="3" t="s">
        <v>375</v>
      </c>
      <c r="U290" s="3" t="s">
        <v>376</v>
      </c>
    </row>
    <row r="291" ht="14.25" customHeight="1">
      <c r="A291" s="3" t="s">
        <v>139</v>
      </c>
      <c r="B291" s="3" t="s">
        <v>137</v>
      </c>
      <c r="C291" s="3">
        <v>4.0</v>
      </c>
      <c r="D291" s="3" t="s">
        <v>139</v>
      </c>
      <c r="E291" s="3" t="s">
        <v>348</v>
      </c>
      <c r="F291" s="3" t="s">
        <v>349</v>
      </c>
      <c r="G291" s="3" t="s">
        <v>108</v>
      </c>
      <c r="H291" s="3">
        <v>83404.0</v>
      </c>
      <c r="I291" s="3">
        <v>43.470276</v>
      </c>
      <c r="J291" s="3">
        <v>-111.990159</v>
      </c>
      <c r="K291" s="3" t="s">
        <v>350</v>
      </c>
      <c r="M291" s="3" t="s">
        <v>137</v>
      </c>
      <c r="N291" s="3" t="s">
        <v>296</v>
      </c>
      <c r="O291" s="3" t="s">
        <v>297</v>
      </c>
      <c r="P291" s="3" t="s">
        <v>108</v>
      </c>
      <c r="Q291" s="3">
        <v>83712.0</v>
      </c>
      <c r="R291" s="3">
        <v>43.612157</v>
      </c>
      <c r="S291" s="3">
        <v>-116.192202</v>
      </c>
      <c r="T291" s="3" t="s">
        <v>298</v>
      </c>
    </row>
    <row r="292" ht="14.25" customHeight="1">
      <c r="A292" s="3" t="s">
        <v>139</v>
      </c>
      <c r="B292" s="3" t="s">
        <v>246</v>
      </c>
      <c r="C292" s="3">
        <v>4.0</v>
      </c>
      <c r="D292" s="3" t="s">
        <v>139</v>
      </c>
      <c r="E292" s="3" t="s">
        <v>348</v>
      </c>
      <c r="F292" s="3" t="s">
        <v>349</v>
      </c>
      <c r="G292" s="3" t="s">
        <v>108</v>
      </c>
      <c r="H292" s="3">
        <v>83404.0</v>
      </c>
      <c r="I292" s="3">
        <v>43.470276</v>
      </c>
      <c r="J292" s="3">
        <v>-111.990159</v>
      </c>
      <c r="K292" s="3" t="s">
        <v>350</v>
      </c>
      <c r="M292" s="3" t="s">
        <v>246</v>
      </c>
      <c r="N292" s="3" t="s">
        <v>507</v>
      </c>
      <c r="O292" s="3" t="s">
        <v>409</v>
      </c>
      <c r="P292" s="3" t="s">
        <v>110</v>
      </c>
      <c r="Q292" s="3">
        <v>84124.0</v>
      </c>
      <c r="R292" s="3">
        <v>40.687062</v>
      </c>
      <c r="S292" s="3">
        <v>-111.857398</v>
      </c>
      <c r="T292" s="3" t="s">
        <v>508</v>
      </c>
    </row>
    <row r="293" ht="14.25" customHeight="1">
      <c r="A293" s="3" t="s">
        <v>139</v>
      </c>
      <c r="B293" s="3" t="s">
        <v>150</v>
      </c>
      <c r="C293" s="3">
        <v>4.0</v>
      </c>
      <c r="D293" s="3" t="s">
        <v>139</v>
      </c>
      <c r="E293" s="3" t="s">
        <v>348</v>
      </c>
      <c r="F293" s="3" t="s">
        <v>349</v>
      </c>
      <c r="G293" s="3" t="s">
        <v>108</v>
      </c>
      <c r="H293" s="3">
        <v>83404.0</v>
      </c>
      <c r="I293" s="3">
        <v>43.470276</v>
      </c>
      <c r="J293" s="3">
        <v>-111.990159</v>
      </c>
      <c r="K293" s="3" t="s">
        <v>350</v>
      </c>
      <c r="M293" s="3" t="s">
        <v>150</v>
      </c>
      <c r="N293" s="3" t="s">
        <v>364</v>
      </c>
      <c r="O293" s="3" t="s">
        <v>297</v>
      </c>
      <c r="P293" s="3" t="s">
        <v>108</v>
      </c>
      <c r="Q293" s="3">
        <v>83709.0</v>
      </c>
      <c r="R293" s="3">
        <v>43.604117</v>
      </c>
      <c r="S293" s="3">
        <v>-116.26607</v>
      </c>
      <c r="T293" s="3" t="s">
        <v>365</v>
      </c>
      <c r="U293" s="3" t="s">
        <v>366</v>
      </c>
    </row>
    <row r="294" ht="14.25" customHeight="1">
      <c r="A294" s="3" t="s">
        <v>224</v>
      </c>
      <c r="B294" s="3" t="s">
        <v>149</v>
      </c>
      <c r="C294" s="3">
        <v>4.0</v>
      </c>
      <c r="D294" s="3" t="s">
        <v>224</v>
      </c>
      <c r="E294" s="3" t="s">
        <v>509</v>
      </c>
      <c r="F294" s="3" t="s">
        <v>510</v>
      </c>
      <c r="G294" s="3" t="s">
        <v>108</v>
      </c>
      <c r="H294" s="3">
        <v>83263.0</v>
      </c>
      <c r="I294" s="3">
        <v>42.097544</v>
      </c>
      <c r="J294" s="3">
        <v>-111.874006</v>
      </c>
      <c r="K294" s="3" t="s">
        <v>511</v>
      </c>
      <c r="M294" s="3" t="s">
        <v>149</v>
      </c>
      <c r="N294" s="3" t="s">
        <v>421</v>
      </c>
      <c r="O294" s="3" t="s">
        <v>422</v>
      </c>
      <c r="P294" s="3" t="s">
        <v>108</v>
      </c>
      <c r="Q294" s="3">
        <v>83201.0</v>
      </c>
      <c r="R294" s="3">
        <v>42.872621</v>
      </c>
      <c r="S294" s="3">
        <v>-112.4189</v>
      </c>
      <c r="T294" s="3" t="s">
        <v>423</v>
      </c>
    </row>
    <row r="295" ht="14.25" customHeight="1">
      <c r="A295" s="3" t="s">
        <v>203</v>
      </c>
      <c r="B295" s="3" t="s">
        <v>203</v>
      </c>
      <c r="C295" s="3">
        <v>4.0</v>
      </c>
      <c r="D295" s="3" t="s">
        <v>203</v>
      </c>
      <c r="E295" s="3" t="s">
        <v>371</v>
      </c>
      <c r="F295" s="3" t="s">
        <v>372</v>
      </c>
      <c r="G295" s="3" t="s">
        <v>108</v>
      </c>
      <c r="H295" s="3">
        <v>83843.0</v>
      </c>
      <c r="I295" s="3">
        <v>46.728705</v>
      </c>
      <c r="J295" s="3">
        <v>-117.001406</v>
      </c>
      <c r="K295" s="3" t="s">
        <v>373</v>
      </c>
      <c r="M295" s="3" t="s">
        <v>203</v>
      </c>
      <c r="N295" s="3" t="s">
        <v>371</v>
      </c>
      <c r="O295" s="3" t="s">
        <v>372</v>
      </c>
      <c r="P295" s="3" t="s">
        <v>108</v>
      </c>
      <c r="Q295" s="3">
        <v>83843.0</v>
      </c>
      <c r="R295" s="3">
        <v>46.728705</v>
      </c>
      <c r="S295" s="3">
        <v>-117.001406</v>
      </c>
      <c r="T295" s="3" t="s">
        <v>373</v>
      </c>
    </row>
    <row r="296" ht="14.25" customHeight="1">
      <c r="A296" s="3" t="s">
        <v>203</v>
      </c>
      <c r="B296" s="3" t="s">
        <v>168</v>
      </c>
      <c r="C296" s="3">
        <v>4.0</v>
      </c>
      <c r="D296" s="3" t="s">
        <v>203</v>
      </c>
      <c r="E296" s="3" t="s">
        <v>371</v>
      </c>
      <c r="F296" s="3" t="s">
        <v>372</v>
      </c>
      <c r="G296" s="3" t="s">
        <v>108</v>
      </c>
      <c r="H296" s="3">
        <v>83843.0</v>
      </c>
      <c r="I296" s="3">
        <v>46.728705</v>
      </c>
      <c r="J296" s="3">
        <v>-117.001406</v>
      </c>
      <c r="K296" s="3" t="s">
        <v>373</v>
      </c>
      <c r="M296" s="3" t="s">
        <v>168</v>
      </c>
      <c r="N296" s="3" t="s">
        <v>383</v>
      </c>
      <c r="O296" s="3" t="s">
        <v>384</v>
      </c>
      <c r="P296" s="3" t="s">
        <v>112</v>
      </c>
      <c r="Q296" s="3">
        <v>59802.0</v>
      </c>
      <c r="R296" s="3">
        <v>46.8752657</v>
      </c>
      <c r="S296" s="3">
        <v>-114.0020669</v>
      </c>
      <c r="T296" s="3" t="s">
        <v>385</v>
      </c>
    </row>
    <row r="297" ht="14.25" customHeight="1">
      <c r="A297" s="3" t="s">
        <v>203</v>
      </c>
      <c r="B297" s="3" t="s">
        <v>170</v>
      </c>
      <c r="C297" s="3">
        <v>4.0</v>
      </c>
      <c r="D297" s="3" t="s">
        <v>203</v>
      </c>
      <c r="E297" s="3" t="s">
        <v>371</v>
      </c>
      <c r="F297" s="3" t="s">
        <v>372</v>
      </c>
      <c r="G297" s="3" t="s">
        <v>108</v>
      </c>
      <c r="H297" s="3">
        <v>83843.0</v>
      </c>
      <c r="I297" s="3">
        <v>46.728705</v>
      </c>
      <c r="J297" s="3">
        <v>-117.001406</v>
      </c>
      <c r="K297" s="3" t="s">
        <v>373</v>
      </c>
      <c r="M297" s="3" t="s">
        <v>170</v>
      </c>
      <c r="N297" s="3" t="s">
        <v>512</v>
      </c>
      <c r="O297" s="3" t="s">
        <v>452</v>
      </c>
      <c r="P297" s="3" t="s">
        <v>109</v>
      </c>
      <c r="Q297" s="3">
        <v>98101.0</v>
      </c>
      <c r="R297" s="3">
        <v>47.61018</v>
      </c>
      <c r="S297" s="3">
        <v>-122.327809</v>
      </c>
      <c r="T297" s="3" t="s">
        <v>513</v>
      </c>
    </row>
    <row r="298" ht="14.25" customHeight="1">
      <c r="A298" s="3" t="s">
        <v>161</v>
      </c>
      <c r="B298" s="3" t="s">
        <v>185</v>
      </c>
      <c r="C298" s="3">
        <v>4.0</v>
      </c>
      <c r="D298" s="3" t="s">
        <v>161</v>
      </c>
      <c r="E298" s="3" t="s">
        <v>416</v>
      </c>
      <c r="F298" s="3" t="s">
        <v>349</v>
      </c>
      <c r="G298" s="3" t="s">
        <v>108</v>
      </c>
      <c r="H298" s="3">
        <v>83404.0</v>
      </c>
      <c r="I298" s="3">
        <v>43.472522</v>
      </c>
      <c r="J298" s="3">
        <v>-111.98787</v>
      </c>
      <c r="K298" s="3" t="s">
        <v>417</v>
      </c>
      <c r="M298" s="3" t="s">
        <v>185</v>
      </c>
      <c r="N298" s="3" t="s">
        <v>465</v>
      </c>
      <c r="O298" s="3" t="s">
        <v>446</v>
      </c>
      <c r="P298" s="3" t="s">
        <v>110</v>
      </c>
      <c r="Q298" s="3">
        <v>84405.0</v>
      </c>
      <c r="R298" s="3">
        <v>41.163399</v>
      </c>
      <c r="S298" s="3">
        <v>-111.968622</v>
      </c>
      <c r="T298" s="3" t="s">
        <v>466</v>
      </c>
    </row>
    <row r="299" ht="14.25" customHeight="1">
      <c r="A299" s="3" t="s">
        <v>146</v>
      </c>
      <c r="B299" s="3" t="s">
        <v>171</v>
      </c>
      <c r="C299" s="3">
        <v>4.0</v>
      </c>
      <c r="D299" s="3" t="s">
        <v>146</v>
      </c>
      <c r="E299" s="3" t="s">
        <v>320</v>
      </c>
      <c r="F299" s="3" t="s">
        <v>321</v>
      </c>
      <c r="G299" s="3" t="s">
        <v>108</v>
      </c>
      <c r="H299" s="3">
        <v>83814.0</v>
      </c>
      <c r="I299" s="3">
        <v>47.695102</v>
      </c>
      <c r="J299" s="3">
        <v>-116.792459</v>
      </c>
      <c r="K299" s="3" t="s">
        <v>322</v>
      </c>
      <c r="L299" s="3" t="s">
        <v>323</v>
      </c>
      <c r="M299" s="3" t="s">
        <v>171</v>
      </c>
      <c r="N299" s="3" t="s">
        <v>330</v>
      </c>
      <c r="O299" s="3" t="s">
        <v>331</v>
      </c>
      <c r="P299" s="3" t="s">
        <v>108</v>
      </c>
      <c r="Q299" s="3">
        <v>83864.0</v>
      </c>
      <c r="R299" s="3">
        <v>48.277517</v>
      </c>
      <c r="S299" s="3">
        <v>-116.550314</v>
      </c>
      <c r="T299" s="3" t="s">
        <v>332</v>
      </c>
    </row>
    <row r="300" ht="14.25" customHeight="1">
      <c r="A300" s="3" t="s">
        <v>146</v>
      </c>
      <c r="B300" s="3" t="s">
        <v>162</v>
      </c>
      <c r="C300" s="3">
        <v>4.0</v>
      </c>
      <c r="D300" s="3" t="s">
        <v>146</v>
      </c>
      <c r="E300" s="3" t="s">
        <v>320</v>
      </c>
      <c r="F300" s="3" t="s">
        <v>321</v>
      </c>
      <c r="G300" s="3" t="s">
        <v>108</v>
      </c>
      <c r="H300" s="3">
        <v>83814.0</v>
      </c>
      <c r="I300" s="3">
        <v>47.695102</v>
      </c>
      <c r="J300" s="3">
        <v>-116.792459</v>
      </c>
      <c r="K300" s="3" t="s">
        <v>322</v>
      </c>
      <c r="L300" s="3" t="s">
        <v>323</v>
      </c>
      <c r="M300" s="3" t="s">
        <v>162</v>
      </c>
      <c r="N300" s="3" t="s">
        <v>500</v>
      </c>
      <c r="O300" s="3" t="s">
        <v>501</v>
      </c>
      <c r="P300" s="3" t="s">
        <v>111</v>
      </c>
      <c r="Q300" s="3">
        <v>97239.0</v>
      </c>
      <c r="R300" s="3">
        <v>45.4993662</v>
      </c>
      <c r="S300" s="3">
        <v>-122.6855015</v>
      </c>
      <c r="T300" s="3" t="s">
        <v>502</v>
      </c>
    </row>
    <row r="301" ht="14.25" customHeight="1">
      <c r="A301" s="3" t="s">
        <v>146</v>
      </c>
      <c r="B301" s="3" t="s">
        <v>168</v>
      </c>
      <c r="C301" s="3">
        <v>4.0</v>
      </c>
      <c r="D301" s="3" t="s">
        <v>146</v>
      </c>
      <c r="E301" s="3" t="s">
        <v>320</v>
      </c>
      <c r="F301" s="3" t="s">
        <v>321</v>
      </c>
      <c r="G301" s="3" t="s">
        <v>108</v>
      </c>
      <c r="H301" s="3">
        <v>83814.0</v>
      </c>
      <c r="I301" s="3">
        <v>47.695102</v>
      </c>
      <c r="J301" s="3">
        <v>-116.792459</v>
      </c>
      <c r="K301" s="3" t="s">
        <v>322</v>
      </c>
      <c r="L301" s="3" t="s">
        <v>323</v>
      </c>
      <c r="M301" s="3" t="s">
        <v>168</v>
      </c>
      <c r="N301" s="3" t="s">
        <v>383</v>
      </c>
      <c r="O301" s="3" t="s">
        <v>384</v>
      </c>
      <c r="P301" s="3" t="s">
        <v>112</v>
      </c>
      <c r="Q301" s="3">
        <v>59802.0</v>
      </c>
      <c r="R301" s="3">
        <v>46.8752657</v>
      </c>
      <c r="S301" s="3">
        <v>-114.0020669</v>
      </c>
      <c r="T301" s="3" t="s">
        <v>385</v>
      </c>
    </row>
    <row r="302" ht="14.25" customHeight="1">
      <c r="A302" s="3" t="s">
        <v>146</v>
      </c>
      <c r="B302" s="3" t="s">
        <v>138</v>
      </c>
      <c r="C302" s="3">
        <v>4.0</v>
      </c>
      <c r="D302" s="3" t="s">
        <v>146</v>
      </c>
      <c r="E302" s="3" t="s">
        <v>320</v>
      </c>
      <c r="F302" s="3" t="s">
        <v>321</v>
      </c>
      <c r="G302" s="3" t="s">
        <v>108</v>
      </c>
      <c r="H302" s="3">
        <v>83814.0</v>
      </c>
      <c r="I302" s="3">
        <v>47.695102</v>
      </c>
      <c r="J302" s="3">
        <v>-116.792459</v>
      </c>
      <c r="K302" s="3" t="s">
        <v>322</v>
      </c>
      <c r="L302" s="3" t="s">
        <v>323</v>
      </c>
      <c r="M302" s="3" t="s">
        <v>138</v>
      </c>
      <c r="N302" s="3" t="s">
        <v>302</v>
      </c>
      <c r="O302" s="3" t="s">
        <v>297</v>
      </c>
      <c r="P302" s="3" t="s">
        <v>108</v>
      </c>
      <c r="Q302" s="3">
        <v>83706.0</v>
      </c>
      <c r="R302" s="3">
        <v>43.613868</v>
      </c>
      <c r="S302" s="3">
        <v>-116.253622</v>
      </c>
      <c r="T302" s="3" t="s">
        <v>303</v>
      </c>
    </row>
    <row r="303" ht="14.25" customHeight="1">
      <c r="A303" s="3" t="s">
        <v>146</v>
      </c>
      <c r="B303" s="3" t="s">
        <v>148</v>
      </c>
      <c r="C303" s="3">
        <v>4.0</v>
      </c>
      <c r="D303" s="3" t="s">
        <v>146</v>
      </c>
      <c r="E303" s="3" t="s">
        <v>320</v>
      </c>
      <c r="F303" s="3" t="s">
        <v>321</v>
      </c>
      <c r="G303" s="3" t="s">
        <v>108</v>
      </c>
      <c r="H303" s="3">
        <v>83814.0</v>
      </c>
      <c r="I303" s="3">
        <v>47.695102</v>
      </c>
      <c r="J303" s="3">
        <v>-116.792459</v>
      </c>
      <c r="K303" s="3" t="s">
        <v>322</v>
      </c>
      <c r="L303" s="3" t="s">
        <v>323</v>
      </c>
      <c r="M303" s="3" t="s">
        <v>148</v>
      </c>
      <c r="N303" s="3" t="s">
        <v>333</v>
      </c>
      <c r="O303" s="3" t="s">
        <v>334</v>
      </c>
      <c r="P303" s="3" t="s">
        <v>108</v>
      </c>
      <c r="Q303" s="3">
        <v>83501.0</v>
      </c>
      <c r="R303" s="3">
        <v>46.417121</v>
      </c>
      <c r="S303" s="3">
        <v>-117.024997</v>
      </c>
      <c r="T303" s="3" t="s">
        <v>335</v>
      </c>
    </row>
    <row r="304" ht="14.25" customHeight="1">
      <c r="A304" s="3" t="s">
        <v>146</v>
      </c>
      <c r="B304" s="3" t="s">
        <v>213</v>
      </c>
      <c r="C304" s="3">
        <v>4.0</v>
      </c>
      <c r="D304" s="3" t="s">
        <v>146</v>
      </c>
      <c r="E304" s="3" t="s">
        <v>320</v>
      </c>
      <c r="F304" s="3" t="s">
        <v>321</v>
      </c>
      <c r="G304" s="3" t="s">
        <v>108</v>
      </c>
      <c r="H304" s="3">
        <v>83814.0</v>
      </c>
      <c r="I304" s="3">
        <v>47.695102</v>
      </c>
      <c r="J304" s="3">
        <v>-116.792459</v>
      </c>
      <c r="K304" s="3" t="s">
        <v>322</v>
      </c>
      <c r="L304" s="3" t="s">
        <v>323</v>
      </c>
      <c r="M304" s="3" t="s">
        <v>213</v>
      </c>
      <c r="N304" s="3" t="s">
        <v>439</v>
      </c>
      <c r="O304" s="3" t="s">
        <v>440</v>
      </c>
      <c r="P304" s="3" t="s">
        <v>108</v>
      </c>
      <c r="Q304" s="3">
        <v>83522.0</v>
      </c>
      <c r="R304" s="3">
        <v>46.050372</v>
      </c>
      <c r="S304" s="3">
        <v>-116.351645</v>
      </c>
      <c r="T304" s="3" t="s">
        <v>441</v>
      </c>
    </row>
    <row r="305" ht="14.25" customHeight="1">
      <c r="A305" s="3" t="s">
        <v>217</v>
      </c>
      <c r="B305" s="3" t="s">
        <v>142</v>
      </c>
      <c r="C305" s="3">
        <v>4.0</v>
      </c>
      <c r="D305" s="3" t="s">
        <v>217</v>
      </c>
      <c r="E305" s="3" t="s">
        <v>418</v>
      </c>
      <c r="F305" s="3" t="s">
        <v>419</v>
      </c>
      <c r="G305" s="3" t="s">
        <v>108</v>
      </c>
      <c r="H305" s="3">
        <v>83213.0</v>
      </c>
      <c r="I305" s="3">
        <v>43.640508</v>
      </c>
      <c r="J305" s="3">
        <v>-113.296151</v>
      </c>
      <c r="K305" s="3" t="s">
        <v>420</v>
      </c>
      <c r="M305" s="3" t="s">
        <v>142</v>
      </c>
      <c r="N305" s="3" t="s">
        <v>317</v>
      </c>
      <c r="O305" s="3" t="s">
        <v>318</v>
      </c>
      <c r="P305" s="3" t="s">
        <v>108</v>
      </c>
      <c r="Q305" s="3">
        <v>83301.0</v>
      </c>
      <c r="R305" s="3">
        <v>42.591594</v>
      </c>
      <c r="S305" s="3">
        <v>-114.496152</v>
      </c>
      <c r="T305" s="3" t="s">
        <v>319</v>
      </c>
    </row>
    <row r="306" ht="14.25" customHeight="1">
      <c r="A306" s="3" t="s">
        <v>186</v>
      </c>
      <c r="B306" s="3" t="s">
        <v>159</v>
      </c>
      <c r="C306" s="3">
        <v>4.0</v>
      </c>
      <c r="D306" s="3" t="s">
        <v>186</v>
      </c>
      <c r="E306" s="3" t="s">
        <v>345</v>
      </c>
      <c r="F306" s="3" t="s">
        <v>346</v>
      </c>
      <c r="G306" s="3" t="s">
        <v>108</v>
      </c>
      <c r="H306" s="3">
        <v>83440.0</v>
      </c>
      <c r="I306" s="3">
        <v>43.826051</v>
      </c>
      <c r="J306" s="3">
        <v>-111.773168</v>
      </c>
      <c r="K306" s="3" t="s">
        <v>347</v>
      </c>
      <c r="M306" s="3" t="s">
        <v>159</v>
      </c>
      <c r="N306" s="3" t="s">
        <v>433</v>
      </c>
      <c r="O306" s="3" t="s">
        <v>434</v>
      </c>
      <c r="P306" s="3" t="s">
        <v>110</v>
      </c>
      <c r="Q306" s="3">
        <v>84107.0</v>
      </c>
      <c r="R306" s="3">
        <v>40.658731</v>
      </c>
      <c r="S306" s="3">
        <v>-111.894491</v>
      </c>
      <c r="T306" s="3" t="s">
        <v>435</v>
      </c>
    </row>
    <row r="307" ht="14.25" customHeight="1">
      <c r="A307" s="3" t="s">
        <v>186</v>
      </c>
      <c r="B307" s="3" t="s">
        <v>218</v>
      </c>
      <c r="C307" s="3">
        <v>4.0</v>
      </c>
      <c r="D307" s="3" t="s">
        <v>186</v>
      </c>
      <c r="E307" s="3" t="s">
        <v>345</v>
      </c>
      <c r="F307" s="3" t="s">
        <v>346</v>
      </c>
      <c r="G307" s="3" t="s">
        <v>108</v>
      </c>
      <c r="H307" s="3">
        <v>83440.0</v>
      </c>
      <c r="I307" s="3">
        <v>43.826051</v>
      </c>
      <c r="J307" s="3">
        <v>-111.773168</v>
      </c>
      <c r="K307" s="3" t="s">
        <v>347</v>
      </c>
      <c r="M307" s="3" t="s">
        <v>218</v>
      </c>
      <c r="N307" s="3" t="s">
        <v>442</v>
      </c>
      <c r="O307" s="3" t="s">
        <v>443</v>
      </c>
      <c r="P307" s="3" t="s">
        <v>108</v>
      </c>
      <c r="Q307" s="3">
        <v>83422.0</v>
      </c>
      <c r="R307" s="3">
        <v>43.727282</v>
      </c>
      <c r="S307" s="3">
        <v>-111.108295</v>
      </c>
      <c r="T307" s="3" t="s">
        <v>444</v>
      </c>
    </row>
    <row r="308" ht="14.25" customHeight="1">
      <c r="A308" s="3" t="s">
        <v>207</v>
      </c>
      <c r="B308" s="3" t="s">
        <v>144</v>
      </c>
      <c r="C308" s="3">
        <v>4.0</v>
      </c>
      <c r="D308" s="3" t="s">
        <v>207</v>
      </c>
      <c r="E308" s="3" t="s">
        <v>386</v>
      </c>
      <c r="F308" s="3" t="s">
        <v>387</v>
      </c>
      <c r="G308" s="3" t="s">
        <v>108</v>
      </c>
      <c r="H308" s="3">
        <v>83350.0</v>
      </c>
      <c r="I308" s="3">
        <v>42.619625</v>
      </c>
      <c r="J308" s="3">
        <v>-113.685362</v>
      </c>
      <c r="K308" s="3" t="s">
        <v>388</v>
      </c>
      <c r="M308" s="3" t="s">
        <v>144</v>
      </c>
      <c r="N308" s="3" t="s">
        <v>395</v>
      </c>
      <c r="O308" s="3" t="s">
        <v>297</v>
      </c>
      <c r="P308" s="3" t="s">
        <v>108</v>
      </c>
      <c r="Q308" s="3">
        <v>83702.0</v>
      </c>
      <c r="R308" s="3">
        <v>43.6209583</v>
      </c>
      <c r="S308" s="3">
        <v>-116.1926141</v>
      </c>
      <c r="T308" s="3" t="s">
        <v>396</v>
      </c>
    </row>
    <row r="309" ht="14.25" customHeight="1">
      <c r="A309" s="3" t="s">
        <v>207</v>
      </c>
      <c r="B309" s="3" t="s">
        <v>178</v>
      </c>
      <c r="C309" s="3">
        <v>4.0</v>
      </c>
      <c r="D309" s="3" t="s">
        <v>207</v>
      </c>
      <c r="E309" s="3" t="s">
        <v>386</v>
      </c>
      <c r="F309" s="3" t="s">
        <v>387</v>
      </c>
      <c r="G309" s="3" t="s">
        <v>108</v>
      </c>
      <c r="H309" s="3">
        <v>83350.0</v>
      </c>
      <c r="I309" s="3">
        <v>42.619625</v>
      </c>
      <c r="J309" s="3">
        <v>-113.685362</v>
      </c>
      <c r="K309" s="3" t="s">
        <v>388</v>
      </c>
      <c r="M309" s="3" t="s">
        <v>178</v>
      </c>
      <c r="N309" s="3" t="s">
        <v>327</v>
      </c>
      <c r="O309" s="3" t="s">
        <v>328</v>
      </c>
      <c r="P309" s="3" t="s">
        <v>108</v>
      </c>
      <c r="Q309" s="3">
        <v>83318.0</v>
      </c>
      <c r="R309" s="3">
        <v>42.534234</v>
      </c>
      <c r="S309" s="3">
        <v>-113.783419</v>
      </c>
      <c r="T309" s="3" t="s">
        <v>329</v>
      </c>
    </row>
    <row r="310" ht="14.25" customHeight="1">
      <c r="A310" s="3" t="s">
        <v>207</v>
      </c>
      <c r="B310" s="3" t="s">
        <v>136</v>
      </c>
      <c r="C310" s="3">
        <v>4.0</v>
      </c>
      <c r="D310" s="3" t="s">
        <v>207</v>
      </c>
      <c r="E310" s="3" t="s">
        <v>386</v>
      </c>
      <c r="F310" s="3" t="s">
        <v>387</v>
      </c>
      <c r="G310" s="3" t="s">
        <v>108</v>
      </c>
      <c r="H310" s="3">
        <v>83350.0</v>
      </c>
      <c r="I310" s="3">
        <v>42.619625</v>
      </c>
      <c r="J310" s="3">
        <v>-113.685362</v>
      </c>
      <c r="K310" s="3" t="s">
        <v>388</v>
      </c>
      <c r="M310" s="3" t="s">
        <v>136</v>
      </c>
      <c r="N310" s="3" t="s">
        <v>293</v>
      </c>
      <c r="O310" s="3" t="s">
        <v>294</v>
      </c>
      <c r="P310" s="3" t="s">
        <v>108</v>
      </c>
      <c r="Q310" s="3">
        <v>83642.0</v>
      </c>
      <c r="R310" s="3">
        <v>43.5995289</v>
      </c>
      <c r="S310" s="3">
        <v>-116.3548067</v>
      </c>
      <c r="T310" s="3" t="s">
        <v>295</v>
      </c>
    </row>
    <row r="311" ht="14.25" customHeight="1">
      <c r="A311" s="3" t="s">
        <v>207</v>
      </c>
      <c r="B311" s="3" t="s">
        <v>150</v>
      </c>
      <c r="C311" s="3">
        <v>4.0</v>
      </c>
      <c r="D311" s="3" t="s">
        <v>207</v>
      </c>
      <c r="E311" s="3" t="s">
        <v>386</v>
      </c>
      <c r="F311" s="3" t="s">
        <v>387</v>
      </c>
      <c r="G311" s="3" t="s">
        <v>108</v>
      </c>
      <c r="H311" s="3">
        <v>83350.0</v>
      </c>
      <c r="I311" s="3">
        <v>42.619625</v>
      </c>
      <c r="J311" s="3">
        <v>-113.685362</v>
      </c>
      <c r="K311" s="3" t="s">
        <v>388</v>
      </c>
      <c r="M311" s="3" t="s">
        <v>150</v>
      </c>
      <c r="N311" s="3" t="s">
        <v>364</v>
      </c>
      <c r="O311" s="3" t="s">
        <v>297</v>
      </c>
      <c r="P311" s="3" t="s">
        <v>108</v>
      </c>
      <c r="Q311" s="3">
        <v>83709.0</v>
      </c>
      <c r="R311" s="3">
        <v>43.604117</v>
      </c>
      <c r="S311" s="3">
        <v>-116.26607</v>
      </c>
      <c r="T311" s="3" t="s">
        <v>365</v>
      </c>
      <c r="U311" s="3" t="s">
        <v>366</v>
      </c>
    </row>
    <row r="312" ht="14.25" customHeight="1">
      <c r="A312" s="3" t="s">
        <v>219</v>
      </c>
      <c r="B312" s="3" t="s">
        <v>187</v>
      </c>
      <c r="C312" s="3">
        <v>4.0</v>
      </c>
      <c r="D312" s="3" t="s">
        <v>219</v>
      </c>
      <c r="E312" s="3" t="s">
        <v>424</v>
      </c>
      <c r="F312" s="3" t="s">
        <v>425</v>
      </c>
      <c r="G312" s="3" t="s">
        <v>108</v>
      </c>
      <c r="H312" s="3">
        <v>83252.0</v>
      </c>
      <c r="I312" s="3">
        <v>42.18983</v>
      </c>
      <c r="J312" s="3">
        <v>-112.24941</v>
      </c>
      <c r="K312" s="3" t="s">
        <v>426</v>
      </c>
      <c r="M312" s="3" t="s">
        <v>187</v>
      </c>
      <c r="N312" s="3" t="s">
        <v>514</v>
      </c>
      <c r="O312" s="3" t="s">
        <v>515</v>
      </c>
      <c r="P312" s="3" t="s">
        <v>110</v>
      </c>
      <c r="Q312" s="3">
        <v>84341.0</v>
      </c>
      <c r="R312" s="3">
        <v>41.75746</v>
      </c>
      <c r="S312" s="3">
        <v>-111.822695</v>
      </c>
      <c r="T312" s="3" t="s">
        <v>516</v>
      </c>
    </row>
    <row r="313" ht="14.25" customHeight="1">
      <c r="A313" s="3" t="s">
        <v>219</v>
      </c>
      <c r="B313" s="3" t="s">
        <v>154</v>
      </c>
      <c r="C313" s="3">
        <v>4.0</v>
      </c>
      <c r="D313" s="3" t="s">
        <v>219</v>
      </c>
      <c r="E313" s="3" t="s">
        <v>424</v>
      </c>
      <c r="F313" s="3" t="s">
        <v>425</v>
      </c>
      <c r="G313" s="3" t="s">
        <v>108</v>
      </c>
      <c r="H313" s="3">
        <v>83252.0</v>
      </c>
      <c r="I313" s="3">
        <v>42.18983</v>
      </c>
      <c r="J313" s="3">
        <v>-112.24941</v>
      </c>
      <c r="K313" s="3" t="s">
        <v>426</v>
      </c>
      <c r="M313" s="3" t="s">
        <v>154</v>
      </c>
      <c r="N313" s="3" t="s">
        <v>408</v>
      </c>
      <c r="O313" s="3" t="s">
        <v>409</v>
      </c>
      <c r="P313" s="3" t="s">
        <v>110</v>
      </c>
      <c r="Q313" s="3">
        <v>84113.0</v>
      </c>
      <c r="R313" s="3">
        <v>40.771298</v>
      </c>
      <c r="S313" s="3">
        <v>-111.84032</v>
      </c>
      <c r="T313" s="3" t="s">
        <v>410</v>
      </c>
    </row>
    <row r="314" ht="14.25" customHeight="1">
      <c r="A314" s="3" t="s">
        <v>197</v>
      </c>
      <c r="B314" s="3" t="s">
        <v>149</v>
      </c>
      <c r="C314" s="3">
        <v>4.0</v>
      </c>
      <c r="D314" s="3" t="s">
        <v>197</v>
      </c>
      <c r="E314" s="3" t="s">
        <v>427</v>
      </c>
      <c r="F314" s="3" t="s">
        <v>428</v>
      </c>
      <c r="G314" s="3" t="s">
        <v>108</v>
      </c>
      <c r="H314" s="3">
        <v>83330.0</v>
      </c>
      <c r="I314" s="3">
        <v>42.921869</v>
      </c>
      <c r="J314" s="3">
        <v>-114.711064</v>
      </c>
      <c r="K314" s="3" t="s">
        <v>429</v>
      </c>
      <c r="M314" s="3" t="s">
        <v>149</v>
      </c>
      <c r="N314" s="3" t="s">
        <v>421</v>
      </c>
      <c r="O314" s="3" t="s">
        <v>422</v>
      </c>
      <c r="P314" s="3" t="s">
        <v>108</v>
      </c>
      <c r="Q314" s="3">
        <v>83201.0</v>
      </c>
      <c r="R314" s="3">
        <v>42.872621</v>
      </c>
      <c r="S314" s="3">
        <v>-112.4189</v>
      </c>
      <c r="T314" s="3" t="s">
        <v>423</v>
      </c>
    </row>
    <row r="315" ht="14.25" customHeight="1">
      <c r="A315" s="3" t="s">
        <v>190</v>
      </c>
      <c r="B315" s="3" t="s">
        <v>146</v>
      </c>
      <c r="C315" s="3">
        <v>4.0</v>
      </c>
      <c r="D315" s="3" t="s">
        <v>190</v>
      </c>
      <c r="E315" s="3" t="s">
        <v>483</v>
      </c>
      <c r="F315" s="3" t="s">
        <v>368</v>
      </c>
      <c r="G315" s="3" t="s">
        <v>108</v>
      </c>
      <c r="H315" s="3">
        <v>83854.0</v>
      </c>
      <c r="I315" s="3">
        <v>47.71441</v>
      </c>
      <c r="J315" s="3">
        <v>-116.924455</v>
      </c>
      <c r="K315" s="3" t="s">
        <v>484</v>
      </c>
      <c r="M315" s="3" t="s">
        <v>146</v>
      </c>
      <c r="N315" s="3" t="s">
        <v>320</v>
      </c>
      <c r="O315" s="3" t="s">
        <v>321</v>
      </c>
      <c r="P315" s="3" t="s">
        <v>108</v>
      </c>
      <c r="Q315" s="3">
        <v>83814.0</v>
      </c>
      <c r="R315" s="3">
        <v>47.695102</v>
      </c>
      <c r="S315" s="3">
        <v>-116.792459</v>
      </c>
      <c r="T315" s="3" t="s">
        <v>322</v>
      </c>
      <c r="U315" s="3" t="s">
        <v>323</v>
      </c>
    </row>
    <row r="316" ht="14.25" customHeight="1">
      <c r="A316" s="3" t="s">
        <v>149</v>
      </c>
      <c r="B316" s="3" t="s">
        <v>189</v>
      </c>
      <c r="C316" s="3">
        <v>4.0</v>
      </c>
      <c r="D316" s="3" t="s">
        <v>149</v>
      </c>
      <c r="E316" s="3" t="s">
        <v>421</v>
      </c>
      <c r="F316" s="3" t="s">
        <v>422</v>
      </c>
      <c r="G316" s="3" t="s">
        <v>108</v>
      </c>
      <c r="H316" s="3">
        <v>83201.0</v>
      </c>
      <c r="I316" s="3">
        <v>42.872621</v>
      </c>
      <c r="J316" s="3">
        <v>-112.4189</v>
      </c>
      <c r="K316" s="3" t="s">
        <v>423</v>
      </c>
      <c r="M316" s="3" t="s">
        <v>189</v>
      </c>
      <c r="N316" s="3" t="s">
        <v>459</v>
      </c>
      <c r="O316" s="3" t="s">
        <v>460</v>
      </c>
      <c r="P316" s="3" t="s">
        <v>108</v>
      </c>
      <c r="Q316" s="3">
        <v>83221.0</v>
      </c>
      <c r="R316" s="3">
        <v>43.192934</v>
      </c>
      <c r="S316" s="3">
        <v>-112.347443</v>
      </c>
      <c r="T316" s="3" t="s">
        <v>461</v>
      </c>
    </row>
    <row r="317" ht="14.25" customHeight="1">
      <c r="A317" s="3" t="s">
        <v>149</v>
      </c>
      <c r="B317" s="3" t="s">
        <v>142</v>
      </c>
      <c r="C317" s="3">
        <v>4.0</v>
      </c>
      <c r="D317" s="3" t="s">
        <v>149</v>
      </c>
      <c r="E317" s="3" t="s">
        <v>421</v>
      </c>
      <c r="F317" s="3" t="s">
        <v>422</v>
      </c>
      <c r="G317" s="3" t="s">
        <v>108</v>
      </c>
      <c r="H317" s="3">
        <v>83201.0</v>
      </c>
      <c r="I317" s="3">
        <v>42.872621</v>
      </c>
      <c r="J317" s="3">
        <v>-112.4189</v>
      </c>
      <c r="K317" s="3" t="s">
        <v>423</v>
      </c>
      <c r="M317" s="3" t="s">
        <v>142</v>
      </c>
      <c r="N317" s="3" t="s">
        <v>317</v>
      </c>
      <c r="O317" s="3" t="s">
        <v>318</v>
      </c>
      <c r="P317" s="3" t="s">
        <v>108</v>
      </c>
      <c r="Q317" s="3">
        <v>83301.0</v>
      </c>
      <c r="R317" s="3">
        <v>42.591594</v>
      </c>
      <c r="S317" s="3">
        <v>-114.496152</v>
      </c>
      <c r="T317" s="3" t="s">
        <v>319</v>
      </c>
    </row>
    <row r="318" ht="14.25" customHeight="1">
      <c r="A318" s="3" t="s">
        <v>220</v>
      </c>
      <c r="B318" s="3" t="s">
        <v>139</v>
      </c>
      <c r="C318" s="3">
        <v>4.0</v>
      </c>
      <c r="D318" s="3" t="s">
        <v>220</v>
      </c>
      <c r="E318" s="3" t="s">
        <v>517</v>
      </c>
      <c r="F318" s="3" t="s">
        <v>518</v>
      </c>
      <c r="G318" s="3" t="s">
        <v>108</v>
      </c>
      <c r="H318" s="3">
        <v>83211.0</v>
      </c>
      <c r="I318" s="3">
        <v>42.781872</v>
      </c>
      <c r="J318" s="3">
        <v>-112.848593</v>
      </c>
      <c r="K318" s="3" t="s">
        <v>519</v>
      </c>
      <c r="M318" s="3" t="s">
        <v>139</v>
      </c>
      <c r="N318" s="3" t="s">
        <v>348</v>
      </c>
      <c r="O318" s="3" t="s">
        <v>349</v>
      </c>
      <c r="P318" s="3" t="s">
        <v>108</v>
      </c>
      <c r="Q318" s="3">
        <v>83404.0</v>
      </c>
      <c r="R318" s="3">
        <v>43.470276</v>
      </c>
      <c r="S318" s="3">
        <v>-111.990159</v>
      </c>
      <c r="T318" s="3" t="s">
        <v>350</v>
      </c>
    </row>
    <row r="319" ht="14.25" customHeight="1">
      <c r="A319" s="3" t="s">
        <v>220</v>
      </c>
      <c r="B319" s="3" t="s">
        <v>250</v>
      </c>
      <c r="C319" s="3">
        <v>4.0</v>
      </c>
      <c r="D319" s="3" t="s">
        <v>220</v>
      </c>
      <c r="E319" s="3" t="s">
        <v>517</v>
      </c>
      <c r="F319" s="3" t="s">
        <v>518</v>
      </c>
      <c r="G319" s="3" t="s">
        <v>108</v>
      </c>
      <c r="H319" s="3">
        <v>83211.0</v>
      </c>
      <c r="I319" s="3">
        <v>42.781872</v>
      </c>
      <c r="J319" s="3">
        <v>-112.848593</v>
      </c>
      <c r="K319" s="3" t="s">
        <v>519</v>
      </c>
      <c r="M319" s="3" t="s">
        <v>250</v>
      </c>
      <c r="N319" s="3" t="s">
        <v>520</v>
      </c>
      <c r="O319" s="3" t="s">
        <v>349</v>
      </c>
      <c r="P319" s="3" t="s">
        <v>108</v>
      </c>
      <c r="Q319" s="3">
        <v>83404.0</v>
      </c>
      <c r="R319" s="3">
        <v>43.4751317</v>
      </c>
      <c r="S319" s="3">
        <v>-111.9903615</v>
      </c>
      <c r="T319" s="3" t="s">
        <v>521</v>
      </c>
    </row>
    <row r="320" ht="14.25" customHeight="1">
      <c r="A320" s="3" t="s">
        <v>220</v>
      </c>
      <c r="B320" s="3" t="s">
        <v>149</v>
      </c>
      <c r="C320" s="3">
        <v>4.0</v>
      </c>
      <c r="D320" s="3" t="s">
        <v>220</v>
      </c>
      <c r="E320" s="3" t="s">
        <v>517</v>
      </c>
      <c r="F320" s="3" t="s">
        <v>518</v>
      </c>
      <c r="G320" s="3" t="s">
        <v>108</v>
      </c>
      <c r="H320" s="3">
        <v>83211.0</v>
      </c>
      <c r="I320" s="3">
        <v>42.781872</v>
      </c>
      <c r="J320" s="3">
        <v>-112.848593</v>
      </c>
      <c r="K320" s="3" t="s">
        <v>519</v>
      </c>
      <c r="M320" s="3" t="s">
        <v>149</v>
      </c>
      <c r="N320" s="3" t="s">
        <v>421</v>
      </c>
      <c r="O320" s="3" t="s">
        <v>422</v>
      </c>
      <c r="P320" s="3" t="s">
        <v>108</v>
      </c>
      <c r="Q320" s="3">
        <v>83201.0</v>
      </c>
      <c r="R320" s="3">
        <v>42.872621</v>
      </c>
      <c r="S320" s="3">
        <v>-112.4189</v>
      </c>
      <c r="T320" s="3" t="s">
        <v>423</v>
      </c>
    </row>
    <row r="321" ht="14.25" customHeight="1">
      <c r="A321" s="3" t="s">
        <v>140</v>
      </c>
      <c r="B321" s="3" t="s">
        <v>136</v>
      </c>
      <c r="C321" s="3">
        <v>4.0</v>
      </c>
      <c r="D321" s="3" t="s">
        <v>140</v>
      </c>
      <c r="E321" s="3" t="s">
        <v>307</v>
      </c>
      <c r="F321" s="3" t="s">
        <v>305</v>
      </c>
      <c r="G321" s="3" t="s">
        <v>108</v>
      </c>
      <c r="H321" s="3">
        <v>83687.0</v>
      </c>
      <c r="I321" s="3">
        <v>43.596332</v>
      </c>
      <c r="J321" s="3">
        <v>-116.519174</v>
      </c>
      <c r="K321" s="3" t="s">
        <v>308</v>
      </c>
      <c r="M321" s="3" t="s">
        <v>136</v>
      </c>
      <c r="N321" s="3" t="s">
        <v>293</v>
      </c>
      <c r="O321" s="3" t="s">
        <v>294</v>
      </c>
      <c r="P321" s="3" t="s">
        <v>108</v>
      </c>
      <c r="Q321" s="3">
        <v>83642.0</v>
      </c>
      <c r="R321" s="3">
        <v>43.5995289</v>
      </c>
      <c r="S321" s="3">
        <v>-116.3548067</v>
      </c>
      <c r="T321" s="3" t="s">
        <v>295</v>
      </c>
    </row>
    <row r="322" ht="14.25" customHeight="1">
      <c r="A322" s="3" t="s">
        <v>140</v>
      </c>
      <c r="B322" s="3" t="s">
        <v>147</v>
      </c>
      <c r="C322" s="3">
        <v>4.0</v>
      </c>
      <c r="D322" s="3" t="s">
        <v>140</v>
      </c>
      <c r="E322" s="3" t="s">
        <v>307</v>
      </c>
      <c r="F322" s="3" t="s">
        <v>305</v>
      </c>
      <c r="G322" s="3" t="s">
        <v>108</v>
      </c>
      <c r="H322" s="3">
        <v>83687.0</v>
      </c>
      <c r="I322" s="3">
        <v>43.596332</v>
      </c>
      <c r="J322" s="3">
        <v>-116.519174</v>
      </c>
      <c r="K322" s="3" t="s">
        <v>308</v>
      </c>
      <c r="M322" s="3" t="s">
        <v>147</v>
      </c>
      <c r="N322" s="3" t="s">
        <v>411</v>
      </c>
      <c r="O322" s="3" t="s">
        <v>409</v>
      </c>
      <c r="P322" s="3" t="s">
        <v>110</v>
      </c>
      <c r="Q322" s="3">
        <v>84132.0</v>
      </c>
      <c r="R322" s="3">
        <v>40.7715716</v>
      </c>
      <c r="S322" s="3">
        <v>-111.8388671</v>
      </c>
      <c r="T322" s="3" t="s">
        <v>412</v>
      </c>
    </row>
    <row r="323" ht="14.25" customHeight="1">
      <c r="A323" s="3" t="s">
        <v>206</v>
      </c>
      <c r="B323" s="3" t="s">
        <v>143</v>
      </c>
      <c r="C323" s="3">
        <v>4.0</v>
      </c>
      <c r="D323" s="3" t="s">
        <v>206</v>
      </c>
      <c r="E323" s="3" t="s">
        <v>309</v>
      </c>
      <c r="F323" s="3" t="s">
        <v>305</v>
      </c>
      <c r="G323" s="3" t="s">
        <v>108</v>
      </c>
      <c r="H323" s="3">
        <v>83686.0</v>
      </c>
      <c r="I323" s="3">
        <v>43.5537788</v>
      </c>
      <c r="J323" s="3">
        <v>-116.5737675</v>
      </c>
      <c r="K323" s="3" t="s">
        <v>310</v>
      </c>
      <c r="M323" s="3" t="s">
        <v>143</v>
      </c>
      <c r="N323" s="3" t="s">
        <v>304</v>
      </c>
      <c r="O323" s="3" t="s">
        <v>305</v>
      </c>
      <c r="P323" s="3" t="s">
        <v>108</v>
      </c>
      <c r="Q323" s="3">
        <v>83687.0</v>
      </c>
      <c r="R323" s="3">
        <v>43.616617</v>
      </c>
      <c r="S323" s="3">
        <v>-116.59066</v>
      </c>
      <c r="T323" s="3" t="s">
        <v>306</v>
      </c>
    </row>
    <row r="324" ht="14.25" customHeight="1">
      <c r="A324" s="3" t="s">
        <v>206</v>
      </c>
      <c r="B324" s="3" t="s">
        <v>136</v>
      </c>
      <c r="C324" s="3">
        <v>4.0</v>
      </c>
      <c r="D324" s="3" t="s">
        <v>206</v>
      </c>
      <c r="E324" s="3" t="s">
        <v>309</v>
      </c>
      <c r="F324" s="3" t="s">
        <v>305</v>
      </c>
      <c r="G324" s="3" t="s">
        <v>108</v>
      </c>
      <c r="H324" s="3">
        <v>83686.0</v>
      </c>
      <c r="I324" s="3">
        <v>43.5537788</v>
      </c>
      <c r="J324" s="3">
        <v>-116.5737675</v>
      </c>
      <c r="K324" s="3" t="s">
        <v>310</v>
      </c>
      <c r="M324" s="3" t="s">
        <v>136</v>
      </c>
      <c r="N324" s="3" t="s">
        <v>293</v>
      </c>
      <c r="O324" s="3" t="s">
        <v>294</v>
      </c>
      <c r="P324" s="3" t="s">
        <v>108</v>
      </c>
      <c r="Q324" s="3">
        <v>83642.0</v>
      </c>
      <c r="R324" s="3">
        <v>43.5995289</v>
      </c>
      <c r="S324" s="3">
        <v>-116.3548067</v>
      </c>
      <c r="T324" s="3" t="s">
        <v>295</v>
      </c>
    </row>
    <row r="325" ht="14.25" customHeight="1">
      <c r="A325" s="3" t="s">
        <v>138</v>
      </c>
      <c r="B325" s="3" t="s">
        <v>173</v>
      </c>
      <c r="C325" s="3">
        <v>4.0</v>
      </c>
      <c r="D325" s="3" t="s">
        <v>138</v>
      </c>
      <c r="E325" s="3" t="s">
        <v>302</v>
      </c>
      <c r="F325" s="3" t="s">
        <v>297</v>
      </c>
      <c r="G325" s="3" t="s">
        <v>108</v>
      </c>
      <c r="H325" s="3">
        <v>83706.0</v>
      </c>
      <c r="I325" s="3">
        <v>43.613868</v>
      </c>
      <c r="J325" s="3">
        <v>-116.253622</v>
      </c>
      <c r="K325" s="3" t="s">
        <v>303</v>
      </c>
      <c r="M325" s="3" t="s">
        <v>173</v>
      </c>
      <c r="N325" s="3" t="s">
        <v>481</v>
      </c>
      <c r="O325" s="3" t="s">
        <v>409</v>
      </c>
      <c r="P325" s="3" t="s">
        <v>110</v>
      </c>
      <c r="Q325" s="3">
        <v>84112.0</v>
      </c>
      <c r="R325" s="3">
        <v>40.7725759</v>
      </c>
      <c r="S325" s="3">
        <v>-111.8365759</v>
      </c>
      <c r="T325" s="3" t="s">
        <v>482</v>
      </c>
    </row>
    <row r="326" ht="14.25" customHeight="1">
      <c r="A326" s="3" t="s">
        <v>138</v>
      </c>
      <c r="B326" s="3" t="s">
        <v>249</v>
      </c>
      <c r="C326" s="3">
        <v>4.0</v>
      </c>
      <c r="D326" s="3" t="s">
        <v>138</v>
      </c>
      <c r="E326" s="3" t="s">
        <v>302</v>
      </c>
      <c r="F326" s="3" t="s">
        <v>297</v>
      </c>
      <c r="G326" s="3" t="s">
        <v>108</v>
      </c>
      <c r="H326" s="3">
        <v>83706.0</v>
      </c>
      <c r="I326" s="3">
        <v>43.613868</v>
      </c>
      <c r="J326" s="3">
        <v>-116.253622</v>
      </c>
      <c r="K326" s="3" t="s">
        <v>303</v>
      </c>
      <c r="M326" s="3" t="s">
        <v>249</v>
      </c>
      <c r="N326" s="3" t="s">
        <v>522</v>
      </c>
      <c r="O326" s="3" t="s">
        <v>501</v>
      </c>
      <c r="P326" s="3" t="s">
        <v>111</v>
      </c>
      <c r="Q326" s="3">
        <v>97227.0</v>
      </c>
      <c r="R326" s="3">
        <v>45.544129</v>
      </c>
      <c r="S326" s="3">
        <v>-122.669518</v>
      </c>
      <c r="T326" s="3" t="s">
        <v>523</v>
      </c>
    </row>
    <row r="327" ht="14.25" customHeight="1">
      <c r="A327" s="3" t="s">
        <v>138</v>
      </c>
      <c r="B327" s="3" t="s">
        <v>162</v>
      </c>
      <c r="C327" s="3">
        <v>4.0</v>
      </c>
      <c r="D327" s="3" t="s">
        <v>138</v>
      </c>
      <c r="E327" s="3" t="s">
        <v>302</v>
      </c>
      <c r="F327" s="3" t="s">
        <v>297</v>
      </c>
      <c r="G327" s="3" t="s">
        <v>108</v>
      </c>
      <c r="H327" s="3">
        <v>83706.0</v>
      </c>
      <c r="I327" s="3">
        <v>43.613868</v>
      </c>
      <c r="J327" s="3">
        <v>-116.253622</v>
      </c>
      <c r="K327" s="3" t="s">
        <v>303</v>
      </c>
      <c r="M327" s="3" t="s">
        <v>162</v>
      </c>
      <c r="N327" s="3" t="s">
        <v>500</v>
      </c>
      <c r="O327" s="3" t="s">
        <v>501</v>
      </c>
      <c r="P327" s="3" t="s">
        <v>111</v>
      </c>
      <c r="Q327" s="3">
        <v>97239.0</v>
      </c>
      <c r="R327" s="3">
        <v>45.4993662</v>
      </c>
      <c r="S327" s="3">
        <v>-122.6855015</v>
      </c>
      <c r="T327" s="3" t="s">
        <v>502</v>
      </c>
    </row>
    <row r="328" ht="14.25" customHeight="1">
      <c r="A328" s="3" t="s">
        <v>138</v>
      </c>
      <c r="B328" s="3" t="s">
        <v>240</v>
      </c>
      <c r="C328" s="3">
        <v>4.0</v>
      </c>
      <c r="D328" s="3" t="s">
        <v>138</v>
      </c>
      <c r="E328" s="3" t="s">
        <v>302</v>
      </c>
      <c r="F328" s="3" t="s">
        <v>297</v>
      </c>
      <c r="G328" s="3" t="s">
        <v>108</v>
      </c>
      <c r="H328" s="3">
        <v>83706.0</v>
      </c>
      <c r="I328" s="3">
        <v>43.613868</v>
      </c>
      <c r="J328" s="3">
        <v>-116.253622</v>
      </c>
      <c r="K328" s="3" t="s">
        <v>303</v>
      </c>
      <c r="M328" s="3" t="s">
        <v>240</v>
      </c>
      <c r="N328" s="3" t="s">
        <v>524</v>
      </c>
      <c r="O328" s="3" t="s">
        <v>525</v>
      </c>
      <c r="P328" s="3" t="s">
        <v>111</v>
      </c>
      <c r="Q328" s="3">
        <v>97814.0</v>
      </c>
      <c r="R328" s="3">
        <v>44.796119</v>
      </c>
      <c r="S328" s="3">
        <v>-117.847454</v>
      </c>
      <c r="T328" s="3" t="s">
        <v>526</v>
      </c>
    </row>
    <row r="329" ht="14.25" customHeight="1">
      <c r="A329" s="3" t="s">
        <v>138</v>
      </c>
      <c r="B329" s="3" t="s">
        <v>165</v>
      </c>
      <c r="C329" s="3">
        <v>4.0</v>
      </c>
      <c r="D329" s="3" t="s">
        <v>138</v>
      </c>
      <c r="E329" s="3" t="s">
        <v>302</v>
      </c>
      <c r="F329" s="3" t="s">
        <v>297</v>
      </c>
      <c r="G329" s="3" t="s">
        <v>108</v>
      </c>
      <c r="H329" s="3">
        <v>83706.0</v>
      </c>
      <c r="I329" s="3">
        <v>43.613868</v>
      </c>
      <c r="J329" s="3">
        <v>-116.253622</v>
      </c>
      <c r="K329" s="3" t="s">
        <v>303</v>
      </c>
      <c r="M329" s="3" t="s">
        <v>165</v>
      </c>
      <c r="N329" s="3" t="s">
        <v>397</v>
      </c>
      <c r="O329" s="3" t="s">
        <v>398</v>
      </c>
      <c r="P329" s="3" t="s">
        <v>111</v>
      </c>
      <c r="Q329" s="3">
        <v>97914.0</v>
      </c>
      <c r="R329" s="3">
        <v>44.025151</v>
      </c>
      <c r="S329" s="3">
        <v>-116.975613</v>
      </c>
      <c r="T329" s="3" t="s">
        <v>399</v>
      </c>
    </row>
    <row r="330" ht="14.25" customHeight="1">
      <c r="A330" s="3" t="s">
        <v>138</v>
      </c>
      <c r="B330" s="3" t="s">
        <v>167</v>
      </c>
      <c r="C330" s="3">
        <v>4.0</v>
      </c>
      <c r="D330" s="3" t="s">
        <v>138</v>
      </c>
      <c r="E330" s="3" t="s">
        <v>302</v>
      </c>
      <c r="F330" s="3" t="s">
        <v>297</v>
      </c>
      <c r="G330" s="3" t="s">
        <v>108</v>
      </c>
      <c r="H330" s="3">
        <v>83706.0</v>
      </c>
      <c r="I330" s="3">
        <v>43.613868</v>
      </c>
      <c r="J330" s="3">
        <v>-116.253622</v>
      </c>
      <c r="K330" s="3" t="s">
        <v>303</v>
      </c>
      <c r="M330" s="3" t="s">
        <v>167</v>
      </c>
      <c r="N330" s="3" t="s">
        <v>467</v>
      </c>
      <c r="O330" s="3" t="s">
        <v>452</v>
      </c>
      <c r="P330" s="3" t="s">
        <v>109</v>
      </c>
      <c r="Q330" s="3">
        <v>98195.0</v>
      </c>
      <c r="R330" s="3">
        <v>47.650506</v>
      </c>
      <c r="S330" s="3">
        <v>-122.307482</v>
      </c>
      <c r="T330" s="3" t="s">
        <v>468</v>
      </c>
    </row>
    <row r="331" ht="14.25" customHeight="1">
      <c r="A331" s="3" t="s">
        <v>138</v>
      </c>
      <c r="B331" s="3" t="s">
        <v>234</v>
      </c>
      <c r="C331" s="3">
        <v>4.0</v>
      </c>
      <c r="D331" s="3" t="s">
        <v>138</v>
      </c>
      <c r="E331" s="3" t="s">
        <v>302</v>
      </c>
      <c r="F331" s="3" t="s">
        <v>297</v>
      </c>
      <c r="G331" s="3" t="s">
        <v>108</v>
      </c>
      <c r="H331" s="3">
        <v>83706.0</v>
      </c>
      <c r="I331" s="3">
        <v>43.613868</v>
      </c>
      <c r="J331" s="3">
        <v>-116.253622</v>
      </c>
      <c r="K331" s="3" t="s">
        <v>303</v>
      </c>
      <c r="M331" s="3" t="s">
        <v>234</v>
      </c>
      <c r="N331" s="3" t="s">
        <v>527</v>
      </c>
      <c r="O331" s="3" t="s">
        <v>528</v>
      </c>
      <c r="P331" s="3" t="s">
        <v>113</v>
      </c>
      <c r="Q331" s="3">
        <v>94158.0</v>
      </c>
      <c r="R331" s="3">
        <v>37.7648549</v>
      </c>
      <c r="S331" s="3">
        <v>-122.3924584</v>
      </c>
      <c r="T331" s="3" t="s">
        <v>529</v>
      </c>
    </row>
    <row r="332" ht="14.25" customHeight="1">
      <c r="A332" s="3" t="s">
        <v>215</v>
      </c>
      <c r="B332" s="3" t="s">
        <v>160</v>
      </c>
      <c r="C332" s="3">
        <v>4.0</v>
      </c>
      <c r="D332" s="3" t="s">
        <v>215</v>
      </c>
      <c r="E332" s="3" t="s">
        <v>392</v>
      </c>
      <c r="F332" s="3" t="s">
        <v>393</v>
      </c>
      <c r="G332" s="3" t="s">
        <v>108</v>
      </c>
      <c r="H332" s="3">
        <v>83837.0</v>
      </c>
      <c r="I332" s="3">
        <v>47.5464145</v>
      </c>
      <c r="J332" s="3">
        <v>-116.1330671</v>
      </c>
      <c r="K332" s="3" t="s">
        <v>394</v>
      </c>
      <c r="M332" s="3" t="s">
        <v>160</v>
      </c>
      <c r="N332" s="3" t="s">
        <v>400</v>
      </c>
      <c r="O332" s="3" t="s">
        <v>325</v>
      </c>
      <c r="P332" s="3" t="s">
        <v>109</v>
      </c>
      <c r="Q332" s="3">
        <v>99204.0</v>
      </c>
      <c r="R332" s="3">
        <v>47.651649</v>
      </c>
      <c r="S332" s="3">
        <v>-117.4263868</v>
      </c>
      <c r="T332" s="3" t="s">
        <v>401</v>
      </c>
    </row>
    <row r="333" ht="14.25" customHeight="1">
      <c r="A333" s="3" t="s">
        <v>215</v>
      </c>
      <c r="B333" s="3" t="s">
        <v>225</v>
      </c>
      <c r="C333" s="3">
        <v>4.0</v>
      </c>
      <c r="D333" s="3" t="s">
        <v>215</v>
      </c>
      <c r="E333" s="3" t="s">
        <v>392</v>
      </c>
      <c r="F333" s="3" t="s">
        <v>393</v>
      </c>
      <c r="G333" s="3" t="s">
        <v>108</v>
      </c>
      <c r="H333" s="3">
        <v>83837.0</v>
      </c>
      <c r="I333" s="3">
        <v>47.5464145</v>
      </c>
      <c r="J333" s="3">
        <v>-116.1330671</v>
      </c>
      <c r="K333" s="3" t="s">
        <v>394</v>
      </c>
      <c r="M333" s="3" t="s">
        <v>225</v>
      </c>
      <c r="N333" s="3" t="s">
        <v>485</v>
      </c>
      <c r="O333" s="3" t="s">
        <v>325</v>
      </c>
      <c r="P333" s="3" t="s">
        <v>109</v>
      </c>
      <c r="Q333" s="3">
        <v>99208.0</v>
      </c>
      <c r="R333" s="3">
        <v>47.709751</v>
      </c>
      <c r="S333" s="3">
        <v>-117.405904</v>
      </c>
      <c r="T333" s="3" t="s">
        <v>486</v>
      </c>
    </row>
    <row r="334" ht="14.25" customHeight="1">
      <c r="A334" s="3" t="s">
        <v>215</v>
      </c>
      <c r="B334" s="3" t="s">
        <v>141</v>
      </c>
      <c r="C334" s="3">
        <v>4.0</v>
      </c>
      <c r="D334" s="3" t="s">
        <v>215</v>
      </c>
      <c r="E334" s="3" t="s">
        <v>392</v>
      </c>
      <c r="F334" s="3" t="s">
        <v>393</v>
      </c>
      <c r="G334" s="3" t="s">
        <v>108</v>
      </c>
      <c r="H334" s="3">
        <v>83837.0</v>
      </c>
      <c r="I334" s="3">
        <v>47.5464145</v>
      </c>
      <c r="J334" s="3">
        <v>-116.1330671</v>
      </c>
      <c r="K334" s="3" t="s">
        <v>394</v>
      </c>
      <c r="M334" s="3" t="s">
        <v>141</v>
      </c>
      <c r="N334" s="3" t="s">
        <v>324</v>
      </c>
      <c r="O334" s="3" t="s">
        <v>325</v>
      </c>
      <c r="P334" s="3" t="s">
        <v>109</v>
      </c>
      <c r="Q334" s="3">
        <v>99204.0</v>
      </c>
      <c r="R334" s="3">
        <v>47.6490244</v>
      </c>
      <c r="S334" s="3">
        <v>-117.4152416</v>
      </c>
      <c r="T334" s="3" t="s">
        <v>326</v>
      </c>
    </row>
    <row r="335" ht="14.25" customHeight="1">
      <c r="A335" s="3" t="s">
        <v>148</v>
      </c>
      <c r="B335" s="3" t="s">
        <v>211</v>
      </c>
      <c r="C335" s="3">
        <v>4.0</v>
      </c>
      <c r="D335" s="3" t="s">
        <v>148</v>
      </c>
      <c r="E335" s="3" t="s">
        <v>333</v>
      </c>
      <c r="F335" s="3" t="s">
        <v>334</v>
      </c>
      <c r="G335" s="3" t="s">
        <v>108</v>
      </c>
      <c r="H335" s="3">
        <v>83501.0</v>
      </c>
      <c r="I335" s="3">
        <v>46.417121</v>
      </c>
      <c r="J335" s="3">
        <v>-117.024997</v>
      </c>
      <c r="K335" s="3" t="s">
        <v>335</v>
      </c>
      <c r="M335" s="3" t="s">
        <v>211</v>
      </c>
      <c r="N335" s="3" t="s">
        <v>405</v>
      </c>
      <c r="O335" s="3" t="s">
        <v>406</v>
      </c>
      <c r="P335" s="3" t="s">
        <v>108</v>
      </c>
      <c r="Q335" s="3">
        <v>83544.0</v>
      </c>
      <c r="R335" s="3">
        <v>46.487315</v>
      </c>
      <c r="S335" s="3">
        <v>-116.259916</v>
      </c>
      <c r="T335" s="3" t="s">
        <v>407</v>
      </c>
    </row>
    <row r="336" ht="14.25" customHeight="1">
      <c r="A336" s="3" t="s">
        <v>148</v>
      </c>
      <c r="B336" s="3" t="s">
        <v>156</v>
      </c>
      <c r="C336" s="3">
        <v>4.0</v>
      </c>
      <c r="D336" s="3" t="s">
        <v>148</v>
      </c>
      <c r="E336" s="3" t="s">
        <v>333</v>
      </c>
      <c r="F336" s="3" t="s">
        <v>334</v>
      </c>
      <c r="G336" s="3" t="s">
        <v>108</v>
      </c>
      <c r="H336" s="3">
        <v>83501.0</v>
      </c>
      <c r="I336" s="3">
        <v>46.417121</v>
      </c>
      <c r="J336" s="3">
        <v>-117.024997</v>
      </c>
      <c r="K336" s="3" t="s">
        <v>335</v>
      </c>
      <c r="M336" s="3" t="s">
        <v>156</v>
      </c>
      <c r="N336" s="3" t="s">
        <v>469</v>
      </c>
      <c r="O336" s="3" t="s">
        <v>384</v>
      </c>
      <c r="P336" s="3" t="s">
        <v>112</v>
      </c>
      <c r="Q336" s="3">
        <v>59804.0</v>
      </c>
      <c r="R336" s="3">
        <v>46.845604</v>
      </c>
      <c r="S336" s="3">
        <v>-114.046495</v>
      </c>
      <c r="T336" s="3" t="s">
        <v>470</v>
      </c>
    </row>
    <row r="337" ht="14.25" customHeight="1">
      <c r="A337" s="3" t="s">
        <v>148</v>
      </c>
      <c r="B337" s="3" t="s">
        <v>182</v>
      </c>
      <c r="C337" s="3">
        <v>4.0</v>
      </c>
      <c r="D337" s="3" t="s">
        <v>148</v>
      </c>
      <c r="E337" s="3" t="s">
        <v>333</v>
      </c>
      <c r="F337" s="3" t="s">
        <v>334</v>
      </c>
      <c r="G337" s="3" t="s">
        <v>108</v>
      </c>
      <c r="H337" s="3">
        <v>83501.0</v>
      </c>
      <c r="I337" s="3">
        <v>46.417121</v>
      </c>
      <c r="J337" s="3">
        <v>-117.024997</v>
      </c>
      <c r="K337" s="3" t="s">
        <v>335</v>
      </c>
      <c r="M337" s="3" t="s">
        <v>182</v>
      </c>
      <c r="N337" s="3" t="s">
        <v>530</v>
      </c>
      <c r="O337" s="3" t="s">
        <v>531</v>
      </c>
      <c r="P337" s="3" t="s">
        <v>109</v>
      </c>
      <c r="Q337" s="3">
        <v>99347.0</v>
      </c>
      <c r="R337" s="3">
        <v>46.475492</v>
      </c>
      <c r="S337" s="3">
        <v>-117.6047853</v>
      </c>
      <c r="T337" s="3" t="s">
        <v>532</v>
      </c>
    </row>
    <row r="338" ht="14.25" customHeight="1">
      <c r="A338" s="3" t="s">
        <v>148</v>
      </c>
      <c r="B338" s="3" t="s">
        <v>203</v>
      </c>
      <c r="C338" s="3">
        <v>4.0</v>
      </c>
      <c r="D338" s="3" t="s">
        <v>148</v>
      </c>
      <c r="E338" s="3" t="s">
        <v>333</v>
      </c>
      <c r="F338" s="3" t="s">
        <v>334</v>
      </c>
      <c r="G338" s="3" t="s">
        <v>108</v>
      </c>
      <c r="H338" s="3">
        <v>83501.0</v>
      </c>
      <c r="I338" s="3">
        <v>46.417121</v>
      </c>
      <c r="J338" s="3">
        <v>-117.024997</v>
      </c>
      <c r="K338" s="3" t="s">
        <v>335</v>
      </c>
      <c r="M338" s="3" t="s">
        <v>203</v>
      </c>
      <c r="N338" s="3" t="s">
        <v>371</v>
      </c>
      <c r="O338" s="3" t="s">
        <v>372</v>
      </c>
      <c r="P338" s="3" t="s">
        <v>108</v>
      </c>
      <c r="Q338" s="3">
        <v>83843.0</v>
      </c>
      <c r="R338" s="3">
        <v>46.728705</v>
      </c>
      <c r="S338" s="3">
        <v>-117.001406</v>
      </c>
      <c r="T338" s="3" t="s">
        <v>373</v>
      </c>
    </row>
    <row r="339" ht="14.25" customHeight="1">
      <c r="A339" s="3" t="s">
        <v>148</v>
      </c>
      <c r="B339" s="3" t="s">
        <v>238</v>
      </c>
      <c r="C339" s="3">
        <v>4.0</v>
      </c>
      <c r="D339" s="3" t="s">
        <v>148</v>
      </c>
      <c r="E339" s="3" t="s">
        <v>333</v>
      </c>
      <c r="F339" s="3" t="s">
        <v>334</v>
      </c>
      <c r="G339" s="3" t="s">
        <v>108</v>
      </c>
      <c r="H339" s="3">
        <v>83501.0</v>
      </c>
      <c r="I339" s="3">
        <v>46.417121</v>
      </c>
      <c r="J339" s="3">
        <v>-117.024997</v>
      </c>
      <c r="K339" s="3" t="s">
        <v>335</v>
      </c>
      <c r="M339" s="3" t="s">
        <v>238</v>
      </c>
      <c r="N339" s="3" t="s">
        <v>533</v>
      </c>
      <c r="O339" s="3" t="s">
        <v>534</v>
      </c>
      <c r="P339" s="3" t="s">
        <v>109</v>
      </c>
      <c r="Q339" s="3">
        <v>99301.0</v>
      </c>
      <c r="R339" s="3">
        <v>46.235026</v>
      </c>
      <c r="S339" s="3">
        <v>-119.094436</v>
      </c>
      <c r="T339" s="3" t="s">
        <v>535</v>
      </c>
    </row>
    <row r="340" ht="14.25" customHeight="1">
      <c r="A340" s="3" t="s">
        <v>148</v>
      </c>
      <c r="B340" s="3" t="s">
        <v>244</v>
      </c>
      <c r="C340" s="3">
        <v>4.0</v>
      </c>
      <c r="D340" s="3" t="s">
        <v>148</v>
      </c>
      <c r="E340" s="3" t="s">
        <v>333</v>
      </c>
      <c r="F340" s="3" t="s">
        <v>334</v>
      </c>
      <c r="G340" s="3" t="s">
        <v>108</v>
      </c>
      <c r="H340" s="3">
        <v>83501.0</v>
      </c>
      <c r="I340" s="3">
        <v>46.417121</v>
      </c>
      <c r="J340" s="3">
        <v>-117.024997</v>
      </c>
      <c r="K340" s="3" t="s">
        <v>335</v>
      </c>
      <c r="M340" s="3" t="s">
        <v>244</v>
      </c>
      <c r="N340" s="3" t="s">
        <v>536</v>
      </c>
      <c r="O340" s="3" t="s">
        <v>325</v>
      </c>
      <c r="P340" s="3" t="s">
        <v>109</v>
      </c>
      <c r="Q340" s="3">
        <v>99216.0</v>
      </c>
      <c r="R340" s="3">
        <v>47.671644</v>
      </c>
      <c r="S340" s="3">
        <v>-117.235518</v>
      </c>
      <c r="T340" s="3" t="s">
        <v>537</v>
      </c>
    </row>
    <row r="341" ht="14.25" customHeight="1">
      <c r="A341" s="3" t="s">
        <v>148</v>
      </c>
      <c r="B341" s="3" t="s">
        <v>242</v>
      </c>
      <c r="C341" s="3">
        <v>4.0</v>
      </c>
      <c r="D341" s="3" t="s">
        <v>148</v>
      </c>
      <c r="E341" s="3" t="s">
        <v>333</v>
      </c>
      <c r="F341" s="3" t="s">
        <v>334</v>
      </c>
      <c r="G341" s="3" t="s">
        <v>108</v>
      </c>
      <c r="H341" s="3">
        <v>83501.0</v>
      </c>
      <c r="I341" s="3">
        <v>46.417121</v>
      </c>
      <c r="J341" s="3">
        <v>-117.024997</v>
      </c>
      <c r="K341" s="3" t="s">
        <v>335</v>
      </c>
      <c r="M341" s="3" t="s">
        <v>242</v>
      </c>
      <c r="N341" s="3" t="s">
        <v>538</v>
      </c>
      <c r="O341" s="3" t="s">
        <v>368</v>
      </c>
      <c r="P341" s="3" t="s">
        <v>108</v>
      </c>
      <c r="Q341" s="3">
        <v>83854.0</v>
      </c>
      <c r="R341" s="3">
        <v>47.7128247</v>
      </c>
      <c r="S341" s="3">
        <v>-116.9041707</v>
      </c>
      <c r="T341" s="3" t="s">
        <v>539</v>
      </c>
      <c r="U341" s="3" t="s">
        <v>540</v>
      </c>
    </row>
    <row r="342" ht="14.25" customHeight="1">
      <c r="A342" s="3" t="s">
        <v>148</v>
      </c>
      <c r="B342" s="3" t="s">
        <v>143</v>
      </c>
      <c r="C342" s="3">
        <v>4.0</v>
      </c>
      <c r="D342" s="3" t="s">
        <v>148</v>
      </c>
      <c r="E342" s="3" t="s">
        <v>333</v>
      </c>
      <c r="F342" s="3" t="s">
        <v>334</v>
      </c>
      <c r="G342" s="3" t="s">
        <v>108</v>
      </c>
      <c r="H342" s="3">
        <v>83501.0</v>
      </c>
      <c r="I342" s="3">
        <v>46.417121</v>
      </c>
      <c r="J342" s="3">
        <v>-117.024997</v>
      </c>
      <c r="K342" s="3" t="s">
        <v>335</v>
      </c>
      <c r="M342" s="3" t="s">
        <v>143</v>
      </c>
      <c r="N342" s="3" t="s">
        <v>304</v>
      </c>
      <c r="O342" s="3" t="s">
        <v>305</v>
      </c>
      <c r="P342" s="3" t="s">
        <v>108</v>
      </c>
      <c r="Q342" s="3">
        <v>83687.0</v>
      </c>
      <c r="R342" s="3">
        <v>43.616617</v>
      </c>
      <c r="S342" s="3">
        <v>-116.59066</v>
      </c>
      <c r="T342" s="3" t="s">
        <v>306</v>
      </c>
    </row>
    <row r="343" ht="14.25" customHeight="1">
      <c r="A343" s="3" t="s">
        <v>137</v>
      </c>
      <c r="B343" s="3" t="s">
        <v>139</v>
      </c>
      <c r="C343" s="3">
        <v>4.0</v>
      </c>
      <c r="D343" s="3" t="s">
        <v>137</v>
      </c>
      <c r="E343" s="3" t="s">
        <v>296</v>
      </c>
      <c r="F343" s="3" t="s">
        <v>297</v>
      </c>
      <c r="G343" s="3" t="s">
        <v>108</v>
      </c>
      <c r="H343" s="3">
        <v>83712.0</v>
      </c>
      <c r="I343" s="3">
        <v>43.612157</v>
      </c>
      <c r="J343" s="3">
        <v>-116.192202</v>
      </c>
      <c r="K343" s="3" t="s">
        <v>298</v>
      </c>
      <c r="M343" s="3" t="s">
        <v>139</v>
      </c>
      <c r="N343" s="3" t="s">
        <v>348</v>
      </c>
      <c r="O343" s="3" t="s">
        <v>349</v>
      </c>
      <c r="P343" s="3" t="s">
        <v>108</v>
      </c>
      <c r="Q343" s="3">
        <v>83404.0</v>
      </c>
      <c r="R343" s="3">
        <v>43.470276</v>
      </c>
      <c r="S343" s="3">
        <v>-111.990159</v>
      </c>
      <c r="T343" s="3" t="s">
        <v>350</v>
      </c>
    </row>
    <row r="344" ht="14.25" customHeight="1">
      <c r="A344" s="3" t="s">
        <v>137</v>
      </c>
      <c r="B344" s="3" t="s">
        <v>221</v>
      </c>
      <c r="C344" s="3">
        <v>4.0</v>
      </c>
      <c r="D344" s="3" t="s">
        <v>137</v>
      </c>
      <c r="E344" s="3" t="s">
        <v>296</v>
      </c>
      <c r="F344" s="3" t="s">
        <v>297</v>
      </c>
      <c r="G344" s="3" t="s">
        <v>108</v>
      </c>
      <c r="H344" s="3">
        <v>83712.0</v>
      </c>
      <c r="I344" s="3">
        <v>43.612157</v>
      </c>
      <c r="J344" s="3">
        <v>-116.192202</v>
      </c>
      <c r="K344" s="3" t="s">
        <v>298</v>
      </c>
      <c r="M344" s="3" t="s">
        <v>221</v>
      </c>
      <c r="N344" s="3" t="s">
        <v>462</v>
      </c>
      <c r="O344" s="3" t="s">
        <v>297</v>
      </c>
      <c r="P344" s="3" t="s">
        <v>108</v>
      </c>
      <c r="Q344" s="3">
        <v>83702.0</v>
      </c>
      <c r="R344" s="3">
        <v>43.6156229</v>
      </c>
      <c r="S344" s="3">
        <v>-116.193748</v>
      </c>
      <c r="T344" s="3" t="s">
        <v>463</v>
      </c>
      <c r="U344" s="3" t="s">
        <v>464</v>
      </c>
    </row>
    <row r="345" ht="14.25" customHeight="1">
      <c r="A345" s="3" t="s">
        <v>137</v>
      </c>
      <c r="B345" s="3" t="s">
        <v>188</v>
      </c>
      <c r="C345" s="3">
        <v>4.0</v>
      </c>
      <c r="D345" s="3" t="s">
        <v>137</v>
      </c>
      <c r="E345" s="3" t="s">
        <v>296</v>
      </c>
      <c r="F345" s="3" t="s">
        <v>297</v>
      </c>
      <c r="G345" s="3" t="s">
        <v>108</v>
      </c>
      <c r="H345" s="3">
        <v>83712.0</v>
      </c>
      <c r="I345" s="3">
        <v>43.612157</v>
      </c>
      <c r="J345" s="3">
        <v>-116.192202</v>
      </c>
      <c r="K345" s="3" t="s">
        <v>298</v>
      </c>
      <c r="M345" s="3" t="s">
        <v>188</v>
      </c>
      <c r="N345" s="3" t="s">
        <v>351</v>
      </c>
      <c r="O345" s="3" t="s">
        <v>352</v>
      </c>
      <c r="P345" s="3" t="s">
        <v>108</v>
      </c>
      <c r="Q345" s="3">
        <v>83704.0</v>
      </c>
      <c r="R345" s="3">
        <v>43.6074717</v>
      </c>
      <c r="S345" s="3">
        <v>-116.26977</v>
      </c>
      <c r="T345" s="3" t="s">
        <v>353</v>
      </c>
      <c r="U345" s="3" t="s">
        <v>354</v>
      </c>
    </row>
    <row r="346" ht="14.25" customHeight="1">
      <c r="A346" s="3" t="s">
        <v>137</v>
      </c>
      <c r="B346" s="3" t="s">
        <v>249</v>
      </c>
      <c r="C346" s="3">
        <v>4.0</v>
      </c>
      <c r="D346" s="3" t="s">
        <v>137</v>
      </c>
      <c r="E346" s="3" t="s">
        <v>296</v>
      </c>
      <c r="F346" s="3" t="s">
        <v>297</v>
      </c>
      <c r="G346" s="3" t="s">
        <v>108</v>
      </c>
      <c r="H346" s="3">
        <v>83712.0</v>
      </c>
      <c r="I346" s="3">
        <v>43.612157</v>
      </c>
      <c r="J346" s="3">
        <v>-116.192202</v>
      </c>
      <c r="K346" s="3" t="s">
        <v>298</v>
      </c>
      <c r="M346" s="3" t="s">
        <v>249</v>
      </c>
      <c r="N346" s="3" t="s">
        <v>522</v>
      </c>
      <c r="O346" s="3" t="s">
        <v>501</v>
      </c>
      <c r="P346" s="3" t="s">
        <v>111</v>
      </c>
      <c r="Q346" s="3">
        <v>97227.0</v>
      </c>
      <c r="R346" s="3">
        <v>45.544129</v>
      </c>
      <c r="S346" s="3">
        <v>-122.669518</v>
      </c>
      <c r="T346" s="3" t="s">
        <v>523</v>
      </c>
    </row>
    <row r="347" ht="14.25" customHeight="1">
      <c r="A347" s="3" t="s">
        <v>137</v>
      </c>
      <c r="B347" s="3" t="s">
        <v>142</v>
      </c>
      <c r="C347" s="3">
        <v>4.0</v>
      </c>
      <c r="D347" s="3" t="s">
        <v>137</v>
      </c>
      <c r="E347" s="3" t="s">
        <v>296</v>
      </c>
      <c r="F347" s="3" t="s">
        <v>297</v>
      </c>
      <c r="G347" s="3" t="s">
        <v>108</v>
      </c>
      <c r="H347" s="3">
        <v>83712.0</v>
      </c>
      <c r="I347" s="3">
        <v>43.612157</v>
      </c>
      <c r="J347" s="3">
        <v>-116.192202</v>
      </c>
      <c r="K347" s="3" t="s">
        <v>298</v>
      </c>
      <c r="M347" s="3" t="s">
        <v>142</v>
      </c>
      <c r="N347" s="3" t="s">
        <v>317</v>
      </c>
      <c r="O347" s="3" t="s">
        <v>318</v>
      </c>
      <c r="P347" s="3" t="s">
        <v>108</v>
      </c>
      <c r="Q347" s="3">
        <v>83301.0</v>
      </c>
      <c r="R347" s="3">
        <v>42.591594</v>
      </c>
      <c r="S347" s="3">
        <v>-114.496152</v>
      </c>
      <c r="T347" s="3" t="s">
        <v>319</v>
      </c>
    </row>
    <row r="348" ht="14.25" customHeight="1">
      <c r="A348" s="3" t="s">
        <v>137</v>
      </c>
      <c r="B348" s="3" t="s">
        <v>167</v>
      </c>
      <c r="C348" s="3">
        <v>4.0</v>
      </c>
      <c r="D348" s="3" t="s">
        <v>137</v>
      </c>
      <c r="E348" s="3" t="s">
        <v>296</v>
      </c>
      <c r="F348" s="3" t="s">
        <v>297</v>
      </c>
      <c r="G348" s="3" t="s">
        <v>108</v>
      </c>
      <c r="H348" s="3">
        <v>83712.0</v>
      </c>
      <c r="I348" s="3">
        <v>43.612157</v>
      </c>
      <c r="J348" s="3">
        <v>-116.192202</v>
      </c>
      <c r="K348" s="3" t="s">
        <v>298</v>
      </c>
      <c r="M348" s="3" t="s">
        <v>167</v>
      </c>
      <c r="N348" s="3" t="s">
        <v>467</v>
      </c>
      <c r="O348" s="3" t="s">
        <v>452</v>
      </c>
      <c r="P348" s="3" t="s">
        <v>109</v>
      </c>
      <c r="Q348" s="3">
        <v>98195.0</v>
      </c>
      <c r="R348" s="3">
        <v>47.650506</v>
      </c>
      <c r="S348" s="3">
        <v>-122.307482</v>
      </c>
      <c r="T348" s="3" t="s">
        <v>468</v>
      </c>
    </row>
    <row r="349" ht="14.25" customHeight="1">
      <c r="A349" s="3" t="s">
        <v>137</v>
      </c>
      <c r="B349" s="3" t="s">
        <v>166</v>
      </c>
      <c r="C349" s="3">
        <v>4.0</v>
      </c>
      <c r="D349" s="3" t="s">
        <v>137</v>
      </c>
      <c r="E349" s="3" t="s">
        <v>296</v>
      </c>
      <c r="F349" s="3" t="s">
        <v>297</v>
      </c>
      <c r="G349" s="3" t="s">
        <v>108</v>
      </c>
      <c r="H349" s="3">
        <v>83712.0</v>
      </c>
      <c r="I349" s="3">
        <v>43.612157</v>
      </c>
      <c r="J349" s="3">
        <v>-116.192202</v>
      </c>
      <c r="K349" s="3" t="s">
        <v>298</v>
      </c>
      <c r="M349" s="3" t="s">
        <v>166</v>
      </c>
      <c r="N349" s="3" t="s">
        <v>336</v>
      </c>
      <c r="O349" s="3" t="s">
        <v>337</v>
      </c>
      <c r="P349" s="3" t="s">
        <v>108</v>
      </c>
      <c r="Q349" s="3">
        <v>83605.0</v>
      </c>
      <c r="R349" s="3">
        <v>43.654239</v>
      </c>
      <c r="S349" s="3">
        <v>-116.69564</v>
      </c>
      <c r="T349" s="3" t="s">
        <v>338</v>
      </c>
    </row>
    <row r="350" ht="14.25" customHeight="1">
      <c r="A350" s="3" t="s">
        <v>143</v>
      </c>
      <c r="B350" s="3" t="s">
        <v>159</v>
      </c>
      <c r="C350" s="3">
        <v>4.0</v>
      </c>
      <c r="D350" s="3" t="s">
        <v>143</v>
      </c>
      <c r="E350" s="3" t="s">
        <v>304</v>
      </c>
      <c r="F350" s="3" t="s">
        <v>305</v>
      </c>
      <c r="G350" s="3" t="s">
        <v>108</v>
      </c>
      <c r="H350" s="3">
        <v>83687.0</v>
      </c>
      <c r="I350" s="3">
        <v>43.616617</v>
      </c>
      <c r="J350" s="3">
        <v>-116.59066</v>
      </c>
      <c r="K350" s="3" t="s">
        <v>306</v>
      </c>
      <c r="M350" s="3" t="s">
        <v>159</v>
      </c>
      <c r="N350" s="3" t="s">
        <v>433</v>
      </c>
      <c r="O350" s="3" t="s">
        <v>434</v>
      </c>
      <c r="P350" s="3" t="s">
        <v>110</v>
      </c>
      <c r="Q350" s="3">
        <v>84107.0</v>
      </c>
      <c r="R350" s="3">
        <v>40.658731</v>
      </c>
      <c r="S350" s="3">
        <v>-111.894491</v>
      </c>
      <c r="T350" s="3" t="s">
        <v>435</v>
      </c>
    </row>
    <row r="351" ht="14.25" customHeight="1">
      <c r="A351" s="3" t="s">
        <v>157</v>
      </c>
      <c r="B351" s="3" t="s">
        <v>157</v>
      </c>
      <c r="C351" s="3">
        <v>4.0</v>
      </c>
      <c r="D351" s="3" t="s">
        <v>157</v>
      </c>
      <c r="E351" s="3" t="s">
        <v>342</v>
      </c>
      <c r="F351" s="3" t="s">
        <v>343</v>
      </c>
      <c r="G351" s="3" t="s">
        <v>108</v>
      </c>
      <c r="H351" s="3">
        <v>83338.0</v>
      </c>
      <c r="I351" s="3">
        <v>42.729504</v>
      </c>
      <c r="J351" s="3">
        <v>-114.518491</v>
      </c>
      <c r="K351" s="3" t="s">
        <v>344</v>
      </c>
      <c r="M351" s="3" t="s">
        <v>157</v>
      </c>
      <c r="N351" s="3" t="s">
        <v>342</v>
      </c>
      <c r="O351" s="3" t="s">
        <v>343</v>
      </c>
      <c r="P351" s="3" t="s">
        <v>108</v>
      </c>
      <c r="Q351" s="3">
        <v>83338.0</v>
      </c>
      <c r="R351" s="3">
        <v>42.729504</v>
      </c>
      <c r="S351" s="3">
        <v>-114.518491</v>
      </c>
      <c r="T351" s="3" t="s">
        <v>344</v>
      </c>
    </row>
    <row r="352" ht="14.25" customHeight="1">
      <c r="A352" s="3" t="s">
        <v>157</v>
      </c>
      <c r="B352" s="3" t="s">
        <v>147</v>
      </c>
      <c r="C352" s="3">
        <v>4.0</v>
      </c>
      <c r="D352" s="3" t="s">
        <v>157</v>
      </c>
      <c r="E352" s="3" t="s">
        <v>342</v>
      </c>
      <c r="F352" s="3" t="s">
        <v>343</v>
      </c>
      <c r="G352" s="3" t="s">
        <v>108</v>
      </c>
      <c r="H352" s="3">
        <v>83338.0</v>
      </c>
      <c r="I352" s="3">
        <v>42.729504</v>
      </c>
      <c r="J352" s="3">
        <v>-114.518491</v>
      </c>
      <c r="K352" s="3" t="s">
        <v>344</v>
      </c>
      <c r="M352" s="3" t="s">
        <v>147</v>
      </c>
      <c r="N352" s="3" t="s">
        <v>411</v>
      </c>
      <c r="O352" s="3" t="s">
        <v>409</v>
      </c>
      <c r="P352" s="3" t="s">
        <v>110</v>
      </c>
      <c r="Q352" s="3">
        <v>84132.0</v>
      </c>
      <c r="R352" s="3">
        <v>40.7715716</v>
      </c>
      <c r="S352" s="3">
        <v>-111.8388671</v>
      </c>
      <c r="T352" s="3" t="s">
        <v>412</v>
      </c>
    </row>
    <row r="353" ht="14.25" customHeight="1">
      <c r="A353" s="3" t="s">
        <v>142</v>
      </c>
      <c r="B353" s="3" t="s">
        <v>178</v>
      </c>
      <c r="C353" s="3">
        <v>4.0</v>
      </c>
      <c r="D353" s="3" t="s">
        <v>142</v>
      </c>
      <c r="E353" s="3" t="s">
        <v>317</v>
      </c>
      <c r="F353" s="3" t="s">
        <v>318</v>
      </c>
      <c r="G353" s="3" t="s">
        <v>108</v>
      </c>
      <c r="H353" s="3">
        <v>83301.0</v>
      </c>
      <c r="I353" s="3">
        <v>42.591594</v>
      </c>
      <c r="J353" s="3">
        <v>-114.496152</v>
      </c>
      <c r="K353" s="3" t="s">
        <v>319</v>
      </c>
      <c r="M353" s="3" t="s">
        <v>178</v>
      </c>
      <c r="N353" s="3" t="s">
        <v>327</v>
      </c>
      <c r="O353" s="3" t="s">
        <v>328</v>
      </c>
      <c r="P353" s="3" t="s">
        <v>108</v>
      </c>
      <c r="Q353" s="3">
        <v>83318.0</v>
      </c>
      <c r="R353" s="3">
        <v>42.534234</v>
      </c>
      <c r="S353" s="3">
        <v>-113.783419</v>
      </c>
      <c r="T353" s="3" t="s">
        <v>329</v>
      </c>
    </row>
    <row r="354" ht="14.25" customHeight="1">
      <c r="A354" s="3" t="s">
        <v>142</v>
      </c>
      <c r="B354" s="3" t="s">
        <v>207</v>
      </c>
      <c r="C354" s="3">
        <v>4.0</v>
      </c>
      <c r="D354" s="3" t="s">
        <v>142</v>
      </c>
      <c r="E354" s="3" t="s">
        <v>317</v>
      </c>
      <c r="F354" s="3" t="s">
        <v>318</v>
      </c>
      <c r="G354" s="3" t="s">
        <v>108</v>
      </c>
      <c r="H354" s="3">
        <v>83301.0</v>
      </c>
      <c r="I354" s="3">
        <v>42.591594</v>
      </c>
      <c r="J354" s="3">
        <v>-114.496152</v>
      </c>
      <c r="K354" s="3" t="s">
        <v>319</v>
      </c>
      <c r="M354" s="3" t="s">
        <v>207</v>
      </c>
      <c r="N354" s="3" t="s">
        <v>386</v>
      </c>
      <c r="O354" s="3" t="s">
        <v>387</v>
      </c>
      <c r="P354" s="3" t="s">
        <v>108</v>
      </c>
      <c r="Q354" s="3">
        <v>83350.0</v>
      </c>
      <c r="R354" s="3">
        <v>42.619625</v>
      </c>
      <c r="S354" s="3">
        <v>-113.685362</v>
      </c>
      <c r="T354" s="3" t="s">
        <v>388</v>
      </c>
    </row>
    <row r="355" ht="14.25" customHeight="1">
      <c r="A355" s="3" t="s">
        <v>142</v>
      </c>
      <c r="B355" s="3" t="s">
        <v>149</v>
      </c>
      <c r="C355" s="3">
        <v>4.0</v>
      </c>
      <c r="D355" s="3" t="s">
        <v>142</v>
      </c>
      <c r="E355" s="3" t="s">
        <v>317</v>
      </c>
      <c r="F355" s="3" t="s">
        <v>318</v>
      </c>
      <c r="G355" s="3" t="s">
        <v>108</v>
      </c>
      <c r="H355" s="3">
        <v>83301.0</v>
      </c>
      <c r="I355" s="3">
        <v>42.591594</v>
      </c>
      <c r="J355" s="3">
        <v>-114.496152</v>
      </c>
      <c r="K355" s="3" t="s">
        <v>319</v>
      </c>
      <c r="M355" s="3" t="s">
        <v>149</v>
      </c>
      <c r="N355" s="3" t="s">
        <v>421</v>
      </c>
      <c r="O355" s="3" t="s">
        <v>422</v>
      </c>
      <c r="P355" s="3" t="s">
        <v>108</v>
      </c>
      <c r="Q355" s="3">
        <v>83201.0</v>
      </c>
      <c r="R355" s="3">
        <v>42.872621</v>
      </c>
      <c r="S355" s="3">
        <v>-112.4189</v>
      </c>
      <c r="T355" s="3" t="s">
        <v>423</v>
      </c>
    </row>
    <row r="356" ht="14.25" customHeight="1">
      <c r="A356" s="3" t="s">
        <v>142</v>
      </c>
      <c r="B356" s="3" t="s">
        <v>143</v>
      </c>
      <c r="C356" s="3">
        <v>4.0</v>
      </c>
      <c r="D356" s="3" t="s">
        <v>142</v>
      </c>
      <c r="E356" s="3" t="s">
        <v>317</v>
      </c>
      <c r="F356" s="3" t="s">
        <v>318</v>
      </c>
      <c r="G356" s="3" t="s">
        <v>108</v>
      </c>
      <c r="H356" s="3">
        <v>83301.0</v>
      </c>
      <c r="I356" s="3">
        <v>42.591594</v>
      </c>
      <c r="J356" s="3">
        <v>-114.496152</v>
      </c>
      <c r="K356" s="3" t="s">
        <v>319</v>
      </c>
      <c r="M356" s="3" t="s">
        <v>143</v>
      </c>
      <c r="N356" s="3" t="s">
        <v>304</v>
      </c>
      <c r="O356" s="3" t="s">
        <v>305</v>
      </c>
      <c r="P356" s="3" t="s">
        <v>108</v>
      </c>
      <c r="Q356" s="3">
        <v>83687.0</v>
      </c>
      <c r="R356" s="3">
        <v>43.616617</v>
      </c>
      <c r="S356" s="3">
        <v>-116.59066</v>
      </c>
      <c r="T356" s="3" t="s">
        <v>306</v>
      </c>
    </row>
    <row r="357" ht="14.25" customHeight="1">
      <c r="A357" s="3" t="s">
        <v>142</v>
      </c>
      <c r="B357" s="3" t="s">
        <v>167</v>
      </c>
      <c r="C357" s="3">
        <v>4.0</v>
      </c>
      <c r="D357" s="3" t="s">
        <v>142</v>
      </c>
      <c r="E357" s="3" t="s">
        <v>317</v>
      </c>
      <c r="F357" s="3" t="s">
        <v>318</v>
      </c>
      <c r="G357" s="3" t="s">
        <v>108</v>
      </c>
      <c r="H357" s="3">
        <v>83301.0</v>
      </c>
      <c r="I357" s="3">
        <v>42.591594</v>
      </c>
      <c r="J357" s="3">
        <v>-114.496152</v>
      </c>
      <c r="K357" s="3" t="s">
        <v>319</v>
      </c>
      <c r="M357" s="3" t="s">
        <v>167</v>
      </c>
      <c r="N357" s="3" t="s">
        <v>467</v>
      </c>
      <c r="O357" s="3" t="s">
        <v>452</v>
      </c>
      <c r="P357" s="3" t="s">
        <v>109</v>
      </c>
      <c r="Q357" s="3">
        <v>98195.0</v>
      </c>
      <c r="R357" s="3">
        <v>47.650506</v>
      </c>
      <c r="S357" s="3">
        <v>-122.307482</v>
      </c>
      <c r="T357" s="3" t="s">
        <v>468</v>
      </c>
    </row>
    <row r="358" ht="14.25" customHeight="1">
      <c r="A358" s="3" t="s">
        <v>210</v>
      </c>
      <c r="B358" s="3" t="s">
        <v>144</v>
      </c>
      <c r="C358" s="3">
        <v>4.0</v>
      </c>
      <c r="D358" s="3" t="s">
        <v>210</v>
      </c>
      <c r="E358" s="3" t="s">
        <v>339</v>
      </c>
      <c r="F358" s="3" t="s">
        <v>340</v>
      </c>
      <c r="G358" s="3" t="s">
        <v>108</v>
      </c>
      <c r="H358" s="3">
        <v>83638.0</v>
      </c>
      <c r="I358" s="3">
        <v>44.909354</v>
      </c>
      <c r="J358" s="3">
        <v>-116.109703</v>
      </c>
      <c r="K358" s="3" t="s">
        <v>341</v>
      </c>
      <c r="M358" s="3" t="s">
        <v>144</v>
      </c>
      <c r="N358" s="3" t="s">
        <v>395</v>
      </c>
      <c r="O358" s="3" t="s">
        <v>297</v>
      </c>
      <c r="P358" s="3" t="s">
        <v>108</v>
      </c>
      <c r="Q358" s="3">
        <v>83702.0</v>
      </c>
      <c r="R358" s="3">
        <v>43.6209583</v>
      </c>
      <c r="S358" s="3">
        <v>-116.1926141</v>
      </c>
      <c r="T358" s="3" t="s">
        <v>396</v>
      </c>
    </row>
    <row r="359" ht="14.25" customHeight="1">
      <c r="A359" s="3" t="s">
        <v>210</v>
      </c>
      <c r="B359" s="3" t="s">
        <v>236</v>
      </c>
      <c r="C359" s="3">
        <v>4.0</v>
      </c>
      <c r="D359" s="3" t="s">
        <v>210</v>
      </c>
      <c r="E359" s="3" t="s">
        <v>339</v>
      </c>
      <c r="F359" s="3" t="s">
        <v>340</v>
      </c>
      <c r="G359" s="3" t="s">
        <v>108</v>
      </c>
      <c r="H359" s="3">
        <v>83638.0</v>
      </c>
      <c r="I359" s="3">
        <v>44.909354</v>
      </c>
      <c r="J359" s="3">
        <v>-116.109703</v>
      </c>
      <c r="K359" s="3" t="s">
        <v>341</v>
      </c>
      <c r="M359" s="3" t="s">
        <v>236</v>
      </c>
      <c r="N359" s="3" t="s">
        <v>296</v>
      </c>
      <c r="O359" s="3" t="s">
        <v>297</v>
      </c>
      <c r="P359" s="3" t="s">
        <v>108</v>
      </c>
      <c r="Q359" s="3">
        <v>83712.0</v>
      </c>
      <c r="R359" s="3">
        <v>43.612157</v>
      </c>
      <c r="S359" s="3">
        <v>-116.192202</v>
      </c>
      <c r="T359" s="3" t="s">
        <v>298</v>
      </c>
      <c r="U359" s="3" t="s">
        <v>541</v>
      </c>
    </row>
    <row r="360" ht="14.25" customHeight="1">
      <c r="A360" s="3" t="s">
        <v>210</v>
      </c>
      <c r="B360" s="3" t="s">
        <v>143</v>
      </c>
      <c r="C360" s="3">
        <v>4.0</v>
      </c>
      <c r="D360" s="3" t="s">
        <v>210</v>
      </c>
      <c r="E360" s="3" t="s">
        <v>339</v>
      </c>
      <c r="F360" s="3" t="s">
        <v>340</v>
      </c>
      <c r="G360" s="3" t="s">
        <v>108</v>
      </c>
      <c r="H360" s="3">
        <v>83638.0</v>
      </c>
      <c r="I360" s="3">
        <v>44.909354</v>
      </c>
      <c r="J360" s="3">
        <v>-116.109703</v>
      </c>
      <c r="K360" s="3" t="s">
        <v>341</v>
      </c>
      <c r="M360" s="3" t="s">
        <v>143</v>
      </c>
      <c r="N360" s="3" t="s">
        <v>304</v>
      </c>
      <c r="O360" s="3" t="s">
        <v>305</v>
      </c>
      <c r="P360" s="3" t="s">
        <v>108</v>
      </c>
      <c r="Q360" s="3">
        <v>83687.0</v>
      </c>
      <c r="R360" s="3">
        <v>43.616617</v>
      </c>
      <c r="S360" s="3">
        <v>-116.59066</v>
      </c>
      <c r="T360" s="3" t="s">
        <v>306</v>
      </c>
    </row>
    <row r="361" ht="14.25" customHeight="1">
      <c r="A361" s="3" t="s">
        <v>136</v>
      </c>
      <c r="B361" s="3" t="s">
        <v>139</v>
      </c>
      <c r="C361" s="3">
        <v>4.0</v>
      </c>
      <c r="D361" s="3" t="s">
        <v>136</v>
      </c>
      <c r="E361" s="3" t="s">
        <v>293</v>
      </c>
      <c r="F361" s="3" t="s">
        <v>294</v>
      </c>
      <c r="G361" s="3" t="s">
        <v>108</v>
      </c>
      <c r="H361" s="3">
        <v>83642.0</v>
      </c>
      <c r="I361" s="3">
        <v>43.5995289</v>
      </c>
      <c r="J361" s="3">
        <v>-116.3548067</v>
      </c>
      <c r="K361" s="3" t="s">
        <v>295</v>
      </c>
      <c r="M361" s="3" t="s">
        <v>139</v>
      </c>
      <c r="N361" s="3" t="s">
        <v>348</v>
      </c>
      <c r="O361" s="3" t="s">
        <v>349</v>
      </c>
      <c r="P361" s="3" t="s">
        <v>108</v>
      </c>
      <c r="Q361" s="3">
        <v>83404.0</v>
      </c>
      <c r="R361" s="3">
        <v>43.470276</v>
      </c>
      <c r="S361" s="3">
        <v>-111.990159</v>
      </c>
      <c r="T361" s="3" t="s">
        <v>350</v>
      </c>
    </row>
    <row r="362" ht="14.25" customHeight="1">
      <c r="A362" s="3" t="s">
        <v>208</v>
      </c>
      <c r="B362" s="3" t="s">
        <v>139</v>
      </c>
      <c r="C362" s="3">
        <v>4.0</v>
      </c>
      <c r="D362" s="3" t="s">
        <v>208</v>
      </c>
      <c r="E362" s="3" t="s">
        <v>358</v>
      </c>
      <c r="F362" s="3" t="s">
        <v>359</v>
      </c>
      <c r="G362" s="3" t="s">
        <v>108</v>
      </c>
      <c r="H362" s="3">
        <v>83340.0</v>
      </c>
      <c r="I362" s="3">
        <v>43.648473</v>
      </c>
      <c r="J362" s="3">
        <v>-114.349018</v>
      </c>
      <c r="K362" s="3" t="s">
        <v>360</v>
      </c>
      <c r="M362" s="3" t="s">
        <v>139</v>
      </c>
      <c r="N362" s="3" t="s">
        <v>348</v>
      </c>
      <c r="O362" s="3" t="s">
        <v>349</v>
      </c>
      <c r="P362" s="3" t="s">
        <v>108</v>
      </c>
      <c r="Q362" s="3">
        <v>83404.0</v>
      </c>
      <c r="R362" s="3">
        <v>43.470276</v>
      </c>
      <c r="S362" s="3">
        <v>-111.990159</v>
      </c>
      <c r="T362" s="3" t="s">
        <v>350</v>
      </c>
    </row>
    <row r="363" ht="14.25" customHeight="1">
      <c r="A363" s="3" t="s">
        <v>208</v>
      </c>
      <c r="B363" s="3" t="s">
        <v>143</v>
      </c>
      <c r="C363" s="3">
        <v>4.0</v>
      </c>
      <c r="D363" s="3" t="s">
        <v>208</v>
      </c>
      <c r="E363" s="3" t="s">
        <v>358</v>
      </c>
      <c r="F363" s="3" t="s">
        <v>359</v>
      </c>
      <c r="G363" s="3" t="s">
        <v>108</v>
      </c>
      <c r="H363" s="3">
        <v>83340.0</v>
      </c>
      <c r="I363" s="3">
        <v>43.648473</v>
      </c>
      <c r="J363" s="3">
        <v>-114.349018</v>
      </c>
      <c r="K363" s="3" t="s">
        <v>360</v>
      </c>
      <c r="M363" s="3" t="s">
        <v>143</v>
      </c>
      <c r="N363" s="3" t="s">
        <v>304</v>
      </c>
      <c r="O363" s="3" t="s">
        <v>305</v>
      </c>
      <c r="P363" s="3" t="s">
        <v>108</v>
      </c>
      <c r="Q363" s="3">
        <v>83687.0</v>
      </c>
      <c r="R363" s="3">
        <v>43.616617</v>
      </c>
      <c r="S363" s="3">
        <v>-116.59066</v>
      </c>
      <c r="T363" s="3" t="s">
        <v>306</v>
      </c>
    </row>
    <row r="364" ht="14.25" customHeight="1">
      <c r="A364" s="3" t="s">
        <v>213</v>
      </c>
      <c r="B364" s="3" t="s">
        <v>163</v>
      </c>
      <c r="C364" s="3">
        <v>4.0</v>
      </c>
      <c r="D364" s="3" t="s">
        <v>213</v>
      </c>
      <c r="E364" s="3" t="s">
        <v>439</v>
      </c>
      <c r="F364" s="3" t="s">
        <v>440</v>
      </c>
      <c r="G364" s="3" t="s">
        <v>108</v>
      </c>
      <c r="H364" s="3">
        <v>83522.0</v>
      </c>
      <c r="I364" s="3">
        <v>46.050372</v>
      </c>
      <c r="J364" s="3">
        <v>-116.351645</v>
      </c>
      <c r="K364" s="3" t="s">
        <v>441</v>
      </c>
      <c r="M364" s="3" t="s">
        <v>163</v>
      </c>
      <c r="N364" s="3" t="s">
        <v>436</v>
      </c>
      <c r="O364" s="3" t="s">
        <v>437</v>
      </c>
      <c r="P364" s="3" t="s">
        <v>109</v>
      </c>
      <c r="Q364" s="3">
        <v>99403.0</v>
      </c>
      <c r="R364" s="3">
        <v>46.40364</v>
      </c>
      <c r="S364" s="3">
        <v>-117.054507</v>
      </c>
      <c r="T364" s="3" t="s">
        <v>438</v>
      </c>
    </row>
    <row r="365" ht="14.25" customHeight="1">
      <c r="A365" s="3" t="s">
        <v>205</v>
      </c>
      <c r="B365" s="3" t="s">
        <v>147</v>
      </c>
      <c r="C365" s="3">
        <v>4.0</v>
      </c>
      <c r="D365" s="3" t="s">
        <v>205</v>
      </c>
      <c r="E365" s="3" t="s">
        <v>314</v>
      </c>
      <c r="F365" s="3" t="s">
        <v>315</v>
      </c>
      <c r="G365" s="3" t="s">
        <v>108</v>
      </c>
      <c r="H365" s="3">
        <v>83619.0</v>
      </c>
      <c r="I365" s="3">
        <v>44.0240945</v>
      </c>
      <c r="J365" s="3">
        <v>-116.9318556</v>
      </c>
      <c r="K365" s="3" t="s">
        <v>316</v>
      </c>
      <c r="M365" s="3" t="s">
        <v>147</v>
      </c>
      <c r="N365" s="3" t="s">
        <v>411</v>
      </c>
      <c r="O365" s="3" t="s">
        <v>409</v>
      </c>
      <c r="P365" s="3" t="s">
        <v>110</v>
      </c>
      <c r="Q365" s="3">
        <v>84132.0</v>
      </c>
      <c r="R365" s="3">
        <v>40.7715716</v>
      </c>
      <c r="S365" s="3">
        <v>-111.8388671</v>
      </c>
      <c r="T365" s="3" t="s">
        <v>412</v>
      </c>
    </row>
    <row r="366" ht="14.25" customHeight="1">
      <c r="A366" s="3" t="s">
        <v>209</v>
      </c>
      <c r="B366" s="3" t="s">
        <v>186</v>
      </c>
      <c r="C366" s="3">
        <v>4.0</v>
      </c>
      <c r="D366" s="3" t="s">
        <v>209</v>
      </c>
      <c r="E366" s="3" t="s">
        <v>355</v>
      </c>
      <c r="F366" s="3" t="s">
        <v>356</v>
      </c>
      <c r="G366" s="3" t="s">
        <v>108</v>
      </c>
      <c r="H366" s="3">
        <v>83467.0</v>
      </c>
      <c r="I366" s="3">
        <v>45.173114</v>
      </c>
      <c r="J366" s="3">
        <v>-113.891073</v>
      </c>
      <c r="K366" s="3" t="s">
        <v>357</v>
      </c>
      <c r="M366" s="3" t="s">
        <v>186</v>
      </c>
      <c r="N366" s="3" t="s">
        <v>345</v>
      </c>
      <c r="O366" s="3" t="s">
        <v>346</v>
      </c>
      <c r="P366" s="3" t="s">
        <v>108</v>
      </c>
      <c r="Q366" s="3">
        <v>83440.0</v>
      </c>
      <c r="R366" s="3">
        <v>43.826051</v>
      </c>
      <c r="S366" s="3">
        <v>-111.773168</v>
      </c>
      <c r="T366" s="3" t="s">
        <v>347</v>
      </c>
    </row>
    <row r="367" ht="14.25" customHeight="1">
      <c r="A367" s="3" t="s">
        <v>209</v>
      </c>
      <c r="B367" s="3" t="s">
        <v>149</v>
      </c>
      <c r="C367" s="3">
        <v>4.0</v>
      </c>
      <c r="D367" s="3" t="s">
        <v>209</v>
      </c>
      <c r="E367" s="3" t="s">
        <v>355</v>
      </c>
      <c r="F367" s="3" t="s">
        <v>356</v>
      </c>
      <c r="G367" s="3" t="s">
        <v>108</v>
      </c>
      <c r="H367" s="3">
        <v>83467.0</v>
      </c>
      <c r="I367" s="3">
        <v>45.173114</v>
      </c>
      <c r="J367" s="3">
        <v>-113.891073</v>
      </c>
      <c r="K367" s="3" t="s">
        <v>357</v>
      </c>
      <c r="M367" s="3" t="s">
        <v>149</v>
      </c>
      <c r="N367" s="3" t="s">
        <v>421</v>
      </c>
      <c r="O367" s="3" t="s">
        <v>422</v>
      </c>
      <c r="P367" s="3" t="s">
        <v>108</v>
      </c>
      <c r="Q367" s="3">
        <v>83201.0</v>
      </c>
      <c r="R367" s="3">
        <v>42.872621</v>
      </c>
      <c r="S367" s="3">
        <v>-112.4189</v>
      </c>
      <c r="T367" s="3" t="s">
        <v>423</v>
      </c>
    </row>
    <row r="368" ht="14.25" customHeight="1">
      <c r="A368" s="3" t="s">
        <v>209</v>
      </c>
      <c r="B368" s="3" t="s">
        <v>138</v>
      </c>
      <c r="C368" s="3">
        <v>4.0</v>
      </c>
      <c r="D368" s="3" t="s">
        <v>209</v>
      </c>
      <c r="E368" s="3" t="s">
        <v>355</v>
      </c>
      <c r="F368" s="3" t="s">
        <v>356</v>
      </c>
      <c r="G368" s="3" t="s">
        <v>108</v>
      </c>
      <c r="H368" s="3">
        <v>83467.0</v>
      </c>
      <c r="I368" s="3">
        <v>45.173114</v>
      </c>
      <c r="J368" s="3">
        <v>-113.891073</v>
      </c>
      <c r="K368" s="3" t="s">
        <v>357</v>
      </c>
      <c r="M368" s="3" t="s">
        <v>138</v>
      </c>
      <c r="N368" s="3" t="s">
        <v>302</v>
      </c>
      <c r="O368" s="3" t="s">
        <v>297</v>
      </c>
      <c r="P368" s="3" t="s">
        <v>108</v>
      </c>
      <c r="Q368" s="3">
        <v>83706.0</v>
      </c>
      <c r="R368" s="3">
        <v>43.613868</v>
      </c>
      <c r="S368" s="3">
        <v>-116.253622</v>
      </c>
      <c r="T368" s="3" t="s">
        <v>303</v>
      </c>
    </row>
    <row r="369" ht="14.25" customHeight="1">
      <c r="A369" s="3" t="s">
        <v>209</v>
      </c>
      <c r="B369" s="3" t="s">
        <v>147</v>
      </c>
      <c r="C369" s="3">
        <v>4.0</v>
      </c>
      <c r="D369" s="3" t="s">
        <v>209</v>
      </c>
      <c r="E369" s="3" t="s">
        <v>355</v>
      </c>
      <c r="F369" s="3" t="s">
        <v>356</v>
      </c>
      <c r="G369" s="3" t="s">
        <v>108</v>
      </c>
      <c r="H369" s="3">
        <v>83467.0</v>
      </c>
      <c r="I369" s="3">
        <v>45.173114</v>
      </c>
      <c r="J369" s="3">
        <v>-113.891073</v>
      </c>
      <c r="K369" s="3" t="s">
        <v>357</v>
      </c>
      <c r="M369" s="3" t="s">
        <v>147</v>
      </c>
      <c r="N369" s="3" t="s">
        <v>411</v>
      </c>
      <c r="O369" s="3" t="s">
        <v>409</v>
      </c>
      <c r="P369" s="3" t="s">
        <v>110</v>
      </c>
      <c r="Q369" s="3">
        <v>84132.0</v>
      </c>
      <c r="R369" s="3">
        <v>40.7715716</v>
      </c>
      <c r="S369" s="3">
        <v>-111.8388671</v>
      </c>
      <c r="T369" s="3" t="s">
        <v>412</v>
      </c>
    </row>
    <row r="370" ht="14.25" customHeight="1">
      <c r="A370" s="3" t="s">
        <v>209</v>
      </c>
      <c r="B370" s="3" t="s">
        <v>150</v>
      </c>
      <c r="C370" s="3">
        <v>4.0</v>
      </c>
      <c r="D370" s="3" t="s">
        <v>209</v>
      </c>
      <c r="E370" s="3" t="s">
        <v>355</v>
      </c>
      <c r="F370" s="3" t="s">
        <v>356</v>
      </c>
      <c r="G370" s="3" t="s">
        <v>108</v>
      </c>
      <c r="H370" s="3">
        <v>83467.0</v>
      </c>
      <c r="I370" s="3">
        <v>45.173114</v>
      </c>
      <c r="J370" s="3">
        <v>-113.891073</v>
      </c>
      <c r="K370" s="3" t="s">
        <v>357</v>
      </c>
      <c r="M370" s="3" t="s">
        <v>150</v>
      </c>
      <c r="N370" s="3" t="s">
        <v>364</v>
      </c>
      <c r="O370" s="3" t="s">
        <v>297</v>
      </c>
      <c r="P370" s="3" t="s">
        <v>108</v>
      </c>
      <c r="Q370" s="3">
        <v>83709.0</v>
      </c>
      <c r="R370" s="3">
        <v>43.604117</v>
      </c>
      <c r="S370" s="3">
        <v>-116.26607</v>
      </c>
      <c r="T370" s="3" t="s">
        <v>365</v>
      </c>
      <c r="U370" s="3" t="s">
        <v>366</v>
      </c>
    </row>
    <row r="371" ht="14.25" customHeight="1">
      <c r="A371" s="3" t="s">
        <v>193</v>
      </c>
      <c r="B371" s="3" t="s">
        <v>188</v>
      </c>
      <c r="C371" s="3">
        <v>4.0</v>
      </c>
      <c r="D371" s="3" t="s">
        <v>193</v>
      </c>
      <c r="E371" s="3" t="s">
        <v>380</v>
      </c>
      <c r="F371" s="3" t="s">
        <v>381</v>
      </c>
      <c r="G371" s="3" t="s">
        <v>108</v>
      </c>
      <c r="H371" s="3">
        <v>83530.0</v>
      </c>
      <c r="I371" s="3">
        <v>45.926791</v>
      </c>
      <c r="J371" s="3">
        <v>-116.127558</v>
      </c>
      <c r="K371" s="3" t="s">
        <v>382</v>
      </c>
      <c r="M371" s="3" t="s">
        <v>188</v>
      </c>
      <c r="N371" s="3" t="s">
        <v>351</v>
      </c>
      <c r="O371" s="3" t="s">
        <v>352</v>
      </c>
      <c r="P371" s="3" t="s">
        <v>108</v>
      </c>
      <c r="Q371" s="3">
        <v>83704.0</v>
      </c>
      <c r="R371" s="3">
        <v>43.6074717</v>
      </c>
      <c r="S371" s="3">
        <v>-116.26977</v>
      </c>
      <c r="T371" s="3" t="s">
        <v>353</v>
      </c>
      <c r="U371" s="3" t="s">
        <v>354</v>
      </c>
    </row>
    <row r="372" ht="14.25" customHeight="1">
      <c r="A372" s="3" t="s">
        <v>193</v>
      </c>
      <c r="B372" s="3" t="s">
        <v>143</v>
      </c>
      <c r="C372" s="3">
        <v>4.0</v>
      </c>
      <c r="D372" s="3" t="s">
        <v>193</v>
      </c>
      <c r="E372" s="3" t="s">
        <v>380</v>
      </c>
      <c r="F372" s="3" t="s">
        <v>381</v>
      </c>
      <c r="G372" s="3" t="s">
        <v>108</v>
      </c>
      <c r="H372" s="3">
        <v>83530.0</v>
      </c>
      <c r="I372" s="3">
        <v>45.926791</v>
      </c>
      <c r="J372" s="3">
        <v>-116.127558</v>
      </c>
      <c r="K372" s="3" t="s">
        <v>382</v>
      </c>
      <c r="M372" s="3" t="s">
        <v>143</v>
      </c>
      <c r="N372" s="3" t="s">
        <v>304</v>
      </c>
      <c r="O372" s="3" t="s">
        <v>305</v>
      </c>
      <c r="P372" s="3" t="s">
        <v>108</v>
      </c>
      <c r="Q372" s="3">
        <v>83687.0</v>
      </c>
      <c r="R372" s="3">
        <v>43.616617</v>
      </c>
      <c r="S372" s="3">
        <v>-116.59066</v>
      </c>
      <c r="T372" s="3" t="s">
        <v>306</v>
      </c>
    </row>
    <row r="373" ht="14.25" customHeight="1">
      <c r="A373" s="3" t="s">
        <v>193</v>
      </c>
      <c r="B373" s="3" t="s">
        <v>136</v>
      </c>
      <c r="C373" s="3">
        <v>4.0</v>
      </c>
      <c r="D373" s="3" t="s">
        <v>193</v>
      </c>
      <c r="E373" s="3" t="s">
        <v>380</v>
      </c>
      <c r="F373" s="3" t="s">
        <v>381</v>
      </c>
      <c r="G373" s="3" t="s">
        <v>108</v>
      </c>
      <c r="H373" s="3">
        <v>83530.0</v>
      </c>
      <c r="I373" s="3">
        <v>45.926791</v>
      </c>
      <c r="J373" s="3">
        <v>-116.127558</v>
      </c>
      <c r="K373" s="3" t="s">
        <v>382</v>
      </c>
      <c r="M373" s="3" t="s">
        <v>136</v>
      </c>
      <c r="N373" s="3" t="s">
        <v>293</v>
      </c>
      <c r="O373" s="3" t="s">
        <v>294</v>
      </c>
      <c r="P373" s="3" t="s">
        <v>108</v>
      </c>
      <c r="Q373" s="3">
        <v>83642.0</v>
      </c>
      <c r="R373" s="3">
        <v>43.5995289</v>
      </c>
      <c r="S373" s="3">
        <v>-116.3548067</v>
      </c>
      <c r="T373" s="3" t="s">
        <v>295</v>
      </c>
    </row>
    <row r="374" ht="14.25" customHeight="1">
      <c r="A374" s="3" t="s">
        <v>193</v>
      </c>
      <c r="B374" s="3" t="s">
        <v>193</v>
      </c>
      <c r="C374" s="3">
        <v>4.0</v>
      </c>
      <c r="D374" s="3" t="s">
        <v>193</v>
      </c>
      <c r="E374" s="3" t="s">
        <v>380</v>
      </c>
      <c r="F374" s="3" t="s">
        <v>381</v>
      </c>
      <c r="G374" s="3" t="s">
        <v>108</v>
      </c>
      <c r="H374" s="3">
        <v>83530.0</v>
      </c>
      <c r="I374" s="3">
        <v>45.926791</v>
      </c>
      <c r="J374" s="3">
        <v>-116.127558</v>
      </c>
      <c r="K374" s="3" t="s">
        <v>382</v>
      </c>
      <c r="M374" s="3" t="s">
        <v>193</v>
      </c>
      <c r="N374" s="3" t="s">
        <v>380</v>
      </c>
      <c r="O374" s="3" t="s">
        <v>381</v>
      </c>
      <c r="P374" s="3" t="s">
        <v>108</v>
      </c>
      <c r="Q374" s="3">
        <v>83530.0</v>
      </c>
      <c r="R374" s="3">
        <v>45.926791</v>
      </c>
      <c r="S374" s="3">
        <v>-116.127558</v>
      </c>
      <c r="T374" s="3" t="s">
        <v>382</v>
      </c>
    </row>
    <row r="375" ht="14.25" customHeight="1">
      <c r="A375" s="3" t="s">
        <v>218</v>
      </c>
      <c r="B375" s="3" t="s">
        <v>250</v>
      </c>
      <c r="C375" s="3">
        <v>4.0</v>
      </c>
      <c r="D375" s="3" t="s">
        <v>218</v>
      </c>
      <c r="E375" s="3" t="s">
        <v>442</v>
      </c>
      <c r="F375" s="3" t="s">
        <v>443</v>
      </c>
      <c r="G375" s="3" t="s">
        <v>108</v>
      </c>
      <c r="H375" s="3">
        <v>83422.0</v>
      </c>
      <c r="I375" s="3">
        <v>43.727282</v>
      </c>
      <c r="J375" s="3">
        <v>-111.108295</v>
      </c>
      <c r="K375" s="3" t="s">
        <v>444</v>
      </c>
      <c r="M375" s="3" t="s">
        <v>250</v>
      </c>
      <c r="N375" s="3" t="s">
        <v>520</v>
      </c>
      <c r="O375" s="3" t="s">
        <v>349</v>
      </c>
      <c r="P375" s="3" t="s">
        <v>108</v>
      </c>
      <c r="Q375" s="3">
        <v>83404.0</v>
      </c>
      <c r="R375" s="3">
        <v>43.4751317</v>
      </c>
      <c r="S375" s="3">
        <v>-111.9903615</v>
      </c>
      <c r="T375" s="3" t="s">
        <v>521</v>
      </c>
    </row>
    <row r="376" ht="14.25" customHeight="1">
      <c r="A376" s="3" t="s">
        <v>218</v>
      </c>
      <c r="B376" s="3" t="s">
        <v>142</v>
      </c>
      <c r="C376" s="3">
        <v>4.0</v>
      </c>
      <c r="D376" s="3" t="s">
        <v>218</v>
      </c>
      <c r="E376" s="3" t="s">
        <v>442</v>
      </c>
      <c r="F376" s="3" t="s">
        <v>443</v>
      </c>
      <c r="G376" s="3" t="s">
        <v>108</v>
      </c>
      <c r="H376" s="3">
        <v>83422.0</v>
      </c>
      <c r="I376" s="3">
        <v>43.727282</v>
      </c>
      <c r="J376" s="3">
        <v>-111.108295</v>
      </c>
      <c r="K376" s="3" t="s">
        <v>444</v>
      </c>
      <c r="M376" s="3" t="s">
        <v>142</v>
      </c>
      <c r="N376" s="3" t="s">
        <v>317</v>
      </c>
      <c r="O376" s="3" t="s">
        <v>318</v>
      </c>
      <c r="P376" s="3" t="s">
        <v>108</v>
      </c>
      <c r="Q376" s="3">
        <v>83301.0</v>
      </c>
      <c r="R376" s="3">
        <v>42.591594</v>
      </c>
      <c r="S376" s="3">
        <v>-114.496152</v>
      </c>
      <c r="T376" s="3" t="s">
        <v>319</v>
      </c>
    </row>
    <row r="377" ht="14.25" customHeight="1">
      <c r="A377" s="3" t="s">
        <v>194</v>
      </c>
      <c r="B377" s="3" t="s">
        <v>139</v>
      </c>
      <c r="C377" s="3">
        <v>4.0</v>
      </c>
      <c r="D377" s="3" t="s">
        <v>194</v>
      </c>
      <c r="E377" s="3" t="s">
        <v>361</v>
      </c>
      <c r="F377" s="3" t="s">
        <v>362</v>
      </c>
      <c r="G377" s="3" t="s">
        <v>108</v>
      </c>
      <c r="H377" s="3">
        <v>83617.0</v>
      </c>
      <c r="I377" s="3">
        <v>43.87911</v>
      </c>
      <c r="J377" s="3">
        <v>-116.485211</v>
      </c>
      <c r="K377" s="3" t="s">
        <v>363</v>
      </c>
      <c r="M377" s="3" t="s">
        <v>139</v>
      </c>
      <c r="N377" s="3" t="s">
        <v>348</v>
      </c>
      <c r="O377" s="3" t="s">
        <v>349</v>
      </c>
      <c r="P377" s="3" t="s">
        <v>108</v>
      </c>
      <c r="Q377" s="3">
        <v>83404.0</v>
      </c>
      <c r="R377" s="3">
        <v>43.470276</v>
      </c>
      <c r="S377" s="3">
        <v>-111.990159</v>
      </c>
      <c r="T377" s="3" t="s">
        <v>350</v>
      </c>
    </row>
    <row r="378" ht="14.25" customHeight="1">
      <c r="A378" s="3" t="s">
        <v>194</v>
      </c>
      <c r="B378" s="3" t="s">
        <v>142</v>
      </c>
      <c r="C378" s="3">
        <v>4.0</v>
      </c>
      <c r="D378" s="3" t="s">
        <v>194</v>
      </c>
      <c r="E378" s="3" t="s">
        <v>361</v>
      </c>
      <c r="F378" s="3" t="s">
        <v>362</v>
      </c>
      <c r="G378" s="3" t="s">
        <v>108</v>
      </c>
      <c r="H378" s="3">
        <v>83617.0</v>
      </c>
      <c r="I378" s="3">
        <v>43.87911</v>
      </c>
      <c r="J378" s="3">
        <v>-116.485211</v>
      </c>
      <c r="K378" s="3" t="s">
        <v>363</v>
      </c>
      <c r="M378" s="3" t="s">
        <v>142</v>
      </c>
      <c r="N378" s="3" t="s">
        <v>317</v>
      </c>
      <c r="O378" s="3" t="s">
        <v>318</v>
      </c>
      <c r="P378" s="3" t="s">
        <v>108</v>
      </c>
      <c r="Q378" s="3">
        <v>83301.0</v>
      </c>
      <c r="R378" s="3">
        <v>42.591594</v>
      </c>
      <c r="S378" s="3">
        <v>-114.496152</v>
      </c>
      <c r="T378" s="3" t="s">
        <v>319</v>
      </c>
    </row>
    <row r="379" ht="14.25" customHeight="1">
      <c r="A379" s="3" t="s">
        <v>194</v>
      </c>
      <c r="B379" s="3" t="s">
        <v>194</v>
      </c>
      <c r="C379" s="3">
        <v>4.0</v>
      </c>
      <c r="D379" s="3" t="s">
        <v>194</v>
      </c>
      <c r="E379" s="3" t="s">
        <v>361</v>
      </c>
      <c r="F379" s="3" t="s">
        <v>362</v>
      </c>
      <c r="G379" s="3" t="s">
        <v>108</v>
      </c>
      <c r="H379" s="3">
        <v>83617.0</v>
      </c>
      <c r="I379" s="3">
        <v>43.87911</v>
      </c>
      <c r="J379" s="3">
        <v>-116.485211</v>
      </c>
      <c r="K379" s="3" t="s">
        <v>363</v>
      </c>
      <c r="M379" s="3" t="s">
        <v>194</v>
      </c>
      <c r="N379" s="3" t="s">
        <v>361</v>
      </c>
      <c r="O379" s="3" t="s">
        <v>362</v>
      </c>
      <c r="P379" s="3" t="s">
        <v>108</v>
      </c>
      <c r="Q379" s="3">
        <v>83617.0</v>
      </c>
      <c r="R379" s="3">
        <v>43.87911</v>
      </c>
      <c r="S379" s="3">
        <v>-116.485211</v>
      </c>
      <c r="T379" s="3" t="s">
        <v>363</v>
      </c>
    </row>
    <row r="380" ht="14.25" customHeight="1">
      <c r="A380" s="3" t="s">
        <v>194</v>
      </c>
      <c r="B380" s="3" t="s">
        <v>150</v>
      </c>
      <c r="C380" s="3">
        <v>4.0</v>
      </c>
      <c r="D380" s="3" t="s">
        <v>194</v>
      </c>
      <c r="E380" s="3" t="s">
        <v>361</v>
      </c>
      <c r="F380" s="3" t="s">
        <v>362</v>
      </c>
      <c r="G380" s="3" t="s">
        <v>108</v>
      </c>
      <c r="H380" s="3">
        <v>83617.0</v>
      </c>
      <c r="I380" s="3">
        <v>43.87911</v>
      </c>
      <c r="J380" s="3">
        <v>-116.485211</v>
      </c>
      <c r="K380" s="3" t="s">
        <v>363</v>
      </c>
      <c r="M380" s="3" t="s">
        <v>150</v>
      </c>
      <c r="N380" s="3" t="s">
        <v>364</v>
      </c>
      <c r="O380" s="3" t="s">
        <v>297</v>
      </c>
      <c r="P380" s="3" t="s">
        <v>108</v>
      </c>
      <c r="Q380" s="3">
        <v>83709.0</v>
      </c>
      <c r="R380" s="3">
        <v>43.604117</v>
      </c>
      <c r="S380" s="3">
        <v>-116.26607</v>
      </c>
      <c r="T380" s="3" t="s">
        <v>365</v>
      </c>
      <c r="U380" s="3" t="s">
        <v>366</v>
      </c>
    </row>
    <row r="381" ht="14.25" customHeight="1">
      <c r="A381" s="3" t="s">
        <v>166</v>
      </c>
      <c r="B381" s="3" t="s">
        <v>194</v>
      </c>
      <c r="C381" s="3">
        <v>4.0</v>
      </c>
      <c r="D381" s="3" t="s">
        <v>166</v>
      </c>
      <c r="E381" s="3" t="s">
        <v>336</v>
      </c>
      <c r="F381" s="3" t="s">
        <v>337</v>
      </c>
      <c r="G381" s="3" t="s">
        <v>108</v>
      </c>
      <c r="H381" s="3">
        <v>83605.0</v>
      </c>
      <c r="I381" s="3">
        <v>43.654239</v>
      </c>
      <c r="J381" s="3">
        <v>-116.69564</v>
      </c>
      <c r="K381" s="3" t="s">
        <v>338</v>
      </c>
      <c r="M381" s="3" t="s">
        <v>194</v>
      </c>
      <c r="N381" s="3" t="s">
        <v>361</v>
      </c>
      <c r="O381" s="3" t="s">
        <v>362</v>
      </c>
      <c r="P381" s="3" t="s">
        <v>108</v>
      </c>
      <c r="Q381" s="3">
        <v>83617.0</v>
      </c>
      <c r="R381" s="3">
        <v>43.87911</v>
      </c>
      <c r="S381" s="3">
        <v>-116.485211</v>
      </c>
      <c r="T381" s="3" t="s">
        <v>363</v>
      </c>
    </row>
    <row r="382" ht="14.25" customHeight="1">
      <c r="A382" s="3" t="s">
        <v>166</v>
      </c>
      <c r="B382" s="3" t="s">
        <v>166</v>
      </c>
      <c r="C382" s="3">
        <v>4.0</v>
      </c>
      <c r="D382" s="3" t="s">
        <v>166</v>
      </c>
      <c r="E382" s="3" t="s">
        <v>336</v>
      </c>
      <c r="F382" s="3" t="s">
        <v>337</v>
      </c>
      <c r="G382" s="3" t="s">
        <v>108</v>
      </c>
      <c r="H382" s="3">
        <v>83605.0</v>
      </c>
      <c r="I382" s="3">
        <v>43.654239</v>
      </c>
      <c r="J382" s="3">
        <v>-116.69564</v>
      </c>
      <c r="K382" s="3" t="s">
        <v>338</v>
      </c>
      <c r="M382" s="3" t="s">
        <v>166</v>
      </c>
      <c r="N382" s="3" t="s">
        <v>336</v>
      </c>
      <c r="O382" s="3" t="s">
        <v>337</v>
      </c>
      <c r="P382" s="3" t="s">
        <v>108</v>
      </c>
      <c r="Q382" s="3">
        <v>83605.0</v>
      </c>
      <c r="R382" s="3">
        <v>43.654239</v>
      </c>
      <c r="S382" s="3">
        <v>-116.69564</v>
      </c>
      <c r="T382" s="3" t="s">
        <v>338</v>
      </c>
    </row>
    <row r="383" ht="14.25" customHeight="1">
      <c r="A383" s="3" t="s">
        <v>233</v>
      </c>
      <c r="B383" s="3" t="s">
        <v>139</v>
      </c>
      <c r="C383" s="3">
        <v>2.0</v>
      </c>
      <c r="D383" s="3" t="s">
        <v>233</v>
      </c>
      <c r="E383" s="3" t="s">
        <v>495</v>
      </c>
      <c r="F383" s="3" t="s">
        <v>496</v>
      </c>
      <c r="G383" s="3" t="s">
        <v>108</v>
      </c>
      <c r="H383" s="3">
        <v>83254.0</v>
      </c>
      <c r="I383" s="3">
        <v>42.316242</v>
      </c>
      <c r="J383" s="3">
        <v>-111.300847</v>
      </c>
      <c r="K383" s="3" t="s">
        <v>497</v>
      </c>
      <c r="M383" s="3" t="s">
        <v>139</v>
      </c>
      <c r="N383" s="3" t="s">
        <v>348</v>
      </c>
      <c r="O383" s="3" t="s">
        <v>349</v>
      </c>
      <c r="P383" s="3" t="s">
        <v>108</v>
      </c>
      <c r="Q383" s="3">
        <v>83404.0</v>
      </c>
      <c r="R383" s="3">
        <v>43.470276</v>
      </c>
      <c r="S383" s="3">
        <v>-111.990159</v>
      </c>
      <c r="T383" s="3" t="s">
        <v>350</v>
      </c>
    </row>
    <row r="384" ht="14.25" customHeight="1">
      <c r="A384" s="3" t="s">
        <v>233</v>
      </c>
      <c r="B384" s="3" t="s">
        <v>159</v>
      </c>
      <c r="C384" s="3">
        <v>2.0</v>
      </c>
      <c r="D384" s="3" t="s">
        <v>233</v>
      </c>
      <c r="E384" s="3" t="s">
        <v>495</v>
      </c>
      <c r="F384" s="3" t="s">
        <v>496</v>
      </c>
      <c r="G384" s="3" t="s">
        <v>108</v>
      </c>
      <c r="H384" s="3">
        <v>83254.0</v>
      </c>
      <c r="I384" s="3">
        <v>42.316242</v>
      </c>
      <c r="J384" s="3">
        <v>-111.300847</v>
      </c>
      <c r="K384" s="3" t="s">
        <v>497</v>
      </c>
      <c r="M384" s="3" t="s">
        <v>159</v>
      </c>
      <c r="N384" s="3" t="s">
        <v>433</v>
      </c>
      <c r="O384" s="3" t="s">
        <v>434</v>
      </c>
      <c r="P384" s="3" t="s">
        <v>110</v>
      </c>
      <c r="Q384" s="3">
        <v>84107.0</v>
      </c>
      <c r="R384" s="3">
        <v>40.658731</v>
      </c>
      <c r="S384" s="3">
        <v>-111.894491</v>
      </c>
      <c r="T384" s="3" t="s">
        <v>435</v>
      </c>
    </row>
    <row r="385" ht="14.25" customHeight="1">
      <c r="A385" s="3" t="s">
        <v>233</v>
      </c>
      <c r="B385" s="3" t="s">
        <v>154</v>
      </c>
      <c r="C385" s="3">
        <v>2.0</v>
      </c>
      <c r="D385" s="3" t="s">
        <v>233</v>
      </c>
      <c r="E385" s="3" t="s">
        <v>495</v>
      </c>
      <c r="F385" s="3" t="s">
        <v>496</v>
      </c>
      <c r="G385" s="3" t="s">
        <v>108</v>
      </c>
      <c r="H385" s="3">
        <v>83254.0</v>
      </c>
      <c r="I385" s="3">
        <v>42.316242</v>
      </c>
      <c r="J385" s="3">
        <v>-111.300847</v>
      </c>
      <c r="K385" s="3" t="s">
        <v>497</v>
      </c>
      <c r="M385" s="3" t="s">
        <v>154</v>
      </c>
      <c r="N385" s="3" t="s">
        <v>408</v>
      </c>
      <c r="O385" s="3" t="s">
        <v>409</v>
      </c>
      <c r="P385" s="3" t="s">
        <v>110</v>
      </c>
      <c r="Q385" s="3">
        <v>84113.0</v>
      </c>
      <c r="R385" s="3">
        <v>40.771298</v>
      </c>
      <c r="S385" s="3">
        <v>-111.84032</v>
      </c>
      <c r="T385" s="3" t="s">
        <v>410</v>
      </c>
    </row>
    <row r="386" ht="14.25" customHeight="1">
      <c r="A386" s="3" t="s">
        <v>233</v>
      </c>
      <c r="B386" s="3" t="s">
        <v>142</v>
      </c>
      <c r="C386" s="3">
        <v>2.0</v>
      </c>
      <c r="D386" s="3" t="s">
        <v>233</v>
      </c>
      <c r="E386" s="3" t="s">
        <v>495</v>
      </c>
      <c r="F386" s="3" t="s">
        <v>496</v>
      </c>
      <c r="G386" s="3" t="s">
        <v>108</v>
      </c>
      <c r="H386" s="3">
        <v>83254.0</v>
      </c>
      <c r="I386" s="3">
        <v>42.316242</v>
      </c>
      <c r="J386" s="3">
        <v>-111.300847</v>
      </c>
      <c r="K386" s="3" t="s">
        <v>497</v>
      </c>
      <c r="M386" s="3" t="s">
        <v>142</v>
      </c>
      <c r="N386" s="3" t="s">
        <v>317</v>
      </c>
      <c r="O386" s="3" t="s">
        <v>318</v>
      </c>
      <c r="P386" s="3" t="s">
        <v>108</v>
      </c>
      <c r="Q386" s="3">
        <v>83301.0</v>
      </c>
      <c r="R386" s="3">
        <v>42.591594</v>
      </c>
      <c r="S386" s="3">
        <v>-114.496152</v>
      </c>
      <c r="T386" s="3" t="s">
        <v>319</v>
      </c>
    </row>
    <row r="387" ht="14.25" customHeight="1">
      <c r="A387" s="3" t="s">
        <v>216</v>
      </c>
      <c r="B387" s="3" t="s">
        <v>144</v>
      </c>
      <c r="C387" s="3">
        <v>2.0</v>
      </c>
      <c r="D387" s="3" t="s">
        <v>216</v>
      </c>
      <c r="E387" s="3" t="s">
        <v>389</v>
      </c>
      <c r="F387" s="3" t="s">
        <v>390</v>
      </c>
      <c r="G387" s="3" t="s">
        <v>108</v>
      </c>
      <c r="H387" s="3">
        <v>83861.0</v>
      </c>
      <c r="I387" s="3">
        <v>47.314613</v>
      </c>
      <c r="J387" s="3">
        <v>-116.566678</v>
      </c>
      <c r="K387" s="3" t="s">
        <v>391</v>
      </c>
      <c r="M387" s="3" t="s">
        <v>144</v>
      </c>
      <c r="N387" s="3" t="s">
        <v>395</v>
      </c>
      <c r="O387" s="3" t="s">
        <v>297</v>
      </c>
      <c r="P387" s="3" t="s">
        <v>108</v>
      </c>
      <c r="Q387" s="3">
        <v>83702.0</v>
      </c>
      <c r="R387" s="3">
        <v>43.6209583</v>
      </c>
      <c r="S387" s="3">
        <v>-116.1926141</v>
      </c>
      <c r="T387" s="3" t="s">
        <v>396</v>
      </c>
    </row>
    <row r="388" ht="14.25" customHeight="1">
      <c r="A388" s="3" t="s">
        <v>216</v>
      </c>
      <c r="B388" s="3" t="s">
        <v>211</v>
      </c>
      <c r="C388" s="3">
        <v>2.0</v>
      </c>
      <c r="D388" s="3" t="s">
        <v>216</v>
      </c>
      <c r="E388" s="3" t="s">
        <v>389</v>
      </c>
      <c r="F388" s="3" t="s">
        <v>390</v>
      </c>
      <c r="G388" s="3" t="s">
        <v>108</v>
      </c>
      <c r="H388" s="3">
        <v>83861.0</v>
      </c>
      <c r="I388" s="3">
        <v>47.314613</v>
      </c>
      <c r="J388" s="3">
        <v>-116.566678</v>
      </c>
      <c r="K388" s="3" t="s">
        <v>391</v>
      </c>
      <c r="M388" s="3" t="s">
        <v>211</v>
      </c>
      <c r="N388" s="3" t="s">
        <v>405</v>
      </c>
      <c r="O388" s="3" t="s">
        <v>406</v>
      </c>
      <c r="P388" s="3" t="s">
        <v>108</v>
      </c>
      <c r="Q388" s="3">
        <v>83544.0</v>
      </c>
      <c r="R388" s="3">
        <v>46.487315</v>
      </c>
      <c r="S388" s="3">
        <v>-116.259916</v>
      </c>
      <c r="T388" s="3" t="s">
        <v>407</v>
      </c>
    </row>
    <row r="389" ht="14.25" customHeight="1">
      <c r="A389" s="3" t="s">
        <v>216</v>
      </c>
      <c r="B389" s="3" t="s">
        <v>161</v>
      </c>
      <c r="C389" s="3">
        <v>2.0</v>
      </c>
      <c r="D389" s="3" t="s">
        <v>216</v>
      </c>
      <c r="E389" s="3" t="s">
        <v>389</v>
      </c>
      <c r="F389" s="3" t="s">
        <v>390</v>
      </c>
      <c r="G389" s="3" t="s">
        <v>108</v>
      </c>
      <c r="H389" s="3">
        <v>83861.0</v>
      </c>
      <c r="I389" s="3">
        <v>47.314613</v>
      </c>
      <c r="J389" s="3">
        <v>-116.566678</v>
      </c>
      <c r="K389" s="3" t="s">
        <v>391</v>
      </c>
      <c r="M389" s="3" t="s">
        <v>161</v>
      </c>
      <c r="N389" s="3" t="s">
        <v>416</v>
      </c>
      <c r="O389" s="3" t="s">
        <v>349</v>
      </c>
      <c r="P389" s="3" t="s">
        <v>108</v>
      </c>
      <c r="Q389" s="3">
        <v>83404.0</v>
      </c>
      <c r="R389" s="3">
        <v>43.472522</v>
      </c>
      <c r="S389" s="3">
        <v>-111.98787</v>
      </c>
      <c r="T389" s="3" t="s">
        <v>417</v>
      </c>
    </row>
    <row r="390" ht="14.25" customHeight="1">
      <c r="A390" s="3" t="s">
        <v>216</v>
      </c>
      <c r="B390" s="3" t="s">
        <v>192</v>
      </c>
      <c r="C390" s="3">
        <v>2.0</v>
      </c>
      <c r="D390" s="3" t="s">
        <v>216</v>
      </c>
      <c r="E390" s="3" t="s">
        <v>389</v>
      </c>
      <c r="F390" s="3" t="s">
        <v>390</v>
      </c>
      <c r="G390" s="3" t="s">
        <v>108</v>
      </c>
      <c r="H390" s="3">
        <v>83861.0</v>
      </c>
      <c r="I390" s="3">
        <v>47.314613</v>
      </c>
      <c r="J390" s="3">
        <v>-116.566678</v>
      </c>
      <c r="K390" s="3" t="s">
        <v>391</v>
      </c>
      <c r="M390" s="3" t="s">
        <v>192</v>
      </c>
      <c r="N390" s="3" t="s">
        <v>542</v>
      </c>
      <c r="O390" s="3" t="s">
        <v>543</v>
      </c>
      <c r="P390" s="3" t="s">
        <v>109</v>
      </c>
      <c r="Q390" s="3">
        <v>99352.0</v>
      </c>
      <c r="R390" s="3">
        <v>46.280462</v>
      </c>
      <c r="S390" s="3">
        <v>-119.281121</v>
      </c>
      <c r="T390" s="3" t="s">
        <v>544</v>
      </c>
    </row>
    <row r="391" ht="14.25" customHeight="1">
      <c r="A391" s="3" t="s">
        <v>216</v>
      </c>
      <c r="B391" s="3" t="s">
        <v>160</v>
      </c>
      <c r="C391" s="3">
        <v>2.0</v>
      </c>
      <c r="D391" s="3" t="s">
        <v>216</v>
      </c>
      <c r="E391" s="3" t="s">
        <v>389</v>
      </c>
      <c r="F391" s="3" t="s">
        <v>390</v>
      </c>
      <c r="G391" s="3" t="s">
        <v>108</v>
      </c>
      <c r="H391" s="3">
        <v>83861.0</v>
      </c>
      <c r="I391" s="3">
        <v>47.314613</v>
      </c>
      <c r="J391" s="3">
        <v>-116.566678</v>
      </c>
      <c r="K391" s="3" t="s">
        <v>391</v>
      </c>
      <c r="M391" s="3" t="s">
        <v>160</v>
      </c>
      <c r="N391" s="3" t="s">
        <v>400</v>
      </c>
      <c r="O391" s="3" t="s">
        <v>325</v>
      </c>
      <c r="P391" s="3" t="s">
        <v>109</v>
      </c>
      <c r="Q391" s="3">
        <v>99204.0</v>
      </c>
      <c r="R391" s="3">
        <v>47.651649</v>
      </c>
      <c r="S391" s="3">
        <v>-117.4263868</v>
      </c>
      <c r="T391" s="3" t="s">
        <v>401</v>
      </c>
    </row>
    <row r="392" ht="14.25" customHeight="1">
      <c r="A392" s="3" t="s">
        <v>216</v>
      </c>
      <c r="B392" s="3" t="s">
        <v>172</v>
      </c>
      <c r="C392" s="3">
        <v>2.0</v>
      </c>
      <c r="D392" s="3" t="s">
        <v>216</v>
      </c>
      <c r="E392" s="3" t="s">
        <v>389</v>
      </c>
      <c r="F392" s="3" t="s">
        <v>390</v>
      </c>
      <c r="G392" s="3" t="s">
        <v>108</v>
      </c>
      <c r="H392" s="3">
        <v>83861.0</v>
      </c>
      <c r="I392" s="3">
        <v>47.314613</v>
      </c>
      <c r="J392" s="3">
        <v>-116.566678</v>
      </c>
      <c r="K392" s="3" t="s">
        <v>391</v>
      </c>
      <c r="M392" s="3" t="s">
        <v>172</v>
      </c>
      <c r="N392" s="3" t="s">
        <v>545</v>
      </c>
      <c r="O392" s="3" t="s">
        <v>501</v>
      </c>
      <c r="P392" s="3" t="s">
        <v>111</v>
      </c>
      <c r="Q392" s="3">
        <v>97225.0</v>
      </c>
      <c r="R392" s="3">
        <v>45.508842</v>
      </c>
      <c r="S392" s="3">
        <v>-122.770854</v>
      </c>
      <c r="T392" s="3" t="s">
        <v>546</v>
      </c>
    </row>
    <row r="393" ht="14.25" customHeight="1">
      <c r="A393" s="3" t="s">
        <v>216</v>
      </c>
      <c r="B393" s="3" t="s">
        <v>142</v>
      </c>
      <c r="C393" s="3">
        <v>2.0</v>
      </c>
      <c r="D393" s="3" t="s">
        <v>216</v>
      </c>
      <c r="E393" s="3" t="s">
        <v>389</v>
      </c>
      <c r="F393" s="3" t="s">
        <v>390</v>
      </c>
      <c r="G393" s="3" t="s">
        <v>108</v>
      </c>
      <c r="H393" s="3">
        <v>83861.0</v>
      </c>
      <c r="I393" s="3">
        <v>47.314613</v>
      </c>
      <c r="J393" s="3">
        <v>-116.566678</v>
      </c>
      <c r="K393" s="3" t="s">
        <v>391</v>
      </c>
      <c r="M393" s="3" t="s">
        <v>142</v>
      </c>
      <c r="N393" s="3" t="s">
        <v>317</v>
      </c>
      <c r="O393" s="3" t="s">
        <v>318</v>
      </c>
      <c r="P393" s="3" t="s">
        <v>108</v>
      </c>
      <c r="Q393" s="3">
        <v>83301.0</v>
      </c>
      <c r="R393" s="3">
        <v>42.591594</v>
      </c>
      <c r="S393" s="3">
        <v>-114.496152</v>
      </c>
      <c r="T393" s="3" t="s">
        <v>319</v>
      </c>
    </row>
    <row r="394" ht="14.25" customHeight="1">
      <c r="A394" s="3" t="s">
        <v>216</v>
      </c>
      <c r="B394" s="3" t="s">
        <v>213</v>
      </c>
      <c r="C394" s="3">
        <v>2.0</v>
      </c>
      <c r="D394" s="3" t="s">
        <v>216</v>
      </c>
      <c r="E394" s="3" t="s">
        <v>389</v>
      </c>
      <c r="F394" s="3" t="s">
        <v>390</v>
      </c>
      <c r="G394" s="3" t="s">
        <v>108</v>
      </c>
      <c r="H394" s="3">
        <v>83861.0</v>
      </c>
      <c r="I394" s="3">
        <v>47.314613</v>
      </c>
      <c r="J394" s="3">
        <v>-116.566678</v>
      </c>
      <c r="K394" s="3" t="s">
        <v>391</v>
      </c>
      <c r="M394" s="3" t="s">
        <v>213</v>
      </c>
      <c r="N394" s="3" t="s">
        <v>439</v>
      </c>
      <c r="O394" s="3" t="s">
        <v>440</v>
      </c>
      <c r="P394" s="3" t="s">
        <v>108</v>
      </c>
      <c r="Q394" s="3">
        <v>83522.0</v>
      </c>
      <c r="R394" s="3">
        <v>46.050372</v>
      </c>
      <c r="S394" s="3">
        <v>-116.351645</v>
      </c>
      <c r="T394" s="3" t="s">
        <v>441</v>
      </c>
    </row>
    <row r="395" ht="14.25" customHeight="1">
      <c r="A395" s="3" t="s">
        <v>216</v>
      </c>
      <c r="B395" s="3" t="s">
        <v>193</v>
      </c>
      <c r="C395" s="3">
        <v>2.0</v>
      </c>
      <c r="D395" s="3" t="s">
        <v>216</v>
      </c>
      <c r="E395" s="3" t="s">
        <v>389</v>
      </c>
      <c r="F395" s="3" t="s">
        <v>390</v>
      </c>
      <c r="G395" s="3" t="s">
        <v>108</v>
      </c>
      <c r="H395" s="3">
        <v>83861.0</v>
      </c>
      <c r="I395" s="3">
        <v>47.314613</v>
      </c>
      <c r="J395" s="3">
        <v>-116.566678</v>
      </c>
      <c r="K395" s="3" t="s">
        <v>391</v>
      </c>
      <c r="M395" s="3" t="s">
        <v>193</v>
      </c>
      <c r="N395" s="3" t="s">
        <v>380</v>
      </c>
      <c r="O395" s="3" t="s">
        <v>381</v>
      </c>
      <c r="P395" s="3" t="s">
        <v>108</v>
      </c>
      <c r="Q395" s="3">
        <v>83530.0</v>
      </c>
      <c r="R395" s="3">
        <v>45.926791</v>
      </c>
      <c r="S395" s="3">
        <v>-116.127558</v>
      </c>
      <c r="T395" s="3" t="s">
        <v>382</v>
      </c>
    </row>
    <row r="396" ht="14.25" customHeight="1">
      <c r="A396" s="3" t="s">
        <v>189</v>
      </c>
      <c r="B396" s="3" t="s">
        <v>189</v>
      </c>
      <c r="C396" s="3">
        <v>2.0</v>
      </c>
      <c r="D396" s="3" t="s">
        <v>189</v>
      </c>
      <c r="E396" s="3" t="s">
        <v>459</v>
      </c>
      <c r="F396" s="3" t="s">
        <v>460</v>
      </c>
      <c r="G396" s="3" t="s">
        <v>108</v>
      </c>
      <c r="H396" s="3">
        <v>83221.0</v>
      </c>
      <c r="I396" s="3">
        <v>43.192934</v>
      </c>
      <c r="J396" s="3">
        <v>-112.347443</v>
      </c>
      <c r="K396" s="3" t="s">
        <v>461</v>
      </c>
      <c r="M396" s="3" t="s">
        <v>189</v>
      </c>
      <c r="N396" s="3" t="s">
        <v>459</v>
      </c>
      <c r="O396" s="3" t="s">
        <v>460</v>
      </c>
      <c r="P396" s="3" t="s">
        <v>108</v>
      </c>
      <c r="Q396" s="3">
        <v>83221.0</v>
      </c>
      <c r="R396" s="3">
        <v>43.192934</v>
      </c>
      <c r="S396" s="3">
        <v>-112.347443</v>
      </c>
      <c r="T396" s="3" t="s">
        <v>461</v>
      </c>
    </row>
    <row r="397" ht="14.25" customHeight="1">
      <c r="A397" s="3" t="s">
        <v>189</v>
      </c>
      <c r="B397" s="3" t="s">
        <v>230</v>
      </c>
      <c r="C397" s="3">
        <v>2.0</v>
      </c>
      <c r="D397" s="3" t="s">
        <v>189</v>
      </c>
      <c r="E397" s="3" t="s">
        <v>459</v>
      </c>
      <c r="F397" s="3" t="s">
        <v>460</v>
      </c>
      <c r="G397" s="3" t="s">
        <v>108</v>
      </c>
      <c r="H397" s="3">
        <v>83221.0</v>
      </c>
      <c r="I397" s="3">
        <v>43.192934</v>
      </c>
      <c r="J397" s="3">
        <v>-112.347443</v>
      </c>
      <c r="K397" s="3" t="s">
        <v>461</v>
      </c>
      <c r="M397" s="3" t="s">
        <v>230</v>
      </c>
      <c r="N397" s="3" t="s">
        <v>475</v>
      </c>
      <c r="O397" s="3" t="s">
        <v>476</v>
      </c>
      <c r="P397" s="3" t="s">
        <v>108</v>
      </c>
      <c r="Q397" s="3">
        <v>83276.0</v>
      </c>
      <c r="R397" s="3">
        <v>42.652235</v>
      </c>
      <c r="S397" s="3">
        <v>-111.613354</v>
      </c>
      <c r="T397" s="3" t="s">
        <v>477</v>
      </c>
    </row>
    <row r="398" ht="14.25" customHeight="1">
      <c r="A398" s="3" t="s">
        <v>189</v>
      </c>
      <c r="B398" s="3" t="s">
        <v>161</v>
      </c>
      <c r="C398" s="3">
        <v>2.0</v>
      </c>
      <c r="D398" s="3" t="s">
        <v>189</v>
      </c>
      <c r="E398" s="3" t="s">
        <v>459</v>
      </c>
      <c r="F398" s="3" t="s">
        <v>460</v>
      </c>
      <c r="G398" s="3" t="s">
        <v>108</v>
      </c>
      <c r="H398" s="3">
        <v>83221.0</v>
      </c>
      <c r="I398" s="3">
        <v>43.192934</v>
      </c>
      <c r="J398" s="3">
        <v>-112.347443</v>
      </c>
      <c r="K398" s="3" t="s">
        <v>461</v>
      </c>
      <c r="M398" s="3" t="s">
        <v>161</v>
      </c>
      <c r="N398" s="3" t="s">
        <v>416</v>
      </c>
      <c r="O398" s="3" t="s">
        <v>349</v>
      </c>
      <c r="P398" s="3" t="s">
        <v>108</v>
      </c>
      <c r="Q398" s="3">
        <v>83404.0</v>
      </c>
      <c r="R398" s="3">
        <v>43.472522</v>
      </c>
      <c r="S398" s="3">
        <v>-111.98787</v>
      </c>
      <c r="T398" s="3" t="s">
        <v>417</v>
      </c>
    </row>
    <row r="399" ht="14.25" customHeight="1">
      <c r="A399" s="3" t="s">
        <v>189</v>
      </c>
      <c r="B399" s="3" t="s">
        <v>159</v>
      </c>
      <c r="C399" s="3">
        <v>2.0</v>
      </c>
      <c r="D399" s="3" t="s">
        <v>189</v>
      </c>
      <c r="E399" s="3" t="s">
        <v>459</v>
      </c>
      <c r="F399" s="3" t="s">
        <v>460</v>
      </c>
      <c r="G399" s="3" t="s">
        <v>108</v>
      </c>
      <c r="H399" s="3">
        <v>83221.0</v>
      </c>
      <c r="I399" s="3">
        <v>43.192934</v>
      </c>
      <c r="J399" s="3">
        <v>-112.347443</v>
      </c>
      <c r="K399" s="3" t="s">
        <v>461</v>
      </c>
      <c r="M399" s="3" t="s">
        <v>159</v>
      </c>
      <c r="N399" s="3" t="s">
        <v>433</v>
      </c>
      <c r="O399" s="3" t="s">
        <v>434</v>
      </c>
      <c r="P399" s="3" t="s">
        <v>110</v>
      </c>
      <c r="Q399" s="3">
        <v>84107.0</v>
      </c>
      <c r="R399" s="3">
        <v>40.658731</v>
      </c>
      <c r="S399" s="3">
        <v>-111.894491</v>
      </c>
      <c r="T399" s="3" t="s">
        <v>435</v>
      </c>
    </row>
    <row r="400" ht="14.25" customHeight="1">
      <c r="A400" s="3" t="s">
        <v>189</v>
      </c>
      <c r="B400" s="3" t="s">
        <v>149</v>
      </c>
      <c r="C400" s="3">
        <v>2.0</v>
      </c>
      <c r="D400" s="3" t="s">
        <v>189</v>
      </c>
      <c r="E400" s="3" t="s">
        <v>459</v>
      </c>
      <c r="F400" s="3" t="s">
        <v>460</v>
      </c>
      <c r="G400" s="3" t="s">
        <v>108</v>
      </c>
      <c r="H400" s="3">
        <v>83221.0</v>
      </c>
      <c r="I400" s="3">
        <v>43.192934</v>
      </c>
      <c r="J400" s="3">
        <v>-112.347443</v>
      </c>
      <c r="K400" s="3" t="s">
        <v>461</v>
      </c>
      <c r="M400" s="3" t="s">
        <v>149</v>
      </c>
      <c r="N400" s="3" t="s">
        <v>421</v>
      </c>
      <c r="O400" s="3" t="s">
        <v>422</v>
      </c>
      <c r="P400" s="3" t="s">
        <v>108</v>
      </c>
      <c r="Q400" s="3">
        <v>83201.0</v>
      </c>
      <c r="R400" s="3">
        <v>42.872621</v>
      </c>
      <c r="S400" s="3">
        <v>-112.4189</v>
      </c>
      <c r="T400" s="3" t="s">
        <v>423</v>
      </c>
    </row>
    <row r="401" ht="14.25" customHeight="1">
      <c r="A401" s="3" t="s">
        <v>189</v>
      </c>
      <c r="B401" s="3" t="s">
        <v>154</v>
      </c>
      <c r="C401" s="3">
        <v>2.0</v>
      </c>
      <c r="D401" s="3" t="s">
        <v>189</v>
      </c>
      <c r="E401" s="3" t="s">
        <v>459</v>
      </c>
      <c r="F401" s="3" t="s">
        <v>460</v>
      </c>
      <c r="G401" s="3" t="s">
        <v>108</v>
      </c>
      <c r="H401" s="3">
        <v>83221.0</v>
      </c>
      <c r="I401" s="3">
        <v>43.192934</v>
      </c>
      <c r="J401" s="3">
        <v>-112.347443</v>
      </c>
      <c r="K401" s="3" t="s">
        <v>461</v>
      </c>
      <c r="M401" s="3" t="s">
        <v>154</v>
      </c>
      <c r="N401" s="3" t="s">
        <v>408</v>
      </c>
      <c r="O401" s="3" t="s">
        <v>409</v>
      </c>
      <c r="P401" s="3" t="s">
        <v>110</v>
      </c>
      <c r="Q401" s="3">
        <v>84113.0</v>
      </c>
      <c r="R401" s="3">
        <v>40.771298</v>
      </c>
      <c r="S401" s="3">
        <v>-111.84032</v>
      </c>
      <c r="T401" s="3" t="s">
        <v>410</v>
      </c>
    </row>
    <row r="402" ht="14.25" customHeight="1">
      <c r="A402" s="3" t="s">
        <v>189</v>
      </c>
      <c r="B402" s="3" t="s">
        <v>140</v>
      </c>
      <c r="C402" s="3">
        <v>2.0</v>
      </c>
      <c r="D402" s="3" t="s">
        <v>189</v>
      </c>
      <c r="E402" s="3" t="s">
        <v>459</v>
      </c>
      <c r="F402" s="3" t="s">
        <v>460</v>
      </c>
      <c r="G402" s="3" t="s">
        <v>108</v>
      </c>
      <c r="H402" s="3">
        <v>83221.0</v>
      </c>
      <c r="I402" s="3">
        <v>43.192934</v>
      </c>
      <c r="J402" s="3">
        <v>-112.347443</v>
      </c>
      <c r="K402" s="3" t="s">
        <v>461</v>
      </c>
      <c r="M402" s="3" t="s">
        <v>140</v>
      </c>
      <c r="N402" s="3" t="s">
        <v>307</v>
      </c>
      <c r="O402" s="3" t="s">
        <v>305</v>
      </c>
      <c r="P402" s="3" t="s">
        <v>108</v>
      </c>
      <c r="Q402" s="3">
        <v>83687.0</v>
      </c>
      <c r="R402" s="3">
        <v>43.596332</v>
      </c>
      <c r="S402" s="3">
        <v>-116.519174</v>
      </c>
      <c r="T402" s="3" t="s">
        <v>308</v>
      </c>
    </row>
    <row r="403" ht="14.25" customHeight="1">
      <c r="A403" s="3" t="s">
        <v>189</v>
      </c>
      <c r="B403" s="3" t="s">
        <v>137</v>
      </c>
      <c r="C403" s="3">
        <v>2.0</v>
      </c>
      <c r="D403" s="3" t="s">
        <v>189</v>
      </c>
      <c r="E403" s="3" t="s">
        <v>459</v>
      </c>
      <c r="F403" s="3" t="s">
        <v>460</v>
      </c>
      <c r="G403" s="3" t="s">
        <v>108</v>
      </c>
      <c r="H403" s="3">
        <v>83221.0</v>
      </c>
      <c r="I403" s="3">
        <v>43.192934</v>
      </c>
      <c r="J403" s="3">
        <v>-112.347443</v>
      </c>
      <c r="K403" s="3" t="s">
        <v>461</v>
      </c>
      <c r="M403" s="3" t="s">
        <v>137</v>
      </c>
      <c r="N403" s="3" t="s">
        <v>296</v>
      </c>
      <c r="O403" s="3" t="s">
        <v>297</v>
      </c>
      <c r="P403" s="3" t="s">
        <v>108</v>
      </c>
      <c r="Q403" s="3">
        <v>83712.0</v>
      </c>
      <c r="R403" s="3">
        <v>43.612157</v>
      </c>
      <c r="S403" s="3">
        <v>-116.192202</v>
      </c>
      <c r="T403" s="3" t="s">
        <v>298</v>
      </c>
    </row>
    <row r="404" ht="14.25" customHeight="1">
      <c r="A404" s="3" t="s">
        <v>189</v>
      </c>
      <c r="B404" s="3" t="s">
        <v>142</v>
      </c>
      <c r="C404" s="3">
        <v>2.0</v>
      </c>
      <c r="D404" s="3" t="s">
        <v>189</v>
      </c>
      <c r="E404" s="3" t="s">
        <v>459</v>
      </c>
      <c r="F404" s="3" t="s">
        <v>460</v>
      </c>
      <c r="G404" s="3" t="s">
        <v>108</v>
      </c>
      <c r="H404" s="3">
        <v>83221.0</v>
      </c>
      <c r="I404" s="3">
        <v>43.192934</v>
      </c>
      <c r="J404" s="3">
        <v>-112.347443</v>
      </c>
      <c r="K404" s="3" t="s">
        <v>461</v>
      </c>
      <c r="M404" s="3" t="s">
        <v>142</v>
      </c>
      <c r="N404" s="3" t="s">
        <v>317</v>
      </c>
      <c r="O404" s="3" t="s">
        <v>318</v>
      </c>
      <c r="P404" s="3" t="s">
        <v>108</v>
      </c>
      <c r="Q404" s="3">
        <v>83301.0</v>
      </c>
      <c r="R404" s="3">
        <v>42.591594</v>
      </c>
      <c r="S404" s="3">
        <v>-114.496152</v>
      </c>
      <c r="T404" s="3" t="s">
        <v>319</v>
      </c>
    </row>
    <row r="405" ht="14.25" customHeight="1">
      <c r="A405" s="3" t="s">
        <v>189</v>
      </c>
      <c r="B405" s="3" t="s">
        <v>136</v>
      </c>
      <c r="C405" s="3">
        <v>2.0</v>
      </c>
      <c r="D405" s="3" t="s">
        <v>189</v>
      </c>
      <c r="E405" s="3" t="s">
        <v>459</v>
      </c>
      <c r="F405" s="3" t="s">
        <v>460</v>
      </c>
      <c r="G405" s="3" t="s">
        <v>108</v>
      </c>
      <c r="H405" s="3">
        <v>83221.0</v>
      </c>
      <c r="I405" s="3">
        <v>43.192934</v>
      </c>
      <c r="J405" s="3">
        <v>-112.347443</v>
      </c>
      <c r="K405" s="3" t="s">
        <v>461</v>
      </c>
      <c r="M405" s="3" t="s">
        <v>136</v>
      </c>
      <c r="N405" s="3" t="s">
        <v>293</v>
      </c>
      <c r="O405" s="3" t="s">
        <v>294</v>
      </c>
      <c r="P405" s="3" t="s">
        <v>108</v>
      </c>
      <c r="Q405" s="3">
        <v>83642.0</v>
      </c>
      <c r="R405" s="3">
        <v>43.5995289</v>
      </c>
      <c r="S405" s="3">
        <v>-116.3548067</v>
      </c>
      <c r="T405" s="3" t="s">
        <v>295</v>
      </c>
    </row>
    <row r="406" ht="14.25" customHeight="1">
      <c r="A406" s="3" t="s">
        <v>189</v>
      </c>
      <c r="B406" s="3" t="s">
        <v>147</v>
      </c>
      <c r="C406" s="3">
        <v>2.0</v>
      </c>
      <c r="D406" s="3" t="s">
        <v>189</v>
      </c>
      <c r="E406" s="3" t="s">
        <v>459</v>
      </c>
      <c r="F406" s="3" t="s">
        <v>460</v>
      </c>
      <c r="G406" s="3" t="s">
        <v>108</v>
      </c>
      <c r="H406" s="3">
        <v>83221.0</v>
      </c>
      <c r="I406" s="3">
        <v>43.192934</v>
      </c>
      <c r="J406" s="3">
        <v>-112.347443</v>
      </c>
      <c r="K406" s="3" t="s">
        <v>461</v>
      </c>
      <c r="M406" s="3" t="s">
        <v>147</v>
      </c>
      <c r="N406" s="3" t="s">
        <v>411</v>
      </c>
      <c r="O406" s="3" t="s">
        <v>409</v>
      </c>
      <c r="P406" s="3" t="s">
        <v>110</v>
      </c>
      <c r="Q406" s="3">
        <v>84132.0</v>
      </c>
      <c r="R406" s="3">
        <v>40.7715716</v>
      </c>
      <c r="S406" s="3">
        <v>-111.8388671</v>
      </c>
      <c r="T406" s="3" t="s">
        <v>412</v>
      </c>
    </row>
    <row r="407" ht="14.25" customHeight="1">
      <c r="A407" s="3" t="s">
        <v>189</v>
      </c>
      <c r="B407" s="3" t="s">
        <v>150</v>
      </c>
      <c r="C407" s="3">
        <v>2.0</v>
      </c>
      <c r="D407" s="3" t="s">
        <v>189</v>
      </c>
      <c r="E407" s="3" t="s">
        <v>459</v>
      </c>
      <c r="F407" s="3" t="s">
        <v>460</v>
      </c>
      <c r="G407" s="3" t="s">
        <v>108</v>
      </c>
      <c r="H407" s="3">
        <v>83221.0</v>
      </c>
      <c r="I407" s="3">
        <v>43.192934</v>
      </c>
      <c r="J407" s="3">
        <v>-112.347443</v>
      </c>
      <c r="K407" s="3" t="s">
        <v>461</v>
      </c>
      <c r="M407" s="3" t="s">
        <v>150</v>
      </c>
      <c r="N407" s="3" t="s">
        <v>364</v>
      </c>
      <c r="O407" s="3" t="s">
        <v>297</v>
      </c>
      <c r="P407" s="3" t="s">
        <v>108</v>
      </c>
      <c r="Q407" s="3">
        <v>83709.0</v>
      </c>
      <c r="R407" s="3">
        <v>43.604117</v>
      </c>
      <c r="S407" s="3">
        <v>-116.26607</v>
      </c>
      <c r="T407" s="3" t="s">
        <v>365</v>
      </c>
      <c r="U407" s="3" t="s">
        <v>366</v>
      </c>
    </row>
    <row r="408" ht="14.25" customHeight="1">
      <c r="A408" s="3" t="s">
        <v>144</v>
      </c>
      <c r="B408" s="3" t="s">
        <v>144</v>
      </c>
      <c r="C408" s="3">
        <v>2.0</v>
      </c>
      <c r="D408" s="3" t="s">
        <v>144</v>
      </c>
      <c r="E408" s="3" t="s">
        <v>395</v>
      </c>
      <c r="F408" s="3" t="s">
        <v>297</v>
      </c>
      <c r="G408" s="3" t="s">
        <v>108</v>
      </c>
      <c r="H408" s="3">
        <v>83702.0</v>
      </c>
      <c r="I408" s="3">
        <v>43.6209583</v>
      </c>
      <c r="J408" s="3">
        <v>-116.1926141</v>
      </c>
      <c r="K408" s="3" t="s">
        <v>396</v>
      </c>
      <c r="M408" s="3" t="s">
        <v>144</v>
      </c>
      <c r="N408" s="3" t="s">
        <v>395</v>
      </c>
      <c r="O408" s="3" t="s">
        <v>297</v>
      </c>
      <c r="P408" s="3" t="s">
        <v>108</v>
      </c>
      <c r="Q408" s="3">
        <v>83702.0</v>
      </c>
      <c r="R408" s="3">
        <v>43.6209583</v>
      </c>
      <c r="S408" s="3">
        <v>-116.1926141</v>
      </c>
      <c r="T408" s="3" t="s">
        <v>396</v>
      </c>
    </row>
    <row r="409" ht="14.25" customHeight="1">
      <c r="A409" s="3" t="s">
        <v>144</v>
      </c>
      <c r="B409" s="3" t="s">
        <v>155</v>
      </c>
      <c r="C409" s="3">
        <v>2.0</v>
      </c>
      <c r="D409" s="3" t="s">
        <v>144</v>
      </c>
      <c r="E409" s="3" t="s">
        <v>395</v>
      </c>
      <c r="F409" s="3" t="s">
        <v>297</v>
      </c>
      <c r="G409" s="3" t="s">
        <v>108</v>
      </c>
      <c r="H409" s="3">
        <v>83702.0</v>
      </c>
      <c r="I409" s="3">
        <v>43.6209583</v>
      </c>
      <c r="J409" s="3">
        <v>-116.1926141</v>
      </c>
      <c r="K409" s="3" t="s">
        <v>396</v>
      </c>
      <c r="M409" s="3" t="s">
        <v>155</v>
      </c>
      <c r="N409" s="3" t="s">
        <v>451</v>
      </c>
      <c r="O409" s="3" t="s">
        <v>452</v>
      </c>
      <c r="P409" s="3" t="s">
        <v>109</v>
      </c>
      <c r="Q409" s="3">
        <v>98104.0</v>
      </c>
      <c r="R409" s="3">
        <v>47.604084</v>
      </c>
      <c r="S409" s="3">
        <v>-122.323372</v>
      </c>
      <c r="T409" s="3" t="s">
        <v>453</v>
      </c>
    </row>
    <row r="410" ht="14.25" customHeight="1">
      <c r="A410" s="3" t="s">
        <v>144</v>
      </c>
      <c r="B410" s="3" t="s">
        <v>143</v>
      </c>
      <c r="C410" s="3">
        <v>2.0</v>
      </c>
      <c r="D410" s="3" t="s">
        <v>144</v>
      </c>
      <c r="E410" s="3" t="s">
        <v>395</v>
      </c>
      <c r="F410" s="3" t="s">
        <v>297</v>
      </c>
      <c r="G410" s="3" t="s">
        <v>108</v>
      </c>
      <c r="H410" s="3">
        <v>83702.0</v>
      </c>
      <c r="I410" s="3">
        <v>43.6209583</v>
      </c>
      <c r="J410" s="3">
        <v>-116.1926141</v>
      </c>
      <c r="K410" s="3" t="s">
        <v>396</v>
      </c>
      <c r="M410" s="3" t="s">
        <v>143</v>
      </c>
      <c r="N410" s="3" t="s">
        <v>304</v>
      </c>
      <c r="O410" s="3" t="s">
        <v>305</v>
      </c>
      <c r="P410" s="3" t="s">
        <v>108</v>
      </c>
      <c r="Q410" s="3">
        <v>83687.0</v>
      </c>
      <c r="R410" s="3">
        <v>43.616617</v>
      </c>
      <c r="S410" s="3">
        <v>-116.59066</v>
      </c>
      <c r="T410" s="3" t="s">
        <v>306</v>
      </c>
    </row>
    <row r="411" ht="14.25" customHeight="1">
      <c r="A411" s="3" t="s">
        <v>144</v>
      </c>
      <c r="B411" s="3" t="s">
        <v>166</v>
      </c>
      <c r="C411" s="3">
        <v>2.0</v>
      </c>
      <c r="D411" s="3" t="s">
        <v>144</v>
      </c>
      <c r="E411" s="3" t="s">
        <v>395</v>
      </c>
      <c r="F411" s="3" t="s">
        <v>297</v>
      </c>
      <c r="G411" s="3" t="s">
        <v>108</v>
      </c>
      <c r="H411" s="3">
        <v>83702.0</v>
      </c>
      <c r="I411" s="3">
        <v>43.6209583</v>
      </c>
      <c r="J411" s="3">
        <v>-116.1926141</v>
      </c>
      <c r="K411" s="3" t="s">
        <v>396</v>
      </c>
      <c r="M411" s="3" t="s">
        <v>166</v>
      </c>
      <c r="N411" s="3" t="s">
        <v>336</v>
      </c>
      <c r="O411" s="3" t="s">
        <v>337</v>
      </c>
      <c r="P411" s="3" t="s">
        <v>108</v>
      </c>
      <c r="Q411" s="3">
        <v>83605.0</v>
      </c>
      <c r="R411" s="3">
        <v>43.654239</v>
      </c>
      <c r="S411" s="3">
        <v>-116.69564</v>
      </c>
      <c r="T411" s="3" t="s">
        <v>338</v>
      </c>
    </row>
    <row r="412" ht="14.25" customHeight="1">
      <c r="A412" s="3" t="s">
        <v>171</v>
      </c>
      <c r="B412" s="3" t="s">
        <v>202</v>
      </c>
      <c r="C412" s="3">
        <v>2.0</v>
      </c>
      <c r="D412" s="3" t="s">
        <v>171</v>
      </c>
      <c r="E412" s="3" t="s">
        <v>330</v>
      </c>
      <c r="F412" s="3" t="s">
        <v>331</v>
      </c>
      <c r="G412" s="3" t="s">
        <v>108</v>
      </c>
      <c r="H412" s="3">
        <v>83864.0</v>
      </c>
      <c r="I412" s="3">
        <v>48.277517</v>
      </c>
      <c r="J412" s="3">
        <v>-116.550314</v>
      </c>
      <c r="K412" s="3" t="s">
        <v>332</v>
      </c>
      <c r="M412" s="3" t="s">
        <v>202</v>
      </c>
      <c r="N412" s="3" t="s">
        <v>402</v>
      </c>
      <c r="O412" s="3" t="s">
        <v>403</v>
      </c>
      <c r="P412" s="3" t="s">
        <v>108</v>
      </c>
      <c r="Q412" s="3">
        <v>83805.0</v>
      </c>
      <c r="R412" s="3">
        <v>48.702578</v>
      </c>
      <c r="S412" s="3">
        <v>-116.321332</v>
      </c>
      <c r="T412" s="3" t="s">
        <v>404</v>
      </c>
    </row>
    <row r="413" ht="14.25" customHeight="1">
      <c r="A413" s="3" t="s">
        <v>171</v>
      </c>
      <c r="B413" s="3" t="s">
        <v>244</v>
      </c>
      <c r="C413" s="3">
        <v>2.0</v>
      </c>
      <c r="D413" s="3" t="s">
        <v>171</v>
      </c>
      <c r="E413" s="3" t="s">
        <v>330</v>
      </c>
      <c r="F413" s="3" t="s">
        <v>331</v>
      </c>
      <c r="G413" s="3" t="s">
        <v>108</v>
      </c>
      <c r="H413" s="3">
        <v>83864.0</v>
      </c>
      <c r="I413" s="3">
        <v>48.277517</v>
      </c>
      <c r="J413" s="3">
        <v>-116.550314</v>
      </c>
      <c r="K413" s="3" t="s">
        <v>332</v>
      </c>
      <c r="M413" s="3" t="s">
        <v>244</v>
      </c>
      <c r="N413" s="3" t="s">
        <v>536</v>
      </c>
      <c r="O413" s="3" t="s">
        <v>325</v>
      </c>
      <c r="P413" s="3" t="s">
        <v>109</v>
      </c>
      <c r="Q413" s="3">
        <v>99216.0</v>
      </c>
      <c r="R413" s="3">
        <v>47.671644</v>
      </c>
      <c r="S413" s="3">
        <v>-117.235518</v>
      </c>
      <c r="T413" s="3" t="s">
        <v>537</v>
      </c>
    </row>
    <row r="414" ht="14.25" customHeight="1">
      <c r="A414" s="3" t="s">
        <v>171</v>
      </c>
      <c r="B414" s="3" t="s">
        <v>145</v>
      </c>
      <c r="C414" s="3">
        <v>2.0</v>
      </c>
      <c r="D414" s="3" t="s">
        <v>171</v>
      </c>
      <c r="E414" s="3" t="s">
        <v>330</v>
      </c>
      <c r="F414" s="3" t="s">
        <v>331</v>
      </c>
      <c r="G414" s="3" t="s">
        <v>108</v>
      </c>
      <c r="H414" s="3">
        <v>83864.0</v>
      </c>
      <c r="I414" s="3">
        <v>48.277517</v>
      </c>
      <c r="J414" s="3">
        <v>-116.550314</v>
      </c>
      <c r="K414" s="3" t="s">
        <v>332</v>
      </c>
      <c r="M414" s="3" t="s">
        <v>145</v>
      </c>
      <c r="N414" s="3" t="s">
        <v>367</v>
      </c>
      <c r="O414" s="3" t="s">
        <v>368</v>
      </c>
      <c r="P414" s="3" t="s">
        <v>108</v>
      </c>
      <c r="Q414" s="3">
        <v>83854.0</v>
      </c>
      <c r="R414" s="3">
        <v>47.71344</v>
      </c>
      <c r="S414" s="3">
        <v>-116.905049</v>
      </c>
      <c r="T414" s="3" t="s">
        <v>369</v>
      </c>
      <c r="U414" s="3" t="s">
        <v>370</v>
      </c>
    </row>
    <row r="415" ht="14.25" customHeight="1">
      <c r="A415" s="3" t="s">
        <v>171</v>
      </c>
      <c r="B415" s="3" t="s">
        <v>162</v>
      </c>
      <c r="C415" s="3">
        <v>2.0</v>
      </c>
      <c r="D415" s="3" t="s">
        <v>171</v>
      </c>
      <c r="E415" s="3" t="s">
        <v>330</v>
      </c>
      <c r="F415" s="3" t="s">
        <v>331</v>
      </c>
      <c r="G415" s="3" t="s">
        <v>108</v>
      </c>
      <c r="H415" s="3">
        <v>83864.0</v>
      </c>
      <c r="I415" s="3">
        <v>48.277517</v>
      </c>
      <c r="J415" s="3">
        <v>-116.550314</v>
      </c>
      <c r="K415" s="3" t="s">
        <v>332</v>
      </c>
      <c r="M415" s="3" t="s">
        <v>162</v>
      </c>
      <c r="N415" s="3" t="s">
        <v>500</v>
      </c>
      <c r="O415" s="3" t="s">
        <v>501</v>
      </c>
      <c r="P415" s="3" t="s">
        <v>111</v>
      </c>
      <c r="Q415" s="3">
        <v>97239.0</v>
      </c>
      <c r="R415" s="3">
        <v>45.4993662</v>
      </c>
      <c r="S415" s="3">
        <v>-122.6855015</v>
      </c>
      <c r="T415" s="3" t="s">
        <v>502</v>
      </c>
    </row>
    <row r="416" ht="14.25" customHeight="1">
      <c r="A416" s="3" t="s">
        <v>171</v>
      </c>
      <c r="B416" s="3" t="s">
        <v>138</v>
      </c>
      <c r="C416" s="3">
        <v>2.0</v>
      </c>
      <c r="D416" s="3" t="s">
        <v>171</v>
      </c>
      <c r="E416" s="3" t="s">
        <v>330</v>
      </c>
      <c r="F416" s="3" t="s">
        <v>331</v>
      </c>
      <c r="G416" s="3" t="s">
        <v>108</v>
      </c>
      <c r="H416" s="3">
        <v>83864.0</v>
      </c>
      <c r="I416" s="3">
        <v>48.277517</v>
      </c>
      <c r="J416" s="3">
        <v>-116.550314</v>
      </c>
      <c r="K416" s="3" t="s">
        <v>332</v>
      </c>
      <c r="M416" s="3" t="s">
        <v>138</v>
      </c>
      <c r="N416" s="3" t="s">
        <v>302</v>
      </c>
      <c r="O416" s="3" t="s">
        <v>297</v>
      </c>
      <c r="P416" s="3" t="s">
        <v>108</v>
      </c>
      <c r="Q416" s="3">
        <v>83706.0</v>
      </c>
      <c r="R416" s="3">
        <v>43.613868</v>
      </c>
      <c r="S416" s="3">
        <v>-116.253622</v>
      </c>
      <c r="T416" s="3" t="s">
        <v>303</v>
      </c>
    </row>
    <row r="417" ht="14.25" customHeight="1">
      <c r="A417" s="3" t="s">
        <v>171</v>
      </c>
      <c r="B417" s="3" t="s">
        <v>148</v>
      </c>
      <c r="C417" s="3">
        <v>2.0</v>
      </c>
      <c r="D417" s="3" t="s">
        <v>171</v>
      </c>
      <c r="E417" s="3" t="s">
        <v>330</v>
      </c>
      <c r="F417" s="3" t="s">
        <v>331</v>
      </c>
      <c r="G417" s="3" t="s">
        <v>108</v>
      </c>
      <c r="H417" s="3">
        <v>83864.0</v>
      </c>
      <c r="I417" s="3">
        <v>48.277517</v>
      </c>
      <c r="J417" s="3">
        <v>-116.550314</v>
      </c>
      <c r="K417" s="3" t="s">
        <v>332</v>
      </c>
      <c r="M417" s="3" t="s">
        <v>148</v>
      </c>
      <c r="N417" s="3" t="s">
        <v>333</v>
      </c>
      <c r="O417" s="3" t="s">
        <v>334</v>
      </c>
      <c r="P417" s="3" t="s">
        <v>108</v>
      </c>
      <c r="Q417" s="3">
        <v>83501.0</v>
      </c>
      <c r="R417" s="3">
        <v>46.417121</v>
      </c>
      <c r="S417" s="3">
        <v>-117.024997</v>
      </c>
      <c r="T417" s="3" t="s">
        <v>335</v>
      </c>
    </row>
    <row r="418" ht="14.25" customHeight="1">
      <c r="A418" s="3" t="s">
        <v>171</v>
      </c>
      <c r="B418" s="3" t="s">
        <v>137</v>
      </c>
      <c r="C418" s="3">
        <v>2.0</v>
      </c>
      <c r="D418" s="3" t="s">
        <v>171</v>
      </c>
      <c r="E418" s="3" t="s">
        <v>330</v>
      </c>
      <c r="F418" s="3" t="s">
        <v>331</v>
      </c>
      <c r="G418" s="3" t="s">
        <v>108</v>
      </c>
      <c r="H418" s="3">
        <v>83864.0</v>
      </c>
      <c r="I418" s="3">
        <v>48.277517</v>
      </c>
      <c r="J418" s="3">
        <v>-116.550314</v>
      </c>
      <c r="K418" s="3" t="s">
        <v>332</v>
      </c>
      <c r="M418" s="3" t="s">
        <v>137</v>
      </c>
      <c r="N418" s="3" t="s">
        <v>296</v>
      </c>
      <c r="O418" s="3" t="s">
        <v>297</v>
      </c>
      <c r="P418" s="3" t="s">
        <v>108</v>
      </c>
      <c r="Q418" s="3">
        <v>83712.0</v>
      </c>
      <c r="R418" s="3">
        <v>43.612157</v>
      </c>
      <c r="S418" s="3">
        <v>-116.192202</v>
      </c>
      <c r="T418" s="3" t="s">
        <v>298</v>
      </c>
    </row>
    <row r="419" ht="14.25" customHeight="1">
      <c r="A419" s="3" t="s">
        <v>171</v>
      </c>
      <c r="B419" s="3" t="s">
        <v>231</v>
      </c>
      <c r="C419" s="3">
        <v>2.0</v>
      </c>
      <c r="D419" s="3" t="s">
        <v>171</v>
      </c>
      <c r="E419" s="3" t="s">
        <v>330</v>
      </c>
      <c r="F419" s="3" t="s">
        <v>331</v>
      </c>
      <c r="G419" s="3" t="s">
        <v>108</v>
      </c>
      <c r="H419" s="3">
        <v>83864.0</v>
      </c>
      <c r="I419" s="3">
        <v>48.277517</v>
      </c>
      <c r="J419" s="3">
        <v>-116.550314</v>
      </c>
      <c r="K419" s="3" t="s">
        <v>332</v>
      </c>
      <c r="M419" s="3" t="s">
        <v>231</v>
      </c>
      <c r="N419" s="3" t="s">
        <v>547</v>
      </c>
      <c r="O419" s="3" t="s">
        <v>452</v>
      </c>
      <c r="P419" s="3" t="s">
        <v>109</v>
      </c>
      <c r="Q419" s="3">
        <v>98122.0</v>
      </c>
      <c r="R419" s="3">
        <v>47.6087819</v>
      </c>
      <c r="S419" s="3">
        <v>-122.3234863</v>
      </c>
      <c r="T419" s="3" t="s">
        <v>548</v>
      </c>
    </row>
    <row r="420" ht="14.25" customHeight="1">
      <c r="A420" s="3" t="s">
        <v>171</v>
      </c>
      <c r="B420" s="3" t="s">
        <v>167</v>
      </c>
      <c r="C420" s="3">
        <v>2.0</v>
      </c>
      <c r="D420" s="3" t="s">
        <v>171</v>
      </c>
      <c r="E420" s="3" t="s">
        <v>330</v>
      </c>
      <c r="F420" s="3" t="s">
        <v>331</v>
      </c>
      <c r="G420" s="3" t="s">
        <v>108</v>
      </c>
      <c r="H420" s="3">
        <v>83864.0</v>
      </c>
      <c r="I420" s="3">
        <v>48.277517</v>
      </c>
      <c r="J420" s="3">
        <v>-116.550314</v>
      </c>
      <c r="K420" s="3" t="s">
        <v>332</v>
      </c>
      <c r="M420" s="3" t="s">
        <v>167</v>
      </c>
      <c r="N420" s="3" t="s">
        <v>467</v>
      </c>
      <c r="O420" s="3" t="s">
        <v>452</v>
      </c>
      <c r="P420" s="3" t="s">
        <v>109</v>
      </c>
      <c r="Q420" s="3">
        <v>98195.0</v>
      </c>
      <c r="R420" s="3">
        <v>47.650506</v>
      </c>
      <c r="S420" s="3">
        <v>-122.307482</v>
      </c>
      <c r="T420" s="3" t="s">
        <v>468</v>
      </c>
    </row>
    <row r="421" ht="14.25" customHeight="1">
      <c r="A421" s="3" t="s">
        <v>202</v>
      </c>
      <c r="B421" s="3" t="s">
        <v>144</v>
      </c>
      <c r="C421" s="3">
        <v>2.0</v>
      </c>
      <c r="D421" s="3" t="s">
        <v>202</v>
      </c>
      <c r="E421" s="3" t="s">
        <v>402</v>
      </c>
      <c r="F421" s="3" t="s">
        <v>403</v>
      </c>
      <c r="G421" s="3" t="s">
        <v>108</v>
      </c>
      <c r="H421" s="3">
        <v>83805.0</v>
      </c>
      <c r="I421" s="3">
        <v>48.702578</v>
      </c>
      <c r="J421" s="3">
        <v>-116.321332</v>
      </c>
      <c r="K421" s="3" t="s">
        <v>404</v>
      </c>
      <c r="M421" s="3" t="s">
        <v>144</v>
      </c>
      <c r="N421" s="3" t="s">
        <v>395</v>
      </c>
      <c r="O421" s="3" t="s">
        <v>297</v>
      </c>
      <c r="P421" s="3" t="s">
        <v>108</v>
      </c>
      <c r="Q421" s="3">
        <v>83702.0</v>
      </c>
      <c r="R421" s="3">
        <v>43.6209583</v>
      </c>
      <c r="S421" s="3">
        <v>-116.1926141</v>
      </c>
      <c r="T421" s="3" t="s">
        <v>396</v>
      </c>
    </row>
    <row r="422" ht="14.25" customHeight="1">
      <c r="A422" s="3" t="s">
        <v>202</v>
      </c>
      <c r="B422" s="3" t="s">
        <v>155</v>
      </c>
      <c r="C422" s="3">
        <v>2.0</v>
      </c>
      <c r="D422" s="3" t="s">
        <v>202</v>
      </c>
      <c r="E422" s="3" t="s">
        <v>402</v>
      </c>
      <c r="F422" s="3" t="s">
        <v>403</v>
      </c>
      <c r="G422" s="3" t="s">
        <v>108</v>
      </c>
      <c r="H422" s="3">
        <v>83805.0</v>
      </c>
      <c r="I422" s="3">
        <v>48.702578</v>
      </c>
      <c r="J422" s="3">
        <v>-116.321332</v>
      </c>
      <c r="K422" s="3" t="s">
        <v>404</v>
      </c>
      <c r="M422" s="3" t="s">
        <v>155</v>
      </c>
      <c r="N422" s="3" t="s">
        <v>451</v>
      </c>
      <c r="O422" s="3" t="s">
        <v>452</v>
      </c>
      <c r="P422" s="3" t="s">
        <v>109</v>
      </c>
      <c r="Q422" s="3">
        <v>98104.0</v>
      </c>
      <c r="R422" s="3">
        <v>47.604084</v>
      </c>
      <c r="S422" s="3">
        <v>-122.323372</v>
      </c>
      <c r="T422" s="3" t="s">
        <v>453</v>
      </c>
    </row>
    <row r="423" ht="14.25" customHeight="1">
      <c r="A423" s="3" t="s">
        <v>202</v>
      </c>
      <c r="B423" s="3" t="s">
        <v>244</v>
      </c>
      <c r="C423" s="3">
        <v>2.0</v>
      </c>
      <c r="D423" s="3" t="s">
        <v>202</v>
      </c>
      <c r="E423" s="3" t="s">
        <v>402</v>
      </c>
      <c r="F423" s="3" t="s">
        <v>403</v>
      </c>
      <c r="G423" s="3" t="s">
        <v>108</v>
      </c>
      <c r="H423" s="3">
        <v>83805.0</v>
      </c>
      <c r="I423" s="3">
        <v>48.702578</v>
      </c>
      <c r="J423" s="3">
        <v>-116.321332</v>
      </c>
      <c r="K423" s="3" t="s">
        <v>404</v>
      </c>
      <c r="M423" s="3" t="s">
        <v>244</v>
      </c>
      <c r="N423" s="3" t="s">
        <v>536</v>
      </c>
      <c r="O423" s="3" t="s">
        <v>325</v>
      </c>
      <c r="P423" s="3" t="s">
        <v>109</v>
      </c>
      <c r="Q423" s="3">
        <v>99216.0</v>
      </c>
      <c r="R423" s="3">
        <v>47.671644</v>
      </c>
      <c r="S423" s="3">
        <v>-117.235518</v>
      </c>
      <c r="T423" s="3" t="s">
        <v>537</v>
      </c>
    </row>
    <row r="424" ht="14.25" customHeight="1">
      <c r="A424" s="3" t="s">
        <v>202</v>
      </c>
      <c r="B424" s="3" t="s">
        <v>138</v>
      </c>
      <c r="C424" s="3">
        <v>2.0</v>
      </c>
      <c r="D424" s="3" t="s">
        <v>202</v>
      </c>
      <c r="E424" s="3" t="s">
        <v>402</v>
      </c>
      <c r="F424" s="3" t="s">
        <v>403</v>
      </c>
      <c r="G424" s="3" t="s">
        <v>108</v>
      </c>
      <c r="H424" s="3">
        <v>83805.0</v>
      </c>
      <c r="I424" s="3">
        <v>48.702578</v>
      </c>
      <c r="J424" s="3">
        <v>-116.321332</v>
      </c>
      <c r="K424" s="3" t="s">
        <v>404</v>
      </c>
      <c r="M424" s="3" t="s">
        <v>138</v>
      </c>
      <c r="N424" s="3" t="s">
        <v>302</v>
      </c>
      <c r="O424" s="3" t="s">
        <v>297</v>
      </c>
      <c r="P424" s="3" t="s">
        <v>108</v>
      </c>
      <c r="Q424" s="3">
        <v>83706.0</v>
      </c>
      <c r="R424" s="3">
        <v>43.613868</v>
      </c>
      <c r="S424" s="3">
        <v>-116.253622</v>
      </c>
      <c r="T424" s="3" t="s">
        <v>303</v>
      </c>
    </row>
    <row r="425" ht="14.25" customHeight="1">
      <c r="A425" s="3" t="s">
        <v>202</v>
      </c>
      <c r="B425" s="3" t="s">
        <v>136</v>
      </c>
      <c r="C425" s="3">
        <v>2.0</v>
      </c>
      <c r="D425" s="3" t="s">
        <v>202</v>
      </c>
      <c r="E425" s="3" t="s">
        <v>402</v>
      </c>
      <c r="F425" s="3" t="s">
        <v>403</v>
      </c>
      <c r="G425" s="3" t="s">
        <v>108</v>
      </c>
      <c r="H425" s="3">
        <v>83805.0</v>
      </c>
      <c r="I425" s="3">
        <v>48.702578</v>
      </c>
      <c r="J425" s="3">
        <v>-116.321332</v>
      </c>
      <c r="K425" s="3" t="s">
        <v>404</v>
      </c>
      <c r="M425" s="3" t="s">
        <v>136</v>
      </c>
      <c r="N425" s="3" t="s">
        <v>293</v>
      </c>
      <c r="O425" s="3" t="s">
        <v>294</v>
      </c>
      <c r="P425" s="3" t="s">
        <v>108</v>
      </c>
      <c r="Q425" s="3">
        <v>83642.0</v>
      </c>
      <c r="R425" s="3">
        <v>43.5995289</v>
      </c>
      <c r="S425" s="3">
        <v>-116.3548067</v>
      </c>
      <c r="T425" s="3" t="s">
        <v>295</v>
      </c>
    </row>
    <row r="426" ht="14.25" customHeight="1">
      <c r="A426" s="3" t="s">
        <v>202</v>
      </c>
      <c r="B426" s="3" t="s">
        <v>167</v>
      </c>
      <c r="C426" s="3">
        <v>2.0</v>
      </c>
      <c r="D426" s="3" t="s">
        <v>202</v>
      </c>
      <c r="E426" s="3" t="s">
        <v>402</v>
      </c>
      <c r="F426" s="3" t="s">
        <v>403</v>
      </c>
      <c r="G426" s="3" t="s">
        <v>108</v>
      </c>
      <c r="H426" s="3">
        <v>83805.0</v>
      </c>
      <c r="I426" s="3">
        <v>48.702578</v>
      </c>
      <c r="J426" s="3">
        <v>-116.321332</v>
      </c>
      <c r="K426" s="3" t="s">
        <v>404</v>
      </c>
      <c r="M426" s="3" t="s">
        <v>167</v>
      </c>
      <c r="N426" s="3" t="s">
        <v>467</v>
      </c>
      <c r="O426" s="3" t="s">
        <v>452</v>
      </c>
      <c r="P426" s="3" t="s">
        <v>109</v>
      </c>
      <c r="Q426" s="3">
        <v>98195.0</v>
      </c>
      <c r="R426" s="3">
        <v>47.650506</v>
      </c>
      <c r="S426" s="3">
        <v>-122.307482</v>
      </c>
      <c r="T426" s="3" t="s">
        <v>468</v>
      </c>
    </row>
    <row r="427" ht="14.25" customHeight="1">
      <c r="A427" s="3" t="s">
        <v>230</v>
      </c>
      <c r="B427" s="3" t="s">
        <v>142</v>
      </c>
      <c r="C427" s="3">
        <v>2.0</v>
      </c>
      <c r="D427" s="3" t="s">
        <v>230</v>
      </c>
      <c r="E427" s="3" t="s">
        <v>475</v>
      </c>
      <c r="F427" s="3" t="s">
        <v>476</v>
      </c>
      <c r="G427" s="3" t="s">
        <v>108</v>
      </c>
      <c r="H427" s="3">
        <v>83276.0</v>
      </c>
      <c r="I427" s="3">
        <v>42.652235</v>
      </c>
      <c r="J427" s="3">
        <v>-111.613354</v>
      </c>
      <c r="K427" s="3" t="s">
        <v>477</v>
      </c>
      <c r="M427" s="3" t="s">
        <v>142</v>
      </c>
      <c r="N427" s="3" t="s">
        <v>317</v>
      </c>
      <c r="O427" s="3" t="s">
        <v>318</v>
      </c>
      <c r="P427" s="3" t="s">
        <v>108</v>
      </c>
      <c r="Q427" s="3">
        <v>83301.0</v>
      </c>
      <c r="R427" s="3">
        <v>42.591594</v>
      </c>
      <c r="S427" s="3">
        <v>-114.496152</v>
      </c>
      <c r="T427" s="3" t="s">
        <v>319</v>
      </c>
    </row>
    <row r="428" ht="14.25" customHeight="1">
      <c r="A428" s="3" t="s">
        <v>214</v>
      </c>
      <c r="B428" s="3" t="s">
        <v>140</v>
      </c>
      <c r="C428" s="3">
        <v>2.0</v>
      </c>
      <c r="D428" s="3" t="s">
        <v>214</v>
      </c>
      <c r="E428" s="3" t="s">
        <v>430</v>
      </c>
      <c r="F428" s="3" t="s">
        <v>431</v>
      </c>
      <c r="G428" s="3" t="s">
        <v>108</v>
      </c>
      <c r="H428" s="3">
        <v>83611.0</v>
      </c>
      <c r="I428" s="3">
        <v>44.517921</v>
      </c>
      <c r="J428" s="3">
        <v>-116.048938</v>
      </c>
      <c r="K428" s="3" t="s">
        <v>432</v>
      </c>
      <c r="M428" s="3" t="s">
        <v>140</v>
      </c>
      <c r="N428" s="3" t="s">
        <v>307</v>
      </c>
      <c r="O428" s="3" t="s">
        <v>305</v>
      </c>
      <c r="P428" s="3" t="s">
        <v>108</v>
      </c>
      <c r="Q428" s="3">
        <v>83687.0</v>
      </c>
      <c r="R428" s="3">
        <v>43.596332</v>
      </c>
      <c r="S428" s="3">
        <v>-116.519174</v>
      </c>
      <c r="T428" s="3" t="s">
        <v>308</v>
      </c>
    </row>
    <row r="429" ht="14.25" customHeight="1">
      <c r="A429" s="3" t="s">
        <v>178</v>
      </c>
      <c r="B429" s="3" t="s">
        <v>173</v>
      </c>
      <c r="C429" s="3">
        <v>2.0</v>
      </c>
      <c r="D429" s="3" t="s">
        <v>178</v>
      </c>
      <c r="E429" s="3" t="s">
        <v>327</v>
      </c>
      <c r="F429" s="3" t="s">
        <v>328</v>
      </c>
      <c r="G429" s="3" t="s">
        <v>108</v>
      </c>
      <c r="H429" s="3">
        <v>83318.0</v>
      </c>
      <c r="I429" s="3">
        <v>42.534234</v>
      </c>
      <c r="J429" s="3">
        <v>-113.783419</v>
      </c>
      <c r="K429" s="3" t="s">
        <v>329</v>
      </c>
      <c r="M429" s="3" t="s">
        <v>173</v>
      </c>
      <c r="N429" s="3" t="s">
        <v>481</v>
      </c>
      <c r="O429" s="3" t="s">
        <v>409</v>
      </c>
      <c r="P429" s="3" t="s">
        <v>110</v>
      </c>
      <c r="Q429" s="3">
        <v>84112.0</v>
      </c>
      <c r="R429" s="3">
        <v>40.7725759</v>
      </c>
      <c r="S429" s="3">
        <v>-111.8365759</v>
      </c>
      <c r="T429" s="3" t="s">
        <v>482</v>
      </c>
    </row>
    <row r="430" ht="14.25" customHeight="1">
      <c r="A430" s="3" t="s">
        <v>178</v>
      </c>
      <c r="B430" s="3" t="s">
        <v>187</v>
      </c>
      <c r="C430" s="3">
        <v>2.0</v>
      </c>
      <c r="D430" s="3" t="s">
        <v>178</v>
      </c>
      <c r="E430" s="3" t="s">
        <v>327</v>
      </c>
      <c r="F430" s="3" t="s">
        <v>328</v>
      </c>
      <c r="G430" s="3" t="s">
        <v>108</v>
      </c>
      <c r="H430" s="3">
        <v>83318.0</v>
      </c>
      <c r="I430" s="3">
        <v>42.534234</v>
      </c>
      <c r="J430" s="3">
        <v>-113.783419</v>
      </c>
      <c r="K430" s="3" t="s">
        <v>329</v>
      </c>
      <c r="M430" s="3" t="s">
        <v>187</v>
      </c>
      <c r="N430" s="3" t="s">
        <v>514</v>
      </c>
      <c r="O430" s="3" t="s">
        <v>515</v>
      </c>
      <c r="P430" s="3" t="s">
        <v>110</v>
      </c>
      <c r="Q430" s="3">
        <v>84341.0</v>
      </c>
      <c r="R430" s="3">
        <v>41.75746</v>
      </c>
      <c r="S430" s="3">
        <v>-111.822695</v>
      </c>
      <c r="T430" s="3" t="s">
        <v>516</v>
      </c>
    </row>
    <row r="431" ht="14.25" customHeight="1">
      <c r="A431" s="3" t="s">
        <v>178</v>
      </c>
      <c r="B431" s="3" t="s">
        <v>227</v>
      </c>
      <c r="C431" s="3">
        <v>2.0</v>
      </c>
      <c r="D431" s="3" t="s">
        <v>178</v>
      </c>
      <c r="E431" s="3" t="s">
        <v>327</v>
      </c>
      <c r="F431" s="3" t="s">
        <v>328</v>
      </c>
      <c r="G431" s="3" t="s">
        <v>108</v>
      </c>
      <c r="H431" s="3">
        <v>83318.0</v>
      </c>
      <c r="I431" s="3">
        <v>42.534234</v>
      </c>
      <c r="J431" s="3">
        <v>-113.783419</v>
      </c>
      <c r="K431" s="3" t="s">
        <v>329</v>
      </c>
      <c r="M431" s="3" t="s">
        <v>227</v>
      </c>
      <c r="N431" s="3" t="s">
        <v>549</v>
      </c>
      <c r="O431" s="3" t="s">
        <v>550</v>
      </c>
      <c r="P431" s="3" t="s">
        <v>110</v>
      </c>
      <c r="Q431" s="3">
        <v>84604.0</v>
      </c>
      <c r="R431" s="3">
        <v>40.248338</v>
      </c>
      <c r="S431" s="3">
        <v>-111.667383</v>
      </c>
      <c r="T431" s="3" t="s">
        <v>551</v>
      </c>
    </row>
    <row r="432" ht="14.25" customHeight="1">
      <c r="A432" s="3" t="s">
        <v>211</v>
      </c>
      <c r="B432" s="3" t="s">
        <v>211</v>
      </c>
      <c r="C432" s="3">
        <v>2.0</v>
      </c>
      <c r="D432" s="3" t="s">
        <v>211</v>
      </c>
      <c r="E432" s="3" t="s">
        <v>405</v>
      </c>
      <c r="F432" s="3" t="s">
        <v>406</v>
      </c>
      <c r="G432" s="3" t="s">
        <v>108</v>
      </c>
      <c r="H432" s="3">
        <v>83544.0</v>
      </c>
      <c r="I432" s="3">
        <v>46.487315</v>
      </c>
      <c r="J432" s="3">
        <v>-116.259916</v>
      </c>
      <c r="K432" s="3" t="s">
        <v>407</v>
      </c>
      <c r="M432" s="3" t="s">
        <v>211</v>
      </c>
      <c r="N432" s="3" t="s">
        <v>405</v>
      </c>
      <c r="O432" s="3" t="s">
        <v>406</v>
      </c>
      <c r="P432" s="3" t="s">
        <v>108</v>
      </c>
      <c r="Q432" s="3">
        <v>83544.0</v>
      </c>
      <c r="R432" s="3">
        <v>46.487315</v>
      </c>
      <c r="S432" s="3">
        <v>-116.259916</v>
      </c>
      <c r="T432" s="3" t="s">
        <v>407</v>
      </c>
    </row>
    <row r="433" ht="14.25" customHeight="1">
      <c r="A433" s="3" t="s">
        <v>211</v>
      </c>
      <c r="B433" s="3" t="s">
        <v>139</v>
      </c>
      <c r="C433" s="3">
        <v>2.0</v>
      </c>
      <c r="D433" s="3" t="s">
        <v>211</v>
      </c>
      <c r="E433" s="3" t="s">
        <v>405</v>
      </c>
      <c r="F433" s="3" t="s">
        <v>406</v>
      </c>
      <c r="G433" s="3" t="s">
        <v>108</v>
      </c>
      <c r="H433" s="3">
        <v>83544.0</v>
      </c>
      <c r="I433" s="3">
        <v>46.487315</v>
      </c>
      <c r="J433" s="3">
        <v>-116.259916</v>
      </c>
      <c r="K433" s="3" t="s">
        <v>407</v>
      </c>
      <c r="M433" s="3" t="s">
        <v>139</v>
      </c>
      <c r="N433" s="3" t="s">
        <v>348</v>
      </c>
      <c r="O433" s="3" t="s">
        <v>349</v>
      </c>
      <c r="P433" s="3" t="s">
        <v>108</v>
      </c>
      <c r="Q433" s="3">
        <v>83404.0</v>
      </c>
      <c r="R433" s="3">
        <v>43.470276</v>
      </c>
      <c r="S433" s="3">
        <v>-111.990159</v>
      </c>
      <c r="T433" s="3" t="s">
        <v>350</v>
      </c>
    </row>
    <row r="434" ht="14.25" customHeight="1">
      <c r="A434" s="3" t="s">
        <v>211</v>
      </c>
      <c r="B434" s="3" t="s">
        <v>192</v>
      </c>
      <c r="C434" s="3">
        <v>2.0</v>
      </c>
      <c r="D434" s="3" t="s">
        <v>211</v>
      </c>
      <c r="E434" s="3" t="s">
        <v>405</v>
      </c>
      <c r="F434" s="3" t="s">
        <v>406</v>
      </c>
      <c r="G434" s="3" t="s">
        <v>108</v>
      </c>
      <c r="H434" s="3">
        <v>83544.0</v>
      </c>
      <c r="I434" s="3">
        <v>46.487315</v>
      </c>
      <c r="J434" s="3">
        <v>-116.259916</v>
      </c>
      <c r="K434" s="3" t="s">
        <v>407</v>
      </c>
      <c r="M434" s="3" t="s">
        <v>192</v>
      </c>
      <c r="N434" s="3" t="s">
        <v>542</v>
      </c>
      <c r="O434" s="3" t="s">
        <v>543</v>
      </c>
      <c r="P434" s="3" t="s">
        <v>109</v>
      </c>
      <c r="Q434" s="3">
        <v>99352.0</v>
      </c>
      <c r="R434" s="3">
        <v>46.280462</v>
      </c>
      <c r="S434" s="3">
        <v>-119.281121</v>
      </c>
      <c r="T434" s="3" t="s">
        <v>544</v>
      </c>
    </row>
    <row r="435" ht="14.25" customHeight="1">
      <c r="A435" s="3" t="s">
        <v>211</v>
      </c>
      <c r="B435" s="3" t="s">
        <v>238</v>
      </c>
      <c r="C435" s="3">
        <v>2.0</v>
      </c>
      <c r="D435" s="3" t="s">
        <v>211</v>
      </c>
      <c r="E435" s="3" t="s">
        <v>405</v>
      </c>
      <c r="F435" s="3" t="s">
        <v>406</v>
      </c>
      <c r="G435" s="3" t="s">
        <v>108</v>
      </c>
      <c r="H435" s="3">
        <v>83544.0</v>
      </c>
      <c r="I435" s="3">
        <v>46.487315</v>
      </c>
      <c r="J435" s="3">
        <v>-116.259916</v>
      </c>
      <c r="K435" s="3" t="s">
        <v>407</v>
      </c>
      <c r="M435" s="3" t="s">
        <v>238</v>
      </c>
      <c r="N435" s="3" t="s">
        <v>533</v>
      </c>
      <c r="O435" s="3" t="s">
        <v>534</v>
      </c>
      <c r="P435" s="3" t="s">
        <v>109</v>
      </c>
      <c r="Q435" s="3">
        <v>99301.0</v>
      </c>
      <c r="R435" s="3">
        <v>46.235026</v>
      </c>
      <c r="S435" s="3">
        <v>-119.094436</v>
      </c>
      <c r="T435" s="3" t="s">
        <v>535</v>
      </c>
    </row>
    <row r="436" ht="14.25" customHeight="1">
      <c r="A436" s="3" t="s">
        <v>211</v>
      </c>
      <c r="B436" s="3" t="s">
        <v>145</v>
      </c>
      <c r="C436" s="3">
        <v>2.0</v>
      </c>
      <c r="D436" s="3" t="s">
        <v>211</v>
      </c>
      <c r="E436" s="3" t="s">
        <v>405</v>
      </c>
      <c r="F436" s="3" t="s">
        <v>406</v>
      </c>
      <c r="G436" s="3" t="s">
        <v>108</v>
      </c>
      <c r="H436" s="3">
        <v>83544.0</v>
      </c>
      <c r="I436" s="3">
        <v>46.487315</v>
      </c>
      <c r="J436" s="3">
        <v>-116.259916</v>
      </c>
      <c r="K436" s="3" t="s">
        <v>407</v>
      </c>
      <c r="M436" s="3" t="s">
        <v>145</v>
      </c>
      <c r="N436" s="3" t="s">
        <v>367</v>
      </c>
      <c r="O436" s="3" t="s">
        <v>368</v>
      </c>
      <c r="P436" s="3" t="s">
        <v>108</v>
      </c>
      <c r="Q436" s="3">
        <v>83854.0</v>
      </c>
      <c r="R436" s="3">
        <v>47.71344</v>
      </c>
      <c r="S436" s="3">
        <v>-116.905049</v>
      </c>
      <c r="T436" s="3" t="s">
        <v>369</v>
      </c>
      <c r="U436" s="3" t="s">
        <v>370</v>
      </c>
    </row>
    <row r="437" ht="14.25" customHeight="1">
      <c r="A437" s="3" t="s">
        <v>211</v>
      </c>
      <c r="B437" s="3" t="s">
        <v>168</v>
      </c>
      <c r="C437" s="3">
        <v>2.0</v>
      </c>
      <c r="D437" s="3" t="s">
        <v>211</v>
      </c>
      <c r="E437" s="3" t="s">
        <v>405</v>
      </c>
      <c r="F437" s="3" t="s">
        <v>406</v>
      </c>
      <c r="G437" s="3" t="s">
        <v>108</v>
      </c>
      <c r="H437" s="3">
        <v>83544.0</v>
      </c>
      <c r="I437" s="3">
        <v>46.487315</v>
      </c>
      <c r="J437" s="3">
        <v>-116.259916</v>
      </c>
      <c r="K437" s="3" t="s">
        <v>407</v>
      </c>
      <c r="M437" s="3" t="s">
        <v>168</v>
      </c>
      <c r="N437" s="3" t="s">
        <v>383</v>
      </c>
      <c r="O437" s="3" t="s">
        <v>384</v>
      </c>
      <c r="P437" s="3" t="s">
        <v>112</v>
      </c>
      <c r="Q437" s="3">
        <v>59802.0</v>
      </c>
      <c r="R437" s="3">
        <v>46.8752657</v>
      </c>
      <c r="S437" s="3">
        <v>-114.0020669</v>
      </c>
      <c r="T437" s="3" t="s">
        <v>385</v>
      </c>
    </row>
    <row r="438" ht="14.25" customHeight="1">
      <c r="A438" s="3" t="s">
        <v>211</v>
      </c>
      <c r="B438" s="3" t="s">
        <v>172</v>
      </c>
      <c r="C438" s="3">
        <v>2.0</v>
      </c>
      <c r="D438" s="3" t="s">
        <v>211</v>
      </c>
      <c r="E438" s="3" t="s">
        <v>405</v>
      </c>
      <c r="F438" s="3" t="s">
        <v>406</v>
      </c>
      <c r="G438" s="3" t="s">
        <v>108</v>
      </c>
      <c r="H438" s="3">
        <v>83544.0</v>
      </c>
      <c r="I438" s="3">
        <v>46.487315</v>
      </c>
      <c r="J438" s="3">
        <v>-116.259916</v>
      </c>
      <c r="K438" s="3" t="s">
        <v>407</v>
      </c>
      <c r="M438" s="3" t="s">
        <v>172</v>
      </c>
      <c r="N438" s="3" t="s">
        <v>545</v>
      </c>
      <c r="O438" s="3" t="s">
        <v>501</v>
      </c>
      <c r="P438" s="3" t="s">
        <v>111</v>
      </c>
      <c r="Q438" s="3">
        <v>97225.0</v>
      </c>
      <c r="R438" s="3">
        <v>45.508842</v>
      </c>
      <c r="S438" s="3">
        <v>-122.770854</v>
      </c>
      <c r="T438" s="3" t="s">
        <v>546</v>
      </c>
    </row>
    <row r="439" ht="14.25" customHeight="1">
      <c r="A439" s="3" t="s">
        <v>211</v>
      </c>
      <c r="B439" s="3" t="s">
        <v>176</v>
      </c>
      <c r="C439" s="3">
        <v>2.0</v>
      </c>
      <c r="D439" s="3" t="s">
        <v>211</v>
      </c>
      <c r="E439" s="3" t="s">
        <v>405</v>
      </c>
      <c r="F439" s="3" t="s">
        <v>406</v>
      </c>
      <c r="G439" s="3" t="s">
        <v>108</v>
      </c>
      <c r="H439" s="3">
        <v>83544.0</v>
      </c>
      <c r="I439" s="3">
        <v>46.487315</v>
      </c>
      <c r="J439" s="3">
        <v>-116.259916</v>
      </c>
      <c r="K439" s="3" t="s">
        <v>407</v>
      </c>
      <c r="M439" s="3" t="s">
        <v>176</v>
      </c>
      <c r="N439" s="3" t="s">
        <v>493</v>
      </c>
      <c r="O439" s="3" t="s">
        <v>452</v>
      </c>
      <c r="P439" s="3" t="s">
        <v>109</v>
      </c>
      <c r="Q439" s="3">
        <v>98105.0</v>
      </c>
      <c r="R439" s="3">
        <v>47.664549</v>
      </c>
      <c r="S439" s="3">
        <v>-122.283119</v>
      </c>
      <c r="T439" s="3" t="s">
        <v>494</v>
      </c>
    </row>
    <row r="440" ht="14.25" customHeight="1">
      <c r="A440" s="3" t="s">
        <v>211</v>
      </c>
      <c r="B440" s="3" t="s">
        <v>142</v>
      </c>
      <c r="C440" s="3">
        <v>2.0</v>
      </c>
      <c r="D440" s="3" t="s">
        <v>211</v>
      </c>
      <c r="E440" s="3" t="s">
        <v>405</v>
      </c>
      <c r="F440" s="3" t="s">
        <v>406</v>
      </c>
      <c r="G440" s="3" t="s">
        <v>108</v>
      </c>
      <c r="H440" s="3">
        <v>83544.0</v>
      </c>
      <c r="I440" s="3">
        <v>46.487315</v>
      </c>
      <c r="J440" s="3">
        <v>-116.259916</v>
      </c>
      <c r="K440" s="3" t="s">
        <v>407</v>
      </c>
      <c r="M440" s="3" t="s">
        <v>142</v>
      </c>
      <c r="N440" s="3" t="s">
        <v>317</v>
      </c>
      <c r="O440" s="3" t="s">
        <v>318</v>
      </c>
      <c r="P440" s="3" t="s">
        <v>108</v>
      </c>
      <c r="Q440" s="3">
        <v>83301.0</v>
      </c>
      <c r="R440" s="3">
        <v>42.591594</v>
      </c>
      <c r="S440" s="3">
        <v>-114.496152</v>
      </c>
      <c r="T440" s="3" t="s">
        <v>319</v>
      </c>
    </row>
    <row r="441" ht="14.25" customHeight="1">
      <c r="A441" s="3" t="s">
        <v>211</v>
      </c>
      <c r="B441" s="3" t="s">
        <v>179</v>
      </c>
      <c r="C441" s="3">
        <v>2.0</v>
      </c>
      <c r="D441" s="3" t="s">
        <v>211</v>
      </c>
      <c r="E441" s="3" t="s">
        <v>405</v>
      </c>
      <c r="F441" s="3" t="s">
        <v>406</v>
      </c>
      <c r="G441" s="3" t="s">
        <v>108</v>
      </c>
      <c r="H441" s="3">
        <v>83544.0</v>
      </c>
      <c r="I441" s="3">
        <v>46.487315</v>
      </c>
      <c r="J441" s="3">
        <v>-116.259916</v>
      </c>
      <c r="K441" s="3" t="s">
        <v>407</v>
      </c>
      <c r="M441" s="3" t="s">
        <v>179</v>
      </c>
      <c r="N441" s="3" t="s">
        <v>478</v>
      </c>
      <c r="O441" s="3" t="s">
        <v>479</v>
      </c>
      <c r="P441" s="3" t="s">
        <v>109</v>
      </c>
      <c r="Q441" s="3">
        <v>99111.0</v>
      </c>
      <c r="R441" s="3">
        <v>46.868919</v>
      </c>
      <c r="S441" s="3">
        <v>-117.375012</v>
      </c>
      <c r="T441" s="3" t="s">
        <v>480</v>
      </c>
    </row>
    <row r="442" ht="14.25" customHeight="1">
      <c r="A442" s="3" t="s">
        <v>139</v>
      </c>
      <c r="B442" s="3" t="s">
        <v>196</v>
      </c>
      <c r="C442" s="3">
        <v>2.0</v>
      </c>
      <c r="D442" s="3" t="s">
        <v>139</v>
      </c>
      <c r="E442" s="3" t="s">
        <v>348</v>
      </c>
      <c r="F442" s="3" t="s">
        <v>349</v>
      </c>
      <c r="G442" s="3" t="s">
        <v>108</v>
      </c>
      <c r="H442" s="3">
        <v>83404.0</v>
      </c>
      <c r="I442" s="3">
        <v>43.470276</v>
      </c>
      <c r="J442" s="3">
        <v>-111.990159</v>
      </c>
      <c r="K442" s="3" t="s">
        <v>350</v>
      </c>
      <c r="M442" s="3" t="s">
        <v>196</v>
      </c>
      <c r="N442" s="3" t="s">
        <v>487</v>
      </c>
      <c r="O442" s="3" t="s">
        <v>349</v>
      </c>
      <c r="P442" s="3" t="s">
        <v>108</v>
      </c>
      <c r="Q442" s="3">
        <v>83401.0</v>
      </c>
      <c r="R442" s="3">
        <v>43.5109779</v>
      </c>
      <c r="S442" s="3">
        <v>-112.0232751</v>
      </c>
      <c r="T442" s="3" t="s">
        <v>488</v>
      </c>
      <c r="U442" s="3" t="s">
        <v>489</v>
      </c>
    </row>
    <row r="443" ht="14.25" customHeight="1">
      <c r="A443" s="3" t="s">
        <v>139</v>
      </c>
      <c r="B443" s="3" t="s">
        <v>256</v>
      </c>
      <c r="C443" s="3">
        <v>2.0</v>
      </c>
      <c r="D443" s="3" t="s">
        <v>139</v>
      </c>
      <c r="E443" s="3" t="s">
        <v>348</v>
      </c>
      <c r="F443" s="3" t="s">
        <v>349</v>
      </c>
      <c r="G443" s="3" t="s">
        <v>108</v>
      </c>
      <c r="H443" s="3">
        <v>83404.0</v>
      </c>
      <c r="I443" s="3">
        <v>43.470276</v>
      </c>
      <c r="J443" s="3">
        <v>-111.990159</v>
      </c>
      <c r="K443" s="3" t="s">
        <v>350</v>
      </c>
      <c r="M443" s="3" t="s">
        <v>256</v>
      </c>
      <c r="N443" s="3" t="s">
        <v>552</v>
      </c>
      <c r="O443" s="3" t="s">
        <v>409</v>
      </c>
      <c r="P443" s="3" t="s">
        <v>110</v>
      </c>
      <c r="Q443" s="3">
        <v>84148.0</v>
      </c>
      <c r="R443" s="3">
        <v>40.7576862</v>
      </c>
      <c r="S443" s="3">
        <v>-111.8437593</v>
      </c>
      <c r="T443" s="3" t="s">
        <v>553</v>
      </c>
    </row>
    <row r="444" ht="14.25" customHeight="1">
      <c r="A444" s="3" t="s">
        <v>139</v>
      </c>
      <c r="B444" s="3" t="s">
        <v>169</v>
      </c>
      <c r="C444" s="3">
        <v>2.0</v>
      </c>
      <c r="D444" s="3" t="s">
        <v>139</v>
      </c>
      <c r="E444" s="3" t="s">
        <v>348</v>
      </c>
      <c r="F444" s="3" t="s">
        <v>349</v>
      </c>
      <c r="G444" s="3" t="s">
        <v>108</v>
      </c>
      <c r="H444" s="3">
        <v>83404.0</v>
      </c>
      <c r="I444" s="3">
        <v>43.470276</v>
      </c>
      <c r="J444" s="3">
        <v>-111.990159</v>
      </c>
      <c r="K444" s="3" t="s">
        <v>350</v>
      </c>
      <c r="M444" s="3" t="s">
        <v>169</v>
      </c>
      <c r="N444" s="3" t="s">
        <v>445</v>
      </c>
      <c r="O444" s="3" t="s">
        <v>446</v>
      </c>
      <c r="P444" s="3" t="s">
        <v>110</v>
      </c>
      <c r="Q444" s="3">
        <v>84403.0</v>
      </c>
      <c r="R444" s="3">
        <v>41.182638</v>
      </c>
      <c r="S444" s="3">
        <v>-111.949121</v>
      </c>
      <c r="T444" s="3" t="s">
        <v>447</v>
      </c>
    </row>
    <row r="445" ht="14.25" customHeight="1">
      <c r="A445" s="3" t="s">
        <v>139</v>
      </c>
      <c r="B445" s="3" t="s">
        <v>200</v>
      </c>
      <c r="C445" s="3">
        <v>2.0</v>
      </c>
      <c r="D445" s="3" t="s">
        <v>139</v>
      </c>
      <c r="E445" s="3" t="s">
        <v>348</v>
      </c>
      <c r="F445" s="3" t="s">
        <v>349</v>
      </c>
      <c r="G445" s="3" t="s">
        <v>108</v>
      </c>
      <c r="H445" s="3">
        <v>83404.0</v>
      </c>
      <c r="I445" s="3">
        <v>43.470276</v>
      </c>
      <c r="J445" s="3">
        <v>-111.990159</v>
      </c>
      <c r="K445" s="3" t="s">
        <v>350</v>
      </c>
      <c r="M445" s="3" t="s">
        <v>200</v>
      </c>
      <c r="N445" s="3" t="s">
        <v>554</v>
      </c>
      <c r="O445" s="3" t="s">
        <v>460</v>
      </c>
      <c r="P445" s="3" t="s">
        <v>108</v>
      </c>
      <c r="Q445" s="3">
        <v>83221.0</v>
      </c>
      <c r="R445" s="3">
        <v>43.1855197</v>
      </c>
      <c r="S445" s="3">
        <v>-112.3371464</v>
      </c>
      <c r="T445" s="3" t="s">
        <v>555</v>
      </c>
      <c r="U445" s="3" t="s">
        <v>556</v>
      </c>
    </row>
    <row r="446" ht="14.25" customHeight="1">
      <c r="A446" s="3" t="s">
        <v>139</v>
      </c>
      <c r="B446" s="3" t="s">
        <v>167</v>
      </c>
      <c r="C446" s="3">
        <v>2.0</v>
      </c>
      <c r="D446" s="3" t="s">
        <v>139</v>
      </c>
      <c r="E446" s="3" t="s">
        <v>348</v>
      </c>
      <c r="F446" s="3" t="s">
        <v>349</v>
      </c>
      <c r="G446" s="3" t="s">
        <v>108</v>
      </c>
      <c r="H446" s="3">
        <v>83404.0</v>
      </c>
      <c r="I446" s="3">
        <v>43.470276</v>
      </c>
      <c r="J446" s="3">
        <v>-111.990159</v>
      </c>
      <c r="K446" s="3" t="s">
        <v>350</v>
      </c>
      <c r="M446" s="3" t="s">
        <v>167</v>
      </c>
      <c r="N446" s="3" t="s">
        <v>467</v>
      </c>
      <c r="O446" s="3" t="s">
        <v>452</v>
      </c>
      <c r="P446" s="3" t="s">
        <v>109</v>
      </c>
      <c r="Q446" s="3">
        <v>98195.0</v>
      </c>
      <c r="R446" s="3">
        <v>47.650506</v>
      </c>
      <c r="S446" s="3">
        <v>-122.307482</v>
      </c>
      <c r="T446" s="3" t="s">
        <v>468</v>
      </c>
    </row>
    <row r="447" ht="14.25" customHeight="1">
      <c r="A447" s="3" t="s">
        <v>224</v>
      </c>
      <c r="B447" s="3" t="s">
        <v>139</v>
      </c>
      <c r="C447" s="3">
        <v>2.0</v>
      </c>
      <c r="D447" s="3" t="s">
        <v>224</v>
      </c>
      <c r="E447" s="3" t="s">
        <v>509</v>
      </c>
      <c r="F447" s="3" t="s">
        <v>510</v>
      </c>
      <c r="G447" s="3" t="s">
        <v>108</v>
      </c>
      <c r="H447" s="3">
        <v>83263.0</v>
      </c>
      <c r="I447" s="3">
        <v>42.097544</v>
      </c>
      <c r="J447" s="3">
        <v>-111.874006</v>
      </c>
      <c r="K447" s="3" t="s">
        <v>511</v>
      </c>
      <c r="M447" s="3" t="s">
        <v>139</v>
      </c>
      <c r="N447" s="3" t="s">
        <v>348</v>
      </c>
      <c r="O447" s="3" t="s">
        <v>349</v>
      </c>
      <c r="P447" s="3" t="s">
        <v>108</v>
      </c>
      <c r="Q447" s="3">
        <v>83404.0</v>
      </c>
      <c r="R447" s="3">
        <v>43.470276</v>
      </c>
      <c r="S447" s="3">
        <v>-111.990159</v>
      </c>
      <c r="T447" s="3" t="s">
        <v>350</v>
      </c>
    </row>
    <row r="448" ht="14.25" customHeight="1">
      <c r="A448" s="3" t="s">
        <v>224</v>
      </c>
      <c r="B448" s="3" t="s">
        <v>159</v>
      </c>
      <c r="C448" s="3">
        <v>2.0</v>
      </c>
      <c r="D448" s="3" t="s">
        <v>224</v>
      </c>
      <c r="E448" s="3" t="s">
        <v>509</v>
      </c>
      <c r="F448" s="3" t="s">
        <v>510</v>
      </c>
      <c r="G448" s="3" t="s">
        <v>108</v>
      </c>
      <c r="H448" s="3">
        <v>83263.0</v>
      </c>
      <c r="I448" s="3">
        <v>42.097544</v>
      </c>
      <c r="J448" s="3">
        <v>-111.874006</v>
      </c>
      <c r="K448" s="3" t="s">
        <v>511</v>
      </c>
      <c r="M448" s="3" t="s">
        <v>159</v>
      </c>
      <c r="N448" s="3" t="s">
        <v>433</v>
      </c>
      <c r="O448" s="3" t="s">
        <v>434</v>
      </c>
      <c r="P448" s="3" t="s">
        <v>110</v>
      </c>
      <c r="Q448" s="3">
        <v>84107.0</v>
      </c>
      <c r="R448" s="3">
        <v>40.658731</v>
      </c>
      <c r="S448" s="3">
        <v>-111.894491</v>
      </c>
      <c r="T448" s="3" t="s">
        <v>435</v>
      </c>
    </row>
    <row r="449" ht="14.25" customHeight="1">
      <c r="A449" s="3" t="s">
        <v>224</v>
      </c>
      <c r="B449" s="3" t="s">
        <v>169</v>
      </c>
      <c r="C449" s="3">
        <v>2.0</v>
      </c>
      <c r="D449" s="3" t="s">
        <v>224</v>
      </c>
      <c r="E449" s="3" t="s">
        <v>509</v>
      </c>
      <c r="F449" s="3" t="s">
        <v>510</v>
      </c>
      <c r="G449" s="3" t="s">
        <v>108</v>
      </c>
      <c r="H449" s="3">
        <v>83263.0</v>
      </c>
      <c r="I449" s="3">
        <v>42.097544</v>
      </c>
      <c r="J449" s="3">
        <v>-111.874006</v>
      </c>
      <c r="K449" s="3" t="s">
        <v>511</v>
      </c>
      <c r="M449" s="3" t="s">
        <v>169</v>
      </c>
      <c r="N449" s="3" t="s">
        <v>445</v>
      </c>
      <c r="O449" s="3" t="s">
        <v>446</v>
      </c>
      <c r="P449" s="3" t="s">
        <v>110</v>
      </c>
      <c r="Q449" s="3">
        <v>84403.0</v>
      </c>
      <c r="R449" s="3">
        <v>41.182638</v>
      </c>
      <c r="S449" s="3">
        <v>-111.949121</v>
      </c>
      <c r="T449" s="3" t="s">
        <v>447</v>
      </c>
    </row>
    <row r="450" ht="14.25" customHeight="1">
      <c r="A450" s="3" t="s">
        <v>203</v>
      </c>
      <c r="B450" s="3" t="s">
        <v>151</v>
      </c>
      <c r="C450" s="3">
        <v>2.0</v>
      </c>
      <c r="D450" s="3" t="s">
        <v>203</v>
      </c>
      <c r="E450" s="3" t="s">
        <v>371</v>
      </c>
      <c r="F450" s="3" t="s">
        <v>372</v>
      </c>
      <c r="G450" s="3" t="s">
        <v>108</v>
      </c>
      <c r="H450" s="3">
        <v>83843.0</v>
      </c>
      <c r="I450" s="3">
        <v>46.728705</v>
      </c>
      <c r="J450" s="3">
        <v>-117.001406</v>
      </c>
      <c r="K450" s="3" t="s">
        <v>373</v>
      </c>
      <c r="M450" s="3" t="s">
        <v>151</v>
      </c>
      <c r="N450" s="3" t="s">
        <v>456</v>
      </c>
      <c r="O450" s="3" t="s">
        <v>457</v>
      </c>
      <c r="P450" s="3" t="s">
        <v>112</v>
      </c>
      <c r="Q450" s="3">
        <v>59405.0</v>
      </c>
      <c r="R450" s="3">
        <v>47.491526</v>
      </c>
      <c r="S450" s="3">
        <v>-111.260891</v>
      </c>
      <c r="T450" s="3" t="s">
        <v>458</v>
      </c>
    </row>
    <row r="451" ht="14.25" customHeight="1">
      <c r="A451" s="3" t="s">
        <v>203</v>
      </c>
      <c r="B451" s="3" t="s">
        <v>155</v>
      </c>
      <c r="C451" s="3">
        <v>2.0</v>
      </c>
      <c r="D451" s="3" t="s">
        <v>203</v>
      </c>
      <c r="E451" s="3" t="s">
        <v>371</v>
      </c>
      <c r="F451" s="3" t="s">
        <v>372</v>
      </c>
      <c r="G451" s="3" t="s">
        <v>108</v>
      </c>
      <c r="H451" s="3">
        <v>83843.0</v>
      </c>
      <c r="I451" s="3">
        <v>46.728705</v>
      </c>
      <c r="J451" s="3">
        <v>-117.001406</v>
      </c>
      <c r="K451" s="3" t="s">
        <v>373</v>
      </c>
      <c r="M451" s="3" t="s">
        <v>155</v>
      </c>
      <c r="N451" s="3" t="s">
        <v>451</v>
      </c>
      <c r="O451" s="3" t="s">
        <v>452</v>
      </c>
      <c r="P451" s="3" t="s">
        <v>109</v>
      </c>
      <c r="Q451" s="3">
        <v>98104.0</v>
      </c>
      <c r="R451" s="3">
        <v>47.604084</v>
      </c>
      <c r="S451" s="3">
        <v>-122.323372</v>
      </c>
      <c r="T451" s="3" t="s">
        <v>453</v>
      </c>
    </row>
    <row r="452" ht="14.25" customHeight="1">
      <c r="A452" s="3" t="s">
        <v>203</v>
      </c>
      <c r="B452" s="3" t="s">
        <v>188</v>
      </c>
      <c r="C452" s="3">
        <v>2.0</v>
      </c>
      <c r="D452" s="3" t="s">
        <v>203</v>
      </c>
      <c r="E452" s="3" t="s">
        <v>371</v>
      </c>
      <c r="F452" s="3" t="s">
        <v>372</v>
      </c>
      <c r="G452" s="3" t="s">
        <v>108</v>
      </c>
      <c r="H452" s="3">
        <v>83843.0</v>
      </c>
      <c r="I452" s="3">
        <v>46.728705</v>
      </c>
      <c r="J452" s="3">
        <v>-117.001406</v>
      </c>
      <c r="K452" s="3" t="s">
        <v>373</v>
      </c>
      <c r="M452" s="3" t="s">
        <v>188</v>
      </c>
      <c r="N452" s="3" t="s">
        <v>351</v>
      </c>
      <c r="O452" s="3" t="s">
        <v>352</v>
      </c>
      <c r="P452" s="3" t="s">
        <v>108</v>
      </c>
      <c r="Q452" s="3">
        <v>83704.0</v>
      </c>
      <c r="R452" s="3">
        <v>43.6074717</v>
      </c>
      <c r="S452" s="3">
        <v>-116.26977</v>
      </c>
      <c r="T452" s="3" t="s">
        <v>353</v>
      </c>
      <c r="U452" s="3" t="s">
        <v>354</v>
      </c>
    </row>
    <row r="453" ht="14.25" customHeight="1">
      <c r="A453" s="3" t="s">
        <v>203</v>
      </c>
      <c r="B453" s="3" t="s">
        <v>145</v>
      </c>
      <c r="C453" s="3">
        <v>2.0</v>
      </c>
      <c r="D453" s="3" t="s">
        <v>203</v>
      </c>
      <c r="E453" s="3" t="s">
        <v>371</v>
      </c>
      <c r="F453" s="3" t="s">
        <v>372</v>
      </c>
      <c r="G453" s="3" t="s">
        <v>108</v>
      </c>
      <c r="H453" s="3">
        <v>83843.0</v>
      </c>
      <c r="I453" s="3">
        <v>46.728705</v>
      </c>
      <c r="J453" s="3">
        <v>-117.001406</v>
      </c>
      <c r="K453" s="3" t="s">
        <v>373</v>
      </c>
      <c r="M453" s="3" t="s">
        <v>145</v>
      </c>
      <c r="N453" s="3" t="s">
        <v>367</v>
      </c>
      <c r="O453" s="3" t="s">
        <v>368</v>
      </c>
      <c r="P453" s="3" t="s">
        <v>108</v>
      </c>
      <c r="Q453" s="3">
        <v>83854.0</v>
      </c>
      <c r="R453" s="3">
        <v>47.71344</v>
      </c>
      <c r="S453" s="3">
        <v>-116.905049</v>
      </c>
      <c r="T453" s="3" t="s">
        <v>369</v>
      </c>
      <c r="U453" s="3" t="s">
        <v>370</v>
      </c>
    </row>
    <row r="454" ht="14.25" customHeight="1">
      <c r="A454" s="3" t="s">
        <v>203</v>
      </c>
      <c r="B454" s="3" t="s">
        <v>190</v>
      </c>
      <c r="C454" s="3">
        <v>2.0</v>
      </c>
      <c r="D454" s="3" t="s">
        <v>203</v>
      </c>
      <c r="E454" s="3" t="s">
        <v>371</v>
      </c>
      <c r="F454" s="3" t="s">
        <v>372</v>
      </c>
      <c r="G454" s="3" t="s">
        <v>108</v>
      </c>
      <c r="H454" s="3">
        <v>83843.0</v>
      </c>
      <c r="I454" s="3">
        <v>46.728705</v>
      </c>
      <c r="J454" s="3">
        <v>-117.001406</v>
      </c>
      <c r="K454" s="3" t="s">
        <v>373</v>
      </c>
      <c r="M454" s="3" t="s">
        <v>190</v>
      </c>
      <c r="N454" s="3" t="s">
        <v>483</v>
      </c>
      <c r="O454" s="3" t="s">
        <v>368</v>
      </c>
      <c r="P454" s="3" t="s">
        <v>108</v>
      </c>
      <c r="Q454" s="3">
        <v>83854.0</v>
      </c>
      <c r="R454" s="3">
        <v>47.71441</v>
      </c>
      <c r="S454" s="3">
        <v>-116.924455</v>
      </c>
      <c r="T454" s="3" t="s">
        <v>484</v>
      </c>
    </row>
    <row r="455" ht="14.25" customHeight="1">
      <c r="A455" s="3" t="s">
        <v>203</v>
      </c>
      <c r="B455" s="3" t="s">
        <v>225</v>
      </c>
      <c r="C455" s="3">
        <v>2.0</v>
      </c>
      <c r="D455" s="3" t="s">
        <v>203</v>
      </c>
      <c r="E455" s="3" t="s">
        <v>371</v>
      </c>
      <c r="F455" s="3" t="s">
        <v>372</v>
      </c>
      <c r="G455" s="3" t="s">
        <v>108</v>
      </c>
      <c r="H455" s="3">
        <v>83843.0</v>
      </c>
      <c r="I455" s="3">
        <v>46.728705</v>
      </c>
      <c r="J455" s="3">
        <v>-117.001406</v>
      </c>
      <c r="K455" s="3" t="s">
        <v>373</v>
      </c>
      <c r="M455" s="3" t="s">
        <v>225</v>
      </c>
      <c r="N455" s="3" t="s">
        <v>485</v>
      </c>
      <c r="O455" s="3" t="s">
        <v>325</v>
      </c>
      <c r="P455" s="3" t="s">
        <v>109</v>
      </c>
      <c r="Q455" s="3">
        <v>99208.0</v>
      </c>
      <c r="R455" s="3">
        <v>47.709751</v>
      </c>
      <c r="S455" s="3">
        <v>-117.405904</v>
      </c>
      <c r="T455" s="3" t="s">
        <v>486</v>
      </c>
    </row>
    <row r="456" ht="14.25" customHeight="1">
      <c r="A456" s="3" t="s">
        <v>203</v>
      </c>
      <c r="B456" s="3" t="s">
        <v>183</v>
      </c>
      <c r="C456" s="3">
        <v>2.0</v>
      </c>
      <c r="D456" s="3" t="s">
        <v>203</v>
      </c>
      <c r="E456" s="3" t="s">
        <v>371</v>
      </c>
      <c r="F456" s="3" t="s">
        <v>372</v>
      </c>
      <c r="G456" s="3" t="s">
        <v>108</v>
      </c>
      <c r="H456" s="3">
        <v>83843.0</v>
      </c>
      <c r="I456" s="3">
        <v>46.728705</v>
      </c>
      <c r="J456" s="3">
        <v>-117.001406</v>
      </c>
      <c r="K456" s="3" t="s">
        <v>373</v>
      </c>
      <c r="M456" s="3" t="s">
        <v>183</v>
      </c>
      <c r="N456" s="3" t="s">
        <v>557</v>
      </c>
      <c r="O456" s="3" t="s">
        <v>501</v>
      </c>
      <c r="P456" s="3" t="s">
        <v>111</v>
      </c>
      <c r="Q456" s="3">
        <v>97213.0</v>
      </c>
      <c r="R456" s="3">
        <v>45.526518</v>
      </c>
      <c r="S456" s="3">
        <v>-122.613811</v>
      </c>
      <c r="T456" s="3" t="s">
        <v>558</v>
      </c>
    </row>
    <row r="457" ht="14.25" customHeight="1">
      <c r="A457" s="3" t="s">
        <v>203</v>
      </c>
      <c r="B457" s="3" t="s">
        <v>142</v>
      </c>
      <c r="C457" s="3">
        <v>2.0</v>
      </c>
      <c r="D457" s="3" t="s">
        <v>203</v>
      </c>
      <c r="E457" s="3" t="s">
        <v>371</v>
      </c>
      <c r="F457" s="3" t="s">
        <v>372</v>
      </c>
      <c r="G457" s="3" t="s">
        <v>108</v>
      </c>
      <c r="H457" s="3">
        <v>83843.0</v>
      </c>
      <c r="I457" s="3">
        <v>46.728705</v>
      </c>
      <c r="J457" s="3">
        <v>-117.001406</v>
      </c>
      <c r="K457" s="3" t="s">
        <v>373</v>
      </c>
      <c r="M457" s="3" t="s">
        <v>142</v>
      </c>
      <c r="N457" s="3" t="s">
        <v>317</v>
      </c>
      <c r="O457" s="3" t="s">
        <v>318</v>
      </c>
      <c r="P457" s="3" t="s">
        <v>108</v>
      </c>
      <c r="Q457" s="3">
        <v>83301.0</v>
      </c>
      <c r="R457" s="3">
        <v>42.591594</v>
      </c>
      <c r="S457" s="3">
        <v>-114.496152</v>
      </c>
      <c r="T457" s="3" t="s">
        <v>319</v>
      </c>
    </row>
    <row r="458" ht="14.25" customHeight="1">
      <c r="A458" s="3" t="s">
        <v>203</v>
      </c>
      <c r="B458" s="3" t="s">
        <v>136</v>
      </c>
      <c r="C458" s="3">
        <v>2.0</v>
      </c>
      <c r="D458" s="3" t="s">
        <v>203</v>
      </c>
      <c r="E458" s="3" t="s">
        <v>371</v>
      </c>
      <c r="F458" s="3" t="s">
        <v>372</v>
      </c>
      <c r="G458" s="3" t="s">
        <v>108</v>
      </c>
      <c r="H458" s="3">
        <v>83843.0</v>
      </c>
      <c r="I458" s="3">
        <v>46.728705</v>
      </c>
      <c r="J458" s="3">
        <v>-117.001406</v>
      </c>
      <c r="K458" s="3" t="s">
        <v>373</v>
      </c>
      <c r="M458" s="3" t="s">
        <v>136</v>
      </c>
      <c r="N458" s="3" t="s">
        <v>293</v>
      </c>
      <c r="O458" s="3" t="s">
        <v>294</v>
      </c>
      <c r="P458" s="3" t="s">
        <v>108</v>
      </c>
      <c r="Q458" s="3">
        <v>83642.0</v>
      </c>
      <c r="R458" s="3">
        <v>43.5995289</v>
      </c>
      <c r="S458" s="3">
        <v>-116.3548067</v>
      </c>
      <c r="T458" s="3" t="s">
        <v>295</v>
      </c>
    </row>
    <row r="459" ht="14.25" customHeight="1">
      <c r="A459" s="3" t="s">
        <v>203</v>
      </c>
      <c r="B459" s="3" t="s">
        <v>231</v>
      </c>
      <c r="C459" s="3">
        <v>2.0</v>
      </c>
      <c r="D459" s="3" t="s">
        <v>203</v>
      </c>
      <c r="E459" s="3" t="s">
        <v>371</v>
      </c>
      <c r="F459" s="3" t="s">
        <v>372</v>
      </c>
      <c r="G459" s="3" t="s">
        <v>108</v>
      </c>
      <c r="H459" s="3">
        <v>83843.0</v>
      </c>
      <c r="I459" s="3">
        <v>46.728705</v>
      </c>
      <c r="J459" s="3">
        <v>-117.001406</v>
      </c>
      <c r="K459" s="3" t="s">
        <v>373</v>
      </c>
      <c r="M459" s="3" t="s">
        <v>231</v>
      </c>
      <c r="N459" s="3" t="s">
        <v>547</v>
      </c>
      <c r="O459" s="3" t="s">
        <v>452</v>
      </c>
      <c r="P459" s="3" t="s">
        <v>109</v>
      </c>
      <c r="Q459" s="3">
        <v>98122.0</v>
      </c>
      <c r="R459" s="3">
        <v>47.6087819</v>
      </c>
      <c r="S459" s="3">
        <v>-122.3234863</v>
      </c>
      <c r="T459" s="3" t="s">
        <v>548</v>
      </c>
    </row>
    <row r="460" ht="14.25" customHeight="1">
      <c r="A460" s="3" t="s">
        <v>203</v>
      </c>
      <c r="B460" s="3" t="s">
        <v>163</v>
      </c>
      <c r="C460" s="3">
        <v>2.0</v>
      </c>
      <c r="D460" s="3" t="s">
        <v>203</v>
      </c>
      <c r="E460" s="3" t="s">
        <v>371</v>
      </c>
      <c r="F460" s="3" t="s">
        <v>372</v>
      </c>
      <c r="G460" s="3" t="s">
        <v>108</v>
      </c>
      <c r="H460" s="3">
        <v>83843.0</v>
      </c>
      <c r="I460" s="3">
        <v>46.728705</v>
      </c>
      <c r="J460" s="3">
        <v>-117.001406</v>
      </c>
      <c r="K460" s="3" t="s">
        <v>373</v>
      </c>
      <c r="M460" s="3" t="s">
        <v>163</v>
      </c>
      <c r="N460" s="3" t="s">
        <v>436</v>
      </c>
      <c r="O460" s="3" t="s">
        <v>437</v>
      </c>
      <c r="P460" s="3" t="s">
        <v>109</v>
      </c>
      <c r="Q460" s="3">
        <v>99403.0</v>
      </c>
      <c r="R460" s="3">
        <v>46.40364</v>
      </c>
      <c r="S460" s="3">
        <v>-117.054507</v>
      </c>
      <c r="T460" s="3" t="s">
        <v>438</v>
      </c>
    </row>
    <row r="461" ht="14.25" customHeight="1">
      <c r="A461" s="3" t="s">
        <v>161</v>
      </c>
      <c r="B461" s="3" t="s">
        <v>233</v>
      </c>
      <c r="C461" s="3">
        <v>2.0</v>
      </c>
      <c r="D461" s="3" t="s">
        <v>161</v>
      </c>
      <c r="E461" s="3" t="s">
        <v>416</v>
      </c>
      <c r="F461" s="3" t="s">
        <v>349</v>
      </c>
      <c r="G461" s="3" t="s">
        <v>108</v>
      </c>
      <c r="H461" s="3">
        <v>83404.0</v>
      </c>
      <c r="I461" s="3">
        <v>43.472522</v>
      </c>
      <c r="J461" s="3">
        <v>-111.98787</v>
      </c>
      <c r="K461" s="3" t="s">
        <v>417</v>
      </c>
      <c r="M461" s="3" t="s">
        <v>233</v>
      </c>
      <c r="N461" s="3" t="s">
        <v>495</v>
      </c>
      <c r="O461" s="3" t="s">
        <v>496</v>
      </c>
      <c r="P461" s="3" t="s">
        <v>108</v>
      </c>
      <c r="Q461" s="3">
        <v>83254.0</v>
      </c>
      <c r="R461" s="3">
        <v>42.316242</v>
      </c>
      <c r="S461" s="3">
        <v>-111.300847</v>
      </c>
      <c r="T461" s="3" t="s">
        <v>497</v>
      </c>
    </row>
    <row r="462" ht="14.25" customHeight="1">
      <c r="A462" s="3" t="s">
        <v>161</v>
      </c>
      <c r="B462" s="3" t="s">
        <v>161</v>
      </c>
      <c r="C462" s="3">
        <v>2.0</v>
      </c>
      <c r="D462" s="3" t="s">
        <v>161</v>
      </c>
      <c r="E462" s="3" t="s">
        <v>416</v>
      </c>
      <c r="F462" s="3" t="s">
        <v>349</v>
      </c>
      <c r="G462" s="3" t="s">
        <v>108</v>
      </c>
      <c r="H462" s="3">
        <v>83404.0</v>
      </c>
      <c r="I462" s="3">
        <v>43.472522</v>
      </c>
      <c r="J462" s="3">
        <v>-111.98787</v>
      </c>
      <c r="K462" s="3" t="s">
        <v>417</v>
      </c>
      <c r="M462" s="3" t="s">
        <v>161</v>
      </c>
      <c r="N462" s="3" t="s">
        <v>416</v>
      </c>
      <c r="O462" s="3" t="s">
        <v>349</v>
      </c>
      <c r="P462" s="3" t="s">
        <v>108</v>
      </c>
      <c r="Q462" s="3">
        <v>83404.0</v>
      </c>
      <c r="R462" s="3">
        <v>43.472522</v>
      </c>
      <c r="S462" s="3">
        <v>-111.98787</v>
      </c>
      <c r="T462" s="3" t="s">
        <v>417</v>
      </c>
    </row>
    <row r="463" ht="14.25" customHeight="1">
      <c r="A463" s="3" t="s">
        <v>161</v>
      </c>
      <c r="B463" s="3" t="s">
        <v>159</v>
      </c>
      <c r="C463" s="3">
        <v>2.0</v>
      </c>
      <c r="D463" s="3" t="s">
        <v>161</v>
      </c>
      <c r="E463" s="3" t="s">
        <v>416</v>
      </c>
      <c r="F463" s="3" t="s">
        <v>349</v>
      </c>
      <c r="G463" s="3" t="s">
        <v>108</v>
      </c>
      <c r="H463" s="3">
        <v>83404.0</v>
      </c>
      <c r="I463" s="3">
        <v>43.472522</v>
      </c>
      <c r="J463" s="3">
        <v>-111.98787</v>
      </c>
      <c r="K463" s="3" t="s">
        <v>417</v>
      </c>
      <c r="M463" s="3" t="s">
        <v>159</v>
      </c>
      <c r="N463" s="3" t="s">
        <v>433</v>
      </c>
      <c r="O463" s="3" t="s">
        <v>434</v>
      </c>
      <c r="P463" s="3" t="s">
        <v>110</v>
      </c>
      <c r="Q463" s="3">
        <v>84107.0</v>
      </c>
      <c r="R463" s="3">
        <v>40.658731</v>
      </c>
      <c r="S463" s="3">
        <v>-111.894491</v>
      </c>
      <c r="T463" s="3" t="s">
        <v>435</v>
      </c>
    </row>
    <row r="464" ht="14.25" customHeight="1">
      <c r="A464" s="3" t="s">
        <v>161</v>
      </c>
      <c r="B464" s="3" t="s">
        <v>186</v>
      </c>
      <c r="C464" s="3">
        <v>2.0</v>
      </c>
      <c r="D464" s="3" t="s">
        <v>161</v>
      </c>
      <c r="E464" s="3" t="s">
        <v>416</v>
      </c>
      <c r="F464" s="3" t="s">
        <v>349</v>
      </c>
      <c r="G464" s="3" t="s">
        <v>108</v>
      </c>
      <c r="H464" s="3">
        <v>83404.0</v>
      </c>
      <c r="I464" s="3">
        <v>43.472522</v>
      </c>
      <c r="J464" s="3">
        <v>-111.98787</v>
      </c>
      <c r="K464" s="3" t="s">
        <v>417</v>
      </c>
      <c r="M464" s="3" t="s">
        <v>186</v>
      </c>
      <c r="N464" s="3" t="s">
        <v>345</v>
      </c>
      <c r="O464" s="3" t="s">
        <v>346</v>
      </c>
      <c r="P464" s="3" t="s">
        <v>108</v>
      </c>
      <c r="Q464" s="3">
        <v>83440.0</v>
      </c>
      <c r="R464" s="3">
        <v>43.826051</v>
      </c>
      <c r="S464" s="3">
        <v>-111.773168</v>
      </c>
      <c r="T464" s="3" t="s">
        <v>347</v>
      </c>
    </row>
    <row r="465" ht="14.25" customHeight="1">
      <c r="A465" s="3" t="s">
        <v>161</v>
      </c>
      <c r="B465" s="3" t="s">
        <v>137</v>
      </c>
      <c r="C465" s="3">
        <v>2.0</v>
      </c>
      <c r="D465" s="3" t="s">
        <v>161</v>
      </c>
      <c r="E465" s="3" t="s">
        <v>416</v>
      </c>
      <c r="F465" s="3" t="s">
        <v>349</v>
      </c>
      <c r="G465" s="3" t="s">
        <v>108</v>
      </c>
      <c r="H465" s="3">
        <v>83404.0</v>
      </c>
      <c r="I465" s="3">
        <v>43.472522</v>
      </c>
      <c r="J465" s="3">
        <v>-111.98787</v>
      </c>
      <c r="K465" s="3" t="s">
        <v>417</v>
      </c>
      <c r="M465" s="3" t="s">
        <v>137</v>
      </c>
      <c r="N465" s="3" t="s">
        <v>296</v>
      </c>
      <c r="O465" s="3" t="s">
        <v>297</v>
      </c>
      <c r="P465" s="3" t="s">
        <v>108</v>
      </c>
      <c r="Q465" s="3">
        <v>83712.0</v>
      </c>
      <c r="R465" s="3">
        <v>43.612157</v>
      </c>
      <c r="S465" s="3">
        <v>-116.192202</v>
      </c>
      <c r="T465" s="3" t="s">
        <v>298</v>
      </c>
    </row>
    <row r="466" ht="14.25" customHeight="1">
      <c r="A466" s="3" t="s">
        <v>161</v>
      </c>
      <c r="B466" s="3" t="s">
        <v>209</v>
      </c>
      <c r="C466" s="3">
        <v>2.0</v>
      </c>
      <c r="D466" s="3" t="s">
        <v>161</v>
      </c>
      <c r="E466" s="3" t="s">
        <v>416</v>
      </c>
      <c r="F466" s="3" t="s">
        <v>349</v>
      </c>
      <c r="G466" s="3" t="s">
        <v>108</v>
      </c>
      <c r="H466" s="3">
        <v>83404.0</v>
      </c>
      <c r="I466" s="3">
        <v>43.472522</v>
      </c>
      <c r="J466" s="3">
        <v>-111.98787</v>
      </c>
      <c r="K466" s="3" t="s">
        <v>417</v>
      </c>
      <c r="M466" s="3" t="s">
        <v>209</v>
      </c>
      <c r="N466" s="3" t="s">
        <v>355</v>
      </c>
      <c r="O466" s="3" t="s">
        <v>356</v>
      </c>
      <c r="P466" s="3" t="s">
        <v>108</v>
      </c>
      <c r="Q466" s="3">
        <v>83467.0</v>
      </c>
      <c r="R466" s="3">
        <v>45.173114</v>
      </c>
      <c r="S466" s="3">
        <v>-113.891073</v>
      </c>
      <c r="T466" s="3" t="s">
        <v>357</v>
      </c>
    </row>
    <row r="467" ht="14.25" customHeight="1">
      <c r="A467" s="3" t="s">
        <v>161</v>
      </c>
      <c r="B467" s="3" t="s">
        <v>218</v>
      </c>
      <c r="C467" s="3">
        <v>2.0</v>
      </c>
      <c r="D467" s="3" t="s">
        <v>161</v>
      </c>
      <c r="E467" s="3" t="s">
        <v>416</v>
      </c>
      <c r="F467" s="3" t="s">
        <v>349</v>
      </c>
      <c r="G467" s="3" t="s">
        <v>108</v>
      </c>
      <c r="H467" s="3">
        <v>83404.0</v>
      </c>
      <c r="I467" s="3">
        <v>43.472522</v>
      </c>
      <c r="J467" s="3">
        <v>-111.98787</v>
      </c>
      <c r="K467" s="3" t="s">
        <v>417</v>
      </c>
      <c r="M467" s="3" t="s">
        <v>218</v>
      </c>
      <c r="N467" s="3" t="s">
        <v>442</v>
      </c>
      <c r="O467" s="3" t="s">
        <v>443</v>
      </c>
      <c r="P467" s="3" t="s">
        <v>108</v>
      </c>
      <c r="Q467" s="3">
        <v>83422.0</v>
      </c>
      <c r="R467" s="3">
        <v>43.727282</v>
      </c>
      <c r="S467" s="3">
        <v>-111.108295</v>
      </c>
      <c r="T467" s="3" t="s">
        <v>444</v>
      </c>
    </row>
    <row r="468" ht="14.25" customHeight="1">
      <c r="A468" s="3" t="s">
        <v>188</v>
      </c>
      <c r="B468" s="3" t="s">
        <v>136</v>
      </c>
      <c r="C468" s="3">
        <v>2.0</v>
      </c>
      <c r="D468" s="3" t="s">
        <v>188</v>
      </c>
      <c r="E468" s="3" t="s">
        <v>351</v>
      </c>
      <c r="F468" s="3" t="s">
        <v>352</v>
      </c>
      <c r="G468" s="3" t="s">
        <v>108</v>
      </c>
      <c r="H468" s="3">
        <v>83704.0</v>
      </c>
      <c r="I468" s="3">
        <v>43.6074717</v>
      </c>
      <c r="J468" s="3">
        <v>-116.26977</v>
      </c>
      <c r="K468" s="3" t="s">
        <v>353</v>
      </c>
      <c r="L468" s="3" t="s">
        <v>354</v>
      </c>
      <c r="M468" s="3" t="s">
        <v>136</v>
      </c>
      <c r="N468" s="3" t="s">
        <v>293</v>
      </c>
      <c r="O468" s="3" t="s">
        <v>294</v>
      </c>
      <c r="P468" s="3" t="s">
        <v>108</v>
      </c>
      <c r="Q468" s="3">
        <v>83642.0</v>
      </c>
      <c r="R468" s="3">
        <v>43.5995289</v>
      </c>
      <c r="S468" s="3">
        <v>-116.3548067</v>
      </c>
      <c r="T468" s="3" t="s">
        <v>295</v>
      </c>
    </row>
    <row r="469" ht="14.25" customHeight="1">
      <c r="A469" s="3" t="s">
        <v>146</v>
      </c>
      <c r="B469" s="3" t="s">
        <v>156</v>
      </c>
      <c r="C469" s="3">
        <v>2.0</v>
      </c>
      <c r="D469" s="3" t="s">
        <v>146</v>
      </c>
      <c r="E469" s="3" t="s">
        <v>320</v>
      </c>
      <c r="F469" s="3" t="s">
        <v>321</v>
      </c>
      <c r="G469" s="3" t="s">
        <v>108</v>
      </c>
      <c r="H469" s="3">
        <v>83814.0</v>
      </c>
      <c r="I469" s="3">
        <v>47.695102</v>
      </c>
      <c r="J469" s="3">
        <v>-116.792459</v>
      </c>
      <c r="K469" s="3" t="s">
        <v>322</v>
      </c>
      <c r="L469" s="3" t="s">
        <v>323</v>
      </c>
      <c r="M469" s="3" t="s">
        <v>156</v>
      </c>
      <c r="N469" s="3" t="s">
        <v>469</v>
      </c>
      <c r="O469" s="3" t="s">
        <v>384</v>
      </c>
      <c r="P469" s="3" t="s">
        <v>112</v>
      </c>
      <c r="Q469" s="3">
        <v>59804.0</v>
      </c>
      <c r="R469" s="3">
        <v>46.845604</v>
      </c>
      <c r="S469" s="3">
        <v>-114.046495</v>
      </c>
      <c r="T469" s="3" t="s">
        <v>470</v>
      </c>
    </row>
    <row r="470" ht="14.25" customHeight="1">
      <c r="A470" s="3" t="s">
        <v>146</v>
      </c>
      <c r="B470" s="3" t="s">
        <v>244</v>
      </c>
      <c r="C470" s="3">
        <v>2.0</v>
      </c>
      <c r="D470" s="3" t="s">
        <v>146</v>
      </c>
      <c r="E470" s="3" t="s">
        <v>320</v>
      </c>
      <c r="F470" s="3" t="s">
        <v>321</v>
      </c>
      <c r="G470" s="3" t="s">
        <v>108</v>
      </c>
      <c r="H470" s="3">
        <v>83814.0</v>
      </c>
      <c r="I470" s="3">
        <v>47.695102</v>
      </c>
      <c r="J470" s="3">
        <v>-116.792459</v>
      </c>
      <c r="K470" s="3" t="s">
        <v>322</v>
      </c>
      <c r="L470" s="3" t="s">
        <v>323</v>
      </c>
      <c r="M470" s="3" t="s">
        <v>244</v>
      </c>
      <c r="N470" s="3" t="s">
        <v>536</v>
      </c>
      <c r="O470" s="3" t="s">
        <v>325</v>
      </c>
      <c r="P470" s="3" t="s">
        <v>109</v>
      </c>
      <c r="Q470" s="3">
        <v>99216.0</v>
      </c>
      <c r="R470" s="3">
        <v>47.671644</v>
      </c>
      <c r="S470" s="3">
        <v>-117.235518</v>
      </c>
      <c r="T470" s="3" t="s">
        <v>537</v>
      </c>
    </row>
    <row r="471" ht="14.25" customHeight="1">
      <c r="A471" s="3" t="s">
        <v>146</v>
      </c>
      <c r="B471" s="3" t="s">
        <v>149</v>
      </c>
      <c r="C471" s="3">
        <v>2.0</v>
      </c>
      <c r="D471" s="3" t="s">
        <v>146</v>
      </c>
      <c r="E471" s="3" t="s">
        <v>320</v>
      </c>
      <c r="F471" s="3" t="s">
        <v>321</v>
      </c>
      <c r="G471" s="3" t="s">
        <v>108</v>
      </c>
      <c r="H471" s="3">
        <v>83814.0</v>
      </c>
      <c r="I471" s="3">
        <v>47.695102</v>
      </c>
      <c r="J471" s="3">
        <v>-116.792459</v>
      </c>
      <c r="K471" s="3" t="s">
        <v>322</v>
      </c>
      <c r="L471" s="3" t="s">
        <v>323</v>
      </c>
      <c r="M471" s="3" t="s">
        <v>149</v>
      </c>
      <c r="N471" s="3" t="s">
        <v>421</v>
      </c>
      <c r="O471" s="3" t="s">
        <v>422</v>
      </c>
      <c r="P471" s="3" t="s">
        <v>108</v>
      </c>
      <c r="Q471" s="3">
        <v>83201.0</v>
      </c>
      <c r="R471" s="3">
        <v>42.872621</v>
      </c>
      <c r="S471" s="3">
        <v>-112.4189</v>
      </c>
      <c r="T471" s="3" t="s">
        <v>423</v>
      </c>
    </row>
    <row r="472" ht="14.25" customHeight="1">
      <c r="A472" s="3" t="s">
        <v>146</v>
      </c>
      <c r="B472" s="3" t="s">
        <v>172</v>
      </c>
      <c r="C472" s="3">
        <v>2.0</v>
      </c>
      <c r="D472" s="3" t="s">
        <v>146</v>
      </c>
      <c r="E472" s="3" t="s">
        <v>320</v>
      </c>
      <c r="F472" s="3" t="s">
        <v>321</v>
      </c>
      <c r="G472" s="3" t="s">
        <v>108</v>
      </c>
      <c r="H472" s="3">
        <v>83814.0</v>
      </c>
      <c r="I472" s="3">
        <v>47.695102</v>
      </c>
      <c r="J472" s="3">
        <v>-116.792459</v>
      </c>
      <c r="K472" s="3" t="s">
        <v>322</v>
      </c>
      <c r="L472" s="3" t="s">
        <v>323</v>
      </c>
      <c r="M472" s="3" t="s">
        <v>172</v>
      </c>
      <c r="N472" s="3" t="s">
        <v>545</v>
      </c>
      <c r="O472" s="3" t="s">
        <v>501</v>
      </c>
      <c r="P472" s="3" t="s">
        <v>111</v>
      </c>
      <c r="Q472" s="3">
        <v>97225.0</v>
      </c>
      <c r="R472" s="3">
        <v>45.508842</v>
      </c>
      <c r="S472" s="3">
        <v>-122.770854</v>
      </c>
      <c r="T472" s="3" t="s">
        <v>546</v>
      </c>
    </row>
    <row r="473" ht="14.25" customHeight="1">
      <c r="A473" s="3" t="s">
        <v>146</v>
      </c>
      <c r="B473" s="3" t="s">
        <v>158</v>
      </c>
      <c r="C473" s="3">
        <v>2.0</v>
      </c>
      <c r="D473" s="3" t="s">
        <v>146</v>
      </c>
      <c r="E473" s="3" t="s">
        <v>320</v>
      </c>
      <c r="F473" s="3" t="s">
        <v>321</v>
      </c>
      <c r="G473" s="3" t="s">
        <v>108</v>
      </c>
      <c r="H473" s="3">
        <v>83814.0</v>
      </c>
      <c r="I473" s="3">
        <v>47.695102</v>
      </c>
      <c r="J473" s="3">
        <v>-116.792459</v>
      </c>
      <c r="K473" s="3" t="s">
        <v>322</v>
      </c>
      <c r="L473" s="3" t="s">
        <v>323</v>
      </c>
      <c r="M473" s="3" t="s">
        <v>158</v>
      </c>
      <c r="N473" s="3" t="s">
        <v>413</v>
      </c>
      <c r="O473" s="3" t="s">
        <v>414</v>
      </c>
      <c r="P473" s="3" t="s">
        <v>109</v>
      </c>
      <c r="Q473" s="3">
        <v>99163.0</v>
      </c>
      <c r="R473" s="3">
        <v>46.713462</v>
      </c>
      <c r="S473" s="3">
        <v>-117.169845</v>
      </c>
      <c r="T473" s="3" t="s">
        <v>415</v>
      </c>
    </row>
    <row r="474" ht="14.25" customHeight="1">
      <c r="A474" s="3" t="s">
        <v>146</v>
      </c>
      <c r="B474" s="3" t="s">
        <v>176</v>
      </c>
      <c r="C474" s="3">
        <v>2.0</v>
      </c>
      <c r="D474" s="3" t="s">
        <v>146</v>
      </c>
      <c r="E474" s="3" t="s">
        <v>320</v>
      </c>
      <c r="F474" s="3" t="s">
        <v>321</v>
      </c>
      <c r="G474" s="3" t="s">
        <v>108</v>
      </c>
      <c r="H474" s="3">
        <v>83814.0</v>
      </c>
      <c r="I474" s="3">
        <v>47.695102</v>
      </c>
      <c r="J474" s="3">
        <v>-116.792459</v>
      </c>
      <c r="K474" s="3" t="s">
        <v>322</v>
      </c>
      <c r="L474" s="3" t="s">
        <v>323</v>
      </c>
      <c r="M474" s="3" t="s">
        <v>176</v>
      </c>
      <c r="N474" s="3" t="s">
        <v>493</v>
      </c>
      <c r="O474" s="3" t="s">
        <v>452</v>
      </c>
      <c r="P474" s="3" t="s">
        <v>109</v>
      </c>
      <c r="Q474" s="3">
        <v>98105.0</v>
      </c>
      <c r="R474" s="3">
        <v>47.664549</v>
      </c>
      <c r="S474" s="3">
        <v>-122.283119</v>
      </c>
      <c r="T474" s="3" t="s">
        <v>494</v>
      </c>
    </row>
    <row r="475" ht="14.25" customHeight="1">
      <c r="A475" s="3" t="s">
        <v>146</v>
      </c>
      <c r="B475" s="3" t="s">
        <v>231</v>
      </c>
      <c r="C475" s="3">
        <v>2.0</v>
      </c>
      <c r="D475" s="3" t="s">
        <v>146</v>
      </c>
      <c r="E475" s="3" t="s">
        <v>320</v>
      </c>
      <c r="F475" s="3" t="s">
        <v>321</v>
      </c>
      <c r="G475" s="3" t="s">
        <v>108</v>
      </c>
      <c r="H475" s="3">
        <v>83814.0</v>
      </c>
      <c r="I475" s="3">
        <v>47.695102</v>
      </c>
      <c r="J475" s="3">
        <v>-116.792459</v>
      </c>
      <c r="K475" s="3" t="s">
        <v>322</v>
      </c>
      <c r="L475" s="3" t="s">
        <v>323</v>
      </c>
      <c r="M475" s="3" t="s">
        <v>231</v>
      </c>
      <c r="N475" s="3" t="s">
        <v>547</v>
      </c>
      <c r="O475" s="3" t="s">
        <v>452</v>
      </c>
      <c r="P475" s="3" t="s">
        <v>109</v>
      </c>
      <c r="Q475" s="3">
        <v>98122.0</v>
      </c>
      <c r="R475" s="3">
        <v>47.6087819</v>
      </c>
      <c r="S475" s="3">
        <v>-122.3234863</v>
      </c>
      <c r="T475" s="3" t="s">
        <v>548</v>
      </c>
    </row>
    <row r="476" ht="14.25" customHeight="1">
      <c r="A476" s="3" t="s">
        <v>217</v>
      </c>
      <c r="B476" s="3" t="s">
        <v>161</v>
      </c>
      <c r="C476" s="3">
        <v>2.0</v>
      </c>
      <c r="D476" s="3" t="s">
        <v>217</v>
      </c>
      <c r="E476" s="3" t="s">
        <v>418</v>
      </c>
      <c r="F476" s="3" t="s">
        <v>419</v>
      </c>
      <c r="G476" s="3" t="s">
        <v>108</v>
      </c>
      <c r="H476" s="3">
        <v>83213.0</v>
      </c>
      <c r="I476" s="3">
        <v>43.640508</v>
      </c>
      <c r="J476" s="3">
        <v>-113.296151</v>
      </c>
      <c r="K476" s="3" t="s">
        <v>420</v>
      </c>
      <c r="M476" s="3" t="s">
        <v>161</v>
      </c>
      <c r="N476" s="3" t="s">
        <v>416</v>
      </c>
      <c r="O476" s="3" t="s">
        <v>349</v>
      </c>
      <c r="P476" s="3" t="s">
        <v>108</v>
      </c>
      <c r="Q476" s="3">
        <v>83404.0</v>
      </c>
      <c r="R476" s="3">
        <v>43.472522</v>
      </c>
      <c r="S476" s="3">
        <v>-111.98787</v>
      </c>
      <c r="T476" s="3" t="s">
        <v>417</v>
      </c>
    </row>
    <row r="477" ht="14.25" customHeight="1">
      <c r="A477" s="3" t="s">
        <v>217</v>
      </c>
      <c r="B477" s="3" t="s">
        <v>168</v>
      </c>
      <c r="C477" s="3">
        <v>2.0</v>
      </c>
      <c r="D477" s="3" t="s">
        <v>217</v>
      </c>
      <c r="E477" s="3" t="s">
        <v>418</v>
      </c>
      <c r="F477" s="3" t="s">
        <v>419</v>
      </c>
      <c r="G477" s="3" t="s">
        <v>108</v>
      </c>
      <c r="H477" s="3">
        <v>83213.0</v>
      </c>
      <c r="I477" s="3">
        <v>43.640508</v>
      </c>
      <c r="J477" s="3">
        <v>-113.296151</v>
      </c>
      <c r="K477" s="3" t="s">
        <v>420</v>
      </c>
      <c r="M477" s="3" t="s">
        <v>168</v>
      </c>
      <c r="N477" s="3" t="s">
        <v>383</v>
      </c>
      <c r="O477" s="3" t="s">
        <v>384</v>
      </c>
      <c r="P477" s="3" t="s">
        <v>112</v>
      </c>
      <c r="Q477" s="3">
        <v>59802.0</v>
      </c>
      <c r="R477" s="3">
        <v>46.8752657</v>
      </c>
      <c r="S477" s="3">
        <v>-114.0020669</v>
      </c>
      <c r="T477" s="3" t="s">
        <v>385</v>
      </c>
    </row>
    <row r="478" ht="14.25" customHeight="1">
      <c r="A478" s="3" t="s">
        <v>217</v>
      </c>
      <c r="B478" s="3" t="s">
        <v>136</v>
      </c>
      <c r="C478" s="3">
        <v>2.0</v>
      </c>
      <c r="D478" s="3" t="s">
        <v>217</v>
      </c>
      <c r="E478" s="3" t="s">
        <v>418</v>
      </c>
      <c r="F478" s="3" t="s">
        <v>419</v>
      </c>
      <c r="G478" s="3" t="s">
        <v>108</v>
      </c>
      <c r="H478" s="3">
        <v>83213.0</v>
      </c>
      <c r="I478" s="3">
        <v>43.640508</v>
      </c>
      <c r="J478" s="3">
        <v>-113.296151</v>
      </c>
      <c r="K478" s="3" t="s">
        <v>420</v>
      </c>
      <c r="M478" s="3" t="s">
        <v>136</v>
      </c>
      <c r="N478" s="3" t="s">
        <v>293</v>
      </c>
      <c r="O478" s="3" t="s">
        <v>294</v>
      </c>
      <c r="P478" s="3" t="s">
        <v>108</v>
      </c>
      <c r="Q478" s="3">
        <v>83642.0</v>
      </c>
      <c r="R478" s="3">
        <v>43.5995289</v>
      </c>
      <c r="S478" s="3">
        <v>-116.3548067</v>
      </c>
      <c r="T478" s="3" t="s">
        <v>295</v>
      </c>
    </row>
    <row r="479" ht="14.25" customHeight="1">
      <c r="A479" s="3" t="s">
        <v>186</v>
      </c>
      <c r="B479" s="3" t="s">
        <v>173</v>
      </c>
      <c r="C479" s="3">
        <v>2.0</v>
      </c>
      <c r="D479" s="3" t="s">
        <v>186</v>
      </c>
      <c r="E479" s="3" t="s">
        <v>345</v>
      </c>
      <c r="F479" s="3" t="s">
        <v>346</v>
      </c>
      <c r="G479" s="3" t="s">
        <v>108</v>
      </c>
      <c r="H479" s="3">
        <v>83440.0</v>
      </c>
      <c r="I479" s="3">
        <v>43.826051</v>
      </c>
      <c r="J479" s="3">
        <v>-111.773168</v>
      </c>
      <c r="K479" s="3" t="s">
        <v>347</v>
      </c>
      <c r="M479" s="3" t="s">
        <v>173</v>
      </c>
      <c r="N479" s="3" t="s">
        <v>481</v>
      </c>
      <c r="O479" s="3" t="s">
        <v>409</v>
      </c>
      <c r="P479" s="3" t="s">
        <v>110</v>
      </c>
      <c r="Q479" s="3">
        <v>84112.0</v>
      </c>
      <c r="R479" s="3">
        <v>40.7725759</v>
      </c>
      <c r="S479" s="3">
        <v>-111.8365759</v>
      </c>
      <c r="T479" s="3" t="s">
        <v>482</v>
      </c>
    </row>
    <row r="480" ht="14.25" customHeight="1">
      <c r="A480" s="3" t="s">
        <v>186</v>
      </c>
      <c r="B480" s="3" t="s">
        <v>180</v>
      </c>
      <c r="C480" s="3">
        <v>2.0</v>
      </c>
      <c r="D480" s="3" t="s">
        <v>186</v>
      </c>
      <c r="E480" s="3" t="s">
        <v>345</v>
      </c>
      <c r="F480" s="3" t="s">
        <v>346</v>
      </c>
      <c r="G480" s="3" t="s">
        <v>108</v>
      </c>
      <c r="H480" s="3">
        <v>83440.0</v>
      </c>
      <c r="I480" s="3">
        <v>43.826051</v>
      </c>
      <c r="J480" s="3">
        <v>-111.773168</v>
      </c>
      <c r="K480" s="3" t="s">
        <v>347</v>
      </c>
      <c r="M480" s="3" t="s">
        <v>180</v>
      </c>
      <c r="N480" s="3" t="s">
        <v>498</v>
      </c>
      <c r="O480" s="3" t="s">
        <v>409</v>
      </c>
      <c r="P480" s="3" t="s">
        <v>110</v>
      </c>
      <c r="Q480" s="3">
        <v>84143.0</v>
      </c>
      <c r="R480" s="3">
        <v>40.778509</v>
      </c>
      <c r="S480" s="3">
        <v>-111.880576</v>
      </c>
      <c r="T480" s="3" t="s">
        <v>499</v>
      </c>
    </row>
    <row r="481" ht="14.25" customHeight="1">
      <c r="A481" s="3" t="s">
        <v>186</v>
      </c>
      <c r="B481" s="3" t="s">
        <v>237</v>
      </c>
      <c r="C481" s="3">
        <v>2.0</v>
      </c>
      <c r="D481" s="3" t="s">
        <v>186</v>
      </c>
      <c r="E481" s="3" t="s">
        <v>345</v>
      </c>
      <c r="F481" s="3" t="s">
        <v>346</v>
      </c>
      <c r="G481" s="3" t="s">
        <v>108</v>
      </c>
      <c r="H481" s="3">
        <v>83440.0</v>
      </c>
      <c r="I481" s="3">
        <v>43.826051</v>
      </c>
      <c r="J481" s="3">
        <v>-111.773168</v>
      </c>
      <c r="K481" s="3" t="s">
        <v>347</v>
      </c>
      <c r="M481" s="3" t="s">
        <v>237</v>
      </c>
      <c r="N481" s="3" t="s">
        <v>559</v>
      </c>
      <c r="O481" s="3" t="s">
        <v>434</v>
      </c>
      <c r="P481" s="3" t="s">
        <v>110</v>
      </c>
      <c r="Q481" s="3">
        <v>84107.0</v>
      </c>
      <c r="R481" s="3">
        <v>40.679464</v>
      </c>
      <c r="S481" s="3">
        <v>-111.8952848</v>
      </c>
      <c r="T481" s="3" t="s">
        <v>560</v>
      </c>
    </row>
    <row r="482" ht="14.25" customHeight="1">
      <c r="A482" s="3" t="s">
        <v>186</v>
      </c>
      <c r="B482" s="3" t="s">
        <v>254</v>
      </c>
      <c r="C482" s="3">
        <v>2.0</v>
      </c>
      <c r="D482" s="3" t="s">
        <v>186</v>
      </c>
      <c r="E482" s="3" t="s">
        <v>345</v>
      </c>
      <c r="F482" s="3" t="s">
        <v>346</v>
      </c>
      <c r="G482" s="3" t="s">
        <v>108</v>
      </c>
      <c r="H482" s="3">
        <v>83440.0</v>
      </c>
      <c r="I482" s="3">
        <v>43.826051</v>
      </c>
      <c r="J482" s="3">
        <v>-111.773168</v>
      </c>
      <c r="K482" s="3" t="s">
        <v>347</v>
      </c>
      <c r="M482" s="3" t="s">
        <v>254</v>
      </c>
      <c r="N482" s="3" t="s">
        <v>559</v>
      </c>
      <c r="O482" s="3" t="s">
        <v>434</v>
      </c>
      <c r="P482" s="3" t="s">
        <v>110</v>
      </c>
      <c r="Q482" s="3">
        <v>84107.0</v>
      </c>
      <c r="R482" s="3">
        <v>40.679464</v>
      </c>
      <c r="S482" s="3">
        <v>-111.8952848</v>
      </c>
      <c r="T482" s="3" t="s">
        <v>560</v>
      </c>
      <c r="U482" s="3" t="s">
        <v>561</v>
      </c>
    </row>
    <row r="483" ht="14.25" customHeight="1">
      <c r="A483" s="3" t="s">
        <v>186</v>
      </c>
      <c r="B483" s="3" t="s">
        <v>138</v>
      </c>
      <c r="C483" s="3">
        <v>2.0</v>
      </c>
      <c r="D483" s="3" t="s">
        <v>186</v>
      </c>
      <c r="E483" s="3" t="s">
        <v>345</v>
      </c>
      <c r="F483" s="3" t="s">
        <v>346</v>
      </c>
      <c r="G483" s="3" t="s">
        <v>108</v>
      </c>
      <c r="H483" s="3">
        <v>83440.0</v>
      </c>
      <c r="I483" s="3">
        <v>43.826051</v>
      </c>
      <c r="J483" s="3">
        <v>-111.773168</v>
      </c>
      <c r="K483" s="3" t="s">
        <v>347</v>
      </c>
      <c r="M483" s="3" t="s">
        <v>138</v>
      </c>
      <c r="N483" s="3" t="s">
        <v>302</v>
      </c>
      <c r="O483" s="3" t="s">
        <v>297</v>
      </c>
      <c r="P483" s="3" t="s">
        <v>108</v>
      </c>
      <c r="Q483" s="3">
        <v>83706.0</v>
      </c>
      <c r="R483" s="3">
        <v>43.613868</v>
      </c>
      <c r="S483" s="3">
        <v>-116.253622</v>
      </c>
      <c r="T483" s="3" t="s">
        <v>303</v>
      </c>
    </row>
    <row r="484" ht="14.25" customHeight="1">
      <c r="A484" s="3" t="s">
        <v>186</v>
      </c>
      <c r="B484" s="3" t="s">
        <v>142</v>
      </c>
      <c r="C484" s="3">
        <v>2.0</v>
      </c>
      <c r="D484" s="3" t="s">
        <v>186</v>
      </c>
      <c r="E484" s="3" t="s">
        <v>345</v>
      </c>
      <c r="F484" s="3" t="s">
        <v>346</v>
      </c>
      <c r="G484" s="3" t="s">
        <v>108</v>
      </c>
      <c r="H484" s="3">
        <v>83440.0</v>
      </c>
      <c r="I484" s="3">
        <v>43.826051</v>
      </c>
      <c r="J484" s="3">
        <v>-111.773168</v>
      </c>
      <c r="K484" s="3" t="s">
        <v>347</v>
      </c>
      <c r="M484" s="3" t="s">
        <v>142</v>
      </c>
      <c r="N484" s="3" t="s">
        <v>317</v>
      </c>
      <c r="O484" s="3" t="s">
        <v>318</v>
      </c>
      <c r="P484" s="3" t="s">
        <v>108</v>
      </c>
      <c r="Q484" s="3">
        <v>83301.0</v>
      </c>
      <c r="R484" s="3">
        <v>42.591594</v>
      </c>
      <c r="S484" s="3">
        <v>-114.496152</v>
      </c>
      <c r="T484" s="3" t="s">
        <v>319</v>
      </c>
    </row>
    <row r="485" ht="14.25" customHeight="1">
      <c r="A485" s="3" t="s">
        <v>186</v>
      </c>
      <c r="B485" s="3" t="s">
        <v>227</v>
      </c>
      <c r="C485" s="3">
        <v>2.0</v>
      </c>
      <c r="D485" s="3" t="s">
        <v>186</v>
      </c>
      <c r="E485" s="3" t="s">
        <v>345</v>
      </c>
      <c r="F485" s="3" t="s">
        <v>346</v>
      </c>
      <c r="G485" s="3" t="s">
        <v>108</v>
      </c>
      <c r="H485" s="3">
        <v>83440.0</v>
      </c>
      <c r="I485" s="3">
        <v>43.826051</v>
      </c>
      <c r="J485" s="3">
        <v>-111.773168</v>
      </c>
      <c r="K485" s="3" t="s">
        <v>347</v>
      </c>
      <c r="M485" s="3" t="s">
        <v>227</v>
      </c>
      <c r="N485" s="3" t="s">
        <v>549</v>
      </c>
      <c r="O485" s="3" t="s">
        <v>550</v>
      </c>
      <c r="P485" s="3" t="s">
        <v>110</v>
      </c>
      <c r="Q485" s="3">
        <v>84604.0</v>
      </c>
      <c r="R485" s="3">
        <v>40.248338</v>
      </c>
      <c r="S485" s="3">
        <v>-111.667383</v>
      </c>
      <c r="T485" s="3" t="s">
        <v>551</v>
      </c>
    </row>
    <row r="486" ht="14.25" customHeight="1">
      <c r="A486" s="3" t="s">
        <v>186</v>
      </c>
      <c r="B486" s="3" t="s">
        <v>166</v>
      </c>
      <c r="C486" s="3">
        <v>2.0</v>
      </c>
      <c r="D486" s="3" t="s">
        <v>186</v>
      </c>
      <c r="E486" s="3" t="s">
        <v>345</v>
      </c>
      <c r="F486" s="3" t="s">
        <v>346</v>
      </c>
      <c r="G486" s="3" t="s">
        <v>108</v>
      </c>
      <c r="H486" s="3">
        <v>83440.0</v>
      </c>
      <c r="I486" s="3">
        <v>43.826051</v>
      </c>
      <c r="J486" s="3">
        <v>-111.773168</v>
      </c>
      <c r="K486" s="3" t="s">
        <v>347</v>
      </c>
      <c r="M486" s="3" t="s">
        <v>166</v>
      </c>
      <c r="N486" s="3" t="s">
        <v>336</v>
      </c>
      <c r="O486" s="3" t="s">
        <v>337</v>
      </c>
      <c r="P486" s="3" t="s">
        <v>108</v>
      </c>
      <c r="Q486" s="3">
        <v>83605.0</v>
      </c>
      <c r="R486" s="3">
        <v>43.654239</v>
      </c>
      <c r="S486" s="3">
        <v>-116.69564</v>
      </c>
      <c r="T486" s="3" t="s">
        <v>338</v>
      </c>
    </row>
    <row r="487" ht="14.25" customHeight="1">
      <c r="A487" s="3" t="s">
        <v>207</v>
      </c>
      <c r="B487" s="3" t="s">
        <v>197</v>
      </c>
      <c r="C487" s="3">
        <v>2.0</v>
      </c>
      <c r="D487" s="3" t="s">
        <v>207</v>
      </c>
      <c r="E487" s="3" t="s">
        <v>386</v>
      </c>
      <c r="F487" s="3" t="s">
        <v>387</v>
      </c>
      <c r="G487" s="3" t="s">
        <v>108</v>
      </c>
      <c r="H487" s="3">
        <v>83350.0</v>
      </c>
      <c r="I487" s="3">
        <v>42.619625</v>
      </c>
      <c r="J487" s="3">
        <v>-113.685362</v>
      </c>
      <c r="K487" s="3" t="s">
        <v>388</v>
      </c>
      <c r="M487" s="3" t="s">
        <v>197</v>
      </c>
      <c r="N487" s="3" t="s">
        <v>427</v>
      </c>
      <c r="O487" s="3" t="s">
        <v>428</v>
      </c>
      <c r="P487" s="3" t="s">
        <v>108</v>
      </c>
      <c r="Q487" s="3">
        <v>83330.0</v>
      </c>
      <c r="R487" s="3">
        <v>42.921869</v>
      </c>
      <c r="S487" s="3">
        <v>-114.711064</v>
      </c>
      <c r="T487" s="3" t="s">
        <v>429</v>
      </c>
    </row>
    <row r="488" ht="14.25" customHeight="1">
      <c r="A488" s="3" t="s">
        <v>207</v>
      </c>
      <c r="B488" s="3" t="s">
        <v>166</v>
      </c>
      <c r="C488" s="3">
        <v>2.0</v>
      </c>
      <c r="D488" s="3" t="s">
        <v>207</v>
      </c>
      <c r="E488" s="3" t="s">
        <v>386</v>
      </c>
      <c r="F488" s="3" t="s">
        <v>387</v>
      </c>
      <c r="G488" s="3" t="s">
        <v>108</v>
      </c>
      <c r="H488" s="3">
        <v>83350.0</v>
      </c>
      <c r="I488" s="3">
        <v>42.619625</v>
      </c>
      <c r="J488" s="3">
        <v>-113.685362</v>
      </c>
      <c r="K488" s="3" t="s">
        <v>388</v>
      </c>
      <c r="M488" s="3" t="s">
        <v>166</v>
      </c>
      <c r="N488" s="3" t="s">
        <v>336</v>
      </c>
      <c r="O488" s="3" t="s">
        <v>337</v>
      </c>
      <c r="P488" s="3" t="s">
        <v>108</v>
      </c>
      <c r="Q488" s="3">
        <v>83605.0</v>
      </c>
      <c r="R488" s="3">
        <v>43.654239</v>
      </c>
      <c r="S488" s="3">
        <v>-116.69564</v>
      </c>
      <c r="T488" s="3" t="s">
        <v>338</v>
      </c>
    </row>
    <row r="489" ht="14.25" customHeight="1">
      <c r="A489" s="3" t="s">
        <v>222</v>
      </c>
      <c r="B489" s="3" t="s">
        <v>139</v>
      </c>
      <c r="C489" s="3">
        <v>2.0</v>
      </c>
      <c r="D489" s="3" t="s">
        <v>222</v>
      </c>
      <c r="E489" s="3" t="s">
        <v>562</v>
      </c>
      <c r="F489" s="3" t="s">
        <v>460</v>
      </c>
      <c r="G489" s="3" t="s">
        <v>108</v>
      </c>
      <c r="H489" s="3">
        <v>83221.0</v>
      </c>
      <c r="I489" s="3">
        <v>43.194377</v>
      </c>
      <c r="J489" s="3">
        <v>-112.362438</v>
      </c>
      <c r="K489" s="3" t="s">
        <v>563</v>
      </c>
      <c r="M489" s="3" t="s">
        <v>139</v>
      </c>
      <c r="N489" s="3" t="s">
        <v>348</v>
      </c>
      <c r="O489" s="3" t="s">
        <v>349</v>
      </c>
      <c r="P489" s="3" t="s">
        <v>108</v>
      </c>
      <c r="Q489" s="3">
        <v>83404.0</v>
      </c>
      <c r="R489" s="3">
        <v>43.470276</v>
      </c>
      <c r="S489" s="3">
        <v>-111.990159</v>
      </c>
      <c r="T489" s="3" t="s">
        <v>350</v>
      </c>
    </row>
    <row r="490" ht="14.25" customHeight="1">
      <c r="A490" s="3" t="s">
        <v>222</v>
      </c>
      <c r="B490" s="3" t="s">
        <v>149</v>
      </c>
      <c r="C490" s="3">
        <v>2.0</v>
      </c>
      <c r="D490" s="3" t="s">
        <v>222</v>
      </c>
      <c r="E490" s="3" t="s">
        <v>562</v>
      </c>
      <c r="F490" s="3" t="s">
        <v>460</v>
      </c>
      <c r="G490" s="3" t="s">
        <v>108</v>
      </c>
      <c r="H490" s="3">
        <v>83221.0</v>
      </c>
      <c r="I490" s="3">
        <v>43.194377</v>
      </c>
      <c r="J490" s="3">
        <v>-112.362438</v>
      </c>
      <c r="K490" s="3" t="s">
        <v>563</v>
      </c>
      <c r="M490" s="3" t="s">
        <v>149</v>
      </c>
      <c r="N490" s="3" t="s">
        <v>421</v>
      </c>
      <c r="O490" s="3" t="s">
        <v>422</v>
      </c>
      <c r="P490" s="3" t="s">
        <v>108</v>
      </c>
      <c r="Q490" s="3">
        <v>83201.0</v>
      </c>
      <c r="R490" s="3">
        <v>42.872621</v>
      </c>
      <c r="S490" s="3">
        <v>-112.4189</v>
      </c>
      <c r="T490" s="3" t="s">
        <v>423</v>
      </c>
    </row>
    <row r="491" ht="14.25" customHeight="1">
      <c r="A491" s="3" t="s">
        <v>222</v>
      </c>
      <c r="B491" s="3" t="s">
        <v>154</v>
      </c>
      <c r="C491" s="3">
        <v>2.0</v>
      </c>
      <c r="D491" s="3" t="s">
        <v>222</v>
      </c>
      <c r="E491" s="3" t="s">
        <v>562</v>
      </c>
      <c r="F491" s="3" t="s">
        <v>460</v>
      </c>
      <c r="G491" s="3" t="s">
        <v>108</v>
      </c>
      <c r="H491" s="3">
        <v>83221.0</v>
      </c>
      <c r="I491" s="3">
        <v>43.194377</v>
      </c>
      <c r="J491" s="3">
        <v>-112.362438</v>
      </c>
      <c r="K491" s="3" t="s">
        <v>563</v>
      </c>
      <c r="M491" s="3" t="s">
        <v>154</v>
      </c>
      <c r="N491" s="3" t="s">
        <v>408</v>
      </c>
      <c r="O491" s="3" t="s">
        <v>409</v>
      </c>
      <c r="P491" s="3" t="s">
        <v>110</v>
      </c>
      <c r="Q491" s="3">
        <v>84113.0</v>
      </c>
      <c r="R491" s="3">
        <v>40.771298</v>
      </c>
      <c r="S491" s="3">
        <v>-111.84032</v>
      </c>
      <c r="T491" s="3" t="s">
        <v>410</v>
      </c>
    </row>
    <row r="492" ht="14.25" customHeight="1">
      <c r="A492" s="3" t="s">
        <v>219</v>
      </c>
      <c r="B492" s="3" t="s">
        <v>144</v>
      </c>
      <c r="C492" s="3">
        <v>2.0</v>
      </c>
      <c r="D492" s="3" t="s">
        <v>219</v>
      </c>
      <c r="E492" s="3" t="s">
        <v>424</v>
      </c>
      <c r="F492" s="3" t="s">
        <v>425</v>
      </c>
      <c r="G492" s="3" t="s">
        <v>108</v>
      </c>
      <c r="H492" s="3">
        <v>83252.0</v>
      </c>
      <c r="I492" s="3">
        <v>42.18983</v>
      </c>
      <c r="J492" s="3">
        <v>-112.24941</v>
      </c>
      <c r="K492" s="3" t="s">
        <v>426</v>
      </c>
      <c r="M492" s="3" t="s">
        <v>144</v>
      </c>
      <c r="N492" s="3" t="s">
        <v>395</v>
      </c>
      <c r="O492" s="3" t="s">
        <v>297</v>
      </c>
      <c r="P492" s="3" t="s">
        <v>108</v>
      </c>
      <c r="Q492" s="3">
        <v>83702.0</v>
      </c>
      <c r="R492" s="3">
        <v>43.6209583</v>
      </c>
      <c r="S492" s="3">
        <v>-116.1926141</v>
      </c>
      <c r="T492" s="3" t="s">
        <v>396</v>
      </c>
    </row>
    <row r="493" ht="14.25" customHeight="1">
      <c r="A493" s="3" t="s">
        <v>219</v>
      </c>
      <c r="B493" s="3" t="s">
        <v>173</v>
      </c>
      <c r="C493" s="3">
        <v>2.0</v>
      </c>
      <c r="D493" s="3" t="s">
        <v>219</v>
      </c>
      <c r="E493" s="3" t="s">
        <v>424</v>
      </c>
      <c r="F493" s="3" t="s">
        <v>425</v>
      </c>
      <c r="G493" s="3" t="s">
        <v>108</v>
      </c>
      <c r="H493" s="3">
        <v>83252.0</v>
      </c>
      <c r="I493" s="3">
        <v>42.18983</v>
      </c>
      <c r="J493" s="3">
        <v>-112.24941</v>
      </c>
      <c r="K493" s="3" t="s">
        <v>426</v>
      </c>
      <c r="M493" s="3" t="s">
        <v>173</v>
      </c>
      <c r="N493" s="3" t="s">
        <v>481</v>
      </c>
      <c r="O493" s="3" t="s">
        <v>409</v>
      </c>
      <c r="P493" s="3" t="s">
        <v>110</v>
      </c>
      <c r="Q493" s="3">
        <v>84112.0</v>
      </c>
      <c r="R493" s="3">
        <v>40.7725759</v>
      </c>
      <c r="S493" s="3">
        <v>-111.8365759</v>
      </c>
      <c r="T493" s="3" t="s">
        <v>482</v>
      </c>
    </row>
    <row r="494" ht="14.25" customHeight="1">
      <c r="A494" s="3" t="s">
        <v>219</v>
      </c>
      <c r="B494" s="3" t="s">
        <v>159</v>
      </c>
      <c r="C494" s="3">
        <v>2.0</v>
      </c>
      <c r="D494" s="3" t="s">
        <v>219</v>
      </c>
      <c r="E494" s="3" t="s">
        <v>424</v>
      </c>
      <c r="F494" s="3" t="s">
        <v>425</v>
      </c>
      <c r="G494" s="3" t="s">
        <v>108</v>
      </c>
      <c r="H494" s="3">
        <v>83252.0</v>
      </c>
      <c r="I494" s="3">
        <v>42.18983</v>
      </c>
      <c r="J494" s="3">
        <v>-112.24941</v>
      </c>
      <c r="K494" s="3" t="s">
        <v>426</v>
      </c>
      <c r="M494" s="3" t="s">
        <v>159</v>
      </c>
      <c r="N494" s="3" t="s">
        <v>433</v>
      </c>
      <c r="O494" s="3" t="s">
        <v>434</v>
      </c>
      <c r="P494" s="3" t="s">
        <v>110</v>
      </c>
      <c r="Q494" s="3">
        <v>84107.0</v>
      </c>
      <c r="R494" s="3">
        <v>40.658731</v>
      </c>
      <c r="S494" s="3">
        <v>-111.894491</v>
      </c>
      <c r="T494" s="3" t="s">
        <v>435</v>
      </c>
    </row>
    <row r="495" ht="14.25" customHeight="1">
      <c r="A495" s="3" t="s">
        <v>219</v>
      </c>
      <c r="B495" s="3" t="s">
        <v>180</v>
      </c>
      <c r="C495" s="3">
        <v>2.0</v>
      </c>
      <c r="D495" s="3" t="s">
        <v>219</v>
      </c>
      <c r="E495" s="3" t="s">
        <v>424</v>
      </c>
      <c r="F495" s="3" t="s">
        <v>425</v>
      </c>
      <c r="G495" s="3" t="s">
        <v>108</v>
      </c>
      <c r="H495" s="3">
        <v>83252.0</v>
      </c>
      <c r="I495" s="3">
        <v>42.18983</v>
      </c>
      <c r="J495" s="3">
        <v>-112.24941</v>
      </c>
      <c r="K495" s="3" t="s">
        <v>426</v>
      </c>
      <c r="M495" s="3" t="s">
        <v>180</v>
      </c>
      <c r="N495" s="3" t="s">
        <v>498</v>
      </c>
      <c r="O495" s="3" t="s">
        <v>409</v>
      </c>
      <c r="P495" s="3" t="s">
        <v>110</v>
      </c>
      <c r="Q495" s="3">
        <v>84143.0</v>
      </c>
      <c r="R495" s="3">
        <v>40.778509</v>
      </c>
      <c r="S495" s="3">
        <v>-111.880576</v>
      </c>
      <c r="T495" s="3" t="s">
        <v>499</v>
      </c>
    </row>
    <row r="496" ht="14.25" customHeight="1">
      <c r="A496" s="3" t="s">
        <v>219</v>
      </c>
      <c r="B496" s="3" t="s">
        <v>219</v>
      </c>
      <c r="C496" s="3">
        <v>2.0</v>
      </c>
      <c r="D496" s="3" t="s">
        <v>219</v>
      </c>
      <c r="E496" s="3" t="s">
        <v>424</v>
      </c>
      <c r="F496" s="3" t="s">
        <v>425</v>
      </c>
      <c r="G496" s="3" t="s">
        <v>108</v>
      </c>
      <c r="H496" s="3">
        <v>83252.0</v>
      </c>
      <c r="I496" s="3">
        <v>42.18983</v>
      </c>
      <c r="J496" s="3">
        <v>-112.24941</v>
      </c>
      <c r="K496" s="3" t="s">
        <v>426</v>
      </c>
      <c r="M496" s="3" t="s">
        <v>219</v>
      </c>
      <c r="N496" s="3" t="s">
        <v>424</v>
      </c>
      <c r="O496" s="3" t="s">
        <v>425</v>
      </c>
      <c r="P496" s="3" t="s">
        <v>108</v>
      </c>
      <c r="Q496" s="3">
        <v>83252.0</v>
      </c>
      <c r="R496" s="3">
        <v>42.18983</v>
      </c>
      <c r="S496" s="3">
        <v>-112.24941</v>
      </c>
      <c r="T496" s="3" t="s">
        <v>426</v>
      </c>
    </row>
    <row r="497" ht="14.25" customHeight="1">
      <c r="A497" s="3" t="s">
        <v>219</v>
      </c>
      <c r="B497" s="3" t="s">
        <v>137</v>
      </c>
      <c r="C497" s="3">
        <v>2.0</v>
      </c>
      <c r="D497" s="3" t="s">
        <v>219</v>
      </c>
      <c r="E497" s="3" t="s">
        <v>424</v>
      </c>
      <c r="F497" s="3" t="s">
        <v>425</v>
      </c>
      <c r="G497" s="3" t="s">
        <v>108</v>
      </c>
      <c r="H497" s="3">
        <v>83252.0</v>
      </c>
      <c r="I497" s="3">
        <v>42.18983</v>
      </c>
      <c r="J497" s="3">
        <v>-112.24941</v>
      </c>
      <c r="K497" s="3" t="s">
        <v>426</v>
      </c>
      <c r="M497" s="3" t="s">
        <v>137</v>
      </c>
      <c r="N497" s="3" t="s">
        <v>296</v>
      </c>
      <c r="O497" s="3" t="s">
        <v>297</v>
      </c>
      <c r="P497" s="3" t="s">
        <v>108</v>
      </c>
      <c r="Q497" s="3">
        <v>83712.0</v>
      </c>
      <c r="R497" s="3">
        <v>43.612157</v>
      </c>
      <c r="S497" s="3">
        <v>-116.192202</v>
      </c>
      <c r="T497" s="3" t="s">
        <v>298</v>
      </c>
    </row>
    <row r="498" ht="14.25" customHeight="1">
      <c r="A498" s="3" t="s">
        <v>197</v>
      </c>
      <c r="B498" s="3" t="s">
        <v>144</v>
      </c>
      <c r="C498" s="3">
        <v>2.0</v>
      </c>
      <c r="D498" s="3" t="s">
        <v>197</v>
      </c>
      <c r="E498" s="3" t="s">
        <v>427</v>
      </c>
      <c r="F498" s="3" t="s">
        <v>428</v>
      </c>
      <c r="G498" s="3" t="s">
        <v>108</v>
      </c>
      <c r="H498" s="3">
        <v>83330.0</v>
      </c>
      <c r="I498" s="3">
        <v>42.921869</v>
      </c>
      <c r="J498" s="3">
        <v>-114.711064</v>
      </c>
      <c r="K498" s="3" t="s">
        <v>429</v>
      </c>
      <c r="M498" s="3" t="s">
        <v>144</v>
      </c>
      <c r="N498" s="3" t="s">
        <v>395</v>
      </c>
      <c r="O498" s="3" t="s">
        <v>297</v>
      </c>
      <c r="P498" s="3" t="s">
        <v>108</v>
      </c>
      <c r="Q498" s="3">
        <v>83702.0</v>
      </c>
      <c r="R498" s="3">
        <v>43.6209583</v>
      </c>
      <c r="S498" s="3">
        <v>-116.1926141</v>
      </c>
      <c r="T498" s="3" t="s">
        <v>396</v>
      </c>
    </row>
    <row r="499" ht="14.25" customHeight="1">
      <c r="A499" s="3" t="s">
        <v>197</v>
      </c>
      <c r="B499" s="3" t="s">
        <v>140</v>
      </c>
      <c r="C499" s="3">
        <v>2.0</v>
      </c>
      <c r="D499" s="3" t="s">
        <v>197</v>
      </c>
      <c r="E499" s="3" t="s">
        <v>427</v>
      </c>
      <c r="F499" s="3" t="s">
        <v>428</v>
      </c>
      <c r="G499" s="3" t="s">
        <v>108</v>
      </c>
      <c r="H499" s="3">
        <v>83330.0</v>
      </c>
      <c r="I499" s="3">
        <v>42.921869</v>
      </c>
      <c r="J499" s="3">
        <v>-114.711064</v>
      </c>
      <c r="K499" s="3" t="s">
        <v>429</v>
      </c>
      <c r="M499" s="3" t="s">
        <v>140</v>
      </c>
      <c r="N499" s="3" t="s">
        <v>307</v>
      </c>
      <c r="O499" s="3" t="s">
        <v>305</v>
      </c>
      <c r="P499" s="3" t="s">
        <v>108</v>
      </c>
      <c r="Q499" s="3">
        <v>83687.0</v>
      </c>
      <c r="R499" s="3">
        <v>43.596332</v>
      </c>
      <c r="S499" s="3">
        <v>-116.519174</v>
      </c>
      <c r="T499" s="3" t="s">
        <v>308</v>
      </c>
    </row>
    <row r="500" ht="14.25" customHeight="1">
      <c r="A500" s="3" t="s">
        <v>197</v>
      </c>
      <c r="B500" s="3" t="s">
        <v>143</v>
      </c>
      <c r="C500" s="3">
        <v>2.0</v>
      </c>
      <c r="D500" s="3" t="s">
        <v>197</v>
      </c>
      <c r="E500" s="3" t="s">
        <v>427</v>
      </c>
      <c r="F500" s="3" t="s">
        <v>428</v>
      </c>
      <c r="G500" s="3" t="s">
        <v>108</v>
      </c>
      <c r="H500" s="3">
        <v>83330.0</v>
      </c>
      <c r="I500" s="3">
        <v>42.921869</v>
      </c>
      <c r="J500" s="3">
        <v>-114.711064</v>
      </c>
      <c r="K500" s="3" t="s">
        <v>429</v>
      </c>
      <c r="M500" s="3" t="s">
        <v>143</v>
      </c>
      <c r="N500" s="3" t="s">
        <v>304</v>
      </c>
      <c r="O500" s="3" t="s">
        <v>305</v>
      </c>
      <c r="P500" s="3" t="s">
        <v>108</v>
      </c>
      <c r="Q500" s="3">
        <v>83687.0</v>
      </c>
      <c r="R500" s="3">
        <v>43.616617</v>
      </c>
      <c r="S500" s="3">
        <v>-116.59066</v>
      </c>
      <c r="T500" s="3" t="s">
        <v>306</v>
      </c>
    </row>
    <row r="501" ht="14.25" customHeight="1">
      <c r="A501" s="3" t="s">
        <v>197</v>
      </c>
      <c r="B501" s="3" t="s">
        <v>136</v>
      </c>
      <c r="C501" s="3">
        <v>2.0</v>
      </c>
      <c r="D501" s="3" t="s">
        <v>197</v>
      </c>
      <c r="E501" s="3" t="s">
        <v>427</v>
      </c>
      <c r="F501" s="3" t="s">
        <v>428</v>
      </c>
      <c r="G501" s="3" t="s">
        <v>108</v>
      </c>
      <c r="H501" s="3">
        <v>83330.0</v>
      </c>
      <c r="I501" s="3">
        <v>42.921869</v>
      </c>
      <c r="J501" s="3">
        <v>-114.711064</v>
      </c>
      <c r="K501" s="3" t="s">
        <v>429</v>
      </c>
      <c r="M501" s="3" t="s">
        <v>136</v>
      </c>
      <c r="N501" s="3" t="s">
        <v>293</v>
      </c>
      <c r="O501" s="3" t="s">
        <v>294</v>
      </c>
      <c r="P501" s="3" t="s">
        <v>108</v>
      </c>
      <c r="Q501" s="3">
        <v>83642.0</v>
      </c>
      <c r="R501" s="3">
        <v>43.5995289</v>
      </c>
      <c r="S501" s="3">
        <v>-116.3548067</v>
      </c>
      <c r="T501" s="3" t="s">
        <v>295</v>
      </c>
    </row>
    <row r="502" ht="14.25" customHeight="1">
      <c r="A502" s="3" t="s">
        <v>145</v>
      </c>
      <c r="B502" s="3" t="s">
        <v>141</v>
      </c>
      <c r="C502" s="3">
        <v>2.0</v>
      </c>
      <c r="D502" s="3" t="s">
        <v>145</v>
      </c>
      <c r="E502" s="3" t="s">
        <v>367</v>
      </c>
      <c r="F502" s="3" t="s">
        <v>368</v>
      </c>
      <c r="G502" s="3" t="s">
        <v>108</v>
      </c>
      <c r="H502" s="3">
        <v>83854.0</v>
      </c>
      <c r="I502" s="3">
        <v>47.71344</v>
      </c>
      <c r="J502" s="3">
        <v>-116.905049</v>
      </c>
      <c r="K502" s="3" t="s">
        <v>369</v>
      </c>
      <c r="L502" s="3" t="s">
        <v>370</v>
      </c>
      <c r="M502" s="3" t="s">
        <v>141</v>
      </c>
      <c r="N502" s="3" t="s">
        <v>324</v>
      </c>
      <c r="O502" s="3" t="s">
        <v>325</v>
      </c>
      <c r="P502" s="3" t="s">
        <v>109</v>
      </c>
      <c r="Q502" s="3">
        <v>99204.0</v>
      </c>
      <c r="R502" s="3">
        <v>47.6490244</v>
      </c>
      <c r="S502" s="3">
        <v>-117.4152416</v>
      </c>
      <c r="T502" s="3" t="s">
        <v>326</v>
      </c>
    </row>
    <row r="503" ht="14.25" customHeight="1">
      <c r="A503" s="3" t="s">
        <v>190</v>
      </c>
      <c r="B503" s="3" t="s">
        <v>155</v>
      </c>
      <c r="C503" s="3">
        <v>2.0</v>
      </c>
      <c r="D503" s="3" t="s">
        <v>190</v>
      </c>
      <c r="E503" s="3" t="s">
        <v>483</v>
      </c>
      <c r="F503" s="3" t="s">
        <v>368</v>
      </c>
      <c r="G503" s="3" t="s">
        <v>108</v>
      </c>
      <c r="H503" s="3">
        <v>83854.0</v>
      </c>
      <c r="I503" s="3">
        <v>47.71441</v>
      </c>
      <c r="J503" s="3">
        <v>-116.924455</v>
      </c>
      <c r="K503" s="3" t="s">
        <v>484</v>
      </c>
      <c r="M503" s="3" t="s">
        <v>155</v>
      </c>
      <c r="N503" s="3" t="s">
        <v>451</v>
      </c>
      <c r="O503" s="3" t="s">
        <v>452</v>
      </c>
      <c r="P503" s="3" t="s">
        <v>109</v>
      </c>
      <c r="Q503" s="3">
        <v>98104.0</v>
      </c>
      <c r="R503" s="3">
        <v>47.604084</v>
      </c>
      <c r="S503" s="3">
        <v>-122.323372</v>
      </c>
      <c r="T503" s="3" t="s">
        <v>453</v>
      </c>
    </row>
    <row r="504" ht="14.25" customHeight="1">
      <c r="A504" s="3" t="s">
        <v>190</v>
      </c>
      <c r="B504" s="3" t="s">
        <v>177</v>
      </c>
      <c r="C504" s="3">
        <v>2.0</v>
      </c>
      <c r="D504" s="3" t="s">
        <v>190</v>
      </c>
      <c r="E504" s="3" t="s">
        <v>483</v>
      </c>
      <c r="F504" s="3" t="s">
        <v>368</v>
      </c>
      <c r="G504" s="3" t="s">
        <v>108</v>
      </c>
      <c r="H504" s="3">
        <v>83854.0</v>
      </c>
      <c r="I504" s="3">
        <v>47.71441</v>
      </c>
      <c r="J504" s="3">
        <v>-116.924455</v>
      </c>
      <c r="K504" s="3" t="s">
        <v>484</v>
      </c>
      <c r="M504" s="3" t="s">
        <v>177</v>
      </c>
      <c r="N504" s="3" t="s">
        <v>454</v>
      </c>
      <c r="O504" s="3" t="s">
        <v>325</v>
      </c>
      <c r="P504" s="3" t="s">
        <v>109</v>
      </c>
      <c r="Q504" s="3">
        <v>99205.0</v>
      </c>
      <c r="R504" s="3">
        <v>47.7029335</v>
      </c>
      <c r="S504" s="3">
        <v>-117.4776913</v>
      </c>
      <c r="T504" s="3" t="s">
        <v>455</v>
      </c>
    </row>
    <row r="505" ht="14.25" customHeight="1">
      <c r="A505" s="3" t="s">
        <v>190</v>
      </c>
      <c r="B505" s="3" t="s">
        <v>160</v>
      </c>
      <c r="C505" s="3">
        <v>2.0</v>
      </c>
      <c r="D505" s="3" t="s">
        <v>190</v>
      </c>
      <c r="E505" s="3" t="s">
        <v>483</v>
      </c>
      <c r="F505" s="3" t="s">
        <v>368</v>
      </c>
      <c r="G505" s="3" t="s">
        <v>108</v>
      </c>
      <c r="H505" s="3">
        <v>83854.0</v>
      </c>
      <c r="I505" s="3">
        <v>47.71441</v>
      </c>
      <c r="J505" s="3">
        <v>-116.924455</v>
      </c>
      <c r="K505" s="3" t="s">
        <v>484</v>
      </c>
      <c r="M505" s="3" t="s">
        <v>160</v>
      </c>
      <c r="N505" s="3" t="s">
        <v>400</v>
      </c>
      <c r="O505" s="3" t="s">
        <v>325</v>
      </c>
      <c r="P505" s="3" t="s">
        <v>109</v>
      </c>
      <c r="Q505" s="3">
        <v>99204.0</v>
      </c>
      <c r="R505" s="3">
        <v>47.651649</v>
      </c>
      <c r="S505" s="3">
        <v>-117.4263868</v>
      </c>
      <c r="T505" s="3" t="s">
        <v>401</v>
      </c>
    </row>
    <row r="506" ht="14.25" customHeight="1">
      <c r="A506" s="3" t="s">
        <v>190</v>
      </c>
      <c r="B506" s="3" t="s">
        <v>145</v>
      </c>
      <c r="C506" s="3">
        <v>2.0</v>
      </c>
      <c r="D506" s="3" t="s">
        <v>190</v>
      </c>
      <c r="E506" s="3" t="s">
        <v>483</v>
      </c>
      <c r="F506" s="3" t="s">
        <v>368</v>
      </c>
      <c r="G506" s="3" t="s">
        <v>108</v>
      </c>
      <c r="H506" s="3">
        <v>83854.0</v>
      </c>
      <c r="I506" s="3">
        <v>47.71441</v>
      </c>
      <c r="J506" s="3">
        <v>-116.924455</v>
      </c>
      <c r="K506" s="3" t="s">
        <v>484</v>
      </c>
      <c r="M506" s="3" t="s">
        <v>145</v>
      </c>
      <c r="N506" s="3" t="s">
        <v>367</v>
      </c>
      <c r="O506" s="3" t="s">
        <v>368</v>
      </c>
      <c r="P506" s="3" t="s">
        <v>108</v>
      </c>
      <c r="Q506" s="3">
        <v>83854.0</v>
      </c>
      <c r="R506" s="3">
        <v>47.71344</v>
      </c>
      <c r="S506" s="3">
        <v>-116.905049</v>
      </c>
      <c r="T506" s="3" t="s">
        <v>369</v>
      </c>
      <c r="U506" s="3" t="s">
        <v>370</v>
      </c>
    </row>
    <row r="507" ht="14.25" customHeight="1">
      <c r="A507" s="3" t="s">
        <v>190</v>
      </c>
      <c r="B507" s="3" t="s">
        <v>141</v>
      </c>
      <c r="C507" s="3">
        <v>2.0</v>
      </c>
      <c r="D507" s="3" t="s">
        <v>190</v>
      </c>
      <c r="E507" s="3" t="s">
        <v>483</v>
      </c>
      <c r="F507" s="3" t="s">
        <v>368</v>
      </c>
      <c r="G507" s="3" t="s">
        <v>108</v>
      </c>
      <c r="H507" s="3">
        <v>83854.0</v>
      </c>
      <c r="I507" s="3">
        <v>47.71441</v>
      </c>
      <c r="J507" s="3">
        <v>-116.924455</v>
      </c>
      <c r="K507" s="3" t="s">
        <v>484</v>
      </c>
      <c r="M507" s="3" t="s">
        <v>141</v>
      </c>
      <c r="N507" s="3" t="s">
        <v>324</v>
      </c>
      <c r="O507" s="3" t="s">
        <v>325</v>
      </c>
      <c r="P507" s="3" t="s">
        <v>109</v>
      </c>
      <c r="Q507" s="3">
        <v>99204.0</v>
      </c>
      <c r="R507" s="3">
        <v>47.6490244</v>
      </c>
      <c r="S507" s="3">
        <v>-117.4152416</v>
      </c>
      <c r="T507" s="3" t="s">
        <v>326</v>
      </c>
    </row>
    <row r="508" ht="14.25" customHeight="1">
      <c r="A508" s="3" t="s">
        <v>149</v>
      </c>
      <c r="B508" s="3" t="s">
        <v>256</v>
      </c>
      <c r="C508" s="3">
        <v>2.0</v>
      </c>
      <c r="D508" s="3" t="s">
        <v>149</v>
      </c>
      <c r="E508" s="3" t="s">
        <v>421</v>
      </c>
      <c r="F508" s="3" t="s">
        <v>422</v>
      </c>
      <c r="G508" s="3" t="s">
        <v>108</v>
      </c>
      <c r="H508" s="3">
        <v>83201.0</v>
      </c>
      <c r="I508" s="3">
        <v>42.872621</v>
      </c>
      <c r="J508" s="3">
        <v>-112.4189</v>
      </c>
      <c r="K508" s="3" t="s">
        <v>423</v>
      </c>
      <c r="M508" s="3" t="s">
        <v>256</v>
      </c>
      <c r="N508" s="3" t="s">
        <v>552</v>
      </c>
      <c r="O508" s="3" t="s">
        <v>409</v>
      </c>
      <c r="P508" s="3" t="s">
        <v>110</v>
      </c>
      <c r="Q508" s="3">
        <v>84148.0</v>
      </c>
      <c r="R508" s="3">
        <v>40.7576862</v>
      </c>
      <c r="S508" s="3">
        <v>-111.8437593</v>
      </c>
      <c r="T508" s="3" t="s">
        <v>553</v>
      </c>
    </row>
    <row r="509" ht="14.25" customHeight="1">
      <c r="A509" s="3" t="s">
        <v>149</v>
      </c>
      <c r="B509" s="3" t="s">
        <v>159</v>
      </c>
      <c r="C509" s="3">
        <v>2.0</v>
      </c>
      <c r="D509" s="3" t="s">
        <v>149</v>
      </c>
      <c r="E509" s="3" t="s">
        <v>421</v>
      </c>
      <c r="F509" s="3" t="s">
        <v>422</v>
      </c>
      <c r="G509" s="3" t="s">
        <v>108</v>
      </c>
      <c r="H509" s="3">
        <v>83201.0</v>
      </c>
      <c r="I509" s="3">
        <v>42.872621</v>
      </c>
      <c r="J509" s="3">
        <v>-112.4189</v>
      </c>
      <c r="K509" s="3" t="s">
        <v>423</v>
      </c>
      <c r="M509" s="3" t="s">
        <v>159</v>
      </c>
      <c r="N509" s="3" t="s">
        <v>433</v>
      </c>
      <c r="O509" s="3" t="s">
        <v>434</v>
      </c>
      <c r="P509" s="3" t="s">
        <v>110</v>
      </c>
      <c r="Q509" s="3">
        <v>84107.0</v>
      </c>
      <c r="R509" s="3">
        <v>40.658731</v>
      </c>
      <c r="S509" s="3">
        <v>-111.894491</v>
      </c>
      <c r="T509" s="3" t="s">
        <v>435</v>
      </c>
    </row>
    <row r="510" ht="14.25" customHeight="1">
      <c r="A510" s="3" t="s">
        <v>149</v>
      </c>
      <c r="B510" s="3" t="s">
        <v>149</v>
      </c>
      <c r="C510" s="3">
        <v>2.0</v>
      </c>
      <c r="D510" s="3" t="s">
        <v>149</v>
      </c>
      <c r="E510" s="3" t="s">
        <v>421</v>
      </c>
      <c r="F510" s="3" t="s">
        <v>422</v>
      </c>
      <c r="G510" s="3" t="s">
        <v>108</v>
      </c>
      <c r="H510" s="3">
        <v>83201.0</v>
      </c>
      <c r="I510" s="3">
        <v>42.872621</v>
      </c>
      <c r="J510" s="3">
        <v>-112.4189</v>
      </c>
      <c r="K510" s="3" t="s">
        <v>423</v>
      </c>
      <c r="M510" s="3" t="s">
        <v>149</v>
      </c>
      <c r="N510" s="3" t="s">
        <v>421</v>
      </c>
      <c r="O510" s="3" t="s">
        <v>422</v>
      </c>
      <c r="P510" s="3" t="s">
        <v>108</v>
      </c>
      <c r="Q510" s="3">
        <v>83201.0</v>
      </c>
      <c r="R510" s="3">
        <v>42.872621</v>
      </c>
      <c r="S510" s="3">
        <v>-112.4189</v>
      </c>
      <c r="T510" s="3" t="s">
        <v>423</v>
      </c>
    </row>
    <row r="511" ht="14.25" customHeight="1">
      <c r="A511" s="3" t="s">
        <v>149</v>
      </c>
      <c r="B511" s="3" t="s">
        <v>220</v>
      </c>
      <c r="C511" s="3">
        <v>2.0</v>
      </c>
      <c r="D511" s="3" t="s">
        <v>149</v>
      </c>
      <c r="E511" s="3" t="s">
        <v>421</v>
      </c>
      <c r="F511" s="3" t="s">
        <v>422</v>
      </c>
      <c r="G511" s="3" t="s">
        <v>108</v>
      </c>
      <c r="H511" s="3">
        <v>83201.0</v>
      </c>
      <c r="I511" s="3">
        <v>42.872621</v>
      </c>
      <c r="J511" s="3">
        <v>-112.4189</v>
      </c>
      <c r="K511" s="3" t="s">
        <v>423</v>
      </c>
      <c r="M511" s="3" t="s">
        <v>220</v>
      </c>
      <c r="N511" s="3" t="s">
        <v>517</v>
      </c>
      <c r="O511" s="3" t="s">
        <v>518</v>
      </c>
      <c r="P511" s="3" t="s">
        <v>108</v>
      </c>
      <c r="Q511" s="3">
        <v>83211.0</v>
      </c>
      <c r="R511" s="3">
        <v>42.781872</v>
      </c>
      <c r="S511" s="3">
        <v>-112.848593</v>
      </c>
      <c r="T511" s="3" t="s">
        <v>519</v>
      </c>
    </row>
    <row r="512" ht="14.25" customHeight="1">
      <c r="A512" s="3" t="s">
        <v>242</v>
      </c>
      <c r="B512" s="3" t="s">
        <v>146</v>
      </c>
      <c r="C512" s="3">
        <v>2.0</v>
      </c>
      <c r="D512" s="3" t="s">
        <v>242</v>
      </c>
      <c r="E512" s="3" t="s">
        <v>538</v>
      </c>
      <c r="F512" s="3" t="s">
        <v>368</v>
      </c>
      <c r="G512" s="3" t="s">
        <v>108</v>
      </c>
      <c r="H512" s="3">
        <v>83854.0</v>
      </c>
      <c r="I512" s="3">
        <v>47.7128247</v>
      </c>
      <c r="J512" s="3">
        <v>-116.9041707</v>
      </c>
      <c r="K512" s="3" t="s">
        <v>539</v>
      </c>
      <c r="L512" s="3" t="s">
        <v>540</v>
      </c>
      <c r="M512" s="3" t="s">
        <v>146</v>
      </c>
      <c r="N512" s="3" t="s">
        <v>320</v>
      </c>
      <c r="O512" s="3" t="s">
        <v>321</v>
      </c>
      <c r="P512" s="3" t="s">
        <v>108</v>
      </c>
      <c r="Q512" s="3">
        <v>83814.0</v>
      </c>
      <c r="R512" s="3">
        <v>47.695102</v>
      </c>
      <c r="S512" s="3">
        <v>-116.792459</v>
      </c>
      <c r="T512" s="3" t="s">
        <v>322</v>
      </c>
      <c r="U512" s="3" t="s">
        <v>323</v>
      </c>
    </row>
    <row r="513" ht="14.25" customHeight="1">
      <c r="A513" s="3" t="s">
        <v>242</v>
      </c>
      <c r="B513" s="3" t="s">
        <v>190</v>
      </c>
      <c r="C513" s="3">
        <v>2.0</v>
      </c>
      <c r="D513" s="3" t="s">
        <v>242</v>
      </c>
      <c r="E513" s="3" t="s">
        <v>538</v>
      </c>
      <c r="F513" s="3" t="s">
        <v>368</v>
      </c>
      <c r="G513" s="3" t="s">
        <v>108</v>
      </c>
      <c r="H513" s="3">
        <v>83854.0</v>
      </c>
      <c r="I513" s="3">
        <v>47.7128247</v>
      </c>
      <c r="J513" s="3">
        <v>-116.9041707</v>
      </c>
      <c r="K513" s="3" t="s">
        <v>539</v>
      </c>
      <c r="L513" s="3" t="s">
        <v>540</v>
      </c>
      <c r="M513" s="3" t="s">
        <v>190</v>
      </c>
      <c r="N513" s="3" t="s">
        <v>483</v>
      </c>
      <c r="O513" s="3" t="s">
        <v>368</v>
      </c>
      <c r="P513" s="3" t="s">
        <v>108</v>
      </c>
      <c r="Q513" s="3">
        <v>83854.0</v>
      </c>
      <c r="R513" s="3">
        <v>47.71441</v>
      </c>
      <c r="S513" s="3">
        <v>-116.924455</v>
      </c>
      <c r="T513" s="3" t="s">
        <v>484</v>
      </c>
    </row>
    <row r="514" ht="14.25" customHeight="1">
      <c r="A514" s="3" t="s">
        <v>248</v>
      </c>
      <c r="B514" s="3" t="s">
        <v>138</v>
      </c>
      <c r="C514" s="3">
        <v>2.0</v>
      </c>
      <c r="D514" s="3" t="s">
        <v>248</v>
      </c>
      <c r="E514" s="3" t="s">
        <v>564</v>
      </c>
      <c r="F514" s="3" t="s">
        <v>297</v>
      </c>
      <c r="G514" s="3" t="s">
        <v>108</v>
      </c>
      <c r="H514" s="3">
        <v>83704.0</v>
      </c>
      <c r="I514" s="3">
        <v>43.6271019</v>
      </c>
      <c r="J514" s="3">
        <v>-116.284435</v>
      </c>
      <c r="K514" s="3" t="s">
        <v>565</v>
      </c>
      <c r="L514" s="3" t="s">
        <v>566</v>
      </c>
      <c r="M514" s="3" t="s">
        <v>138</v>
      </c>
      <c r="N514" s="3" t="s">
        <v>302</v>
      </c>
      <c r="O514" s="3" t="s">
        <v>297</v>
      </c>
      <c r="P514" s="3" t="s">
        <v>108</v>
      </c>
      <c r="Q514" s="3">
        <v>83706.0</v>
      </c>
      <c r="R514" s="3">
        <v>43.613868</v>
      </c>
      <c r="S514" s="3">
        <v>-116.253622</v>
      </c>
      <c r="T514" s="3" t="s">
        <v>303</v>
      </c>
    </row>
    <row r="515" ht="14.25" customHeight="1">
      <c r="A515" s="3" t="s">
        <v>204</v>
      </c>
      <c r="B515" s="3" t="s">
        <v>143</v>
      </c>
      <c r="C515" s="3">
        <v>2.0</v>
      </c>
      <c r="D515" s="3" t="s">
        <v>204</v>
      </c>
      <c r="E515" s="3" t="s">
        <v>299</v>
      </c>
      <c r="F515" s="3" t="s">
        <v>300</v>
      </c>
      <c r="G515" s="3" t="s">
        <v>108</v>
      </c>
      <c r="H515" s="3">
        <v>83616.0</v>
      </c>
      <c r="I515" s="3">
        <v>43.6891679</v>
      </c>
      <c r="J515" s="3">
        <v>-116.3529671</v>
      </c>
      <c r="K515" s="3" t="s">
        <v>301</v>
      </c>
      <c r="M515" s="3" t="s">
        <v>143</v>
      </c>
      <c r="N515" s="3" t="s">
        <v>304</v>
      </c>
      <c r="O515" s="3" t="s">
        <v>305</v>
      </c>
      <c r="P515" s="3" t="s">
        <v>108</v>
      </c>
      <c r="Q515" s="3">
        <v>83687.0</v>
      </c>
      <c r="R515" s="3">
        <v>43.616617</v>
      </c>
      <c r="S515" s="3">
        <v>-116.59066</v>
      </c>
      <c r="T515" s="3" t="s">
        <v>306</v>
      </c>
    </row>
    <row r="516" ht="14.25" customHeight="1">
      <c r="A516" s="3" t="s">
        <v>140</v>
      </c>
      <c r="B516" s="3" t="s">
        <v>159</v>
      </c>
      <c r="C516" s="3">
        <v>2.0</v>
      </c>
      <c r="D516" s="3" t="s">
        <v>140</v>
      </c>
      <c r="E516" s="3" t="s">
        <v>307</v>
      </c>
      <c r="F516" s="3" t="s">
        <v>305</v>
      </c>
      <c r="G516" s="3" t="s">
        <v>108</v>
      </c>
      <c r="H516" s="3">
        <v>83687.0</v>
      </c>
      <c r="I516" s="3">
        <v>43.596332</v>
      </c>
      <c r="J516" s="3">
        <v>-116.519174</v>
      </c>
      <c r="K516" s="3" t="s">
        <v>308</v>
      </c>
      <c r="M516" s="3" t="s">
        <v>159</v>
      </c>
      <c r="N516" s="3" t="s">
        <v>433</v>
      </c>
      <c r="O516" s="3" t="s">
        <v>434</v>
      </c>
      <c r="P516" s="3" t="s">
        <v>110</v>
      </c>
      <c r="Q516" s="3">
        <v>84107.0</v>
      </c>
      <c r="R516" s="3">
        <v>40.658731</v>
      </c>
      <c r="S516" s="3">
        <v>-111.894491</v>
      </c>
      <c r="T516" s="3" t="s">
        <v>435</v>
      </c>
    </row>
    <row r="517" ht="14.25" customHeight="1">
      <c r="A517" s="3" t="s">
        <v>138</v>
      </c>
      <c r="B517" s="3" t="s">
        <v>250</v>
      </c>
      <c r="C517" s="3">
        <v>2.0</v>
      </c>
      <c r="D517" s="3" t="s">
        <v>138</v>
      </c>
      <c r="E517" s="3" t="s">
        <v>302</v>
      </c>
      <c r="F517" s="3" t="s">
        <v>297</v>
      </c>
      <c r="G517" s="3" t="s">
        <v>108</v>
      </c>
      <c r="H517" s="3">
        <v>83706.0</v>
      </c>
      <c r="I517" s="3">
        <v>43.613868</v>
      </c>
      <c r="J517" s="3">
        <v>-116.253622</v>
      </c>
      <c r="K517" s="3" t="s">
        <v>303</v>
      </c>
      <c r="M517" s="3" t="s">
        <v>250</v>
      </c>
      <c r="N517" s="3" t="s">
        <v>520</v>
      </c>
      <c r="O517" s="3" t="s">
        <v>349</v>
      </c>
      <c r="P517" s="3" t="s">
        <v>108</v>
      </c>
      <c r="Q517" s="3">
        <v>83404.0</v>
      </c>
      <c r="R517" s="3">
        <v>43.4751317</v>
      </c>
      <c r="S517" s="3">
        <v>-111.9903615</v>
      </c>
      <c r="T517" s="3" t="s">
        <v>521</v>
      </c>
    </row>
    <row r="518" ht="14.25" customHeight="1">
      <c r="A518" s="3" t="s">
        <v>138</v>
      </c>
      <c r="B518" s="3" t="s">
        <v>155</v>
      </c>
      <c r="C518" s="3">
        <v>2.0</v>
      </c>
      <c r="D518" s="3" t="s">
        <v>138</v>
      </c>
      <c r="E518" s="3" t="s">
        <v>302</v>
      </c>
      <c r="F518" s="3" t="s">
        <v>297</v>
      </c>
      <c r="G518" s="3" t="s">
        <v>108</v>
      </c>
      <c r="H518" s="3">
        <v>83706.0</v>
      </c>
      <c r="I518" s="3">
        <v>43.613868</v>
      </c>
      <c r="J518" s="3">
        <v>-116.253622</v>
      </c>
      <c r="K518" s="3" t="s">
        <v>303</v>
      </c>
      <c r="M518" s="3" t="s">
        <v>155</v>
      </c>
      <c r="N518" s="3" t="s">
        <v>451</v>
      </c>
      <c r="O518" s="3" t="s">
        <v>452</v>
      </c>
      <c r="P518" s="3" t="s">
        <v>109</v>
      </c>
      <c r="Q518" s="3">
        <v>98104.0</v>
      </c>
      <c r="R518" s="3">
        <v>47.604084</v>
      </c>
      <c r="S518" s="3">
        <v>-122.323372</v>
      </c>
      <c r="T518" s="3" t="s">
        <v>453</v>
      </c>
    </row>
    <row r="519" ht="14.25" customHeight="1">
      <c r="A519" s="3" t="s">
        <v>138</v>
      </c>
      <c r="B519" s="3" t="s">
        <v>159</v>
      </c>
      <c r="C519" s="3">
        <v>2.0</v>
      </c>
      <c r="D519" s="3" t="s">
        <v>138</v>
      </c>
      <c r="E519" s="3" t="s">
        <v>302</v>
      </c>
      <c r="F519" s="3" t="s">
        <v>297</v>
      </c>
      <c r="G519" s="3" t="s">
        <v>108</v>
      </c>
      <c r="H519" s="3">
        <v>83706.0</v>
      </c>
      <c r="I519" s="3">
        <v>43.613868</v>
      </c>
      <c r="J519" s="3">
        <v>-116.253622</v>
      </c>
      <c r="K519" s="3" t="s">
        <v>303</v>
      </c>
      <c r="M519" s="3" t="s">
        <v>159</v>
      </c>
      <c r="N519" s="3" t="s">
        <v>433</v>
      </c>
      <c r="O519" s="3" t="s">
        <v>434</v>
      </c>
      <c r="P519" s="3" t="s">
        <v>110</v>
      </c>
      <c r="Q519" s="3">
        <v>84107.0</v>
      </c>
      <c r="R519" s="3">
        <v>40.658731</v>
      </c>
      <c r="S519" s="3">
        <v>-111.894491</v>
      </c>
      <c r="T519" s="3" t="s">
        <v>435</v>
      </c>
    </row>
    <row r="520" ht="14.25" customHeight="1">
      <c r="A520" s="3" t="s">
        <v>138</v>
      </c>
      <c r="B520" s="3" t="s">
        <v>154</v>
      </c>
      <c r="C520" s="3">
        <v>2.0</v>
      </c>
      <c r="D520" s="3" t="s">
        <v>138</v>
      </c>
      <c r="E520" s="3" t="s">
        <v>302</v>
      </c>
      <c r="F520" s="3" t="s">
        <v>297</v>
      </c>
      <c r="G520" s="3" t="s">
        <v>108</v>
      </c>
      <c r="H520" s="3">
        <v>83706.0</v>
      </c>
      <c r="I520" s="3">
        <v>43.613868</v>
      </c>
      <c r="J520" s="3">
        <v>-116.253622</v>
      </c>
      <c r="K520" s="3" t="s">
        <v>303</v>
      </c>
      <c r="M520" s="3" t="s">
        <v>154</v>
      </c>
      <c r="N520" s="3" t="s">
        <v>408</v>
      </c>
      <c r="O520" s="3" t="s">
        <v>409</v>
      </c>
      <c r="P520" s="3" t="s">
        <v>110</v>
      </c>
      <c r="Q520" s="3">
        <v>84113.0</v>
      </c>
      <c r="R520" s="3">
        <v>40.771298</v>
      </c>
      <c r="S520" s="3">
        <v>-111.84032</v>
      </c>
      <c r="T520" s="3" t="s">
        <v>410</v>
      </c>
    </row>
    <row r="521" ht="14.25" customHeight="1">
      <c r="A521" s="3" t="s">
        <v>138</v>
      </c>
      <c r="B521" s="3" t="s">
        <v>248</v>
      </c>
      <c r="C521" s="3">
        <v>2.0</v>
      </c>
      <c r="D521" s="3" t="s">
        <v>138</v>
      </c>
      <c r="E521" s="3" t="s">
        <v>302</v>
      </c>
      <c r="F521" s="3" t="s">
        <v>297</v>
      </c>
      <c r="G521" s="3" t="s">
        <v>108</v>
      </c>
      <c r="H521" s="3">
        <v>83706.0</v>
      </c>
      <c r="I521" s="3">
        <v>43.613868</v>
      </c>
      <c r="J521" s="3">
        <v>-116.253622</v>
      </c>
      <c r="K521" s="3" t="s">
        <v>303</v>
      </c>
      <c r="M521" s="3" t="s">
        <v>248</v>
      </c>
      <c r="N521" s="3" t="s">
        <v>564</v>
      </c>
      <c r="O521" s="3" t="s">
        <v>297</v>
      </c>
      <c r="P521" s="3" t="s">
        <v>108</v>
      </c>
      <c r="Q521" s="3">
        <v>83704.0</v>
      </c>
      <c r="R521" s="3">
        <v>43.6271019</v>
      </c>
      <c r="S521" s="3">
        <v>-116.284435</v>
      </c>
      <c r="T521" s="3" t="s">
        <v>565</v>
      </c>
      <c r="U521" s="3" t="s">
        <v>566</v>
      </c>
    </row>
    <row r="522" ht="14.25" customHeight="1">
      <c r="A522" s="3" t="s">
        <v>138</v>
      </c>
      <c r="B522" s="3" t="s">
        <v>204</v>
      </c>
      <c r="C522" s="3">
        <v>2.0</v>
      </c>
      <c r="D522" s="3" t="s">
        <v>138</v>
      </c>
      <c r="E522" s="3" t="s">
        <v>302</v>
      </c>
      <c r="F522" s="3" t="s">
        <v>297</v>
      </c>
      <c r="G522" s="3" t="s">
        <v>108</v>
      </c>
      <c r="H522" s="3">
        <v>83706.0</v>
      </c>
      <c r="I522" s="3">
        <v>43.613868</v>
      </c>
      <c r="J522" s="3">
        <v>-116.253622</v>
      </c>
      <c r="K522" s="3" t="s">
        <v>303</v>
      </c>
      <c r="M522" s="3" t="s">
        <v>204</v>
      </c>
      <c r="N522" s="3" t="s">
        <v>299</v>
      </c>
      <c r="O522" s="3" t="s">
        <v>300</v>
      </c>
      <c r="P522" s="3" t="s">
        <v>108</v>
      </c>
      <c r="Q522" s="3">
        <v>83616.0</v>
      </c>
      <c r="R522" s="3">
        <v>43.6891679</v>
      </c>
      <c r="S522" s="3">
        <v>-116.3529671</v>
      </c>
      <c r="T522" s="3" t="s">
        <v>301</v>
      </c>
    </row>
    <row r="523" ht="14.25" customHeight="1">
      <c r="A523" s="3" t="s">
        <v>138</v>
      </c>
      <c r="B523" s="3" t="s">
        <v>176</v>
      </c>
      <c r="C523" s="3">
        <v>2.0</v>
      </c>
      <c r="D523" s="3" t="s">
        <v>138</v>
      </c>
      <c r="E523" s="3" t="s">
        <v>302</v>
      </c>
      <c r="F523" s="3" t="s">
        <v>297</v>
      </c>
      <c r="G523" s="3" t="s">
        <v>108</v>
      </c>
      <c r="H523" s="3">
        <v>83706.0</v>
      </c>
      <c r="I523" s="3">
        <v>43.613868</v>
      </c>
      <c r="J523" s="3">
        <v>-116.253622</v>
      </c>
      <c r="K523" s="3" t="s">
        <v>303</v>
      </c>
      <c r="M523" s="3" t="s">
        <v>176</v>
      </c>
      <c r="N523" s="3" t="s">
        <v>493</v>
      </c>
      <c r="O523" s="3" t="s">
        <v>452</v>
      </c>
      <c r="P523" s="3" t="s">
        <v>109</v>
      </c>
      <c r="Q523" s="3">
        <v>98105.0</v>
      </c>
      <c r="R523" s="3">
        <v>47.664549</v>
      </c>
      <c r="S523" s="3">
        <v>-122.283119</v>
      </c>
      <c r="T523" s="3" t="s">
        <v>494</v>
      </c>
    </row>
    <row r="524" ht="14.25" customHeight="1">
      <c r="A524" s="3" t="s">
        <v>138</v>
      </c>
      <c r="B524" s="3" t="s">
        <v>252</v>
      </c>
      <c r="C524" s="3">
        <v>2.0</v>
      </c>
      <c r="D524" s="3" t="s">
        <v>138</v>
      </c>
      <c r="E524" s="3" t="s">
        <v>302</v>
      </c>
      <c r="F524" s="3" t="s">
        <v>297</v>
      </c>
      <c r="G524" s="3" t="s">
        <v>108</v>
      </c>
      <c r="H524" s="3">
        <v>83706.0</v>
      </c>
      <c r="I524" s="3">
        <v>43.613868</v>
      </c>
      <c r="J524" s="3">
        <v>-116.253622</v>
      </c>
      <c r="K524" s="3" t="s">
        <v>303</v>
      </c>
      <c r="M524" s="3" t="s">
        <v>252</v>
      </c>
      <c r="N524" s="3" t="s">
        <v>567</v>
      </c>
      <c r="O524" s="3" t="s">
        <v>568</v>
      </c>
      <c r="P524" s="3" t="s">
        <v>115</v>
      </c>
      <c r="Q524" s="3">
        <v>85013.0</v>
      </c>
      <c r="R524" s="3">
        <v>33.480298</v>
      </c>
      <c r="S524" s="3">
        <v>-112.079431</v>
      </c>
      <c r="T524" s="3" t="s">
        <v>569</v>
      </c>
    </row>
    <row r="525" ht="14.25" customHeight="1">
      <c r="A525" s="3" t="s">
        <v>138</v>
      </c>
      <c r="B525" s="3" t="s">
        <v>194</v>
      </c>
      <c r="C525" s="3">
        <v>2.0</v>
      </c>
      <c r="D525" s="3" t="s">
        <v>138</v>
      </c>
      <c r="E525" s="3" t="s">
        <v>302</v>
      </c>
      <c r="F525" s="3" t="s">
        <v>297</v>
      </c>
      <c r="G525" s="3" t="s">
        <v>108</v>
      </c>
      <c r="H525" s="3">
        <v>83706.0</v>
      </c>
      <c r="I525" s="3">
        <v>43.613868</v>
      </c>
      <c r="J525" s="3">
        <v>-116.253622</v>
      </c>
      <c r="K525" s="3" t="s">
        <v>303</v>
      </c>
      <c r="M525" s="3" t="s">
        <v>194</v>
      </c>
      <c r="N525" s="3" t="s">
        <v>361</v>
      </c>
      <c r="O525" s="3" t="s">
        <v>362</v>
      </c>
      <c r="P525" s="3" t="s">
        <v>108</v>
      </c>
      <c r="Q525" s="3">
        <v>83617.0</v>
      </c>
      <c r="R525" s="3">
        <v>43.87911</v>
      </c>
      <c r="S525" s="3">
        <v>-116.485211</v>
      </c>
      <c r="T525" s="3" t="s">
        <v>363</v>
      </c>
    </row>
    <row r="526" ht="14.25" customHeight="1">
      <c r="A526" s="3" t="s">
        <v>138</v>
      </c>
      <c r="B526" s="3" t="s">
        <v>212</v>
      </c>
      <c r="C526" s="3">
        <v>2.0</v>
      </c>
      <c r="D526" s="3" t="s">
        <v>138</v>
      </c>
      <c r="E526" s="3" t="s">
        <v>302</v>
      </c>
      <c r="F526" s="3" t="s">
        <v>297</v>
      </c>
      <c r="G526" s="3" t="s">
        <v>108</v>
      </c>
      <c r="H526" s="3">
        <v>83706.0</v>
      </c>
      <c r="I526" s="3">
        <v>43.613868</v>
      </c>
      <c r="J526" s="3">
        <v>-116.253622</v>
      </c>
      <c r="K526" s="3" t="s">
        <v>303</v>
      </c>
      <c r="M526" s="3" t="s">
        <v>212</v>
      </c>
      <c r="N526" s="3" t="s">
        <v>377</v>
      </c>
      <c r="O526" s="3" t="s">
        <v>378</v>
      </c>
      <c r="P526" s="3" t="s">
        <v>108</v>
      </c>
      <c r="Q526" s="3">
        <v>83672.0</v>
      </c>
      <c r="R526" s="3">
        <v>44.248761</v>
      </c>
      <c r="S526" s="3">
        <v>-116.961735</v>
      </c>
      <c r="T526" s="3" t="s">
        <v>379</v>
      </c>
    </row>
    <row r="527" ht="14.25" customHeight="1">
      <c r="A527" s="3" t="s">
        <v>215</v>
      </c>
      <c r="B527" s="3" t="s">
        <v>171</v>
      </c>
      <c r="C527" s="3">
        <v>2.0</v>
      </c>
      <c r="D527" s="3" t="s">
        <v>215</v>
      </c>
      <c r="E527" s="3" t="s">
        <v>392</v>
      </c>
      <c r="F527" s="3" t="s">
        <v>393</v>
      </c>
      <c r="G527" s="3" t="s">
        <v>108</v>
      </c>
      <c r="H527" s="3">
        <v>83837.0</v>
      </c>
      <c r="I527" s="3">
        <v>47.5464145</v>
      </c>
      <c r="J527" s="3">
        <v>-116.1330671</v>
      </c>
      <c r="K527" s="3" t="s">
        <v>394</v>
      </c>
      <c r="M527" s="3" t="s">
        <v>171</v>
      </c>
      <c r="N527" s="3" t="s">
        <v>330</v>
      </c>
      <c r="O527" s="3" t="s">
        <v>331</v>
      </c>
      <c r="P527" s="3" t="s">
        <v>108</v>
      </c>
      <c r="Q527" s="3">
        <v>83864.0</v>
      </c>
      <c r="R527" s="3">
        <v>48.277517</v>
      </c>
      <c r="S527" s="3">
        <v>-116.550314</v>
      </c>
      <c r="T527" s="3" t="s">
        <v>332</v>
      </c>
    </row>
    <row r="528" ht="14.25" customHeight="1">
      <c r="A528" s="3" t="s">
        <v>215</v>
      </c>
      <c r="B528" s="3" t="s">
        <v>156</v>
      </c>
      <c r="C528" s="3">
        <v>2.0</v>
      </c>
      <c r="D528" s="3" t="s">
        <v>215</v>
      </c>
      <c r="E528" s="3" t="s">
        <v>392</v>
      </c>
      <c r="F528" s="3" t="s">
        <v>393</v>
      </c>
      <c r="G528" s="3" t="s">
        <v>108</v>
      </c>
      <c r="H528" s="3">
        <v>83837.0</v>
      </c>
      <c r="I528" s="3">
        <v>47.5464145</v>
      </c>
      <c r="J528" s="3">
        <v>-116.1330671</v>
      </c>
      <c r="K528" s="3" t="s">
        <v>394</v>
      </c>
      <c r="M528" s="3" t="s">
        <v>156</v>
      </c>
      <c r="N528" s="3" t="s">
        <v>469</v>
      </c>
      <c r="O528" s="3" t="s">
        <v>384</v>
      </c>
      <c r="P528" s="3" t="s">
        <v>112</v>
      </c>
      <c r="Q528" s="3">
        <v>59804.0</v>
      </c>
      <c r="R528" s="3">
        <v>46.845604</v>
      </c>
      <c r="S528" s="3">
        <v>-114.046495</v>
      </c>
      <c r="T528" s="3" t="s">
        <v>470</v>
      </c>
    </row>
    <row r="529" ht="14.25" customHeight="1">
      <c r="A529" s="3" t="s">
        <v>215</v>
      </c>
      <c r="B529" s="3" t="s">
        <v>215</v>
      </c>
      <c r="C529" s="3">
        <v>2.0</v>
      </c>
      <c r="D529" s="3" t="s">
        <v>215</v>
      </c>
      <c r="E529" s="3" t="s">
        <v>392</v>
      </c>
      <c r="F529" s="3" t="s">
        <v>393</v>
      </c>
      <c r="G529" s="3" t="s">
        <v>108</v>
      </c>
      <c r="H529" s="3">
        <v>83837.0</v>
      </c>
      <c r="I529" s="3">
        <v>47.5464145</v>
      </c>
      <c r="J529" s="3">
        <v>-116.1330671</v>
      </c>
      <c r="K529" s="3" t="s">
        <v>394</v>
      </c>
      <c r="M529" s="3" t="s">
        <v>215</v>
      </c>
      <c r="N529" s="3" t="s">
        <v>392</v>
      </c>
      <c r="O529" s="3" t="s">
        <v>393</v>
      </c>
      <c r="P529" s="3" t="s">
        <v>108</v>
      </c>
      <c r="Q529" s="3">
        <v>83837.0</v>
      </c>
      <c r="R529" s="3">
        <v>47.5464145</v>
      </c>
      <c r="S529" s="3">
        <v>-116.1330671</v>
      </c>
      <c r="T529" s="3" t="s">
        <v>394</v>
      </c>
    </row>
    <row r="530" ht="14.25" customHeight="1">
      <c r="A530" s="3" t="s">
        <v>148</v>
      </c>
      <c r="B530" s="3" t="s">
        <v>199</v>
      </c>
      <c r="C530" s="3">
        <v>2.0</v>
      </c>
      <c r="D530" s="3" t="s">
        <v>148</v>
      </c>
      <c r="E530" s="3" t="s">
        <v>333</v>
      </c>
      <c r="F530" s="3" t="s">
        <v>334</v>
      </c>
      <c r="G530" s="3" t="s">
        <v>108</v>
      </c>
      <c r="H530" s="3">
        <v>83501.0</v>
      </c>
      <c r="I530" s="3">
        <v>46.417121</v>
      </c>
      <c r="J530" s="3">
        <v>-117.024997</v>
      </c>
      <c r="K530" s="3" t="s">
        <v>335</v>
      </c>
      <c r="M530" s="3" t="s">
        <v>199</v>
      </c>
      <c r="N530" s="3" t="s">
        <v>570</v>
      </c>
      <c r="O530" s="3" t="s">
        <v>571</v>
      </c>
      <c r="P530" s="3" t="s">
        <v>109</v>
      </c>
      <c r="Q530" s="3">
        <v>99328.0</v>
      </c>
      <c r="R530" s="3">
        <v>46.312505</v>
      </c>
      <c r="S530" s="3">
        <v>-117.968814</v>
      </c>
      <c r="T530" s="3" t="s">
        <v>572</v>
      </c>
    </row>
    <row r="531" ht="14.25" customHeight="1">
      <c r="A531" s="3" t="s">
        <v>148</v>
      </c>
      <c r="B531" s="3" t="s">
        <v>139</v>
      </c>
      <c r="C531" s="3">
        <v>2.0</v>
      </c>
      <c r="D531" s="3" t="s">
        <v>148</v>
      </c>
      <c r="E531" s="3" t="s">
        <v>333</v>
      </c>
      <c r="F531" s="3" t="s">
        <v>334</v>
      </c>
      <c r="G531" s="3" t="s">
        <v>108</v>
      </c>
      <c r="H531" s="3">
        <v>83501.0</v>
      </c>
      <c r="I531" s="3">
        <v>46.417121</v>
      </c>
      <c r="J531" s="3">
        <v>-117.024997</v>
      </c>
      <c r="K531" s="3" t="s">
        <v>335</v>
      </c>
      <c r="M531" s="3" t="s">
        <v>139</v>
      </c>
      <c r="N531" s="3" t="s">
        <v>348</v>
      </c>
      <c r="O531" s="3" t="s">
        <v>349</v>
      </c>
      <c r="P531" s="3" t="s">
        <v>108</v>
      </c>
      <c r="Q531" s="3">
        <v>83404.0</v>
      </c>
      <c r="R531" s="3">
        <v>43.470276</v>
      </c>
      <c r="S531" s="3">
        <v>-111.990159</v>
      </c>
      <c r="T531" s="3" t="s">
        <v>350</v>
      </c>
    </row>
    <row r="532" ht="14.25" customHeight="1">
      <c r="A532" s="3" t="s">
        <v>148</v>
      </c>
      <c r="B532" s="3" t="s">
        <v>161</v>
      </c>
      <c r="C532" s="3">
        <v>2.0</v>
      </c>
      <c r="D532" s="3" t="s">
        <v>148</v>
      </c>
      <c r="E532" s="3" t="s">
        <v>333</v>
      </c>
      <c r="F532" s="3" t="s">
        <v>334</v>
      </c>
      <c r="G532" s="3" t="s">
        <v>108</v>
      </c>
      <c r="H532" s="3">
        <v>83501.0</v>
      </c>
      <c r="I532" s="3">
        <v>46.417121</v>
      </c>
      <c r="J532" s="3">
        <v>-117.024997</v>
      </c>
      <c r="K532" s="3" t="s">
        <v>335</v>
      </c>
      <c r="M532" s="3" t="s">
        <v>161</v>
      </c>
      <c r="N532" s="3" t="s">
        <v>416</v>
      </c>
      <c r="O532" s="3" t="s">
        <v>349</v>
      </c>
      <c r="P532" s="3" t="s">
        <v>108</v>
      </c>
      <c r="Q532" s="3">
        <v>83404.0</v>
      </c>
      <c r="R532" s="3">
        <v>43.472522</v>
      </c>
      <c r="S532" s="3">
        <v>-111.98787</v>
      </c>
      <c r="T532" s="3" t="s">
        <v>417</v>
      </c>
    </row>
    <row r="533" ht="14.25" customHeight="1">
      <c r="A533" s="3" t="s">
        <v>148</v>
      </c>
      <c r="B533" s="3" t="s">
        <v>192</v>
      </c>
      <c r="C533" s="3">
        <v>2.0</v>
      </c>
      <c r="D533" s="3" t="s">
        <v>148</v>
      </c>
      <c r="E533" s="3" t="s">
        <v>333</v>
      </c>
      <c r="F533" s="3" t="s">
        <v>334</v>
      </c>
      <c r="G533" s="3" t="s">
        <v>108</v>
      </c>
      <c r="H533" s="3">
        <v>83501.0</v>
      </c>
      <c r="I533" s="3">
        <v>46.417121</v>
      </c>
      <c r="J533" s="3">
        <v>-117.024997</v>
      </c>
      <c r="K533" s="3" t="s">
        <v>335</v>
      </c>
      <c r="M533" s="3" t="s">
        <v>192</v>
      </c>
      <c r="N533" s="3" t="s">
        <v>542</v>
      </c>
      <c r="O533" s="3" t="s">
        <v>543</v>
      </c>
      <c r="P533" s="3" t="s">
        <v>109</v>
      </c>
      <c r="Q533" s="3">
        <v>99352.0</v>
      </c>
      <c r="R533" s="3">
        <v>46.280462</v>
      </c>
      <c r="S533" s="3">
        <v>-119.281121</v>
      </c>
      <c r="T533" s="3" t="s">
        <v>544</v>
      </c>
    </row>
    <row r="534" ht="14.25" customHeight="1">
      <c r="A534" s="3" t="s">
        <v>148</v>
      </c>
      <c r="B534" s="3" t="s">
        <v>255</v>
      </c>
      <c r="C534" s="3">
        <v>2.0</v>
      </c>
      <c r="D534" s="3" t="s">
        <v>148</v>
      </c>
      <c r="E534" s="3" t="s">
        <v>333</v>
      </c>
      <c r="F534" s="3" t="s">
        <v>334</v>
      </c>
      <c r="G534" s="3" t="s">
        <v>108</v>
      </c>
      <c r="H534" s="3">
        <v>83501.0</v>
      </c>
      <c r="I534" s="3">
        <v>46.417121</v>
      </c>
      <c r="J534" s="3">
        <v>-117.024997</v>
      </c>
      <c r="K534" s="3" t="s">
        <v>335</v>
      </c>
      <c r="M534" s="3" t="s">
        <v>255</v>
      </c>
      <c r="N534" s="3" t="s">
        <v>573</v>
      </c>
      <c r="O534" s="3" t="s">
        <v>501</v>
      </c>
      <c r="P534" s="3" t="s">
        <v>111</v>
      </c>
      <c r="Q534" s="3">
        <v>97210.0</v>
      </c>
      <c r="R534" s="3">
        <v>45.530539</v>
      </c>
      <c r="S534" s="3">
        <v>-122.696589</v>
      </c>
      <c r="T534" s="3" t="s">
        <v>574</v>
      </c>
    </row>
    <row r="535" ht="14.25" customHeight="1">
      <c r="A535" s="3" t="s">
        <v>148</v>
      </c>
      <c r="B535" s="3" t="s">
        <v>232</v>
      </c>
      <c r="C535" s="3">
        <v>2.0</v>
      </c>
      <c r="D535" s="3" t="s">
        <v>148</v>
      </c>
      <c r="E535" s="3" t="s">
        <v>333</v>
      </c>
      <c r="F535" s="3" t="s">
        <v>334</v>
      </c>
      <c r="G535" s="3" t="s">
        <v>108</v>
      </c>
      <c r="H535" s="3">
        <v>83501.0</v>
      </c>
      <c r="I535" s="3">
        <v>46.417121</v>
      </c>
      <c r="J535" s="3">
        <v>-117.024997</v>
      </c>
      <c r="K535" s="3" t="s">
        <v>335</v>
      </c>
      <c r="M535" s="3" t="s">
        <v>232</v>
      </c>
      <c r="N535" s="3" t="s">
        <v>575</v>
      </c>
      <c r="O535" s="3" t="s">
        <v>576</v>
      </c>
      <c r="P535" s="3" t="s">
        <v>109</v>
      </c>
      <c r="Q535" s="3">
        <v>99122.0</v>
      </c>
      <c r="R535" s="3">
        <v>47.6581797</v>
      </c>
      <c r="S535" s="3">
        <v>-118.1454443</v>
      </c>
      <c r="T535" s="3" t="s">
        <v>577</v>
      </c>
    </row>
    <row r="536" ht="14.25" customHeight="1">
      <c r="A536" s="3" t="s">
        <v>148</v>
      </c>
      <c r="B536" s="3" t="s">
        <v>253</v>
      </c>
      <c r="C536" s="3">
        <v>2.0</v>
      </c>
      <c r="D536" s="3" t="s">
        <v>148</v>
      </c>
      <c r="E536" s="3" t="s">
        <v>333</v>
      </c>
      <c r="F536" s="3" t="s">
        <v>334</v>
      </c>
      <c r="G536" s="3" t="s">
        <v>108</v>
      </c>
      <c r="H536" s="3">
        <v>83501.0</v>
      </c>
      <c r="I536" s="3">
        <v>46.417121</v>
      </c>
      <c r="J536" s="3">
        <v>-117.024997</v>
      </c>
      <c r="K536" s="3" t="s">
        <v>335</v>
      </c>
      <c r="M536" s="3" t="s">
        <v>253</v>
      </c>
      <c r="N536" s="3" t="s">
        <v>578</v>
      </c>
      <c r="O536" s="3" t="s">
        <v>579</v>
      </c>
      <c r="P536" s="3" t="s">
        <v>109</v>
      </c>
      <c r="Q536" s="3">
        <v>99362.0</v>
      </c>
      <c r="R536" s="3">
        <v>46.062783</v>
      </c>
      <c r="S536" s="3">
        <v>-118.343522</v>
      </c>
      <c r="T536" s="3" t="s">
        <v>580</v>
      </c>
    </row>
    <row r="537" ht="14.25" customHeight="1">
      <c r="A537" s="3" t="s">
        <v>148</v>
      </c>
      <c r="B537" s="3" t="s">
        <v>174</v>
      </c>
      <c r="C537" s="3">
        <v>2.0</v>
      </c>
      <c r="D537" s="3" t="s">
        <v>148</v>
      </c>
      <c r="E537" s="3" t="s">
        <v>333</v>
      </c>
      <c r="F537" s="3" t="s">
        <v>334</v>
      </c>
      <c r="G537" s="3" t="s">
        <v>108</v>
      </c>
      <c r="H537" s="3">
        <v>83501.0</v>
      </c>
      <c r="I537" s="3">
        <v>46.417121</v>
      </c>
      <c r="J537" s="3">
        <v>-117.024997</v>
      </c>
      <c r="K537" s="3" t="s">
        <v>335</v>
      </c>
      <c r="M537" s="3" t="s">
        <v>174</v>
      </c>
      <c r="N537" s="3" t="s">
        <v>581</v>
      </c>
      <c r="O537" s="3" t="s">
        <v>582</v>
      </c>
      <c r="P537" s="3" t="s">
        <v>114</v>
      </c>
      <c r="Q537" s="3">
        <v>89502.0</v>
      </c>
      <c r="R537" s="3">
        <v>39.524747</v>
      </c>
      <c r="S537" s="3">
        <v>-119.796721</v>
      </c>
      <c r="T537" s="3" t="s">
        <v>583</v>
      </c>
    </row>
    <row r="538" ht="14.25" customHeight="1">
      <c r="A538" s="3" t="s">
        <v>148</v>
      </c>
      <c r="B538" s="3" t="s">
        <v>176</v>
      </c>
      <c r="C538" s="3">
        <v>2.0</v>
      </c>
      <c r="D538" s="3" t="s">
        <v>148</v>
      </c>
      <c r="E538" s="3" t="s">
        <v>333</v>
      </c>
      <c r="F538" s="3" t="s">
        <v>334</v>
      </c>
      <c r="G538" s="3" t="s">
        <v>108</v>
      </c>
      <c r="H538" s="3">
        <v>83501.0</v>
      </c>
      <c r="I538" s="3">
        <v>46.417121</v>
      </c>
      <c r="J538" s="3">
        <v>-117.024997</v>
      </c>
      <c r="K538" s="3" t="s">
        <v>335</v>
      </c>
      <c r="M538" s="3" t="s">
        <v>176</v>
      </c>
      <c r="N538" s="3" t="s">
        <v>493</v>
      </c>
      <c r="O538" s="3" t="s">
        <v>452</v>
      </c>
      <c r="P538" s="3" t="s">
        <v>109</v>
      </c>
      <c r="Q538" s="3">
        <v>98105.0</v>
      </c>
      <c r="R538" s="3">
        <v>47.664549</v>
      </c>
      <c r="S538" s="3">
        <v>-122.283119</v>
      </c>
      <c r="T538" s="3" t="s">
        <v>494</v>
      </c>
    </row>
    <row r="539" ht="14.25" customHeight="1">
      <c r="A539" s="3" t="s">
        <v>148</v>
      </c>
      <c r="B539" s="3" t="s">
        <v>213</v>
      </c>
      <c r="C539" s="3">
        <v>2.0</v>
      </c>
      <c r="D539" s="3" t="s">
        <v>148</v>
      </c>
      <c r="E539" s="3" t="s">
        <v>333</v>
      </c>
      <c r="F539" s="3" t="s">
        <v>334</v>
      </c>
      <c r="G539" s="3" t="s">
        <v>108</v>
      </c>
      <c r="H539" s="3">
        <v>83501.0</v>
      </c>
      <c r="I539" s="3">
        <v>46.417121</v>
      </c>
      <c r="J539" s="3">
        <v>-117.024997</v>
      </c>
      <c r="K539" s="3" t="s">
        <v>335</v>
      </c>
      <c r="M539" s="3" t="s">
        <v>213</v>
      </c>
      <c r="N539" s="3" t="s">
        <v>439</v>
      </c>
      <c r="O539" s="3" t="s">
        <v>440</v>
      </c>
      <c r="P539" s="3" t="s">
        <v>108</v>
      </c>
      <c r="Q539" s="3">
        <v>83522.0</v>
      </c>
      <c r="R539" s="3">
        <v>46.050372</v>
      </c>
      <c r="S539" s="3">
        <v>-116.351645</v>
      </c>
      <c r="T539" s="3" t="s">
        <v>441</v>
      </c>
    </row>
    <row r="540" ht="14.25" customHeight="1">
      <c r="A540" s="3" t="s">
        <v>148</v>
      </c>
      <c r="B540" s="3" t="s">
        <v>241</v>
      </c>
      <c r="C540" s="3">
        <v>2.0</v>
      </c>
      <c r="D540" s="3" t="s">
        <v>148</v>
      </c>
      <c r="E540" s="3" t="s">
        <v>333</v>
      </c>
      <c r="F540" s="3" t="s">
        <v>334</v>
      </c>
      <c r="G540" s="3" t="s">
        <v>108</v>
      </c>
      <c r="H540" s="3">
        <v>83501.0</v>
      </c>
      <c r="I540" s="3">
        <v>46.417121</v>
      </c>
      <c r="J540" s="3">
        <v>-117.024997</v>
      </c>
      <c r="K540" s="3" t="s">
        <v>335</v>
      </c>
      <c r="M540" s="3" t="s">
        <v>241</v>
      </c>
      <c r="N540" s="3" t="s">
        <v>584</v>
      </c>
      <c r="O540" s="3" t="s">
        <v>297</v>
      </c>
      <c r="P540" s="3" t="s">
        <v>108</v>
      </c>
      <c r="Q540" s="3">
        <v>83704.0</v>
      </c>
      <c r="R540" s="3">
        <v>43.611289</v>
      </c>
      <c r="S540" s="3">
        <v>-116.290332</v>
      </c>
      <c r="T540" s="3" t="s">
        <v>585</v>
      </c>
      <c r="U540" s="3" t="s">
        <v>586</v>
      </c>
    </row>
    <row r="541" ht="14.25" customHeight="1">
      <c r="A541" s="3" t="s">
        <v>148</v>
      </c>
      <c r="B541" s="3" t="s">
        <v>170</v>
      </c>
      <c r="C541" s="3">
        <v>2.0</v>
      </c>
      <c r="D541" s="3" t="s">
        <v>148</v>
      </c>
      <c r="E541" s="3" t="s">
        <v>333</v>
      </c>
      <c r="F541" s="3" t="s">
        <v>334</v>
      </c>
      <c r="G541" s="3" t="s">
        <v>108</v>
      </c>
      <c r="H541" s="3">
        <v>83501.0</v>
      </c>
      <c r="I541" s="3">
        <v>46.417121</v>
      </c>
      <c r="J541" s="3">
        <v>-117.024997</v>
      </c>
      <c r="K541" s="3" t="s">
        <v>335</v>
      </c>
      <c r="M541" s="3" t="s">
        <v>170</v>
      </c>
      <c r="N541" s="3" t="s">
        <v>512</v>
      </c>
      <c r="O541" s="3" t="s">
        <v>452</v>
      </c>
      <c r="P541" s="3" t="s">
        <v>109</v>
      </c>
      <c r="Q541" s="3">
        <v>98101.0</v>
      </c>
      <c r="R541" s="3">
        <v>47.61018</v>
      </c>
      <c r="S541" s="3">
        <v>-122.327809</v>
      </c>
      <c r="T541" s="3" t="s">
        <v>513</v>
      </c>
    </row>
    <row r="542" ht="14.25" customHeight="1">
      <c r="A542" s="3" t="s">
        <v>148</v>
      </c>
      <c r="B542" s="3" t="s">
        <v>226</v>
      </c>
      <c r="C542" s="3">
        <v>2.0</v>
      </c>
      <c r="D542" s="3" t="s">
        <v>148</v>
      </c>
      <c r="E542" s="3" t="s">
        <v>333</v>
      </c>
      <c r="F542" s="3" t="s">
        <v>334</v>
      </c>
      <c r="G542" s="3" t="s">
        <v>108</v>
      </c>
      <c r="H542" s="3">
        <v>83501.0</v>
      </c>
      <c r="I542" s="3">
        <v>46.417121</v>
      </c>
      <c r="J542" s="3">
        <v>-117.024997</v>
      </c>
      <c r="K542" s="3" t="s">
        <v>335</v>
      </c>
      <c r="M542" s="3" t="s">
        <v>226</v>
      </c>
      <c r="N542" s="3" t="s">
        <v>587</v>
      </c>
      <c r="O542" s="3" t="s">
        <v>588</v>
      </c>
      <c r="P542" s="3" t="s">
        <v>109</v>
      </c>
      <c r="Q542" s="3">
        <v>98902.0</v>
      </c>
      <c r="R542" s="3">
        <v>46.5933881</v>
      </c>
      <c r="S542" s="3">
        <v>-120.5497833</v>
      </c>
      <c r="T542" s="3" t="s">
        <v>589</v>
      </c>
      <c r="U542" s="3" t="s">
        <v>590</v>
      </c>
    </row>
    <row r="543" ht="14.25" customHeight="1">
      <c r="A543" s="3" t="s">
        <v>148</v>
      </c>
      <c r="B543" s="3" t="s">
        <v>179</v>
      </c>
      <c r="C543" s="3">
        <v>2.0</v>
      </c>
      <c r="D543" s="3" t="s">
        <v>148</v>
      </c>
      <c r="E543" s="3" t="s">
        <v>333</v>
      </c>
      <c r="F543" s="3" t="s">
        <v>334</v>
      </c>
      <c r="G543" s="3" t="s">
        <v>108</v>
      </c>
      <c r="H543" s="3">
        <v>83501.0</v>
      </c>
      <c r="I543" s="3">
        <v>46.417121</v>
      </c>
      <c r="J543" s="3">
        <v>-117.024997</v>
      </c>
      <c r="K543" s="3" t="s">
        <v>335</v>
      </c>
      <c r="M543" s="3" t="s">
        <v>179</v>
      </c>
      <c r="N543" s="3" t="s">
        <v>478</v>
      </c>
      <c r="O543" s="3" t="s">
        <v>479</v>
      </c>
      <c r="P543" s="3" t="s">
        <v>109</v>
      </c>
      <c r="Q543" s="3">
        <v>99111.0</v>
      </c>
      <c r="R543" s="3">
        <v>46.868919</v>
      </c>
      <c r="S543" s="3">
        <v>-117.375012</v>
      </c>
      <c r="T543" s="3" t="s">
        <v>480</v>
      </c>
    </row>
    <row r="544" ht="14.25" customHeight="1">
      <c r="A544" s="3" t="s">
        <v>137</v>
      </c>
      <c r="B544" s="3" t="s">
        <v>259</v>
      </c>
      <c r="C544" s="3">
        <v>2.0</v>
      </c>
      <c r="D544" s="3" t="s">
        <v>137</v>
      </c>
      <c r="E544" s="3" t="s">
        <v>296</v>
      </c>
      <c r="F544" s="3" t="s">
        <v>297</v>
      </c>
      <c r="G544" s="3" t="s">
        <v>108</v>
      </c>
      <c r="H544" s="3">
        <v>83712.0</v>
      </c>
      <c r="I544" s="3">
        <v>43.612157</v>
      </c>
      <c r="J544" s="3">
        <v>-116.192202</v>
      </c>
      <c r="K544" s="3" t="s">
        <v>298</v>
      </c>
      <c r="M544" s="3" t="s">
        <v>259</v>
      </c>
      <c r="N544" s="3" t="s">
        <v>591</v>
      </c>
      <c r="O544" s="3" t="s">
        <v>592</v>
      </c>
      <c r="P544" s="3" t="s">
        <v>115</v>
      </c>
      <c r="Q544" s="3">
        <v>85283.0</v>
      </c>
      <c r="R544" s="3">
        <v>33.3641134</v>
      </c>
      <c r="S544" s="3">
        <v>-111.9391144</v>
      </c>
      <c r="T544" s="3" t="s">
        <v>593</v>
      </c>
    </row>
    <row r="545" ht="14.25" customHeight="1">
      <c r="A545" s="3" t="s">
        <v>137</v>
      </c>
      <c r="B545" s="3" t="s">
        <v>155</v>
      </c>
      <c r="C545" s="3">
        <v>2.0</v>
      </c>
      <c r="D545" s="3" t="s">
        <v>137</v>
      </c>
      <c r="E545" s="3" t="s">
        <v>296</v>
      </c>
      <c r="F545" s="3" t="s">
        <v>297</v>
      </c>
      <c r="G545" s="3" t="s">
        <v>108</v>
      </c>
      <c r="H545" s="3">
        <v>83712.0</v>
      </c>
      <c r="I545" s="3">
        <v>43.612157</v>
      </c>
      <c r="J545" s="3">
        <v>-116.192202</v>
      </c>
      <c r="K545" s="3" t="s">
        <v>298</v>
      </c>
      <c r="M545" s="3" t="s">
        <v>155</v>
      </c>
      <c r="N545" s="3" t="s">
        <v>451</v>
      </c>
      <c r="O545" s="3" t="s">
        <v>452</v>
      </c>
      <c r="P545" s="3" t="s">
        <v>109</v>
      </c>
      <c r="Q545" s="3">
        <v>98104.0</v>
      </c>
      <c r="R545" s="3">
        <v>47.604084</v>
      </c>
      <c r="S545" s="3">
        <v>-122.323372</v>
      </c>
      <c r="T545" s="3" t="s">
        <v>453</v>
      </c>
    </row>
    <row r="546" ht="14.25" customHeight="1">
      <c r="A546" s="3" t="s">
        <v>137</v>
      </c>
      <c r="B546" s="3" t="s">
        <v>173</v>
      </c>
      <c r="C546" s="3">
        <v>2.0</v>
      </c>
      <c r="D546" s="3" t="s">
        <v>137</v>
      </c>
      <c r="E546" s="3" t="s">
        <v>296</v>
      </c>
      <c r="F546" s="3" t="s">
        <v>297</v>
      </c>
      <c r="G546" s="3" t="s">
        <v>108</v>
      </c>
      <c r="H546" s="3">
        <v>83712.0</v>
      </c>
      <c r="I546" s="3">
        <v>43.612157</v>
      </c>
      <c r="J546" s="3">
        <v>-116.192202</v>
      </c>
      <c r="K546" s="3" t="s">
        <v>298</v>
      </c>
      <c r="M546" s="3" t="s">
        <v>173</v>
      </c>
      <c r="N546" s="3" t="s">
        <v>481</v>
      </c>
      <c r="O546" s="3" t="s">
        <v>409</v>
      </c>
      <c r="P546" s="3" t="s">
        <v>110</v>
      </c>
      <c r="Q546" s="3">
        <v>84112.0</v>
      </c>
      <c r="R546" s="3">
        <v>40.7725759</v>
      </c>
      <c r="S546" s="3">
        <v>-111.8365759</v>
      </c>
      <c r="T546" s="3" t="s">
        <v>482</v>
      </c>
    </row>
    <row r="547" ht="14.25" customHeight="1">
      <c r="A547" s="3" t="s">
        <v>137</v>
      </c>
      <c r="B547" s="3" t="s">
        <v>228</v>
      </c>
      <c r="C547" s="3">
        <v>2.0</v>
      </c>
      <c r="D547" s="3" t="s">
        <v>137</v>
      </c>
      <c r="E547" s="3" t="s">
        <v>296</v>
      </c>
      <c r="F547" s="3" t="s">
        <v>297</v>
      </c>
      <c r="G547" s="3" t="s">
        <v>108</v>
      </c>
      <c r="H547" s="3">
        <v>83712.0</v>
      </c>
      <c r="I547" s="3">
        <v>43.612157</v>
      </c>
      <c r="J547" s="3">
        <v>-116.192202</v>
      </c>
      <c r="K547" s="3" t="s">
        <v>298</v>
      </c>
      <c r="M547" s="3" t="s">
        <v>228</v>
      </c>
      <c r="N547" s="3" t="s">
        <v>594</v>
      </c>
      <c r="O547" s="3" t="s">
        <v>595</v>
      </c>
      <c r="P547" s="3" t="s">
        <v>113</v>
      </c>
      <c r="Q547" s="3">
        <v>94304.0</v>
      </c>
      <c r="R547" s="3">
        <v>37.437273</v>
      </c>
      <c r="S547" s="3">
        <v>-122.174626</v>
      </c>
      <c r="T547" s="3" t="s">
        <v>596</v>
      </c>
    </row>
    <row r="548" ht="14.25" customHeight="1">
      <c r="A548" s="3" t="s">
        <v>137</v>
      </c>
      <c r="B548" s="3" t="s">
        <v>162</v>
      </c>
      <c r="C548" s="3">
        <v>2.0</v>
      </c>
      <c r="D548" s="3" t="s">
        <v>137</v>
      </c>
      <c r="E548" s="3" t="s">
        <v>296</v>
      </c>
      <c r="F548" s="3" t="s">
        <v>297</v>
      </c>
      <c r="G548" s="3" t="s">
        <v>108</v>
      </c>
      <c r="H548" s="3">
        <v>83712.0</v>
      </c>
      <c r="I548" s="3">
        <v>43.612157</v>
      </c>
      <c r="J548" s="3">
        <v>-116.192202</v>
      </c>
      <c r="K548" s="3" t="s">
        <v>298</v>
      </c>
      <c r="M548" s="3" t="s">
        <v>162</v>
      </c>
      <c r="N548" s="3" t="s">
        <v>500</v>
      </c>
      <c r="O548" s="3" t="s">
        <v>501</v>
      </c>
      <c r="P548" s="3" t="s">
        <v>111</v>
      </c>
      <c r="Q548" s="3">
        <v>97239.0</v>
      </c>
      <c r="R548" s="3">
        <v>45.4993662</v>
      </c>
      <c r="S548" s="3">
        <v>-122.6855015</v>
      </c>
      <c r="T548" s="3" t="s">
        <v>502</v>
      </c>
    </row>
    <row r="549" ht="14.25" customHeight="1">
      <c r="A549" s="3" t="s">
        <v>137</v>
      </c>
      <c r="B549" s="3" t="s">
        <v>140</v>
      </c>
      <c r="C549" s="3">
        <v>2.0</v>
      </c>
      <c r="D549" s="3" t="s">
        <v>137</v>
      </c>
      <c r="E549" s="3" t="s">
        <v>296</v>
      </c>
      <c r="F549" s="3" t="s">
        <v>297</v>
      </c>
      <c r="G549" s="3" t="s">
        <v>108</v>
      </c>
      <c r="H549" s="3">
        <v>83712.0</v>
      </c>
      <c r="I549" s="3">
        <v>43.612157</v>
      </c>
      <c r="J549" s="3">
        <v>-116.192202</v>
      </c>
      <c r="K549" s="3" t="s">
        <v>298</v>
      </c>
      <c r="M549" s="3" t="s">
        <v>140</v>
      </c>
      <c r="N549" s="3" t="s">
        <v>307</v>
      </c>
      <c r="O549" s="3" t="s">
        <v>305</v>
      </c>
      <c r="P549" s="3" t="s">
        <v>108</v>
      </c>
      <c r="Q549" s="3">
        <v>83687.0</v>
      </c>
      <c r="R549" s="3">
        <v>43.596332</v>
      </c>
      <c r="S549" s="3">
        <v>-116.519174</v>
      </c>
      <c r="T549" s="3" t="s">
        <v>308</v>
      </c>
    </row>
    <row r="550" ht="14.25" customHeight="1">
      <c r="A550" s="3" t="s">
        <v>137</v>
      </c>
      <c r="B550" s="3" t="s">
        <v>170</v>
      </c>
      <c r="C550" s="3">
        <v>2.0</v>
      </c>
      <c r="D550" s="3" t="s">
        <v>137</v>
      </c>
      <c r="E550" s="3" t="s">
        <v>296</v>
      </c>
      <c r="F550" s="3" t="s">
        <v>297</v>
      </c>
      <c r="G550" s="3" t="s">
        <v>108</v>
      </c>
      <c r="H550" s="3">
        <v>83712.0</v>
      </c>
      <c r="I550" s="3">
        <v>43.612157</v>
      </c>
      <c r="J550" s="3">
        <v>-116.192202</v>
      </c>
      <c r="K550" s="3" t="s">
        <v>298</v>
      </c>
      <c r="M550" s="3" t="s">
        <v>170</v>
      </c>
      <c r="N550" s="3" t="s">
        <v>512</v>
      </c>
      <c r="O550" s="3" t="s">
        <v>452</v>
      </c>
      <c r="P550" s="3" t="s">
        <v>109</v>
      </c>
      <c r="Q550" s="3">
        <v>98101.0</v>
      </c>
      <c r="R550" s="3">
        <v>47.61018</v>
      </c>
      <c r="S550" s="3">
        <v>-122.327809</v>
      </c>
      <c r="T550" s="3" t="s">
        <v>513</v>
      </c>
    </row>
    <row r="551" ht="14.25" customHeight="1">
      <c r="A551" s="3" t="s">
        <v>236</v>
      </c>
      <c r="B551" s="3" t="s">
        <v>154</v>
      </c>
      <c r="C551" s="3">
        <v>2.0</v>
      </c>
      <c r="D551" s="3" t="s">
        <v>236</v>
      </c>
      <c r="E551" s="3" t="s">
        <v>296</v>
      </c>
      <c r="F551" s="3" t="s">
        <v>297</v>
      </c>
      <c r="G551" s="3" t="s">
        <v>108</v>
      </c>
      <c r="H551" s="3">
        <v>83712.0</v>
      </c>
      <c r="I551" s="3">
        <v>43.612157</v>
      </c>
      <c r="J551" s="3">
        <v>-116.192202</v>
      </c>
      <c r="K551" s="3" t="s">
        <v>298</v>
      </c>
      <c r="L551" s="3" t="s">
        <v>541</v>
      </c>
      <c r="M551" s="3" t="s">
        <v>154</v>
      </c>
      <c r="N551" s="3" t="s">
        <v>408</v>
      </c>
      <c r="O551" s="3" t="s">
        <v>409</v>
      </c>
      <c r="P551" s="3" t="s">
        <v>110</v>
      </c>
      <c r="Q551" s="3">
        <v>84113.0</v>
      </c>
      <c r="R551" s="3">
        <v>40.771298</v>
      </c>
      <c r="S551" s="3">
        <v>-111.84032</v>
      </c>
      <c r="T551" s="3" t="s">
        <v>410</v>
      </c>
    </row>
    <row r="552" ht="14.25" customHeight="1">
      <c r="A552" s="3" t="s">
        <v>184</v>
      </c>
      <c r="B552" s="3" t="s">
        <v>159</v>
      </c>
      <c r="C552" s="3">
        <v>2.0</v>
      </c>
      <c r="D552" s="3" t="s">
        <v>184</v>
      </c>
      <c r="E552" s="3" t="s">
        <v>311</v>
      </c>
      <c r="F552" s="3" t="s">
        <v>312</v>
      </c>
      <c r="G552" s="3" t="s">
        <v>108</v>
      </c>
      <c r="H552" s="3">
        <v>83647.0</v>
      </c>
      <c r="I552" s="3">
        <v>43.138576</v>
      </c>
      <c r="J552" s="3">
        <v>-115.692485</v>
      </c>
      <c r="K552" s="3" t="s">
        <v>313</v>
      </c>
      <c r="M552" s="3" t="s">
        <v>159</v>
      </c>
      <c r="N552" s="3" t="s">
        <v>433</v>
      </c>
      <c r="O552" s="3" t="s">
        <v>434</v>
      </c>
      <c r="P552" s="3" t="s">
        <v>110</v>
      </c>
      <c r="Q552" s="3">
        <v>84107.0</v>
      </c>
      <c r="R552" s="3">
        <v>40.658731</v>
      </c>
      <c r="S552" s="3">
        <v>-111.894491</v>
      </c>
      <c r="T552" s="3" t="s">
        <v>435</v>
      </c>
    </row>
    <row r="553" ht="14.25" customHeight="1">
      <c r="A553" s="3" t="s">
        <v>184</v>
      </c>
      <c r="B553" s="3" t="s">
        <v>140</v>
      </c>
      <c r="C553" s="3">
        <v>2.0</v>
      </c>
      <c r="D553" s="3" t="s">
        <v>184</v>
      </c>
      <c r="E553" s="3" t="s">
        <v>311</v>
      </c>
      <c r="F553" s="3" t="s">
        <v>312</v>
      </c>
      <c r="G553" s="3" t="s">
        <v>108</v>
      </c>
      <c r="H553" s="3">
        <v>83647.0</v>
      </c>
      <c r="I553" s="3">
        <v>43.138576</v>
      </c>
      <c r="J553" s="3">
        <v>-115.692485</v>
      </c>
      <c r="K553" s="3" t="s">
        <v>313</v>
      </c>
      <c r="M553" s="3" t="s">
        <v>140</v>
      </c>
      <c r="N553" s="3" t="s">
        <v>307</v>
      </c>
      <c r="O553" s="3" t="s">
        <v>305</v>
      </c>
      <c r="P553" s="3" t="s">
        <v>108</v>
      </c>
      <c r="Q553" s="3">
        <v>83687.0</v>
      </c>
      <c r="R553" s="3">
        <v>43.596332</v>
      </c>
      <c r="S553" s="3">
        <v>-116.519174</v>
      </c>
      <c r="T553" s="3" t="s">
        <v>308</v>
      </c>
    </row>
    <row r="554" ht="14.25" customHeight="1">
      <c r="A554" s="3" t="s">
        <v>143</v>
      </c>
      <c r="B554" s="3" t="s">
        <v>221</v>
      </c>
      <c r="C554" s="3">
        <v>2.0</v>
      </c>
      <c r="D554" s="3" t="s">
        <v>143</v>
      </c>
      <c r="E554" s="3" t="s">
        <v>304</v>
      </c>
      <c r="F554" s="3" t="s">
        <v>305</v>
      </c>
      <c r="G554" s="3" t="s">
        <v>108</v>
      </c>
      <c r="H554" s="3">
        <v>83687.0</v>
      </c>
      <c r="I554" s="3">
        <v>43.616617</v>
      </c>
      <c r="J554" s="3">
        <v>-116.59066</v>
      </c>
      <c r="K554" s="3" t="s">
        <v>306</v>
      </c>
      <c r="M554" s="3" t="s">
        <v>221</v>
      </c>
      <c r="N554" s="3" t="s">
        <v>462</v>
      </c>
      <c r="O554" s="3" t="s">
        <v>297</v>
      </c>
      <c r="P554" s="3" t="s">
        <v>108</v>
      </c>
      <c r="Q554" s="3">
        <v>83702.0</v>
      </c>
      <c r="R554" s="3">
        <v>43.6156229</v>
      </c>
      <c r="S554" s="3">
        <v>-116.193748</v>
      </c>
      <c r="T554" s="3" t="s">
        <v>463</v>
      </c>
      <c r="U554" s="3" t="s">
        <v>464</v>
      </c>
    </row>
    <row r="555" ht="14.25" customHeight="1">
      <c r="A555" s="3" t="s">
        <v>143</v>
      </c>
      <c r="B555" s="3" t="s">
        <v>206</v>
      </c>
      <c r="C555" s="3">
        <v>2.0</v>
      </c>
      <c r="D555" s="3" t="s">
        <v>143</v>
      </c>
      <c r="E555" s="3" t="s">
        <v>304</v>
      </c>
      <c r="F555" s="3" t="s">
        <v>305</v>
      </c>
      <c r="G555" s="3" t="s">
        <v>108</v>
      </c>
      <c r="H555" s="3">
        <v>83687.0</v>
      </c>
      <c r="I555" s="3">
        <v>43.616617</v>
      </c>
      <c r="J555" s="3">
        <v>-116.59066</v>
      </c>
      <c r="K555" s="3" t="s">
        <v>306</v>
      </c>
      <c r="M555" s="3" t="s">
        <v>206</v>
      </c>
      <c r="N555" s="3" t="s">
        <v>309</v>
      </c>
      <c r="O555" s="3" t="s">
        <v>305</v>
      </c>
      <c r="P555" s="3" t="s">
        <v>108</v>
      </c>
      <c r="Q555" s="3">
        <v>83686.0</v>
      </c>
      <c r="R555" s="3">
        <v>43.5537788</v>
      </c>
      <c r="S555" s="3">
        <v>-116.5737675</v>
      </c>
      <c r="T555" s="3" t="s">
        <v>310</v>
      </c>
    </row>
    <row r="556" ht="14.25" customHeight="1">
      <c r="A556" s="3" t="s">
        <v>143</v>
      </c>
      <c r="B556" s="3" t="s">
        <v>193</v>
      </c>
      <c r="C556" s="3">
        <v>2.0</v>
      </c>
      <c r="D556" s="3" t="s">
        <v>143</v>
      </c>
      <c r="E556" s="3" t="s">
        <v>304</v>
      </c>
      <c r="F556" s="3" t="s">
        <v>305</v>
      </c>
      <c r="G556" s="3" t="s">
        <v>108</v>
      </c>
      <c r="H556" s="3">
        <v>83687.0</v>
      </c>
      <c r="I556" s="3">
        <v>43.616617</v>
      </c>
      <c r="J556" s="3">
        <v>-116.59066</v>
      </c>
      <c r="K556" s="3" t="s">
        <v>306</v>
      </c>
      <c r="M556" s="3" t="s">
        <v>193</v>
      </c>
      <c r="N556" s="3" t="s">
        <v>380</v>
      </c>
      <c r="O556" s="3" t="s">
        <v>381</v>
      </c>
      <c r="P556" s="3" t="s">
        <v>108</v>
      </c>
      <c r="Q556" s="3">
        <v>83530.0</v>
      </c>
      <c r="R556" s="3">
        <v>45.926791</v>
      </c>
      <c r="S556" s="3">
        <v>-116.127558</v>
      </c>
      <c r="T556" s="3" t="s">
        <v>382</v>
      </c>
    </row>
    <row r="557" ht="14.25" customHeight="1">
      <c r="A557" s="3" t="s">
        <v>143</v>
      </c>
      <c r="B557" s="3" t="s">
        <v>150</v>
      </c>
      <c r="C557" s="3">
        <v>2.0</v>
      </c>
      <c r="D557" s="3" t="s">
        <v>143</v>
      </c>
      <c r="E557" s="3" t="s">
        <v>304</v>
      </c>
      <c r="F557" s="3" t="s">
        <v>305</v>
      </c>
      <c r="G557" s="3" t="s">
        <v>108</v>
      </c>
      <c r="H557" s="3">
        <v>83687.0</v>
      </c>
      <c r="I557" s="3">
        <v>43.616617</v>
      </c>
      <c r="J557" s="3">
        <v>-116.59066</v>
      </c>
      <c r="K557" s="3" t="s">
        <v>306</v>
      </c>
      <c r="M557" s="3" t="s">
        <v>150</v>
      </c>
      <c r="N557" s="3" t="s">
        <v>364</v>
      </c>
      <c r="O557" s="3" t="s">
        <v>297</v>
      </c>
      <c r="P557" s="3" t="s">
        <v>108</v>
      </c>
      <c r="Q557" s="3">
        <v>83709.0</v>
      </c>
      <c r="R557" s="3">
        <v>43.604117</v>
      </c>
      <c r="S557" s="3">
        <v>-116.26607</v>
      </c>
      <c r="T557" s="3" t="s">
        <v>365</v>
      </c>
      <c r="U557" s="3" t="s">
        <v>366</v>
      </c>
    </row>
    <row r="558" ht="14.25" customHeight="1">
      <c r="A558" s="3" t="s">
        <v>157</v>
      </c>
      <c r="B558" s="3" t="s">
        <v>139</v>
      </c>
      <c r="C558" s="3">
        <v>2.0</v>
      </c>
      <c r="D558" s="3" t="s">
        <v>157</v>
      </c>
      <c r="E558" s="3" t="s">
        <v>342</v>
      </c>
      <c r="F558" s="3" t="s">
        <v>343</v>
      </c>
      <c r="G558" s="3" t="s">
        <v>108</v>
      </c>
      <c r="H558" s="3">
        <v>83338.0</v>
      </c>
      <c r="I558" s="3">
        <v>42.729504</v>
      </c>
      <c r="J558" s="3">
        <v>-114.518491</v>
      </c>
      <c r="K558" s="3" t="s">
        <v>344</v>
      </c>
      <c r="M558" s="3" t="s">
        <v>139</v>
      </c>
      <c r="N558" s="3" t="s">
        <v>348</v>
      </c>
      <c r="O558" s="3" t="s">
        <v>349</v>
      </c>
      <c r="P558" s="3" t="s">
        <v>108</v>
      </c>
      <c r="Q558" s="3">
        <v>83404.0</v>
      </c>
      <c r="R558" s="3">
        <v>43.470276</v>
      </c>
      <c r="S558" s="3">
        <v>-111.990159</v>
      </c>
      <c r="T558" s="3" t="s">
        <v>350</v>
      </c>
    </row>
    <row r="559" ht="14.25" customHeight="1">
      <c r="A559" s="3" t="s">
        <v>157</v>
      </c>
      <c r="B559" s="3" t="s">
        <v>149</v>
      </c>
      <c r="C559" s="3">
        <v>2.0</v>
      </c>
      <c r="D559" s="3" t="s">
        <v>157</v>
      </c>
      <c r="E559" s="3" t="s">
        <v>342</v>
      </c>
      <c r="F559" s="3" t="s">
        <v>343</v>
      </c>
      <c r="G559" s="3" t="s">
        <v>108</v>
      </c>
      <c r="H559" s="3">
        <v>83338.0</v>
      </c>
      <c r="I559" s="3">
        <v>42.729504</v>
      </c>
      <c r="J559" s="3">
        <v>-114.518491</v>
      </c>
      <c r="K559" s="3" t="s">
        <v>344</v>
      </c>
      <c r="M559" s="3" t="s">
        <v>149</v>
      </c>
      <c r="N559" s="3" t="s">
        <v>421</v>
      </c>
      <c r="O559" s="3" t="s">
        <v>422</v>
      </c>
      <c r="P559" s="3" t="s">
        <v>108</v>
      </c>
      <c r="Q559" s="3">
        <v>83201.0</v>
      </c>
      <c r="R559" s="3">
        <v>42.872621</v>
      </c>
      <c r="S559" s="3">
        <v>-112.4189</v>
      </c>
      <c r="T559" s="3" t="s">
        <v>423</v>
      </c>
    </row>
    <row r="560" ht="14.25" customHeight="1">
      <c r="A560" s="3" t="s">
        <v>142</v>
      </c>
      <c r="B560" s="3" t="s">
        <v>155</v>
      </c>
      <c r="C560" s="3">
        <v>2.0</v>
      </c>
      <c r="D560" s="3" t="s">
        <v>142</v>
      </c>
      <c r="E560" s="3" t="s">
        <v>317</v>
      </c>
      <c r="F560" s="3" t="s">
        <v>318</v>
      </c>
      <c r="G560" s="3" t="s">
        <v>108</v>
      </c>
      <c r="H560" s="3">
        <v>83301.0</v>
      </c>
      <c r="I560" s="3">
        <v>42.591594</v>
      </c>
      <c r="J560" s="3">
        <v>-114.496152</v>
      </c>
      <c r="K560" s="3" t="s">
        <v>319</v>
      </c>
      <c r="M560" s="3" t="s">
        <v>155</v>
      </c>
      <c r="N560" s="3" t="s">
        <v>451</v>
      </c>
      <c r="O560" s="3" t="s">
        <v>452</v>
      </c>
      <c r="P560" s="3" t="s">
        <v>109</v>
      </c>
      <c r="Q560" s="3">
        <v>98104.0</v>
      </c>
      <c r="R560" s="3">
        <v>47.604084</v>
      </c>
      <c r="S560" s="3">
        <v>-122.323372</v>
      </c>
      <c r="T560" s="3" t="s">
        <v>453</v>
      </c>
    </row>
    <row r="561" ht="14.25" customHeight="1">
      <c r="A561" s="3" t="s">
        <v>142</v>
      </c>
      <c r="B561" s="3" t="s">
        <v>169</v>
      </c>
      <c r="C561" s="3">
        <v>2.0</v>
      </c>
      <c r="D561" s="3" t="s">
        <v>142</v>
      </c>
      <c r="E561" s="3" t="s">
        <v>317</v>
      </c>
      <c r="F561" s="3" t="s">
        <v>318</v>
      </c>
      <c r="G561" s="3" t="s">
        <v>108</v>
      </c>
      <c r="H561" s="3">
        <v>83301.0</v>
      </c>
      <c r="I561" s="3">
        <v>42.591594</v>
      </c>
      <c r="J561" s="3">
        <v>-114.496152</v>
      </c>
      <c r="K561" s="3" t="s">
        <v>319</v>
      </c>
      <c r="M561" s="3" t="s">
        <v>169</v>
      </c>
      <c r="N561" s="3" t="s">
        <v>445</v>
      </c>
      <c r="O561" s="3" t="s">
        <v>446</v>
      </c>
      <c r="P561" s="3" t="s">
        <v>110</v>
      </c>
      <c r="Q561" s="3">
        <v>84403.0</v>
      </c>
      <c r="R561" s="3">
        <v>41.182638</v>
      </c>
      <c r="S561" s="3">
        <v>-111.949121</v>
      </c>
      <c r="T561" s="3" t="s">
        <v>447</v>
      </c>
    </row>
    <row r="562" ht="14.25" customHeight="1">
      <c r="A562" s="3" t="s">
        <v>142</v>
      </c>
      <c r="B562" s="3" t="s">
        <v>197</v>
      </c>
      <c r="C562" s="3">
        <v>2.0</v>
      </c>
      <c r="D562" s="3" t="s">
        <v>142</v>
      </c>
      <c r="E562" s="3" t="s">
        <v>317</v>
      </c>
      <c r="F562" s="3" t="s">
        <v>318</v>
      </c>
      <c r="G562" s="3" t="s">
        <v>108</v>
      </c>
      <c r="H562" s="3">
        <v>83301.0</v>
      </c>
      <c r="I562" s="3">
        <v>42.591594</v>
      </c>
      <c r="J562" s="3">
        <v>-114.496152</v>
      </c>
      <c r="K562" s="3" t="s">
        <v>319</v>
      </c>
      <c r="M562" s="3" t="s">
        <v>197</v>
      </c>
      <c r="N562" s="3" t="s">
        <v>427</v>
      </c>
      <c r="O562" s="3" t="s">
        <v>428</v>
      </c>
      <c r="P562" s="3" t="s">
        <v>108</v>
      </c>
      <c r="Q562" s="3">
        <v>83330.0</v>
      </c>
      <c r="R562" s="3">
        <v>42.921869</v>
      </c>
      <c r="S562" s="3">
        <v>-114.711064</v>
      </c>
      <c r="T562" s="3" t="s">
        <v>429</v>
      </c>
    </row>
    <row r="563" ht="14.25" customHeight="1">
      <c r="A563" s="3" t="s">
        <v>142</v>
      </c>
      <c r="B563" s="3" t="s">
        <v>162</v>
      </c>
      <c r="C563" s="3">
        <v>2.0</v>
      </c>
      <c r="D563" s="3" t="s">
        <v>142</v>
      </c>
      <c r="E563" s="3" t="s">
        <v>317</v>
      </c>
      <c r="F563" s="3" t="s">
        <v>318</v>
      </c>
      <c r="G563" s="3" t="s">
        <v>108</v>
      </c>
      <c r="H563" s="3">
        <v>83301.0</v>
      </c>
      <c r="I563" s="3">
        <v>42.591594</v>
      </c>
      <c r="J563" s="3">
        <v>-114.496152</v>
      </c>
      <c r="K563" s="3" t="s">
        <v>319</v>
      </c>
      <c r="M563" s="3" t="s">
        <v>162</v>
      </c>
      <c r="N563" s="3" t="s">
        <v>500</v>
      </c>
      <c r="O563" s="3" t="s">
        <v>501</v>
      </c>
      <c r="P563" s="3" t="s">
        <v>111</v>
      </c>
      <c r="Q563" s="3">
        <v>97239.0</v>
      </c>
      <c r="R563" s="3">
        <v>45.4993662</v>
      </c>
      <c r="S563" s="3">
        <v>-122.6855015</v>
      </c>
      <c r="T563" s="3" t="s">
        <v>502</v>
      </c>
    </row>
    <row r="564" ht="14.25" customHeight="1">
      <c r="A564" s="3" t="s">
        <v>142</v>
      </c>
      <c r="B564" s="3" t="s">
        <v>184</v>
      </c>
      <c r="C564" s="3">
        <v>2.0</v>
      </c>
      <c r="D564" s="3" t="s">
        <v>142</v>
      </c>
      <c r="E564" s="3" t="s">
        <v>317</v>
      </c>
      <c r="F564" s="3" t="s">
        <v>318</v>
      </c>
      <c r="G564" s="3" t="s">
        <v>108</v>
      </c>
      <c r="H564" s="3">
        <v>83301.0</v>
      </c>
      <c r="I564" s="3">
        <v>42.591594</v>
      </c>
      <c r="J564" s="3">
        <v>-114.496152</v>
      </c>
      <c r="K564" s="3" t="s">
        <v>319</v>
      </c>
      <c r="M564" s="3" t="s">
        <v>184</v>
      </c>
      <c r="N564" s="3" t="s">
        <v>311</v>
      </c>
      <c r="O564" s="3" t="s">
        <v>312</v>
      </c>
      <c r="P564" s="3" t="s">
        <v>108</v>
      </c>
      <c r="Q564" s="3">
        <v>83647.0</v>
      </c>
      <c r="R564" s="3">
        <v>43.138576</v>
      </c>
      <c r="S564" s="3">
        <v>-115.692485</v>
      </c>
      <c r="T564" s="3" t="s">
        <v>313</v>
      </c>
    </row>
    <row r="565" ht="14.25" customHeight="1">
      <c r="A565" s="3" t="s">
        <v>142</v>
      </c>
      <c r="B565" s="3" t="s">
        <v>246</v>
      </c>
      <c r="C565" s="3">
        <v>2.0</v>
      </c>
      <c r="D565" s="3" t="s">
        <v>142</v>
      </c>
      <c r="E565" s="3" t="s">
        <v>317</v>
      </c>
      <c r="F565" s="3" t="s">
        <v>318</v>
      </c>
      <c r="G565" s="3" t="s">
        <v>108</v>
      </c>
      <c r="H565" s="3">
        <v>83301.0</v>
      </c>
      <c r="I565" s="3">
        <v>42.591594</v>
      </c>
      <c r="J565" s="3">
        <v>-114.496152</v>
      </c>
      <c r="K565" s="3" t="s">
        <v>319</v>
      </c>
      <c r="M565" s="3" t="s">
        <v>246</v>
      </c>
      <c r="N565" s="3" t="s">
        <v>507</v>
      </c>
      <c r="O565" s="3" t="s">
        <v>409</v>
      </c>
      <c r="P565" s="3" t="s">
        <v>110</v>
      </c>
      <c r="Q565" s="3">
        <v>84124.0</v>
      </c>
      <c r="R565" s="3">
        <v>40.687062</v>
      </c>
      <c r="S565" s="3">
        <v>-111.857398</v>
      </c>
      <c r="T565" s="3" t="s">
        <v>508</v>
      </c>
    </row>
    <row r="566" ht="14.25" customHeight="1">
      <c r="A566" s="3" t="s">
        <v>210</v>
      </c>
      <c r="B566" s="3" t="s">
        <v>142</v>
      </c>
      <c r="C566" s="3">
        <v>2.0</v>
      </c>
      <c r="D566" s="3" t="s">
        <v>210</v>
      </c>
      <c r="E566" s="3" t="s">
        <v>339</v>
      </c>
      <c r="F566" s="3" t="s">
        <v>340</v>
      </c>
      <c r="G566" s="3" t="s">
        <v>108</v>
      </c>
      <c r="H566" s="3">
        <v>83638.0</v>
      </c>
      <c r="I566" s="3">
        <v>44.909354</v>
      </c>
      <c r="J566" s="3">
        <v>-116.109703</v>
      </c>
      <c r="K566" s="3" t="s">
        <v>341</v>
      </c>
      <c r="M566" s="3" t="s">
        <v>142</v>
      </c>
      <c r="N566" s="3" t="s">
        <v>317</v>
      </c>
      <c r="O566" s="3" t="s">
        <v>318</v>
      </c>
      <c r="P566" s="3" t="s">
        <v>108</v>
      </c>
      <c r="Q566" s="3">
        <v>83301.0</v>
      </c>
      <c r="R566" s="3">
        <v>42.591594</v>
      </c>
      <c r="S566" s="3">
        <v>-114.496152</v>
      </c>
      <c r="T566" s="3" t="s">
        <v>319</v>
      </c>
    </row>
    <row r="567" ht="14.25" customHeight="1">
      <c r="A567" s="3" t="s">
        <v>210</v>
      </c>
      <c r="B567" s="3" t="s">
        <v>147</v>
      </c>
      <c r="C567" s="3">
        <v>2.0</v>
      </c>
      <c r="D567" s="3" t="s">
        <v>210</v>
      </c>
      <c r="E567" s="3" t="s">
        <v>339</v>
      </c>
      <c r="F567" s="3" t="s">
        <v>340</v>
      </c>
      <c r="G567" s="3" t="s">
        <v>108</v>
      </c>
      <c r="H567" s="3">
        <v>83638.0</v>
      </c>
      <c r="I567" s="3">
        <v>44.909354</v>
      </c>
      <c r="J567" s="3">
        <v>-116.109703</v>
      </c>
      <c r="K567" s="3" t="s">
        <v>341</v>
      </c>
      <c r="M567" s="3" t="s">
        <v>147</v>
      </c>
      <c r="N567" s="3" t="s">
        <v>411</v>
      </c>
      <c r="O567" s="3" t="s">
        <v>409</v>
      </c>
      <c r="P567" s="3" t="s">
        <v>110</v>
      </c>
      <c r="Q567" s="3">
        <v>84132.0</v>
      </c>
      <c r="R567" s="3">
        <v>40.7715716</v>
      </c>
      <c r="S567" s="3">
        <v>-111.8388671</v>
      </c>
      <c r="T567" s="3" t="s">
        <v>412</v>
      </c>
    </row>
    <row r="568" ht="14.25" customHeight="1">
      <c r="A568" s="3" t="s">
        <v>136</v>
      </c>
      <c r="B568" s="3" t="s">
        <v>245</v>
      </c>
      <c r="C568" s="3">
        <v>2.0</v>
      </c>
      <c r="D568" s="3" t="s">
        <v>136</v>
      </c>
      <c r="E568" s="3" t="s">
        <v>293</v>
      </c>
      <c r="F568" s="3" t="s">
        <v>294</v>
      </c>
      <c r="G568" s="3" t="s">
        <v>108</v>
      </c>
      <c r="H568" s="3">
        <v>83642.0</v>
      </c>
      <c r="I568" s="3">
        <v>43.5995289</v>
      </c>
      <c r="J568" s="3">
        <v>-116.3548067</v>
      </c>
      <c r="K568" s="3" t="s">
        <v>295</v>
      </c>
      <c r="M568" s="3" t="s">
        <v>245</v>
      </c>
      <c r="N568" s="3" t="s">
        <v>597</v>
      </c>
      <c r="O568" s="3" t="s">
        <v>598</v>
      </c>
      <c r="P568" s="3" t="s">
        <v>111</v>
      </c>
      <c r="Q568" s="3">
        <v>97850.0</v>
      </c>
      <c r="R568" s="3">
        <v>45.319546</v>
      </c>
      <c r="S568" s="3">
        <v>-118.104856</v>
      </c>
      <c r="T568" s="3" t="s">
        <v>599</v>
      </c>
    </row>
    <row r="569" ht="14.25" customHeight="1">
      <c r="A569" s="3" t="s">
        <v>136</v>
      </c>
      <c r="B569" s="3" t="s">
        <v>173</v>
      </c>
      <c r="C569" s="3">
        <v>2.0</v>
      </c>
      <c r="D569" s="3" t="s">
        <v>136</v>
      </c>
      <c r="E569" s="3" t="s">
        <v>293</v>
      </c>
      <c r="F569" s="3" t="s">
        <v>294</v>
      </c>
      <c r="G569" s="3" t="s">
        <v>108</v>
      </c>
      <c r="H569" s="3">
        <v>83642.0</v>
      </c>
      <c r="I569" s="3">
        <v>43.5995289</v>
      </c>
      <c r="J569" s="3">
        <v>-116.3548067</v>
      </c>
      <c r="K569" s="3" t="s">
        <v>295</v>
      </c>
      <c r="M569" s="3" t="s">
        <v>173</v>
      </c>
      <c r="N569" s="3" t="s">
        <v>481</v>
      </c>
      <c r="O569" s="3" t="s">
        <v>409</v>
      </c>
      <c r="P569" s="3" t="s">
        <v>110</v>
      </c>
      <c r="Q569" s="3">
        <v>84112.0</v>
      </c>
      <c r="R569" s="3">
        <v>40.7725759</v>
      </c>
      <c r="S569" s="3">
        <v>-111.8365759</v>
      </c>
      <c r="T569" s="3" t="s">
        <v>482</v>
      </c>
    </row>
    <row r="570" ht="14.25" customHeight="1">
      <c r="A570" s="3" t="s">
        <v>136</v>
      </c>
      <c r="B570" s="3" t="s">
        <v>221</v>
      </c>
      <c r="C570" s="3">
        <v>2.0</v>
      </c>
      <c r="D570" s="3" t="s">
        <v>136</v>
      </c>
      <c r="E570" s="3" t="s">
        <v>293</v>
      </c>
      <c r="F570" s="3" t="s">
        <v>294</v>
      </c>
      <c r="G570" s="3" t="s">
        <v>108</v>
      </c>
      <c r="H570" s="3">
        <v>83642.0</v>
      </c>
      <c r="I570" s="3">
        <v>43.5995289</v>
      </c>
      <c r="J570" s="3">
        <v>-116.3548067</v>
      </c>
      <c r="K570" s="3" t="s">
        <v>295</v>
      </c>
      <c r="M570" s="3" t="s">
        <v>221</v>
      </c>
      <c r="N570" s="3" t="s">
        <v>462</v>
      </c>
      <c r="O570" s="3" t="s">
        <v>297</v>
      </c>
      <c r="P570" s="3" t="s">
        <v>108</v>
      </c>
      <c r="Q570" s="3">
        <v>83702.0</v>
      </c>
      <c r="R570" s="3">
        <v>43.6156229</v>
      </c>
      <c r="S570" s="3">
        <v>-116.193748</v>
      </c>
      <c r="T570" s="3" t="s">
        <v>463</v>
      </c>
      <c r="U570" s="3" t="s">
        <v>464</v>
      </c>
    </row>
    <row r="571" ht="14.25" customHeight="1">
      <c r="A571" s="3" t="s">
        <v>136</v>
      </c>
      <c r="B571" s="3" t="s">
        <v>154</v>
      </c>
      <c r="C571" s="3">
        <v>2.0</v>
      </c>
      <c r="D571" s="3" t="s">
        <v>136</v>
      </c>
      <c r="E571" s="3" t="s">
        <v>293</v>
      </c>
      <c r="F571" s="3" t="s">
        <v>294</v>
      </c>
      <c r="G571" s="3" t="s">
        <v>108</v>
      </c>
      <c r="H571" s="3">
        <v>83642.0</v>
      </c>
      <c r="I571" s="3">
        <v>43.5995289</v>
      </c>
      <c r="J571" s="3">
        <v>-116.3548067</v>
      </c>
      <c r="K571" s="3" t="s">
        <v>295</v>
      </c>
      <c r="M571" s="3" t="s">
        <v>154</v>
      </c>
      <c r="N571" s="3" t="s">
        <v>408</v>
      </c>
      <c r="O571" s="3" t="s">
        <v>409</v>
      </c>
      <c r="P571" s="3" t="s">
        <v>110</v>
      </c>
      <c r="Q571" s="3">
        <v>84113.0</v>
      </c>
      <c r="R571" s="3">
        <v>40.771298</v>
      </c>
      <c r="S571" s="3">
        <v>-111.84032</v>
      </c>
      <c r="T571" s="3" t="s">
        <v>410</v>
      </c>
    </row>
    <row r="572" ht="14.25" customHeight="1">
      <c r="A572" s="3" t="s">
        <v>136</v>
      </c>
      <c r="B572" s="3" t="s">
        <v>210</v>
      </c>
      <c r="C572" s="3">
        <v>2.0</v>
      </c>
      <c r="D572" s="3" t="s">
        <v>136</v>
      </c>
      <c r="E572" s="3" t="s">
        <v>293</v>
      </c>
      <c r="F572" s="3" t="s">
        <v>294</v>
      </c>
      <c r="G572" s="3" t="s">
        <v>108</v>
      </c>
      <c r="H572" s="3">
        <v>83642.0</v>
      </c>
      <c r="I572" s="3">
        <v>43.5995289</v>
      </c>
      <c r="J572" s="3">
        <v>-116.3548067</v>
      </c>
      <c r="K572" s="3" t="s">
        <v>295</v>
      </c>
      <c r="M572" s="3" t="s">
        <v>210</v>
      </c>
      <c r="N572" s="3" t="s">
        <v>339</v>
      </c>
      <c r="O572" s="3" t="s">
        <v>340</v>
      </c>
      <c r="P572" s="3" t="s">
        <v>108</v>
      </c>
      <c r="Q572" s="3">
        <v>83638.0</v>
      </c>
      <c r="R572" s="3">
        <v>44.909354</v>
      </c>
      <c r="S572" s="3">
        <v>-116.109703</v>
      </c>
      <c r="T572" s="3" t="s">
        <v>341</v>
      </c>
    </row>
    <row r="573" ht="14.25" customHeight="1">
      <c r="A573" s="3" t="s">
        <v>136</v>
      </c>
      <c r="B573" s="3" t="s">
        <v>136</v>
      </c>
      <c r="C573" s="3">
        <v>2.0</v>
      </c>
      <c r="D573" s="3" t="s">
        <v>136</v>
      </c>
      <c r="E573" s="3" t="s">
        <v>293</v>
      </c>
      <c r="F573" s="3" t="s">
        <v>294</v>
      </c>
      <c r="G573" s="3" t="s">
        <v>108</v>
      </c>
      <c r="H573" s="3">
        <v>83642.0</v>
      </c>
      <c r="I573" s="3">
        <v>43.5995289</v>
      </c>
      <c r="J573" s="3">
        <v>-116.3548067</v>
      </c>
      <c r="K573" s="3" t="s">
        <v>295</v>
      </c>
      <c r="M573" s="3" t="s">
        <v>136</v>
      </c>
      <c r="N573" s="3" t="s">
        <v>293</v>
      </c>
      <c r="O573" s="3" t="s">
        <v>294</v>
      </c>
      <c r="P573" s="3" t="s">
        <v>108</v>
      </c>
      <c r="Q573" s="3">
        <v>83642.0</v>
      </c>
      <c r="R573" s="3">
        <v>43.5995289</v>
      </c>
      <c r="S573" s="3">
        <v>-116.3548067</v>
      </c>
      <c r="T573" s="3" t="s">
        <v>295</v>
      </c>
    </row>
    <row r="574" ht="14.25" customHeight="1">
      <c r="A574" s="3" t="s">
        <v>136</v>
      </c>
      <c r="B574" s="3" t="s">
        <v>167</v>
      </c>
      <c r="C574" s="3">
        <v>2.0</v>
      </c>
      <c r="D574" s="3" t="s">
        <v>136</v>
      </c>
      <c r="E574" s="3" t="s">
        <v>293</v>
      </c>
      <c r="F574" s="3" t="s">
        <v>294</v>
      </c>
      <c r="G574" s="3" t="s">
        <v>108</v>
      </c>
      <c r="H574" s="3">
        <v>83642.0</v>
      </c>
      <c r="I574" s="3">
        <v>43.5995289</v>
      </c>
      <c r="J574" s="3">
        <v>-116.3548067</v>
      </c>
      <c r="K574" s="3" t="s">
        <v>295</v>
      </c>
      <c r="M574" s="3" t="s">
        <v>167</v>
      </c>
      <c r="N574" s="3" t="s">
        <v>467</v>
      </c>
      <c r="O574" s="3" t="s">
        <v>452</v>
      </c>
      <c r="P574" s="3" t="s">
        <v>109</v>
      </c>
      <c r="Q574" s="3">
        <v>98195.0</v>
      </c>
      <c r="R574" s="3">
        <v>47.650506</v>
      </c>
      <c r="S574" s="3">
        <v>-122.307482</v>
      </c>
      <c r="T574" s="3" t="s">
        <v>468</v>
      </c>
    </row>
    <row r="575" ht="14.25" customHeight="1">
      <c r="A575" s="3" t="s">
        <v>136</v>
      </c>
      <c r="B575" s="3" t="s">
        <v>212</v>
      </c>
      <c r="C575" s="3">
        <v>2.0</v>
      </c>
      <c r="D575" s="3" t="s">
        <v>136</v>
      </c>
      <c r="E575" s="3" t="s">
        <v>293</v>
      </c>
      <c r="F575" s="3" t="s">
        <v>294</v>
      </c>
      <c r="G575" s="3" t="s">
        <v>108</v>
      </c>
      <c r="H575" s="3">
        <v>83642.0</v>
      </c>
      <c r="I575" s="3">
        <v>43.5995289</v>
      </c>
      <c r="J575" s="3">
        <v>-116.3548067</v>
      </c>
      <c r="K575" s="3" t="s">
        <v>295</v>
      </c>
      <c r="M575" s="3" t="s">
        <v>212</v>
      </c>
      <c r="N575" s="3" t="s">
        <v>377</v>
      </c>
      <c r="O575" s="3" t="s">
        <v>378</v>
      </c>
      <c r="P575" s="3" t="s">
        <v>108</v>
      </c>
      <c r="Q575" s="3">
        <v>83672.0</v>
      </c>
      <c r="R575" s="3">
        <v>44.248761</v>
      </c>
      <c r="S575" s="3">
        <v>-116.961735</v>
      </c>
      <c r="T575" s="3" t="s">
        <v>379</v>
      </c>
    </row>
    <row r="576" ht="14.25" customHeight="1">
      <c r="A576" s="3" t="s">
        <v>136</v>
      </c>
      <c r="B576" s="3" t="s">
        <v>166</v>
      </c>
      <c r="C576" s="3">
        <v>2.0</v>
      </c>
      <c r="D576" s="3" t="s">
        <v>136</v>
      </c>
      <c r="E576" s="3" t="s">
        <v>293</v>
      </c>
      <c r="F576" s="3" t="s">
        <v>294</v>
      </c>
      <c r="G576" s="3" t="s">
        <v>108</v>
      </c>
      <c r="H576" s="3">
        <v>83642.0</v>
      </c>
      <c r="I576" s="3">
        <v>43.5995289</v>
      </c>
      <c r="J576" s="3">
        <v>-116.3548067</v>
      </c>
      <c r="K576" s="3" t="s">
        <v>295</v>
      </c>
      <c r="M576" s="3" t="s">
        <v>166</v>
      </c>
      <c r="N576" s="3" t="s">
        <v>336</v>
      </c>
      <c r="O576" s="3" t="s">
        <v>337</v>
      </c>
      <c r="P576" s="3" t="s">
        <v>108</v>
      </c>
      <c r="Q576" s="3">
        <v>83605.0</v>
      </c>
      <c r="R576" s="3">
        <v>43.654239</v>
      </c>
      <c r="S576" s="3">
        <v>-116.69564</v>
      </c>
      <c r="T576" s="3" t="s">
        <v>338</v>
      </c>
    </row>
    <row r="577" ht="14.25" customHeight="1">
      <c r="A577" s="3" t="s">
        <v>208</v>
      </c>
      <c r="B577" s="3" t="s">
        <v>173</v>
      </c>
      <c r="C577" s="3">
        <v>2.0</v>
      </c>
      <c r="D577" s="3" t="s">
        <v>208</v>
      </c>
      <c r="E577" s="3" t="s">
        <v>358</v>
      </c>
      <c r="F577" s="3" t="s">
        <v>359</v>
      </c>
      <c r="G577" s="3" t="s">
        <v>108</v>
      </c>
      <c r="H577" s="3">
        <v>83340.0</v>
      </c>
      <c r="I577" s="3">
        <v>43.648473</v>
      </c>
      <c r="J577" s="3">
        <v>-114.349018</v>
      </c>
      <c r="K577" s="3" t="s">
        <v>360</v>
      </c>
      <c r="M577" s="3" t="s">
        <v>173</v>
      </c>
      <c r="N577" s="3" t="s">
        <v>481</v>
      </c>
      <c r="O577" s="3" t="s">
        <v>409</v>
      </c>
      <c r="P577" s="3" t="s">
        <v>110</v>
      </c>
      <c r="Q577" s="3">
        <v>84112.0</v>
      </c>
      <c r="R577" s="3">
        <v>40.7725759</v>
      </c>
      <c r="S577" s="3">
        <v>-111.8365759</v>
      </c>
      <c r="T577" s="3" t="s">
        <v>482</v>
      </c>
    </row>
    <row r="578" ht="14.25" customHeight="1">
      <c r="A578" s="3" t="s">
        <v>208</v>
      </c>
      <c r="B578" s="3" t="s">
        <v>157</v>
      </c>
      <c r="C578" s="3">
        <v>2.0</v>
      </c>
      <c r="D578" s="3" t="s">
        <v>208</v>
      </c>
      <c r="E578" s="3" t="s">
        <v>358</v>
      </c>
      <c r="F578" s="3" t="s">
        <v>359</v>
      </c>
      <c r="G578" s="3" t="s">
        <v>108</v>
      </c>
      <c r="H578" s="3">
        <v>83340.0</v>
      </c>
      <c r="I578" s="3">
        <v>43.648473</v>
      </c>
      <c r="J578" s="3">
        <v>-114.349018</v>
      </c>
      <c r="K578" s="3" t="s">
        <v>360</v>
      </c>
      <c r="M578" s="3" t="s">
        <v>157</v>
      </c>
      <c r="N578" s="3" t="s">
        <v>342</v>
      </c>
      <c r="O578" s="3" t="s">
        <v>343</v>
      </c>
      <c r="P578" s="3" t="s">
        <v>108</v>
      </c>
      <c r="Q578" s="3">
        <v>83338.0</v>
      </c>
      <c r="R578" s="3">
        <v>42.729504</v>
      </c>
      <c r="S578" s="3">
        <v>-114.518491</v>
      </c>
      <c r="T578" s="3" t="s">
        <v>344</v>
      </c>
    </row>
    <row r="579" ht="14.25" customHeight="1">
      <c r="A579" s="3" t="s">
        <v>213</v>
      </c>
      <c r="B579" s="3" t="s">
        <v>203</v>
      </c>
      <c r="C579" s="3">
        <v>2.0</v>
      </c>
      <c r="D579" s="3" t="s">
        <v>213</v>
      </c>
      <c r="E579" s="3" t="s">
        <v>439</v>
      </c>
      <c r="F579" s="3" t="s">
        <v>440</v>
      </c>
      <c r="G579" s="3" t="s">
        <v>108</v>
      </c>
      <c r="H579" s="3">
        <v>83522.0</v>
      </c>
      <c r="I579" s="3">
        <v>46.050372</v>
      </c>
      <c r="J579" s="3">
        <v>-116.351645</v>
      </c>
      <c r="K579" s="3" t="s">
        <v>441</v>
      </c>
      <c r="M579" s="3" t="s">
        <v>203</v>
      </c>
      <c r="N579" s="3" t="s">
        <v>371</v>
      </c>
      <c r="O579" s="3" t="s">
        <v>372</v>
      </c>
      <c r="P579" s="3" t="s">
        <v>108</v>
      </c>
      <c r="Q579" s="3">
        <v>83843.0</v>
      </c>
      <c r="R579" s="3">
        <v>46.728705</v>
      </c>
      <c r="S579" s="3">
        <v>-117.001406</v>
      </c>
      <c r="T579" s="3" t="s">
        <v>373</v>
      </c>
    </row>
    <row r="580" ht="14.25" customHeight="1">
      <c r="A580" s="3" t="s">
        <v>213</v>
      </c>
      <c r="B580" s="3" t="s">
        <v>136</v>
      </c>
      <c r="C580" s="3">
        <v>2.0</v>
      </c>
      <c r="D580" s="3" t="s">
        <v>213</v>
      </c>
      <c r="E580" s="3" t="s">
        <v>439</v>
      </c>
      <c r="F580" s="3" t="s">
        <v>440</v>
      </c>
      <c r="G580" s="3" t="s">
        <v>108</v>
      </c>
      <c r="H580" s="3">
        <v>83522.0</v>
      </c>
      <c r="I580" s="3">
        <v>46.050372</v>
      </c>
      <c r="J580" s="3">
        <v>-116.351645</v>
      </c>
      <c r="K580" s="3" t="s">
        <v>441</v>
      </c>
      <c r="M580" s="3" t="s">
        <v>136</v>
      </c>
      <c r="N580" s="3" t="s">
        <v>293</v>
      </c>
      <c r="O580" s="3" t="s">
        <v>294</v>
      </c>
      <c r="P580" s="3" t="s">
        <v>108</v>
      </c>
      <c r="Q580" s="3">
        <v>83642.0</v>
      </c>
      <c r="R580" s="3">
        <v>43.5995289</v>
      </c>
      <c r="S580" s="3">
        <v>-116.3548067</v>
      </c>
      <c r="T580" s="3" t="s">
        <v>295</v>
      </c>
    </row>
    <row r="581" ht="14.25" customHeight="1">
      <c r="A581" s="3" t="s">
        <v>205</v>
      </c>
      <c r="B581" s="3" t="s">
        <v>139</v>
      </c>
      <c r="C581" s="3">
        <v>2.0</v>
      </c>
      <c r="D581" s="3" t="s">
        <v>205</v>
      </c>
      <c r="E581" s="3" t="s">
        <v>314</v>
      </c>
      <c r="F581" s="3" t="s">
        <v>315</v>
      </c>
      <c r="G581" s="3" t="s">
        <v>108</v>
      </c>
      <c r="H581" s="3">
        <v>83619.0</v>
      </c>
      <c r="I581" s="3">
        <v>44.0240945</v>
      </c>
      <c r="J581" s="3">
        <v>-116.9318556</v>
      </c>
      <c r="K581" s="3" t="s">
        <v>316</v>
      </c>
      <c r="M581" s="3" t="s">
        <v>139</v>
      </c>
      <c r="N581" s="3" t="s">
        <v>348</v>
      </c>
      <c r="O581" s="3" t="s">
        <v>349</v>
      </c>
      <c r="P581" s="3" t="s">
        <v>108</v>
      </c>
      <c r="Q581" s="3">
        <v>83404.0</v>
      </c>
      <c r="R581" s="3">
        <v>43.470276</v>
      </c>
      <c r="S581" s="3">
        <v>-111.990159</v>
      </c>
      <c r="T581" s="3" t="s">
        <v>350</v>
      </c>
    </row>
    <row r="582" ht="14.25" customHeight="1">
      <c r="A582" s="3" t="s">
        <v>205</v>
      </c>
      <c r="B582" s="3" t="s">
        <v>161</v>
      </c>
      <c r="C582" s="3">
        <v>2.0</v>
      </c>
      <c r="D582" s="3" t="s">
        <v>205</v>
      </c>
      <c r="E582" s="3" t="s">
        <v>314</v>
      </c>
      <c r="F582" s="3" t="s">
        <v>315</v>
      </c>
      <c r="G582" s="3" t="s">
        <v>108</v>
      </c>
      <c r="H582" s="3">
        <v>83619.0</v>
      </c>
      <c r="I582" s="3">
        <v>44.0240945</v>
      </c>
      <c r="J582" s="3">
        <v>-116.9318556</v>
      </c>
      <c r="K582" s="3" t="s">
        <v>316</v>
      </c>
      <c r="M582" s="3" t="s">
        <v>161</v>
      </c>
      <c r="N582" s="3" t="s">
        <v>416</v>
      </c>
      <c r="O582" s="3" t="s">
        <v>349</v>
      </c>
      <c r="P582" s="3" t="s">
        <v>108</v>
      </c>
      <c r="Q582" s="3">
        <v>83404.0</v>
      </c>
      <c r="R582" s="3">
        <v>43.472522</v>
      </c>
      <c r="S582" s="3">
        <v>-111.98787</v>
      </c>
      <c r="T582" s="3" t="s">
        <v>417</v>
      </c>
    </row>
    <row r="583" ht="14.25" customHeight="1">
      <c r="A583" s="3" t="s">
        <v>205</v>
      </c>
      <c r="B583" s="3" t="s">
        <v>222</v>
      </c>
      <c r="C583" s="3">
        <v>2.0</v>
      </c>
      <c r="D583" s="3" t="s">
        <v>205</v>
      </c>
      <c r="E583" s="3" t="s">
        <v>314</v>
      </c>
      <c r="F583" s="3" t="s">
        <v>315</v>
      </c>
      <c r="G583" s="3" t="s">
        <v>108</v>
      </c>
      <c r="H583" s="3">
        <v>83619.0</v>
      </c>
      <c r="I583" s="3">
        <v>44.0240945</v>
      </c>
      <c r="J583" s="3">
        <v>-116.9318556</v>
      </c>
      <c r="K583" s="3" t="s">
        <v>316</v>
      </c>
      <c r="M583" s="3" t="s">
        <v>222</v>
      </c>
      <c r="N583" s="3" t="s">
        <v>562</v>
      </c>
      <c r="O583" s="3" t="s">
        <v>460</v>
      </c>
      <c r="P583" s="3" t="s">
        <v>108</v>
      </c>
      <c r="Q583" s="3">
        <v>83221.0</v>
      </c>
      <c r="R583" s="3">
        <v>43.194377</v>
      </c>
      <c r="S583" s="3">
        <v>-112.362438</v>
      </c>
      <c r="T583" s="3" t="s">
        <v>563</v>
      </c>
    </row>
    <row r="584" ht="14.25" customHeight="1">
      <c r="A584" s="3" t="s">
        <v>205</v>
      </c>
      <c r="B584" s="3" t="s">
        <v>205</v>
      </c>
      <c r="C584" s="3">
        <v>2.0</v>
      </c>
      <c r="D584" s="3" t="s">
        <v>205</v>
      </c>
      <c r="E584" s="3" t="s">
        <v>314</v>
      </c>
      <c r="F584" s="3" t="s">
        <v>315</v>
      </c>
      <c r="G584" s="3" t="s">
        <v>108</v>
      </c>
      <c r="H584" s="3">
        <v>83619.0</v>
      </c>
      <c r="I584" s="3">
        <v>44.0240945</v>
      </c>
      <c r="J584" s="3">
        <v>-116.9318556</v>
      </c>
      <c r="K584" s="3" t="s">
        <v>316</v>
      </c>
      <c r="M584" s="3" t="s">
        <v>205</v>
      </c>
      <c r="N584" s="3" t="s">
        <v>314</v>
      </c>
      <c r="O584" s="3" t="s">
        <v>315</v>
      </c>
      <c r="P584" s="3" t="s">
        <v>108</v>
      </c>
      <c r="Q584" s="3">
        <v>83619.0</v>
      </c>
      <c r="R584" s="3">
        <v>44.0240945</v>
      </c>
      <c r="S584" s="3">
        <v>-116.9318556</v>
      </c>
      <c r="T584" s="3" t="s">
        <v>316</v>
      </c>
    </row>
    <row r="585" ht="14.25" customHeight="1">
      <c r="A585" s="3" t="s">
        <v>258</v>
      </c>
      <c r="B585" s="3" t="s">
        <v>137</v>
      </c>
      <c r="C585" s="3">
        <v>2.0</v>
      </c>
      <c r="D585" s="3" t="s">
        <v>258</v>
      </c>
      <c r="E585" s="3" t="s">
        <v>462</v>
      </c>
      <c r="F585" s="3" t="s">
        <v>297</v>
      </c>
      <c r="G585" s="3" t="s">
        <v>108</v>
      </c>
      <c r="H585" s="3">
        <v>83702.0</v>
      </c>
      <c r="I585" s="3">
        <v>43.6156229</v>
      </c>
      <c r="J585" s="3">
        <v>-116.193748</v>
      </c>
      <c r="K585" s="3" t="s">
        <v>463</v>
      </c>
      <c r="L585" s="3" t="s">
        <v>600</v>
      </c>
      <c r="M585" s="3" t="s">
        <v>137</v>
      </c>
      <c r="N585" s="3" t="s">
        <v>296</v>
      </c>
      <c r="O585" s="3" t="s">
        <v>297</v>
      </c>
      <c r="P585" s="3" t="s">
        <v>108</v>
      </c>
      <c r="Q585" s="3">
        <v>83712.0</v>
      </c>
      <c r="R585" s="3">
        <v>43.612157</v>
      </c>
      <c r="S585" s="3">
        <v>-116.192202</v>
      </c>
      <c r="T585" s="3" t="s">
        <v>298</v>
      </c>
    </row>
    <row r="586" ht="14.25" customHeight="1">
      <c r="A586" s="3" t="s">
        <v>209</v>
      </c>
      <c r="B586" s="3" t="s">
        <v>229</v>
      </c>
      <c r="C586" s="3">
        <v>2.0</v>
      </c>
      <c r="D586" s="3" t="s">
        <v>209</v>
      </c>
      <c r="E586" s="3" t="s">
        <v>355</v>
      </c>
      <c r="F586" s="3" t="s">
        <v>356</v>
      </c>
      <c r="G586" s="3" t="s">
        <v>108</v>
      </c>
      <c r="H586" s="3">
        <v>83467.0</v>
      </c>
      <c r="I586" s="3">
        <v>45.173114</v>
      </c>
      <c r="J586" s="3">
        <v>-113.891073</v>
      </c>
      <c r="K586" s="3" t="s">
        <v>357</v>
      </c>
      <c r="M586" s="3" t="s">
        <v>229</v>
      </c>
      <c r="N586" s="3" t="s">
        <v>601</v>
      </c>
      <c r="O586" s="3" t="s">
        <v>449</v>
      </c>
      <c r="P586" s="3" t="s">
        <v>110</v>
      </c>
      <c r="Q586" s="3">
        <v>84010.0</v>
      </c>
      <c r="R586" s="3">
        <v>40.886818</v>
      </c>
      <c r="S586" s="3">
        <v>-111.868504</v>
      </c>
      <c r="T586" s="3" t="s">
        <v>602</v>
      </c>
    </row>
    <row r="587" ht="14.25" customHeight="1">
      <c r="A587" s="3" t="s">
        <v>209</v>
      </c>
      <c r="B587" s="3" t="s">
        <v>141</v>
      </c>
      <c r="C587" s="3">
        <v>2.0</v>
      </c>
      <c r="D587" s="3" t="s">
        <v>209</v>
      </c>
      <c r="E587" s="3" t="s">
        <v>355</v>
      </c>
      <c r="F587" s="3" t="s">
        <v>356</v>
      </c>
      <c r="G587" s="3" t="s">
        <v>108</v>
      </c>
      <c r="H587" s="3">
        <v>83467.0</v>
      </c>
      <c r="I587" s="3">
        <v>45.173114</v>
      </c>
      <c r="J587" s="3">
        <v>-113.891073</v>
      </c>
      <c r="K587" s="3" t="s">
        <v>357</v>
      </c>
      <c r="M587" s="3" t="s">
        <v>141</v>
      </c>
      <c r="N587" s="3" t="s">
        <v>324</v>
      </c>
      <c r="O587" s="3" t="s">
        <v>325</v>
      </c>
      <c r="P587" s="3" t="s">
        <v>109</v>
      </c>
      <c r="Q587" s="3">
        <v>99204.0</v>
      </c>
      <c r="R587" s="3">
        <v>47.6490244</v>
      </c>
      <c r="S587" s="3">
        <v>-117.4152416</v>
      </c>
      <c r="T587" s="3" t="s">
        <v>326</v>
      </c>
    </row>
    <row r="588" ht="14.25" customHeight="1">
      <c r="A588" s="3" t="s">
        <v>209</v>
      </c>
      <c r="B588" s="3" t="s">
        <v>261</v>
      </c>
      <c r="C588" s="3">
        <v>2.0</v>
      </c>
      <c r="D588" s="3" t="s">
        <v>209</v>
      </c>
      <c r="E588" s="3" t="s">
        <v>355</v>
      </c>
      <c r="F588" s="3" t="s">
        <v>356</v>
      </c>
      <c r="G588" s="3" t="s">
        <v>108</v>
      </c>
      <c r="H588" s="3">
        <v>83467.0</v>
      </c>
      <c r="I588" s="3">
        <v>45.173114</v>
      </c>
      <c r="J588" s="3">
        <v>-113.891073</v>
      </c>
      <c r="K588" s="3" t="s">
        <v>357</v>
      </c>
      <c r="M588" s="3" t="s">
        <v>261</v>
      </c>
      <c r="N588" s="3" t="s">
        <v>603</v>
      </c>
      <c r="O588" s="3" t="s">
        <v>604</v>
      </c>
      <c r="P588" s="3" t="s">
        <v>112</v>
      </c>
      <c r="Q588" s="3">
        <v>59701.0</v>
      </c>
      <c r="R588" s="3">
        <v>46.008894</v>
      </c>
      <c r="S588" s="3">
        <v>-112.546445</v>
      </c>
      <c r="T588" s="3" t="s">
        <v>605</v>
      </c>
    </row>
    <row r="589" ht="14.25" customHeight="1">
      <c r="A589" s="3" t="s">
        <v>209</v>
      </c>
      <c r="B589" s="3" t="s">
        <v>209</v>
      </c>
      <c r="C589" s="3">
        <v>2.0</v>
      </c>
      <c r="D589" s="3" t="s">
        <v>209</v>
      </c>
      <c r="E589" s="3" t="s">
        <v>355</v>
      </c>
      <c r="F589" s="3" t="s">
        <v>356</v>
      </c>
      <c r="G589" s="3" t="s">
        <v>108</v>
      </c>
      <c r="H589" s="3">
        <v>83467.0</v>
      </c>
      <c r="I589" s="3">
        <v>45.173114</v>
      </c>
      <c r="J589" s="3">
        <v>-113.891073</v>
      </c>
      <c r="K589" s="3" t="s">
        <v>357</v>
      </c>
      <c r="M589" s="3" t="s">
        <v>209</v>
      </c>
      <c r="N589" s="3" t="s">
        <v>355</v>
      </c>
      <c r="O589" s="3" t="s">
        <v>356</v>
      </c>
      <c r="P589" s="3" t="s">
        <v>108</v>
      </c>
      <c r="Q589" s="3">
        <v>83467.0</v>
      </c>
      <c r="R589" s="3">
        <v>45.173114</v>
      </c>
      <c r="S589" s="3">
        <v>-113.891073</v>
      </c>
      <c r="T589" s="3" t="s">
        <v>357</v>
      </c>
    </row>
    <row r="590" ht="14.25" customHeight="1">
      <c r="A590" s="3" t="s">
        <v>193</v>
      </c>
      <c r="B590" s="3" t="s">
        <v>198</v>
      </c>
      <c r="C590" s="3">
        <v>2.0</v>
      </c>
      <c r="D590" s="3" t="s">
        <v>193</v>
      </c>
      <c r="E590" s="3" t="s">
        <v>380</v>
      </c>
      <c r="F590" s="3" t="s">
        <v>381</v>
      </c>
      <c r="G590" s="3" t="s">
        <v>108</v>
      </c>
      <c r="H590" s="3">
        <v>83530.0</v>
      </c>
      <c r="I590" s="3">
        <v>45.926791</v>
      </c>
      <c r="J590" s="3">
        <v>-116.127558</v>
      </c>
      <c r="K590" s="3" t="s">
        <v>382</v>
      </c>
      <c r="M590" s="3" t="s">
        <v>198</v>
      </c>
      <c r="N590" s="3" t="s">
        <v>606</v>
      </c>
      <c r="O590" s="3" t="s">
        <v>607</v>
      </c>
      <c r="P590" s="3" t="s">
        <v>112</v>
      </c>
      <c r="Q590" s="3">
        <v>59101.0</v>
      </c>
      <c r="R590" s="3">
        <v>45.7894434</v>
      </c>
      <c r="S590" s="3">
        <v>-108.5151467</v>
      </c>
      <c r="T590" s="3" t="s">
        <v>608</v>
      </c>
    </row>
    <row r="591" ht="14.25" customHeight="1">
      <c r="A591" s="3" t="s">
        <v>193</v>
      </c>
      <c r="B591" s="3" t="s">
        <v>211</v>
      </c>
      <c r="C591" s="3">
        <v>2.0</v>
      </c>
      <c r="D591" s="3" t="s">
        <v>193</v>
      </c>
      <c r="E591" s="3" t="s">
        <v>380</v>
      </c>
      <c r="F591" s="3" t="s">
        <v>381</v>
      </c>
      <c r="G591" s="3" t="s">
        <v>108</v>
      </c>
      <c r="H591" s="3">
        <v>83530.0</v>
      </c>
      <c r="I591" s="3">
        <v>45.926791</v>
      </c>
      <c r="J591" s="3">
        <v>-116.127558</v>
      </c>
      <c r="K591" s="3" t="s">
        <v>382</v>
      </c>
      <c r="M591" s="3" t="s">
        <v>211</v>
      </c>
      <c r="N591" s="3" t="s">
        <v>405</v>
      </c>
      <c r="O591" s="3" t="s">
        <v>406</v>
      </c>
      <c r="P591" s="3" t="s">
        <v>108</v>
      </c>
      <c r="Q591" s="3">
        <v>83544.0</v>
      </c>
      <c r="R591" s="3">
        <v>46.487315</v>
      </c>
      <c r="S591" s="3">
        <v>-116.259916</v>
      </c>
      <c r="T591" s="3" t="s">
        <v>407</v>
      </c>
    </row>
    <row r="592" ht="14.25" customHeight="1">
      <c r="A592" s="3" t="s">
        <v>193</v>
      </c>
      <c r="B592" s="3" t="s">
        <v>155</v>
      </c>
      <c r="C592" s="3">
        <v>2.0</v>
      </c>
      <c r="D592" s="3" t="s">
        <v>193</v>
      </c>
      <c r="E592" s="3" t="s">
        <v>380</v>
      </c>
      <c r="F592" s="3" t="s">
        <v>381</v>
      </c>
      <c r="G592" s="3" t="s">
        <v>108</v>
      </c>
      <c r="H592" s="3">
        <v>83530.0</v>
      </c>
      <c r="I592" s="3">
        <v>45.926791</v>
      </c>
      <c r="J592" s="3">
        <v>-116.127558</v>
      </c>
      <c r="K592" s="3" t="s">
        <v>382</v>
      </c>
      <c r="M592" s="3" t="s">
        <v>155</v>
      </c>
      <c r="N592" s="3" t="s">
        <v>451</v>
      </c>
      <c r="O592" s="3" t="s">
        <v>452</v>
      </c>
      <c r="P592" s="3" t="s">
        <v>109</v>
      </c>
      <c r="Q592" s="3">
        <v>98104.0</v>
      </c>
      <c r="R592" s="3">
        <v>47.604084</v>
      </c>
      <c r="S592" s="3">
        <v>-122.323372</v>
      </c>
      <c r="T592" s="3" t="s">
        <v>453</v>
      </c>
    </row>
    <row r="593" ht="14.25" customHeight="1">
      <c r="A593" s="3" t="s">
        <v>193</v>
      </c>
      <c r="B593" s="3" t="s">
        <v>160</v>
      </c>
      <c r="C593" s="3">
        <v>2.0</v>
      </c>
      <c r="D593" s="3" t="s">
        <v>193</v>
      </c>
      <c r="E593" s="3" t="s">
        <v>380</v>
      </c>
      <c r="F593" s="3" t="s">
        <v>381</v>
      </c>
      <c r="G593" s="3" t="s">
        <v>108</v>
      </c>
      <c r="H593" s="3">
        <v>83530.0</v>
      </c>
      <c r="I593" s="3">
        <v>45.926791</v>
      </c>
      <c r="J593" s="3">
        <v>-116.127558</v>
      </c>
      <c r="K593" s="3" t="s">
        <v>382</v>
      </c>
      <c r="M593" s="3" t="s">
        <v>160</v>
      </c>
      <c r="N593" s="3" t="s">
        <v>400</v>
      </c>
      <c r="O593" s="3" t="s">
        <v>325</v>
      </c>
      <c r="P593" s="3" t="s">
        <v>109</v>
      </c>
      <c r="Q593" s="3">
        <v>99204.0</v>
      </c>
      <c r="R593" s="3">
        <v>47.651649</v>
      </c>
      <c r="S593" s="3">
        <v>-117.4263868</v>
      </c>
      <c r="T593" s="3" t="s">
        <v>401</v>
      </c>
    </row>
    <row r="594" ht="14.25" customHeight="1">
      <c r="A594" s="3" t="s">
        <v>193</v>
      </c>
      <c r="B594" s="3" t="s">
        <v>142</v>
      </c>
      <c r="C594" s="3">
        <v>2.0</v>
      </c>
      <c r="D594" s="3" t="s">
        <v>193</v>
      </c>
      <c r="E594" s="3" t="s">
        <v>380</v>
      </c>
      <c r="F594" s="3" t="s">
        <v>381</v>
      </c>
      <c r="G594" s="3" t="s">
        <v>108</v>
      </c>
      <c r="H594" s="3">
        <v>83530.0</v>
      </c>
      <c r="I594" s="3">
        <v>45.926791</v>
      </c>
      <c r="J594" s="3">
        <v>-116.127558</v>
      </c>
      <c r="K594" s="3" t="s">
        <v>382</v>
      </c>
      <c r="M594" s="3" t="s">
        <v>142</v>
      </c>
      <c r="N594" s="3" t="s">
        <v>317</v>
      </c>
      <c r="O594" s="3" t="s">
        <v>318</v>
      </c>
      <c r="P594" s="3" t="s">
        <v>108</v>
      </c>
      <c r="Q594" s="3">
        <v>83301.0</v>
      </c>
      <c r="R594" s="3">
        <v>42.591594</v>
      </c>
      <c r="S594" s="3">
        <v>-114.496152</v>
      </c>
      <c r="T594" s="3" t="s">
        <v>319</v>
      </c>
    </row>
    <row r="595" ht="14.25" customHeight="1">
      <c r="A595" s="3" t="s">
        <v>193</v>
      </c>
      <c r="B595" s="3" t="s">
        <v>213</v>
      </c>
      <c r="C595" s="3">
        <v>2.0</v>
      </c>
      <c r="D595" s="3" t="s">
        <v>193</v>
      </c>
      <c r="E595" s="3" t="s">
        <v>380</v>
      </c>
      <c r="F595" s="3" t="s">
        <v>381</v>
      </c>
      <c r="G595" s="3" t="s">
        <v>108</v>
      </c>
      <c r="H595" s="3">
        <v>83530.0</v>
      </c>
      <c r="I595" s="3">
        <v>45.926791</v>
      </c>
      <c r="J595" s="3">
        <v>-116.127558</v>
      </c>
      <c r="K595" s="3" t="s">
        <v>382</v>
      </c>
      <c r="M595" s="3" t="s">
        <v>213</v>
      </c>
      <c r="N595" s="3" t="s">
        <v>439</v>
      </c>
      <c r="O595" s="3" t="s">
        <v>440</v>
      </c>
      <c r="P595" s="3" t="s">
        <v>108</v>
      </c>
      <c r="Q595" s="3">
        <v>83522.0</v>
      </c>
      <c r="R595" s="3">
        <v>46.050372</v>
      </c>
      <c r="S595" s="3">
        <v>-116.351645</v>
      </c>
      <c r="T595" s="3" t="s">
        <v>441</v>
      </c>
    </row>
    <row r="596" ht="14.25" customHeight="1">
      <c r="A596" s="3" t="s">
        <v>193</v>
      </c>
      <c r="B596" s="3" t="s">
        <v>260</v>
      </c>
      <c r="C596" s="3">
        <v>2.0</v>
      </c>
      <c r="D596" s="3" t="s">
        <v>193</v>
      </c>
      <c r="E596" s="3" t="s">
        <v>380</v>
      </c>
      <c r="F596" s="3" t="s">
        <v>381</v>
      </c>
      <c r="G596" s="3" t="s">
        <v>108</v>
      </c>
      <c r="H596" s="3">
        <v>83530.0</v>
      </c>
      <c r="I596" s="3">
        <v>45.926791</v>
      </c>
      <c r="J596" s="3">
        <v>-116.127558</v>
      </c>
      <c r="K596" s="3" t="s">
        <v>382</v>
      </c>
      <c r="M596" s="3" t="s">
        <v>260</v>
      </c>
      <c r="N596" s="3" t="s">
        <v>609</v>
      </c>
      <c r="O596" s="3" t="s">
        <v>452</v>
      </c>
      <c r="P596" s="3" t="s">
        <v>109</v>
      </c>
      <c r="Q596" s="3">
        <v>98122.0</v>
      </c>
      <c r="R596" s="3">
        <v>47.606221</v>
      </c>
      <c r="S596" s="3">
        <v>-122.310247</v>
      </c>
      <c r="T596" s="3" t="s">
        <v>610</v>
      </c>
    </row>
    <row r="597" ht="14.25" customHeight="1">
      <c r="A597" s="3" t="s">
        <v>193</v>
      </c>
      <c r="B597" s="3" t="s">
        <v>147</v>
      </c>
      <c r="C597" s="3">
        <v>2.0</v>
      </c>
      <c r="D597" s="3" t="s">
        <v>193</v>
      </c>
      <c r="E597" s="3" t="s">
        <v>380</v>
      </c>
      <c r="F597" s="3" t="s">
        <v>381</v>
      </c>
      <c r="G597" s="3" t="s">
        <v>108</v>
      </c>
      <c r="H597" s="3">
        <v>83530.0</v>
      </c>
      <c r="I597" s="3">
        <v>45.926791</v>
      </c>
      <c r="J597" s="3">
        <v>-116.127558</v>
      </c>
      <c r="K597" s="3" t="s">
        <v>382</v>
      </c>
      <c r="M597" s="3" t="s">
        <v>147</v>
      </c>
      <c r="N597" s="3" t="s">
        <v>411</v>
      </c>
      <c r="O597" s="3" t="s">
        <v>409</v>
      </c>
      <c r="P597" s="3" t="s">
        <v>110</v>
      </c>
      <c r="Q597" s="3">
        <v>84132.0</v>
      </c>
      <c r="R597" s="3">
        <v>40.7715716</v>
      </c>
      <c r="S597" s="3">
        <v>-111.8388671</v>
      </c>
      <c r="T597" s="3" t="s">
        <v>412</v>
      </c>
    </row>
    <row r="598" ht="14.25" customHeight="1">
      <c r="A598" s="3" t="s">
        <v>218</v>
      </c>
      <c r="B598" s="3" t="s">
        <v>161</v>
      </c>
      <c r="C598" s="3">
        <v>2.0</v>
      </c>
      <c r="D598" s="3" t="s">
        <v>218</v>
      </c>
      <c r="E598" s="3" t="s">
        <v>442</v>
      </c>
      <c r="F598" s="3" t="s">
        <v>443</v>
      </c>
      <c r="G598" s="3" t="s">
        <v>108</v>
      </c>
      <c r="H598" s="3">
        <v>83422.0</v>
      </c>
      <c r="I598" s="3">
        <v>43.727282</v>
      </c>
      <c r="J598" s="3">
        <v>-111.108295</v>
      </c>
      <c r="K598" s="3" t="s">
        <v>444</v>
      </c>
      <c r="M598" s="3" t="s">
        <v>161</v>
      </c>
      <c r="N598" s="3" t="s">
        <v>416</v>
      </c>
      <c r="O598" s="3" t="s">
        <v>349</v>
      </c>
      <c r="P598" s="3" t="s">
        <v>108</v>
      </c>
      <c r="Q598" s="3">
        <v>83404.0</v>
      </c>
      <c r="R598" s="3">
        <v>43.472522</v>
      </c>
      <c r="S598" s="3">
        <v>-111.98787</v>
      </c>
      <c r="T598" s="3" t="s">
        <v>417</v>
      </c>
    </row>
    <row r="599" ht="14.25" customHeight="1">
      <c r="A599" s="3" t="s">
        <v>218</v>
      </c>
      <c r="B599" s="3" t="s">
        <v>149</v>
      </c>
      <c r="C599" s="3">
        <v>2.0</v>
      </c>
      <c r="D599" s="3" t="s">
        <v>218</v>
      </c>
      <c r="E599" s="3" t="s">
        <v>442</v>
      </c>
      <c r="F599" s="3" t="s">
        <v>443</v>
      </c>
      <c r="G599" s="3" t="s">
        <v>108</v>
      </c>
      <c r="H599" s="3">
        <v>83422.0</v>
      </c>
      <c r="I599" s="3">
        <v>43.727282</v>
      </c>
      <c r="J599" s="3">
        <v>-111.108295</v>
      </c>
      <c r="K599" s="3" t="s">
        <v>444</v>
      </c>
      <c r="M599" s="3" t="s">
        <v>149</v>
      </c>
      <c r="N599" s="3" t="s">
        <v>421</v>
      </c>
      <c r="O599" s="3" t="s">
        <v>422</v>
      </c>
      <c r="P599" s="3" t="s">
        <v>108</v>
      </c>
      <c r="Q599" s="3">
        <v>83201.0</v>
      </c>
      <c r="R599" s="3">
        <v>42.872621</v>
      </c>
      <c r="S599" s="3">
        <v>-112.4189</v>
      </c>
      <c r="T599" s="3" t="s">
        <v>423</v>
      </c>
    </row>
    <row r="600" ht="14.25" customHeight="1">
      <c r="A600" s="3" t="s">
        <v>150</v>
      </c>
      <c r="B600" s="3" t="s">
        <v>139</v>
      </c>
      <c r="C600" s="3">
        <v>2.0</v>
      </c>
      <c r="D600" s="3" t="s">
        <v>150</v>
      </c>
      <c r="E600" s="3" t="s">
        <v>364</v>
      </c>
      <c r="F600" s="3" t="s">
        <v>297</v>
      </c>
      <c r="G600" s="3" t="s">
        <v>108</v>
      </c>
      <c r="H600" s="3">
        <v>83709.0</v>
      </c>
      <c r="I600" s="3">
        <v>43.604117</v>
      </c>
      <c r="J600" s="3">
        <v>-116.26607</v>
      </c>
      <c r="K600" s="3" t="s">
        <v>365</v>
      </c>
      <c r="L600" s="3" t="s">
        <v>366</v>
      </c>
      <c r="M600" s="3" t="s">
        <v>139</v>
      </c>
      <c r="N600" s="3" t="s">
        <v>348</v>
      </c>
      <c r="O600" s="3" t="s">
        <v>349</v>
      </c>
      <c r="P600" s="3" t="s">
        <v>108</v>
      </c>
      <c r="Q600" s="3">
        <v>83404.0</v>
      </c>
      <c r="R600" s="3">
        <v>43.470276</v>
      </c>
      <c r="S600" s="3">
        <v>-111.990159</v>
      </c>
      <c r="T600" s="3" t="s">
        <v>350</v>
      </c>
    </row>
    <row r="601" ht="14.25" customHeight="1">
      <c r="A601" s="3" t="s">
        <v>212</v>
      </c>
      <c r="B601" s="3" t="s">
        <v>142</v>
      </c>
      <c r="C601" s="3">
        <v>2.0</v>
      </c>
      <c r="D601" s="3" t="s">
        <v>212</v>
      </c>
      <c r="E601" s="3" t="s">
        <v>377</v>
      </c>
      <c r="F601" s="3" t="s">
        <v>378</v>
      </c>
      <c r="G601" s="3" t="s">
        <v>108</v>
      </c>
      <c r="H601" s="3">
        <v>83672.0</v>
      </c>
      <c r="I601" s="3">
        <v>44.248761</v>
      </c>
      <c r="J601" s="3">
        <v>-116.961735</v>
      </c>
      <c r="K601" s="3" t="s">
        <v>379</v>
      </c>
      <c r="M601" s="3" t="s">
        <v>142</v>
      </c>
      <c r="N601" s="3" t="s">
        <v>317</v>
      </c>
      <c r="O601" s="3" t="s">
        <v>318</v>
      </c>
      <c r="P601" s="3" t="s">
        <v>108</v>
      </c>
      <c r="Q601" s="3">
        <v>83301.0</v>
      </c>
      <c r="R601" s="3">
        <v>42.591594</v>
      </c>
      <c r="S601" s="3">
        <v>-114.496152</v>
      </c>
      <c r="T601" s="3" t="s">
        <v>319</v>
      </c>
    </row>
    <row r="602" ht="14.25" customHeight="1">
      <c r="A602" s="3" t="s">
        <v>212</v>
      </c>
      <c r="B602" s="3" t="s">
        <v>210</v>
      </c>
      <c r="C602" s="3">
        <v>2.0</v>
      </c>
      <c r="D602" s="3" t="s">
        <v>212</v>
      </c>
      <c r="E602" s="3" t="s">
        <v>377</v>
      </c>
      <c r="F602" s="3" t="s">
        <v>378</v>
      </c>
      <c r="G602" s="3" t="s">
        <v>108</v>
      </c>
      <c r="H602" s="3">
        <v>83672.0</v>
      </c>
      <c r="I602" s="3">
        <v>44.248761</v>
      </c>
      <c r="J602" s="3">
        <v>-116.961735</v>
      </c>
      <c r="K602" s="3" t="s">
        <v>379</v>
      </c>
      <c r="M602" s="3" t="s">
        <v>210</v>
      </c>
      <c r="N602" s="3" t="s">
        <v>339</v>
      </c>
      <c r="O602" s="3" t="s">
        <v>340</v>
      </c>
      <c r="P602" s="3" t="s">
        <v>108</v>
      </c>
      <c r="Q602" s="3">
        <v>83638.0</v>
      </c>
      <c r="R602" s="3">
        <v>44.909354</v>
      </c>
      <c r="S602" s="3">
        <v>-116.109703</v>
      </c>
      <c r="T602" s="3" t="s">
        <v>341</v>
      </c>
    </row>
    <row r="603" ht="14.25" customHeight="1">
      <c r="A603" s="3" t="s">
        <v>212</v>
      </c>
      <c r="B603" s="3" t="s">
        <v>251</v>
      </c>
      <c r="C603" s="3">
        <v>2.0</v>
      </c>
      <c r="D603" s="3" t="s">
        <v>212</v>
      </c>
      <c r="E603" s="3" t="s">
        <v>377</v>
      </c>
      <c r="F603" s="3" t="s">
        <v>378</v>
      </c>
      <c r="G603" s="3" t="s">
        <v>108</v>
      </c>
      <c r="H603" s="3">
        <v>83672.0</v>
      </c>
      <c r="I603" s="3">
        <v>44.248761</v>
      </c>
      <c r="J603" s="3">
        <v>-116.961735</v>
      </c>
      <c r="K603" s="3" t="s">
        <v>379</v>
      </c>
      <c r="M603" s="3" t="s">
        <v>251</v>
      </c>
      <c r="N603" s="3" t="s">
        <v>611</v>
      </c>
      <c r="O603" s="3" t="s">
        <v>528</v>
      </c>
      <c r="P603" s="3" t="s">
        <v>113</v>
      </c>
      <c r="Q603" s="3">
        <v>94143.0</v>
      </c>
      <c r="R603" s="3">
        <v>37.7639795</v>
      </c>
      <c r="S603" s="3">
        <v>-122.4593508</v>
      </c>
      <c r="T603" s="3" t="s">
        <v>612</v>
      </c>
    </row>
    <row r="604" ht="14.25" customHeight="1">
      <c r="A604" s="3" t="s">
        <v>212</v>
      </c>
      <c r="B604" s="3" t="s">
        <v>247</v>
      </c>
      <c r="C604" s="3">
        <v>2.0</v>
      </c>
      <c r="D604" s="3" t="s">
        <v>212</v>
      </c>
      <c r="E604" s="3" t="s">
        <v>377</v>
      </c>
      <c r="F604" s="3" t="s">
        <v>378</v>
      </c>
      <c r="G604" s="3" t="s">
        <v>108</v>
      </c>
      <c r="H604" s="3">
        <v>83672.0</v>
      </c>
      <c r="I604" s="3">
        <v>44.248761</v>
      </c>
      <c r="J604" s="3">
        <v>-116.961735</v>
      </c>
      <c r="K604" s="3" t="s">
        <v>379</v>
      </c>
      <c r="M604" s="3" t="s">
        <v>247</v>
      </c>
      <c r="N604" s="3" t="s">
        <v>613</v>
      </c>
      <c r="O604" s="3" t="s">
        <v>528</v>
      </c>
      <c r="P604" s="3" t="s">
        <v>113</v>
      </c>
      <c r="Q604" s="3">
        <v>94115.0</v>
      </c>
      <c r="R604" s="3">
        <v>37.784695</v>
      </c>
      <c r="S604" s="3">
        <v>-122.4414161</v>
      </c>
      <c r="T604" s="3" t="s">
        <v>614</v>
      </c>
    </row>
    <row r="605" ht="14.25" customHeight="1">
      <c r="A605" s="3" t="s">
        <v>212</v>
      </c>
      <c r="B605" s="3" t="s">
        <v>147</v>
      </c>
      <c r="C605" s="3">
        <v>2.0</v>
      </c>
      <c r="D605" s="3" t="s">
        <v>212</v>
      </c>
      <c r="E605" s="3" t="s">
        <v>377</v>
      </c>
      <c r="F605" s="3" t="s">
        <v>378</v>
      </c>
      <c r="G605" s="3" t="s">
        <v>108</v>
      </c>
      <c r="H605" s="3">
        <v>83672.0</v>
      </c>
      <c r="I605" s="3">
        <v>44.248761</v>
      </c>
      <c r="J605" s="3">
        <v>-116.961735</v>
      </c>
      <c r="K605" s="3" t="s">
        <v>379</v>
      </c>
      <c r="M605" s="3" t="s">
        <v>147</v>
      </c>
      <c r="N605" s="3" t="s">
        <v>411</v>
      </c>
      <c r="O605" s="3" t="s">
        <v>409</v>
      </c>
      <c r="P605" s="3" t="s">
        <v>110</v>
      </c>
      <c r="Q605" s="3">
        <v>84132.0</v>
      </c>
      <c r="R605" s="3">
        <v>40.7715716</v>
      </c>
      <c r="S605" s="3">
        <v>-111.8388671</v>
      </c>
      <c r="T605" s="3" t="s">
        <v>412</v>
      </c>
    </row>
    <row r="606" ht="14.25" customHeight="1">
      <c r="A606" s="3" t="s">
        <v>212</v>
      </c>
      <c r="B606" s="3" t="s">
        <v>194</v>
      </c>
      <c r="C606" s="3">
        <v>2.0</v>
      </c>
      <c r="D606" s="3" t="s">
        <v>212</v>
      </c>
      <c r="E606" s="3" t="s">
        <v>377</v>
      </c>
      <c r="F606" s="3" t="s">
        <v>378</v>
      </c>
      <c r="G606" s="3" t="s">
        <v>108</v>
      </c>
      <c r="H606" s="3">
        <v>83672.0</v>
      </c>
      <c r="I606" s="3">
        <v>44.248761</v>
      </c>
      <c r="J606" s="3">
        <v>-116.961735</v>
      </c>
      <c r="K606" s="3" t="s">
        <v>379</v>
      </c>
      <c r="M606" s="3" t="s">
        <v>194</v>
      </c>
      <c r="N606" s="3" t="s">
        <v>361</v>
      </c>
      <c r="O606" s="3" t="s">
        <v>362</v>
      </c>
      <c r="P606" s="3" t="s">
        <v>108</v>
      </c>
      <c r="Q606" s="3">
        <v>83617.0</v>
      </c>
      <c r="R606" s="3">
        <v>43.87911</v>
      </c>
      <c r="S606" s="3">
        <v>-116.485211</v>
      </c>
      <c r="T606" s="3" t="s">
        <v>363</v>
      </c>
    </row>
    <row r="607" ht="14.25" customHeight="1">
      <c r="A607" s="3" t="s">
        <v>166</v>
      </c>
      <c r="B607" s="3" t="s">
        <v>159</v>
      </c>
      <c r="C607" s="3">
        <v>2.0</v>
      </c>
      <c r="D607" s="3" t="s">
        <v>166</v>
      </c>
      <c r="E607" s="3" t="s">
        <v>336</v>
      </c>
      <c r="F607" s="3" t="s">
        <v>337</v>
      </c>
      <c r="G607" s="3" t="s">
        <v>108</v>
      </c>
      <c r="H607" s="3">
        <v>83605.0</v>
      </c>
      <c r="I607" s="3">
        <v>43.654239</v>
      </c>
      <c r="J607" s="3">
        <v>-116.69564</v>
      </c>
      <c r="K607" s="3" t="s">
        <v>338</v>
      </c>
      <c r="M607" s="3" t="s">
        <v>159</v>
      </c>
      <c r="N607" s="3" t="s">
        <v>433</v>
      </c>
      <c r="O607" s="3" t="s">
        <v>434</v>
      </c>
      <c r="P607" s="3" t="s">
        <v>110</v>
      </c>
      <c r="Q607" s="3">
        <v>84107.0</v>
      </c>
      <c r="R607" s="3">
        <v>40.658731</v>
      </c>
      <c r="S607" s="3">
        <v>-111.894491</v>
      </c>
      <c r="T607" s="3" t="s">
        <v>435</v>
      </c>
    </row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3.71"/>
    <col customWidth="1" min="2" max="63" width="8.71"/>
  </cols>
  <sheetData>
    <row r="1" ht="14.25" customHeight="1">
      <c r="A1" s="9" t="s">
        <v>615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</row>
    <row r="2" ht="14.25" customHeight="1">
      <c r="A2" s="9" t="s">
        <v>58</v>
      </c>
      <c r="B2" s="9" t="s">
        <v>137</v>
      </c>
      <c r="C2" s="9" t="s">
        <v>138</v>
      </c>
      <c r="D2" s="9" t="s">
        <v>136</v>
      </c>
      <c r="E2" s="9" t="s">
        <v>141</v>
      </c>
      <c r="F2" s="9" t="s">
        <v>140</v>
      </c>
      <c r="G2" s="9" t="s">
        <v>146</v>
      </c>
      <c r="H2" s="9" t="s">
        <v>139</v>
      </c>
      <c r="I2" s="9" t="s">
        <v>142</v>
      </c>
      <c r="J2" s="9" t="s">
        <v>143</v>
      </c>
      <c r="K2" s="9" t="s">
        <v>181</v>
      </c>
      <c r="L2" s="9" t="s">
        <v>144</v>
      </c>
      <c r="M2" s="9" t="s">
        <v>188</v>
      </c>
      <c r="N2" s="9" t="s">
        <v>160</v>
      </c>
      <c r="O2" s="9" t="s">
        <v>147</v>
      </c>
      <c r="P2" s="9" t="s">
        <v>168</v>
      </c>
      <c r="Q2" s="9" t="s">
        <v>145</v>
      </c>
      <c r="R2" s="9" t="s">
        <v>148</v>
      </c>
      <c r="S2" s="9" t="s">
        <v>161</v>
      </c>
      <c r="T2" s="9" t="s">
        <v>149</v>
      </c>
      <c r="U2" s="9" t="s">
        <v>150</v>
      </c>
      <c r="V2" s="9" t="s">
        <v>165</v>
      </c>
      <c r="W2" s="9" t="s">
        <v>155</v>
      </c>
      <c r="X2" s="9" t="s">
        <v>225</v>
      </c>
      <c r="Y2" s="9" t="s">
        <v>158</v>
      </c>
      <c r="Z2" s="9" t="s">
        <v>169</v>
      </c>
      <c r="AA2" s="9" t="s">
        <v>157</v>
      </c>
      <c r="AB2" s="9" t="s">
        <v>173</v>
      </c>
      <c r="AC2" s="9" t="s">
        <v>167</v>
      </c>
      <c r="AD2" s="9" t="s">
        <v>163</v>
      </c>
      <c r="AE2" s="9" t="s">
        <v>154</v>
      </c>
      <c r="AF2" s="9" t="s">
        <v>156</v>
      </c>
      <c r="AG2" s="9" t="s">
        <v>195</v>
      </c>
      <c r="AH2" s="9" t="s">
        <v>242</v>
      </c>
      <c r="AI2" s="9" t="s">
        <v>164</v>
      </c>
      <c r="AJ2" s="9" t="s">
        <v>150</v>
      </c>
      <c r="AK2" s="9" t="s">
        <v>243</v>
      </c>
      <c r="AL2" s="9" t="s">
        <v>170</v>
      </c>
      <c r="AM2" s="9" t="s">
        <v>244</v>
      </c>
      <c r="AN2" s="9" t="s">
        <v>245</v>
      </c>
      <c r="AO2" s="9" t="s">
        <v>166</v>
      </c>
      <c r="AP2" s="9" t="s">
        <v>184</v>
      </c>
      <c r="AQ2" s="9" t="s">
        <v>235</v>
      </c>
      <c r="AR2" s="9" t="s">
        <v>246</v>
      </c>
      <c r="AS2" s="9" t="s">
        <v>186</v>
      </c>
      <c r="AT2" s="9" t="s">
        <v>247</v>
      </c>
      <c r="AU2" s="9" t="s">
        <v>159</v>
      </c>
      <c r="AV2" s="9" t="s">
        <v>189</v>
      </c>
      <c r="AW2" s="9" t="s">
        <v>248</v>
      </c>
      <c r="AX2" s="9" t="s">
        <v>190</v>
      </c>
      <c r="AY2" s="9" t="s">
        <v>249</v>
      </c>
      <c r="AZ2" s="9" t="s">
        <v>220</v>
      </c>
      <c r="BA2" s="9" t="s">
        <v>250</v>
      </c>
      <c r="BB2" s="9" t="s">
        <v>192</v>
      </c>
      <c r="BC2" s="9" t="s">
        <v>177</v>
      </c>
      <c r="BD2" s="9" t="s">
        <v>193</v>
      </c>
      <c r="BE2" s="9" t="s">
        <v>251</v>
      </c>
      <c r="BF2" s="9" t="s">
        <v>215</v>
      </c>
      <c r="BG2" s="9" t="s">
        <v>179</v>
      </c>
      <c r="BH2" s="9" t="s">
        <v>162</v>
      </c>
      <c r="BI2" s="9" t="s">
        <v>208</v>
      </c>
      <c r="BJ2" s="9" t="s">
        <v>218</v>
      </c>
      <c r="BK2" s="9" t="s">
        <v>152</v>
      </c>
    </row>
    <row r="3" ht="14.25" customHeight="1">
      <c r="A3" s="9" t="s">
        <v>616</v>
      </c>
      <c r="B3" s="9">
        <v>390.0</v>
      </c>
      <c r="C3" s="9">
        <v>323.0</v>
      </c>
      <c r="D3" s="9">
        <v>99.0</v>
      </c>
      <c r="E3" s="9">
        <v>74.0</v>
      </c>
      <c r="F3" s="9">
        <v>63.0</v>
      </c>
      <c r="G3" s="9">
        <v>47.0</v>
      </c>
      <c r="H3" s="9">
        <v>39.0</v>
      </c>
      <c r="I3" s="9">
        <v>39.0</v>
      </c>
      <c r="J3" s="9">
        <v>38.0</v>
      </c>
      <c r="K3" s="9">
        <v>36.0</v>
      </c>
      <c r="L3" s="9">
        <v>29.0</v>
      </c>
      <c r="M3" s="9">
        <v>25.0</v>
      </c>
      <c r="N3" s="9">
        <v>17.0</v>
      </c>
      <c r="O3" s="9">
        <v>15.0</v>
      </c>
      <c r="P3" s="9">
        <v>13.0</v>
      </c>
      <c r="Q3" s="9">
        <v>13.0</v>
      </c>
      <c r="R3" s="9">
        <v>11.0</v>
      </c>
      <c r="S3" s="9">
        <v>10.0</v>
      </c>
      <c r="T3" s="9">
        <v>10.0</v>
      </c>
      <c r="U3" s="9" t="s">
        <v>60</v>
      </c>
      <c r="V3" s="9" t="s">
        <v>60</v>
      </c>
      <c r="W3" s="9" t="s">
        <v>60</v>
      </c>
      <c r="X3" s="9" t="s">
        <v>60</v>
      </c>
      <c r="Y3" s="9" t="s">
        <v>60</v>
      </c>
      <c r="Z3" s="9" t="s">
        <v>60</v>
      </c>
      <c r="AA3" s="9" t="s">
        <v>60</v>
      </c>
      <c r="AB3" s="9" t="s">
        <v>60</v>
      </c>
      <c r="AC3" s="9" t="s">
        <v>60</v>
      </c>
      <c r="AD3" s="9" t="s">
        <v>60</v>
      </c>
      <c r="AE3" s="9" t="s">
        <v>60</v>
      </c>
      <c r="AF3" s="9" t="s">
        <v>60</v>
      </c>
      <c r="AG3" s="9" t="s">
        <v>60</v>
      </c>
      <c r="AH3" s="9" t="s">
        <v>60</v>
      </c>
      <c r="AI3" s="9" t="s">
        <v>60</v>
      </c>
      <c r="AJ3" s="9" t="s">
        <v>60</v>
      </c>
      <c r="AK3" s="9" t="s">
        <v>60</v>
      </c>
      <c r="AL3" s="9" t="s">
        <v>60</v>
      </c>
      <c r="AM3" s="9" t="s">
        <v>60</v>
      </c>
      <c r="AN3" s="9" t="s">
        <v>60</v>
      </c>
      <c r="AO3" s="9" t="s">
        <v>60</v>
      </c>
      <c r="AP3" s="9" t="s">
        <v>60</v>
      </c>
      <c r="AQ3" s="9" t="s">
        <v>60</v>
      </c>
      <c r="AR3" s="9" t="s">
        <v>60</v>
      </c>
      <c r="AS3" s="9" t="s">
        <v>60</v>
      </c>
      <c r="AT3" s="9" t="s">
        <v>60</v>
      </c>
      <c r="AU3" s="9" t="s">
        <v>60</v>
      </c>
      <c r="AV3" s="9" t="s">
        <v>60</v>
      </c>
      <c r="AW3" s="9" t="s">
        <v>60</v>
      </c>
      <c r="AX3" s="9" t="s">
        <v>60</v>
      </c>
      <c r="AY3" s="9" t="s">
        <v>60</v>
      </c>
      <c r="AZ3" s="9" t="s">
        <v>60</v>
      </c>
      <c r="BA3" s="9" t="s">
        <v>60</v>
      </c>
      <c r="BB3" s="9" t="s">
        <v>60</v>
      </c>
      <c r="BC3" s="9" t="s">
        <v>60</v>
      </c>
      <c r="BD3" s="9" t="s">
        <v>60</v>
      </c>
      <c r="BE3" s="9" t="s">
        <v>60</v>
      </c>
      <c r="BF3" s="9" t="s">
        <v>60</v>
      </c>
      <c r="BG3" s="9" t="s">
        <v>60</v>
      </c>
      <c r="BH3" s="9" t="s">
        <v>60</v>
      </c>
      <c r="BI3" s="9" t="s">
        <v>60</v>
      </c>
      <c r="BJ3" s="9" t="s">
        <v>60</v>
      </c>
      <c r="BK3" s="9" t="s">
        <v>60</v>
      </c>
    </row>
    <row r="4" ht="14.25" customHeight="1">
      <c r="A4" s="9" t="s">
        <v>136</v>
      </c>
      <c r="B4" s="9">
        <v>116.0</v>
      </c>
      <c r="C4" s="9">
        <v>16.0</v>
      </c>
      <c r="D4" s="9">
        <v>0.0</v>
      </c>
      <c r="E4" s="9">
        <v>0.0</v>
      </c>
      <c r="F4" s="9">
        <v>0.0</v>
      </c>
      <c r="G4" s="9">
        <v>0.0</v>
      </c>
      <c r="H4" s="9">
        <v>0.0</v>
      </c>
      <c r="I4" s="9">
        <v>0.0</v>
      </c>
      <c r="J4" s="9">
        <v>0.0</v>
      </c>
      <c r="K4" s="9">
        <v>0.0</v>
      </c>
      <c r="L4" s="9" t="s">
        <v>60</v>
      </c>
      <c r="M4" s="9">
        <v>0.0</v>
      </c>
      <c r="N4" s="9">
        <v>0.0</v>
      </c>
      <c r="O4" s="9">
        <v>0.0</v>
      </c>
      <c r="P4" s="9">
        <v>0.0</v>
      </c>
      <c r="Q4" s="9">
        <v>0.0</v>
      </c>
      <c r="R4" s="9">
        <v>0.0</v>
      </c>
      <c r="S4" s="9">
        <v>0.0</v>
      </c>
      <c r="T4" s="9">
        <v>0.0</v>
      </c>
      <c r="U4" s="9">
        <v>0.0</v>
      </c>
      <c r="V4" s="9">
        <v>0.0</v>
      </c>
      <c r="W4" s="9">
        <v>0.0</v>
      </c>
      <c r="X4" s="9">
        <v>0.0</v>
      </c>
      <c r="Y4" s="9">
        <v>0.0</v>
      </c>
      <c r="Z4" s="9">
        <v>0.0</v>
      </c>
      <c r="AA4" s="9">
        <v>0.0</v>
      </c>
      <c r="AB4" s="9">
        <v>0.0</v>
      </c>
      <c r="AC4" s="9">
        <v>0.0</v>
      </c>
      <c r="AD4" s="9">
        <v>0.0</v>
      </c>
      <c r="AE4" s="9">
        <v>0.0</v>
      </c>
      <c r="AF4" s="9">
        <v>0.0</v>
      </c>
      <c r="AG4" s="9">
        <v>0.0</v>
      </c>
      <c r="AH4" s="9">
        <v>0.0</v>
      </c>
      <c r="AI4" s="9">
        <v>0.0</v>
      </c>
      <c r="AJ4" s="9">
        <v>0.0</v>
      </c>
      <c r="AK4" s="9">
        <v>0.0</v>
      </c>
      <c r="AL4" s="9">
        <v>0.0</v>
      </c>
      <c r="AM4" s="9">
        <v>0.0</v>
      </c>
      <c r="AN4" s="9" t="s">
        <v>60</v>
      </c>
      <c r="AO4" s="9">
        <v>0.0</v>
      </c>
      <c r="AP4" s="9">
        <v>0.0</v>
      </c>
      <c r="AQ4" s="9">
        <v>0.0</v>
      </c>
      <c r="AR4" s="9">
        <v>0.0</v>
      </c>
      <c r="AS4" s="9">
        <v>0.0</v>
      </c>
      <c r="AT4" s="9">
        <v>0.0</v>
      </c>
      <c r="AU4" s="9">
        <v>0.0</v>
      </c>
      <c r="AV4" s="9">
        <v>0.0</v>
      </c>
      <c r="AW4" s="9">
        <v>0.0</v>
      </c>
      <c r="AX4" s="9">
        <v>0.0</v>
      </c>
      <c r="AY4" s="9">
        <v>0.0</v>
      </c>
      <c r="AZ4" s="9">
        <v>0.0</v>
      </c>
      <c r="BA4" s="9">
        <v>0.0</v>
      </c>
      <c r="BB4" s="9">
        <v>0.0</v>
      </c>
      <c r="BC4" s="9">
        <v>0.0</v>
      </c>
      <c r="BD4" s="9">
        <v>0.0</v>
      </c>
      <c r="BE4" s="9">
        <v>0.0</v>
      </c>
      <c r="BF4" s="9">
        <v>0.0</v>
      </c>
      <c r="BG4" s="9">
        <v>0.0</v>
      </c>
      <c r="BH4" s="9">
        <v>0.0</v>
      </c>
      <c r="BI4" s="9">
        <v>0.0</v>
      </c>
      <c r="BJ4" s="9">
        <v>0.0</v>
      </c>
      <c r="BK4" s="9">
        <v>0.0</v>
      </c>
    </row>
    <row r="5" ht="14.25" customHeight="1">
      <c r="A5" s="9" t="s">
        <v>143</v>
      </c>
      <c r="B5" s="9">
        <v>60.0</v>
      </c>
      <c r="C5" s="9" t="s">
        <v>60</v>
      </c>
      <c r="D5" s="9">
        <v>42.0</v>
      </c>
      <c r="E5" s="9">
        <v>0.0</v>
      </c>
      <c r="F5" s="9">
        <v>0.0</v>
      </c>
      <c r="G5" s="9">
        <v>0.0</v>
      </c>
      <c r="H5" s="9">
        <v>0.0</v>
      </c>
      <c r="I5" s="9">
        <v>0.0</v>
      </c>
      <c r="J5" s="9">
        <v>0.0</v>
      </c>
      <c r="K5" s="9">
        <v>0.0</v>
      </c>
      <c r="L5" s="9">
        <v>0.0</v>
      </c>
      <c r="M5" s="9">
        <v>0.0</v>
      </c>
      <c r="N5" s="9">
        <v>0.0</v>
      </c>
      <c r="O5" s="9">
        <v>0.0</v>
      </c>
      <c r="P5" s="9">
        <v>0.0</v>
      </c>
      <c r="Q5" s="9">
        <v>0.0</v>
      </c>
      <c r="R5" s="9">
        <v>0.0</v>
      </c>
      <c r="S5" s="9">
        <v>0.0</v>
      </c>
      <c r="T5" s="9">
        <v>0.0</v>
      </c>
      <c r="U5" s="9">
        <v>0.0</v>
      </c>
      <c r="V5" s="9">
        <v>0.0</v>
      </c>
      <c r="W5" s="9">
        <v>0.0</v>
      </c>
      <c r="X5" s="9">
        <v>0.0</v>
      </c>
      <c r="Y5" s="9">
        <v>0.0</v>
      </c>
      <c r="Z5" s="9">
        <v>0.0</v>
      </c>
      <c r="AA5" s="9">
        <v>0.0</v>
      </c>
      <c r="AB5" s="9">
        <v>0.0</v>
      </c>
      <c r="AC5" s="9">
        <v>0.0</v>
      </c>
      <c r="AD5" s="9">
        <v>0.0</v>
      </c>
      <c r="AE5" s="9">
        <v>0.0</v>
      </c>
      <c r="AF5" s="9">
        <v>0.0</v>
      </c>
      <c r="AG5" s="9">
        <v>0.0</v>
      </c>
      <c r="AH5" s="9">
        <v>0.0</v>
      </c>
      <c r="AI5" s="9">
        <v>0.0</v>
      </c>
      <c r="AJ5" s="9">
        <v>0.0</v>
      </c>
      <c r="AK5" s="9">
        <v>0.0</v>
      </c>
      <c r="AL5" s="9">
        <v>0.0</v>
      </c>
      <c r="AM5" s="9">
        <v>0.0</v>
      </c>
      <c r="AN5" s="9">
        <v>0.0</v>
      </c>
      <c r="AO5" s="9">
        <v>0.0</v>
      </c>
      <c r="AP5" s="9">
        <v>0.0</v>
      </c>
      <c r="AQ5" s="9">
        <v>0.0</v>
      </c>
      <c r="AR5" s="9">
        <v>0.0</v>
      </c>
      <c r="AS5" s="9">
        <v>0.0</v>
      </c>
      <c r="AT5" s="9">
        <v>0.0</v>
      </c>
      <c r="AU5" s="9">
        <v>0.0</v>
      </c>
      <c r="AV5" s="9">
        <v>0.0</v>
      </c>
      <c r="AW5" s="9">
        <v>0.0</v>
      </c>
      <c r="AX5" s="9">
        <v>0.0</v>
      </c>
      <c r="AY5" s="9">
        <v>0.0</v>
      </c>
      <c r="AZ5" s="9">
        <v>0.0</v>
      </c>
      <c r="BA5" s="9">
        <v>0.0</v>
      </c>
      <c r="BB5" s="9">
        <v>0.0</v>
      </c>
      <c r="BC5" s="9">
        <v>0.0</v>
      </c>
      <c r="BD5" s="9">
        <v>0.0</v>
      </c>
      <c r="BE5" s="9">
        <v>0.0</v>
      </c>
      <c r="BF5" s="9">
        <v>0.0</v>
      </c>
      <c r="BG5" s="9">
        <v>0.0</v>
      </c>
      <c r="BH5" s="9">
        <v>0.0</v>
      </c>
      <c r="BI5" s="9">
        <v>0.0</v>
      </c>
      <c r="BJ5" s="9">
        <v>0.0</v>
      </c>
      <c r="BK5" s="9">
        <v>0.0</v>
      </c>
    </row>
    <row r="6" ht="14.25" customHeight="1">
      <c r="A6" s="9" t="s">
        <v>138</v>
      </c>
      <c r="B6" s="9" t="s">
        <v>60</v>
      </c>
      <c r="C6" s="9" t="s">
        <v>60</v>
      </c>
      <c r="D6" s="9">
        <v>0.0</v>
      </c>
      <c r="E6" s="9">
        <v>0.0</v>
      </c>
      <c r="F6" s="9" t="s">
        <v>60</v>
      </c>
      <c r="G6" s="9">
        <v>0.0</v>
      </c>
      <c r="H6" s="9" t="s">
        <v>60</v>
      </c>
      <c r="I6" s="9">
        <v>0.0</v>
      </c>
      <c r="J6" s="9">
        <v>0.0</v>
      </c>
      <c r="K6" s="9">
        <v>36.0</v>
      </c>
      <c r="L6" s="9" t="s">
        <v>60</v>
      </c>
      <c r="M6" s="9">
        <v>25.0</v>
      </c>
      <c r="N6" s="9">
        <v>0.0</v>
      </c>
      <c r="O6" s="9" t="s">
        <v>60</v>
      </c>
      <c r="P6" s="9">
        <v>0.0</v>
      </c>
      <c r="Q6" s="9">
        <v>0.0</v>
      </c>
      <c r="R6" s="9">
        <v>0.0</v>
      </c>
      <c r="S6" s="9">
        <v>0.0</v>
      </c>
      <c r="T6" s="9">
        <v>0.0</v>
      </c>
      <c r="U6" s="9" t="s">
        <v>60</v>
      </c>
      <c r="V6" s="9">
        <v>0.0</v>
      </c>
      <c r="W6" s="9">
        <v>0.0</v>
      </c>
      <c r="X6" s="9">
        <v>0.0</v>
      </c>
      <c r="Y6" s="9">
        <v>0.0</v>
      </c>
      <c r="Z6" s="9">
        <v>0.0</v>
      </c>
      <c r="AA6" s="9">
        <v>0.0</v>
      </c>
      <c r="AB6" s="9">
        <v>0.0</v>
      </c>
      <c r="AC6" s="9" t="s">
        <v>60</v>
      </c>
      <c r="AD6" s="9">
        <v>0.0</v>
      </c>
      <c r="AE6" s="9">
        <v>0.0</v>
      </c>
      <c r="AF6" s="9">
        <v>0.0</v>
      </c>
      <c r="AG6" s="9">
        <v>0.0</v>
      </c>
      <c r="AH6" s="9">
        <v>0.0</v>
      </c>
      <c r="AI6" s="9">
        <v>0.0</v>
      </c>
      <c r="AJ6" s="9" t="s">
        <v>60</v>
      </c>
      <c r="AK6" s="9">
        <v>0.0</v>
      </c>
      <c r="AL6" s="9">
        <v>0.0</v>
      </c>
      <c r="AM6" s="9">
        <v>0.0</v>
      </c>
      <c r="AN6" s="9">
        <v>0.0</v>
      </c>
      <c r="AO6" s="9" t="s">
        <v>60</v>
      </c>
      <c r="AP6" s="9">
        <v>0.0</v>
      </c>
      <c r="AQ6" s="9">
        <v>0.0</v>
      </c>
      <c r="AR6" s="9">
        <v>0.0</v>
      </c>
      <c r="AS6" s="9">
        <v>0.0</v>
      </c>
      <c r="AT6" s="9">
        <v>0.0</v>
      </c>
      <c r="AU6" s="9">
        <v>0.0</v>
      </c>
      <c r="AV6" s="9">
        <v>0.0</v>
      </c>
      <c r="AW6" s="9" t="s">
        <v>60</v>
      </c>
      <c r="AX6" s="9">
        <v>0.0</v>
      </c>
      <c r="AY6" s="9" t="s">
        <v>60</v>
      </c>
      <c r="AZ6" s="9">
        <v>0.0</v>
      </c>
      <c r="BA6" s="9" t="s">
        <v>60</v>
      </c>
      <c r="BB6" s="9">
        <v>0.0</v>
      </c>
      <c r="BC6" s="9">
        <v>0.0</v>
      </c>
      <c r="BD6" s="9">
        <v>0.0</v>
      </c>
      <c r="BE6" s="9">
        <v>0.0</v>
      </c>
      <c r="BF6" s="9">
        <v>0.0</v>
      </c>
      <c r="BG6" s="9">
        <v>0.0</v>
      </c>
      <c r="BH6" s="9">
        <v>0.0</v>
      </c>
      <c r="BI6" s="9">
        <v>0.0</v>
      </c>
      <c r="BJ6" s="9">
        <v>0.0</v>
      </c>
      <c r="BK6" s="9">
        <v>0.0</v>
      </c>
    </row>
    <row r="7" ht="14.25" customHeight="1">
      <c r="A7" s="9" t="s">
        <v>140</v>
      </c>
      <c r="B7" s="9" t="s">
        <v>60</v>
      </c>
      <c r="C7" s="9">
        <v>90.0</v>
      </c>
      <c r="D7" s="9">
        <v>0.0</v>
      </c>
      <c r="E7" s="9">
        <v>0.0</v>
      </c>
      <c r="F7" s="9">
        <v>0.0</v>
      </c>
      <c r="G7" s="9">
        <v>0.0</v>
      </c>
      <c r="H7" s="9">
        <v>0.0</v>
      </c>
      <c r="I7" s="9">
        <v>0.0</v>
      </c>
      <c r="J7" s="9" t="s">
        <v>60</v>
      </c>
      <c r="K7" s="9">
        <v>0.0</v>
      </c>
      <c r="L7" s="9" t="s">
        <v>60</v>
      </c>
      <c r="M7" s="9">
        <v>0.0</v>
      </c>
      <c r="N7" s="9">
        <v>0.0</v>
      </c>
      <c r="O7" s="9">
        <v>0.0</v>
      </c>
      <c r="P7" s="9">
        <v>0.0</v>
      </c>
      <c r="Q7" s="9">
        <v>0.0</v>
      </c>
      <c r="R7" s="9">
        <v>0.0</v>
      </c>
      <c r="S7" s="9">
        <v>0.0</v>
      </c>
      <c r="T7" s="9">
        <v>0.0</v>
      </c>
      <c r="U7" s="9">
        <v>0.0</v>
      </c>
      <c r="V7" s="9">
        <v>0.0</v>
      </c>
      <c r="W7" s="9">
        <v>0.0</v>
      </c>
      <c r="X7" s="9">
        <v>0.0</v>
      </c>
      <c r="Y7" s="9">
        <v>0.0</v>
      </c>
      <c r="Z7" s="9">
        <v>0.0</v>
      </c>
      <c r="AA7" s="9">
        <v>0.0</v>
      </c>
      <c r="AB7" s="9">
        <v>0.0</v>
      </c>
      <c r="AC7" s="9">
        <v>0.0</v>
      </c>
      <c r="AD7" s="9">
        <v>0.0</v>
      </c>
      <c r="AE7" s="9">
        <v>0.0</v>
      </c>
      <c r="AF7" s="9">
        <v>0.0</v>
      </c>
      <c r="AG7" s="9">
        <v>0.0</v>
      </c>
      <c r="AH7" s="9">
        <v>0.0</v>
      </c>
      <c r="AI7" s="9">
        <v>0.0</v>
      </c>
      <c r="AJ7" s="9">
        <v>0.0</v>
      </c>
      <c r="AK7" s="9">
        <v>0.0</v>
      </c>
      <c r="AL7" s="9">
        <v>0.0</v>
      </c>
      <c r="AM7" s="9">
        <v>0.0</v>
      </c>
      <c r="AN7" s="9">
        <v>0.0</v>
      </c>
      <c r="AO7" s="9">
        <v>0.0</v>
      </c>
      <c r="AP7" s="9">
        <v>0.0</v>
      </c>
      <c r="AQ7" s="9">
        <v>0.0</v>
      </c>
      <c r="AR7" s="9">
        <v>0.0</v>
      </c>
      <c r="AS7" s="9">
        <v>0.0</v>
      </c>
      <c r="AT7" s="9">
        <v>0.0</v>
      </c>
      <c r="AU7" s="9">
        <v>0.0</v>
      </c>
      <c r="AV7" s="9">
        <v>0.0</v>
      </c>
      <c r="AW7" s="9">
        <v>0.0</v>
      </c>
      <c r="AX7" s="9">
        <v>0.0</v>
      </c>
      <c r="AY7" s="9">
        <v>0.0</v>
      </c>
      <c r="AZ7" s="9">
        <v>0.0</v>
      </c>
      <c r="BA7" s="9">
        <v>0.0</v>
      </c>
      <c r="BB7" s="9">
        <v>0.0</v>
      </c>
      <c r="BC7" s="9">
        <v>0.0</v>
      </c>
      <c r="BD7" s="9">
        <v>0.0</v>
      </c>
      <c r="BE7" s="9">
        <v>0.0</v>
      </c>
      <c r="BF7" s="9">
        <v>0.0</v>
      </c>
      <c r="BG7" s="9">
        <v>0.0</v>
      </c>
      <c r="BH7" s="9">
        <v>0.0</v>
      </c>
      <c r="BI7" s="9">
        <v>0.0</v>
      </c>
      <c r="BJ7" s="9">
        <v>0.0</v>
      </c>
      <c r="BK7" s="9" t="s">
        <v>60</v>
      </c>
    </row>
    <row r="8" ht="14.25" customHeight="1">
      <c r="A8" s="9" t="s">
        <v>205</v>
      </c>
      <c r="B8" s="9">
        <v>24.0</v>
      </c>
      <c r="C8" s="9" t="s">
        <v>60</v>
      </c>
      <c r="D8" s="9">
        <v>24.0</v>
      </c>
      <c r="E8" s="9">
        <v>0.0</v>
      </c>
      <c r="F8" s="9" t="s">
        <v>60</v>
      </c>
      <c r="G8" s="9">
        <v>0.0</v>
      </c>
      <c r="H8" s="9">
        <v>0.0</v>
      </c>
      <c r="I8" s="9">
        <v>0.0</v>
      </c>
      <c r="J8" s="9">
        <v>29.0</v>
      </c>
      <c r="K8" s="9">
        <v>0.0</v>
      </c>
      <c r="L8" s="9" t="s">
        <v>60</v>
      </c>
      <c r="M8" s="9">
        <v>0.0</v>
      </c>
      <c r="N8" s="9">
        <v>0.0</v>
      </c>
      <c r="O8" s="9" t="s">
        <v>60</v>
      </c>
      <c r="P8" s="9">
        <v>0.0</v>
      </c>
      <c r="Q8" s="9">
        <v>0.0</v>
      </c>
      <c r="R8" s="9">
        <v>0.0</v>
      </c>
      <c r="S8" s="9">
        <v>0.0</v>
      </c>
      <c r="T8" s="9">
        <v>0.0</v>
      </c>
      <c r="U8" s="9">
        <v>0.0</v>
      </c>
      <c r="V8" s="9" t="s">
        <v>60</v>
      </c>
      <c r="W8" s="9">
        <v>0.0</v>
      </c>
      <c r="X8" s="9">
        <v>0.0</v>
      </c>
      <c r="Y8" s="9">
        <v>0.0</v>
      </c>
      <c r="Z8" s="9">
        <v>0.0</v>
      </c>
      <c r="AA8" s="9">
        <v>0.0</v>
      </c>
      <c r="AB8" s="9">
        <v>0.0</v>
      </c>
      <c r="AC8" s="9">
        <v>0.0</v>
      </c>
      <c r="AD8" s="9">
        <v>0.0</v>
      </c>
      <c r="AE8" s="9">
        <v>0.0</v>
      </c>
      <c r="AF8" s="9">
        <v>0.0</v>
      </c>
      <c r="AG8" s="9">
        <v>0.0</v>
      </c>
      <c r="AH8" s="9">
        <v>0.0</v>
      </c>
      <c r="AI8" s="9">
        <v>0.0</v>
      </c>
      <c r="AJ8" s="9">
        <v>0.0</v>
      </c>
      <c r="AK8" s="9">
        <v>0.0</v>
      </c>
      <c r="AL8" s="9">
        <v>0.0</v>
      </c>
      <c r="AM8" s="9">
        <v>0.0</v>
      </c>
      <c r="AN8" s="9">
        <v>0.0</v>
      </c>
      <c r="AO8" s="9">
        <v>0.0</v>
      </c>
      <c r="AP8" s="9">
        <v>0.0</v>
      </c>
      <c r="AQ8" s="9">
        <v>0.0</v>
      </c>
      <c r="AR8" s="9">
        <v>0.0</v>
      </c>
      <c r="AS8" s="9">
        <v>0.0</v>
      </c>
      <c r="AT8" s="9">
        <v>0.0</v>
      </c>
      <c r="AU8" s="9">
        <v>0.0</v>
      </c>
      <c r="AV8" s="9">
        <v>0.0</v>
      </c>
      <c r="AW8" s="9">
        <v>0.0</v>
      </c>
      <c r="AX8" s="9">
        <v>0.0</v>
      </c>
      <c r="AY8" s="9">
        <v>0.0</v>
      </c>
      <c r="AZ8" s="9">
        <v>0.0</v>
      </c>
      <c r="BA8" s="9">
        <v>0.0</v>
      </c>
      <c r="BB8" s="9">
        <v>0.0</v>
      </c>
      <c r="BC8" s="9">
        <v>0.0</v>
      </c>
      <c r="BD8" s="9">
        <v>0.0</v>
      </c>
      <c r="BE8" s="9">
        <v>0.0</v>
      </c>
      <c r="BF8" s="9">
        <v>0.0</v>
      </c>
      <c r="BG8" s="9">
        <v>0.0</v>
      </c>
      <c r="BH8" s="9">
        <v>0.0</v>
      </c>
      <c r="BI8" s="9">
        <v>0.0</v>
      </c>
      <c r="BJ8" s="9">
        <v>0.0</v>
      </c>
      <c r="BK8" s="9">
        <v>0.0</v>
      </c>
    </row>
    <row r="9" ht="14.25" customHeight="1">
      <c r="A9" s="9" t="s">
        <v>204</v>
      </c>
      <c r="B9" s="9" t="s">
        <v>60</v>
      </c>
      <c r="C9" s="9">
        <v>80.0</v>
      </c>
      <c r="D9" s="9" t="s">
        <v>60</v>
      </c>
      <c r="E9" s="9">
        <v>0.0</v>
      </c>
      <c r="F9" s="9">
        <v>0.0</v>
      </c>
      <c r="G9" s="9">
        <v>0.0</v>
      </c>
      <c r="H9" s="9">
        <v>0.0</v>
      </c>
      <c r="I9" s="9">
        <v>0.0</v>
      </c>
      <c r="J9" s="9">
        <v>0.0</v>
      </c>
      <c r="K9" s="9">
        <v>0.0</v>
      </c>
      <c r="L9" s="9">
        <v>0.0</v>
      </c>
      <c r="M9" s="9">
        <v>0.0</v>
      </c>
      <c r="N9" s="9">
        <v>0.0</v>
      </c>
      <c r="O9" s="9">
        <v>0.0</v>
      </c>
      <c r="P9" s="9">
        <v>0.0</v>
      </c>
      <c r="Q9" s="9">
        <v>0.0</v>
      </c>
      <c r="R9" s="9">
        <v>0.0</v>
      </c>
      <c r="S9" s="9">
        <v>0.0</v>
      </c>
      <c r="T9" s="9">
        <v>0.0</v>
      </c>
      <c r="U9" s="9">
        <v>0.0</v>
      </c>
      <c r="V9" s="9">
        <v>0.0</v>
      </c>
      <c r="W9" s="9">
        <v>0.0</v>
      </c>
      <c r="X9" s="9">
        <v>0.0</v>
      </c>
      <c r="Y9" s="9">
        <v>0.0</v>
      </c>
      <c r="Z9" s="9">
        <v>0.0</v>
      </c>
      <c r="AA9" s="9">
        <v>0.0</v>
      </c>
      <c r="AB9" s="9">
        <v>0.0</v>
      </c>
      <c r="AC9" s="9">
        <v>0.0</v>
      </c>
      <c r="AD9" s="9">
        <v>0.0</v>
      </c>
      <c r="AE9" s="9">
        <v>0.0</v>
      </c>
      <c r="AF9" s="9">
        <v>0.0</v>
      </c>
      <c r="AG9" s="9">
        <v>0.0</v>
      </c>
      <c r="AH9" s="9">
        <v>0.0</v>
      </c>
      <c r="AI9" s="9">
        <v>0.0</v>
      </c>
      <c r="AJ9" s="9">
        <v>0.0</v>
      </c>
      <c r="AK9" s="9">
        <v>0.0</v>
      </c>
      <c r="AL9" s="9">
        <v>0.0</v>
      </c>
      <c r="AM9" s="9">
        <v>0.0</v>
      </c>
      <c r="AN9" s="9">
        <v>0.0</v>
      </c>
      <c r="AO9" s="9">
        <v>0.0</v>
      </c>
      <c r="AP9" s="9">
        <v>0.0</v>
      </c>
      <c r="AQ9" s="9">
        <v>0.0</v>
      </c>
      <c r="AR9" s="9">
        <v>0.0</v>
      </c>
      <c r="AS9" s="9">
        <v>0.0</v>
      </c>
      <c r="AT9" s="9">
        <v>0.0</v>
      </c>
      <c r="AU9" s="9">
        <v>0.0</v>
      </c>
      <c r="AV9" s="9">
        <v>0.0</v>
      </c>
      <c r="AW9" s="9">
        <v>0.0</v>
      </c>
      <c r="AX9" s="9">
        <v>0.0</v>
      </c>
      <c r="AY9" s="9">
        <v>0.0</v>
      </c>
      <c r="AZ9" s="9">
        <v>0.0</v>
      </c>
      <c r="BA9" s="9">
        <v>0.0</v>
      </c>
      <c r="BB9" s="9">
        <v>0.0</v>
      </c>
      <c r="BC9" s="9">
        <v>0.0</v>
      </c>
      <c r="BD9" s="9">
        <v>0.0</v>
      </c>
      <c r="BE9" s="9">
        <v>0.0</v>
      </c>
      <c r="BF9" s="9">
        <v>0.0</v>
      </c>
      <c r="BG9" s="9">
        <v>0.0</v>
      </c>
      <c r="BH9" s="9">
        <v>0.0</v>
      </c>
      <c r="BI9" s="9">
        <v>0.0</v>
      </c>
      <c r="BJ9" s="9">
        <v>0.0</v>
      </c>
      <c r="BK9" s="9">
        <v>0.0</v>
      </c>
    </row>
    <row r="10" ht="14.25" customHeight="1">
      <c r="A10" s="9" t="s">
        <v>206</v>
      </c>
      <c r="B10" s="9" t="s">
        <v>60</v>
      </c>
      <c r="C10" s="9">
        <v>24.0</v>
      </c>
      <c r="D10" s="9">
        <v>0.0</v>
      </c>
      <c r="E10" s="9">
        <v>0.0</v>
      </c>
      <c r="F10" s="9">
        <v>49.0</v>
      </c>
      <c r="G10" s="9">
        <v>0.0</v>
      </c>
      <c r="H10" s="9">
        <v>0.0</v>
      </c>
      <c r="I10" s="9">
        <v>0.0</v>
      </c>
      <c r="J10" s="9">
        <v>0.0</v>
      </c>
      <c r="K10" s="9">
        <v>0.0</v>
      </c>
      <c r="L10" s="9" t="s">
        <v>60</v>
      </c>
      <c r="M10" s="9">
        <v>0.0</v>
      </c>
      <c r="N10" s="9">
        <v>0.0</v>
      </c>
      <c r="O10" s="9">
        <v>0.0</v>
      </c>
      <c r="P10" s="9">
        <v>0.0</v>
      </c>
      <c r="Q10" s="9">
        <v>0.0</v>
      </c>
      <c r="R10" s="9">
        <v>0.0</v>
      </c>
      <c r="S10" s="9">
        <v>0.0</v>
      </c>
      <c r="T10" s="9">
        <v>0.0</v>
      </c>
      <c r="U10" s="9">
        <v>0.0</v>
      </c>
      <c r="V10" s="9">
        <v>0.0</v>
      </c>
      <c r="W10" s="9">
        <v>0.0</v>
      </c>
      <c r="X10" s="9">
        <v>0.0</v>
      </c>
      <c r="Y10" s="9">
        <v>0.0</v>
      </c>
      <c r="Z10" s="9">
        <v>0.0</v>
      </c>
      <c r="AA10" s="9">
        <v>0.0</v>
      </c>
      <c r="AB10" s="9">
        <v>0.0</v>
      </c>
      <c r="AC10" s="9">
        <v>0.0</v>
      </c>
      <c r="AD10" s="9">
        <v>0.0</v>
      </c>
      <c r="AE10" s="9">
        <v>0.0</v>
      </c>
      <c r="AF10" s="9">
        <v>0.0</v>
      </c>
      <c r="AG10" s="9">
        <v>0.0</v>
      </c>
      <c r="AH10" s="9">
        <v>0.0</v>
      </c>
      <c r="AI10" s="9">
        <v>0.0</v>
      </c>
      <c r="AJ10" s="9">
        <v>0.0</v>
      </c>
      <c r="AK10" s="9">
        <v>0.0</v>
      </c>
      <c r="AL10" s="9">
        <v>0.0</v>
      </c>
      <c r="AM10" s="9">
        <v>0.0</v>
      </c>
      <c r="AN10" s="9">
        <v>0.0</v>
      </c>
      <c r="AO10" s="9">
        <v>0.0</v>
      </c>
      <c r="AP10" s="9">
        <v>0.0</v>
      </c>
      <c r="AQ10" s="9">
        <v>0.0</v>
      </c>
      <c r="AR10" s="9">
        <v>0.0</v>
      </c>
      <c r="AS10" s="9">
        <v>0.0</v>
      </c>
      <c r="AT10" s="9">
        <v>0.0</v>
      </c>
      <c r="AU10" s="9">
        <v>0.0</v>
      </c>
      <c r="AV10" s="9">
        <v>0.0</v>
      </c>
      <c r="AW10" s="9">
        <v>0.0</v>
      </c>
      <c r="AX10" s="9">
        <v>0.0</v>
      </c>
      <c r="AY10" s="9">
        <v>0.0</v>
      </c>
      <c r="AZ10" s="9">
        <v>0.0</v>
      </c>
      <c r="BA10" s="9">
        <v>0.0</v>
      </c>
      <c r="BB10" s="9">
        <v>0.0</v>
      </c>
      <c r="BC10" s="9">
        <v>0.0</v>
      </c>
      <c r="BD10" s="9">
        <v>0.0</v>
      </c>
      <c r="BE10" s="9">
        <v>0.0</v>
      </c>
      <c r="BF10" s="9">
        <v>0.0</v>
      </c>
      <c r="BG10" s="9">
        <v>0.0</v>
      </c>
      <c r="BH10" s="9">
        <v>0.0</v>
      </c>
      <c r="BI10" s="9">
        <v>0.0</v>
      </c>
      <c r="BJ10" s="9">
        <v>0.0</v>
      </c>
      <c r="BK10" s="9">
        <v>0.0</v>
      </c>
    </row>
    <row r="11" ht="14.25" customHeight="1">
      <c r="A11" s="9" t="s">
        <v>148</v>
      </c>
      <c r="B11" s="9" t="s">
        <v>60</v>
      </c>
      <c r="C11" s="9" t="s">
        <v>60</v>
      </c>
      <c r="D11" s="9" t="s">
        <v>60</v>
      </c>
      <c r="E11" s="9">
        <v>20.0</v>
      </c>
      <c r="F11" s="9">
        <v>0.0</v>
      </c>
      <c r="G11" s="9" t="s">
        <v>60</v>
      </c>
      <c r="H11" s="9">
        <v>0.0</v>
      </c>
      <c r="I11" s="9">
        <v>0.0</v>
      </c>
      <c r="J11" s="9">
        <v>0.0</v>
      </c>
      <c r="K11" s="9">
        <v>0.0</v>
      </c>
      <c r="L11" s="9">
        <v>0.0</v>
      </c>
      <c r="M11" s="9">
        <v>0.0</v>
      </c>
      <c r="N11" s="9" t="s">
        <v>60</v>
      </c>
      <c r="O11" s="9">
        <v>0.0</v>
      </c>
      <c r="P11" s="9">
        <v>0.0</v>
      </c>
      <c r="Q11" s="9" t="s">
        <v>60</v>
      </c>
      <c r="R11" s="9" t="s">
        <v>60</v>
      </c>
      <c r="S11" s="9">
        <v>0.0</v>
      </c>
      <c r="T11" s="9">
        <v>0.0</v>
      </c>
      <c r="U11" s="9">
        <v>0.0</v>
      </c>
      <c r="V11" s="9">
        <v>0.0</v>
      </c>
      <c r="W11" s="9" t="s">
        <v>60</v>
      </c>
      <c r="X11" s="9" t="s">
        <v>60</v>
      </c>
      <c r="Y11" s="9" t="s">
        <v>60</v>
      </c>
      <c r="Z11" s="9">
        <v>0.0</v>
      </c>
      <c r="AA11" s="9">
        <v>0.0</v>
      </c>
      <c r="AB11" s="9">
        <v>0.0</v>
      </c>
      <c r="AC11" s="9">
        <v>0.0</v>
      </c>
      <c r="AD11" s="9" t="s">
        <v>60</v>
      </c>
      <c r="AE11" s="9">
        <v>0.0</v>
      </c>
      <c r="AF11" s="9">
        <v>0.0</v>
      </c>
      <c r="AG11" s="9">
        <v>0.0</v>
      </c>
      <c r="AH11" s="9" t="s">
        <v>60</v>
      </c>
      <c r="AI11" s="9">
        <v>0.0</v>
      </c>
      <c r="AJ11" s="9">
        <v>0.0</v>
      </c>
      <c r="AK11" s="9">
        <v>0.0</v>
      </c>
      <c r="AL11" s="9">
        <v>0.0</v>
      </c>
      <c r="AM11" s="9">
        <v>0.0</v>
      </c>
      <c r="AN11" s="9">
        <v>0.0</v>
      </c>
      <c r="AO11" s="9">
        <v>0.0</v>
      </c>
      <c r="AP11" s="9">
        <v>0.0</v>
      </c>
      <c r="AQ11" s="9" t="s">
        <v>60</v>
      </c>
      <c r="AR11" s="9">
        <v>0.0</v>
      </c>
      <c r="AS11" s="9">
        <v>0.0</v>
      </c>
      <c r="AT11" s="9">
        <v>0.0</v>
      </c>
      <c r="AU11" s="9">
        <v>0.0</v>
      </c>
      <c r="AV11" s="9">
        <v>0.0</v>
      </c>
      <c r="AW11" s="9">
        <v>0.0</v>
      </c>
      <c r="AX11" s="9">
        <v>0.0</v>
      </c>
      <c r="AY11" s="9">
        <v>0.0</v>
      </c>
      <c r="AZ11" s="9">
        <v>0.0</v>
      </c>
      <c r="BA11" s="9">
        <v>0.0</v>
      </c>
      <c r="BB11" s="9">
        <v>0.0</v>
      </c>
      <c r="BC11" s="9">
        <v>0.0</v>
      </c>
      <c r="BD11" s="9">
        <v>0.0</v>
      </c>
      <c r="BE11" s="9">
        <v>0.0</v>
      </c>
      <c r="BF11" s="9">
        <v>0.0</v>
      </c>
      <c r="BG11" s="9">
        <v>0.0</v>
      </c>
      <c r="BH11" s="9">
        <v>0.0</v>
      </c>
      <c r="BI11" s="9">
        <v>0.0</v>
      </c>
      <c r="BJ11" s="9">
        <v>0.0</v>
      </c>
      <c r="BK11" s="9" t="s">
        <v>60</v>
      </c>
    </row>
    <row r="12" ht="14.25" customHeight="1">
      <c r="A12" s="9" t="s">
        <v>184</v>
      </c>
      <c r="B12" s="9">
        <v>44.0</v>
      </c>
      <c r="C12" s="9" t="s">
        <v>60</v>
      </c>
      <c r="D12" s="9" t="s">
        <v>60</v>
      </c>
      <c r="E12" s="9">
        <v>0.0</v>
      </c>
      <c r="F12" s="9">
        <v>0.0</v>
      </c>
      <c r="G12" s="9">
        <v>0.0</v>
      </c>
      <c r="H12" s="9">
        <v>0.0</v>
      </c>
      <c r="I12" s="9" t="s">
        <v>60</v>
      </c>
      <c r="J12" s="9">
        <v>0.0</v>
      </c>
      <c r="K12" s="9">
        <v>0.0</v>
      </c>
      <c r="L12" s="9" t="s">
        <v>60</v>
      </c>
      <c r="M12" s="9">
        <v>0.0</v>
      </c>
      <c r="N12" s="9">
        <v>0.0</v>
      </c>
      <c r="O12" s="9">
        <v>0.0</v>
      </c>
      <c r="P12" s="9">
        <v>0.0</v>
      </c>
      <c r="Q12" s="9">
        <v>0.0</v>
      </c>
      <c r="R12" s="9">
        <v>0.0</v>
      </c>
      <c r="S12" s="9">
        <v>0.0</v>
      </c>
      <c r="T12" s="9">
        <v>0.0</v>
      </c>
      <c r="U12" s="9">
        <v>0.0</v>
      </c>
      <c r="V12" s="9">
        <v>0.0</v>
      </c>
      <c r="W12" s="9">
        <v>0.0</v>
      </c>
      <c r="X12" s="9">
        <v>0.0</v>
      </c>
      <c r="Y12" s="9">
        <v>0.0</v>
      </c>
      <c r="Z12" s="9">
        <v>0.0</v>
      </c>
      <c r="AA12" s="9">
        <v>0.0</v>
      </c>
      <c r="AB12" s="9">
        <v>0.0</v>
      </c>
      <c r="AC12" s="9">
        <v>0.0</v>
      </c>
      <c r="AD12" s="9">
        <v>0.0</v>
      </c>
      <c r="AE12" s="9">
        <v>0.0</v>
      </c>
      <c r="AF12" s="9">
        <v>0.0</v>
      </c>
      <c r="AG12" s="9">
        <v>0.0</v>
      </c>
      <c r="AH12" s="9">
        <v>0.0</v>
      </c>
      <c r="AI12" s="9">
        <v>0.0</v>
      </c>
      <c r="AJ12" s="9">
        <v>0.0</v>
      </c>
      <c r="AK12" s="9">
        <v>0.0</v>
      </c>
      <c r="AL12" s="9">
        <v>0.0</v>
      </c>
      <c r="AM12" s="9">
        <v>0.0</v>
      </c>
      <c r="AN12" s="9">
        <v>0.0</v>
      </c>
      <c r="AO12" s="9">
        <v>0.0</v>
      </c>
      <c r="AP12" s="9">
        <v>0.0</v>
      </c>
      <c r="AQ12" s="9">
        <v>0.0</v>
      </c>
      <c r="AR12" s="9">
        <v>0.0</v>
      </c>
      <c r="AS12" s="9">
        <v>0.0</v>
      </c>
      <c r="AT12" s="9">
        <v>0.0</v>
      </c>
      <c r="AU12" s="9">
        <v>0.0</v>
      </c>
      <c r="AV12" s="9">
        <v>0.0</v>
      </c>
      <c r="AW12" s="9">
        <v>0.0</v>
      </c>
      <c r="AX12" s="9">
        <v>0.0</v>
      </c>
      <c r="AY12" s="9">
        <v>0.0</v>
      </c>
      <c r="AZ12" s="9">
        <v>0.0</v>
      </c>
      <c r="BA12" s="9">
        <v>0.0</v>
      </c>
      <c r="BB12" s="9">
        <v>0.0</v>
      </c>
      <c r="BC12" s="9">
        <v>0.0</v>
      </c>
      <c r="BD12" s="9">
        <v>0.0</v>
      </c>
      <c r="BE12" s="9">
        <v>0.0</v>
      </c>
      <c r="BF12" s="9">
        <v>0.0</v>
      </c>
      <c r="BG12" s="9">
        <v>0.0</v>
      </c>
      <c r="BH12" s="9">
        <v>0.0</v>
      </c>
      <c r="BI12" s="9">
        <v>0.0</v>
      </c>
      <c r="BJ12" s="9">
        <v>0.0</v>
      </c>
      <c r="BK12" s="9">
        <v>0.0</v>
      </c>
    </row>
    <row r="13" ht="14.25" customHeight="1">
      <c r="A13" s="9" t="s">
        <v>142</v>
      </c>
      <c r="B13" s="9">
        <v>31.0</v>
      </c>
      <c r="C13" s="9" t="s">
        <v>60</v>
      </c>
      <c r="D13" s="9">
        <v>0.0</v>
      </c>
      <c r="E13" s="9">
        <v>0.0</v>
      </c>
      <c r="F13" s="9">
        <v>0.0</v>
      </c>
      <c r="G13" s="9">
        <v>0.0</v>
      </c>
      <c r="H13" s="9" t="s">
        <v>60</v>
      </c>
      <c r="I13" s="9">
        <v>0.0</v>
      </c>
      <c r="J13" s="9">
        <v>0.0</v>
      </c>
      <c r="K13" s="9">
        <v>0.0</v>
      </c>
      <c r="L13" s="9">
        <v>0.0</v>
      </c>
      <c r="M13" s="9">
        <v>0.0</v>
      </c>
      <c r="N13" s="9">
        <v>0.0</v>
      </c>
      <c r="O13" s="9" t="s">
        <v>60</v>
      </c>
      <c r="P13" s="9">
        <v>0.0</v>
      </c>
      <c r="Q13" s="9">
        <v>0.0</v>
      </c>
      <c r="R13" s="9">
        <v>0.0</v>
      </c>
      <c r="S13" s="9">
        <v>0.0</v>
      </c>
      <c r="T13" s="9">
        <v>0.0</v>
      </c>
      <c r="U13" s="9">
        <v>0.0</v>
      </c>
      <c r="V13" s="9">
        <v>0.0</v>
      </c>
      <c r="W13" s="9" t="s">
        <v>60</v>
      </c>
      <c r="X13" s="9">
        <v>0.0</v>
      </c>
      <c r="Y13" s="9">
        <v>0.0</v>
      </c>
      <c r="Z13" s="9">
        <v>0.0</v>
      </c>
      <c r="AA13" s="9" t="s">
        <v>60</v>
      </c>
      <c r="AB13" s="9" t="s">
        <v>60</v>
      </c>
      <c r="AC13" s="9" t="s">
        <v>60</v>
      </c>
      <c r="AD13" s="9">
        <v>0.0</v>
      </c>
      <c r="AE13" s="9">
        <v>0.0</v>
      </c>
      <c r="AF13" s="9">
        <v>0.0</v>
      </c>
      <c r="AG13" s="9">
        <v>0.0</v>
      </c>
      <c r="AH13" s="9">
        <v>0.0</v>
      </c>
      <c r="AI13" s="9">
        <v>0.0</v>
      </c>
      <c r="AJ13" s="9">
        <v>0.0</v>
      </c>
      <c r="AK13" s="9">
        <v>0.0</v>
      </c>
      <c r="AL13" s="9">
        <v>0.0</v>
      </c>
      <c r="AM13" s="9">
        <v>0.0</v>
      </c>
      <c r="AN13" s="9">
        <v>0.0</v>
      </c>
      <c r="AO13" s="9">
        <v>0.0</v>
      </c>
      <c r="AP13" s="9">
        <v>0.0</v>
      </c>
      <c r="AQ13" s="9">
        <v>0.0</v>
      </c>
      <c r="AR13" s="9">
        <v>0.0</v>
      </c>
      <c r="AS13" s="9">
        <v>0.0</v>
      </c>
      <c r="AT13" s="9">
        <v>0.0</v>
      </c>
      <c r="AU13" s="9" t="s">
        <v>60</v>
      </c>
      <c r="AV13" s="9">
        <v>0.0</v>
      </c>
      <c r="AW13" s="9">
        <v>0.0</v>
      </c>
      <c r="AX13" s="9">
        <v>0.0</v>
      </c>
      <c r="AY13" s="9">
        <v>0.0</v>
      </c>
      <c r="AZ13" s="9">
        <v>0.0</v>
      </c>
      <c r="BA13" s="9">
        <v>0.0</v>
      </c>
      <c r="BB13" s="9">
        <v>0.0</v>
      </c>
      <c r="BC13" s="9">
        <v>0.0</v>
      </c>
      <c r="BD13" s="9">
        <v>0.0</v>
      </c>
      <c r="BE13" s="9">
        <v>0.0</v>
      </c>
      <c r="BF13" s="9">
        <v>0.0</v>
      </c>
      <c r="BG13" s="9">
        <v>0.0</v>
      </c>
      <c r="BH13" s="9" t="s">
        <v>60</v>
      </c>
      <c r="BI13" s="9" t="s">
        <v>60</v>
      </c>
      <c r="BJ13" s="9">
        <v>0.0</v>
      </c>
      <c r="BK13" s="9">
        <v>0.0</v>
      </c>
    </row>
    <row r="14" ht="14.25" customHeight="1">
      <c r="A14" s="9" t="s">
        <v>146</v>
      </c>
      <c r="B14" s="9">
        <v>0.0</v>
      </c>
      <c r="C14" s="9" t="s">
        <v>60</v>
      </c>
      <c r="D14" s="9">
        <v>0.0</v>
      </c>
      <c r="E14" s="9">
        <v>23.0</v>
      </c>
      <c r="F14" s="9">
        <v>0.0</v>
      </c>
      <c r="G14" s="9">
        <v>0.0</v>
      </c>
      <c r="H14" s="9">
        <v>0.0</v>
      </c>
      <c r="I14" s="9">
        <v>0.0</v>
      </c>
      <c r="J14" s="9">
        <v>0.0</v>
      </c>
      <c r="K14" s="9">
        <v>0.0</v>
      </c>
      <c r="L14" s="9">
        <v>0.0</v>
      </c>
      <c r="M14" s="9">
        <v>0.0</v>
      </c>
      <c r="N14" s="9">
        <v>0.0</v>
      </c>
      <c r="O14" s="9">
        <v>0.0</v>
      </c>
      <c r="P14" s="9">
        <v>0.0</v>
      </c>
      <c r="Q14" s="9" t="s">
        <v>60</v>
      </c>
      <c r="R14" s="9">
        <v>0.0</v>
      </c>
      <c r="S14" s="9">
        <v>0.0</v>
      </c>
      <c r="T14" s="9">
        <v>0.0</v>
      </c>
      <c r="U14" s="9">
        <v>0.0</v>
      </c>
      <c r="V14" s="9">
        <v>0.0</v>
      </c>
      <c r="W14" s="9">
        <v>0.0</v>
      </c>
      <c r="X14" s="9" t="s">
        <v>60</v>
      </c>
      <c r="Y14" s="9">
        <v>0.0</v>
      </c>
      <c r="Z14" s="9">
        <v>0.0</v>
      </c>
      <c r="AA14" s="9">
        <v>0.0</v>
      </c>
      <c r="AB14" s="9">
        <v>0.0</v>
      </c>
      <c r="AC14" s="9" t="s">
        <v>60</v>
      </c>
      <c r="AD14" s="9">
        <v>0.0</v>
      </c>
      <c r="AE14" s="9">
        <v>0.0</v>
      </c>
      <c r="AF14" s="9">
        <v>0.0</v>
      </c>
      <c r="AG14" s="9">
        <v>0.0</v>
      </c>
      <c r="AH14" s="9">
        <v>0.0</v>
      </c>
      <c r="AI14" s="9">
        <v>0.0</v>
      </c>
      <c r="AJ14" s="9">
        <v>0.0</v>
      </c>
      <c r="AK14" s="9">
        <v>0.0</v>
      </c>
      <c r="AL14" s="9">
        <v>0.0</v>
      </c>
      <c r="AM14" s="9">
        <v>0.0</v>
      </c>
      <c r="AN14" s="9">
        <v>0.0</v>
      </c>
      <c r="AO14" s="9">
        <v>0.0</v>
      </c>
      <c r="AP14" s="9">
        <v>0.0</v>
      </c>
      <c r="AQ14" s="9">
        <v>0.0</v>
      </c>
      <c r="AR14" s="9">
        <v>0.0</v>
      </c>
      <c r="AS14" s="9">
        <v>0.0</v>
      </c>
      <c r="AT14" s="9">
        <v>0.0</v>
      </c>
      <c r="AU14" s="9">
        <v>0.0</v>
      </c>
      <c r="AV14" s="9">
        <v>0.0</v>
      </c>
      <c r="AW14" s="9">
        <v>0.0</v>
      </c>
      <c r="AX14" s="9">
        <v>0.0</v>
      </c>
      <c r="AY14" s="9">
        <v>0.0</v>
      </c>
      <c r="AZ14" s="9">
        <v>0.0</v>
      </c>
      <c r="BA14" s="9">
        <v>0.0</v>
      </c>
      <c r="BB14" s="9">
        <v>0.0</v>
      </c>
      <c r="BC14" s="9" t="s">
        <v>60</v>
      </c>
      <c r="BD14" s="9">
        <v>0.0</v>
      </c>
      <c r="BE14" s="9">
        <v>0.0</v>
      </c>
      <c r="BF14" s="9" t="s">
        <v>60</v>
      </c>
      <c r="BG14" s="9">
        <v>0.0</v>
      </c>
      <c r="BH14" s="9">
        <v>0.0</v>
      </c>
      <c r="BI14" s="9">
        <v>0.0</v>
      </c>
      <c r="BJ14" s="9">
        <v>0.0</v>
      </c>
      <c r="BK14" s="9">
        <v>0.0</v>
      </c>
    </row>
    <row r="15" ht="14.25" customHeight="1">
      <c r="A15" s="9" t="s">
        <v>209</v>
      </c>
      <c r="B15" s="9" t="s">
        <v>60</v>
      </c>
      <c r="C15" s="9">
        <v>0.0</v>
      </c>
      <c r="D15" s="9">
        <v>0.0</v>
      </c>
      <c r="E15" s="9" t="s">
        <v>60</v>
      </c>
      <c r="F15" s="9">
        <v>0.0</v>
      </c>
      <c r="G15" s="9">
        <v>0.0</v>
      </c>
      <c r="H15" s="9" t="s">
        <v>60</v>
      </c>
      <c r="I15" s="9">
        <v>0.0</v>
      </c>
      <c r="J15" s="9">
        <v>0.0</v>
      </c>
      <c r="K15" s="9">
        <v>0.0</v>
      </c>
      <c r="L15" s="9" t="s">
        <v>60</v>
      </c>
      <c r="M15" s="9">
        <v>0.0</v>
      </c>
      <c r="N15" s="9">
        <v>0.0</v>
      </c>
      <c r="O15" s="9">
        <v>0.0</v>
      </c>
      <c r="P15" s="9" t="s">
        <v>60</v>
      </c>
      <c r="Q15" s="9">
        <v>0.0</v>
      </c>
      <c r="R15" s="9">
        <v>0.0</v>
      </c>
      <c r="S15" s="9" t="s">
        <v>60</v>
      </c>
      <c r="T15" s="9">
        <v>0.0</v>
      </c>
      <c r="U15" s="9">
        <v>0.0</v>
      </c>
      <c r="V15" s="9">
        <v>0.0</v>
      </c>
      <c r="W15" s="9">
        <v>0.0</v>
      </c>
      <c r="X15" s="9">
        <v>0.0</v>
      </c>
      <c r="Y15" s="9">
        <v>0.0</v>
      </c>
      <c r="Z15" s="9">
        <v>0.0</v>
      </c>
      <c r="AA15" s="9">
        <v>0.0</v>
      </c>
      <c r="AB15" s="9">
        <v>0.0</v>
      </c>
      <c r="AC15" s="9">
        <v>0.0</v>
      </c>
      <c r="AD15" s="9">
        <v>0.0</v>
      </c>
      <c r="AE15" s="9">
        <v>0.0</v>
      </c>
      <c r="AF15" s="9" t="s">
        <v>60</v>
      </c>
      <c r="AG15" s="9">
        <v>0.0</v>
      </c>
      <c r="AH15" s="9">
        <v>0.0</v>
      </c>
      <c r="AI15" s="9">
        <v>0.0</v>
      </c>
      <c r="AJ15" s="9">
        <v>0.0</v>
      </c>
      <c r="AK15" s="9">
        <v>0.0</v>
      </c>
      <c r="AL15" s="9">
        <v>0.0</v>
      </c>
      <c r="AM15" s="9">
        <v>0.0</v>
      </c>
      <c r="AN15" s="9">
        <v>0.0</v>
      </c>
      <c r="AO15" s="9">
        <v>0.0</v>
      </c>
      <c r="AP15" s="9">
        <v>0.0</v>
      </c>
      <c r="AQ15" s="9">
        <v>0.0</v>
      </c>
      <c r="AR15" s="9">
        <v>0.0</v>
      </c>
      <c r="AS15" s="9" t="s">
        <v>60</v>
      </c>
      <c r="AT15" s="9">
        <v>0.0</v>
      </c>
      <c r="AU15" s="9">
        <v>0.0</v>
      </c>
      <c r="AV15" s="9">
        <v>0.0</v>
      </c>
      <c r="AW15" s="9">
        <v>0.0</v>
      </c>
      <c r="AX15" s="9">
        <v>0.0</v>
      </c>
      <c r="AY15" s="9">
        <v>0.0</v>
      </c>
      <c r="AZ15" s="9">
        <v>0.0</v>
      </c>
      <c r="BA15" s="9">
        <v>0.0</v>
      </c>
      <c r="BB15" s="9">
        <v>0.0</v>
      </c>
      <c r="BC15" s="9">
        <v>0.0</v>
      </c>
      <c r="BD15" s="9">
        <v>0.0</v>
      </c>
      <c r="BE15" s="9">
        <v>0.0</v>
      </c>
      <c r="BF15" s="9">
        <v>0.0</v>
      </c>
      <c r="BG15" s="9">
        <v>0.0</v>
      </c>
      <c r="BH15" s="9">
        <v>0.0</v>
      </c>
      <c r="BI15" s="9">
        <v>0.0</v>
      </c>
      <c r="BJ15" s="9">
        <v>0.0</v>
      </c>
      <c r="BK15" s="9">
        <v>0.0</v>
      </c>
    </row>
    <row r="16" ht="14.25" customHeight="1">
      <c r="A16" s="9" t="s">
        <v>194</v>
      </c>
      <c r="B16" s="9" t="s">
        <v>60</v>
      </c>
      <c r="C16" s="9">
        <v>13.0</v>
      </c>
      <c r="D16" s="9">
        <v>11.0</v>
      </c>
      <c r="E16" s="9">
        <v>0.0</v>
      </c>
      <c r="F16" s="9">
        <v>0.0</v>
      </c>
      <c r="G16" s="9">
        <v>0.0</v>
      </c>
      <c r="H16" s="9">
        <v>0.0</v>
      </c>
      <c r="I16" s="9">
        <v>0.0</v>
      </c>
      <c r="J16" s="9" t="s">
        <v>60</v>
      </c>
      <c r="K16" s="9">
        <v>0.0</v>
      </c>
      <c r="L16" s="9" t="s">
        <v>60</v>
      </c>
      <c r="M16" s="9">
        <v>0.0</v>
      </c>
      <c r="N16" s="9">
        <v>0.0</v>
      </c>
      <c r="O16" s="9">
        <v>0.0</v>
      </c>
      <c r="P16" s="9">
        <v>0.0</v>
      </c>
      <c r="Q16" s="9">
        <v>0.0</v>
      </c>
      <c r="R16" s="9">
        <v>0.0</v>
      </c>
      <c r="S16" s="9">
        <v>0.0</v>
      </c>
      <c r="T16" s="9">
        <v>0.0</v>
      </c>
      <c r="U16" s="9">
        <v>0.0</v>
      </c>
      <c r="V16" s="9">
        <v>0.0</v>
      </c>
      <c r="W16" s="9">
        <v>0.0</v>
      </c>
      <c r="X16" s="9">
        <v>0.0</v>
      </c>
      <c r="Y16" s="9">
        <v>0.0</v>
      </c>
      <c r="Z16" s="9">
        <v>0.0</v>
      </c>
      <c r="AA16" s="9">
        <v>0.0</v>
      </c>
      <c r="AB16" s="9">
        <v>0.0</v>
      </c>
      <c r="AC16" s="9">
        <v>0.0</v>
      </c>
      <c r="AD16" s="9">
        <v>0.0</v>
      </c>
      <c r="AE16" s="9">
        <v>0.0</v>
      </c>
      <c r="AF16" s="9">
        <v>0.0</v>
      </c>
      <c r="AG16" s="9">
        <v>0.0</v>
      </c>
      <c r="AH16" s="9">
        <v>0.0</v>
      </c>
      <c r="AI16" s="9">
        <v>0.0</v>
      </c>
      <c r="AJ16" s="9">
        <v>0.0</v>
      </c>
      <c r="AK16" s="9">
        <v>0.0</v>
      </c>
      <c r="AL16" s="9">
        <v>0.0</v>
      </c>
      <c r="AM16" s="9">
        <v>0.0</v>
      </c>
      <c r="AN16" s="9">
        <v>0.0</v>
      </c>
      <c r="AO16" s="9">
        <v>0.0</v>
      </c>
      <c r="AP16" s="9">
        <v>0.0</v>
      </c>
      <c r="AQ16" s="9">
        <v>0.0</v>
      </c>
      <c r="AR16" s="9">
        <v>0.0</v>
      </c>
      <c r="AS16" s="9">
        <v>0.0</v>
      </c>
      <c r="AT16" s="9">
        <v>0.0</v>
      </c>
      <c r="AU16" s="9">
        <v>0.0</v>
      </c>
      <c r="AV16" s="9">
        <v>0.0</v>
      </c>
      <c r="AW16" s="9">
        <v>0.0</v>
      </c>
      <c r="AX16" s="9">
        <v>0.0</v>
      </c>
      <c r="AY16" s="9">
        <v>0.0</v>
      </c>
      <c r="AZ16" s="9">
        <v>0.0</v>
      </c>
      <c r="BA16" s="9">
        <v>0.0</v>
      </c>
      <c r="BB16" s="9">
        <v>0.0</v>
      </c>
      <c r="BC16" s="9">
        <v>0.0</v>
      </c>
      <c r="BD16" s="9">
        <v>0.0</v>
      </c>
      <c r="BE16" s="9">
        <v>0.0</v>
      </c>
      <c r="BF16" s="9">
        <v>0.0</v>
      </c>
      <c r="BG16" s="9">
        <v>0.0</v>
      </c>
      <c r="BH16" s="9">
        <v>0.0</v>
      </c>
      <c r="BI16" s="9">
        <v>0.0</v>
      </c>
      <c r="BJ16" s="9">
        <v>0.0</v>
      </c>
      <c r="BK16" s="9">
        <v>0.0</v>
      </c>
    </row>
    <row r="17" ht="14.25" customHeight="1">
      <c r="A17" s="9" t="s">
        <v>166</v>
      </c>
      <c r="B17" s="9">
        <v>13.0</v>
      </c>
      <c r="C17" s="9" t="s">
        <v>60</v>
      </c>
      <c r="D17" s="9" t="s">
        <v>60</v>
      </c>
      <c r="E17" s="9">
        <v>0.0</v>
      </c>
      <c r="F17" s="9" t="s">
        <v>60</v>
      </c>
      <c r="G17" s="9">
        <v>0.0</v>
      </c>
      <c r="H17" s="9">
        <v>0.0</v>
      </c>
      <c r="I17" s="9">
        <v>0.0</v>
      </c>
      <c r="J17" s="9" t="s">
        <v>60</v>
      </c>
      <c r="K17" s="9">
        <v>0.0</v>
      </c>
      <c r="L17" s="9" t="s">
        <v>60</v>
      </c>
      <c r="M17" s="9">
        <v>0.0</v>
      </c>
      <c r="N17" s="9">
        <v>0.0</v>
      </c>
      <c r="O17" s="9">
        <v>0.0</v>
      </c>
      <c r="P17" s="9">
        <v>0.0</v>
      </c>
      <c r="Q17" s="9">
        <v>0.0</v>
      </c>
      <c r="R17" s="9">
        <v>0.0</v>
      </c>
      <c r="S17" s="9">
        <v>0.0</v>
      </c>
      <c r="T17" s="9">
        <v>0.0</v>
      </c>
      <c r="U17" s="9">
        <v>0.0</v>
      </c>
      <c r="V17" s="9">
        <v>0.0</v>
      </c>
      <c r="W17" s="9">
        <v>0.0</v>
      </c>
      <c r="X17" s="9">
        <v>0.0</v>
      </c>
      <c r="Y17" s="9">
        <v>0.0</v>
      </c>
      <c r="Z17" s="9">
        <v>0.0</v>
      </c>
      <c r="AA17" s="9">
        <v>0.0</v>
      </c>
      <c r="AB17" s="9">
        <v>0.0</v>
      </c>
      <c r="AC17" s="9">
        <v>0.0</v>
      </c>
      <c r="AD17" s="9">
        <v>0.0</v>
      </c>
      <c r="AE17" s="9">
        <v>0.0</v>
      </c>
      <c r="AF17" s="9">
        <v>0.0</v>
      </c>
      <c r="AG17" s="9">
        <v>0.0</v>
      </c>
      <c r="AH17" s="9">
        <v>0.0</v>
      </c>
      <c r="AI17" s="9">
        <v>0.0</v>
      </c>
      <c r="AJ17" s="9">
        <v>0.0</v>
      </c>
      <c r="AK17" s="9">
        <v>0.0</v>
      </c>
      <c r="AL17" s="9">
        <v>0.0</v>
      </c>
      <c r="AM17" s="9">
        <v>0.0</v>
      </c>
      <c r="AN17" s="9">
        <v>0.0</v>
      </c>
      <c r="AO17" s="9">
        <v>0.0</v>
      </c>
      <c r="AP17" s="9">
        <v>0.0</v>
      </c>
      <c r="AQ17" s="9">
        <v>0.0</v>
      </c>
      <c r="AR17" s="9">
        <v>0.0</v>
      </c>
      <c r="AS17" s="9">
        <v>0.0</v>
      </c>
      <c r="AT17" s="9">
        <v>0.0</v>
      </c>
      <c r="AU17" s="9">
        <v>0.0</v>
      </c>
      <c r="AV17" s="9">
        <v>0.0</v>
      </c>
      <c r="AW17" s="9">
        <v>0.0</v>
      </c>
      <c r="AX17" s="9">
        <v>0.0</v>
      </c>
      <c r="AY17" s="9">
        <v>0.0</v>
      </c>
      <c r="AZ17" s="9">
        <v>0.0</v>
      </c>
      <c r="BA17" s="9">
        <v>0.0</v>
      </c>
      <c r="BB17" s="9">
        <v>0.0</v>
      </c>
      <c r="BC17" s="9">
        <v>0.0</v>
      </c>
      <c r="BD17" s="9">
        <v>0.0</v>
      </c>
      <c r="BE17" s="9">
        <v>0.0</v>
      </c>
      <c r="BF17" s="9">
        <v>0.0</v>
      </c>
      <c r="BG17" s="9">
        <v>0.0</v>
      </c>
      <c r="BH17" s="9">
        <v>0.0</v>
      </c>
      <c r="BI17" s="9">
        <v>0.0</v>
      </c>
      <c r="BJ17" s="9">
        <v>0.0</v>
      </c>
      <c r="BK17" s="9">
        <v>0.0</v>
      </c>
    </row>
    <row r="18" ht="14.25" customHeight="1">
      <c r="A18" s="9" t="s">
        <v>171</v>
      </c>
      <c r="B18" s="9">
        <v>0.0</v>
      </c>
      <c r="C18" s="9">
        <v>0.0</v>
      </c>
      <c r="D18" s="9">
        <v>0.0</v>
      </c>
      <c r="E18" s="9" t="s">
        <v>60</v>
      </c>
      <c r="F18" s="9">
        <v>0.0</v>
      </c>
      <c r="G18" s="9">
        <v>13.0</v>
      </c>
      <c r="H18" s="9">
        <v>0.0</v>
      </c>
      <c r="I18" s="9">
        <v>0.0</v>
      </c>
      <c r="J18" s="9">
        <v>0.0</v>
      </c>
      <c r="K18" s="9">
        <v>0.0</v>
      </c>
      <c r="L18" s="9">
        <v>0.0</v>
      </c>
      <c r="M18" s="9">
        <v>0.0</v>
      </c>
      <c r="N18" s="9" t="s">
        <v>60</v>
      </c>
      <c r="O18" s="9">
        <v>0.0</v>
      </c>
      <c r="P18" s="9" t="s">
        <v>60</v>
      </c>
      <c r="Q18" s="9">
        <v>0.0</v>
      </c>
      <c r="R18" s="9">
        <v>0.0</v>
      </c>
      <c r="S18" s="9">
        <v>0.0</v>
      </c>
      <c r="T18" s="9">
        <v>0.0</v>
      </c>
      <c r="U18" s="9">
        <v>0.0</v>
      </c>
      <c r="V18" s="9">
        <v>0.0</v>
      </c>
      <c r="W18" s="9">
        <v>0.0</v>
      </c>
      <c r="X18" s="9">
        <v>0.0</v>
      </c>
      <c r="Y18" s="9">
        <v>0.0</v>
      </c>
      <c r="Z18" s="9">
        <v>0.0</v>
      </c>
      <c r="AA18" s="9">
        <v>0.0</v>
      </c>
      <c r="AB18" s="9">
        <v>0.0</v>
      </c>
      <c r="AC18" s="9">
        <v>0.0</v>
      </c>
      <c r="AD18" s="9">
        <v>0.0</v>
      </c>
      <c r="AE18" s="9">
        <v>0.0</v>
      </c>
      <c r="AF18" s="9">
        <v>0.0</v>
      </c>
      <c r="AG18" s="9">
        <v>0.0</v>
      </c>
      <c r="AH18" s="9">
        <v>0.0</v>
      </c>
      <c r="AI18" s="9" t="s">
        <v>60</v>
      </c>
      <c r="AJ18" s="9">
        <v>0.0</v>
      </c>
      <c r="AK18" s="9">
        <v>0.0</v>
      </c>
      <c r="AL18" s="9">
        <v>0.0</v>
      </c>
      <c r="AM18" s="9">
        <v>0.0</v>
      </c>
      <c r="AN18" s="9">
        <v>0.0</v>
      </c>
      <c r="AO18" s="9">
        <v>0.0</v>
      </c>
      <c r="AP18" s="9">
        <v>0.0</v>
      </c>
      <c r="AQ18" s="9">
        <v>0.0</v>
      </c>
      <c r="AR18" s="9">
        <v>0.0</v>
      </c>
      <c r="AS18" s="9">
        <v>0.0</v>
      </c>
      <c r="AT18" s="9">
        <v>0.0</v>
      </c>
      <c r="AU18" s="9">
        <v>0.0</v>
      </c>
      <c r="AV18" s="9">
        <v>0.0</v>
      </c>
      <c r="AW18" s="9">
        <v>0.0</v>
      </c>
      <c r="AX18" s="9">
        <v>0.0</v>
      </c>
      <c r="AY18" s="9">
        <v>0.0</v>
      </c>
      <c r="AZ18" s="9">
        <v>0.0</v>
      </c>
      <c r="BA18" s="9">
        <v>0.0</v>
      </c>
      <c r="BB18" s="9">
        <v>0.0</v>
      </c>
      <c r="BC18" s="9">
        <v>0.0</v>
      </c>
      <c r="BD18" s="9">
        <v>0.0</v>
      </c>
      <c r="BE18" s="9">
        <v>0.0</v>
      </c>
      <c r="BF18" s="9">
        <v>0.0</v>
      </c>
      <c r="BG18" s="9">
        <v>0.0</v>
      </c>
      <c r="BH18" s="9">
        <v>0.0</v>
      </c>
      <c r="BI18" s="9">
        <v>0.0</v>
      </c>
      <c r="BJ18" s="9">
        <v>0.0</v>
      </c>
      <c r="BK18" s="9">
        <v>0.0</v>
      </c>
    </row>
    <row r="19" ht="14.25" customHeight="1">
      <c r="A19" s="9" t="s">
        <v>212</v>
      </c>
      <c r="B19" s="9" t="s">
        <v>60</v>
      </c>
      <c r="C19" s="9" t="s">
        <v>60</v>
      </c>
      <c r="D19" s="9" t="s">
        <v>60</v>
      </c>
      <c r="E19" s="9">
        <v>0.0</v>
      </c>
      <c r="F19" s="9">
        <v>0.0</v>
      </c>
      <c r="G19" s="9">
        <v>0.0</v>
      </c>
      <c r="H19" s="9">
        <v>0.0</v>
      </c>
      <c r="I19" s="9">
        <v>0.0</v>
      </c>
      <c r="J19" s="9" t="s">
        <v>60</v>
      </c>
      <c r="K19" s="9">
        <v>0.0</v>
      </c>
      <c r="L19" s="9" t="s">
        <v>60</v>
      </c>
      <c r="M19" s="9">
        <v>0.0</v>
      </c>
      <c r="N19" s="9">
        <v>0.0</v>
      </c>
      <c r="O19" s="9">
        <v>0.0</v>
      </c>
      <c r="P19" s="9">
        <v>0.0</v>
      </c>
      <c r="Q19" s="9">
        <v>0.0</v>
      </c>
      <c r="R19" s="9">
        <v>0.0</v>
      </c>
      <c r="S19" s="9">
        <v>0.0</v>
      </c>
      <c r="T19" s="9">
        <v>0.0</v>
      </c>
      <c r="U19" s="9">
        <v>0.0</v>
      </c>
      <c r="V19" s="9">
        <v>0.0</v>
      </c>
      <c r="W19" s="9">
        <v>0.0</v>
      </c>
      <c r="X19" s="9">
        <v>0.0</v>
      </c>
      <c r="Y19" s="9">
        <v>0.0</v>
      </c>
      <c r="Z19" s="9">
        <v>0.0</v>
      </c>
      <c r="AA19" s="9">
        <v>0.0</v>
      </c>
      <c r="AB19" s="9">
        <v>0.0</v>
      </c>
      <c r="AC19" s="9">
        <v>0.0</v>
      </c>
      <c r="AD19" s="9">
        <v>0.0</v>
      </c>
      <c r="AE19" s="9">
        <v>0.0</v>
      </c>
      <c r="AF19" s="9">
        <v>0.0</v>
      </c>
      <c r="AG19" s="9">
        <v>0.0</v>
      </c>
      <c r="AH19" s="9">
        <v>0.0</v>
      </c>
      <c r="AI19" s="9">
        <v>0.0</v>
      </c>
      <c r="AJ19" s="9">
        <v>0.0</v>
      </c>
      <c r="AK19" s="9">
        <v>0.0</v>
      </c>
      <c r="AL19" s="9">
        <v>0.0</v>
      </c>
      <c r="AM19" s="9">
        <v>0.0</v>
      </c>
      <c r="AN19" s="9">
        <v>0.0</v>
      </c>
      <c r="AO19" s="9">
        <v>0.0</v>
      </c>
      <c r="AP19" s="9">
        <v>0.0</v>
      </c>
      <c r="AQ19" s="9">
        <v>0.0</v>
      </c>
      <c r="AR19" s="9">
        <v>0.0</v>
      </c>
      <c r="AS19" s="9">
        <v>0.0</v>
      </c>
      <c r="AT19" s="9" t="s">
        <v>60</v>
      </c>
      <c r="AU19" s="9">
        <v>0.0</v>
      </c>
      <c r="AV19" s="9">
        <v>0.0</v>
      </c>
      <c r="AW19" s="9">
        <v>0.0</v>
      </c>
      <c r="AX19" s="9">
        <v>0.0</v>
      </c>
      <c r="AY19" s="9">
        <v>0.0</v>
      </c>
      <c r="AZ19" s="9">
        <v>0.0</v>
      </c>
      <c r="BA19" s="9">
        <v>0.0</v>
      </c>
      <c r="BB19" s="9">
        <v>0.0</v>
      </c>
      <c r="BC19" s="9">
        <v>0.0</v>
      </c>
      <c r="BD19" s="9">
        <v>0.0</v>
      </c>
      <c r="BE19" s="9" t="s">
        <v>60</v>
      </c>
      <c r="BF19" s="9">
        <v>0.0</v>
      </c>
      <c r="BG19" s="9">
        <v>0.0</v>
      </c>
      <c r="BH19" s="9">
        <v>0.0</v>
      </c>
      <c r="BI19" s="9">
        <v>0.0</v>
      </c>
      <c r="BJ19" s="9">
        <v>0.0</v>
      </c>
      <c r="BK19" s="9">
        <v>0.0</v>
      </c>
    </row>
    <row r="20" ht="14.25" customHeight="1">
      <c r="A20" s="9" t="s">
        <v>178</v>
      </c>
      <c r="B20" s="9" t="s">
        <v>60</v>
      </c>
      <c r="C20" s="9" t="s">
        <v>60</v>
      </c>
      <c r="D20" s="9" t="s">
        <v>60</v>
      </c>
      <c r="E20" s="9">
        <v>0.0</v>
      </c>
      <c r="F20" s="9">
        <v>0.0</v>
      </c>
      <c r="G20" s="9">
        <v>0.0</v>
      </c>
      <c r="H20" s="9">
        <v>0.0</v>
      </c>
      <c r="I20" s="9">
        <v>12.0</v>
      </c>
      <c r="J20" s="9">
        <v>0.0</v>
      </c>
      <c r="K20" s="9">
        <v>0.0</v>
      </c>
      <c r="L20" s="9">
        <v>0.0</v>
      </c>
      <c r="M20" s="9">
        <v>0.0</v>
      </c>
      <c r="N20" s="9">
        <v>0.0</v>
      </c>
      <c r="O20" s="9">
        <v>0.0</v>
      </c>
      <c r="P20" s="9">
        <v>0.0</v>
      </c>
      <c r="Q20" s="9">
        <v>0.0</v>
      </c>
      <c r="R20" s="9">
        <v>0.0</v>
      </c>
      <c r="S20" s="9">
        <v>0.0</v>
      </c>
      <c r="T20" s="9" t="s">
        <v>60</v>
      </c>
      <c r="U20" s="9">
        <v>0.0</v>
      </c>
      <c r="V20" s="9">
        <v>0.0</v>
      </c>
      <c r="W20" s="9">
        <v>0.0</v>
      </c>
      <c r="X20" s="9">
        <v>0.0</v>
      </c>
      <c r="Y20" s="9">
        <v>0.0</v>
      </c>
      <c r="Z20" s="9" t="s">
        <v>60</v>
      </c>
      <c r="AA20" s="9">
        <v>0.0</v>
      </c>
      <c r="AB20" s="9">
        <v>0.0</v>
      </c>
      <c r="AC20" s="9">
        <v>0.0</v>
      </c>
      <c r="AD20" s="9">
        <v>0.0</v>
      </c>
      <c r="AE20" s="9">
        <v>0.0</v>
      </c>
      <c r="AF20" s="9">
        <v>0.0</v>
      </c>
      <c r="AG20" s="9">
        <v>0.0</v>
      </c>
      <c r="AH20" s="9">
        <v>0.0</v>
      </c>
      <c r="AI20" s="9">
        <v>0.0</v>
      </c>
      <c r="AJ20" s="9">
        <v>0.0</v>
      </c>
      <c r="AK20" s="9">
        <v>0.0</v>
      </c>
      <c r="AL20" s="9">
        <v>0.0</v>
      </c>
      <c r="AM20" s="9">
        <v>0.0</v>
      </c>
      <c r="AN20" s="9">
        <v>0.0</v>
      </c>
      <c r="AO20" s="9">
        <v>0.0</v>
      </c>
      <c r="AP20" s="9">
        <v>0.0</v>
      </c>
      <c r="AQ20" s="9">
        <v>0.0</v>
      </c>
      <c r="AR20" s="9">
        <v>0.0</v>
      </c>
      <c r="AS20" s="9">
        <v>0.0</v>
      </c>
      <c r="AT20" s="9">
        <v>0.0</v>
      </c>
      <c r="AU20" s="9">
        <v>0.0</v>
      </c>
      <c r="AV20" s="9">
        <v>0.0</v>
      </c>
      <c r="AW20" s="9">
        <v>0.0</v>
      </c>
      <c r="AX20" s="9">
        <v>0.0</v>
      </c>
      <c r="AY20" s="9">
        <v>0.0</v>
      </c>
      <c r="AZ20" s="9">
        <v>0.0</v>
      </c>
      <c r="BA20" s="9">
        <v>0.0</v>
      </c>
      <c r="BB20" s="9">
        <v>0.0</v>
      </c>
      <c r="BC20" s="9">
        <v>0.0</v>
      </c>
      <c r="BD20" s="9">
        <v>0.0</v>
      </c>
      <c r="BE20" s="9">
        <v>0.0</v>
      </c>
      <c r="BF20" s="9">
        <v>0.0</v>
      </c>
      <c r="BG20" s="9">
        <v>0.0</v>
      </c>
      <c r="BH20" s="9">
        <v>0.0</v>
      </c>
      <c r="BI20" s="9">
        <v>0.0</v>
      </c>
      <c r="BJ20" s="9">
        <v>0.0</v>
      </c>
      <c r="BK20" s="9">
        <v>0.0</v>
      </c>
    </row>
    <row r="21" ht="14.25" customHeight="1">
      <c r="A21" s="9" t="s">
        <v>137</v>
      </c>
      <c r="B21" s="9">
        <v>0.0</v>
      </c>
      <c r="C21" s="9">
        <v>10.0</v>
      </c>
      <c r="D21" s="9" t="s">
        <v>60</v>
      </c>
      <c r="E21" s="9">
        <v>0.0</v>
      </c>
      <c r="F21" s="9">
        <v>0.0</v>
      </c>
      <c r="G21" s="9">
        <v>0.0</v>
      </c>
      <c r="H21" s="9">
        <v>0.0</v>
      </c>
      <c r="I21" s="9">
        <v>0.0</v>
      </c>
      <c r="J21" s="9">
        <v>0.0</v>
      </c>
      <c r="K21" s="9">
        <v>0.0</v>
      </c>
      <c r="L21" s="9" t="s">
        <v>60</v>
      </c>
      <c r="M21" s="9">
        <v>0.0</v>
      </c>
      <c r="N21" s="9">
        <v>0.0</v>
      </c>
      <c r="O21" s="9">
        <v>0.0</v>
      </c>
      <c r="P21" s="9">
        <v>0.0</v>
      </c>
      <c r="Q21" s="9">
        <v>0.0</v>
      </c>
      <c r="R21" s="9">
        <v>0.0</v>
      </c>
      <c r="S21" s="9">
        <v>0.0</v>
      </c>
      <c r="T21" s="9">
        <v>0.0</v>
      </c>
      <c r="U21" s="9" t="s">
        <v>60</v>
      </c>
      <c r="V21" s="9">
        <v>0.0</v>
      </c>
      <c r="W21" s="9">
        <v>0.0</v>
      </c>
      <c r="X21" s="9">
        <v>0.0</v>
      </c>
      <c r="Y21" s="9">
        <v>0.0</v>
      </c>
      <c r="Z21" s="9">
        <v>0.0</v>
      </c>
      <c r="AA21" s="9">
        <v>0.0</v>
      </c>
      <c r="AB21" s="9">
        <v>0.0</v>
      </c>
      <c r="AC21" s="9" t="s">
        <v>60</v>
      </c>
      <c r="AD21" s="9">
        <v>0.0</v>
      </c>
      <c r="AE21" s="9" t="s">
        <v>60</v>
      </c>
      <c r="AF21" s="9">
        <v>0.0</v>
      </c>
      <c r="AG21" s="9">
        <v>0.0</v>
      </c>
      <c r="AH21" s="9">
        <v>0.0</v>
      </c>
      <c r="AI21" s="9">
        <v>0.0</v>
      </c>
      <c r="AJ21" s="9">
        <v>0.0</v>
      </c>
      <c r="AK21" s="9">
        <v>0.0</v>
      </c>
      <c r="AL21" s="9">
        <v>0.0</v>
      </c>
      <c r="AM21" s="9">
        <v>0.0</v>
      </c>
      <c r="AN21" s="9">
        <v>0.0</v>
      </c>
      <c r="AO21" s="9">
        <v>0.0</v>
      </c>
      <c r="AP21" s="9" t="s">
        <v>60</v>
      </c>
      <c r="AQ21" s="9">
        <v>0.0</v>
      </c>
      <c r="AR21" s="9">
        <v>0.0</v>
      </c>
      <c r="AS21" s="9">
        <v>0.0</v>
      </c>
      <c r="AT21" s="9">
        <v>0.0</v>
      </c>
      <c r="AU21" s="9">
        <v>0.0</v>
      </c>
      <c r="AV21" s="9">
        <v>0.0</v>
      </c>
      <c r="AW21" s="9">
        <v>0.0</v>
      </c>
      <c r="AX21" s="9">
        <v>0.0</v>
      </c>
      <c r="AY21" s="9">
        <v>0.0</v>
      </c>
      <c r="AZ21" s="9">
        <v>0.0</v>
      </c>
      <c r="BA21" s="9">
        <v>0.0</v>
      </c>
      <c r="BB21" s="9">
        <v>0.0</v>
      </c>
      <c r="BC21" s="9">
        <v>0.0</v>
      </c>
      <c r="BD21" s="9">
        <v>0.0</v>
      </c>
      <c r="BE21" s="9">
        <v>0.0</v>
      </c>
      <c r="BF21" s="9">
        <v>0.0</v>
      </c>
      <c r="BG21" s="9">
        <v>0.0</v>
      </c>
      <c r="BH21" s="9">
        <v>0.0</v>
      </c>
      <c r="BI21" s="9">
        <v>0.0</v>
      </c>
      <c r="BJ21" s="9">
        <v>0.0</v>
      </c>
      <c r="BK21" s="9" t="s">
        <v>60</v>
      </c>
    </row>
    <row r="22" ht="14.25" customHeight="1">
      <c r="A22" s="9" t="s">
        <v>203</v>
      </c>
      <c r="B22" s="9" t="s">
        <v>60</v>
      </c>
      <c r="C22" s="9">
        <v>0.0</v>
      </c>
      <c r="D22" s="9">
        <v>0.0</v>
      </c>
      <c r="E22" s="9" t="s">
        <v>60</v>
      </c>
      <c r="F22" s="9">
        <v>0.0</v>
      </c>
      <c r="G22" s="9" t="s">
        <v>60</v>
      </c>
      <c r="H22" s="9">
        <v>0.0</v>
      </c>
      <c r="I22" s="9">
        <v>0.0</v>
      </c>
      <c r="J22" s="9">
        <v>0.0</v>
      </c>
      <c r="K22" s="9">
        <v>0.0</v>
      </c>
      <c r="L22" s="9">
        <v>0.0</v>
      </c>
      <c r="M22" s="9">
        <v>0.0</v>
      </c>
      <c r="N22" s="9" t="s">
        <v>60</v>
      </c>
      <c r="O22" s="9">
        <v>0.0</v>
      </c>
      <c r="P22" s="9">
        <v>0.0</v>
      </c>
      <c r="Q22" s="9">
        <v>0.0</v>
      </c>
      <c r="R22" s="9">
        <v>0.0</v>
      </c>
      <c r="S22" s="9">
        <v>0.0</v>
      </c>
      <c r="T22" s="9">
        <v>0.0</v>
      </c>
      <c r="U22" s="9">
        <v>0.0</v>
      </c>
      <c r="V22" s="9">
        <v>0.0</v>
      </c>
      <c r="W22" s="9">
        <v>0.0</v>
      </c>
      <c r="X22" s="9">
        <v>0.0</v>
      </c>
      <c r="Y22" s="9" t="s">
        <v>60</v>
      </c>
      <c r="Z22" s="9">
        <v>0.0</v>
      </c>
      <c r="AA22" s="9">
        <v>0.0</v>
      </c>
      <c r="AB22" s="9">
        <v>0.0</v>
      </c>
      <c r="AC22" s="9">
        <v>0.0</v>
      </c>
      <c r="AD22" s="9">
        <v>0.0</v>
      </c>
      <c r="AE22" s="9">
        <v>0.0</v>
      </c>
      <c r="AF22" s="9">
        <v>0.0</v>
      </c>
      <c r="AG22" s="9">
        <v>0.0</v>
      </c>
      <c r="AH22" s="9">
        <v>0.0</v>
      </c>
      <c r="AI22" s="9">
        <v>0.0</v>
      </c>
      <c r="AJ22" s="9">
        <v>0.0</v>
      </c>
      <c r="AK22" s="9" t="s">
        <v>60</v>
      </c>
      <c r="AL22" s="9" t="s">
        <v>60</v>
      </c>
      <c r="AM22" s="9">
        <v>0.0</v>
      </c>
      <c r="AN22" s="9">
        <v>0.0</v>
      </c>
      <c r="AO22" s="9">
        <v>0.0</v>
      </c>
      <c r="AP22" s="9">
        <v>0.0</v>
      </c>
      <c r="AQ22" s="9">
        <v>0.0</v>
      </c>
      <c r="AR22" s="9">
        <v>0.0</v>
      </c>
      <c r="AS22" s="9">
        <v>0.0</v>
      </c>
      <c r="AT22" s="9">
        <v>0.0</v>
      </c>
      <c r="AU22" s="9">
        <v>0.0</v>
      </c>
      <c r="AV22" s="9">
        <v>0.0</v>
      </c>
      <c r="AW22" s="9">
        <v>0.0</v>
      </c>
      <c r="AX22" s="9">
        <v>0.0</v>
      </c>
      <c r="AY22" s="9">
        <v>0.0</v>
      </c>
      <c r="AZ22" s="9">
        <v>0.0</v>
      </c>
      <c r="BA22" s="9">
        <v>0.0</v>
      </c>
      <c r="BB22" s="9">
        <v>0.0</v>
      </c>
      <c r="BC22" s="9">
        <v>0.0</v>
      </c>
      <c r="BD22" s="9">
        <v>0.0</v>
      </c>
      <c r="BE22" s="9">
        <v>0.0</v>
      </c>
      <c r="BF22" s="9">
        <v>0.0</v>
      </c>
      <c r="BG22" s="9">
        <v>0.0</v>
      </c>
      <c r="BH22" s="9">
        <v>0.0</v>
      </c>
      <c r="BI22" s="9">
        <v>0.0</v>
      </c>
      <c r="BJ22" s="9">
        <v>0.0</v>
      </c>
      <c r="BK22" s="9">
        <v>0.0</v>
      </c>
    </row>
    <row r="23" ht="14.25" customHeight="1">
      <c r="A23" s="9" t="s">
        <v>210</v>
      </c>
      <c r="B23" s="9">
        <v>17.0</v>
      </c>
      <c r="C23" s="9" t="s">
        <v>60</v>
      </c>
      <c r="D23" s="9">
        <v>0.0</v>
      </c>
      <c r="E23" s="9">
        <v>0.0</v>
      </c>
      <c r="F23" s="9">
        <v>0.0</v>
      </c>
      <c r="G23" s="9">
        <v>0.0</v>
      </c>
      <c r="H23" s="9">
        <v>0.0</v>
      </c>
      <c r="I23" s="9">
        <v>0.0</v>
      </c>
      <c r="J23" s="9">
        <v>0.0</v>
      </c>
      <c r="K23" s="9">
        <v>0.0</v>
      </c>
      <c r="L23" s="9">
        <v>0.0</v>
      </c>
      <c r="M23" s="9">
        <v>0.0</v>
      </c>
      <c r="N23" s="9">
        <v>0.0</v>
      </c>
      <c r="O23" s="9">
        <v>0.0</v>
      </c>
      <c r="P23" s="9">
        <v>0.0</v>
      </c>
      <c r="Q23" s="9">
        <v>0.0</v>
      </c>
      <c r="R23" s="9">
        <v>0.0</v>
      </c>
      <c r="S23" s="9">
        <v>0.0</v>
      </c>
      <c r="T23" s="9">
        <v>0.0</v>
      </c>
      <c r="U23" s="9">
        <v>0.0</v>
      </c>
      <c r="V23" s="9">
        <v>0.0</v>
      </c>
      <c r="W23" s="9">
        <v>0.0</v>
      </c>
      <c r="X23" s="9">
        <v>0.0</v>
      </c>
      <c r="Y23" s="9">
        <v>0.0</v>
      </c>
      <c r="Z23" s="9">
        <v>0.0</v>
      </c>
      <c r="AA23" s="9">
        <v>0.0</v>
      </c>
      <c r="AB23" s="9">
        <v>0.0</v>
      </c>
      <c r="AC23" s="9">
        <v>0.0</v>
      </c>
      <c r="AD23" s="9">
        <v>0.0</v>
      </c>
      <c r="AE23" s="9">
        <v>0.0</v>
      </c>
      <c r="AF23" s="9">
        <v>0.0</v>
      </c>
      <c r="AG23" s="9">
        <v>0.0</v>
      </c>
      <c r="AH23" s="9">
        <v>0.0</v>
      </c>
      <c r="AI23" s="9">
        <v>0.0</v>
      </c>
      <c r="AJ23" s="9">
        <v>0.0</v>
      </c>
      <c r="AK23" s="9">
        <v>0.0</v>
      </c>
      <c r="AL23" s="9">
        <v>0.0</v>
      </c>
      <c r="AM23" s="9">
        <v>0.0</v>
      </c>
      <c r="AN23" s="9">
        <v>0.0</v>
      </c>
      <c r="AO23" s="9">
        <v>0.0</v>
      </c>
      <c r="AP23" s="9">
        <v>0.0</v>
      </c>
      <c r="AQ23" s="9">
        <v>0.0</v>
      </c>
      <c r="AR23" s="9">
        <v>0.0</v>
      </c>
      <c r="AS23" s="9">
        <v>0.0</v>
      </c>
      <c r="AT23" s="9">
        <v>0.0</v>
      </c>
      <c r="AU23" s="9">
        <v>0.0</v>
      </c>
      <c r="AV23" s="9">
        <v>0.0</v>
      </c>
      <c r="AW23" s="9">
        <v>0.0</v>
      </c>
      <c r="AX23" s="9">
        <v>0.0</v>
      </c>
      <c r="AY23" s="9">
        <v>0.0</v>
      </c>
      <c r="AZ23" s="9">
        <v>0.0</v>
      </c>
      <c r="BA23" s="9">
        <v>0.0</v>
      </c>
      <c r="BB23" s="9">
        <v>0.0</v>
      </c>
      <c r="BC23" s="9">
        <v>0.0</v>
      </c>
      <c r="BD23" s="9">
        <v>0.0</v>
      </c>
      <c r="BE23" s="9">
        <v>0.0</v>
      </c>
      <c r="BF23" s="9">
        <v>0.0</v>
      </c>
      <c r="BG23" s="9">
        <v>0.0</v>
      </c>
      <c r="BH23" s="9">
        <v>0.0</v>
      </c>
      <c r="BI23" s="9">
        <v>0.0</v>
      </c>
      <c r="BJ23" s="9">
        <v>0.0</v>
      </c>
      <c r="BK23" s="9">
        <v>0.0</v>
      </c>
    </row>
    <row r="24" ht="14.25" customHeight="1">
      <c r="A24" s="9" t="s">
        <v>139</v>
      </c>
      <c r="B24" s="9" t="s">
        <v>60</v>
      </c>
      <c r="C24" s="9">
        <v>0.0</v>
      </c>
      <c r="D24" s="9">
        <v>0.0</v>
      </c>
      <c r="E24" s="9">
        <v>0.0</v>
      </c>
      <c r="F24" s="9">
        <v>0.0</v>
      </c>
      <c r="G24" s="9">
        <v>0.0</v>
      </c>
      <c r="H24" s="9" t="s">
        <v>60</v>
      </c>
      <c r="I24" s="9">
        <v>0.0</v>
      </c>
      <c r="J24" s="9">
        <v>0.0</v>
      </c>
      <c r="K24" s="9">
        <v>0.0</v>
      </c>
      <c r="L24" s="9">
        <v>0.0</v>
      </c>
      <c r="M24" s="9">
        <v>0.0</v>
      </c>
      <c r="N24" s="9">
        <v>0.0</v>
      </c>
      <c r="O24" s="9" t="s">
        <v>60</v>
      </c>
      <c r="P24" s="9">
        <v>0.0</v>
      </c>
      <c r="Q24" s="9">
        <v>0.0</v>
      </c>
      <c r="R24" s="9">
        <v>0.0</v>
      </c>
      <c r="S24" s="9">
        <v>0.0</v>
      </c>
      <c r="T24" s="9">
        <v>0.0</v>
      </c>
      <c r="U24" s="9">
        <v>0.0</v>
      </c>
      <c r="V24" s="9">
        <v>0.0</v>
      </c>
      <c r="W24" s="9">
        <v>0.0</v>
      </c>
      <c r="X24" s="9">
        <v>0.0</v>
      </c>
      <c r="Y24" s="9">
        <v>0.0</v>
      </c>
      <c r="Z24" s="9" t="s">
        <v>60</v>
      </c>
      <c r="AA24" s="9">
        <v>0.0</v>
      </c>
      <c r="AB24" s="9" t="s">
        <v>60</v>
      </c>
      <c r="AC24" s="9">
        <v>0.0</v>
      </c>
      <c r="AD24" s="9">
        <v>0.0</v>
      </c>
      <c r="AE24" s="9" t="s">
        <v>60</v>
      </c>
      <c r="AF24" s="9">
        <v>0.0</v>
      </c>
      <c r="AG24" s="9">
        <v>0.0</v>
      </c>
      <c r="AH24" s="9">
        <v>0.0</v>
      </c>
      <c r="AI24" s="9">
        <v>0.0</v>
      </c>
      <c r="AJ24" s="9" t="s">
        <v>60</v>
      </c>
      <c r="AK24" s="9">
        <v>0.0</v>
      </c>
      <c r="AL24" s="9">
        <v>0.0</v>
      </c>
      <c r="AM24" s="9">
        <v>0.0</v>
      </c>
      <c r="AN24" s="9">
        <v>0.0</v>
      </c>
      <c r="AO24" s="9">
        <v>0.0</v>
      </c>
      <c r="AP24" s="9">
        <v>0.0</v>
      </c>
      <c r="AQ24" s="9">
        <v>0.0</v>
      </c>
      <c r="AR24" s="9" t="s">
        <v>60</v>
      </c>
      <c r="AS24" s="9">
        <v>0.0</v>
      </c>
      <c r="AT24" s="9">
        <v>0.0</v>
      </c>
      <c r="AU24" s="9">
        <v>0.0</v>
      </c>
      <c r="AV24" s="9" t="s">
        <v>60</v>
      </c>
      <c r="AW24" s="9">
        <v>0.0</v>
      </c>
      <c r="AX24" s="9">
        <v>0.0</v>
      </c>
      <c r="AY24" s="9">
        <v>0.0</v>
      </c>
      <c r="AZ24" s="9">
        <v>0.0</v>
      </c>
      <c r="BA24" s="9">
        <v>0.0</v>
      </c>
      <c r="BB24" s="9">
        <v>0.0</v>
      </c>
      <c r="BC24" s="9">
        <v>0.0</v>
      </c>
      <c r="BD24" s="9">
        <v>0.0</v>
      </c>
      <c r="BE24" s="9">
        <v>0.0</v>
      </c>
      <c r="BF24" s="9">
        <v>0.0</v>
      </c>
      <c r="BG24" s="9">
        <v>0.0</v>
      </c>
      <c r="BH24" s="9">
        <v>0.0</v>
      </c>
      <c r="BI24" s="9">
        <v>0.0</v>
      </c>
      <c r="BJ24" s="9">
        <v>0.0</v>
      </c>
      <c r="BK24" s="9" t="s">
        <v>60</v>
      </c>
    </row>
    <row r="25" ht="14.25" customHeight="1">
      <c r="A25" s="9" t="s">
        <v>193</v>
      </c>
      <c r="B25" s="9" t="s">
        <v>60</v>
      </c>
      <c r="C25" s="9" t="s">
        <v>60</v>
      </c>
      <c r="D25" s="9" t="s">
        <v>60</v>
      </c>
      <c r="E25" s="9" t="s">
        <v>60</v>
      </c>
      <c r="F25" s="9">
        <v>0.0</v>
      </c>
      <c r="G25" s="9">
        <v>0.0</v>
      </c>
      <c r="H25" s="9">
        <v>0.0</v>
      </c>
      <c r="I25" s="9">
        <v>0.0</v>
      </c>
      <c r="J25" s="9">
        <v>0.0</v>
      </c>
      <c r="K25" s="9">
        <v>0.0</v>
      </c>
      <c r="L25" s="9">
        <v>0.0</v>
      </c>
      <c r="M25" s="9">
        <v>0.0</v>
      </c>
      <c r="N25" s="9" t="s">
        <v>60</v>
      </c>
      <c r="O25" s="9">
        <v>0.0</v>
      </c>
      <c r="P25" s="9">
        <v>0.0</v>
      </c>
      <c r="Q25" s="9">
        <v>0.0</v>
      </c>
      <c r="R25" s="9" t="s">
        <v>60</v>
      </c>
      <c r="S25" s="9">
        <v>0.0</v>
      </c>
      <c r="T25" s="9">
        <v>0.0</v>
      </c>
      <c r="U25" s="9">
        <v>0.0</v>
      </c>
      <c r="V25" s="9">
        <v>0.0</v>
      </c>
      <c r="W25" s="9" t="s">
        <v>60</v>
      </c>
      <c r="X25" s="9">
        <v>0.0</v>
      </c>
      <c r="Y25" s="9">
        <v>0.0</v>
      </c>
      <c r="Z25" s="9">
        <v>0.0</v>
      </c>
      <c r="AA25" s="9">
        <v>0.0</v>
      </c>
      <c r="AB25" s="9">
        <v>0.0</v>
      </c>
      <c r="AC25" s="9">
        <v>0.0</v>
      </c>
      <c r="AD25" s="9" t="s">
        <v>60</v>
      </c>
      <c r="AE25" s="9">
        <v>0.0</v>
      </c>
      <c r="AF25" s="9">
        <v>0.0</v>
      </c>
      <c r="AG25" s="9">
        <v>0.0</v>
      </c>
      <c r="AH25" s="9">
        <v>0.0</v>
      </c>
      <c r="AI25" s="9">
        <v>0.0</v>
      </c>
      <c r="AJ25" s="9">
        <v>0.0</v>
      </c>
      <c r="AK25" s="9">
        <v>0.0</v>
      </c>
      <c r="AL25" s="9">
        <v>0.0</v>
      </c>
      <c r="AM25" s="9">
        <v>0.0</v>
      </c>
      <c r="AN25" s="9">
        <v>0.0</v>
      </c>
      <c r="AO25" s="9">
        <v>0.0</v>
      </c>
      <c r="AP25" s="9">
        <v>0.0</v>
      </c>
      <c r="AQ25" s="9">
        <v>0.0</v>
      </c>
      <c r="AR25" s="9">
        <v>0.0</v>
      </c>
      <c r="AS25" s="9">
        <v>0.0</v>
      </c>
      <c r="AT25" s="9">
        <v>0.0</v>
      </c>
      <c r="AU25" s="9">
        <v>0.0</v>
      </c>
      <c r="AV25" s="9">
        <v>0.0</v>
      </c>
      <c r="AW25" s="9">
        <v>0.0</v>
      </c>
      <c r="AX25" s="9">
        <v>0.0</v>
      </c>
      <c r="AY25" s="9">
        <v>0.0</v>
      </c>
      <c r="AZ25" s="9">
        <v>0.0</v>
      </c>
      <c r="BA25" s="9">
        <v>0.0</v>
      </c>
      <c r="BB25" s="9">
        <v>0.0</v>
      </c>
      <c r="BC25" s="9">
        <v>0.0</v>
      </c>
      <c r="BD25" s="9" t="s">
        <v>60</v>
      </c>
      <c r="BE25" s="9">
        <v>0.0</v>
      </c>
      <c r="BF25" s="9">
        <v>0.0</v>
      </c>
      <c r="BG25" s="9">
        <v>0.0</v>
      </c>
      <c r="BH25" s="9">
        <v>0.0</v>
      </c>
      <c r="BI25" s="9">
        <v>0.0</v>
      </c>
      <c r="BJ25" s="9">
        <v>0.0</v>
      </c>
      <c r="BK25" s="9">
        <v>0.0</v>
      </c>
    </row>
    <row r="26" ht="14.25" customHeight="1">
      <c r="A26" s="9" t="s">
        <v>186</v>
      </c>
      <c r="B26" s="9">
        <v>0.0</v>
      </c>
      <c r="C26" s="9" t="s">
        <v>60</v>
      </c>
      <c r="D26" s="9">
        <v>0.0</v>
      </c>
      <c r="E26" s="9">
        <v>0.0</v>
      </c>
      <c r="F26" s="9">
        <v>0.0</v>
      </c>
      <c r="G26" s="9">
        <v>0.0</v>
      </c>
      <c r="H26" s="9" t="s">
        <v>60</v>
      </c>
      <c r="I26" s="9">
        <v>0.0</v>
      </c>
      <c r="J26" s="9">
        <v>0.0</v>
      </c>
      <c r="K26" s="9">
        <v>0.0</v>
      </c>
      <c r="L26" s="9">
        <v>0.0</v>
      </c>
      <c r="M26" s="9">
        <v>0.0</v>
      </c>
      <c r="N26" s="9">
        <v>0.0</v>
      </c>
      <c r="O26" s="9" t="s">
        <v>60</v>
      </c>
      <c r="P26" s="9">
        <v>0.0</v>
      </c>
      <c r="Q26" s="9">
        <v>0.0</v>
      </c>
      <c r="R26" s="9">
        <v>0.0</v>
      </c>
      <c r="S26" s="9" t="s">
        <v>60</v>
      </c>
      <c r="T26" s="9">
        <v>0.0</v>
      </c>
      <c r="U26" s="9">
        <v>0.0</v>
      </c>
      <c r="V26" s="9">
        <v>0.0</v>
      </c>
      <c r="W26" s="9">
        <v>0.0</v>
      </c>
      <c r="X26" s="9">
        <v>0.0</v>
      </c>
      <c r="Y26" s="9">
        <v>0.0</v>
      </c>
      <c r="Z26" s="9">
        <v>0.0</v>
      </c>
      <c r="AA26" s="9">
        <v>0.0</v>
      </c>
      <c r="AB26" s="9">
        <v>0.0</v>
      </c>
      <c r="AC26" s="9">
        <v>0.0</v>
      </c>
      <c r="AD26" s="9">
        <v>0.0</v>
      </c>
      <c r="AE26" s="9">
        <v>0.0</v>
      </c>
      <c r="AF26" s="9">
        <v>0.0</v>
      </c>
      <c r="AG26" s="9">
        <v>0.0</v>
      </c>
      <c r="AH26" s="9">
        <v>0.0</v>
      </c>
      <c r="AI26" s="9">
        <v>0.0</v>
      </c>
      <c r="AJ26" s="9">
        <v>0.0</v>
      </c>
      <c r="AK26" s="9">
        <v>0.0</v>
      </c>
      <c r="AL26" s="9">
        <v>0.0</v>
      </c>
      <c r="AM26" s="9">
        <v>0.0</v>
      </c>
      <c r="AN26" s="9">
        <v>0.0</v>
      </c>
      <c r="AO26" s="9">
        <v>0.0</v>
      </c>
      <c r="AP26" s="9">
        <v>0.0</v>
      </c>
      <c r="AQ26" s="9">
        <v>0.0</v>
      </c>
      <c r="AR26" s="9">
        <v>0.0</v>
      </c>
      <c r="AS26" s="9">
        <v>0.0</v>
      </c>
      <c r="AT26" s="9">
        <v>0.0</v>
      </c>
      <c r="AU26" s="9">
        <v>0.0</v>
      </c>
      <c r="AV26" s="9">
        <v>0.0</v>
      </c>
      <c r="AW26" s="9">
        <v>0.0</v>
      </c>
      <c r="AX26" s="9">
        <v>0.0</v>
      </c>
      <c r="AY26" s="9">
        <v>0.0</v>
      </c>
      <c r="AZ26" s="9">
        <v>0.0</v>
      </c>
      <c r="BA26" s="9">
        <v>0.0</v>
      </c>
      <c r="BB26" s="9">
        <v>0.0</v>
      </c>
      <c r="BC26" s="9">
        <v>0.0</v>
      </c>
      <c r="BD26" s="9">
        <v>0.0</v>
      </c>
      <c r="BE26" s="9">
        <v>0.0</v>
      </c>
      <c r="BF26" s="9">
        <v>0.0</v>
      </c>
      <c r="BG26" s="9">
        <v>0.0</v>
      </c>
      <c r="BH26" s="9">
        <v>0.0</v>
      </c>
      <c r="BI26" s="9">
        <v>0.0</v>
      </c>
      <c r="BJ26" s="9" t="s">
        <v>60</v>
      </c>
      <c r="BK26" s="9" t="s">
        <v>60</v>
      </c>
    </row>
    <row r="27" ht="14.25" customHeight="1">
      <c r="A27" s="9" t="s">
        <v>211</v>
      </c>
      <c r="B27" s="9">
        <v>0.0</v>
      </c>
      <c r="C27" s="9">
        <v>0.0</v>
      </c>
      <c r="D27" s="9">
        <v>0.0</v>
      </c>
      <c r="E27" s="9" t="s">
        <v>60</v>
      </c>
      <c r="F27" s="9">
        <v>0.0</v>
      </c>
      <c r="G27" s="9" t="s">
        <v>60</v>
      </c>
      <c r="H27" s="9">
        <v>0.0</v>
      </c>
      <c r="I27" s="9">
        <v>0.0</v>
      </c>
      <c r="J27" s="9">
        <v>0.0</v>
      </c>
      <c r="K27" s="9">
        <v>0.0</v>
      </c>
      <c r="L27" s="9">
        <v>0.0</v>
      </c>
      <c r="M27" s="9">
        <v>0.0</v>
      </c>
      <c r="N27" s="9">
        <v>0.0</v>
      </c>
      <c r="O27" s="9">
        <v>0.0</v>
      </c>
      <c r="P27" s="9">
        <v>0.0</v>
      </c>
      <c r="Q27" s="9">
        <v>0.0</v>
      </c>
      <c r="R27" s="9" t="s">
        <v>60</v>
      </c>
      <c r="S27" s="9">
        <v>0.0</v>
      </c>
      <c r="T27" s="9">
        <v>0.0</v>
      </c>
      <c r="U27" s="9">
        <v>0.0</v>
      </c>
      <c r="V27" s="9">
        <v>0.0</v>
      </c>
      <c r="W27" s="9">
        <v>0.0</v>
      </c>
      <c r="X27" s="9" t="s">
        <v>60</v>
      </c>
      <c r="Y27" s="9">
        <v>0.0</v>
      </c>
      <c r="Z27" s="9">
        <v>0.0</v>
      </c>
      <c r="AA27" s="9">
        <v>0.0</v>
      </c>
      <c r="AB27" s="9">
        <v>0.0</v>
      </c>
      <c r="AC27" s="9">
        <v>0.0</v>
      </c>
      <c r="AD27" s="9">
        <v>0.0</v>
      </c>
      <c r="AE27" s="9">
        <v>0.0</v>
      </c>
      <c r="AF27" s="9">
        <v>0.0</v>
      </c>
      <c r="AG27" s="9">
        <v>0.0</v>
      </c>
      <c r="AH27" s="9">
        <v>0.0</v>
      </c>
      <c r="AI27" s="9">
        <v>0.0</v>
      </c>
      <c r="AJ27" s="9">
        <v>0.0</v>
      </c>
      <c r="AK27" s="9">
        <v>0.0</v>
      </c>
      <c r="AL27" s="9">
        <v>0.0</v>
      </c>
      <c r="AM27" s="9">
        <v>0.0</v>
      </c>
      <c r="AN27" s="9">
        <v>0.0</v>
      </c>
      <c r="AO27" s="9">
        <v>0.0</v>
      </c>
      <c r="AP27" s="9">
        <v>0.0</v>
      </c>
      <c r="AQ27" s="9">
        <v>0.0</v>
      </c>
      <c r="AR27" s="9">
        <v>0.0</v>
      </c>
      <c r="AS27" s="9">
        <v>0.0</v>
      </c>
      <c r="AT27" s="9">
        <v>0.0</v>
      </c>
      <c r="AU27" s="9">
        <v>0.0</v>
      </c>
      <c r="AV27" s="9">
        <v>0.0</v>
      </c>
      <c r="AW27" s="9">
        <v>0.0</v>
      </c>
      <c r="AX27" s="9">
        <v>0.0</v>
      </c>
      <c r="AY27" s="9">
        <v>0.0</v>
      </c>
      <c r="AZ27" s="9">
        <v>0.0</v>
      </c>
      <c r="BA27" s="9">
        <v>0.0</v>
      </c>
      <c r="BB27" s="9">
        <v>0.0</v>
      </c>
      <c r="BC27" s="9">
        <v>0.0</v>
      </c>
      <c r="BD27" s="9">
        <v>0.0</v>
      </c>
      <c r="BE27" s="9">
        <v>0.0</v>
      </c>
      <c r="BF27" s="9">
        <v>0.0</v>
      </c>
      <c r="BG27" s="9" t="s">
        <v>60</v>
      </c>
      <c r="BH27" s="9">
        <v>0.0</v>
      </c>
      <c r="BI27" s="9">
        <v>0.0</v>
      </c>
      <c r="BJ27" s="9">
        <v>0.0</v>
      </c>
      <c r="BK27" s="9">
        <v>0.0</v>
      </c>
    </row>
    <row r="28" ht="14.25" customHeight="1">
      <c r="A28" s="9" t="s">
        <v>208</v>
      </c>
      <c r="B28" s="9" t="s">
        <v>60</v>
      </c>
      <c r="C28" s="9" t="s">
        <v>60</v>
      </c>
      <c r="D28" s="9">
        <v>0.0</v>
      </c>
      <c r="E28" s="9">
        <v>0.0</v>
      </c>
      <c r="F28" s="9">
        <v>0.0</v>
      </c>
      <c r="G28" s="9">
        <v>0.0</v>
      </c>
      <c r="H28" s="9">
        <v>0.0</v>
      </c>
      <c r="I28" s="9" t="s">
        <v>60</v>
      </c>
      <c r="J28" s="9">
        <v>0.0</v>
      </c>
      <c r="K28" s="9">
        <v>0.0</v>
      </c>
      <c r="L28" s="9">
        <v>0.0</v>
      </c>
      <c r="M28" s="9">
        <v>0.0</v>
      </c>
      <c r="N28" s="9">
        <v>0.0</v>
      </c>
      <c r="O28" s="9">
        <v>0.0</v>
      </c>
      <c r="P28" s="9">
        <v>0.0</v>
      </c>
      <c r="Q28" s="9">
        <v>0.0</v>
      </c>
      <c r="R28" s="9">
        <v>0.0</v>
      </c>
      <c r="S28" s="9">
        <v>0.0</v>
      </c>
      <c r="T28" s="9">
        <v>0.0</v>
      </c>
      <c r="U28" s="9">
        <v>0.0</v>
      </c>
      <c r="V28" s="9">
        <v>0.0</v>
      </c>
      <c r="W28" s="9">
        <v>0.0</v>
      </c>
      <c r="X28" s="9">
        <v>0.0</v>
      </c>
      <c r="Y28" s="9">
        <v>0.0</v>
      </c>
      <c r="Z28" s="9">
        <v>0.0</v>
      </c>
      <c r="AA28" s="9">
        <v>0.0</v>
      </c>
      <c r="AB28" s="9">
        <v>0.0</v>
      </c>
      <c r="AC28" s="9">
        <v>0.0</v>
      </c>
      <c r="AD28" s="9">
        <v>0.0</v>
      </c>
      <c r="AE28" s="9">
        <v>0.0</v>
      </c>
      <c r="AF28" s="9">
        <v>0.0</v>
      </c>
      <c r="AG28" s="9">
        <v>0.0</v>
      </c>
      <c r="AH28" s="9">
        <v>0.0</v>
      </c>
      <c r="AI28" s="9">
        <v>0.0</v>
      </c>
      <c r="AJ28" s="9">
        <v>0.0</v>
      </c>
      <c r="AK28" s="9">
        <v>0.0</v>
      </c>
      <c r="AL28" s="9">
        <v>0.0</v>
      </c>
      <c r="AM28" s="9">
        <v>0.0</v>
      </c>
      <c r="AN28" s="9">
        <v>0.0</v>
      </c>
      <c r="AO28" s="9">
        <v>0.0</v>
      </c>
      <c r="AP28" s="9">
        <v>0.0</v>
      </c>
      <c r="AQ28" s="9">
        <v>0.0</v>
      </c>
      <c r="AR28" s="9">
        <v>0.0</v>
      </c>
      <c r="AS28" s="9">
        <v>0.0</v>
      </c>
      <c r="AT28" s="9">
        <v>0.0</v>
      </c>
      <c r="AU28" s="9">
        <v>0.0</v>
      </c>
      <c r="AV28" s="9">
        <v>0.0</v>
      </c>
      <c r="AW28" s="9">
        <v>0.0</v>
      </c>
      <c r="AX28" s="9">
        <v>0.0</v>
      </c>
      <c r="AY28" s="9">
        <v>0.0</v>
      </c>
      <c r="AZ28" s="9">
        <v>0.0</v>
      </c>
      <c r="BA28" s="9">
        <v>0.0</v>
      </c>
      <c r="BB28" s="9">
        <v>0.0</v>
      </c>
      <c r="BC28" s="9">
        <v>0.0</v>
      </c>
      <c r="BD28" s="9">
        <v>0.0</v>
      </c>
      <c r="BE28" s="9">
        <v>0.0</v>
      </c>
      <c r="BF28" s="9">
        <v>0.0</v>
      </c>
      <c r="BG28" s="9">
        <v>0.0</v>
      </c>
      <c r="BH28" s="9">
        <v>0.0</v>
      </c>
      <c r="BI28" s="9">
        <v>0.0</v>
      </c>
      <c r="BJ28" s="9">
        <v>0.0</v>
      </c>
      <c r="BK28" s="9">
        <v>0.0</v>
      </c>
    </row>
    <row r="29" ht="14.25" customHeight="1">
      <c r="A29" s="9" t="s">
        <v>207</v>
      </c>
      <c r="B29" s="9" t="s">
        <v>60</v>
      </c>
      <c r="C29" s="9">
        <v>0.0</v>
      </c>
      <c r="D29" s="9">
        <v>0.0</v>
      </c>
      <c r="E29" s="9">
        <v>0.0</v>
      </c>
      <c r="F29" s="9">
        <v>0.0</v>
      </c>
      <c r="G29" s="9">
        <v>0.0</v>
      </c>
      <c r="H29" s="9" t="s">
        <v>60</v>
      </c>
      <c r="I29" s="9" t="s">
        <v>60</v>
      </c>
      <c r="J29" s="9">
        <v>0.0</v>
      </c>
      <c r="K29" s="9">
        <v>0.0</v>
      </c>
      <c r="L29" s="9">
        <v>0.0</v>
      </c>
      <c r="M29" s="9">
        <v>0.0</v>
      </c>
      <c r="N29" s="9">
        <v>0.0</v>
      </c>
      <c r="O29" s="9">
        <v>0.0</v>
      </c>
      <c r="P29" s="9">
        <v>0.0</v>
      </c>
      <c r="Q29" s="9">
        <v>0.0</v>
      </c>
      <c r="R29" s="9">
        <v>0.0</v>
      </c>
      <c r="S29" s="9">
        <v>0.0</v>
      </c>
      <c r="T29" s="9" t="s">
        <v>60</v>
      </c>
      <c r="U29" s="9">
        <v>0.0</v>
      </c>
      <c r="V29" s="9">
        <v>0.0</v>
      </c>
      <c r="W29" s="9">
        <v>0.0</v>
      </c>
      <c r="X29" s="9">
        <v>0.0</v>
      </c>
      <c r="Y29" s="9">
        <v>0.0</v>
      </c>
      <c r="Z29" s="9">
        <v>0.0</v>
      </c>
      <c r="AA29" s="9">
        <v>0.0</v>
      </c>
      <c r="AB29" s="9">
        <v>0.0</v>
      </c>
      <c r="AC29" s="9">
        <v>0.0</v>
      </c>
      <c r="AD29" s="9">
        <v>0.0</v>
      </c>
      <c r="AE29" s="9">
        <v>0.0</v>
      </c>
      <c r="AF29" s="9">
        <v>0.0</v>
      </c>
      <c r="AG29" s="9">
        <v>0.0</v>
      </c>
      <c r="AH29" s="9">
        <v>0.0</v>
      </c>
      <c r="AI29" s="9">
        <v>0.0</v>
      </c>
      <c r="AJ29" s="9">
        <v>0.0</v>
      </c>
      <c r="AK29" s="9">
        <v>0.0</v>
      </c>
      <c r="AL29" s="9">
        <v>0.0</v>
      </c>
      <c r="AM29" s="9">
        <v>0.0</v>
      </c>
      <c r="AN29" s="9">
        <v>0.0</v>
      </c>
      <c r="AO29" s="9">
        <v>0.0</v>
      </c>
      <c r="AP29" s="9">
        <v>0.0</v>
      </c>
      <c r="AQ29" s="9">
        <v>0.0</v>
      </c>
      <c r="AR29" s="9">
        <v>0.0</v>
      </c>
      <c r="AS29" s="9">
        <v>0.0</v>
      </c>
      <c r="AT29" s="9">
        <v>0.0</v>
      </c>
      <c r="AU29" s="9">
        <v>0.0</v>
      </c>
      <c r="AV29" s="9">
        <v>0.0</v>
      </c>
      <c r="AW29" s="9">
        <v>0.0</v>
      </c>
      <c r="AX29" s="9">
        <v>0.0</v>
      </c>
      <c r="AY29" s="9">
        <v>0.0</v>
      </c>
      <c r="AZ29" s="9">
        <v>0.0</v>
      </c>
      <c r="BA29" s="9">
        <v>0.0</v>
      </c>
      <c r="BB29" s="9">
        <v>0.0</v>
      </c>
      <c r="BC29" s="9">
        <v>0.0</v>
      </c>
      <c r="BD29" s="9">
        <v>0.0</v>
      </c>
      <c r="BE29" s="9">
        <v>0.0</v>
      </c>
      <c r="BF29" s="9">
        <v>0.0</v>
      </c>
      <c r="BG29" s="9">
        <v>0.0</v>
      </c>
      <c r="BH29" s="9">
        <v>0.0</v>
      </c>
      <c r="BI29" s="9">
        <v>0.0</v>
      </c>
      <c r="BJ29" s="9">
        <v>0.0</v>
      </c>
      <c r="BK29" s="9">
        <v>0.0</v>
      </c>
    </row>
    <row r="30" ht="14.25" customHeight="1">
      <c r="A30" s="9" t="s">
        <v>157</v>
      </c>
      <c r="B30" s="9" t="s">
        <v>60</v>
      </c>
      <c r="C30" s="9">
        <v>0.0</v>
      </c>
      <c r="D30" s="9" t="s">
        <v>60</v>
      </c>
      <c r="E30" s="9">
        <v>0.0</v>
      </c>
      <c r="F30" s="9">
        <v>0.0</v>
      </c>
      <c r="G30" s="9">
        <v>0.0</v>
      </c>
      <c r="H30" s="9">
        <v>0.0</v>
      </c>
      <c r="I30" s="9" t="s">
        <v>60</v>
      </c>
      <c r="J30" s="9">
        <v>0.0</v>
      </c>
      <c r="K30" s="9">
        <v>0.0</v>
      </c>
      <c r="L30" s="9">
        <v>0.0</v>
      </c>
      <c r="M30" s="9">
        <v>0.0</v>
      </c>
      <c r="N30" s="9">
        <v>0.0</v>
      </c>
      <c r="O30" s="9">
        <v>0.0</v>
      </c>
      <c r="P30" s="9">
        <v>0.0</v>
      </c>
      <c r="Q30" s="9">
        <v>0.0</v>
      </c>
      <c r="R30" s="9">
        <v>0.0</v>
      </c>
      <c r="S30" s="9">
        <v>0.0</v>
      </c>
      <c r="T30" s="9">
        <v>0.0</v>
      </c>
      <c r="U30" s="9">
        <v>0.0</v>
      </c>
      <c r="V30" s="9">
        <v>0.0</v>
      </c>
      <c r="W30" s="9">
        <v>0.0</v>
      </c>
      <c r="X30" s="9">
        <v>0.0</v>
      </c>
      <c r="Y30" s="9">
        <v>0.0</v>
      </c>
      <c r="Z30" s="9">
        <v>0.0</v>
      </c>
      <c r="AA30" s="9">
        <v>0.0</v>
      </c>
      <c r="AB30" s="9">
        <v>0.0</v>
      </c>
      <c r="AC30" s="9">
        <v>0.0</v>
      </c>
      <c r="AD30" s="9">
        <v>0.0</v>
      </c>
      <c r="AE30" s="9">
        <v>0.0</v>
      </c>
      <c r="AF30" s="9">
        <v>0.0</v>
      </c>
      <c r="AG30" s="9">
        <v>0.0</v>
      </c>
      <c r="AH30" s="9">
        <v>0.0</v>
      </c>
      <c r="AI30" s="9">
        <v>0.0</v>
      </c>
      <c r="AJ30" s="9">
        <v>0.0</v>
      </c>
      <c r="AK30" s="9">
        <v>0.0</v>
      </c>
      <c r="AL30" s="9">
        <v>0.0</v>
      </c>
      <c r="AM30" s="9">
        <v>0.0</v>
      </c>
      <c r="AN30" s="9">
        <v>0.0</v>
      </c>
      <c r="AO30" s="9">
        <v>0.0</v>
      </c>
      <c r="AP30" s="9">
        <v>0.0</v>
      </c>
      <c r="AQ30" s="9">
        <v>0.0</v>
      </c>
      <c r="AR30" s="9">
        <v>0.0</v>
      </c>
      <c r="AS30" s="9">
        <v>0.0</v>
      </c>
      <c r="AT30" s="9">
        <v>0.0</v>
      </c>
      <c r="AU30" s="9">
        <v>0.0</v>
      </c>
      <c r="AV30" s="9">
        <v>0.0</v>
      </c>
      <c r="AW30" s="9">
        <v>0.0</v>
      </c>
      <c r="AX30" s="9">
        <v>0.0</v>
      </c>
      <c r="AY30" s="9">
        <v>0.0</v>
      </c>
      <c r="AZ30" s="9">
        <v>0.0</v>
      </c>
      <c r="BA30" s="9">
        <v>0.0</v>
      </c>
      <c r="BB30" s="9">
        <v>0.0</v>
      </c>
      <c r="BC30" s="9">
        <v>0.0</v>
      </c>
      <c r="BD30" s="9">
        <v>0.0</v>
      </c>
      <c r="BE30" s="9">
        <v>0.0</v>
      </c>
      <c r="BF30" s="9">
        <v>0.0</v>
      </c>
      <c r="BG30" s="9">
        <v>0.0</v>
      </c>
      <c r="BH30" s="9">
        <v>0.0</v>
      </c>
      <c r="BI30" s="9">
        <v>0.0</v>
      </c>
      <c r="BJ30" s="9">
        <v>0.0</v>
      </c>
      <c r="BK30" s="9">
        <v>0.0</v>
      </c>
    </row>
    <row r="31" ht="14.25" customHeight="1">
      <c r="A31" s="9" t="s">
        <v>150</v>
      </c>
      <c r="B31" s="9" t="s">
        <v>60</v>
      </c>
      <c r="C31" s="9" t="s">
        <v>60</v>
      </c>
      <c r="D31" s="9">
        <v>0.0</v>
      </c>
      <c r="E31" s="9">
        <v>0.0</v>
      </c>
      <c r="F31" s="9" t="s">
        <v>60</v>
      </c>
      <c r="G31" s="9">
        <v>0.0</v>
      </c>
      <c r="H31" s="9">
        <v>0.0</v>
      </c>
      <c r="I31" s="9">
        <v>0.0</v>
      </c>
      <c r="J31" s="9">
        <v>0.0</v>
      </c>
      <c r="K31" s="9">
        <v>0.0</v>
      </c>
      <c r="L31" s="9">
        <v>0.0</v>
      </c>
      <c r="M31" s="9">
        <v>0.0</v>
      </c>
      <c r="N31" s="9">
        <v>0.0</v>
      </c>
      <c r="O31" s="9">
        <v>0.0</v>
      </c>
      <c r="P31" s="9">
        <v>0.0</v>
      </c>
      <c r="Q31" s="9">
        <v>0.0</v>
      </c>
      <c r="R31" s="9">
        <v>0.0</v>
      </c>
      <c r="S31" s="9">
        <v>0.0</v>
      </c>
      <c r="T31" s="9">
        <v>0.0</v>
      </c>
      <c r="U31" s="9">
        <v>0.0</v>
      </c>
      <c r="V31" s="9">
        <v>0.0</v>
      </c>
      <c r="W31" s="9">
        <v>0.0</v>
      </c>
      <c r="X31" s="9">
        <v>0.0</v>
      </c>
      <c r="Y31" s="9">
        <v>0.0</v>
      </c>
      <c r="Z31" s="9">
        <v>0.0</v>
      </c>
      <c r="AA31" s="9">
        <v>0.0</v>
      </c>
      <c r="AB31" s="9">
        <v>0.0</v>
      </c>
      <c r="AC31" s="9">
        <v>0.0</v>
      </c>
      <c r="AD31" s="9">
        <v>0.0</v>
      </c>
      <c r="AE31" s="9">
        <v>0.0</v>
      </c>
      <c r="AF31" s="9">
        <v>0.0</v>
      </c>
      <c r="AG31" s="9">
        <v>0.0</v>
      </c>
      <c r="AH31" s="9">
        <v>0.0</v>
      </c>
      <c r="AI31" s="9">
        <v>0.0</v>
      </c>
      <c r="AJ31" s="9">
        <v>0.0</v>
      </c>
      <c r="AK31" s="9">
        <v>0.0</v>
      </c>
      <c r="AL31" s="9">
        <v>0.0</v>
      </c>
      <c r="AM31" s="9">
        <v>0.0</v>
      </c>
      <c r="AN31" s="9">
        <v>0.0</v>
      </c>
      <c r="AO31" s="9">
        <v>0.0</v>
      </c>
      <c r="AP31" s="9">
        <v>0.0</v>
      </c>
      <c r="AQ31" s="9">
        <v>0.0</v>
      </c>
      <c r="AR31" s="9">
        <v>0.0</v>
      </c>
      <c r="AS31" s="9">
        <v>0.0</v>
      </c>
      <c r="AT31" s="9">
        <v>0.0</v>
      </c>
      <c r="AU31" s="9">
        <v>0.0</v>
      </c>
      <c r="AV31" s="9">
        <v>0.0</v>
      </c>
      <c r="AW31" s="9">
        <v>0.0</v>
      </c>
      <c r="AX31" s="9">
        <v>0.0</v>
      </c>
      <c r="AY31" s="9">
        <v>0.0</v>
      </c>
      <c r="AZ31" s="9">
        <v>0.0</v>
      </c>
      <c r="BA31" s="9">
        <v>0.0</v>
      </c>
      <c r="BB31" s="9">
        <v>0.0</v>
      </c>
      <c r="BC31" s="9">
        <v>0.0</v>
      </c>
      <c r="BD31" s="9">
        <v>0.0</v>
      </c>
      <c r="BE31" s="9">
        <v>0.0</v>
      </c>
      <c r="BF31" s="9">
        <v>0.0</v>
      </c>
      <c r="BG31" s="9">
        <v>0.0</v>
      </c>
      <c r="BH31" s="9">
        <v>0.0</v>
      </c>
      <c r="BI31" s="9">
        <v>0.0</v>
      </c>
      <c r="BJ31" s="9">
        <v>0.0</v>
      </c>
      <c r="BK31" s="9">
        <v>0.0</v>
      </c>
    </row>
    <row r="32" ht="14.25" customHeight="1">
      <c r="A32" s="9" t="s">
        <v>144</v>
      </c>
      <c r="B32" s="9" t="s">
        <v>60</v>
      </c>
      <c r="C32" s="9" t="s">
        <v>60</v>
      </c>
      <c r="D32" s="9">
        <v>0.0</v>
      </c>
      <c r="E32" s="9">
        <v>0.0</v>
      </c>
      <c r="F32" s="9">
        <v>0.0</v>
      </c>
      <c r="G32" s="9">
        <v>0.0</v>
      </c>
      <c r="H32" s="9">
        <v>0.0</v>
      </c>
      <c r="I32" s="9">
        <v>0.0</v>
      </c>
      <c r="J32" s="9">
        <v>0.0</v>
      </c>
      <c r="K32" s="9">
        <v>0.0</v>
      </c>
      <c r="L32" s="9">
        <v>0.0</v>
      </c>
      <c r="M32" s="9">
        <v>0.0</v>
      </c>
      <c r="N32" s="9">
        <v>0.0</v>
      </c>
      <c r="O32" s="9">
        <v>0.0</v>
      </c>
      <c r="P32" s="9">
        <v>0.0</v>
      </c>
      <c r="Q32" s="9">
        <v>0.0</v>
      </c>
      <c r="R32" s="9">
        <v>0.0</v>
      </c>
      <c r="S32" s="9">
        <v>0.0</v>
      </c>
      <c r="T32" s="9">
        <v>0.0</v>
      </c>
      <c r="U32" s="9">
        <v>0.0</v>
      </c>
      <c r="V32" s="9">
        <v>0.0</v>
      </c>
      <c r="W32" s="9">
        <v>0.0</v>
      </c>
      <c r="X32" s="9">
        <v>0.0</v>
      </c>
      <c r="Y32" s="9">
        <v>0.0</v>
      </c>
      <c r="Z32" s="9">
        <v>0.0</v>
      </c>
      <c r="AA32" s="9">
        <v>0.0</v>
      </c>
      <c r="AB32" s="9">
        <v>0.0</v>
      </c>
      <c r="AC32" s="9">
        <v>0.0</v>
      </c>
      <c r="AD32" s="9">
        <v>0.0</v>
      </c>
      <c r="AE32" s="9">
        <v>0.0</v>
      </c>
      <c r="AF32" s="9">
        <v>0.0</v>
      </c>
      <c r="AG32" s="9">
        <v>0.0</v>
      </c>
      <c r="AH32" s="9">
        <v>0.0</v>
      </c>
      <c r="AI32" s="9">
        <v>0.0</v>
      </c>
      <c r="AJ32" s="9">
        <v>0.0</v>
      </c>
      <c r="AK32" s="9">
        <v>0.0</v>
      </c>
      <c r="AL32" s="9">
        <v>0.0</v>
      </c>
      <c r="AM32" s="9">
        <v>0.0</v>
      </c>
      <c r="AN32" s="9">
        <v>0.0</v>
      </c>
      <c r="AO32" s="9">
        <v>0.0</v>
      </c>
      <c r="AP32" s="9">
        <v>0.0</v>
      </c>
      <c r="AQ32" s="9">
        <v>0.0</v>
      </c>
      <c r="AR32" s="9">
        <v>0.0</v>
      </c>
      <c r="AS32" s="9">
        <v>0.0</v>
      </c>
      <c r="AT32" s="9">
        <v>0.0</v>
      </c>
      <c r="AU32" s="9">
        <v>0.0</v>
      </c>
      <c r="AV32" s="9">
        <v>0.0</v>
      </c>
      <c r="AW32" s="9">
        <v>0.0</v>
      </c>
      <c r="AX32" s="9">
        <v>0.0</v>
      </c>
      <c r="AY32" s="9">
        <v>0.0</v>
      </c>
      <c r="AZ32" s="9">
        <v>0.0</v>
      </c>
      <c r="BA32" s="9">
        <v>0.0</v>
      </c>
      <c r="BB32" s="9">
        <v>0.0</v>
      </c>
      <c r="BC32" s="9">
        <v>0.0</v>
      </c>
      <c r="BD32" s="9">
        <v>0.0</v>
      </c>
      <c r="BE32" s="9">
        <v>0.0</v>
      </c>
      <c r="BF32" s="9">
        <v>0.0</v>
      </c>
      <c r="BG32" s="9">
        <v>0.0</v>
      </c>
      <c r="BH32" s="9">
        <v>0.0</v>
      </c>
      <c r="BI32" s="9">
        <v>0.0</v>
      </c>
      <c r="BJ32" s="9">
        <v>0.0</v>
      </c>
      <c r="BK32" s="9">
        <v>0.0</v>
      </c>
    </row>
    <row r="33" ht="14.25" customHeight="1">
      <c r="A33" s="9" t="s">
        <v>216</v>
      </c>
      <c r="B33" s="9" t="s">
        <v>60</v>
      </c>
      <c r="C33" s="9" t="s">
        <v>60</v>
      </c>
      <c r="D33" s="9">
        <v>0.0</v>
      </c>
      <c r="E33" s="9" t="s">
        <v>60</v>
      </c>
      <c r="F33" s="9">
        <v>0.0</v>
      </c>
      <c r="G33" s="9" t="s">
        <v>60</v>
      </c>
      <c r="H33" s="9">
        <v>0.0</v>
      </c>
      <c r="I33" s="9">
        <v>0.0</v>
      </c>
      <c r="J33" s="9">
        <v>0.0</v>
      </c>
      <c r="K33" s="9">
        <v>0.0</v>
      </c>
      <c r="L33" s="9">
        <v>0.0</v>
      </c>
      <c r="M33" s="9">
        <v>0.0</v>
      </c>
      <c r="N33" s="9" t="s">
        <v>60</v>
      </c>
      <c r="O33" s="9">
        <v>0.0</v>
      </c>
      <c r="P33" s="9">
        <v>0.0</v>
      </c>
      <c r="Q33" s="9">
        <v>0.0</v>
      </c>
      <c r="R33" s="9" t="s">
        <v>60</v>
      </c>
      <c r="S33" s="9">
        <v>0.0</v>
      </c>
      <c r="T33" s="9">
        <v>0.0</v>
      </c>
      <c r="U33" s="9">
        <v>0.0</v>
      </c>
      <c r="V33" s="9">
        <v>0.0</v>
      </c>
      <c r="W33" s="9">
        <v>0.0</v>
      </c>
      <c r="X33" s="9">
        <v>0.0</v>
      </c>
      <c r="Y33" s="9">
        <v>0.0</v>
      </c>
      <c r="Z33" s="9">
        <v>0.0</v>
      </c>
      <c r="AA33" s="9">
        <v>0.0</v>
      </c>
      <c r="AB33" s="9">
        <v>0.0</v>
      </c>
      <c r="AC33" s="9">
        <v>0.0</v>
      </c>
      <c r="AD33" s="9">
        <v>0.0</v>
      </c>
      <c r="AE33" s="9">
        <v>0.0</v>
      </c>
      <c r="AF33" s="9">
        <v>0.0</v>
      </c>
      <c r="AG33" s="9">
        <v>0.0</v>
      </c>
      <c r="AH33" s="9">
        <v>0.0</v>
      </c>
      <c r="AI33" s="9">
        <v>0.0</v>
      </c>
      <c r="AJ33" s="9">
        <v>0.0</v>
      </c>
      <c r="AK33" s="9">
        <v>0.0</v>
      </c>
      <c r="AL33" s="9">
        <v>0.0</v>
      </c>
      <c r="AM33" s="9">
        <v>0.0</v>
      </c>
      <c r="AN33" s="9">
        <v>0.0</v>
      </c>
      <c r="AO33" s="9">
        <v>0.0</v>
      </c>
      <c r="AP33" s="9">
        <v>0.0</v>
      </c>
      <c r="AQ33" s="9">
        <v>0.0</v>
      </c>
      <c r="AR33" s="9">
        <v>0.0</v>
      </c>
      <c r="AS33" s="9">
        <v>0.0</v>
      </c>
      <c r="AT33" s="9">
        <v>0.0</v>
      </c>
      <c r="AU33" s="9">
        <v>0.0</v>
      </c>
      <c r="AV33" s="9">
        <v>0.0</v>
      </c>
      <c r="AW33" s="9">
        <v>0.0</v>
      </c>
      <c r="AX33" s="9">
        <v>0.0</v>
      </c>
      <c r="AY33" s="9">
        <v>0.0</v>
      </c>
      <c r="AZ33" s="9">
        <v>0.0</v>
      </c>
      <c r="BA33" s="9">
        <v>0.0</v>
      </c>
      <c r="BB33" s="9" t="s">
        <v>60</v>
      </c>
      <c r="BC33" s="9">
        <v>0.0</v>
      </c>
      <c r="BD33" s="9">
        <v>0.0</v>
      </c>
      <c r="BE33" s="9">
        <v>0.0</v>
      </c>
      <c r="BF33" s="9">
        <v>0.0</v>
      </c>
      <c r="BG33" s="9">
        <v>0.0</v>
      </c>
      <c r="BH33" s="9">
        <v>0.0</v>
      </c>
      <c r="BI33" s="9">
        <v>0.0</v>
      </c>
      <c r="BJ33" s="9">
        <v>0.0</v>
      </c>
      <c r="BK33" s="9">
        <v>0.0</v>
      </c>
    </row>
    <row r="34" ht="14.25" customHeight="1">
      <c r="A34" s="9" t="s">
        <v>213</v>
      </c>
      <c r="B34" s="9" t="s">
        <v>60</v>
      </c>
      <c r="C34" s="9" t="s">
        <v>60</v>
      </c>
      <c r="D34" s="9">
        <v>0.0</v>
      </c>
      <c r="E34" s="9" t="s">
        <v>60</v>
      </c>
      <c r="F34" s="9">
        <v>0.0</v>
      </c>
      <c r="G34" s="9" t="s">
        <v>60</v>
      </c>
      <c r="H34" s="9">
        <v>0.0</v>
      </c>
      <c r="I34" s="9">
        <v>0.0</v>
      </c>
      <c r="J34" s="9">
        <v>0.0</v>
      </c>
      <c r="K34" s="9">
        <v>0.0</v>
      </c>
      <c r="L34" s="9">
        <v>0.0</v>
      </c>
      <c r="M34" s="9">
        <v>0.0</v>
      </c>
      <c r="N34" s="9" t="s">
        <v>60</v>
      </c>
      <c r="O34" s="9">
        <v>0.0</v>
      </c>
      <c r="P34" s="9">
        <v>0.0</v>
      </c>
      <c r="Q34" s="9">
        <v>0.0</v>
      </c>
      <c r="R34" s="9" t="s">
        <v>60</v>
      </c>
      <c r="S34" s="9">
        <v>0.0</v>
      </c>
      <c r="T34" s="9">
        <v>0.0</v>
      </c>
      <c r="U34" s="9">
        <v>0.0</v>
      </c>
      <c r="V34" s="9">
        <v>0.0</v>
      </c>
      <c r="W34" s="9">
        <v>0.0</v>
      </c>
      <c r="X34" s="9">
        <v>0.0</v>
      </c>
      <c r="Y34" s="9">
        <v>0.0</v>
      </c>
      <c r="Z34" s="9">
        <v>0.0</v>
      </c>
      <c r="AA34" s="9">
        <v>0.0</v>
      </c>
      <c r="AB34" s="9">
        <v>0.0</v>
      </c>
      <c r="AC34" s="9">
        <v>0.0</v>
      </c>
      <c r="AD34" s="9">
        <v>0.0</v>
      </c>
      <c r="AE34" s="9">
        <v>0.0</v>
      </c>
      <c r="AF34" s="9">
        <v>0.0</v>
      </c>
      <c r="AG34" s="9">
        <v>0.0</v>
      </c>
      <c r="AH34" s="9">
        <v>0.0</v>
      </c>
      <c r="AI34" s="9">
        <v>0.0</v>
      </c>
      <c r="AJ34" s="9">
        <v>0.0</v>
      </c>
      <c r="AK34" s="9">
        <v>0.0</v>
      </c>
      <c r="AL34" s="9">
        <v>0.0</v>
      </c>
      <c r="AM34" s="9">
        <v>0.0</v>
      </c>
      <c r="AN34" s="9">
        <v>0.0</v>
      </c>
      <c r="AO34" s="9">
        <v>0.0</v>
      </c>
      <c r="AP34" s="9">
        <v>0.0</v>
      </c>
      <c r="AQ34" s="9">
        <v>0.0</v>
      </c>
      <c r="AR34" s="9">
        <v>0.0</v>
      </c>
      <c r="AS34" s="9">
        <v>0.0</v>
      </c>
      <c r="AT34" s="9">
        <v>0.0</v>
      </c>
      <c r="AU34" s="9">
        <v>0.0</v>
      </c>
      <c r="AV34" s="9">
        <v>0.0</v>
      </c>
      <c r="AW34" s="9">
        <v>0.0</v>
      </c>
      <c r="AX34" s="9">
        <v>0.0</v>
      </c>
      <c r="AY34" s="9">
        <v>0.0</v>
      </c>
      <c r="AZ34" s="9">
        <v>0.0</v>
      </c>
      <c r="BA34" s="9">
        <v>0.0</v>
      </c>
      <c r="BB34" s="9">
        <v>0.0</v>
      </c>
      <c r="BC34" s="9">
        <v>0.0</v>
      </c>
      <c r="BD34" s="9">
        <v>0.0</v>
      </c>
      <c r="BE34" s="9">
        <v>0.0</v>
      </c>
      <c r="BF34" s="9">
        <v>0.0</v>
      </c>
      <c r="BG34" s="9">
        <v>0.0</v>
      </c>
      <c r="BH34" s="9">
        <v>0.0</v>
      </c>
      <c r="BI34" s="9">
        <v>0.0</v>
      </c>
      <c r="BJ34" s="9">
        <v>0.0</v>
      </c>
      <c r="BK34" s="9">
        <v>0.0</v>
      </c>
    </row>
    <row r="35" ht="14.25" customHeight="1">
      <c r="A35" s="9" t="s">
        <v>197</v>
      </c>
      <c r="B35" s="9" t="s">
        <v>60</v>
      </c>
      <c r="C35" s="9" t="s">
        <v>60</v>
      </c>
      <c r="D35" s="9">
        <v>0.0</v>
      </c>
      <c r="E35" s="9">
        <v>0.0</v>
      </c>
      <c r="F35" s="9">
        <v>0.0</v>
      </c>
      <c r="G35" s="9">
        <v>0.0</v>
      </c>
      <c r="H35" s="9">
        <v>0.0</v>
      </c>
      <c r="I35" s="9" t="s">
        <v>60</v>
      </c>
      <c r="J35" s="9" t="s">
        <v>60</v>
      </c>
      <c r="K35" s="9">
        <v>0.0</v>
      </c>
      <c r="L35" s="9">
        <v>0.0</v>
      </c>
      <c r="M35" s="9">
        <v>0.0</v>
      </c>
      <c r="N35" s="9">
        <v>0.0</v>
      </c>
      <c r="O35" s="9">
        <v>0.0</v>
      </c>
      <c r="P35" s="9">
        <v>0.0</v>
      </c>
      <c r="Q35" s="9">
        <v>0.0</v>
      </c>
      <c r="R35" s="9">
        <v>0.0</v>
      </c>
      <c r="S35" s="9">
        <v>0.0</v>
      </c>
      <c r="T35" s="9">
        <v>0.0</v>
      </c>
      <c r="U35" s="9">
        <v>0.0</v>
      </c>
      <c r="V35" s="9">
        <v>0.0</v>
      </c>
      <c r="W35" s="9">
        <v>0.0</v>
      </c>
      <c r="X35" s="9">
        <v>0.0</v>
      </c>
      <c r="Y35" s="9">
        <v>0.0</v>
      </c>
      <c r="Z35" s="9">
        <v>0.0</v>
      </c>
      <c r="AA35" s="9">
        <v>0.0</v>
      </c>
      <c r="AB35" s="9">
        <v>0.0</v>
      </c>
      <c r="AC35" s="9">
        <v>0.0</v>
      </c>
      <c r="AD35" s="9">
        <v>0.0</v>
      </c>
      <c r="AE35" s="9">
        <v>0.0</v>
      </c>
      <c r="AF35" s="9">
        <v>0.0</v>
      </c>
      <c r="AG35" s="9">
        <v>0.0</v>
      </c>
      <c r="AH35" s="9">
        <v>0.0</v>
      </c>
      <c r="AI35" s="9">
        <v>0.0</v>
      </c>
      <c r="AJ35" s="9">
        <v>0.0</v>
      </c>
      <c r="AK35" s="9">
        <v>0.0</v>
      </c>
      <c r="AL35" s="9">
        <v>0.0</v>
      </c>
      <c r="AM35" s="9">
        <v>0.0</v>
      </c>
      <c r="AN35" s="9">
        <v>0.0</v>
      </c>
      <c r="AO35" s="9">
        <v>0.0</v>
      </c>
      <c r="AP35" s="9">
        <v>0.0</v>
      </c>
      <c r="AQ35" s="9">
        <v>0.0</v>
      </c>
      <c r="AR35" s="9">
        <v>0.0</v>
      </c>
      <c r="AS35" s="9">
        <v>0.0</v>
      </c>
      <c r="AT35" s="9">
        <v>0.0</v>
      </c>
      <c r="AU35" s="9">
        <v>0.0</v>
      </c>
      <c r="AV35" s="9">
        <v>0.0</v>
      </c>
      <c r="AW35" s="9">
        <v>0.0</v>
      </c>
      <c r="AX35" s="9">
        <v>0.0</v>
      </c>
      <c r="AY35" s="9">
        <v>0.0</v>
      </c>
      <c r="AZ35" s="9">
        <v>0.0</v>
      </c>
      <c r="BA35" s="9">
        <v>0.0</v>
      </c>
      <c r="BB35" s="9">
        <v>0.0</v>
      </c>
      <c r="BC35" s="9">
        <v>0.0</v>
      </c>
      <c r="BD35" s="9">
        <v>0.0</v>
      </c>
      <c r="BE35" s="9">
        <v>0.0</v>
      </c>
      <c r="BF35" s="9">
        <v>0.0</v>
      </c>
      <c r="BG35" s="9">
        <v>0.0</v>
      </c>
      <c r="BH35" s="9">
        <v>0.0</v>
      </c>
      <c r="BI35" s="9">
        <v>0.0</v>
      </c>
      <c r="BJ35" s="9">
        <v>0.0</v>
      </c>
      <c r="BK35" s="9">
        <v>0.0</v>
      </c>
    </row>
    <row r="36" ht="14.25" customHeight="1">
      <c r="A36" s="9" t="s">
        <v>219</v>
      </c>
      <c r="B36" s="9" t="s">
        <v>60</v>
      </c>
      <c r="C36" s="9">
        <v>0.0</v>
      </c>
      <c r="D36" s="9">
        <v>0.0</v>
      </c>
      <c r="E36" s="9">
        <v>0.0</v>
      </c>
      <c r="F36" s="9">
        <v>0.0</v>
      </c>
      <c r="G36" s="9">
        <v>0.0</v>
      </c>
      <c r="H36" s="9" t="s">
        <v>60</v>
      </c>
      <c r="I36" s="9">
        <v>0.0</v>
      </c>
      <c r="J36" s="9">
        <v>0.0</v>
      </c>
      <c r="K36" s="9">
        <v>0.0</v>
      </c>
      <c r="L36" s="9" t="s">
        <v>60</v>
      </c>
      <c r="M36" s="9">
        <v>0.0</v>
      </c>
      <c r="N36" s="9">
        <v>0.0</v>
      </c>
      <c r="O36" s="9">
        <v>0.0</v>
      </c>
      <c r="P36" s="9">
        <v>0.0</v>
      </c>
      <c r="Q36" s="9">
        <v>0.0</v>
      </c>
      <c r="R36" s="9">
        <v>0.0</v>
      </c>
      <c r="S36" s="9">
        <v>0.0</v>
      </c>
      <c r="T36" s="9" t="s">
        <v>60</v>
      </c>
      <c r="U36" s="9">
        <v>0.0</v>
      </c>
      <c r="V36" s="9">
        <v>0.0</v>
      </c>
      <c r="W36" s="9">
        <v>0.0</v>
      </c>
      <c r="X36" s="9">
        <v>0.0</v>
      </c>
      <c r="Y36" s="9">
        <v>0.0</v>
      </c>
      <c r="Z36" s="9">
        <v>0.0</v>
      </c>
      <c r="AA36" s="9">
        <v>0.0</v>
      </c>
      <c r="AB36" s="9">
        <v>0.0</v>
      </c>
      <c r="AC36" s="9">
        <v>0.0</v>
      </c>
      <c r="AD36" s="9">
        <v>0.0</v>
      </c>
      <c r="AE36" s="9">
        <v>0.0</v>
      </c>
      <c r="AF36" s="9">
        <v>0.0</v>
      </c>
      <c r="AG36" s="9">
        <v>0.0</v>
      </c>
      <c r="AH36" s="9">
        <v>0.0</v>
      </c>
      <c r="AI36" s="9">
        <v>0.0</v>
      </c>
      <c r="AJ36" s="9">
        <v>0.0</v>
      </c>
      <c r="AK36" s="9">
        <v>0.0</v>
      </c>
      <c r="AL36" s="9">
        <v>0.0</v>
      </c>
      <c r="AM36" s="9">
        <v>0.0</v>
      </c>
      <c r="AN36" s="9">
        <v>0.0</v>
      </c>
      <c r="AO36" s="9">
        <v>0.0</v>
      </c>
      <c r="AP36" s="9">
        <v>0.0</v>
      </c>
      <c r="AQ36" s="9">
        <v>0.0</v>
      </c>
      <c r="AR36" s="9">
        <v>0.0</v>
      </c>
      <c r="AS36" s="9">
        <v>0.0</v>
      </c>
      <c r="AT36" s="9">
        <v>0.0</v>
      </c>
      <c r="AU36" s="9">
        <v>0.0</v>
      </c>
      <c r="AV36" s="9">
        <v>0.0</v>
      </c>
      <c r="AW36" s="9">
        <v>0.0</v>
      </c>
      <c r="AX36" s="9">
        <v>0.0</v>
      </c>
      <c r="AY36" s="9">
        <v>0.0</v>
      </c>
      <c r="AZ36" s="9">
        <v>0.0</v>
      </c>
      <c r="BA36" s="9">
        <v>0.0</v>
      </c>
      <c r="BB36" s="9">
        <v>0.0</v>
      </c>
      <c r="BC36" s="9">
        <v>0.0</v>
      </c>
      <c r="BD36" s="9">
        <v>0.0</v>
      </c>
      <c r="BE36" s="9">
        <v>0.0</v>
      </c>
      <c r="BF36" s="9">
        <v>0.0</v>
      </c>
      <c r="BG36" s="9">
        <v>0.0</v>
      </c>
      <c r="BH36" s="9">
        <v>0.0</v>
      </c>
      <c r="BI36" s="9">
        <v>0.0</v>
      </c>
      <c r="BJ36" s="9">
        <v>0.0</v>
      </c>
      <c r="BK36" s="9">
        <v>0.0</v>
      </c>
    </row>
    <row r="37" ht="14.25" customHeight="1">
      <c r="A37" s="9" t="s">
        <v>215</v>
      </c>
      <c r="B37" s="9">
        <v>0.0</v>
      </c>
      <c r="C37" s="9">
        <v>0.0</v>
      </c>
      <c r="D37" s="9">
        <v>0.0</v>
      </c>
      <c r="E37" s="9">
        <v>0.0</v>
      </c>
      <c r="F37" s="9">
        <v>0.0</v>
      </c>
      <c r="G37" s="9" t="s">
        <v>60</v>
      </c>
      <c r="H37" s="9">
        <v>0.0</v>
      </c>
      <c r="I37" s="9">
        <v>0.0</v>
      </c>
      <c r="J37" s="9">
        <v>0.0</v>
      </c>
      <c r="K37" s="9">
        <v>0.0</v>
      </c>
      <c r="L37" s="9">
        <v>0.0</v>
      </c>
      <c r="M37" s="9">
        <v>0.0</v>
      </c>
      <c r="N37" s="9" t="s">
        <v>60</v>
      </c>
      <c r="O37" s="9">
        <v>0.0</v>
      </c>
      <c r="P37" s="9">
        <v>0.0</v>
      </c>
      <c r="Q37" s="9">
        <v>0.0</v>
      </c>
      <c r="R37" s="9">
        <v>0.0</v>
      </c>
      <c r="S37" s="9">
        <v>0.0</v>
      </c>
      <c r="T37" s="9">
        <v>0.0</v>
      </c>
      <c r="U37" s="9">
        <v>0.0</v>
      </c>
      <c r="V37" s="9">
        <v>0.0</v>
      </c>
      <c r="W37" s="9">
        <v>0.0</v>
      </c>
      <c r="X37" s="9">
        <v>0.0</v>
      </c>
      <c r="Y37" s="9">
        <v>0.0</v>
      </c>
      <c r="Z37" s="9">
        <v>0.0</v>
      </c>
      <c r="AA37" s="9">
        <v>0.0</v>
      </c>
      <c r="AB37" s="9">
        <v>0.0</v>
      </c>
      <c r="AC37" s="9">
        <v>0.0</v>
      </c>
      <c r="AD37" s="9">
        <v>0.0</v>
      </c>
      <c r="AE37" s="9">
        <v>0.0</v>
      </c>
      <c r="AF37" s="9">
        <v>0.0</v>
      </c>
      <c r="AG37" s="9">
        <v>0.0</v>
      </c>
      <c r="AH37" s="9">
        <v>0.0</v>
      </c>
      <c r="AI37" s="9">
        <v>0.0</v>
      </c>
      <c r="AJ37" s="9">
        <v>0.0</v>
      </c>
      <c r="AK37" s="9">
        <v>0.0</v>
      </c>
      <c r="AL37" s="9">
        <v>0.0</v>
      </c>
      <c r="AM37" s="9">
        <v>0.0</v>
      </c>
      <c r="AN37" s="9">
        <v>0.0</v>
      </c>
      <c r="AO37" s="9">
        <v>0.0</v>
      </c>
      <c r="AP37" s="9">
        <v>0.0</v>
      </c>
      <c r="AQ37" s="9">
        <v>0.0</v>
      </c>
      <c r="AR37" s="9">
        <v>0.0</v>
      </c>
      <c r="AS37" s="9">
        <v>0.0</v>
      </c>
      <c r="AT37" s="9">
        <v>0.0</v>
      </c>
      <c r="AU37" s="9">
        <v>0.0</v>
      </c>
      <c r="AV37" s="9">
        <v>0.0</v>
      </c>
      <c r="AW37" s="9">
        <v>0.0</v>
      </c>
      <c r="AX37" s="9">
        <v>0.0</v>
      </c>
      <c r="AY37" s="9">
        <v>0.0</v>
      </c>
      <c r="AZ37" s="9">
        <v>0.0</v>
      </c>
      <c r="BA37" s="9">
        <v>0.0</v>
      </c>
      <c r="BB37" s="9">
        <v>0.0</v>
      </c>
      <c r="BC37" s="9">
        <v>0.0</v>
      </c>
      <c r="BD37" s="9">
        <v>0.0</v>
      </c>
      <c r="BE37" s="9">
        <v>0.0</v>
      </c>
      <c r="BF37" s="9">
        <v>0.0</v>
      </c>
      <c r="BG37" s="9">
        <v>0.0</v>
      </c>
      <c r="BH37" s="9">
        <v>0.0</v>
      </c>
      <c r="BI37" s="9">
        <v>0.0</v>
      </c>
      <c r="BJ37" s="9">
        <v>0.0</v>
      </c>
      <c r="BK37" s="9">
        <v>0.0</v>
      </c>
    </row>
    <row r="38" ht="14.25" customHeight="1">
      <c r="A38" s="9" t="s">
        <v>181</v>
      </c>
      <c r="B38" s="9">
        <v>0.0</v>
      </c>
      <c r="C38" s="9" t="s">
        <v>60</v>
      </c>
      <c r="D38" s="9">
        <v>0.0</v>
      </c>
      <c r="E38" s="9">
        <v>0.0</v>
      </c>
      <c r="F38" s="9">
        <v>0.0</v>
      </c>
      <c r="G38" s="9">
        <v>0.0</v>
      </c>
      <c r="H38" s="9">
        <v>0.0</v>
      </c>
      <c r="I38" s="9">
        <v>0.0</v>
      </c>
      <c r="J38" s="9">
        <v>0.0</v>
      </c>
      <c r="K38" s="9">
        <v>0.0</v>
      </c>
      <c r="L38" s="9">
        <v>0.0</v>
      </c>
      <c r="M38" s="9">
        <v>0.0</v>
      </c>
      <c r="N38" s="9">
        <v>0.0</v>
      </c>
      <c r="O38" s="9">
        <v>0.0</v>
      </c>
      <c r="P38" s="9">
        <v>0.0</v>
      </c>
      <c r="Q38" s="9">
        <v>0.0</v>
      </c>
      <c r="R38" s="9">
        <v>0.0</v>
      </c>
      <c r="S38" s="9">
        <v>0.0</v>
      </c>
      <c r="T38" s="9">
        <v>0.0</v>
      </c>
      <c r="U38" s="9">
        <v>0.0</v>
      </c>
      <c r="V38" s="9">
        <v>0.0</v>
      </c>
      <c r="W38" s="9">
        <v>0.0</v>
      </c>
      <c r="X38" s="9">
        <v>0.0</v>
      </c>
      <c r="Y38" s="9">
        <v>0.0</v>
      </c>
      <c r="Z38" s="9">
        <v>0.0</v>
      </c>
      <c r="AA38" s="9">
        <v>0.0</v>
      </c>
      <c r="AB38" s="9">
        <v>0.0</v>
      </c>
      <c r="AC38" s="9">
        <v>0.0</v>
      </c>
      <c r="AD38" s="9">
        <v>0.0</v>
      </c>
      <c r="AE38" s="9">
        <v>0.0</v>
      </c>
      <c r="AF38" s="9">
        <v>0.0</v>
      </c>
      <c r="AG38" s="9">
        <v>0.0</v>
      </c>
      <c r="AH38" s="9">
        <v>0.0</v>
      </c>
      <c r="AI38" s="9">
        <v>0.0</v>
      </c>
      <c r="AJ38" s="9">
        <v>0.0</v>
      </c>
      <c r="AK38" s="9">
        <v>0.0</v>
      </c>
      <c r="AL38" s="9">
        <v>0.0</v>
      </c>
      <c r="AM38" s="9">
        <v>0.0</v>
      </c>
      <c r="AN38" s="9">
        <v>0.0</v>
      </c>
      <c r="AO38" s="9">
        <v>0.0</v>
      </c>
      <c r="AP38" s="9">
        <v>0.0</v>
      </c>
      <c r="AQ38" s="9">
        <v>0.0</v>
      </c>
      <c r="AR38" s="9">
        <v>0.0</v>
      </c>
      <c r="AS38" s="9">
        <v>0.0</v>
      </c>
      <c r="AT38" s="9">
        <v>0.0</v>
      </c>
      <c r="AU38" s="9">
        <v>0.0</v>
      </c>
      <c r="AV38" s="9">
        <v>0.0</v>
      </c>
      <c r="AW38" s="9">
        <v>0.0</v>
      </c>
      <c r="AX38" s="9">
        <v>0.0</v>
      </c>
      <c r="AY38" s="9">
        <v>0.0</v>
      </c>
      <c r="AZ38" s="9">
        <v>0.0</v>
      </c>
      <c r="BA38" s="9">
        <v>0.0</v>
      </c>
      <c r="BB38" s="9">
        <v>0.0</v>
      </c>
      <c r="BC38" s="9">
        <v>0.0</v>
      </c>
      <c r="BD38" s="9">
        <v>0.0</v>
      </c>
      <c r="BE38" s="9">
        <v>0.0</v>
      </c>
      <c r="BF38" s="9">
        <v>0.0</v>
      </c>
      <c r="BG38" s="9">
        <v>0.0</v>
      </c>
      <c r="BH38" s="9">
        <v>0.0</v>
      </c>
      <c r="BI38" s="9">
        <v>0.0</v>
      </c>
      <c r="BJ38" s="9">
        <v>0.0</v>
      </c>
      <c r="BK38" s="9">
        <v>0.0</v>
      </c>
    </row>
    <row r="39" ht="14.25" customHeight="1">
      <c r="A39" s="9" t="s">
        <v>188</v>
      </c>
      <c r="B39" s="9">
        <v>0.0</v>
      </c>
      <c r="C39" s="9" t="s">
        <v>60</v>
      </c>
      <c r="D39" s="9">
        <v>0.0</v>
      </c>
      <c r="E39" s="9">
        <v>0.0</v>
      </c>
      <c r="F39" s="9">
        <v>0.0</v>
      </c>
      <c r="G39" s="9">
        <v>0.0</v>
      </c>
      <c r="H39" s="9">
        <v>0.0</v>
      </c>
      <c r="I39" s="9">
        <v>0.0</v>
      </c>
      <c r="J39" s="9">
        <v>0.0</v>
      </c>
      <c r="K39" s="9">
        <v>0.0</v>
      </c>
      <c r="L39" s="9">
        <v>0.0</v>
      </c>
      <c r="M39" s="9">
        <v>0.0</v>
      </c>
      <c r="N39" s="9">
        <v>0.0</v>
      </c>
      <c r="O39" s="9">
        <v>0.0</v>
      </c>
      <c r="P39" s="9">
        <v>0.0</v>
      </c>
      <c r="Q39" s="9">
        <v>0.0</v>
      </c>
      <c r="R39" s="9">
        <v>0.0</v>
      </c>
      <c r="S39" s="9">
        <v>0.0</v>
      </c>
      <c r="T39" s="9">
        <v>0.0</v>
      </c>
      <c r="U39" s="9">
        <v>0.0</v>
      </c>
      <c r="V39" s="9">
        <v>0.0</v>
      </c>
      <c r="W39" s="9">
        <v>0.0</v>
      </c>
      <c r="X39" s="9">
        <v>0.0</v>
      </c>
      <c r="Y39" s="9">
        <v>0.0</v>
      </c>
      <c r="Z39" s="9">
        <v>0.0</v>
      </c>
      <c r="AA39" s="9">
        <v>0.0</v>
      </c>
      <c r="AB39" s="9">
        <v>0.0</v>
      </c>
      <c r="AC39" s="9">
        <v>0.0</v>
      </c>
      <c r="AD39" s="9">
        <v>0.0</v>
      </c>
      <c r="AE39" s="9">
        <v>0.0</v>
      </c>
      <c r="AF39" s="9">
        <v>0.0</v>
      </c>
      <c r="AG39" s="9">
        <v>0.0</v>
      </c>
      <c r="AH39" s="9">
        <v>0.0</v>
      </c>
      <c r="AI39" s="9">
        <v>0.0</v>
      </c>
      <c r="AJ39" s="9">
        <v>0.0</v>
      </c>
      <c r="AK39" s="9">
        <v>0.0</v>
      </c>
      <c r="AL39" s="9">
        <v>0.0</v>
      </c>
      <c r="AM39" s="9">
        <v>0.0</v>
      </c>
      <c r="AN39" s="9">
        <v>0.0</v>
      </c>
      <c r="AO39" s="9">
        <v>0.0</v>
      </c>
      <c r="AP39" s="9">
        <v>0.0</v>
      </c>
      <c r="AQ39" s="9">
        <v>0.0</v>
      </c>
      <c r="AR39" s="9">
        <v>0.0</v>
      </c>
      <c r="AS39" s="9">
        <v>0.0</v>
      </c>
      <c r="AT39" s="9">
        <v>0.0</v>
      </c>
      <c r="AU39" s="9">
        <v>0.0</v>
      </c>
      <c r="AV39" s="9">
        <v>0.0</v>
      </c>
      <c r="AW39" s="9">
        <v>0.0</v>
      </c>
      <c r="AX39" s="9">
        <v>0.0</v>
      </c>
      <c r="AY39" s="9">
        <v>0.0</v>
      </c>
      <c r="AZ39" s="9">
        <v>0.0</v>
      </c>
      <c r="BA39" s="9">
        <v>0.0</v>
      </c>
      <c r="BB39" s="9">
        <v>0.0</v>
      </c>
      <c r="BC39" s="9">
        <v>0.0</v>
      </c>
      <c r="BD39" s="9">
        <v>0.0</v>
      </c>
      <c r="BE39" s="9">
        <v>0.0</v>
      </c>
      <c r="BF39" s="9">
        <v>0.0</v>
      </c>
      <c r="BG39" s="9">
        <v>0.0</v>
      </c>
      <c r="BH39" s="9">
        <v>0.0</v>
      </c>
      <c r="BI39" s="9">
        <v>0.0</v>
      </c>
      <c r="BJ39" s="9">
        <v>0.0</v>
      </c>
      <c r="BK39" s="9">
        <v>0.0</v>
      </c>
    </row>
    <row r="40" ht="14.25" customHeight="1">
      <c r="A40" s="9" t="s">
        <v>161</v>
      </c>
      <c r="B40" s="9" t="s">
        <v>60</v>
      </c>
      <c r="C40" s="9">
        <v>0.0</v>
      </c>
      <c r="D40" s="9">
        <v>0.0</v>
      </c>
      <c r="E40" s="9">
        <v>0.0</v>
      </c>
      <c r="F40" s="9">
        <v>0.0</v>
      </c>
      <c r="G40" s="9">
        <v>0.0</v>
      </c>
      <c r="H40" s="9" t="s">
        <v>60</v>
      </c>
      <c r="I40" s="9">
        <v>0.0</v>
      </c>
      <c r="J40" s="9">
        <v>0.0</v>
      </c>
      <c r="K40" s="9">
        <v>0.0</v>
      </c>
      <c r="L40" s="9">
        <v>0.0</v>
      </c>
      <c r="M40" s="9">
        <v>0.0</v>
      </c>
      <c r="N40" s="9">
        <v>0.0</v>
      </c>
      <c r="O40" s="9">
        <v>0.0</v>
      </c>
      <c r="P40" s="9">
        <v>0.0</v>
      </c>
      <c r="Q40" s="9">
        <v>0.0</v>
      </c>
      <c r="R40" s="9">
        <v>0.0</v>
      </c>
      <c r="S40" s="9" t="s">
        <v>60</v>
      </c>
      <c r="T40" s="9">
        <v>0.0</v>
      </c>
      <c r="U40" s="9">
        <v>0.0</v>
      </c>
      <c r="V40" s="9">
        <v>0.0</v>
      </c>
      <c r="W40" s="9">
        <v>0.0</v>
      </c>
      <c r="X40" s="9">
        <v>0.0</v>
      </c>
      <c r="Y40" s="9">
        <v>0.0</v>
      </c>
      <c r="Z40" s="9">
        <v>0.0</v>
      </c>
      <c r="AA40" s="9">
        <v>0.0</v>
      </c>
      <c r="AB40" s="9" t="s">
        <v>60</v>
      </c>
      <c r="AC40" s="9">
        <v>0.0</v>
      </c>
      <c r="AD40" s="9">
        <v>0.0</v>
      </c>
      <c r="AE40" s="9">
        <v>0.0</v>
      </c>
      <c r="AF40" s="9">
        <v>0.0</v>
      </c>
      <c r="AG40" s="9" t="s">
        <v>60</v>
      </c>
      <c r="AH40" s="9">
        <v>0.0</v>
      </c>
      <c r="AI40" s="9">
        <v>0.0</v>
      </c>
      <c r="AJ40" s="9">
        <v>0.0</v>
      </c>
      <c r="AK40" s="9">
        <v>0.0</v>
      </c>
      <c r="AL40" s="9">
        <v>0.0</v>
      </c>
      <c r="AM40" s="9">
        <v>0.0</v>
      </c>
      <c r="AN40" s="9">
        <v>0.0</v>
      </c>
      <c r="AO40" s="9">
        <v>0.0</v>
      </c>
      <c r="AP40" s="9">
        <v>0.0</v>
      </c>
      <c r="AQ40" s="9">
        <v>0.0</v>
      </c>
      <c r="AR40" s="9">
        <v>0.0</v>
      </c>
      <c r="AS40" s="9">
        <v>0.0</v>
      </c>
      <c r="AT40" s="9">
        <v>0.0</v>
      </c>
      <c r="AU40" s="9">
        <v>0.0</v>
      </c>
      <c r="AV40" s="9">
        <v>0.0</v>
      </c>
      <c r="AW40" s="9">
        <v>0.0</v>
      </c>
      <c r="AX40" s="9">
        <v>0.0</v>
      </c>
      <c r="AY40" s="9">
        <v>0.0</v>
      </c>
      <c r="AZ40" s="9">
        <v>0.0</v>
      </c>
      <c r="BA40" s="9">
        <v>0.0</v>
      </c>
      <c r="BB40" s="9">
        <v>0.0</v>
      </c>
      <c r="BC40" s="9">
        <v>0.0</v>
      </c>
      <c r="BD40" s="9">
        <v>0.0</v>
      </c>
      <c r="BE40" s="9">
        <v>0.0</v>
      </c>
      <c r="BF40" s="9">
        <v>0.0</v>
      </c>
      <c r="BG40" s="9">
        <v>0.0</v>
      </c>
      <c r="BH40" s="9">
        <v>0.0</v>
      </c>
      <c r="BI40" s="9">
        <v>0.0</v>
      </c>
      <c r="BJ40" s="9">
        <v>0.0</v>
      </c>
      <c r="BK40" s="9">
        <v>0.0</v>
      </c>
    </row>
    <row r="41" ht="14.25" customHeight="1">
      <c r="A41" s="9" t="s">
        <v>149</v>
      </c>
      <c r="B41" s="9">
        <v>0.0</v>
      </c>
      <c r="C41" s="9">
        <v>0.0</v>
      </c>
      <c r="D41" s="9">
        <v>0.0</v>
      </c>
      <c r="E41" s="9">
        <v>0.0</v>
      </c>
      <c r="F41" s="9">
        <v>0.0</v>
      </c>
      <c r="G41" s="9">
        <v>0.0</v>
      </c>
      <c r="H41" s="9">
        <v>0.0</v>
      </c>
      <c r="I41" s="9">
        <v>0.0</v>
      </c>
      <c r="J41" s="9">
        <v>0.0</v>
      </c>
      <c r="K41" s="9">
        <v>0.0</v>
      </c>
      <c r="L41" s="9">
        <v>0.0</v>
      </c>
      <c r="M41" s="9">
        <v>0.0</v>
      </c>
      <c r="N41" s="9">
        <v>0.0</v>
      </c>
      <c r="O41" s="9" t="s">
        <v>60</v>
      </c>
      <c r="P41" s="9">
        <v>0.0</v>
      </c>
      <c r="Q41" s="9">
        <v>0.0</v>
      </c>
      <c r="R41" s="9">
        <v>0.0</v>
      </c>
      <c r="S41" s="9">
        <v>0.0</v>
      </c>
      <c r="T41" s="9">
        <v>0.0</v>
      </c>
      <c r="U41" s="9">
        <v>0.0</v>
      </c>
      <c r="V41" s="9">
        <v>0.0</v>
      </c>
      <c r="W41" s="9">
        <v>0.0</v>
      </c>
      <c r="X41" s="9">
        <v>0.0</v>
      </c>
      <c r="Y41" s="9">
        <v>0.0</v>
      </c>
      <c r="Z41" s="9">
        <v>0.0</v>
      </c>
      <c r="AA41" s="9">
        <v>0.0</v>
      </c>
      <c r="AB41" s="9">
        <v>0.0</v>
      </c>
      <c r="AC41" s="9">
        <v>0.0</v>
      </c>
      <c r="AD41" s="9">
        <v>0.0</v>
      </c>
      <c r="AE41" s="9">
        <v>0.0</v>
      </c>
      <c r="AF41" s="9">
        <v>0.0</v>
      </c>
      <c r="AG41" s="9" t="s">
        <v>60</v>
      </c>
      <c r="AH41" s="9">
        <v>0.0</v>
      </c>
      <c r="AI41" s="9">
        <v>0.0</v>
      </c>
      <c r="AJ41" s="9">
        <v>0.0</v>
      </c>
      <c r="AK41" s="9">
        <v>0.0</v>
      </c>
      <c r="AL41" s="9">
        <v>0.0</v>
      </c>
      <c r="AM41" s="9">
        <v>0.0</v>
      </c>
      <c r="AN41" s="9">
        <v>0.0</v>
      </c>
      <c r="AO41" s="9">
        <v>0.0</v>
      </c>
      <c r="AP41" s="9">
        <v>0.0</v>
      </c>
      <c r="AQ41" s="9">
        <v>0.0</v>
      </c>
      <c r="AR41" s="9">
        <v>0.0</v>
      </c>
      <c r="AS41" s="9">
        <v>0.0</v>
      </c>
      <c r="AT41" s="9">
        <v>0.0</v>
      </c>
      <c r="AU41" s="9">
        <v>0.0</v>
      </c>
      <c r="AV41" s="9">
        <v>0.0</v>
      </c>
      <c r="AW41" s="9">
        <v>0.0</v>
      </c>
      <c r="AX41" s="9">
        <v>0.0</v>
      </c>
      <c r="AY41" s="9">
        <v>0.0</v>
      </c>
      <c r="AZ41" s="9" t="s">
        <v>60</v>
      </c>
      <c r="BA41" s="9">
        <v>0.0</v>
      </c>
      <c r="BB41" s="9">
        <v>0.0</v>
      </c>
      <c r="BC41" s="9">
        <v>0.0</v>
      </c>
      <c r="BD41" s="9">
        <v>0.0</v>
      </c>
      <c r="BE41" s="9">
        <v>0.0</v>
      </c>
      <c r="BF41" s="9">
        <v>0.0</v>
      </c>
      <c r="BG41" s="9">
        <v>0.0</v>
      </c>
      <c r="BH41" s="9">
        <v>0.0</v>
      </c>
      <c r="BI41" s="9">
        <v>0.0</v>
      </c>
      <c r="BJ41" s="9">
        <v>0.0</v>
      </c>
      <c r="BK41" s="9">
        <v>0.0</v>
      </c>
    </row>
    <row r="42" ht="14.25" customHeight="1">
      <c r="A42" s="9" t="s">
        <v>145</v>
      </c>
      <c r="B42" s="9">
        <v>0.0</v>
      </c>
      <c r="C42" s="9">
        <v>0.0</v>
      </c>
      <c r="D42" s="9">
        <v>0.0</v>
      </c>
      <c r="E42" s="9">
        <v>0.0</v>
      </c>
      <c r="F42" s="9">
        <v>0.0</v>
      </c>
      <c r="G42" s="9" t="s">
        <v>60</v>
      </c>
      <c r="H42" s="9">
        <v>0.0</v>
      </c>
      <c r="I42" s="9">
        <v>0.0</v>
      </c>
      <c r="J42" s="9">
        <v>0.0</v>
      </c>
      <c r="K42" s="9">
        <v>0.0</v>
      </c>
      <c r="L42" s="9">
        <v>0.0</v>
      </c>
      <c r="M42" s="9">
        <v>0.0</v>
      </c>
      <c r="N42" s="9" t="s">
        <v>60</v>
      </c>
      <c r="O42" s="9">
        <v>0.0</v>
      </c>
      <c r="P42" s="9">
        <v>0.0</v>
      </c>
      <c r="Q42" s="9">
        <v>0.0</v>
      </c>
      <c r="R42" s="9">
        <v>0.0</v>
      </c>
      <c r="S42" s="9">
        <v>0.0</v>
      </c>
      <c r="T42" s="9">
        <v>0.0</v>
      </c>
      <c r="U42" s="9">
        <v>0.0</v>
      </c>
      <c r="V42" s="9">
        <v>0.0</v>
      </c>
      <c r="W42" s="9">
        <v>0.0</v>
      </c>
      <c r="X42" s="9">
        <v>0.0</v>
      </c>
      <c r="Y42" s="9">
        <v>0.0</v>
      </c>
      <c r="Z42" s="9">
        <v>0.0</v>
      </c>
      <c r="AA42" s="9">
        <v>0.0</v>
      </c>
      <c r="AB42" s="9">
        <v>0.0</v>
      </c>
      <c r="AC42" s="9">
        <v>0.0</v>
      </c>
      <c r="AD42" s="9">
        <v>0.0</v>
      </c>
      <c r="AE42" s="9">
        <v>0.0</v>
      </c>
      <c r="AF42" s="9">
        <v>0.0</v>
      </c>
      <c r="AG42" s="9">
        <v>0.0</v>
      </c>
      <c r="AH42" s="9">
        <v>0.0</v>
      </c>
      <c r="AI42" s="9">
        <v>0.0</v>
      </c>
      <c r="AJ42" s="9">
        <v>0.0</v>
      </c>
      <c r="AK42" s="9">
        <v>0.0</v>
      </c>
      <c r="AL42" s="9">
        <v>0.0</v>
      </c>
      <c r="AM42" s="9">
        <v>0.0</v>
      </c>
      <c r="AN42" s="9">
        <v>0.0</v>
      </c>
      <c r="AO42" s="9">
        <v>0.0</v>
      </c>
      <c r="AP42" s="9">
        <v>0.0</v>
      </c>
      <c r="AQ42" s="9">
        <v>0.0</v>
      </c>
      <c r="AR42" s="9">
        <v>0.0</v>
      </c>
      <c r="AS42" s="9">
        <v>0.0</v>
      </c>
      <c r="AT42" s="9">
        <v>0.0</v>
      </c>
      <c r="AU42" s="9">
        <v>0.0</v>
      </c>
      <c r="AV42" s="9">
        <v>0.0</v>
      </c>
      <c r="AW42" s="9">
        <v>0.0</v>
      </c>
      <c r="AX42" s="9">
        <v>0.0</v>
      </c>
      <c r="AY42" s="9">
        <v>0.0</v>
      </c>
      <c r="AZ42" s="9">
        <v>0.0</v>
      </c>
      <c r="BA42" s="9">
        <v>0.0</v>
      </c>
      <c r="BB42" s="9">
        <v>0.0</v>
      </c>
      <c r="BC42" s="9">
        <v>0.0</v>
      </c>
      <c r="BD42" s="9">
        <v>0.0</v>
      </c>
      <c r="BE42" s="9">
        <v>0.0</v>
      </c>
      <c r="BF42" s="9">
        <v>0.0</v>
      </c>
      <c r="BG42" s="9">
        <v>0.0</v>
      </c>
      <c r="BH42" s="9">
        <v>0.0</v>
      </c>
      <c r="BI42" s="9">
        <v>0.0</v>
      </c>
      <c r="BJ42" s="9">
        <v>0.0</v>
      </c>
      <c r="BK42" s="9">
        <v>0.0</v>
      </c>
    </row>
    <row r="43" ht="14.25" customHeight="1">
      <c r="A43" s="9" t="s">
        <v>218</v>
      </c>
      <c r="B43" s="9">
        <v>0.0</v>
      </c>
      <c r="C43" s="9">
        <v>0.0</v>
      </c>
      <c r="D43" s="9">
        <v>0.0</v>
      </c>
      <c r="E43" s="9">
        <v>0.0</v>
      </c>
      <c r="F43" s="9">
        <v>0.0</v>
      </c>
      <c r="G43" s="9">
        <v>0.0</v>
      </c>
      <c r="H43" s="9" t="s">
        <v>60</v>
      </c>
      <c r="I43" s="9">
        <v>0.0</v>
      </c>
      <c r="J43" s="9">
        <v>0.0</v>
      </c>
      <c r="K43" s="9">
        <v>0.0</v>
      </c>
      <c r="L43" s="9">
        <v>0.0</v>
      </c>
      <c r="M43" s="9">
        <v>0.0</v>
      </c>
      <c r="N43" s="9">
        <v>0.0</v>
      </c>
      <c r="O43" s="9">
        <v>0.0</v>
      </c>
      <c r="P43" s="9">
        <v>0.0</v>
      </c>
      <c r="Q43" s="9">
        <v>0.0</v>
      </c>
      <c r="R43" s="9">
        <v>0.0</v>
      </c>
      <c r="S43" s="9">
        <v>0.0</v>
      </c>
      <c r="T43" s="9">
        <v>0.0</v>
      </c>
      <c r="U43" s="9">
        <v>0.0</v>
      </c>
      <c r="V43" s="9">
        <v>0.0</v>
      </c>
      <c r="W43" s="9">
        <v>0.0</v>
      </c>
      <c r="X43" s="9">
        <v>0.0</v>
      </c>
      <c r="Y43" s="9">
        <v>0.0</v>
      </c>
      <c r="Z43" s="9">
        <v>0.0</v>
      </c>
      <c r="AA43" s="9">
        <v>0.0</v>
      </c>
      <c r="AB43" s="9">
        <v>0.0</v>
      </c>
      <c r="AC43" s="9">
        <v>0.0</v>
      </c>
      <c r="AD43" s="9">
        <v>0.0</v>
      </c>
      <c r="AE43" s="9">
        <v>0.0</v>
      </c>
      <c r="AF43" s="9">
        <v>0.0</v>
      </c>
      <c r="AG43" s="9">
        <v>0.0</v>
      </c>
      <c r="AH43" s="9">
        <v>0.0</v>
      </c>
      <c r="AI43" s="9">
        <v>0.0</v>
      </c>
      <c r="AJ43" s="9">
        <v>0.0</v>
      </c>
      <c r="AK43" s="9">
        <v>0.0</v>
      </c>
      <c r="AL43" s="9">
        <v>0.0</v>
      </c>
      <c r="AM43" s="9">
        <v>0.0</v>
      </c>
      <c r="AN43" s="9">
        <v>0.0</v>
      </c>
      <c r="AO43" s="9">
        <v>0.0</v>
      </c>
      <c r="AP43" s="9">
        <v>0.0</v>
      </c>
      <c r="AQ43" s="9">
        <v>0.0</v>
      </c>
      <c r="AR43" s="9">
        <v>0.0</v>
      </c>
      <c r="AS43" s="9">
        <v>0.0</v>
      </c>
      <c r="AT43" s="9">
        <v>0.0</v>
      </c>
      <c r="AU43" s="9">
        <v>0.0</v>
      </c>
      <c r="AV43" s="9">
        <v>0.0</v>
      </c>
      <c r="AW43" s="9">
        <v>0.0</v>
      </c>
      <c r="AX43" s="9">
        <v>0.0</v>
      </c>
      <c r="AY43" s="9">
        <v>0.0</v>
      </c>
      <c r="AZ43" s="9">
        <v>0.0</v>
      </c>
      <c r="BA43" s="9">
        <v>0.0</v>
      </c>
      <c r="BB43" s="9">
        <v>0.0</v>
      </c>
      <c r="BC43" s="9">
        <v>0.0</v>
      </c>
      <c r="BD43" s="9">
        <v>0.0</v>
      </c>
      <c r="BE43" s="9">
        <v>0.0</v>
      </c>
      <c r="BF43" s="9">
        <v>0.0</v>
      </c>
      <c r="BG43" s="9">
        <v>0.0</v>
      </c>
      <c r="BH43" s="9">
        <v>0.0</v>
      </c>
      <c r="BI43" s="9">
        <v>0.0</v>
      </c>
      <c r="BJ43" s="9">
        <v>0.0</v>
      </c>
      <c r="BK43" s="9">
        <v>0.0</v>
      </c>
    </row>
    <row r="44" ht="14.25" customHeight="1">
      <c r="A44" s="9" t="s">
        <v>189</v>
      </c>
      <c r="B44" s="9" t="s">
        <v>60</v>
      </c>
      <c r="C44" s="9">
        <v>0.0</v>
      </c>
      <c r="D44" s="9" t="s">
        <v>60</v>
      </c>
      <c r="E44" s="9">
        <v>0.0</v>
      </c>
      <c r="F44" s="9">
        <v>0.0</v>
      </c>
      <c r="G44" s="9">
        <v>0.0</v>
      </c>
      <c r="H44" s="9">
        <v>0.0</v>
      </c>
      <c r="I44" s="9">
        <v>0.0</v>
      </c>
      <c r="J44" s="9">
        <v>0.0</v>
      </c>
      <c r="K44" s="9">
        <v>0.0</v>
      </c>
      <c r="L44" s="9">
        <v>0.0</v>
      </c>
      <c r="M44" s="9">
        <v>0.0</v>
      </c>
      <c r="N44" s="9">
        <v>0.0</v>
      </c>
      <c r="O44" s="9">
        <v>0.0</v>
      </c>
      <c r="P44" s="9">
        <v>0.0</v>
      </c>
      <c r="Q44" s="9">
        <v>0.0</v>
      </c>
      <c r="R44" s="9">
        <v>0.0</v>
      </c>
      <c r="S44" s="9">
        <v>0.0</v>
      </c>
      <c r="T44" s="9">
        <v>0.0</v>
      </c>
      <c r="U44" s="9">
        <v>0.0</v>
      </c>
      <c r="V44" s="9">
        <v>0.0</v>
      </c>
      <c r="W44" s="9">
        <v>0.0</v>
      </c>
      <c r="X44" s="9">
        <v>0.0</v>
      </c>
      <c r="Y44" s="9">
        <v>0.0</v>
      </c>
      <c r="Z44" s="9">
        <v>0.0</v>
      </c>
      <c r="AA44" s="9">
        <v>0.0</v>
      </c>
      <c r="AB44" s="9">
        <v>0.0</v>
      </c>
      <c r="AC44" s="9">
        <v>0.0</v>
      </c>
      <c r="AD44" s="9">
        <v>0.0</v>
      </c>
      <c r="AE44" s="9">
        <v>0.0</v>
      </c>
      <c r="AF44" s="9">
        <v>0.0</v>
      </c>
      <c r="AG44" s="9">
        <v>0.0</v>
      </c>
      <c r="AH44" s="9">
        <v>0.0</v>
      </c>
      <c r="AI44" s="9">
        <v>0.0</v>
      </c>
      <c r="AJ44" s="9">
        <v>0.0</v>
      </c>
      <c r="AK44" s="9">
        <v>0.0</v>
      </c>
      <c r="AL44" s="9">
        <v>0.0</v>
      </c>
      <c r="AM44" s="9">
        <v>0.0</v>
      </c>
      <c r="AN44" s="9">
        <v>0.0</v>
      </c>
      <c r="AO44" s="9">
        <v>0.0</v>
      </c>
      <c r="AP44" s="9">
        <v>0.0</v>
      </c>
      <c r="AQ44" s="9">
        <v>0.0</v>
      </c>
      <c r="AR44" s="9">
        <v>0.0</v>
      </c>
      <c r="AS44" s="9">
        <v>0.0</v>
      </c>
      <c r="AT44" s="9">
        <v>0.0</v>
      </c>
      <c r="AU44" s="9">
        <v>0.0</v>
      </c>
      <c r="AV44" s="9">
        <v>0.0</v>
      </c>
      <c r="AW44" s="9">
        <v>0.0</v>
      </c>
      <c r="AX44" s="9">
        <v>0.0</v>
      </c>
      <c r="AY44" s="9">
        <v>0.0</v>
      </c>
      <c r="AZ44" s="9">
        <v>0.0</v>
      </c>
      <c r="BA44" s="9">
        <v>0.0</v>
      </c>
      <c r="BB44" s="9">
        <v>0.0</v>
      </c>
      <c r="BC44" s="9">
        <v>0.0</v>
      </c>
      <c r="BD44" s="9">
        <v>0.0</v>
      </c>
      <c r="BE44" s="9">
        <v>0.0</v>
      </c>
      <c r="BF44" s="9">
        <v>0.0</v>
      </c>
      <c r="BG44" s="9">
        <v>0.0</v>
      </c>
      <c r="BH44" s="9">
        <v>0.0</v>
      </c>
      <c r="BI44" s="9">
        <v>0.0</v>
      </c>
      <c r="BJ44" s="9">
        <v>0.0</v>
      </c>
      <c r="BK44" s="9">
        <v>0.0</v>
      </c>
    </row>
    <row r="45" ht="14.25" customHeight="1">
      <c r="A45" s="9" t="s">
        <v>242</v>
      </c>
      <c r="B45" s="9">
        <v>0.0</v>
      </c>
      <c r="C45" s="9">
        <v>0.0</v>
      </c>
      <c r="D45" s="9">
        <v>0.0</v>
      </c>
      <c r="E45" s="9">
        <v>0.0</v>
      </c>
      <c r="F45" s="9">
        <v>0.0</v>
      </c>
      <c r="G45" s="9" t="s">
        <v>60</v>
      </c>
      <c r="H45" s="9">
        <v>0.0</v>
      </c>
      <c r="I45" s="9">
        <v>0.0</v>
      </c>
      <c r="J45" s="9">
        <v>0.0</v>
      </c>
      <c r="K45" s="9">
        <v>0.0</v>
      </c>
      <c r="L45" s="9">
        <v>0.0</v>
      </c>
      <c r="M45" s="9">
        <v>0.0</v>
      </c>
      <c r="N45" s="9">
        <v>0.0</v>
      </c>
      <c r="O45" s="9">
        <v>0.0</v>
      </c>
      <c r="P45" s="9">
        <v>0.0</v>
      </c>
      <c r="Q45" s="9">
        <v>0.0</v>
      </c>
      <c r="R45" s="9">
        <v>0.0</v>
      </c>
      <c r="S45" s="9">
        <v>0.0</v>
      </c>
      <c r="T45" s="9">
        <v>0.0</v>
      </c>
      <c r="U45" s="9">
        <v>0.0</v>
      </c>
      <c r="V45" s="9">
        <v>0.0</v>
      </c>
      <c r="W45" s="9">
        <v>0.0</v>
      </c>
      <c r="X45" s="9">
        <v>0.0</v>
      </c>
      <c r="Y45" s="9">
        <v>0.0</v>
      </c>
      <c r="Z45" s="9">
        <v>0.0</v>
      </c>
      <c r="AA45" s="9">
        <v>0.0</v>
      </c>
      <c r="AB45" s="9">
        <v>0.0</v>
      </c>
      <c r="AC45" s="9">
        <v>0.0</v>
      </c>
      <c r="AD45" s="9">
        <v>0.0</v>
      </c>
      <c r="AE45" s="9">
        <v>0.0</v>
      </c>
      <c r="AF45" s="9">
        <v>0.0</v>
      </c>
      <c r="AG45" s="9">
        <v>0.0</v>
      </c>
      <c r="AH45" s="9">
        <v>0.0</v>
      </c>
      <c r="AI45" s="9">
        <v>0.0</v>
      </c>
      <c r="AJ45" s="9">
        <v>0.0</v>
      </c>
      <c r="AK45" s="9">
        <v>0.0</v>
      </c>
      <c r="AL45" s="9">
        <v>0.0</v>
      </c>
      <c r="AM45" s="9">
        <v>0.0</v>
      </c>
      <c r="AN45" s="9">
        <v>0.0</v>
      </c>
      <c r="AO45" s="9">
        <v>0.0</v>
      </c>
      <c r="AP45" s="9">
        <v>0.0</v>
      </c>
      <c r="AQ45" s="9">
        <v>0.0</v>
      </c>
      <c r="AR45" s="9">
        <v>0.0</v>
      </c>
      <c r="AS45" s="9">
        <v>0.0</v>
      </c>
      <c r="AT45" s="9">
        <v>0.0</v>
      </c>
      <c r="AU45" s="9">
        <v>0.0</v>
      </c>
      <c r="AV45" s="9">
        <v>0.0</v>
      </c>
      <c r="AW45" s="9">
        <v>0.0</v>
      </c>
      <c r="AX45" s="9" t="s">
        <v>60</v>
      </c>
      <c r="AY45" s="9">
        <v>0.0</v>
      </c>
      <c r="AZ45" s="9">
        <v>0.0</v>
      </c>
      <c r="BA45" s="9">
        <v>0.0</v>
      </c>
      <c r="BB45" s="9">
        <v>0.0</v>
      </c>
      <c r="BC45" s="9">
        <v>0.0</v>
      </c>
      <c r="BD45" s="9">
        <v>0.0</v>
      </c>
      <c r="BE45" s="9">
        <v>0.0</v>
      </c>
      <c r="BF45" s="9">
        <v>0.0</v>
      </c>
      <c r="BG45" s="9">
        <v>0.0</v>
      </c>
      <c r="BH45" s="9">
        <v>0.0</v>
      </c>
      <c r="BI45" s="9">
        <v>0.0</v>
      </c>
      <c r="BJ45" s="9">
        <v>0.0</v>
      </c>
      <c r="BK45" s="9">
        <v>0.0</v>
      </c>
    </row>
    <row r="46" ht="14.25" customHeight="1">
      <c r="A46" s="9" t="s">
        <v>214</v>
      </c>
      <c r="B46" s="9" t="s">
        <v>60</v>
      </c>
      <c r="C46" s="9" t="s">
        <v>60</v>
      </c>
      <c r="D46" s="9">
        <v>0.0</v>
      </c>
      <c r="E46" s="9">
        <v>0.0</v>
      </c>
      <c r="F46" s="9">
        <v>0.0</v>
      </c>
      <c r="G46" s="9">
        <v>0.0</v>
      </c>
      <c r="H46" s="9">
        <v>0.0</v>
      </c>
      <c r="I46" s="9">
        <v>0.0</v>
      </c>
      <c r="J46" s="9">
        <v>0.0</v>
      </c>
      <c r="K46" s="9">
        <v>0.0</v>
      </c>
      <c r="L46" s="9">
        <v>0.0</v>
      </c>
      <c r="M46" s="9">
        <v>0.0</v>
      </c>
      <c r="N46" s="9">
        <v>0.0</v>
      </c>
      <c r="O46" s="9">
        <v>0.0</v>
      </c>
      <c r="P46" s="9">
        <v>0.0</v>
      </c>
      <c r="Q46" s="9">
        <v>0.0</v>
      </c>
      <c r="R46" s="9">
        <v>0.0</v>
      </c>
      <c r="S46" s="9">
        <v>0.0</v>
      </c>
      <c r="T46" s="9">
        <v>0.0</v>
      </c>
      <c r="U46" s="9">
        <v>0.0</v>
      </c>
      <c r="V46" s="9">
        <v>0.0</v>
      </c>
      <c r="W46" s="9">
        <v>0.0</v>
      </c>
      <c r="X46" s="9">
        <v>0.0</v>
      </c>
      <c r="Y46" s="9">
        <v>0.0</v>
      </c>
      <c r="Z46" s="9">
        <v>0.0</v>
      </c>
      <c r="AA46" s="9">
        <v>0.0</v>
      </c>
      <c r="AB46" s="9">
        <v>0.0</v>
      </c>
      <c r="AC46" s="9">
        <v>0.0</v>
      </c>
      <c r="AD46" s="9">
        <v>0.0</v>
      </c>
      <c r="AE46" s="9">
        <v>0.0</v>
      </c>
      <c r="AF46" s="9">
        <v>0.0</v>
      </c>
      <c r="AG46" s="9">
        <v>0.0</v>
      </c>
      <c r="AH46" s="9">
        <v>0.0</v>
      </c>
      <c r="AI46" s="9">
        <v>0.0</v>
      </c>
      <c r="AJ46" s="9">
        <v>0.0</v>
      </c>
      <c r="AK46" s="9">
        <v>0.0</v>
      </c>
      <c r="AL46" s="9">
        <v>0.0</v>
      </c>
      <c r="AM46" s="9">
        <v>0.0</v>
      </c>
      <c r="AN46" s="9">
        <v>0.0</v>
      </c>
      <c r="AO46" s="9">
        <v>0.0</v>
      </c>
      <c r="AP46" s="9">
        <v>0.0</v>
      </c>
      <c r="AQ46" s="9">
        <v>0.0</v>
      </c>
      <c r="AR46" s="9">
        <v>0.0</v>
      </c>
      <c r="AS46" s="9">
        <v>0.0</v>
      </c>
      <c r="AT46" s="9">
        <v>0.0</v>
      </c>
      <c r="AU46" s="9">
        <v>0.0</v>
      </c>
      <c r="AV46" s="9">
        <v>0.0</v>
      </c>
      <c r="AW46" s="9">
        <v>0.0</v>
      </c>
      <c r="AX46" s="9">
        <v>0.0</v>
      </c>
      <c r="AY46" s="9">
        <v>0.0</v>
      </c>
      <c r="AZ46" s="9">
        <v>0.0</v>
      </c>
      <c r="BA46" s="9">
        <v>0.0</v>
      </c>
      <c r="BB46" s="9">
        <v>0.0</v>
      </c>
      <c r="BC46" s="9">
        <v>0.0</v>
      </c>
      <c r="BD46" s="9">
        <v>0.0</v>
      </c>
      <c r="BE46" s="9">
        <v>0.0</v>
      </c>
      <c r="BF46" s="9">
        <v>0.0</v>
      </c>
      <c r="BG46" s="9">
        <v>0.0</v>
      </c>
      <c r="BH46" s="9">
        <v>0.0</v>
      </c>
      <c r="BI46" s="9">
        <v>0.0</v>
      </c>
      <c r="BJ46" s="9">
        <v>0.0</v>
      </c>
      <c r="BK46" s="9">
        <v>0.0</v>
      </c>
    </row>
    <row r="47" ht="14.25" customHeight="1">
      <c r="A47" s="9" t="s">
        <v>202</v>
      </c>
      <c r="B47" s="9">
        <v>0.0</v>
      </c>
      <c r="C47" s="9">
        <v>0.0</v>
      </c>
      <c r="D47" s="9">
        <v>0.0</v>
      </c>
      <c r="E47" s="9">
        <v>0.0</v>
      </c>
      <c r="F47" s="9">
        <v>0.0</v>
      </c>
      <c r="G47" s="9" t="s">
        <v>60</v>
      </c>
      <c r="H47" s="9">
        <v>0.0</v>
      </c>
      <c r="I47" s="9">
        <v>0.0</v>
      </c>
      <c r="J47" s="9">
        <v>0.0</v>
      </c>
      <c r="K47" s="9">
        <v>0.0</v>
      </c>
      <c r="L47" s="9">
        <v>0.0</v>
      </c>
      <c r="M47" s="9">
        <v>0.0</v>
      </c>
      <c r="N47" s="9">
        <v>0.0</v>
      </c>
      <c r="O47" s="9">
        <v>0.0</v>
      </c>
      <c r="P47" s="9">
        <v>0.0</v>
      </c>
      <c r="Q47" s="9">
        <v>0.0</v>
      </c>
      <c r="R47" s="9">
        <v>0.0</v>
      </c>
      <c r="S47" s="9">
        <v>0.0</v>
      </c>
      <c r="T47" s="9">
        <v>0.0</v>
      </c>
      <c r="U47" s="9">
        <v>0.0</v>
      </c>
      <c r="V47" s="9">
        <v>0.0</v>
      </c>
      <c r="W47" s="9">
        <v>0.0</v>
      </c>
      <c r="X47" s="9">
        <v>0.0</v>
      </c>
      <c r="Y47" s="9">
        <v>0.0</v>
      </c>
      <c r="Z47" s="9">
        <v>0.0</v>
      </c>
      <c r="AA47" s="9">
        <v>0.0</v>
      </c>
      <c r="AB47" s="9">
        <v>0.0</v>
      </c>
      <c r="AC47" s="9">
        <v>0.0</v>
      </c>
      <c r="AD47" s="9">
        <v>0.0</v>
      </c>
      <c r="AE47" s="9">
        <v>0.0</v>
      </c>
      <c r="AF47" s="9">
        <v>0.0</v>
      </c>
      <c r="AG47" s="9">
        <v>0.0</v>
      </c>
      <c r="AH47" s="9">
        <v>0.0</v>
      </c>
      <c r="AI47" s="9">
        <v>0.0</v>
      </c>
      <c r="AJ47" s="9">
        <v>0.0</v>
      </c>
      <c r="AK47" s="9">
        <v>0.0</v>
      </c>
      <c r="AL47" s="9">
        <v>0.0</v>
      </c>
      <c r="AM47" s="9" t="s">
        <v>60</v>
      </c>
      <c r="AN47" s="9">
        <v>0.0</v>
      </c>
      <c r="AO47" s="9">
        <v>0.0</v>
      </c>
      <c r="AP47" s="9">
        <v>0.0</v>
      </c>
      <c r="AQ47" s="9">
        <v>0.0</v>
      </c>
      <c r="AR47" s="9">
        <v>0.0</v>
      </c>
      <c r="AS47" s="9">
        <v>0.0</v>
      </c>
      <c r="AT47" s="9">
        <v>0.0</v>
      </c>
      <c r="AU47" s="9">
        <v>0.0</v>
      </c>
      <c r="AV47" s="9">
        <v>0.0</v>
      </c>
      <c r="AW47" s="9">
        <v>0.0</v>
      </c>
      <c r="AX47" s="9">
        <v>0.0</v>
      </c>
      <c r="AY47" s="9">
        <v>0.0</v>
      </c>
      <c r="AZ47" s="9">
        <v>0.0</v>
      </c>
      <c r="BA47" s="9">
        <v>0.0</v>
      </c>
      <c r="BB47" s="9">
        <v>0.0</v>
      </c>
      <c r="BC47" s="9">
        <v>0.0</v>
      </c>
      <c r="BD47" s="9">
        <v>0.0</v>
      </c>
      <c r="BE47" s="9">
        <v>0.0</v>
      </c>
      <c r="BF47" s="9">
        <v>0.0</v>
      </c>
      <c r="BG47" s="9">
        <v>0.0</v>
      </c>
      <c r="BH47" s="9">
        <v>0.0</v>
      </c>
      <c r="BI47" s="9">
        <v>0.0</v>
      </c>
      <c r="BJ47" s="9">
        <v>0.0</v>
      </c>
      <c r="BK47" s="9">
        <v>0.0</v>
      </c>
    </row>
    <row r="48" ht="14.25" customHeight="1">
      <c r="A48" s="9" t="s">
        <v>217</v>
      </c>
      <c r="B48" s="9">
        <v>0.0</v>
      </c>
      <c r="C48" s="9">
        <v>0.0</v>
      </c>
      <c r="D48" s="9">
        <v>0.0</v>
      </c>
      <c r="E48" s="9">
        <v>0.0</v>
      </c>
      <c r="F48" s="9">
        <v>0.0</v>
      </c>
      <c r="G48" s="9">
        <v>0.0</v>
      </c>
      <c r="H48" s="9" t="s">
        <v>60</v>
      </c>
      <c r="I48" s="9">
        <v>0.0</v>
      </c>
      <c r="J48" s="9">
        <v>0.0</v>
      </c>
      <c r="K48" s="9">
        <v>0.0</v>
      </c>
      <c r="L48" s="9">
        <v>0.0</v>
      </c>
      <c r="M48" s="9">
        <v>0.0</v>
      </c>
      <c r="N48" s="9">
        <v>0.0</v>
      </c>
      <c r="O48" s="9">
        <v>0.0</v>
      </c>
      <c r="P48" s="9">
        <v>0.0</v>
      </c>
      <c r="Q48" s="9">
        <v>0.0</v>
      </c>
      <c r="R48" s="9">
        <v>0.0</v>
      </c>
      <c r="S48" s="9">
        <v>0.0</v>
      </c>
      <c r="T48" s="9">
        <v>0.0</v>
      </c>
      <c r="U48" s="9">
        <v>0.0</v>
      </c>
      <c r="V48" s="9">
        <v>0.0</v>
      </c>
      <c r="W48" s="9">
        <v>0.0</v>
      </c>
      <c r="X48" s="9">
        <v>0.0</v>
      </c>
      <c r="Y48" s="9">
        <v>0.0</v>
      </c>
      <c r="Z48" s="9">
        <v>0.0</v>
      </c>
      <c r="AA48" s="9">
        <v>0.0</v>
      </c>
      <c r="AB48" s="9">
        <v>0.0</v>
      </c>
      <c r="AC48" s="9">
        <v>0.0</v>
      </c>
      <c r="AD48" s="9">
        <v>0.0</v>
      </c>
      <c r="AE48" s="9">
        <v>0.0</v>
      </c>
      <c r="AF48" s="9">
        <v>0.0</v>
      </c>
      <c r="AG48" s="9">
        <v>0.0</v>
      </c>
      <c r="AH48" s="9">
        <v>0.0</v>
      </c>
      <c r="AI48" s="9">
        <v>0.0</v>
      </c>
      <c r="AJ48" s="9">
        <v>0.0</v>
      </c>
      <c r="AK48" s="9">
        <v>0.0</v>
      </c>
      <c r="AL48" s="9">
        <v>0.0</v>
      </c>
      <c r="AM48" s="9">
        <v>0.0</v>
      </c>
      <c r="AN48" s="9">
        <v>0.0</v>
      </c>
      <c r="AO48" s="9">
        <v>0.0</v>
      </c>
      <c r="AP48" s="9">
        <v>0.0</v>
      </c>
      <c r="AQ48" s="9">
        <v>0.0</v>
      </c>
      <c r="AR48" s="9">
        <v>0.0</v>
      </c>
      <c r="AS48" s="9">
        <v>0.0</v>
      </c>
      <c r="AT48" s="9">
        <v>0.0</v>
      </c>
      <c r="AU48" s="9">
        <v>0.0</v>
      </c>
      <c r="AV48" s="9">
        <v>0.0</v>
      </c>
      <c r="AW48" s="9">
        <v>0.0</v>
      </c>
      <c r="AX48" s="9">
        <v>0.0</v>
      </c>
      <c r="AY48" s="9">
        <v>0.0</v>
      </c>
      <c r="AZ48" s="9">
        <v>0.0</v>
      </c>
      <c r="BA48" s="9">
        <v>0.0</v>
      </c>
      <c r="BB48" s="9">
        <v>0.0</v>
      </c>
      <c r="BC48" s="9">
        <v>0.0</v>
      </c>
      <c r="BD48" s="9">
        <v>0.0</v>
      </c>
      <c r="BE48" s="9">
        <v>0.0</v>
      </c>
      <c r="BF48" s="9">
        <v>0.0</v>
      </c>
      <c r="BG48" s="9">
        <v>0.0</v>
      </c>
      <c r="BH48" s="9">
        <v>0.0</v>
      </c>
      <c r="BI48" s="9">
        <v>0.0</v>
      </c>
      <c r="BJ48" s="9">
        <v>0.0</v>
      </c>
      <c r="BK48" s="9">
        <v>0.0</v>
      </c>
    </row>
    <row r="49" ht="14.25" customHeight="1">
      <c r="A49" s="9" t="s">
        <v>190</v>
      </c>
      <c r="B49" s="9">
        <v>0.0</v>
      </c>
      <c r="C49" s="9">
        <v>0.0</v>
      </c>
      <c r="D49" s="9">
        <v>0.0</v>
      </c>
      <c r="E49" s="9">
        <v>0.0</v>
      </c>
      <c r="F49" s="9">
        <v>0.0</v>
      </c>
      <c r="G49" s="9">
        <v>0.0</v>
      </c>
      <c r="H49" s="9">
        <v>0.0</v>
      </c>
      <c r="I49" s="9">
        <v>0.0</v>
      </c>
      <c r="J49" s="9">
        <v>0.0</v>
      </c>
      <c r="K49" s="9">
        <v>0.0</v>
      </c>
      <c r="L49" s="9">
        <v>0.0</v>
      </c>
      <c r="M49" s="9">
        <v>0.0</v>
      </c>
      <c r="N49" s="9">
        <v>0.0</v>
      </c>
      <c r="O49" s="9">
        <v>0.0</v>
      </c>
      <c r="P49" s="9">
        <v>0.0</v>
      </c>
      <c r="Q49" s="9" t="s">
        <v>60</v>
      </c>
      <c r="R49" s="9">
        <v>0.0</v>
      </c>
      <c r="S49" s="9">
        <v>0.0</v>
      </c>
      <c r="T49" s="9">
        <v>0.0</v>
      </c>
      <c r="U49" s="9">
        <v>0.0</v>
      </c>
      <c r="V49" s="9">
        <v>0.0</v>
      </c>
      <c r="W49" s="9">
        <v>0.0</v>
      </c>
      <c r="X49" s="9">
        <v>0.0</v>
      </c>
      <c r="Y49" s="9">
        <v>0.0</v>
      </c>
      <c r="Z49" s="9">
        <v>0.0</v>
      </c>
      <c r="AA49" s="9">
        <v>0.0</v>
      </c>
      <c r="AB49" s="9">
        <v>0.0</v>
      </c>
      <c r="AC49" s="9">
        <v>0.0</v>
      </c>
      <c r="AD49" s="9">
        <v>0.0</v>
      </c>
      <c r="AE49" s="9">
        <v>0.0</v>
      </c>
      <c r="AF49" s="9">
        <v>0.0</v>
      </c>
      <c r="AG49" s="9">
        <v>0.0</v>
      </c>
      <c r="AH49" s="9">
        <v>0.0</v>
      </c>
      <c r="AI49" s="9">
        <v>0.0</v>
      </c>
      <c r="AJ49" s="9">
        <v>0.0</v>
      </c>
      <c r="AK49" s="9">
        <v>0.0</v>
      </c>
      <c r="AL49" s="9">
        <v>0.0</v>
      </c>
      <c r="AM49" s="9">
        <v>0.0</v>
      </c>
      <c r="AN49" s="9">
        <v>0.0</v>
      </c>
      <c r="AO49" s="9">
        <v>0.0</v>
      </c>
      <c r="AP49" s="9">
        <v>0.0</v>
      </c>
      <c r="AQ49" s="9">
        <v>0.0</v>
      </c>
      <c r="AR49" s="9">
        <v>0.0</v>
      </c>
      <c r="AS49" s="9">
        <v>0.0</v>
      </c>
      <c r="AT49" s="9">
        <v>0.0</v>
      </c>
      <c r="AU49" s="9">
        <v>0.0</v>
      </c>
      <c r="AV49" s="9">
        <v>0.0</v>
      </c>
      <c r="AW49" s="9">
        <v>0.0</v>
      </c>
      <c r="AX49" s="9">
        <v>0.0</v>
      </c>
      <c r="AY49" s="9">
        <v>0.0</v>
      </c>
      <c r="AZ49" s="9">
        <v>0.0</v>
      </c>
      <c r="BA49" s="9">
        <v>0.0</v>
      </c>
      <c r="BB49" s="9">
        <v>0.0</v>
      </c>
      <c r="BC49" s="9">
        <v>0.0</v>
      </c>
      <c r="BD49" s="9">
        <v>0.0</v>
      </c>
      <c r="BE49" s="9">
        <v>0.0</v>
      </c>
      <c r="BF49" s="9">
        <v>0.0</v>
      </c>
      <c r="BG49" s="9">
        <v>0.0</v>
      </c>
      <c r="BH49" s="9">
        <v>0.0</v>
      </c>
      <c r="BI49" s="9">
        <v>0.0</v>
      </c>
      <c r="BJ49" s="9">
        <v>0.0</v>
      </c>
      <c r="BK49" s="9">
        <v>0.0</v>
      </c>
    </row>
    <row r="50" ht="14.25" customHeight="1">
      <c r="A50" s="9" t="s">
        <v>233</v>
      </c>
      <c r="B50" s="9">
        <v>0.0</v>
      </c>
      <c r="C50" s="9">
        <v>0.0</v>
      </c>
      <c r="D50" s="9">
        <v>0.0</v>
      </c>
      <c r="E50" s="9">
        <v>0.0</v>
      </c>
      <c r="F50" s="9">
        <v>0.0</v>
      </c>
      <c r="G50" s="9">
        <v>0.0</v>
      </c>
      <c r="H50" s="9">
        <v>0.0</v>
      </c>
      <c r="I50" s="9">
        <v>0.0</v>
      </c>
      <c r="J50" s="9">
        <v>0.0</v>
      </c>
      <c r="K50" s="9">
        <v>0.0</v>
      </c>
      <c r="L50" s="9">
        <v>0.0</v>
      </c>
      <c r="M50" s="9">
        <v>0.0</v>
      </c>
      <c r="N50" s="9">
        <v>0.0</v>
      </c>
      <c r="O50" s="9">
        <v>0.0</v>
      </c>
      <c r="P50" s="9">
        <v>0.0</v>
      </c>
      <c r="Q50" s="9">
        <v>0.0</v>
      </c>
      <c r="R50" s="9">
        <v>0.0</v>
      </c>
      <c r="S50" s="9">
        <v>0.0</v>
      </c>
      <c r="T50" s="9" t="s">
        <v>60</v>
      </c>
      <c r="U50" s="9">
        <v>0.0</v>
      </c>
      <c r="V50" s="9">
        <v>0.0</v>
      </c>
      <c r="W50" s="9">
        <v>0.0</v>
      </c>
      <c r="X50" s="9">
        <v>0.0</v>
      </c>
      <c r="Y50" s="9">
        <v>0.0</v>
      </c>
      <c r="Z50" s="9">
        <v>0.0</v>
      </c>
      <c r="AA50" s="9">
        <v>0.0</v>
      </c>
      <c r="AB50" s="9">
        <v>0.0</v>
      </c>
      <c r="AC50" s="9">
        <v>0.0</v>
      </c>
      <c r="AD50" s="9">
        <v>0.0</v>
      </c>
      <c r="AE50" s="9">
        <v>0.0</v>
      </c>
      <c r="AF50" s="9">
        <v>0.0</v>
      </c>
      <c r="AG50" s="9">
        <v>0.0</v>
      </c>
      <c r="AH50" s="9">
        <v>0.0</v>
      </c>
      <c r="AI50" s="9">
        <v>0.0</v>
      </c>
      <c r="AJ50" s="9">
        <v>0.0</v>
      </c>
      <c r="AK50" s="9">
        <v>0.0</v>
      </c>
      <c r="AL50" s="9">
        <v>0.0</v>
      </c>
      <c r="AM50" s="9">
        <v>0.0</v>
      </c>
      <c r="AN50" s="9">
        <v>0.0</v>
      </c>
      <c r="AO50" s="9">
        <v>0.0</v>
      </c>
      <c r="AP50" s="9">
        <v>0.0</v>
      </c>
      <c r="AQ50" s="9">
        <v>0.0</v>
      </c>
      <c r="AR50" s="9">
        <v>0.0</v>
      </c>
      <c r="AS50" s="9">
        <v>0.0</v>
      </c>
      <c r="AT50" s="9">
        <v>0.0</v>
      </c>
      <c r="AU50" s="9">
        <v>0.0</v>
      </c>
      <c r="AV50" s="9">
        <v>0.0</v>
      </c>
      <c r="AW50" s="9">
        <v>0.0</v>
      </c>
      <c r="AX50" s="9">
        <v>0.0</v>
      </c>
      <c r="AY50" s="9">
        <v>0.0</v>
      </c>
      <c r="AZ50" s="9">
        <v>0.0</v>
      </c>
      <c r="BA50" s="9">
        <v>0.0</v>
      </c>
      <c r="BB50" s="9">
        <v>0.0</v>
      </c>
      <c r="BC50" s="9">
        <v>0.0</v>
      </c>
      <c r="BD50" s="9">
        <v>0.0</v>
      </c>
      <c r="BE50" s="9">
        <v>0.0</v>
      </c>
      <c r="BF50" s="9">
        <v>0.0</v>
      </c>
      <c r="BG50" s="9">
        <v>0.0</v>
      </c>
      <c r="BH50" s="9">
        <v>0.0</v>
      </c>
      <c r="BI50" s="9">
        <v>0.0</v>
      </c>
      <c r="BJ50" s="9">
        <v>0.0</v>
      </c>
      <c r="BK50" s="9">
        <v>0.0</v>
      </c>
    </row>
    <row r="51" ht="14.25" customHeight="1">
      <c r="A51" s="9" t="s">
        <v>152</v>
      </c>
      <c r="B51" s="9" t="s">
        <v>60</v>
      </c>
      <c r="C51" s="9" t="s">
        <v>60</v>
      </c>
      <c r="D51" s="9">
        <v>0.0</v>
      </c>
      <c r="E51" s="9" t="s">
        <v>60</v>
      </c>
      <c r="F51" s="9" t="s">
        <v>60</v>
      </c>
      <c r="G51" s="9" t="s">
        <v>60</v>
      </c>
      <c r="H51" s="9" t="s">
        <v>60</v>
      </c>
      <c r="I51" s="9">
        <v>0.0</v>
      </c>
      <c r="J51" s="9">
        <v>0.0</v>
      </c>
      <c r="K51" s="9">
        <v>0.0</v>
      </c>
      <c r="L51" s="9">
        <v>0.0</v>
      </c>
      <c r="M51" s="9">
        <v>0.0</v>
      </c>
      <c r="N51" s="9" t="s">
        <v>60</v>
      </c>
      <c r="O51" s="9">
        <v>0.0</v>
      </c>
      <c r="P51" s="9">
        <v>0.0</v>
      </c>
      <c r="Q51" s="9">
        <v>0.0</v>
      </c>
      <c r="R51" s="9">
        <v>0.0</v>
      </c>
      <c r="S51" s="9" t="s">
        <v>60</v>
      </c>
      <c r="T51" s="9">
        <v>0.0</v>
      </c>
      <c r="U51" s="9">
        <v>0.0</v>
      </c>
      <c r="V51" s="9">
        <v>0.0</v>
      </c>
      <c r="W51" s="9">
        <v>0.0</v>
      </c>
      <c r="X51" s="9">
        <v>0.0</v>
      </c>
      <c r="Y51" s="9">
        <v>0.0</v>
      </c>
      <c r="Z51" s="9">
        <v>0.0</v>
      </c>
      <c r="AA51" s="9">
        <v>0.0</v>
      </c>
      <c r="AB51" s="9">
        <v>0.0</v>
      </c>
      <c r="AC51" s="9">
        <v>0.0</v>
      </c>
      <c r="AD51" s="9">
        <v>0.0</v>
      </c>
      <c r="AE51" s="9">
        <v>0.0</v>
      </c>
      <c r="AF51" s="9">
        <v>0.0</v>
      </c>
      <c r="AG51" s="9">
        <v>0.0</v>
      </c>
      <c r="AH51" s="9">
        <v>0.0</v>
      </c>
      <c r="AI51" s="9">
        <v>0.0</v>
      </c>
      <c r="AJ51" s="9">
        <v>0.0</v>
      </c>
      <c r="AK51" s="9">
        <v>0.0</v>
      </c>
      <c r="AL51" s="9">
        <v>0.0</v>
      </c>
      <c r="AM51" s="9">
        <v>0.0</v>
      </c>
      <c r="AN51" s="9">
        <v>0.0</v>
      </c>
      <c r="AO51" s="9">
        <v>0.0</v>
      </c>
      <c r="AP51" s="9">
        <v>0.0</v>
      </c>
      <c r="AQ51" s="9">
        <v>0.0</v>
      </c>
      <c r="AR51" s="9">
        <v>0.0</v>
      </c>
      <c r="AS51" s="9">
        <v>0.0</v>
      </c>
      <c r="AT51" s="9">
        <v>0.0</v>
      </c>
      <c r="AU51" s="9">
        <v>0.0</v>
      </c>
      <c r="AV51" s="9">
        <v>0.0</v>
      </c>
      <c r="AW51" s="9">
        <v>0.0</v>
      </c>
      <c r="AX51" s="9">
        <v>0.0</v>
      </c>
      <c r="AY51" s="9">
        <v>0.0</v>
      </c>
      <c r="AZ51" s="9">
        <v>0.0</v>
      </c>
      <c r="BA51" s="9">
        <v>0.0</v>
      </c>
      <c r="BB51" s="9">
        <v>0.0</v>
      </c>
      <c r="BC51" s="9">
        <v>0.0</v>
      </c>
      <c r="BD51" s="9">
        <v>0.0</v>
      </c>
      <c r="BE51" s="9">
        <v>0.0</v>
      </c>
      <c r="BF51" s="9">
        <v>0.0</v>
      </c>
      <c r="BG51" s="9">
        <v>0.0</v>
      </c>
      <c r="BH51" s="9">
        <v>0.0</v>
      </c>
      <c r="BI51" s="9">
        <v>0.0</v>
      </c>
      <c r="BJ51" s="9">
        <v>0.0</v>
      </c>
      <c r="BK51" s="9" t="s">
        <v>60</v>
      </c>
    </row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3.43"/>
    <col customWidth="1" min="2" max="64" width="8.71"/>
  </cols>
  <sheetData>
    <row r="1" ht="14.25" customHeight="1">
      <c r="A1" s="3" t="s">
        <v>617</v>
      </c>
    </row>
    <row r="2" ht="14.25" customHeight="1">
      <c r="A2" s="3" t="s">
        <v>58</v>
      </c>
      <c r="B2" s="3" t="s">
        <v>137</v>
      </c>
      <c r="C2" s="3" t="s">
        <v>138</v>
      </c>
      <c r="D2" s="3" t="s">
        <v>136</v>
      </c>
      <c r="E2" s="3" t="s">
        <v>142</v>
      </c>
      <c r="F2" s="3" t="s">
        <v>140</v>
      </c>
      <c r="G2" s="3" t="s">
        <v>141</v>
      </c>
      <c r="H2" s="3" t="s">
        <v>144</v>
      </c>
      <c r="I2" s="3" t="s">
        <v>143</v>
      </c>
      <c r="J2" s="3" t="s">
        <v>139</v>
      </c>
      <c r="K2" s="3" t="s">
        <v>146</v>
      </c>
      <c r="L2" s="3" t="s">
        <v>147</v>
      </c>
      <c r="M2" s="3" t="s">
        <v>145</v>
      </c>
      <c r="N2" s="3" t="s">
        <v>150</v>
      </c>
      <c r="O2" s="3" t="s">
        <v>148</v>
      </c>
      <c r="P2" s="3" t="s">
        <v>149</v>
      </c>
      <c r="Q2" s="3" t="s">
        <v>157</v>
      </c>
      <c r="R2" s="3" t="s">
        <v>160</v>
      </c>
      <c r="S2" s="3" t="s">
        <v>161</v>
      </c>
      <c r="T2" s="3" t="s">
        <v>165</v>
      </c>
      <c r="U2" s="3" t="s">
        <v>166</v>
      </c>
      <c r="V2" s="3" t="s">
        <v>159</v>
      </c>
      <c r="W2" s="3" t="s">
        <v>163</v>
      </c>
      <c r="X2" s="3" t="s">
        <v>154</v>
      </c>
      <c r="Y2" s="3" t="s">
        <v>168</v>
      </c>
      <c r="Z2" s="3" t="s">
        <v>176</v>
      </c>
      <c r="AA2" s="3" t="s">
        <v>177</v>
      </c>
      <c r="AB2" s="3" t="s">
        <v>207</v>
      </c>
      <c r="AC2" s="3" t="s">
        <v>167</v>
      </c>
      <c r="AD2" s="3" t="s">
        <v>195</v>
      </c>
      <c r="AE2" s="3" t="s">
        <v>184</v>
      </c>
      <c r="AF2" s="3" t="s">
        <v>235</v>
      </c>
      <c r="AG2" s="3" t="s">
        <v>155</v>
      </c>
      <c r="AH2" s="3" t="s">
        <v>189</v>
      </c>
      <c r="AI2" s="3" t="s">
        <v>212</v>
      </c>
      <c r="AJ2" s="3" t="s">
        <v>231</v>
      </c>
      <c r="AK2" s="3" t="s">
        <v>218</v>
      </c>
      <c r="AL2" s="3" t="s">
        <v>171</v>
      </c>
      <c r="AM2" s="3" t="s">
        <v>222</v>
      </c>
      <c r="AN2" s="3" t="s">
        <v>185</v>
      </c>
      <c r="AO2" s="3" t="s">
        <v>236</v>
      </c>
      <c r="AP2" s="3" t="s">
        <v>206</v>
      </c>
      <c r="AQ2" s="3" t="s">
        <v>173</v>
      </c>
      <c r="AR2" s="3" t="s">
        <v>237</v>
      </c>
      <c r="AS2" s="3" t="s">
        <v>238</v>
      </c>
      <c r="AT2" s="3" t="s">
        <v>210</v>
      </c>
      <c r="AU2" s="3" t="s">
        <v>211</v>
      </c>
      <c r="AV2" s="3" t="s">
        <v>213</v>
      </c>
      <c r="AW2" s="3" t="s">
        <v>209</v>
      </c>
      <c r="AX2" s="3" t="s">
        <v>225</v>
      </c>
      <c r="AY2" s="3" t="s">
        <v>158</v>
      </c>
      <c r="AZ2" s="3" t="s">
        <v>156</v>
      </c>
      <c r="BA2" s="3" t="s">
        <v>215</v>
      </c>
      <c r="BB2" s="3" t="s">
        <v>169</v>
      </c>
      <c r="BC2" s="3" t="s">
        <v>197</v>
      </c>
      <c r="BD2" s="3" t="s">
        <v>162</v>
      </c>
      <c r="BE2" s="3" t="s">
        <v>239</v>
      </c>
      <c r="BF2" s="3" t="s">
        <v>240</v>
      </c>
      <c r="BG2" s="3" t="s">
        <v>208</v>
      </c>
      <c r="BH2" s="3" t="s">
        <v>241</v>
      </c>
      <c r="BI2" s="3" t="s">
        <v>221</v>
      </c>
      <c r="BJ2" s="3" t="s">
        <v>203</v>
      </c>
      <c r="BK2" s="3" t="s">
        <v>234</v>
      </c>
      <c r="BL2" s="3" t="s">
        <v>152</v>
      </c>
    </row>
    <row r="3" ht="14.25" customHeight="1">
      <c r="A3" s="3" t="s">
        <v>616</v>
      </c>
      <c r="B3" s="3">
        <v>454.0</v>
      </c>
      <c r="C3" s="3">
        <v>312.0</v>
      </c>
      <c r="D3" s="3">
        <v>99.0</v>
      </c>
      <c r="E3" s="3">
        <v>75.0</v>
      </c>
      <c r="F3" s="3">
        <v>63.0</v>
      </c>
      <c r="G3" s="3">
        <v>60.0</v>
      </c>
      <c r="H3" s="3">
        <v>55.0</v>
      </c>
      <c r="I3" s="3">
        <v>54.0</v>
      </c>
      <c r="J3" s="3">
        <v>49.0</v>
      </c>
      <c r="K3" s="3">
        <v>29.0</v>
      </c>
      <c r="L3" s="3">
        <v>23.0</v>
      </c>
      <c r="M3" s="3">
        <v>21.0</v>
      </c>
      <c r="N3" s="3">
        <v>15.0</v>
      </c>
      <c r="O3" s="3">
        <v>12.0</v>
      </c>
      <c r="P3" s="3">
        <v>12.0</v>
      </c>
      <c r="Q3" s="3">
        <v>10.0</v>
      </c>
      <c r="R3" s="3" t="s">
        <v>60</v>
      </c>
      <c r="S3" s="3" t="s">
        <v>60</v>
      </c>
      <c r="T3" s="3" t="s">
        <v>60</v>
      </c>
      <c r="U3" s="3" t="s">
        <v>60</v>
      </c>
      <c r="V3" s="3" t="s">
        <v>60</v>
      </c>
      <c r="W3" s="3" t="s">
        <v>60</v>
      </c>
      <c r="X3" s="3" t="s">
        <v>60</v>
      </c>
      <c r="Y3" s="3" t="s">
        <v>60</v>
      </c>
      <c r="Z3" s="3" t="s">
        <v>60</v>
      </c>
      <c r="AA3" s="3" t="s">
        <v>60</v>
      </c>
      <c r="AB3" s="3" t="s">
        <v>60</v>
      </c>
      <c r="AC3" s="3" t="s">
        <v>60</v>
      </c>
      <c r="AD3" s="3" t="s">
        <v>60</v>
      </c>
      <c r="AE3" s="3" t="s">
        <v>60</v>
      </c>
      <c r="AF3" s="3" t="s">
        <v>60</v>
      </c>
      <c r="AG3" s="3" t="s">
        <v>60</v>
      </c>
      <c r="AH3" s="3" t="s">
        <v>60</v>
      </c>
      <c r="AI3" s="3" t="s">
        <v>60</v>
      </c>
      <c r="AJ3" s="3" t="s">
        <v>60</v>
      </c>
      <c r="AK3" s="3" t="s">
        <v>60</v>
      </c>
      <c r="AL3" s="3" t="s">
        <v>60</v>
      </c>
      <c r="AM3" s="3" t="s">
        <v>60</v>
      </c>
      <c r="AN3" s="3" t="s">
        <v>60</v>
      </c>
      <c r="AO3" s="3" t="s">
        <v>60</v>
      </c>
      <c r="AP3" s="3" t="s">
        <v>60</v>
      </c>
      <c r="AQ3" s="3" t="s">
        <v>60</v>
      </c>
      <c r="AR3" s="3" t="s">
        <v>60</v>
      </c>
      <c r="AS3" s="3" t="s">
        <v>60</v>
      </c>
      <c r="AT3" s="3" t="s">
        <v>60</v>
      </c>
      <c r="AU3" s="3" t="s">
        <v>60</v>
      </c>
      <c r="AV3" s="3" t="s">
        <v>60</v>
      </c>
      <c r="AW3" s="3" t="s">
        <v>60</v>
      </c>
      <c r="AX3" s="3" t="s">
        <v>60</v>
      </c>
      <c r="AY3" s="3" t="s">
        <v>60</v>
      </c>
      <c r="AZ3" s="3" t="s">
        <v>60</v>
      </c>
      <c r="BA3" s="3" t="s">
        <v>60</v>
      </c>
      <c r="BB3" s="3" t="s">
        <v>60</v>
      </c>
      <c r="BC3" s="3" t="s">
        <v>60</v>
      </c>
      <c r="BD3" s="3" t="s">
        <v>60</v>
      </c>
      <c r="BE3" s="3" t="s">
        <v>60</v>
      </c>
      <c r="BF3" s="3" t="s">
        <v>60</v>
      </c>
      <c r="BG3" s="3" t="s">
        <v>60</v>
      </c>
      <c r="BH3" s="3" t="s">
        <v>60</v>
      </c>
      <c r="BI3" s="3" t="s">
        <v>60</v>
      </c>
      <c r="BJ3" s="3" t="s">
        <v>60</v>
      </c>
      <c r="BK3" s="3" t="s">
        <v>60</v>
      </c>
      <c r="BL3" s="3" t="s">
        <v>60</v>
      </c>
    </row>
    <row r="4" ht="14.25" customHeight="1">
      <c r="A4" s="9" t="s">
        <v>136</v>
      </c>
      <c r="B4" s="3">
        <v>136.0</v>
      </c>
      <c r="C4" s="3">
        <v>16.0</v>
      </c>
      <c r="D4" s="3">
        <v>0.0</v>
      </c>
      <c r="E4" s="3">
        <v>0.0</v>
      </c>
      <c r="F4" s="3">
        <v>0.0</v>
      </c>
      <c r="G4" s="3">
        <v>0.0</v>
      </c>
      <c r="H4" s="3" t="s">
        <v>60</v>
      </c>
      <c r="I4" s="3" t="s">
        <v>60</v>
      </c>
      <c r="J4" s="3">
        <v>0.0</v>
      </c>
      <c r="K4" s="3">
        <v>0.0</v>
      </c>
      <c r="L4" s="3">
        <v>0.0</v>
      </c>
      <c r="M4" s="3">
        <v>0.0</v>
      </c>
      <c r="N4" s="3">
        <v>0.0</v>
      </c>
      <c r="O4" s="3">
        <v>0.0</v>
      </c>
      <c r="P4" s="3">
        <v>0.0</v>
      </c>
      <c r="Q4" s="3">
        <v>0.0</v>
      </c>
      <c r="R4" s="3">
        <v>0.0</v>
      </c>
      <c r="S4" s="3">
        <v>0.0</v>
      </c>
      <c r="T4" s="3">
        <v>0.0</v>
      </c>
      <c r="U4" s="3">
        <v>0.0</v>
      </c>
      <c r="V4" s="3">
        <v>0.0</v>
      </c>
      <c r="W4" s="3">
        <v>0.0</v>
      </c>
      <c r="X4" s="3">
        <v>0.0</v>
      </c>
      <c r="Y4" s="3">
        <v>0.0</v>
      </c>
      <c r="Z4" s="3">
        <v>0.0</v>
      </c>
      <c r="AA4" s="3">
        <v>0.0</v>
      </c>
      <c r="AB4" s="3">
        <v>0.0</v>
      </c>
      <c r="AC4" s="3">
        <v>0.0</v>
      </c>
      <c r="AD4" s="3">
        <v>0.0</v>
      </c>
      <c r="AE4" s="3">
        <v>0.0</v>
      </c>
      <c r="AF4" s="3">
        <v>0.0</v>
      </c>
      <c r="AG4" s="3">
        <v>0.0</v>
      </c>
      <c r="AH4" s="3">
        <v>0.0</v>
      </c>
      <c r="AI4" s="3" t="s">
        <v>60</v>
      </c>
      <c r="AJ4" s="3">
        <v>0.0</v>
      </c>
      <c r="AK4" s="3">
        <v>0.0</v>
      </c>
      <c r="AL4" s="3">
        <v>0.0</v>
      </c>
      <c r="AM4" s="3">
        <v>0.0</v>
      </c>
      <c r="AN4" s="3">
        <v>0.0</v>
      </c>
      <c r="AO4" s="3">
        <v>0.0</v>
      </c>
      <c r="AP4" s="3">
        <v>0.0</v>
      </c>
      <c r="AQ4" s="3">
        <v>0.0</v>
      </c>
      <c r="AR4" s="3">
        <v>0.0</v>
      </c>
      <c r="AS4" s="3">
        <v>0.0</v>
      </c>
      <c r="AT4" s="3">
        <v>0.0</v>
      </c>
      <c r="AU4" s="3">
        <v>0.0</v>
      </c>
      <c r="AV4" s="3">
        <v>0.0</v>
      </c>
      <c r="AW4" s="3">
        <v>0.0</v>
      </c>
      <c r="AX4" s="3">
        <v>0.0</v>
      </c>
      <c r="AY4" s="3">
        <v>0.0</v>
      </c>
      <c r="AZ4" s="3">
        <v>0.0</v>
      </c>
      <c r="BA4" s="3">
        <v>0.0</v>
      </c>
      <c r="BB4" s="3">
        <v>0.0</v>
      </c>
      <c r="BC4" s="3">
        <v>0.0</v>
      </c>
      <c r="BD4" s="3">
        <v>0.0</v>
      </c>
      <c r="BE4" s="3">
        <v>0.0</v>
      </c>
      <c r="BF4" s="3">
        <v>0.0</v>
      </c>
      <c r="BG4" s="3">
        <v>0.0</v>
      </c>
      <c r="BH4" s="3">
        <v>0.0</v>
      </c>
      <c r="BI4" s="3">
        <v>0.0</v>
      </c>
      <c r="BJ4" s="3">
        <v>0.0</v>
      </c>
      <c r="BK4" s="3">
        <v>0.0</v>
      </c>
      <c r="BL4" s="3">
        <v>0.0</v>
      </c>
    </row>
    <row r="5" ht="14.25" customHeight="1">
      <c r="A5" s="9" t="s">
        <v>143</v>
      </c>
      <c r="B5" s="3">
        <v>85.0</v>
      </c>
      <c r="C5" s="3">
        <v>11.0</v>
      </c>
      <c r="D5" s="3">
        <v>33.0</v>
      </c>
      <c r="E5" s="3">
        <v>0.0</v>
      </c>
      <c r="F5" s="3" t="s">
        <v>60</v>
      </c>
      <c r="G5" s="3">
        <v>0.0</v>
      </c>
      <c r="H5" s="3" t="s">
        <v>60</v>
      </c>
      <c r="I5" s="3">
        <v>0.0</v>
      </c>
      <c r="J5" s="3">
        <v>0.0</v>
      </c>
      <c r="K5" s="3">
        <v>0.0</v>
      </c>
      <c r="L5" s="3" t="s">
        <v>60</v>
      </c>
      <c r="M5" s="3">
        <v>0.0</v>
      </c>
      <c r="N5" s="3">
        <v>0.0</v>
      </c>
      <c r="O5" s="3">
        <v>0.0</v>
      </c>
      <c r="P5" s="3">
        <v>0.0</v>
      </c>
      <c r="Q5" s="3">
        <v>0.0</v>
      </c>
      <c r="R5" s="3">
        <v>0.0</v>
      </c>
      <c r="S5" s="3">
        <v>0.0</v>
      </c>
      <c r="T5" s="3">
        <v>0.0</v>
      </c>
      <c r="U5" s="3">
        <v>0.0</v>
      </c>
      <c r="V5" s="3">
        <v>0.0</v>
      </c>
      <c r="W5" s="3">
        <v>0.0</v>
      </c>
      <c r="X5" s="3">
        <v>0.0</v>
      </c>
      <c r="Y5" s="3">
        <v>0.0</v>
      </c>
      <c r="Z5" s="3">
        <v>0.0</v>
      </c>
      <c r="AA5" s="3">
        <v>0.0</v>
      </c>
      <c r="AB5" s="3">
        <v>0.0</v>
      </c>
      <c r="AC5" s="3">
        <v>0.0</v>
      </c>
      <c r="AD5" s="3">
        <v>0.0</v>
      </c>
      <c r="AE5" s="3">
        <v>0.0</v>
      </c>
      <c r="AF5" s="3">
        <v>0.0</v>
      </c>
      <c r="AG5" s="3">
        <v>0.0</v>
      </c>
      <c r="AH5" s="3">
        <v>0.0</v>
      </c>
      <c r="AI5" s="3">
        <v>0.0</v>
      </c>
      <c r="AJ5" s="3">
        <v>0.0</v>
      </c>
      <c r="AK5" s="3">
        <v>0.0</v>
      </c>
      <c r="AL5" s="3">
        <v>0.0</v>
      </c>
      <c r="AM5" s="3">
        <v>0.0</v>
      </c>
      <c r="AN5" s="3">
        <v>0.0</v>
      </c>
      <c r="AO5" s="3">
        <v>0.0</v>
      </c>
      <c r="AP5" s="3">
        <v>0.0</v>
      </c>
      <c r="AQ5" s="3">
        <v>0.0</v>
      </c>
      <c r="AR5" s="3">
        <v>0.0</v>
      </c>
      <c r="AS5" s="3">
        <v>0.0</v>
      </c>
      <c r="AT5" s="3">
        <v>0.0</v>
      </c>
      <c r="AU5" s="3">
        <v>0.0</v>
      </c>
      <c r="AV5" s="3">
        <v>0.0</v>
      </c>
      <c r="AW5" s="3">
        <v>0.0</v>
      </c>
      <c r="AX5" s="3">
        <v>0.0</v>
      </c>
      <c r="AY5" s="3">
        <v>0.0</v>
      </c>
      <c r="AZ5" s="3">
        <v>0.0</v>
      </c>
      <c r="BA5" s="3">
        <v>0.0</v>
      </c>
      <c r="BB5" s="3">
        <v>0.0</v>
      </c>
      <c r="BC5" s="3">
        <v>0.0</v>
      </c>
      <c r="BD5" s="3">
        <v>0.0</v>
      </c>
      <c r="BE5" s="3">
        <v>0.0</v>
      </c>
      <c r="BF5" s="3">
        <v>0.0</v>
      </c>
      <c r="BG5" s="3">
        <v>0.0</v>
      </c>
      <c r="BH5" s="3">
        <v>0.0</v>
      </c>
      <c r="BI5" s="3">
        <v>0.0</v>
      </c>
      <c r="BJ5" s="3">
        <v>0.0</v>
      </c>
      <c r="BK5" s="3">
        <v>0.0</v>
      </c>
      <c r="BL5" s="3">
        <v>0.0</v>
      </c>
    </row>
    <row r="6" ht="14.25" customHeight="1">
      <c r="A6" s="9" t="s">
        <v>205</v>
      </c>
      <c r="B6" s="3">
        <v>37.0</v>
      </c>
      <c r="C6" s="3" t="s">
        <v>60</v>
      </c>
      <c r="D6" s="3">
        <v>34.0</v>
      </c>
      <c r="E6" s="3">
        <v>0.0</v>
      </c>
      <c r="F6" s="3">
        <v>0.0</v>
      </c>
      <c r="G6" s="3">
        <v>0.0</v>
      </c>
      <c r="H6" s="3" t="s">
        <v>60</v>
      </c>
      <c r="I6" s="3">
        <v>28.0</v>
      </c>
      <c r="J6" s="3">
        <v>0.0</v>
      </c>
      <c r="K6" s="3">
        <v>0.0</v>
      </c>
      <c r="L6" s="3">
        <v>0.0</v>
      </c>
      <c r="M6" s="3">
        <v>0.0</v>
      </c>
      <c r="N6" s="3">
        <v>0.0</v>
      </c>
      <c r="O6" s="3">
        <v>0.0</v>
      </c>
      <c r="P6" s="3">
        <v>0.0</v>
      </c>
      <c r="Q6" s="3">
        <v>0.0</v>
      </c>
      <c r="R6" s="3">
        <v>0.0</v>
      </c>
      <c r="S6" s="3" t="s">
        <v>60</v>
      </c>
      <c r="T6" s="3" t="s">
        <v>60</v>
      </c>
      <c r="U6" s="3">
        <v>0.0</v>
      </c>
      <c r="V6" s="3">
        <v>0.0</v>
      </c>
      <c r="W6" s="3">
        <v>0.0</v>
      </c>
      <c r="X6" s="3">
        <v>0.0</v>
      </c>
      <c r="Y6" s="3">
        <v>0.0</v>
      </c>
      <c r="Z6" s="3">
        <v>0.0</v>
      </c>
      <c r="AA6" s="3">
        <v>0.0</v>
      </c>
      <c r="AB6" s="3">
        <v>0.0</v>
      </c>
      <c r="AC6" s="3">
        <v>0.0</v>
      </c>
      <c r="AD6" s="3">
        <v>0.0</v>
      </c>
      <c r="AE6" s="3">
        <v>0.0</v>
      </c>
      <c r="AF6" s="3">
        <v>0.0</v>
      </c>
      <c r="AG6" s="3">
        <v>0.0</v>
      </c>
      <c r="AH6" s="3">
        <v>0.0</v>
      </c>
      <c r="AI6" s="3">
        <v>0.0</v>
      </c>
      <c r="AJ6" s="3">
        <v>0.0</v>
      </c>
      <c r="AK6" s="3">
        <v>0.0</v>
      </c>
      <c r="AL6" s="3">
        <v>0.0</v>
      </c>
      <c r="AM6" s="3" t="s">
        <v>60</v>
      </c>
      <c r="AN6" s="3">
        <v>0.0</v>
      </c>
      <c r="AO6" s="3">
        <v>0.0</v>
      </c>
      <c r="AP6" s="3">
        <v>0.0</v>
      </c>
      <c r="AQ6" s="3">
        <v>0.0</v>
      </c>
      <c r="AR6" s="3">
        <v>0.0</v>
      </c>
      <c r="AS6" s="3">
        <v>0.0</v>
      </c>
      <c r="AT6" s="3">
        <v>0.0</v>
      </c>
      <c r="AU6" s="3">
        <v>0.0</v>
      </c>
      <c r="AV6" s="3">
        <v>0.0</v>
      </c>
      <c r="AW6" s="3">
        <v>0.0</v>
      </c>
      <c r="AX6" s="3">
        <v>0.0</v>
      </c>
      <c r="AY6" s="3">
        <v>0.0</v>
      </c>
      <c r="AZ6" s="3">
        <v>0.0</v>
      </c>
      <c r="BA6" s="3">
        <v>0.0</v>
      </c>
      <c r="BB6" s="3">
        <v>0.0</v>
      </c>
      <c r="BC6" s="3">
        <v>0.0</v>
      </c>
      <c r="BD6" s="3">
        <v>0.0</v>
      </c>
      <c r="BE6" s="3">
        <v>0.0</v>
      </c>
      <c r="BF6" s="3">
        <v>0.0</v>
      </c>
      <c r="BG6" s="3">
        <v>0.0</v>
      </c>
      <c r="BH6" s="3">
        <v>0.0</v>
      </c>
      <c r="BI6" s="3">
        <v>0.0</v>
      </c>
      <c r="BJ6" s="3">
        <v>0.0</v>
      </c>
      <c r="BK6" s="3">
        <v>0.0</v>
      </c>
      <c r="BL6" s="3">
        <v>0.0</v>
      </c>
    </row>
    <row r="7" ht="14.25" customHeight="1">
      <c r="A7" s="9" t="s">
        <v>204</v>
      </c>
      <c r="B7" s="3" t="s">
        <v>60</v>
      </c>
      <c r="C7" s="3">
        <v>91.0</v>
      </c>
      <c r="D7" s="3">
        <v>0.0</v>
      </c>
      <c r="E7" s="3">
        <v>0.0</v>
      </c>
      <c r="F7" s="3">
        <v>0.0</v>
      </c>
      <c r="G7" s="3">
        <v>0.0</v>
      </c>
      <c r="H7" s="3">
        <v>0.0</v>
      </c>
      <c r="I7" s="3" t="s">
        <v>60</v>
      </c>
      <c r="J7" s="3">
        <v>0.0</v>
      </c>
      <c r="K7" s="3">
        <v>0.0</v>
      </c>
      <c r="L7" s="3">
        <v>0.0</v>
      </c>
      <c r="M7" s="3">
        <v>0.0</v>
      </c>
      <c r="N7" s="3">
        <v>0.0</v>
      </c>
      <c r="O7" s="3">
        <v>0.0</v>
      </c>
      <c r="P7" s="3">
        <v>0.0</v>
      </c>
      <c r="Q7" s="3">
        <v>0.0</v>
      </c>
      <c r="R7" s="3">
        <v>0.0</v>
      </c>
      <c r="S7" s="3">
        <v>0.0</v>
      </c>
      <c r="T7" s="3">
        <v>0.0</v>
      </c>
      <c r="U7" s="3">
        <v>0.0</v>
      </c>
      <c r="V7" s="3">
        <v>0.0</v>
      </c>
      <c r="W7" s="3">
        <v>0.0</v>
      </c>
      <c r="X7" s="3">
        <v>0.0</v>
      </c>
      <c r="Y7" s="3">
        <v>0.0</v>
      </c>
      <c r="Z7" s="3">
        <v>0.0</v>
      </c>
      <c r="AA7" s="3">
        <v>0.0</v>
      </c>
      <c r="AB7" s="3">
        <v>0.0</v>
      </c>
      <c r="AC7" s="3">
        <v>0.0</v>
      </c>
      <c r="AD7" s="3">
        <v>0.0</v>
      </c>
      <c r="AE7" s="3">
        <v>0.0</v>
      </c>
      <c r="AF7" s="3">
        <v>0.0</v>
      </c>
      <c r="AG7" s="3">
        <v>0.0</v>
      </c>
      <c r="AH7" s="3">
        <v>0.0</v>
      </c>
      <c r="AI7" s="3">
        <v>0.0</v>
      </c>
      <c r="AJ7" s="3">
        <v>0.0</v>
      </c>
      <c r="AK7" s="3">
        <v>0.0</v>
      </c>
      <c r="AL7" s="3">
        <v>0.0</v>
      </c>
      <c r="AM7" s="3">
        <v>0.0</v>
      </c>
      <c r="AN7" s="3">
        <v>0.0</v>
      </c>
      <c r="AO7" s="3">
        <v>0.0</v>
      </c>
      <c r="AP7" s="3">
        <v>0.0</v>
      </c>
      <c r="AQ7" s="3">
        <v>0.0</v>
      </c>
      <c r="AR7" s="3">
        <v>0.0</v>
      </c>
      <c r="AS7" s="3">
        <v>0.0</v>
      </c>
      <c r="AT7" s="3">
        <v>0.0</v>
      </c>
      <c r="AU7" s="3">
        <v>0.0</v>
      </c>
      <c r="AV7" s="3">
        <v>0.0</v>
      </c>
      <c r="AW7" s="3">
        <v>0.0</v>
      </c>
      <c r="AX7" s="3">
        <v>0.0</v>
      </c>
      <c r="AY7" s="3">
        <v>0.0</v>
      </c>
      <c r="AZ7" s="3">
        <v>0.0</v>
      </c>
      <c r="BA7" s="3">
        <v>0.0</v>
      </c>
      <c r="BB7" s="3">
        <v>0.0</v>
      </c>
      <c r="BC7" s="3">
        <v>0.0</v>
      </c>
      <c r="BD7" s="3">
        <v>0.0</v>
      </c>
      <c r="BE7" s="3">
        <v>0.0</v>
      </c>
      <c r="BF7" s="3">
        <v>0.0</v>
      </c>
      <c r="BG7" s="3">
        <v>0.0</v>
      </c>
      <c r="BH7" s="3">
        <v>0.0</v>
      </c>
      <c r="BI7" s="3">
        <v>0.0</v>
      </c>
      <c r="BJ7" s="3">
        <v>0.0</v>
      </c>
      <c r="BK7" s="3">
        <v>0.0</v>
      </c>
      <c r="BL7" s="3">
        <v>0.0</v>
      </c>
    </row>
    <row r="8" ht="14.25" customHeight="1">
      <c r="A8" s="9" t="s">
        <v>206</v>
      </c>
      <c r="B8" s="3" t="s">
        <v>60</v>
      </c>
      <c r="C8" s="3">
        <v>14.0</v>
      </c>
      <c r="D8" s="3" t="s">
        <v>60</v>
      </c>
      <c r="E8" s="3">
        <v>0.0</v>
      </c>
      <c r="F8" s="3">
        <v>54.0</v>
      </c>
      <c r="G8" s="3">
        <v>0.0</v>
      </c>
      <c r="H8" s="3">
        <v>0.0</v>
      </c>
      <c r="I8" s="3">
        <v>0.0</v>
      </c>
      <c r="J8" s="3">
        <v>0.0</v>
      </c>
      <c r="K8" s="3">
        <v>0.0</v>
      </c>
      <c r="L8" s="3">
        <v>0.0</v>
      </c>
      <c r="M8" s="3">
        <v>0.0</v>
      </c>
      <c r="N8" s="3">
        <v>0.0</v>
      </c>
      <c r="O8" s="3">
        <v>0.0</v>
      </c>
      <c r="P8" s="3">
        <v>0.0</v>
      </c>
      <c r="Q8" s="3">
        <v>0.0</v>
      </c>
      <c r="R8" s="3">
        <v>0.0</v>
      </c>
      <c r="S8" s="3">
        <v>0.0</v>
      </c>
      <c r="T8" s="3">
        <v>0.0</v>
      </c>
      <c r="U8" s="3">
        <v>0.0</v>
      </c>
      <c r="V8" s="3">
        <v>0.0</v>
      </c>
      <c r="W8" s="3">
        <v>0.0</v>
      </c>
      <c r="X8" s="3">
        <v>0.0</v>
      </c>
      <c r="Y8" s="3">
        <v>0.0</v>
      </c>
      <c r="Z8" s="3">
        <v>0.0</v>
      </c>
      <c r="AA8" s="3">
        <v>0.0</v>
      </c>
      <c r="AB8" s="3">
        <v>0.0</v>
      </c>
      <c r="AC8" s="3">
        <v>0.0</v>
      </c>
      <c r="AD8" s="3">
        <v>0.0</v>
      </c>
      <c r="AE8" s="3">
        <v>0.0</v>
      </c>
      <c r="AF8" s="3">
        <v>0.0</v>
      </c>
      <c r="AG8" s="3">
        <v>0.0</v>
      </c>
      <c r="AH8" s="3">
        <v>0.0</v>
      </c>
      <c r="AI8" s="3">
        <v>0.0</v>
      </c>
      <c r="AJ8" s="3">
        <v>0.0</v>
      </c>
      <c r="AK8" s="3">
        <v>0.0</v>
      </c>
      <c r="AL8" s="3">
        <v>0.0</v>
      </c>
      <c r="AM8" s="3">
        <v>0.0</v>
      </c>
      <c r="AN8" s="3">
        <v>0.0</v>
      </c>
      <c r="AO8" s="3">
        <v>0.0</v>
      </c>
      <c r="AP8" s="3" t="s">
        <v>60</v>
      </c>
      <c r="AQ8" s="3">
        <v>0.0</v>
      </c>
      <c r="AR8" s="3">
        <v>0.0</v>
      </c>
      <c r="AS8" s="3">
        <v>0.0</v>
      </c>
      <c r="AT8" s="3">
        <v>0.0</v>
      </c>
      <c r="AU8" s="3">
        <v>0.0</v>
      </c>
      <c r="AV8" s="3">
        <v>0.0</v>
      </c>
      <c r="AW8" s="3">
        <v>0.0</v>
      </c>
      <c r="AX8" s="3">
        <v>0.0</v>
      </c>
      <c r="AY8" s="3">
        <v>0.0</v>
      </c>
      <c r="AZ8" s="3">
        <v>0.0</v>
      </c>
      <c r="BA8" s="3">
        <v>0.0</v>
      </c>
      <c r="BB8" s="3">
        <v>0.0</v>
      </c>
      <c r="BC8" s="3">
        <v>0.0</v>
      </c>
      <c r="BD8" s="3">
        <v>0.0</v>
      </c>
      <c r="BE8" s="3">
        <v>0.0</v>
      </c>
      <c r="BF8" s="3">
        <v>0.0</v>
      </c>
      <c r="BG8" s="3">
        <v>0.0</v>
      </c>
      <c r="BH8" s="3">
        <v>0.0</v>
      </c>
      <c r="BI8" s="3">
        <v>0.0</v>
      </c>
      <c r="BJ8" s="3">
        <v>0.0</v>
      </c>
      <c r="BK8" s="3">
        <v>0.0</v>
      </c>
      <c r="BL8" s="3">
        <v>0.0</v>
      </c>
    </row>
    <row r="9" ht="14.25" customHeight="1">
      <c r="A9" s="9" t="s">
        <v>140</v>
      </c>
      <c r="B9" s="3" t="s">
        <v>60</v>
      </c>
      <c r="C9" s="3">
        <v>60.0</v>
      </c>
      <c r="D9" s="3">
        <v>0.0</v>
      </c>
      <c r="E9" s="3">
        <v>0.0</v>
      </c>
      <c r="F9" s="3">
        <v>0.0</v>
      </c>
      <c r="G9" s="3">
        <v>0.0</v>
      </c>
      <c r="H9" s="3" t="s">
        <v>60</v>
      </c>
      <c r="I9" s="3" t="s">
        <v>60</v>
      </c>
      <c r="J9" s="3">
        <v>0.0</v>
      </c>
      <c r="K9" s="3">
        <v>0.0</v>
      </c>
      <c r="L9" s="3">
        <v>0.0</v>
      </c>
      <c r="M9" s="3">
        <v>0.0</v>
      </c>
      <c r="N9" s="3">
        <v>0.0</v>
      </c>
      <c r="O9" s="3">
        <v>0.0</v>
      </c>
      <c r="P9" s="3">
        <v>0.0</v>
      </c>
      <c r="Q9" s="3">
        <v>0.0</v>
      </c>
      <c r="R9" s="3">
        <v>0.0</v>
      </c>
      <c r="S9" s="3">
        <v>0.0</v>
      </c>
      <c r="T9" s="3">
        <v>0.0</v>
      </c>
      <c r="U9" s="3">
        <v>0.0</v>
      </c>
      <c r="V9" s="3">
        <v>0.0</v>
      </c>
      <c r="W9" s="3">
        <v>0.0</v>
      </c>
      <c r="X9" s="3">
        <v>0.0</v>
      </c>
      <c r="Y9" s="3">
        <v>0.0</v>
      </c>
      <c r="Z9" s="3">
        <v>0.0</v>
      </c>
      <c r="AA9" s="3">
        <v>0.0</v>
      </c>
      <c r="AB9" s="3">
        <v>0.0</v>
      </c>
      <c r="AC9" s="3">
        <v>0.0</v>
      </c>
      <c r="AD9" s="3">
        <v>0.0</v>
      </c>
      <c r="AE9" s="3">
        <v>0.0</v>
      </c>
      <c r="AF9" s="3">
        <v>0.0</v>
      </c>
      <c r="AG9" s="3">
        <v>0.0</v>
      </c>
      <c r="AH9" s="3">
        <v>0.0</v>
      </c>
      <c r="AI9" s="3">
        <v>0.0</v>
      </c>
      <c r="AJ9" s="3">
        <v>0.0</v>
      </c>
      <c r="AK9" s="3">
        <v>0.0</v>
      </c>
      <c r="AL9" s="3">
        <v>0.0</v>
      </c>
      <c r="AM9" s="3">
        <v>0.0</v>
      </c>
      <c r="AN9" s="3">
        <v>0.0</v>
      </c>
      <c r="AO9" s="3">
        <v>0.0</v>
      </c>
      <c r="AP9" s="3">
        <v>0.0</v>
      </c>
      <c r="AQ9" s="3">
        <v>0.0</v>
      </c>
      <c r="AR9" s="3">
        <v>0.0</v>
      </c>
      <c r="AS9" s="3">
        <v>0.0</v>
      </c>
      <c r="AT9" s="3">
        <v>0.0</v>
      </c>
      <c r="AU9" s="3">
        <v>0.0</v>
      </c>
      <c r="AV9" s="3">
        <v>0.0</v>
      </c>
      <c r="AW9" s="3">
        <v>0.0</v>
      </c>
      <c r="AX9" s="3">
        <v>0.0</v>
      </c>
      <c r="AY9" s="3">
        <v>0.0</v>
      </c>
      <c r="AZ9" s="3">
        <v>0.0</v>
      </c>
      <c r="BA9" s="3">
        <v>0.0</v>
      </c>
      <c r="BB9" s="3">
        <v>0.0</v>
      </c>
      <c r="BC9" s="3">
        <v>0.0</v>
      </c>
      <c r="BD9" s="3">
        <v>0.0</v>
      </c>
      <c r="BE9" s="3">
        <v>0.0</v>
      </c>
      <c r="BF9" s="3">
        <v>0.0</v>
      </c>
      <c r="BG9" s="3">
        <v>0.0</v>
      </c>
      <c r="BH9" s="3">
        <v>0.0</v>
      </c>
      <c r="BI9" s="3">
        <v>0.0</v>
      </c>
      <c r="BJ9" s="3">
        <v>0.0</v>
      </c>
      <c r="BK9" s="3">
        <v>0.0</v>
      </c>
      <c r="BL9" s="3">
        <v>0.0</v>
      </c>
    </row>
    <row r="10" ht="14.25" customHeight="1">
      <c r="A10" s="9" t="s">
        <v>184</v>
      </c>
      <c r="B10" s="3">
        <v>52.0</v>
      </c>
      <c r="C10" s="3" t="s">
        <v>60</v>
      </c>
      <c r="D10" s="3" t="s">
        <v>60</v>
      </c>
      <c r="E10" s="3" t="s">
        <v>60</v>
      </c>
      <c r="F10" s="3">
        <v>0.0</v>
      </c>
      <c r="G10" s="3">
        <v>0.0</v>
      </c>
      <c r="H10" s="3" t="s">
        <v>60</v>
      </c>
      <c r="I10" s="3">
        <v>0.0</v>
      </c>
      <c r="J10" s="3">
        <v>0.0</v>
      </c>
      <c r="K10" s="3">
        <v>0.0</v>
      </c>
      <c r="L10" s="3">
        <v>0.0</v>
      </c>
      <c r="M10" s="3">
        <v>0.0</v>
      </c>
      <c r="N10" s="3">
        <v>0.0</v>
      </c>
      <c r="O10" s="3">
        <v>0.0</v>
      </c>
      <c r="P10" s="3">
        <v>0.0</v>
      </c>
      <c r="Q10" s="3">
        <v>0.0</v>
      </c>
      <c r="R10" s="3">
        <v>0.0</v>
      </c>
      <c r="S10" s="3">
        <v>0.0</v>
      </c>
      <c r="T10" s="3">
        <v>0.0</v>
      </c>
      <c r="U10" s="3">
        <v>0.0</v>
      </c>
      <c r="V10" s="3">
        <v>0.0</v>
      </c>
      <c r="W10" s="3">
        <v>0.0</v>
      </c>
      <c r="X10" s="3">
        <v>0.0</v>
      </c>
      <c r="Y10" s="3">
        <v>0.0</v>
      </c>
      <c r="Z10" s="3">
        <v>0.0</v>
      </c>
      <c r="AA10" s="3">
        <v>0.0</v>
      </c>
      <c r="AB10" s="3">
        <v>0.0</v>
      </c>
      <c r="AC10" s="3">
        <v>0.0</v>
      </c>
      <c r="AD10" s="3">
        <v>0.0</v>
      </c>
      <c r="AE10" s="3">
        <v>0.0</v>
      </c>
      <c r="AF10" s="3">
        <v>0.0</v>
      </c>
      <c r="AG10" s="3">
        <v>0.0</v>
      </c>
      <c r="AH10" s="3">
        <v>0.0</v>
      </c>
      <c r="AI10" s="3">
        <v>0.0</v>
      </c>
      <c r="AJ10" s="3">
        <v>0.0</v>
      </c>
      <c r="AK10" s="3">
        <v>0.0</v>
      </c>
      <c r="AL10" s="3">
        <v>0.0</v>
      </c>
      <c r="AM10" s="3">
        <v>0.0</v>
      </c>
      <c r="AN10" s="3">
        <v>0.0</v>
      </c>
      <c r="AO10" s="3">
        <v>0.0</v>
      </c>
      <c r="AP10" s="3">
        <v>0.0</v>
      </c>
      <c r="AQ10" s="3">
        <v>0.0</v>
      </c>
      <c r="AR10" s="3">
        <v>0.0</v>
      </c>
      <c r="AS10" s="3">
        <v>0.0</v>
      </c>
      <c r="AT10" s="3">
        <v>0.0</v>
      </c>
      <c r="AU10" s="3">
        <v>0.0</v>
      </c>
      <c r="AV10" s="3">
        <v>0.0</v>
      </c>
      <c r="AW10" s="3">
        <v>0.0</v>
      </c>
      <c r="AX10" s="3">
        <v>0.0</v>
      </c>
      <c r="AY10" s="3">
        <v>0.0</v>
      </c>
      <c r="AZ10" s="3">
        <v>0.0</v>
      </c>
      <c r="BA10" s="3">
        <v>0.0</v>
      </c>
      <c r="BB10" s="3">
        <v>0.0</v>
      </c>
      <c r="BC10" s="3">
        <v>0.0</v>
      </c>
      <c r="BD10" s="3">
        <v>0.0</v>
      </c>
      <c r="BE10" s="3">
        <v>0.0</v>
      </c>
      <c r="BF10" s="3">
        <v>0.0</v>
      </c>
      <c r="BG10" s="3">
        <v>0.0</v>
      </c>
      <c r="BH10" s="3">
        <v>0.0</v>
      </c>
      <c r="BI10" s="3">
        <v>0.0</v>
      </c>
      <c r="BJ10" s="3">
        <v>0.0</v>
      </c>
      <c r="BK10" s="3">
        <v>0.0</v>
      </c>
      <c r="BL10" s="3">
        <v>0.0</v>
      </c>
    </row>
    <row r="11" ht="14.25" customHeight="1">
      <c r="A11" s="9" t="s">
        <v>142</v>
      </c>
      <c r="B11" s="3">
        <v>36.0</v>
      </c>
      <c r="C11" s="3" t="s">
        <v>60</v>
      </c>
      <c r="D11" s="3">
        <v>0.0</v>
      </c>
      <c r="E11" s="3" t="s">
        <v>60</v>
      </c>
      <c r="F11" s="3">
        <v>0.0</v>
      </c>
      <c r="G11" s="3">
        <v>0.0</v>
      </c>
      <c r="H11" s="3" t="s">
        <v>60</v>
      </c>
      <c r="I11" s="3">
        <v>0.0</v>
      </c>
      <c r="J11" s="3" t="s">
        <v>60</v>
      </c>
      <c r="K11" s="3">
        <v>0.0</v>
      </c>
      <c r="L11" s="3" t="s">
        <v>60</v>
      </c>
      <c r="M11" s="3">
        <v>0.0</v>
      </c>
      <c r="N11" s="3">
        <v>0.0</v>
      </c>
      <c r="O11" s="3">
        <v>0.0</v>
      </c>
      <c r="P11" s="3">
        <v>0.0</v>
      </c>
      <c r="Q11" s="3">
        <v>10.0</v>
      </c>
      <c r="R11" s="3">
        <v>0.0</v>
      </c>
      <c r="S11" s="3">
        <v>0.0</v>
      </c>
      <c r="T11" s="3">
        <v>0.0</v>
      </c>
      <c r="U11" s="3">
        <v>0.0</v>
      </c>
      <c r="V11" s="3" t="s">
        <v>60</v>
      </c>
      <c r="W11" s="3">
        <v>0.0</v>
      </c>
      <c r="X11" s="3">
        <v>0.0</v>
      </c>
      <c r="Y11" s="3">
        <v>0.0</v>
      </c>
      <c r="Z11" s="3">
        <v>0.0</v>
      </c>
      <c r="AA11" s="3">
        <v>0.0</v>
      </c>
      <c r="AB11" s="3">
        <v>0.0</v>
      </c>
      <c r="AC11" s="3">
        <v>0.0</v>
      </c>
      <c r="AD11" s="3">
        <v>0.0</v>
      </c>
      <c r="AE11" s="3" t="s">
        <v>60</v>
      </c>
      <c r="AF11" s="3">
        <v>0.0</v>
      </c>
      <c r="AG11" s="3">
        <v>0.0</v>
      </c>
      <c r="AH11" s="3">
        <v>0.0</v>
      </c>
      <c r="AI11" s="3">
        <v>0.0</v>
      </c>
      <c r="AJ11" s="3">
        <v>0.0</v>
      </c>
      <c r="AK11" s="3">
        <v>0.0</v>
      </c>
      <c r="AL11" s="3">
        <v>0.0</v>
      </c>
      <c r="AM11" s="3">
        <v>0.0</v>
      </c>
      <c r="AN11" s="3">
        <v>0.0</v>
      </c>
      <c r="AO11" s="3">
        <v>0.0</v>
      </c>
      <c r="AP11" s="3">
        <v>0.0</v>
      </c>
      <c r="AQ11" s="3">
        <v>0.0</v>
      </c>
      <c r="AR11" s="3">
        <v>0.0</v>
      </c>
      <c r="AS11" s="3">
        <v>0.0</v>
      </c>
      <c r="AT11" s="3">
        <v>0.0</v>
      </c>
      <c r="AU11" s="3">
        <v>0.0</v>
      </c>
      <c r="AV11" s="3">
        <v>0.0</v>
      </c>
      <c r="AW11" s="3">
        <v>0.0</v>
      </c>
      <c r="AX11" s="3">
        <v>0.0</v>
      </c>
      <c r="AY11" s="3">
        <v>0.0</v>
      </c>
      <c r="AZ11" s="3">
        <v>0.0</v>
      </c>
      <c r="BA11" s="3">
        <v>0.0</v>
      </c>
      <c r="BB11" s="3">
        <v>0.0</v>
      </c>
      <c r="BC11" s="3" t="s">
        <v>60</v>
      </c>
      <c r="BD11" s="3">
        <v>0.0</v>
      </c>
      <c r="BE11" s="3">
        <v>0.0</v>
      </c>
      <c r="BF11" s="3">
        <v>0.0</v>
      </c>
      <c r="BG11" s="3" t="s">
        <v>60</v>
      </c>
      <c r="BH11" s="3">
        <v>0.0</v>
      </c>
      <c r="BI11" s="3">
        <v>0.0</v>
      </c>
      <c r="BJ11" s="3">
        <v>0.0</v>
      </c>
      <c r="BK11" s="3">
        <v>0.0</v>
      </c>
      <c r="BL11" s="3">
        <v>0.0</v>
      </c>
    </row>
    <row r="12" ht="14.25" customHeight="1">
      <c r="A12" s="9" t="s">
        <v>148</v>
      </c>
      <c r="B12" s="3" t="s">
        <v>60</v>
      </c>
      <c r="C12" s="3" t="s">
        <v>60</v>
      </c>
      <c r="D12" s="3">
        <v>0.0</v>
      </c>
      <c r="E12" s="3" t="s">
        <v>60</v>
      </c>
      <c r="F12" s="3">
        <v>0.0</v>
      </c>
      <c r="G12" s="3">
        <v>14.0</v>
      </c>
      <c r="H12" s="3">
        <v>0.0</v>
      </c>
      <c r="I12" s="3" t="s">
        <v>60</v>
      </c>
      <c r="J12" s="3">
        <v>0.0</v>
      </c>
      <c r="K12" s="3" t="s">
        <v>60</v>
      </c>
      <c r="L12" s="3">
        <v>0.0</v>
      </c>
      <c r="M12" s="3" t="s">
        <v>60</v>
      </c>
      <c r="N12" s="3">
        <v>0.0</v>
      </c>
      <c r="O12" s="3">
        <v>0.0</v>
      </c>
      <c r="P12" s="3">
        <v>0.0</v>
      </c>
      <c r="Q12" s="3">
        <v>0.0</v>
      </c>
      <c r="R12" s="3" t="s">
        <v>60</v>
      </c>
      <c r="S12" s="3" t="s">
        <v>60</v>
      </c>
      <c r="T12" s="3">
        <v>0.0</v>
      </c>
      <c r="U12" s="3">
        <v>0.0</v>
      </c>
      <c r="V12" s="3">
        <v>0.0</v>
      </c>
      <c r="W12" s="3" t="s">
        <v>60</v>
      </c>
      <c r="X12" s="3">
        <v>0.0</v>
      </c>
      <c r="Y12" s="3">
        <v>0.0</v>
      </c>
      <c r="Z12" s="3" t="s">
        <v>60</v>
      </c>
      <c r="AA12" s="3">
        <v>0.0</v>
      </c>
      <c r="AB12" s="3">
        <v>0.0</v>
      </c>
      <c r="AC12" s="3" t="s">
        <v>60</v>
      </c>
      <c r="AD12" s="3">
        <v>0.0</v>
      </c>
      <c r="AE12" s="3">
        <v>0.0</v>
      </c>
      <c r="AF12" s="3" t="s">
        <v>60</v>
      </c>
      <c r="AG12" s="3" t="s">
        <v>60</v>
      </c>
      <c r="AH12" s="3">
        <v>0.0</v>
      </c>
      <c r="AI12" s="3">
        <v>0.0</v>
      </c>
      <c r="AJ12" s="3">
        <v>0.0</v>
      </c>
      <c r="AK12" s="3">
        <v>0.0</v>
      </c>
      <c r="AL12" s="3">
        <v>0.0</v>
      </c>
      <c r="AM12" s="3">
        <v>0.0</v>
      </c>
      <c r="AN12" s="3">
        <v>0.0</v>
      </c>
      <c r="AO12" s="3">
        <v>0.0</v>
      </c>
      <c r="AP12" s="3">
        <v>0.0</v>
      </c>
      <c r="AQ12" s="3">
        <v>0.0</v>
      </c>
      <c r="AR12" s="3">
        <v>0.0</v>
      </c>
      <c r="AS12" s="3" t="s">
        <v>60</v>
      </c>
      <c r="AT12" s="3">
        <v>0.0</v>
      </c>
      <c r="AU12" s="3">
        <v>0.0</v>
      </c>
      <c r="AV12" s="3">
        <v>0.0</v>
      </c>
      <c r="AW12" s="3">
        <v>0.0</v>
      </c>
      <c r="AX12" s="3">
        <v>0.0</v>
      </c>
      <c r="AY12" s="3">
        <v>0.0</v>
      </c>
      <c r="AZ12" s="3">
        <v>0.0</v>
      </c>
      <c r="BA12" s="3">
        <v>0.0</v>
      </c>
      <c r="BB12" s="3">
        <v>0.0</v>
      </c>
      <c r="BC12" s="3">
        <v>0.0</v>
      </c>
      <c r="BD12" s="3">
        <v>0.0</v>
      </c>
      <c r="BE12" s="3">
        <v>0.0</v>
      </c>
      <c r="BF12" s="3">
        <v>0.0</v>
      </c>
      <c r="BG12" s="3">
        <v>0.0</v>
      </c>
      <c r="BH12" s="3" t="s">
        <v>60</v>
      </c>
      <c r="BI12" s="3">
        <v>0.0</v>
      </c>
      <c r="BJ12" s="3" t="s">
        <v>60</v>
      </c>
      <c r="BK12" s="3">
        <v>0.0</v>
      </c>
      <c r="BL12" s="3">
        <v>0.0</v>
      </c>
    </row>
    <row r="13" ht="14.25" customHeight="1">
      <c r="A13" s="9" t="s">
        <v>146</v>
      </c>
      <c r="B13" s="3">
        <v>0.0</v>
      </c>
      <c r="C13" s="3">
        <v>0.0</v>
      </c>
      <c r="D13" s="3">
        <v>0.0</v>
      </c>
      <c r="E13" s="3">
        <v>0.0</v>
      </c>
      <c r="F13" s="3">
        <v>0.0</v>
      </c>
      <c r="G13" s="3">
        <v>12.0</v>
      </c>
      <c r="H13" s="3">
        <v>0.0</v>
      </c>
      <c r="I13" s="3">
        <v>0.0</v>
      </c>
      <c r="J13" s="3">
        <v>0.0</v>
      </c>
      <c r="K13" s="3" t="s">
        <v>60</v>
      </c>
      <c r="L13" s="3">
        <v>0.0</v>
      </c>
      <c r="M13" s="3">
        <v>18.0</v>
      </c>
      <c r="N13" s="3">
        <v>0.0</v>
      </c>
      <c r="O13" s="3" t="s">
        <v>60</v>
      </c>
      <c r="P13" s="3">
        <v>0.0</v>
      </c>
      <c r="Q13" s="3">
        <v>0.0</v>
      </c>
      <c r="R13" s="3" t="s">
        <v>60</v>
      </c>
      <c r="S13" s="3">
        <v>0.0</v>
      </c>
      <c r="T13" s="3">
        <v>0.0</v>
      </c>
      <c r="U13" s="3">
        <v>0.0</v>
      </c>
      <c r="V13" s="3">
        <v>0.0</v>
      </c>
      <c r="W13" s="3">
        <v>0.0</v>
      </c>
      <c r="X13" s="3">
        <v>0.0</v>
      </c>
      <c r="Y13" s="3">
        <v>0.0</v>
      </c>
      <c r="Z13" s="3">
        <v>0.0</v>
      </c>
      <c r="AA13" s="3" t="s">
        <v>60</v>
      </c>
      <c r="AB13" s="3">
        <v>0.0</v>
      </c>
      <c r="AC13" s="3">
        <v>0.0</v>
      </c>
      <c r="AD13" s="3">
        <v>0.0</v>
      </c>
      <c r="AE13" s="3">
        <v>0.0</v>
      </c>
      <c r="AF13" s="3">
        <v>0.0</v>
      </c>
      <c r="AG13" s="3">
        <v>0.0</v>
      </c>
      <c r="AH13" s="3">
        <v>0.0</v>
      </c>
      <c r="AI13" s="3">
        <v>0.0</v>
      </c>
      <c r="AJ13" s="3">
        <v>0.0</v>
      </c>
      <c r="AK13" s="3">
        <v>0.0</v>
      </c>
      <c r="AL13" s="3" t="s">
        <v>60</v>
      </c>
      <c r="AM13" s="3">
        <v>0.0</v>
      </c>
      <c r="AN13" s="3">
        <v>0.0</v>
      </c>
      <c r="AO13" s="3">
        <v>0.0</v>
      </c>
      <c r="AP13" s="3">
        <v>0.0</v>
      </c>
      <c r="AQ13" s="3">
        <v>0.0</v>
      </c>
      <c r="AR13" s="3">
        <v>0.0</v>
      </c>
      <c r="AS13" s="3">
        <v>0.0</v>
      </c>
      <c r="AT13" s="3">
        <v>0.0</v>
      </c>
      <c r="AU13" s="3">
        <v>0.0</v>
      </c>
      <c r="AV13" s="3">
        <v>0.0</v>
      </c>
      <c r="AW13" s="3">
        <v>0.0</v>
      </c>
      <c r="AX13" s="3">
        <v>0.0</v>
      </c>
      <c r="AY13" s="3">
        <v>0.0</v>
      </c>
      <c r="AZ13" s="3">
        <v>0.0</v>
      </c>
      <c r="BA13" s="3" t="s">
        <v>60</v>
      </c>
      <c r="BB13" s="3">
        <v>0.0</v>
      </c>
      <c r="BC13" s="3">
        <v>0.0</v>
      </c>
      <c r="BD13" s="3" t="s">
        <v>60</v>
      </c>
      <c r="BE13" s="3">
        <v>0.0</v>
      </c>
      <c r="BF13" s="3">
        <v>0.0</v>
      </c>
      <c r="BG13" s="3">
        <v>0.0</v>
      </c>
      <c r="BH13" s="3">
        <v>0.0</v>
      </c>
      <c r="BI13" s="3">
        <v>0.0</v>
      </c>
      <c r="BJ13" s="3">
        <v>0.0</v>
      </c>
      <c r="BK13" s="3">
        <v>0.0</v>
      </c>
      <c r="BL13" s="3">
        <v>0.0</v>
      </c>
    </row>
    <row r="14" ht="14.25" customHeight="1">
      <c r="A14" s="9" t="s">
        <v>166</v>
      </c>
      <c r="B14" s="3">
        <v>13.0</v>
      </c>
      <c r="C14" s="3">
        <v>16.0</v>
      </c>
      <c r="D14" s="3" t="s">
        <v>60</v>
      </c>
      <c r="E14" s="3">
        <v>0.0</v>
      </c>
      <c r="F14" s="3" t="s">
        <v>60</v>
      </c>
      <c r="G14" s="3">
        <v>0.0</v>
      </c>
      <c r="H14" s="3" t="s">
        <v>60</v>
      </c>
      <c r="I14" s="3" t="s">
        <v>60</v>
      </c>
      <c r="J14" s="3">
        <v>0.0</v>
      </c>
      <c r="K14" s="3">
        <v>0.0</v>
      </c>
      <c r="L14" s="3">
        <v>0.0</v>
      </c>
      <c r="M14" s="3">
        <v>0.0</v>
      </c>
      <c r="N14" s="3">
        <v>0.0</v>
      </c>
      <c r="O14" s="3">
        <v>0.0</v>
      </c>
      <c r="P14" s="3">
        <v>0.0</v>
      </c>
      <c r="Q14" s="3">
        <v>0.0</v>
      </c>
      <c r="R14" s="3">
        <v>0.0</v>
      </c>
      <c r="S14" s="3">
        <v>0.0</v>
      </c>
      <c r="T14" s="3">
        <v>0.0</v>
      </c>
      <c r="U14" s="3">
        <v>0.0</v>
      </c>
      <c r="V14" s="3">
        <v>0.0</v>
      </c>
      <c r="W14" s="3">
        <v>0.0</v>
      </c>
      <c r="X14" s="3">
        <v>0.0</v>
      </c>
      <c r="Y14" s="3">
        <v>0.0</v>
      </c>
      <c r="Z14" s="3">
        <v>0.0</v>
      </c>
      <c r="AA14" s="3">
        <v>0.0</v>
      </c>
      <c r="AB14" s="3">
        <v>0.0</v>
      </c>
      <c r="AC14" s="3">
        <v>0.0</v>
      </c>
      <c r="AD14" s="3">
        <v>0.0</v>
      </c>
      <c r="AE14" s="3">
        <v>0.0</v>
      </c>
      <c r="AF14" s="3">
        <v>0.0</v>
      </c>
      <c r="AG14" s="3">
        <v>0.0</v>
      </c>
      <c r="AH14" s="3">
        <v>0.0</v>
      </c>
      <c r="AI14" s="3">
        <v>0.0</v>
      </c>
      <c r="AJ14" s="3">
        <v>0.0</v>
      </c>
      <c r="AK14" s="3">
        <v>0.0</v>
      </c>
      <c r="AL14" s="3">
        <v>0.0</v>
      </c>
      <c r="AM14" s="3">
        <v>0.0</v>
      </c>
      <c r="AN14" s="3">
        <v>0.0</v>
      </c>
      <c r="AO14" s="3">
        <v>0.0</v>
      </c>
      <c r="AP14" s="3">
        <v>0.0</v>
      </c>
      <c r="AQ14" s="3">
        <v>0.0</v>
      </c>
      <c r="AR14" s="3">
        <v>0.0</v>
      </c>
      <c r="AS14" s="3">
        <v>0.0</v>
      </c>
      <c r="AT14" s="3">
        <v>0.0</v>
      </c>
      <c r="AU14" s="3">
        <v>0.0</v>
      </c>
      <c r="AV14" s="3">
        <v>0.0</v>
      </c>
      <c r="AW14" s="3">
        <v>0.0</v>
      </c>
      <c r="AX14" s="3">
        <v>0.0</v>
      </c>
      <c r="AY14" s="3">
        <v>0.0</v>
      </c>
      <c r="AZ14" s="3">
        <v>0.0</v>
      </c>
      <c r="BA14" s="3">
        <v>0.0</v>
      </c>
      <c r="BB14" s="3">
        <v>0.0</v>
      </c>
      <c r="BC14" s="3">
        <v>0.0</v>
      </c>
      <c r="BD14" s="3">
        <v>0.0</v>
      </c>
      <c r="BE14" s="3">
        <v>0.0</v>
      </c>
      <c r="BF14" s="3">
        <v>0.0</v>
      </c>
      <c r="BG14" s="3">
        <v>0.0</v>
      </c>
      <c r="BH14" s="3">
        <v>0.0</v>
      </c>
      <c r="BI14" s="3">
        <v>0.0</v>
      </c>
      <c r="BJ14" s="3">
        <v>0.0</v>
      </c>
      <c r="BK14" s="3">
        <v>0.0</v>
      </c>
      <c r="BL14" s="3">
        <v>0.0</v>
      </c>
    </row>
    <row r="15" ht="14.25" customHeight="1">
      <c r="A15" s="9" t="s">
        <v>138</v>
      </c>
      <c r="B15" s="3" t="s">
        <v>60</v>
      </c>
      <c r="C15" s="3">
        <v>0.0</v>
      </c>
      <c r="D15" s="3">
        <v>0.0</v>
      </c>
      <c r="E15" s="3">
        <v>0.0</v>
      </c>
      <c r="F15" s="3" t="s">
        <v>60</v>
      </c>
      <c r="G15" s="3">
        <v>0.0</v>
      </c>
      <c r="H15" s="3" t="s">
        <v>60</v>
      </c>
      <c r="I15" s="3">
        <v>0.0</v>
      </c>
      <c r="J15" s="3">
        <v>0.0</v>
      </c>
      <c r="K15" s="3">
        <v>0.0</v>
      </c>
      <c r="L15" s="3" t="s">
        <v>60</v>
      </c>
      <c r="M15" s="3">
        <v>0.0</v>
      </c>
      <c r="N15" s="3">
        <v>12.0</v>
      </c>
      <c r="O15" s="3">
        <v>0.0</v>
      </c>
      <c r="P15" s="3">
        <v>0.0</v>
      </c>
      <c r="Q15" s="3">
        <v>0.0</v>
      </c>
      <c r="R15" s="3">
        <v>0.0</v>
      </c>
      <c r="S15" s="3">
        <v>0.0</v>
      </c>
      <c r="T15" s="3">
        <v>0.0</v>
      </c>
      <c r="U15" s="3" t="s">
        <v>60</v>
      </c>
      <c r="V15" s="3">
        <v>0.0</v>
      </c>
      <c r="W15" s="3">
        <v>0.0</v>
      </c>
      <c r="X15" s="3">
        <v>0.0</v>
      </c>
      <c r="Y15" s="3">
        <v>0.0</v>
      </c>
      <c r="Z15" s="3">
        <v>0.0</v>
      </c>
      <c r="AA15" s="3">
        <v>0.0</v>
      </c>
      <c r="AB15" s="3">
        <v>0.0</v>
      </c>
      <c r="AC15" s="3">
        <v>0.0</v>
      </c>
      <c r="AD15" s="3">
        <v>0.0</v>
      </c>
      <c r="AE15" s="3">
        <v>0.0</v>
      </c>
      <c r="AF15" s="3">
        <v>0.0</v>
      </c>
      <c r="AG15" s="3">
        <v>0.0</v>
      </c>
      <c r="AH15" s="3">
        <v>0.0</v>
      </c>
      <c r="AI15" s="3">
        <v>0.0</v>
      </c>
      <c r="AJ15" s="3">
        <v>0.0</v>
      </c>
      <c r="AK15" s="3">
        <v>0.0</v>
      </c>
      <c r="AL15" s="3">
        <v>0.0</v>
      </c>
      <c r="AM15" s="3">
        <v>0.0</v>
      </c>
      <c r="AN15" s="3">
        <v>0.0</v>
      </c>
      <c r="AO15" s="3">
        <v>0.0</v>
      </c>
      <c r="AP15" s="3">
        <v>0.0</v>
      </c>
      <c r="AQ15" s="3">
        <v>0.0</v>
      </c>
      <c r="AR15" s="3">
        <v>0.0</v>
      </c>
      <c r="AS15" s="3">
        <v>0.0</v>
      </c>
      <c r="AT15" s="3">
        <v>0.0</v>
      </c>
      <c r="AU15" s="3">
        <v>0.0</v>
      </c>
      <c r="AV15" s="3">
        <v>0.0</v>
      </c>
      <c r="AW15" s="3">
        <v>0.0</v>
      </c>
      <c r="AX15" s="3">
        <v>0.0</v>
      </c>
      <c r="AY15" s="3">
        <v>0.0</v>
      </c>
      <c r="AZ15" s="3">
        <v>0.0</v>
      </c>
      <c r="BA15" s="3">
        <v>0.0</v>
      </c>
      <c r="BB15" s="3">
        <v>0.0</v>
      </c>
      <c r="BC15" s="3">
        <v>0.0</v>
      </c>
      <c r="BD15" s="3">
        <v>0.0</v>
      </c>
      <c r="BE15" s="3">
        <v>0.0</v>
      </c>
      <c r="BF15" s="3" t="s">
        <v>60</v>
      </c>
      <c r="BG15" s="3">
        <v>0.0</v>
      </c>
      <c r="BH15" s="3">
        <v>0.0</v>
      </c>
      <c r="BI15" s="3">
        <v>0.0</v>
      </c>
      <c r="BJ15" s="3">
        <v>0.0</v>
      </c>
      <c r="BK15" s="3" t="s">
        <v>60</v>
      </c>
      <c r="BL15" s="3">
        <v>0.0</v>
      </c>
    </row>
    <row r="16" ht="14.25" customHeight="1">
      <c r="A16" s="9" t="s">
        <v>212</v>
      </c>
      <c r="B16" s="3">
        <v>10.0</v>
      </c>
      <c r="C16" s="3" t="s">
        <v>60</v>
      </c>
      <c r="D16" s="3" t="s">
        <v>60</v>
      </c>
      <c r="E16" s="3">
        <v>0.0</v>
      </c>
      <c r="F16" s="3" t="s">
        <v>60</v>
      </c>
      <c r="G16" s="3">
        <v>0.0</v>
      </c>
      <c r="H16" s="3" t="s">
        <v>60</v>
      </c>
      <c r="I16" s="3" t="s">
        <v>60</v>
      </c>
      <c r="J16" s="3">
        <v>0.0</v>
      </c>
      <c r="K16" s="3">
        <v>0.0</v>
      </c>
      <c r="L16" s="3">
        <v>0.0</v>
      </c>
      <c r="M16" s="3">
        <v>0.0</v>
      </c>
      <c r="N16" s="3">
        <v>0.0</v>
      </c>
      <c r="O16" s="3">
        <v>0.0</v>
      </c>
      <c r="P16" s="3">
        <v>0.0</v>
      </c>
      <c r="Q16" s="3">
        <v>0.0</v>
      </c>
      <c r="R16" s="3">
        <v>0.0</v>
      </c>
      <c r="S16" s="3">
        <v>0.0</v>
      </c>
      <c r="T16" s="3" t="s">
        <v>60</v>
      </c>
      <c r="U16" s="3" t="s">
        <v>60</v>
      </c>
      <c r="V16" s="3">
        <v>0.0</v>
      </c>
      <c r="W16" s="3">
        <v>0.0</v>
      </c>
      <c r="X16" s="3">
        <v>0.0</v>
      </c>
      <c r="Y16" s="3">
        <v>0.0</v>
      </c>
      <c r="Z16" s="3">
        <v>0.0</v>
      </c>
      <c r="AA16" s="3">
        <v>0.0</v>
      </c>
      <c r="AB16" s="3">
        <v>0.0</v>
      </c>
      <c r="AC16" s="3">
        <v>0.0</v>
      </c>
      <c r="AD16" s="3">
        <v>0.0</v>
      </c>
      <c r="AE16" s="3">
        <v>0.0</v>
      </c>
      <c r="AF16" s="3">
        <v>0.0</v>
      </c>
      <c r="AG16" s="3">
        <v>0.0</v>
      </c>
      <c r="AH16" s="3">
        <v>0.0</v>
      </c>
      <c r="AI16" s="3">
        <v>0.0</v>
      </c>
      <c r="AJ16" s="3">
        <v>0.0</v>
      </c>
      <c r="AK16" s="3">
        <v>0.0</v>
      </c>
      <c r="AL16" s="3">
        <v>0.0</v>
      </c>
      <c r="AM16" s="3">
        <v>0.0</v>
      </c>
      <c r="AN16" s="3">
        <v>0.0</v>
      </c>
      <c r="AO16" s="3">
        <v>0.0</v>
      </c>
      <c r="AP16" s="3">
        <v>0.0</v>
      </c>
      <c r="AQ16" s="3">
        <v>0.0</v>
      </c>
      <c r="AR16" s="3">
        <v>0.0</v>
      </c>
      <c r="AS16" s="3">
        <v>0.0</v>
      </c>
      <c r="AT16" s="3">
        <v>0.0</v>
      </c>
      <c r="AU16" s="3">
        <v>0.0</v>
      </c>
      <c r="AV16" s="3">
        <v>0.0</v>
      </c>
      <c r="AW16" s="3">
        <v>0.0</v>
      </c>
      <c r="AX16" s="3">
        <v>0.0</v>
      </c>
      <c r="AY16" s="3">
        <v>0.0</v>
      </c>
      <c r="AZ16" s="3">
        <v>0.0</v>
      </c>
      <c r="BA16" s="3">
        <v>0.0</v>
      </c>
      <c r="BB16" s="3">
        <v>0.0</v>
      </c>
      <c r="BC16" s="3">
        <v>0.0</v>
      </c>
      <c r="BD16" s="3">
        <v>0.0</v>
      </c>
      <c r="BE16" s="3">
        <v>0.0</v>
      </c>
      <c r="BF16" s="3">
        <v>0.0</v>
      </c>
      <c r="BG16" s="3">
        <v>0.0</v>
      </c>
      <c r="BH16" s="3">
        <v>0.0</v>
      </c>
      <c r="BI16" s="3">
        <v>0.0</v>
      </c>
      <c r="BJ16" s="3">
        <v>0.0</v>
      </c>
      <c r="BK16" s="3">
        <v>0.0</v>
      </c>
      <c r="BL16" s="3">
        <v>0.0</v>
      </c>
    </row>
    <row r="17" ht="14.25" customHeight="1">
      <c r="A17" s="9" t="s">
        <v>209</v>
      </c>
      <c r="B17" s="3" t="s">
        <v>60</v>
      </c>
      <c r="C17" s="3" t="s">
        <v>60</v>
      </c>
      <c r="D17" s="3">
        <v>0.0</v>
      </c>
      <c r="E17" s="3" t="s">
        <v>60</v>
      </c>
      <c r="F17" s="3">
        <v>0.0</v>
      </c>
      <c r="G17" s="3">
        <v>0.0</v>
      </c>
      <c r="H17" s="3" t="s">
        <v>60</v>
      </c>
      <c r="I17" s="3">
        <v>0.0</v>
      </c>
      <c r="J17" s="3">
        <v>15.0</v>
      </c>
      <c r="K17" s="3">
        <v>0.0</v>
      </c>
      <c r="L17" s="3" t="s">
        <v>60</v>
      </c>
      <c r="M17" s="3">
        <v>0.0</v>
      </c>
      <c r="N17" s="3">
        <v>0.0</v>
      </c>
      <c r="O17" s="3">
        <v>0.0</v>
      </c>
      <c r="P17" s="3" t="s">
        <v>60</v>
      </c>
      <c r="Q17" s="3">
        <v>0.0</v>
      </c>
      <c r="R17" s="3">
        <v>0.0</v>
      </c>
      <c r="S17" s="3" t="s">
        <v>60</v>
      </c>
      <c r="T17" s="3">
        <v>0.0</v>
      </c>
      <c r="U17" s="3">
        <v>0.0</v>
      </c>
      <c r="V17" s="3">
        <v>0.0</v>
      </c>
      <c r="W17" s="3">
        <v>0.0</v>
      </c>
      <c r="X17" s="3">
        <v>0.0</v>
      </c>
      <c r="Y17" s="3" t="s">
        <v>60</v>
      </c>
      <c r="Z17" s="3">
        <v>0.0</v>
      </c>
      <c r="AA17" s="3">
        <v>0.0</v>
      </c>
      <c r="AB17" s="3">
        <v>0.0</v>
      </c>
      <c r="AC17" s="3">
        <v>0.0</v>
      </c>
      <c r="AD17" s="3">
        <v>0.0</v>
      </c>
      <c r="AE17" s="3">
        <v>0.0</v>
      </c>
      <c r="AF17" s="3">
        <v>0.0</v>
      </c>
      <c r="AG17" s="3">
        <v>0.0</v>
      </c>
      <c r="AH17" s="3">
        <v>0.0</v>
      </c>
      <c r="AI17" s="3">
        <v>0.0</v>
      </c>
      <c r="AJ17" s="3">
        <v>0.0</v>
      </c>
      <c r="AK17" s="3">
        <v>0.0</v>
      </c>
      <c r="AL17" s="3">
        <v>0.0</v>
      </c>
      <c r="AM17" s="3">
        <v>0.0</v>
      </c>
      <c r="AN17" s="3">
        <v>0.0</v>
      </c>
      <c r="AO17" s="3">
        <v>0.0</v>
      </c>
      <c r="AP17" s="3">
        <v>0.0</v>
      </c>
      <c r="AQ17" s="3">
        <v>0.0</v>
      </c>
      <c r="AR17" s="3">
        <v>0.0</v>
      </c>
      <c r="AS17" s="3">
        <v>0.0</v>
      </c>
      <c r="AT17" s="3">
        <v>0.0</v>
      </c>
      <c r="AU17" s="3">
        <v>0.0</v>
      </c>
      <c r="AV17" s="3">
        <v>0.0</v>
      </c>
      <c r="AW17" s="3">
        <v>0.0</v>
      </c>
      <c r="AX17" s="3">
        <v>0.0</v>
      </c>
      <c r="AY17" s="3">
        <v>0.0</v>
      </c>
      <c r="AZ17" s="3">
        <v>0.0</v>
      </c>
      <c r="BA17" s="3">
        <v>0.0</v>
      </c>
      <c r="BB17" s="3">
        <v>0.0</v>
      </c>
      <c r="BC17" s="3">
        <v>0.0</v>
      </c>
      <c r="BD17" s="3">
        <v>0.0</v>
      </c>
      <c r="BE17" s="3">
        <v>0.0</v>
      </c>
      <c r="BF17" s="3">
        <v>0.0</v>
      </c>
      <c r="BG17" s="3">
        <v>0.0</v>
      </c>
      <c r="BH17" s="3">
        <v>0.0</v>
      </c>
      <c r="BI17" s="3">
        <v>0.0</v>
      </c>
      <c r="BJ17" s="3">
        <v>0.0</v>
      </c>
      <c r="BK17" s="3">
        <v>0.0</v>
      </c>
      <c r="BL17" s="3">
        <v>0.0</v>
      </c>
    </row>
    <row r="18" ht="14.25" customHeight="1">
      <c r="A18" s="9" t="s">
        <v>178</v>
      </c>
      <c r="B18" s="3">
        <v>0.0</v>
      </c>
      <c r="C18" s="3">
        <v>0.0</v>
      </c>
      <c r="D18" s="3">
        <v>0.0</v>
      </c>
      <c r="E18" s="3">
        <v>23.0</v>
      </c>
      <c r="F18" s="3">
        <v>0.0</v>
      </c>
      <c r="G18" s="3">
        <v>0.0</v>
      </c>
      <c r="H18" s="3" t="s">
        <v>60</v>
      </c>
      <c r="I18" s="3">
        <v>0.0</v>
      </c>
      <c r="J18" s="3">
        <v>0.0</v>
      </c>
      <c r="K18" s="3">
        <v>0.0</v>
      </c>
      <c r="L18" s="3" t="s">
        <v>60</v>
      </c>
      <c r="M18" s="3">
        <v>0.0</v>
      </c>
      <c r="N18" s="3">
        <v>0.0</v>
      </c>
      <c r="O18" s="3">
        <v>0.0</v>
      </c>
      <c r="P18" s="3" t="s">
        <v>60</v>
      </c>
      <c r="Q18" s="3">
        <v>0.0</v>
      </c>
      <c r="R18" s="3">
        <v>0.0</v>
      </c>
      <c r="S18" s="3">
        <v>0.0</v>
      </c>
      <c r="T18" s="3">
        <v>0.0</v>
      </c>
      <c r="U18" s="3">
        <v>0.0</v>
      </c>
      <c r="V18" s="3" t="s">
        <v>60</v>
      </c>
      <c r="W18" s="3">
        <v>0.0</v>
      </c>
      <c r="X18" s="3" t="s">
        <v>60</v>
      </c>
      <c r="Y18" s="3">
        <v>0.0</v>
      </c>
      <c r="Z18" s="3">
        <v>0.0</v>
      </c>
      <c r="AA18" s="3">
        <v>0.0</v>
      </c>
      <c r="AB18" s="3" t="s">
        <v>60</v>
      </c>
      <c r="AC18" s="3">
        <v>0.0</v>
      </c>
      <c r="AD18" s="3">
        <v>0.0</v>
      </c>
      <c r="AE18" s="3">
        <v>0.0</v>
      </c>
      <c r="AF18" s="3">
        <v>0.0</v>
      </c>
      <c r="AG18" s="3">
        <v>0.0</v>
      </c>
      <c r="AH18" s="3">
        <v>0.0</v>
      </c>
      <c r="AI18" s="3">
        <v>0.0</v>
      </c>
      <c r="AJ18" s="3">
        <v>0.0</v>
      </c>
      <c r="AK18" s="3">
        <v>0.0</v>
      </c>
      <c r="AL18" s="3">
        <v>0.0</v>
      </c>
      <c r="AM18" s="3">
        <v>0.0</v>
      </c>
      <c r="AN18" s="3">
        <v>0.0</v>
      </c>
      <c r="AO18" s="3">
        <v>0.0</v>
      </c>
      <c r="AP18" s="3">
        <v>0.0</v>
      </c>
      <c r="AQ18" s="3">
        <v>0.0</v>
      </c>
      <c r="AR18" s="3">
        <v>0.0</v>
      </c>
      <c r="AS18" s="3">
        <v>0.0</v>
      </c>
      <c r="AT18" s="3">
        <v>0.0</v>
      </c>
      <c r="AU18" s="3">
        <v>0.0</v>
      </c>
      <c r="AV18" s="3">
        <v>0.0</v>
      </c>
      <c r="AW18" s="3">
        <v>0.0</v>
      </c>
      <c r="AX18" s="3">
        <v>0.0</v>
      </c>
      <c r="AY18" s="3">
        <v>0.0</v>
      </c>
      <c r="AZ18" s="3">
        <v>0.0</v>
      </c>
      <c r="BA18" s="3">
        <v>0.0</v>
      </c>
      <c r="BB18" s="3" t="s">
        <v>60</v>
      </c>
      <c r="BC18" s="3">
        <v>0.0</v>
      </c>
      <c r="BD18" s="3">
        <v>0.0</v>
      </c>
      <c r="BE18" s="3">
        <v>0.0</v>
      </c>
      <c r="BF18" s="3">
        <v>0.0</v>
      </c>
      <c r="BG18" s="3">
        <v>0.0</v>
      </c>
      <c r="BH18" s="3">
        <v>0.0</v>
      </c>
      <c r="BI18" s="3">
        <v>0.0</v>
      </c>
      <c r="BJ18" s="3">
        <v>0.0</v>
      </c>
      <c r="BK18" s="3">
        <v>0.0</v>
      </c>
      <c r="BL18" s="3">
        <v>0.0</v>
      </c>
    </row>
    <row r="19" ht="14.25" customHeight="1">
      <c r="A19" s="9" t="s">
        <v>194</v>
      </c>
      <c r="B19" s="3" t="s">
        <v>60</v>
      </c>
      <c r="C19" s="3">
        <v>12.0</v>
      </c>
      <c r="D19" s="3">
        <v>10.0</v>
      </c>
      <c r="E19" s="3">
        <v>0.0</v>
      </c>
      <c r="F19" s="3" t="s">
        <v>60</v>
      </c>
      <c r="G19" s="3">
        <v>0.0</v>
      </c>
      <c r="H19" s="3" t="s">
        <v>60</v>
      </c>
      <c r="I19" s="3" t="s">
        <v>60</v>
      </c>
      <c r="J19" s="3">
        <v>0.0</v>
      </c>
      <c r="K19" s="3">
        <v>0.0</v>
      </c>
      <c r="L19" s="3">
        <v>0.0</v>
      </c>
      <c r="M19" s="3">
        <v>0.0</v>
      </c>
      <c r="N19" s="3">
        <v>0.0</v>
      </c>
      <c r="O19" s="3">
        <v>0.0</v>
      </c>
      <c r="P19" s="3">
        <v>0.0</v>
      </c>
      <c r="Q19" s="3">
        <v>0.0</v>
      </c>
      <c r="R19" s="3">
        <v>0.0</v>
      </c>
      <c r="S19" s="3">
        <v>0.0</v>
      </c>
      <c r="T19" s="3">
        <v>0.0</v>
      </c>
      <c r="U19" s="3">
        <v>0.0</v>
      </c>
      <c r="V19" s="3">
        <v>0.0</v>
      </c>
      <c r="W19" s="3">
        <v>0.0</v>
      </c>
      <c r="X19" s="3">
        <v>0.0</v>
      </c>
      <c r="Y19" s="3">
        <v>0.0</v>
      </c>
      <c r="Z19" s="3">
        <v>0.0</v>
      </c>
      <c r="AA19" s="3">
        <v>0.0</v>
      </c>
      <c r="AB19" s="3">
        <v>0.0</v>
      </c>
      <c r="AC19" s="3">
        <v>0.0</v>
      </c>
      <c r="AD19" s="3">
        <v>0.0</v>
      </c>
      <c r="AE19" s="3">
        <v>0.0</v>
      </c>
      <c r="AF19" s="3">
        <v>0.0</v>
      </c>
      <c r="AG19" s="3">
        <v>0.0</v>
      </c>
      <c r="AH19" s="3">
        <v>0.0</v>
      </c>
      <c r="AI19" s="3">
        <v>0.0</v>
      </c>
      <c r="AJ19" s="3">
        <v>0.0</v>
      </c>
      <c r="AK19" s="3">
        <v>0.0</v>
      </c>
      <c r="AL19" s="3">
        <v>0.0</v>
      </c>
      <c r="AM19" s="3">
        <v>0.0</v>
      </c>
      <c r="AN19" s="3">
        <v>0.0</v>
      </c>
      <c r="AO19" s="3">
        <v>0.0</v>
      </c>
      <c r="AP19" s="3">
        <v>0.0</v>
      </c>
      <c r="AQ19" s="3">
        <v>0.0</v>
      </c>
      <c r="AR19" s="3">
        <v>0.0</v>
      </c>
      <c r="AS19" s="3">
        <v>0.0</v>
      </c>
      <c r="AT19" s="3">
        <v>0.0</v>
      </c>
      <c r="AU19" s="3">
        <v>0.0</v>
      </c>
      <c r="AV19" s="3">
        <v>0.0</v>
      </c>
      <c r="AW19" s="3">
        <v>0.0</v>
      </c>
      <c r="AX19" s="3">
        <v>0.0</v>
      </c>
      <c r="AY19" s="3">
        <v>0.0</v>
      </c>
      <c r="AZ19" s="3">
        <v>0.0</v>
      </c>
      <c r="BA19" s="3">
        <v>0.0</v>
      </c>
      <c r="BB19" s="3">
        <v>0.0</v>
      </c>
      <c r="BC19" s="3">
        <v>0.0</v>
      </c>
      <c r="BD19" s="3">
        <v>0.0</v>
      </c>
      <c r="BE19" s="3">
        <v>0.0</v>
      </c>
      <c r="BF19" s="3">
        <v>0.0</v>
      </c>
      <c r="BG19" s="3">
        <v>0.0</v>
      </c>
      <c r="BH19" s="3">
        <v>0.0</v>
      </c>
      <c r="BI19" s="3">
        <v>0.0</v>
      </c>
      <c r="BJ19" s="3">
        <v>0.0</v>
      </c>
      <c r="BK19" s="3">
        <v>0.0</v>
      </c>
      <c r="BL19" s="3">
        <v>0.0</v>
      </c>
    </row>
    <row r="20" ht="14.25" customHeight="1">
      <c r="A20" s="9" t="s">
        <v>203</v>
      </c>
      <c r="B20" s="3">
        <v>0.0</v>
      </c>
      <c r="C20" s="3" t="s">
        <v>60</v>
      </c>
      <c r="D20" s="3">
        <v>0.0</v>
      </c>
      <c r="E20" s="3" t="s">
        <v>60</v>
      </c>
      <c r="F20" s="3">
        <v>0.0</v>
      </c>
      <c r="G20" s="3">
        <v>11.0</v>
      </c>
      <c r="H20" s="3">
        <v>0.0</v>
      </c>
      <c r="I20" s="3">
        <v>0.0</v>
      </c>
      <c r="J20" s="3">
        <v>0.0</v>
      </c>
      <c r="K20" s="3" t="s">
        <v>60</v>
      </c>
      <c r="L20" s="3">
        <v>0.0</v>
      </c>
      <c r="M20" s="3">
        <v>0.0</v>
      </c>
      <c r="N20" s="3">
        <v>0.0</v>
      </c>
      <c r="O20" s="3" t="s">
        <v>60</v>
      </c>
      <c r="P20" s="3">
        <v>0.0</v>
      </c>
      <c r="Q20" s="3">
        <v>0.0</v>
      </c>
      <c r="R20" s="3" t="s">
        <v>60</v>
      </c>
      <c r="S20" s="3">
        <v>0.0</v>
      </c>
      <c r="T20" s="3">
        <v>0.0</v>
      </c>
      <c r="U20" s="3">
        <v>0.0</v>
      </c>
      <c r="V20" s="3">
        <v>0.0</v>
      </c>
      <c r="W20" s="3" t="s">
        <v>60</v>
      </c>
      <c r="X20" s="3">
        <v>0.0</v>
      </c>
      <c r="Y20" s="3">
        <v>0.0</v>
      </c>
      <c r="Z20" s="3">
        <v>0.0</v>
      </c>
      <c r="AA20" s="3">
        <v>0.0</v>
      </c>
      <c r="AB20" s="3">
        <v>0.0</v>
      </c>
      <c r="AC20" s="3" t="s">
        <v>60</v>
      </c>
      <c r="AD20" s="3">
        <v>0.0</v>
      </c>
      <c r="AE20" s="3">
        <v>0.0</v>
      </c>
      <c r="AF20" s="3">
        <v>0.0</v>
      </c>
      <c r="AG20" s="3">
        <v>0.0</v>
      </c>
      <c r="AH20" s="3">
        <v>0.0</v>
      </c>
      <c r="AI20" s="3">
        <v>0.0</v>
      </c>
      <c r="AJ20" s="3" t="s">
        <v>60</v>
      </c>
      <c r="AK20" s="3">
        <v>0.0</v>
      </c>
      <c r="AL20" s="3">
        <v>0.0</v>
      </c>
      <c r="AM20" s="3">
        <v>0.0</v>
      </c>
      <c r="AN20" s="3">
        <v>0.0</v>
      </c>
      <c r="AO20" s="3">
        <v>0.0</v>
      </c>
      <c r="AP20" s="3">
        <v>0.0</v>
      </c>
      <c r="AQ20" s="3">
        <v>0.0</v>
      </c>
      <c r="AR20" s="3">
        <v>0.0</v>
      </c>
      <c r="AS20" s="3">
        <v>0.0</v>
      </c>
      <c r="AT20" s="3">
        <v>0.0</v>
      </c>
      <c r="AU20" s="3">
        <v>0.0</v>
      </c>
      <c r="AV20" s="3">
        <v>0.0</v>
      </c>
      <c r="AW20" s="3">
        <v>0.0</v>
      </c>
      <c r="AX20" s="3">
        <v>0.0</v>
      </c>
      <c r="AY20" s="3" t="s">
        <v>60</v>
      </c>
      <c r="AZ20" s="3">
        <v>0.0</v>
      </c>
      <c r="BA20" s="3">
        <v>0.0</v>
      </c>
      <c r="BB20" s="3">
        <v>0.0</v>
      </c>
      <c r="BC20" s="3">
        <v>0.0</v>
      </c>
      <c r="BD20" s="3">
        <v>0.0</v>
      </c>
      <c r="BE20" s="3">
        <v>0.0</v>
      </c>
      <c r="BF20" s="3">
        <v>0.0</v>
      </c>
      <c r="BG20" s="3">
        <v>0.0</v>
      </c>
      <c r="BH20" s="3">
        <v>0.0</v>
      </c>
      <c r="BI20" s="3">
        <v>0.0</v>
      </c>
      <c r="BJ20" s="3">
        <v>0.0</v>
      </c>
      <c r="BK20" s="3">
        <v>0.0</v>
      </c>
      <c r="BL20" s="3">
        <v>0.0</v>
      </c>
    </row>
    <row r="21" ht="14.25" customHeight="1">
      <c r="A21" s="9" t="s">
        <v>171</v>
      </c>
      <c r="B21" s="3" t="s">
        <v>60</v>
      </c>
      <c r="C21" s="3" t="s">
        <v>60</v>
      </c>
      <c r="D21" s="3">
        <v>0.0</v>
      </c>
      <c r="E21" s="3">
        <v>0.0</v>
      </c>
      <c r="F21" s="3">
        <v>0.0</v>
      </c>
      <c r="G21" s="3">
        <v>10.0</v>
      </c>
      <c r="H21" s="3">
        <v>0.0</v>
      </c>
      <c r="I21" s="3">
        <v>0.0</v>
      </c>
      <c r="J21" s="3">
        <v>0.0</v>
      </c>
      <c r="K21" s="3">
        <v>10.0</v>
      </c>
      <c r="L21" s="3">
        <v>0.0</v>
      </c>
      <c r="M21" s="3">
        <v>0.0</v>
      </c>
      <c r="N21" s="3">
        <v>0.0</v>
      </c>
      <c r="O21" s="3">
        <v>0.0</v>
      </c>
      <c r="P21" s="3">
        <v>0.0</v>
      </c>
      <c r="Q21" s="3">
        <v>0.0</v>
      </c>
      <c r="R21" s="3" t="s">
        <v>60</v>
      </c>
      <c r="S21" s="3">
        <v>0.0</v>
      </c>
      <c r="T21" s="3">
        <v>0.0</v>
      </c>
      <c r="U21" s="3">
        <v>0.0</v>
      </c>
      <c r="V21" s="3">
        <v>0.0</v>
      </c>
      <c r="W21" s="3">
        <v>0.0</v>
      </c>
      <c r="X21" s="3">
        <v>0.0</v>
      </c>
      <c r="Y21" s="3">
        <v>0.0</v>
      </c>
      <c r="Z21" s="3">
        <v>0.0</v>
      </c>
      <c r="AA21" s="3">
        <v>0.0</v>
      </c>
      <c r="AB21" s="3">
        <v>0.0</v>
      </c>
      <c r="AC21" s="3">
        <v>0.0</v>
      </c>
      <c r="AD21" s="3">
        <v>0.0</v>
      </c>
      <c r="AE21" s="3">
        <v>0.0</v>
      </c>
      <c r="AF21" s="3">
        <v>0.0</v>
      </c>
      <c r="AG21" s="3" t="s">
        <v>60</v>
      </c>
      <c r="AH21" s="3">
        <v>0.0</v>
      </c>
      <c r="AI21" s="3">
        <v>0.0</v>
      </c>
      <c r="AJ21" s="3" t="s">
        <v>60</v>
      </c>
      <c r="AK21" s="3">
        <v>0.0</v>
      </c>
      <c r="AL21" s="3">
        <v>0.0</v>
      </c>
      <c r="AM21" s="3">
        <v>0.0</v>
      </c>
      <c r="AN21" s="3">
        <v>0.0</v>
      </c>
      <c r="AO21" s="3">
        <v>0.0</v>
      </c>
      <c r="AP21" s="3">
        <v>0.0</v>
      </c>
      <c r="AQ21" s="3">
        <v>0.0</v>
      </c>
      <c r="AR21" s="3">
        <v>0.0</v>
      </c>
      <c r="AS21" s="3">
        <v>0.0</v>
      </c>
      <c r="AT21" s="3">
        <v>0.0</v>
      </c>
      <c r="AU21" s="3">
        <v>0.0</v>
      </c>
      <c r="AV21" s="3">
        <v>0.0</v>
      </c>
      <c r="AW21" s="3">
        <v>0.0</v>
      </c>
      <c r="AX21" s="3">
        <v>0.0</v>
      </c>
      <c r="AY21" s="3">
        <v>0.0</v>
      </c>
      <c r="AZ21" s="3">
        <v>0.0</v>
      </c>
      <c r="BA21" s="3">
        <v>0.0</v>
      </c>
      <c r="BB21" s="3">
        <v>0.0</v>
      </c>
      <c r="BC21" s="3">
        <v>0.0</v>
      </c>
      <c r="BD21" s="3">
        <v>0.0</v>
      </c>
      <c r="BE21" s="3">
        <v>0.0</v>
      </c>
      <c r="BF21" s="3">
        <v>0.0</v>
      </c>
      <c r="BG21" s="3">
        <v>0.0</v>
      </c>
      <c r="BH21" s="3">
        <v>0.0</v>
      </c>
      <c r="BI21" s="3">
        <v>0.0</v>
      </c>
      <c r="BJ21" s="3">
        <v>0.0</v>
      </c>
      <c r="BK21" s="3">
        <v>0.0</v>
      </c>
      <c r="BL21" s="3">
        <v>0.0</v>
      </c>
    </row>
    <row r="22" ht="14.25" customHeight="1">
      <c r="A22" s="9" t="s">
        <v>137</v>
      </c>
      <c r="B22" s="3" t="s">
        <v>60</v>
      </c>
      <c r="C22" s="3" t="s">
        <v>60</v>
      </c>
      <c r="D22" s="3" t="s">
        <v>60</v>
      </c>
      <c r="E22" s="3">
        <v>0.0</v>
      </c>
      <c r="F22" s="3">
        <v>0.0</v>
      </c>
      <c r="G22" s="3">
        <v>0.0</v>
      </c>
      <c r="H22" s="3" t="s">
        <v>60</v>
      </c>
      <c r="I22" s="3" t="s">
        <v>60</v>
      </c>
      <c r="J22" s="3">
        <v>0.0</v>
      </c>
      <c r="K22" s="3">
        <v>0.0</v>
      </c>
      <c r="L22" s="3" t="s">
        <v>60</v>
      </c>
      <c r="M22" s="3">
        <v>0.0</v>
      </c>
      <c r="N22" s="3">
        <v>0.0</v>
      </c>
      <c r="O22" s="3">
        <v>0.0</v>
      </c>
      <c r="P22" s="3">
        <v>0.0</v>
      </c>
      <c r="Q22" s="3">
        <v>0.0</v>
      </c>
      <c r="R22" s="3">
        <v>0.0</v>
      </c>
      <c r="S22" s="3">
        <v>0.0</v>
      </c>
      <c r="T22" s="3">
        <v>0.0</v>
      </c>
      <c r="U22" s="3">
        <v>0.0</v>
      </c>
      <c r="V22" s="3">
        <v>0.0</v>
      </c>
      <c r="W22" s="3">
        <v>0.0</v>
      </c>
      <c r="X22" s="3">
        <v>0.0</v>
      </c>
      <c r="Y22" s="3">
        <v>0.0</v>
      </c>
      <c r="Z22" s="3" t="s">
        <v>60</v>
      </c>
      <c r="AA22" s="3">
        <v>0.0</v>
      </c>
      <c r="AB22" s="3">
        <v>0.0</v>
      </c>
      <c r="AC22" s="3">
        <v>0.0</v>
      </c>
      <c r="AD22" s="3">
        <v>0.0</v>
      </c>
      <c r="AE22" s="3" t="s">
        <v>60</v>
      </c>
      <c r="AF22" s="3">
        <v>0.0</v>
      </c>
      <c r="AG22" s="3">
        <v>0.0</v>
      </c>
      <c r="AH22" s="3">
        <v>0.0</v>
      </c>
      <c r="AI22" s="3">
        <v>0.0</v>
      </c>
      <c r="AJ22" s="3">
        <v>0.0</v>
      </c>
      <c r="AK22" s="3">
        <v>0.0</v>
      </c>
      <c r="AL22" s="3">
        <v>0.0</v>
      </c>
      <c r="AM22" s="3">
        <v>0.0</v>
      </c>
      <c r="AN22" s="3">
        <v>0.0</v>
      </c>
      <c r="AO22" s="3">
        <v>0.0</v>
      </c>
      <c r="AP22" s="3">
        <v>0.0</v>
      </c>
      <c r="AQ22" s="3" t="s">
        <v>60</v>
      </c>
      <c r="AR22" s="3">
        <v>0.0</v>
      </c>
      <c r="AS22" s="3">
        <v>0.0</v>
      </c>
      <c r="AT22" s="3">
        <v>0.0</v>
      </c>
      <c r="AU22" s="3">
        <v>0.0</v>
      </c>
      <c r="AV22" s="3">
        <v>0.0</v>
      </c>
      <c r="AW22" s="3">
        <v>0.0</v>
      </c>
      <c r="AX22" s="3">
        <v>0.0</v>
      </c>
      <c r="AY22" s="3">
        <v>0.0</v>
      </c>
      <c r="AZ22" s="3">
        <v>0.0</v>
      </c>
      <c r="BA22" s="3">
        <v>0.0</v>
      </c>
      <c r="BB22" s="3">
        <v>0.0</v>
      </c>
      <c r="BC22" s="3">
        <v>0.0</v>
      </c>
      <c r="BD22" s="3">
        <v>0.0</v>
      </c>
      <c r="BE22" s="3">
        <v>0.0</v>
      </c>
      <c r="BF22" s="3">
        <v>0.0</v>
      </c>
      <c r="BG22" s="3">
        <v>0.0</v>
      </c>
      <c r="BH22" s="3">
        <v>0.0</v>
      </c>
      <c r="BI22" s="3" t="s">
        <v>60</v>
      </c>
      <c r="BJ22" s="3">
        <v>0.0</v>
      </c>
      <c r="BK22" s="3">
        <v>0.0</v>
      </c>
      <c r="BL22" s="3" t="s">
        <v>60</v>
      </c>
    </row>
    <row r="23" ht="14.25" customHeight="1">
      <c r="A23" s="9" t="s">
        <v>210</v>
      </c>
      <c r="B23" s="3">
        <v>18.0</v>
      </c>
      <c r="C23" s="3" t="s">
        <v>60</v>
      </c>
      <c r="D23" s="3" t="s">
        <v>60</v>
      </c>
      <c r="E23" s="3">
        <v>0.0</v>
      </c>
      <c r="F23" s="3">
        <v>0.0</v>
      </c>
      <c r="G23" s="3">
        <v>0.0</v>
      </c>
      <c r="H23" s="3" t="s">
        <v>60</v>
      </c>
      <c r="I23" s="3" t="s">
        <v>60</v>
      </c>
      <c r="J23" s="3">
        <v>0.0</v>
      </c>
      <c r="K23" s="3">
        <v>0.0</v>
      </c>
      <c r="L23" s="3">
        <v>0.0</v>
      </c>
      <c r="M23" s="3">
        <v>0.0</v>
      </c>
      <c r="N23" s="3">
        <v>0.0</v>
      </c>
      <c r="O23" s="3">
        <v>0.0</v>
      </c>
      <c r="P23" s="3">
        <v>0.0</v>
      </c>
      <c r="Q23" s="3">
        <v>0.0</v>
      </c>
      <c r="R23" s="3">
        <v>0.0</v>
      </c>
      <c r="S23" s="3">
        <v>0.0</v>
      </c>
      <c r="T23" s="3">
        <v>0.0</v>
      </c>
      <c r="U23" s="3">
        <v>0.0</v>
      </c>
      <c r="V23" s="3">
        <v>0.0</v>
      </c>
      <c r="W23" s="3">
        <v>0.0</v>
      </c>
      <c r="X23" s="3">
        <v>0.0</v>
      </c>
      <c r="Y23" s="3">
        <v>0.0</v>
      </c>
      <c r="Z23" s="3">
        <v>0.0</v>
      </c>
      <c r="AA23" s="3">
        <v>0.0</v>
      </c>
      <c r="AB23" s="3">
        <v>0.0</v>
      </c>
      <c r="AC23" s="3">
        <v>0.0</v>
      </c>
      <c r="AD23" s="3">
        <v>0.0</v>
      </c>
      <c r="AE23" s="3">
        <v>0.0</v>
      </c>
      <c r="AF23" s="3">
        <v>0.0</v>
      </c>
      <c r="AG23" s="3">
        <v>0.0</v>
      </c>
      <c r="AH23" s="3">
        <v>0.0</v>
      </c>
      <c r="AI23" s="3">
        <v>0.0</v>
      </c>
      <c r="AJ23" s="3">
        <v>0.0</v>
      </c>
      <c r="AK23" s="3">
        <v>0.0</v>
      </c>
      <c r="AL23" s="3">
        <v>0.0</v>
      </c>
      <c r="AM23" s="3">
        <v>0.0</v>
      </c>
      <c r="AN23" s="3">
        <v>0.0</v>
      </c>
      <c r="AO23" s="3" t="s">
        <v>60</v>
      </c>
      <c r="AP23" s="3">
        <v>0.0</v>
      </c>
      <c r="AQ23" s="3">
        <v>0.0</v>
      </c>
      <c r="AR23" s="3">
        <v>0.0</v>
      </c>
      <c r="AS23" s="3">
        <v>0.0</v>
      </c>
      <c r="AT23" s="3">
        <v>0.0</v>
      </c>
      <c r="AU23" s="3">
        <v>0.0</v>
      </c>
      <c r="AV23" s="3">
        <v>0.0</v>
      </c>
      <c r="AW23" s="3">
        <v>0.0</v>
      </c>
      <c r="AX23" s="3">
        <v>0.0</v>
      </c>
      <c r="AY23" s="3">
        <v>0.0</v>
      </c>
      <c r="AZ23" s="3">
        <v>0.0</v>
      </c>
      <c r="BA23" s="3">
        <v>0.0</v>
      </c>
      <c r="BB23" s="3">
        <v>0.0</v>
      </c>
      <c r="BC23" s="3">
        <v>0.0</v>
      </c>
      <c r="BD23" s="3">
        <v>0.0</v>
      </c>
      <c r="BE23" s="3">
        <v>0.0</v>
      </c>
      <c r="BF23" s="3">
        <v>0.0</v>
      </c>
      <c r="BG23" s="3">
        <v>0.0</v>
      </c>
      <c r="BH23" s="3">
        <v>0.0</v>
      </c>
      <c r="BI23" s="3">
        <v>0.0</v>
      </c>
      <c r="BJ23" s="3">
        <v>0.0</v>
      </c>
      <c r="BK23" s="3">
        <v>0.0</v>
      </c>
      <c r="BL23" s="3">
        <v>0.0</v>
      </c>
    </row>
    <row r="24" ht="14.25" customHeight="1">
      <c r="A24" s="9" t="s">
        <v>139</v>
      </c>
      <c r="B24" s="3" t="s">
        <v>60</v>
      </c>
      <c r="C24" s="3">
        <v>0.0</v>
      </c>
      <c r="D24" s="3">
        <v>0.0</v>
      </c>
      <c r="E24" s="3">
        <v>0.0</v>
      </c>
      <c r="F24" s="3">
        <v>0.0</v>
      </c>
      <c r="G24" s="3">
        <v>0.0</v>
      </c>
      <c r="H24" s="3">
        <v>0.0</v>
      </c>
      <c r="I24" s="3">
        <v>0.0</v>
      </c>
      <c r="J24" s="3" t="s">
        <v>60</v>
      </c>
      <c r="K24" s="3">
        <v>0.0</v>
      </c>
      <c r="L24" s="3" t="s">
        <v>60</v>
      </c>
      <c r="M24" s="3">
        <v>0.0</v>
      </c>
      <c r="N24" s="3">
        <v>0.0</v>
      </c>
      <c r="O24" s="3">
        <v>0.0</v>
      </c>
      <c r="P24" s="3">
        <v>0.0</v>
      </c>
      <c r="Q24" s="3">
        <v>0.0</v>
      </c>
      <c r="R24" s="3">
        <v>0.0</v>
      </c>
      <c r="S24" s="3">
        <v>0.0</v>
      </c>
      <c r="T24" s="3">
        <v>0.0</v>
      </c>
      <c r="U24" s="3">
        <v>0.0</v>
      </c>
      <c r="V24" s="3" t="s">
        <v>60</v>
      </c>
      <c r="W24" s="3">
        <v>0.0</v>
      </c>
      <c r="X24" s="3" t="s">
        <v>60</v>
      </c>
      <c r="Y24" s="3">
        <v>0.0</v>
      </c>
      <c r="Z24" s="3">
        <v>0.0</v>
      </c>
      <c r="AA24" s="3">
        <v>0.0</v>
      </c>
      <c r="AB24" s="3">
        <v>0.0</v>
      </c>
      <c r="AC24" s="3" t="s">
        <v>60</v>
      </c>
      <c r="AD24" s="3" t="s">
        <v>60</v>
      </c>
      <c r="AE24" s="3">
        <v>0.0</v>
      </c>
      <c r="AF24" s="3">
        <v>0.0</v>
      </c>
      <c r="AG24" s="3">
        <v>0.0</v>
      </c>
      <c r="AH24" s="3" t="s">
        <v>60</v>
      </c>
      <c r="AI24" s="3">
        <v>0.0</v>
      </c>
      <c r="AJ24" s="3">
        <v>0.0</v>
      </c>
      <c r="AK24" s="3">
        <v>0.0</v>
      </c>
      <c r="AL24" s="3">
        <v>0.0</v>
      </c>
      <c r="AM24" s="3">
        <v>0.0</v>
      </c>
      <c r="AN24" s="3">
        <v>0.0</v>
      </c>
      <c r="AO24" s="3">
        <v>0.0</v>
      </c>
      <c r="AP24" s="3">
        <v>0.0</v>
      </c>
      <c r="AQ24" s="3">
        <v>0.0</v>
      </c>
      <c r="AR24" s="3">
        <v>0.0</v>
      </c>
      <c r="AS24" s="3">
        <v>0.0</v>
      </c>
      <c r="AT24" s="3">
        <v>0.0</v>
      </c>
      <c r="AU24" s="3">
        <v>0.0</v>
      </c>
      <c r="AV24" s="3">
        <v>0.0</v>
      </c>
      <c r="AW24" s="3">
        <v>0.0</v>
      </c>
      <c r="AX24" s="3">
        <v>0.0</v>
      </c>
      <c r="AY24" s="3">
        <v>0.0</v>
      </c>
      <c r="AZ24" s="3">
        <v>0.0</v>
      </c>
      <c r="BA24" s="3">
        <v>0.0</v>
      </c>
      <c r="BB24" s="3">
        <v>0.0</v>
      </c>
      <c r="BC24" s="3">
        <v>0.0</v>
      </c>
      <c r="BD24" s="3">
        <v>0.0</v>
      </c>
      <c r="BE24" s="3">
        <v>0.0</v>
      </c>
      <c r="BF24" s="3">
        <v>0.0</v>
      </c>
      <c r="BG24" s="3">
        <v>0.0</v>
      </c>
      <c r="BH24" s="3">
        <v>0.0</v>
      </c>
      <c r="BI24" s="3">
        <v>0.0</v>
      </c>
      <c r="BJ24" s="3">
        <v>0.0</v>
      </c>
      <c r="BK24" s="3">
        <v>0.0</v>
      </c>
      <c r="BL24" s="3" t="s">
        <v>60</v>
      </c>
    </row>
    <row r="25" ht="14.25" customHeight="1">
      <c r="A25" s="9" t="s">
        <v>197</v>
      </c>
      <c r="B25" s="3" t="s">
        <v>60</v>
      </c>
      <c r="C25" s="3" t="s">
        <v>60</v>
      </c>
      <c r="D25" s="3" t="s">
        <v>60</v>
      </c>
      <c r="E25" s="3" t="s">
        <v>60</v>
      </c>
      <c r="F25" s="3">
        <v>0.0</v>
      </c>
      <c r="G25" s="3">
        <v>0.0</v>
      </c>
      <c r="H25" s="3" t="s">
        <v>60</v>
      </c>
      <c r="I25" s="3">
        <v>0.0</v>
      </c>
      <c r="J25" s="3" t="s">
        <v>60</v>
      </c>
      <c r="K25" s="3">
        <v>0.0</v>
      </c>
      <c r="L25" s="3">
        <v>0.0</v>
      </c>
      <c r="M25" s="3">
        <v>0.0</v>
      </c>
      <c r="N25" s="3">
        <v>0.0</v>
      </c>
      <c r="O25" s="3">
        <v>0.0</v>
      </c>
      <c r="P25" s="3">
        <v>0.0</v>
      </c>
      <c r="Q25" s="3">
        <v>0.0</v>
      </c>
      <c r="R25" s="3">
        <v>0.0</v>
      </c>
      <c r="S25" s="3">
        <v>0.0</v>
      </c>
      <c r="T25" s="3">
        <v>0.0</v>
      </c>
      <c r="U25" s="3">
        <v>0.0</v>
      </c>
      <c r="V25" s="3">
        <v>0.0</v>
      </c>
      <c r="W25" s="3">
        <v>0.0</v>
      </c>
      <c r="X25" s="3">
        <v>0.0</v>
      </c>
      <c r="Y25" s="3">
        <v>0.0</v>
      </c>
      <c r="Z25" s="3">
        <v>0.0</v>
      </c>
      <c r="AA25" s="3">
        <v>0.0</v>
      </c>
      <c r="AB25" s="3">
        <v>0.0</v>
      </c>
      <c r="AC25" s="3">
        <v>0.0</v>
      </c>
      <c r="AD25" s="3">
        <v>0.0</v>
      </c>
      <c r="AE25" s="3">
        <v>0.0</v>
      </c>
      <c r="AF25" s="3">
        <v>0.0</v>
      </c>
      <c r="AG25" s="3">
        <v>0.0</v>
      </c>
      <c r="AH25" s="3">
        <v>0.0</v>
      </c>
      <c r="AI25" s="3">
        <v>0.0</v>
      </c>
      <c r="AJ25" s="3">
        <v>0.0</v>
      </c>
      <c r="AK25" s="3">
        <v>0.0</v>
      </c>
      <c r="AL25" s="3">
        <v>0.0</v>
      </c>
      <c r="AM25" s="3">
        <v>0.0</v>
      </c>
      <c r="AN25" s="3">
        <v>0.0</v>
      </c>
      <c r="AO25" s="3">
        <v>0.0</v>
      </c>
      <c r="AP25" s="3">
        <v>0.0</v>
      </c>
      <c r="AQ25" s="3">
        <v>0.0</v>
      </c>
      <c r="AR25" s="3">
        <v>0.0</v>
      </c>
      <c r="AS25" s="3">
        <v>0.0</v>
      </c>
      <c r="AT25" s="3">
        <v>0.0</v>
      </c>
      <c r="AU25" s="3">
        <v>0.0</v>
      </c>
      <c r="AV25" s="3">
        <v>0.0</v>
      </c>
      <c r="AW25" s="3">
        <v>0.0</v>
      </c>
      <c r="AX25" s="3">
        <v>0.0</v>
      </c>
      <c r="AY25" s="3">
        <v>0.0</v>
      </c>
      <c r="AZ25" s="3">
        <v>0.0</v>
      </c>
      <c r="BA25" s="3">
        <v>0.0</v>
      </c>
      <c r="BB25" s="3">
        <v>0.0</v>
      </c>
      <c r="BC25" s="3">
        <v>0.0</v>
      </c>
      <c r="BD25" s="3">
        <v>0.0</v>
      </c>
      <c r="BE25" s="3">
        <v>0.0</v>
      </c>
      <c r="BF25" s="3">
        <v>0.0</v>
      </c>
      <c r="BG25" s="3">
        <v>0.0</v>
      </c>
      <c r="BH25" s="3">
        <v>0.0</v>
      </c>
      <c r="BI25" s="3">
        <v>0.0</v>
      </c>
      <c r="BJ25" s="3">
        <v>0.0</v>
      </c>
      <c r="BK25" s="3">
        <v>0.0</v>
      </c>
      <c r="BL25" s="3">
        <v>0.0</v>
      </c>
    </row>
    <row r="26" ht="14.25" customHeight="1">
      <c r="A26" s="9" t="s">
        <v>186</v>
      </c>
      <c r="B26" s="3">
        <v>0.0</v>
      </c>
      <c r="C26" s="3">
        <v>0.0</v>
      </c>
      <c r="D26" s="3">
        <v>0.0</v>
      </c>
      <c r="E26" s="3" t="s">
        <v>60</v>
      </c>
      <c r="F26" s="3">
        <v>0.0</v>
      </c>
      <c r="G26" s="3">
        <v>0.0</v>
      </c>
      <c r="H26" s="3">
        <v>0.0</v>
      </c>
      <c r="I26" s="3">
        <v>0.0</v>
      </c>
      <c r="J26" s="3" t="s">
        <v>60</v>
      </c>
      <c r="K26" s="3">
        <v>0.0</v>
      </c>
      <c r="L26" s="3" t="s">
        <v>60</v>
      </c>
      <c r="M26" s="3">
        <v>0.0</v>
      </c>
      <c r="N26" s="3">
        <v>0.0</v>
      </c>
      <c r="O26" s="3">
        <v>0.0</v>
      </c>
      <c r="P26" s="3" t="s">
        <v>60</v>
      </c>
      <c r="Q26" s="3">
        <v>0.0</v>
      </c>
      <c r="R26" s="3">
        <v>0.0</v>
      </c>
      <c r="S26" s="3" t="s">
        <v>60</v>
      </c>
      <c r="T26" s="3">
        <v>0.0</v>
      </c>
      <c r="U26" s="3" t="s">
        <v>60</v>
      </c>
      <c r="V26" s="3" t="s">
        <v>60</v>
      </c>
      <c r="W26" s="3">
        <v>0.0</v>
      </c>
      <c r="X26" s="3">
        <v>0.0</v>
      </c>
      <c r="Y26" s="3">
        <v>0.0</v>
      </c>
      <c r="Z26" s="3">
        <v>0.0</v>
      </c>
      <c r="AA26" s="3">
        <v>0.0</v>
      </c>
      <c r="AB26" s="3">
        <v>0.0</v>
      </c>
      <c r="AC26" s="3">
        <v>0.0</v>
      </c>
      <c r="AD26" s="3">
        <v>0.0</v>
      </c>
      <c r="AE26" s="3">
        <v>0.0</v>
      </c>
      <c r="AF26" s="3">
        <v>0.0</v>
      </c>
      <c r="AG26" s="3">
        <v>0.0</v>
      </c>
      <c r="AH26" s="3" t="s">
        <v>60</v>
      </c>
      <c r="AI26" s="3">
        <v>0.0</v>
      </c>
      <c r="AJ26" s="3">
        <v>0.0</v>
      </c>
      <c r="AK26" s="3" t="s">
        <v>60</v>
      </c>
      <c r="AL26" s="3">
        <v>0.0</v>
      </c>
      <c r="AM26" s="3">
        <v>0.0</v>
      </c>
      <c r="AN26" s="3">
        <v>0.0</v>
      </c>
      <c r="AO26" s="3">
        <v>0.0</v>
      </c>
      <c r="AP26" s="3">
        <v>0.0</v>
      </c>
      <c r="AQ26" s="3">
        <v>0.0</v>
      </c>
      <c r="AR26" s="3" t="s">
        <v>60</v>
      </c>
      <c r="AS26" s="3">
        <v>0.0</v>
      </c>
      <c r="AT26" s="3">
        <v>0.0</v>
      </c>
      <c r="AU26" s="3">
        <v>0.0</v>
      </c>
      <c r="AV26" s="3">
        <v>0.0</v>
      </c>
      <c r="AW26" s="3">
        <v>0.0</v>
      </c>
      <c r="AX26" s="3">
        <v>0.0</v>
      </c>
      <c r="AY26" s="3">
        <v>0.0</v>
      </c>
      <c r="AZ26" s="3">
        <v>0.0</v>
      </c>
      <c r="BA26" s="3">
        <v>0.0</v>
      </c>
      <c r="BB26" s="3">
        <v>0.0</v>
      </c>
      <c r="BC26" s="3">
        <v>0.0</v>
      </c>
      <c r="BD26" s="3">
        <v>0.0</v>
      </c>
      <c r="BE26" s="3">
        <v>0.0</v>
      </c>
      <c r="BF26" s="3">
        <v>0.0</v>
      </c>
      <c r="BG26" s="3">
        <v>0.0</v>
      </c>
      <c r="BH26" s="3">
        <v>0.0</v>
      </c>
      <c r="BI26" s="3">
        <v>0.0</v>
      </c>
      <c r="BJ26" s="3">
        <v>0.0</v>
      </c>
      <c r="BK26" s="3">
        <v>0.0</v>
      </c>
      <c r="BL26" s="3">
        <v>0.0</v>
      </c>
    </row>
    <row r="27" ht="14.25" customHeight="1">
      <c r="A27" s="9" t="s">
        <v>211</v>
      </c>
      <c r="B27" s="3" t="s">
        <v>60</v>
      </c>
      <c r="C27" s="3" t="s">
        <v>60</v>
      </c>
      <c r="D27" s="3">
        <v>0.0</v>
      </c>
      <c r="E27" s="3">
        <v>0.0</v>
      </c>
      <c r="F27" s="3">
        <v>0.0</v>
      </c>
      <c r="G27" s="3" t="s">
        <v>60</v>
      </c>
      <c r="H27" s="3">
        <v>0.0</v>
      </c>
      <c r="I27" s="3">
        <v>0.0</v>
      </c>
      <c r="J27" s="3">
        <v>0.0</v>
      </c>
      <c r="K27" s="3" t="s">
        <v>60</v>
      </c>
      <c r="L27" s="3">
        <v>0.0</v>
      </c>
      <c r="M27" s="3" t="s">
        <v>60</v>
      </c>
      <c r="N27" s="3">
        <v>0.0</v>
      </c>
      <c r="O27" s="3" t="s">
        <v>60</v>
      </c>
      <c r="P27" s="3">
        <v>0.0</v>
      </c>
      <c r="Q27" s="3">
        <v>0.0</v>
      </c>
      <c r="R27" s="3" t="s">
        <v>60</v>
      </c>
      <c r="S27" s="3">
        <v>0.0</v>
      </c>
      <c r="T27" s="3">
        <v>0.0</v>
      </c>
      <c r="U27" s="3">
        <v>0.0</v>
      </c>
      <c r="V27" s="3">
        <v>0.0</v>
      </c>
      <c r="W27" s="3">
        <v>0.0</v>
      </c>
      <c r="X27" s="3">
        <v>0.0</v>
      </c>
      <c r="Y27" s="3" t="s">
        <v>60</v>
      </c>
      <c r="Z27" s="3">
        <v>0.0</v>
      </c>
      <c r="AA27" s="3">
        <v>0.0</v>
      </c>
      <c r="AB27" s="3">
        <v>0.0</v>
      </c>
      <c r="AC27" s="3">
        <v>0.0</v>
      </c>
      <c r="AD27" s="3">
        <v>0.0</v>
      </c>
      <c r="AE27" s="3">
        <v>0.0</v>
      </c>
      <c r="AF27" s="3">
        <v>0.0</v>
      </c>
      <c r="AG27" s="3">
        <v>0.0</v>
      </c>
      <c r="AH27" s="3">
        <v>0.0</v>
      </c>
      <c r="AI27" s="3">
        <v>0.0</v>
      </c>
      <c r="AJ27" s="3">
        <v>0.0</v>
      </c>
      <c r="AK27" s="3">
        <v>0.0</v>
      </c>
      <c r="AL27" s="3">
        <v>0.0</v>
      </c>
      <c r="AM27" s="3">
        <v>0.0</v>
      </c>
      <c r="AN27" s="3">
        <v>0.0</v>
      </c>
      <c r="AO27" s="3">
        <v>0.0</v>
      </c>
      <c r="AP27" s="3">
        <v>0.0</v>
      </c>
      <c r="AQ27" s="3">
        <v>0.0</v>
      </c>
      <c r="AR27" s="3">
        <v>0.0</v>
      </c>
      <c r="AS27" s="3">
        <v>0.0</v>
      </c>
      <c r="AT27" s="3">
        <v>0.0</v>
      </c>
      <c r="AU27" s="3">
        <v>0.0</v>
      </c>
      <c r="AV27" s="3">
        <v>0.0</v>
      </c>
      <c r="AW27" s="3">
        <v>0.0</v>
      </c>
      <c r="AX27" s="3">
        <v>0.0</v>
      </c>
      <c r="AY27" s="3">
        <v>0.0</v>
      </c>
      <c r="AZ27" s="3">
        <v>0.0</v>
      </c>
      <c r="BA27" s="3">
        <v>0.0</v>
      </c>
      <c r="BB27" s="3">
        <v>0.0</v>
      </c>
      <c r="BC27" s="3">
        <v>0.0</v>
      </c>
      <c r="BD27" s="3">
        <v>0.0</v>
      </c>
      <c r="BE27" s="3">
        <v>0.0</v>
      </c>
      <c r="BF27" s="3">
        <v>0.0</v>
      </c>
      <c r="BG27" s="3">
        <v>0.0</v>
      </c>
      <c r="BH27" s="3">
        <v>0.0</v>
      </c>
      <c r="BI27" s="3">
        <v>0.0</v>
      </c>
      <c r="BJ27" s="3">
        <v>0.0</v>
      </c>
      <c r="BK27" s="3">
        <v>0.0</v>
      </c>
      <c r="BL27" s="3">
        <v>0.0</v>
      </c>
    </row>
    <row r="28" ht="14.25" customHeight="1">
      <c r="A28" s="9" t="s">
        <v>207</v>
      </c>
      <c r="B28" s="3">
        <v>0.0</v>
      </c>
      <c r="C28" s="3" t="s">
        <v>60</v>
      </c>
      <c r="D28" s="3" t="s">
        <v>60</v>
      </c>
      <c r="E28" s="3" t="s">
        <v>60</v>
      </c>
      <c r="F28" s="3">
        <v>0.0</v>
      </c>
      <c r="G28" s="3">
        <v>0.0</v>
      </c>
      <c r="H28" s="3" t="s">
        <v>60</v>
      </c>
      <c r="I28" s="3">
        <v>0.0</v>
      </c>
      <c r="J28" s="3" t="s">
        <v>60</v>
      </c>
      <c r="K28" s="3">
        <v>0.0</v>
      </c>
      <c r="L28" s="3">
        <v>0.0</v>
      </c>
      <c r="M28" s="3">
        <v>0.0</v>
      </c>
      <c r="N28" s="3">
        <v>0.0</v>
      </c>
      <c r="O28" s="3">
        <v>0.0</v>
      </c>
      <c r="P28" s="3" t="s">
        <v>60</v>
      </c>
      <c r="Q28" s="3">
        <v>0.0</v>
      </c>
      <c r="R28" s="3">
        <v>0.0</v>
      </c>
      <c r="S28" s="3">
        <v>0.0</v>
      </c>
      <c r="T28" s="3">
        <v>0.0</v>
      </c>
      <c r="U28" s="3" t="s">
        <v>60</v>
      </c>
      <c r="V28" s="3">
        <v>0.0</v>
      </c>
      <c r="W28" s="3">
        <v>0.0</v>
      </c>
      <c r="X28" s="3">
        <v>0.0</v>
      </c>
      <c r="Y28" s="3">
        <v>0.0</v>
      </c>
      <c r="Z28" s="3">
        <v>0.0</v>
      </c>
      <c r="AA28" s="3">
        <v>0.0</v>
      </c>
      <c r="AB28" s="3">
        <v>0.0</v>
      </c>
      <c r="AC28" s="3">
        <v>0.0</v>
      </c>
      <c r="AD28" s="3">
        <v>0.0</v>
      </c>
      <c r="AE28" s="3">
        <v>0.0</v>
      </c>
      <c r="AF28" s="3">
        <v>0.0</v>
      </c>
      <c r="AG28" s="3">
        <v>0.0</v>
      </c>
      <c r="AH28" s="3">
        <v>0.0</v>
      </c>
      <c r="AI28" s="3">
        <v>0.0</v>
      </c>
      <c r="AJ28" s="3">
        <v>0.0</v>
      </c>
      <c r="AK28" s="3">
        <v>0.0</v>
      </c>
      <c r="AL28" s="3">
        <v>0.0</v>
      </c>
      <c r="AM28" s="3">
        <v>0.0</v>
      </c>
      <c r="AN28" s="3">
        <v>0.0</v>
      </c>
      <c r="AO28" s="3">
        <v>0.0</v>
      </c>
      <c r="AP28" s="3">
        <v>0.0</v>
      </c>
      <c r="AQ28" s="3">
        <v>0.0</v>
      </c>
      <c r="AR28" s="3">
        <v>0.0</v>
      </c>
      <c r="AS28" s="3">
        <v>0.0</v>
      </c>
      <c r="AT28" s="3">
        <v>0.0</v>
      </c>
      <c r="AU28" s="3">
        <v>0.0</v>
      </c>
      <c r="AV28" s="3">
        <v>0.0</v>
      </c>
      <c r="AW28" s="3">
        <v>0.0</v>
      </c>
      <c r="AX28" s="3">
        <v>0.0</v>
      </c>
      <c r="AY28" s="3">
        <v>0.0</v>
      </c>
      <c r="AZ28" s="3">
        <v>0.0</v>
      </c>
      <c r="BA28" s="3">
        <v>0.0</v>
      </c>
      <c r="BB28" s="3">
        <v>0.0</v>
      </c>
      <c r="BC28" s="3">
        <v>0.0</v>
      </c>
      <c r="BD28" s="3">
        <v>0.0</v>
      </c>
      <c r="BE28" s="3">
        <v>0.0</v>
      </c>
      <c r="BF28" s="3">
        <v>0.0</v>
      </c>
      <c r="BG28" s="3">
        <v>0.0</v>
      </c>
      <c r="BH28" s="3">
        <v>0.0</v>
      </c>
      <c r="BI28" s="3">
        <v>0.0</v>
      </c>
      <c r="BJ28" s="3">
        <v>0.0</v>
      </c>
      <c r="BK28" s="3">
        <v>0.0</v>
      </c>
      <c r="BL28" s="3">
        <v>0.0</v>
      </c>
    </row>
    <row r="29" ht="14.25" customHeight="1">
      <c r="A29" s="9" t="s">
        <v>208</v>
      </c>
      <c r="B29" s="3" t="s">
        <v>60</v>
      </c>
      <c r="C29" s="3" t="s">
        <v>60</v>
      </c>
      <c r="D29" s="3">
        <v>0.0</v>
      </c>
      <c r="E29" s="3" t="s">
        <v>60</v>
      </c>
      <c r="F29" s="3">
        <v>0.0</v>
      </c>
      <c r="G29" s="3">
        <v>0.0</v>
      </c>
      <c r="H29" s="3">
        <v>0.0</v>
      </c>
      <c r="I29" s="3">
        <v>0.0</v>
      </c>
      <c r="J29" s="3">
        <v>0.0</v>
      </c>
      <c r="K29" s="3">
        <v>0.0</v>
      </c>
      <c r="L29" s="3">
        <v>0.0</v>
      </c>
      <c r="M29" s="3">
        <v>0.0</v>
      </c>
      <c r="N29" s="3">
        <v>0.0</v>
      </c>
      <c r="O29" s="3">
        <v>0.0</v>
      </c>
      <c r="P29" s="3">
        <v>0.0</v>
      </c>
      <c r="Q29" s="3">
        <v>0.0</v>
      </c>
      <c r="R29" s="3">
        <v>0.0</v>
      </c>
      <c r="S29" s="3">
        <v>0.0</v>
      </c>
      <c r="T29" s="3">
        <v>0.0</v>
      </c>
      <c r="U29" s="3">
        <v>0.0</v>
      </c>
      <c r="V29" s="3">
        <v>0.0</v>
      </c>
      <c r="W29" s="3">
        <v>0.0</v>
      </c>
      <c r="X29" s="3">
        <v>0.0</v>
      </c>
      <c r="Y29" s="3">
        <v>0.0</v>
      </c>
      <c r="Z29" s="3">
        <v>0.0</v>
      </c>
      <c r="AA29" s="3">
        <v>0.0</v>
      </c>
      <c r="AB29" s="3">
        <v>0.0</v>
      </c>
      <c r="AC29" s="3">
        <v>0.0</v>
      </c>
      <c r="AD29" s="3">
        <v>0.0</v>
      </c>
      <c r="AE29" s="3">
        <v>0.0</v>
      </c>
      <c r="AF29" s="3">
        <v>0.0</v>
      </c>
      <c r="AG29" s="3">
        <v>0.0</v>
      </c>
      <c r="AH29" s="3">
        <v>0.0</v>
      </c>
      <c r="AI29" s="3">
        <v>0.0</v>
      </c>
      <c r="AJ29" s="3">
        <v>0.0</v>
      </c>
      <c r="AK29" s="3">
        <v>0.0</v>
      </c>
      <c r="AL29" s="3">
        <v>0.0</v>
      </c>
      <c r="AM29" s="3">
        <v>0.0</v>
      </c>
      <c r="AN29" s="3">
        <v>0.0</v>
      </c>
      <c r="AO29" s="3">
        <v>0.0</v>
      </c>
      <c r="AP29" s="3">
        <v>0.0</v>
      </c>
      <c r="AQ29" s="3">
        <v>0.0</v>
      </c>
      <c r="AR29" s="3">
        <v>0.0</v>
      </c>
      <c r="AS29" s="3">
        <v>0.0</v>
      </c>
      <c r="AT29" s="3">
        <v>0.0</v>
      </c>
      <c r="AU29" s="3">
        <v>0.0</v>
      </c>
      <c r="AV29" s="3">
        <v>0.0</v>
      </c>
      <c r="AW29" s="3">
        <v>0.0</v>
      </c>
      <c r="AX29" s="3">
        <v>0.0</v>
      </c>
      <c r="AY29" s="3">
        <v>0.0</v>
      </c>
      <c r="AZ29" s="3">
        <v>0.0</v>
      </c>
      <c r="BA29" s="3">
        <v>0.0</v>
      </c>
      <c r="BB29" s="3">
        <v>0.0</v>
      </c>
      <c r="BC29" s="3">
        <v>0.0</v>
      </c>
      <c r="BD29" s="3">
        <v>0.0</v>
      </c>
      <c r="BE29" s="3">
        <v>0.0</v>
      </c>
      <c r="BF29" s="3">
        <v>0.0</v>
      </c>
      <c r="BG29" s="3">
        <v>0.0</v>
      </c>
      <c r="BH29" s="3">
        <v>0.0</v>
      </c>
      <c r="BI29" s="3">
        <v>0.0</v>
      </c>
      <c r="BJ29" s="3">
        <v>0.0</v>
      </c>
      <c r="BK29" s="3">
        <v>0.0</v>
      </c>
      <c r="BL29" s="3">
        <v>0.0</v>
      </c>
    </row>
    <row r="30" ht="14.25" customHeight="1">
      <c r="A30" s="9" t="s">
        <v>150</v>
      </c>
      <c r="B30" s="3">
        <v>0.0</v>
      </c>
      <c r="C30" s="3">
        <v>16.0</v>
      </c>
      <c r="D30" s="3">
        <v>0.0</v>
      </c>
      <c r="E30" s="3">
        <v>0.0</v>
      </c>
      <c r="F30" s="3">
        <v>0.0</v>
      </c>
      <c r="G30" s="3">
        <v>0.0</v>
      </c>
      <c r="H30" s="3">
        <v>0.0</v>
      </c>
      <c r="I30" s="3">
        <v>0.0</v>
      </c>
      <c r="J30" s="3">
        <v>0.0</v>
      </c>
      <c r="K30" s="3">
        <v>0.0</v>
      </c>
      <c r="L30" s="3">
        <v>0.0</v>
      </c>
      <c r="M30" s="3">
        <v>0.0</v>
      </c>
      <c r="N30" s="3">
        <v>0.0</v>
      </c>
      <c r="O30" s="3">
        <v>0.0</v>
      </c>
      <c r="P30" s="3">
        <v>0.0</v>
      </c>
      <c r="Q30" s="3">
        <v>0.0</v>
      </c>
      <c r="R30" s="3">
        <v>0.0</v>
      </c>
      <c r="S30" s="3">
        <v>0.0</v>
      </c>
      <c r="T30" s="3">
        <v>0.0</v>
      </c>
      <c r="U30" s="3">
        <v>0.0</v>
      </c>
      <c r="V30" s="3">
        <v>0.0</v>
      </c>
      <c r="W30" s="3">
        <v>0.0</v>
      </c>
      <c r="X30" s="3">
        <v>0.0</v>
      </c>
      <c r="Y30" s="3">
        <v>0.0</v>
      </c>
      <c r="Z30" s="3">
        <v>0.0</v>
      </c>
      <c r="AA30" s="3">
        <v>0.0</v>
      </c>
      <c r="AB30" s="3">
        <v>0.0</v>
      </c>
      <c r="AC30" s="3">
        <v>0.0</v>
      </c>
      <c r="AD30" s="3">
        <v>0.0</v>
      </c>
      <c r="AE30" s="3">
        <v>0.0</v>
      </c>
      <c r="AF30" s="3">
        <v>0.0</v>
      </c>
      <c r="AG30" s="3">
        <v>0.0</v>
      </c>
      <c r="AH30" s="3">
        <v>0.0</v>
      </c>
      <c r="AI30" s="3">
        <v>0.0</v>
      </c>
      <c r="AJ30" s="3">
        <v>0.0</v>
      </c>
      <c r="AK30" s="3">
        <v>0.0</v>
      </c>
      <c r="AL30" s="3">
        <v>0.0</v>
      </c>
      <c r="AM30" s="3">
        <v>0.0</v>
      </c>
      <c r="AN30" s="3">
        <v>0.0</v>
      </c>
      <c r="AO30" s="3">
        <v>0.0</v>
      </c>
      <c r="AP30" s="3">
        <v>0.0</v>
      </c>
      <c r="AQ30" s="3">
        <v>0.0</v>
      </c>
      <c r="AR30" s="3">
        <v>0.0</v>
      </c>
      <c r="AS30" s="3">
        <v>0.0</v>
      </c>
      <c r="AT30" s="3">
        <v>0.0</v>
      </c>
      <c r="AU30" s="3">
        <v>0.0</v>
      </c>
      <c r="AV30" s="3">
        <v>0.0</v>
      </c>
      <c r="AW30" s="3">
        <v>0.0</v>
      </c>
      <c r="AX30" s="3">
        <v>0.0</v>
      </c>
      <c r="AY30" s="3">
        <v>0.0</v>
      </c>
      <c r="AZ30" s="3">
        <v>0.0</v>
      </c>
      <c r="BA30" s="3">
        <v>0.0</v>
      </c>
      <c r="BB30" s="3">
        <v>0.0</v>
      </c>
      <c r="BC30" s="3">
        <v>0.0</v>
      </c>
      <c r="BD30" s="3">
        <v>0.0</v>
      </c>
      <c r="BE30" s="3">
        <v>0.0</v>
      </c>
      <c r="BF30" s="3">
        <v>0.0</v>
      </c>
      <c r="BG30" s="3">
        <v>0.0</v>
      </c>
      <c r="BH30" s="3">
        <v>0.0</v>
      </c>
      <c r="BI30" s="3">
        <v>0.0</v>
      </c>
      <c r="BJ30" s="3">
        <v>0.0</v>
      </c>
      <c r="BK30" s="3">
        <v>0.0</v>
      </c>
      <c r="BL30" s="3">
        <v>0.0</v>
      </c>
    </row>
    <row r="31" ht="14.25" customHeight="1">
      <c r="A31" s="9" t="s">
        <v>193</v>
      </c>
      <c r="B31" s="3" t="s">
        <v>60</v>
      </c>
      <c r="C31" s="3" t="s">
        <v>60</v>
      </c>
      <c r="D31" s="3" t="s">
        <v>60</v>
      </c>
      <c r="E31" s="3">
        <v>0.0</v>
      </c>
      <c r="F31" s="3">
        <v>0.0</v>
      </c>
      <c r="G31" s="3" t="s">
        <v>60</v>
      </c>
      <c r="H31" s="3">
        <v>0.0</v>
      </c>
      <c r="I31" s="3">
        <v>0.0</v>
      </c>
      <c r="J31" s="3">
        <v>0.0</v>
      </c>
      <c r="K31" s="3">
        <v>0.0</v>
      </c>
      <c r="L31" s="3">
        <v>0.0</v>
      </c>
      <c r="M31" s="3">
        <v>0.0</v>
      </c>
      <c r="N31" s="3">
        <v>0.0</v>
      </c>
      <c r="O31" s="3" t="s">
        <v>60</v>
      </c>
      <c r="P31" s="3">
        <v>0.0</v>
      </c>
      <c r="Q31" s="3">
        <v>0.0</v>
      </c>
      <c r="R31" s="3">
        <v>0.0</v>
      </c>
      <c r="S31" s="3">
        <v>0.0</v>
      </c>
      <c r="T31" s="3">
        <v>0.0</v>
      </c>
      <c r="U31" s="3">
        <v>0.0</v>
      </c>
      <c r="V31" s="3">
        <v>0.0</v>
      </c>
      <c r="W31" s="3" t="s">
        <v>60</v>
      </c>
      <c r="X31" s="3">
        <v>0.0</v>
      </c>
      <c r="Y31" s="3">
        <v>0.0</v>
      </c>
      <c r="Z31" s="3">
        <v>0.0</v>
      </c>
      <c r="AA31" s="3">
        <v>0.0</v>
      </c>
      <c r="AB31" s="3">
        <v>0.0</v>
      </c>
      <c r="AC31" s="3">
        <v>0.0</v>
      </c>
      <c r="AD31" s="3">
        <v>0.0</v>
      </c>
      <c r="AE31" s="3">
        <v>0.0</v>
      </c>
      <c r="AF31" s="3">
        <v>0.0</v>
      </c>
      <c r="AG31" s="3">
        <v>0.0</v>
      </c>
      <c r="AH31" s="3">
        <v>0.0</v>
      </c>
      <c r="AI31" s="3">
        <v>0.0</v>
      </c>
      <c r="AJ31" s="3">
        <v>0.0</v>
      </c>
      <c r="AK31" s="3">
        <v>0.0</v>
      </c>
      <c r="AL31" s="3">
        <v>0.0</v>
      </c>
      <c r="AM31" s="3">
        <v>0.0</v>
      </c>
      <c r="AN31" s="3">
        <v>0.0</v>
      </c>
      <c r="AO31" s="3">
        <v>0.0</v>
      </c>
      <c r="AP31" s="3">
        <v>0.0</v>
      </c>
      <c r="AQ31" s="3">
        <v>0.0</v>
      </c>
      <c r="AR31" s="3">
        <v>0.0</v>
      </c>
      <c r="AS31" s="3">
        <v>0.0</v>
      </c>
      <c r="AT31" s="3">
        <v>0.0</v>
      </c>
      <c r="AU31" s="3">
        <v>0.0</v>
      </c>
      <c r="AV31" s="3">
        <v>0.0</v>
      </c>
      <c r="AW31" s="3">
        <v>0.0</v>
      </c>
      <c r="AX31" s="3">
        <v>0.0</v>
      </c>
      <c r="AY31" s="3">
        <v>0.0</v>
      </c>
      <c r="AZ31" s="3">
        <v>0.0</v>
      </c>
      <c r="BA31" s="3">
        <v>0.0</v>
      </c>
      <c r="BB31" s="3">
        <v>0.0</v>
      </c>
      <c r="BC31" s="3">
        <v>0.0</v>
      </c>
      <c r="BD31" s="3">
        <v>0.0</v>
      </c>
      <c r="BE31" s="3">
        <v>0.0</v>
      </c>
      <c r="BF31" s="3">
        <v>0.0</v>
      </c>
      <c r="BG31" s="3">
        <v>0.0</v>
      </c>
      <c r="BH31" s="3">
        <v>0.0</v>
      </c>
      <c r="BI31" s="3">
        <v>0.0</v>
      </c>
      <c r="BJ31" s="3">
        <v>0.0</v>
      </c>
      <c r="BK31" s="3">
        <v>0.0</v>
      </c>
      <c r="BL31" s="3">
        <v>0.0</v>
      </c>
    </row>
    <row r="32" ht="14.25" customHeight="1">
      <c r="A32" s="9" t="s">
        <v>216</v>
      </c>
      <c r="B32" s="3" t="s">
        <v>60</v>
      </c>
      <c r="C32" s="3" t="s">
        <v>60</v>
      </c>
      <c r="D32" s="3">
        <v>0.0</v>
      </c>
      <c r="E32" s="3">
        <v>0.0</v>
      </c>
      <c r="F32" s="3">
        <v>0.0</v>
      </c>
      <c r="G32" s="3" t="s">
        <v>60</v>
      </c>
      <c r="H32" s="3" t="s">
        <v>60</v>
      </c>
      <c r="I32" s="3">
        <v>0.0</v>
      </c>
      <c r="J32" s="3">
        <v>0.0</v>
      </c>
      <c r="K32" s="3" t="s">
        <v>60</v>
      </c>
      <c r="L32" s="3">
        <v>0.0</v>
      </c>
      <c r="M32" s="3">
        <v>0.0</v>
      </c>
      <c r="N32" s="3">
        <v>0.0</v>
      </c>
      <c r="O32" s="3" t="s">
        <v>60</v>
      </c>
      <c r="P32" s="3">
        <v>0.0</v>
      </c>
      <c r="Q32" s="3">
        <v>0.0</v>
      </c>
      <c r="R32" s="3">
        <v>0.0</v>
      </c>
      <c r="S32" s="3">
        <v>0.0</v>
      </c>
      <c r="T32" s="3">
        <v>0.0</v>
      </c>
      <c r="U32" s="3">
        <v>0.0</v>
      </c>
      <c r="V32" s="3">
        <v>0.0</v>
      </c>
      <c r="W32" s="3">
        <v>0.0</v>
      </c>
      <c r="X32" s="3">
        <v>0.0</v>
      </c>
      <c r="Y32" s="3">
        <v>0.0</v>
      </c>
      <c r="Z32" s="3">
        <v>0.0</v>
      </c>
      <c r="AA32" s="3">
        <v>0.0</v>
      </c>
      <c r="AB32" s="3">
        <v>0.0</v>
      </c>
      <c r="AC32" s="3">
        <v>0.0</v>
      </c>
      <c r="AD32" s="3">
        <v>0.0</v>
      </c>
      <c r="AE32" s="3">
        <v>0.0</v>
      </c>
      <c r="AF32" s="3" t="s">
        <v>60</v>
      </c>
      <c r="AG32" s="3">
        <v>0.0</v>
      </c>
      <c r="AH32" s="3">
        <v>0.0</v>
      </c>
      <c r="AI32" s="3">
        <v>0.0</v>
      </c>
      <c r="AJ32" s="3">
        <v>0.0</v>
      </c>
      <c r="AK32" s="3">
        <v>0.0</v>
      </c>
      <c r="AL32" s="3">
        <v>0.0</v>
      </c>
      <c r="AM32" s="3">
        <v>0.0</v>
      </c>
      <c r="AN32" s="3">
        <v>0.0</v>
      </c>
      <c r="AO32" s="3">
        <v>0.0</v>
      </c>
      <c r="AP32" s="3">
        <v>0.0</v>
      </c>
      <c r="AQ32" s="3">
        <v>0.0</v>
      </c>
      <c r="AR32" s="3">
        <v>0.0</v>
      </c>
      <c r="AS32" s="3">
        <v>0.0</v>
      </c>
      <c r="AT32" s="3">
        <v>0.0</v>
      </c>
      <c r="AU32" s="3" t="s">
        <v>60</v>
      </c>
      <c r="AV32" s="3" t="s">
        <v>60</v>
      </c>
      <c r="AW32" s="3">
        <v>0.0</v>
      </c>
      <c r="AX32" s="3" t="s">
        <v>60</v>
      </c>
      <c r="AY32" s="3">
        <v>0.0</v>
      </c>
      <c r="AZ32" s="3">
        <v>0.0</v>
      </c>
      <c r="BA32" s="3">
        <v>0.0</v>
      </c>
      <c r="BB32" s="3">
        <v>0.0</v>
      </c>
      <c r="BC32" s="3">
        <v>0.0</v>
      </c>
      <c r="BD32" s="3">
        <v>0.0</v>
      </c>
      <c r="BE32" s="3">
        <v>0.0</v>
      </c>
      <c r="BF32" s="3">
        <v>0.0</v>
      </c>
      <c r="BG32" s="3">
        <v>0.0</v>
      </c>
      <c r="BH32" s="3">
        <v>0.0</v>
      </c>
      <c r="BI32" s="3">
        <v>0.0</v>
      </c>
      <c r="BJ32" s="3">
        <v>0.0</v>
      </c>
      <c r="BK32" s="3">
        <v>0.0</v>
      </c>
      <c r="BL32" s="3">
        <v>0.0</v>
      </c>
    </row>
    <row r="33" ht="14.25" customHeight="1">
      <c r="A33" s="9" t="s">
        <v>213</v>
      </c>
      <c r="B33" s="3" t="s">
        <v>60</v>
      </c>
      <c r="C33" s="3" t="s">
        <v>60</v>
      </c>
      <c r="D33" s="3" t="s">
        <v>60</v>
      </c>
      <c r="E33" s="3">
        <v>0.0</v>
      </c>
      <c r="F33" s="3">
        <v>0.0</v>
      </c>
      <c r="G33" s="3" t="s">
        <v>60</v>
      </c>
      <c r="H33" s="3">
        <v>0.0</v>
      </c>
      <c r="I33" s="3">
        <v>0.0</v>
      </c>
      <c r="J33" s="3">
        <v>0.0</v>
      </c>
      <c r="K33" s="3" t="s">
        <v>60</v>
      </c>
      <c r="L33" s="3">
        <v>0.0</v>
      </c>
      <c r="M33" s="3">
        <v>0.0</v>
      </c>
      <c r="N33" s="3">
        <v>0.0</v>
      </c>
      <c r="O33" s="3" t="s">
        <v>60</v>
      </c>
      <c r="P33" s="3">
        <v>0.0</v>
      </c>
      <c r="Q33" s="3">
        <v>0.0</v>
      </c>
      <c r="R33" s="3">
        <v>0.0</v>
      </c>
      <c r="S33" s="3">
        <v>0.0</v>
      </c>
      <c r="T33" s="3">
        <v>0.0</v>
      </c>
      <c r="U33" s="3">
        <v>0.0</v>
      </c>
      <c r="V33" s="3">
        <v>0.0</v>
      </c>
      <c r="W33" s="3">
        <v>0.0</v>
      </c>
      <c r="X33" s="3">
        <v>0.0</v>
      </c>
      <c r="Y33" s="3">
        <v>0.0</v>
      </c>
      <c r="Z33" s="3">
        <v>0.0</v>
      </c>
      <c r="AA33" s="3">
        <v>0.0</v>
      </c>
      <c r="AB33" s="3">
        <v>0.0</v>
      </c>
      <c r="AC33" s="3">
        <v>0.0</v>
      </c>
      <c r="AD33" s="3">
        <v>0.0</v>
      </c>
      <c r="AE33" s="3">
        <v>0.0</v>
      </c>
      <c r="AF33" s="3">
        <v>0.0</v>
      </c>
      <c r="AG33" s="3">
        <v>0.0</v>
      </c>
      <c r="AH33" s="3">
        <v>0.0</v>
      </c>
      <c r="AI33" s="3">
        <v>0.0</v>
      </c>
      <c r="AJ33" s="3">
        <v>0.0</v>
      </c>
      <c r="AK33" s="3">
        <v>0.0</v>
      </c>
      <c r="AL33" s="3">
        <v>0.0</v>
      </c>
      <c r="AM33" s="3">
        <v>0.0</v>
      </c>
      <c r="AN33" s="3">
        <v>0.0</v>
      </c>
      <c r="AO33" s="3">
        <v>0.0</v>
      </c>
      <c r="AP33" s="3">
        <v>0.0</v>
      </c>
      <c r="AQ33" s="3">
        <v>0.0</v>
      </c>
      <c r="AR33" s="3">
        <v>0.0</v>
      </c>
      <c r="AS33" s="3">
        <v>0.0</v>
      </c>
      <c r="AT33" s="3">
        <v>0.0</v>
      </c>
      <c r="AU33" s="3">
        <v>0.0</v>
      </c>
      <c r="AV33" s="3">
        <v>0.0</v>
      </c>
      <c r="AW33" s="3">
        <v>0.0</v>
      </c>
      <c r="AX33" s="3">
        <v>0.0</v>
      </c>
      <c r="AY33" s="3">
        <v>0.0</v>
      </c>
      <c r="AZ33" s="3">
        <v>0.0</v>
      </c>
      <c r="BA33" s="3">
        <v>0.0</v>
      </c>
      <c r="BB33" s="3">
        <v>0.0</v>
      </c>
      <c r="BC33" s="3">
        <v>0.0</v>
      </c>
      <c r="BD33" s="3">
        <v>0.0</v>
      </c>
      <c r="BE33" s="3">
        <v>0.0</v>
      </c>
      <c r="BF33" s="3">
        <v>0.0</v>
      </c>
      <c r="BG33" s="3">
        <v>0.0</v>
      </c>
      <c r="BH33" s="3">
        <v>0.0</v>
      </c>
      <c r="BI33" s="3">
        <v>0.0</v>
      </c>
      <c r="BJ33" s="3">
        <v>0.0</v>
      </c>
      <c r="BK33" s="3">
        <v>0.0</v>
      </c>
      <c r="BL33" s="3">
        <v>0.0</v>
      </c>
    </row>
    <row r="34" ht="14.25" customHeight="1">
      <c r="A34" s="9" t="s">
        <v>219</v>
      </c>
      <c r="B34" s="3">
        <v>0.0</v>
      </c>
      <c r="C34" s="3">
        <v>0.0</v>
      </c>
      <c r="D34" s="3">
        <v>0.0</v>
      </c>
      <c r="E34" s="3">
        <v>0.0</v>
      </c>
      <c r="F34" s="3">
        <v>0.0</v>
      </c>
      <c r="G34" s="3">
        <v>0.0</v>
      </c>
      <c r="H34" s="3">
        <v>0.0</v>
      </c>
      <c r="I34" s="3">
        <v>0.0</v>
      </c>
      <c r="J34" s="3" t="s">
        <v>60</v>
      </c>
      <c r="K34" s="3">
        <v>0.0</v>
      </c>
      <c r="L34" s="3" t="s">
        <v>60</v>
      </c>
      <c r="M34" s="3">
        <v>0.0</v>
      </c>
      <c r="N34" s="3">
        <v>0.0</v>
      </c>
      <c r="O34" s="3">
        <v>0.0</v>
      </c>
      <c r="P34" s="3" t="s">
        <v>60</v>
      </c>
      <c r="Q34" s="3">
        <v>0.0</v>
      </c>
      <c r="R34" s="3">
        <v>0.0</v>
      </c>
      <c r="S34" s="3">
        <v>0.0</v>
      </c>
      <c r="T34" s="3">
        <v>0.0</v>
      </c>
      <c r="U34" s="3">
        <v>0.0</v>
      </c>
      <c r="V34" s="3">
        <v>0.0</v>
      </c>
      <c r="W34" s="3">
        <v>0.0</v>
      </c>
      <c r="X34" s="3" t="s">
        <v>60</v>
      </c>
      <c r="Y34" s="3">
        <v>0.0</v>
      </c>
      <c r="Z34" s="3">
        <v>0.0</v>
      </c>
      <c r="AA34" s="3">
        <v>0.0</v>
      </c>
      <c r="AB34" s="3">
        <v>0.0</v>
      </c>
      <c r="AC34" s="3">
        <v>0.0</v>
      </c>
      <c r="AD34" s="3">
        <v>0.0</v>
      </c>
      <c r="AE34" s="3">
        <v>0.0</v>
      </c>
      <c r="AF34" s="3">
        <v>0.0</v>
      </c>
      <c r="AG34" s="3">
        <v>0.0</v>
      </c>
      <c r="AH34" s="3">
        <v>0.0</v>
      </c>
      <c r="AI34" s="3">
        <v>0.0</v>
      </c>
      <c r="AJ34" s="3">
        <v>0.0</v>
      </c>
      <c r="AK34" s="3">
        <v>0.0</v>
      </c>
      <c r="AL34" s="3">
        <v>0.0</v>
      </c>
      <c r="AM34" s="3">
        <v>0.0</v>
      </c>
      <c r="AN34" s="3" t="s">
        <v>60</v>
      </c>
      <c r="AO34" s="3">
        <v>0.0</v>
      </c>
      <c r="AP34" s="3">
        <v>0.0</v>
      </c>
      <c r="AQ34" s="3">
        <v>0.0</v>
      </c>
      <c r="AR34" s="3">
        <v>0.0</v>
      </c>
      <c r="AS34" s="3">
        <v>0.0</v>
      </c>
      <c r="AT34" s="3">
        <v>0.0</v>
      </c>
      <c r="AU34" s="3">
        <v>0.0</v>
      </c>
      <c r="AV34" s="3">
        <v>0.0</v>
      </c>
      <c r="AW34" s="3">
        <v>0.0</v>
      </c>
      <c r="AX34" s="3">
        <v>0.0</v>
      </c>
      <c r="AY34" s="3">
        <v>0.0</v>
      </c>
      <c r="AZ34" s="3">
        <v>0.0</v>
      </c>
      <c r="BA34" s="3">
        <v>0.0</v>
      </c>
      <c r="BB34" s="3">
        <v>0.0</v>
      </c>
      <c r="BC34" s="3">
        <v>0.0</v>
      </c>
      <c r="BD34" s="3">
        <v>0.0</v>
      </c>
      <c r="BE34" s="3">
        <v>0.0</v>
      </c>
      <c r="BF34" s="3">
        <v>0.0</v>
      </c>
      <c r="BG34" s="3">
        <v>0.0</v>
      </c>
      <c r="BH34" s="3">
        <v>0.0</v>
      </c>
      <c r="BI34" s="3">
        <v>0.0</v>
      </c>
      <c r="BJ34" s="3">
        <v>0.0</v>
      </c>
      <c r="BK34" s="3">
        <v>0.0</v>
      </c>
      <c r="BL34" s="3">
        <v>0.0</v>
      </c>
    </row>
    <row r="35" ht="14.25" customHeight="1">
      <c r="A35" s="9" t="s">
        <v>157</v>
      </c>
      <c r="B35" s="3">
        <v>0.0</v>
      </c>
      <c r="C35" s="3">
        <v>0.0</v>
      </c>
      <c r="D35" s="3" t="s">
        <v>60</v>
      </c>
      <c r="E35" s="3" t="s">
        <v>60</v>
      </c>
      <c r="F35" s="3">
        <v>0.0</v>
      </c>
      <c r="G35" s="3">
        <v>0.0</v>
      </c>
      <c r="H35" s="3">
        <v>0.0</v>
      </c>
      <c r="I35" s="3">
        <v>0.0</v>
      </c>
      <c r="J35" s="3">
        <v>0.0</v>
      </c>
      <c r="K35" s="3">
        <v>0.0</v>
      </c>
      <c r="L35" s="3">
        <v>0.0</v>
      </c>
      <c r="M35" s="3">
        <v>0.0</v>
      </c>
      <c r="N35" s="3">
        <v>0.0</v>
      </c>
      <c r="O35" s="3">
        <v>0.0</v>
      </c>
      <c r="P35" s="3">
        <v>0.0</v>
      </c>
      <c r="Q35" s="3">
        <v>0.0</v>
      </c>
      <c r="R35" s="3">
        <v>0.0</v>
      </c>
      <c r="S35" s="3">
        <v>0.0</v>
      </c>
      <c r="T35" s="3">
        <v>0.0</v>
      </c>
      <c r="U35" s="3">
        <v>0.0</v>
      </c>
      <c r="V35" s="3">
        <v>0.0</v>
      </c>
      <c r="W35" s="3">
        <v>0.0</v>
      </c>
      <c r="X35" s="3">
        <v>0.0</v>
      </c>
      <c r="Y35" s="3">
        <v>0.0</v>
      </c>
      <c r="Z35" s="3">
        <v>0.0</v>
      </c>
      <c r="AA35" s="3">
        <v>0.0</v>
      </c>
      <c r="AB35" s="3">
        <v>0.0</v>
      </c>
      <c r="AC35" s="3">
        <v>0.0</v>
      </c>
      <c r="AD35" s="3">
        <v>0.0</v>
      </c>
      <c r="AE35" s="3">
        <v>0.0</v>
      </c>
      <c r="AF35" s="3">
        <v>0.0</v>
      </c>
      <c r="AG35" s="3">
        <v>0.0</v>
      </c>
      <c r="AH35" s="3">
        <v>0.0</v>
      </c>
      <c r="AI35" s="3">
        <v>0.0</v>
      </c>
      <c r="AJ35" s="3">
        <v>0.0</v>
      </c>
      <c r="AK35" s="3">
        <v>0.0</v>
      </c>
      <c r="AL35" s="3">
        <v>0.0</v>
      </c>
      <c r="AM35" s="3">
        <v>0.0</v>
      </c>
      <c r="AN35" s="3">
        <v>0.0</v>
      </c>
      <c r="AO35" s="3">
        <v>0.0</v>
      </c>
      <c r="AP35" s="3">
        <v>0.0</v>
      </c>
      <c r="AQ35" s="3">
        <v>0.0</v>
      </c>
      <c r="AR35" s="3">
        <v>0.0</v>
      </c>
      <c r="AS35" s="3">
        <v>0.0</v>
      </c>
      <c r="AT35" s="3">
        <v>0.0</v>
      </c>
      <c r="AU35" s="3">
        <v>0.0</v>
      </c>
      <c r="AV35" s="3">
        <v>0.0</v>
      </c>
      <c r="AW35" s="3">
        <v>0.0</v>
      </c>
      <c r="AX35" s="3">
        <v>0.0</v>
      </c>
      <c r="AY35" s="3">
        <v>0.0</v>
      </c>
      <c r="AZ35" s="3">
        <v>0.0</v>
      </c>
      <c r="BA35" s="3">
        <v>0.0</v>
      </c>
      <c r="BB35" s="3">
        <v>0.0</v>
      </c>
      <c r="BC35" s="3">
        <v>0.0</v>
      </c>
      <c r="BD35" s="3">
        <v>0.0</v>
      </c>
      <c r="BE35" s="3">
        <v>0.0</v>
      </c>
      <c r="BF35" s="3">
        <v>0.0</v>
      </c>
      <c r="BG35" s="3">
        <v>0.0</v>
      </c>
      <c r="BH35" s="3">
        <v>0.0</v>
      </c>
      <c r="BI35" s="3">
        <v>0.0</v>
      </c>
      <c r="BJ35" s="3">
        <v>0.0</v>
      </c>
      <c r="BK35" s="3">
        <v>0.0</v>
      </c>
      <c r="BL35" s="3">
        <v>0.0</v>
      </c>
    </row>
    <row r="36" ht="14.25" customHeight="1">
      <c r="A36" s="9" t="s">
        <v>202</v>
      </c>
      <c r="B36" s="3" t="s">
        <v>60</v>
      </c>
      <c r="C36" s="3">
        <v>0.0</v>
      </c>
      <c r="D36" s="3" t="s">
        <v>60</v>
      </c>
      <c r="E36" s="3">
        <v>0.0</v>
      </c>
      <c r="F36" s="3">
        <v>0.0</v>
      </c>
      <c r="G36" s="3" t="s">
        <v>60</v>
      </c>
      <c r="H36" s="3" t="s">
        <v>60</v>
      </c>
      <c r="I36" s="3">
        <v>0.0</v>
      </c>
      <c r="J36" s="3">
        <v>0.0</v>
      </c>
      <c r="K36" s="3" t="s">
        <v>60</v>
      </c>
      <c r="L36" s="3">
        <v>0.0</v>
      </c>
      <c r="M36" s="3">
        <v>0.0</v>
      </c>
      <c r="N36" s="3">
        <v>0.0</v>
      </c>
      <c r="O36" s="3">
        <v>0.0</v>
      </c>
      <c r="P36" s="3">
        <v>0.0</v>
      </c>
      <c r="Q36" s="3">
        <v>0.0</v>
      </c>
      <c r="R36" s="3">
        <v>0.0</v>
      </c>
      <c r="S36" s="3">
        <v>0.0</v>
      </c>
      <c r="T36" s="3">
        <v>0.0</v>
      </c>
      <c r="U36" s="3">
        <v>0.0</v>
      </c>
      <c r="V36" s="3">
        <v>0.0</v>
      </c>
      <c r="W36" s="3">
        <v>0.0</v>
      </c>
      <c r="X36" s="3">
        <v>0.0</v>
      </c>
      <c r="Y36" s="3">
        <v>0.0</v>
      </c>
      <c r="Z36" s="3">
        <v>0.0</v>
      </c>
      <c r="AA36" s="3">
        <v>0.0</v>
      </c>
      <c r="AB36" s="3">
        <v>0.0</v>
      </c>
      <c r="AC36" s="3">
        <v>0.0</v>
      </c>
      <c r="AD36" s="3">
        <v>0.0</v>
      </c>
      <c r="AE36" s="3">
        <v>0.0</v>
      </c>
      <c r="AF36" s="3">
        <v>0.0</v>
      </c>
      <c r="AG36" s="3">
        <v>0.0</v>
      </c>
      <c r="AH36" s="3">
        <v>0.0</v>
      </c>
      <c r="AI36" s="3">
        <v>0.0</v>
      </c>
      <c r="AJ36" s="3">
        <v>0.0</v>
      </c>
      <c r="AK36" s="3">
        <v>0.0</v>
      </c>
      <c r="AL36" s="3">
        <v>0.0</v>
      </c>
      <c r="AM36" s="3">
        <v>0.0</v>
      </c>
      <c r="AN36" s="3">
        <v>0.0</v>
      </c>
      <c r="AO36" s="3">
        <v>0.0</v>
      </c>
      <c r="AP36" s="3">
        <v>0.0</v>
      </c>
      <c r="AQ36" s="3">
        <v>0.0</v>
      </c>
      <c r="AR36" s="3">
        <v>0.0</v>
      </c>
      <c r="AS36" s="3">
        <v>0.0</v>
      </c>
      <c r="AT36" s="3">
        <v>0.0</v>
      </c>
      <c r="AU36" s="3">
        <v>0.0</v>
      </c>
      <c r="AV36" s="3">
        <v>0.0</v>
      </c>
      <c r="AW36" s="3">
        <v>0.0</v>
      </c>
      <c r="AX36" s="3">
        <v>0.0</v>
      </c>
      <c r="AY36" s="3">
        <v>0.0</v>
      </c>
      <c r="AZ36" s="3">
        <v>0.0</v>
      </c>
      <c r="BA36" s="3">
        <v>0.0</v>
      </c>
      <c r="BB36" s="3">
        <v>0.0</v>
      </c>
      <c r="BC36" s="3">
        <v>0.0</v>
      </c>
      <c r="BD36" s="3">
        <v>0.0</v>
      </c>
      <c r="BE36" s="3">
        <v>0.0</v>
      </c>
      <c r="BF36" s="3">
        <v>0.0</v>
      </c>
      <c r="BG36" s="3">
        <v>0.0</v>
      </c>
      <c r="BH36" s="3">
        <v>0.0</v>
      </c>
      <c r="BI36" s="3">
        <v>0.0</v>
      </c>
      <c r="BJ36" s="3">
        <v>0.0</v>
      </c>
      <c r="BK36" s="3">
        <v>0.0</v>
      </c>
      <c r="BL36" s="3">
        <v>0.0</v>
      </c>
    </row>
    <row r="37" ht="14.25" customHeight="1">
      <c r="A37" s="9" t="s">
        <v>189</v>
      </c>
      <c r="B37" s="3">
        <v>0.0</v>
      </c>
      <c r="C37" s="3" t="s">
        <v>60</v>
      </c>
      <c r="D37" s="3">
        <v>0.0</v>
      </c>
      <c r="E37" s="3">
        <v>0.0</v>
      </c>
      <c r="F37" s="3" t="s">
        <v>60</v>
      </c>
      <c r="G37" s="3">
        <v>0.0</v>
      </c>
      <c r="H37" s="3">
        <v>0.0</v>
      </c>
      <c r="I37" s="3">
        <v>0.0</v>
      </c>
      <c r="J37" s="3" t="s">
        <v>60</v>
      </c>
      <c r="K37" s="3">
        <v>0.0</v>
      </c>
      <c r="L37" s="3">
        <v>0.0</v>
      </c>
      <c r="M37" s="3">
        <v>0.0</v>
      </c>
      <c r="N37" s="3" t="s">
        <v>60</v>
      </c>
      <c r="O37" s="3">
        <v>0.0</v>
      </c>
      <c r="P37" s="3">
        <v>0.0</v>
      </c>
      <c r="Q37" s="3">
        <v>0.0</v>
      </c>
      <c r="R37" s="3">
        <v>0.0</v>
      </c>
      <c r="S37" s="3" t="s">
        <v>60</v>
      </c>
      <c r="T37" s="3">
        <v>0.0</v>
      </c>
      <c r="U37" s="3">
        <v>0.0</v>
      </c>
      <c r="V37" s="3">
        <v>0.0</v>
      </c>
      <c r="W37" s="3">
        <v>0.0</v>
      </c>
      <c r="X37" s="3">
        <v>0.0</v>
      </c>
      <c r="Y37" s="3">
        <v>0.0</v>
      </c>
      <c r="Z37" s="3">
        <v>0.0</v>
      </c>
      <c r="AA37" s="3">
        <v>0.0</v>
      </c>
      <c r="AB37" s="3">
        <v>0.0</v>
      </c>
      <c r="AC37" s="3">
        <v>0.0</v>
      </c>
      <c r="AD37" s="3">
        <v>0.0</v>
      </c>
      <c r="AE37" s="3">
        <v>0.0</v>
      </c>
      <c r="AF37" s="3">
        <v>0.0</v>
      </c>
      <c r="AG37" s="3">
        <v>0.0</v>
      </c>
      <c r="AH37" s="3">
        <v>0.0</v>
      </c>
      <c r="AI37" s="3">
        <v>0.0</v>
      </c>
      <c r="AJ37" s="3">
        <v>0.0</v>
      </c>
      <c r="AK37" s="3">
        <v>0.0</v>
      </c>
      <c r="AL37" s="3">
        <v>0.0</v>
      </c>
      <c r="AM37" s="3">
        <v>0.0</v>
      </c>
      <c r="AN37" s="3">
        <v>0.0</v>
      </c>
      <c r="AO37" s="3">
        <v>0.0</v>
      </c>
      <c r="AP37" s="3">
        <v>0.0</v>
      </c>
      <c r="AQ37" s="3">
        <v>0.0</v>
      </c>
      <c r="AR37" s="3">
        <v>0.0</v>
      </c>
      <c r="AS37" s="3">
        <v>0.0</v>
      </c>
      <c r="AT37" s="3">
        <v>0.0</v>
      </c>
      <c r="AU37" s="3">
        <v>0.0</v>
      </c>
      <c r="AV37" s="3">
        <v>0.0</v>
      </c>
      <c r="AW37" s="3">
        <v>0.0</v>
      </c>
      <c r="AX37" s="3">
        <v>0.0</v>
      </c>
      <c r="AY37" s="3">
        <v>0.0</v>
      </c>
      <c r="AZ37" s="3">
        <v>0.0</v>
      </c>
      <c r="BA37" s="3">
        <v>0.0</v>
      </c>
      <c r="BB37" s="3">
        <v>0.0</v>
      </c>
      <c r="BC37" s="3">
        <v>0.0</v>
      </c>
      <c r="BD37" s="3">
        <v>0.0</v>
      </c>
      <c r="BE37" s="3">
        <v>0.0</v>
      </c>
      <c r="BF37" s="3">
        <v>0.0</v>
      </c>
      <c r="BG37" s="3">
        <v>0.0</v>
      </c>
      <c r="BH37" s="3">
        <v>0.0</v>
      </c>
      <c r="BI37" s="3">
        <v>0.0</v>
      </c>
      <c r="BJ37" s="3">
        <v>0.0</v>
      </c>
      <c r="BK37" s="3">
        <v>0.0</v>
      </c>
      <c r="BL37" s="3" t="s">
        <v>60</v>
      </c>
    </row>
    <row r="38" ht="14.25" customHeight="1">
      <c r="A38" s="9" t="s">
        <v>161</v>
      </c>
      <c r="B38" s="3">
        <v>0.0</v>
      </c>
      <c r="C38" s="3">
        <v>0.0</v>
      </c>
      <c r="D38" s="3">
        <v>0.0</v>
      </c>
      <c r="E38" s="3">
        <v>0.0</v>
      </c>
      <c r="F38" s="3">
        <v>0.0</v>
      </c>
      <c r="G38" s="3">
        <v>0.0</v>
      </c>
      <c r="H38" s="3">
        <v>0.0</v>
      </c>
      <c r="I38" s="3">
        <v>0.0</v>
      </c>
      <c r="J38" s="3" t="s">
        <v>60</v>
      </c>
      <c r="K38" s="3">
        <v>0.0</v>
      </c>
      <c r="L38" s="3">
        <v>0.0</v>
      </c>
      <c r="M38" s="3">
        <v>0.0</v>
      </c>
      <c r="N38" s="3" t="s">
        <v>60</v>
      </c>
      <c r="O38" s="3">
        <v>0.0</v>
      </c>
      <c r="P38" s="3">
        <v>0.0</v>
      </c>
      <c r="Q38" s="3">
        <v>0.0</v>
      </c>
      <c r="R38" s="3">
        <v>0.0</v>
      </c>
      <c r="S38" s="3">
        <v>0.0</v>
      </c>
      <c r="T38" s="3">
        <v>0.0</v>
      </c>
      <c r="U38" s="3">
        <v>0.0</v>
      </c>
      <c r="V38" s="3">
        <v>0.0</v>
      </c>
      <c r="W38" s="3">
        <v>0.0</v>
      </c>
      <c r="X38" s="3">
        <v>0.0</v>
      </c>
      <c r="Y38" s="3">
        <v>0.0</v>
      </c>
      <c r="Z38" s="3">
        <v>0.0</v>
      </c>
      <c r="AA38" s="3">
        <v>0.0</v>
      </c>
      <c r="AB38" s="3">
        <v>0.0</v>
      </c>
      <c r="AC38" s="3">
        <v>0.0</v>
      </c>
      <c r="AD38" s="3">
        <v>0.0</v>
      </c>
      <c r="AE38" s="3">
        <v>0.0</v>
      </c>
      <c r="AF38" s="3">
        <v>0.0</v>
      </c>
      <c r="AG38" s="3">
        <v>0.0</v>
      </c>
      <c r="AH38" s="3">
        <v>0.0</v>
      </c>
      <c r="AI38" s="3">
        <v>0.0</v>
      </c>
      <c r="AJ38" s="3">
        <v>0.0</v>
      </c>
      <c r="AK38" s="3" t="s">
        <v>60</v>
      </c>
      <c r="AL38" s="3">
        <v>0.0</v>
      </c>
      <c r="AM38" s="3">
        <v>0.0</v>
      </c>
      <c r="AN38" s="3">
        <v>0.0</v>
      </c>
      <c r="AO38" s="3">
        <v>0.0</v>
      </c>
      <c r="AP38" s="3">
        <v>0.0</v>
      </c>
      <c r="AQ38" s="3">
        <v>0.0</v>
      </c>
      <c r="AR38" s="3">
        <v>0.0</v>
      </c>
      <c r="AS38" s="3">
        <v>0.0</v>
      </c>
      <c r="AT38" s="3">
        <v>0.0</v>
      </c>
      <c r="AU38" s="3">
        <v>0.0</v>
      </c>
      <c r="AV38" s="3">
        <v>0.0</v>
      </c>
      <c r="AW38" s="3" t="s">
        <v>60</v>
      </c>
      <c r="AX38" s="3">
        <v>0.0</v>
      </c>
      <c r="AY38" s="3">
        <v>0.0</v>
      </c>
      <c r="AZ38" s="3">
        <v>0.0</v>
      </c>
      <c r="BA38" s="3">
        <v>0.0</v>
      </c>
      <c r="BB38" s="3">
        <v>0.0</v>
      </c>
      <c r="BC38" s="3">
        <v>0.0</v>
      </c>
      <c r="BD38" s="3">
        <v>0.0</v>
      </c>
      <c r="BE38" s="3">
        <v>0.0</v>
      </c>
      <c r="BF38" s="3">
        <v>0.0</v>
      </c>
      <c r="BG38" s="3">
        <v>0.0</v>
      </c>
      <c r="BH38" s="3">
        <v>0.0</v>
      </c>
      <c r="BI38" s="3">
        <v>0.0</v>
      </c>
      <c r="BJ38" s="3">
        <v>0.0</v>
      </c>
      <c r="BK38" s="3">
        <v>0.0</v>
      </c>
      <c r="BL38" s="3">
        <v>0.0</v>
      </c>
    </row>
    <row r="39" ht="14.25" customHeight="1">
      <c r="A39" s="9" t="s">
        <v>214</v>
      </c>
      <c r="B39" s="3" t="s">
        <v>60</v>
      </c>
      <c r="C39" s="3" t="s">
        <v>60</v>
      </c>
      <c r="D39" s="3">
        <v>0.0</v>
      </c>
      <c r="E39" s="3">
        <v>0.0</v>
      </c>
      <c r="F39" s="3">
        <v>0.0</v>
      </c>
      <c r="G39" s="3">
        <v>0.0</v>
      </c>
      <c r="H39" s="3">
        <v>0.0</v>
      </c>
      <c r="I39" s="3">
        <v>0.0</v>
      </c>
      <c r="J39" s="3">
        <v>0.0</v>
      </c>
      <c r="K39" s="3">
        <v>0.0</v>
      </c>
      <c r="L39" s="3">
        <v>0.0</v>
      </c>
      <c r="M39" s="3">
        <v>0.0</v>
      </c>
      <c r="N39" s="3">
        <v>0.0</v>
      </c>
      <c r="O39" s="3">
        <v>0.0</v>
      </c>
      <c r="P39" s="3">
        <v>0.0</v>
      </c>
      <c r="Q39" s="3">
        <v>0.0</v>
      </c>
      <c r="R39" s="3">
        <v>0.0</v>
      </c>
      <c r="S39" s="3">
        <v>0.0</v>
      </c>
      <c r="T39" s="3">
        <v>0.0</v>
      </c>
      <c r="U39" s="3">
        <v>0.0</v>
      </c>
      <c r="V39" s="3">
        <v>0.0</v>
      </c>
      <c r="W39" s="3">
        <v>0.0</v>
      </c>
      <c r="X39" s="3">
        <v>0.0</v>
      </c>
      <c r="Y39" s="3">
        <v>0.0</v>
      </c>
      <c r="Z39" s="3">
        <v>0.0</v>
      </c>
      <c r="AA39" s="3">
        <v>0.0</v>
      </c>
      <c r="AB39" s="3">
        <v>0.0</v>
      </c>
      <c r="AC39" s="3">
        <v>0.0</v>
      </c>
      <c r="AD39" s="3">
        <v>0.0</v>
      </c>
      <c r="AE39" s="3">
        <v>0.0</v>
      </c>
      <c r="AF39" s="3">
        <v>0.0</v>
      </c>
      <c r="AG39" s="3">
        <v>0.0</v>
      </c>
      <c r="AH39" s="3">
        <v>0.0</v>
      </c>
      <c r="AI39" s="3">
        <v>0.0</v>
      </c>
      <c r="AJ39" s="3">
        <v>0.0</v>
      </c>
      <c r="AK39" s="3">
        <v>0.0</v>
      </c>
      <c r="AL39" s="3">
        <v>0.0</v>
      </c>
      <c r="AM39" s="3">
        <v>0.0</v>
      </c>
      <c r="AN39" s="3">
        <v>0.0</v>
      </c>
      <c r="AO39" s="3">
        <v>0.0</v>
      </c>
      <c r="AP39" s="3">
        <v>0.0</v>
      </c>
      <c r="AQ39" s="3">
        <v>0.0</v>
      </c>
      <c r="AR39" s="3">
        <v>0.0</v>
      </c>
      <c r="AS39" s="3">
        <v>0.0</v>
      </c>
      <c r="AT39" s="3" t="s">
        <v>60</v>
      </c>
      <c r="AU39" s="3">
        <v>0.0</v>
      </c>
      <c r="AV39" s="3">
        <v>0.0</v>
      </c>
      <c r="AW39" s="3">
        <v>0.0</v>
      </c>
      <c r="AX39" s="3">
        <v>0.0</v>
      </c>
      <c r="AY39" s="3">
        <v>0.0</v>
      </c>
      <c r="AZ39" s="3">
        <v>0.0</v>
      </c>
      <c r="BA39" s="3">
        <v>0.0</v>
      </c>
      <c r="BB39" s="3">
        <v>0.0</v>
      </c>
      <c r="BC39" s="3">
        <v>0.0</v>
      </c>
      <c r="BD39" s="3">
        <v>0.0</v>
      </c>
      <c r="BE39" s="3">
        <v>0.0</v>
      </c>
      <c r="BF39" s="3">
        <v>0.0</v>
      </c>
      <c r="BG39" s="3">
        <v>0.0</v>
      </c>
      <c r="BH39" s="3">
        <v>0.0</v>
      </c>
      <c r="BI39" s="3">
        <v>0.0</v>
      </c>
      <c r="BJ39" s="3">
        <v>0.0</v>
      </c>
      <c r="BK39" s="3">
        <v>0.0</v>
      </c>
      <c r="BL39" s="3">
        <v>0.0</v>
      </c>
    </row>
    <row r="40" ht="14.25" customHeight="1">
      <c r="A40" s="9" t="s">
        <v>144</v>
      </c>
      <c r="B40" s="3" t="s">
        <v>60</v>
      </c>
      <c r="C40" s="3" t="s">
        <v>60</v>
      </c>
      <c r="D40" s="3">
        <v>0.0</v>
      </c>
      <c r="E40" s="3">
        <v>0.0</v>
      </c>
      <c r="F40" s="3">
        <v>0.0</v>
      </c>
      <c r="G40" s="3">
        <v>0.0</v>
      </c>
      <c r="H40" s="3">
        <v>0.0</v>
      </c>
      <c r="I40" s="3">
        <v>0.0</v>
      </c>
      <c r="J40" s="3">
        <v>0.0</v>
      </c>
      <c r="K40" s="3">
        <v>0.0</v>
      </c>
      <c r="L40" s="3">
        <v>0.0</v>
      </c>
      <c r="M40" s="3">
        <v>0.0</v>
      </c>
      <c r="N40" s="3">
        <v>0.0</v>
      </c>
      <c r="O40" s="3">
        <v>0.0</v>
      </c>
      <c r="P40" s="3">
        <v>0.0</v>
      </c>
      <c r="Q40" s="3">
        <v>0.0</v>
      </c>
      <c r="R40" s="3">
        <v>0.0</v>
      </c>
      <c r="S40" s="3">
        <v>0.0</v>
      </c>
      <c r="T40" s="3">
        <v>0.0</v>
      </c>
      <c r="U40" s="3">
        <v>0.0</v>
      </c>
      <c r="V40" s="3">
        <v>0.0</v>
      </c>
      <c r="W40" s="3">
        <v>0.0</v>
      </c>
      <c r="X40" s="3">
        <v>0.0</v>
      </c>
      <c r="Y40" s="3">
        <v>0.0</v>
      </c>
      <c r="Z40" s="3">
        <v>0.0</v>
      </c>
      <c r="AA40" s="3">
        <v>0.0</v>
      </c>
      <c r="AB40" s="3">
        <v>0.0</v>
      </c>
      <c r="AC40" s="3">
        <v>0.0</v>
      </c>
      <c r="AD40" s="3">
        <v>0.0</v>
      </c>
      <c r="AE40" s="3">
        <v>0.0</v>
      </c>
      <c r="AF40" s="3">
        <v>0.0</v>
      </c>
      <c r="AG40" s="3">
        <v>0.0</v>
      </c>
      <c r="AH40" s="3">
        <v>0.0</v>
      </c>
      <c r="AI40" s="3">
        <v>0.0</v>
      </c>
      <c r="AJ40" s="3">
        <v>0.0</v>
      </c>
      <c r="AK40" s="3">
        <v>0.0</v>
      </c>
      <c r="AL40" s="3">
        <v>0.0</v>
      </c>
      <c r="AM40" s="3">
        <v>0.0</v>
      </c>
      <c r="AN40" s="3">
        <v>0.0</v>
      </c>
      <c r="AO40" s="3">
        <v>0.0</v>
      </c>
      <c r="AP40" s="3">
        <v>0.0</v>
      </c>
      <c r="AQ40" s="3">
        <v>0.0</v>
      </c>
      <c r="AR40" s="3">
        <v>0.0</v>
      </c>
      <c r="AS40" s="3">
        <v>0.0</v>
      </c>
      <c r="AT40" s="3">
        <v>0.0</v>
      </c>
      <c r="AU40" s="3">
        <v>0.0</v>
      </c>
      <c r="AV40" s="3">
        <v>0.0</v>
      </c>
      <c r="AW40" s="3">
        <v>0.0</v>
      </c>
      <c r="AX40" s="3">
        <v>0.0</v>
      </c>
      <c r="AY40" s="3">
        <v>0.0</v>
      </c>
      <c r="AZ40" s="3">
        <v>0.0</v>
      </c>
      <c r="BA40" s="3">
        <v>0.0</v>
      </c>
      <c r="BB40" s="3">
        <v>0.0</v>
      </c>
      <c r="BC40" s="3">
        <v>0.0</v>
      </c>
      <c r="BD40" s="3">
        <v>0.0</v>
      </c>
      <c r="BE40" s="3">
        <v>0.0</v>
      </c>
      <c r="BF40" s="3">
        <v>0.0</v>
      </c>
      <c r="BG40" s="3">
        <v>0.0</v>
      </c>
      <c r="BH40" s="3">
        <v>0.0</v>
      </c>
      <c r="BI40" s="3">
        <v>0.0</v>
      </c>
      <c r="BJ40" s="3">
        <v>0.0</v>
      </c>
      <c r="BK40" s="3">
        <v>0.0</v>
      </c>
      <c r="BL40" s="3" t="s">
        <v>60</v>
      </c>
    </row>
    <row r="41" ht="14.25" customHeight="1">
      <c r="A41" s="9" t="s">
        <v>217</v>
      </c>
      <c r="B41" s="3">
        <v>0.0</v>
      </c>
      <c r="C41" s="3">
        <v>0.0</v>
      </c>
      <c r="D41" s="3">
        <v>0.0</v>
      </c>
      <c r="E41" s="3" t="s">
        <v>60</v>
      </c>
      <c r="F41" s="3">
        <v>0.0</v>
      </c>
      <c r="G41" s="3">
        <v>0.0</v>
      </c>
      <c r="H41" s="3">
        <v>0.0</v>
      </c>
      <c r="I41" s="3">
        <v>0.0</v>
      </c>
      <c r="J41" s="3" t="s">
        <v>60</v>
      </c>
      <c r="K41" s="3">
        <v>0.0</v>
      </c>
      <c r="L41" s="3">
        <v>0.0</v>
      </c>
      <c r="M41" s="3">
        <v>0.0</v>
      </c>
      <c r="N41" s="3">
        <v>0.0</v>
      </c>
      <c r="O41" s="3">
        <v>0.0</v>
      </c>
      <c r="P41" s="3">
        <v>0.0</v>
      </c>
      <c r="Q41" s="3">
        <v>0.0</v>
      </c>
      <c r="R41" s="3">
        <v>0.0</v>
      </c>
      <c r="S41" s="3">
        <v>0.0</v>
      </c>
      <c r="T41" s="3">
        <v>0.0</v>
      </c>
      <c r="U41" s="3">
        <v>0.0</v>
      </c>
      <c r="V41" s="3">
        <v>0.0</v>
      </c>
      <c r="W41" s="3">
        <v>0.0</v>
      </c>
      <c r="X41" s="3">
        <v>0.0</v>
      </c>
      <c r="Y41" s="3">
        <v>0.0</v>
      </c>
      <c r="Z41" s="3">
        <v>0.0</v>
      </c>
      <c r="AA41" s="3">
        <v>0.0</v>
      </c>
      <c r="AB41" s="3">
        <v>0.0</v>
      </c>
      <c r="AC41" s="3">
        <v>0.0</v>
      </c>
      <c r="AD41" s="3">
        <v>0.0</v>
      </c>
      <c r="AE41" s="3">
        <v>0.0</v>
      </c>
      <c r="AF41" s="3">
        <v>0.0</v>
      </c>
      <c r="AG41" s="3">
        <v>0.0</v>
      </c>
      <c r="AH41" s="3">
        <v>0.0</v>
      </c>
      <c r="AI41" s="3">
        <v>0.0</v>
      </c>
      <c r="AJ41" s="3">
        <v>0.0</v>
      </c>
      <c r="AK41" s="3">
        <v>0.0</v>
      </c>
      <c r="AL41" s="3">
        <v>0.0</v>
      </c>
      <c r="AM41" s="3">
        <v>0.0</v>
      </c>
      <c r="AN41" s="3">
        <v>0.0</v>
      </c>
      <c r="AO41" s="3">
        <v>0.0</v>
      </c>
      <c r="AP41" s="3">
        <v>0.0</v>
      </c>
      <c r="AQ41" s="3">
        <v>0.0</v>
      </c>
      <c r="AR41" s="3">
        <v>0.0</v>
      </c>
      <c r="AS41" s="3">
        <v>0.0</v>
      </c>
      <c r="AT41" s="3">
        <v>0.0</v>
      </c>
      <c r="AU41" s="3">
        <v>0.0</v>
      </c>
      <c r="AV41" s="3">
        <v>0.0</v>
      </c>
      <c r="AW41" s="3">
        <v>0.0</v>
      </c>
      <c r="AX41" s="3">
        <v>0.0</v>
      </c>
      <c r="AY41" s="3">
        <v>0.0</v>
      </c>
      <c r="AZ41" s="3">
        <v>0.0</v>
      </c>
      <c r="BA41" s="3">
        <v>0.0</v>
      </c>
      <c r="BB41" s="3">
        <v>0.0</v>
      </c>
      <c r="BC41" s="3">
        <v>0.0</v>
      </c>
      <c r="BD41" s="3">
        <v>0.0</v>
      </c>
      <c r="BE41" s="3">
        <v>0.0</v>
      </c>
      <c r="BF41" s="3">
        <v>0.0</v>
      </c>
      <c r="BG41" s="3">
        <v>0.0</v>
      </c>
      <c r="BH41" s="3">
        <v>0.0</v>
      </c>
      <c r="BI41" s="3">
        <v>0.0</v>
      </c>
      <c r="BJ41" s="3">
        <v>0.0</v>
      </c>
      <c r="BK41" s="3">
        <v>0.0</v>
      </c>
      <c r="BL41" s="3">
        <v>0.0</v>
      </c>
    </row>
    <row r="42" ht="14.25" customHeight="1">
      <c r="A42" s="9" t="s">
        <v>188</v>
      </c>
      <c r="B42" s="3">
        <v>0.0</v>
      </c>
      <c r="C42" s="3" t="s">
        <v>60</v>
      </c>
      <c r="D42" s="3">
        <v>0.0</v>
      </c>
      <c r="E42" s="3">
        <v>0.0</v>
      </c>
      <c r="F42" s="3">
        <v>0.0</v>
      </c>
      <c r="G42" s="3">
        <v>0.0</v>
      </c>
      <c r="H42" s="3">
        <v>0.0</v>
      </c>
      <c r="I42" s="3">
        <v>0.0</v>
      </c>
      <c r="J42" s="3">
        <v>0.0</v>
      </c>
      <c r="K42" s="3">
        <v>0.0</v>
      </c>
      <c r="L42" s="3">
        <v>0.0</v>
      </c>
      <c r="M42" s="3">
        <v>0.0</v>
      </c>
      <c r="N42" s="3">
        <v>0.0</v>
      </c>
      <c r="O42" s="3">
        <v>0.0</v>
      </c>
      <c r="P42" s="3">
        <v>0.0</v>
      </c>
      <c r="Q42" s="3">
        <v>0.0</v>
      </c>
      <c r="R42" s="3">
        <v>0.0</v>
      </c>
      <c r="S42" s="3">
        <v>0.0</v>
      </c>
      <c r="T42" s="3">
        <v>0.0</v>
      </c>
      <c r="U42" s="3">
        <v>0.0</v>
      </c>
      <c r="V42" s="3">
        <v>0.0</v>
      </c>
      <c r="W42" s="3">
        <v>0.0</v>
      </c>
      <c r="X42" s="3">
        <v>0.0</v>
      </c>
      <c r="Y42" s="3">
        <v>0.0</v>
      </c>
      <c r="Z42" s="3">
        <v>0.0</v>
      </c>
      <c r="AA42" s="3">
        <v>0.0</v>
      </c>
      <c r="AB42" s="3">
        <v>0.0</v>
      </c>
      <c r="AC42" s="3">
        <v>0.0</v>
      </c>
      <c r="AD42" s="3">
        <v>0.0</v>
      </c>
      <c r="AE42" s="3">
        <v>0.0</v>
      </c>
      <c r="AF42" s="3">
        <v>0.0</v>
      </c>
      <c r="AG42" s="3">
        <v>0.0</v>
      </c>
      <c r="AH42" s="3">
        <v>0.0</v>
      </c>
      <c r="AI42" s="3">
        <v>0.0</v>
      </c>
      <c r="AJ42" s="3">
        <v>0.0</v>
      </c>
      <c r="AK42" s="3">
        <v>0.0</v>
      </c>
      <c r="AL42" s="3">
        <v>0.0</v>
      </c>
      <c r="AM42" s="3">
        <v>0.0</v>
      </c>
      <c r="AN42" s="3">
        <v>0.0</v>
      </c>
      <c r="AO42" s="3">
        <v>0.0</v>
      </c>
      <c r="AP42" s="3">
        <v>0.0</v>
      </c>
      <c r="AQ42" s="3">
        <v>0.0</v>
      </c>
      <c r="AR42" s="3">
        <v>0.0</v>
      </c>
      <c r="AS42" s="3">
        <v>0.0</v>
      </c>
      <c r="AT42" s="3">
        <v>0.0</v>
      </c>
      <c r="AU42" s="3">
        <v>0.0</v>
      </c>
      <c r="AV42" s="3">
        <v>0.0</v>
      </c>
      <c r="AW42" s="3">
        <v>0.0</v>
      </c>
      <c r="AX42" s="3">
        <v>0.0</v>
      </c>
      <c r="AY42" s="3">
        <v>0.0</v>
      </c>
      <c r="AZ42" s="3">
        <v>0.0</v>
      </c>
      <c r="BA42" s="3">
        <v>0.0</v>
      </c>
      <c r="BB42" s="3">
        <v>0.0</v>
      </c>
      <c r="BC42" s="3">
        <v>0.0</v>
      </c>
      <c r="BD42" s="3">
        <v>0.0</v>
      </c>
      <c r="BE42" s="3">
        <v>0.0</v>
      </c>
      <c r="BF42" s="3">
        <v>0.0</v>
      </c>
      <c r="BG42" s="3">
        <v>0.0</v>
      </c>
      <c r="BH42" s="3">
        <v>0.0</v>
      </c>
      <c r="BI42" s="3">
        <v>0.0</v>
      </c>
      <c r="BJ42" s="3">
        <v>0.0</v>
      </c>
      <c r="BK42" s="3">
        <v>0.0</v>
      </c>
      <c r="BL42" s="3">
        <v>0.0</v>
      </c>
    </row>
    <row r="43" ht="14.25" customHeight="1">
      <c r="A43" s="9" t="s">
        <v>149</v>
      </c>
      <c r="B43" s="3">
        <v>0.0</v>
      </c>
      <c r="C43" s="3">
        <v>0.0</v>
      </c>
      <c r="D43" s="3">
        <v>0.0</v>
      </c>
      <c r="E43" s="3" t="s">
        <v>60</v>
      </c>
      <c r="F43" s="3">
        <v>0.0</v>
      </c>
      <c r="G43" s="3">
        <v>0.0</v>
      </c>
      <c r="H43" s="3">
        <v>0.0</v>
      </c>
      <c r="I43" s="3">
        <v>0.0</v>
      </c>
      <c r="J43" s="3" t="s">
        <v>60</v>
      </c>
      <c r="K43" s="3">
        <v>0.0</v>
      </c>
      <c r="L43" s="3" t="s">
        <v>60</v>
      </c>
      <c r="M43" s="3">
        <v>0.0</v>
      </c>
      <c r="N43" s="3">
        <v>0.0</v>
      </c>
      <c r="O43" s="3">
        <v>0.0</v>
      </c>
      <c r="P43" s="3">
        <v>0.0</v>
      </c>
      <c r="Q43" s="3">
        <v>0.0</v>
      </c>
      <c r="R43" s="3">
        <v>0.0</v>
      </c>
      <c r="S43" s="3">
        <v>0.0</v>
      </c>
      <c r="T43" s="3">
        <v>0.0</v>
      </c>
      <c r="U43" s="3">
        <v>0.0</v>
      </c>
      <c r="V43" s="3">
        <v>0.0</v>
      </c>
      <c r="W43" s="3">
        <v>0.0</v>
      </c>
      <c r="X43" s="3">
        <v>0.0</v>
      </c>
      <c r="Y43" s="3">
        <v>0.0</v>
      </c>
      <c r="Z43" s="3">
        <v>0.0</v>
      </c>
      <c r="AA43" s="3">
        <v>0.0</v>
      </c>
      <c r="AB43" s="3">
        <v>0.0</v>
      </c>
      <c r="AC43" s="3">
        <v>0.0</v>
      </c>
      <c r="AD43" s="3">
        <v>0.0</v>
      </c>
      <c r="AE43" s="3">
        <v>0.0</v>
      </c>
      <c r="AF43" s="3">
        <v>0.0</v>
      </c>
      <c r="AG43" s="3">
        <v>0.0</v>
      </c>
      <c r="AH43" s="3">
        <v>0.0</v>
      </c>
      <c r="AI43" s="3">
        <v>0.0</v>
      </c>
      <c r="AJ43" s="3">
        <v>0.0</v>
      </c>
      <c r="AK43" s="3">
        <v>0.0</v>
      </c>
      <c r="AL43" s="3">
        <v>0.0</v>
      </c>
      <c r="AM43" s="3">
        <v>0.0</v>
      </c>
      <c r="AN43" s="3">
        <v>0.0</v>
      </c>
      <c r="AO43" s="3">
        <v>0.0</v>
      </c>
      <c r="AP43" s="3">
        <v>0.0</v>
      </c>
      <c r="AQ43" s="3">
        <v>0.0</v>
      </c>
      <c r="AR43" s="3">
        <v>0.0</v>
      </c>
      <c r="AS43" s="3">
        <v>0.0</v>
      </c>
      <c r="AT43" s="3">
        <v>0.0</v>
      </c>
      <c r="AU43" s="3">
        <v>0.0</v>
      </c>
      <c r="AV43" s="3">
        <v>0.0</v>
      </c>
      <c r="AW43" s="3">
        <v>0.0</v>
      </c>
      <c r="AX43" s="3">
        <v>0.0</v>
      </c>
      <c r="AY43" s="3">
        <v>0.0</v>
      </c>
      <c r="AZ43" s="3">
        <v>0.0</v>
      </c>
      <c r="BA43" s="3">
        <v>0.0</v>
      </c>
      <c r="BB43" s="3">
        <v>0.0</v>
      </c>
      <c r="BC43" s="3">
        <v>0.0</v>
      </c>
      <c r="BD43" s="3">
        <v>0.0</v>
      </c>
      <c r="BE43" s="3">
        <v>0.0</v>
      </c>
      <c r="BF43" s="3">
        <v>0.0</v>
      </c>
      <c r="BG43" s="3">
        <v>0.0</v>
      </c>
      <c r="BH43" s="3">
        <v>0.0</v>
      </c>
      <c r="BI43" s="3">
        <v>0.0</v>
      </c>
      <c r="BJ43" s="3">
        <v>0.0</v>
      </c>
      <c r="BK43" s="3">
        <v>0.0</v>
      </c>
      <c r="BL43" s="3">
        <v>0.0</v>
      </c>
    </row>
    <row r="44" ht="14.25" customHeight="1">
      <c r="A44" s="9" t="s">
        <v>215</v>
      </c>
      <c r="B44" s="3">
        <v>0.0</v>
      </c>
      <c r="C44" s="3">
        <v>0.0</v>
      </c>
      <c r="D44" s="3">
        <v>0.0</v>
      </c>
      <c r="E44" s="3">
        <v>0.0</v>
      </c>
      <c r="F44" s="3">
        <v>0.0</v>
      </c>
      <c r="G44" s="3">
        <v>0.0</v>
      </c>
      <c r="H44" s="3">
        <v>0.0</v>
      </c>
      <c r="I44" s="3">
        <v>0.0</v>
      </c>
      <c r="J44" s="3">
        <v>0.0</v>
      </c>
      <c r="K44" s="3" t="s">
        <v>60</v>
      </c>
      <c r="L44" s="3">
        <v>0.0</v>
      </c>
      <c r="M44" s="3">
        <v>0.0</v>
      </c>
      <c r="N44" s="3">
        <v>0.0</v>
      </c>
      <c r="O44" s="3">
        <v>0.0</v>
      </c>
      <c r="P44" s="3">
        <v>0.0</v>
      </c>
      <c r="Q44" s="3">
        <v>0.0</v>
      </c>
      <c r="R44" s="3">
        <v>0.0</v>
      </c>
      <c r="S44" s="3">
        <v>0.0</v>
      </c>
      <c r="T44" s="3">
        <v>0.0</v>
      </c>
      <c r="U44" s="3">
        <v>0.0</v>
      </c>
      <c r="V44" s="3">
        <v>0.0</v>
      </c>
      <c r="W44" s="3">
        <v>0.0</v>
      </c>
      <c r="X44" s="3">
        <v>0.0</v>
      </c>
      <c r="Y44" s="3">
        <v>0.0</v>
      </c>
      <c r="Z44" s="3">
        <v>0.0</v>
      </c>
      <c r="AA44" s="3">
        <v>0.0</v>
      </c>
      <c r="AB44" s="3">
        <v>0.0</v>
      </c>
      <c r="AC44" s="3">
        <v>0.0</v>
      </c>
      <c r="AD44" s="3">
        <v>0.0</v>
      </c>
      <c r="AE44" s="3">
        <v>0.0</v>
      </c>
      <c r="AF44" s="3">
        <v>0.0</v>
      </c>
      <c r="AG44" s="3">
        <v>0.0</v>
      </c>
      <c r="AH44" s="3">
        <v>0.0</v>
      </c>
      <c r="AI44" s="3">
        <v>0.0</v>
      </c>
      <c r="AJ44" s="3">
        <v>0.0</v>
      </c>
      <c r="AK44" s="3">
        <v>0.0</v>
      </c>
      <c r="AL44" s="3">
        <v>0.0</v>
      </c>
      <c r="AM44" s="3">
        <v>0.0</v>
      </c>
      <c r="AN44" s="3">
        <v>0.0</v>
      </c>
      <c r="AO44" s="3">
        <v>0.0</v>
      </c>
      <c r="AP44" s="3">
        <v>0.0</v>
      </c>
      <c r="AQ44" s="3">
        <v>0.0</v>
      </c>
      <c r="AR44" s="3">
        <v>0.0</v>
      </c>
      <c r="AS44" s="3">
        <v>0.0</v>
      </c>
      <c r="AT44" s="3">
        <v>0.0</v>
      </c>
      <c r="AU44" s="3">
        <v>0.0</v>
      </c>
      <c r="AV44" s="3">
        <v>0.0</v>
      </c>
      <c r="AW44" s="3">
        <v>0.0</v>
      </c>
      <c r="AX44" s="3">
        <v>0.0</v>
      </c>
      <c r="AY44" s="3">
        <v>0.0</v>
      </c>
      <c r="AZ44" s="3" t="s">
        <v>60</v>
      </c>
      <c r="BA44" s="3">
        <v>0.0</v>
      </c>
      <c r="BB44" s="3">
        <v>0.0</v>
      </c>
      <c r="BC44" s="3">
        <v>0.0</v>
      </c>
      <c r="BD44" s="3">
        <v>0.0</v>
      </c>
      <c r="BE44" s="3">
        <v>0.0</v>
      </c>
      <c r="BF44" s="3">
        <v>0.0</v>
      </c>
      <c r="BG44" s="3">
        <v>0.0</v>
      </c>
      <c r="BH44" s="3">
        <v>0.0</v>
      </c>
      <c r="BI44" s="3">
        <v>0.0</v>
      </c>
      <c r="BJ44" s="3">
        <v>0.0</v>
      </c>
      <c r="BK44" s="3">
        <v>0.0</v>
      </c>
      <c r="BL44" s="3">
        <v>0.0</v>
      </c>
    </row>
    <row r="45" ht="14.25" customHeight="1">
      <c r="A45" s="9" t="s">
        <v>222</v>
      </c>
      <c r="B45" s="3">
        <v>0.0</v>
      </c>
      <c r="C45" s="3">
        <v>0.0</v>
      </c>
      <c r="D45" s="3">
        <v>0.0</v>
      </c>
      <c r="E45" s="3">
        <v>0.0</v>
      </c>
      <c r="F45" s="3">
        <v>0.0</v>
      </c>
      <c r="G45" s="3">
        <v>0.0</v>
      </c>
      <c r="H45" s="3">
        <v>0.0</v>
      </c>
      <c r="I45" s="3">
        <v>0.0</v>
      </c>
      <c r="J45" s="3" t="s">
        <v>60</v>
      </c>
      <c r="K45" s="3">
        <v>0.0</v>
      </c>
      <c r="L45" s="3">
        <v>0.0</v>
      </c>
      <c r="M45" s="3">
        <v>0.0</v>
      </c>
      <c r="N45" s="3">
        <v>0.0</v>
      </c>
      <c r="O45" s="3">
        <v>0.0</v>
      </c>
      <c r="P45" s="3">
        <v>0.0</v>
      </c>
      <c r="Q45" s="3">
        <v>0.0</v>
      </c>
      <c r="R45" s="3">
        <v>0.0</v>
      </c>
      <c r="S45" s="3">
        <v>0.0</v>
      </c>
      <c r="T45" s="3">
        <v>0.0</v>
      </c>
      <c r="U45" s="3">
        <v>0.0</v>
      </c>
      <c r="V45" s="3">
        <v>0.0</v>
      </c>
      <c r="W45" s="3">
        <v>0.0</v>
      </c>
      <c r="X45" s="3">
        <v>0.0</v>
      </c>
      <c r="Y45" s="3">
        <v>0.0</v>
      </c>
      <c r="Z45" s="3">
        <v>0.0</v>
      </c>
      <c r="AA45" s="3">
        <v>0.0</v>
      </c>
      <c r="AB45" s="3">
        <v>0.0</v>
      </c>
      <c r="AC45" s="3">
        <v>0.0</v>
      </c>
      <c r="AD45" s="3">
        <v>0.0</v>
      </c>
      <c r="AE45" s="3">
        <v>0.0</v>
      </c>
      <c r="AF45" s="3">
        <v>0.0</v>
      </c>
      <c r="AG45" s="3">
        <v>0.0</v>
      </c>
      <c r="AH45" s="3">
        <v>0.0</v>
      </c>
      <c r="AI45" s="3">
        <v>0.0</v>
      </c>
      <c r="AJ45" s="3">
        <v>0.0</v>
      </c>
      <c r="AK45" s="3">
        <v>0.0</v>
      </c>
      <c r="AL45" s="3">
        <v>0.0</v>
      </c>
      <c r="AM45" s="3">
        <v>0.0</v>
      </c>
      <c r="AN45" s="3">
        <v>0.0</v>
      </c>
      <c r="AO45" s="3">
        <v>0.0</v>
      </c>
      <c r="AP45" s="3">
        <v>0.0</v>
      </c>
      <c r="AQ45" s="3">
        <v>0.0</v>
      </c>
      <c r="AR45" s="3">
        <v>0.0</v>
      </c>
      <c r="AS45" s="3">
        <v>0.0</v>
      </c>
      <c r="AT45" s="3">
        <v>0.0</v>
      </c>
      <c r="AU45" s="3">
        <v>0.0</v>
      </c>
      <c r="AV45" s="3">
        <v>0.0</v>
      </c>
      <c r="AW45" s="3">
        <v>0.0</v>
      </c>
      <c r="AX45" s="3">
        <v>0.0</v>
      </c>
      <c r="AY45" s="3">
        <v>0.0</v>
      </c>
      <c r="AZ45" s="3">
        <v>0.0</v>
      </c>
      <c r="BA45" s="3">
        <v>0.0</v>
      </c>
      <c r="BB45" s="3">
        <v>0.0</v>
      </c>
      <c r="BC45" s="3">
        <v>0.0</v>
      </c>
      <c r="BD45" s="3">
        <v>0.0</v>
      </c>
      <c r="BE45" s="3">
        <v>0.0</v>
      </c>
      <c r="BF45" s="3">
        <v>0.0</v>
      </c>
      <c r="BG45" s="3">
        <v>0.0</v>
      </c>
      <c r="BH45" s="3">
        <v>0.0</v>
      </c>
      <c r="BI45" s="3">
        <v>0.0</v>
      </c>
      <c r="BJ45" s="3">
        <v>0.0</v>
      </c>
      <c r="BK45" s="3">
        <v>0.0</v>
      </c>
      <c r="BL45" s="3" t="s">
        <v>60</v>
      </c>
    </row>
    <row r="46" ht="14.25" customHeight="1">
      <c r="A46" s="9" t="s">
        <v>218</v>
      </c>
      <c r="B46" s="3">
        <v>0.0</v>
      </c>
      <c r="C46" s="3">
        <v>0.0</v>
      </c>
      <c r="D46" s="3">
        <v>0.0</v>
      </c>
      <c r="E46" s="3" t="s">
        <v>60</v>
      </c>
      <c r="F46" s="3">
        <v>0.0</v>
      </c>
      <c r="G46" s="3">
        <v>0.0</v>
      </c>
      <c r="H46" s="3">
        <v>0.0</v>
      </c>
      <c r="I46" s="3">
        <v>0.0</v>
      </c>
      <c r="J46" s="3" t="s">
        <v>60</v>
      </c>
      <c r="K46" s="3">
        <v>0.0</v>
      </c>
      <c r="L46" s="3">
        <v>0.0</v>
      </c>
      <c r="M46" s="3">
        <v>0.0</v>
      </c>
      <c r="N46" s="3">
        <v>0.0</v>
      </c>
      <c r="O46" s="3">
        <v>0.0</v>
      </c>
      <c r="P46" s="3">
        <v>0.0</v>
      </c>
      <c r="Q46" s="3">
        <v>0.0</v>
      </c>
      <c r="R46" s="3">
        <v>0.0</v>
      </c>
      <c r="S46" s="3">
        <v>0.0</v>
      </c>
      <c r="T46" s="3">
        <v>0.0</v>
      </c>
      <c r="U46" s="3">
        <v>0.0</v>
      </c>
      <c r="V46" s="3">
        <v>0.0</v>
      </c>
      <c r="W46" s="3">
        <v>0.0</v>
      </c>
      <c r="X46" s="3">
        <v>0.0</v>
      </c>
      <c r="Y46" s="3">
        <v>0.0</v>
      </c>
      <c r="Z46" s="3">
        <v>0.0</v>
      </c>
      <c r="AA46" s="3">
        <v>0.0</v>
      </c>
      <c r="AB46" s="3">
        <v>0.0</v>
      </c>
      <c r="AC46" s="3">
        <v>0.0</v>
      </c>
      <c r="AD46" s="3">
        <v>0.0</v>
      </c>
      <c r="AE46" s="3">
        <v>0.0</v>
      </c>
      <c r="AF46" s="3">
        <v>0.0</v>
      </c>
      <c r="AG46" s="3">
        <v>0.0</v>
      </c>
      <c r="AH46" s="3">
        <v>0.0</v>
      </c>
      <c r="AI46" s="3">
        <v>0.0</v>
      </c>
      <c r="AJ46" s="3">
        <v>0.0</v>
      </c>
      <c r="AK46" s="3">
        <v>0.0</v>
      </c>
      <c r="AL46" s="3">
        <v>0.0</v>
      </c>
      <c r="AM46" s="3">
        <v>0.0</v>
      </c>
      <c r="AN46" s="3">
        <v>0.0</v>
      </c>
      <c r="AO46" s="3">
        <v>0.0</v>
      </c>
      <c r="AP46" s="3">
        <v>0.0</v>
      </c>
      <c r="AQ46" s="3">
        <v>0.0</v>
      </c>
      <c r="AR46" s="3">
        <v>0.0</v>
      </c>
      <c r="AS46" s="3">
        <v>0.0</v>
      </c>
      <c r="AT46" s="3">
        <v>0.0</v>
      </c>
      <c r="AU46" s="3">
        <v>0.0</v>
      </c>
      <c r="AV46" s="3">
        <v>0.0</v>
      </c>
      <c r="AW46" s="3">
        <v>0.0</v>
      </c>
      <c r="AX46" s="3">
        <v>0.0</v>
      </c>
      <c r="AY46" s="3">
        <v>0.0</v>
      </c>
      <c r="AZ46" s="3">
        <v>0.0</v>
      </c>
      <c r="BA46" s="3">
        <v>0.0</v>
      </c>
      <c r="BB46" s="3">
        <v>0.0</v>
      </c>
      <c r="BC46" s="3">
        <v>0.0</v>
      </c>
      <c r="BD46" s="3">
        <v>0.0</v>
      </c>
      <c r="BE46" s="3">
        <v>0.0</v>
      </c>
      <c r="BF46" s="3">
        <v>0.0</v>
      </c>
      <c r="BG46" s="3">
        <v>0.0</v>
      </c>
      <c r="BH46" s="3">
        <v>0.0</v>
      </c>
      <c r="BI46" s="3">
        <v>0.0</v>
      </c>
      <c r="BJ46" s="3">
        <v>0.0</v>
      </c>
      <c r="BK46" s="3">
        <v>0.0</v>
      </c>
      <c r="BL46" s="3">
        <v>0.0</v>
      </c>
    </row>
    <row r="47" ht="14.25" customHeight="1">
      <c r="A47" s="9" t="s">
        <v>230</v>
      </c>
      <c r="B47" s="3">
        <v>0.0</v>
      </c>
      <c r="C47" s="3">
        <v>0.0</v>
      </c>
      <c r="D47" s="3">
        <v>0.0</v>
      </c>
      <c r="E47" s="3" t="s">
        <v>60</v>
      </c>
      <c r="F47" s="3">
        <v>0.0</v>
      </c>
      <c r="G47" s="3">
        <v>0.0</v>
      </c>
      <c r="H47" s="3">
        <v>0.0</v>
      </c>
      <c r="I47" s="3">
        <v>0.0</v>
      </c>
      <c r="J47" s="3">
        <v>0.0</v>
      </c>
      <c r="K47" s="3">
        <v>0.0</v>
      </c>
      <c r="L47" s="3">
        <v>0.0</v>
      </c>
      <c r="M47" s="3">
        <v>0.0</v>
      </c>
      <c r="N47" s="3">
        <v>0.0</v>
      </c>
      <c r="O47" s="3">
        <v>0.0</v>
      </c>
      <c r="P47" s="3">
        <v>0.0</v>
      </c>
      <c r="Q47" s="3">
        <v>0.0</v>
      </c>
      <c r="R47" s="3">
        <v>0.0</v>
      </c>
      <c r="S47" s="3">
        <v>0.0</v>
      </c>
      <c r="T47" s="3">
        <v>0.0</v>
      </c>
      <c r="U47" s="3">
        <v>0.0</v>
      </c>
      <c r="V47" s="3">
        <v>0.0</v>
      </c>
      <c r="W47" s="3">
        <v>0.0</v>
      </c>
      <c r="X47" s="3">
        <v>0.0</v>
      </c>
      <c r="Y47" s="3">
        <v>0.0</v>
      </c>
      <c r="Z47" s="3">
        <v>0.0</v>
      </c>
      <c r="AA47" s="3">
        <v>0.0</v>
      </c>
      <c r="AB47" s="3">
        <v>0.0</v>
      </c>
      <c r="AC47" s="3">
        <v>0.0</v>
      </c>
      <c r="AD47" s="3">
        <v>0.0</v>
      </c>
      <c r="AE47" s="3">
        <v>0.0</v>
      </c>
      <c r="AF47" s="3">
        <v>0.0</v>
      </c>
      <c r="AG47" s="3">
        <v>0.0</v>
      </c>
      <c r="AH47" s="3">
        <v>0.0</v>
      </c>
      <c r="AI47" s="3">
        <v>0.0</v>
      </c>
      <c r="AJ47" s="3">
        <v>0.0</v>
      </c>
      <c r="AK47" s="3">
        <v>0.0</v>
      </c>
      <c r="AL47" s="3">
        <v>0.0</v>
      </c>
      <c r="AM47" s="3">
        <v>0.0</v>
      </c>
      <c r="AN47" s="3">
        <v>0.0</v>
      </c>
      <c r="AO47" s="3">
        <v>0.0</v>
      </c>
      <c r="AP47" s="3">
        <v>0.0</v>
      </c>
      <c r="AQ47" s="3">
        <v>0.0</v>
      </c>
      <c r="AR47" s="3">
        <v>0.0</v>
      </c>
      <c r="AS47" s="3">
        <v>0.0</v>
      </c>
      <c r="AT47" s="3">
        <v>0.0</v>
      </c>
      <c r="AU47" s="3">
        <v>0.0</v>
      </c>
      <c r="AV47" s="3">
        <v>0.0</v>
      </c>
      <c r="AW47" s="3">
        <v>0.0</v>
      </c>
      <c r="AX47" s="3">
        <v>0.0</v>
      </c>
      <c r="AY47" s="3">
        <v>0.0</v>
      </c>
      <c r="AZ47" s="3">
        <v>0.0</v>
      </c>
      <c r="BA47" s="3">
        <v>0.0</v>
      </c>
      <c r="BB47" s="3">
        <v>0.0</v>
      </c>
      <c r="BC47" s="3">
        <v>0.0</v>
      </c>
      <c r="BD47" s="3">
        <v>0.0</v>
      </c>
      <c r="BE47" s="3">
        <v>0.0</v>
      </c>
      <c r="BF47" s="3">
        <v>0.0</v>
      </c>
      <c r="BG47" s="3">
        <v>0.0</v>
      </c>
      <c r="BH47" s="3">
        <v>0.0</v>
      </c>
      <c r="BI47" s="3">
        <v>0.0</v>
      </c>
      <c r="BJ47" s="3">
        <v>0.0</v>
      </c>
      <c r="BK47" s="3">
        <v>0.0</v>
      </c>
      <c r="BL47" s="3">
        <v>0.0</v>
      </c>
    </row>
    <row r="48" ht="14.25" customHeight="1">
      <c r="A48" s="9" t="s">
        <v>220</v>
      </c>
      <c r="B48" s="3">
        <v>0.0</v>
      </c>
      <c r="C48" s="3">
        <v>0.0</v>
      </c>
      <c r="D48" s="3">
        <v>0.0</v>
      </c>
      <c r="E48" s="3">
        <v>0.0</v>
      </c>
      <c r="F48" s="3">
        <v>0.0</v>
      </c>
      <c r="G48" s="3">
        <v>0.0</v>
      </c>
      <c r="H48" s="3">
        <v>0.0</v>
      </c>
      <c r="I48" s="3">
        <v>0.0</v>
      </c>
      <c r="J48" s="3" t="s">
        <v>60</v>
      </c>
      <c r="K48" s="3">
        <v>0.0</v>
      </c>
      <c r="L48" s="3">
        <v>0.0</v>
      </c>
      <c r="M48" s="3">
        <v>0.0</v>
      </c>
      <c r="N48" s="3">
        <v>0.0</v>
      </c>
      <c r="O48" s="3">
        <v>0.0</v>
      </c>
      <c r="P48" s="3">
        <v>0.0</v>
      </c>
      <c r="Q48" s="3">
        <v>0.0</v>
      </c>
      <c r="R48" s="3">
        <v>0.0</v>
      </c>
      <c r="S48" s="3">
        <v>0.0</v>
      </c>
      <c r="T48" s="3">
        <v>0.0</v>
      </c>
      <c r="U48" s="3">
        <v>0.0</v>
      </c>
      <c r="V48" s="3">
        <v>0.0</v>
      </c>
      <c r="W48" s="3">
        <v>0.0</v>
      </c>
      <c r="X48" s="3">
        <v>0.0</v>
      </c>
      <c r="Y48" s="3">
        <v>0.0</v>
      </c>
      <c r="Z48" s="3">
        <v>0.0</v>
      </c>
      <c r="AA48" s="3">
        <v>0.0</v>
      </c>
      <c r="AB48" s="3">
        <v>0.0</v>
      </c>
      <c r="AC48" s="3">
        <v>0.0</v>
      </c>
      <c r="AD48" s="3">
        <v>0.0</v>
      </c>
      <c r="AE48" s="3">
        <v>0.0</v>
      </c>
      <c r="AF48" s="3">
        <v>0.0</v>
      </c>
      <c r="AG48" s="3">
        <v>0.0</v>
      </c>
      <c r="AH48" s="3">
        <v>0.0</v>
      </c>
      <c r="AI48" s="3">
        <v>0.0</v>
      </c>
      <c r="AJ48" s="3">
        <v>0.0</v>
      </c>
      <c r="AK48" s="3">
        <v>0.0</v>
      </c>
      <c r="AL48" s="3">
        <v>0.0</v>
      </c>
      <c r="AM48" s="3">
        <v>0.0</v>
      </c>
      <c r="AN48" s="3">
        <v>0.0</v>
      </c>
      <c r="AO48" s="3">
        <v>0.0</v>
      </c>
      <c r="AP48" s="3">
        <v>0.0</v>
      </c>
      <c r="AQ48" s="3">
        <v>0.0</v>
      </c>
      <c r="AR48" s="3">
        <v>0.0</v>
      </c>
      <c r="AS48" s="3">
        <v>0.0</v>
      </c>
      <c r="AT48" s="3">
        <v>0.0</v>
      </c>
      <c r="AU48" s="3">
        <v>0.0</v>
      </c>
      <c r="AV48" s="3">
        <v>0.0</v>
      </c>
      <c r="AW48" s="3">
        <v>0.0</v>
      </c>
      <c r="AX48" s="3">
        <v>0.0</v>
      </c>
      <c r="AY48" s="3">
        <v>0.0</v>
      </c>
      <c r="AZ48" s="3">
        <v>0.0</v>
      </c>
      <c r="BA48" s="3">
        <v>0.0</v>
      </c>
      <c r="BB48" s="3">
        <v>0.0</v>
      </c>
      <c r="BC48" s="3">
        <v>0.0</v>
      </c>
      <c r="BD48" s="3">
        <v>0.0</v>
      </c>
      <c r="BE48" s="3">
        <v>0.0</v>
      </c>
      <c r="BF48" s="3">
        <v>0.0</v>
      </c>
      <c r="BG48" s="3">
        <v>0.0</v>
      </c>
      <c r="BH48" s="3">
        <v>0.0</v>
      </c>
      <c r="BI48" s="3">
        <v>0.0</v>
      </c>
      <c r="BJ48" s="3">
        <v>0.0</v>
      </c>
      <c r="BK48" s="3">
        <v>0.0</v>
      </c>
      <c r="BL48" s="3">
        <v>0.0</v>
      </c>
    </row>
    <row r="49" ht="14.25" customHeight="1">
      <c r="A49" s="9" t="s">
        <v>145</v>
      </c>
      <c r="B49" s="3">
        <v>0.0</v>
      </c>
      <c r="C49" s="3">
        <v>0.0</v>
      </c>
      <c r="D49" s="3">
        <v>0.0</v>
      </c>
      <c r="E49" s="3">
        <v>0.0</v>
      </c>
      <c r="F49" s="3">
        <v>0.0</v>
      </c>
      <c r="G49" s="3">
        <v>0.0</v>
      </c>
      <c r="H49" s="3">
        <v>0.0</v>
      </c>
      <c r="I49" s="3">
        <v>0.0</v>
      </c>
      <c r="J49" s="3">
        <v>0.0</v>
      </c>
      <c r="K49" s="3">
        <v>0.0</v>
      </c>
      <c r="L49" s="3">
        <v>0.0</v>
      </c>
      <c r="M49" s="3">
        <v>0.0</v>
      </c>
      <c r="N49" s="3">
        <v>0.0</v>
      </c>
      <c r="O49" s="3">
        <v>0.0</v>
      </c>
      <c r="P49" s="3">
        <v>0.0</v>
      </c>
      <c r="Q49" s="3">
        <v>0.0</v>
      </c>
      <c r="R49" s="3" t="s">
        <v>60</v>
      </c>
      <c r="S49" s="3">
        <v>0.0</v>
      </c>
      <c r="T49" s="3">
        <v>0.0</v>
      </c>
      <c r="U49" s="3">
        <v>0.0</v>
      </c>
      <c r="V49" s="3">
        <v>0.0</v>
      </c>
      <c r="W49" s="3">
        <v>0.0</v>
      </c>
      <c r="X49" s="3">
        <v>0.0</v>
      </c>
      <c r="Y49" s="3">
        <v>0.0</v>
      </c>
      <c r="Z49" s="3">
        <v>0.0</v>
      </c>
      <c r="AA49" s="3">
        <v>0.0</v>
      </c>
      <c r="AB49" s="3">
        <v>0.0</v>
      </c>
      <c r="AC49" s="3">
        <v>0.0</v>
      </c>
      <c r="AD49" s="3">
        <v>0.0</v>
      </c>
      <c r="AE49" s="3">
        <v>0.0</v>
      </c>
      <c r="AF49" s="3">
        <v>0.0</v>
      </c>
      <c r="AG49" s="3">
        <v>0.0</v>
      </c>
      <c r="AH49" s="3">
        <v>0.0</v>
      </c>
      <c r="AI49" s="3">
        <v>0.0</v>
      </c>
      <c r="AJ49" s="3">
        <v>0.0</v>
      </c>
      <c r="AK49" s="3">
        <v>0.0</v>
      </c>
      <c r="AL49" s="3">
        <v>0.0</v>
      </c>
      <c r="AM49" s="3">
        <v>0.0</v>
      </c>
      <c r="AN49" s="3">
        <v>0.0</v>
      </c>
      <c r="AO49" s="3">
        <v>0.0</v>
      </c>
      <c r="AP49" s="3">
        <v>0.0</v>
      </c>
      <c r="AQ49" s="3">
        <v>0.0</v>
      </c>
      <c r="AR49" s="3">
        <v>0.0</v>
      </c>
      <c r="AS49" s="3">
        <v>0.0</v>
      </c>
      <c r="AT49" s="3">
        <v>0.0</v>
      </c>
      <c r="AU49" s="3">
        <v>0.0</v>
      </c>
      <c r="AV49" s="3">
        <v>0.0</v>
      </c>
      <c r="AW49" s="3">
        <v>0.0</v>
      </c>
      <c r="AX49" s="3">
        <v>0.0</v>
      </c>
      <c r="AY49" s="3">
        <v>0.0</v>
      </c>
      <c r="AZ49" s="3">
        <v>0.0</v>
      </c>
      <c r="BA49" s="3">
        <v>0.0</v>
      </c>
      <c r="BB49" s="3">
        <v>0.0</v>
      </c>
      <c r="BC49" s="3">
        <v>0.0</v>
      </c>
      <c r="BD49" s="3">
        <v>0.0</v>
      </c>
      <c r="BE49" s="3">
        <v>0.0</v>
      </c>
      <c r="BF49" s="3">
        <v>0.0</v>
      </c>
      <c r="BG49" s="3">
        <v>0.0</v>
      </c>
      <c r="BH49" s="3">
        <v>0.0</v>
      </c>
      <c r="BI49" s="3">
        <v>0.0</v>
      </c>
      <c r="BJ49" s="3">
        <v>0.0</v>
      </c>
      <c r="BK49" s="3">
        <v>0.0</v>
      </c>
      <c r="BL49" s="3">
        <v>0.0</v>
      </c>
    </row>
    <row r="50" ht="14.25" customHeight="1">
      <c r="A50" s="9" t="s">
        <v>233</v>
      </c>
      <c r="B50" s="3">
        <v>0.0</v>
      </c>
      <c r="C50" s="3">
        <v>0.0</v>
      </c>
      <c r="D50" s="3">
        <v>0.0</v>
      </c>
      <c r="E50" s="3" t="s">
        <v>60</v>
      </c>
      <c r="F50" s="3">
        <v>0.0</v>
      </c>
      <c r="G50" s="3">
        <v>0.0</v>
      </c>
      <c r="H50" s="3">
        <v>0.0</v>
      </c>
      <c r="I50" s="3">
        <v>0.0</v>
      </c>
      <c r="J50" s="3">
        <v>0.0</v>
      </c>
      <c r="K50" s="3">
        <v>0.0</v>
      </c>
      <c r="L50" s="3">
        <v>0.0</v>
      </c>
      <c r="M50" s="3">
        <v>0.0</v>
      </c>
      <c r="N50" s="3">
        <v>0.0</v>
      </c>
      <c r="O50" s="3">
        <v>0.0</v>
      </c>
      <c r="P50" s="3">
        <v>0.0</v>
      </c>
      <c r="Q50" s="3">
        <v>0.0</v>
      </c>
      <c r="R50" s="3">
        <v>0.0</v>
      </c>
      <c r="S50" s="3">
        <v>0.0</v>
      </c>
      <c r="T50" s="3">
        <v>0.0</v>
      </c>
      <c r="U50" s="3">
        <v>0.0</v>
      </c>
      <c r="V50" s="3">
        <v>0.0</v>
      </c>
      <c r="W50" s="3">
        <v>0.0</v>
      </c>
      <c r="X50" s="3">
        <v>0.0</v>
      </c>
      <c r="Y50" s="3">
        <v>0.0</v>
      </c>
      <c r="Z50" s="3">
        <v>0.0</v>
      </c>
      <c r="AA50" s="3">
        <v>0.0</v>
      </c>
      <c r="AB50" s="3">
        <v>0.0</v>
      </c>
      <c r="AC50" s="3">
        <v>0.0</v>
      </c>
      <c r="AD50" s="3">
        <v>0.0</v>
      </c>
      <c r="AE50" s="3">
        <v>0.0</v>
      </c>
      <c r="AF50" s="3">
        <v>0.0</v>
      </c>
      <c r="AG50" s="3">
        <v>0.0</v>
      </c>
      <c r="AH50" s="3">
        <v>0.0</v>
      </c>
      <c r="AI50" s="3">
        <v>0.0</v>
      </c>
      <c r="AJ50" s="3">
        <v>0.0</v>
      </c>
      <c r="AK50" s="3">
        <v>0.0</v>
      </c>
      <c r="AL50" s="3">
        <v>0.0</v>
      </c>
      <c r="AM50" s="3">
        <v>0.0</v>
      </c>
      <c r="AN50" s="3">
        <v>0.0</v>
      </c>
      <c r="AO50" s="3">
        <v>0.0</v>
      </c>
      <c r="AP50" s="3">
        <v>0.0</v>
      </c>
      <c r="AQ50" s="3">
        <v>0.0</v>
      </c>
      <c r="AR50" s="3">
        <v>0.0</v>
      </c>
      <c r="AS50" s="3">
        <v>0.0</v>
      </c>
      <c r="AT50" s="3">
        <v>0.0</v>
      </c>
      <c r="AU50" s="3">
        <v>0.0</v>
      </c>
      <c r="AV50" s="3">
        <v>0.0</v>
      </c>
      <c r="AW50" s="3">
        <v>0.0</v>
      </c>
      <c r="AX50" s="3">
        <v>0.0</v>
      </c>
      <c r="AY50" s="3">
        <v>0.0</v>
      </c>
      <c r="AZ50" s="3">
        <v>0.0</v>
      </c>
      <c r="BA50" s="3">
        <v>0.0</v>
      </c>
      <c r="BB50" s="3">
        <v>0.0</v>
      </c>
      <c r="BC50" s="3">
        <v>0.0</v>
      </c>
      <c r="BD50" s="3">
        <v>0.0</v>
      </c>
      <c r="BE50" s="3">
        <v>0.0</v>
      </c>
      <c r="BF50" s="3">
        <v>0.0</v>
      </c>
      <c r="BG50" s="3">
        <v>0.0</v>
      </c>
      <c r="BH50" s="3">
        <v>0.0</v>
      </c>
      <c r="BI50" s="3">
        <v>0.0</v>
      </c>
      <c r="BJ50" s="3">
        <v>0.0</v>
      </c>
      <c r="BK50" s="3">
        <v>0.0</v>
      </c>
      <c r="BL50" s="3">
        <v>0.0</v>
      </c>
    </row>
    <row r="51" ht="14.25" customHeight="1">
      <c r="A51" s="9" t="s">
        <v>152</v>
      </c>
      <c r="B51" s="3" t="s">
        <v>60</v>
      </c>
      <c r="C51" s="3" t="s">
        <v>60</v>
      </c>
      <c r="D51" s="3">
        <v>0.0</v>
      </c>
      <c r="E51" s="3" t="s">
        <v>60</v>
      </c>
      <c r="F51" s="3">
        <v>0.0</v>
      </c>
      <c r="G51" s="3">
        <v>0.0</v>
      </c>
      <c r="H51" s="3" t="s">
        <v>60</v>
      </c>
      <c r="I51" s="3" t="s">
        <v>60</v>
      </c>
      <c r="J51" s="3" t="s">
        <v>60</v>
      </c>
      <c r="K51" s="3" t="s">
        <v>60</v>
      </c>
      <c r="L51" s="3">
        <v>0.0</v>
      </c>
      <c r="M51" s="3">
        <v>0.0</v>
      </c>
      <c r="N51" s="3">
        <v>0.0</v>
      </c>
      <c r="O51" s="3">
        <v>0.0</v>
      </c>
      <c r="P51" s="3">
        <v>0.0</v>
      </c>
      <c r="Q51" s="3">
        <v>0.0</v>
      </c>
      <c r="R51" s="3">
        <v>0.0</v>
      </c>
      <c r="S51" s="3">
        <v>0.0</v>
      </c>
      <c r="T51" s="3">
        <v>0.0</v>
      </c>
      <c r="U51" s="3">
        <v>0.0</v>
      </c>
      <c r="V51" s="3">
        <v>0.0</v>
      </c>
      <c r="W51" s="3">
        <v>0.0</v>
      </c>
      <c r="X51" s="3">
        <v>0.0</v>
      </c>
      <c r="Y51" s="3" t="s">
        <v>60</v>
      </c>
      <c r="Z51" s="3">
        <v>0.0</v>
      </c>
      <c r="AA51" s="3">
        <v>0.0</v>
      </c>
      <c r="AB51" s="3" t="s">
        <v>60</v>
      </c>
      <c r="AC51" s="3">
        <v>0.0</v>
      </c>
      <c r="AD51" s="3">
        <v>0.0</v>
      </c>
      <c r="AE51" s="3">
        <v>0.0</v>
      </c>
      <c r="AF51" s="3">
        <v>0.0</v>
      </c>
      <c r="AG51" s="3">
        <v>0.0</v>
      </c>
      <c r="AH51" s="3">
        <v>0.0</v>
      </c>
      <c r="AI51" s="3">
        <v>0.0</v>
      </c>
      <c r="AJ51" s="3">
        <v>0.0</v>
      </c>
      <c r="AK51" s="3">
        <v>0.0</v>
      </c>
      <c r="AL51" s="3">
        <v>0.0</v>
      </c>
      <c r="AM51" s="3">
        <v>0.0</v>
      </c>
      <c r="AN51" s="3">
        <v>0.0</v>
      </c>
      <c r="AO51" s="3">
        <v>0.0</v>
      </c>
      <c r="AP51" s="3">
        <v>0.0</v>
      </c>
      <c r="AQ51" s="3">
        <v>0.0</v>
      </c>
      <c r="AR51" s="3">
        <v>0.0</v>
      </c>
      <c r="AS51" s="3">
        <v>0.0</v>
      </c>
      <c r="AT51" s="3">
        <v>0.0</v>
      </c>
      <c r="AU51" s="3">
        <v>0.0</v>
      </c>
      <c r="AV51" s="3">
        <v>0.0</v>
      </c>
      <c r="AW51" s="3">
        <v>0.0</v>
      </c>
      <c r="AX51" s="3">
        <v>0.0</v>
      </c>
      <c r="AY51" s="3">
        <v>0.0</v>
      </c>
      <c r="AZ51" s="3">
        <v>0.0</v>
      </c>
      <c r="BA51" s="3">
        <v>0.0</v>
      </c>
      <c r="BB51" s="3">
        <v>0.0</v>
      </c>
      <c r="BC51" s="3">
        <v>0.0</v>
      </c>
      <c r="BD51" s="3">
        <v>0.0</v>
      </c>
      <c r="BE51" s="3" t="s">
        <v>60</v>
      </c>
      <c r="BF51" s="3">
        <v>0.0</v>
      </c>
      <c r="BG51" s="3">
        <v>0.0</v>
      </c>
      <c r="BH51" s="3">
        <v>0.0</v>
      </c>
      <c r="BI51" s="3">
        <v>0.0</v>
      </c>
      <c r="BJ51" s="3">
        <v>0.0</v>
      </c>
      <c r="BK51" s="3">
        <v>0.0</v>
      </c>
      <c r="BL51" s="3">
        <v>0.0</v>
      </c>
    </row>
    <row r="52" ht="14.25" customHeight="1"/>
    <row r="53" ht="14.25" customHeight="1"/>
    <row r="54" ht="14.25" customHeight="1"/>
    <row r="55" ht="14.25" customHeight="1">
      <c r="C55" s="1"/>
    </row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3.14"/>
    <col customWidth="1" min="2" max="63" width="8.71"/>
  </cols>
  <sheetData>
    <row r="1" ht="14.25" customHeight="1">
      <c r="A1" s="3" t="s">
        <v>618</v>
      </c>
    </row>
    <row r="2" ht="14.25" customHeight="1">
      <c r="A2" s="3" t="s">
        <v>58</v>
      </c>
      <c r="B2" s="3" t="s">
        <v>137</v>
      </c>
      <c r="C2" s="3" t="s">
        <v>138</v>
      </c>
      <c r="D2" s="3" t="s">
        <v>136</v>
      </c>
      <c r="E2" s="3" t="s">
        <v>142</v>
      </c>
      <c r="F2" s="3" t="s">
        <v>141</v>
      </c>
      <c r="G2" s="3" t="s">
        <v>140</v>
      </c>
      <c r="H2" s="3" t="s">
        <v>144</v>
      </c>
      <c r="I2" s="3" t="s">
        <v>146</v>
      </c>
      <c r="J2" s="3" t="s">
        <v>139</v>
      </c>
      <c r="K2" s="3" t="s">
        <v>143</v>
      </c>
      <c r="L2" s="3" t="s">
        <v>157</v>
      </c>
      <c r="M2" s="3" t="s">
        <v>149</v>
      </c>
      <c r="N2" s="3" t="s">
        <v>147</v>
      </c>
      <c r="O2" s="3" t="s">
        <v>145</v>
      </c>
      <c r="P2" s="3" t="s">
        <v>154</v>
      </c>
      <c r="Q2" s="3" t="s">
        <v>208</v>
      </c>
      <c r="R2" s="3" t="s">
        <v>148</v>
      </c>
      <c r="S2" s="3" t="s">
        <v>150</v>
      </c>
      <c r="T2" s="3" t="s">
        <v>160</v>
      </c>
      <c r="U2" s="3" t="s">
        <v>152</v>
      </c>
      <c r="V2" s="3" t="s">
        <v>177</v>
      </c>
      <c r="W2" s="3" t="s">
        <v>155</v>
      </c>
      <c r="X2" s="3" t="s">
        <v>159</v>
      </c>
      <c r="Y2" s="3" t="s">
        <v>167</v>
      </c>
      <c r="Z2" s="3" t="s">
        <v>165</v>
      </c>
      <c r="AA2" s="3" t="s">
        <v>161</v>
      </c>
      <c r="AB2" s="3" t="s">
        <v>163</v>
      </c>
      <c r="AC2" s="3" t="s">
        <v>207</v>
      </c>
      <c r="AD2" s="3" t="s">
        <v>225</v>
      </c>
      <c r="AE2" s="3" t="s">
        <v>156</v>
      </c>
      <c r="AF2" s="3" t="s">
        <v>194</v>
      </c>
      <c r="AG2" s="3" t="s">
        <v>226</v>
      </c>
      <c r="AH2" s="3" t="s">
        <v>227</v>
      </c>
      <c r="AI2" s="3" t="s">
        <v>171</v>
      </c>
      <c r="AJ2" s="3" t="s">
        <v>211</v>
      </c>
      <c r="AK2" s="3" t="s">
        <v>188</v>
      </c>
      <c r="AL2" s="3" t="s">
        <v>189</v>
      </c>
      <c r="AM2" s="3" t="s">
        <v>168</v>
      </c>
      <c r="AN2" s="3" t="s">
        <v>158</v>
      </c>
      <c r="AO2" s="3" t="s">
        <v>195</v>
      </c>
      <c r="AP2" s="3" t="s">
        <v>181</v>
      </c>
      <c r="AQ2" s="3" t="s">
        <v>228</v>
      </c>
      <c r="AR2" s="3" t="s">
        <v>166</v>
      </c>
      <c r="AS2" s="3" t="s">
        <v>172</v>
      </c>
      <c r="AT2" s="3" t="s">
        <v>184</v>
      </c>
      <c r="AU2" s="3" t="s">
        <v>185</v>
      </c>
      <c r="AV2" s="3" t="s">
        <v>206</v>
      </c>
      <c r="AW2" s="3" t="s">
        <v>229</v>
      </c>
      <c r="AX2" s="3" t="s">
        <v>186</v>
      </c>
      <c r="AY2" s="3" t="s">
        <v>230</v>
      </c>
      <c r="AZ2" s="3" t="s">
        <v>176</v>
      </c>
      <c r="BA2" s="3" t="s">
        <v>178</v>
      </c>
      <c r="BB2" s="3" t="s">
        <v>193</v>
      </c>
      <c r="BC2" s="3" t="s">
        <v>169</v>
      </c>
      <c r="BD2" s="3" t="s">
        <v>231</v>
      </c>
      <c r="BE2" s="3" t="s">
        <v>198</v>
      </c>
      <c r="BF2" s="3" t="s">
        <v>232</v>
      </c>
      <c r="BG2" s="3" t="s">
        <v>162</v>
      </c>
      <c r="BH2" s="3" t="s">
        <v>233</v>
      </c>
      <c r="BI2" s="3" t="s">
        <v>150</v>
      </c>
      <c r="BJ2" s="3" t="s">
        <v>204</v>
      </c>
      <c r="BK2" s="3" t="s">
        <v>234</v>
      </c>
    </row>
    <row r="3" ht="14.25" customHeight="1">
      <c r="A3" s="3" t="s">
        <v>616</v>
      </c>
      <c r="B3" s="3">
        <v>503.0</v>
      </c>
      <c r="C3" s="3">
        <v>308.0</v>
      </c>
      <c r="D3" s="3">
        <v>105.0</v>
      </c>
      <c r="E3" s="3">
        <v>71.0</v>
      </c>
      <c r="F3" s="3">
        <v>68.0</v>
      </c>
      <c r="G3" s="3">
        <v>60.0</v>
      </c>
      <c r="H3" s="3">
        <v>56.0</v>
      </c>
      <c r="I3" s="3">
        <v>46.0</v>
      </c>
      <c r="J3" s="3">
        <v>45.0</v>
      </c>
      <c r="K3" s="3">
        <v>30.0</v>
      </c>
      <c r="L3" s="3">
        <v>21.0</v>
      </c>
      <c r="M3" s="3">
        <v>20.0</v>
      </c>
      <c r="N3" s="3">
        <v>19.0</v>
      </c>
      <c r="O3" s="3">
        <v>15.0</v>
      </c>
      <c r="P3" s="3">
        <v>14.0</v>
      </c>
      <c r="Q3" s="3">
        <v>14.0</v>
      </c>
      <c r="R3" s="3">
        <v>13.0</v>
      </c>
      <c r="S3" s="3">
        <v>12.0</v>
      </c>
      <c r="T3" s="3">
        <v>11.0</v>
      </c>
      <c r="U3" s="3">
        <v>10.0</v>
      </c>
      <c r="V3" s="3" t="s">
        <v>60</v>
      </c>
      <c r="W3" s="3" t="s">
        <v>60</v>
      </c>
      <c r="X3" s="3" t="s">
        <v>60</v>
      </c>
      <c r="Y3" s="3" t="s">
        <v>60</v>
      </c>
      <c r="Z3" s="3" t="s">
        <v>60</v>
      </c>
      <c r="AA3" s="3" t="s">
        <v>60</v>
      </c>
      <c r="AB3" s="3" t="s">
        <v>60</v>
      </c>
      <c r="AC3" s="3" t="s">
        <v>60</v>
      </c>
      <c r="AD3" s="3" t="s">
        <v>60</v>
      </c>
      <c r="AE3" s="3" t="s">
        <v>60</v>
      </c>
      <c r="AF3" s="3" t="s">
        <v>60</v>
      </c>
      <c r="AG3" s="3" t="s">
        <v>60</v>
      </c>
      <c r="AH3" s="3" t="s">
        <v>60</v>
      </c>
      <c r="AI3" s="3" t="s">
        <v>60</v>
      </c>
      <c r="AJ3" s="3" t="s">
        <v>60</v>
      </c>
      <c r="AK3" s="3" t="s">
        <v>60</v>
      </c>
      <c r="AL3" s="3" t="s">
        <v>60</v>
      </c>
      <c r="AM3" s="3" t="s">
        <v>60</v>
      </c>
      <c r="AN3" s="3" t="s">
        <v>60</v>
      </c>
      <c r="AO3" s="3" t="s">
        <v>60</v>
      </c>
      <c r="AP3" s="3" t="s">
        <v>60</v>
      </c>
      <c r="AQ3" s="3" t="s">
        <v>60</v>
      </c>
      <c r="AR3" s="3" t="s">
        <v>60</v>
      </c>
      <c r="AS3" s="3" t="s">
        <v>60</v>
      </c>
      <c r="AT3" s="3" t="s">
        <v>60</v>
      </c>
      <c r="AU3" s="3" t="s">
        <v>60</v>
      </c>
      <c r="AV3" s="3" t="s">
        <v>60</v>
      </c>
      <c r="AW3" s="3" t="s">
        <v>60</v>
      </c>
      <c r="AX3" s="3" t="s">
        <v>60</v>
      </c>
      <c r="AY3" s="3" t="s">
        <v>60</v>
      </c>
      <c r="AZ3" s="3" t="s">
        <v>60</v>
      </c>
      <c r="BA3" s="3" t="s">
        <v>60</v>
      </c>
      <c r="BB3" s="3" t="s">
        <v>60</v>
      </c>
      <c r="BC3" s="3" t="s">
        <v>60</v>
      </c>
      <c r="BD3" s="3" t="s">
        <v>60</v>
      </c>
      <c r="BE3" s="3" t="s">
        <v>60</v>
      </c>
      <c r="BF3" s="3" t="s">
        <v>60</v>
      </c>
      <c r="BG3" s="3" t="s">
        <v>60</v>
      </c>
      <c r="BH3" s="3" t="s">
        <v>60</v>
      </c>
      <c r="BI3" s="3" t="s">
        <v>60</v>
      </c>
      <c r="BJ3" s="3" t="s">
        <v>60</v>
      </c>
      <c r="BK3" s="3" t="s">
        <v>60</v>
      </c>
    </row>
    <row r="4" ht="14.25" customHeight="1">
      <c r="A4" s="9" t="s">
        <v>143</v>
      </c>
      <c r="B4" s="3">
        <v>120.0</v>
      </c>
      <c r="C4" s="3" t="s">
        <v>60</v>
      </c>
      <c r="D4" s="3">
        <v>54.0</v>
      </c>
      <c r="E4" s="3">
        <v>0.0</v>
      </c>
      <c r="F4" s="3">
        <v>0.0</v>
      </c>
      <c r="G4" s="3">
        <v>0.0</v>
      </c>
      <c r="H4" s="3" t="s">
        <v>60</v>
      </c>
      <c r="I4" s="3">
        <v>0.0</v>
      </c>
      <c r="J4" s="3">
        <v>0.0</v>
      </c>
      <c r="K4" s="3">
        <v>0.0</v>
      </c>
      <c r="L4" s="3">
        <v>0.0</v>
      </c>
      <c r="M4" s="3">
        <v>0.0</v>
      </c>
      <c r="N4" s="3" t="s">
        <v>60</v>
      </c>
      <c r="O4" s="3">
        <v>0.0</v>
      </c>
      <c r="P4" s="3">
        <v>0.0</v>
      </c>
      <c r="Q4" s="3">
        <v>0.0</v>
      </c>
      <c r="R4" s="3">
        <v>0.0</v>
      </c>
      <c r="S4" s="3">
        <v>0.0</v>
      </c>
      <c r="T4" s="3">
        <v>0.0</v>
      </c>
      <c r="U4" s="3">
        <v>0.0</v>
      </c>
      <c r="V4" s="3">
        <v>0.0</v>
      </c>
      <c r="W4" s="3">
        <v>0.0</v>
      </c>
      <c r="X4" s="3" t="s">
        <v>60</v>
      </c>
      <c r="Y4" s="3">
        <v>0.0</v>
      </c>
      <c r="Z4" s="3">
        <v>0.0</v>
      </c>
      <c r="AA4" s="3">
        <v>0.0</v>
      </c>
      <c r="AB4" s="3">
        <v>0.0</v>
      </c>
      <c r="AC4" s="3">
        <v>0.0</v>
      </c>
      <c r="AD4" s="3">
        <v>0.0</v>
      </c>
      <c r="AE4" s="3">
        <v>0.0</v>
      </c>
      <c r="AF4" s="3">
        <v>0.0</v>
      </c>
      <c r="AG4" s="3">
        <v>0.0</v>
      </c>
      <c r="AH4" s="3">
        <v>0.0</v>
      </c>
      <c r="AI4" s="3">
        <v>0.0</v>
      </c>
      <c r="AJ4" s="3">
        <v>0.0</v>
      </c>
      <c r="AK4" s="3">
        <v>0.0</v>
      </c>
      <c r="AL4" s="3">
        <v>0.0</v>
      </c>
      <c r="AM4" s="3">
        <v>0.0</v>
      </c>
      <c r="AN4" s="3">
        <v>0.0</v>
      </c>
      <c r="AO4" s="3">
        <v>0.0</v>
      </c>
      <c r="AP4" s="3">
        <v>0.0</v>
      </c>
      <c r="AQ4" s="3">
        <v>0.0</v>
      </c>
      <c r="AR4" s="3">
        <v>0.0</v>
      </c>
      <c r="AS4" s="3">
        <v>0.0</v>
      </c>
      <c r="AT4" s="3">
        <v>0.0</v>
      </c>
      <c r="AU4" s="3">
        <v>0.0</v>
      </c>
      <c r="AV4" s="3">
        <v>0.0</v>
      </c>
      <c r="AW4" s="3">
        <v>0.0</v>
      </c>
      <c r="AX4" s="3">
        <v>0.0</v>
      </c>
      <c r="AY4" s="3">
        <v>0.0</v>
      </c>
      <c r="AZ4" s="3">
        <v>0.0</v>
      </c>
      <c r="BA4" s="3">
        <v>0.0</v>
      </c>
      <c r="BB4" s="3">
        <v>0.0</v>
      </c>
      <c r="BC4" s="3">
        <v>0.0</v>
      </c>
      <c r="BD4" s="3">
        <v>0.0</v>
      </c>
      <c r="BE4" s="3">
        <v>0.0</v>
      </c>
      <c r="BF4" s="3">
        <v>0.0</v>
      </c>
      <c r="BG4" s="3">
        <v>0.0</v>
      </c>
      <c r="BH4" s="3">
        <v>0.0</v>
      </c>
      <c r="BI4" s="3">
        <v>0.0</v>
      </c>
      <c r="BJ4" s="3">
        <v>0.0</v>
      </c>
      <c r="BK4" s="3">
        <v>0.0</v>
      </c>
    </row>
    <row r="5" ht="14.25" customHeight="1">
      <c r="A5" s="9" t="s">
        <v>136</v>
      </c>
      <c r="B5" s="3">
        <v>138.0</v>
      </c>
      <c r="C5" s="3">
        <v>13.0</v>
      </c>
      <c r="D5" s="3">
        <v>0.0</v>
      </c>
      <c r="E5" s="3">
        <v>0.0</v>
      </c>
      <c r="F5" s="3">
        <v>0.0</v>
      </c>
      <c r="G5" s="3">
        <v>0.0</v>
      </c>
      <c r="H5" s="3" t="s">
        <v>60</v>
      </c>
      <c r="I5" s="3">
        <v>0.0</v>
      </c>
      <c r="J5" s="3" t="s">
        <v>60</v>
      </c>
      <c r="K5" s="3" t="s">
        <v>60</v>
      </c>
      <c r="L5" s="3">
        <v>0.0</v>
      </c>
      <c r="M5" s="3">
        <v>0.0</v>
      </c>
      <c r="N5" s="3" t="s">
        <v>60</v>
      </c>
      <c r="O5" s="3">
        <v>0.0</v>
      </c>
      <c r="P5" s="3">
        <v>0.0</v>
      </c>
      <c r="Q5" s="3">
        <v>0.0</v>
      </c>
      <c r="R5" s="3">
        <v>0.0</v>
      </c>
      <c r="S5" s="3">
        <v>0.0</v>
      </c>
      <c r="T5" s="3">
        <v>0.0</v>
      </c>
      <c r="U5" s="3">
        <v>0.0</v>
      </c>
      <c r="V5" s="3">
        <v>0.0</v>
      </c>
      <c r="W5" s="3">
        <v>0.0</v>
      </c>
      <c r="X5" s="3" t="s">
        <v>60</v>
      </c>
      <c r="Y5" s="3">
        <v>0.0</v>
      </c>
      <c r="Z5" s="3">
        <v>0.0</v>
      </c>
      <c r="AA5" s="3">
        <v>0.0</v>
      </c>
      <c r="AB5" s="3">
        <v>0.0</v>
      </c>
      <c r="AC5" s="3">
        <v>0.0</v>
      </c>
      <c r="AD5" s="3">
        <v>0.0</v>
      </c>
      <c r="AE5" s="3">
        <v>0.0</v>
      </c>
      <c r="AF5" s="3">
        <v>0.0</v>
      </c>
      <c r="AG5" s="3">
        <v>0.0</v>
      </c>
      <c r="AH5" s="3">
        <v>0.0</v>
      </c>
      <c r="AI5" s="3">
        <v>0.0</v>
      </c>
      <c r="AJ5" s="3">
        <v>0.0</v>
      </c>
      <c r="AK5" s="3">
        <v>0.0</v>
      </c>
      <c r="AL5" s="3">
        <v>0.0</v>
      </c>
      <c r="AM5" s="3">
        <v>0.0</v>
      </c>
      <c r="AN5" s="3">
        <v>0.0</v>
      </c>
      <c r="AO5" s="3">
        <v>0.0</v>
      </c>
      <c r="AP5" s="3">
        <v>0.0</v>
      </c>
      <c r="AQ5" s="3">
        <v>0.0</v>
      </c>
      <c r="AR5" s="3">
        <v>0.0</v>
      </c>
      <c r="AS5" s="3">
        <v>0.0</v>
      </c>
      <c r="AT5" s="3">
        <v>0.0</v>
      </c>
      <c r="AU5" s="3">
        <v>0.0</v>
      </c>
      <c r="AV5" s="3">
        <v>0.0</v>
      </c>
      <c r="AW5" s="3">
        <v>0.0</v>
      </c>
      <c r="AX5" s="3">
        <v>0.0</v>
      </c>
      <c r="AY5" s="3">
        <v>0.0</v>
      </c>
      <c r="AZ5" s="3">
        <v>0.0</v>
      </c>
      <c r="BA5" s="3">
        <v>0.0</v>
      </c>
      <c r="BB5" s="3">
        <v>0.0</v>
      </c>
      <c r="BC5" s="3">
        <v>0.0</v>
      </c>
      <c r="BD5" s="3">
        <v>0.0</v>
      </c>
      <c r="BE5" s="3">
        <v>0.0</v>
      </c>
      <c r="BF5" s="3">
        <v>0.0</v>
      </c>
      <c r="BG5" s="3">
        <v>0.0</v>
      </c>
      <c r="BH5" s="3">
        <v>0.0</v>
      </c>
      <c r="BI5" s="3">
        <v>0.0</v>
      </c>
      <c r="BJ5" s="3">
        <v>0.0</v>
      </c>
      <c r="BK5" s="3">
        <v>0.0</v>
      </c>
    </row>
    <row r="6" ht="14.25" customHeight="1">
      <c r="A6" s="9" t="s">
        <v>204</v>
      </c>
      <c r="B6" s="3" t="s">
        <v>60</v>
      </c>
      <c r="C6" s="3">
        <v>114.0</v>
      </c>
      <c r="D6" s="3" t="s">
        <v>60</v>
      </c>
      <c r="E6" s="3">
        <v>0.0</v>
      </c>
      <c r="F6" s="3">
        <v>0.0</v>
      </c>
      <c r="G6" s="3">
        <v>0.0</v>
      </c>
      <c r="H6" s="3" t="s">
        <v>60</v>
      </c>
      <c r="I6" s="3">
        <v>0.0</v>
      </c>
      <c r="J6" s="3">
        <v>0.0</v>
      </c>
      <c r="K6" s="3">
        <v>0.0</v>
      </c>
      <c r="L6" s="3">
        <v>0.0</v>
      </c>
      <c r="M6" s="3">
        <v>0.0</v>
      </c>
      <c r="N6" s="3">
        <v>0.0</v>
      </c>
      <c r="O6" s="3">
        <v>0.0</v>
      </c>
      <c r="P6" s="3">
        <v>0.0</v>
      </c>
      <c r="Q6" s="3">
        <v>0.0</v>
      </c>
      <c r="R6" s="3">
        <v>0.0</v>
      </c>
      <c r="S6" s="3">
        <v>0.0</v>
      </c>
      <c r="T6" s="3">
        <v>0.0</v>
      </c>
      <c r="U6" s="3">
        <v>0.0</v>
      </c>
      <c r="V6" s="3">
        <v>0.0</v>
      </c>
      <c r="W6" s="3">
        <v>0.0</v>
      </c>
      <c r="X6" s="3">
        <v>0.0</v>
      </c>
      <c r="Y6" s="3">
        <v>0.0</v>
      </c>
      <c r="Z6" s="3">
        <v>0.0</v>
      </c>
      <c r="AA6" s="3">
        <v>0.0</v>
      </c>
      <c r="AB6" s="3">
        <v>0.0</v>
      </c>
      <c r="AC6" s="3">
        <v>0.0</v>
      </c>
      <c r="AD6" s="3">
        <v>0.0</v>
      </c>
      <c r="AE6" s="3">
        <v>0.0</v>
      </c>
      <c r="AF6" s="3">
        <v>0.0</v>
      </c>
      <c r="AG6" s="3">
        <v>0.0</v>
      </c>
      <c r="AH6" s="3">
        <v>0.0</v>
      </c>
      <c r="AI6" s="3">
        <v>0.0</v>
      </c>
      <c r="AJ6" s="3">
        <v>0.0</v>
      </c>
      <c r="AK6" s="3">
        <v>0.0</v>
      </c>
      <c r="AL6" s="3">
        <v>0.0</v>
      </c>
      <c r="AM6" s="3">
        <v>0.0</v>
      </c>
      <c r="AN6" s="3">
        <v>0.0</v>
      </c>
      <c r="AO6" s="3">
        <v>0.0</v>
      </c>
      <c r="AP6" s="3">
        <v>0.0</v>
      </c>
      <c r="AQ6" s="3">
        <v>0.0</v>
      </c>
      <c r="AR6" s="3">
        <v>0.0</v>
      </c>
      <c r="AS6" s="3">
        <v>0.0</v>
      </c>
      <c r="AT6" s="3">
        <v>0.0</v>
      </c>
      <c r="AU6" s="3">
        <v>0.0</v>
      </c>
      <c r="AV6" s="3">
        <v>0.0</v>
      </c>
      <c r="AW6" s="3">
        <v>0.0</v>
      </c>
      <c r="AX6" s="3">
        <v>0.0</v>
      </c>
      <c r="AY6" s="3">
        <v>0.0</v>
      </c>
      <c r="AZ6" s="3">
        <v>0.0</v>
      </c>
      <c r="BA6" s="3">
        <v>0.0</v>
      </c>
      <c r="BB6" s="3">
        <v>0.0</v>
      </c>
      <c r="BC6" s="3">
        <v>0.0</v>
      </c>
      <c r="BD6" s="3">
        <v>0.0</v>
      </c>
      <c r="BE6" s="3">
        <v>0.0</v>
      </c>
      <c r="BF6" s="3">
        <v>0.0</v>
      </c>
      <c r="BG6" s="3">
        <v>0.0</v>
      </c>
      <c r="BH6" s="3">
        <v>0.0</v>
      </c>
      <c r="BI6" s="3">
        <v>0.0</v>
      </c>
      <c r="BJ6" s="3">
        <v>0.0</v>
      </c>
      <c r="BK6" s="3">
        <v>0.0</v>
      </c>
    </row>
    <row r="7" ht="14.25" customHeight="1">
      <c r="A7" s="9" t="s">
        <v>205</v>
      </c>
      <c r="B7" s="3">
        <v>59.0</v>
      </c>
      <c r="C7" s="3" t="s">
        <v>60</v>
      </c>
      <c r="D7" s="3">
        <v>24.0</v>
      </c>
      <c r="E7" s="3">
        <v>0.0</v>
      </c>
      <c r="F7" s="3">
        <v>0.0</v>
      </c>
      <c r="G7" s="3">
        <v>0.0</v>
      </c>
      <c r="H7" s="3" t="s">
        <v>60</v>
      </c>
      <c r="I7" s="3">
        <v>0.0</v>
      </c>
      <c r="J7" s="3">
        <v>0.0</v>
      </c>
      <c r="K7" s="3">
        <v>18.0</v>
      </c>
      <c r="L7" s="3">
        <v>0.0</v>
      </c>
      <c r="M7" s="3">
        <v>0.0</v>
      </c>
      <c r="N7" s="3" t="s">
        <v>60</v>
      </c>
      <c r="O7" s="3">
        <v>0.0</v>
      </c>
      <c r="P7" s="3">
        <v>0.0</v>
      </c>
      <c r="Q7" s="3">
        <v>0.0</v>
      </c>
      <c r="R7" s="3">
        <v>0.0</v>
      </c>
      <c r="S7" s="3">
        <v>0.0</v>
      </c>
      <c r="T7" s="3">
        <v>0.0</v>
      </c>
      <c r="U7" s="3">
        <v>0.0</v>
      </c>
      <c r="V7" s="3">
        <v>0.0</v>
      </c>
      <c r="W7" s="3">
        <v>0.0</v>
      </c>
      <c r="X7" s="3">
        <v>0.0</v>
      </c>
      <c r="Y7" s="3">
        <v>0.0</v>
      </c>
      <c r="Z7" s="3" t="s">
        <v>60</v>
      </c>
      <c r="AA7" s="3">
        <v>0.0</v>
      </c>
      <c r="AB7" s="3">
        <v>0.0</v>
      </c>
      <c r="AC7" s="3">
        <v>0.0</v>
      </c>
      <c r="AD7" s="3">
        <v>0.0</v>
      </c>
      <c r="AE7" s="3">
        <v>0.0</v>
      </c>
      <c r="AF7" s="3">
        <v>0.0</v>
      </c>
      <c r="AG7" s="3">
        <v>0.0</v>
      </c>
      <c r="AH7" s="3">
        <v>0.0</v>
      </c>
      <c r="AI7" s="3">
        <v>0.0</v>
      </c>
      <c r="AJ7" s="3">
        <v>0.0</v>
      </c>
      <c r="AK7" s="3">
        <v>0.0</v>
      </c>
      <c r="AL7" s="3">
        <v>0.0</v>
      </c>
      <c r="AM7" s="3">
        <v>0.0</v>
      </c>
      <c r="AN7" s="3">
        <v>0.0</v>
      </c>
      <c r="AO7" s="3">
        <v>0.0</v>
      </c>
      <c r="AP7" s="3">
        <v>0.0</v>
      </c>
      <c r="AQ7" s="3">
        <v>0.0</v>
      </c>
      <c r="AR7" s="3">
        <v>0.0</v>
      </c>
      <c r="AS7" s="3">
        <v>0.0</v>
      </c>
      <c r="AT7" s="3">
        <v>0.0</v>
      </c>
      <c r="AU7" s="3">
        <v>0.0</v>
      </c>
      <c r="AV7" s="3">
        <v>0.0</v>
      </c>
      <c r="AW7" s="3">
        <v>0.0</v>
      </c>
      <c r="AX7" s="3">
        <v>0.0</v>
      </c>
      <c r="AY7" s="3">
        <v>0.0</v>
      </c>
      <c r="AZ7" s="3">
        <v>0.0</v>
      </c>
      <c r="BA7" s="3">
        <v>0.0</v>
      </c>
      <c r="BB7" s="3">
        <v>0.0</v>
      </c>
      <c r="BC7" s="3">
        <v>0.0</v>
      </c>
      <c r="BD7" s="3">
        <v>0.0</v>
      </c>
      <c r="BE7" s="3">
        <v>0.0</v>
      </c>
      <c r="BF7" s="3">
        <v>0.0</v>
      </c>
      <c r="BG7" s="3">
        <v>0.0</v>
      </c>
      <c r="BH7" s="3">
        <v>0.0</v>
      </c>
      <c r="BI7" s="3">
        <v>0.0</v>
      </c>
      <c r="BJ7" s="3">
        <v>0.0</v>
      </c>
      <c r="BK7" s="3">
        <v>0.0</v>
      </c>
    </row>
    <row r="8" ht="14.25" customHeight="1">
      <c r="A8" s="9" t="s">
        <v>142</v>
      </c>
      <c r="B8" s="3">
        <v>29.0</v>
      </c>
      <c r="C8" s="3" t="s">
        <v>60</v>
      </c>
      <c r="D8" s="3" t="s">
        <v>60</v>
      </c>
      <c r="E8" s="3" t="s">
        <v>60</v>
      </c>
      <c r="F8" s="3">
        <v>0.0</v>
      </c>
      <c r="G8" s="3">
        <v>0.0</v>
      </c>
      <c r="H8" s="3" t="s">
        <v>60</v>
      </c>
      <c r="I8" s="3">
        <v>0.0</v>
      </c>
      <c r="J8" s="3" t="s">
        <v>60</v>
      </c>
      <c r="K8" s="3" t="s">
        <v>60</v>
      </c>
      <c r="L8" s="3" t="s">
        <v>60</v>
      </c>
      <c r="M8" s="3">
        <v>0.0</v>
      </c>
      <c r="N8" s="3" t="s">
        <v>60</v>
      </c>
      <c r="O8" s="3">
        <v>0.0</v>
      </c>
      <c r="P8" s="3" t="s">
        <v>60</v>
      </c>
      <c r="Q8" s="3">
        <v>14.0</v>
      </c>
      <c r="R8" s="3">
        <v>0.0</v>
      </c>
      <c r="S8" s="3">
        <v>0.0</v>
      </c>
      <c r="T8" s="3">
        <v>0.0</v>
      </c>
      <c r="U8" s="3">
        <v>0.0</v>
      </c>
      <c r="V8" s="3">
        <v>0.0</v>
      </c>
      <c r="W8" s="3">
        <v>0.0</v>
      </c>
      <c r="X8" s="3" t="s">
        <v>60</v>
      </c>
      <c r="Y8" s="3">
        <v>0.0</v>
      </c>
      <c r="Z8" s="3">
        <v>0.0</v>
      </c>
      <c r="AA8" s="3">
        <v>0.0</v>
      </c>
      <c r="AB8" s="3">
        <v>0.0</v>
      </c>
      <c r="AC8" s="3" t="s">
        <v>60</v>
      </c>
      <c r="AD8" s="3">
        <v>0.0</v>
      </c>
      <c r="AE8" s="3">
        <v>0.0</v>
      </c>
      <c r="AF8" s="3">
        <v>0.0</v>
      </c>
      <c r="AG8" s="3">
        <v>0.0</v>
      </c>
      <c r="AH8" s="3">
        <v>0.0</v>
      </c>
      <c r="AI8" s="3">
        <v>0.0</v>
      </c>
      <c r="AJ8" s="3">
        <v>0.0</v>
      </c>
      <c r="AK8" s="3">
        <v>0.0</v>
      </c>
      <c r="AL8" s="3">
        <v>0.0</v>
      </c>
      <c r="AM8" s="3">
        <v>0.0</v>
      </c>
      <c r="AN8" s="3">
        <v>0.0</v>
      </c>
      <c r="AO8" s="3">
        <v>0.0</v>
      </c>
      <c r="AP8" s="3">
        <v>0.0</v>
      </c>
      <c r="AQ8" s="3">
        <v>0.0</v>
      </c>
      <c r="AR8" s="3">
        <v>0.0</v>
      </c>
      <c r="AS8" s="3">
        <v>0.0</v>
      </c>
      <c r="AT8" s="3">
        <v>0.0</v>
      </c>
      <c r="AU8" s="3">
        <v>0.0</v>
      </c>
      <c r="AV8" s="3">
        <v>0.0</v>
      </c>
      <c r="AW8" s="3">
        <v>0.0</v>
      </c>
      <c r="AX8" s="3">
        <v>0.0</v>
      </c>
      <c r="AY8" s="3">
        <v>0.0</v>
      </c>
      <c r="AZ8" s="3">
        <v>0.0</v>
      </c>
      <c r="BA8" s="3">
        <v>0.0</v>
      </c>
      <c r="BB8" s="3">
        <v>0.0</v>
      </c>
      <c r="BC8" s="3">
        <v>0.0</v>
      </c>
      <c r="BD8" s="3">
        <v>0.0</v>
      </c>
      <c r="BE8" s="3">
        <v>0.0</v>
      </c>
      <c r="BF8" s="3">
        <v>0.0</v>
      </c>
      <c r="BG8" s="3">
        <v>0.0</v>
      </c>
      <c r="BH8" s="3">
        <v>0.0</v>
      </c>
      <c r="BI8" s="3">
        <v>0.0</v>
      </c>
      <c r="BJ8" s="3">
        <v>0.0</v>
      </c>
      <c r="BK8" s="3">
        <v>0.0</v>
      </c>
    </row>
    <row r="9" ht="14.25" customHeight="1">
      <c r="A9" s="9" t="s">
        <v>140</v>
      </c>
      <c r="B9" s="3" t="s">
        <v>60</v>
      </c>
      <c r="C9" s="3">
        <v>61.0</v>
      </c>
      <c r="D9" s="3">
        <v>0.0</v>
      </c>
      <c r="E9" s="3">
        <v>0.0</v>
      </c>
      <c r="F9" s="3">
        <v>0.0</v>
      </c>
      <c r="G9" s="3" t="s">
        <v>60</v>
      </c>
      <c r="H9" s="3" t="s">
        <v>60</v>
      </c>
      <c r="I9" s="3">
        <v>0.0</v>
      </c>
      <c r="J9" s="3">
        <v>0.0</v>
      </c>
      <c r="K9" s="3">
        <v>0.0</v>
      </c>
      <c r="L9" s="3">
        <v>0.0</v>
      </c>
      <c r="M9" s="3">
        <v>0.0</v>
      </c>
      <c r="N9" s="3" t="s">
        <v>60</v>
      </c>
      <c r="O9" s="3">
        <v>0.0</v>
      </c>
      <c r="P9" s="3">
        <v>0.0</v>
      </c>
      <c r="Q9" s="3">
        <v>0.0</v>
      </c>
      <c r="R9" s="3">
        <v>0.0</v>
      </c>
      <c r="S9" s="3">
        <v>0.0</v>
      </c>
      <c r="T9" s="3">
        <v>0.0</v>
      </c>
      <c r="U9" s="3">
        <v>0.0</v>
      </c>
      <c r="V9" s="3">
        <v>0.0</v>
      </c>
      <c r="W9" s="3">
        <v>0.0</v>
      </c>
      <c r="X9" s="3">
        <v>0.0</v>
      </c>
      <c r="Y9" s="3">
        <v>0.0</v>
      </c>
      <c r="Z9" s="3">
        <v>0.0</v>
      </c>
      <c r="AA9" s="3">
        <v>0.0</v>
      </c>
      <c r="AB9" s="3">
        <v>0.0</v>
      </c>
      <c r="AC9" s="3">
        <v>0.0</v>
      </c>
      <c r="AD9" s="3">
        <v>0.0</v>
      </c>
      <c r="AE9" s="3">
        <v>0.0</v>
      </c>
      <c r="AF9" s="3">
        <v>0.0</v>
      </c>
      <c r="AG9" s="3">
        <v>0.0</v>
      </c>
      <c r="AH9" s="3">
        <v>0.0</v>
      </c>
      <c r="AI9" s="3">
        <v>0.0</v>
      </c>
      <c r="AJ9" s="3">
        <v>0.0</v>
      </c>
      <c r="AK9" s="3">
        <v>0.0</v>
      </c>
      <c r="AL9" s="3">
        <v>0.0</v>
      </c>
      <c r="AM9" s="3">
        <v>0.0</v>
      </c>
      <c r="AN9" s="3">
        <v>0.0</v>
      </c>
      <c r="AO9" s="3">
        <v>0.0</v>
      </c>
      <c r="AP9" s="3">
        <v>0.0</v>
      </c>
      <c r="AQ9" s="3">
        <v>0.0</v>
      </c>
      <c r="AR9" s="3">
        <v>0.0</v>
      </c>
      <c r="AS9" s="3">
        <v>0.0</v>
      </c>
      <c r="AT9" s="3">
        <v>0.0</v>
      </c>
      <c r="AU9" s="3">
        <v>0.0</v>
      </c>
      <c r="AV9" s="3">
        <v>0.0</v>
      </c>
      <c r="AW9" s="3">
        <v>0.0</v>
      </c>
      <c r="AX9" s="3">
        <v>0.0</v>
      </c>
      <c r="AY9" s="3">
        <v>0.0</v>
      </c>
      <c r="AZ9" s="3">
        <v>0.0</v>
      </c>
      <c r="BA9" s="3">
        <v>0.0</v>
      </c>
      <c r="BB9" s="3">
        <v>0.0</v>
      </c>
      <c r="BC9" s="3">
        <v>0.0</v>
      </c>
      <c r="BD9" s="3">
        <v>0.0</v>
      </c>
      <c r="BE9" s="3">
        <v>0.0</v>
      </c>
      <c r="BF9" s="3">
        <v>0.0</v>
      </c>
      <c r="BG9" s="3">
        <v>0.0</v>
      </c>
      <c r="BH9" s="3">
        <v>0.0</v>
      </c>
      <c r="BI9" s="3">
        <v>0.0</v>
      </c>
      <c r="BJ9" s="3">
        <v>0.0</v>
      </c>
      <c r="BK9" s="3">
        <v>0.0</v>
      </c>
    </row>
    <row r="10" ht="14.25" customHeight="1">
      <c r="A10" s="9" t="s">
        <v>206</v>
      </c>
      <c r="B10" s="3" t="s">
        <v>60</v>
      </c>
      <c r="C10" s="3">
        <v>12.0</v>
      </c>
      <c r="D10" s="3">
        <v>0.0</v>
      </c>
      <c r="E10" s="3">
        <v>0.0</v>
      </c>
      <c r="F10" s="3">
        <v>0.0</v>
      </c>
      <c r="G10" s="3">
        <v>51.0</v>
      </c>
      <c r="H10" s="3">
        <v>0.0</v>
      </c>
      <c r="I10" s="3">
        <v>0.0</v>
      </c>
      <c r="J10" s="3">
        <v>0.0</v>
      </c>
      <c r="K10" s="3">
        <v>0.0</v>
      </c>
      <c r="L10" s="3">
        <v>0.0</v>
      </c>
      <c r="M10" s="3">
        <v>0.0</v>
      </c>
      <c r="N10" s="3">
        <v>0.0</v>
      </c>
      <c r="O10" s="3">
        <v>0.0</v>
      </c>
      <c r="P10" s="3">
        <v>0.0</v>
      </c>
      <c r="Q10" s="3">
        <v>0.0</v>
      </c>
      <c r="R10" s="3">
        <v>0.0</v>
      </c>
      <c r="S10" s="3">
        <v>0.0</v>
      </c>
      <c r="T10" s="3">
        <v>0.0</v>
      </c>
      <c r="U10" s="3">
        <v>0.0</v>
      </c>
      <c r="V10" s="3">
        <v>0.0</v>
      </c>
      <c r="W10" s="3">
        <v>0.0</v>
      </c>
      <c r="X10" s="3">
        <v>0.0</v>
      </c>
      <c r="Y10" s="3">
        <v>0.0</v>
      </c>
      <c r="Z10" s="3">
        <v>0.0</v>
      </c>
      <c r="AA10" s="3">
        <v>0.0</v>
      </c>
      <c r="AB10" s="3">
        <v>0.0</v>
      </c>
      <c r="AC10" s="3">
        <v>0.0</v>
      </c>
      <c r="AD10" s="3">
        <v>0.0</v>
      </c>
      <c r="AE10" s="3">
        <v>0.0</v>
      </c>
      <c r="AF10" s="3">
        <v>0.0</v>
      </c>
      <c r="AG10" s="3">
        <v>0.0</v>
      </c>
      <c r="AH10" s="3">
        <v>0.0</v>
      </c>
      <c r="AI10" s="3">
        <v>0.0</v>
      </c>
      <c r="AJ10" s="3">
        <v>0.0</v>
      </c>
      <c r="AK10" s="3">
        <v>0.0</v>
      </c>
      <c r="AL10" s="3">
        <v>0.0</v>
      </c>
      <c r="AM10" s="3">
        <v>0.0</v>
      </c>
      <c r="AN10" s="3">
        <v>0.0</v>
      </c>
      <c r="AO10" s="3">
        <v>0.0</v>
      </c>
      <c r="AP10" s="3">
        <v>0.0</v>
      </c>
      <c r="AQ10" s="3">
        <v>0.0</v>
      </c>
      <c r="AR10" s="3">
        <v>0.0</v>
      </c>
      <c r="AS10" s="3">
        <v>0.0</v>
      </c>
      <c r="AT10" s="3">
        <v>0.0</v>
      </c>
      <c r="AU10" s="3">
        <v>0.0</v>
      </c>
      <c r="AV10" s="3" t="s">
        <v>60</v>
      </c>
      <c r="AW10" s="3">
        <v>0.0</v>
      </c>
      <c r="AX10" s="3">
        <v>0.0</v>
      </c>
      <c r="AY10" s="3">
        <v>0.0</v>
      </c>
      <c r="AZ10" s="3">
        <v>0.0</v>
      </c>
      <c r="BA10" s="3">
        <v>0.0</v>
      </c>
      <c r="BB10" s="3">
        <v>0.0</v>
      </c>
      <c r="BC10" s="3">
        <v>0.0</v>
      </c>
      <c r="BD10" s="3">
        <v>0.0</v>
      </c>
      <c r="BE10" s="3">
        <v>0.0</v>
      </c>
      <c r="BF10" s="3">
        <v>0.0</v>
      </c>
      <c r="BG10" s="3">
        <v>0.0</v>
      </c>
      <c r="BH10" s="3">
        <v>0.0</v>
      </c>
      <c r="BI10" s="3">
        <v>0.0</v>
      </c>
      <c r="BJ10" s="3">
        <v>0.0</v>
      </c>
      <c r="BK10" s="3">
        <v>0.0</v>
      </c>
    </row>
    <row r="11" ht="14.25" customHeight="1">
      <c r="A11" s="9" t="s">
        <v>184</v>
      </c>
      <c r="B11" s="3">
        <v>49.0</v>
      </c>
      <c r="C11" s="3" t="s">
        <v>60</v>
      </c>
      <c r="D11" s="3" t="s">
        <v>60</v>
      </c>
      <c r="E11" s="3" t="s">
        <v>60</v>
      </c>
      <c r="F11" s="3">
        <v>0.0</v>
      </c>
      <c r="G11" s="3">
        <v>0.0</v>
      </c>
      <c r="H11" s="3" t="s">
        <v>60</v>
      </c>
      <c r="I11" s="3">
        <v>0.0</v>
      </c>
      <c r="J11" s="3">
        <v>0.0</v>
      </c>
      <c r="K11" s="3" t="s">
        <v>60</v>
      </c>
      <c r="L11" s="3">
        <v>0.0</v>
      </c>
      <c r="M11" s="3">
        <v>0.0</v>
      </c>
      <c r="N11" s="3">
        <v>0.0</v>
      </c>
      <c r="O11" s="3">
        <v>0.0</v>
      </c>
      <c r="P11" s="3">
        <v>0.0</v>
      </c>
      <c r="Q11" s="3">
        <v>0.0</v>
      </c>
      <c r="R11" s="3">
        <v>0.0</v>
      </c>
      <c r="S11" s="3">
        <v>0.0</v>
      </c>
      <c r="T11" s="3">
        <v>0.0</v>
      </c>
      <c r="U11" s="3">
        <v>0.0</v>
      </c>
      <c r="V11" s="3">
        <v>0.0</v>
      </c>
      <c r="W11" s="3">
        <v>0.0</v>
      </c>
      <c r="X11" s="3">
        <v>0.0</v>
      </c>
      <c r="Y11" s="3">
        <v>0.0</v>
      </c>
      <c r="Z11" s="3">
        <v>0.0</v>
      </c>
      <c r="AA11" s="3">
        <v>0.0</v>
      </c>
      <c r="AB11" s="3">
        <v>0.0</v>
      </c>
      <c r="AC11" s="3">
        <v>0.0</v>
      </c>
      <c r="AD11" s="3">
        <v>0.0</v>
      </c>
      <c r="AE11" s="3">
        <v>0.0</v>
      </c>
      <c r="AF11" s="3">
        <v>0.0</v>
      </c>
      <c r="AG11" s="3">
        <v>0.0</v>
      </c>
      <c r="AH11" s="3">
        <v>0.0</v>
      </c>
      <c r="AI11" s="3">
        <v>0.0</v>
      </c>
      <c r="AJ11" s="3">
        <v>0.0</v>
      </c>
      <c r="AK11" s="3">
        <v>0.0</v>
      </c>
      <c r="AL11" s="3">
        <v>0.0</v>
      </c>
      <c r="AM11" s="3">
        <v>0.0</v>
      </c>
      <c r="AN11" s="3">
        <v>0.0</v>
      </c>
      <c r="AO11" s="3">
        <v>0.0</v>
      </c>
      <c r="AP11" s="3">
        <v>0.0</v>
      </c>
      <c r="AQ11" s="3">
        <v>0.0</v>
      </c>
      <c r="AR11" s="3">
        <v>0.0</v>
      </c>
      <c r="AS11" s="3">
        <v>0.0</v>
      </c>
      <c r="AT11" s="3">
        <v>0.0</v>
      </c>
      <c r="AU11" s="3">
        <v>0.0</v>
      </c>
      <c r="AV11" s="3">
        <v>0.0</v>
      </c>
      <c r="AW11" s="3">
        <v>0.0</v>
      </c>
      <c r="AX11" s="3">
        <v>0.0</v>
      </c>
      <c r="AY11" s="3">
        <v>0.0</v>
      </c>
      <c r="AZ11" s="3">
        <v>0.0</v>
      </c>
      <c r="BA11" s="3">
        <v>0.0</v>
      </c>
      <c r="BB11" s="3">
        <v>0.0</v>
      </c>
      <c r="BC11" s="3">
        <v>0.0</v>
      </c>
      <c r="BD11" s="3">
        <v>0.0</v>
      </c>
      <c r="BE11" s="3">
        <v>0.0</v>
      </c>
      <c r="BF11" s="3">
        <v>0.0</v>
      </c>
      <c r="BG11" s="3">
        <v>0.0</v>
      </c>
      <c r="BH11" s="3">
        <v>0.0</v>
      </c>
      <c r="BI11" s="3">
        <v>0.0</v>
      </c>
      <c r="BJ11" s="3">
        <v>0.0</v>
      </c>
      <c r="BK11" s="3">
        <v>0.0</v>
      </c>
    </row>
    <row r="12" ht="14.25" customHeight="1">
      <c r="A12" s="9" t="s">
        <v>166</v>
      </c>
      <c r="B12" s="3">
        <v>21.0</v>
      </c>
      <c r="C12" s="3">
        <v>18.0</v>
      </c>
      <c r="D12" s="3" t="s">
        <v>60</v>
      </c>
      <c r="E12" s="3">
        <v>0.0</v>
      </c>
      <c r="F12" s="3">
        <v>0.0</v>
      </c>
      <c r="G12" s="3" t="s">
        <v>60</v>
      </c>
      <c r="H12" s="3" t="s">
        <v>60</v>
      </c>
      <c r="I12" s="3">
        <v>0.0</v>
      </c>
      <c r="J12" s="3">
        <v>0.0</v>
      </c>
      <c r="K12" s="3" t="s">
        <v>60</v>
      </c>
      <c r="L12" s="3">
        <v>0.0</v>
      </c>
      <c r="M12" s="3">
        <v>0.0</v>
      </c>
      <c r="N12" s="3">
        <v>0.0</v>
      </c>
      <c r="O12" s="3">
        <v>0.0</v>
      </c>
      <c r="P12" s="3">
        <v>0.0</v>
      </c>
      <c r="Q12" s="3">
        <v>0.0</v>
      </c>
      <c r="R12" s="3">
        <v>0.0</v>
      </c>
      <c r="S12" s="3">
        <v>0.0</v>
      </c>
      <c r="T12" s="3">
        <v>0.0</v>
      </c>
      <c r="U12" s="3">
        <v>0.0</v>
      </c>
      <c r="V12" s="3">
        <v>0.0</v>
      </c>
      <c r="W12" s="3">
        <v>0.0</v>
      </c>
      <c r="X12" s="3">
        <v>0.0</v>
      </c>
      <c r="Y12" s="3">
        <v>0.0</v>
      </c>
      <c r="Z12" s="3">
        <v>0.0</v>
      </c>
      <c r="AA12" s="3">
        <v>0.0</v>
      </c>
      <c r="AB12" s="3">
        <v>0.0</v>
      </c>
      <c r="AC12" s="3">
        <v>0.0</v>
      </c>
      <c r="AD12" s="3">
        <v>0.0</v>
      </c>
      <c r="AE12" s="3">
        <v>0.0</v>
      </c>
      <c r="AF12" s="3" t="s">
        <v>60</v>
      </c>
      <c r="AG12" s="3">
        <v>0.0</v>
      </c>
      <c r="AH12" s="3">
        <v>0.0</v>
      </c>
      <c r="AI12" s="3">
        <v>0.0</v>
      </c>
      <c r="AJ12" s="3">
        <v>0.0</v>
      </c>
      <c r="AK12" s="3">
        <v>0.0</v>
      </c>
      <c r="AL12" s="3">
        <v>0.0</v>
      </c>
      <c r="AM12" s="3">
        <v>0.0</v>
      </c>
      <c r="AN12" s="3">
        <v>0.0</v>
      </c>
      <c r="AO12" s="3">
        <v>0.0</v>
      </c>
      <c r="AP12" s="3">
        <v>0.0</v>
      </c>
      <c r="AQ12" s="3">
        <v>0.0</v>
      </c>
      <c r="AR12" s="3" t="s">
        <v>60</v>
      </c>
      <c r="AS12" s="3">
        <v>0.0</v>
      </c>
      <c r="AT12" s="3">
        <v>0.0</v>
      </c>
      <c r="AU12" s="3">
        <v>0.0</v>
      </c>
      <c r="AV12" s="3">
        <v>0.0</v>
      </c>
      <c r="AW12" s="3">
        <v>0.0</v>
      </c>
      <c r="AX12" s="3">
        <v>0.0</v>
      </c>
      <c r="AY12" s="3">
        <v>0.0</v>
      </c>
      <c r="AZ12" s="3">
        <v>0.0</v>
      </c>
      <c r="BA12" s="3">
        <v>0.0</v>
      </c>
      <c r="BB12" s="3">
        <v>0.0</v>
      </c>
      <c r="BC12" s="3">
        <v>0.0</v>
      </c>
      <c r="BD12" s="3">
        <v>0.0</v>
      </c>
      <c r="BE12" s="3">
        <v>0.0</v>
      </c>
      <c r="BF12" s="3">
        <v>0.0</v>
      </c>
      <c r="BG12" s="3">
        <v>0.0</v>
      </c>
      <c r="BH12" s="3">
        <v>0.0</v>
      </c>
      <c r="BI12" s="3">
        <v>0.0</v>
      </c>
      <c r="BJ12" s="3">
        <v>0.0</v>
      </c>
      <c r="BK12" s="3">
        <v>0.0</v>
      </c>
    </row>
    <row r="13" ht="14.25" customHeight="1">
      <c r="A13" s="9" t="s">
        <v>146</v>
      </c>
      <c r="B13" s="3">
        <v>0.0</v>
      </c>
      <c r="C13" s="3">
        <v>0.0</v>
      </c>
      <c r="D13" s="3">
        <v>0.0</v>
      </c>
      <c r="E13" s="3">
        <v>0.0</v>
      </c>
      <c r="F13" s="3">
        <v>19.0</v>
      </c>
      <c r="G13" s="3">
        <v>0.0</v>
      </c>
      <c r="H13" s="3">
        <v>0.0</v>
      </c>
      <c r="I13" s="3">
        <v>0.0</v>
      </c>
      <c r="J13" s="3">
        <v>0.0</v>
      </c>
      <c r="K13" s="3">
        <v>0.0</v>
      </c>
      <c r="L13" s="3">
        <v>0.0</v>
      </c>
      <c r="M13" s="3">
        <v>0.0</v>
      </c>
      <c r="N13" s="3">
        <v>0.0</v>
      </c>
      <c r="O13" s="3" t="s">
        <v>60</v>
      </c>
      <c r="P13" s="3">
        <v>0.0</v>
      </c>
      <c r="Q13" s="3">
        <v>0.0</v>
      </c>
      <c r="R13" s="3">
        <v>0.0</v>
      </c>
      <c r="S13" s="3">
        <v>0.0</v>
      </c>
      <c r="T13" s="3" t="s">
        <v>60</v>
      </c>
      <c r="U13" s="3">
        <v>0.0</v>
      </c>
      <c r="V13" s="3" t="s">
        <v>60</v>
      </c>
      <c r="W13" s="3" t="s">
        <v>60</v>
      </c>
      <c r="X13" s="3">
        <v>0.0</v>
      </c>
      <c r="Y13" s="3">
        <v>0.0</v>
      </c>
      <c r="Z13" s="3">
        <v>0.0</v>
      </c>
      <c r="AA13" s="3">
        <v>0.0</v>
      </c>
      <c r="AB13" s="3">
        <v>0.0</v>
      </c>
      <c r="AC13" s="3">
        <v>0.0</v>
      </c>
      <c r="AD13" s="3" t="s">
        <v>60</v>
      </c>
      <c r="AE13" s="3">
        <v>0.0</v>
      </c>
      <c r="AF13" s="3">
        <v>0.0</v>
      </c>
      <c r="AG13" s="3">
        <v>0.0</v>
      </c>
      <c r="AH13" s="3">
        <v>0.0</v>
      </c>
      <c r="AI13" s="3">
        <v>0.0</v>
      </c>
      <c r="AJ13" s="3">
        <v>0.0</v>
      </c>
      <c r="AK13" s="3">
        <v>0.0</v>
      </c>
      <c r="AL13" s="3">
        <v>0.0</v>
      </c>
      <c r="AM13" s="3">
        <v>0.0</v>
      </c>
      <c r="AN13" s="3">
        <v>0.0</v>
      </c>
      <c r="AO13" s="3">
        <v>0.0</v>
      </c>
      <c r="AP13" s="3">
        <v>0.0</v>
      </c>
      <c r="AQ13" s="3">
        <v>0.0</v>
      </c>
      <c r="AR13" s="3">
        <v>0.0</v>
      </c>
      <c r="AS13" s="3">
        <v>0.0</v>
      </c>
      <c r="AT13" s="3">
        <v>0.0</v>
      </c>
      <c r="AU13" s="3">
        <v>0.0</v>
      </c>
      <c r="AV13" s="3">
        <v>0.0</v>
      </c>
      <c r="AW13" s="3">
        <v>0.0</v>
      </c>
      <c r="AX13" s="3">
        <v>0.0</v>
      </c>
      <c r="AY13" s="3">
        <v>0.0</v>
      </c>
      <c r="AZ13" s="3">
        <v>0.0</v>
      </c>
      <c r="BA13" s="3">
        <v>0.0</v>
      </c>
      <c r="BB13" s="3">
        <v>0.0</v>
      </c>
      <c r="BC13" s="3">
        <v>0.0</v>
      </c>
      <c r="BD13" s="3" t="s">
        <v>60</v>
      </c>
      <c r="BE13" s="3">
        <v>0.0</v>
      </c>
      <c r="BF13" s="3">
        <v>0.0</v>
      </c>
      <c r="BG13" s="3">
        <v>0.0</v>
      </c>
      <c r="BH13" s="3">
        <v>0.0</v>
      </c>
      <c r="BI13" s="3">
        <v>0.0</v>
      </c>
      <c r="BJ13" s="3">
        <v>0.0</v>
      </c>
      <c r="BK13" s="3">
        <v>0.0</v>
      </c>
    </row>
    <row r="14" ht="14.25" customHeight="1">
      <c r="A14" s="9" t="s">
        <v>148</v>
      </c>
      <c r="B14" s="3" t="s">
        <v>60</v>
      </c>
      <c r="C14" s="3" t="s">
        <v>60</v>
      </c>
      <c r="D14" s="3" t="s">
        <v>60</v>
      </c>
      <c r="E14" s="3" t="s">
        <v>60</v>
      </c>
      <c r="F14" s="3">
        <v>12.0</v>
      </c>
      <c r="G14" s="3">
        <v>0.0</v>
      </c>
      <c r="H14" s="3">
        <v>0.0</v>
      </c>
      <c r="I14" s="3" t="s">
        <v>60</v>
      </c>
      <c r="J14" s="3">
        <v>0.0</v>
      </c>
      <c r="K14" s="3">
        <v>0.0</v>
      </c>
      <c r="L14" s="3">
        <v>0.0</v>
      </c>
      <c r="M14" s="3">
        <v>0.0</v>
      </c>
      <c r="N14" s="3">
        <v>0.0</v>
      </c>
      <c r="O14" s="3" t="s">
        <v>60</v>
      </c>
      <c r="P14" s="3">
        <v>0.0</v>
      </c>
      <c r="Q14" s="3">
        <v>0.0</v>
      </c>
      <c r="R14" s="3" t="s">
        <v>60</v>
      </c>
      <c r="S14" s="3">
        <v>0.0</v>
      </c>
      <c r="T14" s="3" t="s">
        <v>60</v>
      </c>
      <c r="U14" s="3" t="s">
        <v>60</v>
      </c>
      <c r="V14" s="3">
        <v>0.0</v>
      </c>
      <c r="W14" s="3" t="s">
        <v>60</v>
      </c>
      <c r="X14" s="3">
        <v>0.0</v>
      </c>
      <c r="Y14" s="3" t="s">
        <v>60</v>
      </c>
      <c r="Z14" s="3">
        <v>0.0</v>
      </c>
      <c r="AA14" s="3">
        <v>0.0</v>
      </c>
      <c r="AB14" s="3">
        <v>0.0</v>
      </c>
      <c r="AC14" s="3">
        <v>0.0</v>
      </c>
      <c r="AD14" s="3">
        <v>0.0</v>
      </c>
      <c r="AE14" s="3">
        <v>0.0</v>
      </c>
      <c r="AF14" s="3">
        <v>0.0</v>
      </c>
      <c r="AG14" s="3" t="s">
        <v>60</v>
      </c>
      <c r="AH14" s="3">
        <v>0.0</v>
      </c>
      <c r="AI14" s="3">
        <v>0.0</v>
      </c>
      <c r="AJ14" s="3">
        <v>0.0</v>
      </c>
      <c r="AK14" s="3">
        <v>0.0</v>
      </c>
      <c r="AL14" s="3">
        <v>0.0</v>
      </c>
      <c r="AM14" s="3">
        <v>0.0</v>
      </c>
      <c r="AN14" s="3">
        <v>0.0</v>
      </c>
      <c r="AO14" s="3">
        <v>0.0</v>
      </c>
      <c r="AP14" s="3">
        <v>0.0</v>
      </c>
      <c r="AQ14" s="3">
        <v>0.0</v>
      </c>
      <c r="AR14" s="3">
        <v>0.0</v>
      </c>
      <c r="AS14" s="3">
        <v>0.0</v>
      </c>
      <c r="AT14" s="3">
        <v>0.0</v>
      </c>
      <c r="AU14" s="3">
        <v>0.0</v>
      </c>
      <c r="AV14" s="3">
        <v>0.0</v>
      </c>
      <c r="AW14" s="3">
        <v>0.0</v>
      </c>
      <c r="AX14" s="3">
        <v>0.0</v>
      </c>
      <c r="AY14" s="3">
        <v>0.0</v>
      </c>
      <c r="AZ14" s="3">
        <v>0.0</v>
      </c>
      <c r="BA14" s="3">
        <v>0.0</v>
      </c>
      <c r="BB14" s="3">
        <v>0.0</v>
      </c>
      <c r="BC14" s="3">
        <v>0.0</v>
      </c>
      <c r="BD14" s="3">
        <v>0.0</v>
      </c>
      <c r="BE14" s="3">
        <v>0.0</v>
      </c>
      <c r="BF14" s="3" t="s">
        <v>60</v>
      </c>
      <c r="BG14" s="3">
        <v>0.0</v>
      </c>
      <c r="BH14" s="3">
        <v>0.0</v>
      </c>
      <c r="BI14" s="3">
        <v>0.0</v>
      </c>
      <c r="BJ14" s="3">
        <v>0.0</v>
      </c>
      <c r="BK14" s="3">
        <v>0.0</v>
      </c>
    </row>
    <row r="15" ht="14.25" customHeight="1">
      <c r="A15" s="9" t="s">
        <v>138</v>
      </c>
      <c r="B15" s="3" t="s">
        <v>60</v>
      </c>
      <c r="C15" s="3" t="s">
        <v>60</v>
      </c>
      <c r="D15" s="3" t="s">
        <v>60</v>
      </c>
      <c r="E15" s="3">
        <v>0.0</v>
      </c>
      <c r="F15" s="3">
        <v>0.0</v>
      </c>
      <c r="G15" s="3" t="s">
        <v>60</v>
      </c>
      <c r="H15" s="3" t="s">
        <v>60</v>
      </c>
      <c r="I15" s="3">
        <v>0.0</v>
      </c>
      <c r="J15" s="3" t="s">
        <v>60</v>
      </c>
      <c r="K15" s="3">
        <v>0.0</v>
      </c>
      <c r="L15" s="3">
        <v>0.0</v>
      </c>
      <c r="M15" s="3">
        <v>0.0</v>
      </c>
      <c r="N15" s="3" t="s">
        <v>60</v>
      </c>
      <c r="O15" s="3">
        <v>0.0</v>
      </c>
      <c r="P15" s="3">
        <v>0.0</v>
      </c>
      <c r="Q15" s="3">
        <v>0.0</v>
      </c>
      <c r="R15" s="3">
        <v>0.0</v>
      </c>
      <c r="S15" s="3" t="s">
        <v>60</v>
      </c>
      <c r="T15" s="3">
        <v>0.0</v>
      </c>
      <c r="U15" s="3" t="s">
        <v>60</v>
      </c>
      <c r="V15" s="3">
        <v>0.0</v>
      </c>
      <c r="W15" s="3">
        <v>0.0</v>
      </c>
      <c r="X15" s="3">
        <v>0.0</v>
      </c>
      <c r="Y15" s="3" t="s">
        <v>60</v>
      </c>
      <c r="Z15" s="3">
        <v>0.0</v>
      </c>
      <c r="AA15" s="3">
        <v>0.0</v>
      </c>
      <c r="AB15" s="3">
        <v>0.0</v>
      </c>
      <c r="AC15" s="3">
        <v>0.0</v>
      </c>
      <c r="AD15" s="3">
        <v>0.0</v>
      </c>
      <c r="AE15" s="3">
        <v>0.0</v>
      </c>
      <c r="AF15" s="3" t="s">
        <v>60</v>
      </c>
      <c r="AG15" s="3">
        <v>0.0</v>
      </c>
      <c r="AH15" s="3">
        <v>0.0</v>
      </c>
      <c r="AI15" s="3">
        <v>0.0</v>
      </c>
      <c r="AJ15" s="3">
        <v>0.0</v>
      </c>
      <c r="AK15" s="3" t="s">
        <v>60</v>
      </c>
      <c r="AL15" s="3">
        <v>0.0</v>
      </c>
      <c r="AM15" s="3">
        <v>0.0</v>
      </c>
      <c r="AN15" s="3">
        <v>0.0</v>
      </c>
      <c r="AO15" s="3">
        <v>0.0</v>
      </c>
      <c r="AP15" s="3" t="s">
        <v>60</v>
      </c>
      <c r="AQ15" s="3">
        <v>0.0</v>
      </c>
      <c r="AR15" s="3">
        <v>0.0</v>
      </c>
      <c r="AS15" s="3">
        <v>0.0</v>
      </c>
      <c r="AT15" s="3">
        <v>0.0</v>
      </c>
      <c r="AU15" s="3">
        <v>0.0</v>
      </c>
      <c r="AV15" s="3">
        <v>0.0</v>
      </c>
      <c r="AW15" s="3">
        <v>0.0</v>
      </c>
      <c r="AX15" s="3">
        <v>0.0</v>
      </c>
      <c r="AY15" s="3">
        <v>0.0</v>
      </c>
      <c r="AZ15" s="3">
        <v>0.0</v>
      </c>
      <c r="BA15" s="3">
        <v>0.0</v>
      </c>
      <c r="BB15" s="3">
        <v>0.0</v>
      </c>
      <c r="BC15" s="3">
        <v>0.0</v>
      </c>
      <c r="BD15" s="3">
        <v>0.0</v>
      </c>
      <c r="BE15" s="3">
        <v>0.0</v>
      </c>
      <c r="BF15" s="3">
        <v>0.0</v>
      </c>
      <c r="BG15" s="3" t="s">
        <v>60</v>
      </c>
      <c r="BH15" s="3">
        <v>0.0</v>
      </c>
      <c r="BI15" s="3">
        <v>0.0</v>
      </c>
      <c r="BJ15" s="3" t="s">
        <v>60</v>
      </c>
      <c r="BK15" s="3" t="s">
        <v>60</v>
      </c>
    </row>
    <row r="16" ht="14.25" customHeight="1">
      <c r="A16" s="9" t="s">
        <v>212</v>
      </c>
      <c r="B16" s="3" t="s">
        <v>60</v>
      </c>
      <c r="C16" s="3" t="s">
        <v>60</v>
      </c>
      <c r="D16" s="3" t="s">
        <v>60</v>
      </c>
      <c r="E16" s="3" t="s">
        <v>60</v>
      </c>
      <c r="F16" s="3">
        <v>0.0</v>
      </c>
      <c r="G16" s="3" t="s">
        <v>60</v>
      </c>
      <c r="H16" s="3" t="s">
        <v>60</v>
      </c>
      <c r="I16" s="3">
        <v>0.0</v>
      </c>
      <c r="J16" s="3">
        <v>0.0</v>
      </c>
      <c r="K16" s="3" t="s">
        <v>60</v>
      </c>
      <c r="L16" s="3">
        <v>0.0</v>
      </c>
      <c r="M16" s="3">
        <v>0.0</v>
      </c>
      <c r="N16" s="3">
        <v>0.0</v>
      </c>
      <c r="O16" s="3">
        <v>0.0</v>
      </c>
      <c r="P16" s="3">
        <v>0.0</v>
      </c>
      <c r="Q16" s="3">
        <v>0.0</v>
      </c>
      <c r="R16" s="3">
        <v>0.0</v>
      </c>
      <c r="S16" s="3">
        <v>0.0</v>
      </c>
      <c r="T16" s="3">
        <v>0.0</v>
      </c>
      <c r="U16" s="3">
        <v>0.0</v>
      </c>
      <c r="V16" s="3">
        <v>0.0</v>
      </c>
      <c r="W16" s="3">
        <v>0.0</v>
      </c>
      <c r="X16" s="3">
        <v>0.0</v>
      </c>
      <c r="Y16" s="3">
        <v>0.0</v>
      </c>
      <c r="Z16" s="3" t="s">
        <v>60</v>
      </c>
      <c r="AA16" s="3">
        <v>0.0</v>
      </c>
      <c r="AB16" s="3">
        <v>0.0</v>
      </c>
      <c r="AC16" s="3">
        <v>0.0</v>
      </c>
      <c r="AD16" s="3">
        <v>0.0</v>
      </c>
      <c r="AE16" s="3">
        <v>0.0</v>
      </c>
      <c r="AF16" s="3" t="s">
        <v>60</v>
      </c>
      <c r="AG16" s="3">
        <v>0.0</v>
      </c>
      <c r="AH16" s="3">
        <v>0.0</v>
      </c>
      <c r="AI16" s="3">
        <v>0.0</v>
      </c>
      <c r="AJ16" s="3">
        <v>0.0</v>
      </c>
      <c r="AK16" s="3">
        <v>0.0</v>
      </c>
      <c r="AL16" s="3">
        <v>0.0</v>
      </c>
      <c r="AM16" s="3">
        <v>0.0</v>
      </c>
      <c r="AN16" s="3">
        <v>0.0</v>
      </c>
      <c r="AO16" s="3">
        <v>0.0</v>
      </c>
      <c r="AP16" s="3">
        <v>0.0</v>
      </c>
      <c r="AQ16" s="3">
        <v>0.0</v>
      </c>
      <c r="AR16" s="3">
        <v>0.0</v>
      </c>
      <c r="AS16" s="3">
        <v>0.0</v>
      </c>
      <c r="AT16" s="3">
        <v>0.0</v>
      </c>
      <c r="AU16" s="3">
        <v>0.0</v>
      </c>
      <c r="AV16" s="3">
        <v>0.0</v>
      </c>
      <c r="AW16" s="3">
        <v>0.0</v>
      </c>
      <c r="AX16" s="3">
        <v>0.0</v>
      </c>
      <c r="AY16" s="3">
        <v>0.0</v>
      </c>
      <c r="AZ16" s="3">
        <v>0.0</v>
      </c>
      <c r="BA16" s="3">
        <v>0.0</v>
      </c>
      <c r="BB16" s="3">
        <v>0.0</v>
      </c>
      <c r="BC16" s="3">
        <v>0.0</v>
      </c>
      <c r="BD16" s="3">
        <v>0.0</v>
      </c>
      <c r="BE16" s="3">
        <v>0.0</v>
      </c>
      <c r="BF16" s="3">
        <v>0.0</v>
      </c>
      <c r="BG16" s="3">
        <v>0.0</v>
      </c>
      <c r="BH16" s="3">
        <v>0.0</v>
      </c>
      <c r="BI16" s="3">
        <v>0.0</v>
      </c>
      <c r="BJ16" s="3">
        <v>0.0</v>
      </c>
      <c r="BK16" s="3">
        <v>0.0</v>
      </c>
    </row>
    <row r="17" ht="14.25" customHeight="1">
      <c r="A17" s="9" t="s">
        <v>137</v>
      </c>
      <c r="B17" s="3" t="s">
        <v>60</v>
      </c>
      <c r="C17" s="3">
        <v>13.0</v>
      </c>
      <c r="D17" s="3" t="s">
        <v>60</v>
      </c>
      <c r="E17" s="3">
        <v>0.0</v>
      </c>
      <c r="F17" s="3">
        <v>0.0</v>
      </c>
      <c r="G17" s="3">
        <v>0.0</v>
      </c>
      <c r="H17" s="3">
        <v>10.0</v>
      </c>
      <c r="I17" s="3">
        <v>0.0</v>
      </c>
      <c r="J17" s="3">
        <v>0.0</v>
      </c>
      <c r="K17" s="3">
        <v>0.0</v>
      </c>
      <c r="L17" s="3">
        <v>0.0</v>
      </c>
      <c r="M17" s="3">
        <v>0.0</v>
      </c>
      <c r="N17" s="3">
        <v>0.0</v>
      </c>
      <c r="O17" s="3">
        <v>0.0</v>
      </c>
      <c r="P17" s="3">
        <v>0.0</v>
      </c>
      <c r="Q17" s="3">
        <v>0.0</v>
      </c>
      <c r="R17" s="3">
        <v>0.0</v>
      </c>
      <c r="S17" s="3">
        <v>0.0</v>
      </c>
      <c r="T17" s="3">
        <v>0.0</v>
      </c>
      <c r="U17" s="3">
        <v>0.0</v>
      </c>
      <c r="V17" s="3">
        <v>0.0</v>
      </c>
      <c r="W17" s="3" t="s">
        <v>60</v>
      </c>
      <c r="X17" s="3">
        <v>0.0</v>
      </c>
      <c r="Y17" s="3">
        <v>0.0</v>
      </c>
      <c r="Z17" s="3">
        <v>0.0</v>
      </c>
      <c r="AA17" s="3">
        <v>0.0</v>
      </c>
      <c r="AB17" s="3">
        <v>0.0</v>
      </c>
      <c r="AC17" s="3">
        <v>0.0</v>
      </c>
      <c r="AD17" s="3">
        <v>0.0</v>
      </c>
      <c r="AE17" s="3">
        <v>0.0</v>
      </c>
      <c r="AF17" s="3">
        <v>0.0</v>
      </c>
      <c r="AG17" s="3">
        <v>0.0</v>
      </c>
      <c r="AH17" s="3">
        <v>0.0</v>
      </c>
      <c r="AI17" s="3">
        <v>0.0</v>
      </c>
      <c r="AJ17" s="3">
        <v>0.0</v>
      </c>
      <c r="AK17" s="3" t="s">
        <v>60</v>
      </c>
      <c r="AL17" s="3">
        <v>0.0</v>
      </c>
      <c r="AM17" s="3">
        <v>0.0</v>
      </c>
      <c r="AN17" s="3">
        <v>0.0</v>
      </c>
      <c r="AO17" s="3">
        <v>0.0</v>
      </c>
      <c r="AP17" s="3">
        <v>0.0</v>
      </c>
      <c r="AQ17" s="3" t="s">
        <v>60</v>
      </c>
      <c r="AR17" s="3">
        <v>0.0</v>
      </c>
      <c r="AS17" s="3">
        <v>0.0</v>
      </c>
      <c r="AT17" s="3" t="s">
        <v>60</v>
      </c>
      <c r="AU17" s="3">
        <v>0.0</v>
      </c>
      <c r="AV17" s="3">
        <v>0.0</v>
      </c>
      <c r="AW17" s="3">
        <v>0.0</v>
      </c>
      <c r="AX17" s="3">
        <v>0.0</v>
      </c>
      <c r="AY17" s="3">
        <v>0.0</v>
      </c>
      <c r="AZ17" s="3" t="s">
        <v>60</v>
      </c>
      <c r="BA17" s="3">
        <v>0.0</v>
      </c>
      <c r="BB17" s="3">
        <v>0.0</v>
      </c>
      <c r="BC17" s="3">
        <v>0.0</v>
      </c>
      <c r="BD17" s="3">
        <v>0.0</v>
      </c>
      <c r="BE17" s="3">
        <v>0.0</v>
      </c>
      <c r="BF17" s="3">
        <v>0.0</v>
      </c>
      <c r="BG17" s="3">
        <v>0.0</v>
      </c>
      <c r="BH17" s="3">
        <v>0.0</v>
      </c>
      <c r="BI17" s="3">
        <v>0.0</v>
      </c>
      <c r="BJ17" s="3">
        <v>0.0</v>
      </c>
      <c r="BK17" s="3">
        <v>0.0</v>
      </c>
    </row>
    <row r="18" ht="14.25" customHeight="1">
      <c r="A18" s="9" t="s">
        <v>194</v>
      </c>
      <c r="B18" s="3" t="s">
        <v>60</v>
      </c>
      <c r="C18" s="3">
        <v>10.0</v>
      </c>
      <c r="D18" s="3" t="s">
        <v>60</v>
      </c>
      <c r="E18" s="3" t="s">
        <v>60</v>
      </c>
      <c r="F18" s="3">
        <v>0.0</v>
      </c>
      <c r="G18" s="3" t="s">
        <v>60</v>
      </c>
      <c r="H18" s="3" t="s">
        <v>60</v>
      </c>
      <c r="I18" s="3">
        <v>0.0</v>
      </c>
      <c r="J18" s="3">
        <v>0.0</v>
      </c>
      <c r="K18" s="3" t="s">
        <v>60</v>
      </c>
      <c r="L18" s="3">
        <v>0.0</v>
      </c>
      <c r="M18" s="3">
        <v>0.0</v>
      </c>
      <c r="N18" s="3">
        <v>0.0</v>
      </c>
      <c r="O18" s="3">
        <v>0.0</v>
      </c>
      <c r="P18" s="3">
        <v>0.0</v>
      </c>
      <c r="Q18" s="3">
        <v>0.0</v>
      </c>
      <c r="R18" s="3">
        <v>0.0</v>
      </c>
      <c r="S18" s="3" t="s">
        <v>60</v>
      </c>
      <c r="T18" s="3">
        <v>0.0</v>
      </c>
      <c r="U18" s="3" t="s">
        <v>60</v>
      </c>
      <c r="V18" s="3">
        <v>0.0</v>
      </c>
      <c r="W18" s="3">
        <v>0.0</v>
      </c>
      <c r="X18" s="3">
        <v>0.0</v>
      </c>
      <c r="Y18" s="3">
        <v>0.0</v>
      </c>
      <c r="Z18" s="3">
        <v>0.0</v>
      </c>
      <c r="AA18" s="3">
        <v>0.0</v>
      </c>
      <c r="AB18" s="3">
        <v>0.0</v>
      </c>
      <c r="AC18" s="3">
        <v>0.0</v>
      </c>
      <c r="AD18" s="3">
        <v>0.0</v>
      </c>
      <c r="AE18" s="3">
        <v>0.0</v>
      </c>
      <c r="AF18" s="3">
        <v>0.0</v>
      </c>
      <c r="AG18" s="3">
        <v>0.0</v>
      </c>
      <c r="AH18" s="3">
        <v>0.0</v>
      </c>
      <c r="AI18" s="3">
        <v>0.0</v>
      </c>
      <c r="AJ18" s="3">
        <v>0.0</v>
      </c>
      <c r="AK18" s="3">
        <v>0.0</v>
      </c>
      <c r="AL18" s="3">
        <v>0.0</v>
      </c>
      <c r="AM18" s="3">
        <v>0.0</v>
      </c>
      <c r="AN18" s="3">
        <v>0.0</v>
      </c>
      <c r="AO18" s="3">
        <v>0.0</v>
      </c>
      <c r="AP18" s="3">
        <v>0.0</v>
      </c>
      <c r="AQ18" s="3">
        <v>0.0</v>
      </c>
      <c r="AR18" s="3">
        <v>0.0</v>
      </c>
      <c r="AS18" s="3">
        <v>0.0</v>
      </c>
      <c r="AT18" s="3">
        <v>0.0</v>
      </c>
      <c r="AU18" s="3">
        <v>0.0</v>
      </c>
      <c r="AV18" s="3">
        <v>0.0</v>
      </c>
      <c r="AW18" s="3">
        <v>0.0</v>
      </c>
      <c r="AX18" s="3">
        <v>0.0</v>
      </c>
      <c r="AY18" s="3">
        <v>0.0</v>
      </c>
      <c r="AZ18" s="3">
        <v>0.0</v>
      </c>
      <c r="BA18" s="3">
        <v>0.0</v>
      </c>
      <c r="BB18" s="3">
        <v>0.0</v>
      </c>
      <c r="BC18" s="3">
        <v>0.0</v>
      </c>
      <c r="BD18" s="3">
        <v>0.0</v>
      </c>
      <c r="BE18" s="3">
        <v>0.0</v>
      </c>
      <c r="BF18" s="3">
        <v>0.0</v>
      </c>
      <c r="BG18" s="3">
        <v>0.0</v>
      </c>
      <c r="BH18" s="3">
        <v>0.0</v>
      </c>
      <c r="BI18" s="3">
        <v>0.0</v>
      </c>
      <c r="BJ18" s="3">
        <v>0.0</v>
      </c>
      <c r="BK18" s="3">
        <v>0.0</v>
      </c>
    </row>
    <row r="19" ht="14.25" customHeight="1">
      <c r="A19" s="9" t="s">
        <v>209</v>
      </c>
      <c r="B19" s="3" t="s">
        <v>60</v>
      </c>
      <c r="C19" s="3" t="s">
        <v>60</v>
      </c>
      <c r="D19" s="3">
        <v>0.0</v>
      </c>
      <c r="E19" s="3" t="s">
        <v>60</v>
      </c>
      <c r="F19" s="3">
        <v>0.0</v>
      </c>
      <c r="G19" s="3">
        <v>0.0</v>
      </c>
      <c r="H19" s="3" t="s">
        <v>60</v>
      </c>
      <c r="I19" s="3">
        <v>0.0</v>
      </c>
      <c r="J19" s="3" t="s">
        <v>60</v>
      </c>
      <c r="K19" s="3">
        <v>0.0</v>
      </c>
      <c r="L19" s="3">
        <v>0.0</v>
      </c>
      <c r="M19" s="3">
        <v>0.0</v>
      </c>
      <c r="N19" s="3">
        <v>0.0</v>
      </c>
      <c r="O19" s="3">
        <v>0.0</v>
      </c>
      <c r="P19" s="3" t="s">
        <v>60</v>
      </c>
      <c r="Q19" s="3">
        <v>0.0</v>
      </c>
      <c r="R19" s="3">
        <v>0.0</v>
      </c>
      <c r="S19" s="3" t="s">
        <v>60</v>
      </c>
      <c r="T19" s="3">
        <v>0.0</v>
      </c>
      <c r="U19" s="3" t="s">
        <v>60</v>
      </c>
      <c r="V19" s="3">
        <v>0.0</v>
      </c>
      <c r="W19" s="3">
        <v>0.0</v>
      </c>
      <c r="X19" s="3">
        <v>0.0</v>
      </c>
      <c r="Y19" s="3">
        <v>0.0</v>
      </c>
      <c r="Z19" s="3">
        <v>0.0</v>
      </c>
      <c r="AA19" s="3" t="s">
        <v>60</v>
      </c>
      <c r="AB19" s="3">
        <v>0.0</v>
      </c>
      <c r="AC19" s="3">
        <v>0.0</v>
      </c>
      <c r="AD19" s="3">
        <v>0.0</v>
      </c>
      <c r="AE19" s="3" t="s">
        <v>60</v>
      </c>
      <c r="AF19" s="3">
        <v>0.0</v>
      </c>
      <c r="AG19" s="3">
        <v>0.0</v>
      </c>
      <c r="AH19" s="3">
        <v>0.0</v>
      </c>
      <c r="AI19" s="3">
        <v>0.0</v>
      </c>
      <c r="AJ19" s="3">
        <v>0.0</v>
      </c>
      <c r="AK19" s="3">
        <v>0.0</v>
      </c>
      <c r="AL19" s="3">
        <v>0.0</v>
      </c>
      <c r="AM19" s="3" t="s">
        <v>60</v>
      </c>
      <c r="AN19" s="3">
        <v>0.0</v>
      </c>
      <c r="AO19" s="3">
        <v>0.0</v>
      </c>
      <c r="AP19" s="3">
        <v>0.0</v>
      </c>
      <c r="AQ19" s="3">
        <v>0.0</v>
      </c>
      <c r="AR19" s="3">
        <v>0.0</v>
      </c>
      <c r="AS19" s="3">
        <v>0.0</v>
      </c>
      <c r="AT19" s="3">
        <v>0.0</v>
      </c>
      <c r="AU19" s="3">
        <v>0.0</v>
      </c>
      <c r="AV19" s="3">
        <v>0.0</v>
      </c>
      <c r="AW19" s="3" t="s">
        <v>60</v>
      </c>
      <c r="AX19" s="3">
        <v>0.0</v>
      </c>
      <c r="AY19" s="3">
        <v>0.0</v>
      </c>
      <c r="AZ19" s="3">
        <v>0.0</v>
      </c>
      <c r="BA19" s="3">
        <v>0.0</v>
      </c>
      <c r="BB19" s="3">
        <v>0.0</v>
      </c>
      <c r="BC19" s="3">
        <v>0.0</v>
      </c>
      <c r="BD19" s="3">
        <v>0.0</v>
      </c>
      <c r="BE19" s="3">
        <v>0.0</v>
      </c>
      <c r="BF19" s="3">
        <v>0.0</v>
      </c>
      <c r="BG19" s="3">
        <v>0.0</v>
      </c>
      <c r="BH19" s="3">
        <v>0.0</v>
      </c>
      <c r="BI19" s="3">
        <v>0.0</v>
      </c>
      <c r="BJ19" s="3">
        <v>0.0</v>
      </c>
      <c r="BK19" s="3">
        <v>0.0</v>
      </c>
    </row>
    <row r="20" ht="14.25" customHeight="1">
      <c r="A20" s="9" t="s">
        <v>203</v>
      </c>
      <c r="B20" s="3" t="s">
        <v>60</v>
      </c>
      <c r="C20" s="3" t="s">
        <v>60</v>
      </c>
      <c r="D20" s="3">
        <v>0.0</v>
      </c>
      <c r="E20" s="3">
        <v>0.0</v>
      </c>
      <c r="F20" s="3" t="s">
        <v>60</v>
      </c>
      <c r="G20" s="3">
        <v>0.0</v>
      </c>
      <c r="H20" s="3">
        <v>0.0</v>
      </c>
      <c r="I20" s="3">
        <v>10.0</v>
      </c>
      <c r="J20" s="3">
        <v>0.0</v>
      </c>
      <c r="K20" s="3">
        <v>0.0</v>
      </c>
      <c r="L20" s="3">
        <v>0.0</v>
      </c>
      <c r="M20" s="3">
        <v>0.0</v>
      </c>
      <c r="N20" s="3">
        <v>0.0</v>
      </c>
      <c r="O20" s="3" t="s">
        <v>60</v>
      </c>
      <c r="P20" s="3">
        <v>0.0</v>
      </c>
      <c r="Q20" s="3">
        <v>0.0</v>
      </c>
      <c r="R20" s="3" t="s">
        <v>60</v>
      </c>
      <c r="S20" s="3">
        <v>0.0</v>
      </c>
      <c r="T20" s="3" t="s">
        <v>60</v>
      </c>
      <c r="U20" s="3">
        <v>0.0</v>
      </c>
      <c r="V20" s="3">
        <v>0.0</v>
      </c>
      <c r="W20" s="3">
        <v>0.0</v>
      </c>
      <c r="X20" s="3">
        <v>0.0</v>
      </c>
      <c r="Y20" s="3" t="s">
        <v>60</v>
      </c>
      <c r="Z20" s="3">
        <v>0.0</v>
      </c>
      <c r="AA20" s="3">
        <v>0.0</v>
      </c>
      <c r="AB20" s="3">
        <v>0.0</v>
      </c>
      <c r="AC20" s="3">
        <v>0.0</v>
      </c>
      <c r="AD20" s="3" t="s">
        <v>60</v>
      </c>
      <c r="AE20" s="3">
        <v>0.0</v>
      </c>
      <c r="AF20" s="3">
        <v>0.0</v>
      </c>
      <c r="AG20" s="3">
        <v>0.0</v>
      </c>
      <c r="AH20" s="3">
        <v>0.0</v>
      </c>
      <c r="AI20" s="3">
        <v>0.0</v>
      </c>
      <c r="AJ20" s="3">
        <v>0.0</v>
      </c>
      <c r="AK20" s="3">
        <v>0.0</v>
      </c>
      <c r="AL20" s="3">
        <v>0.0</v>
      </c>
      <c r="AM20" s="3">
        <v>0.0</v>
      </c>
      <c r="AN20" s="3" t="s">
        <v>60</v>
      </c>
      <c r="AO20" s="3">
        <v>0.0</v>
      </c>
      <c r="AP20" s="3">
        <v>0.0</v>
      </c>
      <c r="AQ20" s="3">
        <v>0.0</v>
      </c>
      <c r="AR20" s="3">
        <v>0.0</v>
      </c>
      <c r="AS20" s="3">
        <v>0.0</v>
      </c>
      <c r="AT20" s="3">
        <v>0.0</v>
      </c>
      <c r="AU20" s="3">
        <v>0.0</v>
      </c>
      <c r="AV20" s="3">
        <v>0.0</v>
      </c>
      <c r="AW20" s="3">
        <v>0.0</v>
      </c>
      <c r="AX20" s="3">
        <v>0.0</v>
      </c>
      <c r="AY20" s="3">
        <v>0.0</v>
      </c>
      <c r="AZ20" s="3">
        <v>0.0</v>
      </c>
      <c r="BA20" s="3">
        <v>0.0</v>
      </c>
      <c r="BB20" s="3">
        <v>0.0</v>
      </c>
      <c r="BC20" s="3">
        <v>0.0</v>
      </c>
      <c r="BD20" s="3">
        <v>0.0</v>
      </c>
      <c r="BE20" s="3">
        <v>0.0</v>
      </c>
      <c r="BF20" s="3">
        <v>0.0</v>
      </c>
      <c r="BG20" s="3">
        <v>0.0</v>
      </c>
      <c r="BH20" s="3">
        <v>0.0</v>
      </c>
      <c r="BI20" s="3">
        <v>0.0</v>
      </c>
      <c r="BJ20" s="3">
        <v>0.0</v>
      </c>
      <c r="BK20" s="3">
        <v>0.0</v>
      </c>
    </row>
    <row r="21" ht="14.25" customHeight="1">
      <c r="A21" s="9" t="s">
        <v>208</v>
      </c>
      <c r="B21" s="3" t="s">
        <v>60</v>
      </c>
      <c r="C21" s="3" t="s">
        <v>60</v>
      </c>
      <c r="D21" s="3">
        <v>0.0</v>
      </c>
      <c r="E21" s="3">
        <v>11.0</v>
      </c>
      <c r="F21" s="3">
        <v>0.0</v>
      </c>
      <c r="G21" s="3">
        <v>0.0</v>
      </c>
      <c r="H21" s="3">
        <v>0.0</v>
      </c>
      <c r="I21" s="3">
        <v>0.0</v>
      </c>
      <c r="J21" s="3" t="s">
        <v>60</v>
      </c>
      <c r="K21" s="3">
        <v>0.0</v>
      </c>
      <c r="L21" s="3" t="s">
        <v>60</v>
      </c>
      <c r="M21" s="3">
        <v>0.0</v>
      </c>
      <c r="N21" s="3">
        <v>0.0</v>
      </c>
      <c r="O21" s="3">
        <v>0.0</v>
      </c>
      <c r="P21" s="3">
        <v>0.0</v>
      </c>
      <c r="Q21" s="3">
        <v>0.0</v>
      </c>
      <c r="R21" s="3">
        <v>0.0</v>
      </c>
      <c r="S21" s="3">
        <v>0.0</v>
      </c>
      <c r="T21" s="3">
        <v>0.0</v>
      </c>
      <c r="U21" s="3">
        <v>0.0</v>
      </c>
      <c r="V21" s="3">
        <v>0.0</v>
      </c>
      <c r="W21" s="3">
        <v>0.0</v>
      </c>
      <c r="X21" s="3">
        <v>0.0</v>
      </c>
      <c r="Y21" s="3">
        <v>0.0</v>
      </c>
      <c r="Z21" s="3">
        <v>0.0</v>
      </c>
      <c r="AA21" s="3">
        <v>0.0</v>
      </c>
      <c r="AB21" s="3">
        <v>0.0</v>
      </c>
      <c r="AC21" s="3">
        <v>0.0</v>
      </c>
      <c r="AD21" s="3">
        <v>0.0</v>
      </c>
      <c r="AE21" s="3">
        <v>0.0</v>
      </c>
      <c r="AF21" s="3">
        <v>0.0</v>
      </c>
      <c r="AG21" s="3">
        <v>0.0</v>
      </c>
      <c r="AH21" s="3">
        <v>0.0</v>
      </c>
      <c r="AI21" s="3">
        <v>0.0</v>
      </c>
      <c r="AJ21" s="3">
        <v>0.0</v>
      </c>
      <c r="AK21" s="3">
        <v>0.0</v>
      </c>
      <c r="AL21" s="3">
        <v>0.0</v>
      </c>
      <c r="AM21" s="3">
        <v>0.0</v>
      </c>
      <c r="AN21" s="3">
        <v>0.0</v>
      </c>
      <c r="AO21" s="3">
        <v>0.0</v>
      </c>
      <c r="AP21" s="3">
        <v>0.0</v>
      </c>
      <c r="AQ21" s="3">
        <v>0.0</v>
      </c>
      <c r="AR21" s="3">
        <v>0.0</v>
      </c>
      <c r="AS21" s="3">
        <v>0.0</v>
      </c>
      <c r="AT21" s="3">
        <v>0.0</v>
      </c>
      <c r="AU21" s="3">
        <v>0.0</v>
      </c>
      <c r="AV21" s="3">
        <v>0.0</v>
      </c>
      <c r="AW21" s="3">
        <v>0.0</v>
      </c>
      <c r="AX21" s="3">
        <v>0.0</v>
      </c>
      <c r="AY21" s="3">
        <v>0.0</v>
      </c>
      <c r="AZ21" s="3">
        <v>0.0</v>
      </c>
      <c r="BA21" s="3">
        <v>0.0</v>
      </c>
      <c r="BB21" s="3">
        <v>0.0</v>
      </c>
      <c r="BC21" s="3">
        <v>0.0</v>
      </c>
      <c r="BD21" s="3">
        <v>0.0</v>
      </c>
      <c r="BE21" s="3">
        <v>0.0</v>
      </c>
      <c r="BF21" s="3">
        <v>0.0</v>
      </c>
      <c r="BG21" s="3">
        <v>0.0</v>
      </c>
      <c r="BH21" s="3">
        <v>0.0</v>
      </c>
      <c r="BI21" s="3">
        <v>0.0</v>
      </c>
      <c r="BJ21" s="3">
        <v>0.0</v>
      </c>
      <c r="BK21" s="3">
        <v>0.0</v>
      </c>
    </row>
    <row r="22" ht="14.25" customHeight="1">
      <c r="A22" s="9" t="s">
        <v>171</v>
      </c>
      <c r="B22" s="3">
        <v>0.0</v>
      </c>
      <c r="C22" s="3">
        <v>0.0</v>
      </c>
      <c r="D22" s="3">
        <v>0.0</v>
      </c>
      <c r="E22" s="3">
        <v>0.0</v>
      </c>
      <c r="F22" s="3">
        <v>12.0</v>
      </c>
      <c r="G22" s="3">
        <v>0.0</v>
      </c>
      <c r="H22" s="3">
        <v>0.0</v>
      </c>
      <c r="I22" s="3">
        <v>10.0</v>
      </c>
      <c r="J22" s="3">
        <v>0.0</v>
      </c>
      <c r="K22" s="3">
        <v>0.0</v>
      </c>
      <c r="L22" s="3">
        <v>0.0</v>
      </c>
      <c r="M22" s="3">
        <v>0.0</v>
      </c>
      <c r="N22" s="3">
        <v>0.0</v>
      </c>
      <c r="O22" s="3">
        <v>0.0</v>
      </c>
      <c r="P22" s="3">
        <v>0.0</v>
      </c>
      <c r="Q22" s="3">
        <v>0.0</v>
      </c>
      <c r="R22" s="3">
        <v>0.0</v>
      </c>
      <c r="S22" s="3">
        <v>0.0</v>
      </c>
      <c r="T22" s="3" t="s">
        <v>60</v>
      </c>
      <c r="U22" s="3">
        <v>0.0</v>
      </c>
      <c r="V22" s="3">
        <v>0.0</v>
      </c>
      <c r="W22" s="3" t="s">
        <v>60</v>
      </c>
      <c r="X22" s="3">
        <v>0.0</v>
      </c>
      <c r="Y22" s="3">
        <v>0.0</v>
      </c>
      <c r="Z22" s="3">
        <v>0.0</v>
      </c>
      <c r="AA22" s="3">
        <v>0.0</v>
      </c>
      <c r="AB22" s="3">
        <v>0.0</v>
      </c>
      <c r="AC22" s="3">
        <v>0.0</v>
      </c>
      <c r="AD22" s="3">
        <v>0.0</v>
      </c>
      <c r="AE22" s="3">
        <v>0.0</v>
      </c>
      <c r="AF22" s="3">
        <v>0.0</v>
      </c>
      <c r="AG22" s="3">
        <v>0.0</v>
      </c>
      <c r="AH22" s="3">
        <v>0.0</v>
      </c>
      <c r="AI22" s="3">
        <v>0.0</v>
      </c>
      <c r="AJ22" s="3">
        <v>0.0</v>
      </c>
      <c r="AK22" s="3">
        <v>0.0</v>
      </c>
      <c r="AL22" s="3">
        <v>0.0</v>
      </c>
      <c r="AM22" s="3">
        <v>0.0</v>
      </c>
      <c r="AN22" s="3">
        <v>0.0</v>
      </c>
      <c r="AO22" s="3">
        <v>0.0</v>
      </c>
      <c r="AP22" s="3">
        <v>0.0</v>
      </c>
      <c r="AQ22" s="3">
        <v>0.0</v>
      </c>
      <c r="AR22" s="3">
        <v>0.0</v>
      </c>
      <c r="AS22" s="3">
        <v>0.0</v>
      </c>
      <c r="AT22" s="3">
        <v>0.0</v>
      </c>
      <c r="AU22" s="3">
        <v>0.0</v>
      </c>
      <c r="AV22" s="3">
        <v>0.0</v>
      </c>
      <c r="AW22" s="3">
        <v>0.0</v>
      </c>
      <c r="AX22" s="3">
        <v>0.0</v>
      </c>
      <c r="AY22" s="3">
        <v>0.0</v>
      </c>
      <c r="AZ22" s="3">
        <v>0.0</v>
      </c>
      <c r="BA22" s="3">
        <v>0.0</v>
      </c>
      <c r="BB22" s="3">
        <v>0.0</v>
      </c>
      <c r="BC22" s="3">
        <v>0.0</v>
      </c>
      <c r="BD22" s="3">
        <v>0.0</v>
      </c>
      <c r="BE22" s="3">
        <v>0.0</v>
      </c>
      <c r="BF22" s="3">
        <v>0.0</v>
      </c>
      <c r="BG22" s="3">
        <v>0.0</v>
      </c>
      <c r="BH22" s="3">
        <v>0.0</v>
      </c>
      <c r="BI22" s="3">
        <v>0.0</v>
      </c>
      <c r="BJ22" s="3">
        <v>0.0</v>
      </c>
      <c r="BK22" s="3">
        <v>0.0</v>
      </c>
    </row>
    <row r="23" ht="14.25" customHeight="1">
      <c r="A23" s="9" t="s">
        <v>178</v>
      </c>
      <c r="B23" s="3" t="s">
        <v>60</v>
      </c>
      <c r="C23" s="3">
        <v>0.0</v>
      </c>
      <c r="D23" s="3">
        <v>0.0</v>
      </c>
      <c r="E23" s="3">
        <v>11.0</v>
      </c>
      <c r="F23" s="3">
        <v>0.0</v>
      </c>
      <c r="G23" s="3">
        <v>0.0</v>
      </c>
      <c r="H23" s="3">
        <v>0.0</v>
      </c>
      <c r="I23" s="3">
        <v>0.0</v>
      </c>
      <c r="J23" s="3">
        <v>0.0</v>
      </c>
      <c r="K23" s="3">
        <v>0.0</v>
      </c>
      <c r="L23" s="3">
        <v>0.0</v>
      </c>
      <c r="M23" s="3" t="s">
        <v>60</v>
      </c>
      <c r="N23" s="3" t="s">
        <v>60</v>
      </c>
      <c r="O23" s="3">
        <v>0.0</v>
      </c>
      <c r="P23" s="3" t="s">
        <v>60</v>
      </c>
      <c r="Q23" s="3">
        <v>0.0</v>
      </c>
      <c r="R23" s="3">
        <v>0.0</v>
      </c>
      <c r="S23" s="3">
        <v>0.0</v>
      </c>
      <c r="T23" s="3">
        <v>0.0</v>
      </c>
      <c r="U23" s="3" t="s">
        <v>60</v>
      </c>
      <c r="V23" s="3">
        <v>0.0</v>
      </c>
      <c r="W23" s="3">
        <v>0.0</v>
      </c>
      <c r="X23" s="3" t="s">
        <v>60</v>
      </c>
      <c r="Y23" s="3">
        <v>0.0</v>
      </c>
      <c r="Z23" s="3">
        <v>0.0</v>
      </c>
      <c r="AA23" s="3">
        <v>0.0</v>
      </c>
      <c r="AB23" s="3">
        <v>0.0</v>
      </c>
      <c r="AC23" s="3" t="s">
        <v>60</v>
      </c>
      <c r="AD23" s="3">
        <v>0.0</v>
      </c>
      <c r="AE23" s="3">
        <v>0.0</v>
      </c>
      <c r="AF23" s="3">
        <v>0.0</v>
      </c>
      <c r="AG23" s="3">
        <v>0.0</v>
      </c>
      <c r="AH23" s="3" t="s">
        <v>60</v>
      </c>
      <c r="AI23" s="3">
        <v>0.0</v>
      </c>
      <c r="AJ23" s="3">
        <v>0.0</v>
      </c>
      <c r="AK23" s="3">
        <v>0.0</v>
      </c>
      <c r="AL23" s="3">
        <v>0.0</v>
      </c>
      <c r="AM23" s="3">
        <v>0.0</v>
      </c>
      <c r="AN23" s="3">
        <v>0.0</v>
      </c>
      <c r="AO23" s="3">
        <v>0.0</v>
      </c>
      <c r="AP23" s="3">
        <v>0.0</v>
      </c>
      <c r="AQ23" s="3">
        <v>0.0</v>
      </c>
      <c r="AR23" s="3">
        <v>0.0</v>
      </c>
      <c r="AS23" s="3">
        <v>0.0</v>
      </c>
      <c r="AT23" s="3">
        <v>0.0</v>
      </c>
      <c r="AU23" s="3">
        <v>0.0</v>
      </c>
      <c r="AV23" s="3">
        <v>0.0</v>
      </c>
      <c r="AW23" s="3">
        <v>0.0</v>
      </c>
      <c r="AX23" s="3">
        <v>0.0</v>
      </c>
      <c r="AY23" s="3">
        <v>0.0</v>
      </c>
      <c r="AZ23" s="3">
        <v>0.0</v>
      </c>
      <c r="BA23" s="3">
        <v>0.0</v>
      </c>
      <c r="BB23" s="3">
        <v>0.0</v>
      </c>
      <c r="BC23" s="3">
        <v>0.0</v>
      </c>
      <c r="BD23" s="3">
        <v>0.0</v>
      </c>
      <c r="BE23" s="3">
        <v>0.0</v>
      </c>
      <c r="BF23" s="3">
        <v>0.0</v>
      </c>
      <c r="BG23" s="3">
        <v>0.0</v>
      </c>
      <c r="BH23" s="3">
        <v>0.0</v>
      </c>
      <c r="BI23" s="3">
        <v>0.0</v>
      </c>
      <c r="BJ23" s="3">
        <v>0.0</v>
      </c>
      <c r="BK23" s="3">
        <v>0.0</v>
      </c>
    </row>
    <row r="24" ht="14.25" customHeight="1">
      <c r="A24" s="9" t="s">
        <v>157</v>
      </c>
      <c r="B24" s="3" t="s">
        <v>60</v>
      </c>
      <c r="C24" s="3">
        <v>0.0</v>
      </c>
      <c r="D24" s="3">
        <v>0.0</v>
      </c>
      <c r="E24" s="3">
        <v>17.0</v>
      </c>
      <c r="F24" s="3">
        <v>0.0</v>
      </c>
      <c r="G24" s="3">
        <v>0.0</v>
      </c>
      <c r="H24" s="3">
        <v>0.0</v>
      </c>
      <c r="I24" s="3">
        <v>0.0</v>
      </c>
      <c r="J24" s="3">
        <v>0.0</v>
      </c>
      <c r="K24" s="3">
        <v>0.0</v>
      </c>
      <c r="L24" s="3" t="s">
        <v>60</v>
      </c>
      <c r="M24" s="3">
        <v>0.0</v>
      </c>
      <c r="N24" s="3">
        <v>0.0</v>
      </c>
      <c r="O24" s="3">
        <v>0.0</v>
      </c>
      <c r="P24" s="3">
        <v>0.0</v>
      </c>
      <c r="Q24" s="3">
        <v>0.0</v>
      </c>
      <c r="R24" s="3">
        <v>0.0</v>
      </c>
      <c r="S24" s="3">
        <v>0.0</v>
      </c>
      <c r="T24" s="3">
        <v>0.0</v>
      </c>
      <c r="U24" s="3">
        <v>0.0</v>
      </c>
      <c r="V24" s="3">
        <v>0.0</v>
      </c>
      <c r="W24" s="3">
        <v>0.0</v>
      </c>
      <c r="X24" s="3">
        <v>0.0</v>
      </c>
      <c r="Y24" s="3">
        <v>0.0</v>
      </c>
      <c r="Z24" s="3">
        <v>0.0</v>
      </c>
      <c r="AA24" s="3">
        <v>0.0</v>
      </c>
      <c r="AB24" s="3">
        <v>0.0</v>
      </c>
      <c r="AC24" s="3">
        <v>0.0</v>
      </c>
      <c r="AD24" s="3">
        <v>0.0</v>
      </c>
      <c r="AE24" s="3">
        <v>0.0</v>
      </c>
      <c r="AF24" s="3">
        <v>0.0</v>
      </c>
      <c r="AG24" s="3">
        <v>0.0</v>
      </c>
      <c r="AH24" s="3">
        <v>0.0</v>
      </c>
      <c r="AI24" s="3">
        <v>0.0</v>
      </c>
      <c r="AJ24" s="3">
        <v>0.0</v>
      </c>
      <c r="AK24" s="3">
        <v>0.0</v>
      </c>
      <c r="AL24" s="3">
        <v>0.0</v>
      </c>
      <c r="AM24" s="3">
        <v>0.0</v>
      </c>
      <c r="AN24" s="3">
        <v>0.0</v>
      </c>
      <c r="AO24" s="3">
        <v>0.0</v>
      </c>
      <c r="AP24" s="3">
        <v>0.0</v>
      </c>
      <c r="AQ24" s="3">
        <v>0.0</v>
      </c>
      <c r="AR24" s="3">
        <v>0.0</v>
      </c>
      <c r="AS24" s="3">
        <v>0.0</v>
      </c>
      <c r="AT24" s="3">
        <v>0.0</v>
      </c>
      <c r="AU24" s="3">
        <v>0.0</v>
      </c>
      <c r="AV24" s="3">
        <v>0.0</v>
      </c>
      <c r="AW24" s="3">
        <v>0.0</v>
      </c>
      <c r="AX24" s="3">
        <v>0.0</v>
      </c>
      <c r="AY24" s="3">
        <v>0.0</v>
      </c>
      <c r="AZ24" s="3">
        <v>0.0</v>
      </c>
      <c r="BA24" s="3">
        <v>0.0</v>
      </c>
      <c r="BB24" s="3">
        <v>0.0</v>
      </c>
      <c r="BC24" s="3">
        <v>0.0</v>
      </c>
      <c r="BD24" s="3">
        <v>0.0</v>
      </c>
      <c r="BE24" s="3">
        <v>0.0</v>
      </c>
      <c r="BF24" s="3">
        <v>0.0</v>
      </c>
      <c r="BG24" s="3">
        <v>0.0</v>
      </c>
      <c r="BH24" s="3">
        <v>0.0</v>
      </c>
      <c r="BI24" s="3">
        <v>0.0</v>
      </c>
      <c r="BJ24" s="3">
        <v>0.0</v>
      </c>
      <c r="BK24" s="3">
        <v>0.0</v>
      </c>
    </row>
    <row r="25" ht="14.25" customHeight="1">
      <c r="A25" s="9" t="s">
        <v>193</v>
      </c>
      <c r="B25" s="3" t="s">
        <v>60</v>
      </c>
      <c r="C25" s="3" t="s">
        <v>60</v>
      </c>
      <c r="D25" s="3">
        <v>0.0</v>
      </c>
      <c r="E25" s="3" t="s">
        <v>60</v>
      </c>
      <c r="F25" s="3" t="s">
        <v>60</v>
      </c>
      <c r="G25" s="3" t="s">
        <v>60</v>
      </c>
      <c r="H25" s="3">
        <v>0.0</v>
      </c>
      <c r="I25" s="3" t="s">
        <v>60</v>
      </c>
      <c r="J25" s="3">
        <v>0.0</v>
      </c>
      <c r="K25" s="3" t="s">
        <v>60</v>
      </c>
      <c r="L25" s="3">
        <v>0.0</v>
      </c>
      <c r="M25" s="3">
        <v>0.0</v>
      </c>
      <c r="N25" s="3">
        <v>0.0</v>
      </c>
      <c r="O25" s="3">
        <v>0.0</v>
      </c>
      <c r="P25" s="3">
        <v>0.0</v>
      </c>
      <c r="Q25" s="3">
        <v>0.0</v>
      </c>
      <c r="R25" s="3" t="s">
        <v>60</v>
      </c>
      <c r="S25" s="3">
        <v>0.0</v>
      </c>
      <c r="T25" s="3">
        <v>0.0</v>
      </c>
      <c r="U25" s="3">
        <v>0.0</v>
      </c>
      <c r="V25" s="3">
        <v>0.0</v>
      </c>
      <c r="W25" s="3">
        <v>0.0</v>
      </c>
      <c r="X25" s="3">
        <v>0.0</v>
      </c>
      <c r="Y25" s="3">
        <v>0.0</v>
      </c>
      <c r="Z25" s="3">
        <v>0.0</v>
      </c>
      <c r="AA25" s="3">
        <v>0.0</v>
      </c>
      <c r="AB25" s="3" t="s">
        <v>60</v>
      </c>
      <c r="AC25" s="3">
        <v>0.0</v>
      </c>
      <c r="AD25" s="3">
        <v>0.0</v>
      </c>
      <c r="AE25" s="3">
        <v>0.0</v>
      </c>
      <c r="AF25" s="3">
        <v>0.0</v>
      </c>
      <c r="AG25" s="3">
        <v>0.0</v>
      </c>
      <c r="AH25" s="3">
        <v>0.0</v>
      </c>
      <c r="AI25" s="3">
        <v>0.0</v>
      </c>
      <c r="AJ25" s="3" t="s">
        <v>60</v>
      </c>
      <c r="AK25" s="3">
        <v>0.0</v>
      </c>
      <c r="AL25" s="3">
        <v>0.0</v>
      </c>
      <c r="AM25" s="3">
        <v>0.0</v>
      </c>
      <c r="AN25" s="3">
        <v>0.0</v>
      </c>
      <c r="AO25" s="3">
        <v>0.0</v>
      </c>
      <c r="AP25" s="3">
        <v>0.0</v>
      </c>
      <c r="AQ25" s="3">
        <v>0.0</v>
      </c>
      <c r="AR25" s="3">
        <v>0.0</v>
      </c>
      <c r="AS25" s="3">
        <v>0.0</v>
      </c>
      <c r="AT25" s="3">
        <v>0.0</v>
      </c>
      <c r="AU25" s="3">
        <v>0.0</v>
      </c>
      <c r="AV25" s="3">
        <v>0.0</v>
      </c>
      <c r="AW25" s="3">
        <v>0.0</v>
      </c>
      <c r="AX25" s="3">
        <v>0.0</v>
      </c>
      <c r="AY25" s="3">
        <v>0.0</v>
      </c>
      <c r="AZ25" s="3">
        <v>0.0</v>
      </c>
      <c r="BA25" s="3">
        <v>0.0</v>
      </c>
      <c r="BB25" s="3">
        <v>0.0</v>
      </c>
      <c r="BC25" s="3">
        <v>0.0</v>
      </c>
      <c r="BD25" s="3">
        <v>0.0</v>
      </c>
      <c r="BE25" s="3">
        <v>0.0</v>
      </c>
      <c r="BF25" s="3">
        <v>0.0</v>
      </c>
      <c r="BG25" s="3">
        <v>0.0</v>
      </c>
      <c r="BH25" s="3">
        <v>0.0</v>
      </c>
      <c r="BI25" s="3">
        <v>0.0</v>
      </c>
      <c r="BJ25" s="3">
        <v>0.0</v>
      </c>
      <c r="BK25" s="3">
        <v>0.0</v>
      </c>
    </row>
    <row r="26" ht="14.25" customHeight="1">
      <c r="A26" s="9" t="s">
        <v>186</v>
      </c>
      <c r="B26" s="3">
        <v>0.0</v>
      </c>
      <c r="C26" s="3">
        <v>0.0</v>
      </c>
      <c r="D26" s="3">
        <v>0.0</v>
      </c>
      <c r="E26" s="3">
        <v>0.0</v>
      </c>
      <c r="F26" s="3">
        <v>0.0</v>
      </c>
      <c r="G26" s="3">
        <v>0.0</v>
      </c>
      <c r="H26" s="3">
        <v>0.0</v>
      </c>
      <c r="I26" s="3">
        <v>0.0</v>
      </c>
      <c r="J26" s="3">
        <v>10.0</v>
      </c>
      <c r="K26" s="3">
        <v>0.0</v>
      </c>
      <c r="L26" s="3">
        <v>0.0</v>
      </c>
      <c r="M26" s="3" t="s">
        <v>60</v>
      </c>
      <c r="N26" s="3">
        <v>0.0</v>
      </c>
      <c r="O26" s="3">
        <v>0.0</v>
      </c>
      <c r="P26" s="3" t="s">
        <v>60</v>
      </c>
      <c r="Q26" s="3">
        <v>0.0</v>
      </c>
      <c r="R26" s="3">
        <v>0.0</v>
      </c>
      <c r="S26" s="3">
        <v>0.0</v>
      </c>
      <c r="T26" s="3">
        <v>0.0</v>
      </c>
      <c r="U26" s="3" t="s">
        <v>60</v>
      </c>
      <c r="V26" s="3">
        <v>0.0</v>
      </c>
      <c r="W26" s="3">
        <v>0.0</v>
      </c>
      <c r="X26" s="3" t="s">
        <v>60</v>
      </c>
      <c r="Y26" s="3">
        <v>0.0</v>
      </c>
      <c r="Z26" s="3">
        <v>0.0</v>
      </c>
      <c r="AA26" s="3">
        <v>0.0</v>
      </c>
      <c r="AB26" s="3">
        <v>0.0</v>
      </c>
      <c r="AC26" s="3">
        <v>0.0</v>
      </c>
      <c r="AD26" s="3">
        <v>0.0</v>
      </c>
      <c r="AE26" s="3">
        <v>0.0</v>
      </c>
      <c r="AF26" s="3">
        <v>0.0</v>
      </c>
      <c r="AG26" s="3">
        <v>0.0</v>
      </c>
      <c r="AH26" s="3" t="s">
        <v>60</v>
      </c>
      <c r="AI26" s="3">
        <v>0.0</v>
      </c>
      <c r="AJ26" s="3">
        <v>0.0</v>
      </c>
      <c r="AK26" s="3">
        <v>0.0</v>
      </c>
      <c r="AL26" s="3">
        <v>0.0</v>
      </c>
      <c r="AM26" s="3">
        <v>0.0</v>
      </c>
      <c r="AN26" s="3">
        <v>0.0</v>
      </c>
      <c r="AO26" s="3">
        <v>0.0</v>
      </c>
      <c r="AP26" s="3">
        <v>0.0</v>
      </c>
      <c r="AQ26" s="3">
        <v>0.0</v>
      </c>
      <c r="AR26" s="3">
        <v>0.0</v>
      </c>
      <c r="AS26" s="3">
        <v>0.0</v>
      </c>
      <c r="AT26" s="3">
        <v>0.0</v>
      </c>
      <c r="AU26" s="3">
        <v>0.0</v>
      </c>
      <c r="AV26" s="3">
        <v>0.0</v>
      </c>
      <c r="AW26" s="3">
        <v>0.0</v>
      </c>
      <c r="AX26" s="3">
        <v>0.0</v>
      </c>
      <c r="AY26" s="3">
        <v>0.0</v>
      </c>
      <c r="AZ26" s="3">
        <v>0.0</v>
      </c>
      <c r="BA26" s="3">
        <v>0.0</v>
      </c>
      <c r="BB26" s="3">
        <v>0.0</v>
      </c>
      <c r="BC26" s="3">
        <v>0.0</v>
      </c>
      <c r="BD26" s="3">
        <v>0.0</v>
      </c>
      <c r="BE26" s="3">
        <v>0.0</v>
      </c>
      <c r="BF26" s="3">
        <v>0.0</v>
      </c>
      <c r="BG26" s="3">
        <v>0.0</v>
      </c>
      <c r="BH26" s="3">
        <v>0.0</v>
      </c>
      <c r="BI26" s="3">
        <v>0.0</v>
      </c>
      <c r="BJ26" s="3">
        <v>0.0</v>
      </c>
      <c r="BK26" s="3">
        <v>0.0</v>
      </c>
    </row>
    <row r="27" ht="14.25" customHeight="1">
      <c r="A27" s="9" t="s">
        <v>210</v>
      </c>
      <c r="B27" s="3">
        <v>15.0</v>
      </c>
      <c r="C27" s="3" t="s">
        <v>60</v>
      </c>
      <c r="D27" s="3" t="s">
        <v>60</v>
      </c>
      <c r="E27" s="3">
        <v>0.0</v>
      </c>
      <c r="F27" s="3">
        <v>0.0</v>
      </c>
      <c r="G27" s="3">
        <v>0.0</v>
      </c>
      <c r="H27" s="3">
        <v>0.0</v>
      </c>
      <c r="I27" s="3">
        <v>0.0</v>
      </c>
      <c r="J27" s="3">
        <v>0.0</v>
      </c>
      <c r="K27" s="3">
        <v>0.0</v>
      </c>
      <c r="L27" s="3">
        <v>0.0</v>
      </c>
      <c r="M27" s="3">
        <v>0.0</v>
      </c>
      <c r="N27" s="3">
        <v>0.0</v>
      </c>
      <c r="O27" s="3">
        <v>0.0</v>
      </c>
      <c r="P27" s="3">
        <v>0.0</v>
      </c>
      <c r="Q27" s="3">
        <v>0.0</v>
      </c>
      <c r="R27" s="3">
        <v>0.0</v>
      </c>
      <c r="S27" s="3">
        <v>0.0</v>
      </c>
      <c r="T27" s="3">
        <v>0.0</v>
      </c>
      <c r="U27" s="3">
        <v>0.0</v>
      </c>
      <c r="V27" s="3">
        <v>0.0</v>
      </c>
      <c r="W27" s="3">
        <v>0.0</v>
      </c>
      <c r="X27" s="3">
        <v>0.0</v>
      </c>
      <c r="Y27" s="3">
        <v>0.0</v>
      </c>
      <c r="Z27" s="3">
        <v>0.0</v>
      </c>
      <c r="AA27" s="3">
        <v>0.0</v>
      </c>
      <c r="AB27" s="3">
        <v>0.0</v>
      </c>
      <c r="AC27" s="3">
        <v>0.0</v>
      </c>
      <c r="AD27" s="3">
        <v>0.0</v>
      </c>
      <c r="AE27" s="3">
        <v>0.0</v>
      </c>
      <c r="AF27" s="3">
        <v>0.0</v>
      </c>
      <c r="AG27" s="3">
        <v>0.0</v>
      </c>
      <c r="AH27" s="3">
        <v>0.0</v>
      </c>
      <c r="AI27" s="3">
        <v>0.0</v>
      </c>
      <c r="AJ27" s="3">
        <v>0.0</v>
      </c>
      <c r="AK27" s="3">
        <v>0.0</v>
      </c>
      <c r="AL27" s="3">
        <v>0.0</v>
      </c>
      <c r="AM27" s="3">
        <v>0.0</v>
      </c>
      <c r="AN27" s="3">
        <v>0.0</v>
      </c>
      <c r="AO27" s="3">
        <v>0.0</v>
      </c>
      <c r="AP27" s="3">
        <v>0.0</v>
      </c>
      <c r="AQ27" s="3">
        <v>0.0</v>
      </c>
      <c r="AR27" s="3">
        <v>0.0</v>
      </c>
      <c r="AS27" s="3">
        <v>0.0</v>
      </c>
      <c r="AT27" s="3">
        <v>0.0</v>
      </c>
      <c r="AU27" s="3">
        <v>0.0</v>
      </c>
      <c r="AV27" s="3">
        <v>0.0</v>
      </c>
      <c r="AW27" s="3">
        <v>0.0</v>
      </c>
      <c r="AX27" s="3">
        <v>0.0</v>
      </c>
      <c r="AY27" s="3">
        <v>0.0</v>
      </c>
      <c r="AZ27" s="3">
        <v>0.0</v>
      </c>
      <c r="BA27" s="3">
        <v>0.0</v>
      </c>
      <c r="BB27" s="3">
        <v>0.0</v>
      </c>
      <c r="BC27" s="3">
        <v>0.0</v>
      </c>
      <c r="BD27" s="3">
        <v>0.0</v>
      </c>
      <c r="BE27" s="3">
        <v>0.0</v>
      </c>
      <c r="BF27" s="3">
        <v>0.0</v>
      </c>
      <c r="BG27" s="3">
        <v>0.0</v>
      </c>
      <c r="BH27" s="3">
        <v>0.0</v>
      </c>
      <c r="BI27" s="3">
        <v>0.0</v>
      </c>
      <c r="BJ27" s="3">
        <v>0.0</v>
      </c>
      <c r="BK27" s="3">
        <v>0.0</v>
      </c>
    </row>
    <row r="28" ht="14.25" customHeight="1">
      <c r="A28" s="9" t="s">
        <v>139</v>
      </c>
      <c r="B28" s="3">
        <v>0.0</v>
      </c>
      <c r="C28" s="3">
        <v>0.0</v>
      </c>
      <c r="D28" s="3">
        <v>0.0</v>
      </c>
      <c r="E28" s="3">
        <v>0.0</v>
      </c>
      <c r="F28" s="3">
        <v>0.0</v>
      </c>
      <c r="G28" s="3">
        <v>0.0</v>
      </c>
      <c r="H28" s="3">
        <v>0.0</v>
      </c>
      <c r="I28" s="3">
        <v>0.0</v>
      </c>
      <c r="J28" s="3" t="s">
        <v>60</v>
      </c>
      <c r="K28" s="3">
        <v>0.0</v>
      </c>
      <c r="L28" s="3">
        <v>0.0</v>
      </c>
      <c r="M28" s="3">
        <v>0.0</v>
      </c>
      <c r="N28" s="3" t="s">
        <v>60</v>
      </c>
      <c r="O28" s="3">
        <v>0.0</v>
      </c>
      <c r="P28" s="3" t="s">
        <v>60</v>
      </c>
      <c r="Q28" s="3">
        <v>0.0</v>
      </c>
      <c r="R28" s="3">
        <v>0.0</v>
      </c>
      <c r="S28" s="3">
        <v>0.0</v>
      </c>
      <c r="T28" s="3">
        <v>0.0</v>
      </c>
      <c r="U28" s="3">
        <v>0.0</v>
      </c>
      <c r="V28" s="3">
        <v>0.0</v>
      </c>
      <c r="W28" s="3">
        <v>0.0</v>
      </c>
      <c r="X28" s="3">
        <v>0.0</v>
      </c>
      <c r="Y28" s="3">
        <v>0.0</v>
      </c>
      <c r="Z28" s="3">
        <v>0.0</v>
      </c>
      <c r="AA28" s="3">
        <v>0.0</v>
      </c>
      <c r="AB28" s="3">
        <v>0.0</v>
      </c>
      <c r="AC28" s="3">
        <v>0.0</v>
      </c>
      <c r="AD28" s="3">
        <v>0.0</v>
      </c>
      <c r="AE28" s="3">
        <v>0.0</v>
      </c>
      <c r="AF28" s="3">
        <v>0.0</v>
      </c>
      <c r="AG28" s="3">
        <v>0.0</v>
      </c>
      <c r="AH28" s="3">
        <v>0.0</v>
      </c>
      <c r="AI28" s="3">
        <v>0.0</v>
      </c>
      <c r="AJ28" s="3">
        <v>0.0</v>
      </c>
      <c r="AK28" s="3">
        <v>0.0</v>
      </c>
      <c r="AL28" s="3" t="s">
        <v>60</v>
      </c>
      <c r="AM28" s="3">
        <v>0.0</v>
      </c>
      <c r="AN28" s="3">
        <v>0.0</v>
      </c>
      <c r="AO28" s="3" t="s">
        <v>60</v>
      </c>
      <c r="AP28" s="3">
        <v>0.0</v>
      </c>
      <c r="AQ28" s="3">
        <v>0.0</v>
      </c>
      <c r="AR28" s="3">
        <v>0.0</v>
      </c>
      <c r="AS28" s="3">
        <v>0.0</v>
      </c>
      <c r="AT28" s="3">
        <v>0.0</v>
      </c>
      <c r="AU28" s="3">
        <v>0.0</v>
      </c>
      <c r="AV28" s="3">
        <v>0.0</v>
      </c>
      <c r="AW28" s="3">
        <v>0.0</v>
      </c>
      <c r="AX28" s="3">
        <v>0.0</v>
      </c>
      <c r="AY28" s="3">
        <v>0.0</v>
      </c>
      <c r="AZ28" s="3">
        <v>0.0</v>
      </c>
      <c r="BA28" s="3">
        <v>0.0</v>
      </c>
      <c r="BB28" s="3">
        <v>0.0</v>
      </c>
      <c r="BC28" s="3">
        <v>0.0</v>
      </c>
      <c r="BD28" s="3">
        <v>0.0</v>
      </c>
      <c r="BE28" s="3">
        <v>0.0</v>
      </c>
      <c r="BF28" s="3">
        <v>0.0</v>
      </c>
      <c r="BG28" s="3">
        <v>0.0</v>
      </c>
      <c r="BH28" s="3">
        <v>0.0</v>
      </c>
      <c r="BI28" s="3">
        <v>0.0</v>
      </c>
      <c r="BJ28" s="3">
        <v>0.0</v>
      </c>
      <c r="BK28" s="3">
        <v>0.0</v>
      </c>
    </row>
    <row r="29" ht="14.25" customHeight="1">
      <c r="A29" s="9" t="s">
        <v>197</v>
      </c>
      <c r="B29" s="3" t="s">
        <v>60</v>
      </c>
      <c r="C29" s="3" t="s">
        <v>60</v>
      </c>
      <c r="D29" s="3">
        <v>0.0</v>
      </c>
      <c r="E29" s="3" t="s">
        <v>60</v>
      </c>
      <c r="F29" s="3">
        <v>0.0</v>
      </c>
      <c r="G29" s="3" t="s">
        <v>60</v>
      </c>
      <c r="H29" s="3">
        <v>0.0</v>
      </c>
      <c r="I29" s="3">
        <v>0.0</v>
      </c>
      <c r="J29" s="3" t="s">
        <v>60</v>
      </c>
      <c r="K29" s="3">
        <v>0.0</v>
      </c>
      <c r="L29" s="3">
        <v>0.0</v>
      </c>
      <c r="M29" s="3" t="s">
        <v>60</v>
      </c>
      <c r="N29" s="3" t="s">
        <v>60</v>
      </c>
      <c r="O29" s="3">
        <v>0.0</v>
      </c>
      <c r="P29" s="3">
        <v>0.0</v>
      </c>
      <c r="Q29" s="3">
        <v>0.0</v>
      </c>
      <c r="R29" s="3">
        <v>0.0</v>
      </c>
      <c r="S29" s="3">
        <v>0.0</v>
      </c>
      <c r="T29" s="3">
        <v>0.0</v>
      </c>
      <c r="U29" s="3">
        <v>0.0</v>
      </c>
      <c r="V29" s="3">
        <v>0.0</v>
      </c>
      <c r="W29" s="3">
        <v>0.0</v>
      </c>
      <c r="X29" s="3">
        <v>0.0</v>
      </c>
      <c r="Y29" s="3">
        <v>0.0</v>
      </c>
      <c r="Z29" s="3">
        <v>0.0</v>
      </c>
      <c r="AA29" s="3">
        <v>0.0</v>
      </c>
      <c r="AB29" s="3">
        <v>0.0</v>
      </c>
      <c r="AC29" s="3">
        <v>0.0</v>
      </c>
      <c r="AD29" s="3">
        <v>0.0</v>
      </c>
      <c r="AE29" s="3">
        <v>0.0</v>
      </c>
      <c r="AF29" s="3">
        <v>0.0</v>
      </c>
      <c r="AG29" s="3">
        <v>0.0</v>
      </c>
      <c r="AH29" s="3">
        <v>0.0</v>
      </c>
      <c r="AI29" s="3">
        <v>0.0</v>
      </c>
      <c r="AJ29" s="3">
        <v>0.0</v>
      </c>
      <c r="AK29" s="3">
        <v>0.0</v>
      </c>
      <c r="AL29" s="3">
        <v>0.0</v>
      </c>
      <c r="AM29" s="3">
        <v>0.0</v>
      </c>
      <c r="AN29" s="3">
        <v>0.0</v>
      </c>
      <c r="AO29" s="3">
        <v>0.0</v>
      </c>
      <c r="AP29" s="3">
        <v>0.0</v>
      </c>
      <c r="AQ29" s="3">
        <v>0.0</v>
      </c>
      <c r="AR29" s="3">
        <v>0.0</v>
      </c>
      <c r="AS29" s="3">
        <v>0.0</v>
      </c>
      <c r="AT29" s="3">
        <v>0.0</v>
      </c>
      <c r="AU29" s="3">
        <v>0.0</v>
      </c>
      <c r="AV29" s="3">
        <v>0.0</v>
      </c>
      <c r="AW29" s="3">
        <v>0.0</v>
      </c>
      <c r="AX29" s="3">
        <v>0.0</v>
      </c>
      <c r="AY29" s="3">
        <v>0.0</v>
      </c>
      <c r="AZ29" s="3">
        <v>0.0</v>
      </c>
      <c r="BA29" s="3">
        <v>0.0</v>
      </c>
      <c r="BB29" s="3">
        <v>0.0</v>
      </c>
      <c r="BC29" s="3">
        <v>0.0</v>
      </c>
      <c r="BD29" s="3">
        <v>0.0</v>
      </c>
      <c r="BE29" s="3">
        <v>0.0</v>
      </c>
      <c r="BF29" s="3">
        <v>0.0</v>
      </c>
      <c r="BG29" s="3">
        <v>0.0</v>
      </c>
      <c r="BH29" s="3">
        <v>0.0</v>
      </c>
      <c r="BI29" s="3">
        <v>0.0</v>
      </c>
      <c r="BJ29" s="3">
        <v>0.0</v>
      </c>
      <c r="BK29" s="3">
        <v>0.0</v>
      </c>
    </row>
    <row r="30" ht="14.25" customHeight="1">
      <c r="A30" s="9" t="s">
        <v>213</v>
      </c>
      <c r="B30" s="3" t="s">
        <v>60</v>
      </c>
      <c r="C30" s="3" t="s">
        <v>60</v>
      </c>
      <c r="D30" s="3">
        <v>0.0</v>
      </c>
      <c r="E30" s="3">
        <v>0.0</v>
      </c>
      <c r="F30" s="3" t="s">
        <v>60</v>
      </c>
      <c r="G30" s="3">
        <v>0.0</v>
      </c>
      <c r="H30" s="3">
        <v>0.0</v>
      </c>
      <c r="I30" s="3">
        <v>0.0</v>
      </c>
      <c r="J30" s="3">
        <v>0.0</v>
      </c>
      <c r="K30" s="3">
        <v>0.0</v>
      </c>
      <c r="L30" s="3">
        <v>0.0</v>
      </c>
      <c r="M30" s="3">
        <v>0.0</v>
      </c>
      <c r="N30" s="3">
        <v>0.0</v>
      </c>
      <c r="O30" s="3">
        <v>0.0</v>
      </c>
      <c r="P30" s="3">
        <v>0.0</v>
      </c>
      <c r="Q30" s="3">
        <v>0.0</v>
      </c>
      <c r="R30" s="3" t="s">
        <v>60</v>
      </c>
      <c r="S30" s="3">
        <v>0.0</v>
      </c>
      <c r="T30" s="3" t="s">
        <v>60</v>
      </c>
      <c r="U30" s="3">
        <v>0.0</v>
      </c>
      <c r="V30" s="3">
        <v>0.0</v>
      </c>
      <c r="W30" s="3">
        <v>0.0</v>
      </c>
      <c r="X30" s="3">
        <v>0.0</v>
      </c>
      <c r="Y30" s="3">
        <v>0.0</v>
      </c>
      <c r="Z30" s="3">
        <v>0.0</v>
      </c>
      <c r="AA30" s="3">
        <v>0.0</v>
      </c>
      <c r="AB30" s="3" t="s">
        <v>60</v>
      </c>
      <c r="AC30" s="3">
        <v>0.0</v>
      </c>
      <c r="AD30" s="3">
        <v>0.0</v>
      </c>
      <c r="AE30" s="3">
        <v>0.0</v>
      </c>
      <c r="AF30" s="3">
        <v>0.0</v>
      </c>
      <c r="AG30" s="3">
        <v>0.0</v>
      </c>
      <c r="AH30" s="3">
        <v>0.0</v>
      </c>
      <c r="AI30" s="3">
        <v>0.0</v>
      </c>
      <c r="AJ30" s="3">
        <v>0.0</v>
      </c>
      <c r="AK30" s="3">
        <v>0.0</v>
      </c>
      <c r="AL30" s="3">
        <v>0.0</v>
      </c>
      <c r="AM30" s="3">
        <v>0.0</v>
      </c>
      <c r="AN30" s="3">
        <v>0.0</v>
      </c>
      <c r="AO30" s="3">
        <v>0.0</v>
      </c>
      <c r="AP30" s="3">
        <v>0.0</v>
      </c>
      <c r="AQ30" s="3">
        <v>0.0</v>
      </c>
      <c r="AR30" s="3">
        <v>0.0</v>
      </c>
      <c r="AS30" s="3">
        <v>0.0</v>
      </c>
      <c r="AT30" s="3">
        <v>0.0</v>
      </c>
      <c r="AU30" s="3">
        <v>0.0</v>
      </c>
      <c r="AV30" s="3">
        <v>0.0</v>
      </c>
      <c r="AW30" s="3">
        <v>0.0</v>
      </c>
      <c r="AX30" s="3">
        <v>0.0</v>
      </c>
      <c r="AY30" s="3">
        <v>0.0</v>
      </c>
      <c r="AZ30" s="3">
        <v>0.0</v>
      </c>
      <c r="BA30" s="3">
        <v>0.0</v>
      </c>
      <c r="BB30" s="3">
        <v>0.0</v>
      </c>
      <c r="BC30" s="3">
        <v>0.0</v>
      </c>
      <c r="BD30" s="3">
        <v>0.0</v>
      </c>
      <c r="BE30" s="3">
        <v>0.0</v>
      </c>
      <c r="BF30" s="3">
        <v>0.0</v>
      </c>
      <c r="BG30" s="3">
        <v>0.0</v>
      </c>
      <c r="BH30" s="3">
        <v>0.0</v>
      </c>
      <c r="BI30" s="3">
        <v>0.0</v>
      </c>
      <c r="BJ30" s="3">
        <v>0.0</v>
      </c>
      <c r="BK30" s="3">
        <v>0.0</v>
      </c>
    </row>
    <row r="31" ht="14.25" customHeight="1">
      <c r="A31" s="9" t="s">
        <v>211</v>
      </c>
      <c r="B31" s="3">
        <v>0.0</v>
      </c>
      <c r="C31" s="3" t="s">
        <v>60</v>
      </c>
      <c r="D31" s="3" t="s">
        <v>60</v>
      </c>
      <c r="E31" s="3" t="s">
        <v>60</v>
      </c>
      <c r="F31" s="3" t="s">
        <v>60</v>
      </c>
      <c r="G31" s="3">
        <v>0.0</v>
      </c>
      <c r="H31" s="3">
        <v>0.0</v>
      </c>
      <c r="I31" s="3" t="s">
        <v>60</v>
      </c>
      <c r="J31" s="3">
        <v>0.0</v>
      </c>
      <c r="K31" s="3">
        <v>0.0</v>
      </c>
      <c r="L31" s="3">
        <v>0.0</v>
      </c>
      <c r="M31" s="3">
        <v>0.0</v>
      </c>
      <c r="N31" s="3">
        <v>0.0</v>
      </c>
      <c r="O31" s="3">
        <v>0.0</v>
      </c>
      <c r="P31" s="3">
        <v>0.0</v>
      </c>
      <c r="Q31" s="3">
        <v>0.0</v>
      </c>
      <c r="R31" s="3" t="s">
        <v>60</v>
      </c>
      <c r="S31" s="3">
        <v>0.0</v>
      </c>
      <c r="T31" s="3">
        <v>0.0</v>
      </c>
      <c r="U31" s="3">
        <v>0.0</v>
      </c>
      <c r="V31" s="3">
        <v>0.0</v>
      </c>
      <c r="W31" s="3">
        <v>0.0</v>
      </c>
      <c r="X31" s="3">
        <v>0.0</v>
      </c>
      <c r="Y31" s="3">
        <v>0.0</v>
      </c>
      <c r="Z31" s="3">
        <v>0.0</v>
      </c>
      <c r="AA31" s="3">
        <v>0.0</v>
      </c>
      <c r="AB31" s="3" t="s">
        <v>60</v>
      </c>
      <c r="AC31" s="3">
        <v>0.0</v>
      </c>
      <c r="AD31" s="3">
        <v>0.0</v>
      </c>
      <c r="AE31" s="3">
        <v>0.0</v>
      </c>
      <c r="AF31" s="3">
        <v>0.0</v>
      </c>
      <c r="AG31" s="3">
        <v>0.0</v>
      </c>
      <c r="AH31" s="3">
        <v>0.0</v>
      </c>
      <c r="AI31" s="3">
        <v>0.0</v>
      </c>
      <c r="AJ31" s="3">
        <v>0.0</v>
      </c>
      <c r="AK31" s="3">
        <v>0.0</v>
      </c>
      <c r="AL31" s="3">
        <v>0.0</v>
      </c>
      <c r="AM31" s="3">
        <v>0.0</v>
      </c>
      <c r="AN31" s="3">
        <v>0.0</v>
      </c>
      <c r="AO31" s="3">
        <v>0.0</v>
      </c>
      <c r="AP31" s="3">
        <v>0.0</v>
      </c>
      <c r="AQ31" s="3">
        <v>0.0</v>
      </c>
      <c r="AR31" s="3">
        <v>0.0</v>
      </c>
      <c r="AS31" s="3" t="s">
        <v>60</v>
      </c>
      <c r="AT31" s="3">
        <v>0.0</v>
      </c>
      <c r="AU31" s="3">
        <v>0.0</v>
      </c>
      <c r="AV31" s="3">
        <v>0.0</v>
      </c>
      <c r="AW31" s="3">
        <v>0.0</v>
      </c>
      <c r="AX31" s="3">
        <v>0.0</v>
      </c>
      <c r="AY31" s="3">
        <v>0.0</v>
      </c>
      <c r="AZ31" s="3">
        <v>0.0</v>
      </c>
      <c r="BA31" s="3">
        <v>0.0</v>
      </c>
      <c r="BB31" s="3">
        <v>0.0</v>
      </c>
      <c r="BC31" s="3">
        <v>0.0</v>
      </c>
      <c r="BD31" s="3">
        <v>0.0</v>
      </c>
      <c r="BE31" s="3">
        <v>0.0</v>
      </c>
      <c r="BF31" s="3">
        <v>0.0</v>
      </c>
      <c r="BG31" s="3">
        <v>0.0</v>
      </c>
      <c r="BH31" s="3">
        <v>0.0</v>
      </c>
      <c r="BI31" s="3">
        <v>0.0</v>
      </c>
      <c r="BJ31" s="3">
        <v>0.0</v>
      </c>
      <c r="BK31" s="3">
        <v>0.0</v>
      </c>
    </row>
    <row r="32" ht="14.25" customHeight="1">
      <c r="A32" s="9" t="s">
        <v>202</v>
      </c>
      <c r="B32" s="3">
        <v>0.0</v>
      </c>
      <c r="C32" s="3">
        <v>0.0</v>
      </c>
      <c r="D32" s="3">
        <v>0.0</v>
      </c>
      <c r="E32" s="3">
        <v>0.0</v>
      </c>
      <c r="F32" s="3" t="s">
        <v>60</v>
      </c>
      <c r="G32" s="3">
        <v>0.0</v>
      </c>
      <c r="H32" s="3">
        <v>0.0</v>
      </c>
      <c r="I32" s="3" t="s">
        <v>60</v>
      </c>
      <c r="J32" s="3">
        <v>0.0</v>
      </c>
      <c r="K32" s="3">
        <v>0.0</v>
      </c>
      <c r="L32" s="3">
        <v>0.0</v>
      </c>
      <c r="M32" s="3">
        <v>0.0</v>
      </c>
      <c r="N32" s="3">
        <v>0.0</v>
      </c>
      <c r="O32" s="3">
        <v>0.0</v>
      </c>
      <c r="P32" s="3">
        <v>0.0</v>
      </c>
      <c r="Q32" s="3">
        <v>0.0</v>
      </c>
      <c r="R32" s="3">
        <v>0.0</v>
      </c>
      <c r="S32" s="3">
        <v>0.0</v>
      </c>
      <c r="T32" s="3" t="s">
        <v>60</v>
      </c>
      <c r="U32" s="3">
        <v>0.0</v>
      </c>
      <c r="V32" s="3">
        <v>0.0</v>
      </c>
      <c r="W32" s="3">
        <v>0.0</v>
      </c>
      <c r="X32" s="3">
        <v>0.0</v>
      </c>
      <c r="Y32" s="3">
        <v>0.0</v>
      </c>
      <c r="Z32" s="3">
        <v>0.0</v>
      </c>
      <c r="AA32" s="3">
        <v>0.0</v>
      </c>
      <c r="AB32" s="3">
        <v>0.0</v>
      </c>
      <c r="AC32" s="3">
        <v>0.0</v>
      </c>
      <c r="AD32" s="3">
        <v>0.0</v>
      </c>
      <c r="AE32" s="3">
        <v>0.0</v>
      </c>
      <c r="AF32" s="3">
        <v>0.0</v>
      </c>
      <c r="AG32" s="3">
        <v>0.0</v>
      </c>
      <c r="AH32" s="3">
        <v>0.0</v>
      </c>
      <c r="AI32" s="3" t="s">
        <v>60</v>
      </c>
      <c r="AJ32" s="3">
        <v>0.0</v>
      </c>
      <c r="AK32" s="3">
        <v>0.0</v>
      </c>
      <c r="AL32" s="3">
        <v>0.0</v>
      </c>
      <c r="AM32" s="3">
        <v>0.0</v>
      </c>
      <c r="AN32" s="3">
        <v>0.0</v>
      </c>
      <c r="AO32" s="3">
        <v>0.0</v>
      </c>
      <c r="AP32" s="3">
        <v>0.0</v>
      </c>
      <c r="AQ32" s="3">
        <v>0.0</v>
      </c>
      <c r="AR32" s="3">
        <v>0.0</v>
      </c>
      <c r="AS32" s="3">
        <v>0.0</v>
      </c>
      <c r="AT32" s="3">
        <v>0.0</v>
      </c>
      <c r="AU32" s="3">
        <v>0.0</v>
      </c>
      <c r="AV32" s="3">
        <v>0.0</v>
      </c>
      <c r="AW32" s="3">
        <v>0.0</v>
      </c>
      <c r="AX32" s="3">
        <v>0.0</v>
      </c>
      <c r="AY32" s="3">
        <v>0.0</v>
      </c>
      <c r="AZ32" s="3">
        <v>0.0</v>
      </c>
      <c r="BA32" s="3">
        <v>0.0</v>
      </c>
      <c r="BB32" s="3">
        <v>0.0</v>
      </c>
      <c r="BC32" s="3">
        <v>0.0</v>
      </c>
      <c r="BD32" s="3">
        <v>0.0</v>
      </c>
      <c r="BE32" s="3">
        <v>0.0</v>
      </c>
      <c r="BF32" s="3">
        <v>0.0</v>
      </c>
      <c r="BG32" s="3">
        <v>0.0</v>
      </c>
      <c r="BH32" s="3">
        <v>0.0</v>
      </c>
      <c r="BI32" s="3">
        <v>0.0</v>
      </c>
      <c r="BJ32" s="3">
        <v>0.0</v>
      </c>
      <c r="BK32" s="3">
        <v>0.0</v>
      </c>
    </row>
    <row r="33" ht="14.25" customHeight="1">
      <c r="A33" s="9" t="s">
        <v>161</v>
      </c>
      <c r="B33" s="3">
        <v>0.0</v>
      </c>
      <c r="C33" s="3">
        <v>0.0</v>
      </c>
      <c r="D33" s="3">
        <v>0.0</v>
      </c>
      <c r="E33" s="3">
        <v>0.0</v>
      </c>
      <c r="F33" s="3">
        <v>0.0</v>
      </c>
      <c r="G33" s="3">
        <v>0.0</v>
      </c>
      <c r="H33" s="3">
        <v>0.0</v>
      </c>
      <c r="I33" s="3">
        <v>0.0</v>
      </c>
      <c r="J33" s="3" t="s">
        <v>60</v>
      </c>
      <c r="K33" s="3">
        <v>0.0</v>
      </c>
      <c r="L33" s="3">
        <v>0.0</v>
      </c>
      <c r="M33" s="3" t="s">
        <v>60</v>
      </c>
      <c r="N33" s="3" t="s">
        <v>60</v>
      </c>
      <c r="O33" s="3">
        <v>0.0</v>
      </c>
      <c r="P33" s="3">
        <v>0.0</v>
      </c>
      <c r="Q33" s="3">
        <v>0.0</v>
      </c>
      <c r="R33" s="3">
        <v>0.0</v>
      </c>
      <c r="S33" s="3">
        <v>0.0</v>
      </c>
      <c r="T33" s="3">
        <v>0.0</v>
      </c>
      <c r="U33" s="3" t="s">
        <v>60</v>
      </c>
      <c r="V33" s="3">
        <v>0.0</v>
      </c>
      <c r="W33" s="3">
        <v>0.0</v>
      </c>
      <c r="X33" s="3">
        <v>0.0</v>
      </c>
      <c r="Y33" s="3">
        <v>0.0</v>
      </c>
      <c r="Z33" s="3">
        <v>0.0</v>
      </c>
      <c r="AA33" s="3">
        <v>0.0</v>
      </c>
      <c r="AB33" s="3">
        <v>0.0</v>
      </c>
      <c r="AC33" s="3">
        <v>0.0</v>
      </c>
      <c r="AD33" s="3">
        <v>0.0</v>
      </c>
      <c r="AE33" s="3">
        <v>0.0</v>
      </c>
      <c r="AF33" s="3">
        <v>0.0</v>
      </c>
      <c r="AG33" s="3">
        <v>0.0</v>
      </c>
      <c r="AH33" s="3">
        <v>0.0</v>
      </c>
      <c r="AI33" s="3">
        <v>0.0</v>
      </c>
      <c r="AJ33" s="3">
        <v>0.0</v>
      </c>
      <c r="AK33" s="3">
        <v>0.0</v>
      </c>
      <c r="AL33" s="3">
        <v>0.0</v>
      </c>
      <c r="AM33" s="3">
        <v>0.0</v>
      </c>
      <c r="AN33" s="3">
        <v>0.0</v>
      </c>
      <c r="AO33" s="3">
        <v>0.0</v>
      </c>
      <c r="AP33" s="3">
        <v>0.0</v>
      </c>
      <c r="AQ33" s="3">
        <v>0.0</v>
      </c>
      <c r="AR33" s="3">
        <v>0.0</v>
      </c>
      <c r="AS33" s="3">
        <v>0.0</v>
      </c>
      <c r="AT33" s="3">
        <v>0.0</v>
      </c>
      <c r="AU33" s="3" t="s">
        <v>60</v>
      </c>
      <c r="AV33" s="3">
        <v>0.0</v>
      </c>
      <c r="AW33" s="3">
        <v>0.0</v>
      </c>
      <c r="AX33" s="3" t="s">
        <v>60</v>
      </c>
      <c r="AY33" s="3">
        <v>0.0</v>
      </c>
      <c r="AZ33" s="3">
        <v>0.0</v>
      </c>
      <c r="BA33" s="3">
        <v>0.0</v>
      </c>
      <c r="BB33" s="3">
        <v>0.0</v>
      </c>
      <c r="BC33" s="3">
        <v>0.0</v>
      </c>
      <c r="BD33" s="3">
        <v>0.0</v>
      </c>
      <c r="BE33" s="3">
        <v>0.0</v>
      </c>
      <c r="BF33" s="3">
        <v>0.0</v>
      </c>
      <c r="BG33" s="3">
        <v>0.0</v>
      </c>
      <c r="BH33" s="3" t="s">
        <v>60</v>
      </c>
      <c r="BI33" s="3" t="s">
        <v>60</v>
      </c>
      <c r="BJ33" s="3">
        <v>0.0</v>
      </c>
      <c r="BK33" s="3">
        <v>0.0</v>
      </c>
    </row>
    <row r="34" ht="14.25" customHeight="1">
      <c r="A34" s="9" t="s">
        <v>216</v>
      </c>
      <c r="B34" s="3" t="s">
        <v>60</v>
      </c>
      <c r="C34" s="3">
        <v>0.0</v>
      </c>
      <c r="D34" s="3">
        <v>0.0</v>
      </c>
      <c r="E34" s="3">
        <v>0.0</v>
      </c>
      <c r="F34" s="3" t="s">
        <v>60</v>
      </c>
      <c r="G34" s="3">
        <v>0.0</v>
      </c>
      <c r="H34" s="3">
        <v>0.0</v>
      </c>
      <c r="I34" s="3" t="s">
        <v>60</v>
      </c>
      <c r="J34" s="3">
        <v>0.0</v>
      </c>
      <c r="K34" s="3" t="s">
        <v>60</v>
      </c>
      <c r="L34" s="3">
        <v>0.0</v>
      </c>
      <c r="M34" s="3">
        <v>0.0</v>
      </c>
      <c r="N34" s="3">
        <v>0.0</v>
      </c>
      <c r="O34" s="3">
        <v>0.0</v>
      </c>
      <c r="P34" s="3">
        <v>0.0</v>
      </c>
      <c r="Q34" s="3">
        <v>0.0</v>
      </c>
      <c r="R34" s="3">
        <v>0.0</v>
      </c>
      <c r="S34" s="3">
        <v>0.0</v>
      </c>
      <c r="T34" s="3">
        <v>0.0</v>
      </c>
      <c r="U34" s="3">
        <v>0.0</v>
      </c>
      <c r="V34" s="3">
        <v>0.0</v>
      </c>
      <c r="W34" s="3" t="s">
        <v>60</v>
      </c>
      <c r="X34" s="3">
        <v>0.0</v>
      </c>
      <c r="Y34" s="3">
        <v>0.0</v>
      </c>
      <c r="Z34" s="3">
        <v>0.0</v>
      </c>
      <c r="AA34" s="3">
        <v>0.0</v>
      </c>
      <c r="AB34" s="3">
        <v>0.0</v>
      </c>
      <c r="AC34" s="3">
        <v>0.0</v>
      </c>
      <c r="AD34" s="3" t="s">
        <v>60</v>
      </c>
      <c r="AE34" s="3">
        <v>0.0</v>
      </c>
      <c r="AF34" s="3">
        <v>0.0</v>
      </c>
      <c r="AG34" s="3">
        <v>0.0</v>
      </c>
      <c r="AH34" s="3">
        <v>0.0</v>
      </c>
      <c r="AI34" s="3">
        <v>0.0</v>
      </c>
      <c r="AJ34" s="3">
        <v>0.0</v>
      </c>
      <c r="AK34" s="3">
        <v>0.0</v>
      </c>
      <c r="AL34" s="3">
        <v>0.0</v>
      </c>
      <c r="AM34" s="3">
        <v>0.0</v>
      </c>
      <c r="AN34" s="3">
        <v>0.0</v>
      </c>
      <c r="AO34" s="3">
        <v>0.0</v>
      </c>
      <c r="AP34" s="3">
        <v>0.0</v>
      </c>
      <c r="AQ34" s="3">
        <v>0.0</v>
      </c>
      <c r="AR34" s="3">
        <v>0.0</v>
      </c>
      <c r="AS34" s="3">
        <v>0.0</v>
      </c>
      <c r="AT34" s="3">
        <v>0.0</v>
      </c>
      <c r="AU34" s="3">
        <v>0.0</v>
      </c>
      <c r="AV34" s="3">
        <v>0.0</v>
      </c>
      <c r="AW34" s="3">
        <v>0.0</v>
      </c>
      <c r="AX34" s="3">
        <v>0.0</v>
      </c>
      <c r="AY34" s="3">
        <v>0.0</v>
      </c>
      <c r="AZ34" s="3">
        <v>0.0</v>
      </c>
      <c r="BA34" s="3">
        <v>0.0</v>
      </c>
      <c r="BB34" s="3" t="s">
        <v>60</v>
      </c>
      <c r="BC34" s="3">
        <v>0.0</v>
      </c>
      <c r="BD34" s="3">
        <v>0.0</v>
      </c>
      <c r="BE34" s="3">
        <v>0.0</v>
      </c>
      <c r="BF34" s="3">
        <v>0.0</v>
      </c>
      <c r="BG34" s="3">
        <v>0.0</v>
      </c>
      <c r="BH34" s="3">
        <v>0.0</v>
      </c>
      <c r="BI34" s="3">
        <v>0.0</v>
      </c>
      <c r="BJ34" s="3">
        <v>0.0</v>
      </c>
      <c r="BK34" s="3">
        <v>0.0</v>
      </c>
    </row>
    <row r="35" ht="14.25" customHeight="1">
      <c r="A35" s="9" t="s">
        <v>217</v>
      </c>
      <c r="B35" s="3">
        <v>0.0</v>
      </c>
      <c r="C35" s="3">
        <v>0.0</v>
      </c>
      <c r="D35" s="3" t="s">
        <v>60</v>
      </c>
      <c r="E35" s="3" t="s">
        <v>60</v>
      </c>
      <c r="F35" s="3">
        <v>0.0</v>
      </c>
      <c r="G35" s="3">
        <v>0.0</v>
      </c>
      <c r="H35" s="3">
        <v>0.0</v>
      </c>
      <c r="I35" s="3">
        <v>0.0</v>
      </c>
      <c r="J35" s="3" t="s">
        <v>60</v>
      </c>
      <c r="K35" s="3">
        <v>0.0</v>
      </c>
      <c r="L35" s="3">
        <v>0.0</v>
      </c>
      <c r="M35" s="3" t="s">
        <v>60</v>
      </c>
      <c r="N35" s="3">
        <v>0.0</v>
      </c>
      <c r="O35" s="3">
        <v>0.0</v>
      </c>
      <c r="P35" s="3">
        <v>0.0</v>
      </c>
      <c r="Q35" s="3">
        <v>0.0</v>
      </c>
      <c r="R35" s="3">
        <v>0.0</v>
      </c>
      <c r="S35" s="3">
        <v>0.0</v>
      </c>
      <c r="T35" s="3">
        <v>0.0</v>
      </c>
      <c r="U35" s="3">
        <v>0.0</v>
      </c>
      <c r="V35" s="3">
        <v>0.0</v>
      </c>
      <c r="W35" s="3">
        <v>0.0</v>
      </c>
      <c r="X35" s="3">
        <v>0.0</v>
      </c>
      <c r="Y35" s="3">
        <v>0.0</v>
      </c>
      <c r="Z35" s="3">
        <v>0.0</v>
      </c>
      <c r="AA35" s="3" t="s">
        <v>60</v>
      </c>
      <c r="AB35" s="3">
        <v>0.0</v>
      </c>
      <c r="AC35" s="3">
        <v>0.0</v>
      </c>
      <c r="AD35" s="3">
        <v>0.0</v>
      </c>
      <c r="AE35" s="3">
        <v>0.0</v>
      </c>
      <c r="AF35" s="3">
        <v>0.0</v>
      </c>
      <c r="AG35" s="3">
        <v>0.0</v>
      </c>
      <c r="AH35" s="3">
        <v>0.0</v>
      </c>
      <c r="AI35" s="3">
        <v>0.0</v>
      </c>
      <c r="AJ35" s="3">
        <v>0.0</v>
      </c>
      <c r="AK35" s="3">
        <v>0.0</v>
      </c>
      <c r="AL35" s="3">
        <v>0.0</v>
      </c>
      <c r="AM35" s="3">
        <v>0.0</v>
      </c>
      <c r="AN35" s="3">
        <v>0.0</v>
      </c>
      <c r="AO35" s="3">
        <v>0.0</v>
      </c>
      <c r="AP35" s="3">
        <v>0.0</v>
      </c>
      <c r="AQ35" s="3">
        <v>0.0</v>
      </c>
      <c r="AR35" s="3">
        <v>0.0</v>
      </c>
      <c r="AS35" s="3">
        <v>0.0</v>
      </c>
      <c r="AT35" s="3">
        <v>0.0</v>
      </c>
      <c r="AU35" s="3">
        <v>0.0</v>
      </c>
      <c r="AV35" s="3">
        <v>0.0</v>
      </c>
      <c r="AW35" s="3">
        <v>0.0</v>
      </c>
      <c r="AX35" s="3">
        <v>0.0</v>
      </c>
      <c r="AY35" s="3">
        <v>0.0</v>
      </c>
      <c r="AZ35" s="3">
        <v>0.0</v>
      </c>
      <c r="BA35" s="3">
        <v>0.0</v>
      </c>
      <c r="BB35" s="3">
        <v>0.0</v>
      </c>
      <c r="BC35" s="3">
        <v>0.0</v>
      </c>
      <c r="BD35" s="3">
        <v>0.0</v>
      </c>
      <c r="BE35" s="3">
        <v>0.0</v>
      </c>
      <c r="BF35" s="3">
        <v>0.0</v>
      </c>
      <c r="BG35" s="3">
        <v>0.0</v>
      </c>
      <c r="BH35" s="3">
        <v>0.0</v>
      </c>
      <c r="BI35" s="3">
        <v>0.0</v>
      </c>
      <c r="BJ35" s="3">
        <v>0.0</v>
      </c>
      <c r="BK35" s="3">
        <v>0.0</v>
      </c>
    </row>
    <row r="36" ht="14.25" customHeight="1">
      <c r="A36" s="9" t="s">
        <v>214</v>
      </c>
      <c r="B36" s="3" t="s">
        <v>60</v>
      </c>
      <c r="C36" s="3" t="s">
        <v>60</v>
      </c>
      <c r="D36" s="3">
        <v>0.0</v>
      </c>
      <c r="E36" s="3" t="s">
        <v>60</v>
      </c>
      <c r="F36" s="3">
        <v>0.0</v>
      </c>
      <c r="G36" s="3">
        <v>0.0</v>
      </c>
      <c r="H36" s="3">
        <v>0.0</v>
      </c>
      <c r="I36" s="3">
        <v>0.0</v>
      </c>
      <c r="J36" s="3">
        <v>0.0</v>
      </c>
      <c r="K36" s="3">
        <v>0.0</v>
      </c>
      <c r="L36" s="3">
        <v>0.0</v>
      </c>
      <c r="M36" s="3">
        <v>0.0</v>
      </c>
      <c r="N36" s="3">
        <v>0.0</v>
      </c>
      <c r="O36" s="3">
        <v>0.0</v>
      </c>
      <c r="P36" s="3">
        <v>0.0</v>
      </c>
      <c r="Q36" s="3">
        <v>0.0</v>
      </c>
      <c r="R36" s="3">
        <v>0.0</v>
      </c>
      <c r="S36" s="3">
        <v>0.0</v>
      </c>
      <c r="T36" s="3">
        <v>0.0</v>
      </c>
      <c r="U36" s="3">
        <v>0.0</v>
      </c>
      <c r="V36" s="3">
        <v>0.0</v>
      </c>
      <c r="W36" s="3">
        <v>0.0</v>
      </c>
      <c r="X36" s="3">
        <v>0.0</v>
      </c>
      <c r="Y36" s="3">
        <v>0.0</v>
      </c>
      <c r="Z36" s="3">
        <v>0.0</v>
      </c>
      <c r="AA36" s="3">
        <v>0.0</v>
      </c>
      <c r="AB36" s="3">
        <v>0.0</v>
      </c>
      <c r="AC36" s="3">
        <v>0.0</v>
      </c>
      <c r="AD36" s="3">
        <v>0.0</v>
      </c>
      <c r="AE36" s="3">
        <v>0.0</v>
      </c>
      <c r="AF36" s="3">
        <v>0.0</v>
      </c>
      <c r="AG36" s="3">
        <v>0.0</v>
      </c>
      <c r="AH36" s="3">
        <v>0.0</v>
      </c>
      <c r="AI36" s="3">
        <v>0.0</v>
      </c>
      <c r="AJ36" s="3">
        <v>0.0</v>
      </c>
      <c r="AK36" s="3">
        <v>0.0</v>
      </c>
      <c r="AL36" s="3">
        <v>0.0</v>
      </c>
      <c r="AM36" s="3">
        <v>0.0</v>
      </c>
      <c r="AN36" s="3">
        <v>0.0</v>
      </c>
      <c r="AO36" s="3">
        <v>0.0</v>
      </c>
      <c r="AP36" s="3">
        <v>0.0</v>
      </c>
      <c r="AQ36" s="3">
        <v>0.0</v>
      </c>
      <c r="AR36" s="3">
        <v>0.0</v>
      </c>
      <c r="AS36" s="3">
        <v>0.0</v>
      </c>
      <c r="AT36" s="3">
        <v>0.0</v>
      </c>
      <c r="AU36" s="3">
        <v>0.0</v>
      </c>
      <c r="AV36" s="3">
        <v>0.0</v>
      </c>
      <c r="AW36" s="3">
        <v>0.0</v>
      </c>
      <c r="AX36" s="3">
        <v>0.0</v>
      </c>
      <c r="AY36" s="3">
        <v>0.0</v>
      </c>
      <c r="AZ36" s="3">
        <v>0.0</v>
      </c>
      <c r="BA36" s="3">
        <v>0.0</v>
      </c>
      <c r="BB36" s="3">
        <v>0.0</v>
      </c>
      <c r="BC36" s="3">
        <v>0.0</v>
      </c>
      <c r="BD36" s="3">
        <v>0.0</v>
      </c>
      <c r="BE36" s="3">
        <v>0.0</v>
      </c>
      <c r="BF36" s="3">
        <v>0.0</v>
      </c>
      <c r="BG36" s="3">
        <v>0.0</v>
      </c>
      <c r="BH36" s="3">
        <v>0.0</v>
      </c>
      <c r="BI36" s="3">
        <v>0.0</v>
      </c>
      <c r="BJ36" s="3">
        <v>0.0</v>
      </c>
      <c r="BK36" s="3">
        <v>0.0</v>
      </c>
    </row>
    <row r="37" ht="14.25" customHeight="1">
      <c r="A37" s="9" t="s">
        <v>219</v>
      </c>
      <c r="B37" s="3">
        <v>0.0</v>
      </c>
      <c r="C37" s="3">
        <v>0.0</v>
      </c>
      <c r="D37" s="3">
        <v>0.0</v>
      </c>
      <c r="E37" s="3">
        <v>0.0</v>
      </c>
      <c r="F37" s="3">
        <v>0.0</v>
      </c>
      <c r="G37" s="3">
        <v>0.0</v>
      </c>
      <c r="H37" s="3">
        <v>0.0</v>
      </c>
      <c r="I37" s="3">
        <v>0.0</v>
      </c>
      <c r="J37" s="3">
        <v>0.0</v>
      </c>
      <c r="K37" s="3">
        <v>0.0</v>
      </c>
      <c r="L37" s="3">
        <v>0.0</v>
      </c>
      <c r="M37" s="3" t="s">
        <v>60</v>
      </c>
      <c r="N37" s="3">
        <v>0.0</v>
      </c>
      <c r="O37" s="3">
        <v>0.0</v>
      </c>
      <c r="P37" s="3">
        <v>0.0</v>
      </c>
      <c r="Q37" s="3">
        <v>0.0</v>
      </c>
      <c r="R37" s="3">
        <v>0.0</v>
      </c>
      <c r="S37" s="3">
        <v>0.0</v>
      </c>
      <c r="T37" s="3">
        <v>0.0</v>
      </c>
      <c r="U37" s="3">
        <v>0.0</v>
      </c>
      <c r="V37" s="3">
        <v>0.0</v>
      </c>
      <c r="W37" s="3">
        <v>0.0</v>
      </c>
      <c r="X37" s="3" t="s">
        <v>60</v>
      </c>
      <c r="Y37" s="3">
        <v>0.0</v>
      </c>
      <c r="Z37" s="3">
        <v>0.0</v>
      </c>
      <c r="AA37" s="3">
        <v>0.0</v>
      </c>
      <c r="AB37" s="3">
        <v>0.0</v>
      </c>
      <c r="AC37" s="3">
        <v>0.0</v>
      </c>
      <c r="AD37" s="3">
        <v>0.0</v>
      </c>
      <c r="AE37" s="3">
        <v>0.0</v>
      </c>
      <c r="AF37" s="3">
        <v>0.0</v>
      </c>
      <c r="AG37" s="3">
        <v>0.0</v>
      </c>
      <c r="AH37" s="3">
        <v>0.0</v>
      </c>
      <c r="AI37" s="3">
        <v>0.0</v>
      </c>
      <c r="AJ37" s="3">
        <v>0.0</v>
      </c>
      <c r="AK37" s="3">
        <v>0.0</v>
      </c>
      <c r="AL37" s="3">
        <v>0.0</v>
      </c>
      <c r="AM37" s="3">
        <v>0.0</v>
      </c>
      <c r="AN37" s="3">
        <v>0.0</v>
      </c>
      <c r="AO37" s="3">
        <v>0.0</v>
      </c>
      <c r="AP37" s="3">
        <v>0.0</v>
      </c>
      <c r="AQ37" s="3">
        <v>0.0</v>
      </c>
      <c r="AR37" s="3">
        <v>0.0</v>
      </c>
      <c r="AS37" s="3">
        <v>0.0</v>
      </c>
      <c r="AT37" s="3">
        <v>0.0</v>
      </c>
      <c r="AU37" s="3">
        <v>0.0</v>
      </c>
      <c r="AV37" s="3">
        <v>0.0</v>
      </c>
      <c r="AW37" s="3">
        <v>0.0</v>
      </c>
      <c r="AX37" s="3">
        <v>0.0</v>
      </c>
      <c r="AY37" s="3">
        <v>0.0</v>
      </c>
      <c r="AZ37" s="3">
        <v>0.0</v>
      </c>
      <c r="BA37" s="3">
        <v>0.0</v>
      </c>
      <c r="BB37" s="3">
        <v>0.0</v>
      </c>
      <c r="BC37" s="3">
        <v>0.0</v>
      </c>
      <c r="BD37" s="3">
        <v>0.0</v>
      </c>
      <c r="BE37" s="3">
        <v>0.0</v>
      </c>
      <c r="BF37" s="3">
        <v>0.0</v>
      </c>
      <c r="BG37" s="3">
        <v>0.0</v>
      </c>
      <c r="BH37" s="3">
        <v>0.0</v>
      </c>
      <c r="BI37" s="3">
        <v>0.0</v>
      </c>
      <c r="BJ37" s="3">
        <v>0.0</v>
      </c>
      <c r="BK37" s="3">
        <v>0.0</v>
      </c>
    </row>
    <row r="38" ht="14.25" customHeight="1">
      <c r="A38" s="9" t="s">
        <v>150</v>
      </c>
      <c r="B38" s="3">
        <v>0.0</v>
      </c>
      <c r="C38" s="3" t="s">
        <v>60</v>
      </c>
      <c r="D38" s="3">
        <v>0.0</v>
      </c>
      <c r="E38" s="3">
        <v>0.0</v>
      </c>
      <c r="F38" s="3">
        <v>0.0</v>
      </c>
      <c r="G38" s="3">
        <v>0.0</v>
      </c>
      <c r="H38" s="3">
        <v>0.0</v>
      </c>
      <c r="I38" s="3">
        <v>0.0</v>
      </c>
      <c r="J38" s="3">
        <v>0.0</v>
      </c>
      <c r="K38" s="3">
        <v>0.0</v>
      </c>
      <c r="L38" s="3">
        <v>0.0</v>
      </c>
      <c r="M38" s="3">
        <v>0.0</v>
      </c>
      <c r="N38" s="3">
        <v>0.0</v>
      </c>
      <c r="O38" s="3">
        <v>0.0</v>
      </c>
      <c r="P38" s="3">
        <v>0.0</v>
      </c>
      <c r="Q38" s="3">
        <v>0.0</v>
      </c>
      <c r="R38" s="3">
        <v>0.0</v>
      </c>
      <c r="S38" s="3">
        <v>0.0</v>
      </c>
      <c r="T38" s="3">
        <v>0.0</v>
      </c>
      <c r="U38" s="3">
        <v>0.0</v>
      </c>
      <c r="V38" s="3">
        <v>0.0</v>
      </c>
      <c r="W38" s="3">
        <v>0.0</v>
      </c>
      <c r="X38" s="3">
        <v>0.0</v>
      </c>
      <c r="Y38" s="3">
        <v>0.0</v>
      </c>
      <c r="Z38" s="3">
        <v>0.0</v>
      </c>
      <c r="AA38" s="3">
        <v>0.0</v>
      </c>
      <c r="AB38" s="3">
        <v>0.0</v>
      </c>
      <c r="AC38" s="3">
        <v>0.0</v>
      </c>
      <c r="AD38" s="3">
        <v>0.0</v>
      </c>
      <c r="AE38" s="3">
        <v>0.0</v>
      </c>
      <c r="AF38" s="3">
        <v>0.0</v>
      </c>
      <c r="AG38" s="3">
        <v>0.0</v>
      </c>
      <c r="AH38" s="3">
        <v>0.0</v>
      </c>
      <c r="AI38" s="3">
        <v>0.0</v>
      </c>
      <c r="AJ38" s="3">
        <v>0.0</v>
      </c>
      <c r="AK38" s="3">
        <v>0.0</v>
      </c>
      <c r="AL38" s="3">
        <v>0.0</v>
      </c>
      <c r="AM38" s="3">
        <v>0.0</v>
      </c>
      <c r="AN38" s="3">
        <v>0.0</v>
      </c>
      <c r="AO38" s="3">
        <v>0.0</v>
      </c>
      <c r="AP38" s="3">
        <v>0.0</v>
      </c>
      <c r="AQ38" s="3">
        <v>0.0</v>
      </c>
      <c r="AR38" s="3">
        <v>0.0</v>
      </c>
      <c r="AS38" s="3">
        <v>0.0</v>
      </c>
      <c r="AT38" s="3">
        <v>0.0</v>
      </c>
      <c r="AU38" s="3">
        <v>0.0</v>
      </c>
      <c r="AV38" s="3">
        <v>0.0</v>
      </c>
      <c r="AW38" s="3">
        <v>0.0</v>
      </c>
      <c r="AX38" s="3">
        <v>0.0</v>
      </c>
      <c r="AY38" s="3">
        <v>0.0</v>
      </c>
      <c r="AZ38" s="3">
        <v>0.0</v>
      </c>
      <c r="BA38" s="3">
        <v>0.0</v>
      </c>
      <c r="BB38" s="3">
        <v>0.0</v>
      </c>
      <c r="BC38" s="3">
        <v>0.0</v>
      </c>
      <c r="BD38" s="3">
        <v>0.0</v>
      </c>
      <c r="BE38" s="3">
        <v>0.0</v>
      </c>
      <c r="BF38" s="3">
        <v>0.0</v>
      </c>
      <c r="BG38" s="3">
        <v>0.0</v>
      </c>
      <c r="BH38" s="3">
        <v>0.0</v>
      </c>
      <c r="BI38" s="3">
        <v>0.0</v>
      </c>
      <c r="BJ38" s="3">
        <v>0.0</v>
      </c>
      <c r="BK38" s="3">
        <v>0.0</v>
      </c>
    </row>
    <row r="39" ht="14.25" customHeight="1">
      <c r="A39" s="9" t="s">
        <v>189</v>
      </c>
      <c r="B39" s="3">
        <v>0.0</v>
      </c>
      <c r="C39" s="3" t="s">
        <v>60</v>
      </c>
      <c r="D39" s="3">
        <v>0.0</v>
      </c>
      <c r="E39" s="3" t="s">
        <v>60</v>
      </c>
      <c r="F39" s="3">
        <v>0.0</v>
      </c>
      <c r="G39" s="3">
        <v>0.0</v>
      </c>
      <c r="H39" s="3">
        <v>0.0</v>
      </c>
      <c r="I39" s="3">
        <v>0.0</v>
      </c>
      <c r="J39" s="3" t="s">
        <v>60</v>
      </c>
      <c r="K39" s="3">
        <v>0.0</v>
      </c>
      <c r="L39" s="3">
        <v>0.0</v>
      </c>
      <c r="M39" s="3">
        <v>0.0</v>
      </c>
      <c r="N39" s="3">
        <v>0.0</v>
      </c>
      <c r="O39" s="3">
        <v>0.0</v>
      </c>
      <c r="P39" s="3">
        <v>0.0</v>
      </c>
      <c r="Q39" s="3">
        <v>0.0</v>
      </c>
      <c r="R39" s="3">
        <v>0.0</v>
      </c>
      <c r="S39" s="3">
        <v>0.0</v>
      </c>
      <c r="T39" s="3">
        <v>0.0</v>
      </c>
      <c r="U39" s="3">
        <v>0.0</v>
      </c>
      <c r="V39" s="3">
        <v>0.0</v>
      </c>
      <c r="W39" s="3">
        <v>0.0</v>
      </c>
      <c r="X39" s="3">
        <v>0.0</v>
      </c>
      <c r="Y39" s="3">
        <v>0.0</v>
      </c>
      <c r="Z39" s="3">
        <v>0.0</v>
      </c>
      <c r="AA39" s="3">
        <v>0.0</v>
      </c>
      <c r="AB39" s="3">
        <v>0.0</v>
      </c>
      <c r="AC39" s="3">
        <v>0.0</v>
      </c>
      <c r="AD39" s="3">
        <v>0.0</v>
      </c>
      <c r="AE39" s="3">
        <v>0.0</v>
      </c>
      <c r="AF39" s="3">
        <v>0.0</v>
      </c>
      <c r="AG39" s="3">
        <v>0.0</v>
      </c>
      <c r="AH39" s="3">
        <v>0.0</v>
      </c>
      <c r="AI39" s="3">
        <v>0.0</v>
      </c>
      <c r="AJ39" s="3">
        <v>0.0</v>
      </c>
      <c r="AK39" s="3">
        <v>0.0</v>
      </c>
      <c r="AL39" s="3">
        <v>0.0</v>
      </c>
      <c r="AM39" s="3">
        <v>0.0</v>
      </c>
      <c r="AN39" s="3">
        <v>0.0</v>
      </c>
      <c r="AO39" s="3">
        <v>0.0</v>
      </c>
      <c r="AP39" s="3">
        <v>0.0</v>
      </c>
      <c r="AQ39" s="3">
        <v>0.0</v>
      </c>
      <c r="AR39" s="3">
        <v>0.0</v>
      </c>
      <c r="AS39" s="3">
        <v>0.0</v>
      </c>
      <c r="AT39" s="3">
        <v>0.0</v>
      </c>
      <c r="AU39" s="3">
        <v>0.0</v>
      </c>
      <c r="AV39" s="3">
        <v>0.0</v>
      </c>
      <c r="AW39" s="3">
        <v>0.0</v>
      </c>
      <c r="AX39" s="3">
        <v>0.0</v>
      </c>
      <c r="AY39" s="3" t="s">
        <v>60</v>
      </c>
      <c r="AZ39" s="3">
        <v>0.0</v>
      </c>
      <c r="BA39" s="3">
        <v>0.0</v>
      </c>
      <c r="BB39" s="3">
        <v>0.0</v>
      </c>
      <c r="BC39" s="3">
        <v>0.0</v>
      </c>
      <c r="BD39" s="3">
        <v>0.0</v>
      </c>
      <c r="BE39" s="3">
        <v>0.0</v>
      </c>
      <c r="BF39" s="3">
        <v>0.0</v>
      </c>
      <c r="BG39" s="3">
        <v>0.0</v>
      </c>
      <c r="BH39" s="3">
        <v>0.0</v>
      </c>
      <c r="BI39" s="3">
        <v>0.0</v>
      </c>
      <c r="BJ39" s="3">
        <v>0.0</v>
      </c>
      <c r="BK39" s="3">
        <v>0.0</v>
      </c>
    </row>
    <row r="40" ht="14.25" customHeight="1">
      <c r="A40" s="9" t="s">
        <v>215</v>
      </c>
      <c r="B40" s="3">
        <v>0.0</v>
      </c>
      <c r="C40" s="3">
        <v>0.0</v>
      </c>
      <c r="D40" s="3">
        <v>0.0</v>
      </c>
      <c r="E40" s="3">
        <v>0.0</v>
      </c>
      <c r="F40" s="3" t="s">
        <v>60</v>
      </c>
      <c r="G40" s="3">
        <v>0.0</v>
      </c>
      <c r="H40" s="3">
        <v>0.0</v>
      </c>
      <c r="I40" s="3" t="s">
        <v>60</v>
      </c>
      <c r="J40" s="3">
        <v>0.0</v>
      </c>
      <c r="K40" s="3">
        <v>0.0</v>
      </c>
      <c r="L40" s="3">
        <v>0.0</v>
      </c>
      <c r="M40" s="3">
        <v>0.0</v>
      </c>
      <c r="N40" s="3">
        <v>0.0</v>
      </c>
      <c r="O40" s="3">
        <v>0.0</v>
      </c>
      <c r="P40" s="3">
        <v>0.0</v>
      </c>
      <c r="Q40" s="3">
        <v>0.0</v>
      </c>
      <c r="R40" s="3">
        <v>0.0</v>
      </c>
      <c r="S40" s="3">
        <v>0.0</v>
      </c>
      <c r="T40" s="3">
        <v>0.0</v>
      </c>
      <c r="U40" s="3">
        <v>0.0</v>
      </c>
      <c r="V40" s="3">
        <v>0.0</v>
      </c>
      <c r="W40" s="3">
        <v>0.0</v>
      </c>
      <c r="X40" s="3">
        <v>0.0</v>
      </c>
      <c r="Y40" s="3">
        <v>0.0</v>
      </c>
      <c r="Z40" s="3">
        <v>0.0</v>
      </c>
      <c r="AA40" s="3">
        <v>0.0</v>
      </c>
      <c r="AB40" s="3">
        <v>0.0</v>
      </c>
      <c r="AC40" s="3">
        <v>0.0</v>
      </c>
      <c r="AD40" s="3">
        <v>0.0</v>
      </c>
      <c r="AE40" s="3">
        <v>0.0</v>
      </c>
      <c r="AF40" s="3">
        <v>0.0</v>
      </c>
      <c r="AG40" s="3">
        <v>0.0</v>
      </c>
      <c r="AH40" s="3">
        <v>0.0</v>
      </c>
      <c r="AI40" s="3" t="s">
        <v>60</v>
      </c>
      <c r="AJ40" s="3">
        <v>0.0</v>
      </c>
      <c r="AK40" s="3">
        <v>0.0</v>
      </c>
      <c r="AL40" s="3">
        <v>0.0</v>
      </c>
      <c r="AM40" s="3">
        <v>0.0</v>
      </c>
      <c r="AN40" s="3">
        <v>0.0</v>
      </c>
      <c r="AO40" s="3">
        <v>0.0</v>
      </c>
      <c r="AP40" s="3">
        <v>0.0</v>
      </c>
      <c r="AQ40" s="3">
        <v>0.0</v>
      </c>
      <c r="AR40" s="3">
        <v>0.0</v>
      </c>
      <c r="AS40" s="3">
        <v>0.0</v>
      </c>
      <c r="AT40" s="3">
        <v>0.0</v>
      </c>
      <c r="AU40" s="3">
        <v>0.0</v>
      </c>
      <c r="AV40" s="3">
        <v>0.0</v>
      </c>
      <c r="AW40" s="3">
        <v>0.0</v>
      </c>
      <c r="AX40" s="3">
        <v>0.0</v>
      </c>
      <c r="AY40" s="3">
        <v>0.0</v>
      </c>
      <c r="AZ40" s="3">
        <v>0.0</v>
      </c>
      <c r="BA40" s="3">
        <v>0.0</v>
      </c>
      <c r="BB40" s="3">
        <v>0.0</v>
      </c>
      <c r="BC40" s="3">
        <v>0.0</v>
      </c>
      <c r="BD40" s="3">
        <v>0.0</v>
      </c>
      <c r="BE40" s="3">
        <v>0.0</v>
      </c>
      <c r="BF40" s="3">
        <v>0.0</v>
      </c>
      <c r="BG40" s="3">
        <v>0.0</v>
      </c>
      <c r="BH40" s="3">
        <v>0.0</v>
      </c>
      <c r="BI40" s="3">
        <v>0.0</v>
      </c>
      <c r="BJ40" s="3">
        <v>0.0</v>
      </c>
      <c r="BK40" s="3">
        <v>0.0</v>
      </c>
    </row>
    <row r="41" ht="14.25" customHeight="1">
      <c r="A41" s="9" t="s">
        <v>145</v>
      </c>
      <c r="B41" s="3">
        <v>0.0</v>
      </c>
      <c r="C41" s="3">
        <v>0.0</v>
      </c>
      <c r="D41" s="3">
        <v>0.0</v>
      </c>
      <c r="E41" s="3">
        <v>0.0</v>
      </c>
      <c r="F41" s="3" t="s">
        <v>60</v>
      </c>
      <c r="G41" s="3">
        <v>0.0</v>
      </c>
      <c r="H41" s="3">
        <v>0.0</v>
      </c>
      <c r="I41" s="3" t="s">
        <v>60</v>
      </c>
      <c r="J41" s="3">
        <v>0.0</v>
      </c>
      <c r="K41" s="3">
        <v>0.0</v>
      </c>
      <c r="L41" s="3">
        <v>0.0</v>
      </c>
      <c r="M41" s="3">
        <v>0.0</v>
      </c>
      <c r="N41" s="3">
        <v>0.0</v>
      </c>
      <c r="O41" s="3">
        <v>0.0</v>
      </c>
      <c r="P41" s="3">
        <v>0.0</v>
      </c>
      <c r="Q41" s="3">
        <v>0.0</v>
      </c>
      <c r="R41" s="3">
        <v>0.0</v>
      </c>
      <c r="S41" s="3">
        <v>0.0</v>
      </c>
      <c r="T41" s="3" t="s">
        <v>60</v>
      </c>
      <c r="U41" s="3">
        <v>0.0</v>
      </c>
      <c r="V41" s="3">
        <v>0.0</v>
      </c>
      <c r="W41" s="3">
        <v>0.0</v>
      </c>
      <c r="X41" s="3">
        <v>0.0</v>
      </c>
      <c r="Y41" s="3">
        <v>0.0</v>
      </c>
      <c r="Z41" s="3">
        <v>0.0</v>
      </c>
      <c r="AA41" s="3">
        <v>0.0</v>
      </c>
      <c r="AB41" s="3">
        <v>0.0</v>
      </c>
      <c r="AC41" s="3">
        <v>0.0</v>
      </c>
      <c r="AD41" s="3">
        <v>0.0</v>
      </c>
      <c r="AE41" s="3">
        <v>0.0</v>
      </c>
      <c r="AF41" s="3">
        <v>0.0</v>
      </c>
      <c r="AG41" s="3">
        <v>0.0</v>
      </c>
      <c r="AH41" s="3">
        <v>0.0</v>
      </c>
      <c r="AI41" s="3">
        <v>0.0</v>
      </c>
      <c r="AJ41" s="3">
        <v>0.0</v>
      </c>
      <c r="AK41" s="3">
        <v>0.0</v>
      </c>
      <c r="AL41" s="3">
        <v>0.0</v>
      </c>
      <c r="AM41" s="3">
        <v>0.0</v>
      </c>
      <c r="AN41" s="3">
        <v>0.0</v>
      </c>
      <c r="AO41" s="3">
        <v>0.0</v>
      </c>
      <c r="AP41" s="3">
        <v>0.0</v>
      </c>
      <c r="AQ41" s="3">
        <v>0.0</v>
      </c>
      <c r="AR41" s="3">
        <v>0.0</v>
      </c>
      <c r="AS41" s="3">
        <v>0.0</v>
      </c>
      <c r="AT41" s="3">
        <v>0.0</v>
      </c>
      <c r="AU41" s="3">
        <v>0.0</v>
      </c>
      <c r="AV41" s="3">
        <v>0.0</v>
      </c>
      <c r="AW41" s="3">
        <v>0.0</v>
      </c>
      <c r="AX41" s="3">
        <v>0.0</v>
      </c>
      <c r="AY41" s="3">
        <v>0.0</v>
      </c>
      <c r="AZ41" s="3">
        <v>0.0</v>
      </c>
      <c r="BA41" s="3">
        <v>0.0</v>
      </c>
      <c r="BB41" s="3">
        <v>0.0</v>
      </c>
      <c r="BC41" s="3">
        <v>0.0</v>
      </c>
      <c r="BD41" s="3">
        <v>0.0</v>
      </c>
      <c r="BE41" s="3">
        <v>0.0</v>
      </c>
      <c r="BF41" s="3">
        <v>0.0</v>
      </c>
      <c r="BG41" s="3">
        <v>0.0</v>
      </c>
      <c r="BH41" s="3">
        <v>0.0</v>
      </c>
      <c r="BI41" s="3">
        <v>0.0</v>
      </c>
      <c r="BJ41" s="3">
        <v>0.0</v>
      </c>
      <c r="BK41" s="3">
        <v>0.0</v>
      </c>
    </row>
    <row r="42" ht="14.25" customHeight="1">
      <c r="A42" s="9" t="s">
        <v>149</v>
      </c>
      <c r="B42" s="3">
        <v>0.0</v>
      </c>
      <c r="C42" s="3">
        <v>0.0</v>
      </c>
      <c r="D42" s="3">
        <v>0.0</v>
      </c>
      <c r="E42" s="3">
        <v>0.0</v>
      </c>
      <c r="F42" s="3">
        <v>0.0</v>
      </c>
      <c r="G42" s="3">
        <v>0.0</v>
      </c>
      <c r="H42" s="3">
        <v>0.0</v>
      </c>
      <c r="I42" s="3">
        <v>0.0</v>
      </c>
      <c r="J42" s="3" t="s">
        <v>60</v>
      </c>
      <c r="K42" s="3">
        <v>0.0</v>
      </c>
      <c r="L42" s="3">
        <v>0.0</v>
      </c>
      <c r="M42" s="3">
        <v>0.0</v>
      </c>
      <c r="N42" s="3">
        <v>0.0</v>
      </c>
      <c r="O42" s="3">
        <v>0.0</v>
      </c>
      <c r="P42" s="3" t="s">
        <v>60</v>
      </c>
      <c r="Q42" s="3">
        <v>0.0</v>
      </c>
      <c r="R42" s="3">
        <v>0.0</v>
      </c>
      <c r="S42" s="3" t="s">
        <v>60</v>
      </c>
      <c r="T42" s="3">
        <v>0.0</v>
      </c>
      <c r="U42" s="3">
        <v>0.0</v>
      </c>
      <c r="V42" s="3">
        <v>0.0</v>
      </c>
      <c r="W42" s="3">
        <v>0.0</v>
      </c>
      <c r="X42" s="3">
        <v>0.0</v>
      </c>
      <c r="Y42" s="3">
        <v>0.0</v>
      </c>
      <c r="Z42" s="3">
        <v>0.0</v>
      </c>
      <c r="AA42" s="3">
        <v>0.0</v>
      </c>
      <c r="AB42" s="3">
        <v>0.0</v>
      </c>
      <c r="AC42" s="3">
        <v>0.0</v>
      </c>
      <c r="AD42" s="3">
        <v>0.0</v>
      </c>
      <c r="AE42" s="3">
        <v>0.0</v>
      </c>
      <c r="AF42" s="3">
        <v>0.0</v>
      </c>
      <c r="AG42" s="3">
        <v>0.0</v>
      </c>
      <c r="AH42" s="3">
        <v>0.0</v>
      </c>
      <c r="AI42" s="3">
        <v>0.0</v>
      </c>
      <c r="AJ42" s="3">
        <v>0.0</v>
      </c>
      <c r="AK42" s="3">
        <v>0.0</v>
      </c>
      <c r="AL42" s="3" t="s">
        <v>60</v>
      </c>
      <c r="AM42" s="3">
        <v>0.0</v>
      </c>
      <c r="AN42" s="3">
        <v>0.0</v>
      </c>
      <c r="AO42" s="3" t="s">
        <v>60</v>
      </c>
      <c r="AP42" s="3">
        <v>0.0</v>
      </c>
      <c r="AQ42" s="3">
        <v>0.0</v>
      </c>
      <c r="AR42" s="3">
        <v>0.0</v>
      </c>
      <c r="AS42" s="3">
        <v>0.0</v>
      </c>
      <c r="AT42" s="3">
        <v>0.0</v>
      </c>
      <c r="AU42" s="3">
        <v>0.0</v>
      </c>
      <c r="AV42" s="3">
        <v>0.0</v>
      </c>
      <c r="AW42" s="3">
        <v>0.0</v>
      </c>
      <c r="AX42" s="3">
        <v>0.0</v>
      </c>
      <c r="AY42" s="3">
        <v>0.0</v>
      </c>
      <c r="AZ42" s="3">
        <v>0.0</v>
      </c>
      <c r="BA42" s="3">
        <v>0.0</v>
      </c>
      <c r="BB42" s="3">
        <v>0.0</v>
      </c>
      <c r="BC42" s="3">
        <v>0.0</v>
      </c>
      <c r="BD42" s="3">
        <v>0.0</v>
      </c>
      <c r="BE42" s="3">
        <v>0.0</v>
      </c>
      <c r="BF42" s="3">
        <v>0.0</v>
      </c>
      <c r="BG42" s="3">
        <v>0.0</v>
      </c>
      <c r="BH42" s="3">
        <v>0.0</v>
      </c>
      <c r="BI42" s="3">
        <v>0.0</v>
      </c>
      <c r="BJ42" s="3">
        <v>0.0</v>
      </c>
      <c r="BK42" s="3">
        <v>0.0</v>
      </c>
    </row>
    <row r="43" ht="14.25" customHeight="1">
      <c r="A43" s="9" t="s">
        <v>207</v>
      </c>
      <c r="B43" s="3">
        <v>0.0</v>
      </c>
      <c r="C43" s="3">
        <v>0.0</v>
      </c>
      <c r="D43" s="3">
        <v>0.0</v>
      </c>
      <c r="E43" s="3">
        <v>0.0</v>
      </c>
      <c r="F43" s="3">
        <v>0.0</v>
      </c>
      <c r="G43" s="3">
        <v>0.0</v>
      </c>
      <c r="H43" s="3" t="s">
        <v>60</v>
      </c>
      <c r="I43" s="3">
        <v>0.0</v>
      </c>
      <c r="J43" s="3" t="s">
        <v>60</v>
      </c>
      <c r="K43" s="3">
        <v>0.0</v>
      </c>
      <c r="L43" s="3">
        <v>0.0</v>
      </c>
      <c r="M43" s="3" t="s">
        <v>60</v>
      </c>
      <c r="N43" s="3">
        <v>0.0</v>
      </c>
      <c r="O43" s="3">
        <v>0.0</v>
      </c>
      <c r="P43" s="3">
        <v>0.0</v>
      </c>
      <c r="Q43" s="3">
        <v>0.0</v>
      </c>
      <c r="R43" s="3">
        <v>0.0</v>
      </c>
      <c r="S43" s="3" t="s">
        <v>60</v>
      </c>
      <c r="T43" s="3">
        <v>0.0</v>
      </c>
      <c r="U43" s="3">
        <v>0.0</v>
      </c>
      <c r="V43" s="3">
        <v>0.0</v>
      </c>
      <c r="W43" s="3">
        <v>0.0</v>
      </c>
      <c r="X43" s="3">
        <v>0.0</v>
      </c>
      <c r="Y43" s="3">
        <v>0.0</v>
      </c>
      <c r="Z43" s="3">
        <v>0.0</v>
      </c>
      <c r="AA43" s="3">
        <v>0.0</v>
      </c>
      <c r="AB43" s="3">
        <v>0.0</v>
      </c>
      <c r="AC43" s="3">
        <v>0.0</v>
      </c>
      <c r="AD43" s="3">
        <v>0.0</v>
      </c>
      <c r="AE43" s="3">
        <v>0.0</v>
      </c>
      <c r="AF43" s="3">
        <v>0.0</v>
      </c>
      <c r="AG43" s="3">
        <v>0.0</v>
      </c>
      <c r="AH43" s="3">
        <v>0.0</v>
      </c>
      <c r="AI43" s="3">
        <v>0.0</v>
      </c>
      <c r="AJ43" s="3">
        <v>0.0</v>
      </c>
      <c r="AK43" s="3">
        <v>0.0</v>
      </c>
      <c r="AL43" s="3">
        <v>0.0</v>
      </c>
      <c r="AM43" s="3">
        <v>0.0</v>
      </c>
      <c r="AN43" s="3">
        <v>0.0</v>
      </c>
      <c r="AO43" s="3">
        <v>0.0</v>
      </c>
      <c r="AP43" s="3">
        <v>0.0</v>
      </c>
      <c r="AQ43" s="3">
        <v>0.0</v>
      </c>
      <c r="AR43" s="3">
        <v>0.0</v>
      </c>
      <c r="AS43" s="3">
        <v>0.0</v>
      </c>
      <c r="AT43" s="3">
        <v>0.0</v>
      </c>
      <c r="AU43" s="3">
        <v>0.0</v>
      </c>
      <c r="AV43" s="3">
        <v>0.0</v>
      </c>
      <c r="AW43" s="3">
        <v>0.0</v>
      </c>
      <c r="AX43" s="3">
        <v>0.0</v>
      </c>
      <c r="AY43" s="3">
        <v>0.0</v>
      </c>
      <c r="AZ43" s="3">
        <v>0.0</v>
      </c>
      <c r="BA43" s="3" t="s">
        <v>60</v>
      </c>
      <c r="BB43" s="3">
        <v>0.0</v>
      </c>
      <c r="BC43" s="3">
        <v>0.0</v>
      </c>
      <c r="BD43" s="3">
        <v>0.0</v>
      </c>
      <c r="BE43" s="3">
        <v>0.0</v>
      </c>
      <c r="BF43" s="3">
        <v>0.0</v>
      </c>
      <c r="BG43" s="3">
        <v>0.0</v>
      </c>
      <c r="BH43" s="3">
        <v>0.0</v>
      </c>
      <c r="BI43" s="3">
        <v>0.0</v>
      </c>
      <c r="BJ43" s="3">
        <v>0.0</v>
      </c>
      <c r="BK43" s="3">
        <v>0.0</v>
      </c>
    </row>
    <row r="44" ht="14.25" customHeight="1">
      <c r="A44" s="9" t="s">
        <v>144</v>
      </c>
      <c r="B44" s="3" t="s">
        <v>60</v>
      </c>
      <c r="C44" s="3" t="s">
        <v>60</v>
      </c>
      <c r="D44" s="3">
        <v>0.0</v>
      </c>
      <c r="E44" s="3">
        <v>0.0</v>
      </c>
      <c r="F44" s="3">
        <v>0.0</v>
      </c>
      <c r="G44" s="3">
        <v>0.0</v>
      </c>
      <c r="H44" s="3">
        <v>0.0</v>
      </c>
      <c r="I44" s="3">
        <v>0.0</v>
      </c>
      <c r="J44" s="3">
        <v>0.0</v>
      </c>
      <c r="K44" s="3">
        <v>0.0</v>
      </c>
      <c r="L44" s="3">
        <v>0.0</v>
      </c>
      <c r="M44" s="3">
        <v>0.0</v>
      </c>
      <c r="N44" s="3">
        <v>0.0</v>
      </c>
      <c r="O44" s="3">
        <v>0.0</v>
      </c>
      <c r="P44" s="3">
        <v>0.0</v>
      </c>
      <c r="Q44" s="3">
        <v>0.0</v>
      </c>
      <c r="R44" s="3">
        <v>0.0</v>
      </c>
      <c r="S44" s="3">
        <v>0.0</v>
      </c>
      <c r="T44" s="3">
        <v>0.0</v>
      </c>
      <c r="U44" s="3">
        <v>0.0</v>
      </c>
      <c r="V44" s="3">
        <v>0.0</v>
      </c>
      <c r="W44" s="3">
        <v>0.0</v>
      </c>
      <c r="X44" s="3">
        <v>0.0</v>
      </c>
      <c r="Y44" s="3">
        <v>0.0</v>
      </c>
      <c r="Z44" s="3">
        <v>0.0</v>
      </c>
      <c r="AA44" s="3">
        <v>0.0</v>
      </c>
      <c r="AB44" s="3">
        <v>0.0</v>
      </c>
      <c r="AC44" s="3">
        <v>0.0</v>
      </c>
      <c r="AD44" s="3">
        <v>0.0</v>
      </c>
      <c r="AE44" s="3">
        <v>0.0</v>
      </c>
      <c r="AF44" s="3">
        <v>0.0</v>
      </c>
      <c r="AG44" s="3">
        <v>0.0</v>
      </c>
      <c r="AH44" s="3">
        <v>0.0</v>
      </c>
      <c r="AI44" s="3">
        <v>0.0</v>
      </c>
      <c r="AJ44" s="3">
        <v>0.0</v>
      </c>
      <c r="AK44" s="3">
        <v>0.0</v>
      </c>
      <c r="AL44" s="3">
        <v>0.0</v>
      </c>
      <c r="AM44" s="3">
        <v>0.0</v>
      </c>
      <c r="AN44" s="3">
        <v>0.0</v>
      </c>
      <c r="AO44" s="3">
        <v>0.0</v>
      </c>
      <c r="AP44" s="3">
        <v>0.0</v>
      </c>
      <c r="AQ44" s="3">
        <v>0.0</v>
      </c>
      <c r="AR44" s="3">
        <v>0.0</v>
      </c>
      <c r="AS44" s="3">
        <v>0.0</v>
      </c>
      <c r="AT44" s="3">
        <v>0.0</v>
      </c>
      <c r="AU44" s="3">
        <v>0.0</v>
      </c>
      <c r="AV44" s="3">
        <v>0.0</v>
      </c>
      <c r="AW44" s="3">
        <v>0.0</v>
      </c>
      <c r="AX44" s="3">
        <v>0.0</v>
      </c>
      <c r="AY44" s="3">
        <v>0.0</v>
      </c>
      <c r="AZ44" s="3">
        <v>0.0</v>
      </c>
      <c r="BA44" s="3">
        <v>0.0</v>
      </c>
      <c r="BB44" s="3">
        <v>0.0</v>
      </c>
      <c r="BC44" s="3">
        <v>0.0</v>
      </c>
      <c r="BD44" s="3">
        <v>0.0</v>
      </c>
      <c r="BE44" s="3">
        <v>0.0</v>
      </c>
      <c r="BF44" s="3">
        <v>0.0</v>
      </c>
      <c r="BG44" s="3">
        <v>0.0</v>
      </c>
      <c r="BH44" s="3">
        <v>0.0</v>
      </c>
      <c r="BI44" s="3">
        <v>0.0</v>
      </c>
      <c r="BJ44" s="3">
        <v>0.0</v>
      </c>
      <c r="BK44" s="3">
        <v>0.0</v>
      </c>
    </row>
    <row r="45" ht="14.25" customHeight="1">
      <c r="A45" s="9" t="s">
        <v>188</v>
      </c>
      <c r="B45" s="3" t="s">
        <v>60</v>
      </c>
      <c r="C45" s="3" t="s">
        <v>60</v>
      </c>
      <c r="D45" s="3">
        <v>0.0</v>
      </c>
      <c r="E45" s="3">
        <v>0.0</v>
      </c>
      <c r="F45" s="3">
        <v>0.0</v>
      </c>
      <c r="G45" s="3">
        <v>0.0</v>
      </c>
      <c r="H45" s="3">
        <v>0.0</v>
      </c>
      <c r="I45" s="3">
        <v>0.0</v>
      </c>
      <c r="J45" s="3">
        <v>0.0</v>
      </c>
      <c r="K45" s="3">
        <v>0.0</v>
      </c>
      <c r="L45" s="3">
        <v>0.0</v>
      </c>
      <c r="M45" s="3">
        <v>0.0</v>
      </c>
      <c r="N45" s="3">
        <v>0.0</v>
      </c>
      <c r="O45" s="3">
        <v>0.0</v>
      </c>
      <c r="P45" s="3">
        <v>0.0</v>
      </c>
      <c r="Q45" s="3">
        <v>0.0</v>
      </c>
      <c r="R45" s="3">
        <v>0.0</v>
      </c>
      <c r="S45" s="3">
        <v>0.0</v>
      </c>
      <c r="T45" s="3">
        <v>0.0</v>
      </c>
      <c r="U45" s="3">
        <v>0.0</v>
      </c>
      <c r="V45" s="3">
        <v>0.0</v>
      </c>
      <c r="W45" s="3">
        <v>0.0</v>
      </c>
      <c r="X45" s="3">
        <v>0.0</v>
      </c>
      <c r="Y45" s="3">
        <v>0.0</v>
      </c>
      <c r="Z45" s="3">
        <v>0.0</v>
      </c>
      <c r="AA45" s="3">
        <v>0.0</v>
      </c>
      <c r="AB45" s="3">
        <v>0.0</v>
      </c>
      <c r="AC45" s="3">
        <v>0.0</v>
      </c>
      <c r="AD45" s="3">
        <v>0.0</v>
      </c>
      <c r="AE45" s="3">
        <v>0.0</v>
      </c>
      <c r="AF45" s="3">
        <v>0.0</v>
      </c>
      <c r="AG45" s="3">
        <v>0.0</v>
      </c>
      <c r="AH45" s="3">
        <v>0.0</v>
      </c>
      <c r="AI45" s="3">
        <v>0.0</v>
      </c>
      <c r="AJ45" s="3">
        <v>0.0</v>
      </c>
      <c r="AK45" s="3">
        <v>0.0</v>
      </c>
      <c r="AL45" s="3">
        <v>0.0</v>
      </c>
      <c r="AM45" s="3">
        <v>0.0</v>
      </c>
      <c r="AN45" s="3">
        <v>0.0</v>
      </c>
      <c r="AO45" s="3">
        <v>0.0</v>
      </c>
      <c r="AP45" s="3">
        <v>0.0</v>
      </c>
      <c r="AQ45" s="3">
        <v>0.0</v>
      </c>
      <c r="AR45" s="3">
        <v>0.0</v>
      </c>
      <c r="AS45" s="3">
        <v>0.0</v>
      </c>
      <c r="AT45" s="3">
        <v>0.0</v>
      </c>
      <c r="AU45" s="3">
        <v>0.0</v>
      </c>
      <c r="AV45" s="3">
        <v>0.0</v>
      </c>
      <c r="AW45" s="3">
        <v>0.0</v>
      </c>
      <c r="AX45" s="3">
        <v>0.0</v>
      </c>
      <c r="AY45" s="3">
        <v>0.0</v>
      </c>
      <c r="AZ45" s="3">
        <v>0.0</v>
      </c>
      <c r="BA45" s="3">
        <v>0.0</v>
      </c>
      <c r="BB45" s="3">
        <v>0.0</v>
      </c>
      <c r="BC45" s="3">
        <v>0.0</v>
      </c>
      <c r="BD45" s="3">
        <v>0.0</v>
      </c>
      <c r="BE45" s="3">
        <v>0.0</v>
      </c>
      <c r="BF45" s="3">
        <v>0.0</v>
      </c>
      <c r="BG45" s="3">
        <v>0.0</v>
      </c>
      <c r="BH45" s="3">
        <v>0.0</v>
      </c>
      <c r="BI45" s="3">
        <v>0.0</v>
      </c>
      <c r="BJ45" s="3">
        <v>0.0</v>
      </c>
      <c r="BK45" s="3">
        <v>0.0</v>
      </c>
    </row>
    <row r="46" ht="14.25" customHeight="1">
      <c r="A46" s="9" t="s">
        <v>230</v>
      </c>
      <c r="B46" s="3">
        <v>0.0</v>
      </c>
      <c r="C46" s="3">
        <v>0.0</v>
      </c>
      <c r="D46" s="3">
        <v>0.0</v>
      </c>
      <c r="E46" s="3">
        <v>0.0</v>
      </c>
      <c r="F46" s="3">
        <v>0.0</v>
      </c>
      <c r="G46" s="3">
        <v>0.0</v>
      </c>
      <c r="H46" s="3">
        <v>0.0</v>
      </c>
      <c r="I46" s="3">
        <v>0.0</v>
      </c>
      <c r="J46" s="3" t="s">
        <v>60</v>
      </c>
      <c r="K46" s="3">
        <v>0.0</v>
      </c>
      <c r="L46" s="3">
        <v>0.0</v>
      </c>
      <c r="M46" s="3" t="s">
        <v>60</v>
      </c>
      <c r="N46" s="3">
        <v>0.0</v>
      </c>
      <c r="O46" s="3">
        <v>0.0</v>
      </c>
      <c r="P46" s="3">
        <v>0.0</v>
      </c>
      <c r="Q46" s="3">
        <v>0.0</v>
      </c>
      <c r="R46" s="3">
        <v>0.0</v>
      </c>
      <c r="S46" s="3">
        <v>0.0</v>
      </c>
      <c r="T46" s="3">
        <v>0.0</v>
      </c>
      <c r="U46" s="3">
        <v>0.0</v>
      </c>
      <c r="V46" s="3">
        <v>0.0</v>
      </c>
      <c r="W46" s="3">
        <v>0.0</v>
      </c>
      <c r="X46" s="3">
        <v>0.0</v>
      </c>
      <c r="Y46" s="3">
        <v>0.0</v>
      </c>
      <c r="Z46" s="3">
        <v>0.0</v>
      </c>
      <c r="AA46" s="3">
        <v>0.0</v>
      </c>
      <c r="AB46" s="3">
        <v>0.0</v>
      </c>
      <c r="AC46" s="3">
        <v>0.0</v>
      </c>
      <c r="AD46" s="3">
        <v>0.0</v>
      </c>
      <c r="AE46" s="3">
        <v>0.0</v>
      </c>
      <c r="AF46" s="3">
        <v>0.0</v>
      </c>
      <c r="AG46" s="3">
        <v>0.0</v>
      </c>
      <c r="AH46" s="3">
        <v>0.0</v>
      </c>
      <c r="AI46" s="3">
        <v>0.0</v>
      </c>
      <c r="AJ46" s="3">
        <v>0.0</v>
      </c>
      <c r="AK46" s="3">
        <v>0.0</v>
      </c>
      <c r="AL46" s="3">
        <v>0.0</v>
      </c>
      <c r="AM46" s="3">
        <v>0.0</v>
      </c>
      <c r="AN46" s="3">
        <v>0.0</v>
      </c>
      <c r="AO46" s="3">
        <v>0.0</v>
      </c>
      <c r="AP46" s="3">
        <v>0.0</v>
      </c>
      <c r="AQ46" s="3">
        <v>0.0</v>
      </c>
      <c r="AR46" s="3">
        <v>0.0</v>
      </c>
      <c r="AS46" s="3">
        <v>0.0</v>
      </c>
      <c r="AT46" s="3">
        <v>0.0</v>
      </c>
      <c r="AU46" s="3">
        <v>0.0</v>
      </c>
      <c r="AV46" s="3">
        <v>0.0</v>
      </c>
      <c r="AW46" s="3">
        <v>0.0</v>
      </c>
      <c r="AX46" s="3">
        <v>0.0</v>
      </c>
      <c r="AY46" s="3">
        <v>0.0</v>
      </c>
      <c r="AZ46" s="3">
        <v>0.0</v>
      </c>
      <c r="BA46" s="3">
        <v>0.0</v>
      </c>
      <c r="BB46" s="3">
        <v>0.0</v>
      </c>
      <c r="BC46" s="3">
        <v>0.0</v>
      </c>
      <c r="BD46" s="3">
        <v>0.0</v>
      </c>
      <c r="BE46" s="3">
        <v>0.0</v>
      </c>
      <c r="BF46" s="3">
        <v>0.0</v>
      </c>
      <c r="BG46" s="3">
        <v>0.0</v>
      </c>
      <c r="BH46" s="3">
        <v>0.0</v>
      </c>
      <c r="BI46" s="3">
        <v>0.0</v>
      </c>
      <c r="BJ46" s="3">
        <v>0.0</v>
      </c>
      <c r="BK46" s="3">
        <v>0.0</v>
      </c>
    </row>
    <row r="47" ht="14.25" customHeight="1">
      <c r="A47" s="9" t="s">
        <v>220</v>
      </c>
      <c r="B47" s="3">
        <v>0.0</v>
      </c>
      <c r="C47" s="3">
        <v>0.0</v>
      </c>
      <c r="D47" s="3">
        <v>0.0</v>
      </c>
      <c r="E47" s="3">
        <v>0.0</v>
      </c>
      <c r="F47" s="3">
        <v>0.0</v>
      </c>
      <c r="G47" s="3">
        <v>0.0</v>
      </c>
      <c r="H47" s="3">
        <v>0.0</v>
      </c>
      <c r="I47" s="3">
        <v>0.0</v>
      </c>
      <c r="J47" s="3">
        <v>0.0</v>
      </c>
      <c r="K47" s="3">
        <v>0.0</v>
      </c>
      <c r="L47" s="3">
        <v>0.0</v>
      </c>
      <c r="M47" s="3" t="s">
        <v>60</v>
      </c>
      <c r="N47" s="3">
        <v>0.0</v>
      </c>
      <c r="O47" s="3">
        <v>0.0</v>
      </c>
      <c r="P47" s="3">
        <v>0.0</v>
      </c>
      <c r="Q47" s="3">
        <v>0.0</v>
      </c>
      <c r="R47" s="3">
        <v>0.0</v>
      </c>
      <c r="S47" s="3">
        <v>0.0</v>
      </c>
      <c r="T47" s="3">
        <v>0.0</v>
      </c>
      <c r="U47" s="3">
        <v>0.0</v>
      </c>
      <c r="V47" s="3">
        <v>0.0</v>
      </c>
      <c r="W47" s="3">
        <v>0.0</v>
      </c>
      <c r="X47" s="3">
        <v>0.0</v>
      </c>
      <c r="Y47" s="3">
        <v>0.0</v>
      </c>
      <c r="Z47" s="3">
        <v>0.0</v>
      </c>
      <c r="AA47" s="3">
        <v>0.0</v>
      </c>
      <c r="AB47" s="3">
        <v>0.0</v>
      </c>
      <c r="AC47" s="3">
        <v>0.0</v>
      </c>
      <c r="AD47" s="3">
        <v>0.0</v>
      </c>
      <c r="AE47" s="3">
        <v>0.0</v>
      </c>
      <c r="AF47" s="3">
        <v>0.0</v>
      </c>
      <c r="AG47" s="3">
        <v>0.0</v>
      </c>
      <c r="AH47" s="3">
        <v>0.0</v>
      </c>
      <c r="AI47" s="3">
        <v>0.0</v>
      </c>
      <c r="AJ47" s="3">
        <v>0.0</v>
      </c>
      <c r="AK47" s="3">
        <v>0.0</v>
      </c>
      <c r="AL47" s="3">
        <v>0.0</v>
      </c>
      <c r="AM47" s="3">
        <v>0.0</v>
      </c>
      <c r="AN47" s="3">
        <v>0.0</v>
      </c>
      <c r="AO47" s="3">
        <v>0.0</v>
      </c>
      <c r="AP47" s="3">
        <v>0.0</v>
      </c>
      <c r="AQ47" s="3">
        <v>0.0</v>
      </c>
      <c r="AR47" s="3">
        <v>0.0</v>
      </c>
      <c r="AS47" s="3">
        <v>0.0</v>
      </c>
      <c r="AT47" s="3">
        <v>0.0</v>
      </c>
      <c r="AU47" s="3">
        <v>0.0</v>
      </c>
      <c r="AV47" s="3">
        <v>0.0</v>
      </c>
      <c r="AW47" s="3">
        <v>0.0</v>
      </c>
      <c r="AX47" s="3">
        <v>0.0</v>
      </c>
      <c r="AY47" s="3">
        <v>0.0</v>
      </c>
      <c r="AZ47" s="3">
        <v>0.0</v>
      </c>
      <c r="BA47" s="3">
        <v>0.0</v>
      </c>
      <c r="BB47" s="3">
        <v>0.0</v>
      </c>
      <c r="BC47" s="3">
        <v>0.0</v>
      </c>
      <c r="BD47" s="3">
        <v>0.0</v>
      </c>
      <c r="BE47" s="3">
        <v>0.0</v>
      </c>
      <c r="BF47" s="3">
        <v>0.0</v>
      </c>
      <c r="BG47" s="3">
        <v>0.0</v>
      </c>
      <c r="BH47" s="3">
        <v>0.0</v>
      </c>
      <c r="BI47" s="3">
        <v>0.0</v>
      </c>
      <c r="BJ47" s="3">
        <v>0.0</v>
      </c>
      <c r="BK47" s="3">
        <v>0.0</v>
      </c>
    </row>
    <row r="48" ht="14.25" customHeight="1">
      <c r="A48" s="9" t="s">
        <v>233</v>
      </c>
      <c r="B48" s="3">
        <v>0.0</v>
      </c>
      <c r="C48" s="3">
        <v>0.0</v>
      </c>
      <c r="D48" s="3">
        <v>0.0</v>
      </c>
      <c r="E48" s="3">
        <v>0.0</v>
      </c>
      <c r="F48" s="3">
        <v>0.0</v>
      </c>
      <c r="G48" s="3">
        <v>0.0</v>
      </c>
      <c r="H48" s="3">
        <v>0.0</v>
      </c>
      <c r="I48" s="3">
        <v>0.0</v>
      </c>
      <c r="J48" s="3">
        <v>0.0</v>
      </c>
      <c r="K48" s="3">
        <v>0.0</v>
      </c>
      <c r="L48" s="3">
        <v>0.0</v>
      </c>
      <c r="M48" s="3">
        <v>0.0</v>
      </c>
      <c r="N48" s="3">
        <v>0.0</v>
      </c>
      <c r="O48" s="3">
        <v>0.0</v>
      </c>
      <c r="P48" s="3" t="s">
        <v>60</v>
      </c>
      <c r="Q48" s="3">
        <v>0.0</v>
      </c>
      <c r="R48" s="3">
        <v>0.0</v>
      </c>
      <c r="S48" s="3">
        <v>0.0</v>
      </c>
      <c r="T48" s="3">
        <v>0.0</v>
      </c>
      <c r="U48" s="3" t="s">
        <v>60</v>
      </c>
      <c r="V48" s="3">
        <v>0.0</v>
      </c>
      <c r="W48" s="3">
        <v>0.0</v>
      </c>
      <c r="X48" s="3">
        <v>0.0</v>
      </c>
      <c r="Y48" s="3">
        <v>0.0</v>
      </c>
      <c r="Z48" s="3">
        <v>0.0</v>
      </c>
      <c r="AA48" s="3">
        <v>0.0</v>
      </c>
      <c r="AB48" s="3">
        <v>0.0</v>
      </c>
      <c r="AC48" s="3">
        <v>0.0</v>
      </c>
      <c r="AD48" s="3">
        <v>0.0</v>
      </c>
      <c r="AE48" s="3">
        <v>0.0</v>
      </c>
      <c r="AF48" s="3">
        <v>0.0</v>
      </c>
      <c r="AG48" s="3">
        <v>0.0</v>
      </c>
      <c r="AH48" s="3">
        <v>0.0</v>
      </c>
      <c r="AI48" s="3">
        <v>0.0</v>
      </c>
      <c r="AJ48" s="3">
        <v>0.0</v>
      </c>
      <c r="AK48" s="3">
        <v>0.0</v>
      </c>
      <c r="AL48" s="3">
        <v>0.0</v>
      </c>
      <c r="AM48" s="3">
        <v>0.0</v>
      </c>
      <c r="AN48" s="3">
        <v>0.0</v>
      </c>
      <c r="AO48" s="3">
        <v>0.0</v>
      </c>
      <c r="AP48" s="3">
        <v>0.0</v>
      </c>
      <c r="AQ48" s="3">
        <v>0.0</v>
      </c>
      <c r="AR48" s="3">
        <v>0.0</v>
      </c>
      <c r="AS48" s="3">
        <v>0.0</v>
      </c>
      <c r="AT48" s="3">
        <v>0.0</v>
      </c>
      <c r="AU48" s="3">
        <v>0.0</v>
      </c>
      <c r="AV48" s="3">
        <v>0.0</v>
      </c>
      <c r="AW48" s="3">
        <v>0.0</v>
      </c>
      <c r="AX48" s="3">
        <v>0.0</v>
      </c>
      <c r="AY48" s="3">
        <v>0.0</v>
      </c>
      <c r="AZ48" s="3">
        <v>0.0</v>
      </c>
      <c r="BA48" s="3">
        <v>0.0</v>
      </c>
      <c r="BB48" s="3">
        <v>0.0</v>
      </c>
      <c r="BC48" s="3">
        <v>0.0</v>
      </c>
      <c r="BD48" s="3">
        <v>0.0</v>
      </c>
      <c r="BE48" s="3">
        <v>0.0</v>
      </c>
      <c r="BF48" s="3">
        <v>0.0</v>
      </c>
      <c r="BG48" s="3">
        <v>0.0</v>
      </c>
      <c r="BH48" s="3">
        <v>0.0</v>
      </c>
      <c r="BI48" s="3">
        <v>0.0</v>
      </c>
      <c r="BJ48" s="3">
        <v>0.0</v>
      </c>
      <c r="BK48" s="3">
        <v>0.0</v>
      </c>
    </row>
    <row r="49" ht="14.25" customHeight="1">
      <c r="A49" s="9" t="s">
        <v>181</v>
      </c>
      <c r="B49" s="3">
        <v>0.0</v>
      </c>
      <c r="C49" s="3" t="s">
        <v>60</v>
      </c>
      <c r="D49" s="3">
        <v>0.0</v>
      </c>
      <c r="E49" s="3">
        <v>0.0</v>
      </c>
      <c r="F49" s="3">
        <v>0.0</v>
      </c>
      <c r="G49" s="3">
        <v>0.0</v>
      </c>
      <c r="H49" s="3">
        <v>0.0</v>
      </c>
      <c r="I49" s="3">
        <v>0.0</v>
      </c>
      <c r="J49" s="3">
        <v>0.0</v>
      </c>
      <c r="K49" s="3">
        <v>0.0</v>
      </c>
      <c r="L49" s="3">
        <v>0.0</v>
      </c>
      <c r="M49" s="3">
        <v>0.0</v>
      </c>
      <c r="N49" s="3">
        <v>0.0</v>
      </c>
      <c r="O49" s="3">
        <v>0.0</v>
      </c>
      <c r="P49" s="3">
        <v>0.0</v>
      </c>
      <c r="Q49" s="3">
        <v>0.0</v>
      </c>
      <c r="R49" s="3">
        <v>0.0</v>
      </c>
      <c r="S49" s="3">
        <v>0.0</v>
      </c>
      <c r="T49" s="3">
        <v>0.0</v>
      </c>
      <c r="U49" s="3">
        <v>0.0</v>
      </c>
      <c r="V49" s="3">
        <v>0.0</v>
      </c>
      <c r="W49" s="3">
        <v>0.0</v>
      </c>
      <c r="X49" s="3">
        <v>0.0</v>
      </c>
      <c r="Y49" s="3">
        <v>0.0</v>
      </c>
      <c r="Z49" s="3">
        <v>0.0</v>
      </c>
      <c r="AA49" s="3">
        <v>0.0</v>
      </c>
      <c r="AB49" s="3">
        <v>0.0</v>
      </c>
      <c r="AC49" s="3">
        <v>0.0</v>
      </c>
      <c r="AD49" s="3">
        <v>0.0</v>
      </c>
      <c r="AE49" s="3">
        <v>0.0</v>
      </c>
      <c r="AF49" s="3">
        <v>0.0</v>
      </c>
      <c r="AG49" s="3">
        <v>0.0</v>
      </c>
      <c r="AH49" s="3">
        <v>0.0</v>
      </c>
      <c r="AI49" s="3">
        <v>0.0</v>
      </c>
      <c r="AJ49" s="3">
        <v>0.0</v>
      </c>
      <c r="AK49" s="3">
        <v>0.0</v>
      </c>
      <c r="AL49" s="3">
        <v>0.0</v>
      </c>
      <c r="AM49" s="3">
        <v>0.0</v>
      </c>
      <c r="AN49" s="3">
        <v>0.0</v>
      </c>
      <c r="AO49" s="3">
        <v>0.0</v>
      </c>
      <c r="AP49" s="3">
        <v>0.0</v>
      </c>
      <c r="AQ49" s="3">
        <v>0.0</v>
      </c>
      <c r="AR49" s="3">
        <v>0.0</v>
      </c>
      <c r="AS49" s="3">
        <v>0.0</v>
      </c>
      <c r="AT49" s="3">
        <v>0.0</v>
      </c>
      <c r="AU49" s="3">
        <v>0.0</v>
      </c>
      <c r="AV49" s="3">
        <v>0.0</v>
      </c>
      <c r="AW49" s="3">
        <v>0.0</v>
      </c>
      <c r="AX49" s="3">
        <v>0.0</v>
      </c>
      <c r="AY49" s="3">
        <v>0.0</v>
      </c>
      <c r="AZ49" s="3">
        <v>0.0</v>
      </c>
      <c r="BA49" s="3">
        <v>0.0</v>
      </c>
      <c r="BB49" s="3">
        <v>0.0</v>
      </c>
      <c r="BC49" s="3">
        <v>0.0</v>
      </c>
      <c r="BD49" s="3">
        <v>0.0</v>
      </c>
      <c r="BE49" s="3">
        <v>0.0</v>
      </c>
      <c r="BF49" s="3">
        <v>0.0</v>
      </c>
      <c r="BG49" s="3">
        <v>0.0</v>
      </c>
      <c r="BH49" s="3">
        <v>0.0</v>
      </c>
      <c r="BI49" s="3">
        <v>0.0</v>
      </c>
      <c r="BJ49" s="3">
        <v>0.0</v>
      </c>
      <c r="BK49" s="3">
        <v>0.0</v>
      </c>
    </row>
    <row r="50" ht="14.25" customHeight="1">
      <c r="A50" s="9" t="s">
        <v>218</v>
      </c>
      <c r="B50" s="3">
        <v>0.0</v>
      </c>
      <c r="C50" s="3">
        <v>0.0</v>
      </c>
      <c r="D50" s="3">
        <v>0.0</v>
      </c>
      <c r="E50" s="3" t="s">
        <v>60</v>
      </c>
      <c r="F50" s="3">
        <v>0.0</v>
      </c>
      <c r="G50" s="3">
        <v>0.0</v>
      </c>
      <c r="H50" s="3">
        <v>0.0</v>
      </c>
      <c r="I50" s="3">
        <v>0.0</v>
      </c>
      <c r="J50" s="3" t="s">
        <v>60</v>
      </c>
      <c r="K50" s="3">
        <v>0.0</v>
      </c>
      <c r="L50" s="3">
        <v>0.0</v>
      </c>
      <c r="M50" s="3">
        <v>0.0</v>
      </c>
      <c r="N50" s="3">
        <v>0.0</v>
      </c>
      <c r="O50" s="3">
        <v>0.0</v>
      </c>
      <c r="P50" s="3">
        <v>0.0</v>
      </c>
      <c r="Q50" s="3">
        <v>0.0</v>
      </c>
      <c r="R50" s="3">
        <v>0.0</v>
      </c>
      <c r="S50" s="3">
        <v>0.0</v>
      </c>
      <c r="T50" s="3">
        <v>0.0</v>
      </c>
      <c r="U50" s="3">
        <v>0.0</v>
      </c>
      <c r="V50" s="3">
        <v>0.0</v>
      </c>
      <c r="W50" s="3">
        <v>0.0</v>
      </c>
      <c r="X50" s="3">
        <v>0.0</v>
      </c>
      <c r="Y50" s="3">
        <v>0.0</v>
      </c>
      <c r="Z50" s="3">
        <v>0.0</v>
      </c>
      <c r="AA50" s="3">
        <v>0.0</v>
      </c>
      <c r="AB50" s="3">
        <v>0.0</v>
      </c>
      <c r="AC50" s="3">
        <v>0.0</v>
      </c>
      <c r="AD50" s="3">
        <v>0.0</v>
      </c>
      <c r="AE50" s="3">
        <v>0.0</v>
      </c>
      <c r="AF50" s="3">
        <v>0.0</v>
      </c>
      <c r="AG50" s="3">
        <v>0.0</v>
      </c>
      <c r="AH50" s="3">
        <v>0.0</v>
      </c>
      <c r="AI50" s="3">
        <v>0.0</v>
      </c>
      <c r="AJ50" s="3">
        <v>0.0</v>
      </c>
      <c r="AK50" s="3">
        <v>0.0</v>
      </c>
      <c r="AL50" s="3">
        <v>0.0</v>
      </c>
      <c r="AM50" s="3">
        <v>0.0</v>
      </c>
      <c r="AN50" s="3">
        <v>0.0</v>
      </c>
      <c r="AO50" s="3">
        <v>0.0</v>
      </c>
      <c r="AP50" s="3">
        <v>0.0</v>
      </c>
      <c r="AQ50" s="3">
        <v>0.0</v>
      </c>
      <c r="AR50" s="3">
        <v>0.0</v>
      </c>
      <c r="AS50" s="3">
        <v>0.0</v>
      </c>
      <c r="AT50" s="3">
        <v>0.0</v>
      </c>
      <c r="AU50" s="3">
        <v>0.0</v>
      </c>
      <c r="AV50" s="3">
        <v>0.0</v>
      </c>
      <c r="AW50" s="3">
        <v>0.0</v>
      </c>
      <c r="AX50" s="3">
        <v>0.0</v>
      </c>
      <c r="AY50" s="3">
        <v>0.0</v>
      </c>
      <c r="AZ50" s="3">
        <v>0.0</v>
      </c>
      <c r="BA50" s="3">
        <v>0.0</v>
      </c>
      <c r="BB50" s="3">
        <v>0.0</v>
      </c>
      <c r="BC50" s="3">
        <v>0.0</v>
      </c>
      <c r="BD50" s="3">
        <v>0.0</v>
      </c>
      <c r="BE50" s="3">
        <v>0.0</v>
      </c>
      <c r="BF50" s="3">
        <v>0.0</v>
      </c>
      <c r="BG50" s="3">
        <v>0.0</v>
      </c>
      <c r="BH50" s="3">
        <v>0.0</v>
      </c>
      <c r="BI50" s="3">
        <v>0.0</v>
      </c>
      <c r="BJ50" s="3">
        <v>0.0</v>
      </c>
      <c r="BK50" s="3">
        <v>0.0</v>
      </c>
    </row>
    <row r="51" ht="14.25" customHeight="1">
      <c r="A51" s="9" t="s">
        <v>222</v>
      </c>
      <c r="B51" s="3">
        <v>0.0</v>
      </c>
      <c r="C51" s="3">
        <v>0.0</v>
      </c>
      <c r="D51" s="3">
        <v>0.0</v>
      </c>
      <c r="E51" s="3">
        <v>0.0</v>
      </c>
      <c r="F51" s="3">
        <v>0.0</v>
      </c>
      <c r="G51" s="3">
        <v>0.0</v>
      </c>
      <c r="H51" s="3">
        <v>0.0</v>
      </c>
      <c r="I51" s="3">
        <v>0.0</v>
      </c>
      <c r="J51" s="3">
        <v>0.0</v>
      </c>
      <c r="K51" s="3">
        <v>0.0</v>
      </c>
      <c r="L51" s="3">
        <v>0.0</v>
      </c>
      <c r="M51" s="3" t="s">
        <v>60</v>
      </c>
      <c r="N51" s="3">
        <v>0.0</v>
      </c>
      <c r="O51" s="3">
        <v>0.0</v>
      </c>
      <c r="P51" s="3">
        <v>0.0</v>
      </c>
      <c r="Q51" s="3">
        <v>0.0</v>
      </c>
      <c r="R51" s="3">
        <v>0.0</v>
      </c>
      <c r="S51" s="3">
        <v>0.0</v>
      </c>
      <c r="T51" s="3">
        <v>0.0</v>
      </c>
      <c r="U51" s="3">
        <v>0.0</v>
      </c>
      <c r="V51" s="3">
        <v>0.0</v>
      </c>
      <c r="W51" s="3">
        <v>0.0</v>
      </c>
      <c r="X51" s="3">
        <v>0.0</v>
      </c>
      <c r="Y51" s="3">
        <v>0.0</v>
      </c>
      <c r="Z51" s="3">
        <v>0.0</v>
      </c>
      <c r="AA51" s="3">
        <v>0.0</v>
      </c>
      <c r="AB51" s="3">
        <v>0.0</v>
      </c>
      <c r="AC51" s="3">
        <v>0.0</v>
      </c>
      <c r="AD51" s="3">
        <v>0.0</v>
      </c>
      <c r="AE51" s="3">
        <v>0.0</v>
      </c>
      <c r="AF51" s="3">
        <v>0.0</v>
      </c>
      <c r="AG51" s="3">
        <v>0.0</v>
      </c>
      <c r="AH51" s="3">
        <v>0.0</v>
      </c>
      <c r="AI51" s="3">
        <v>0.0</v>
      </c>
      <c r="AJ51" s="3">
        <v>0.0</v>
      </c>
      <c r="AK51" s="3">
        <v>0.0</v>
      </c>
      <c r="AL51" s="3">
        <v>0.0</v>
      </c>
      <c r="AM51" s="3">
        <v>0.0</v>
      </c>
      <c r="AN51" s="3">
        <v>0.0</v>
      </c>
      <c r="AO51" s="3">
        <v>0.0</v>
      </c>
      <c r="AP51" s="3">
        <v>0.0</v>
      </c>
      <c r="AQ51" s="3">
        <v>0.0</v>
      </c>
      <c r="AR51" s="3">
        <v>0.0</v>
      </c>
      <c r="AS51" s="3">
        <v>0.0</v>
      </c>
      <c r="AT51" s="3">
        <v>0.0</v>
      </c>
      <c r="AU51" s="3">
        <v>0.0</v>
      </c>
      <c r="AV51" s="3">
        <v>0.0</v>
      </c>
      <c r="AW51" s="3">
        <v>0.0</v>
      </c>
      <c r="AX51" s="3">
        <v>0.0</v>
      </c>
      <c r="AY51" s="3">
        <v>0.0</v>
      </c>
      <c r="AZ51" s="3">
        <v>0.0</v>
      </c>
      <c r="BA51" s="3">
        <v>0.0</v>
      </c>
      <c r="BB51" s="3">
        <v>0.0</v>
      </c>
      <c r="BC51" s="3">
        <v>0.0</v>
      </c>
      <c r="BD51" s="3">
        <v>0.0</v>
      </c>
      <c r="BE51" s="3">
        <v>0.0</v>
      </c>
      <c r="BF51" s="3">
        <v>0.0</v>
      </c>
      <c r="BG51" s="3">
        <v>0.0</v>
      </c>
      <c r="BH51" s="3">
        <v>0.0</v>
      </c>
      <c r="BI51" s="3">
        <v>0.0</v>
      </c>
      <c r="BJ51" s="3">
        <v>0.0</v>
      </c>
      <c r="BK51" s="3">
        <v>0.0</v>
      </c>
    </row>
    <row r="52" ht="14.25" customHeight="1">
      <c r="A52" s="9" t="s">
        <v>223</v>
      </c>
      <c r="B52" s="3">
        <v>0.0</v>
      </c>
      <c r="C52" s="3">
        <v>0.0</v>
      </c>
      <c r="D52" s="3">
        <v>0.0</v>
      </c>
      <c r="E52" s="3">
        <v>0.0</v>
      </c>
      <c r="F52" s="3">
        <v>0.0</v>
      </c>
      <c r="G52" s="3">
        <v>0.0</v>
      </c>
      <c r="H52" s="3">
        <v>0.0</v>
      </c>
      <c r="I52" s="3">
        <v>0.0</v>
      </c>
      <c r="J52" s="3" t="s">
        <v>60</v>
      </c>
      <c r="K52" s="3">
        <v>0.0</v>
      </c>
      <c r="L52" s="3">
        <v>0.0</v>
      </c>
      <c r="M52" s="3">
        <v>0.0</v>
      </c>
      <c r="N52" s="3">
        <v>0.0</v>
      </c>
      <c r="O52" s="3">
        <v>0.0</v>
      </c>
      <c r="P52" s="3">
        <v>0.0</v>
      </c>
      <c r="Q52" s="3">
        <v>0.0</v>
      </c>
      <c r="R52" s="3">
        <v>0.0</v>
      </c>
      <c r="S52" s="3">
        <v>0.0</v>
      </c>
      <c r="T52" s="3">
        <v>0.0</v>
      </c>
      <c r="U52" s="3">
        <v>0.0</v>
      </c>
      <c r="V52" s="3">
        <v>0.0</v>
      </c>
      <c r="W52" s="3">
        <v>0.0</v>
      </c>
      <c r="X52" s="3">
        <v>0.0</v>
      </c>
      <c r="Y52" s="3">
        <v>0.0</v>
      </c>
      <c r="Z52" s="3">
        <v>0.0</v>
      </c>
      <c r="AA52" s="3">
        <v>0.0</v>
      </c>
      <c r="AB52" s="3">
        <v>0.0</v>
      </c>
      <c r="AC52" s="3">
        <v>0.0</v>
      </c>
      <c r="AD52" s="3">
        <v>0.0</v>
      </c>
      <c r="AE52" s="3">
        <v>0.0</v>
      </c>
      <c r="AF52" s="3">
        <v>0.0</v>
      </c>
      <c r="AG52" s="3">
        <v>0.0</v>
      </c>
      <c r="AH52" s="3">
        <v>0.0</v>
      </c>
      <c r="AI52" s="3">
        <v>0.0</v>
      </c>
      <c r="AJ52" s="3">
        <v>0.0</v>
      </c>
      <c r="AK52" s="3">
        <v>0.0</v>
      </c>
      <c r="AL52" s="3">
        <v>0.0</v>
      </c>
      <c r="AM52" s="3">
        <v>0.0</v>
      </c>
      <c r="AN52" s="3">
        <v>0.0</v>
      </c>
      <c r="AO52" s="3">
        <v>0.0</v>
      </c>
      <c r="AP52" s="3">
        <v>0.0</v>
      </c>
      <c r="AQ52" s="3">
        <v>0.0</v>
      </c>
      <c r="AR52" s="3">
        <v>0.0</v>
      </c>
      <c r="AS52" s="3">
        <v>0.0</v>
      </c>
      <c r="AT52" s="3">
        <v>0.0</v>
      </c>
      <c r="AU52" s="3">
        <v>0.0</v>
      </c>
      <c r="AV52" s="3">
        <v>0.0</v>
      </c>
      <c r="AW52" s="3">
        <v>0.0</v>
      </c>
      <c r="AX52" s="3">
        <v>0.0</v>
      </c>
      <c r="AY52" s="3">
        <v>0.0</v>
      </c>
      <c r="AZ52" s="3">
        <v>0.0</v>
      </c>
      <c r="BA52" s="3">
        <v>0.0</v>
      </c>
      <c r="BB52" s="3">
        <v>0.0</v>
      </c>
      <c r="BC52" s="3">
        <v>0.0</v>
      </c>
      <c r="BD52" s="3">
        <v>0.0</v>
      </c>
      <c r="BE52" s="3">
        <v>0.0</v>
      </c>
      <c r="BF52" s="3">
        <v>0.0</v>
      </c>
      <c r="BG52" s="3">
        <v>0.0</v>
      </c>
      <c r="BH52" s="3">
        <v>0.0</v>
      </c>
      <c r="BI52" s="3">
        <v>0.0</v>
      </c>
      <c r="BJ52" s="3">
        <v>0.0</v>
      </c>
      <c r="BK52" s="3">
        <v>0.0</v>
      </c>
    </row>
    <row r="53" ht="14.25" customHeight="1">
      <c r="A53" s="9" t="s">
        <v>150</v>
      </c>
      <c r="B53" s="3">
        <v>0.0</v>
      </c>
      <c r="C53" s="3">
        <v>0.0</v>
      </c>
      <c r="D53" s="3" t="s">
        <v>60</v>
      </c>
      <c r="E53" s="3">
        <v>0.0</v>
      </c>
      <c r="F53" s="3">
        <v>0.0</v>
      </c>
      <c r="G53" s="3">
        <v>0.0</v>
      </c>
      <c r="H53" s="3">
        <v>0.0</v>
      </c>
      <c r="I53" s="3">
        <v>0.0</v>
      </c>
      <c r="J53" s="3">
        <v>0.0</v>
      </c>
      <c r="K53" s="3">
        <v>0.0</v>
      </c>
      <c r="L53" s="3">
        <v>0.0</v>
      </c>
      <c r="M53" s="3">
        <v>0.0</v>
      </c>
      <c r="N53" s="3">
        <v>0.0</v>
      </c>
      <c r="O53" s="3">
        <v>0.0</v>
      </c>
      <c r="P53" s="3">
        <v>0.0</v>
      </c>
      <c r="Q53" s="3">
        <v>0.0</v>
      </c>
      <c r="R53" s="3">
        <v>0.0</v>
      </c>
      <c r="S53" s="3">
        <v>0.0</v>
      </c>
      <c r="T53" s="3">
        <v>0.0</v>
      </c>
      <c r="U53" s="3">
        <v>0.0</v>
      </c>
      <c r="V53" s="3">
        <v>0.0</v>
      </c>
      <c r="W53" s="3">
        <v>0.0</v>
      </c>
      <c r="X53" s="3">
        <v>0.0</v>
      </c>
      <c r="Y53" s="3">
        <v>0.0</v>
      </c>
      <c r="Z53" s="3">
        <v>0.0</v>
      </c>
      <c r="AA53" s="3">
        <v>0.0</v>
      </c>
      <c r="AB53" s="3">
        <v>0.0</v>
      </c>
      <c r="AC53" s="3">
        <v>0.0</v>
      </c>
      <c r="AD53" s="3">
        <v>0.0</v>
      </c>
      <c r="AE53" s="3">
        <v>0.0</v>
      </c>
      <c r="AF53" s="3">
        <v>0.0</v>
      </c>
      <c r="AG53" s="3">
        <v>0.0</v>
      </c>
      <c r="AH53" s="3">
        <v>0.0</v>
      </c>
      <c r="AI53" s="3">
        <v>0.0</v>
      </c>
      <c r="AJ53" s="3">
        <v>0.0</v>
      </c>
      <c r="AK53" s="3">
        <v>0.0</v>
      </c>
      <c r="AL53" s="3">
        <v>0.0</v>
      </c>
      <c r="AM53" s="3">
        <v>0.0</v>
      </c>
      <c r="AN53" s="3">
        <v>0.0</v>
      </c>
      <c r="AO53" s="3">
        <v>0.0</v>
      </c>
      <c r="AP53" s="3">
        <v>0.0</v>
      </c>
      <c r="AQ53" s="3">
        <v>0.0</v>
      </c>
      <c r="AR53" s="3">
        <v>0.0</v>
      </c>
      <c r="AS53" s="3">
        <v>0.0</v>
      </c>
      <c r="AT53" s="3">
        <v>0.0</v>
      </c>
      <c r="AU53" s="3">
        <v>0.0</v>
      </c>
      <c r="AV53" s="3">
        <v>0.0</v>
      </c>
      <c r="AW53" s="3">
        <v>0.0</v>
      </c>
      <c r="AX53" s="3">
        <v>0.0</v>
      </c>
      <c r="AY53" s="3">
        <v>0.0</v>
      </c>
      <c r="AZ53" s="3">
        <v>0.0</v>
      </c>
      <c r="BA53" s="3">
        <v>0.0</v>
      </c>
      <c r="BB53" s="3">
        <v>0.0</v>
      </c>
      <c r="BC53" s="3">
        <v>0.0</v>
      </c>
      <c r="BD53" s="3">
        <v>0.0</v>
      </c>
      <c r="BE53" s="3">
        <v>0.0</v>
      </c>
      <c r="BF53" s="3">
        <v>0.0</v>
      </c>
      <c r="BG53" s="3">
        <v>0.0</v>
      </c>
      <c r="BH53" s="3">
        <v>0.0</v>
      </c>
      <c r="BI53" s="3">
        <v>0.0</v>
      </c>
      <c r="BJ53" s="3">
        <v>0.0</v>
      </c>
      <c r="BK53" s="3">
        <v>0.0</v>
      </c>
    </row>
    <row r="54" ht="14.25" customHeight="1">
      <c r="A54" s="9" t="s">
        <v>224</v>
      </c>
      <c r="B54" s="3">
        <v>0.0</v>
      </c>
      <c r="C54" s="3">
        <v>0.0</v>
      </c>
      <c r="D54" s="3">
        <v>0.0</v>
      </c>
      <c r="E54" s="3">
        <v>0.0</v>
      </c>
      <c r="F54" s="3">
        <v>0.0</v>
      </c>
      <c r="G54" s="3">
        <v>0.0</v>
      </c>
      <c r="H54" s="3">
        <v>0.0</v>
      </c>
      <c r="I54" s="3">
        <v>0.0</v>
      </c>
      <c r="J54" s="3">
        <v>0.0</v>
      </c>
      <c r="K54" s="3">
        <v>0.0</v>
      </c>
      <c r="L54" s="3">
        <v>0.0</v>
      </c>
      <c r="M54" s="3">
        <v>0.0</v>
      </c>
      <c r="N54" s="3">
        <v>0.0</v>
      </c>
      <c r="O54" s="3">
        <v>0.0</v>
      </c>
      <c r="P54" s="3">
        <v>0.0</v>
      </c>
      <c r="Q54" s="3">
        <v>0.0</v>
      </c>
      <c r="R54" s="3">
        <v>0.0</v>
      </c>
      <c r="S54" s="3">
        <v>0.0</v>
      </c>
      <c r="T54" s="3">
        <v>0.0</v>
      </c>
      <c r="U54" s="3">
        <v>0.0</v>
      </c>
      <c r="V54" s="3">
        <v>0.0</v>
      </c>
      <c r="W54" s="3">
        <v>0.0</v>
      </c>
      <c r="X54" s="3">
        <v>0.0</v>
      </c>
      <c r="Y54" s="3">
        <v>0.0</v>
      </c>
      <c r="Z54" s="3">
        <v>0.0</v>
      </c>
      <c r="AA54" s="3">
        <v>0.0</v>
      </c>
      <c r="AB54" s="3">
        <v>0.0</v>
      </c>
      <c r="AC54" s="3">
        <v>0.0</v>
      </c>
      <c r="AD54" s="3">
        <v>0.0</v>
      </c>
      <c r="AE54" s="3">
        <v>0.0</v>
      </c>
      <c r="AF54" s="3">
        <v>0.0</v>
      </c>
      <c r="AG54" s="3">
        <v>0.0</v>
      </c>
      <c r="AH54" s="3">
        <v>0.0</v>
      </c>
      <c r="AI54" s="3">
        <v>0.0</v>
      </c>
      <c r="AJ54" s="3">
        <v>0.0</v>
      </c>
      <c r="AK54" s="3">
        <v>0.0</v>
      </c>
      <c r="AL54" s="3">
        <v>0.0</v>
      </c>
      <c r="AM54" s="3">
        <v>0.0</v>
      </c>
      <c r="AN54" s="3">
        <v>0.0</v>
      </c>
      <c r="AO54" s="3">
        <v>0.0</v>
      </c>
      <c r="AP54" s="3">
        <v>0.0</v>
      </c>
      <c r="AQ54" s="3">
        <v>0.0</v>
      </c>
      <c r="AR54" s="3">
        <v>0.0</v>
      </c>
      <c r="AS54" s="3">
        <v>0.0</v>
      </c>
      <c r="AT54" s="3">
        <v>0.0</v>
      </c>
      <c r="AU54" s="3">
        <v>0.0</v>
      </c>
      <c r="AV54" s="3">
        <v>0.0</v>
      </c>
      <c r="AW54" s="3">
        <v>0.0</v>
      </c>
      <c r="AX54" s="3">
        <v>0.0</v>
      </c>
      <c r="AY54" s="3">
        <v>0.0</v>
      </c>
      <c r="AZ54" s="3">
        <v>0.0</v>
      </c>
      <c r="BA54" s="3">
        <v>0.0</v>
      </c>
      <c r="BB54" s="3">
        <v>0.0</v>
      </c>
      <c r="BC54" s="3" t="s">
        <v>60</v>
      </c>
      <c r="BD54" s="3">
        <v>0.0</v>
      </c>
      <c r="BE54" s="3">
        <v>0.0</v>
      </c>
      <c r="BF54" s="3">
        <v>0.0</v>
      </c>
      <c r="BG54" s="3">
        <v>0.0</v>
      </c>
      <c r="BH54" s="3">
        <v>0.0</v>
      </c>
      <c r="BI54" s="3">
        <v>0.0</v>
      </c>
      <c r="BJ54" s="3">
        <v>0.0</v>
      </c>
      <c r="BK54" s="3">
        <v>0.0</v>
      </c>
    </row>
    <row r="55" ht="14.25" customHeight="1">
      <c r="A55" s="9" t="s">
        <v>152</v>
      </c>
      <c r="B55" s="3" t="s">
        <v>60</v>
      </c>
      <c r="C55" s="3" t="s">
        <v>60</v>
      </c>
      <c r="D55" s="3">
        <v>0.0</v>
      </c>
      <c r="E55" s="3">
        <v>0.0</v>
      </c>
      <c r="F55" s="3" t="s">
        <v>60</v>
      </c>
      <c r="G55" s="3">
        <v>0.0</v>
      </c>
      <c r="H55" s="3">
        <v>0.0</v>
      </c>
      <c r="I55" s="3" t="s">
        <v>60</v>
      </c>
      <c r="J55" s="3" t="s">
        <v>60</v>
      </c>
      <c r="K55" s="3" t="s">
        <v>60</v>
      </c>
      <c r="L55" s="3">
        <v>0.0</v>
      </c>
      <c r="M55" s="3" t="s">
        <v>60</v>
      </c>
      <c r="N55" s="3">
        <v>0.0</v>
      </c>
      <c r="O55" s="3">
        <v>0.0</v>
      </c>
      <c r="P55" s="3">
        <v>0.0</v>
      </c>
      <c r="Q55" s="3">
        <v>0.0</v>
      </c>
      <c r="R55" s="3">
        <v>0.0</v>
      </c>
      <c r="S55" s="3">
        <v>0.0</v>
      </c>
      <c r="T55" s="3">
        <v>0.0</v>
      </c>
      <c r="U55" s="3" t="s">
        <v>60</v>
      </c>
      <c r="V55" s="3">
        <v>0.0</v>
      </c>
      <c r="W55" s="3">
        <v>0.0</v>
      </c>
      <c r="X55" s="3">
        <v>0.0</v>
      </c>
      <c r="Y55" s="3">
        <v>0.0</v>
      </c>
      <c r="Z55" s="3">
        <v>0.0</v>
      </c>
      <c r="AA55" s="3">
        <v>0.0</v>
      </c>
      <c r="AB55" s="3">
        <v>0.0</v>
      </c>
      <c r="AC55" s="3">
        <v>0.0</v>
      </c>
      <c r="AD55" s="3">
        <v>0.0</v>
      </c>
      <c r="AE55" s="3">
        <v>0.0</v>
      </c>
      <c r="AF55" s="3">
        <v>0.0</v>
      </c>
      <c r="AG55" s="3">
        <v>0.0</v>
      </c>
      <c r="AH55" s="3">
        <v>0.0</v>
      </c>
      <c r="AI55" s="3">
        <v>0.0</v>
      </c>
      <c r="AJ55" s="3">
        <v>0.0</v>
      </c>
      <c r="AK55" s="3">
        <v>0.0</v>
      </c>
      <c r="AL55" s="3">
        <v>0.0</v>
      </c>
      <c r="AM55" s="3">
        <v>0.0</v>
      </c>
      <c r="AN55" s="3">
        <v>0.0</v>
      </c>
      <c r="AO55" s="3">
        <v>0.0</v>
      </c>
      <c r="AP55" s="3">
        <v>0.0</v>
      </c>
      <c r="AQ55" s="3">
        <v>0.0</v>
      </c>
      <c r="AR55" s="3">
        <v>0.0</v>
      </c>
      <c r="AS55" s="3">
        <v>0.0</v>
      </c>
      <c r="AT55" s="3">
        <v>0.0</v>
      </c>
      <c r="AU55" s="3">
        <v>0.0</v>
      </c>
      <c r="AV55" s="3">
        <v>0.0</v>
      </c>
      <c r="AW55" s="3">
        <v>0.0</v>
      </c>
      <c r="AX55" s="3">
        <v>0.0</v>
      </c>
      <c r="AY55" s="3">
        <v>0.0</v>
      </c>
      <c r="AZ55" s="3">
        <v>0.0</v>
      </c>
      <c r="BA55" s="3">
        <v>0.0</v>
      </c>
      <c r="BB55" s="3">
        <v>0.0</v>
      </c>
      <c r="BC55" s="3">
        <v>0.0</v>
      </c>
      <c r="BD55" s="3">
        <v>0.0</v>
      </c>
      <c r="BE55" s="3" t="s">
        <v>60</v>
      </c>
      <c r="BF55" s="3">
        <v>0.0</v>
      </c>
      <c r="BG55" s="3">
        <v>0.0</v>
      </c>
      <c r="BH55" s="3">
        <v>0.0</v>
      </c>
      <c r="BI55" s="3">
        <v>0.0</v>
      </c>
      <c r="BJ55" s="3">
        <v>0.0</v>
      </c>
      <c r="BK55" s="3">
        <v>0.0</v>
      </c>
    </row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3.57"/>
    <col customWidth="1" min="2" max="68" width="8.71"/>
  </cols>
  <sheetData>
    <row r="1" ht="14.25" customHeight="1">
      <c r="A1" s="3" t="s">
        <v>619</v>
      </c>
    </row>
    <row r="2" ht="14.25" customHeight="1">
      <c r="A2" s="3" t="s">
        <v>58</v>
      </c>
      <c r="B2" s="3" t="s">
        <v>137</v>
      </c>
      <c r="C2" s="3" t="s">
        <v>138</v>
      </c>
      <c r="D2" s="3" t="s">
        <v>136</v>
      </c>
      <c r="E2" s="3" t="s">
        <v>139</v>
      </c>
      <c r="F2" s="3" t="s">
        <v>140</v>
      </c>
      <c r="G2" s="3" t="s">
        <v>141</v>
      </c>
      <c r="H2" s="3" t="s">
        <v>142</v>
      </c>
      <c r="I2" s="3" t="s">
        <v>143</v>
      </c>
      <c r="J2" s="3" t="s">
        <v>144</v>
      </c>
      <c r="K2" s="3" t="s">
        <v>145</v>
      </c>
      <c r="L2" s="3" t="s">
        <v>146</v>
      </c>
      <c r="M2" s="3" t="s">
        <v>147</v>
      </c>
      <c r="N2" s="3" t="s">
        <v>148</v>
      </c>
      <c r="O2" s="3" t="s">
        <v>149</v>
      </c>
      <c r="P2" s="3" t="s">
        <v>150</v>
      </c>
      <c r="Q2" s="3" t="s">
        <v>151</v>
      </c>
      <c r="R2" s="3" t="s">
        <v>152</v>
      </c>
      <c r="S2" s="3" t="s">
        <v>154</v>
      </c>
      <c r="T2" s="3" t="s">
        <v>155</v>
      </c>
      <c r="U2" s="3" t="s">
        <v>156</v>
      </c>
      <c r="V2" s="3" t="s">
        <v>157</v>
      </c>
      <c r="W2" s="3" t="s">
        <v>158</v>
      </c>
      <c r="X2" s="3" t="s">
        <v>159</v>
      </c>
      <c r="Y2" s="3" t="s">
        <v>160</v>
      </c>
      <c r="Z2" s="3" t="s">
        <v>161</v>
      </c>
      <c r="AA2" s="3" t="s">
        <v>162</v>
      </c>
      <c r="AB2" s="3" t="s">
        <v>163</v>
      </c>
      <c r="AC2" s="3" t="s">
        <v>164</v>
      </c>
      <c r="AD2" s="3" t="s">
        <v>165</v>
      </c>
      <c r="AE2" s="3" t="s">
        <v>166</v>
      </c>
      <c r="AF2" s="3" t="s">
        <v>167</v>
      </c>
      <c r="AG2" s="3" t="s">
        <v>168</v>
      </c>
      <c r="AH2" s="3" t="s">
        <v>169</v>
      </c>
      <c r="AI2" s="3" t="s">
        <v>170</v>
      </c>
      <c r="AJ2" s="3" t="s">
        <v>171</v>
      </c>
      <c r="AK2" s="3" t="s">
        <v>172</v>
      </c>
      <c r="AL2" s="3" t="s">
        <v>173</v>
      </c>
      <c r="AM2" s="3" t="s">
        <v>174</v>
      </c>
      <c r="AN2" s="3" t="s">
        <v>175</v>
      </c>
      <c r="AO2" s="3" t="s">
        <v>176</v>
      </c>
      <c r="AP2" s="3" t="s">
        <v>177</v>
      </c>
      <c r="AQ2" s="3" t="s">
        <v>178</v>
      </c>
      <c r="AR2" s="3" t="s">
        <v>179</v>
      </c>
      <c r="AS2" s="3" t="s">
        <v>180</v>
      </c>
      <c r="AT2" s="3" t="s">
        <v>181</v>
      </c>
      <c r="AU2" s="3" t="s">
        <v>182</v>
      </c>
      <c r="AV2" s="3" t="s">
        <v>183</v>
      </c>
      <c r="AW2" s="3" t="s">
        <v>184</v>
      </c>
      <c r="AX2" s="3" t="s">
        <v>185</v>
      </c>
      <c r="AY2" s="3" t="s">
        <v>186</v>
      </c>
      <c r="AZ2" s="3" t="s">
        <v>187</v>
      </c>
      <c r="BA2" s="3" t="s">
        <v>188</v>
      </c>
      <c r="BB2" s="3" t="s">
        <v>189</v>
      </c>
      <c r="BC2" s="3" t="s">
        <v>190</v>
      </c>
      <c r="BD2" s="3" t="s">
        <v>191</v>
      </c>
      <c r="BE2" s="3" t="s">
        <v>192</v>
      </c>
      <c r="BF2" s="3" t="s">
        <v>193</v>
      </c>
      <c r="BG2" s="3" t="s">
        <v>194</v>
      </c>
      <c r="BH2" s="3" t="s">
        <v>195</v>
      </c>
      <c r="BI2" s="3" t="s">
        <v>196</v>
      </c>
      <c r="BJ2" s="3" t="s">
        <v>197</v>
      </c>
      <c r="BK2" s="3" t="s">
        <v>198</v>
      </c>
      <c r="BL2" s="3" t="s">
        <v>199</v>
      </c>
      <c r="BM2" s="3" t="s">
        <v>200</v>
      </c>
      <c r="BN2" s="3" t="s">
        <v>201</v>
      </c>
      <c r="BO2" s="3" t="s">
        <v>202</v>
      </c>
      <c r="BP2" s="3" t="s">
        <v>203</v>
      </c>
    </row>
    <row r="3" ht="14.25" customHeight="1">
      <c r="A3" s="3" t="s">
        <v>616</v>
      </c>
      <c r="B3" s="3">
        <v>411.0</v>
      </c>
      <c r="C3" s="3">
        <v>356.0</v>
      </c>
      <c r="D3" s="3">
        <v>95.0</v>
      </c>
      <c r="E3" s="3">
        <v>95.0</v>
      </c>
      <c r="F3" s="3">
        <v>85.0</v>
      </c>
      <c r="G3" s="3">
        <v>75.0</v>
      </c>
      <c r="H3" s="3">
        <v>75.0</v>
      </c>
      <c r="I3" s="3">
        <v>50.0</v>
      </c>
      <c r="J3" s="3">
        <v>31.0</v>
      </c>
      <c r="K3" s="3">
        <v>27.0</v>
      </c>
      <c r="L3" s="3">
        <v>24.0</v>
      </c>
      <c r="M3" s="3">
        <v>22.0</v>
      </c>
      <c r="N3" s="3">
        <v>21.0</v>
      </c>
      <c r="O3" s="3">
        <v>18.0</v>
      </c>
      <c r="P3" s="3">
        <v>15.0</v>
      </c>
      <c r="Q3" s="3">
        <v>15.0</v>
      </c>
      <c r="R3" s="3">
        <v>14.0</v>
      </c>
      <c r="S3" s="3">
        <v>13.0</v>
      </c>
      <c r="T3" s="3">
        <v>12.0</v>
      </c>
      <c r="U3" s="3">
        <v>11.0</v>
      </c>
      <c r="V3" s="3">
        <v>11.0</v>
      </c>
      <c r="W3" s="3" t="s">
        <v>60</v>
      </c>
      <c r="X3" s="3" t="s">
        <v>60</v>
      </c>
      <c r="Y3" s="3" t="s">
        <v>60</v>
      </c>
      <c r="Z3" s="3" t="s">
        <v>60</v>
      </c>
      <c r="AA3" s="3" t="s">
        <v>60</v>
      </c>
      <c r="AB3" s="3" t="s">
        <v>60</v>
      </c>
      <c r="AC3" s="3" t="s">
        <v>60</v>
      </c>
      <c r="AD3" s="3" t="s">
        <v>60</v>
      </c>
      <c r="AE3" s="3" t="s">
        <v>60</v>
      </c>
      <c r="AF3" s="3" t="s">
        <v>60</v>
      </c>
      <c r="AG3" s="3" t="s">
        <v>60</v>
      </c>
      <c r="AH3" s="3" t="s">
        <v>60</v>
      </c>
      <c r="AI3" s="3" t="s">
        <v>60</v>
      </c>
      <c r="AJ3" s="3" t="s">
        <v>60</v>
      </c>
      <c r="AK3" s="3" t="s">
        <v>60</v>
      </c>
      <c r="AL3" s="3" t="s">
        <v>60</v>
      </c>
      <c r="AM3" s="3" t="s">
        <v>60</v>
      </c>
      <c r="AN3" s="3" t="s">
        <v>60</v>
      </c>
      <c r="AO3" s="3" t="s">
        <v>60</v>
      </c>
      <c r="AP3" s="3" t="s">
        <v>60</v>
      </c>
      <c r="AQ3" s="3" t="s">
        <v>60</v>
      </c>
      <c r="AR3" s="3" t="s">
        <v>60</v>
      </c>
      <c r="AS3" s="3" t="s">
        <v>60</v>
      </c>
      <c r="AT3" s="3" t="s">
        <v>60</v>
      </c>
      <c r="AU3" s="3" t="s">
        <v>60</v>
      </c>
      <c r="AV3" s="3" t="s">
        <v>60</v>
      </c>
      <c r="AW3" s="3" t="s">
        <v>60</v>
      </c>
      <c r="AX3" s="3" t="s">
        <v>60</v>
      </c>
      <c r="AY3" s="3" t="s">
        <v>60</v>
      </c>
      <c r="AZ3" s="3" t="s">
        <v>60</v>
      </c>
      <c r="BA3" s="3" t="s">
        <v>60</v>
      </c>
      <c r="BB3" s="3" t="s">
        <v>60</v>
      </c>
      <c r="BC3" s="3" t="s">
        <v>60</v>
      </c>
      <c r="BD3" s="3" t="s">
        <v>60</v>
      </c>
      <c r="BE3" s="3" t="s">
        <v>60</v>
      </c>
      <c r="BF3" s="3" t="s">
        <v>60</v>
      </c>
      <c r="BG3" s="3" t="s">
        <v>60</v>
      </c>
      <c r="BH3" s="3" t="s">
        <v>60</v>
      </c>
      <c r="BI3" s="3" t="s">
        <v>60</v>
      </c>
      <c r="BJ3" s="3" t="s">
        <v>60</v>
      </c>
      <c r="BK3" s="3" t="s">
        <v>60</v>
      </c>
      <c r="BL3" s="3" t="s">
        <v>60</v>
      </c>
      <c r="BM3" s="3" t="s">
        <v>60</v>
      </c>
      <c r="BN3" s="3" t="s">
        <v>60</v>
      </c>
      <c r="BO3" s="3" t="s">
        <v>60</v>
      </c>
      <c r="BP3" s="3" t="s">
        <v>60</v>
      </c>
    </row>
    <row r="4" ht="14.25" customHeight="1">
      <c r="A4" s="9" t="s">
        <v>136</v>
      </c>
      <c r="B4" s="3">
        <v>116.0</v>
      </c>
      <c r="C4" s="3">
        <v>14.0</v>
      </c>
      <c r="D4" s="3">
        <v>0.0</v>
      </c>
      <c r="E4" s="3" t="s">
        <v>60</v>
      </c>
      <c r="F4" s="3">
        <v>0.0</v>
      </c>
      <c r="G4" s="3">
        <v>0.0</v>
      </c>
      <c r="H4" s="3">
        <v>0.0</v>
      </c>
      <c r="I4" s="3" t="s">
        <v>60</v>
      </c>
      <c r="J4" s="3" t="s">
        <v>60</v>
      </c>
      <c r="K4" s="3">
        <v>0.0</v>
      </c>
      <c r="L4" s="3">
        <v>0.0</v>
      </c>
      <c r="M4" s="3">
        <v>0.0</v>
      </c>
      <c r="N4" s="3">
        <v>0.0</v>
      </c>
      <c r="O4" s="3">
        <v>0.0</v>
      </c>
      <c r="P4" s="3" t="s">
        <v>60</v>
      </c>
      <c r="Q4" s="3">
        <v>0.0</v>
      </c>
      <c r="R4" s="3">
        <v>0.0</v>
      </c>
      <c r="S4" s="3">
        <v>0.0</v>
      </c>
      <c r="T4" s="3">
        <v>0.0</v>
      </c>
      <c r="U4" s="3">
        <v>0.0</v>
      </c>
      <c r="V4" s="3">
        <v>0.0</v>
      </c>
      <c r="W4" s="3">
        <v>0.0</v>
      </c>
      <c r="X4" s="3" t="s">
        <v>60</v>
      </c>
      <c r="Y4" s="3">
        <v>0.0</v>
      </c>
      <c r="Z4" s="3">
        <v>0.0</v>
      </c>
      <c r="AA4" s="3">
        <v>0.0</v>
      </c>
      <c r="AB4" s="3">
        <v>0.0</v>
      </c>
      <c r="AC4" s="3">
        <v>0.0</v>
      </c>
      <c r="AD4" s="3">
        <v>0.0</v>
      </c>
      <c r="AE4" s="3">
        <v>0.0</v>
      </c>
      <c r="AF4" s="3">
        <v>0.0</v>
      </c>
      <c r="AG4" s="3">
        <v>0.0</v>
      </c>
      <c r="AH4" s="3">
        <v>0.0</v>
      </c>
      <c r="AI4" s="3">
        <v>0.0</v>
      </c>
      <c r="AJ4" s="3">
        <v>0.0</v>
      </c>
      <c r="AK4" s="3">
        <v>0.0</v>
      </c>
      <c r="AL4" s="3">
        <v>0.0</v>
      </c>
      <c r="AM4" s="3">
        <v>0.0</v>
      </c>
      <c r="AN4" s="3">
        <v>0.0</v>
      </c>
      <c r="AO4" s="3">
        <v>0.0</v>
      </c>
      <c r="AP4" s="3">
        <v>0.0</v>
      </c>
      <c r="AQ4" s="3">
        <v>0.0</v>
      </c>
      <c r="AR4" s="3">
        <v>0.0</v>
      </c>
      <c r="AS4" s="3">
        <v>0.0</v>
      </c>
      <c r="AT4" s="3">
        <v>0.0</v>
      </c>
      <c r="AU4" s="3">
        <v>0.0</v>
      </c>
      <c r="AV4" s="3">
        <v>0.0</v>
      </c>
      <c r="AW4" s="3">
        <v>0.0</v>
      </c>
      <c r="AX4" s="3">
        <v>0.0</v>
      </c>
      <c r="AY4" s="3">
        <v>0.0</v>
      </c>
      <c r="AZ4" s="3">
        <v>0.0</v>
      </c>
      <c r="BA4" s="3">
        <v>0.0</v>
      </c>
      <c r="BB4" s="3">
        <v>0.0</v>
      </c>
      <c r="BC4" s="3">
        <v>0.0</v>
      </c>
      <c r="BD4" s="3">
        <v>0.0</v>
      </c>
      <c r="BE4" s="3">
        <v>0.0</v>
      </c>
      <c r="BF4" s="3">
        <v>0.0</v>
      </c>
      <c r="BG4" s="3">
        <v>0.0</v>
      </c>
      <c r="BH4" s="3">
        <v>0.0</v>
      </c>
      <c r="BI4" s="3">
        <v>0.0</v>
      </c>
      <c r="BJ4" s="3">
        <v>0.0</v>
      </c>
      <c r="BK4" s="3">
        <v>0.0</v>
      </c>
      <c r="BL4" s="3">
        <v>0.0</v>
      </c>
      <c r="BM4" s="3">
        <v>0.0</v>
      </c>
      <c r="BN4" s="3">
        <v>0.0</v>
      </c>
      <c r="BO4" s="3">
        <v>0.0</v>
      </c>
      <c r="BP4" s="3">
        <v>0.0</v>
      </c>
    </row>
    <row r="5" ht="14.25" customHeight="1">
      <c r="A5" s="9" t="s">
        <v>143</v>
      </c>
      <c r="B5" s="3">
        <v>84.0</v>
      </c>
      <c r="C5" s="3" t="s">
        <v>60</v>
      </c>
      <c r="D5" s="3">
        <v>26.0</v>
      </c>
      <c r="E5" s="3">
        <v>0.0</v>
      </c>
      <c r="F5" s="3" t="s">
        <v>60</v>
      </c>
      <c r="G5" s="3">
        <v>0.0</v>
      </c>
      <c r="H5" s="3">
        <v>0.0</v>
      </c>
      <c r="I5" s="3">
        <v>0.0</v>
      </c>
      <c r="J5" s="3" t="s">
        <v>60</v>
      </c>
      <c r="K5" s="3">
        <v>0.0</v>
      </c>
      <c r="L5" s="3">
        <v>0.0</v>
      </c>
      <c r="M5" s="3">
        <v>0.0</v>
      </c>
      <c r="N5" s="3">
        <v>0.0</v>
      </c>
      <c r="O5" s="3">
        <v>0.0</v>
      </c>
      <c r="P5" s="3">
        <v>0.0</v>
      </c>
      <c r="Q5" s="3">
        <v>0.0</v>
      </c>
      <c r="R5" s="3">
        <v>0.0</v>
      </c>
      <c r="S5" s="3">
        <v>0.0</v>
      </c>
      <c r="T5" s="3">
        <v>0.0</v>
      </c>
      <c r="U5" s="3">
        <v>0.0</v>
      </c>
      <c r="V5" s="3">
        <v>0.0</v>
      </c>
      <c r="W5" s="3">
        <v>0.0</v>
      </c>
      <c r="X5" s="3">
        <v>0.0</v>
      </c>
      <c r="Y5" s="3">
        <v>0.0</v>
      </c>
      <c r="Z5" s="3">
        <v>0.0</v>
      </c>
      <c r="AA5" s="3">
        <v>0.0</v>
      </c>
      <c r="AB5" s="3">
        <v>0.0</v>
      </c>
      <c r="AC5" s="3">
        <v>0.0</v>
      </c>
      <c r="AD5" s="3">
        <v>0.0</v>
      </c>
      <c r="AE5" s="3">
        <v>0.0</v>
      </c>
      <c r="AF5" s="3">
        <v>0.0</v>
      </c>
      <c r="AG5" s="3">
        <v>0.0</v>
      </c>
      <c r="AH5" s="3">
        <v>0.0</v>
      </c>
      <c r="AI5" s="3">
        <v>0.0</v>
      </c>
      <c r="AJ5" s="3">
        <v>0.0</v>
      </c>
      <c r="AK5" s="3">
        <v>0.0</v>
      </c>
      <c r="AL5" s="3">
        <v>0.0</v>
      </c>
      <c r="AM5" s="3">
        <v>0.0</v>
      </c>
      <c r="AN5" s="3">
        <v>0.0</v>
      </c>
      <c r="AO5" s="3">
        <v>0.0</v>
      </c>
      <c r="AP5" s="3">
        <v>0.0</v>
      </c>
      <c r="AQ5" s="3">
        <v>0.0</v>
      </c>
      <c r="AR5" s="3">
        <v>0.0</v>
      </c>
      <c r="AS5" s="3">
        <v>0.0</v>
      </c>
      <c r="AT5" s="3">
        <v>0.0</v>
      </c>
      <c r="AU5" s="3">
        <v>0.0</v>
      </c>
      <c r="AV5" s="3">
        <v>0.0</v>
      </c>
      <c r="AW5" s="3">
        <v>0.0</v>
      </c>
      <c r="AX5" s="3">
        <v>0.0</v>
      </c>
      <c r="AY5" s="3">
        <v>0.0</v>
      </c>
      <c r="AZ5" s="3">
        <v>0.0</v>
      </c>
      <c r="BA5" s="3">
        <v>0.0</v>
      </c>
      <c r="BB5" s="3">
        <v>0.0</v>
      </c>
      <c r="BC5" s="3">
        <v>0.0</v>
      </c>
      <c r="BD5" s="3">
        <v>0.0</v>
      </c>
      <c r="BE5" s="3">
        <v>0.0</v>
      </c>
      <c r="BF5" s="3" t="s">
        <v>60</v>
      </c>
      <c r="BG5" s="3">
        <v>0.0</v>
      </c>
      <c r="BH5" s="3">
        <v>0.0</v>
      </c>
      <c r="BI5" s="3">
        <v>0.0</v>
      </c>
      <c r="BJ5" s="3">
        <v>0.0</v>
      </c>
      <c r="BK5" s="3">
        <v>0.0</v>
      </c>
      <c r="BL5" s="3">
        <v>0.0</v>
      </c>
      <c r="BM5" s="3">
        <v>0.0</v>
      </c>
      <c r="BN5" s="3">
        <v>0.0</v>
      </c>
      <c r="BO5" s="3">
        <v>0.0</v>
      </c>
      <c r="BP5" s="3">
        <v>0.0</v>
      </c>
    </row>
    <row r="6" ht="14.25" customHeight="1">
      <c r="A6" s="9" t="s">
        <v>204</v>
      </c>
      <c r="B6" s="3" t="s">
        <v>60</v>
      </c>
      <c r="C6" s="3">
        <v>113.0</v>
      </c>
      <c r="D6" s="3">
        <v>0.0</v>
      </c>
      <c r="E6" s="3">
        <v>0.0</v>
      </c>
      <c r="F6" s="3" t="s">
        <v>60</v>
      </c>
      <c r="G6" s="3">
        <v>0.0</v>
      </c>
      <c r="H6" s="3">
        <v>0.0</v>
      </c>
      <c r="I6" s="3">
        <v>0.0</v>
      </c>
      <c r="J6" s="3">
        <v>0.0</v>
      </c>
      <c r="K6" s="3">
        <v>0.0</v>
      </c>
      <c r="L6" s="3">
        <v>0.0</v>
      </c>
      <c r="M6" s="3">
        <v>0.0</v>
      </c>
      <c r="N6" s="3">
        <v>0.0</v>
      </c>
      <c r="O6" s="3">
        <v>0.0</v>
      </c>
      <c r="P6" s="3">
        <v>0.0</v>
      </c>
      <c r="Q6" s="3">
        <v>0.0</v>
      </c>
      <c r="R6" s="3">
        <v>0.0</v>
      </c>
      <c r="S6" s="3">
        <v>0.0</v>
      </c>
      <c r="T6" s="3">
        <v>0.0</v>
      </c>
      <c r="U6" s="3">
        <v>0.0</v>
      </c>
      <c r="V6" s="3">
        <v>0.0</v>
      </c>
      <c r="W6" s="3">
        <v>0.0</v>
      </c>
      <c r="X6" s="3">
        <v>0.0</v>
      </c>
      <c r="Y6" s="3">
        <v>0.0</v>
      </c>
      <c r="Z6" s="3">
        <v>0.0</v>
      </c>
      <c r="AA6" s="3">
        <v>0.0</v>
      </c>
      <c r="AB6" s="3">
        <v>0.0</v>
      </c>
      <c r="AC6" s="3">
        <v>0.0</v>
      </c>
      <c r="AD6" s="3">
        <v>0.0</v>
      </c>
      <c r="AE6" s="3">
        <v>0.0</v>
      </c>
      <c r="AF6" s="3">
        <v>0.0</v>
      </c>
      <c r="AG6" s="3">
        <v>0.0</v>
      </c>
      <c r="AH6" s="3">
        <v>0.0</v>
      </c>
      <c r="AI6" s="3">
        <v>0.0</v>
      </c>
      <c r="AJ6" s="3">
        <v>0.0</v>
      </c>
      <c r="AK6" s="3">
        <v>0.0</v>
      </c>
      <c r="AL6" s="3">
        <v>0.0</v>
      </c>
      <c r="AM6" s="3">
        <v>0.0</v>
      </c>
      <c r="AN6" s="3">
        <v>0.0</v>
      </c>
      <c r="AO6" s="3">
        <v>0.0</v>
      </c>
      <c r="AP6" s="3">
        <v>0.0</v>
      </c>
      <c r="AQ6" s="3">
        <v>0.0</v>
      </c>
      <c r="AR6" s="3">
        <v>0.0</v>
      </c>
      <c r="AS6" s="3">
        <v>0.0</v>
      </c>
      <c r="AT6" s="3">
        <v>0.0</v>
      </c>
      <c r="AU6" s="3">
        <v>0.0</v>
      </c>
      <c r="AV6" s="3">
        <v>0.0</v>
      </c>
      <c r="AW6" s="3">
        <v>0.0</v>
      </c>
      <c r="AX6" s="3">
        <v>0.0</v>
      </c>
      <c r="AY6" s="3">
        <v>0.0</v>
      </c>
      <c r="AZ6" s="3">
        <v>0.0</v>
      </c>
      <c r="BA6" s="3">
        <v>0.0</v>
      </c>
      <c r="BB6" s="3">
        <v>0.0</v>
      </c>
      <c r="BC6" s="3">
        <v>0.0</v>
      </c>
      <c r="BD6" s="3">
        <v>0.0</v>
      </c>
      <c r="BE6" s="3">
        <v>0.0</v>
      </c>
      <c r="BF6" s="3">
        <v>0.0</v>
      </c>
      <c r="BG6" s="3">
        <v>0.0</v>
      </c>
      <c r="BH6" s="3">
        <v>0.0</v>
      </c>
      <c r="BI6" s="3">
        <v>0.0</v>
      </c>
      <c r="BJ6" s="3">
        <v>0.0</v>
      </c>
      <c r="BK6" s="3">
        <v>0.0</v>
      </c>
      <c r="BL6" s="3">
        <v>0.0</v>
      </c>
      <c r="BM6" s="3">
        <v>0.0</v>
      </c>
      <c r="BN6" s="3">
        <v>0.0</v>
      </c>
      <c r="BO6" s="3">
        <v>0.0</v>
      </c>
      <c r="BP6" s="3">
        <v>0.0</v>
      </c>
    </row>
    <row r="7" ht="14.25" customHeight="1">
      <c r="A7" s="9" t="s">
        <v>205</v>
      </c>
      <c r="B7" s="3">
        <v>27.0</v>
      </c>
      <c r="C7" s="3" t="s">
        <v>60</v>
      </c>
      <c r="D7" s="3">
        <v>26.0</v>
      </c>
      <c r="E7" s="3">
        <v>0.0</v>
      </c>
      <c r="F7" s="3">
        <v>0.0</v>
      </c>
      <c r="G7" s="3">
        <v>0.0</v>
      </c>
      <c r="H7" s="3">
        <v>0.0</v>
      </c>
      <c r="I7" s="3">
        <v>29.0</v>
      </c>
      <c r="J7" s="3" t="s">
        <v>60</v>
      </c>
      <c r="K7" s="3">
        <v>0.0</v>
      </c>
      <c r="L7" s="3">
        <v>0.0</v>
      </c>
      <c r="M7" s="3">
        <v>0.0</v>
      </c>
      <c r="N7" s="3">
        <v>0.0</v>
      </c>
      <c r="O7" s="3">
        <v>0.0</v>
      </c>
      <c r="P7" s="3">
        <v>0.0</v>
      </c>
      <c r="Q7" s="3">
        <v>0.0</v>
      </c>
      <c r="R7" s="3">
        <v>0.0</v>
      </c>
      <c r="S7" s="3">
        <v>0.0</v>
      </c>
      <c r="T7" s="3">
        <v>0.0</v>
      </c>
      <c r="U7" s="3">
        <v>0.0</v>
      </c>
      <c r="V7" s="3">
        <v>0.0</v>
      </c>
      <c r="W7" s="3">
        <v>0.0</v>
      </c>
      <c r="X7" s="3">
        <v>0.0</v>
      </c>
      <c r="Y7" s="3">
        <v>0.0</v>
      </c>
      <c r="Z7" s="3">
        <v>0.0</v>
      </c>
      <c r="AA7" s="3">
        <v>0.0</v>
      </c>
      <c r="AB7" s="3">
        <v>0.0</v>
      </c>
      <c r="AC7" s="3">
        <v>0.0</v>
      </c>
      <c r="AD7" s="3" t="s">
        <v>60</v>
      </c>
      <c r="AE7" s="3">
        <v>0.0</v>
      </c>
      <c r="AF7" s="3">
        <v>0.0</v>
      </c>
      <c r="AG7" s="3">
        <v>0.0</v>
      </c>
      <c r="AH7" s="3">
        <v>0.0</v>
      </c>
      <c r="AI7" s="3">
        <v>0.0</v>
      </c>
      <c r="AJ7" s="3">
        <v>0.0</v>
      </c>
      <c r="AK7" s="3">
        <v>0.0</v>
      </c>
      <c r="AL7" s="3">
        <v>0.0</v>
      </c>
      <c r="AM7" s="3">
        <v>0.0</v>
      </c>
      <c r="AN7" s="3">
        <v>0.0</v>
      </c>
      <c r="AO7" s="3">
        <v>0.0</v>
      </c>
      <c r="AP7" s="3">
        <v>0.0</v>
      </c>
      <c r="AQ7" s="3">
        <v>0.0</v>
      </c>
      <c r="AR7" s="3">
        <v>0.0</v>
      </c>
      <c r="AS7" s="3">
        <v>0.0</v>
      </c>
      <c r="AT7" s="3">
        <v>0.0</v>
      </c>
      <c r="AU7" s="3">
        <v>0.0</v>
      </c>
      <c r="AV7" s="3">
        <v>0.0</v>
      </c>
      <c r="AW7" s="3">
        <v>0.0</v>
      </c>
      <c r="AX7" s="3">
        <v>0.0</v>
      </c>
      <c r="AY7" s="3">
        <v>0.0</v>
      </c>
      <c r="AZ7" s="3">
        <v>0.0</v>
      </c>
      <c r="BA7" s="3">
        <v>0.0</v>
      </c>
      <c r="BB7" s="3">
        <v>0.0</v>
      </c>
      <c r="BC7" s="3">
        <v>0.0</v>
      </c>
      <c r="BD7" s="3">
        <v>0.0</v>
      </c>
      <c r="BE7" s="3">
        <v>0.0</v>
      </c>
      <c r="BF7" s="3">
        <v>0.0</v>
      </c>
      <c r="BG7" s="3">
        <v>0.0</v>
      </c>
      <c r="BH7" s="3">
        <v>0.0</v>
      </c>
      <c r="BI7" s="3">
        <v>0.0</v>
      </c>
      <c r="BJ7" s="3">
        <v>0.0</v>
      </c>
      <c r="BK7" s="3">
        <v>0.0</v>
      </c>
      <c r="BL7" s="3">
        <v>0.0</v>
      </c>
      <c r="BM7" s="3">
        <v>0.0</v>
      </c>
      <c r="BN7" s="3">
        <v>0.0</v>
      </c>
      <c r="BO7" s="3">
        <v>0.0</v>
      </c>
      <c r="BP7" s="3">
        <v>0.0</v>
      </c>
    </row>
    <row r="8" ht="14.25" customHeight="1">
      <c r="A8" s="9" t="s">
        <v>206</v>
      </c>
      <c r="B8" s="3" t="s">
        <v>60</v>
      </c>
      <c r="C8" s="3">
        <v>17.0</v>
      </c>
      <c r="D8" s="3">
        <v>0.0</v>
      </c>
      <c r="E8" s="3">
        <v>0.0</v>
      </c>
      <c r="F8" s="3">
        <v>66.0</v>
      </c>
      <c r="G8" s="3">
        <v>0.0</v>
      </c>
      <c r="H8" s="3">
        <v>0.0</v>
      </c>
      <c r="I8" s="3">
        <v>0.0</v>
      </c>
      <c r="J8" s="3" t="s">
        <v>60</v>
      </c>
      <c r="K8" s="3">
        <v>0.0</v>
      </c>
      <c r="L8" s="3">
        <v>0.0</v>
      </c>
      <c r="M8" s="3">
        <v>0.0</v>
      </c>
      <c r="N8" s="3">
        <v>0.0</v>
      </c>
      <c r="O8" s="3">
        <v>0.0</v>
      </c>
      <c r="P8" s="3">
        <v>0.0</v>
      </c>
      <c r="Q8" s="3">
        <v>0.0</v>
      </c>
      <c r="R8" s="3">
        <v>0.0</v>
      </c>
      <c r="S8" s="3">
        <v>0.0</v>
      </c>
      <c r="T8" s="3">
        <v>0.0</v>
      </c>
      <c r="U8" s="3">
        <v>0.0</v>
      </c>
      <c r="V8" s="3">
        <v>0.0</v>
      </c>
      <c r="W8" s="3">
        <v>0.0</v>
      </c>
      <c r="X8" s="3">
        <v>0.0</v>
      </c>
      <c r="Y8" s="3">
        <v>0.0</v>
      </c>
      <c r="Z8" s="3">
        <v>0.0</v>
      </c>
      <c r="AA8" s="3">
        <v>0.0</v>
      </c>
      <c r="AB8" s="3">
        <v>0.0</v>
      </c>
      <c r="AC8" s="3">
        <v>0.0</v>
      </c>
      <c r="AD8" s="3">
        <v>0.0</v>
      </c>
      <c r="AE8" s="3">
        <v>0.0</v>
      </c>
      <c r="AF8" s="3">
        <v>0.0</v>
      </c>
      <c r="AG8" s="3">
        <v>0.0</v>
      </c>
      <c r="AH8" s="3">
        <v>0.0</v>
      </c>
      <c r="AI8" s="3">
        <v>0.0</v>
      </c>
      <c r="AJ8" s="3">
        <v>0.0</v>
      </c>
      <c r="AK8" s="3">
        <v>0.0</v>
      </c>
      <c r="AL8" s="3">
        <v>0.0</v>
      </c>
      <c r="AM8" s="3">
        <v>0.0</v>
      </c>
      <c r="AN8" s="3">
        <v>0.0</v>
      </c>
      <c r="AO8" s="3">
        <v>0.0</v>
      </c>
      <c r="AP8" s="3">
        <v>0.0</v>
      </c>
      <c r="AQ8" s="3">
        <v>0.0</v>
      </c>
      <c r="AR8" s="3">
        <v>0.0</v>
      </c>
      <c r="AS8" s="3">
        <v>0.0</v>
      </c>
      <c r="AT8" s="3">
        <v>0.0</v>
      </c>
      <c r="AU8" s="3">
        <v>0.0</v>
      </c>
      <c r="AV8" s="3">
        <v>0.0</v>
      </c>
      <c r="AW8" s="3">
        <v>0.0</v>
      </c>
      <c r="AX8" s="3">
        <v>0.0</v>
      </c>
      <c r="AY8" s="3">
        <v>0.0</v>
      </c>
      <c r="AZ8" s="3">
        <v>0.0</v>
      </c>
      <c r="BA8" s="3">
        <v>0.0</v>
      </c>
      <c r="BB8" s="3">
        <v>0.0</v>
      </c>
      <c r="BC8" s="3">
        <v>0.0</v>
      </c>
      <c r="BD8" s="3">
        <v>0.0</v>
      </c>
      <c r="BE8" s="3">
        <v>0.0</v>
      </c>
      <c r="BF8" s="3">
        <v>0.0</v>
      </c>
      <c r="BG8" s="3">
        <v>0.0</v>
      </c>
      <c r="BH8" s="3">
        <v>0.0</v>
      </c>
      <c r="BI8" s="3">
        <v>0.0</v>
      </c>
      <c r="BJ8" s="3">
        <v>0.0</v>
      </c>
      <c r="BK8" s="3">
        <v>0.0</v>
      </c>
      <c r="BL8" s="3">
        <v>0.0</v>
      </c>
      <c r="BM8" s="3">
        <v>0.0</v>
      </c>
      <c r="BN8" s="3">
        <v>0.0</v>
      </c>
      <c r="BO8" s="3">
        <v>0.0</v>
      </c>
      <c r="BP8" s="3">
        <v>0.0</v>
      </c>
    </row>
    <row r="9" ht="14.25" customHeight="1">
      <c r="A9" s="9" t="s">
        <v>140</v>
      </c>
      <c r="B9" s="3" t="s">
        <v>60</v>
      </c>
      <c r="C9" s="3">
        <v>77.0</v>
      </c>
      <c r="D9" s="3">
        <v>0.0</v>
      </c>
      <c r="E9" s="3">
        <v>0.0</v>
      </c>
      <c r="F9" s="3" t="s">
        <v>60</v>
      </c>
      <c r="G9" s="3">
        <v>0.0</v>
      </c>
      <c r="H9" s="3">
        <v>0.0</v>
      </c>
      <c r="I9" s="3">
        <v>0.0</v>
      </c>
      <c r="J9" s="3" t="s">
        <v>60</v>
      </c>
      <c r="K9" s="3">
        <v>0.0</v>
      </c>
      <c r="L9" s="3">
        <v>0.0</v>
      </c>
      <c r="M9" s="3">
        <v>0.0</v>
      </c>
      <c r="N9" s="3">
        <v>0.0</v>
      </c>
      <c r="O9" s="3">
        <v>0.0</v>
      </c>
      <c r="P9" s="3">
        <v>0.0</v>
      </c>
      <c r="Q9" s="3">
        <v>0.0</v>
      </c>
      <c r="R9" s="3">
        <v>0.0</v>
      </c>
      <c r="S9" s="3">
        <v>0.0</v>
      </c>
      <c r="T9" s="3">
        <v>0.0</v>
      </c>
      <c r="U9" s="3">
        <v>0.0</v>
      </c>
      <c r="V9" s="3">
        <v>0.0</v>
      </c>
      <c r="W9" s="3">
        <v>0.0</v>
      </c>
      <c r="X9" s="3">
        <v>0.0</v>
      </c>
      <c r="Y9" s="3">
        <v>0.0</v>
      </c>
      <c r="Z9" s="3">
        <v>0.0</v>
      </c>
      <c r="AA9" s="3">
        <v>0.0</v>
      </c>
      <c r="AB9" s="3">
        <v>0.0</v>
      </c>
      <c r="AC9" s="3">
        <v>0.0</v>
      </c>
      <c r="AD9" s="3">
        <v>0.0</v>
      </c>
      <c r="AE9" s="3" t="s">
        <v>60</v>
      </c>
      <c r="AF9" s="3">
        <v>0.0</v>
      </c>
      <c r="AG9" s="3">
        <v>0.0</v>
      </c>
      <c r="AH9" s="3">
        <v>0.0</v>
      </c>
      <c r="AI9" s="3">
        <v>0.0</v>
      </c>
      <c r="AJ9" s="3">
        <v>0.0</v>
      </c>
      <c r="AK9" s="3">
        <v>0.0</v>
      </c>
      <c r="AL9" s="3">
        <v>0.0</v>
      </c>
      <c r="AM9" s="3">
        <v>0.0</v>
      </c>
      <c r="AN9" s="3">
        <v>0.0</v>
      </c>
      <c r="AO9" s="3">
        <v>0.0</v>
      </c>
      <c r="AP9" s="3">
        <v>0.0</v>
      </c>
      <c r="AQ9" s="3">
        <v>0.0</v>
      </c>
      <c r="AR9" s="3">
        <v>0.0</v>
      </c>
      <c r="AS9" s="3">
        <v>0.0</v>
      </c>
      <c r="AT9" s="3">
        <v>0.0</v>
      </c>
      <c r="AU9" s="3">
        <v>0.0</v>
      </c>
      <c r="AV9" s="3">
        <v>0.0</v>
      </c>
      <c r="AW9" s="3">
        <v>0.0</v>
      </c>
      <c r="AX9" s="3">
        <v>0.0</v>
      </c>
      <c r="AY9" s="3">
        <v>0.0</v>
      </c>
      <c r="AZ9" s="3">
        <v>0.0</v>
      </c>
      <c r="BA9" s="3">
        <v>0.0</v>
      </c>
      <c r="BB9" s="3">
        <v>0.0</v>
      </c>
      <c r="BC9" s="3">
        <v>0.0</v>
      </c>
      <c r="BD9" s="3">
        <v>0.0</v>
      </c>
      <c r="BE9" s="3">
        <v>0.0</v>
      </c>
      <c r="BF9" s="3">
        <v>0.0</v>
      </c>
      <c r="BG9" s="3">
        <v>0.0</v>
      </c>
      <c r="BH9" s="3">
        <v>0.0</v>
      </c>
      <c r="BI9" s="3">
        <v>0.0</v>
      </c>
      <c r="BJ9" s="3">
        <v>0.0</v>
      </c>
      <c r="BK9" s="3">
        <v>0.0</v>
      </c>
      <c r="BL9" s="3">
        <v>0.0</v>
      </c>
      <c r="BM9" s="3">
        <v>0.0</v>
      </c>
      <c r="BN9" s="3">
        <v>0.0</v>
      </c>
      <c r="BO9" s="3">
        <v>0.0</v>
      </c>
      <c r="BP9" s="3">
        <v>0.0</v>
      </c>
    </row>
    <row r="10" ht="14.25" customHeight="1">
      <c r="A10" s="9" t="s">
        <v>142</v>
      </c>
      <c r="B10" s="3">
        <v>46.0</v>
      </c>
      <c r="C10" s="3" t="s">
        <v>60</v>
      </c>
      <c r="D10" s="3">
        <v>0.0</v>
      </c>
      <c r="E10" s="3" t="s">
        <v>60</v>
      </c>
      <c r="F10" s="3">
        <v>0.0</v>
      </c>
      <c r="G10" s="3">
        <v>0.0</v>
      </c>
      <c r="H10" s="3">
        <v>0.0</v>
      </c>
      <c r="I10" s="3" t="s">
        <v>60</v>
      </c>
      <c r="J10" s="3" t="s">
        <v>60</v>
      </c>
      <c r="K10" s="3">
        <v>0.0</v>
      </c>
      <c r="L10" s="3">
        <v>0.0</v>
      </c>
      <c r="M10" s="3" t="s">
        <v>60</v>
      </c>
      <c r="N10" s="3">
        <v>0.0</v>
      </c>
      <c r="O10" s="3" t="s">
        <v>60</v>
      </c>
      <c r="P10" s="3" t="s">
        <v>60</v>
      </c>
      <c r="Q10" s="3">
        <v>0.0</v>
      </c>
      <c r="R10" s="3">
        <v>0.0</v>
      </c>
      <c r="S10" s="3" t="s">
        <v>60</v>
      </c>
      <c r="T10" s="3">
        <v>0.0</v>
      </c>
      <c r="U10" s="3">
        <v>0.0</v>
      </c>
      <c r="V10" s="3" t="s">
        <v>60</v>
      </c>
      <c r="W10" s="3">
        <v>0.0</v>
      </c>
      <c r="X10" s="3">
        <v>0.0</v>
      </c>
      <c r="Y10" s="3">
        <v>0.0</v>
      </c>
      <c r="Z10" s="3">
        <v>0.0</v>
      </c>
      <c r="AA10" s="3">
        <v>0.0</v>
      </c>
      <c r="AB10" s="3">
        <v>0.0</v>
      </c>
      <c r="AC10" s="3">
        <v>0.0</v>
      </c>
      <c r="AD10" s="3">
        <v>0.0</v>
      </c>
      <c r="AE10" s="3">
        <v>0.0</v>
      </c>
      <c r="AF10" s="3">
        <v>0.0</v>
      </c>
      <c r="AG10" s="3">
        <v>0.0</v>
      </c>
      <c r="AH10" s="3">
        <v>0.0</v>
      </c>
      <c r="AI10" s="3">
        <v>0.0</v>
      </c>
      <c r="AJ10" s="3">
        <v>0.0</v>
      </c>
      <c r="AK10" s="3">
        <v>0.0</v>
      </c>
      <c r="AL10" s="3">
        <v>0.0</v>
      </c>
      <c r="AM10" s="3">
        <v>0.0</v>
      </c>
      <c r="AN10" s="3">
        <v>0.0</v>
      </c>
      <c r="AO10" s="3">
        <v>0.0</v>
      </c>
      <c r="AP10" s="3">
        <v>0.0</v>
      </c>
      <c r="AQ10" s="3" t="s">
        <v>60</v>
      </c>
      <c r="AR10" s="3">
        <v>0.0</v>
      </c>
      <c r="AS10" s="3">
        <v>0.0</v>
      </c>
      <c r="AT10" s="3">
        <v>0.0</v>
      </c>
      <c r="AU10" s="3">
        <v>0.0</v>
      </c>
      <c r="AV10" s="3">
        <v>0.0</v>
      </c>
      <c r="AW10" s="3">
        <v>0.0</v>
      </c>
      <c r="AX10" s="3">
        <v>0.0</v>
      </c>
      <c r="AY10" s="3">
        <v>0.0</v>
      </c>
      <c r="AZ10" s="3">
        <v>0.0</v>
      </c>
      <c r="BA10" s="3">
        <v>0.0</v>
      </c>
      <c r="BB10" s="3">
        <v>0.0</v>
      </c>
      <c r="BC10" s="3">
        <v>0.0</v>
      </c>
      <c r="BD10" s="3">
        <v>0.0</v>
      </c>
      <c r="BE10" s="3">
        <v>0.0</v>
      </c>
      <c r="BF10" s="3">
        <v>0.0</v>
      </c>
      <c r="BG10" s="3">
        <v>0.0</v>
      </c>
      <c r="BH10" s="3">
        <v>0.0</v>
      </c>
      <c r="BI10" s="3">
        <v>0.0</v>
      </c>
      <c r="BJ10" s="3">
        <v>0.0</v>
      </c>
      <c r="BK10" s="3">
        <v>0.0</v>
      </c>
      <c r="BL10" s="3">
        <v>0.0</v>
      </c>
      <c r="BM10" s="3">
        <v>0.0</v>
      </c>
      <c r="BN10" s="3">
        <v>0.0</v>
      </c>
      <c r="BO10" s="3">
        <v>0.0</v>
      </c>
      <c r="BP10" s="3">
        <v>0.0</v>
      </c>
    </row>
    <row r="11" ht="14.25" customHeight="1">
      <c r="A11" s="9" t="s">
        <v>148</v>
      </c>
      <c r="B11" s="3" t="s">
        <v>60</v>
      </c>
      <c r="C11" s="3">
        <v>0.0</v>
      </c>
      <c r="D11" s="3" t="s">
        <v>60</v>
      </c>
      <c r="E11" s="3">
        <v>0.0</v>
      </c>
      <c r="F11" s="3">
        <v>0.0</v>
      </c>
      <c r="G11" s="3">
        <v>18.0</v>
      </c>
      <c r="H11" s="3" t="s">
        <v>60</v>
      </c>
      <c r="I11" s="3" t="s">
        <v>60</v>
      </c>
      <c r="J11" s="3">
        <v>0.0</v>
      </c>
      <c r="K11" s="3" t="s">
        <v>60</v>
      </c>
      <c r="L11" s="3">
        <v>0.0</v>
      </c>
      <c r="M11" s="3">
        <v>0.0</v>
      </c>
      <c r="N11" s="3">
        <v>0.0</v>
      </c>
      <c r="O11" s="3">
        <v>0.0</v>
      </c>
      <c r="P11" s="3">
        <v>0.0</v>
      </c>
      <c r="Q11" s="3">
        <v>10.0</v>
      </c>
      <c r="R11" s="3" t="s">
        <v>60</v>
      </c>
      <c r="S11" s="3">
        <v>0.0</v>
      </c>
      <c r="T11" s="3" t="s">
        <v>60</v>
      </c>
      <c r="U11" s="3" t="s">
        <v>60</v>
      </c>
      <c r="V11" s="3">
        <v>0.0</v>
      </c>
      <c r="W11" s="3" t="s">
        <v>60</v>
      </c>
      <c r="X11" s="3">
        <v>0.0</v>
      </c>
      <c r="Y11" s="3">
        <v>0.0</v>
      </c>
      <c r="Z11" s="3">
        <v>0.0</v>
      </c>
      <c r="AA11" s="3">
        <v>0.0</v>
      </c>
      <c r="AB11" s="3" t="s">
        <v>60</v>
      </c>
      <c r="AC11" s="3">
        <v>0.0</v>
      </c>
      <c r="AD11" s="3">
        <v>0.0</v>
      </c>
      <c r="AE11" s="3">
        <v>0.0</v>
      </c>
      <c r="AF11" s="3" t="s">
        <v>60</v>
      </c>
      <c r="AG11" s="3" t="s">
        <v>60</v>
      </c>
      <c r="AH11" s="3">
        <v>0.0</v>
      </c>
      <c r="AI11" s="3" t="s">
        <v>60</v>
      </c>
      <c r="AJ11" s="3">
        <v>0.0</v>
      </c>
      <c r="AK11" s="3">
        <v>0.0</v>
      </c>
      <c r="AL11" s="3">
        <v>0.0</v>
      </c>
      <c r="AM11" s="3" t="s">
        <v>60</v>
      </c>
      <c r="AN11" s="3" t="s">
        <v>60</v>
      </c>
      <c r="AO11" s="3">
        <v>0.0</v>
      </c>
      <c r="AP11" s="3">
        <v>0.0</v>
      </c>
      <c r="AQ11" s="3">
        <v>0.0</v>
      </c>
      <c r="AR11" s="3" t="s">
        <v>60</v>
      </c>
      <c r="AS11" s="3">
        <v>0.0</v>
      </c>
      <c r="AT11" s="3">
        <v>0.0</v>
      </c>
      <c r="AU11" s="3" t="s">
        <v>60</v>
      </c>
      <c r="AV11" s="3">
        <v>0.0</v>
      </c>
      <c r="AW11" s="3">
        <v>0.0</v>
      </c>
      <c r="AX11" s="3">
        <v>0.0</v>
      </c>
      <c r="AY11" s="3">
        <v>0.0</v>
      </c>
      <c r="AZ11" s="3">
        <v>0.0</v>
      </c>
      <c r="BA11" s="3">
        <v>0.0</v>
      </c>
      <c r="BB11" s="3">
        <v>0.0</v>
      </c>
      <c r="BC11" s="3">
        <v>0.0</v>
      </c>
      <c r="BD11" s="3">
        <v>0.0</v>
      </c>
      <c r="BE11" s="3">
        <v>0.0</v>
      </c>
      <c r="BF11" s="3">
        <v>0.0</v>
      </c>
      <c r="BG11" s="3">
        <v>0.0</v>
      </c>
      <c r="BH11" s="3">
        <v>0.0</v>
      </c>
      <c r="BI11" s="3">
        <v>0.0</v>
      </c>
      <c r="BJ11" s="3">
        <v>0.0</v>
      </c>
      <c r="BK11" s="3">
        <v>0.0</v>
      </c>
      <c r="BL11" s="3" t="s">
        <v>60</v>
      </c>
      <c r="BM11" s="3">
        <v>0.0</v>
      </c>
      <c r="BN11" s="3">
        <v>0.0</v>
      </c>
      <c r="BO11" s="3">
        <v>0.0</v>
      </c>
      <c r="BP11" s="3">
        <v>0.0</v>
      </c>
    </row>
    <row r="12" ht="14.25" customHeight="1">
      <c r="A12" s="9" t="s">
        <v>184</v>
      </c>
      <c r="B12" s="3">
        <v>40.0</v>
      </c>
      <c r="C12" s="3" t="s">
        <v>60</v>
      </c>
      <c r="D12" s="3" t="s">
        <v>60</v>
      </c>
      <c r="E12" s="3">
        <v>0.0</v>
      </c>
      <c r="F12" s="3">
        <v>0.0</v>
      </c>
      <c r="G12" s="3">
        <v>0.0</v>
      </c>
      <c r="H12" s="3" t="s">
        <v>60</v>
      </c>
      <c r="I12" s="3" t="s">
        <v>60</v>
      </c>
      <c r="J12" s="3" t="s">
        <v>60</v>
      </c>
      <c r="K12" s="3">
        <v>0.0</v>
      </c>
      <c r="L12" s="3">
        <v>0.0</v>
      </c>
      <c r="M12" s="3">
        <v>0.0</v>
      </c>
      <c r="N12" s="3">
        <v>0.0</v>
      </c>
      <c r="O12" s="3">
        <v>0.0</v>
      </c>
      <c r="P12" s="3">
        <v>0.0</v>
      </c>
      <c r="Q12" s="3">
        <v>0.0</v>
      </c>
      <c r="R12" s="3">
        <v>0.0</v>
      </c>
      <c r="S12" s="3">
        <v>0.0</v>
      </c>
      <c r="T12" s="3">
        <v>0.0</v>
      </c>
      <c r="U12" s="3">
        <v>0.0</v>
      </c>
      <c r="V12" s="3">
        <v>0.0</v>
      </c>
      <c r="W12" s="3">
        <v>0.0</v>
      </c>
      <c r="X12" s="3">
        <v>0.0</v>
      </c>
      <c r="Y12" s="3">
        <v>0.0</v>
      </c>
      <c r="Z12" s="3">
        <v>0.0</v>
      </c>
      <c r="AA12" s="3">
        <v>0.0</v>
      </c>
      <c r="AB12" s="3">
        <v>0.0</v>
      </c>
      <c r="AC12" s="3">
        <v>0.0</v>
      </c>
      <c r="AD12" s="3">
        <v>0.0</v>
      </c>
      <c r="AE12" s="3">
        <v>0.0</v>
      </c>
      <c r="AF12" s="3">
        <v>0.0</v>
      </c>
      <c r="AG12" s="3">
        <v>0.0</v>
      </c>
      <c r="AH12" s="3">
        <v>0.0</v>
      </c>
      <c r="AI12" s="3">
        <v>0.0</v>
      </c>
      <c r="AJ12" s="3">
        <v>0.0</v>
      </c>
      <c r="AK12" s="3">
        <v>0.0</v>
      </c>
      <c r="AL12" s="3">
        <v>0.0</v>
      </c>
      <c r="AM12" s="3">
        <v>0.0</v>
      </c>
      <c r="AN12" s="3">
        <v>0.0</v>
      </c>
      <c r="AO12" s="3">
        <v>0.0</v>
      </c>
      <c r="AP12" s="3">
        <v>0.0</v>
      </c>
      <c r="AQ12" s="3">
        <v>0.0</v>
      </c>
      <c r="AR12" s="3">
        <v>0.0</v>
      </c>
      <c r="AS12" s="3">
        <v>0.0</v>
      </c>
      <c r="AT12" s="3">
        <v>0.0</v>
      </c>
      <c r="AU12" s="3">
        <v>0.0</v>
      </c>
      <c r="AV12" s="3">
        <v>0.0</v>
      </c>
      <c r="AW12" s="3">
        <v>0.0</v>
      </c>
      <c r="AX12" s="3">
        <v>0.0</v>
      </c>
      <c r="AY12" s="3">
        <v>0.0</v>
      </c>
      <c r="AZ12" s="3">
        <v>0.0</v>
      </c>
      <c r="BA12" s="3">
        <v>0.0</v>
      </c>
      <c r="BB12" s="3">
        <v>0.0</v>
      </c>
      <c r="BC12" s="3">
        <v>0.0</v>
      </c>
      <c r="BD12" s="3">
        <v>0.0</v>
      </c>
      <c r="BE12" s="3">
        <v>0.0</v>
      </c>
      <c r="BF12" s="3">
        <v>0.0</v>
      </c>
      <c r="BG12" s="3">
        <v>0.0</v>
      </c>
      <c r="BH12" s="3">
        <v>0.0</v>
      </c>
      <c r="BI12" s="3">
        <v>0.0</v>
      </c>
      <c r="BJ12" s="3">
        <v>0.0</v>
      </c>
      <c r="BK12" s="3">
        <v>0.0</v>
      </c>
      <c r="BL12" s="3">
        <v>0.0</v>
      </c>
      <c r="BM12" s="3">
        <v>0.0</v>
      </c>
      <c r="BN12" s="3">
        <v>0.0</v>
      </c>
      <c r="BO12" s="3">
        <v>0.0</v>
      </c>
      <c r="BP12" s="3">
        <v>0.0</v>
      </c>
    </row>
    <row r="13" ht="14.25" customHeight="1">
      <c r="A13" s="9" t="s">
        <v>146</v>
      </c>
      <c r="B13" s="3">
        <v>0.0</v>
      </c>
      <c r="C13" s="3" t="s">
        <v>60</v>
      </c>
      <c r="D13" s="3">
        <v>0.0</v>
      </c>
      <c r="E13" s="3">
        <v>0.0</v>
      </c>
      <c r="F13" s="3">
        <v>0.0</v>
      </c>
      <c r="G13" s="3">
        <v>15.0</v>
      </c>
      <c r="H13" s="3">
        <v>0.0</v>
      </c>
      <c r="I13" s="3">
        <v>0.0</v>
      </c>
      <c r="J13" s="3">
        <v>0.0</v>
      </c>
      <c r="K13" s="3" t="s">
        <v>60</v>
      </c>
      <c r="L13" s="3">
        <v>0.0</v>
      </c>
      <c r="M13" s="3">
        <v>0.0</v>
      </c>
      <c r="N13" s="3">
        <v>0.0</v>
      </c>
      <c r="O13" s="3" t="s">
        <v>60</v>
      </c>
      <c r="P13" s="3">
        <v>0.0</v>
      </c>
      <c r="Q13" s="3">
        <v>0.0</v>
      </c>
      <c r="R13" s="3">
        <v>0.0</v>
      </c>
      <c r="S13" s="3">
        <v>0.0</v>
      </c>
      <c r="T13" s="3" t="s">
        <v>60</v>
      </c>
      <c r="U13" s="3">
        <v>0.0</v>
      </c>
      <c r="V13" s="3">
        <v>0.0</v>
      </c>
      <c r="W13" s="3">
        <v>0.0</v>
      </c>
      <c r="X13" s="3">
        <v>0.0</v>
      </c>
      <c r="Y13" s="3">
        <v>0.0</v>
      </c>
      <c r="Z13" s="3">
        <v>0.0</v>
      </c>
      <c r="AA13" s="3" t="s">
        <v>60</v>
      </c>
      <c r="AB13" s="3">
        <v>0.0</v>
      </c>
      <c r="AC13" s="3">
        <v>0.0</v>
      </c>
      <c r="AD13" s="3">
        <v>0.0</v>
      </c>
      <c r="AE13" s="3">
        <v>0.0</v>
      </c>
      <c r="AF13" s="3">
        <v>0.0</v>
      </c>
      <c r="AG13" s="3">
        <v>0.0</v>
      </c>
      <c r="AH13" s="3">
        <v>0.0</v>
      </c>
      <c r="AI13" s="3">
        <v>0.0</v>
      </c>
      <c r="AJ13" s="3">
        <v>0.0</v>
      </c>
      <c r="AK13" s="3" t="s">
        <v>60</v>
      </c>
      <c r="AL13" s="3">
        <v>0.0</v>
      </c>
      <c r="AM13" s="3">
        <v>0.0</v>
      </c>
      <c r="AN13" s="3">
        <v>0.0</v>
      </c>
      <c r="AO13" s="3" t="s">
        <v>60</v>
      </c>
      <c r="AP13" s="3" t="s">
        <v>60</v>
      </c>
      <c r="AQ13" s="3">
        <v>0.0</v>
      </c>
      <c r="AR13" s="3">
        <v>0.0</v>
      </c>
      <c r="AS13" s="3">
        <v>0.0</v>
      </c>
      <c r="AT13" s="3">
        <v>0.0</v>
      </c>
      <c r="AU13" s="3">
        <v>0.0</v>
      </c>
      <c r="AV13" s="3">
        <v>0.0</v>
      </c>
      <c r="AW13" s="3">
        <v>0.0</v>
      </c>
      <c r="AX13" s="3">
        <v>0.0</v>
      </c>
      <c r="AY13" s="3">
        <v>0.0</v>
      </c>
      <c r="AZ13" s="3">
        <v>0.0</v>
      </c>
      <c r="BA13" s="3">
        <v>0.0</v>
      </c>
      <c r="BB13" s="3">
        <v>0.0</v>
      </c>
      <c r="BC13" s="3" t="s">
        <v>60</v>
      </c>
      <c r="BD13" s="3">
        <v>0.0</v>
      </c>
      <c r="BE13" s="3">
        <v>0.0</v>
      </c>
      <c r="BF13" s="3">
        <v>0.0</v>
      </c>
      <c r="BG13" s="3">
        <v>0.0</v>
      </c>
      <c r="BH13" s="3">
        <v>0.0</v>
      </c>
      <c r="BI13" s="3">
        <v>0.0</v>
      </c>
      <c r="BJ13" s="3">
        <v>0.0</v>
      </c>
      <c r="BK13" s="3">
        <v>0.0</v>
      </c>
      <c r="BL13" s="3">
        <v>0.0</v>
      </c>
      <c r="BM13" s="3">
        <v>0.0</v>
      </c>
      <c r="BN13" s="3">
        <v>0.0</v>
      </c>
      <c r="BO13" s="3">
        <v>0.0</v>
      </c>
      <c r="BP13" s="3">
        <v>0.0</v>
      </c>
    </row>
    <row r="14" ht="14.25" customHeight="1">
      <c r="A14" s="9" t="s">
        <v>137</v>
      </c>
      <c r="B14" s="3" t="s">
        <v>60</v>
      </c>
      <c r="C14" s="3">
        <v>10.0</v>
      </c>
      <c r="D14" s="3">
        <v>15.0</v>
      </c>
      <c r="E14" s="3">
        <v>0.0</v>
      </c>
      <c r="F14" s="3" t="s">
        <v>60</v>
      </c>
      <c r="G14" s="3">
        <v>0.0</v>
      </c>
      <c r="H14" s="3" t="s">
        <v>60</v>
      </c>
      <c r="I14" s="3" t="s">
        <v>60</v>
      </c>
      <c r="J14" s="3" t="s">
        <v>60</v>
      </c>
      <c r="K14" s="3">
        <v>0.0</v>
      </c>
      <c r="L14" s="3">
        <v>0.0</v>
      </c>
      <c r="M14" s="3" t="s">
        <v>60</v>
      </c>
      <c r="N14" s="3">
        <v>0.0</v>
      </c>
      <c r="O14" s="3">
        <v>0.0</v>
      </c>
      <c r="P14" s="3" t="s">
        <v>60</v>
      </c>
      <c r="Q14" s="3">
        <v>0.0</v>
      </c>
      <c r="R14" s="3" t="s">
        <v>60</v>
      </c>
      <c r="S14" s="3" t="s">
        <v>60</v>
      </c>
      <c r="T14" s="3">
        <v>0.0</v>
      </c>
      <c r="U14" s="3">
        <v>0.0</v>
      </c>
      <c r="V14" s="3">
        <v>0.0</v>
      </c>
      <c r="W14" s="3">
        <v>0.0</v>
      </c>
      <c r="X14" s="3">
        <v>0.0</v>
      </c>
      <c r="Y14" s="3">
        <v>0.0</v>
      </c>
      <c r="Z14" s="3">
        <v>0.0</v>
      </c>
      <c r="AA14" s="3" t="s">
        <v>60</v>
      </c>
      <c r="AB14" s="3">
        <v>0.0</v>
      </c>
      <c r="AC14" s="3">
        <v>0.0</v>
      </c>
      <c r="AD14" s="3">
        <v>0.0</v>
      </c>
      <c r="AE14" s="3">
        <v>0.0</v>
      </c>
      <c r="AF14" s="3">
        <v>0.0</v>
      </c>
      <c r="AG14" s="3">
        <v>0.0</v>
      </c>
      <c r="AH14" s="3">
        <v>0.0</v>
      </c>
      <c r="AI14" s="3">
        <v>0.0</v>
      </c>
      <c r="AJ14" s="3">
        <v>0.0</v>
      </c>
      <c r="AK14" s="3">
        <v>0.0</v>
      </c>
      <c r="AL14" s="3">
        <v>0.0</v>
      </c>
      <c r="AM14" s="3">
        <v>0.0</v>
      </c>
      <c r="AN14" s="3">
        <v>0.0</v>
      </c>
      <c r="AO14" s="3">
        <v>0.0</v>
      </c>
      <c r="AP14" s="3">
        <v>0.0</v>
      </c>
      <c r="AQ14" s="3">
        <v>0.0</v>
      </c>
      <c r="AR14" s="3">
        <v>0.0</v>
      </c>
      <c r="AS14" s="3">
        <v>0.0</v>
      </c>
      <c r="AT14" s="3">
        <v>0.0</v>
      </c>
      <c r="AU14" s="3">
        <v>0.0</v>
      </c>
      <c r="AV14" s="3">
        <v>0.0</v>
      </c>
      <c r="AW14" s="3" t="s">
        <v>60</v>
      </c>
      <c r="AX14" s="3">
        <v>0.0</v>
      </c>
      <c r="AY14" s="3">
        <v>0.0</v>
      </c>
      <c r="AZ14" s="3">
        <v>0.0</v>
      </c>
      <c r="BA14" s="3">
        <v>0.0</v>
      </c>
      <c r="BB14" s="3">
        <v>0.0</v>
      </c>
      <c r="BC14" s="3">
        <v>0.0</v>
      </c>
      <c r="BD14" s="3">
        <v>0.0</v>
      </c>
      <c r="BE14" s="3">
        <v>0.0</v>
      </c>
      <c r="BF14" s="3">
        <v>0.0</v>
      </c>
      <c r="BG14" s="3">
        <v>0.0</v>
      </c>
      <c r="BH14" s="3">
        <v>0.0</v>
      </c>
      <c r="BI14" s="3">
        <v>0.0</v>
      </c>
      <c r="BJ14" s="3">
        <v>0.0</v>
      </c>
      <c r="BK14" s="3">
        <v>0.0</v>
      </c>
      <c r="BL14" s="3">
        <v>0.0</v>
      </c>
      <c r="BM14" s="3">
        <v>0.0</v>
      </c>
      <c r="BN14" s="3">
        <v>0.0</v>
      </c>
      <c r="BO14" s="3">
        <v>0.0</v>
      </c>
      <c r="BP14" s="3">
        <v>0.0</v>
      </c>
    </row>
    <row r="15" ht="14.25" customHeight="1">
      <c r="A15" s="9" t="s">
        <v>178</v>
      </c>
      <c r="B15" s="3" t="s">
        <v>60</v>
      </c>
      <c r="C15" s="3" t="s">
        <v>60</v>
      </c>
      <c r="D15" s="3">
        <v>0.0</v>
      </c>
      <c r="E15" s="3" t="s">
        <v>60</v>
      </c>
      <c r="F15" s="3">
        <v>0.0</v>
      </c>
      <c r="G15" s="3">
        <v>0.0</v>
      </c>
      <c r="H15" s="3">
        <v>16.0</v>
      </c>
      <c r="I15" s="3">
        <v>0.0</v>
      </c>
      <c r="J15" s="3" t="s">
        <v>60</v>
      </c>
      <c r="K15" s="3">
        <v>0.0</v>
      </c>
      <c r="L15" s="3">
        <v>0.0</v>
      </c>
      <c r="M15" s="3" t="s">
        <v>60</v>
      </c>
      <c r="N15" s="3">
        <v>0.0</v>
      </c>
      <c r="O15" s="3" t="s">
        <v>60</v>
      </c>
      <c r="P15" s="3">
        <v>0.0</v>
      </c>
      <c r="Q15" s="3">
        <v>0.0</v>
      </c>
      <c r="R15" s="3" t="s">
        <v>60</v>
      </c>
      <c r="S15" s="3" t="s">
        <v>60</v>
      </c>
      <c r="T15" s="3">
        <v>0.0</v>
      </c>
      <c r="U15" s="3">
        <v>0.0</v>
      </c>
      <c r="V15" s="3">
        <v>0.0</v>
      </c>
      <c r="W15" s="3">
        <v>0.0</v>
      </c>
      <c r="X15" s="3" t="s">
        <v>60</v>
      </c>
      <c r="Y15" s="3">
        <v>0.0</v>
      </c>
      <c r="Z15" s="3">
        <v>0.0</v>
      </c>
      <c r="AA15" s="3">
        <v>0.0</v>
      </c>
      <c r="AB15" s="3">
        <v>0.0</v>
      </c>
      <c r="AC15" s="3">
        <v>0.0</v>
      </c>
      <c r="AD15" s="3">
        <v>0.0</v>
      </c>
      <c r="AE15" s="3">
        <v>0.0</v>
      </c>
      <c r="AF15" s="3">
        <v>0.0</v>
      </c>
      <c r="AG15" s="3">
        <v>0.0</v>
      </c>
      <c r="AH15" s="3" t="s">
        <v>60</v>
      </c>
      <c r="AI15" s="3">
        <v>0.0</v>
      </c>
      <c r="AJ15" s="3">
        <v>0.0</v>
      </c>
      <c r="AK15" s="3">
        <v>0.0</v>
      </c>
      <c r="AL15" s="3">
        <v>0.0</v>
      </c>
      <c r="AM15" s="3">
        <v>0.0</v>
      </c>
      <c r="AN15" s="3">
        <v>0.0</v>
      </c>
      <c r="AO15" s="3">
        <v>0.0</v>
      </c>
      <c r="AP15" s="3">
        <v>0.0</v>
      </c>
      <c r="AQ15" s="3">
        <v>0.0</v>
      </c>
      <c r="AR15" s="3">
        <v>0.0</v>
      </c>
      <c r="AS15" s="3" t="s">
        <v>60</v>
      </c>
      <c r="AT15" s="3">
        <v>0.0</v>
      </c>
      <c r="AU15" s="3">
        <v>0.0</v>
      </c>
      <c r="AV15" s="3">
        <v>0.0</v>
      </c>
      <c r="AW15" s="3">
        <v>0.0</v>
      </c>
      <c r="AX15" s="3">
        <v>0.0</v>
      </c>
      <c r="AY15" s="3">
        <v>0.0</v>
      </c>
      <c r="AZ15" s="3" t="s">
        <v>60</v>
      </c>
      <c r="BA15" s="3">
        <v>0.0</v>
      </c>
      <c r="BB15" s="3">
        <v>0.0</v>
      </c>
      <c r="BC15" s="3">
        <v>0.0</v>
      </c>
      <c r="BD15" s="3">
        <v>0.0</v>
      </c>
      <c r="BE15" s="3">
        <v>0.0</v>
      </c>
      <c r="BF15" s="3">
        <v>0.0</v>
      </c>
      <c r="BG15" s="3">
        <v>0.0</v>
      </c>
      <c r="BH15" s="3">
        <v>0.0</v>
      </c>
      <c r="BI15" s="3">
        <v>0.0</v>
      </c>
      <c r="BJ15" s="3">
        <v>0.0</v>
      </c>
      <c r="BK15" s="3">
        <v>0.0</v>
      </c>
      <c r="BL15" s="3">
        <v>0.0</v>
      </c>
      <c r="BM15" s="3">
        <v>0.0</v>
      </c>
      <c r="BN15" s="3">
        <v>0.0</v>
      </c>
      <c r="BO15" s="3">
        <v>0.0</v>
      </c>
      <c r="BP15" s="3">
        <v>0.0</v>
      </c>
    </row>
    <row r="16" ht="14.25" customHeight="1">
      <c r="A16" s="9" t="s">
        <v>203</v>
      </c>
      <c r="B16" s="3" t="s">
        <v>60</v>
      </c>
      <c r="C16" s="3">
        <v>0.0</v>
      </c>
      <c r="D16" s="3">
        <v>0.0</v>
      </c>
      <c r="E16" s="3">
        <v>0.0</v>
      </c>
      <c r="F16" s="3">
        <v>0.0</v>
      </c>
      <c r="G16" s="3" t="s">
        <v>60</v>
      </c>
      <c r="H16" s="3">
        <v>0.0</v>
      </c>
      <c r="I16" s="3">
        <v>0.0</v>
      </c>
      <c r="J16" s="3">
        <v>0.0</v>
      </c>
      <c r="K16" s="3">
        <v>0.0</v>
      </c>
      <c r="L16" s="3" t="s">
        <v>60</v>
      </c>
      <c r="M16" s="3">
        <v>0.0</v>
      </c>
      <c r="N16" s="3" t="s">
        <v>60</v>
      </c>
      <c r="O16" s="3">
        <v>0.0</v>
      </c>
      <c r="P16" s="3">
        <v>0.0</v>
      </c>
      <c r="Q16" s="3" t="s">
        <v>60</v>
      </c>
      <c r="R16" s="3" t="s">
        <v>60</v>
      </c>
      <c r="S16" s="3">
        <v>0.0</v>
      </c>
      <c r="T16" s="3" t="s">
        <v>60</v>
      </c>
      <c r="U16" s="3">
        <v>0.0</v>
      </c>
      <c r="V16" s="3">
        <v>0.0</v>
      </c>
      <c r="W16" s="3" t="s">
        <v>60</v>
      </c>
      <c r="X16" s="3">
        <v>0.0</v>
      </c>
      <c r="Y16" s="3" t="s">
        <v>60</v>
      </c>
      <c r="Z16" s="3">
        <v>0.0</v>
      </c>
      <c r="AA16" s="3">
        <v>0.0</v>
      </c>
      <c r="AB16" s="3">
        <v>0.0</v>
      </c>
      <c r="AC16" s="3">
        <v>0.0</v>
      </c>
      <c r="AD16" s="3">
        <v>0.0</v>
      </c>
      <c r="AE16" s="3">
        <v>0.0</v>
      </c>
      <c r="AF16" s="3">
        <v>0.0</v>
      </c>
      <c r="AG16" s="3">
        <v>0.0</v>
      </c>
      <c r="AH16" s="3">
        <v>0.0</v>
      </c>
      <c r="AI16" s="3" t="s">
        <v>60</v>
      </c>
      <c r="AJ16" s="3">
        <v>0.0</v>
      </c>
      <c r="AK16" s="3">
        <v>0.0</v>
      </c>
      <c r="AL16" s="3">
        <v>0.0</v>
      </c>
      <c r="AM16" s="3">
        <v>0.0</v>
      </c>
      <c r="AN16" s="3">
        <v>0.0</v>
      </c>
      <c r="AO16" s="3">
        <v>0.0</v>
      </c>
      <c r="AP16" s="3">
        <v>0.0</v>
      </c>
      <c r="AQ16" s="3">
        <v>0.0</v>
      </c>
      <c r="AR16" s="3" t="s">
        <v>60</v>
      </c>
      <c r="AS16" s="3">
        <v>0.0</v>
      </c>
      <c r="AT16" s="3">
        <v>0.0</v>
      </c>
      <c r="AU16" s="3">
        <v>0.0</v>
      </c>
      <c r="AV16" s="3" t="s">
        <v>60</v>
      </c>
      <c r="AW16" s="3">
        <v>0.0</v>
      </c>
      <c r="AX16" s="3">
        <v>0.0</v>
      </c>
      <c r="AY16" s="3">
        <v>0.0</v>
      </c>
      <c r="AZ16" s="3">
        <v>0.0</v>
      </c>
      <c r="BA16" s="3">
        <v>0.0</v>
      </c>
      <c r="BB16" s="3">
        <v>0.0</v>
      </c>
      <c r="BC16" s="3">
        <v>0.0</v>
      </c>
      <c r="BD16" s="3">
        <v>0.0</v>
      </c>
      <c r="BE16" s="3">
        <v>0.0</v>
      </c>
      <c r="BF16" s="3">
        <v>0.0</v>
      </c>
      <c r="BG16" s="3">
        <v>0.0</v>
      </c>
      <c r="BH16" s="3">
        <v>0.0</v>
      </c>
      <c r="BI16" s="3">
        <v>0.0</v>
      </c>
      <c r="BJ16" s="3">
        <v>0.0</v>
      </c>
      <c r="BK16" s="3">
        <v>0.0</v>
      </c>
      <c r="BL16" s="3">
        <v>0.0</v>
      </c>
      <c r="BM16" s="3">
        <v>0.0</v>
      </c>
      <c r="BN16" s="3">
        <v>0.0</v>
      </c>
      <c r="BO16" s="3">
        <v>0.0</v>
      </c>
      <c r="BP16" s="3" t="s">
        <v>60</v>
      </c>
    </row>
    <row r="17" ht="14.25" customHeight="1">
      <c r="A17" s="9" t="s">
        <v>209</v>
      </c>
      <c r="B17" s="3">
        <v>0.0</v>
      </c>
      <c r="C17" s="3">
        <v>0.0</v>
      </c>
      <c r="D17" s="3">
        <v>0.0</v>
      </c>
      <c r="E17" s="3">
        <v>24.0</v>
      </c>
      <c r="F17" s="3">
        <v>0.0</v>
      </c>
      <c r="G17" s="3">
        <v>0.0</v>
      </c>
      <c r="H17" s="3">
        <v>0.0</v>
      </c>
      <c r="I17" s="3">
        <v>0.0</v>
      </c>
      <c r="J17" s="3" t="s">
        <v>60</v>
      </c>
      <c r="K17" s="3">
        <v>0.0</v>
      </c>
      <c r="L17" s="3">
        <v>0.0</v>
      </c>
      <c r="M17" s="3">
        <v>0.0</v>
      </c>
      <c r="N17" s="3">
        <v>0.0</v>
      </c>
      <c r="O17" s="3">
        <v>0.0</v>
      </c>
      <c r="P17" s="3">
        <v>0.0</v>
      </c>
      <c r="Q17" s="3">
        <v>0.0</v>
      </c>
      <c r="R17" s="3" t="s">
        <v>60</v>
      </c>
      <c r="S17" s="3">
        <v>0.0</v>
      </c>
      <c r="T17" s="3">
        <v>0.0</v>
      </c>
      <c r="U17" s="3" t="s">
        <v>60</v>
      </c>
      <c r="V17" s="3">
        <v>0.0</v>
      </c>
      <c r="W17" s="3">
        <v>0.0</v>
      </c>
      <c r="X17" s="3">
        <v>0.0</v>
      </c>
      <c r="Y17" s="3">
        <v>0.0</v>
      </c>
      <c r="Z17" s="3" t="s">
        <v>60</v>
      </c>
      <c r="AA17" s="3">
        <v>0.0</v>
      </c>
      <c r="AB17" s="3">
        <v>0.0</v>
      </c>
      <c r="AC17" s="3">
        <v>0.0</v>
      </c>
      <c r="AD17" s="3">
        <v>0.0</v>
      </c>
      <c r="AE17" s="3">
        <v>0.0</v>
      </c>
      <c r="AF17" s="3">
        <v>0.0</v>
      </c>
      <c r="AG17" s="3" t="s">
        <v>60</v>
      </c>
      <c r="AH17" s="3">
        <v>0.0</v>
      </c>
      <c r="AI17" s="3">
        <v>0.0</v>
      </c>
      <c r="AJ17" s="3">
        <v>0.0</v>
      </c>
      <c r="AK17" s="3">
        <v>0.0</v>
      </c>
      <c r="AL17" s="3">
        <v>0.0</v>
      </c>
      <c r="AM17" s="3">
        <v>0.0</v>
      </c>
      <c r="AN17" s="3" t="s">
        <v>60</v>
      </c>
      <c r="AO17" s="3">
        <v>0.0</v>
      </c>
      <c r="AP17" s="3">
        <v>0.0</v>
      </c>
      <c r="AQ17" s="3">
        <v>0.0</v>
      </c>
      <c r="AR17" s="3">
        <v>0.0</v>
      </c>
      <c r="AS17" s="3">
        <v>0.0</v>
      </c>
      <c r="AT17" s="3">
        <v>0.0</v>
      </c>
      <c r="AU17" s="3">
        <v>0.0</v>
      </c>
      <c r="AV17" s="3">
        <v>0.0</v>
      </c>
      <c r="AW17" s="3">
        <v>0.0</v>
      </c>
      <c r="AX17" s="3">
        <v>0.0</v>
      </c>
      <c r="AY17" s="3" t="s">
        <v>60</v>
      </c>
      <c r="AZ17" s="3">
        <v>0.0</v>
      </c>
      <c r="BA17" s="3">
        <v>0.0</v>
      </c>
      <c r="BB17" s="3">
        <v>0.0</v>
      </c>
      <c r="BC17" s="3">
        <v>0.0</v>
      </c>
      <c r="BD17" s="3">
        <v>0.0</v>
      </c>
      <c r="BE17" s="3">
        <v>0.0</v>
      </c>
      <c r="BF17" s="3">
        <v>0.0</v>
      </c>
      <c r="BG17" s="3">
        <v>0.0</v>
      </c>
      <c r="BH17" s="3">
        <v>0.0</v>
      </c>
      <c r="BI17" s="3">
        <v>0.0</v>
      </c>
      <c r="BJ17" s="3">
        <v>0.0</v>
      </c>
      <c r="BK17" s="3">
        <v>0.0</v>
      </c>
      <c r="BL17" s="3">
        <v>0.0</v>
      </c>
      <c r="BM17" s="3">
        <v>0.0</v>
      </c>
      <c r="BN17" s="3">
        <v>0.0</v>
      </c>
      <c r="BO17" s="3">
        <v>0.0</v>
      </c>
      <c r="BP17" s="3">
        <v>0.0</v>
      </c>
    </row>
    <row r="18" ht="14.25" customHeight="1">
      <c r="A18" s="9" t="s">
        <v>210</v>
      </c>
      <c r="B18" s="3">
        <v>21.0</v>
      </c>
      <c r="C18" s="3" t="s">
        <v>60</v>
      </c>
      <c r="D18" s="3" t="s">
        <v>60</v>
      </c>
      <c r="E18" s="3">
        <v>0.0</v>
      </c>
      <c r="F18" s="3">
        <v>0.0</v>
      </c>
      <c r="G18" s="3">
        <v>0.0</v>
      </c>
      <c r="H18" s="3" t="s">
        <v>60</v>
      </c>
      <c r="I18" s="3">
        <v>0.0</v>
      </c>
      <c r="J18" s="3">
        <v>0.0</v>
      </c>
      <c r="K18" s="3">
        <v>0.0</v>
      </c>
      <c r="L18" s="3">
        <v>0.0</v>
      </c>
      <c r="M18" s="3">
        <v>0.0</v>
      </c>
      <c r="N18" s="3">
        <v>0.0</v>
      </c>
      <c r="O18" s="3">
        <v>0.0</v>
      </c>
      <c r="P18" s="3">
        <v>0.0</v>
      </c>
      <c r="Q18" s="3">
        <v>0.0</v>
      </c>
      <c r="R18" s="3">
        <v>0.0</v>
      </c>
      <c r="S18" s="3">
        <v>0.0</v>
      </c>
      <c r="T18" s="3">
        <v>0.0</v>
      </c>
      <c r="U18" s="3">
        <v>0.0</v>
      </c>
      <c r="V18" s="3">
        <v>0.0</v>
      </c>
      <c r="W18" s="3">
        <v>0.0</v>
      </c>
      <c r="X18" s="3">
        <v>0.0</v>
      </c>
      <c r="Y18" s="3">
        <v>0.0</v>
      </c>
      <c r="Z18" s="3">
        <v>0.0</v>
      </c>
      <c r="AA18" s="3">
        <v>0.0</v>
      </c>
      <c r="AB18" s="3">
        <v>0.0</v>
      </c>
      <c r="AC18" s="3">
        <v>0.0</v>
      </c>
      <c r="AD18" s="3">
        <v>0.0</v>
      </c>
      <c r="AE18" s="3">
        <v>0.0</v>
      </c>
      <c r="AF18" s="3">
        <v>0.0</v>
      </c>
      <c r="AG18" s="3">
        <v>0.0</v>
      </c>
      <c r="AH18" s="3">
        <v>0.0</v>
      </c>
      <c r="AI18" s="3">
        <v>0.0</v>
      </c>
      <c r="AJ18" s="3">
        <v>0.0</v>
      </c>
      <c r="AK18" s="3">
        <v>0.0</v>
      </c>
      <c r="AL18" s="3">
        <v>0.0</v>
      </c>
      <c r="AM18" s="3">
        <v>0.0</v>
      </c>
      <c r="AN18" s="3">
        <v>0.0</v>
      </c>
      <c r="AO18" s="3">
        <v>0.0</v>
      </c>
      <c r="AP18" s="3">
        <v>0.0</v>
      </c>
      <c r="AQ18" s="3">
        <v>0.0</v>
      </c>
      <c r="AR18" s="3">
        <v>0.0</v>
      </c>
      <c r="AS18" s="3">
        <v>0.0</v>
      </c>
      <c r="AT18" s="3">
        <v>0.0</v>
      </c>
      <c r="AU18" s="3">
        <v>0.0</v>
      </c>
      <c r="AV18" s="3">
        <v>0.0</v>
      </c>
      <c r="AW18" s="3">
        <v>0.0</v>
      </c>
      <c r="AX18" s="3">
        <v>0.0</v>
      </c>
      <c r="AY18" s="3">
        <v>0.0</v>
      </c>
      <c r="AZ18" s="3">
        <v>0.0</v>
      </c>
      <c r="BA18" s="3">
        <v>0.0</v>
      </c>
      <c r="BB18" s="3">
        <v>0.0</v>
      </c>
      <c r="BC18" s="3">
        <v>0.0</v>
      </c>
      <c r="BD18" s="3">
        <v>0.0</v>
      </c>
      <c r="BE18" s="3">
        <v>0.0</v>
      </c>
      <c r="BF18" s="3">
        <v>0.0</v>
      </c>
      <c r="BG18" s="3">
        <v>0.0</v>
      </c>
      <c r="BH18" s="3">
        <v>0.0</v>
      </c>
      <c r="BI18" s="3">
        <v>0.0</v>
      </c>
      <c r="BJ18" s="3">
        <v>0.0</v>
      </c>
      <c r="BK18" s="3">
        <v>0.0</v>
      </c>
      <c r="BL18" s="3">
        <v>0.0</v>
      </c>
      <c r="BM18" s="3">
        <v>0.0</v>
      </c>
      <c r="BN18" s="3">
        <v>0.0</v>
      </c>
      <c r="BO18" s="3">
        <v>0.0</v>
      </c>
      <c r="BP18" s="3">
        <v>0.0</v>
      </c>
    </row>
    <row r="19" ht="14.25" customHeight="1">
      <c r="A19" s="9" t="s">
        <v>194</v>
      </c>
      <c r="B19" s="3" t="s">
        <v>60</v>
      </c>
      <c r="C19" s="3">
        <v>14.0</v>
      </c>
      <c r="D19" s="3" t="s">
        <v>60</v>
      </c>
      <c r="E19" s="3" t="s">
        <v>60</v>
      </c>
      <c r="F19" s="3" t="s">
        <v>60</v>
      </c>
      <c r="G19" s="3">
        <v>0.0</v>
      </c>
      <c r="H19" s="3" t="s">
        <v>60</v>
      </c>
      <c r="I19" s="3" t="s">
        <v>60</v>
      </c>
      <c r="J19" s="3" t="s">
        <v>60</v>
      </c>
      <c r="K19" s="3">
        <v>0.0</v>
      </c>
      <c r="L19" s="3">
        <v>0.0</v>
      </c>
      <c r="M19" s="3">
        <v>0.0</v>
      </c>
      <c r="N19" s="3">
        <v>0.0</v>
      </c>
      <c r="O19" s="3">
        <v>0.0</v>
      </c>
      <c r="P19" s="3">
        <v>0.0</v>
      </c>
      <c r="Q19" s="3">
        <v>0.0</v>
      </c>
      <c r="R19" s="3">
        <v>0.0</v>
      </c>
      <c r="S19" s="3">
        <v>0.0</v>
      </c>
      <c r="T19" s="3">
        <v>0.0</v>
      </c>
      <c r="U19" s="3">
        <v>0.0</v>
      </c>
      <c r="V19" s="3">
        <v>0.0</v>
      </c>
      <c r="W19" s="3">
        <v>0.0</v>
      </c>
      <c r="X19" s="3">
        <v>0.0</v>
      </c>
      <c r="Y19" s="3">
        <v>0.0</v>
      </c>
      <c r="Z19" s="3">
        <v>0.0</v>
      </c>
      <c r="AA19" s="3">
        <v>0.0</v>
      </c>
      <c r="AB19" s="3">
        <v>0.0</v>
      </c>
      <c r="AC19" s="3">
        <v>0.0</v>
      </c>
      <c r="AD19" s="3">
        <v>0.0</v>
      </c>
      <c r="AE19" s="3" t="s">
        <v>60</v>
      </c>
      <c r="AF19" s="3">
        <v>0.0</v>
      </c>
      <c r="AG19" s="3">
        <v>0.0</v>
      </c>
      <c r="AH19" s="3">
        <v>0.0</v>
      </c>
      <c r="AI19" s="3">
        <v>0.0</v>
      </c>
      <c r="AJ19" s="3">
        <v>0.0</v>
      </c>
      <c r="AK19" s="3">
        <v>0.0</v>
      </c>
      <c r="AL19" s="3">
        <v>0.0</v>
      </c>
      <c r="AM19" s="3">
        <v>0.0</v>
      </c>
      <c r="AN19" s="3">
        <v>0.0</v>
      </c>
      <c r="AO19" s="3">
        <v>0.0</v>
      </c>
      <c r="AP19" s="3">
        <v>0.0</v>
      </c>
      <c r="AQ19" s="3">
        <v>0.0</v>
      </c>
      <c r="AR19" s="3">
        <v>0.0</v>
      </c>
      <c r="AS19" s="3">
        <v>0.0</v>
      </c>
      <c r="AT19" s="3">
        <v>0.0</v>
      </c>
      <c r="AU19" s="3">
        <v>0.0</v>
      </c>
      <c r="AV19" s="3">
        <v>0.0</v>
      </c>
      <c r="AW19" s="3">
        <v>0.0</v>
      </c>
      <c r="AX19" s="3">
        <v>0.0</v>
      </c>
      <c r="AY19" s="3">
        <v>0.0</v>
      </c>
      <c r="AZ19" s="3">
        <v>0.0</v>
      </c>
      <c r="BA19" s="3">
        <v>0.0</v>
      </c>
      <c r="BB19" s="3">
        <v>0.0</v>
      </c>
      <c r="BC19" s="3">
        <v>0.0</v>
      </c>
      <c r="BD19" s="3">
        <v>0.0</v>
      </c>
      <c r="BE19" s="3">
        <v>0.0</v>
      </c>
      <c r="BF19" s="3">
        <v>0.0</v>
      </c>
      <c r="BG19" s="3">
        <v>0.0</v>
      </c>
      <c r="BH19" s="3">
        <v>0.0</v>
      </c>
      <c r="BI19" s="3">
        <v>0.0</v>
      </c>
      <c r="BJ19" s="3">
        <v>0.0</v>
      </c>
      <c r="BK19" s="3">
        <v>0.0</v>
      </c>
      <c r="BL19" s="3">
        <v>0.0</v>
      </c>
      <c r="BM19" s="3">
        <v>0.0</v>
      </c>
      <c r="BN19" s="3">
        <v>0.0</v>
      </c>
      <c r="BO19" s="3">
        <v>0.0</v>
      </c>
      <c r="BP19" s="3">
        <v>0.0</v>
      </c>
    </row>
    <row r="20" ht="14.25" customHeight="1">
      <c r="A20" s="9" t="s">
        <v>138</v>
      </c>
      <c r="B20" s="3" t="s">
        <v>60</v>
      </c>
      <c r="C20" s="3" t="s">
        <v>60</v>
      </c>
      <c r="D20" s="3">
        <v>0.0</v>
      </c>
      <c r="E20" s="3">
        <v>0.0</v>
      </c>
      <c r="F20" s="3" t="s">
        <v>60</v>
      </c>
      <c r="G20" s="3">
        <v>0.0</v>
      </c>
      <c r="H20" s="3">
        <v>0.0</v>
      </c>
      <c r="I20" s="3">
        <v>0.0</v>
      </c>
      <c r="J20" s="3" t="s">
        <v>60</v>
      </c>
      <c r="K20" s="3">
        <v>0.0</v>
      </c>
      <c r="L20" s="3">
        <v>0.0</v>
      </c>
      <c r="M20" s="3" t="s">
        <v>60</v>
      </c>
      <c r="N20" s="3">
        <v>0.0</v>
      </c>
      <c r="O20" s="3">
        <v>0.0</v>
      </c>
      <c r="P20" s="3">
        <v>10.0</v>
      </c>
      <c r="Q20" s="3">
        <v>0.0</v>
      </c>
      <c r="R20" s="3" t="s">
        <v>60</v>
      </c>
      <c r="S20" s="3">
        <v>0.0</v>
      </c>
      <c r="T20" s="3">
        <v>0.0</v>
      </c>
      <c r="U20" s="3">
        <v>0.0</v>
      </c>
      <c r="V20" s="3">
        <v>0.0</v>
      </c>
      <c r="W20" s="3">
        <v>0.0</v>
      </c>
      <c r="X20" s="3">
        <v>0.0</v>
      </c>
      <c r="Y20" s="3">
        <v>0.0</v>
      </c>
      <c r="Z20" s="3">
        <v>0.0</v>
      </c>
      <c r="AA20" s="3">
        <v>0.0</v>
      </c>
      <c r="AB20" s="3">
        <v>0.0</v>
      </c>
      <c r="AC20" s="3">
        <v>0.0</v>
      </c>
      <c r="AD20" s="3" t="s">
        <v>60</v>
      </c>
      <c r="AE20" s="3">
        <v>0.0</v>
      </c>
      <c r="AF20" s="3">
        <v>0.0</v>
      </c>
      <c r="AG20" s="3">
        <v>0.0</v>
      </c>
      <c r="AH20" s="3">
        <v>0.0</v>
      </c>
      <c r="AI20" s="3">
        <v>0.0</v>
      </c>
      <c r="AJ20" s="3">
        <v>0.0</v>
      </c>
      <c r="AK20" s="3">
        <v>0.0</v>
      </c>
      <c r="AL20" s="3">
        <v>0.0</v>
      </c>
      <c r="AM20" s="3">
        <v>0.0</v>
      </c>
      <c r="AN20" s="3">
        <v>0.0</v>
      </c>
      <c r="AO20" s="3">
        <v>0.0</v>
      </c>
      <c r="AP20" s="3">
        <v>0.0</v>
      </c>
      <c r="AQ20" s="3">
        <v>0.0</v>
      </c>
      <c r="AR20" s="3">
        <v>0.0</v>
      </c>
      <c r="AS20" s="3">
        <v>0.0</v>
      </c>
      <c r="AT20" s="3" t="s">
        <v>60</v>
      </c>
      <c r="AU20" s="3">
        <v>0.0</v>
      </c>
      <c r="AV20" s="3">
        <v>0.0</v>
      </c>
      <c r="AW20" s="3">
        <v>0.0</v>
      </c>
      <c r="AX20" s="3">
        <v>0.0</v>
      </c>
      <c r="AY20" s="3">
        <v>0.0</v>
      </c>
      <c r="AZ20" s="3">
        <v>0.0</v>
      </c>
      <c r="BA20" s="3" t="s">
        <v>60</v>
      </c>
      <c r="BB20" s="3">
        <v>0.0</v>
      </c>
      <c r="BC20" s="3">
        <v>0.0</v>
      </c>
      <c r="BD20" s="3">
        <v>0.0</v>
      </c>
      <c r="BE20" s="3">
        <v>0.0</v>
      </c>
      <c r="BF20" s="3">
        <v>0.0</v>
      </c>
      <c r="BG20" s="3">
        <v>0.0</v>
      </c>
      <c r="BH20" s="3">
        <v>0.0</v>
      </c>
      <c r="BI20" s="3">
        <v>0.0</v>
      </c>
      <c r="BJ20" s="3">
        <v>0.0</v>
      </c>
      <c r="BK20" s="3">
        <v>0.0</v>
      </c>
      <c r="BL20" s="3">
        <v>0.0</v>
      </c>
      <c r="BM20" s="3">
        <v>0.0</v>
      </c>
      <c r="BN20" s="3">
        <v>0.0</v>
      </c>
      <c r="BO20" s="3">
        <v>0.0</v>
      </c>
      <c r="BP20" s="3">
        <v>0.0</v>
      </c>
    </row>
    <row r="21" ht="14.25" customHeight="1">
      <c r="A21" s="9" t="s">
        <v>208</v>
      </c>
      <c r="B21" s="3" t="s">
        <v>60</v>
      </c>
      <c r="C21" s="3" t="s">
        <v>60</v>
      </c>
      <c r="D21" s="3">
        <v>0.0</v>
      </c>
      <c r="E21" s="3">
        <v>0.0</v>
      </c>
      <c r="F21" s="3">
        <v>0.0</v>
      </c>
      <c r="G21" s="3">
        <v>0.0</v>
      </c>
      <c r="H21" s="3">
        <v>20.0</v>
      </c>
      <c r="I21" s="3" t="s">
        <v>60</v>
      </c>
      <c r="J21" s="3">
        <v>0.0</v>
      </c>
      <c r="K21" s="3">
        <v>0.0</v>
      </c>
      <c r="L21" s="3">
        <v>0.0</v>
      </c>
      <c r="M21" s="3">
        <v>0.0</v>
      </c>
      <c r="N21" s="3">
        <v>0.0</v>
      </c>
      <c r="O21" s="3">
        <v>0.0</v>
      </c>
      <c r="P21" s="3">
        <v>0.0</v>
      </c>
      <c r="Q21" s="3">
        <v>0.0</v>
      </c>
      <c r="R21" s="3">
        <v>0.0</v>
      </c>
      <c r="S21" s="3">
        <v>0.0</v>
      </c>
      <c r="T21" s="3">
        <v>0.0</v>
      </c>
      <c r="U21" s="3">
        <v>0.0</v>
      </c>
      <c r="V21" s="3">
        <v>0.0</v>
      </c>
      <c r="W21" s="3">
        <v>0.0</v>
      </c>
      <c r="X21" s="3">
        <v>0.0</v>
      </c>
      <c r="Y21" s="3">
        <v>0.0</v>
      </c>
      <c r="Z21" s="3">
        <v>0.0</v>
      </c>
      <c r="AA21" s="3">
        <v>0.0</v>
      </c>
      <c r="AB21" s="3">
        <v>0.0</v>
      </c>
      <c r="AC21" s="3">
        <v>0.0</v>
      </c>
      <c r="AD21" s="3">
        <v>0.0</v>
      </c>
      <c r="AE21" s="3">
        <v>0.0</v>
      </c>
      <c r="AF21" s="3">
        <v>0.0</v>
      </c>
      <c r="AG21" s="3">
        <v>0.0</v>
      </c>
      <c r="AH21" s="3">
        <v>0.0</v>
      </c>
      <c r="AI21" s="3">
        <v>0.0</v>
      </c>
      <c r="AJ21" s="3">
        <v>0.0</v>
      </c>
      <c r="AK21" s="3">
        <v>0.0</v>
      </c>
      <c r="AL21" s="3">
        <v>0.0</v>
      </c>
      <c r="AM21" s="3">
        <v>0.0</v>
      </c>
      <c r="AN21" s="3">
        <v>0.0</v>
      </c>
      <c r="AO21" s="3">
        <v>0.0</v>
      </c>
      <c r="AP21" s="3">
        <v>0.0</v>
      </c>
      <c r="AQ21" s="3">
        <v>0.0</v>
      </c>
      <c r="AR21" s="3">
        <v>0.0</v>
      </c>
      <c r="AS21" s="3">
        <v>0.0</v>
      </c>
      <c r="AT21" s="3">
        <v>0.0</v>
      </c>
      <c r="AU21" s="3">
        <v>0.0</v>
      </c>
      <c r="AV21" s="3">
        <v>0.0</v>
      </c>
      <c r="AW21" s="3">
        <v>0.0</v>
      </c>
      <c r="AX21" s="3">
        <v>0.0</v>
      </c>
      <c r="AY21" s="3">
        <v>0.0</v>
      </c>
      <c r="AZ21" s="3">
        <v>0.0</v>
      </c>
      <c r="BA21" s="3">
        <v>0.0</v>
      </c>
      <c r="BB21" s="3">
        <v>0.0</v>
      </c>
      <c r="BC21" s="3">
        <v>0.0</v>
      </c>
      <c r="BD21" s="3">
        <v>0.0</v>
      </c>
      <c r="BE21" s="3">
        <v>0.0</v>
      </c>
      <c r="BF21" s="3">
        <v>0.0</v>
      </c>
      <c r="BG21" s="3">
        <v>0.0</v>
      </c>
      <c r="BH21" s="3">
        <v>0.0</v>
      </c>
      <c r="BI21" s="3">
        <v>0.0</v>
      </c>
      <c r="BJ21" s="3">
        <v>0.0</v>
      </c>
      <c r="BK21" s="3">
        <v>0.0</v>
      </c>
      <c r="BL21" s="3">
        <v>0.0</v>
      </c>
      <c r="BM21" s="3">
        <v>0.0</v>
      </c>
      <c r="BN21" s="3">
        <v>0.0</v>
      </c>
      <c r="BO21" s="3">
        <v>0.0</v>
      </c>
      <c r="BP21" s="3">
        <v>0.0</v>
      </c>
    </row>
    <row r="22" ht="14.25" customHeight="1">
      <c r="A22" s="9" t="s">
        <v>186</v>
      </c>
      <c r="B22" s="3">
        <v>0.0</v>
      </c>
      <c r="C22" s="3">
        <v>0.0</v>
      </c>
      <c r="D22" s="3">
        <v>0.0</v>
      </c>
      <c r="E22" s="3">
        <v>23.0</v>
      </c>
      <c r="F22" s="3">
        <v>0.0</v>
      </c>
      <c r="G22" s="3">
        <v>0.0</v>
      </c>
      <c r="H22" s="3">
        <v>0.0</v>
      </c>
      <c r="I22" s="3">
        <v>0.0</v>
      </c>
      <c r="J22" s="3">
        <v>0.0</v>
      </c>
      <c r="K22" s="3">
        <v>0.0</v>
      </c>
      <c r="L22" s="3">
        <v>0.0</v>
      </c>
      <c r="M22" s="3" t="s">
        <v>60</v>
      </c>
      <c r="N22" s="3">
        <v>0.0</v>
      </c>
      <c r="O22" s="3" t="s">
        <v>60</v>
      </c>
      <c r="P22" s="3">
        <v>0.0</v>
      </c>
      <c r="Q22" s="3">
        <v>0.0</v>
      </c>
      <c r="R22" s="3">
        <v>0.0</v>
      </c>
      <c r="S22" s="3" t="s">
        <v>60</v>
      </c>
      <c r="T22" s="3">
        <v>0.0</v>
      </c>
      <c r="U22" s="3">
        <v>0.0</v>
      </c>
      <c r="V22" s="3">
        <v>0.0</v>
      </c>
      <c r="W22" s="3">
        <v>0.0</v>
      </c>
      <c r="X22" s="3">
        <v>0.0</v>
      </c>
      <c r="Y22" s="3">
        <v>0.0</v>
      </c>
      <c r="Z22" s="3" t="s">
        <v>60</v>
      </c>
      <c r="AA22" s="3">
        <v>0.0</v>
      </c>
      <c r="AB22" s="3">
        <v>0.0</v>
      </c>
      <c r="AC22" s="3">
        <v>0.0</v>
      </c>
      <c r="AD22" s="3">
        <v>0.0</v>
      </c>
      <c r="AE22" s="3">
        <v>0.0</v>
      </c>
      <c r="AF22" s="3">
        <v>0.0</v>
      </c>
      <c r="AG22" s="3">
        <v>0.0</v>
      </c>
      <c r="AH22" s="3">
        <v>0.0</v>
      </c>
      <c r="AI22" s="3">
        <v>0.0</v>
      </c>
      <c r="AJ22" s="3">
        <v>0.0</v>
      </c>
      <c r="AK22" s="3">
        <v>0.0</v>
      </c>
      <c r="AL22" s="3">
        <v>0.0</v>
      </c>
      <c r="AM22" s="3">
        <v>0.0</v>
      </c>
      <c r="AN22" s="3">
        <v>0.0</v>
      </c>
      <c r="AO22" s="3">
        <v>0.0</v>
      </c>
      <c r="AP22" s="3">
        <v>0.0</v>
      </c>
      <c r="AQ22" s="3">
        <v>0.0</v>
      </c>
      <c r="AR22" s="3">
        <v>0.0</v>
      </c>
      <c r="AS22" s="3">
        <v>0.0</v>
      </c>
      <c r="AT22" s="3">
        <v>0.0</v>
      </c>
      <c r="AU22" s="3">
        <v>0.0</v>
      </c>
      <c r="AV22" s="3">
        <v>0.0</v>
      </c>
      <c r="AW22" s="3">
        <v>0.0</v>
      </c>
      <c r="AX22" s="3">
        <v>0.0</v>
      </c>
      <c r="AY22" s="3">
        <v>0.0</v>
      </c>
      <c r="AZ22" s="3">
        <v>0.0</v>
      </c>
      <c r="BA22" s="3">
        <v>0.0</v>
      </c>
      <c r="BB22" s="3">
        <v>0.0</v>
      </c>
      <c r="BC22" s="3">
        <v>0.0</v>
      </c>
      <c r="BD22" s="3">
        <v>0.0</v>
      </c>
      <c r="BE22" s="3">
        <v>0.0</v>
      </c>
      <c r="BF22" s="3">
        <v>0.0</v>
      </c>
      <c r="BG22" s="3">
        <v>0.0</v>
      </c>
      <c r="BH22" s="3">
        <v>0.0</v>
      </c>
      <c r="BI22" s="3" t="s">
        <v>60</v>
      </c>
      <c r="BJ22" s="3">
        <v>0.0</v>
      </c>
      <c r="BK22" s="3">
        <v>0.0</v>
      </c>
      <c r="BL22" s="3">
        <v>0.0</v>
      </c>
      <c r="BM22" s="3">
        <v>0.0</v>
      </c>
      <c r="BN22" s="3">
        <v>0.0</v>
      </c>
      <c r="BO22" s="3">
        <v>0.0</v>
      </c>
      <c r="BP22" s="3">
        <v>0.0</v>
      </c>
    </row>
    <row r="23" ht="14.25" customHeight="1">
      <c r="A23" s="9" t="s">
        <v>171</v>
      </c>
      <c r="B23" s="3">
        <v>0.0</v>
      </c>
      <c r="C23" s="3">
        <v>0.0</v>
      </c>
      <c r="D23" s="3">
        <v>0.0</v>
      </c>
      <c r="E23" s="3">
        <v>0.0</v>
      </c>
      <c r="F23" s="3">
        <v>0.0</v>
      </c>
      <c r="G23" s="3">
        <v>12.0</v>
      </c>
      <c r="H23" s="3">
        <v>0.0</v>
      </c>
      <c r="I23" s="3">
        <v>0.0</v>
      </c>
      <c r="J23" s="3">
        <v>0.0</v>
      </c>
      <c r="K23" s="3" t="s">
        <v>60</v>
      </c>
      <c r="L23" s="3" t="s">
        <v>60</v>
      </c>
      <c r="M23" s="3">
        <v>0.0</v>
      </c>
      <c r="N23" s="3" t="s">
        <v>60</v>
      </c>
      <c r="O23" s="3">
        <v>0.0</v>
      </c>
      <c r="P23" s="3">
        <v>0.0</v>
      </c>
      <c r="Q23" s="3">
        <v>0.0</v>
      </c>
      <c r="R23" s="3">
        <v>0.0</v>
      </c>
      <c r="S23" s="3">
        <v>0.0</v>
      </c>
      <c r="T23" s="3" t="s">
        <v>60</v>
      </c>
      <c r="U23" s="3">
        <v>0.0</v>
      </c>
      <c r="V23" s="3">
        <v>0.0</v>
      </c>
      <c r="W23" s="3">
        <v>0.0</v>
      </c>
      <c r="X23" s="3">
        <v>0.0</v>
      </c>
      <c r="Y23" s="3" t="s">
        <v>60</v>
      </c>
      <c r="Z23" s="3">
        <v>0.0</v>
      </c>
      <c r="AA23" s="3" t="s">
        <v>60</v>
      </c>
      <c r="AB23" s="3">
        <v>0.0</v>
      </c>
      <c r="AC23" s="3" t="s">
        <v>60</v>
      </c>
      <c r="AD23" s="3">
        <v>0.0</v>
      </c>
      <c r="AE23" s="3">
        <v>0.0</v>
      </c>
      <c r="AF23" s="3">
        <v>0.0</v>
      </c>
      <c r="AG23" s="3">
        <v>0.0</v>
      </c>
      <c r="AH23" s="3">
        <v>0.0</v>
      </c>
      <c r="AI23" s="3">
        <v>0.0</v>
      </c>
      <c r="AJ23" s="3">
        <v>0.0</v>
      </c>
      <c r="AK23" s="3">
        <v>0.0</v>
      </c>
      <c r="AL23" s="3">
        <v>0.0</v>
      </c>
      <c r="AM23" s="3">
        <v>0.0</v>
      </c>
      <c r="AN23" s="3">
        <v>0.0</v>
      </c>
      <c r="AO23" s="3">
        <v>0.0</v>
      </c>
      <c r="AP23" s="3">
        <v>0.0</v>
      </c>
      <c r="AQ23" s="3">
        <v>0.0</v>
      </c>
      <c r="AR23" s="3">
        <v>0.0</v>
      </c>
      <c r="AS23" s="3">
        <v>0.0</v>
      </c>
      <c r="AT23" s="3">
        <v>0.0</v>
      </c>
      <c r="AU23" s="3">
        <v>0.0</v>
      </c>
      <c r="AV23" s="3">
        <v>0.0</v>
      </c>
      <c r="AW23" s="3">
        <v>0.0</v>
      </c>
      <c r="AX23" s="3">
        <v>0.0</v>
      </c>
      <c r="AY23" s="3">
        <v>0.0</v>
      </c>
      <c r="AZ23" s="3">
        <v>0.0</v>
      </c>
      <c r="BA23" s="3">
        <v>0.0</v>
      </c>
      <c r="BB23" s="3">
        <v>0.0</v>
      </c>
      <c r="BC23" s="3">
        <v>0.0</v>
      </c>
      <c r="BD23" s="3">
        <v>0.0</v>
      </c>
      <c r="BE23" s="3">
        <v>0.0</v>
      </c>
      <c r="BF23" s="3">
        <v>0.0</v>
      </c>
      <c r="BG23" s="3">
        <v>0.0</v>
      </c>
      <c r="BH23" s="3">
        <v>0.0</v>
      </c>
      <c r="BI23" s="3">
        <v>0.0</v>
      </c>
      <c r="BJ23" s="3">
        <v>0.0</v>
      </c>
      <c r="BK23" s="3">
        <v>0.0</v>
      </c>
      <c r="BL23" s="3">
        <v>0.0</v>
      </c>
      <c r="BM23" s="3">
        <v>0.0</v>
      </c>
      <c r="BN23" s="3">
        <v>0.0</v>
      </c>
      <c r="BO23" s="3" t="s">
        <v>60</v>
      </c>
      <c r="BP23" s="3">
        <v>0.0</v>
      </c>
    </row>
    <row r="24" ht="14.25" customHeight="1">
      <c r="A24" s="9" t="s">
        <v>212</v>
      </c>
      <c r="B24" s="3" t="s">
        <v>60</v>
      </c>
      <c r="C24" s="3">
        <v>14.0</v>
      </c>
      <c r="D24" s="3" t="s">
        <v>60</v>
      </c>
      <c r="E24" s="3">
        <v>0.0</v>
      </c>
      <c r="F24" s="3" t="s">
        <v>60</v>
      </c>
      <c r="G24" s="3">
        <v>0.0</v>
      </c>
      <c r="H24" s="3">
        <v>0.0</v>
      </c>
      <c r="I24" s="3" t="s">
        <v>60</v>
      </c>
      <c r="J24" s="3" t="s">
        <v>60</v>
      </c>
      <c r="K24" s="3">
        <v>0.0</v>
      </c>
      <c r="L24" s="3">
        <v>0.0</v>
      </c>
      <c r="M24" s="3">
        <v>0.0</v>
      </c>
      <c r="N24" s="3">
        <v>0.0</v>
      </c>
      <c r="O24" s="3">
        <v>0.0</v>
      </c>
      <c r="P24" s="3">
        <v>0.0</v>
      </c>
      <c r="Q24" s="3">
        <v>0.0</v>
      </c>
      <c r="R24" s="3">
        <v>0.0</v>
      </c>
      <c r="S24" s="3">
        <v>0.0</v>
      </c>
      <c r="T24" s="3">
        <v>0.0</v>
      </c>
      <c r="U24" s="3">
        <v>0.0</v>
      </c>
      <c r="V24" s="3">
        <v>0.0</v>
      </c>
      <c r="W24" s="3">
        <v>0.0</v>
      </c>
      <c r="X24" s="3">
        <v>0.0</v>
      </c>
      <c r="Y24" s="3">
        <v>0.0</v>
      </c>
      <c r="Z24" s="3">
        <v>0.0</v>
      </c>
      <c r="AA24" s="3">
        <v>0.0</v>
      </c>
      <c r="AB24" s="3">
        <v>0.0</v>
      </c>
      <c r="AC24" s="3">
        <v>0.0</v>
      </c>
      <c r="AD24" s="3">
        <v>0.0</v>
      </c>
      <c r="AE24" s="3" t="s">
        <v>60</v>
      </c>
      <c r="AF24" s="3">
        <v>0.0</v>
      </c>
      <c r="AG24" s="3">
        <v>0.0</v>
      </c>
      <c r="AH24" s="3">
        <v>0.0</v>
      </c>
      <c r="AI24" s="3">
        <v>0.0</v>
      </c>
      <c r="AJ24" s="3">
        <v>0.0</v>
      </c>
      <c r="AK24" s="3">
        <v>0.0</v>
      </c>
      <c r="AL24" s="3">
        <v>0.0</v>
      </c>
      <c r="AM24" s="3">
        <v>0.0</v>
      </c>
      <c r="AN24" s="3">
        <v>0.0</v>
      </c>
      <c r="AO24" s="3">
        <v>0.0</v>
      </c>
      <c r="AP24" s="3">
        <v>0.0</v>
      </c>
      <c r="AQ24" s="3">
        <v>0.0</v>
      </c>
      <c r="AR24" s="3">
        <v>0.0</v>
      </c>
      <c r="AS24" s="3">
        <v>0.0</v>
      </c>
      <c r="AT24" s="3">
        <v>0.0</v>
      </c>
      <c r="AU24" s="3">
        <v>0.0</v>
      </c>
      <c r="AV24" s="3">
        <v>0.0</v>
      </c>
      <c r="AW24" s="3">
        <v>0.0</v>
      </c>
      <c r="AX24" s="3">
        <v>0.0</v>
      </c>
      <c r="AY24" s="3">
        <v>0.0</v>
      </c>
      <c r="AZ24" s="3">
        <v>0.0</v>
      </c>
      <c r="BA24" s="3">
        <v>0.0</v>
      </c>
      <c r="BB24" s="3">
        <v>0.0</v>
      </c>
      <c r="BC24" s="3">
        <v>0.0</v>
      </c>
      <c r="BD24" s="3">
        <v>0.0</v>
      </c>
      <c r="BE24" s="3">
        <v>0.0</v>
      </c>
      <c r="BF24" s="3">
        <v>0.0</v>
      </c>
      <c r="BG24" s="3">
        <v>0.0</v>
      </c>
      <c r="BH24" s="3">
        <v>0.0</v>
      </c>
      <c r="BI24" s="3">
        <v>0.0</v>
      </c>
      <c r="BJ24" s="3">
        <v>0.0</v>
      </c>
      <c r="BK24" s="3">
        <v>0.0</v>
      </c>
      <c r="BL24" s="3">
        <v>0.0</v>
      </c>
      <c r="BM24" s="3">
        <v>0.0</v>
      </c>
      <c r="BN24" s="3">
        <v>0.0</v>
      </c>
      <c r="BO24" s="3">
        <v>0.0</v>
      </c>
      <c r="BP24" s="3">
        <v>0.0</v>
      </c>
    </row>
    <row r="25" ht="14.25" customHeight="1">
      <c r="A25" s="9" t="s">
        <v>166</v>
      </c>
      <c r="B25" s="3" t="s">
        <v>60</v>
      </c>
      <c r="C25" s="3">
        <v>15.0</v>
      </c>
      <c r="D25" s="3" t="s">
        <v>60</v>
      </c>
      <c r="E25" s="3" t="s">
        <v>60</v>
      </c>
      <c r="F25" s="3" t="s">
        <v>60</v>
      </c>
      <c r="G25" s="3">
        <v>0.0</v>
      </c>
      <c r="H25" s="3">
        <v>0.0</v>
      </c>
      <c r="I25" s="3" t="s">
        <v>60</v>
      </c>
      <c r="J25" s="3" t="s">
        <v>60</v>
      </c>
      <c r="K25" s="3">
        <v>0.0</v>
      </c>
      <c r="L25" s="3">
        <v>0.0</v>
      </c>
      <c r="M25" s="3">
        <v>0.0</v>
      </c>
      <c r="N25" s="3">
        <v>0.0</v>
      </c>
      <c r="O25" s="3">
        <v>0.0</v>
      </c>
      <c r="P25" s="3">
        <v>0.0</v>
      </c>
      <c r="Q25" s="3">
        <v>0.0</v>
      </c>
      <c r="R25" s="3">
        <v>0.0</v>
      </c>
      <c r="S25" s="3">
        <v>0.0</v>
      </c>
      <c r="T25" s="3">
        <v>0.0</v>
      </c>
      <c r="U25" s="3">
        <v>0.0</v>
      </c>
      <c r="V25" s="3">
        <v>0.0</v>
      </c>
      <c r="W25" s="3">
        <v>0.0</v>
      </c>
      <c r="X25" s="3" t="s">
        <v>60</v>
      </c>
      <c r="Y25" s="3">
        <v>0.0</v>
      </c>
      <c r="Z25" s="3">
        <v>0.0</v>
      </c>
      <c r="AA25" s="3">
        <v>0.0</v>
      </c>
      <c r="AB25" s="3">
        <v>0.0</v>
      </c>
      <c r="AC25" s="3">
        <v>0.0</v>
      </c>
      <c r="AD25" s="3">
        <v>0.0</v>
      </c>
      <c r="AE25" s="3">
        <v>0.0</v>
      </c>
      <c r="AF25" s="3">
        <v>0.0</v>
      </c>
      <c r="AG25" s="3">
        <v>0.0</v>
      </c>
      <c r="AH25" s="3">
        <v>0.0</v>
      </c>
      <c r="AI25" s="3">
        <v>0.0</v>
      </c>
      <c r="AJ25" s="3">
        <v>0.0</v>
      </c>
      <c r="AK25" s="3">
        <v>0.0</v>
      </c>
      <c r="AL25" s="3">
        <v>0.0</v>
      </c>
      <c r="AM25" s="3">
        <v>0.0</v>
      </c>
      <c r="AN25" s="3">
        <v>0.0</v>
      </c>
      <c r="AO25" s="3">
        <v>0.0</v>
      </c>
      <c r="AP25" s="3">
        <v>0.0</v>
      </c>
      <c r="AQ25" s="3">
        <v>0.0</v>
      </c>
      <c r="AR25" s="3">
        <v>0.0</v>
      </c>
      <c r="AS25" s="3">
        <v>0.0</v>
      </c>
      <c r="AT25" s="3">
        <v>0.0</v>
      </c>
      <c r="AU25" s="3">
        <v>0.0</v>
      </c>
      <c r="AV25" s="3">
        <v>0.0</v>
      </c>
      <c r="AW25" s="3">
        <v>0.0</v>
      </c>
      <c r="AX25" s="3">
        <v>0.0</v>
      </c>
      <c r="AY25" s="3">
        <v>0.0</v>
      </c>
      <c r="AZ25" s="3">
        <v>0.0</v>
      </c>
      <c r="BA25" s="3">
        <v>0.0</v>
      </c>
      <c r="BB25" s="3">
        <v>0.0</v>
      </c>
      <c r="BC25" s="3">
        <v>0.0</v>
      </c>
      <c r="BD25" s="3">
        <v>0.0</v>
      </c>
      <c r="BE25" s="3">
        <v>0.0</v>
      </c>
      <c r="BF25" s="3">
        <v>0.0</v>
      </c>
      <c r="BG25" s="3" t="s">
        <v>60</v>
      </c>
      <c r="BH25" s="3">
        <v>0.0</v>
      </c>
      <c r="BI25" s="3">
        <v>0.0</v>
      </c>
      <c r="BJ25" s="3">
        <v>0.0</v>
      </c>
      <c r="BK25" s="3">
        <v>0.0</v>
      </c>
      <c r="BL25" s="3">
        <v>0.0</v>
      </c>
      <c r="BM25" s="3">
        <v>0.0</v>
      </c>
      <c r="BN25" s="3">
        <v>0.0</v>
      </c>
      <c r="BO25" s="3">
        <v>0.0</v>
      </c>
      <c r="BP25" s="3">
        <v>0.0</v>
      </c>
    </row>
    <row r="26" ht="14.25" customHeight="1">
      <c r="A26" s="9" t="s">
        <v>139</v>
      </c>
      <c r="B26" s="3">
        <v>0.0</v>
      </c>
      <c r="C26" s="3">
        <v>0.0</v>
      </c>
      <c r="D26" s="3">
        <v>0.0</v>
      </c>
      <c r="E26" s="3" t="s">
        <v>60</v>
      </c>
      <c r="F26" s="3">
        <v>0.0</v>
      </c>
      <c r="G26" s="3">
        <v>0.0</v>
      </c>
      <c r="H26" s="3">
        <v>0.0</v>
      </c>
      <c r="I26" s="3">
        <v>0.0</v>
      </c>
      <c r="J26" s="3">
        <v>0.0</v>
      </c>
      <c r="K26" s="3">
        <v>0.0</v>
      </c>
      <c r="L26" s="3">
        <v>0.0</v>
      </c>
      <c r="M26" s="3" t="s">
        <v>60</v>
      </c>
      <c r="N26" s="3">
        <v>0.0</v>
      </c>
      <c r="O26" s="3">
        <v>0.0</v>
      </c>
      <c r="P26" s="3">
        <v>0.0</v>
      </c>
      <c r="Q26" s="3">
        <v>0.0</v>
      </c>
      <c r="R26" s="3" t="s">
        <v>60</v>
      </c>
      <c r="S26" s="3" t="s">
        <v>60</v>
      </c>
      <c r="T26" s="3">
        <v>0.0</v>
      </c>
      <c r="U26" s="3">
        <v>0.0</v>
      </c>
      <c r="V26" s="3">
        <v>0.0</v>
      </c>
      <c r="W26" s="3">
        <v>0.0</v>
      </c>
      <c r="X26" s="3">
        <v>0.0</v>
      </c>
      <c r="Y26" s="3">
        <v>0.0</v>
      </c>
      <c r="Z26" s="3">
        <v>0.0</v>
      </c>
      <c r="AA26" s="3">
        <v>0.0</v>
      </c>
      <c r="AB26" s="3">
        <v>0.0</v>
      </c>
      <c r="AC26" s="3">
        <v>0.0</v>
      </c>
      <c r="AD26" s="3">
        <v>0.0</v>
      </c>
      <c r="AE26" s="3">
        <v>0.0</v>
      </c>
      <c r="AF26" s="3">
        <v>0.0</v>
      </c>
      <c r="AG26" s="3">
        <v>0.0</v>
      </c>
      <c r="AH26" s="3">
        <v>0.0</v>
      </c>
      <c r="AI26" s="3">
        <v>0.0</v>
      </c>
      <c r="AJ26" s="3">
        <v>0.0</v>
      </c>
      <c r="AK26" s="3">
        <v>0.0</v>
      </c>
      <c r="AL26" s="3">
        <v>0.0</v>
      </c>
      <c r="AM26" s="3">
        <v>0.0</v>
      </c>
      <c r="AN26" s="3">
        <v>0.0</v>
      </c>
      <c r="AO26" s="3">
        <v>0.0</v>
      </c>
      <c r="AP26" s="3">
        <v>0.0</v>
      </c>
      <c r="AQ26" s="3">
        <v>0.0</v>
      </c>
      <c r="AR26" s="3">
        <v>0.0</v>
      </c>
      <c r="AS26" s="3">
        <v>0.0</v>
      </c>
      <c r="AT26" s="3">
        <v>0.0</v>
      </c>
      <c r="AU26" s="3">
        <v>0.0</v>
      </c>
      <c r="AV26" s="3">
        <v>0.0</v>
      </c>
      <c r="AW26" s="3">
        <v>0.0</v>
      </c>
      <c r="AX26" s="3">
        <v>0.0</v>
      </c>
      <c r="AY26" s="3">
        <v>0.0</v>
      </c>
      <c r="AZ26" s="3">
        <v>0.0</v>
      </c>
      <c r="BA26" s="3">
        <v>0.0</v>
      </c>
      <c r="BB26" s="3">
        <v>0.0</v>
      </c>
      <c r="BC26" s="3">
        <v>0.0</v>
      </c>
      <c r="BD26" s="3">
        <v>0.0</v>
      </c>
      <c r="BE26" s="3">
        <v>0.0</v>
      </c>
      <c r="BF26" s="3">
        <v>0.0</v>
      </c>
      <c r="BG26" s="3">
        <v>0.0</v>
      </c>
      <c r="BH26" s="3" t="s">
        <v>60</v>
      </c>
      <c r="BI26" s="3">
        <v>0.0</v>
      </c>
      <c r="BJ26" s="3">
        <v>0.0</v>
      </c>
      <c r="BK26" s="3">
        <v>0.0</v>
      </c>
      <c r="BL26" s="3">
        <v>0.0</v>
      </c>
      <c r="BM26" s="3" t="s">
        <v>60</v>
      </c>
      <c r="BN26" s="3">
        <v>0.0</v>
      </c>
      <c r="BO26" s="3">
        <v>0.0</v>
      </c>
      <c r="BP26" s="3">
        <v>0.0</v>
      </c>
    </row>
    <row r="27" ht="14.25" customHeight="1">
      <c r="A27" s="9" t="s">
        <v>211</v>
      </c>
      <c r="B27" s="3">
        <v>0.0</v>
      </c>
      <c r="C27" s="3">
        <v>0.0</v>
      </c>
      <c r="D27" s="3" t="s">
        <v>60</v>
      </c>
      <c r="E27" s="3" t="s">
        <v>60</v>
      </c>
      <c r="F27" s="3">
        <v>0.0</v>
      </c>
      <c r="G27" s="3" t="s">
        <v>60</v>
      </c>
      <c r="H27" s="3">
        <v>0.0</v>
      </c>
      <c r="I27" s="3">
        <v>0.0</v>
      </c>
      <c r="J27" s="3">
        <v>0.0</v>
      </c>
      <c r="K27" s="3">
        <v>0.0</v>
      </c>
      <c r="L27" s="3" t="s">
        <v>60</v>
      </c>
      <c r="M27" s="3">
        <v>0.0</v>
      </c>
      <c r="N27" s="3" t="s">
        <v>60</v>
      </c>
      <c r="O27" s="3">
        <v>0.0</v>
      </c>
      <c r="P27" s="3">
        <v>0.0</v>
      </c>
      <c r="Q27" s="3">
        <v>0.0</v>
      </c>
      <c r="R27" s="3">
        <v>0.0</v>
      </c>
      <c r="S27" s="3">
        <v>0.0</v>
      </c>
      <c r="T27" s="3">
        <v>0.0</v>
      </c>
      <c r="U27" s="3" t="s">
        <v>60</v>
      </c>
      <c r="V27" s="3">
        <v>0.0</v>
      </c>
      <c r="W27" s="3" t="s">
        <v>60</v>
      </c>
      <c r="X27" s="3">
        <v>0.0</v>
      </c>
      <c r="Y27" s="3" t="s">
        <v>60</v>
      </c>
      <c r="Z27" s="3">
        <v>0.0</v>
      </c>
      <c r="AA27" s="3" t="s">
        <v>60</v>
      </c>
      <c r="AB27" s="3" t="s">
        <v>60</v>
      </c>
      <c r="AC27" s="3">
        <v>0.0</v>
      </c>
      <c r="AD27" s="3">
        <v>0.0</v>
      </c>
      <c r="AE27" s="3">
        <v>0.0</v>
      </c>
      <c r="AF27" s="3">
        <v>0.0</v>
      </c>
      <c r="AG27" s="3">
        <v>0.0</v>
      </c>
      <c r="AH27" s="3">
        <v>0.0</v>
      </c>
      <c r="AI27" s="3">
        <v>0.0</v>
      </c>
      <c r="AJ27" s="3">
        <v>0.0</v>
      </c>
      <c r="AK27" s="3">
        <v>0.0</v>
      </c>
      <c r="AL27" s="3">
        <v>0.0</v>
      </c>
      <c r="AM27" s="3">
        <v>0.0</v>
      </c>
      <c r="AN27" s="3">
        <v>0.0</v>
      </c>
      <c r="AO27" s="3" t="s">
        <v>60</v>
      </c>
      <c r="AP27" s="3">
        <v>0.0</v>
      </c>
      <c r="AQ27" s="3">
        <v>0.0</v>
      </c>
      <c r="AR27" s="3">
        <v>0.0</v>
      </c>
      <c r="AS27" s="3">
        <v>0.0</v>
      </c>
      <c r="AT27" s="3">
        <v>0.0</v>
      </c>
      <c r="AU27" s="3">
        <v>0.0</v>
      </c>
      <c r="AV27" s="3">
        <v>0.0</v>
      </c>
      <c r="AW27" s="3">
        <v>0.0</v>
      </c>
      <c r="AX27" s="3">
        <v>0.0</v>
      </c>
      <c r="AY27" s="3">
        <v>0.0</v>
      </c>
      <c r="AZ27" s="3">
        <v>0.0</v>
      </c>
      <c r="BA27" s="3">
        <v>0.0</v>
      </c>
      <c r="BB27" s="3">
        <v>0.0</v>
      </c>
      <c r="BC27" s="3">
        <v>0.0</v>
      </c>
      <c r="BD27" s="3">
        <v>0.0</v>
      </c>
      <c r="BE27" s="3" t="s">
        <v>60</v>
      </c>
      <c r="BF27" s="3">
        <v>0.0</v>
      </c>
      <c r="BG27" s="3">
        <v>0.0</v>
      </c>
      <c r="BH27" s="3">
        <v>0.0</v>
      </c>
      <c r="BI27" s="3">
        <v>0.0</v>
      </c>
      <c r="BJ27" s="3">
        <v>0.0</v>
      </c>
      <c r="BK27" s="3">
        <v>0.0</v>
      </c>
      <c r="BL27" s="3">
        <v>0.0</v>
      </c>
      <c r="BM27" s="3">
        <v>0.0</v>
      </c>
      <c r="BN27" s="3">
        <v>0.0</v>
      </c>
      <c r="BO27" s="3">
        <v>0.0</v>
      </c>
      <c r="BP27" s="3">
        <v>0.0</v>
      </c>
    </row>
    <row r="28" ht="14.25" customHeight="1">
      <c r="A28" s="9" t="s">
        <v>193</v>
      </c>
      <c r="B28" s="3" t="s">
        <v>60</v>
      </c>
      <c r="C28" s="3">
        <v>0.0</v>
      </c>
      <c r="D28" s="3">
        <v>0.0</v>
      </c>
      <c r="E28" s="3">
        <v>0.0</v>
      </c>
      <c r="F28" s="3">
        <v>0.0</v>
      </c>
      <c r="G28" s="3" t="s">
        <v>60</v>
      </c>
      <c r="H28" s="3">
        <v>0.0</v>
      </c>
      <c r="I28" s="3" t="s">
        <v>60</v>
      </c>
      <c r="J28" s="3">
        <v>0.0</v>
      </c>
      <c r="K28" s="3">
        <v>0.0</v>
      </c>
      <c r="L28" s="3">
        <v>0.0</v>
      </c>
      <c r="M28" s="3">
        <v>0.0</v>
      </c>
      <c r="N28" s="3" t="s">
        <v>60</v>
      </c>
      <c r="O28" s="3">
        <v>0.0</v>
      </c>
      <c r="P28" s="3">
        <v>0.0</v>
      </c>
      <c r="Q28" s="3">
        <v>0.0</v>
      </c>
      <c r="R28" s="3" t="s">
        <v>60</v>
      </c>
      <c r="S28" s="3">
        <v>0.0</v>
      </c>
      <c r="T28" s="3">
        <v>0.0</v>
      </c>
      <c r="U28" s="3">
        <v>0.0</v>
      </c>
      <c r="V28" s="3">
        <v>0.0</v>
      </c>
      <c r="W28" s="3">
        <v>0.0</v>
      </c>
      <c r="X28" s="3">
        <v>0.0</v>
      </c>
      <c r="Y28" s="3">
        <v>0.0</v>
      </c>
      <c r="Z28" s="3">
        <v>0.0</v>
      </c>
      <c r="AA28" s="3">
        <v>0.0</v>
      </c>
      <c r="AB28" s="3">
        <v>0.0</v>
      </c>
      <c r="AC28" s="3">
        <v>0.0</v>
      </c>
      <c r="AD28" s="3">
        <v>0.0</v>
      </c>
      <c r="AE28" s="3">
        <v>0.0</v>
      </c>
      <c r="AF28" s="3">
        <v>0.0</v>
      </c>
      <c r="AG28" s="3">
        <v>0.0</v>
      </c>
      <c r="AH28" s="3">
        <v>0.0</v>
      </c>
      <c r="AI28" s="3">
        <v>0.0</v>
      </c>
      <c r="AJ28" s="3">
        <v>0.0</v>
      </c>
      <c r="AK28" s="3">
        <v>0.0</v>
      </c>
      <c r="AL28" s="3">
        <v>0.0</v>
      </c>
      <c r="AM28" s="3">
        <v>0.0</v>
      </c>
      <c r="AN28" s="3">
        <v>0.0</v>
      </c>
      <c r="AO28" s="3">
        <v>0.0</v>
      </c>
      <c r="AP28" s="3">
        <v>0.0</v>
      </c>
      <c r="AQ28" s="3">
        <v>0.0</v>
      </c>
      <c r="AR28" s="3">
        <v>0.0</v>
      </c>
      <c r="AS28" s="3">
        <v>0.0</v>
      </c>
      <c r="AT28" s="3">
        <v>0.0</v>
      </c>
      <c r="AU28" s="3">
        <v>0.0</v>
      </c>
      <c r="AV28" s="3">
        <v>0.0</v>
      </c>
      <c r="AW28" s="3">
        <v>0.0</v>
      </c>
      <c r="AX28" s="3">
        <v>0.0</v>
      </c>
      <c r="AY28" s="3">
        <v>0.0</v>
      </c>
      <c r="AZ28" s="3">
        <v>0.0</v>
      </c>
      <c r="BA28" s="3">
        <v>0.0</v>
      </c>
      <c r="BB28" s="3">
        <v>0.0</v>
      </c>
      <c r="BC28" s="3">
        <v>0.0</v>
      </c>
      <c r="BD28" s="3">
        <v>0.0</v>
      </c>
      <c r="BE28" s="3">
        <v>0.0</v>
      </c>
      <c r="BF28" s="3">
        <v>0.0</v>
      </c>
      <c r="BG28" s="3">
        <v>0.0</v>
      </c>
      <c r="BH28" s="3">
        <v>0.0</v>
      </c>
      <c r="BI28" s="3">
        <v>0.0</v>
      </c>
      <c r="BJ28" s="3">
        <v>0.0</v>
      </c>
      <c r="BK28" s="3" t="s">
        <v>60</v>
      </c>
      <c r="BL28" s="3">
        <v>0.0</v>
      </c>
      <c r="BM28" s="3">
        <v>0.0</v>
      </c>
      <c r="BN28" s="3">
        <v>0.0</v>
      </c>
      <c r="BO28" s="3">
        <v>0.0</v>
      </c>
      <c r="BP28" s="3">
        <v>0.0</v>
      </c>
    </row>
    <row r="29" ht="14.25" customHeight="1">
      <c r="A29" s="9" t="s">
        <v>188</v>
      </c>
      <c r="B29" s="3" t="s">
        <v>60</v>
      </c>
      <c r="C29" s="3">
        <v>18.0</v>
      </c>
      <c r="D29" s="3">
        <v>0.0</v>
      </c>
      <c r="E29" s="3">
        <v>0.0</v>
      </c>
      <c r="F29" s="3">
        <v>0.0</v>
      </c>
      <c r="G29" s="3">
        <v>0.0</v>
      </c>
      <c r="H29" s="3">
        <v>0.0</v>
      </c>
      <c r="I29" s="3">
        <v>0.0</v>
      </c>
      <c r="J29" s="3">
        <v>0.0</v>
      </c>
      <c r="K29" s="3">
        <v>0.0</v>
      </c>
      <c r="L29" s="3">
        <v>0.0</v>
      </c>
      <c r="M29" s="3">
        <v>0.0</v>
      </c>
      <c r="N29" s="3">
        <v>0.0</v>
      </c>
      <c r="O29" s="3">
        <v>0.0</v>
      </c>
      <c r="P29" s="3">
        <v>0.0</v>
      </c>
      <c r="Q29" s="3">
        <v>0.0</v>
      </c>
      <c r="R29" s="3">
        <v>0.0</v>
      </c>
      <c r="S29" s="3">
        <v>0.0</v>
      </c>
      <c r="T29" s="3">
        <v>0.0</v>
      </c>
      <c r="U29" s="3">
        <v>0.0</v>
      </c>
      <c r="V29" s="3">
        <v>0.0</v>
      </c>
      <c r="W29" s="3">
        <v>0.0</v>
      </c>
      <c r="X29" s="3">
        <v>0.0</v>
      </c>
      <c r="Y29" s="3">
        <v>0.0</v>
      </c>
      <c r="Z29" s="3">
        <v>0.0</v>
      </c>
      <c r="AA29" s="3">
        <v>0.0</v>
      </c>
      <c r="AB29" s="3">
        <v>0.0</v>
      </c>
      <c r="AC29" s="3">
        <v>0.0</v>
      </c>
      <c r="AD29" s="3">
        <v>0.0</v>
      </c>
      <c r="AE29" s="3">
        <v>0.0</v>
      </c>
      <c r="AF29" s="3">
        <v>0.0</v>
      </c>
      <c r="AG29" s="3">
        <v>0.0</v>
      </c>
      <c r="AH29" s="3">
        <v>0.0</v>
      </c>
      <c r="AI29" s="3">
        <v>0.0</v>
      </c>
      <c r="AJ29" s="3">
        <v>0.0</v>
      </c>
      <c r="AK29" s="3">
        <v>0.0</v>
      </c>
      <c r="AL29" s="3">
        <v>0.0</v>
      </c>
      <c r="AM29" s="3">
        <v>0.0</v>
      </c>
      <c r="AN29" s="3">
        <v>0.0</v>
      </c>
      <c r="AO29" s="3">
        <v>0.0</v>
      </c>
      <c r="AP29" s="3">
        <v>0.0</v>
      </c>
      <c r="AQ29" s="3">
        <v>0.0</v>
      </c>
      <c r="AR29" s="3">
        <v>0.0</v>
      </c>
      <c r="AS29" s="3">
        <v>0.0</v>
      </c>
      <c r="AT29" s="3">
        <v>0.0</v>
      </c>
      <c r="AU29" s="3">
        <v>0.0</v>
      </c>
      <c r="AV29" s="3">
        <v>0.0</v>
      </c>
      <c r="AW29" s="3">
        <v>0.0</v>
      </c>
      <c r="AX29" s="3">
        <v>0.0</v>
      </c>
      <c r="AY29" s="3">
        <v>0.0</v>
      </c>
      <c r="AZ29" s="3">
        <v>0.0</v>
      </c>
      <c r="BA29" s="3">
        <v>0.0</v>
      </c>
      <c r="BB29" s="3">
        <v>0.0</v>
      </c>
      <c r="BC29" s="3">
        <v>0.0</v>
      </c>
      <c r="BD29" s="3">
        <v>0.0</v>
      </c>
      <c r="BE29" s="3">
        <v>0.0</v>
      </c>
      <c r="BF29" s="3">
        <v>0.0</v>
      </c>
      <c r="BG29" s="3">
        <v>0.0</v>
      </c>
      <c r="BH29" s="3">
        <v>0.0</v>
      </c>
      <c r="BI29" s="3">
        <v>0.0</v>
      </c>
      <c r="BJ29" s="3">
        <v>0.0</v>
      </c>
      <c r="BK29" s="3">
        <v>0.0</v>
      </c>
      <c r="BL29" s="3">
        <v>0.0</v>
      </c>
      <c r="BM29" s="3">
        <v>0.0</v>
      </c>
      <c r="BN29" s="3">
        <v>0.0</v>
      </c>
      <c r="BO29" s="3">
        <v>0.0</v>
      </c>
      <c r="BP29" s="3">
        <v>0.0</v>
      </c>
    </row>
    <row r="30" ht="14.25" customHeight="1">
      <c r="A30" s="9" t="s">
        <v>197</v>
      </c>
      <c r="B30" s="3" t="s">
        <v>60</v>
      </c>
      <c r="C30" s="3" t="s">
        <v>60</v>
      </c>
      <c r="D30" s="3">
        <v>0.0</v>
      </c>
      <c r="E30" s="3" t="s">
        <v>60</v>
      </c>
      <c r="F30" s="3">
        <v>0.0</v>
      </c>
      <c r="G30" s="3">
        <v>0.0</v>
      </c>
      <c r="H30" s="3" t="s">
        <v>60</v>
      </c>
      <c r="I30" s="3">
        <v>0.0</v>
      </c>
      <c r="J30" s="3">
        <v>0.0</v>
      </c>
      <c r="K30" s="3">
        <v>0.0</v>
      </c>
      <c r="L30" s="3">
        <v>0.0</v>
      </c>
      <c r="M30" s="3" t="s">
        <v>60</v>
      </c>
      <c r="N30" s="3">
        <v>0.0</v>
      </c>
      <c r="O30" s="3" t="s">
        <v>60</v>
      </c>
      <c r="P30" s="3">
        <v>0.0</v>
      </c>
      <c r="Q30" s="3">
        <v>0.0</v>
      </c>
      <c r="R30" s="3">
        <v>0.0</v>
      </c>
      <c r="S30" s="3">
        <v>0.0</v>
      </c>
      <c r="T30" s="3">
        <v>0.0</v>
      </c>
      <c r="U30" s="3">
        <v>0.0</v>
      </c>
      <c r="V30" s="3">
        <v>0.0</v>
      </c>
      <c r="W30" s="3">
        <v>0.0</v>
      </c>
      <c r="X30" s="3">
        <v>0.0</v>
      </c>
      <c r="Y30" s="3">
        <v>0.0</v>
      </c>
      <c r="Z30" s="3">
        <v>0.0</v>
      </c>
      <c r="AA30" s="3">
        <v>0.0</v>
      </c>
      <c r="AB30" s="3">
        <v>0.0</v>
      </c>
      <c r="AC30" s="3">
        <v>0.0</v>
      </c>
      <c r="AD30" s="3">
        <v>0.0</v>
      </c>
      <c r="AE30" s="3">
        <v>0.0</v>
      </c>
      <c r="AF30" s="3">
        <v>0.0</v>
      </c>
      <c r="AG30" s="3">
        <v>0.0</v>
      </c>
      <c r="AH30" s="3">
        <v>0.0</v>
      </c>
      <c r="AI30" s="3">
        <v>0.0</v>
      </c>
      <c r="AJ30" s="3">
        <v>0.0</v>
      </c>
      <c r="AK30" s="3">
        <v>0.0</v>
      </c>
      <c r="AL30" s="3">
        <v>0.0</v>
      </c>
      <c r="AM30" s="3">
        <v>0.0</v>
      </c>
      <c r="AN30" s="3">
        <v>0.0</v>
      </c>
      <c r="AO30" s="3">
        <v>0.0</v>
      </c>
      <c r="AP30" s="3">
        <v>0.0</v>
      </c>
      <c r="AQ30" s="3">
        <v>0.0</v>
      </c>
      <c r="AR30" s="3">
        <v>0.0</v>
      </c>
      <c r="AS30" s="3">
        <v>0.0</v>
      </c>
      <c r="AT30" s="3">
        <v>0.0</v>
      </c>
      <c r="AU30" s="3">
        <v>0.0</v>
      </c>
      <c r="AV30" s="3">
        <v>0.0</v>
      </c>
      <c r="AW30" s="3">
        <v>0.0</v>
      </c>
      <c r="AX30" s="3">
        <v>0.0</v>
      </c>
      <c r="AY30" s="3">
        <v>0.0</v>
      </c>
      <c r="AZ30" s="3">
        <v>0.0</v>
      </c>
      <c r="BA30" s="3">
        <v>0.0</v>
      </c>
      <c r="BB30" s="3">
        <v>0.0</v>
      </c>
      <c r="BC30" s="3">
        <v>0.0</v>
      </c>
      <c r="BD30" s="3">
        <v>0.0</v>
      </c>
      <c r="BE30" s="3">
        <v>0.0</v>
      </c>
      <c r="BF30" s="3">
        <v>0.0</v>
      </c>
      <c r="BG30" s="3">
        <v>0.0</v>
      </c>
      <c r="BH30" s="3">
        <v>0.0</v>
      </c>
      <c r="BI30" s="3">
        <v>0.0</v>
      </c>
      <c r="BJ30" s="3">
        <v>0.0</v>
      </c>
      <c r="BK30" s="3">
        <v>0.0</v>
      </c>
      <c r="BL30" s="3">
        <v>0.0</v>
      </c>
      <c r="BM30" s="3">
        <v>0.0</v>
      </c>
      <c r="BN30" s="3">
        <v>0.0</v>
      </c>
      <c r="BO30" s="3">
        <v>0.0</v>
      </c>
      <c r="BP30" s="3">
        <v>0.0</v>
      </c>
    </row>
    <row r="31" ht="14.25" customHeight="1">
      <c r="A31" s="9" t="s">
        <v>214</v>
      </c>
      <c r="B31" s="3" t="s">
        <v>60</v>
      </c>
      <c r="C31" s="3" t="s">
        <v>60</v>
      </c>
      <c r="D31" s="3" t="s">
        <v>60</v>
      </c>
      <c r="E31" s="3">
        <v>0.0</v>
      </c>
      <c r="F31" s="3">
        <v>0.0</v>
      </c>
      <c r="G31" s="3">
        <v>0.0</v>
      </c>
      <c r="H31" s="3" t="s">
        <v>60</v>
      </c>
      <c r="I31" s="3">
        <v>0.0</v>
      </c>
      <c r="J31" s="3">
        <v>0.0</v>
      </c>
      <c r="K31" s="3">
        <v>0.0</v>
      </c>
      <c r="L31" s="3">
        <v>0.0</v>
      </c>
      <c r="M31" s="3">
        <v>0.0</v>
      </c>
      <c r="N31" s="3">
        <v>0.0</v>
      </c>
      <c r="O31" s="3">
        <v>0.0</v>
      </c>
      <c r="P31" s="3">
        <v>0.0</v>
      </c>
      <c r="Q31" s="3">
        <v>0.0</v>
      </c>
      <c r="R31" s="3">
        <v>0.0</v>
      </c>
      <c r="S31" s="3">
        <v>0.0</v>
      </c>
      <c r="T31" s="3">
        <v>0.0</v>
      </c>
      <c r="U31" s="3">
        <v>0.0</v>
      </c>
      <c r="V31" s="3">
        <v>0.0</v>
      </c>
      <c r="W31" s="3">
        <v>0.0</v>
      </c>
      <c r="X31" s="3">
        <v>0.0</v>
      </c>
      <c r="Y31" s="3">
        <v>0.0</v>
      </c>
      <c r="Z31" s="3">
        <v>0.0</v>
      </c>
      <c r="AA31" s="3">
        <v>0.0</v>
      </c>
      <c r="AB31" s="3">
        <v>0.0</v>
      </c>
      <c r="AC31" s="3">
        <v>0.0</v>
      </c>
      <c r="AD31" s="3">
        <v>0.0</v>
      </c>
      <c r="AE31" s="3">
        <v>0.0</v>
      </c>
      <c r="AF31" s="3">
        <v>0.0</v>
      </c>
      <c r="AG31" s="3">
        <v>0.0</v>
      </c>
      <c r="AH31" s="3">
        <v>0.0</v>
      </c>
      <c r="AI31" s="3">
        <v>0.0</v>
      </c>
      <c r="AJ31" s="3">
        <v>0.0</v>
      </c>
      <c r="AK31" s="3">
        <v>0.0</v>
      </c>
      <c r="AL31" s="3">
        <v>0.0</v>
      </c>
      <c r="AM31" s="3">
        <v>0.0</v>
      </c>
      <c r="AN31" s="3">
        <v>0.0</v>
      </c>
      <c r="AO31" s="3">
        <v>0.0</v>
      </c>
      <c r="AP31" s="3">
        <v>0.0</v>
      </c>
      <c r="AQ31" s="3">
        <v>0.0</v>
      </c>
      <c r="AR31" s="3">
        <v>0.0</v>
      </c>
      <c r="AS31" s="3">
        <v>0.0</v>
      </c>
      <c r="AT31" s="3">
        <v>0.0</v>
      </c>
      <c r="AU31" s="3">
        <v>0.0</v>
      </c>
      <c r="AV31" s="3">
        <v>0.0</v>
      </c>
      <c r="AW31" s="3">
        <v>0.0</v>
      </c>
      <c r="AX31" s="3">
        <v>0.0</v>
      </c>
      <c r="AY31" s="3">
        <v>0.0</v>
      </c>
      <c r="AZ31" s="3">
        <v>0.0</v>
      </c>
      <c r="BA31" s="3">
        <v>0.0</v>
      </c>
      <c r="BB31" s="3">
        <v>0.0</v>
      </c>
      <c r="BC31" s="3">
        <v>0.0</v>
      </c>
      <c r="BD31" s="3">
        <v>0.0</v>
      </c>
      <c r="BE31" s="3">
        <v>0.0</v>
      </c>
      <c r="BF31" s="3">
        <v>0.0</v>
      </c>
      <c r="BG31" s="3">
        <v>0.0</v>
      </c>
      <c r="BH31" s="3">
        <v>0.0</v>
      </c>
      <c r="BI31" s="3">
        <v>0.0</v>
      </c>
      <c r="BJ31" s="3">
        <v>0.0</v>
      </c>
      <c r="BK31" s="3">
        <v>0.0</v>
      </c>
      <c r="BL31" s="3">
        <v>0.0</v>
      </c>
      <c r="BM31" s="3">
        <v>0.0</v>
      </c>
      <c r="BN31" s="3">
        <v>0.0</v>
      </c>
      <c r="BO31" s="3">
        <v>0.0</v>
      </c>
      <c r="BP31" s="3">
        <v>0.0</v>
      </c>
    </row>
    <row r="32" ht="14.25" customHeight="1">
      <c r="A32" s="9" t="s">
        <v>150</v>
      </c>
      <c r="B32" s="3" t="s">
        <v>60</v>
      </c>
      <c r="C32" s="3">
        <v>11.0</v>
      </c>
      <c r="D32" s="3" t="s">
        <v>60</v>
      </c>
      <c r="E32" s="3">
        <v>0.0</v>
      </c>
      <c r="F32" s="3">
        <v>0.0</v>
      </c>
      <c r="G32" s="3">
        <v>0.0</v>
      </c>
      <c r="H32" s="3">
        <v>0.0</v>
      </c>
      <c r="I32" s="3">
        <v>0.0</v>
      </c>
      <c r="J32" s="3">
        <v>0.0</v>
      </c>
      <c r="K32" s="3">
        <v>0.0</v>
      </c>
      <c r="L32" s="3">
        <v>0.0</v>
      </c>
      <c r="M32" s="3">
        <v>0.0</v>
      </c>
      <c r="N32" s="3">
        <v>0.0</v>
      </c>
      <c r="O32" s="3">
        <v>0.0</v>
      </c>
      <c r="P32" s="3">
        <v>0.0</v>
      </c>
      <c r="Q32" s="3">
        <v>0.0</v>
      </c>
      <c r="R32" s="3">
        <v>0.0</v>
      </c>
      <c r="S32" s="3">
        <v>0.0</v>
      </c>
      <c r="T32" s="3">
        <v>0.0</v>
      </c>
      <c r="U32" s="3">
        <v>0.0</v>
      </c>
      <c r="V32" s="3">
        <v>0.0</v>
      </c>
      <c r="W32" s="3">
        <v>0.0</v>
      </c>
      <c r="X32" s="3">
        <v>0.0</v>
      </c>
      <c r="Y32" s="3">
        <v>0.0</v>
      </c>
      <c r="Z32" s="3">
        <v>0.0</v>
      </c>
      <c r="AA32" s="3">
        <v>0.0</v>
      </c>
      <c r="AB32" s="3">
        <v>0.0</v>
      </c>
      <c r="AC32" s="3">
        <v>0.0</v>
      </c>
      <c r="AD32" s="3">
        <v>0.0</v>
      </c>
      <c r="AE32" s="3">
        <v>0.0</v>
      </c>
      <c r="AF32" s="3">
        <v>0.0</v>
      </c>
      <c r="AG32" s="3">
        <v>0.0</v>
      </c>
      <c r="AH32" s="3">
        <v>0.0</v>
      </c>
      <c r="AI32" s="3">
        <v>0.0</v>
      </c>
      <c r="AJ32" s="3">
        <v>0.0</v>
      </c>
      <c r="AK32" s="3">
        <v>0.0</v>
      </c>
      <c r="AL32" s="3">
        <v>0.0</v>
      </c>
      <c r="AM32" s="3">
        <v>0.0</v>
      </c>
      <c r="AN32" s="3">
        <v>0.0</v>
      </c>
      <c r="AO32" s="3">
        <v>0.0</v>
      </c>
      <c r="AP32" s="3">
        <v>0.0</v>
      </c>
      <c r="AQ32" s="3">
        <v>0.0</v>
      </c>
      <c r="AR32" s="3">
        <v>0.0</v>
      </c>
      <c r="AS32" s="3">
        <v>0.0</v>
      </c>
      <c r="AT32" s="3">
        <v>0.0</v>
      </c>
      <c r="AU32" s="3">
        <v>0.0</v>
      </c>
      <c r="AV32" s="3">
        <v>0.0</v>
      </c>
      <c r="AW32" s="3">
        <v>0.0</v>
      </c>
      <c r="AX32" s="3">
        <v>0.0</v>
      </c>
      <c r="AY32" s="3">
        <v>0.0</v>
      </c>
      <c r="AZ32" s="3">
        <v>0.0</v>
      </c>
      <c r="BA32" s="3">
        <v>0.0</v>
      </c>
      <c r="BB32" s="3">
        <v>0.0</v>
      </c>
      <c r="BC32" s="3">
        <v>0.0</v>
      </c>
      <c r="BD32" s="3">
        <v>0.0</v>
      </c>
      <c r="BE32" s="3">
        <v>0.0</v>
      </c>
      <c r="BF32" s="3">
        <v>0.0</v>
      </c>
      <c r="BG32" s="3">
        <v>0.0</v>
      </c>
      <c r="BH32" s="3">
        <v>0.0</v>
      </c>
      <c r="BI32" s="3">
        <v>0.0</v>
      </c>
      <c r="BJ32" s="3">
        <v>0.0</v>
      </c>
      <c r="BK32" s="3">
        <v>0.0</v>
      </c>
      <c r="BL32" s="3">
        <v>0.0</v>
      </c>
      <c r="BM32" s="3">
        <v>0.0</v>
      </c>
      <c r="BN32" s="3">
        <v>0.0</v>
      </c>
      <c r="BO32" s="3">
        <v>0.0</v>
      </c>
      <c r="BP32" s="3">
        <v>0.0</v>
      </c>
    </row>
    <row r="33" ht="14.25" customHeight="1">
      <c r="A33" s="9" t="s">
        <v>144</v>
      </c>
      <c r="B33" s="3" t="s">
        <v>60</v>
      </c>
      <c r="C33" s="3" t="s">
        <v>60</v>
      </c>
      <c r="D33" s="3">
        <v>0.0</v>
      </c>
      <c r="E33" s="3">
        <v>0.0</v>
      </c>
      <c r="F33" s="3">
        <v>0.0</v>
      </c>
      <c r="G33" s="3">
        <v>0.0</v>
      </c>
      <c r="H33" s="3">
        <v>0.0</v>
      </c>
      <c r="I33" s="3" t="s">
        <v>60</v>
      </c>
      <c r="J33" s="3">
        <v>0.0</v>
      </c>
      <c r="K33" s="3">
        <v>0.0</v>
      </c>
      <c r="L33" s="3">
        <v>0.0</v>
      </c>
      <c r="M33" s="3">
        <v>0.0</v>
      </c>
      <c r="N33" s="3">
        <v>0.0</v>
      </c>
      <c r="O33" s="3">
        <v>0.0</v>
      </c>
      <c r="P33" s="3">
        <v>0.0</v>
      </c>
      <c r="Q33" s="3">
        <v>0.0</v>
      </c>
      <c r="R33" s="3">
        <v>0.0</v>
      </c>
      <c r="S33" s="3">
        <v>0.0</v>
      </c>
      <c r="T33" s="3" t="s">
        <v>60</v>
      </c>
      <c r="U33" s="3">
        <v>0.0</v>
      </c>
      <c r="V33" s="3">
        <v>0.0</v>
      </c>
      <c r="W33" s="3">
        <v>0.0</v>
      </c>
      <c r="X33" s="3">
        <v>0.0</v>
      </c>
      <c r="Y33" s="3">
        <v>0.0</v>
      </c>
      <c r="Z33" s="3">
        <v>0.0</v>
      </c>
      <c r="AA33" s="3">
        <v>0.0</v>
      </c>
      <c r="AB33" s="3">
        <v>0.0</v>
      </c>
      <c r="AC33" s="3">
        <v>0.0</v>
      </c>
      <c r="AD33" s="3">
        <v>0.0</v>
      </c>
      <c r="AE33" s="3">
        <v>0.0</v>
      </c>
      <c r="AF33" s="3">
        <v>0.0</v>
      </c>
      <c r="AG33" s="3">
        <v>0.0</v>
      </c>
      <c r="AH33" s="3">
        <v>0.0</v>
      </c>
      <c r="AI33" s="3">
        <v>0.0</v>
      </c>
      <c r="AJ33" s="3">
        <v>0.0</v>
      </c>
      <c r="AK33" s="3">
        <v>0.0</v>
      </c>
      <c r="AL33" s="3">
        <v>0.0</v>
      </c>
      <c r="AM33" s="3">
        <v>0.0</v>
      </c>
      <c r="AN33" s="3">
        <v>0.0</v>
      </c>
      <c r="AO33" s="3">
        <v>0.0</v>
      </c>
      <c r="AP33" s="3">
        <v>0.0</v>
      </c>
      <c r="AQ33" s="3">
        <v>0.0</v>
      </c>
      <c r="AR33" s="3">
        <v>0.0</v>
      </c>
      <c r="AS33" s="3">
        <v>0.0</v>
      </c>
      <c r="AT33" s="3">
        <v>0.0</v>
      </c>
      <c r="AU33" s="3">
        <v>0.0</v>
      </c>
      <c r="AV33" s="3">
        <v>0.0</v>
      </c>
      <c r="AW33" s="3">
        <v>0.0</v>
      </c>
      <c r="AX33" s="3">
        <v>0.0</v>
      </c>
      <c r="AY33" s="3">
        <v>0.0</v>
      </c>
      <c r="AZ33" s="3">
        <v>0.0</v>
      </c>
      <c r="BA33" s="3">
        <v>0.0</v>
      </c>
      <c r="BB33" s="3">
        <v>0.0</v>
      </c>
      <c r="BC33" s="3">
        <v>0.0</v>
      </c>
      <c r="BD33" s="3">
        <v>0.0</v>
      </c>
      <c r="BE33" s="3">
        <v>0.0</v>
      </c>
      <c r="BF33" s="3">
        <v>0.0</v>
      </c>
      <c r="BG33" s="3">
        <v>0.0</v>
      </c>
      <c r="BH33" s="3">
        <v>0.0</v>
      </c>
      <c r="BI33" s="3">
        <v>0.0</v>
      </c>
      <c r="BJ33" s="3">
        <v>0.0</v>
      </c>
      <c r="BK33" s="3">
        <v>0.0</v>
      </c>
      <c r="BL33" s="3">
        <v>0.0</v>
      </c>
      <c r="BM33" s="3">
        <v>0.0</v>
      </c>
      <c r="BN33" s="3">
        <v>0.0</v>
      </c>
      <c r="BO33" s="3">
        <v>0.0</v>
      </c>
      <c r="BP33" s="3">
        <v>0.0</v>
      </c>
    </row>
    <row r="34" ht="14.25" customHeight="1">
      <c r="A34" s="9" t="s">
        <v>157</v>
      </c>
      <c r="B34" s="3" t="s">
        <v>60</v>
      </c>
      <c r="C34" s="3" t="s">
        <v>60</v>
      </c>
      <c r="D34" s="3" t="s">
        <v>60</v>
      </c>
      <c r="E34" s="3" t="s">
        <v>60</v>
      </c>
      <c r="F34" s="3">
        <v>0.0</v>
      </c>
      <c r="G34" s="3">
        <v>0.0</v>
      </c>
      <c r="H34" s="3" t="s">
        <v>60</v>
      </c>
      <c r="I34" s="3">
        <v>0.0</v>
      </c>
      <c r="J34" s="3">
        <v>0.0</v>
      </c>
      <c r="K34" s="3">
        <v>0.0</v>
      </c>
      <c r="L34" s="3">
        <v>0.0</v>
      </c>
      <c r="M34" s="3">
        <v>0.0</v>
      </c>
      <c r="N34" s="3">
        <v>0.0</v>
      </c>
      <c r="O34" s="3">
        <v>0.0</v>
      </c>
      <c r="P34" s="3">
        <v>0.0</v>
      </c>
      <c r="Q34" s="3">
        <v>0.0</v>
      </c>
      <c r="R34" s="3">
        <v>0.0</v>
      </c>
      <c r="S34" s="3">
        <v>0.0</v>
      </c>
      <c r="T34" s="3">
        <v>0.0</v>
      </c>
      <c r="U34" s="3">
        <v>0.0</v>
      </c>
      <c r="V34" s="3" t="s">
        <v>60</v>
      </c>
      <c r="W34" s="3">
        <v>0.0</v>
      </c>
      <c r="X34" s="3">
        <v>0.0</v>
      </c>
      <c r="Y34" s="3">
        <v>0.0</v>
      </c>
      <c r="Z34" s="3">
        <v>0.0</v>
      </c>
      <c r="AA34" s="3">
        <v>0.0</v>
      </c>
      <c r="AB34" s="3">
        <v>0.0</v>
      </c>
      <c r="AC34" s="3">
        <v>0.0</v>
      </c>
      <c r="AD34" s="3">
        <v>0.0</v>
      </c>
      <c r="AE34" s="3">
        <v>0.0</v>
      </c>
      <c r="AF34" s="3">
        <v>0.0</v>
      </c>
      <c r="AG34" s="3">
        <v>0.0</v>
      </c>
      <c r="AH34" s="3">
        <v>0.0</v>
      </c>
      <c r="AI34" s="3">
        <v>0.0</v>
      </c>
      <c r="AJ34" s="3">
        <v>0.0</v>
      </c>
      <c r="AK34" s="3">
        <v>0.0</v>
      </c>
      <c r="AL34" s="3">
        <v>0.0</v>
      </c>
      <c r="AM34" s="3">
        <v>0.0</v>
      </c>
      <c r="AN34" s="3">
        <v>0.0</v>
      </c>
      <c r="AO34" s="3">
        <v>0.0</v>
      </c>
      <c r="AP34" s="3">
        <v>0.0</v>
      </c>
      <c r="AQ34" s="3">
        <v>0.0</v>
      </c>
      <c r="AR34" s="3">
        <v>0.0</v>
      </c>
      <c r="AS34" s="3">
        <v>0.0</v>
      </c>
      <c r="AT34" s="3">
        <v>0.0</v>
      </c>
      <c r="AU34" s="3">
        <v>0.0</v>
      </c>
      <c r="AV34" s="3">
        <v>0.0</v>
      </c>
      <c r="AW34" s="3">
        <v>0.0</v>
      </c>
      <c r="AX34" s="3">
        <v>0.0</v>
      </c>
      <c r="AY34" s="3">
        <v>0.0</v>
      </c>
      <c r="AZ34" s="3">
        <v>0.0</v>
      </c>
      <c r="BA34" s="3">
        <v>0.0</v>
      </c>
      <c r="BB34" s="3">
        <v>0.0</v>
      </c>
      <c r="BC34" s="3">
        <v>0.0</v>
      </c>
      <c r="BD34" s="3">
        <v>0.0</v>
      </c>
      <c r="BE34" s="3">
        <v>0.0</v>
      </c>
      <c r="BF34" s="3">
        <v>0.0</v>
      </c>
      <c r="BG34" s="3">
        <v>0.0</v>
      </c>
      <c r="BH34" s="3">
        <v>0.0</v>
      </c>
      <c r="BI34" s="3">
        <v>0.0</v>
      </c>
      <c r="BJ34" s="3">
        <v>0.0</v>
      </c>
      <c r="BK34" s="3">
        <v>0.0</v>
      </c>
      <c r="BL34" s="3">
        <v>0.0</v>
      </c>
      <c r="BM34" s="3">
        <v>0.0</v>
      </c>
      <c r="BN34" s="3">
        <v>0.0</v>
      </c>
      <c r="BO34" s="3">
        <v>0.0</v>
      </c>
      <c r="BP34" s="3">
        <v>0.0</v>
      </c>
    </row>
    <row r="35" ht="14.25" customHeight="1">
      <c r="A35" s="9" t="s">
        <v>213</v>
      </c>
      <c r="B35" s="3" t="s">
        <v>60</v>
      </c>
      <c r="C35" s="3" t="s">
        <v>60</v>
      </c>
      <c r="D35" s="3">
        <v>0.0</v>
      </c>
      <c r="E35" s="3">
        <v>0.0</v>
      </c>
      <c r="F35" s="3">
        <v>0.0</v>
      </c>
      <c r="G35" s="3" t="s">
        <v>60</v>
      </c>
      <c r="H35" s="3">
        <v>0.0</v>
      </c>
      <c r="I35" s="3">
        <v>0.0</v>
      </c>
      <c r="J35" s="3">
        <v>0.0</v>
      </c>
      <c r="K35" s="3">
        <v>0.0</v>
      </c>
      <c r="L35" s="3" t="s">
        <v>60</v>
      </c>
      <c r="M35" s="3">
        <v>0.0</v>
      </c>
      <c r="N35" s="3" t="s">
        <v>60</v>
      </c>
      <c r="O35" s="3">
        <v>0.0</v>
      </c>
      <c r="P35" s="3">
        <v>0.0</v>
      </c>
      <c r="Q35" s="3">
        <v>0.0</v>
      </c>
      <c r="R35" s="3" t="s">
        <v>60</v>
      </c>
      <c r="S35" s="3">
        <v>0.0</v>
      </c>
      <c r="T35" s="3">
        <v>0.0</v>
      </c>
      <c r="U35" s="3">
        <v>0.0</v>
      </c>
      <c r="V35" s="3">
        <v>0.0</v>
      </c>
      <c r="W35" s="3">
        <v>0.0</v>
      </c>
      <c r="X35" s="3">
        <v>0.0</v>
      </c>
      <c r="Y35" s="3">
        <v>0.0</v>
      </c>
      <c r="Z35" s="3">
        <v>0.0</v>
      </c>
      <c r="AA35" s="3">
        <v>0.0</v>
      </c>
      <c r="AB35" s="3" t="s">
        <v>60</v>
      </c>
      <c r="AC35" s="3">
        <v>0.0</v>
      </c>
      <c r="AD35" s="3">
        <v>0.0</v>
      </c>
      <c r="AE35" s="3">
        <v>0.0</v>
      </c>
      <c r="AF35" s="3">
        <v>0.0</v>
      </c>
      <c r="AG35" s="3">
        <v>0.0</v>
      </c>
      <c r="AH35" s="3">
        <v>0.0</v>
      </c>
      <c r="AI35" s="3">
        <v>0.0</v>
      </c>
      <c r="AJ35" s="3">
        <v>0.0</v>
      </c>
      <c r="AK35" s="3">
        <v>0.0</v>
      </c>
      <c r="AL35" s="3">
        <v>0.0</v>
      </c>
      <c r="AM35" s="3">
        <v>0.0</v>
      </c>
      <c r="AN35" s="3">
        <v>0.0</v>
      </c>
      <c r="AO35" s="3">
        <v>0.0</v>
      </c>
      <c r="AP35" s="3">
        <v>0.0</v>
      </c>
      <c r="AQ35" s="3">
        <v>0.0</v>
      </c>
      <c r="AR35" s="3">
        <v>0.0</v>
      </c>
      <c r="AS35" s="3">
        <v>0.0</v>
      </c>
      <c r="AT35" s="3">
        <v>0.0</v>
      </c>
      <c r="AU35" s="3">
        <v>0.0</v>
      </c>
      <c r="AV35" s="3">
        <v>0.0</v>
      </c>
      <c r="AW35" s="3">
        <v>0.0</v>
      </c>
      <c r="AX35" s="3">
        <v>0.0</v>
      </c>
      <c r="AY35" s="3">
        <v>0.0</v>
      </c>
      <c r="AZ35" s="3">
        <v>0.0</v>
      </c>
      <c r="BA35" s="3">
        <v>0.0</v>
      </c>
      <c r="BB35" s="3">
        <v>0.0</v>
      </c>
      <c r="BC35" s="3">
        <v>0.0</v>
      </c>
      <c r="BD35" s="3">
        <v>0.0</v>
      </c>
      <c r="BE35" s="3">
        <v>0.0</v>
      </c>
      <c r="BF35" s="3">
        <v>0.0</v>
      </c>
      <c r="BG35" s="3">
        <v>0.0</v>
      </c>
      <c r="BH35" s="3">
        <v>0.0</v>
      </c>
      <c r="BI35" s="3">
        <v>0.0</v>
      </c>
      <c r="BJ35" s="3">
        <v>0.0</v>
      </c>
      <c r="BK35" s="3">
        <v>0.0</v>
      </c>
      <c r="BL35" s="3">
        <v>0.0</v>
      </c>
      <c r="BM35" s="3">
        <v>0.0</v>
      </c>
      <c r="BN35" s="3">
        <v>0.0</v>
      </c>
      <c r="BO35" s="3">
        <v>0.0</v>
      </c>
      <c r="BP35" s="3">
        <v>0.0</v>
      </c>
    </row>
    <row r="36" ht="14.25" customHeight="1">
      <c r="A36" s="9" t="s">
        <v>207</v>
      </c>
      <c r="B36" s="3" t="s">
        <v>60</v>
      </c>
      <c r="C36" s="3" t="s">
        <v>60</v>
      </c>
      <c r="D36" s="3" t="s">
        <v>60</v>
      </c>
      <c r="E36" s="3" t="s">
        <v>60</v>
      </c>
      <c r="F36" s="3">
        <v>0.0</v>
      </c>
      <c r="G36" s="3">
        <v>0.0</v>
      </c>
      <c r="H36" s="3" t="s">
        <v>60</v>
      </c>
      <c r="I36" s="3">
        <v>0.0</v>
      </c>
      <c r="J36" s="3">
        <v>0.0</v>
      </c>
      <c r="K36" s="3">
        <v>0.0</v>
      </c>
      <c r="L36" s="3">
        <v>0.0</v>
      </c>
      <c r="M36" s="3">
        <v>0.0</v>
      </c>
      <c r="N36" s="3">
        <v>0.0</v>
      </c>
      <c r="O36" s="3" t="s">
        <v>60</v>
      </c>
      <c r="P36" s="3">
        <v>0.0</v>
      </c>
      <c r="Q36" s="3">
        <v>0.0</v>
      </c>
      <c r="R36" s="3">
        <v>0.0</v>
      </c>
      <c r="S36" s="3">
        <v>0.0</v>
      </c>
      <c r="T36" s="3">
        <v>0.0</v>
      </c>
      <c r="U36" s="3">
        <v>0.0</v>
      </c>
      <c r="V36" s="3">
        <v>0.0</v>
      </c>
      <c r="W36" s="3">
        <v>0.0</v>
      </c>
      <c r="X36" s="3">
        <v>0.0</v>
      </c>
      <c r="Y36" s="3">
        <v>0.0</v>
      </c>
      <c r="Z36" s="3">
        <v>0.0</v>
      </c>
      <c r="AA36" s="3">
        <v>0.0</v>
      </c>
      <c r="AB36" s="3">
        <v>0.0</v>
      </c>
      <c r="AC36" s="3">
        <v>0.0</v>
      </c>
      <c r="AD36" s="3">
        <v>0.0</v>
      </c>
      <c r="AE36" s="3">
        <v>0.0</v>
      </c>
      <c r="AF36" s="3">
        <v>0.0</v>
      </c>
      <c r="AG36" s="3">
        <v>0.0</v>
      </c>
      <c r="AH36" s="3">
        <v>0.0</v>
      </c>
      <c r="AI36" s="3">
        <v>0.0</v>
      </c>
      <c r="AJ36" s="3">
        <v>0.0</v>
      </c>
      <c r="AK36" s="3">
        <v>0.0</v>
      </c>
      <c r="AL36" s="3">
        <v>0.0</v>
      </c>
      <c r="AM36" s="3">
        <v>0.0</v>
      </c>
      <c r="AN36" s="3">
        <v>0.0</v>
      </c>
      <c r="AO36" s="3">
        <v>0.0</v>
      </c>
      <c r="AP36" s="3">
        <v>0.0</v>
      </c>
      <c r="AQ36" s="3" t="s">
        <v>60</v>
      </c>
      <c r="AR36" s="3">
        <v>0.0</v>
      </c>
      <c r="AS36" s="3">
        <v>0.0</v>
      </c>
      <c r="AT36" s="3">
        <v>0.0</v>
      </c>
      <c r="AU36" s="3">
        <v>0.0</v>
      </c>
      <c r="AV36" s="3">
        <v>0.0</v>
      </c>
      <c r="AW36" s="3">
        <v>0.0</v>
      </c>
      <c r="AX36" s="3">
        <v>0.0</v>
      </c>
      <c r="AY36" s="3">
        <v>0.0</v>
      </c>
      <c r="AZ36" s="3">
        <v>0.0</v>
      </c>
      <c r="BA36" s="3">
        <v>0.0</v>
      </c>
      <c r="BB36" s="3">
        <v>0.0</v>
      </c>
      <c r="BC36" s="3">
        <v>0.0</v>
      </c>
      <c r="BD36" s="3">
        <v>0.0</v>
      </c>
      <c r="BE36" s="3">
        <v>0.0</v>
      </c>
      <c r="BF36" s="3">
        <v>0.0</v>
      </c>
      <c r="BG36" s="3">
        <v>0.0</v>
      </c>
      <c r="BH36" s="3">
        <v>0.0</v>
      </c>
      <c r="BI36" s="3">
        <v>0.0</v>
      </c>
      <c r="BJ36" s="3" t="s">
        <v>60</v>
      </c>
      <c r="BK36" s="3">
        <v>0.0</v>
      </c>
      <c r="BL36" s="3">
        <v>0.0</v>
      </c>
      <c r="BM36" s="3">
        <v>0.0</v>
      </c>
      <c r="BN36" s="3">
        <v>0.0</v>
      </c>
      <c r="BO36" s="3">
        <v>0.0</v>
      </c>
      <c r="BP36" s="3">
        <v>0.0</v>
      </c>
    </row>
    <row r="37" ht="14.25" customHeight="1">
      <c r="A37" s="9" t="s">
        <v>202</v>
      </c>
      <c r="B37" s="3">
        <v>0.0</v>
      </c>
      <c r="C37" s="3">
        <v>0.0</v>
      </c>
      <c r="D37" s="3">
        <v>0.0</v>
      </c>
      <c r="E37" s="3">
        <v>0.0</v>
      </c>
      <c r="F37" s="3">
        <v>0.0</v>
      </c>
      <c r="G37" s="3" t="s">
        <v>60</v>
      </c>
      <c r="H37" s="3">
        <v>0.0</v>
      </c>
      <c r="I37" s="3">
        <v>0.0</v>
      </c>
      <c r="J37" s="3">
        <v>0.0</v>
      </c>
      <c r="K37" s="3">
        <v>0.0</v>
      </c>
      <c r="L37" s="3" t="s">
        <v>60</v>
      </c>
      <c r="M37" s="3">
        <v>0.0</v>
      </c>
      <c r="N37" s="3">
        <v>0.0</v>
      </c>
      <c r="O37" s="3">
        <v>0.0</v>
      </c>
      <c r="P37" s="3">
        <v>0.0</v>
      </c>
      <c r="Q37" s="3">
        <v>0.0</v>
      </c>
      <c r="R37" s="3">
        <v>0.0</v>
      </c>
      <c r="S37" s="3">
        <v>0.0</v>
      </c>
      <c r="T37" s="3">
        <v>0.0</v>
      </c>
      <c r="U37" s="3">
        <v>0.0</v>
      </c>
      <c r="V37" s="3">
        <v>0.0</v>
      </c>
      <c r="W37" s="3">
        <v>0.0</v>
      </c>
      <c r="X37" s="3">
        <v>0.0</v>
      </c>
      <c r="Y37" s="3" t="s">
        <v>60</v>
      </c>
      <c r="Z37" s="3">
        <v>0.0</v>
      </c>
      <c r="AA37" s="3">
        <v>0.0</v>
      </c>
      <c r="AB37" s="3">
        <v>0.0</v>
      </c>
      <c r="AC37" s="3">
        <v>0.0</v>
      </c>
      <c r="AD37" s="3">
        <v>0.0</v>
      </c>
      <c r="AE37" s="3">
        <v>0.0</v>
      </c>
      <c r="AF37" s="3" t="s">
        <v>60</v>
      </c>
      <c r="AG37" s="3">
        <v>0.0</v>
      </c>
      <c r="AH37" s="3">
        <v>0.0</v>
      </c>
      <c r="AI37" s="3">
        <v>0.0</v>
      </c>
      <c r="AJ37" s="3" t="s">
        <v>60</v>
      </c>
      <c r="AK37" s="3">
        <v>0.0</v>
      </c>
      <c r="AL37" s="3">
        <v>0.0</v>
      </c>
      <c r="AM37" s="3">
        <v>0.0</v>
      </c>
      <c r="AN37" s="3">
        <v>0.0</v>
      </c>
      <c r="AO37" s="3">
        <v>0.0</v>
      </c>
      <c r="AP37" s="3">
        <v>0.0</v>
      </c>
      <c r="AQ37" s="3">
        <v>0.0</v>
      </c>
      <c r="AR37" s="3">
        <v>0.0</v>
      </c>
      <c r="AS37" s="3">
        <v>0.0</v>
      </c>
      <c r="AT37" s="3">
        <v>0.0</v>
      </c>
      <c r="AU37" s="3">
        <v>0.0</v>
      </c>
      <c r="AV37" s="3">
        <v>0.0</v>
      </c>
      <c r="AW37" s="3">
        <v>0.0</v>
      </c>
      <c r="AX37" s="3">
        <v>0.0</v>
      </c>
      <c r="AY37" s="3">
        <v>0.0</v>
      </c>
      <c r="AZ37" s="3">
        <v>0.0</v>
      </c>
      <c r="BA37" s="3">
        <v>0.0</v>
      </c>
      <c r="BB37" s="3">
        <v>0.0</v>
      </c>
      <c r="BC37" s="3">
        <v>0.0</v>
      </c>
      <c r="BD37" s="3">
        <v>0.0</v>
      </c>
      <c r="BE37" s="3">
        <v>0.0</v>
      </c>
      <c r="BF37" s="3">
        <v>0.0</v>
      </c>
      <c r="BG37" s="3">
        <v>0.0</v>
      </c>
      <c r="BH37" s="3">
        <v>0.0</v>
      </c>
      <c r="BI37" s="3">
        <v>0.0</v>
      </c>
      <c r="BJ37" s="3">
        <v>0.0</v>
      </c>
      <c r="BK37" s="3">
        <v>0.0</v>
      </c>
      <c r="BL37" s="3">
        <v>0.0</v>
      </c>
      <c r="BM37" s="3">
        <v>0.0</v>
      </c>
      <c r="BN37" s="3">
        <v>0.0</v>
      </c>
      <c r="BO37" s="3">
        <v>0.0</v>
      </c>
      <c r="BP37" s="3">
        <v>0.0</v>
      </c>
    </row>
    <row r="38" ht="14.25" customHeight="1">
      <c r="A38" s="9" t="s">
        <v>161</v>
      </c>
      <c r="B38" s="3">
        <v>0.0</v>
      </c>
      <c r="C38" s="3">
        <v>0.0</v>
      </c>
      <c r="D38" s="3">
        <v>0.0</v>
      </c>
      <c r="E38" s="3" t="s">
        <v>60</v>
      </c>
      <c r="F38" s="3">
        <v>0.0</v>
      </c>
      <c r="G38" s="3">
        <v>0.0</v>
      </c>
      <c r="H38" s="3">
        <v>0.0</v>
      </c>
      <c r="I38" s="3">
        <v>0.0</v>
      </c>
      <c r="J38" s="3">
        <v>0.0</v>
      </c>
      <c r="K38" s="3">
        <v>0.0</v>
      </c>
      <c r="L38" s="3">
        <v>0.0</v>
      </c>
      <c r="M38" s="3" t="s">
        <v>60</v>
      </c>
      <c r="N38" s="3">
        <v>0.0</v>
      </c>
      <c r="O38" s="3" t="s">
        <v>60</v>
      </c>
      <c r="P38" s="3">
        <v>0.0</v>
      </c>
      <c r="Q38" s="3">
        <v>0.0</v>
      </c>
      <c r="R38" s="3" t="s">
        <v>60</v>
      </c>
      <c r="S38" s="3">
        <v>0.0</v>
      </c>
      <c r="T38" s="3">
        <v>0.0</v>
      </c>
      <c r="U38" s="3">
        <v>0.0</v>
      </c>
      <c r="V38" s="3">
        <v>0.0</v>
      </c>
      <c r="W38" s="3">
        <v>0.0</v>
      </c>
      <c r="X38" s="3">
        <v>0.0</v>
      </c>
      <c r="Y38" s="3">
        <v>0.0</v>
      </c>
      <c r="Z38" s="3">
        <v>0.0</v>
      </c>
      <c r="AA38" s="3">
        <v>0.0</v>
      </c>
      <c r="AB38" s="3">
        <v>0.0</v>
      </c>
      <c r="AC38" s="3">
        <v>0.0</v>
      </c>
      <c r="AD38" s="3">
        <v>0.0</v>
      </c>
      <c r="AE38" s="3">
        <v>0.0</v>
      </c>
      <c r="AF38" s="3">
        <v>0.0</v>
      </c>
      <c r="AG38" s="3">
        <v>0.0</v>
      </c>
      <c r="AH38" s="3">
        <v>0.0</v>
      </c>
      <c r="AI38" s="3">
        <v>0.0</v>
      </c>
      <c r="AJ38" s="3">
        <v>0.0</v>
      </c>
      <c r="AK38" s="3">
        <v>0.0</v>
      </c>
      <c r="AL38" s="3" t="s">
        <v>60</v>
      </c>
      <c r="AM38" s="3">
        <v>0.0</v>
      </c>
      <c r="AN38" s="3">
        <v>0.0</v>
      </c>
      <c r="AO38" s="3">
        <v>0.0</v>
      </c>
      <c r="AP38" s="3">
        <v>0.0</v>
      </c>
      <c r="AQ38" s="3">
        <v>0.0</v>
      </c>
      <c r="AR38" s="3">
        <v>0.0</v>
      </c>
      <c r="AS38" s="3">
        <v>0.0</v>
      </c>
      <c r="AT38" s="3">
        <v>0.0</v>
      </c>
      <c r="AU38" s="3">
        <v>0.0</v>
      </c>
      <c r="AV38" s="3">
        <v>0.0</v>
      </c>
      <c r="AW38" s="3">
        <v>0.0</v>
      </c>
      <c r="AX38" s="3">
        <v>0.0</v>
      </c>
      <c r="AY38" s="3">
        <v>0.0</v>
      </c>
      <c r="AZ38" s="3">
        <v>0.0</v>
      </c>
      <c r="BA38" s="3">
        <v>0.0</v>
      </c>
      <c r="BB38" s="3">
        <v>0.0</v>
      </c>
      <c r="BC38" s="3">
        <v>0.0</v>
      </c>
      <c r="BD38" s="3">
        <v>0.0</v>
      </c>
      <c r="BE38" s="3">
        <v>0.0</v>
      </c>
      <c r="BF38" s="3">
        <v>0.0</v>
      </c>
      <c r="BG38" s="3">
        <v>0.0</v>
      </c>
      <c r="BH38" s="3">
        <v>0.0</v>
      </c>
      <c r="BI38" s="3">
        <v>0.0</v>
      </c>
      <c r="BJ38" s="3">
        <v>0.0</v>
      </c>
      <c r="BK38" s="3">
        <v>0.0</v>
      </c>
      <c r="BL38" s="3">
        <v>0.0</v>
      </c>
      <c r="BM38" s="3">
        <v>0.0</v>
      </c>
      <c r="BN38" s="3">
        <v>0.0</v>
      </c>
      <c r="BO38" s="3">
        <v>0.0</v>
      </c>
      <c r="BP38" s="3">
        <v>0.0</v>
      </c>
    </row>
    <row r="39" ht="14.25" customHeight="1">
      <c r="A39" s="9" t="s">
        <v>216</v>
      </c>
      <c r="B39" s="3">
        <v>0.0</v>
      </c>
      <c r="C39" s="3">
        <v>0.0</v>
      </c>
      <c r="D39" s="3">
        <v>0.0</v>
      </c>
      <c r="E39" s="3">
        <v>0.0</v>
      </c>
      <c r="F39" s="3">
        <v>0.0</v>
      </c>
      <c r="G39" s="3">
        <v>0.0</v>
      </c>
      <c r="H39" s="3" t="s">
        <v>60</v>
      </c>
      <c r="I39" s="3" t="s">
        <v>60</v>
      </c>
      <c r="J39" s="3">
        <v>0.0</v>
      </c>
      <c r="K39" s="3">
        <v>0.0</v>
      </c>
      <c r="L39" s="3" t="s">
        <v>60</v>
      </c>
      <c r="M39" s="3">
        <v>0.0</v>
      </c>
      <c r="N39" s="3">
        <v>0.0</v>
      </c>
      <c r="O39" s="3">
        <v>0.0</v>
      </c>
      <c r="P39" s="3">
        <v>0.0</v>
      </c>
      <c r="Q39" s="3">
        <v>0.0</v>
      </c>
      <c r="R39" s="3">
        <v>0.0</v>
      </c>
      <c r="S39" s="3">
        <v>0.0</v>
      </c>
      <c r="T39" s="3">
        <v>0.0</v>
      </c>
      <c r="U39" s="3">
        <v>0.0</v>
      </c>
      <c r="V39" s="3">
        <v>0.0</v>
      </c>
      <c r="W39" s="3">
        <v>0.0</v>
      </c>
      <c r="X39" s="3">
        <v>0.0</v>
      </c>
      <c r="Y39" s="3">
        <v>0.0</v>
      </c>
      <c r="Z39" s="3" t="s">
        <v>60</v>
      </c>
      <c r="AA39" s="3">
        <v>0.0</v>
      </c>
      <c r="AB39" s="3">
        <v>0.0</v>
      </c>
      <c r="AC39" s="3">
        <v>0.0</v>
      </c>
      <c r="AD39" s="3">
        <v>0.0</v>
      </c>
      <c r="AE39" s="3">
        <v>0.0</v>
      </c>
      <c r="AF39" s="3">
        <v>0.0</v>
      </c>
      <c r="AG39" s="3">
        <v>0.0</v>
      </c>
      <c r="AH39" s="3">
        <v>0.0</v>
      </c>
      <c r="AI39" s="3">
        <v>0.0</v>
      </c>
      <c r="AJ39" s="3">
        <v>0.0</v>
      </c>
      <c r="AK39" s="3" t="s">
        <v>60</v>
      </c>
      <c r="AL39" s="3">
        <v>0.0</v>
      </c>
      <c r="AM39" s="3">
        <v>0.0</v>
      </c>
      <c r="AN39" s="3">
        <v>0.0</v>
      </c>
      <c r="AO39" s="3">
        <v>0.0</v>
      </c>
      <c r="AP39" s="3">
        <v>0.0</v>
      </c>
      <c r="AQ39" s="3">
        <v>0.0</v>
      </c>
      <c r="AR39" s="3">
        <v>0.0</v>
      </c>
      <c r="AS39" s="3">
        <v>0.0</v>
      </c>
      <c r="AT39" s="3">
        <v>0.0</v>
      </c>
      <c r="AU39" s="3">
        <v>0.0</v>
      </c>
      <c r="AV39" s="3">
        <v>0.0</v>
      </c>
      <c r="AW39" s="3">
        <v>0.0</v>
      </c>
      <c r="AX39" s="3">
        <v>0.0</v>
      </c>
      <c r="AY39" s="3">
        <v>0.0</v>
      </c>
      <c r="AZ39" s="3">
        <v>0.0</v>
      </c>
      <c r="BA39" s="3">
        <v>0.0</v>
      </c>
      <c r="BB39" s="3">
        <v>0.0</v>
      </c>
      <c r="BC39" s="3">
        <v>0.0</v>
      </c>
      <c r="BD39" s="3">
        <v>0.0</v>
      </c>
      <c r="BE39" s="3">
        <v>0.0</v>
      </c>
      <c r="BF39" s="3">
        <v>0.0</v>
      </c>
      <c r="BG39" s="3">
        <v>0.0</v>
      </c>
      <c r="BH39" s="3">
        <v>0.0</v>
      </c>
      <c r="BI39" s="3">
        <v>0.0</v>
      </c>
      <c r="BJ39" s="3">
        <v>0.0</v>
      </c>
      <c r="BK39" s="3">
        <v>0.0</v>
      </c>
      <c r="BL39" s="3">
        <v>0.0</v>
      </c>
      <c r="BM39" s="3">
        <v>0.0</v>
      </c>
      <c r="BN39" s="3">
        <v>0.0</v>
      </c>
      <c r="BO39" s="3">
        <v>0.0</v>
      </c>
      <c r="BP39" s="3">
        <v>0.0</v>
      </c>
    </row>
    <row r="40" ht="14.25" customHeight="1">
      <c r="A40" s="9" t="s">
        <v>149</v>
      </c>
      <c r="B40" s="3">
        <v>0.0</v>
      </c>
      <c r="C40" s="3">
        <v>0.0</v>
      </c>
      <c r="D40" s="3">
        <v>0.0</v>
      </c>
      <c r="E40" s="3" t="s">
        <v>60</v>
      </c>
      <c r="F40" s="3">
        <v>0.0</v>
      </c>
      <c r="G40" s="3">
        <v>0.0</v>
      </c>
      <c r="H40" s="3">
        <v>0.0</v>
      </c>
      <c r="I40" s="3">
        <v>0.0</v>
      </c>
      <c r="J40" s="3">
        <v>0.0</v>
      </c>
      <c r="K40" s="3">
        <v>0.0</v>
      </c>
      <c r="L40" s="3">
        <v>0.0</v>
      </c>
      <c r="M40" s="3" t="s">
        <v>60</v>
      </c>
      <c r="N40" s="3">
        <v>0.0</v>
      </c>
      <c r="O40" s="3">
        <v>0.0</v>
      </c>
      <c r="P40" s="3">
        <v>0.0</v>
      </c>
      <c r="Q40" s="3">
        <v>0.0</v>
      </c>
      <c r="R40" s="3">
        <v>0.0</v>
      </c>
      <c r="S40" s="3">
        <v>0.0</v>
      </c>
      <c r="T40" s="3">
        <v>0.0</v>
      </c>
      <c r="U40" s="3">
        <v>0.0</v>
      </c>
      <c r="V40" s="3">
        <v>0.0</v>
      </c>
      <c r="W40" s="3">
        <v>0.0</v>
      </c>
      <c r="X40" s="3">
        <v>0.0</v>
      </c>
      <c r="Y40" s="3">
        <v>0.0</v>
      </c>
      <c r="Z40" s="3" t="s">
        <v>60</v>
      </c>
      <c r="AA40" s="3">
        <v>0.0</v>
      </c>
      <c r="AB40" s="3">
        <v>0.0</v>
      </c>
      <c r="AC40" s="3">
        <v>0.0</v>
      </c>
      <c r="AD40" s="3">
        <v>0.0</v>
      </c>
      <c r="AE40" s="3">
        <v>0.0</v>
      </c>
      <c r="AF40" s="3">
        <v>0.0</v>
      </c>
      <c r="AG40" s="3">
        <v>0.0</v>
      </c>
      <c r="AH40" s="3">
        <v>0.0</v>
      </c>
      <c r="AI40" s="3">
        <v>0.0</v>
      </c>
      <c r="AJ40" s="3">
        <v>0.0</v>
      </c>
      <c r="AK40" s="3">
        <v>0.0</v>
      </c>
      <c r="AL40" s="3">
        <v>0.0</v>
      </c>
      <c r="AM40" s="3">
        <v>0.0</v>
      </c>
      <c r="AN40" s="3">
        <v>0.0</v>
      </c>
      <c r="AO40" s="3">
        <v>0.0</v>
      </c>
      <c r="AP40" s="3">
        <v>0.0</v>
      </c>
      <c r="AQ40" s="3">
        <v>0.0</v>
      </c>
      <c r="AR40" s="3">
        <v>0.0</v>
      </c>
      <c r="AS40" s="3">
        <v>0.0</v>
      </c>
      <c r="AT40" s="3">
        <v>0.0</v>
      </c>
      <c r="AU40" s="3">
        <v>0.0</v>
      </c>
      <c r="AV40" s="3">
        <v>0.0</v>
      </c>
      <c r="AW40" s="3">
        <v>0.0</v>
      </c>
      <c r="AX40" s="3">
        <v>0.0</v>
      </c>
      <c r="AY40" s="3">
        <v>0.0</v>
      </c>
      <c r="AZ40" s="3">
        <v>0.0</v>
      </c>
      <c r="BA40" s="3">
        <v>0.0</v>
      </c>
      <c r="BB40" s="3" t="s">
        <v>60</v>
      </c>
      <c r="BC40" s="3">
        <v>0.0</v>
      </c>
      <c r="BD40" s="3">
        <v>0.0</v>
      </c>
      <c r="BE40" s="3">
        <v>0.0</v>
      </c>
      <c r="BF40" s="3">
        <v>0.0</v>
      </c>
      <c r="BG40" s="3">
        <v>0.0</v>
      </c>
      <c r="BH40" s="3">
        <v>0.0</v>
      </c>
      <c r="BI40" s="3">
        <v>0.0</v>
      </c>
      <c r="BJ40" s="3">
        <v>0.0</v>
      </c>
      <c r="BK40" s="3">
        <v>0.0</v>
      </c>
      <c r="BL40" s="3">
        <v>0.0</v>
      </c>
      <c r="BM40" s="3">
        <v>0.0</v>
      </c>
      <c r="BN40" s="3">
        <v>0.0</v>
      </c>
      <c r="BO40" s="3">
        <v>0.0</v>
      </c>
      <c r="BP40" s="3">
        <v>0.0</v>
      </c>
    </row>
    <row r="41" ht="14.25" customHeight="1">
      <c r="A41" s="9" t="s">
        <v>217</v>
      </c>
      <c r="B41" s="3">
        <v>0.0</v>
      </c>
      <c r="C41" s="3">
        <v>0.0</v>
      </c>
      <c r="D41" s="3">
        <v>0.0</v>
      </c>
      <c r="E41" s="3" t="s">
        <v>60</v>
      </c>
      <c r="F41" s="3">
        <v>0.0</v>
      </c>
      <c r="G41" s="3">
        <v>0.0</v>
      </c>
      <c r="H41" s="3">
        <v>0.0</v>
      </c>
      <c r="I41" s="3">
        <v>0.0</v>
      </c>
      <c r="J41" s="3">
        <v>0.0</v>
      </c>
      <c r="K41" s="3">
        <v>0.0</v>
      </c>
      <c r="L41" s="3">
        <v>0.0</v>
      </c>
      <c r="M41" s="3">
        <v>0.0</v>
      </c>
      <c r="N41" s="3">
        <v>0.0</v>
      </c>
      <c r="O41" s="3">
        <v>0.0</v>
      </c>
      <c r="P41" s="3">
        <v>0.0</v>
      </c>
      <c r="Q41" s="3">
        <v>0.0</v>
      </c>
      <c r="R41" s="3">
        <v>0.0</v>
      </c>
      <c r="S41" s="3">
        <v>0.0</v>
      </c>
      <c r="T41" s="3">
        <v>0.0</v>
      </c>
      <c r="U41" s="3">
        <v>0.0</v>
      </c>
      <c r="V41" s="3">
        <v>0.0</v>
      </c>
      <c r="W41" s="3">
        <v>0.0</v>
      </c>
      <c r="X41" s="3">
        <v>0.0</v>
      </c>
      <c r="Y41" s="3">
        <v>0.0</v>
      </c>
      <c r="Z41" s="3">
        <v>0.0</v>
      </c>
      <c r="AA41" s="3">
        <v>0.0</v>
      </c>
      <c r="AB41" s="3">
        <v>0.0</v>
      </c>
      <c r="AC41" s="3">
        <v>0.0</v>
      </c>
      <c r="AD41" s="3">
        <v>0.0</v>
      </c>
      <c r="AE41" s="3">
        <v>0.0</v>
      </c>
      <c r="AF41" s="3">
        <v>0.0</v>
      </c>
      <c r="AG41" s="3">
        <v>0.0</v>
      </c>
      <c r="AH41" s="3">
        <v>0.0</v>
      </c>
      <c r="AI41" s="3">
        <v>0.0</v>
      </c>
      <c r="AJ41" s="3">
        <v>0.0</v>
      </c>
      <c r="AK41" s="3">
        <v>0.0</v>
      </c>
      <c r="AL41" s="3">
        <v>0.0</v>
      </c>
      <c r="AM41" s="3">
        <v>0.0</v>
      </c>
      <c r="AN41" s="3">
        <v>0.0</v>
      </c>
      <c r="AO41" s="3">
        <v>0.0</v>
      </c>
      <c r="AP41" s="3">
        <v>0.0</v>
      </c>
      <c r="AQ41" s="3">
        <v>0.0</v>
      </c>
      <c r="AR41" s="3">
        <v>0.0</v>
      </c>
      <c r="AS41" s="3">
        <v>0.0</v>
      </c>
      <c r="AT41" s="3">
        <v>0.0</v>
      </c>
      <c r="AU41" s="3">
        <v>0.0</v>
      </c>
      <c r="AV41" s="3">
        <v>0.0</v>
      </c>
      <c r="AW41" s="3">
        <v>0.0</v>
      </c>
      <c r="AX41" s="3">
        <v>0.0</v>
      </c>
      <c r="AY41" s="3">
        <v>0.0</v>
      </c>
      <c r="AZ41" s="3">
        <v>0.0</v>
      </c>
      <c r="BA41" s="3">
        <v>0.0</v>
      </c>
      <c r="BB41" s="3">
        <v>0.0</v>
      </c>
      <c r="BC41" s="3">
        <v>0.0</v>
      </c>
      <c r="BD41" s="3">
        <v>0.0</v>
      </c>
      <c r="BE41" s="3">
        <v>0.0</v>
      </c>
      <c r="BF41" s="3">
        <v>0.0</v>
      </c>
      <c r="BG41" s="3">
        <v>0.0</v>
      </c>
      <c r="BH41" s="3">
        <v>0.0</v>
      </c>
      <c r="BI41" s="3">
        <v>0.0</v>
      </c>
      <c r="BJ41" s="3">
        <v>0.0</v>
      </c>
      <c r="BK41" s="3">
        <v>0.0</v>
      </c>
      <c r="BL41" s="3">
        <v>0.0</v>
      </c>
      <c r="BM41" s="3">
        <v>0.0</v>
      </c>
      <c r="BN41" s="3">
        <v>0.0</v>
      </c>
      <c r="BO41" s="3">
        <v>0.0</v>
      </c>
      <c r="BP41" s="3">
        <v>0.0</v>
      </c>
    </row>
    <row r="42" ht="14.25" customHeight="1">
      <c r="A42" s="9" t="s">
        <v>218</v>
      </c>
      <c r="B42" s="3">
        <v>0.0</v>
      </c>
      <c r="C42" s="3">
        <v>0.0</v>
      </c>
      <c r="D42" s="3">
        <v>0.0</v>
      </c>
      <c r="E42" s="3" t="s">
        <v>60</v>
      </c>
      <c r="F42" s="3">
        <v>0.0</v>
      </c>
      <c r="G42" s="3">
        <v>0.0</v>
      </c>
      <c r="H42" s="3">
        <v>0.0</v>
      </c>
      <c r="I42" s="3">
        <v>0.0</v>
      </c>
      <c r="J42" s="3">
        <v>0.0</v>
      </c>
      <c r="K42" s="3">
        <v>0.0</v>
      </c>
      <c r="L42" s="3">
        <v>0.0</v>
      </c>
      <c r="M42" s="3">
        <v>0.0</v>
      </c>
      <c r="N42" s="3">
        <v>0.0</v>
      </c>
      <c r="O42" s="3">
        <v>0.0</v>
      </c>
      <c r="P42" s="3">
        <v>0.0</v>
      </c>
      <c r="Q42" s="3">
        <v>0.0</v>
      </c>
      <c r="R42" s="3" t="s">
        <v>60</v>
      </c>
      <c r="S42" s="3">
        <v>0.0</v>
      </c>
      <c r="T42" s="3">
        <v>0.0</v>
      </c>
      <c r="U42" s="3">
        <v>0.0</v>
      </c>
      <c r="V42" s="3">
        <v>0.0</v>
      </c>
      <c r="W42" s="3">
        <v>0.0</v>
      </c>
      <c r="X42" s="3">
        <v>0.0</v>
      </c>
      <c r="Y42" s="3">
        <v>0.0</v>
      </c>
      <c r="Z42" s="3">
        <v>0.0</v>
      </c>
      <c r="AA42" s="3">
        <v>0.0</v>
      </c>
      <c r="AB42" s="3">
        <v>0.0</v>
      </c>
      <c r="AC42" s="3">
        <v>0.0</v>
      </c>
      <c r="AD42" s="3">
        <v>0.0</v>
      </c>
      <c r="AE42" s="3">
        <v>0.0</v>
      </c>
      <c r="AF42" s="3">
        <v>0.0</v>
      </c>
      <c r="AG42" s="3">
        <v>0.0</v>
      </c>
      <c r="AH42" s="3">
        <v>0.0</v>
      </c>
      <c r="AI42" s="3">
        <v>0.0</v>
      </c>
      <c r="AJ42" s="3">
        <v>0.0</v>
      </c>
      <c r="AK42" s="3">
        <v>0.0</v>
      </c>
      <c r="AL42" s="3">
        <v>0.0</v>
      </c>
      <c r="AM42" s="3">
        <v>0.0</v>
      </c>
      <c r="AN42" s="3">
        <v>0.0</v>
      </c>
      <c r="AO42" s="3">
        <v>0.0</v>
      </c>
      <c r="AP42" s="3">
        <v>0.0</v>
      </c>
      <c r="AQ42" s="3">
        <v>0.0</v>
      </c>
      <c r="AR42" s="3">
        <v>0.0</v>
      </c>
      <c r="AS42" s="3">
        <v>0.0</v>
      </c>
      <c r="AT42" s="3">
        <v>0.0</v>
      </c>
      <c r="AU42" s="3">
        <v>0.0</v>
      </c>
      <c r="AV42" s="3">
        <v>0.0</v>
      </c>
      <c r="AW42" s="3">
        <v>0.0</v>
      </c>
      <c r="AX42" s="3">
        <v>0.0</v>
      </c>
      <c r="AY42" s="3">
        <v>0.0</v>
      </c>
      <c r="AZ42" s="3">
        <v>0.0</v>
      </c>
      <c r="BA42" s="3">
        <v>0.0</v>
      </c>
      <c r="BB42" s="3">
        <v>0.0</v>
      </c>
      <c r="BC42" s="3">
        <v>0.0</v>
      </c>
      <c r="BD42" s="3">
        <v>0.0</v>
      </c>
      <c r="BE42" s="3">
        <v>0.0</v>
      </c>
      <c r="BF42" s="3">
        <v>0.0</v>
      </c>
      <c r="BG42" s="3">
        <v>0.0</v>
      </c>
      <c r="BH42" s="3">
        <v>0.0</v>
      </c>
      <c r="BI42" s="3">
        <v>0.0</v>
      </c>
      <c r="BJ42" s="3">
        <v>0.0</v>
      </c>
      <c r="BK42" s="3">
        <v>0.0</v>
      </c>
      <c r="BL42" s="3">
        <v>0.0</v>
      </c>
      <c r="BM42" s="3">
        <v>0.0</v>
      </c>
      <c r="BN42" s="3">
        <v>0.0</v>
      </c>
      <c r="BO42" s="3">
        <v>0.0</v>
      </c>
      <c r="BP42" s="3">
        <v>0.0</v>
      </c>
    </row>
    <row r="43" ht="14.25" customHeight="1">
      <c r="A43" s="9" t="s">
        <v>219</v>
      </c>
      <c r="B43" s="3">
        <v>0.0</v>
      </c>
      <c r="C43" s="3">
        <v>0.0</v>
      </c>
      <c r="D43" s="3">
        <v>0.0</v>
      </c>
      <c r="E43" s="3">
        <v>0.0</v>
      </c>
      <c r="F43" s="3">
        <v>0.0</v>
      </c>
      <c r="G43" s="3">
        <v>0.0</v>
      </c>
      <c r="H43" s="3">
        <v>0.0</v>
      </c>
      <c r="I43" s="3">
        <v>0.0</v>
      </c>
      <c r="J43" s="3">
        <v>0.0</v>
      </c>
      <c r="K43" s="3">
        <v>0.0</v>
      </c>
      <c r="L43" s="3">
        <v>0.0</v>
      </c>
      <c r="M43" s="3">
        <v>0.0</v>
      </c>
      <c r="N43" s="3">
        <v>0.0</v>
      </c>
      <c r="O43" s="3" t="s">
        <v>60</v>
      </c>
      <c r="P43" s="3">
        <v>0.0</v>
      </c>
      <c r="Q43" s="3">
        <v>0.0</v>
      </c>
      <c r="R43" s="3">
        <v>0.0</v>
      </c>
      <c r="S43" s="3">
        <v>0.0</v>
      </c>
      <c r="T43" s="3">
        <v>0.0</v>
      </c>
      <c r="U43" s="3">
        <v>0.0</v>
      </c>
      <c r="V43" s="3">
        <v>0.0</v>
      </c>
      <c r="W43" s="3">
        <v>0.0</v>
      </c>
      <c r="X43" s="3">
        <v>0.0</v>
      </c>
      <c r="Y43" s="3">
        <v>0.0</v>
      </c>
      <c r="Z43" s="3">
        <v>0.0</v>
      </c>
      <c r="AA43" s="3">
        <v>0.0</v>
      </c>
      <c r="AB43" s="3">
        <v>0.0</v>
      </c>
      <c r="AC43" s="3">
        <v>0.0</v>
      </c>
      <c r="AD43" s="3">
        <v>0.0</v>
      </c>
      <c r="AE43" s="3">
        <v>0.0</v>
      </c>
      <c r="AF43" s="3">
        <v>0.0</v>
      </c>
      <c r="AG43" s="3">
        <v>0.0</v>
      </c>
      <c r="AH43" s="3" t="s">
        <v>60</v>
      </c>
      <c r="AI43" s="3">
        <v>0.0</v>
      </c>
      <c r="AJ43" s="3">
        <v>0.0</v>
      </c>
      <c r="AK43" s="3">
        <v>0.0</v>
      </c>
      <c r="AL43" s="3">
        <v>0.0</v>
      </c>
      <c r="AM43" s="3">
        <v>0.0</v>
      </c>
      <c r="AN43" s="3">
        <v>0.0</v>
      </c>
      <c r="AO43" s="3">
        <v>0.0</v>
      </c>
      <c r="AP43" s="3">
        <v>0.0</v>
      </c>
      <c r="AQ43" s="3">
        <v>0.0</v>
      </c>
      <c r="AR43" s="3">
        <v>0.0</v>
      </c>
      <c r="AS43" s="3">
        <v>0.0</v>
      </c>
      <c r="AT43" s="3">
        <v>0.0</v>
      </c>
      <c r="AU43" s="3">
        <v>0.0</v>
      </c>
      <c r="AV43" s="3">
        <v>0.0</v>
      </c>
      <c r="AW43" s="3">
        <v>0.0</v>
      </c>
      <c r="AX43" s="3" t="s">
        <v>60</v>
      </c>
      <c r="AY43" s="3">
        <v>0.0</v>
      </c>
      <c r="AZ43" s="3">
        <v>0.0</v>
      </c>
      <c r="BA43" s="3">
        <v>0.0</v>
      </c>
      <c r="BB43" s="3">
        <v>0.0</v>
      </c>
      <c r="BC43" s="3">
        <v>0.0</v>
      </c>
      <c r="BD43" s="3">
        <v>0.0</v>
      </c>
      <c r="BE43" s="3">
        <v>0.0</v>
      </c>
      <c r="BF43" s="3">
        <v>0.0</v>
      </c>
      <c r="BG43" s="3">
        <v>0.0</v>
      </c>
      <c r="BH43" s="3">
        <v>0.0</v>
      </c>
      <c r="BI43" s="3">
        <v>0.0</v>
      </c>
      <c r="BJ43" s="3">
        <v>0.0</v>
      </c>
      <c r="BK43" s="3">
        <v>0.0</v>
      </c>
      <c r="BL43" s="3">
        <v>0.0</v>
      </c>
      <c r="BM43" s="3">
        <v>0.0</v>
      </c>
      <c r="BN43" s="3">
        <v>0.0</v>
      </c>
      <c r="BO43" s="3">
        <v>0.0</v>
      </c>
      <c r="BP43" s="3">
        <v>0.0</v>
      </c>
    </row>
    <row r="44" ht="14.25" customHeight="1">
      <c r="A44" s="9" t="s">
        <v>220</v>
      </c>
      <c r="B44" s="3">
        <v>0.0</v>
      </c>
      <c r="C44" s="3">
        <v>0.0</v>
      </c>
      <c r="D44" s="3">
        <v>0.0</v>
      </c>
      <c r="E44" s="3">
        <v>0.0</v>
      </c>
      <c r="F44" s="3">
        <v>0.0</v>
      </c>
      <c r="G44" s="3">
        <v>0.0</v>
      </c>
      <c r="H44" s="3">
        <v>0.0</v>
      </c>
      <c r="I44" s="3">
        <v>0.0</v>
      </c>
      <c r="J44" s="3">
        <v>0.0</v>
      </c>
      <c r="K44" s="3">
        <v>0.0</v>
      </c>
      <c r="L44" s="3">
        <v>0.0</v>
      </c>
      <c r="M44" s="3">
        <v>0.0</v>
      </c>
      <c r="N44" s="3">
        <v>0.0</v>
      </c>
      <c r="O44" s="3" t="s">
        <v>60</v>
      </c>
      <c r="P44" s="3">
        <v>0.0</v>
      </c>
      <c r="Q44" s="3">
        <v>0.0</v>
      </c>
      <c r="R44" s="3">
        <v>0.0</v>
      </c>
      <c r="S44" s="3">
        <v>0.0</v>
      </c>
      <c r="T44" s="3">
        <v>0.0</v>
      </c>
      <c r="U44" s="3">
        <v>0.0</v>
      </c>
      <c r="V44" s="3">
        <v>0.0</v>
      </c>
      <c r="W44" s="3">
        <v>0.0</v>
      </c>
      <c r="X44" s="3">
        <v>0.0</v>
      </c>
      <c r="Y44" s="3">
        <v>0.0</v>
      </c>
      <c r="Z44" s="3">
        <v>0.0</v>
      </c>
      <c r="AA44" s="3">
        <v>0.0</v>
      </c>
      <c r="AB44" s="3">
        <v>0.0</v>
      </c>
      <c r="AC44" s="3">
        <v>0.0</v>
      </c>
      <c r="AD44" s="3">
        <v>0.0</v>
      </c>
      <c r="AE44" s="3">
        <v>0.0</v>
      </c>
      <c r="AF44" s="3">
        <v>0.0</v>
      </c>
      <c r="AG44" s="3">
        <v>0.0</v>
      </c>
      <c r="AH44" s="3">
        <v>0.0</v>
      </c>
      <c r="AI44" s="3">
        <v>0.0</v>
      </c>
      <c r="AJ44" s="3">
        <v>0.0</v>
      </c>
      <c r="AK44" s="3">
        <v>0.0</v>
      </c>
      <c r="AL44" s="3">
        <v>0.0</v>
      </c>
      <c r="AM44" s="3">
        <v>0.0</v>
      </c>
      <c r="AN44" s="3">
        <v>0.0</v>
      </c>
      <c r="AO44" s="3">
        <v>0.0</v>
      </c>
      <c r="AP44" s="3">
        <v>0.0</v>
      </c>
      <c r="AQ44" s="3">
        <v>0.0</v>
      </c>
      <c r="AR44" s="3">
        <v>0.0</v>
      </c>
      <c r="AS44" s="3">
        <v>0.0</v>
      </c>
      <c r="AT44" s="3">
        <v>0.0</v>
      </c>
      <c r="AU44" s="3">
        <v>0.0</v>
      </c>
      <c r="AV44" s="3">
        <v>0.0</v>
      </c>
      <c r="AW44" s="3">
        <v>0.0</v>
      </c>
      <c r="AX44" s="3">
        <v>0.0</v>
      </c>
      <c r="AY44" s="3">
        <v>0.0</v>
      </c>
      <c r="AZ44" s="3">
        <v>0.0</v>
      </c>
      <c r="BA44" s="3">
        <v>0.0</v>
      </c>
      <c r="BB44" s="3">
        <v>0.0</v>
      </c>
      <c r="BC44" s="3">
        <v>0.0</v>
      </c>
      <c r="BD44" s="3">
        <v>0.0</v>
      </c>
      <c r="BE44" s="3">
        <v>0.0</v>
      </c>
      <c r="BF44" s="3">
        <v>0.0</v>
      </c>
      <c r="BG44" s="3">
        <v>0.0</v>
      </c>
      <c r="BH44" s="3">
        <v>0.0</v>
      </c>
      <c r="BI44" s="3">
        <v>0.0</v>
      </c>
      <c r="BJ44" s="3">
        <v>0.0</v>
      </c>
      <c r="BK44" s="3">
        <v>0.0</v>
      </c>
      <c r="BL44" s="3">
        <v>0.0</v>
      </c>
      <c r="BM44" s="3">
        <v>0.0</v>
      </c>
      <c r="BN44" s="3">
        <v>0.0</v>
      </c>
      <c r="BO44" s="3">
        <v>0.0</v>
      </c>
      <c r="BP44" s="3">
        <v>0.0</v>
      </c>
    </row>
    <row r="45" ht="14.25" customHeight="1">
      <c r="A45" s="9" t="s">
        <v>215</v>
      </c>
      <c r="B45" s="3">
        <v>0.0</v>
      </c>
      <c r="C45" s="3">
        <v>0.0</v>
      </c>
      <c r="D45" s="3">
        <v>0.0</v>
      </c>
      <c r="E45" s="3">
        <v>0.0</v>
      </c>
      <c r="F45" s="3">
        <v>0.0</v>
      </c>
      <c r="G45" s="3">
        <v>0.0</v>
      </c>
      <c r="H45" s="3">
        <v>0.0</v>
      </c>
      <c r="I45" s="3">
        <v>0.0</v>
      </c>
      <c r="J45" s="3">
        <v>0.0</v>
      </c>
      <c r="K45" s="3">
        <v>0.0</v>
      </c>
      <c r="L45" s="3" t="s">
        <v>60</v>
      </c>
      <c r="M45" s="3">
        <v>0.0</v>
      </c>
      <c r="N45" s="3">
        <v>0.0</v>
      </c>
      <c r="O45" s="3">
        <v>0.0</v>
      </c>
      <c r="P45" s="3">
        <v>0.0</v>
      </c>
      <c r="Q45" s="3">
        <v>0.0</v>
      </c>
      <c r="R45" s="3">
        <v>0.0</v>
      </c>
      <c r="S45" s="3">
        <v>0.0</v>
      </c>
      <c r="T45" s="3">
        <v>0.0</v>
      </c>
      <c r="U45" s="3">
        <v>0.0</v>
      </c>
      <c r="V45" s="3">
        <v>0.0</v>
      </c>
      <c r="W45" s="3">
        <v>0.0</v>
      </c>
      <c r="X45" s="3">
        <v>0.0</v>
      </c>
      <c r="Y45" s="3" t="s">
        <v>60</v>
      </c>
      <c r="Z45" s="3">
        <v>0.0</v>
      </c>
      <c r="AA45" s="3">
        <v>0.0</v>
      </c>
      <c r="AB45" s="3">
        <v>0.0</v>
      </c>
      <c r="AC45" s="3">
        <v>0.0</v>
      </c>
      <c r="AD45" s="3">
        <v>0.0</v>
      </c>
      <c r="AE45" s="3">
        <v>0.0</v>
      </c>
      <c r="AF45" s="3">
        <v>0.0</v>
      </c>
      <c r="AG45" s="3">
        <v>0.0</v>
      </c>
      <c r="AH45" s="3">
        <v>0.0</v>
      </c>
      <c r="AI45" s="3">
        <v>0.0</v>
      </c>
      <c r="AJ45" s="3">
        <v>0.0</v>
      </c>
      <c r="AK45" s="3">
        <v>0.0</v>
      </c>
      <c r="AL45" s="3">
        <v>0.0</v>
      </c>
      <c r="AM45" s="3">
        <v>0.0</v>
      </c>
      <c r="AN45" s="3">
        <v>0.0</v>
      </c>
      <c r="AO45" s="3">
        <v>0.0</v>
      </c>
      <c r="AP45" s="3">
        <v>0.0</v>
      </c>
      <c r="AQ45" s="3">
        <v>0.0</v>
      </c>
      <c r="AR45" s="3">
        <v>0.0</v>
      </c>
      <c r="AS45" s="3">
        <v>0.0</v>
      </c>
      <c r="AT45" s="3">
        <v>0.0</v>
      </c>
      <c r="AU45" s="3">
        <v>0.0</v>
      </c>
      <c r="AV45" s="3">
        <v>0.0</v>
      </c>
      <c r="AW45" s="3">
        <v>0.0</v>
      </c>
      <c r="AX45" s="3">
        <v>0.0</v>
      </c>
      <c r="AY45" s="3">
        <v>0.0</v>
      </c>
      <c r="AZ45" s="3">
        <v>0.0</v>
      </c>
      <c r="BA45" s="3">
        <v>0.0</v>
      </c>
      <c r="BB45" s="3">
        <v>0.0</v>
      </c>
      <c r="BC45" s="3">
        <v>0.0</v>
      </c>
      <c r="BD45" s="3">
        <v>0.0</v>
      </c>
      <c r="BE45" s="3">
        <v>0.0</v>
      </c>
      <c r="BF45" s="3">
        <v>0.0</v>
      </c>
      <c r="BG45" s="3">
        <v>0.0</v>
      </c>
      <c r="BH45" s="3">
        <v>0.0</v>
      </c>
      <c r="BI45" s="3">
        <v>0.0</v>
      </c>
      <c r="BJ45" s="3">
        <v>0.0</v>
      </c>
      <c r="BK45" s="3">
        <v>0.0</v>
      </c>
      <c r="BL45" s="3">
        <v>0.0</v>
      </c>
      <c r="BM45" s="3">
        <v>0.0</v>
      </c>
      <c r="BN45" s="3">
        <v>0.0</v>
      </c>
      <c r="BO45" s="3">
        <v>0.0</v>
      </c>
      <c r="BP45" s="3">
        <v>0.0</v>
      </c>
    </row>
    <row r="46" ht="14.25" customHeight="1">
      <c r="A46" s="9" t="s">
        <v>145</v>
      </c>
      <c r="B46" s="3">
        <v>0.0</v>
      </c>
      <c r="C46" s="3">
        <v>0.0</v>
      </c>
      <c r="D46" s="3">
        <v>0.0</v>
      </c>
      <c r="E46" s="3">
        <v>0.0</v>
      </c>
      <c r="F46" s="3">
        <v>0.0</v>
      </c>
      <c r="G46" s="3">
        <v>0.0</v>
      </c>
      <c r="H46" s="3">
        <v>0.0</v>
      </c>
      <c r="I46" s="3">
        <v>0.0</v>
      </c>
      <c r="J46" s="3">
        <v>0.0</v>
      </c>
      <c r="K46" s="3">
        <v>0.0</v>
      </c>
      <c r="L46" s="3" t="s">
        <v>60</v>
      </c>
      <c r="M46" s="3">
        <v>0.0</v>
      </c>
      <c r="N46" s="3">
        <v>0.0</v>
      </c>
      <c r="O46" s="3">
        <v>0.0</v>
      </c>
      <c r="P46" s="3">
        <v>0.0</v>
      </c>
      <c r="Q46" s="3">
        <v>0.0</v>
      </c>
      <c r="R46" s="3">
        <v>0.0</v>
      </c>
      <c r="S46" s="3">
        <v>0.0</v>
      </c>
      <c r="T46" s="3">
        <v>0.0</v>
      </c>
      <c r="U46" s="3">
        <v>0.0</v>
      </c>
      <c r="V46" s="3">
        <v>0.0</v>
      </c>
      <c r="W46" s="3">
        <v>0.0</v>
      </c>
      <c r="X46" s="3">
        <v>0.0</v>
      </c>
      <c r="Y46" s="3">
        <v>0.0</v>
      </c>
      <c r="Z46" s="3">
        <v>0.0</v>
      </c>
      <c r="AA46" s="3">
        <v>0.0</v>
      </c>
      <c r="AB46" s="3">
        <v>0.0</v>
      </c>
      <c r="AC46" s="3">
        <v>0.0</v>
      </c>
      <c r="AD46" s="3">
        <v>0.0</v>
      </c>
      <c r="AE46" s="3">
        <v>0.0</v>
      </c>
      <c r="AF46" s="3">
        <v>0.0</v>
      </c>
      <c r="AG46" s="3">
        <v>0.0</v>
      </c>
      <c r="AH46" s="3">
        <v>0.0</v>
      </c>
      <c r="AI46" s="3">
        <v>0.0</v>
      </c>
      <c r="AJ46" s="3">
        <v>0.0</v>
      </c>
      <c r="AK46" s="3">
        <v>0.0</v>
      </c>
      <c r="AL46" s="3">
        <v>0.0</v>
      </c>
      <c r="AM46" s="3">
        <v>0.0</v>
      </c>
      <c r="AN46" s="3">
        <v>0.0</v>
      </c>
      <c r="AO46" s="3">
        <v>0.0</v>
      </c>
      <c r="AP46" s="3">
        <v>0.0</v>
      </c>
      <c r="AQ46" s="3">
        <v>0.0</v>
      </c>
      <c r="AR46" s="3">
        <v>0.0</v>
      </c>
      <c r="AS46" s="3">
        <v>0.0</v>
      </c>
      <c r="AT46" s="3">
        <v>0.0</v>
      </c>
      <c r="AU46" s="3">
        <v>0.0</v>
      </c>
      <c r="AV46" s="3">
        <v>0.0</v>
      </c>
      <c r="AW46" s="3">
        <v>0.0</v>
      </c>
      <c r="AX46" s="3">
        <v>0.0</v>
      </c>
      <c r="AY46" s="3">
        <v>0.0</v>
      </c>
      <c r="AZ46" s="3">
        <v>0.0</v>
      </c>
      <c r="BA46" s="3">
        <v>0.0</v>
      </c>
      <c r="BB46" s="3">
        <v>0.0</v>
      </c>
      <c r="BC46" s="3">
        <v>0.0</v>
      </c>
      <c r="BD46" s="3">
        <v>0.0</v>
      </c>
      <c r="BE46" s="3">
        <v>0.0</v>
      </c>
      <c r="BF46" s="3">
        <v>0.0</v>
      </c>
      <c r="BG46" s="3">
        <v>0.0</v>
      </c>
      <c r="BH46" s="3">
        <v>0.0</v>
      </c>
      <c r="BI46" s="3">
        <v>0.0</v>
      </c>
      <c r="BJ46" s="3">
        <v>0.0</v>
      </c>
      <c r="BK46" s="3">
        <v>0.0</v>
      </c>
      <c r="BL46" s="3">
        <v>0.0</v>
      </c>
      <c r="BM46" s="3">
        <v>0.0</v>
      </c>
      <c r="BN46" s="3">
        <v>0.0</v>
      </c>
      <c r="BO46" s="3">
        <v>0.0</v>
      </c>
      <c r="BP46" s="3">
        <v>0.0</v>
      </c>
    </row>
    <row r="47" ht="14.25" customHeight="1">
      <c r="A47" s="9" t="s">
        <v>221</v>
      </c>
      <c r="B47" s="3" t="s">
        <v>60</v>
      </c>
      <c r="C47" s="3">
        <v>0.0</v>
      </c>
      <c r="D47" s="3">
        <v>0.0</v>
      </c>
      <c r="E47" s="3">
        <v>0.0</v>
      </c>
      <c r="F47" s="3">
        <v>0.0</v>
      </c>
      <c r="G47" s="3">
        <v>0.0</v>
      </c>
      <c r="H47" s="3">
        <v>0.0</v>
      </c>
      <c r="I47" s="3">
        <v>0.0</v>
      </c>
      <c r="J47" s="3">
        <v>0.0</v>
      </c>
      <c r="K47" s="3">
        <v>0.0</v>
      </c>
      <c r="L47" s="3">
        <v>0.0</v>
      </c>
      <c r="M47" s="3">
        <v>0.0</v>
      </c>
      <c r="N47" s="3">
        <v>0.0</v>
      </c>
      <c r="O47" s="3">
        <v>0.0</v>
      </c>
      <c r="P47" s="3">
        <v>0.0</v>
      </c>
      <c r="Q47" s="3">
        <v>0.0</v>
      </c>
      <c r="R47" s="3" t="s">
        <v>60</v>
      </c>
      <c r="S47" s="3">
        <v>0.0</v>
      </c>
      <c r="T47" s="3">
        <v>0.0</v>
      </c>
      <c r="U47" s="3">
        <v>0.0</v>
      </c>
      <c r="V47" s="3">
        <v>0.0</v>
      </c>
      <c r="W47" s="3">
        <v>0.0</v>
      </c>
      <c r="X47" s="3">
        <v>0.0</v>
      </c>
      <c r="Y47" s="3">
        <v>0.0</v>
      </c>
      <c r="Z47" s="3">
        <v>0.0</v>
      </c>
      <c r="AA47" s="3">
        <v>0.0</v>
      </c>
      <c r="AB47" s="3">
        <v>0.0</v>
      </c>
      <c r="AC47" s="3">
        <v>0.0</v>
      </c>
      <c r="AD47" s="3">
        <v>0.0</v>
      </c>
      <c r="AE47" s="3">
        <v>0.0</v>
      </c>
      <c r="AF47" s="3">
        <v>0.0</v>
      </c>
      <c r="AG47" s="3">
        <v>0.0</v>
      </c>
      <c r="AH47" s="3">
        <v>0.0</v>
      </c>
      <c r="AI47" s="3">
        <v>0.0</v>
      </c>
      <c r="AJ47" s="3">
        <v>0.0</v>
      </c>
      <c r="AK47" s="3">
        <v>0.0</v>
      </c>
      <c r="AL47" s="3">
        <v>0.0</v>
      </c>
      <c r="AM47" s="3">
        <v>0.0</v>
      </c>
      <c r="AN47" s="3">
        <v>0.0</v>
      </c>
      <c r="AO47" s="3">
        <v>0.0</v>
      </c>
      <c r="AP47" s="3">
        <v>0.0</v>
      </c>
      <c r="AQ47" s="3">
        <v>0.0</v>
      </c>
      <c r="AR47" s="3">
        <v>0.0</v>
      </c>
      <c r="AS47" s="3">
        <v>0.0</v>
      </c>
      <c r="AT47" s="3">
        <v>0.0</v>
      </c>
      <c r="AU47" s="3">
        <v>0.0</v>
      </c>
      <c r="AV47" s="3">
        <v>0.0</v>
      </c>
      <c r="AW47" s="3">
        <v>0.0</v>
      </c>
      <c r="AX47" s="3">
        <v>0.0</v>
      </c>
      <c r="AY47" s="3">
        <v>0.0</v>
      </c>
      <c r="AZ47" s="3">
        <v>0.0</v>
      </c>
      <c r="BA47" s="3">
        <v>0.0</v>
      </c>
      <c r="BB47" s="3">
        <v>0.0</v>
      </c>
      <c r="BC47" s="3">
        <v>0.0</v>
      </c>
      <c r="BD47" s="3">
        <v>0.0</v>
      </c>
      <c r="BE47" s="3">
        <v>0.0</v>
      </c>
      <c r="BF47" s="3">
        <v>0.0</v>
      </c>
      <c r="BG47" s="3">
        <v>0.0</v>
      </c>
      <c r="BH47" s="3">
        <v>0.0</v>
      </c>
      <c r="BI47" s="3">
        <v>0.0</v>
      </c>
      <c r="BJ47" s="3">
        <v>0.0</v>
      </c>
      <c r="BK47" s="3">
        <v>0.0</v>
      </c>
      <c r="BL47" s="3">
        <v>0.0</v>
      </c>
      <c r="BM47" s="3">
        <v>0.0</v>
      </c>
      <c r="BN47" s="3">
        <v>0.0</v>
      </c>
      <c r="BO47" s="3">
        <v>0.0</v>
      </c>
      <c r="BP47" s="3">
        <v>0.0</v>
      </c>
    </row>
    <row r="48" ht="14.25" customHeight="1">
      <c r="A48" s="9" t="s">
        <v>222</v>
      </c>
      <c r="B48" s="3">
        <v>0.0</v>
      </c>
      <c r="C48" s="3">
        <v>0.0</v>
      </c>
      <c r="D48" s="3">
        <v>0.0</v>
      </c>
      <c r="E48" s="3">
        <v>0.0</v>
      </c>
      <c r="F48" s="3">
        <v>0.0</v>
      </c>
      <c r="G48" s="3">
        <v>0.0</v>
      </c>
      <c r="H48" s="3">
        <v>0.0</v>
      </c>
      <c r="I48" s="3">
        <v>0.0</v>
      </c>
      <c r="J48" s="3">
        <v>0.0</v>
      </c>
      <c r="K48" s="3">
        <v>0.0</v>
      </c>
      <c r="L48" s="3">
        <v>0.0</v>
      </c>
      <c r="M48" s="3">
        <v>0.0</v>
      </c>
      <c r="N48" s="3">
        <v>0.0</v>
      </c>
      <c r="O48" s="3">
        <v>0.0</v>
      </c>
      <c r="P48" s="3">
        <v>0.0</v>
      </c>
      <c r="Q48" s="3">
        <v>0.0</v>
      </c>
      <c r="R48" s="3">
        <v>0.0</v>
      </c>
      <c r="S48" s="3" t="s">
        <v>60</v>
      </c>
      <c r="T48" s="3">
        <v>0.0</v>
      </c>
      <c r="U48" s="3">
        <v>0.0</v>
      </c>
      <c r="V48" s="3">
        <v>0.0</v>
      </c>
      <c r="W48" s="3">
        <v>0.0</v>
      </c>
      <c r="X48" s="3">
        <v>0.0</v>
      </c>
      <c r="Y48" s="3">
        <v>0.0</v>
      </c>
      <c r="Z48" s="3">
        <v>0.0</v>
      </c>
      <c r="AA48" s="3">
        <v>0.0</v>
      </c>
      <c r="AB48" s="3">
        <v>0.0</v>
      </c>
      <c r="AC48" s="3">
        <v>0.0</v>
      </c>
      <c r="AD48" s="3">
        <v>0.0</v>
      </c>
      <c r="AE48" s="3">
        <v>0.0</v>
      </c>
      <c r="AF48" s="3">
        <v>0.0</v>
      </c>
      <c r="AG48" s="3">
        <v>0.0</v>
      </c>
      <c r="AH48" s="3">
        <v>0.0</v>
      </c>
      <c r="AI48" s="3">
        <v>0.0</v>
      </c>
      <c r="AJ48" s="3">
        <v>0.0</v>
      </c>
      <c r="AK48" s="3">
        <v>0.0</v>
      </c>
      <c r="AL48" s="3">
        <v>0.0</v>
      </c>
      <c r="AM48" s="3">
        <v>0.0</v>
      </c>
      <c r="AN48" s="3">
        <v>0.0</v>
      </c>
      <c r="AO48" s="3">
        <v>0.0</v>
      </c>
      <c r="AP48" s="3">
        <v>0.0</v>
      </c>
      <c r="AQ48" s="3">
        <v>0.0</v>
      </c>
      <c r="AR48" s="3">
        <v>0.0</v>
      </c>
      <c r="AS48" s="3">
        <v>0.0</v>
      </c>
      <c r="AT48" s="3">
        <v>0.0</v>
      </c>
      <c r="AU48" s="3">
        <v>0.0</v>
      </c>
      <c r="AV48" s="3">
        <v>0.0</v>
      </c>
      <c r="AW48" s="3">
        <v>0.0</v>
      </c>
      <c r="AX48" s="3">
        <v>0.0</v>
      </c>
      <c r="AY48" s="3">
        <v>0.0</v>
      </c>
      <c r="AZ48" s="3">
        <v>0.0</v>
      </c>
      <c r="BA48" s="3">
        <v>0.0</v>
      </c>
      <c r="BB48" s="3">
        <v>0.0</v>
      </c>
      <c r="BC48" s="3">
        <v>0.0</v>
      </c>
      <c r="BD48" s="3">
        <v>0.0</v>
      </c>
      <c r="BE48" s="3">
        <v>0.0</v>
      </c>
      <c r="BF48" s="3">
        <v>0.0</v>
      </c>
      <c r="BG48" s="3">
        <v>0.0</v>
      </c>
      <c r="BH48" s="3">
        <v>0.0</v>
      </c>
      <c r="BI48" s="3">
        <v>0.0</v>
      </c>
      <c r="BJ48" s="3">
        <v>0.0</v>
      </c>
      <c r="BK48" s="3">
        <v>0.0</v>
      </c>
      <c r="BL48" s="3">
        <v>0.0</v>
      </c>
      <c r="BM48" s="3">
        <v>0.0</v>
      </c>
      <c r="BN48" s="3">
        <v>0.0</v>
      </c>
      <c r="BO48" s="3">
        <v>0.0</v>
      </c>
      <c r="BP48" s="3">
        <v>0.0</v>
      </c>
    </row>
    <row r="49" ht="14.25" customHeight="1">
      <c r="A49" s="9" t="s">
        <v>181</v>
      </c>
      <c r="B49" s="3">
        <v>0.0</v>
      </c>
      <c r="C49" s="3" t="s">
        <v>60</v>
      </c>
      <c r="D49" s="3">
        <v>0.0</v>
      </c>
      <c r="E49" s="3">
        <v>0.0</v>
      </c>
      <c r="F49" s="3">
        <v>0.0</v>
      </c>
      <c r="G49" s="3">
        <v>0.0</v>
      </c>
      <c r="H49" s="3">
        <v>0.0</v>
      </c>
      <c r="I49" s="3">
        <v>0.0</v>
      </c>
      <c r="J49" s="3">
        <v>0.0</v>
      </c>
      <c r="K49" s="3">
        <v>0.0</v>
      </c>
      <c r="L49" s="3">
        <v>0.0</v>
      </c>
      <c r="M49" s="3">
        <v>0.0</v>
      </c>
      <c r="N49" s="3">
        <v>0.0</v>
      </c>
      <c r="O49" s="3">
        <v>0.0</v>
      </c>
      <c r="P49" s="3">
        <v>0.0</v>
      </c>
      <c r="Q49" s="3">
        <v>0.0</v>
      </c>
      <c r="R49" s="3">
        <v>0.0</v>
      </c>
      <c r="S49" s="3">
        <v>0.0</v>
      </c>
      <c r="T49" s="3">
        <v>0.0</v>
      </c>
      <c r="U49" s="3">
        <v>0.0</v>
      </c>
      <c r="V49" s="3">
        <v>0.0</v>
      </c>
      <c r="W49" s="3">
        <v>0.0</v>
      </c>
      <c r="X49" s="3">
        <v>0.0</v>
      </c>
      <c r="Y49" s="3">
        <v>0.0</v>
      </c>
      <c r="Z49" s="3">
        <v>0.0</v>
      </c>
      <c r="AA49" s="3">
        <v>0.0</v>
      </c>
      <c r="AB49" s="3">
        <v>0.0</v>
      </c>
      <c r="AC49" s="3">
        <v>0.0</v>
      </c>
      <c r="AD49" s="3">
        <v>0.0</v>
      </c>
      <c r="AE49" s="3">
        <v>0.0</v>
      </c>
      <c r="AF49" s="3">
        <v>0.0</v>
      </c>
      <c r="AG49" s="3">
        <v>0.0</v>
      </c>
      <c r="AH49" s="3">
        <v>0.0</v>
      </c>
      <c r="AI49" s="3">
        <v>0.0</v>
      </c>
      <c r="AJ49" s="3">
        <v>0.0</v>
      </c>
      <c r="AK49" s="3">
        <v>0.0</v>
      </c>
      <c r="AL49" s="3">
        <v>0.0</v>
      </c>
      <c r="AM49" s="3">
        <v>0.0</v>
      </c>
      <c r="AN49" s="3">
        <v>0.0</v>
      </c>
      <c r="AO49" s="3">
        <v>0.0</v>
      </c>
      <c r="AP49" s="3">
        <v>0.0</v>
      </c>
      <c r="AQ49" s="3">
        <v>0.0</v>
      </c>
      <c r="AR49" s="3">
        <v>0.0</v>
      </c>
      <c r="AS49" s="3">
        <v>0.0</v>
      </c>
      <c r="AT49" s="3">
        <v>0.0</v>
      </c>
      <c r="AU49" s="3">
        <v>0.0</v>
      </c>
      <c r="AV49" s="3">
        <v>0.0</v>
      </c>
      <c r="AW49" s="3">
        <v>0.0</v>
      </c>
      <c r="AX49" s="3">
        <v>0.0</v>
      </c>
      <c r="AY49" s="3">
        <v>0.0</v>
      </c>
      <c r="AZ49" s="3">
        <v>0.0</v>
      </c>
      <c r="BA49" s="3">
        <v>0.0</v>
      </c>
      <c r="BB49" s="3">
        <v>0.0</v>
      </c>
      <c r="BC49" s="3">
        <v>0.0</v>
      </c>
      <c r="BD49" s="3">
        <v>0.0</v>
      </c>
      <c r="BE49" s="3">
        <v>0.0</v>
      </c>
      <c r="BF49" s="3">
        <v>0.0</v>
      </c>
      <c r="BG49" s="3">
        <v>0.0</v>
      </c>
      <c r="BH49" s="3">
        <v>0.0</v>
      </c>
      <c r="BI49" s="3">
        <v>0.0</v>
      </c>
      <c r="BJ49" s="3">
        <v>0.0</v>
      </c>
      <c r="BK49" s="3">
        <v>0.0</v>
      </c>
      <c r="BL49" s="3">
        <v>0.0</v>
      </c>
      <c r="BM49" s="3">
        <v>0.0</v>
      </c>
      <c r="BN49" s="3">
        <v>0.0</v>
      </c>
      <c r="BO49" s="3">
        <v>0.0</v>
      </c>
      <c r="BP49" s="3">
        <v>0.0</v>
      </c>
    </row>
    <row r="50" ht="14.25" customHeight="1">
      <c r="A50" s="9" t="s">
        <v>223</v>
      </c>
      <c r="B50" s="3">
        <v>0.0</v>
      </c>
      <c r="C50" s="3">
        <v>0.0</v>
      </c>
      <c r="D50" s="3">
        <v>0.0</v>
      </c>
      <c r="E50" s="3" t="s">
        <v>60</v>
      </c>
      <c r="F50" s="3">
        <v>0.0</v>
      </c>
      <c r="G50" s="3">
        <v>0.0</v>
      </c>
      <c r="H50" s="3">
        <v>0.0</v>
      </c>
      <c r="I50" s="3">
        <v>0.0</v>
      </c>
      <c r="J50" s="3">
        <v>0.0</v>
      </c>
      <c r="K50" s="3">
        <v>0.0</v>
      </c>
      <c r="L50" s="3">
        <v>0.0</v>
      </c>
      <c r="M50" s="3">
        <v>0.0</v>
      </c>
      <c r="N50" s="3">
        <v>0.0</v>
      </c>
      <c r="O50" s="3">
        <v>0.0</v>
      </c>
      <c r="P50" s="3">
        <v>0.0</v>
      </c>
      <c r="Q50" s="3">
        <v>0.0</v>
      </c>
      <c r="R50" s="3">
        <v>0.0</v>
      </c>
      <c r="S50" s="3">
        <v>0.0</v>
      </c>
      <c r="T50" s="3">
        <v>0.0</v>
      </c>
      <c r="U50" s="3">
        <v>0.0</v>
      </c>
      <c r="V50" s="3">
        <v>0.0</v>
      </c>
      <c r="W50" s="3">
        <v>0.0</v>
      </c>
      <c r="X50" s="3">
        <v>0.0</v>
      </c>
      <c r="Y50" s="3">
        <v>0.0</v>
      </c>
      <c r="Z50" s="3">
        <v>0.0</v>
      </c>
      <c r="AA50" s="3">
        <v>0.0</v>
      </c>
      <c r="AB50" s="3">
        <v>0.0</v>
      </c>
      <c r="AC50" s="3">
        <v>0.0</v>
      </c>
      <c r="AD50" s="3">
        <v>0.0</v>
      </c>
      <c r="AE50" s="3">
        <v>0.0</v>
      </c>
      <c r="AF50" s="3">
        <v>0.0</v>
      </c>
      <c r="AG50" s="3">
        <v>0.0</v>
      </c>
      <c r="AH50" s="3">
        <v>0.0</v>
      </c>
      <c r="AI50" s="3">
        <v>0.0</v>
      </c>
      <c r="AJ50" s="3">
        <v>0.0</v>
      </c>
      <c r="AK50" s="3">
        <v>0.0</v>
      </c>
      <c r="AL50" s="3">
        <v>0.0</v>
      </c>
      <c r="AM50" s="3">
        <v>0.0</v>
      </c>
      <c r="AN50" s="3">
        <v>0.0</v>
      </c>
      <c r="AO50" s="3">
        <v>0.0</v>
      </c>
      <c r="AP50" s="3">
        <v>0.0</v>
      </c>
      <c r="AQ50" s="3">
        <v>0.0</v>
      </c>
      <c r="AR50" s="3">
        <v>0.0</v>
      </c>
      <c r="AS50" s="3">
        <v>0.0</v>
      </c>
      <c r="AT50" s="3">
        <v>0.0</v>
      </c>
      <c r="AU50" s="3">
        <v>0.0</v>
      </c>
      <c r="AV50" s="3">
        <v>0.0</v>
      </c>
      <c r="AW50" s="3">
        <v>0.0</v>
      </c>
      <c r="AX50" s="3">
        <v>0.0</v>
      </c>
      <c r="AY50" s="3">
        <v>0.0</v>
      </c>
      <c r="AZ50" s="3">
        <v>0.0</v>
      </c>
      <c r="BA50" s="3">
        <v>0.0</v>
      </c>
      <c r="BB50" s="3">
        <v>0.0</v>
      </c>
      <c r="BC50" s="3">
        <v>0.0</v>
      </c>
      <c r="BD50" s="3">
        <v>0.0</v>
      </c>
      <c r="BE50" s="3">
        <v>0.0</v>
      </c>
      <c r="BF50" s="3">
        <v>0.0</v>
      </c>
      <c r="BG50" s="3">
        <v>0.0</v>
      </c>
      <c r="BH50" s="3">
        <v>0.0</v>
      </c>
      <c r="BI50" s="3">
        <v>0.0</v>
      </c>
      <c r="BJ50" s="3">
        <v>0.0</v>
      </c>
      <c r="BK50" s="3">
        <v>0.0</v>
      </c>
      <c r="BL50" s="3">
        <v>0.0</v>
      </c>
      <c r="BM50" s="3">
        <v>0.0</v>
      </c>
      <c r="BN50" s="3">
        <v>0.0</v>
      </c>
      <c r="BO50" s="3">
        <v>0.0</v>
      </c>
      <c r="BP50" s="3">
        <v>0.0</v>
      </c>
    </row>
    <row r="51" ht="14.25" customHeight="1">
      <c r="A51" s="9" t="s">
        <v>189</v>
      </c>
      <c r="B51" s="3">
        <v>0.0</v>
      </c>
      <c r="C51" s="3">
        <v>0.0</v>
      </c>
      <c r="D51" s="3">
        <v>0.0</v>
      </c>
      <c r="E51" s="3">
        <v>0.0</v>
      </c>
      <c r="F51" s="3">
        <v>0.0</v>
      </c>
      <c r="G51" s="3">
        <v>0.0</v>
      </c>
      <c r="H51" s="3">
        <v>0.0</v>
      </c>
      <c r="I51" s="3">
        <v>0.0</v>
      </c>
      <c r="J51" s="3">
        <v>0.0</v>
      </c>
      <c r="K51" s="3">
        <v>0.0</v>
      </c>
      <c r="L51" s="3">
        <v>0.0</v>
      </c>
      <c r="M51" s="3">
        <v>0.0</v>
      </c>
      <c r="N51" s="3">
        <v>0.0</v>
      </c>
      <c r="O51" s="3">
        <v>0.0</v>
      </c>
      <c r="P51" s="3">
        <v>0.0</v>
      </c>
      <c r="Q51" s="3">
        <v>0.0</v>
      </c>
      <c r="R51" s="3">
        <v>0.0</v>
      </c>
      <c r="S51" s="3" t="s">
        <v>60</v>
      </c>
      <c r="T51" s="3">
        <v>0.0</v>
      </c>
      <c r="U51" s="3">
        <v>0.0</v>
      </c>
      <c r="V51" s="3">
        <v>0.0</v>
      </c>
      <c r="W51" s="3">
        <v>0.0</v>
      </c>
      <c r="X51" s="3">
        <v>0.0</v>
      </c>
      <c r="Y51" s="3">
        <v>0.0</v>
      </c>
      <c r="Z51" s="3">
        <v>0.0</v>
      </c>
      <c r="AA51" s="3">
        <v>0.0</v>
      </c>
      <c r="AB51" s="3">
        <v>0.0</v>
      </c>
      <c r="AC51" s="3">
        <v>0.0</v>
      </c>
      <c r="AD51" s="3">
        <v>0.0</v>
      </c>
      <c r="AE51" s="3">
        <v>0.0</v>
      </c>
      <c r="AF51" s="3">
        <v>0.0</v>
      </c>
      <c r="AG51" s="3">
        <v>0.0</v>
      </c>
      <c r="AH51" s="3">
        <v>0.0</v>
      </c>
      <c r="AI51" s="3">
        <v>0.0</v>
      </c>
      <c r="AJ51" s="3">
        <v>0.0</v>
      </c>
      <c r="AK51" s="3">
        <v>0.0</v>
      </c>
      <c r="AL51" s="3">
        <v>0.0</v>
      </c>
      <c r="AM51" s="3">
        <v>0.0</v>
      </c>
      <c r="AN51" s="3">
        <v>0.0</v>
      </c>
      <c r="AO51" s="3">
        <v>0.0</v>
      </c>
      <c r="AP51" s="3">
        <v>0.0</v>
      </c>
      <c r="AQ51" s="3">
        <v>0.0</v>
      </c>
      <c r="AR51" s="3">
        <v>0.0</v>
      </c>
      <c r="AS51" s="3">
        <v>0.0</v>
      </c>
      <c r="AT51" s="3">
        <v>0.0</v>
      </c>
      <c r="AU51" s="3">
        <v>0.0</v>
      </c>
      <c r="AV51" s="3">
        <v>0.0</v>
      </c>
      <c r="AW51" s="3">
        <v>0.0</v>
      </c>
      <c r="AX51" s="3">
        <v>0.0</v>
      </c>
      <c r="AY51" s="3">
        <v>0.0</v>
      </c>
      <c r="AZ51" s="3">
        <v>0.0</v>
      </c>
      <c r="BA51" s="3">
        <v>0.0</v>
      </c>
      <c r="BB51" s="3">
        <v>0.0</v>
      </c>
      <c r="BC51" s="3">
        <v>0.0</v>
      </c>
      <c r="BD51" s="3">
        <v>0.0</v>
      </c>
      <c r="BE51" s="3">
        <v>0.0</v>
      </c>
      <c r="BF51" s="3">
        <v>0.0</v>
      </c>
      <c r="BG51" s="3">
        <v>0.0</v>
      </c>
      <c r="BH51" s="3">
        <v>0.0</v>
      </c>
      <c r="BI51" s="3">
        <v>0.0</v>
      </c>
      <c r="BJ51" s="3">
        <v>0.0</v>
      </c>
      <c r="BK51" s="3">
        <v>0.0</v>
      </c>
      <c r="BL51" s="3">
        <v>0.0</v>
      </c>
      <c r="BM51" s="3">
        <v>0.0</v>
      </c>
      <c r="BN51" s="3">
        <v>0.0</v>
      </c>
      <c r="BO51" s="3">
        <v>0.0</v>
      </c>
      <c r="BP51" s="3">
        <v>0.0</v>
      </c>
    </row>
    <row r="52" ht="14.25" customHeight="1">
      <c r="A52" s="9" t="s">
        <v>190</v>
      </c>
      <c r="B52" s="3">
        <v>0.0</v>
      </c>
      <c r="C52" s="3">
        <v>0.0</v>
      </c>
      <c r="D52" s="3">
        <v>0.0</v>
      </c>
      <c r="E52" s="3">
        <v>0.0</v>
      </c>
      <c r="F52" s="3">
        <v>0.0</v>
      </c>
      <c r="G52" s="3">
        <v>0.0</v>
      </c>
      <c r="H52" s="3">
        <v>0.0</v>
      </c>
      <c r="I52" s="3">
        <v>0.0</v>
      </c>
      <c r="J52" s="3">
        <v>0.0</v>
      </c>
      <c r="K52" s="3">
        <v>0.0</v>
      </c>
      <c r="L52" s="3">
        <v>0.0</v>
      </c>
      <c r="M52" s="3">
        <v>0.0</v>
      </c>
      <c r="N52" s="3">
        <v>0.0</v>
      </c>
      <c r="O52" s="3">
        <v>0.0</v>
      </c>
      <c r="P52" s="3">
        <v>0.0</v>
      </c>
      <c r="Q52" s="3">
        <v>0.0</v>
      </c>
      <c r="R52" s="3">
        <v>0.0</v>
      </c>
      <c r="S52" s="3">
        <v>0.0</v>
      </c>
      <c r="T52" s="3" t="s">
        <v>60</v>
      </c>
      <c r="U52" s="3">
        <v>0.0</v>
      </c>
      <c r="V52" s="3">
        <v>0.0</v>
      </c>
      <c r="W52" s="3">
        <v>0.0</v>
      </c>
      <c r="X52" s="3">
        <v>0.0</v>
      </c>
      <c r="Y52" s="3">
        <v>0.0</v>
      </c>
      <c r="Z52" s="3">
        <v>0.0</v>
      </c>
      <c r="AA52" s="3">
        <v>0.0</v>
      </c>
      <c r="AB52" s="3">
        <v>0.0</v>
      </c>
      <c r="AC52" s="3">
        <v>0.0</v>
      </c>
      <c r="AD52" s="3">
        <v>0.0</v>
      </c>
      <c r="AE52" s="3">
        <v>0.0</v>
      </c>
      <c r="AF52" s="3">
        <v>0.0</v>
      </c>
      <c r="AG52" s="3">
        <v>0.0</v>
      </c>
      <c r="AH52" s="3">
        <v>0.0</v>
      </c>
      <c r="AI52" s="3">
        <v>0.0</v>
      </c>
      <c r="AJ52" s="3">
        <v>0.0</v>
      </c>
      <c r="AK52" s="3">
        <v>0.0</v>
      </c>
      <c r="AL52" s="3">
        <v>0.0</v>
      </c>
      <c r="AM52" s="3">
        <v>0.0</v>
      </c>
      <c r="AN52" s="3">
        <v>0.0</v>
      </c>
      <c r="AO52" s="3">
        <v>0.0</v>
      </c>
      <c r="AP52" s="3">
        <v>0.0</v>
      </c>
      <c r="AQ52" s="3">
        <v>0.0</v>
      </c>
      <c r="AR52" s="3">
        <v>0.0</v>
      </c>
      <c r="AS52" s="3">
        <v>0.0</v>
      </c>
      <c r="AT52" s="3">
        <v>0.0</v>
      </c>
      <c r="AU52" s="3">
        <v>0.0</v>
      </c>
      <c r="AV52" s="3">
        <v>0.0</v>
      </c>
      <c r="AW52" s="3">
        <v>0.0</v>
      </c>
      <c r="AX52" s="3">
        <v>0.0</v>
      </c>
      <c r="AY52" s="3">
        <v>0.0</v>
      </c>
      <c r="AZ52" s="3">
        <v>0.0</v>
      </c>
      <c r="BA52" s="3">
        <v>0.0</v>
      </c>
      <c r="BB52" s="3">
        <v>0.0</v>
      </c>
      <c r="BC52" s="3">
        <v>0.0</v>
      </c>
      <c r="BD52" s="3">
        <v>0.0</v>
      </c>
      <c r="BE52" s="3">
        <v>0.0</v>
      </c>
      <c r="BF52" s="3">
        <v>0.0</v>
      </c>
      <c r="BG52" s="3">
        <v>0.0</v>
      </c>
      <c r="BH52" s="3">
        <v>0.0</v>
      </c>
      <c r="BI52" s="3">
        <v>0.0</v>
      </c>
      <c r="BJ52" s="3">
        <v>0.0</v>
      </c>
      <c r="BK52" s="3">
        <v>0.0</v>
      </c>
      <c r="BL52" s="3">
        <v>0.0</v>
      </c>
      <c r="BM52" s="3">
        <v>0.0</v>
      </c>
      <c r="BN52" s="3">
        <v>0.0</v>
      </c>
      <c r="BO52" s="3">
        <v>0.0</v>
      </c>
      <c r="BP52" s="3">
        <v>0.0</v>
      </c>
    </row>
    <row r="53" ht="14.25" customHeight="1">
      <c r="A53" s="9" t="s">
        <v>150</v>
      </c>
      <c r="B53" s="3">
        <v>0.0</v>
      </c>
      <c r="C53" s="3">
        <v>0.0</v>
      </c>
      <c r="D53" s="3" t="s">
        <v>60</v>
      </c>
      <c r="E53" s="3">
        <v>0.0</v>
      </c>
      <c r="F53" s="3">
        <v>0.0</v>
      </c>
      <c r="G53" s="3">
        <v>0.0</v>
      </c>
      <c r="H53" s="3">
        <v>0.0</v>
      </c>
      <c r="I53" s="3">
        <v>0.0</v>
      </c>
      <c r="J53" s="3">
        <v>0.0</v>
      </c>
      <c r="K53" s="3">
        <v>0.0</v>
      </c>
      <c r="L53" s="3">
        <v>0.0</v>
      </c>
      <c r="M53" s="3">
        <v>0.0</v>
      </c>
      <c r="N53" s="3">
        <v>0.0</v>
      </c>
      <c r="O53" s="3">
        <v>0.0</v>
      </c>
      <c r="P53" s="3">
        <v>0.0</v>
      </c>
      <c r="Q53" s="3">
        <v>0.0</v>
      </c>
      <c r="R53" s="3">
        <v>0.0</v>
      </c>
      <c r="S53" s="3">
        <v>0.0</v>
      </c>
      <c r="T53" s="3">
        <v>0.0</v>
      </c>
      <c r="U53" s="3">
        <v>0.0</v>
      </c>
      <c r="V53" s="3">
        <v>0.0</v>
      </c>
      <c r="W53" s="3">
        <v>0.0</v>
      </c>
      <c r="X53" s="3">
        <v>0.0</v>
      </c>
      <c r="Y53" s="3">
        <v>0.0</v>
      </c>
      <c r="Z53" s="3">
        <v>0.0</v>
      </c>
      <c r="AA53" s="3">
        <v>0.0</v>
      </c>
      <c r="AB53" s="3">
        <v>0.0</v>
      </c>
      <c r="AC53" s="3">
        <v>0.0</v>
      </c>
      <c r="AD53" s="3">
        <v>0.0</v>
      </c>
      <c r="AE53" s="3">
        <v>0.0</v>
      </c>
      <c r="AF53" s="3">
        <v>0.0</v>
      </c>
      <c r="AG53" s="3">
        <v>0.0</v>
      </c>
      <c r="AH53" s="3">
        <v>0.0</v>
      </c>
      <c r="AI53" s="3">
        <v>0.0</v>
      </c>
      <c r="AJ53" s="3">
        <v>0.0</v>
      </c>
      <c r="AK53" s="3">
        <v>0.0</v>
      </c>
      <c r="AL53" s="3">
        <v>0.0</v>
      </c>
      <c r="AM53" s="3">
        <v>0.0</v>
      </c>
      <c r="AN53" s="3">
        <v>0.0</v>
      </c>
      <c r="AO53" s="3">
        <v>0.0</v>
      </c>
      <c r="AP53" s="3">
        <v>0.0</v>
      </c>
      <c r="AQ53" s="3">
        <v>0.0</v>
      </c>
      <c r="AR53" s="3">
        <v>0.0</v>
      </c>
      <c r="AS53" s="3">
        <v>0.0</v>
      </c>
      <c r="AT53" s="3">
        <v>0.0</v>
      </c>
      <c r="AU53" s="3">
        <v>0.0</v>
      </c>
      <c r="AV53" s="3">
        <v>0.0</v>
      </c>
      <c r="AW53" s="3">
        <v>0.0</v>
      </c>
      <c r="AX53" s="3">
        <v>0.0</v>
      </c>
      <c r="AY53" s="3">
        <v>0.0</v>
      </c>
      <c r="AZ53" s="3">
        <v>0.0</v>
      </c>
      <c r="BA53" s="3">
        <v>0.0</v>
      </c>
      <c r="BB53" s="3">
        <v>0.0</v>
      </c>
      <c r="BC53" s="3">
        <v>0.0</v>
      </c>
      <c r="BD53" s="3">
        <v>0.0</v>
      </c>
      <c r="BE53" s="3">
        <v>0.0</v>
      </c>
      <c r="BF53" s="3">
        <v>0.0</v>
      </c>
      <c r="BG53" s="3">
        <v>0.0</v>
      </c>
      <c r="BH53" s="3">
        <v>0.0</v>
      </c>
      <c r="BI53" s="3">
        <v>0.0</v>
      </c>
      <c r="BJ53" s="3">
        <v>0.0</v>
      </c>
      <c r="BK53" s="3">
        <v>0.0</v>
      </c>
      <c r="BL53" s="3">
        <v>0.0</v>
      </c>
      <c r="BM53" s="3">
        <v>0.0</v>
      </c>
      <c r="BN53" s="3">
        <v>0.0</v>
      </c>
      <c r="BO53" s="3">
        <v>0.0</v>
      </c>
      <c r="BP53" s="3">
        <v>0.0</v>
      </c>
    </row>
    <row r="54" ht="14.25" customHeight="1">
      <c r="A54" s="9" t="s">
        <v>224</v>
      </c>
      <c r="B54" s="3">
        <v>0.0</v>
      </c>
      <c r="C54" s="3">
        <v>0.0</v>
      </c>
      <c r="D54" s="3">
        <v>0.0</v>
      </c>
      <c r="E54" s="3">
        <v>0.0</v>
      </c>
      <c r="F54" s="3">
        <v>0.0</v>
      </c>
      <c r="G54" s="3">
        <v>0.0</v>
      </c>
      <c r="H54" s="3">
        <v>0.0</v>
      </c>
      <c r="I54" s="3">
        <v>0.0</v>
      </c>
      <c r="J54" s="3">
        <v>0.0</v>
      </c>
      <c r="K54" s="3">
        <v>0.0</v>
      </c>
      <c r="L54" s="3">
        <v>0.0</v>
      </c>
      <c r="M54" s="3">
        <v>0.0</v>
      </c>
      <c r="N54" s="3">
        <v>0.0</v>
      </c>
      <c r="O54" s="3">
        <v>0.0</v>
      </c>
      <c r="P54" s="3">
        <v>0.0</v>
      </c>
      <c r="Q54" s="3">
        <v>0.0</v>
      </c>
      <c r="R54" s="3">
        <v>0.0</v>
      </c>
      <c r="S54" s="3">
        <v>0.0</v>
      </c>
      <c r="T54" s="3">
        <v>0.0</v>
      </c>
      <c r="U54" s="3">
        <v>0.0</v>
      </c>
      <c r="V54" s="3">
        <v>0.0</v>
      </c>
      <c r="W54" s="3">
        <v>0.0</v>
      </c>
      <c r="X54" s="3" t="s">
        <v>60</v>
      </c>
      <c r="Y54" s="3">
        <v>0.0</v>
      </c>
      <c r="Z54" s="3">
        <v>0.0</v>
      </c>
      <c r="AA54" s="3">
        <v>0.0</v>
      </c>
      <c r="AB54" s="3">
        <v>0.0</v>
      </c>
      <c r="AC54" s="3">
        <v>0.0</v>
      </c>
      <c r="AD54" s="3">
        <v>0.0</v>
      </c>
      <c r="AE54" s="3">
        <v>0.0</v>
      </c>
      <c r="AF54" s="3">
        <v>0.0</v>
      </c>
      <c r="AG54" s="3">
        <v>0.0</v>
      </c>
      <c r="AH54" s="3">
        <v>0.0</v>
      </c>
      <c r="AI54" s="3">
        <v>0.0</v>
      </c>
      <c r="AJ54" s="3">
        <v>0.0</v>
      </c>
      <c r="AK54" s="3">
        <v>0.0</v>
      </c>
      <c r="AL54" s="3">
        <v>0.0</v>
      </c>
      <c r="AM54" s="3">
        <v>0.0</v>
      </c>
      <c r="AN54" s="3">
        <v>0.0</v>
      </c>
      <c r="AO54" s="3">
        <v>0.0</v>
      </c>
      <c r="AP54" s="3">
        <v>0.0</v>
      </c>
      <c r="AQ54" s="3">
        <v>0.0</v>
      </c>
      <c r="AR54" s="3">
        <v>0.0</v>
      </c>
      <c r="AS54" s="3">
        <v>0.0</v>
      </c>
      <c r="AT54" s="3">
        <v>0.0</v>
      </c>
      <c r="AU54" s="3">
        <v>0.0</v>
      </c>
      <c r="AV54" s="3">
        <v>0.0</v>
      </c>
      <c r="AW54" s="3">
        <v>0.0</v>
      </c>
      <c r="AX54" s="3">
        <v>0.0</v>
      </c>
      <c r="AY54" s="3">
        <v>0.0</v>
      </c>
      <c r="AZ54" s="3">
        <v>0.0</v>
      </c>
      <c r="BA54" s="3">
        <v>0.0</v>
      </c>
      <c r="BB54" s="3">
        <v>0.0</v>
      </c>
      <c r="BC54" s="3">
        <v>0.0</v>
      </c>
      <c r="BD54" s="3">
        <v>0.0</v>
      </c>
      <c r="BE54" s="3">
        <v>0.0</v>
      </c>
      <c r="BF54" s="3">
        <v>0.0</v>
      </c>
      <c r="BG54" s="3">
        <v>0.0</v>
      </c>
      <c r="BH54" s="3">
        <v>0.0</v>
      </c>
      <c r="BI54" s="3">
        <v>0.0</v>
      </c>
      <c r="BJ54" s="3">
        <v>0.0</v>
      </c>
      <c r="BK54" s="3">
        <v>0.0</v>
      </c>
      <c r="BL54" s="3">
        <v>0.0</v>
      </c>
      <c r="BM54" s="3">
        <v>0.0</v>
      </c>
      <c r="BN54" s="3">
        <v>0.0</v>
      </c>
      <c r="BO54" s="3">
        <v>0.0</v>
      </c>
      <c r="BP54" s="3">
        <v>0.0</v>
      </c>
    </row>
    <row r="55" ht="14.25" customHeight="1">
      <c r="A55" s="9" t="s">
        <v>152</v>
      </c>
      <c r="B55" s="3" t="s">
        <v>60</v>
      </c>
      <c r="C55" s="3" t="s">
        <v>60</v>
      </c>
      <c r="D55" s="3" t="s">
        <v>60</v>
      </c>
      <c r="E55" s="3" t="s">
        <v>60</v>
      </c>
      <c r="F55" s="3" t="s">
        <v>60</v>
      </c>
      <c r="G55" s="3" t="s">
        <v>60</v>
      </c>
      <c r="H55" s="3" t="s">
        <v>60</v>
      </c>
      <c r="I55" s="3">
        <v>0.0</v>
      </c>
      <c r="J55" s="3">
        <v>0.0</v>
      </c>
      <c r="K55" s="3">
        <v>0.0</v>
      </c>
      <c r="L55" s="3" t="s">
        <v>60</v>
      </c>
      <c r="M55" s="3">
        <v>0.0</v>
      </c>
      <c r="N55" s="3" t="s">
        <v>60</v>
      </c>
      <c r="O55" s="3">
        <v>0.0</v>
      </c>
      <c r="P55" s="3">
        <v>0.0</v>
      </c>
      <c r="Q55" s="3" t="s">
        <v>60</v>
      </c>
      <c r="R55" s="3">
        <v>0.0</v>
      </c>
      <c r="S55" s="3" t="s">
        <v>60</v>
      </c>
      <c r="T55" s="3">
        <v>0.0</v>
      </c>
      <c r="U55" s="3" t="s">
        <v>60</v>
      </c>
      <c r="V55" s="3">
        <v>0.0</v>
      </c>
      <c r="W55" s="3" t="s">
        <v>60</v>
      </c>
      <c r="X55" s="3">
        <v>0.0</v>
      </c>
      <c r="Y55" s="3">
        <v>0.0</v>
      </c>
      <c r="Z55" s="3">
        <v>0.0</v>
      </c>
      <c r="AA55" s="3">
        <v>0.0</v>
      </c>
      <c r="AB55" s="3">
        <v>0.0</v>
      </c>
      <c r="AC55" s="3">
        <v>0.0</v>
      </c>
      <c r="AD55" s="3">
        <v>0.0</v>
      </c>
      <c r="AE55" s="3">
        <v>0.0</v>
      </c>
      <c r="AF55" s="3">
        <v>0.0</v>
      </c>
      <c r="AG55" s="3" t="s">
        <v>60</v>
      </c>
      <c r="AH55" s="3">
        <v>0.0</v>
      </c>
      <c r="AI55" s="3">
        <v>0.0</v>
      </c>
      <c r="AJ55" s="3">
        <v>0.0</v>
      </c>
      <c r="AK55" s="3">
        <v>0.0</v>
      </c>
      <c r="AL55" s="3">
        <v>0.0</v>
      </c>
      <c r="AM55" s="3">
        <v>0.0</v>
      </c>
      <c r="AN55" s="3">
        <v>0.0</v>
      </c>
      <c r="AO55" s="3">
        <v>0.0</v>
      </c>
      <c r="AP55" s="3">
        <v>0.0</v>
      </c>
      <c r="AQ55" s="3">
        <v>0.0</v>
      </c>
      <c r="AR55" s="3">
        <v>0.0</v>
      </c>
      <c r="AS55" s="3">
        <v>0.0</v>
      </c>
      <c r="AT55" s="3">
        <v>0.0</v>
      </c>
      <c r="AU55" s="3">
        <v>0.0</v>
      </c>
      <c r="AV55" s="3">
        <v>0.0</v>
      </c>
      <c r="AW55" s="3">
        <v>0.0</v>
      </c>
      <c r="AX55" s="3">
        <v>0.0</v>
      </c>
      <c r="AY55" s="3">
        <v>0.0</v>
      </c>
      <c r="AZ55" s="3">
        <v>0.0</v>
      </c>
      <c r="BA55" s="3">
        <v>0.0</v>
      </c>
      <c r="BB55" s="3">
        <v>0.0</v>
      </c>
      <c r="BC55" s="3">
        <v>0.0</v>
      </c>
      <c r="BD55" s="3" t="s">
        <v>60</v>
      </c>
      <c r="BE55" s="3">
        <v>0.0</v>
      </c>
      <c r="BF55" s="3">
        <v>0.0</v>
      </c>
      <c r="BG55" s="3">
        <v>0.0</v>
      </c>
      <c r="BH55" s="3">
        <v>0.0</v>
      </c>
      <c r="BI55" s="3">
        <v>0.0</v>
      </c>
      <c r="BJ55" s="3">
        <v>0.0</v>
      </c>
      <c r="BK55" s="3">
        <v>0.0</v>
      </c>
      <c r="BL55" s="3">
        <v>0.0</v>
      </c>
      <c r="BM55" s="3">
        <v>0.0</v>
      </c>
      <c r="BN55" s="3" t="s">
        <v>60</v>
      </c>
      <c r="BO55" s="3">
        <v>0.0</v>
      </c>
      <c r="BP55" s="3">
        <v>0.0</v>
      </c>
    </row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2.71"/>
    <col customWidth="1" min="2" max="65" width="8.71"/>
  </cols>
  <sheetData>
    <row r="1" ht="14.25" customHeight="1">
      <c r="A1" s="3" t="s">
        <v>620</v>
      </c>
    </row>
    <row r="2" ht="14.25" customHeight="1">
      <c r="A2" s="3" t="s">
        <v>58</v>
      </c>
      <c r="B2" s="3" t="s">
        <v>137</v>
      </c>
      <c r="C2" s="3" t="s">
        <v>138</v>
      </c>
      <c r="D2" s="3" t="s">
        <v>136</v>
      </c>
      <c r="E2" s="3" t="s">
        <v>140</v>
      </c>
      <c r="F2" s="3" t="s">
        <v>139</v>
      </c>
      <c r="G2" s="3" t="s">
        <v>142</v>
      </c>
      <c r="H2" s="3" t="s">
        <v>141</v>
      </c>
      <c r="I2" s="3" t="s">
        <v>146</v>
      </c>
      <c r="J2" s="3" t="s">
        <v>143</v>
      </c>
      <c r="K2" s="3" t="s">
        <v>144</v>
      </c>
      <c r="L2" s="3" t="s">
        <v>147</v>
      </c>
      <c r="M2" s="3" t="s">
        <v>148</v>
      </c>
      <c r="N2" s="3" t="s">
        <v>164</v>
      </c>
      <c r="O2" s="3" t="s">
        <v>145</v>
      </c>
      <c r="P2" s="3" t="s">
        <v>154</v>
      </c>
      <c r="Q2" s="3" t="s">
        <v>168</v>
      </c>
      <c r="R2" s="3" t="s">
        <v>149</v>
      </c>
      <c r="S2" s="3" t="s">
        <v>166</v>
      </c>
      <c r="T2" s="3" t="s">
        <v>155</v>
      </c>
      <c r="U2" s="3" t="s">
        <v>160</v>
      </c>
      <c r="V2" s="3" t="s">
        <v>225</v>
      </c>
      <c r="W2" s="3" t="s">
        <v>169</v>
      </c>
      <c r="X2" s="3" t="s">
        <v>157</v>
      </c>
      <c r="Y2" s="3" t="s">
        <v>159</v>
      </c>
      <c r="Z2" s="3" t="s">
        <v>188</v>
      </c>
      <c r="AA2" s="3" t="s">
        <v>161</v>
      </c>
      <c r="AB2" s="3" t="s">
        <v>165</v>
      </c>
      <c r="AC2" s="3" t="s">
        <v>163</v>
      </c>
      <c r="AD2" s="3" t="s">
        <v>158</v>
      </c>
      <c r="AE2" s="3" t="s">
        <v>244</v>
      </c>
      <c r="AF2" s="3" t="s">
        <v>156</v>
      </c>
      <c r="AG2" s="3" t="s">
        <v>150</v>
      </c>
      <c r="AH2" s="3" t="s">
        <v>171</v>
      </c>
      <c r="AI2" s="3" t="s">
        <v>167</v>
      </c>
      <c r="AJ2" s="3" t="s">
        <v>196</v>
      </c>
      <c r="AK2" s="3" t="s">
        <v>180</v>
      </c>
      <c r="AL2" s="3" t="s">
        <v>151</v>
      </c>
      <c r="AM2" s="3" t="s">
        <v>203</v>
      </c>
      <c r="AN2" s="3" t="s">
        <v>185</v>
      </c>
      <c r="AO2" s="3" t="s">
        <v>190</v>
      </c>
      <c r="AP2" s="3" t="s">
        <v>250</v>
      </c>
      <c r="AQ2" s="3" t="s">
        <v>195</v>
      </c>
      <c r="AR2" s="3" t="s">
        <v>162</v>
      </c>
      <c r="AS2" s="3" t="s">
        <v>256</v>
      </c>
      <c r="AT2" s="3" t="s">
        <v>182</v>
      </c>
      <c r="AU2" s="3" t="s">
        <v>235</v>
      </c>
      <c r="AV2" s="3" t="s">
        <v>246</v>
      </c>
      <c r="AW2" s="3" t="s">
        <v>173</v>
      </c>
      <c r="AX2" s="3" t="s">
        <v>255</v>
      </c>
      <c r="AY2" s="3" t="s">
        <v>210</v>
      </c>
      <c r="AZ2" s="3" t="s">
        <v>187</v>
      </c>
      <c r="BA2" s="3" t="s">
        <v>189</v>
      </c>
      <c r="BB2" s="3" t="s">
        <v>249</v>
      </c>
      <c r="BC2" s="3" t="s">
        <v>177</v>
      </c>
      <c r="BD2" s="3" t="s">
        <v>178</v>
      </c>
      <c r="BE2" s="3" t="s">
        <v>212</v>
      </c>
      <c r="BF2" s="3" t="s">
        <v>194</v>
      </c>
      <c r="BG2" s="3" t="s">
        <v>179</v>
      </c>
      <c r="BH2" s="3" t="s">
        <v>254</v>
      </c>
      <c r="BI2" s="3" t="s">
        <v>240</v>
      </c>
      <c r="BJ2" s="3" t="s">
        <v>253</v>
      </c>
      <c r="BK2" s="3" t="s">
        <v>208</v>
      </c>
      <c r="BL2" s="3" t="s">
        <v>252</v>
      </c>
      <c r="BM2" s="3" t="s">
        <v>152</v>
      </c>
    </row>
    <row r="3" ht="14.25" customHeight="1">
      <c r="A3" s="3" t="s">
        <v>616</v>
      </c>
      <c r="B3" s="3">
        <v>383.0</v>
      </c>
      <c r="C3" s="3">
        <v>323.0</v>
      </c>
      <c r="D3" s="3">
        <v>137.0</v>
      </c>
      <c r="E3" s="3">
        <v>86.0</v>
      </c>
      <c r="F3" s="3">
        <v>82.0</v>
      </c>
      <c r="G3" s="3">
        <v>76.0</v>
      </c>
      <c r="H3" s="3">
        <v>64.0</v>
      </c>
      <c r="I3" s="3">
        <v>57.0</v>
      </c>
      <c r="J3" s="3">
        <v>56.0</v>
      </c>
      <c r="K3" s="3">
        <v>28.0</v>
      </c>
      <c r="L3" s="3">
        <v>26.0</v>
      </c>
      <c r="M3" s="3">
        <v>22.0</v>
      </c>
      <c r="N3" s="3">
        <v>21.0</v>
      </c>
      <c r="O3" s="3">
        <v>17.0</v>
      </c>
      <c r="P3" s="3">
        <v>16.0</v>
      </c>
      <c r="Q3" s="3">
        <v>15.0</v>
      </c>
      <c r="R3" s="3">
        <v>13.0</v>
      </c>
      <c r="S3" s="3">
        <v>10.0</v>
      </c>
      <c r="T3" s="3">
        <v>10.0</v>
      </c>
      <c r="U3" s="3">
        <v>10.0</v>
      </c>
      <c r="V3" s="3" t="s">
        <v>60</v>
      </c>
      <c r="W3" s="3" t="s">
        <v>60</v>
      </c>
      <c r="X3" s="3" t="s">
        <v>60</v>
      </c>
      <c r="Y3" s="3" t="s">
        <v>60</v>
      </c>
      <c r="Z3" s="3" t="s">
        <v>60</v>
      </c>
      <c r="AA3" s="3" t="s">
        <v>60</v>
      </c>
      <c r="AB3" s="3" t="s">
        <v>60</v>
      </c>
      <c r="AC3" s="3" t="s">
        <v>60</v>
      </c>
      <c r="AD3" s="3" t="s">
        <v>60</v>
      </c>
      <c r="AE3" s="3" t="s">
        <v>60</v>
      </c>
      <c r="AF3" s="3" t="s">
        <v>60</v>
      </c>
      <c r="AG3" s="3" t="s">
        <v>60</v>
      </c>
      <c r="AH3" s="3" t="s">
        <v>60</v>
      </c>
      <c r="AI3" s="3" t="s">
        <v>60</v>
      </c>
      <c r="AJ3" s="3" t="s">
        <v>60</v>
      </c>
      <c r="AK3" s="3" t="s">
        <v>60</v>
      </c>
      <c r="AL3" s="3" t="s">
        <v>60</v>
      </c>
      <c r="AM3" s="3" t="s">
        <v>60</v>
      </c>
      <c r="AN3" s="3" t="s">
        <v>60</v>
      </c>
      <c r="AO3" s="3" t="s">
        <v>60</v>
      </c>
      <c r="AP3" s="3" t="s">
        <v>60</v>
      </c>
      <c r="AQ3" s="3" t="s">
        <v>60</v>
      </c>
      <c r="AR3" s="3" t="s">
        <v>60</v>
      </c>
      <c r="AS3" s="3" t="s">
        <v>60</v>
      </c>
      <c r="AT3" s="3" t="s">
        <v>60</v>
      </c>
      <c r="AU3" s="3" t="s">
        <v>60</v>
      </c>
      <c r="AV3" s="3" t="s">
        <v>60</v>
      </c>
      <c r="AW3" s="3" t="s">
        <v>60</v>
      </c>
      <c r="AX3" s="3" t="s">
        <v>60</v>
      </c>
      <c r="AY3" s="3" t="s">
        <v>60</v>
      </c>
      <c r="AZ3" s="3" t="s">
        <v>60</v>
      </c>
      <c r="BA3" s="3" t="s">
        <v>60</v>
      </c>
      <c r="BB3" s="3" t="s">
        <v>60</v>
      </c>
      <c r="BC3" s="3" t="s">
        <v>60</v>
      </c>
      <c r="BD3" s="3" t="s">
        <v>60</v>
      </c>
      <c r="BE3" s="3" t="s">
        <v>60</v>
      </c>
      <c r="BF3" s="3" t="s">
        <v>60</v>
      </c>
      <c r="BG3" s="3" t="s">
        <v>60</v>
      </c>
      <c r="BH3" s="3" t="s">
        <v>60</v>
      </c>
      <c r="BI3" s="3" t="s">
        <v>60</v>
      </c>
      <c r="BJ3" s="3" t="s">
        <v>60</v>
      </c>
      <c r="BK3" s="3" t="s">
        <v>60</v>
      </c>
      <c r="BL3" s="3" t="s">
        <v>60</v>
      </c>
      <c r="BM3" s="3" t="s">
        <v>60</v>
      </c>
    </row>
    <row r="4" ht="14.25" customHeight="1">
      <c r="A4" s="9" t="s">
        <v>136</v>
      </c>
      <c r="B4" s="3">
        <v>95.0</v>
      </c>
      <c r="C4" s="3">
        <v>16.0</v>
      </c>
      <c r="D4" s="3">
        <v>0.0</v>
      </c>
      <c r="E4" s="3">
        <v>0.0</v>
      </c>
      <c r="F4" s="3">
        <v>0.0</v>
      </c>
      <c r="G4" s="3">
        <v>0.0</v>
      </c>
      <c r="H4" s="3">
        <v>0.0</v>
      </c>
      <c r="I4" s="3">
        <v>0.0</v>
      </c>
      <c r="J4" s="3" t="s">
        <v>60</v>
      </c>
      <c r="K4" s="3" t="s">
        <v>60</v>
      </c>
      <c r="L4" s="3" t="s">
        <v>60</v>
      </c>
      <c r="M4" s="3">
        <v>0.0</v>
      </c>
      <c r="N4" s="3">
        <v>0.0</v>
      </c>
      <c r="O4" s="3">
        <v>0.0</v>
      </c>
      <c r="P4" s="3">
        <v>0.0</v>
      </c>
      <c r="Q4" s="3">
        <v>0.0</v>
      </c>
      <c r="R4" s="3">
        <v>0.0</v>
      </c>
      <c r="S4" s="3">
        <v>0.0</v>
      </c>
      <c r="T4" s="3">
        <v>0.0</v>
      </c>
      <c r="U4" s="3">
        <v>0.0</v>
      </c>
      <c r="V4" s="3">
        <v>0.0</v>
      </c>
      <c r="W4" s="3">
        <v>0.0</v>
      </c>
      <c r="X4" s="3">
        <v>0.0</v>
      </c>
      <c r="Y4" s="3" t="s">
        <v>60</v>
      </c>
      <c r="Z4" s="3">
        <v>0.0</v>
      </c>
      <c r="AA4" s="3">
        <v>0.0</v>
      </c>
      <c r="AB4" s="3">
        <v>0.0</v>
      </c>
      <c r="AC4" s="3">
        <v>0.0</v>
      </c>
      <c r="AD4" s="3">
        <v>0.0</v>
      </c>
      <c r="AE4" s="3">
        <v>0.0</v>
      </c>
      <c r="AF4" s="3">
        <v>0.0</v>
      </c>
      <c r="AG4" s="3">
        <v>0.0</v>
      </c>
      <c r="AH4" s="3">
        <v>0.0</v>
      </c>
      <c r="AI4" s="3" t="s">
        <v>60</v>
      </c>
      <c r="AJ4" s="3">
        <v>0.0</v>
      </c>
      <c r="AK4" s="3">
        <v>0.0</v>
      </c>
      <c r="AL4" s="3">
        <v>0.0</v>
      </c>
      <c r="AM4" s="3">
        <v>0.0</v>
      </c>
      <c r="AN4" s="3">
        <v>0.0</v>
      </c>
      <c r="AO4" s="3">
        <v>0.0</v>
      </c>
      <c r="AP4" s="3">
        <v>0.0</v>
      </c>
      <c r="AQ4" s="3">
        <v>0.0</v>
      </c>
      <c r="AR4" s="3">
        <v>0.0</v>
      </c>
      <c r="AS4" s="3">
        <v>0.0</v>
      </c>
      <c r="AT4" s="3">
        <v>0.0</v>
      </c>
      <c r="AU4" s="3">
        <v>0.0</v>
      </c>
      <c r="AV4" s="3">
        <v>0.0</v>
      </c>
      <c r="AW4" s="3">
        <v>0.0</v>
      </c>
      <c r="AX4" s="3">
        <v>0.0</v>
      </c>
      <c r="AY4" s="3" t="s">
        <v>60</v>
      </c>
      <c r="AZ4" s="3">
        <v>0.0</v>
      </c>
      <c r="BA4" s="3">
        <v>0.0</v>
      </c>
      <c r="BB4" s="3">
        <v>0.0</v>
      </c>
      <c r="BC4" s="3">
        <v>0.0</v>
      </c>
      <c r="BD4" s="3">
        <v>0.0</v>
      </c>
      <c r="BE4" s="3">
        <v>0.0</v>
      </c>
      <c r="BF4" s="3">
        <v>0.0</v>
      </c>
      <c r="BG4" s="3">
        <v>0.0</v>
      </c>
      <c r="BH4" s="3">
        <v>0.0</v>
      </c>
      <c r="BI4" s="3">
        <v>0.0</v>
      </c>
      <c r="BJ4" s="3">
        <v>0.0</v>
      </c>
      <c r="BK4" s="3">
        <v>0.0</v>
      </c>
      <c r="BL4" s="3">
        <v>0.0</v>
      </c>
      <c r="BM4" s="3">
        <v>0.0</v>
      </c>
    </row>
    <row r="5" ht="14.25" customHeight="1">
      <c r="A5" s="9" t="s">
        <v>143</v>
      </c>
      <c r="B5" s="3">
        <v>69.0</v>
      </c>
      <c r="C5" s="3">
        <v>12.0</v>
      </c>
      <c r="D5" s="3">
        <v>31.0</v>
      </c>
      <c r="E5" s="3">
        <v>0.0</v>
      </c>
      <c r="F5" s="3">
        <v>0.0</v>
      </c>
      <c r="G5" s="3">
        <v>0.0</v>
      </c>
      <c r="H5" s="3">
        <v>0.0</v>
      </c>
      <c r="I5" s="3">
        <v>0.0</v>
      </c>
      <c r="J5" s="3" t="s">
        <v>60</v>
      </c>
      <c r="K5" s="3" t="s">
        <v>60</v>
      </c>
      <c r="L5" s="3">
        <v>0.0</v>
      </c>
      <c r="M5" s="3">
        <v>0.0</v>
      </c>
      <c r="N5" s="3">
        <v>0.0</v>
      </c>
      <c r="O5" s="3">
        <v>0.0</v>
      </c>
      <c r="P5" s="3">
        <v>0.0</v>
      </c>
      <c r="Q5" s="3">
        <v>0.0</v>
      </c>
      <c r="R5" s="3">
        <v>0.0</v>
      </c>
      <c r="S5" s="3">
        <v>0.0</v>
      </c>
      <c r="T5" s="3">
        <v>0.0</v>
      </c>
      <c r="U5" s="3">
        <v>0.0</v>
      </c>
      <c r="V5" s="3">
        <v>0.0</v>
      </c>
      <c r="W5" s="3">
        <v>0.0</v>
      </c>
      <c r="X5" s="3">
        <v>0.0</v>
      </c>
      <c r="Y5" s="3" t="s">
        <v>60</v>
      </c>
      <c r="Z5" s="3">
        <v>0.0</v>
      </c>
      <c r="AA5" s="3">
        <v>0.0</v>
      </c>
      <c r="AB5" s="3">
        <v>0.0</v>
      </c>
      <c r="AC5" s="3">
        <v>0.0</v>
      </c>
      <c r="AD5" s="3">
        <v>0.0</v>
      </c>
      <c r="AE5" s="3">
        <v>0.0</v>
      </c>
      <c r="AF5" s="3">
        <v>0.0</v>
      </c>
      <c r="AG5" s="3">
        <v>0.0</v>
      </c>
      <c r="AH5" s="3">
        <v>0.0</v>
      </c>
      <c r="AI5" s="3">
        <v>0.0</v>
      </c>
      <c r="AJ5" s="3">
        <v>0.0</v>
      </c>
      <c r="AK5" s="3">
        <v>0.0</v>
      </c>
      <c r="AL5" s="3">
        <v>0.0</v>
      </c>
      <c r="AM5" s="3">
        <v>0.0</v>
      </c>
      <c r="AN5" s="3">
        <v>0.0</v>
      </c>
      <c r="AO5" s="3">
        <v>0.0</v>
      </c>
      <c r="AP5" s="3">
        <v>0.0</v>
      </c>
      <c r="AQ5" s="3">
        <v>0.0</v>
      </c>
      <c r="AR5" s="3">
        <v>0.0</v>
      </c>
      <c r="AS5" s="3">
        <v>0.0</v>
      </c>
      <c r="AT5" s="3">
        <v>0.0</v>
      </c>
      <c r="AU5" s="3">
        <v>0.0</v>
      </c>
      <c r="AV5" s="3">
        <v>0.0</v>
      </c>
      <c r="AW5" s="3">
        <v>0.0</v>
      </c>
      <c r="AX5" s="3">
        <v>0.0</v>
      </c>
      <c r="AY5" s="3">
        <v>0.0</v>
      </c>
      <c r="AZ5" s="3">
        <v>0.0</v>
      </c>
      <c r="BA5" s="3">
        <v>0.0</v>
      </c>
      <c r="BB5" s="3">
        <v>0.0</v>
      </c>
      <c r="BC5" s="3">
        <v>0.0</v>
      </c>
      <c r="BD5" s="3">
        <v>0.0</v>
      </c>
      <c r="BE5" s="3">
        <v>0.0</v>
      </c>
      <c r="BF5" s="3">
        <v>0.0</v>
      </c>
      <c r="BG5" s="3">
        <v>0.0</v>
      </c>
      <c r="BH5" s="3">
        <v>0.0</v>
      </c>
      <c r="BI5" s="3">
        <v>0.0</v>
      </c>
      <c r="BJ5" s="3">
        <v>0.0</v>
      </c>
      <c r="BK5" s="3">
        <v>0.0</v>
      </c>
      <c r="BL5" s="3">
        <v>0.0</v>
      </c>
      <c r="BM5" s="3">
        <v>0.0</v>
      </c>
    </row>
    <row r="6" ht="14.25" customHeight="1">
      <c r="A6" s="9" t="s">
        <v>204</v>
      </c>
      <c r="B6" s="3" t="s">
        <v>60</v>
      </c>
      <c r="C6" s="3">
        <v>101.0</v>
      </c>
      <c r="D6" s="3" t="s">
        <v>60</v>
      </c>
      <c r="E6" s="3" t="s">
        <v>60</v>
      </c>
      <c r="F6" s="3">
        <v>0.0</v>
      </c>
      <c r="G6" s="3">
        <v>0.0</v>
      </c>
      <c r="H6" s="3">
        <v>0.0</v>
      </c>
      <c r="I6" s="3">
        <v>0.0</v>
      </c>
      <c r="J6" s="3">
        <v>0.0</v>
      </c>
      <c r="K6" s="3">
        <v>0.0</v>
      </c>
      <c r="L6" s="3">
        <v>0.0</v>
      </c>
      <c r="M6" s="3">
        <v>0.0</v>
      </c>
      <c r="N6" s="3">
        <v>0.0</v>
      </c>
      <c r="O6" s="3">
        <v>0.0</v>
      </c>
      <c r="P6" s="3">
        <v>0.0</v>
      </c>
      <c r="Q6" s="3">
        <v>0.0</v>
      </c>
      <c r="R6" s="3">
        <v>0.0</v>
      </c>
      <c r="S6" s="3">
        <v>0.0</v>
      </c>
      <c r="T6" s="3">
        <v>0.0</v>
      </c>
      <c r="U6" s="3">
        <v>0.0</v>
      </c>
      <c r="V6" s="3">
        <v>0.0</v>
      </c>
      <c r="W6" s="3">
        <v>0.0</v>
      </c>
      <c r="X6" s="3">
        <v>0.0</v>
      </c>
      <c r="Y6" s="3">
        <v>0.0</v>
      </c>
      <c r="Z6" s="3">
        <v>0.0</v>
      </c>
      <c r="AA6" s="3">
        <v>0.0</v>
      </c>
      <c r="AB6" s="3">
        <v>0.0</v>
      </c>
      <c r="AC6" s="3">
        <v>0.0</v>
      </c>
      <c r="AD6" s="3">
        <v>0.0</v>
      </c>
      <c r="AE6" s="3">
        <v>0.0</v>
      </c>
      <c r="AF6" s="3">
        <v>0.0</v>
      </c>
      <c r="AG6" s="3">
        <v>0.0</v>
      </c>
      <c r="AH6" s="3">
        <v>0.0</v>
      </c>
      <c r="AI6" s="3">
        <v>0.0</v>
      </c>
      <c r="AJ6" s="3">
        <v>0.0</v>
      </c>
      <c r="AK6" s="3">
        <v>0.0</v>
      </c>
      <c r="AL6" s="3">
        <v>0.0</v>
      </c>
      <c r="AM6" s="3">
        <v>0.0</v>
      </c>
      <c r="AN6" s="3">
        <v>0.0</v>
      </c>
      <c r="AO6" s="3">
        <v>0.0</v>
      </c>
      <c r="AP6" s="3">
        <v>0.0</v>
      </c>
      <c r="AQ6" s="3">
        <v>0.0</v>
      </c>
      <c r="AR6" s="3">
        <v>0.0</v>
      </c>
      <c r="AS6" s="3">
        <v>0.0</v>
      </c>
      <c r="AT6" s="3">
        <v>0.0</v>
      </c>
      <c r="AU6" s="3">
        <v>0.0</v>
      </c>
      <c r="AV6" s="3">
        <v>0.0</v>
      </c>
      <c r="AW6" s="3">
        <v>0.0</v>
      </c>
      <c r="AX6" s="3">
        <v>0.0</v>
      </c>
      <c r="AY6" s="3">
        <v>0.0</v>
      </c>
      <c r="AZ6" s="3">
        <v>0.0</v>
      </c>
      <c r="BA6" s="3">
        <v>0.0</v>
      </c>
      <c r="BB6" s="3">
        <v>0.0</v>
      </c>
      <c r="BC6" s="3">
        <v>0.0</v>
      </c>
      <c r="BD6" s="3">
        <v>0.0</v>
      </c>
      <c r="BE6" s="3">
        <v>0.0</v>
      </c>
      <c r="BF6" s="3">
        <v>0.0</v>
      </c>
      <c r="BG6" s="3">
        <v>0.0</v>
      </c>
      <c r="BH6" s="3">
        <v>0.0</v>
      </c>
      <c r="BI6" s="3">
        <v>0.0</v>
      </c>
      <c r="BJ6" s="3">
        <v>0.0</v>
      </c>
      <c r="BK6" s="3">
        <v>0.0</v>
      </c>
      <c r="BL6" s="3">
        <v>0.0</v>
      </c>
      <c r="BM6" s="3">
        <v>0.0</v>
      </c>
    </row>
    <row r="7" ht="14.25" customHeight="1">
      <c r="A7" s="9" t="s">
        <v>205</v>
      </c>
      <c r="B7" s="3">
        <v>22.0</v>
      </c>
      <c r="C7" s="3" t="s">
        <v>60</v>
      </c>
      <c r="D7" s="3">
        <v>30.0</v>
      </c>
      <c r="E7" s="3" t="s">
        <v>60</v>
      </c>
      <c r="F7" s="3">
        <v>0.0</v>
      </c>
      <c r="G7" s="3">
        <v>0.0</v>
      </c>
      <c r="H7" s="3">
        <v>0.0</v>
      </c>
      <c r="I7" s="3">
        <v>0.0</v>
      </c>
      <c r="J7" s="3">
        <v>36.0</v>
      </c>
      <c r="K7" s="3" t="s">
        <v>60</v>
      </c>
      <c r="L7" s="3">
        <v>0.0</v>
      </c>
      <c r="M7" s="3">
        <v>0.0</v>
      </c>
      <c r="N7" s="3">
        <v>0.0</v>
      </c>
      <c r="O7" s="3">
        <v>0.0</v>
      </c>
      <c r="P7" s="3">
        <v>0.0</v>
      </c>
      <c r="Q7" s="3">
        <v>0.0</v>
      </c>
      <c r="R7" s="3">
        <v>0.0</v>
      </c>
      <c r="S7" s="3" t="s">
        <v>60</v>
      </c>
      <c r="T7" s="3">
        <v>0.0</v>
      </c>
      <c r="U7" s="3">
        <v>0.0</v>
      </c>
      <c r="V7" s="3">
        <v>0.0</v>
      </c>
      <c r="W7" s="3">
        <v>0.0</v>
      </c>
      <c r="X7" s="3">
        <v>0.0</v>
      </c>
      <c r="Y7" s="3">
        <v>0.0</v>
      </c>
      <c r="Z7" s="3">
        <v>0.0</v>
      </c>
      <c r="AA7" s="3">
        <v>0.0</v>
      </c>
      <c r="AB7" s="3" t="s">
        <v>60</v>
      </c>
      <c r="AC7" s="3">
        <v>0.0</v>
      </c>
      <c r="AD7" s="3">
        <v>0.0</v>
      </c>
      <c r="AE7" s="3">
        <v>0.0</v>
      </c>
      <c r="AF7" s="3">
        <v>0.0</v>
      </c>
      <c r="AG7" s="3">
        <v>0.0</v>
      </c>
      <c r="AH7" s="3">
        <v>0.0</v>
      </c>
      <c r="AI7" s="3">
        <v>0.0</v>
      </c>
      <c r="AJ7" s="3">
        <v>0.0</v>
      </c>
      <c r="AK7" s="3">
        <v>0.0</v>
      </c>
      <c r="AL7" s="3">
        <v>0.0</v>
      </c>
      <c r="AM7" s="3">
        <v>0.0</v>
      </c>
      <c r="AN7" s="3">
        <v>0.0</v>
      </c>
      <c r="AO7" s="3">
        <v>0.0</v>
      </c>
      <c r="AP7" s="3">
        <v>0.0</v>
      </c>
      <c r="AQ7" s="3">
        <v>0.0</v>
      </c>
      <c r="AR7" s="3">
        <v>0.0</v>
      </c>
      <c r="AS7" s="3">
        <v>0.0</v>
      </c>
      <c r="AT7" s="3">
        <v>0.0</v>
      </c>
      <c r="AU7" s="3">
        <v>0.0</v>
      </c>
      <c r="AV7" s="3">
        <v>0.0</v>
      </c>
      <c r="AW7" s="3">
        <v>0.0</v>
      </c>
      <c r="AX7" s="3">
        <v>0.0</v>
      </c>
      <c r="AY7" s="3">
        <v>0.0</v>
      </c>
      <c r="AZ7" s="3">
        <v>0.0</v>
      </c>
      <c r="BA7" s="3">
        <v>0.0</v>
      </c>
      <c r="BB7" s="3">
        <v>0.0</v>
      </c>
      <c r="BC7" s="3">
        <v>0.0</v>
      </c>
      <c r="BD7" s="3">
        <v>0.0</v>
      </c>
      <c r="BE7" s="3">
        <v>0.0</v>
      </c>
      <c r="BF7" s="3">
        <v>0.0</v>
      </c>
      <c r="BG7" s="3">
        <v>0.0</v>
      </c>
      <c r="BH7" s="3">
        <v>0.0</v>
      </c>
      <c r="BI7" s="3">
        <v>0.0</v>
      </c>
      <c r="BJ7" s="3">
        <v>0.0</v>
      </c>
      <c r="BK7" s="3">
        <v>0.0</v>
      </c>
      <c r="BL7" s="3">
        <v>0.0</v>
      </c>
      <c r="BM7" s="3">
        <v>0.0</v>
      </c>
    </row>
    <row r="8" ht="14.25" customHeight="1">
      <c r="A8" s="9" t="s">
        <v>206</v>
      </c>
      <c r="B8" s="3" t="s">
        <v>60</v>
      </c>
      <c r="C8" s="3">
        <v>12.0</v>
      </c>
      <c r="D8" s="3">
        <v>0.0</v>
      </c>
      <c r="E8" s="3">
        <v>63.0</v>
      </c>
      <c r="F8" s="3">
        <v>0.0</v>
      </c>
      <c r="G8" s="3">
        <v>0.0</v>
      </c>
      <c r="H8" s="3">
        <v>0.0</v>
      </c>
      <c r="I8" s="3">
        <v>0.0</v>
      </c>
      <c r="J8" s="3">
        <v>0.0</v>
      </c>
      <c r="K8" s="3" t="s">
        <v>60</v>
      </c>
      <c r="L8" s="3">
        <v>0.0</v>
      </c>
      <c r="M8" s="3">
        <v>0.0</v>
      </c>
      <c r="N8" s="3">
        <v>0.0</v>
      </c>
      <c r="O8" s="3">
        <v>0.0</v>
      </c>
      <c r="P8" s="3">
        <v>0.0</v>
      </c>
      <c r="Q8" s="3">
        <v>0.0</v>
      </c>
      <c r="R8" s="3">
        <v>0.0</v>
      </c>
      <c r="S8" s="3">
        <v>0.0</v>
      </c>
      <c r="T8" s="3">
        <v>0.0</v>
      </c>
      <c r="U8" s="3">
        <v>0.0</v>
      </c>
      <c r="V8" s="3">
        <v>0.0</v>
      </c>
      <c r="W8" s="3">
        <v>0.0</v>
      </c>
      <c r="X8" s="3">
        <v>0.0</v>
      </c>
      <c r="Y8" s="3">
        <v>0.0</v>
      </c>
      <c r="Z8" s="3">
        <v>0.0</v>
      </c>
      <c r="AA8" s="3">
        <v>0.0</v>
      </c>
      <c r="AB8" s="3">
        <v>0.0</v>
      </c>
      <c r="AC8" s="3">
        <v>0.0</v>
      </c>
      <c r="AD8" s="3">
        <v>0.0</v>
      </c>
      <c r="AE8" s="3">
        <v>0.0</v>
      </c>
      <c r="AF8" s="3">
        <v>0.0</v>
      </c>
      <c r="AG8" s="3">
        <v>0.0</v>
      </c>
      <c r="AH8" s="3">
        <v>0.0</v>
      </c>
      <c r="AI8" s="3">
        <v>0.0</v>
      </c>
      <c r="AJ8" s="3">
        <v>0.0</v>
      </c>
      <c r="AK8" s="3">
        <v>0.0</v>
      </c>
      <c r="AL8" s="3">
        <v>0.0</v>
      </c>
      <c r="AM8" s="3">
        <v>0.0</v>
      </c>
      <c r="AN8" s="3">
        <v>0.0</v>
      </c>
      <c r="AO8" s="3">
        <v>0.0</v>
      </c>
      <c r="AP8" s="3">
        <v>0.0</v>
      </c>
      <c r="AQ8" s="3">
        <v>0.0</v>
      </c>
      <c r="AR8" s="3">
        <v>0.0</v>
      </c>
      <c r="AS8" s="3">
        <v>0.0</v>
      </c>
      <c r="AT8" s="3">
        <v>0.0</v>
      </c>
      <c r="AU8" s="3">
        <v>0.0</v>
      </c>
      <c r="AV8" s="3">
        <v>0.0</v>
      </c>
      <c r="AW8" s="3">
        <v>0.0</v>
      </c>
      <c r="AX8" s="3">
        <v>0.0</v>
      </c>
      <c r="AY8" s="3">
        <v>0.0</v>
      </c>
      <c r="AZ8" s="3">
        <v>0.0</v>
      </c>
      <c r="BA8" s="3">
        <v>0.0</v>
      </c>
      <c r="BB8" s="3">
        <v>0.0</v>
      </c>
      <c r="BC8" s="3">
        <v>0.0</v>
      </c>
      <c r="BD8" s="3">
        <v>0.0</v>
      </c>
      <c r="BE8" s="3">
        <v>0.0</v>
      </c>
      <c r="BF8" s="3">
        <v>0.0</v>
      </c>
      <c r="BG8" s="3">
        <v>0.0</v>
      </c>
      <c r="BH8" s="3">
        <v>0.0</v>
      </c>
      <c r="BI8" s="3">
        <v>0.0</v>
      </c>
      <c r="BJ8" s="3">
        <v>0.0</v>
      </c>
      <c r="BK8" s="3">
        <v>0.0</v>
      </c>
      <c r="BL8" s="3">
        <v>0.0</v>
      </c>
      <c r="BM8" s="3">
        <v>0.0</v>
      </c>
    </row>
    <row r="9" ht="14.25" customHeight="1">
      <c r="A9" s="9" t="s">
        <v>140</v>
      </c>
      <c r="B9" s="3" t="s">
        <v>60</v>
      </c>
      <c r="C9" s="3">
        <v>63.0</v>
      </c>
      <c r="D9" s="3" t="s">
        <v>60</v>
      </c>
      <c r="E9" s="3" t="s">
        <v>60</v>
      </c>
      <c r="F9" s="3">
        <v>0.0</v>
      </c>
      <c r="G9" s="3">
        <v>0.0</v>
      </c>
      <c r="H9" s="3">
        <v>0.0</v>
      </c>
      <c r="I9" s="3">
        <v>0.0</v>
      </c>
      <c r="J9" s="3" t="s">
        <v>60</v>
      </c>
      <c r="K9" s="3" t="s">
        <v>60</v>
      </c>
      <c r="L9" s="3">
        <v>0.0</v>
      </c>
      <c r="M9" s="3">
        <v>0.0</v>
      </c>
      <c r="N9" s="3">
        <v>0.0</v>
      </c>
      <c r="O9" s="3">
        <v>0.0</v>
      </c>
      <c r="P9" s="3">
        <v>0.0</v>
      </c>
      <c r="Q9" s="3">
        <v>0.0</v>
      </c>
      <c r="R9" s="3">
        <v>0.0</v>
      </c>
      <c r="S9" s="3" t="s">
        <v>60</v>
      </c>
      <c r="T9" s="3">
        <v>0.0</v>
      </c>
      <c r="U9" s="3">
        <v>0.0</v>
      </c>
      <c r="V9" s="3">
        <v>0.0</v>
      </c>
      <c r="W9" s="3">
        <v>0.0</v>
      </c>
      <c r="X9" s="3">
        <v>0.0</v>
      </c>
      <c r="Y9" s="3">
        <v>0.0</v>
      </c>
      <c r="Z9" s="3">
        <v>0.0</v>
      </c>
      <c r="AA9" s="3">
        <v>0.0</v>
      </c>
      <c r="AB9" s="3">
        <v>0.0</v>
      </c>
      <c r="AC9" s="3">
        <v>0.0</v>
      </c>
      <c r="AD9" s="3">
        <v>0.0</v>
      </c>
      <c r="AE9" s="3">
        <v>0.0</v>
      </c>
      <c r="AF9" s="3">
        <v>0.0</v>
      </c>
      <c r="AG9" s="3">
        <v>0.0</v>
      </c>
      <c r="AH9" s="3">
        <v>0.0</v>
      </c>
      <c r="AI9" s="3">
        <v>0.0</v>
      </c>
      <c r="AJ9" s="3">
        <v>0.0</v>
      </c>
      <c r="AK9" s="3">
        <v>0.0</v>
      </c>
      <c r="AL9" s="3">
        <v>0.0</v>
      </c>
      <c r="AM9" s="3">
        <v>0.0</v>
      </c>
      <c r="AN9" s="3">
        <v>0.0</v>
      </c>
      <c r="AO9" s="3">
        <v>0.0</v>
      </c>
      <c r="AP9" s="3">
        <v>0.0</v>
      </c>
      <c r="AQ9" s="3">
        <v>0.0</v>
      </c>
      <c r="AR9" s="3">
        <v>0.0</v>
      </c>
      <c r="AS9" s="3">
        <v>0.0</v>
      </c>
      <c r="AT9" s="3">
        <v>0.0</v>
      </c>
      <c r="AU9" s="3">
        <v>0.0</v>
      </c>
      <c r="AV9" s="3">
        <v>0.0</v>
      </c>
      <c r="AW9" s="3">
        <v>0.0</v>
      </c>
      <c r="AX9" s="3">
        <v>0.0</v>
      </c>
      <c r="AY9" s="3">
        <v>0.0</v>
      </c>
      <c r="AZ9" s="3">
        <v>0.0</v>
      </c>
      <c r="BA9" s="3">
        <v>0.0</v>
      </c>
      <c r="BB9" s="3">
        <v>0.0</v>
      </c>
      <c r="BC9" s="3">
        <v>0.0</v>
      </c>
      <c r="BD9" s="3">
        <v>0.0</v>
      </c>
      <c r="BE9" s="3">
        <v>0.0</v>
      </c>
      <c r="BF9" s="3">
        <v>0.0</v>
      </c>
      <c r="BG9" s="3">
        <v>0.0</v>
      </c>
      <c r="BH9" s="3">
        <v>0.0</v>
      </c>
      <c r="BI9" s="3">
        <v>0.0</v>
      </c>
      <c r="BJ9" s="3">
        <v>0.0</v>
      </c>
      <c r="BK9" s="3">
        <v>0.0</v>
      </c>
      <c r="BL9" s="3">
        <v>0.0</v>
      </c>
      <c r="BM9" s="3">
        <v>0.0</v>
      </c>
    </row>
    <row r="10" ht="14.25" customHeight="1">
      <c r="A10" s="9" t="s">
        <v>148</v>
      </c>
      <c r="B10" s="3" t="s">
        <v>60</v>
      </c>
      <c r="C10" s="3" t="s">
        <v>60</v>
      </c>
      <c r="D10" s="3" t="s">
        <v>60</v>
      </c>
      <c r="E10" s="3">
        <v>0.0</v>
      </c>
      <c r="F10" s="3" t="s">
        <v>60</v>
      </c>
      <c r="G10" s="3">
        <v>0.0</v>
      </c>
      <c r="H10" s="3">
        <v>15.0</v>
      </c>
      <c r="I10" s="3" t="s">
        <v>60</v>
      </c>
      <c r="J10" s="3">
        <v>0.0</v>
      </c>
      <c r="K10" s="3">
        <v>0.0</v>
      </c>
      <c r="L10" s="3">
        <v>0.0</v>
      </c>
      <c r="M10" s="3" t="s">
        <v>60</v>
      </c>
      <c r="N10" s="3">
        <v>0.0</v>
      </c>
      <c r="O10" s="3" t="s">
        <v>60</v>
      </c>
      <c r="P10" s="3">
        <v>0.0</v>
      </c>
      <c r="Q10" s="3" t="s">
        <v>60</v>
      </c>
      <c r="R10" s="3">
        <v>0.0</v>
      </c>
      <c r="S10" s="3">
        <v>0.0</v>
      </c>
      <c r="T10" s="3" t="s">
        <v>60</v>
      </c>
      <c r="U10" s="3">
        <v>0.0</v>
      </c>
      <c r="V10" s="3" t="s">
        <v>60</v>
      </c>
      <c r="W10" s="3">
        <v>0.0</v>
      </c>
      <c r="X10" s="3">
        <v>0.0</v>
      </c>
      <c r="Y10" s="3">
        <v>0.0</v>
      </c>
      <c r="Z10" s="3">
        <v>0.0</v>
      </c>
      <c r="AA10" s="3">
        <v>0.0</v>
      </c>
      <c r="AB10" s="3">
        <v>0.0</v>
      </c>
      <c r="AC10" s="3" t="s">
        <v>60</v>
      </c>
      <c r="AD10" s="3" t="s">
        <v>60</v>
      </c>
      <c r="AE10" s="3" t="s">
        <v>60</v>
      </c>
      <c r="AF10" s="3" t="s">
        <v>60</v>
      </c>
      <c r="AG10" s="3">
        <v>0.0</v>
      </c>
      <c r="AH10" s="3">
        <v>0.0</v>
      </c>
      <c r="AI10" s="3" t="s">
        <v>60</v>
      </c>
      <c r="AJ10" s="3">
        <v>0.0</v>
      </c>
      <c r="AK10" s="3">
        <v>0.0</v>
      </c>
      <c r="AL10" s="3" t="s">
        <v>60</v>
      </c>
      <c r="AM10" s="3" t="s">
        <v>60</v>
      </c>
      <c r="AN10" s="3">
        <v>0.0</v>
      </c>
      <c r="AO10" s="3">
        <v>0.0</v>
      </c>
      <c r="AP10" s="3">
        <v>0.0</v>
      </c>
      <c r="AQ10" s="3">
        <v>0.0</v>
      </c>
      <c r="AR10" s="3">
        <v>0.0</v>
      </c>
      <c r="AS10" s="3">
        <v>0.0</v>
      </c>
      <c r="AT10" s="3" t="s">
        <v>60</v>
      </c>
      <c r="AU10" s="3">
        <v>0.0</v>
      </c>
      <c r="AV10" s="3">
        <v>0.0</v>
      </c>
      <c r="AW10" s="3">
        <v>0.0</v>
      </c>
      <c r="AX10" s="3" t="s">
        <v>60</v>
      </c>
      <c r="AY10" s="3">
        <v>0.0</v>
      </c>
      <c r="AZ10" s="3">
        <v>0.0</v>
      </c>
      <c r="BA10" s="3">
        <v>0.0</v>
      </c>
      <c r="BB10" s="3">
        <v>0.0</v>
      </c>
      <c r="BC10" s="3">
        <v>0.0</v>
      </c>
      <c r="BD10" s="3">
        <v>0.0</v>
      </c>
      <c r="BE10" s="3">
        <v>0.0</v>
      </c>
      <c r="BF10" s="3">
        <v>0.0</v>
      </c>
      <c r="BG10" s="3">
        <v>0.0</v>
      </c>
      <c r="BH10" s="3">
        <v>0.0</v>
      </c>
      <c r="BI10" s="3">
        <v>0.0</v>
      </c>
      <c r="BJ10" s="3" t="s">
        <v>60</v>
      </c>
      <c r="BK10" s="3">
        <v>0.0</v>
      </c>
      <c r="BL10" s="3">
        <v>0.0</v>
      </c>
      <c r="BM10" s="3">
        <v>0.0</v>
      </c>
    </row>
    <row r="11" ht="14.25" customHeight="1">
      <c r="A11" s="9" t="s">
        <v>184</v>
      </c>
      <c r="B11" s="3">
        <v>45.0</v>
      </c>
      <c r="C11" s="3" t="s">
        <v>60</v>
      </c>
      <c r="D11" s="3" t="s">
        <v>60</v>
      </c>
      <c r="E11" s="3" t="s">
        <v>60</v>
      </c>
      <c r="F11" s="3">
        <v>0.0</v>
      </c>
      <c r="G11" s="3" t="s">
        <v>60</v>
      </c>
      <c r="H11" s="3">
        <v>0.0</v>
      </c>
      <c r="I11" s="3">
        <v>0.0</v>
      </c>
      <c r="J11" s="3" t="s">
        <v>60</v>
      </c>
      <c r="K11" s="3">
        <v>0.0</v>
      </c>
      <c r="L11" s="3">
        <v>0.0</v>
      </c>
      <c r="M11" s="3">
        <v>0.0</v>
      </c>
      <c r="N11" s="3">
        <v>0.0</v>
      </c>
      <c r="O11" s="3">
        <v>0.0</v>
      </c>
      <c r="P11" s="3">
        <v>0.0</v>
      </c>
      <c r="Q11" s="3">
        <v>0.0</v>
      </c>
      <c r="R11" s="3">
        <v>0.0</v>
      </c>
      <c r="S11" s="3">
        <v>0.0</v>
      </c>
      <c r="T11" s="3">
        <v>0.0</v>
      </c>
      <c r="U11" s="3">
        <v>0.0</v>
      </c>
      <c r="V11" s="3">
        <v>0.0</v>
      </c>
      <c r="W11" s="3">
        <v>0.0</v>
      </c>
      <c r="X11" s="3">
        <v>0.0</v>
      </c>
      <c r="Y11" s="3">
        <v>0.0</v>
      </c>
      <c r="Z11" s="3">
        <v>0.0</v>
      </c>
      <c r="AA11" s="3">
        <v>0.0</v>
      </c>
      <c r="AB11" s="3">
        <v>0.0</v>
      </c>
      <c r="AC11" s="3">
        <v>0.0</v>
      </c>
      <c r="AD11" s="3">
        <v>0.0</v>
      </c>
      <c r="AE11" s="3">
        <v>0.0</v>
      </c>
      <c r="AF11" s="3">
        <v>0.0</v>
      </c>
      <c r="AG11" s="3">
        <v>0.0</v>
      </c>
      <c r="AH11" s="3">
        <v>0.0</v>
      </c>
      <c r="AI11" s="3">
        <v>0.0</v>
      </c>
      <c r="AJ11" s="3">
        <v>0.0</v>
      </c>
      <c r="AK11" s="3">
        <v>0.0</v>
      </c>
      <c r="AL11" s="3">
        <v>0.0</v>
      </c>
      <c r="AM11" s="3">
        <v>0.0</v>
      </c>
      <c r="AN11" s="3">
        <v>0.0</v>
      </c>
      <c r="AO11" s="3">
        <v>0.0</v>
      </c>
      <c r="AP11" s="3">
        <v>0.0</v>
      </c>
      <c r="AQ11" s="3">
        <v>0.0</v>
      </c>
      <c r="AR11" s="3">
        <v>0.0</v>
      </c>
      <c r="AS11" s="3">
        <v>0.0</v>
      </c>
      <c r="AT11" s="3">
        <v>0.0</v>
      </c>
      <c r="AU11" s="3">
        <v>0.0</v>
      </c>
      <c r="AV11" s="3">
        <v>0.0</v>
      </c>
      <c r="AW11" s="3">
        <v>0.0</v>
      </c>
      <c r="AX11" s="3">
        <v>0.0</v>
      </c>
      <c r="AY11" s="3">
        <v>0.0</v>
      </c>
      <c r="AZ11" s="3">
        <v>0.0</v>
      </c>
      <c r="BA11" s="3">
        <v>0.0</v>
      </c>
      <c r="BB11" s="3">
        <v>0.0</v>
      </c>
      <c r="BC11" s="3">
        <v>0.0</v>
      </c>
      <c r="BD11" s="3">
        <v>0.0</v>
      </c>
      <c r="BE11" s="3">
        <v>0.0</v>
      </c>
      <c r="BF11" s="3">
        <v>0.0</v>
      </c>
      <c r="BG11" s="3">
        <v>0.0</v>
      </c>
      <c r="BH11" s="3">
        <v>0.0</v>
      </c>
      <c r="BI11" s="3">
        <v>0.0</v>
      </c>
      <c r="BJ11" s="3">
        <v>0.0</v>
      </c>
      <c r="BK11" s="3">
        <v>0.0</v>
      </c>
      <c r="BL11" s="3">
        <v>0.0</v>
      </c>
      <c r="BM11" s="3">
        <v>0.0</v>
      </c>
    </row>
    <row r="12" ht="14.25" customHeight="1">
      <c r="A12" s="9" t="s">
        <v>142</v>
      </c>
      <c r="B12" s="3">
        <v>25.0</v>
      </c>
      <c r="C12" s="3" t="s">
        <v>60</v>
      </c>
      <c r="D12" s="3" t="s">
        <v>60</v>
      </c>
      <c r="E12" s="3">
        <v>0.0</v>
      </c>
      <c r="F12" s="3" t="s">
        <v>60</v>
      </c>
      <c r="G12" s="3">
        <v>0.0</v>
      </c>
      <c r="H12" s="3">
        <v>0.0</v>
      </c>
      <c r="I12" s="3">
        <v>0.0</v>
      </c>
      <c r="J12" s="3">
        <v>0.0</v>
      </c>
      <c r="K12" s="3" t="s">
        <v>60</v>
      </c>
      <c r="L12" s="3" t="s">
        <v>60</v>
      </c>
      <c r="M12" s="3">
        <v>0.0</v>
      </c>
      <c r="N12" s="3">
        <v>0.0</v>
      </c>
      <c r="O12" s="3">
        <v>0.0</v>
      </c>
      <c r="P12" s="3">
        <v>0.0</v>
      </c>
      <c r="Q12" s="3">
        <v>0.0</v>
      </c>
      <c r="R12" s="3" t="s">
        <v>60</v>
      </c>
      <c r="S12" s="3">
        <v>0.0</v>
      </c>
      <c r="T12" s="3">
        <v>0.0</v>
      </c>
      <c r="U12" s="3">
        <v>0.0</v>
      </c>
      <c r="V12" s="3">
        <v>0.0</v>
      </c>
      <c r="W12" s="3" t="s">
        <v>60</v>
      </c>
      <c r="X12" s="3" t="s">
        <v>60</v>
      </c>
      <c r="Y12" s="3" t="s">
        <v>60</v>
      </c>
      <c r="Z12" s="3">
        <v>0.0</v>
      </c>
      <c r="AA12" s="3">
        <v>0.0</v>
      </c>
      <c r="AB12" s="3">
        <v>0.0</v>
      </c>
      <c r="AC12" s="3">
        <v>0.0</v>
      </c>
      <c r="AD12" s="3">
        <v>0.0</v>
      </c>
      <c r="AE12" s="3">
        <v>0.0</v>
      </c>
      <c r="AF12" s="3">
        <v>0.0</v>
      </c>
      <c r="AG12" s="3">
        <v>0.0</v>
      </c>
      <c r="AH12" s="3">
        <v>0.0</v>
      </c>
      <c r="AI12" s="3">
        <v>0.0</v>
      </c>
      <c r="AJ12" s="3">
        <v>0.0</v>
      </c>
      <c r="AK12" s="3">
        <v>0.0</v>
      </c>
      <c r="AL12" s="3">
        <v>0.0</v>
      </c>
      <c r="AM12" s="3">
        <v>0.0</v>
      </c>
      <c r="AN12" s="3">
        <v>0.0</v>
      </c>
      <c r="AO12" s="3">
        <v>0.0</v>
      </c>
      <c r="AP12" s="3">
        <v>0.0</v>
      </c>
      <c r="AQ12" s="3">
        <v>0.0</v>
      </c>
      <c r="AR12" s="3">
        <v>0.0</v>
      </c>
      <c r="AS12" s="3">
        <v>0.0</v>
      </c>
      <c r="AT12" s="3">
        <v>0.0</v>
      </c>
      <c r="AU12" s="3">
        <v>0.0</v>
      </c>
      <c r="AV12" s="3">
        <v>0.0</v>
      </c>
      <c r="AW12" s="3">
        <v>0.0</v>
      </c>
      <c r="AX12" s="3">
        <v>0.0</v>
      </c>
      <c r="AY12" s="3">
        <v>0.0</v>
      </c>
      <c r="AZ12" s="3">
        <v>0.0</v>
      </c>
      <c r="BA12" s="3">
        <v>0.0</v>
      </c>
      <c r="BB12" s="3">
        <v>0.0</v>
      </c>
      <c r="BC12" s="3">
        <v>0.0</v>
      </c>
      <c r="BD12" s="3" t="s">
        <v>60</v>
      </c>
      <c r="BE12" s="3">
        <v>0.0</v>
      </c>
      <c r="BF12" s="3">
        <v>0.0</v>
      </c>
      <c r="BG12" s="3">
        <v>0.0</v>
      </c>
      <c r="BH12" s="3">
        <v>0.0</v>
      </c>
      <c r="BI12" s="3">
        <v>0.0</v>
      </c>
      <c r="BJ12" s="3">
        <v>0.0</v>
      </c>
      <c r="BK12" s="3" t="s">
        <v>60</v>
      </c>
      <c r="BL12" s="3">
        <v>0.0</v>
      </c>
      <c r="BM12" s="3">
        <v>0.0</v>
      </c>
    </row>
    <row r="13" ht="14.25" customHeight="1">
      <c r="A13" s="9" t="s">
        <v>166</v>
      </c>
      <c r="B13" s="3">
        <v>17.0</v>
      </c>
      <c r="C13" s="3">
        <v>17.0</v>
      </c>
      <c r="D13" s="3" t="s">
        <v>60</v>
      </c>
      <c r="E13" s="3" t="s">
        <v>60</v>
      </c>
      <c r="F13" s="3" t="s">
        <v>60</v>
      </c>
      <c r="G13" s="3">
        <v>0.0</v>
      </c>
      <c r="H13" s="3">
        <v>0.0</v>
      </c>
      <c r="I13" s="3">
        <v>0.0</v>
      </c>
      <c r="J13" s="3" t="s">
        <v>60</v>
      </c>
      <c r="K13" s="3" t="s">
        <v>60</v>
      </c>
      <c r="L13" s="3">
        <v>0.0</v>
      </c>
      <c r="M13" s="3">
        <v>0.0</v>
      </c>
      <c r="N13" s="3">
        <v>0.0</v>
      </c>
      <c r="O13" s="3">
        <v>0.0</v>
      </c>
      <c r="P13" s="3">
        <v>0.0</v>
      </c>
      <c r="Q13" s="3">
        <v>0.0</v>
      </c>
      <c r="R13" s="3">
        <v>0.0</v>
      </c>
      <c r="S13" s="3">
        <v>0.0</v>
      </c>
      <c r="T13" s="3">
        <v>0.0</v>
      </c>
      <c r="U13" s="3">
        <v>0.0</v>
      </c>
      <c r="V13" s="3">
        <v>0.0</v>
      </c>
      <c r="W13" s="3">
        <v>0.0</v>
      </c>
      <c r="X13" s="3">
        <v>0.0</v>
      </c>
      <c r="Y13" s="3">
        <v>0.0</v>
      </c>
      <c r="Z13" s="3">
        <v>0.0</v>
      </c>
      <c r="AA13" s="3">
        <v>0.0</v>
      </c>
      <c r="AB13" s="3">
        <v>0.0</v>
      </c>
      <c r="AC13" s="3">
        <v>0.0</v>
      </c>
      <c r="AD13" s="3">
        <v>0.0</v>
      </c>
      <c r="AE13" s="3">
        <v>0.0</v>
      </c>
      <c r="AF13" s="3">
        <v>0.0</v>
      </c>
      <c r="AG13" s="3">
        <v>0.0</v>
      </c>
      <c r="AH13" s="3">
        <v>0.0</v>
      </c>
      <c r="AI13" s="3">
        <v>0.0</v>
      </c>
      <c r="AJ13" s="3">
        <v>0.0</v>
      </c>
      <c r="AK13" s="3">
        <v>0.0</v>
      </c>
      <c r="AL13" s="3">
        <v>0.0</v>
      </c>
      <c r="AM13" s="3">
        <v>0.0</v>
      </c>
      <c r="AN13" s="3">
        <v>0.0</v>
      </c>
      <c r="AO13" s="3">
        <v>0.0</v>
      </c>
      <c r="AP13" s="3">
        <v>0.0</v>
      </c>
      <c r="AQ13" s="3">
        <v>0.0</v>
      </c>
      <c r="AR13" s="3">
        <v>0.0</v>
      </c>
      <c r="AS13" s="3">
        <v>0.0</v>
      </c>
      <c r="AT13" s="3">
        <v>0.0</v>
      </c>
      <c r="AU13" s="3">
        <v>0.0</v>
      </c>
      <c r="AV13" s="3">
        <v>0.0</v>
      </c>
      <c r="AW13" s="3">
        <v>0.0</v>
      </c>
      <c r="AX13" s="3">
        <v>0.0</v>
      </c>
      <c r="AY13" s="3">
        <v>0.0</v>
      </c>
      <c r="AZ13" s="3">
        <v>0.0</v>
      </c>
      <c r="BA13" s="3">
        <v>0.0</v>
      </c>
      <c r="BB13" s="3">
        <v>0.0</v>
      </c>
      <c r="BC13" s="3">
        <v>0.0</v>
      </c>
      <c r="BD13" s="3">
        <v>0.0</v>
      </c>
      <c r="BE13" s="3">
        <v>0.0</v>
      </c>
      <c r="BF13" s="3">
        <v>0.0</v>
      </c>
      <c r="BG13" s="3">
        <v>0.0</v>
      </c>
      <c r="BH13" s="3">
        <v>0.0</v>
      </c>
      <c r="BI13" s="3">
        <v>0.0</v>
      </c>
      <c r="BJ13" s="3">
        <v>0.0</v>
      </c>
      <c r="BK13" s="3">
        <v>0.0</v>
      </c>
      <c r="BL13" s="3">
        <v>0.0</v>
      </c>
      <c r="BM13" s="3">
        <v>0.0</v>
      </c>
    </row>
    <row r="14" ht="14.25" customHeight="1">
      <c r="A14" s="9" t="s">
        <v>171</v>
      </c>
      <c r="B14" s="3">
        <v>0.0</v>
      </c>
      <c r="C14" s="3">
        <v>0.0</v>
      </c>
      <c r="D14" s="3">
        <v>0.0</v>
      </c>
      <c r="E14" s="3">
        <v>0.0</v>
      </c>
      <c r="F14" s="3">
        <v>0.0</v>
      </c>
      <c r="G14" s="3">
        <v>0.0</v>
      </c>
      <c r="H14" s="3" t="s">
        <v>60</v>
      </c>
      <c r="I14" s="3">
        <v>14.0</v>
      </c>
      <c r="J14" s="3">
        <v>0.0</v>
      </c>
      <c r="K14" s="3">
        <v>0.0</v>
      </c>
      <c r="L14" s="3">
        <v>0.0</v>
      </c>
      <c r="M14" s="3">
        <v>0.0</v>
      </c>
      <c r="N14" s="3" t="s">
        <v>60</v>
      </c>
      <c r="O14" s="3">
        <v>0.0</v>
      </c>
      <c r="P14" s="3">
        <v>0.0</v>
      </c>
      <c r="Q14" s="3" t="s">
        <v>60</v>
      </c>
      <c r="R14" s="3">
        <v>0.0</v>
      </c>
      <c r="S14" s="3">
        <v>0.0</v>
      </c>
      <c r="T14" s="3" t="s">
        <v>60</v>
      </c>
      <c r="U14" s="3" t="s">
        <v>60</v>
      </c>
      <c r="V14" s="3" t="s">
        <v>60</v>
      </c>
      <c r="W14" s="3">
        <v>0.0</v>
      </c>
      <c r="X14" s="3">
        <v>0.0</v>
      </c>
      <c r="Y14" s="3">
        <v>0.0</v>
      </c>
      <c r="Z14" s="3">
        <v>0.0</v>
      </c>
      <c r="AA14" s="3">
        <v>0.0</v>
      </c>
      <c r="AB14" s="3">
        <v>0.0</v>
      </c>
      <c r="AC14" s="3">
        <v>0.0</v>
      </c>
      <c r="AD14" s="3">
        <v>0.0</v>
      </c>
      <c r="AE14" s="3" t="s">
        <v>60</v>
      </c>
      <c r="AF14" s="3">
        <v>0.0</v>
      </c>
      <c r="AG14" s="3">
        <v>0.0</v>
      </c>
      <c r="AH14" s="3">
        <v>0.0</v>
      </c>
      <c r="AI14" s="3">
        <v>0.0</v>
      </c>
      <c r="AJ14" s="3">
        <v>0.0</v>
      </c>
      <c r="AK14" s="3">
        <v>0.0</v>
      </c>
      <c r="AL14" s="3">
        <v>0.0</v>
      </c>
      <c r="AM14" s="3">
        <v>0.0</v>
      </c>
      <c r="AN14" s="3">
        <v>0.0</v>
      </c>
      <c r="AO14" s="3">
        <v>0.0</v>
      </c>
      <c r="AP14" s="3">
        <v>0.0</v>
      </c>
      <c r="AQ14" s="3">
        <v>0.0</v>
      </c>
      <c r="AR14" s="3">
        <v>0.0</v>
      </c>
      <c r="AS14" s="3">
        <v>0.0</v>
      </c>
      <c r="AT14" s="3">
        <v>0.0</v>
      </c>
      <c r="AU14" s="3">
        <v>0.0</v>
      </c>
      <c r="AV14" s="3">
        <v>0.0</v>
      </c>
      <c r="AW14" s="3">
        <v>0.0</v>
      </c>
      <c r="AX14" s="3">
        <v>0.0</v>
      </c>
      <c r="AY14" s="3">
        <v>0.0</v>
      </c>
      <c r="AZ14" s="3">
        <v>0.0</v>
      </c>
      <c r="BA14" s="3">
        <v>0.0</v>
      </c>
      <c r="BB14" s="3">
        <v>0.0</v>
      </c>
      <c r="BC14" s="3">
        <v>0.0</v>
      </c>
      <c r="BD14" s="3">
        <v>0.0</v>
      </c>
      <c r="BE14" s="3">
        <v>0.0</v>
      </c>
      <c r="BF14" s="3">
        <v>0.0</v>
      </c>
      <c r="BG14" s="3">
        <v>0.0</v>
      </c>
      <c r="BH14" s="3">
        <v>0.0</v>
      </c>
      <c r="BI14" s="3">
        <v>0.0</v>
      </c>
      <c r="BJ14" s="3">
        <v>0.0</v>
      </c>
      <c r="BK14" s="3">
        <v>0.0</v>
      </c>
      <c r="BL14" s="3">
        <v>0.0</v>
      </c>
      <c r="BM14" s="3" t="s">
        <v>60</v>
      </c>
    </row>
    <row r="15" ht="14.25" customHeight="1">
      <c r="A15" s="9" t="s">
        <v>146</v>
      </c>
      <c r="B15" s="3">
        <v>0.0</v>
      </c>
      <c r="C15" s="3">
        <v>0.0</v>
      </c>
      <c r="D15" s="3">
        <v>0.0</v>
      </c>
      <c r="E15" s="3">
        <v>0.0</v>
      </c>
      <c r="F15" s="3">
        <v>0.0</v>
      </c>
      <c r="G15" s="3">
        <v>0.0</v>
      </c>
      <c r="H15" s="3">
        <v>21.0</v>
      </c>
      <c r="I15" s="3">
        <v>0.0</v>
      </c>
      <c r="J15" s="3">
        <v>0.0</v>
      </c>
      <c r="K15" s="3">
        <v>0.0</v>
      </c>
      <c r="L15" s="3">
        <v>0.0</v>
      </c>
      <c r="M15" s="3">
        <v>0.0</v>
      </c>
      <c r="N15" s="3">
        <v>0.0</v>
      </c>
      <c r="O15" s="3" t="s">
        <v>60</v>
      </c>
      <c r="P15" s="3">
        <v>0.0</v>
      </c>
      <c r="Q15" s="3">
        <v>0.0</v>
      </c>
      <c r="R15" s="3">
        <v>0.0</v>
      </c>
      <c r="S15" s="3">
        <v>0.0</v>
      </c>
      <c r="T15" s="3" t="s">
        <v>60</v>
      </c>
      <c r="U15" s="3">
        <v>0.0</v>
      </c>
      <c r="V15" s="3" t="s">
        <v>60</v>
      </c>
      <c r="W15" s="3">
        <v>0.0</v>
      </c>
      <c r="X15" s="3">
        <v>0.0</v>
      </c>
      <c r="Y15" s="3">
        <v>0.0</v>
      </c>
      <c r="Z15" s="3">
        <v>0.0</v>
      </c>
      <c r="AA15" s="3">
        <v>0.0</v>
      </c>
      <c r="AB15" s="3">
        <v>0.0</v>
      </c>
      <c r="AC15" s="3">
        <v>0.0</v>
      </c>
      <c r="AD15" s="3" t="s">
        <v>60</v>
      </c>
      <c r="AE15" s="3">
        <v>0.0</v>
      </c>
      <c r="AF15" s="3">
        <v>0.0</v>
      </c>
      <c r="AG15" s="3">
        <v>0.0</v>
      </c>
      <c r="AH15" s="3" t="s">
        <v>60</v>
      </c>
      <c r="AI15" s="3">
        <v>0.0</v>
      </c>
      <c r="AJ15" s="3">
        <v>0.0</v>
      </c>
      <c r="AK15" s="3">
        <v>0.0</v>
      </c>
      <c r="AL15" s="3">
        <v>0.0</v>
      </c>
      <c r="AM15" s="3">
        <v>0.0</v>
      </c>
      <c r="AN15" s="3">
        <v>0.0</v>
      </c>
      <c r="AO15" s="3" t="s">
        <v>60</v>
      </c>
      <c r="AP15" s="3">
        <v>0.0</v>
      </c>
      <c r="AQ15" s="3">
        <v>0.0</v>
      </c>
      <c r="AR15" s="3">
        <v>0.0</v>
      </c>
      <c r="AS15" s="3">
        <v>0.0</v>
      </c>
      <c r="AT15" s="3">
        <v>0.0</v>
      </c>
      <c r="AU15" s="3">
        <v>0.0</v>
      </c>
      <c r="AV15" s="3">
        <v>0.0</v>
      </c>
      <c r="AW15" s="3">
        <v>0.0</v>
      </c>
      <c r="AX15" s="3">
        <v>0.0</v>
      </c>
      <c r="AY15" s="3">
        <v>0.0</v>
      </c>
      <c r="AZ15" s="3">
        <v>0.0</v>
      </c>
      <c r="BA15" s="3">
        <v>0.0</v>
      </c>
      <c r="BB15" s="3">
        <v>0.0</v>
      </c>
      <c r="BC15" s="3">
        <v>0.0</v>
      </c>
      <c r="BD15" s="3">
        <v>0.0</v>
      </c>
      <c r="BE15" s="3">
        <v>0.0</v>
      </c>
      <c r="BF15" s="3">
        <v>0.0</v>
      </c>
      <c r="BG15" s="3">
        <v>0.0</v>
      </c>
      <c r="BH15" s="3">
        <v>0.0</v>
      </c>
      <c r="BI15" s="3">
        <v>0.0</v>
      </c>
      <c r="BJ15" s="3">
        <v>0.0</v>
      </c>
      <c r="BK15" s="3">
        <v>0.0</v>
      </c>
      <c r="BL15" s="3">
        <v>0.0</v>
      </c>
      <c r="BM15" s="3" t="s">
        <v>60</v>
      </c>
    </row>
    <row r="16" ht="14.25" customHeight="1">
      <c r="A16" s="9" t="s">
        <v>137</v>
      </c>
      <c r="B16" s="3">
        <v>0.0</v>
      </c>
      <c r="C16" s="3">
        <v>14.0</v>
      </c>
      <c r="D16" s="3">
        <v>15.0</v>
      </c>
      <c r="E16" s="3">
        <v>0.0</v>
      </c>
      <c r="F16" s="3" t="s">
        <v>60</v>
      </c>
      <c r="G16" s="3">
        <v>0.0</v>
      </c>
      <c r="H16" s="3">
        <v>0.0</v>
      </c>
      <c r="I16" s="3">
        <v>0.0</v>
      </c>
      <c r="J16" s="3" t="s">
        <v>60</v>
      </c>
      <c r="K16" s="3" t="s">
        <v>60</v>
      </c>
      <c r="L16" s="3" t="s">
        <v>60</v>
      </c>
      <c r="M16" s="3">
        <v>0.0</v>
      </c>
      <c r="N16" s="3">
        <v>0.0</v>
      </c>
      <c r="O16" s="3">
        <v>0.0</v>
      </c>
      <c r="P16" s="3">
        <v>0.0</v>
      </c>
      <c r="Q16" s="3">
        <v>0.0</v>
      </c>
      <c r="R16" s="3">
        <v>0.0</v>
      </c>
      <c r="S16" s="3">
        <v>0.0</v>
      </c>
      <c r="T16" s="3">
        <v>0.0</v>
      </c>
      <c r="U16" s="3">
        <v>0.0</v>
      </c>
      <c r="V16" s="3">
        <v>0.0</v>
      </c>
      <c r="W16" s="3">
        <v>0.0</v>
      </c>
      <c r="X16" s="3">
        <v>0.0</v>
      </c>
      <c r="Y16" s="3">
        <v>0.0</v>
      </c>
      <c r="Z16" s="3" t="s">
        <v>60</v>
      </c>
      <c r="AA16" s="3">
        <v>0.0</v>
      </c>
      <c r="AB16" s="3">
        <v>0.0</v>
      </c>
      <c r="AC16" s="3">
        <v>0.0</v>
      </c>
      <c r="AD16" s="3">
        <v>0.0</v>
      </c>
      <c r="AE16" s="3">
        <v>0.0</v>
      </c>
      <c r="AF16" s="3">
        <v>0.0</v>
      </c>
      <c r="AG16" s="3">
        <v>0.0</v>
      </c>
      <c r="AH16" s="3">
        <v>0.0</v>
      </c>
      <c r="AI16" s="3" t="s">
        <v>60</v>
      </c>
      <c r="AJ16" s="3">
        <v>0.0</v>
      </c>
      <c r="AK16" s="3">
        <v>0.0</v>
      </c>
      <c r="AL16" s="3">
        <v>0.0</v>
      </c>
      <c r="AM16" s="3">
        <v>0.0</v>
      </c>
      <c r="AN16" s="3">
        <v>0.0</v>
      </c>
      <c r="AO16" s="3">
        <v>0.0</v>
      </c>
      <c r="AP16" s="3">
        <v>0.0</v>
      </c>
      <c r="AQ16" s="3">
        <v>0.0</v>
      </c>
      <c r="AR16" s="3">
        <v>0.0</v>
      </c>
      <c r="AS16" s="3">
        <v>0.0</v>
      </c>
      <c r="AT16" s="3">
        <v>0.0</v>
      </c>
      <c r="AU16" s="3">
        <v>0.0</v>
      </c>
      <c r="AV16" s="3">
        <v>0.0</v>
      </c>
      <c r="AW16" s="3">
        <v>0.0</v>
      </c>
      <c r="AX16" s="3">
        <v>0.0</v>
      </c>
      <c r="AY16" s="3">
        <v>0.0</v>
      </c>
      <c r="AZ16" s="3">
        <v>0.0</v>
      </c>
      <c r="BA16" s="3">
        <v>0.0</v>
      </c>
      <c r="BB16" s="3" t="s">
        <v>60</v>
      </c>
      <c r="BC16" s="3">
        <v>0.0</v>
      </c>
      <c r="BD16" s="3">
        <v>0.0</v>
      </c>
      <c r="BE16" s="3">
        <v>0.0</v>
      </c>
      <c r="BF16" s="3">
        <v>0.0</v>
      </c>
      <c r="BG16" s="3">
        <v>0.0</v>
      </c>
      <c r="BH16" s="3">
        <v>0.0</v>
      </c>
      <c r="BI16" s="3">
        <v>0.0</v>
      </c>
      <c r="BJ16" s="3">
        <v>0.0</v>
      </c>
      <c r="BK16" s="3">
        <v>0.0</v>
      </c>
      <c r="BL16" s="3">
        <v>0.0</v>
      </c>
      <c r="BM16" s="3" t="s">
        <v>60</v>
      </c>
    </row>
    <row r="17" ht="14.25" customHeight="1">
      <c r="A17" s="9" t="s">
        <v>138</v>
      </c>
      <c r="B17" s="3" t="s">
        <v>60</v>
      </c>
      <c r="C17" s="3" t="s">
        <v>60</v>
      </c>
      <c r="D17" s="3" t="s">
        <v>60</v>
      </c>
      <c r="E17" s="3" t="s">
        <v>60</v>
      </c>
      <c r="F17" s="3">
        <v>0.0</v>
      </c>
      <c r="G17" s="3">
        <v>0.0</v>
      </c>
      <c r="H17" s="3">
        <v>0.0</v>
      </c>
      <c r="I17" s="3">
        <v>0.0</v>
      </c>
      <c r="J17" s="3">
        <v>0.0</v>
      </c>
      <c r="K17" s="3" t="s">
        <v>60</v>
      </c>
      <c r="L17" s="3" t="s">
        <v>60</v>
      </c>
      <c r="M17" s="3">
        <v>0.0</v>
      </c>
      <c r="N17" s="3">
        <v>0.0</v>
      </c>
      <c r="O17" s="3">
        <v>0.0</v>
      </c>
      <c r="P17" s="3" t="s">
        <v>60</v>
      </c>
      <c r="Q17" s="3">
        <v>0.0</v>
      </c>
      <c r="R17" s="3">
        <v>0.0</v>
      </c>
      <c r="S17" s="3" t="s">
        <v>60</v>
      </c>
      <c r="T17" s="3">
        <v>0.0</v>
      </c>
      <c r="U17" s="3">
        <v>0.0</v>
      </c>
      <c r="V17" s="3">
        <v>0.0</v>
      </c>
      <c r="W17" s="3">
        <v>0.0</v>
      </c>
      <c r="X17" s="3">
        <v>0.0</v>
      </c>
      <c r="Y17" s="3" t="s">
        <v>60</v>
      </c>
      <c r="Z17" s="3" t="s">
        <v>60</v>
      </c>
      <c r="AA17" s="3">
        <v>0.0</v>
      </c>
      <c r="AB17" s="3" t="s">
        <v>60</v>
      </c>
      <c r="AC17" s="3">
        <v>0.0</v>
      </c>
      <c r="AD17" s="3">
        <v>0.0</v>
      </c>
      <c r="AE17" s="3">
        <v>0.0</v>
      </c>
      <c r="AF17" s="3">
        <v>0.0</v>
      </c>
      <c r="AG17" s="3" t="s">
        <v>60</v>
      </c>
      <c r="AH17" s="3">
        <v>0.0</v>
      </c>
      <c r="AI17" s="3">
        <v>0.0</v>
      </c>
      <c r="AJ17" s="3">
        <v>0.0</v>
      </c>
      <c r="AK17" s="3">
        <v>0.0</v>
      </c>
      <c r="AL17" s="3">
        <v>0.0</v>
      </c>
      <c r="AM17" s="3">
        <v>0.0</v>
      </c>
      <c r="AN17" s="3">
        <v>0.0</v>
      </c>
      <c r="AO17" s="3">
        <v>0.0</v>
      </c>
      <c r="AP17" s="3">
        <v>0.0</v>
      </c>
      <c r="AQ17" s="3">
        <v>0.0</v>
      </c>
      <c r="AR17" s="3">
        <v>0.0</v>
      </c>
      <c r="AS17" s="3">
        <v>0.0</v>
      </c>
      <c r="AT17" s="3">
        <v>0.0</v>
      </c>
      <c r="AU17" s="3">
        <v>0.0</v>
      </c>
      <c r="AV17" s="3">
        <v>0.0</v>
      </c>
      <c r="AW17" s="3" t="s">
        <v>60</v>
      </c>
      <c r="AX17" s="3">
        <v>0.0</v>
      </c>
      <c r="AY17" s="3">
        <v>0.0</v>
      </c>
      <c r="AZ17" s="3">
        <v>0.0</v>
      </c>
      <c r="BA17" s="3">
        <v>0.0</v>
      </c>
      <c r="BB17" s="3">
        <v>0.0</v>
      </c>
      <c r="BC17" s="3">
        <v>0.0</v>
      </c>
      <c r="BD17" s="3">
        <v>0.0</v>
      </c>
      <c r="BE17" s="3" t="s">
        <v>60</v>
      </c>
      <c r="BF17" s="3">
        <v>0.0</v>
      </c>
      <c r="BG17" s="3">
        <v>0.0</v>
      </c>
      <c r="BH17" s="3">
        <v>0.0</v>
      </c>
      <c r="BI17" s="3" t="s">
        <v>60</v>
      </c>
      <c r="BJ17" s="3">
        <v>0.0</v>
      </c>
      <c r="BK17" s="3">
        <v>0.0</v>
      </c>
      <c r="BL17" s="3" t="s">
        <v>60</v>
      </c>
      <c r="BM17" s="3" t="s">
        <v>60</v>
      </c>
    </row>
    <row r="18" ht="14.25" customHeight="1">
      <c r="A18" s="9" t="s">
        <v>178</v>
      </c>
      <c r="B18" s="3" t="s">
        <v>60</v>
      </c>
      <c r="C18" s="3">
        <v>0.0</v>
      </c>
      <c r="D18" s="3" t="s">
        <v>60</v>
      </c>
      <c r="E18" s="3">
        <v>0.0</v>
      </c>
      <c r="F18" s="3" t="s">
        <v>60</v>
      </c>
      <c r="G18" s="3">
        <v>17.0</v>
      </c>
      <c r="H18" s="3">
        <v>0.0</v>
      </c>
      <c r="I18" s="3">
        <v>0.0</v>
      </c>
      <c r="J18" s="3">
        <v>0.0</v>
      </c>
      <c r="K18" s="3">
        <v>0.0</v>
      </c>
      <c r="L18" s="3">
        <v>0.0</v>
      </c>
      <c r="M18" s="3">
        <v>0.0</v>
      </c>
      <c r="N18" s="3">
        <v>0.0</v>
      </c>
      <c r="O18" s="3">
        <v>0.0</v>
      </c>
      <c r="P18" s="3" t="s">
        <v>60</v>
      </c>
      <c r="Q18" s="3">
        <v>0.0</v>
      </c>
      <c r="R18" s="3" t="s">
        <v>60</v>
      </c>
      <c r="S18" s="3">
        <v>0.0</v>
      </c>
      <c r="T18" s="3">
        <v>0.0</v>
      </c>
      <c r="U18" s="3">
        <v>0.0</v>
      </c>
      <c r="V18" s="3">
        <v>0.0</v>
      </c>
      <c r="W18" s="3" t="s">
        <v>60</v>
      </c>
      <c r="X18" s="3">
        <v>0.0</v>
      </c>
      <c r="Y18" s="3" t="s">
        <v>60</v>
      </c>
      <c r="Z18" s="3">
        <v>0.0</v>
      </c>
      <c r="AA18" s="3">
        <v>0.0</v>
      </c>
      <c r="AB18" s="3">
        <v>0.0</v>
      </c>
      <c r="AC18" s="3">
        <v>0.0</v>
      </c>
      <c r="AD18" s="3">
        <v>0.0</v>
      </c>
      <c r="AE18" s="3">
        <v>0.0</v>
      </c>
      <c r="AF18" s="3">
        <v>0.0</v>
      </c>
      <c r="AG18" s="3">
        <v>0.0</v>
      </c>
      <c r="AH18" s="3">
        <v>0.0</v>
      </c>
      <c r="AI18" s="3">
        <v>0.0</v>
      </c>
      <c r="AJ18" s="3">
        <v>0.0</v>
      </c>
      <c r="AK18" s="3" t="s">
        <v>60</v>
      </c>
      <c r="AL18" s="3">
        <v>0.0</v>
      </c>
      <c r="AM18" s="3">
        <v>0.0</v>
      </c>
      <c r="AN18" s="3">
        <v>0.0</v>
      </c>
      <c r="AO18" s="3">
        <v>0.0</v>
      </c>
      <c r="AP18" s="3">
        <v>0.0</v>
      </c>
      <c r="AQ18" s="3">
        <v>0.0</v>
      </c>
      <c r="AR18" s="3">
        <v>0.0</v>
      </c>
      <c r="AS18" s="3">
        <v>0.0</v>
      </c>
      <c r="AT18" s="3">
        <v>0.0</v>
      </c>
      <c r="AU18" s="3">
        <v>0.0</v>
      </c>
      <c r="AV18" s="3">
        <v>0.0</v>
      </c>
      <c r="AW18" s="3">
        <v>0.0</v>
      </c>
      <c r="AX18" s="3">
        <v>0.0</v>
      </c>
      <c r="AY18" s="3">
        <v>0.0</v>
      </c>
      <c r="AZ18" s="3">
        <v>0.0</v>
      </c>
      <c r="BA18" s="3">
        <v>0.0</v>
      </c>
      <c r="BB18" s="3">
        <v>0.0</v>
      </c>
      <c r="BC18" s="3">
        <v>0.0</v>
      </c>
      <c r="BD18" s="3">
        <v>0.0</v>
      </c>
      <c r="BE18" s="3">
        <v>0.0</v>
      </c>
      <c r="BF18" s="3">
        <v>0.0</v>
      </c>
      <c r="BG18" s="3">
        <v>0.0</v>
      </c>
      <c r="BH18" s="3">
        <v>0.0</v>
      </c>
      <c r="BI18" s="3">
        <v>0.0</v>
      </c>
      <c r="BJ18" s="3">
        <v>0.0</v>
      </c>
      <c r="BK18" s="3">
        <v>0.0</v>
      </c>
      <c r="BL18" s="3">
        <v>0.0</v>
      </c>
      <c r="BM18" s="3">
        <v>0.0</v>
      </c>
    </row>
    <row r="19" ht="14.25" customHeight="1">
      <c r="A19" s="9" t="s">
        <v>194</v>
      </c>
      <c r="B19" s="3">
        <v>11.0</v>
      </c>
      <c r="C19" s="3" t="s">
        <v>60</v>
      </c>
      <c r="D19" s="3">
        <v>11.0</v>
      </c>
      <c r="E19" s="3">
        <v>0.0</v>
      </c>
      <c r="F19" s="3" t="s">
        <v>60</v>
      </c>
      <c r="G19" s="3">
        <v>0.0</v>
      </c>
      <c r="H19" s="3">
        <v>0.0</v>
      </c>
      <c r="I19" s="3">
        <v>0.0</v>
      </c>
      <c r="J19" s="3">
        <v>0.0</v>
      </c>
      <c r="K19" s="3" t="s">
        <v>60</v>
      </c>
      <c r="L19" s="3">
        <v>0.0</v>
      </c>
      <c r="M19" s="3">
        <v>0.0</v>
      </c>
      <c r="N19" s="3">
        <v>0.0</v>
      </c>
      <c r="O19" s="3">
        <v>0.0</v>
      </c>
      <c r="P19" s="3">
        <v>0.0</v>
      </c>
      <c r="Q19" s="3">
        <v>0.0</v>
      </c>
      <c r="R19" s="3">
        <v>0.0</v>
      </c>
      <c r="S19" s="3" t="s">
        <v>60</v>
      </c>
      <c r="T19" s="3">
        <v>0.0</v>
      </c>
      <c r="U19" s="3">
        <v>0.0</v>
      </c>
      <c r="V19" s="3">
        <v>0.0</v>
      </c>
      <c r="W19" s="3">
        <v>0.0</v>
      </c>
      <c r="X19" s="3">
        <v>0.0</v>
      </c>
      <c r="Y19" s="3">
        <v>0.0</v>
      </c>
      <c r="Z19" s="3">
        <v>0.0</v>
      </c>
      <c r="AA19" s="3">
        <v>0.0</v>
      </c>
      <c r="AB19" s="3">
        <v>0.0</v>
      </c>
      <c r="AC19" s="3">
        <v>0.0</v>
      </c>
      <c r="AD19" s="3">
        <v>0.0</v>
      </c>
      <c r="AE19" s="3">
        <v>0.0</v>
      </c>
      <c r="AF19" s="3">
        <v>0.0</v>
      </c>
      <c r="AG19" s="3">
        <v>0.0</v>
      </c>
      <c r="AH19" s="3">
        <v>0.0</v>
      </c>
      <c r="AI19" s="3">
        <v>0.0</v>
      </c>
      <c r="AJ19" s="3">
        <v>0.0</v>
      </c>
      <c r="AK19" s="3">
        <v>0.0</v>
      </c>
      <c r="AL19" s="3">
        <v>0.0</v>
      </c>
      <c r="AM19" s="3">
        <v>0.0</v>
      </c>
      <c r="AN19" s="3">
        <v>0.0</v>
      </c>
      <c r="AO19" s="3">
        <v>0.0</v>
      </c>
      <c r="AP19" s="3">
        <v>0.0</v>
      </c>
      <c r="AQ19" s="3">
        <v>0.0</v>
      </c>
      <c r="AR19" s="3">
        <v>0.0</v>
      </c>
      <c r="AS19" s="3">
        <v>0.0</v>
      </c>
      <c r="AT19" s="3">
        <v>0.0</v>
      </c>
      <c r="AU19" s="3">
        <v>0.0</v>
      </c>
      <c r="AV19" s="3">
        <v>0.0</v>
      </c>
      <c r="AW19" s="3">
        <v>0.0</v>
      </c>
      <c r="AX19" s="3">
        <v>0.0</v>
      </c>
      <c r="AY19" s="3">
        <v>0.0</v>
      </c>
      <c r="AZ19" s="3">
        <v>0.0</v>
      </c>
      <c r="BA19" s="3">
        <v>0.0</v>
      </c>
      <c r="BB19" s="3">
        <v>0.0</v>
      </c>
      <c r="BC19" s="3">
        <v>0.0</v>
      </c>
      <c r="BD19" s="3">
        <v>0.0</v>
      </c>
      <c r="BE19" s="3">
        <v>0.0</v>
      </c>
      <c r="BF19" s="3" t="s">
        <v>60</v>
      </c>
      <c r="BG19" s="3">
        <v>0.0</v>
      </c>
      <c r="BH19" s="3">
        <v>0.0</v>
      </c>
      <c r="BI19" s="3">
        <v>0.0</v>
      </c>
      <c r="BJ19" s="3">
        <v>0.0</v>
      </c>
      <c r="BK19" s="3">
        <v>0.0</v>
      </c>
      <c r="BL19" s="3">
        <v>0.0</v>
      </c>
      <c r="BM19" s="3">
        <v>0.0</v>
      </c>
    </row>
    <row r="20" ht="14.25" customHeight="1">
      <c r="A20" s="9" t="s">
        <v>208</v>
      </c>
      <c r="B20" s="3">
        <v>10.0</v>
      </c>
      <c r="C20" s="3" t="s">
        <v>60</v>
      </c>
      <c r="D20" s="3" t="s">
        <v>60</v>
      </c>
      <c r="E20" s="3">
        <v>0.0</v>
      </c>
      <c r="F20" s="3" t="s">
        <v>60</v>
      </c>
      <c r="G20" s="3">
        <v>14.0</v>
      </c>
      <c r="H20" s="3">
        <v>0.0</v>
      </c>
      <c r="I20" s="3">
        <v>0.0</v>
      </c>
      <c r="J20" s="3" t="s">
        <v>60</v>
      </c>
      <c r="K20" s="3">
        <v>0.0</v>
      </c>
      <c r="L20" s="3" t="s">
        <v>60</v>
      </c>
      <c r="M20" s="3">
        <v>0.0</v>
      </c>
      <c r="N20" s="3">
        <v>0.0</v>
      </c>
      <c r="O20" s="3">
        <v>0.0</v>
      </c>
      <c r="P20" s="3">
        <v>0.0</v>
      </c>
      <c r="Q20" s="3">
        <v>0.0</v>
      </c>
      <c r="R20" s="3">
        <v>0.0</v>
      </c>
      <c r="S20" s="3">
        <v>0.0</v>
      </c>
      <c r="T20" s="3">
        <v>0.0</v>
      </c>
      <c r="U20" s="3">
        <v>0.0</v>
      </c>
      <c r="V20" s="3">
        <v>0.0</v>
      </c>
      <c r="W20" s="3">
        <v>0.0</v>
      </c>
      <c r="X20" s="3">
        <v>0.0</v>
      </c>
      <c r="Y20" s="3">
        <v>0.0</v>
      </c>
      <c r="Z20" s="3">
        <v>0.0</v>
      </c>
      <c r="AA20" s="3">
        <v>0.0</v>
      </c>
      <c r="AB20" s="3">
        <v>0.0</v>
      </c>
      <c r="AC20" s="3">
        <v>0.0</v>
      </c>
      <c r="AD20" s="3">
        <v>0.0</v>
      </c>
      <c r="AE20" s="3">
        <v>0.0</v>
      </c>
      <c r="AF20" s="3">
        <v>0.0</v>
      </c>
      <c r="AG20" s="3">
        <v>0.0</v>
      </c>
      <c r="AH20" s="3">
        <v>0.0</v>
      </c>
      <c r="AI20" s="3">
        <v>0.0</v>
      </c>
      <c r="AJ20" s="3">
        <v>0.0</v>
      </c>
      <c r="AK20" s="3">
        <v>0.0</v>
      </c>
      <c r="AL20" s="3">
        <v>0.0</v>
      </c>
      <c r="AM20" s="3">
        <v>0.0</v>
      </c>
      <c r="AN20" s="3">
        <v>0.0</v>
      </c>
      <c r="AO20" s="3">
        <v>0.0</v>
      </c>
      <c r="AP20" s="3">
        <v>0.0</v>
      </c>
      <c r="AQ20" s="3">
        <v>0.0</v>
      </c>
      <c r="AR20" s="3">
        <v>0.0</v>
      </c>
      <c r="AS20" s="3">
        <v>0.0</v>
      </c>
      <c r="AT20" s="3">
        <v>0.0</v>
      </c>
      <c r="AU20" s="3">
        <v>0.0</v>
      </c>
      <c r="AV20" s="3">
        <v>0.0</v>
      </c>
      <c r="AW20" s="3">
        <v>0.0</v>
      </c>
      <c r="AX20" s="3">
        <v>0.0</v>
      </c>
      <c r="AY20" s="3">
        <v>0.0</v>
      </c>
      <c r="AZ20" s="3">
        <v>0.0</v>
      </c>
      <c r="BA20" s="3">
        <v>0.0</v>
      </c>
      <c r="BB20" s="3">
        <v>0.0</v>
      </c>
      <c r="BC20" s="3">
        <v>0.0</v>
      </c>
      <c r="BD20" s="3">
        <v>0.0</v>
      </c>
      <c r="BE20" s="3">
        <v>0.0</v>
      </c>
      <c r="BF20" s="3">
        <v>0.0</v>
      </c>
      <c r="BG20" s="3">
        <v>0.0</v>
      </c>
      <c r="BH20" s="3">
        <v>0.0</v>
      </c>
      <c r="BI20" s="3">
        <v>0.0</v>
      </c>
      <c r="BJ20" s="3">
        <v>0.0</v>
      </c>
      <c r="BK20" s="3">
        <v>0.0</v>
      </c>
      <c r="BL20" s="3">
        <v>0.0</v>
      </c>
      <c r="BM20" s="3">
        <v>0.0</v>
      </c>
    </row>
    <row r="21" ht="14.25" customHeight="1">
      <c r="A21" s="9" t="s">
        <v>210</v>
      </c>
      <c r="B21" s="3">
        <v>19.0</v>
      </c>
      <c r="C21" s="3" t="s">
        <v>60</v>
      </c>
      <c r="D21" s="3" t="s">
        <v>60</v>
      </c>
      <c r="E21" s="3">
        <v>0.0</v>
      </c>
      <c r="F21" s="3">
        <v>0.0</v>
      </c>
      <c r="G21" s="3">
        <v>0.0</v>
      </c>
      <c r="H21" s="3">
        <v>0.0</v>
      </c>
      <c r="I21" s="3">
        <v>0.0</v>
      </c>
      <c r="J21" s="3" t="s">
        <v>60</v>
      </c>
      <c r="K21" s="3">
        <v>0.0</v>
      </c>
      <c r="L21" s="3">
        <v>0.0</v>
      </c>
      <c r="M21" s="3">
        <v>0.0</v>
      </c>
      <c r="N21" s="3">
        <v>0.0</v>
      </c>
      <c r="O21" s="3">
        <v>0.0</v>
      </c>
      <c r="P21" s="3">
        <v>0.0</v>
      </c>
      <c r="Q21" s="3">
        <v>0.0</v>
      </c>
      <c r="R21" s="3">
        <v>0.0</v>
      </c>
      <c r="S21" s="3">
        <v>0.0</v>
      </c>
      <c r="T21" s="3">
        <v>0.0</v>
      </c>
      <c r="U21" s="3">
        <v>0.0</v>
      </c>
      <c r="V21" s="3">
        <v>0.0</v>
      </c>
      <c r="W21" s="3">
        <v>0.0</v>
      </c>
      <c r="X21" s="3">
        <v>0.0</v>
      </c>
      <c r="Y21" s="3">
        <v>0.0</v>
      </c>
      <c r="Z21" s="3">
        <v>0.0</v>
      </c>
      <c r="AA21" s="3">
        <v>0.0</v>
      </c>
      <c r="AB21" s="3">
        <v>0.0</v>
      </c>
      <c r="AC21" s="3">
        <v>0.0</v>
      </c>
      <c r="AD21" s="3">
        <v>0.0</v>
      </c>
      <c r="AE21" s="3">
        <v>0.0</v>
      </c>
      <c r="AF21" s="3">
        <v>0.0</v>
      </c>
      <c r="AG21" s="3">
        <v>0.0</v>
      </c>
      <c r="AH21" s="3">
        <v>0.0</v>
      </c>
      <c r="AI21" s="3">
        <v>0.0</v>
      </c>
      <c r="AJ21" s="3">
        <v>0.0</v>
      </c>
      <c r="AK21" s="3">
        <v>0.0</v>
      </c>
      <c r="AL21" s="3">
        <v>0.0</v>
      </c>
      <c r="AM21" s="3">
        <v>0.0</v>
      </c>
      <c r="AN21" s="3">
        <v>0.0</v>
      </c>
      <c r="AO21" s="3">
        <v>0.0</v>
      </c>
      <c r="AP21" s="3">
        <v>0.0</v>
      </c>
      <c r="AQ21" s="3">
        <v>0.0</v>
      </c>
      <c r="AR21" s="3">
        <v>0.0</v>
      </c>
      <c r="AS21" s="3">
        <v>0.0</v>
      </c>
      <c r="AT21" s="3">
        <v>0.0</v>
      </c>
      <c r="AU21" s="3">
        <v>0.0</v>
      </c>
      <c r="AV21" s="3">
        <v>0.0</v>
      </c>
      <c r="AW21" s="3">
        <v>0.0</v>
      </c>
      <c r="AX21" s="3">
        <v>0.0</v>
      </c>
      <c r="AY21" s="3">
        <v>0.0</v>
      </c>
      <c r="AZ21" s="3">
        <v>0.0</v>
      </c>
      <c r="BA21" s="3">
        <v>0.0</v>
      </c>
      <c r="BB21" s="3">
        <v>0.0</v>
      </c>
      <c r="BC21" s="3">
        <v>0.0</v>
      </c>
      <c r="BD21" s="3">
        <v>0.0</v>
      </c>
      <c r="BE21" s="3">
        <v>0.0</v>
      </c>
      <c r="BF21" s="3">
        <v>0.0</v>
      </c>
      <c r="BG21" s="3">
        <v>0.0</v>
      </c>
      <c r="BH21" s="3">
        <v>0.0</v>
      </c>
      <c r="BI21" s="3">
        <v>0.0</v>
      </c>
      <c r="BJ21" s="3">
        <v>0.0</v>
      </c>
      <c r="BK21" s="3">
        <v>0.0</v>
      </c>
      <c r="BL21" s="3">
        <v>0.0</v>
      </c>
      <c r="BM21" s="3">
        <v>0.0</v>
      </c>
    </row>
    <row r="22" ht="14.25" customHeight="1">
      <c r="A22" s="9" t="s">
        <v>139</v>
      </c>
      <c r="B22" s="3">
        <v>0.0</v>
      </c>
      <c r="C22" s="3">
        <v>0.0</v>
      </c>
      <c r="D22" s="3">
        <v>0.0</v>
      </c>
      <c r="E22" s="3">
        <v>0.0</v>
      </c>
      <c r="F22" s="3">
        <v>11.0</v>
      </c>
      <c r="G22" s="3">
        <v>0.0</v>
      </c>
      <c r="H22" s="3">
        <v>0.0</v>
      </c>
      <c r="I22" s="3">
        <v>0.0</v>
      </c>
      <c r="J22" s="3">
        <v>0.0</v>
      </c>
      <c r="K22" s="3">
        <v>0.0</v>
      </c>
      <c r="L22" s="3" t="s">
        <v>60</v>
      </c>
      <c r="M22" s="3">
        <v>0.0</v>
      </c>
      <c r="N22" s="3">
        <v>0.0</v>
      </c>
      <c r="O22" s="3">
        <v>0.0</v>
      </c>
      <c r="P22" s="3" t="s">
        <v>60</v>
      </c>
      <c r="Q22" s="3">
        <v>0.0</v>
      </c>
      <c r="R22" s="3">
        <v>0.0</v>
      </c>
      <c r="S22" s="3">
        <v>0.0</v>
      </c>
      <c r="T22" s="3">
        <v>0.0</v>
      </c>
      <c r="U22" s="3">
        <v>0.0</v>
      </c>
      <c r="V22" s="3">
        <v>0.0</v>
      </c>
      <c r="W22" s="3">
        <v>0.0</v>
      </c>
      <c r="X22" s="3">
        <v>0.0</v>
      </c>
      <c r="Y22" s="3">
        <v>0.0</v>
      </c>
      <c r="Z22" s="3" t="s">
        <v>60</v>
      </c>
      <c r="AA22" s="3">
        <v>0.0</v>
      </c>
      <c r="AB22" s="3">
        <v>0.0</v>
      </c>
      <c r="AC22" s="3">
        <v>0.0</v>
      </c>
      <c r="AD22" s="3">
        <v>0.0</v>
      </c>
      <c r="AE22" s="3">
        <v>0.0</v>
      </c>
      <c r="AF22" s="3">
        <v>0.0</v>
      </c>
      <c r="AG22" s="3">
        <v>0.0</v>
      </c>
      <c r="AH22" s="3">
        <v>0.0</v>
      </c>
      <c r="AI22" s="3">
        <v>0.0</v>
      </c>
      <c r="AJ22" s="3" t="s">
        <v>60</v>
      </c>
      <c r="AK22" s="3">
        <v>0.0</v>
      </c>
      <c r="AL22" s="3">
        <v>0.0</v>
      </c>
      <c r="AM22" s="3">
        <v>0.0</v>
      </c>
      <c r="AN22" s="3">
        <v>0.0</v>
      </c>
      <c r="AO22" s="3">
        <v>0.0</v>
      </c>
      <c r="AP22" s="3">
        <v>0.0</v>
      </c>
      <c r="AQ22" s="3">
        <v>0.0</v>
      </c>
      <c r="AR22" s="3">
        <v>0.0</v>
      </c>
      <c r="AS22" s="3" t="s">
        <v>60</v>
      </c>
      <c r="AT22" s="3">
        <v>0.0</v>
      </c>
      <c r="AU22" s="3">
        <v>0.0</v>
      </c>
      <c r="AV22" s="3" t="s">
        <v>60</v>
      </c>
      <c r="AW22" s="3">
        <v>0.0</v>
      </c>
      <c r="AX22" s="3">
        <v>0.0</v>
      </c>
      <c r="AY22" s="3">
        <v>0.0</v>
      </c>
      <c r="AZ22" s="3">
        <v>0.0</v>
      </c>
      <c r="BA22" s="3">
        <v>0.0</v>
      </c>
      <c r="BB22" s="3">
        <v>0.0</v>
      </c>
      <c r="BC22" s="3">
        <v>0.0</v>
      </c>
      <c r="BD22" s="3">
        <v>0.0</v>
      </c>
      <c r="BE22" s="3">
        <v>0.0</v>
      </c>
      <c r="BF22" s="3">
        <v>0.0</v>
      </c>
      <c r="BG22" s="3">
        <v>0.0</v>
      </c>
      <c r="BH22" s="3">
        <v>0.0</v>
      </c>
      <c r="BI22" s="3">
        <v>0.0</v>
      </c>
      <c r="BJ22" s="3">
        <v>0.0</v>
      </c>
      <c r="BK22" s="3">
        <v>0.0</v>
      </c>
      <c r="BL22" s="3">
        <v>0.0</v>
      </c>
      <c r="BM22" s="3" t="s">
        <v>60</v>
      </c>
    </row>
    <row r="23" ht="14.25" customHeight="1">
      <c r="A23" s="9" t="s">
        <v>203</v>
      </c>
      <c r="B23" s="3" t="s">
        <v>60</v>
      </c>
      <c r="C23" s="3">
        <v>0.0</v>
      </c>
      <c r="D23" s="3" t="s">
        <v>60</v>
      </c>
      <c r="E23" s="3">
        <v>0.0</v>
      </c>
      <c r="F23" s="3">
        <v>0.0</v>
      </c>
      <c r="G23" s="3">
        <v>0.0</v>
      </c>
      <c r="H23" s="3" t="s">
        <v>60</v>
      </c>
      <c r="I23" s="3" t="s">
        <v>60</v>
      </c>
      <c r="J23" s="3">
        <v>0.0</v>
      </c>
      <c r="K23" s="3">
        <v>0.0</v>
      </c>
      <c r="L23" s="3">
        <v>0.0</v>
      </c>
      <c r="M23" s="3" t="s">
        <v>60</v>
      </c>
      <c r="N23" s="3">
        <v>0.0</v>
      </c>
      <c r="O23" s="3">
        <v>0.0</v>
      </c>
      <c r="P23" s="3">
        <v>0.0</v>
      </c>
      <c r="Q23" s="3" t="s">
        <v>60</v>
      </c>
      <c r="R23" s="3">
        <v>0.0</v>
      </c>
      <c r="S23" s="3">
        <v>0.0</v>
      </c>
      <c r="T23" s="3">
        <v>0.0</v>
      </c>
      <c r="U23" s="3" t="s">
        <v>60</v>
      </c>
      <c r="V23" s="3">
        <v>0.0</v>
      </c>
      <c r="W23" s="3">
        <v>0.0</v>
      </c>
      <c r="X23" s="3">
        <v>0.0</v>
      </c>
      <c r="Y23" s="3">
        <v>0.0</v>
      </c>
      <c r="Z23" s="3">
        <v>0.0</v>
      </c>
      <c r="AA23" s="3">
        <v>0.0</v>
      </c>
      <c r="AB23" s="3">
        <v>0.0</v>
      </c>
      <c r="AC23" s="3">
        <v>0.0</v>
      </c>
      <c r="AD23" s="3" t="s">
        <v>60</v>
      </c>
      <c r="AE23" s="3">
        <v>0.0</v>
      </c>
      <c r="AF23" s="3">
        <v>0.0</v>
      </c>
      <c r="AG23" s="3">
        <v>0.0</v>
      </c>
      <c r="AH23" s="3">
        <v>0.0</v>
      </c>
      <c r="AI23" s="3">
        <v>0.0</v>
      </c>
      <c r="AJ23" s="3">
        <v>0.0</v>
      </c>
      <c r="AK23" s="3">
        <v>0.0</v>
      </c>
      <c r="AL23" s="3">
        <v>0.0</v>
      </c>
      <c r="AM23" s="3">
        <v>0.0</v>
      </c>
      <c r="AN23" s="3">
        <v>0.0</v>
      </c>
      <c r="AO23" s="3" t="s">
        <v>60</v>
      </c>
      <c r="AP23" s="3">
        <v>0.0</v>
      </c>
      <c r="AQ23" s="3">
        <v>0.0</v>
      </c>
      <c r="AR23" s="3">
        <v>0.0</v>
      </c>
      <c r="AS23" s="3">
        <v>0.0</v>
      </c>
      <c r="AT23" s="3">
        <v>0.0</v>
      </c>
      <c r="AU23" s="3">
        <v>0.0</v>
      </c>
      <c r="AV23" s="3">
        <v>0.0</v>
      </c>
      <c r="AW23" s="3">
        <v>0.0</v>
      </c>
      <c r="AX23" s="3">
        <v>0.0</v>
      </c>
      <c r="AY23" s="3">
        <v>0.0</v>
      </c>
      <c r="AZ23" s="3">
        <v>0.0</v>
      </c>
      <c r="BA23" s="3">
        <v>0.0</v>
      </c>
      <c r="BB23" s="3">
        <v>0.0</v>
      </c>
      <c r="BC23" s="3">
        <v>0.0</v>
      </c>
      <c r="BD23" s="3">
        <v>0.0</v>
      </c>
      <c r="BE23" s="3">
        <v>0.0</v>
      </c>
      <c r="BF23" s="3">
        <v>0.0</v>
      </c>
      <c r="BG23" s="3" t="s">
        <v>60</v>
      </c>
      <c r="BH23" s="3">
        <v>0.0</v>
      </c>
      <c r="BI23" s="3">
        <v>0.0</v>
      </c>
      <c r="BJ23" s="3">
        <v>0.0</v>
      </c>
      <c r="BK23" s="3">
        <v>0.0</v>
      </c>
      <c r="BL23" s="3">
        <v>0.0</v>
      </c>
      <c r="BM23" s="3">
        <v>0.0</v>
      </c>
    </row>
    <row r="24" ht="14.25" customHeight="1">
      <c r="A24" s="9" t="s">
        <v>212</v>
      </c>
      <c r="B24" s="3" t="s">
        <v>60</v>
      </c>
      <c r="C24" s="3" t="s">
        <v>60</v>
      </c>
      <c r="D24" s="3" t="s">
        <v>60</v>
      </c>
      <c r="E24" s="3">
        <v>0.0</v>
      </c>
      <c r="F24" s="3">
        <v>0.0</v>
      </c>
      <c r="G24" s="3">
        <v>0.0</v>
      </c>
      <c r="H24" s="3">
        <v>0.0</v>
      </c>
      <c r="I24" s="3">
        <v>0.0</v>
      </c>
      <c r="J24" s="3" t="s">
        <v>60</v>
      </c>
      <c r="K24" s="3" t="s">
        <v>60</v>
      </c>
      <c r="L24" s="3" t="s">
        <v>60</v>
      </c>
      <c r="M24" s="3">
        <v>0.0</v>
      </c>
      <c r="N24" s="3">
        <v>0.0</v>
      </c>
      <c r="O24" s="3">
        <v>0.0</v>
      </c>
      <c r="P24" s="3">
        <v>0.0</v>
      </c>
      <c r="Q24" s="3">
        <v>0.0</v>
      </c>
      <c r="R24" s="3">
        <v>0.0</v>
      </c>
      <c r="S24" s="3" t="s">
        <v>60</v>
      </c>
      <c r="T24" s="3">
        <v>0.0</v>
      </c>
      <c r="U24" s="3">
        <v>0.0</v>
      </c>
      <c r="V24" s="3">
        <v>0.0</v>
      </c>
      <c r="W24" s="3">
        <v>0.0</v>
      </c>
      <c r="X24" s="3">
        <v>0.0</v>
      </c>
      <c r="Y24" s="3">
        <v>0.0</v>
      </c>
      <c r="Z24" s="3">
        <v>0.0</v>
      </c>
      <c r="AA24" s="3">
        <v>0.0</v>
      </c>
      <c r="AB24" s="3">
        <v>0.0</v>
      </c>
      <c r="AC24" s="3">
        <v>0.0</v>
      </c>
      <c r="AD24" s="3">
        <v>0.0</v>
      </c>
      <c r="AE24" s="3">
        <v>0.0</v>
      </c>
      <c r="AF24" s="3">
        <v>0.0</v>
      </c>
      <c r="AG24" s="3">
        <v>0.0</v>
      </c>
      <c r="AH24" s="3">
        <v>0.0</v>
      </c>
      <c r="AI24" s="3">
        <v>0.0</v>
      </c>
      <c r="AJ24" s="3">
        <v>0.0</v>
      </c>
      <c r="AK24" s="3">
        <v>0.0</v>
      </c>
      <c r="AL24" s="3">
        <v>0.0</v>
      </c>
      <c r="AM24" s="3">
        <v>0.0</v>
      </c>
      <c r="AN24" s="3">
        <v>0.0</v>
      </c>
      <c r="AO24" s="3">
        <v>0.0</v>
      </c>
      <c r="AP24" s="3">
        <v>0.0</v>
      </c>
      <c r="AQ24" s="3">
        <v>0.0</v>
      </c>
      <c r="AR24" s="3">
        <v>0.0</v>
      </c>
      <c r="AS24" s="3">
        <v>0.0</v>
      </c>
      <c r="AT24" s="3">
        <v>0.0</v>
      </c>
      <c r="AU24" s="3">
        <v>0.0</v>
      </c>
      <c r="AV24" s="3">
        <v>0.0</v>
      </c>
      <c r="AW24" s="3">
        <v>0.0</v>
      </c>
      <c r="AX24" s="3">
        <v>0.0</v>
      </c>
      <c r="AY24" s="3">
        <v>0.0</v>
      </c>
      <c r="AZ24" s="3">
        <v>0.0</v>
      </c>
      <c r="BA24" s="3">
        <v>0.0</v>
      </c>
      <c r="BB24" s="3">
        <v>0.0</v>
      </c>
      <c r="BC24" s="3">
        <v>0.0</v>
      </c>
      <c r="BD24" s="3">
        <v>0.0</v>
      </c>
      <c r="BE24" s="3">
        <v>0.0</v>
      </c>
      <c r="BF24" s="3">
        <v>0.0</v>
      </c>
      <c r="BG24" s="3">
        <v>0.0</v>
      </c>
      <c r="BH24" s="3">
        <v>0.0</v>
      </c>
      <c r="BI24" s="3">
        <v>0.0</v>
      </c>
      <c r="BJ24" s="3">
        <v>0.0</v>
      </c>
      <c r="BK24" s="3">
        <v>0.0</v>
      </c>
      <c r="BL24" s="3">
        <v>0.0</v>
      </c>
      <c r="BM24" s="3">
        <v>0.0</v>
      </c>
    </row>
    <row r="25" ht="14.25" customHeight="1">
      <c r="A25" s="9" t="s">
        <v>157</v>
      </c>
      <c r="B25" s="3" t="s">
        <v>60</v>
      </c>
      <c r="C25" s="3">
        <v>0.0</v>
      </c>
      <c r="D25" s="3">
        <v>0.0</v>
      </c>
      <c r="E25" s="3">
        <v>0.0</v>
      </c>
      <c r="F25" s="3">
        <v>0.0</v>
      </c>
      <c r="G25" s="3">
        <v>24.0</v>
      </c>
      <c r="H25" s="3">
        <v>0.0</v>
      </c>
      <c r="I25" s="3">
        <v>0.0</v>
      </c>
      <c r="J25" s="3">
        <v>0.0</v>
      </c>
      <c r="K25" s="3">
        <v>0.0</v>
      </c>
      <c r="L25" s="3" t="s">
        <v>60</v>
      </c>
      <c r="M25" s="3">
        <v>0.0</v>
      </c>
      <c r="N25" s="3">
        <v>0.0</v>
      </c>
      <c r="O25" s="3">
        <v>0.0</v>
      </c>
      <c r="P25" s="3">
        <v>0.0</v>
      </c>
      <c r="Q25" s="3">
        <v>0.0</v>
      </c>
      <c r="R25" s="3" t="s">
        <v>60</v>
      </c>
      <c r="S25" s="3">
        <v>0.0</v>
      </c>
      <c r="T25" s="3">
        <v>0.0</v>
      </c>
      <c r="U25" s="3">
        <v>0.0</v>
      </c>
      <c r="V25" s="3">
        <v>0.0</v>
      </c>
      <c r="W25" s="3">
        <v>0.0</v>
      </c>
      <c r="X25" s="3">
        <v>0.0</v>
      </c>
      <c r="Y25" s="3">
        <v>0.0</v>
      </c>
      <c r="Z25" s="3">
        <v>0.0</v>
      </c>
      <c r="AA25" s="3">
        <v>0.0</v>
      </c>
      <c r="AB25" s="3">
        <v>0.0</v>
      </c>
      <c r="AC25" s="3">
        <v>0.0</v>
      </c>
      <c r="AD25" s="3">
        <v>0.0</v>
      </c>
      <c r="AE25" s="3">
        <v>0.0</v>
      </c>
      <c r="AF25" s="3">
        <v>0.0</v>
      </c>
      <c r="AG25" s="3">
        <v>0.0</v>
      </c>
      <c r="AH25" s="3">
        <v>0.0</v>
      </c>
      <c r="AI25" s="3">
        <v>0.0</v>
      </c>
      <c r="AJ25" s="3">
        <v>0.0</v>
      </c>
      <c r="AK25" s="3">
        <v>0.0</v>
      </c>
      <c r="AL25" s="3">
        <v>0.0</v>
      </c>
      <c r="AM25" s="3">
        <v>0.0</v>
      </c>
      <c r="AN25" s="3">
        <v>0.0</v>
      </c>
      <c r="AO25" s="3">
        <v>0.0</v>
      </c>
      <c r="AP25" s="3">
        <v>0.0</v>
      </c>
      <c r="AQ25" s="3">
        <v>0.0</v>
      </c>
      <c r="AR25" s="3">
        <v>0.0</v>
      </c>
      <c r="AS25" s="3">
        <v>0.0</v>
      </c>
      <c r="AT25" s="3">
        <v>0.0</v>
      </c>
      <c r="AU25" s="3">
        <v>0.0</v>
      </c>
      <c r="AV25" s="3">
        <v>0.0</v>
      </c>
      <c r="AW25" s="3">
        <v>0.0</v>
      </c>
      <c r="AX25" s="3">
        <v>0.0</v>
      </c>
      <c r="AY25" s="3">
        <v>0.0</v>
      </c>
      <c r="AZ25" s="3">
        <v>0.0</v>
      </c>
      <c r="BA25" s="3">
        <v>0.0</v>
      </c>
      <c r="BB25" s="3">
        <v>0.0</v>
      </c>
      <c r="BC25" s="3">
        <v>0.0</v>
      </c>
      <c r="BD25" s="3">
        <v>0.0</v>
      </c>
      <c r="BE25" s="3">
        <v>0.0</v>
      </c>
      <c r="BF25" s="3">
        <v>0.0</v>
      </c>
      <c r="BG25" s="3">
        <v>0.0</v>
      </c>
      <c r="BH25" s="3">
        <v>0.0</v>
      </c>
      <c r="BI25" s="3">
        <v>0.0</v>
      </c>
      <c r="BJ25" s="3">
        <v>0.0</v>
      </c>
      <c r="BK25" s="3">
        <v>0.0</v>
      </c>
      <c r="BL25" s="3">
        <v>0.0</v>
      </c>
      <c r="BM25" s="3">
        <v>0.0</v>
      </c>
    </row>
    <row r="26" ht="14.25" customHeight="1">
      <c r="A26" s="9" t="s">
        <v>186</v>
      </c>
      <c r="B26" s="3">
        <v>0.0</v>
      </c>
      <c r="C26" s="3">
        <v>0.0</v>
      </c>
      <c r="D26" s="3">
        <v>0.0</v>
      </c>
      <c r="E26" s="3">
        <v>0.0</v>
      </c>
      <c r="F26" s="3">
        <v>16.0</v>
      </c>
      <c r="G26" s="3">
        <v>0.0</v>
      </c>
      <c r="H26" s="3">
        <v>0.0</v>
      </c>
      <c r="I26" s="3">
        <v>0.0</v>
      </c>
      <c r="J26" s="3">
        <v>0.0</v>
      </c>
      <c r="K26" s="3">
        <v>0.0</v>
      </c>
      <c r="L26" s="3" t="s">
        <v>60</v>
      </c>
      <c r="M26" s="3">
        <v>0.0</v>
      </c>
      <c r="N26" s="3">
        <v>0.0</v>
      </c>
      <c r="O26" s="3">
        <v>0.0</v>
      </c>
      <c r="P26" s="3" t="s">
        <v>60</v>
      </c>
      <c r="Q26" s="3">
        <v>0.0</v>
      </c>
      <c r="R26" s="3">
        <v>0.0</v>
      </c>
      <c r="S26" s="3">
        <v>0.0</v>
      </c>
      <c r="T26" s="3">
        <v>0.0</v>
      </c>
      <c r="U26" s="3">
        <v>0.0</v>
      </c>
      <c r="V26" s="3">
        <v>0.0</v>
      </c>
      <c r="W26" s="3">
        <v>0.0</v>
      </c>
      <c r="X26" s="3">
        <v>0.0</v>
      </c>
      <c r="Y26" s="3">
        <v>0.0</v>
      </c>
      <c r="Z26" s="3">
        <v>0.0</v>
      </c>
      <c r="AA26" s="3" t="s">
        <v>60</v>
      </c>
      <c r="AB26" s="3">
        <v>0.0</v>
      </c>
      <c r="AC26" s="3">
        <v>0.0</v>
      </c>
      <c r="AD26" s="3">
        <v>0.0</v>
      </c>
      <c r="AE26" s="3">
        <v>0.0</v>
      </c>
      <c r="AF26" s="3">
        <v>0.0</v>
      </c>
      <c r="AG26" s="3">
        <v>0.0</v>
      </c>
      <c r="AH26" s="3">
        <v>0.0</v>
      </c>
      <c r="AI26" s="3">
        <v>0.0</v>
      </c>
      <c r="AJ26" s="3" t="s">
        <v>60</v>
      </c>
      <c r="AK26" s="3">
        <v>0.0</v>
      </c>
      <c r="AL26" s="3">
        <v>0.0</v>
      </c>
      <c r="AM26" s="3">
        <v>0.0</v>
      </c>
      <c r="AN26" s="3">
        <v>0.0</v>
      </c>
      <c r="AO26" s="3">
        <v>0.0</v>
      </c>
      <c r="AP26" s="3">
        <v>0.0</v>
      </c>
      <c r="AQ26" s="3">
        <v>0.0</v>
      </c>
      <c r="AR26" s="3">
        <v>0.0</v>
      </c>
      <c r="AS26" s="3">
        <v>0.0</v>
      </c>
      <c r="AT26" s="3">
        <v>0.0</v>
      </c>
      <c r="AU26" s="3">
        <v>0.0</v>
      </c>
      <c r="AV26" s="3">
        <v>0.0</v>
      </c>
      <c r="AW26" s="3">
        <v>0.0</v>
      </c>
      <c r="AX26" s="3">
        <v>0.0</v>
      </c>
      <c r="AY26" s="3">
        <v>0.0</v>
      </c>
      <c r="AZ26" s="3">
        <v>0.0</v>
      </c>
      <c r="BA26" s="3">
        <v>0.0</v>
      </c>
      <c r="BB26" s="3">
        <v>0.0</v>
      </c>
      <c r="BC26" s="3">
        <v>0.0</v>
      </c>
      <c r="BD26" s="3">
        <v>0.0</v>
      </c>
      <c r="BE26" s="3">
        <v>0.0</v>
      </c>
      <c r="BF26" s="3">
        <v>0.0</v>
      </c>
      <c r="BG26" s="3">
        <v>0.0</v>
      </c>
      <c r="BH26" s="3" t="s">
        <v>60</v>
      </c>
      <c r="BI26" s="3">
        <v>0.0</v>
      </c>
      <c r="BJ26" s="3">
        <v>0.0</v>
      </c>
      <c r="BK26" s="3">
        <v>0.0</v>
      </c>
      <c r="BL26" s="3">
        <v>0.0</v>
      </c>
      <c r="BM26" s="3" t="s">
        <v>60</v>
      </c>
    </row>
    <row r="27" ht="14.25" customHeight="1">
      <c r="A27" s="9" t="s">
        <v>209</v>
      </c>
      <c r="B27" s="3" t="s">
        <v>60</v>
      </c>
      <c r="C27" s="3">
        <v>0.0</v>
      </c>
      <c r="D27" s="3">
        <v>0.0</v>
      </c>
      <c r="E27" s="3">
        <v>0.0</v>
      </c>
      <c r="F27" s="3">
        <v>16.0</v>
      </c>
      <c r="G27" s="3">
        <v>0.0</v>
      </c>
      <c r="H27" s="3">
        <v>0.0</v>
      </c>
      <c r="I27" s="3">
        <v>0.0</v>
      </c>
      <c r="J27" s="3">
        <v>0.0</v>
      </c>
      <c r="K27" s="3">
        <v>0.0</v>
      </c>
      <c r="L27" s="3">
        <v>0.0</v>
      </c>
      <c r="M27" s="3">
        <v>0.0</v>
      </c>
      <c r="N27" s="3">
        <v>0.0</v>
      </c>
      <c r="O27" s="3">
        <v>0.0</v>
      </c>
      <c r="P27" s="3" t="s">
        <v>60</v>
      </c>
      <c r="Q27" s="3" t="s">
        <v>60</v>
      </c>
      <c r="R27" s="3">
        <v>0.0</v>
      </c>
      <c r="S27" s="3">
        <v>0.0</v>
      </c>
      <c r="T27" s="3">
        <v>0.0</v>
      </c>
      <c r="U27" s="3">
        <v>0.0</v>
      </c>
      <c r="V27" s="3">
        <v>0.0</v>
      </c>
      <c r="W27" s="3">
        <v>0.0</v>
      </c>
      <c r="X27" s="3">
        <v>0.0</v>
      </c>
      <c r="Y27" s="3">
        <v>0.0</v>
      </c>
      <c r="Z27" s="3">
        <v>0.0</v>
      </c>
      <c r="AA27" s="3">
        <v>0.0</v>
      </c>
      <c r="AB27" s="3">
        <v>0.0</v>
      </c>
      <c r="AC27" s="3">
        <v>0.0</v>
      </c>
      <c r="AD27" s="3">
        <v>0.0</v>
      </c>
      <c r="AE27" s="3">
        <v>0.0</v>
      </c>
      <c r="AF27" s="3" t="s">
        <v>60</v>
      </c>
      <c r="AG27" s="3">
        <v>0.0</v>
      </c>
      <c r="AH27" s="3">
        <v>0.0</v>
      </c>
      <c r="AI27" s="3">
        <v>0.0</v>
      </c>
      <c r="AJ27" s="3">
        <v>0.0</v>
      </c>
      <c r="AK27" s="3">
        <v>0.0</v>
      </c>
      <c r="AL27" s="3">
        <v>0.0</v>
      </c>
      <c r="AM27" s="3">
        <v>0.0</v>
      </c>
      <c r="AN27" s="3">
        <v>0.0</v>
      </c>
      <c r="AO27" s="3">
        <v>0.0</v>
      </c>
      <c r="AP27" s="3">
        <v>0.0</v>
      </c>
      <c r="AQ27" s="3">
        <v>0.0</v>
      </c>
      <c r="AR27" s="3">
        <v>0.0</v>
      </c>
      <c r="AS27" s="3">
        <v>0.0</v>
      </c>
      <c r="AT27" s="3">
        <v>0.0</v>
      </c>
      <c r="AU27" s="3">
        <v>0.0</v>
      </c>
      <c r="AV27" s="3">
        <v>0.0</v>
      </c>
      <c r="AW27" s="3">
        <v>0.0</v>
      </c>
      <c r="AX27" s="3">
        <v>0.0</v>
      </c>
      <c r="AY27" s="3">
        <v>0.0</v>
      </c>
      <c r="AZ27" s="3">
        <v>0.0</v>
      </c>
      <c r="BA27" s="3">
        <v>0.0</v>
      </c>
      <c r="BB27" s="3">
        <v>0.0</v>
      </c>
      <c r="BC27" s="3">
        <v>0.0</v>
      </c>
      <c r="BD27" s="3">
        <v>0.0</v>
      </c>
      <c r="BE27" s="3">
        <v>0.0</v>
      </c>
      <c r="BF27" s="3">
        <v>0.0</v>
      </c>
      <c r="BG27" s="3">
        <v>0.0</v>
      </c>
      <c r="BH27" s="3">
        <v>0.0</v>
      </c>
      <c r="BI27" s="3">
        <v>0.0</v>
      </c>
      <c r="BJ27" s="3">
        <v>0.0</v>
      </c>
      <c r="BK27" s="3">
        <v>0.0</v>
      </c>
      <c r="BL27" s="3">
        <v>0.0</v>
      </c>
      <c r="BM27" s="3">
        <v>0.0</v>
      </c>
    </row>
    <row r="28" ht="14.25" customHeight="1">
      <c r="A28" s="9" t="s">
        <v>193</v>
      </c>
      <c r="B28" s="3" t="s">
        <v>60</v>
      </c>
      <c r="C28" s="3" t="s">
        <v>60</v>
      </c>
      <c r="D28" s="3">
        <v>0.0</v>
      </c>
      <c r="E28" s="3" t="s">
        <v>60</v>
      </c>
      <c r="F28" s="3">
        <v>0.0</v>
      </c>
      <c r="G28" s="3">
        <v>0.0</v>
      </c>
      <c r="H28" s="3" t="s">
        <v>60</v>
      </c>
      <c r="I28" s="3" t="s">
        <v>60</v>
      </c>
      <c r="J28" s="3">
        <v>0.0</v>
      </c>
      <c r="K28" s="3">
        <v>0.0</v>
      </c>
      <c r="L28" s="3">
        <v>0.0</v>
      </c>
      <c r="M28" s="3" t="s">
        <v>60</v>
      </c>
      <c r="N28" s="3">
        <v>0.0</v>
      </c>
      <c r="O28" s="3">
        <v>0.0</v>
      </c>
      <c r="P28" s="3">
        <v>0.0</v>
      </c>
      <c r="Q28" s="3">
        <v>0.0</v>
      </c>
      <c r="R28" s="3">
        <v>0.0</v>
      </c>
      <c r="S28" s="3">
        <v>0.0</v>
      </c>
      <c r="T28" s="3">
        <v>0.0</v>
      </c>
      <c r="U28" s="3">
        <v>0.0</v>
      </c>
      <c r="V28" s="3">
        <v>0.0</v>
      </c>
      <c r="W28" s="3">
        <v>0.0</v>
      </c>
      <c r="X28" s="3">
        <v>0.0</v>
      </c>
      <c r="Y28" s="3">
        <v>0.0</v>
      </c>
      <c r="Z28" s="3" t="s">
        <v>60</v>
      </c>
      <c r="AA28" s="3">
        <v>0.0</v>
      </c>
      <c r="AB28" s="3">
        <v>0.0</v>
      </c>
      <c r="AC28" s="3">
        <v>0.0</v>
      </c>
      <c r="AD28" s="3">
        <v>0.0</v>
      </c>
      <c r="AE28" s="3">
        <v>0.0</v>
      </c>
      <c r="AF28" s="3">
        <v>0.0</v>
      </c>
      <c r="AG28" s="3">
        <v>0.0</v>
      </c>
      <c r="AH28" s="3">
        <v>0.0</v>
      </c>
      <c r="AI28" s="3">
        <v>0.0</v>
      </c>
      <c r="AJ28" s="3">
        <v>0.0</v>
      </c>
      <c r="AK28" s="3">
        <v>0.0</v>
      </c>
      <c r="AL28" s="3">
        <v>0.0</v>
      </c>
      <c r="AM28" s="3">
        <v>0.0</v>
      </c>
      <c r="AN28" s="3">
        <v>0.0</v>
      </c>
      <c r="AO28" s="3">
        <v>0.0</v>
      </c>
      <c r="AP28" s="3">
        <v>0.0</v>
      </c>
      <c r="AQ28" s="3">
        <v>0.0</v>
      </c>
      <c r="AR28" s="3">
        <v>0.0</v>
      </c>
      <c r="AS28" s="3">
        <v>0.0</v>
      </c>
      <c r="AT28" s="3">
        <v>0.0</v>
      </c>
      <c r="AU28" s="3">
        <v>0.0</v>
      </c>
      <c r="AV28" s="3">
        <v>0.0</v>
      </c>
      <c r="AW28" s="3">
        <v>0.0</v>
      </c>
      <c r="AX28" s="3">
        <v>0.0</v>
      </c>
      <c r="AY28" s="3">
        <v>0.0</v>
      </c>
      <c r="AZ28" s="3">
        <v>0.0</v>
      </c>
      <c r="BA28" s="3">
        <v>0.0</v>
      </c>
      <c r="BB28" s="3">
        <v>0.0</v>
      </c>
      <c r="BC28" s="3">
        <v>0.0</v>
      </c>
      <c r="BD28" s="3">
        <v>0.0</v>
      </c>
      <c r="BE28" s="3">
        <v>0.0</v>
      </c>
      <c r="BF28" s="3">
        <v>0.0</v>
      </c>
      <c r="BG28" s="3">
        <v>0.0</v>
      </c>
      <c r="BH28" s="3">
        <v>0.0</v>
      </c>
      <c r="BI28" s="3">
        <v>0.0</v>
      </c>
      <c r="BJ28" s="3">
        <v>0.0</v>
      </c>
      <c r="BK28" s="3">
        <v>0.0</v>
      </c>
      <c r="BL28" s="3">
        <v>0.0</v>
      </c>
      <c r="BM28" s="3">
        <v>0.0</v>
      </c>
    </row>
    <row r="29" ht="14.25" customHeight="1">
      <c r="A29" s="9" t="s">
        <v>188</v>
      </c>
      <c r="B29" s="3" t="s">
        <v>60</v>
      </c>
      <c r="C29" s="3">
        <v>18.0</v>
      </c>
      <c r="D29" s="3">
        <v>0.0</v>
      </c>
      <c r="E29" s="3">
        <v>0.0</v>
      </c>
      <c r="F29" s="3">
        <v>0.0</v>
      </c>
      <c r="G29" s="3">
        <v>0.0</v>
      </c>
      <c r="H29" s="3">
        <v>0.0</v>
      </c>
      <c r="I29" s="3">
        <v>0.0</v>
      </c>
      <c r="J29" s="3">
        <v>0.0</v>
      </c>
      <c r="K29" s="3">
        <v>0.0</v>
      </c>
      <c r="L29" s="3">
        <v>0.0</v>
      </c>
      <c r="M29" s="3">
        <v>0.0</v>
      </c>
      <c r="N29" s="3">
        <v>0.0</v>
      </c>
      <c r="O29" s="3">
        <v>0.0</v>
      </c>
      <c r="P29" s="3">
        <v>0.0</v>
      </c>
      <c r="Q29" s="3">
        <v>0.0</v>
      </c>
      <c r="R29" s="3">
        <v>0.0</v>
      </c>
      <c r="S29" s="3">
        <v>0.0</v>
      </c>
      <c r="T29" s="3">
        <v>0.0</v>
      </c>
      <c r="U29" s="3">
        <v>0.0</v>
      </c>
      <c r="V29" s="3">
        <v>0.0</v>
      </c>
      <c r="W29" s="3">
        <v>0.0</v>
      </c>
      <c r="X29" s="3">
        <v>0.0</v>
      </c>
      <c r="Y29" s="3">
        <v>0.0</v>
      </c>
      <c r="Z29" s="3">
        <v>0.0</v>
      </c>
      <c r="AA29" s="3">
        <v>0.0</v>
      </c>
      <c r="AB29" s="3">
        <v>0.0</v>
      </c>
      <c r="AC29" s="3">
        <v>0.0</v>
      </c>
      <c r="AD29" s="3">
        <v>0.0</v>
      </c>
      <c r="AE29" s="3">
        <v>0.0</v>
      </c>
      <c r="AF29" s="3">
        <v>0.0</v>
      </c>
      <c r="AG29" s="3">
        <v>0.0</v>
      </c>
      <c r="AH29" s="3">
        <v>0.0</v>
      </c>
      <c r="AI29" s="3">
        <v>0.0</v>
      </c>
      <c r="AJ29" s="3">
        <v>0.0</v>
      </c>
      <c r="AK29" s="3">
        <v>0.0</v>
      </c>
      <c r="AL29" s="3">
        <v>0.0</v>
      </c>
      <c r="AM29" s="3">
        <v>0.0</v>
      </c>
      <c r="AN29" s="3">
        <v>0.0</v>
      </c>
      <c r="AO29" s="3">
        <v>0.0</v>
      </c>
      <c r="AP29" s="3">
        <v>0.0</v>
      </c>
      <c r="AQ29" s="3">
        <v>0.0</v>
      </c>
      <c r="AR29" s="3">
        <v>0.0</v>
      </c>
      <c r="AS29" s="3">
        <v>0.0</v>
      </c>
      <c r="AT29" s="3">
        <v>0.0</v>
      </c>
      <c r="AU29" s="3">
        <v>0.0</v>
      </c>
      <c r="AV29" s="3">
        <v>0.0</v>
      </c>
      <c r="AW29" s="3">
        <v>0.0</v>
      </c>
      <c r="AX29" s="3">
        <v>0.0</v>
      </c>
      <c r="AY29" s="3">
        <v>0.0</v>
      </c>
      <c r="AZ29" s="3">
        <v>0.0</v>
      </c>
      <c r="BA29" s="3">
        <v>0.0</v>
      </c>
      <c r="BB29" s="3">
        <v>0.0</v>
      </c>
      <c r="BC29" s="3">
        <v>0.0</v>
      </c>
      <c r="BD29" s="3">
        <v>0.0</v>
      </c>
      <c r="BE29" s="3">
        <v>0.0</v>
      </c>
      <c r="BF29" s="3">
        <v>0.0</v>
      </c>
      <c r="BG29" s="3">
        <v>0.0</v>
      </c>
      <c r="BH29" s="3">
        <v>0.0</v>
      </c>
      <c r="BI29" s="3">
        <v>0.0</v>
      </c>
      <c r="BJ29" s="3">
        <v>0.0</v>
      </c>
      <c r="BK29" s="3">
        <v>0.0</v>
      </c>
      <c r="BL29" s="3">
        <v>0.0</v>
      </c>
      <c r="BM29" s="3">
        <v>0.0</v>
      </c>
    </row>
    <row r="30" ht="14.25" customHeight="1">
      <c r="A30" s="9" t="s">
        <v>211</v>
      </c>
      <c r="B30" s="3" t="s">
        <v>60</v>
      </c>
      <c r="C30" s="3">
        <v>0.0</v>
      </c>
      <c r="D30" s="3">
        <v>0.0</v>
      </c>
      <c r="E30" s="3">
        <v>0.0</v>
      </c>
      <c r="F30" s="3">
        <v>0.0</v>
      </c>
      <c r="G30" s="3">
        <v>0.0</v>
      </c>
      <c r="H30" s="3" t="s">
        <v>60</v>
      </c>
      <c r="I30" s="3" t="s">
        <v>60</v>
      </c>
      <c r="J30" s="3">
        <v>0.0</v>
      </c>
      <c r="K30" s="3">
        <v>0.0</v>
      </c>
      <c r="L30" s="3">
        <v>0.0</v>
      </c>
      <c r="M30" s="3" t="s">
        <v>60</v>
      </c>
      <c r="N30" s="3">
        <v>0.0</v>
      </c>
      <c r="O30" s="3">
        <v>0.0</v>
      </c>
      <c r="P30" s="3">
        <v>0.0</v>
      </c>
      <c r="Q30" s="3">
        <v>0.0</v>
      </c>
      <c r="R30" s="3">
        <v>0.0</v>
      </c>
      <c r="S30" s="3">
        <v>0.0</v>
      </c>
      <c r="T30" s="3">
        <v>0.0</v>
      </c>
      <c r="U30" s="3" t="s">
        <v>60</v>
      </c>
      <c r="V30" s="3">
        <v>0.0</v>
      </c>
      <c r="W30" s="3">
        <v>0.0</v>
      </c>
      <c r="X30" s="3">
        <v>0.0</v>
      </c>
      <c r="Y30" s="3">
        <v>0.0</v>
      </c>
      <c r="Z30" s="3">
        <v>0.0</v>
      </c>
      <c r="AA30" s="3">
        <v>0.0</v>
      </c>
      <c r="AB30" s="3">
        <v>0.0</v>
      </c>
      <c r="AC30" s="3">
        <v>0.0</v>
      </c>
      <c r="AD30" s="3">
        <v>0.0</v>
      </c>
      <c r="AE30" s="3">
        <v>0.0</v>
      </c>
      <c r="AF30" s="3" t="s">
        <v>60</v>
      </c>
      <c r="AG30" s="3">
        <v>0.0</v>
      </c>
      <c r="AH30" s="3">
        <v>0.0</v>
      </c>
      <c r="AI30" s="3">
        <v>0.0</v>
      </c>
      <c r="AJ30" s="3">
        <v>0.0</v>
      </c>
      <c r="AK30" s="3">
        <v>0.0</v>
      </c>
      <c r="AL30" s="3">
        <v>0.0</v>
      </c>
      <c r="AM30" s="3">
        <v>0.0</v>
      </c>
      <c r="AN30" s="3">
        <v>0.0</v>
      </c>
      <c r="AO30" s="3">
        <v>0.0</v>
      </c>
      <c r="AP30" s="3">
        <v>0.0</v>
      </c>
      <c r="AQ30" s="3">
        <v>0.0</v>
      </c>
      <c r="AR30" s="3" t="s">
        <v>60</v>
      </c>
      <c r="AS30" s="3">
        <v>0.0</v>
      </c>
      <c r="AT30" s="3">
        <v>0.0</v>
      </c>
      <c r="AU30" s="3">
        <v>0.0</v>
      </c>
      <c r="AV30" s="3">
        <v>0.0</v>
      </c>
      <c r="AW30" s="3">
        <v>0.0</v>
      </c>
      <c r="AX30" s="3">
        <v>0.0</v>
      </c>
      <c r="AY30" s="3">
        <v>0.0</v>
      </c>
      <c r="AZ30" s="3">
        <v>0.0</v>
      </c>
      <c r="BA30" s="3">
        <v>0.0</v>
      </c>
      <c r="BB30" s="3">
        <v>0.0</v>
      </c>
      <c r="BC30" s="3">
        <v>0.0</v>
      </c>
      <c r="BD30" s="3">
        <v>0.0</v>
      </c>
      <c r="BE30" s="3">
        <v>0.0</v>
      </c>
      <c r="BF30" s="3">
        <v>0.0</v>
      </c>
      <c r="BG30" s="3">
        <v>0.0</v>
      </c>
      <c r="BH30" s="3">
        <v>0.0</v>
      </c>
      <c r="BI30" s="3">
        <v>0.0</v>
      </c>
      <c r="BJ30" s="3">
        <v>0.0</v>
      </c>
      <c r="BK30" s="3">
        <v>0.0</v>
      </c>
      <c r="BL30" s="3">
        <v>0.0</v>
      </c>
      <c r="BM30" s="3">
        <v>0.0</v>
      </c>
    </row>
    <row r="31" ht="14.25" customHeight="1">
      <c r="A31" s="9" t="s">
        <v>207</v>
      </c>
      <c r="B31" s="3">
        <v>0.0</v>
      </c>
      <c r="C31" s="3">
        <v>0.0</v>
      </c>
      <c r="D31" s="3">
        <v>0.0</v>
      </c>
      <c r="E31" s="3">
        <v>0.0</v>
      </c>
      <c r="F31" s="3" t="s">
        <v>60</v>
      </c>
      <c r="G31" s="3">
        <v>13.0</v>
      </c>
      <c r="H31" s="3">
        <v>0.0</v>
      </c>
      <c r="I31" s="3">
        <v>0.0</v>
      </c>
      <c r="J31" s="3">
        <v>0.0</v>
      </c>
      <c r="K31" s="3">
        <v>0.0</v>
      </c>
      <c r="L31" s="3" t="s">
        <v>60</v>
      </c>
      <c r="M31" s="3">
        <v>0.0</v>
      </c>
      <c r="N31" s="3">
        <v>0.0</v>
      </c>
      <c r="O31" s="3">
        <v>0.0</v>
      </c>
      <c r="P31" s="3">
        <v>0.0</v>
      </c>
      <c r="Q31" s="3">
        <v>0.0</v>
      </c>
      <c r="R31" s="3" t="s">
        <v>60</v>
      </c>
      <c r="S31" s="3">
        <v>0.0</v>
      </c>
      <c r="T31" s="3">
        <v>0.0</v>
      </c>
      <c r="U31" s="3">
        <v>0.0</v>
      </c>
      <c r="V31" s="3">
        <v>0.0</v>
      </c>
      <c r="W31" s="3">
        <v>0.0</v>
      </c>
      <c r="X31" s="3">
        <v>0.0</v>
      </c>
      <c r="Y31" s="3">
        <v>0.0</v>
      </c>
      <c r="Z31" s="3">
        <v>0.0</v>
      </c>
      <c r="AA31" s="3">
        <v>0.0</v>
      </c>
      <c r="AB31" s="3">
        <v>0.0</v>
      </c>
      <c r="AC31" s="3">
        <v>0.0</v>
      </c>
      <c r="AD31" s="3">
        <v>0.0</v>
      </c>
      <c r="AE31" s="3">
        <v>0.0</v>
      </c>
      <c r="AF31" s="3">
        <v>0.0</v>
      </c>
      <c r="AG31" s="3">
        <v>0.0</v>
      </c>
      <c r="AH31" s="3">
        <v>0.0</v>
      </c>
      <c r="AI31" s="3">
        <v>0.0</v>
      </c>
      <c r="AJ31" s="3">
        <v>0.0</v>
      </c>
      <c r="AK31" s="3">
        <v>0.0</v>
      </c>
      <c r="AL31" s="3">
        <v>0.0</v>
      </c>
      <c r="AM31" s="3">
        <v>0.0</v>
      </c>
      <c r="AN31" s="3">
        <v>0.0</v>
      </c>
      <c r="AO31" s="3">
        <v>0.0</v>
      </c>
      <c r="AP31" s="3">
        <v>0.0</v>
      </c>
      <c r="AQ31" s="3">
        <v>0.0</v>
      </c>
      <c r="AR31" s="3">
        <v>0.0</v>
      </c>
      <c r="AS31" s="3">
        <v>0.0</v>
      </c>
      <c r="AT31" s="3">
        <v>0.0</v>
      </c>
      <c r="AU31" s="3">
        <v>0.0</v>
      </c>
      <c r="AV31" s="3">
        <v>0.0</v>
      </c>
      <c r="AW31" s="3">
        <v>0.0</v>
      </c>
      <c r="AX31" s="3">
        <v>0.0</v>
      </c>
      <c r="AY31" s="3">
        <v>0.0</v>
      </c>
      <c r="AZ31" s="3">
        <v>0.0</v>
      </c>
      <c r="BA31" s="3">
        <v>0.0</v>
      </c>
      <c r="BB31" s="3">
        <v>0.0</v>
      </c>
      <c r="BC31" s="3">
        <v>0.0</v>
      </c>
      <c r="BD31" s="3">
        <v>0.0</v>
      </c>
      <c r="BE31" s="3">
        <v>0.0</v>
      </c>
      <c r="BF31" s="3">
        <v>0.0</v>
      </c>
      <c r="BG31" s="3">
        <v>0.0</v>
      </c>
      <c r="BH31" s="3">
        <v>0.0</v>
      </c>
      <c r="BI31" s="3">
        <v>0.0</v>
      </c>
      <c r="BJ31" s="3">
        <v>0.0</v>
      </c>
      <c r="BK31" s="3">
        <v>0.0</v>
      </c>
      <c r="BL31" s="3">
        <v>0.0</v>
      </c>
      <c r="BM31" s="3">
        <v>0.0</v>
      </c>
    </row>
    <row r="32" ht="14.25" customHeight="1">
      <c r="A32" s="9" t="s">
        <v>216</v>
      </c>
      <c r="B32" s="3" t="s">
        <v>60</v>
      </c>
      <c r="C32" s="3">
        <v>0.0</v>
      </c>
      <c r="D32" s="3">
        <v>0.0</v>
      </c>
      <c r="E32" s="3">
        <v>0.0</v>
      </c>
      <c r="F32" s="3">
        <v>0.0</v>
      </c>
      <c r="G32" s="3">
        <v>0.0</v>
      </c>
      <c r="H32" s="3" t="s">
        <v>60</v>
      </c>
      <c r="I32" s="3" t="s">
        <v>60</v>
      </c>
      <c r="J32" s="3">
        <v>0.0</v>
      </c>
      <c r="K32" s="3">
        <v>0.0</v>
      </c>
      <c r="L32" s="3">
        <v>0.0</v>
      </c>
      <c r="M32" s="3">
        <v>0.0</v>
      </c>
      <c r="N32" s="3">
        <v>0.0</v>
      </c>
      <c r="O32" s="3">
        <v>0.0</v>
      </c>
      <c r="P32" s="3">
        <v>0.0</v>
      </c>
      <c r="Q32" s="3" t="s">
        <v>60</v>
      </c>
      <c r="R32" s="3">
        <v>0.0</v>
      </c>
      <c r="S32" s="3">
        <v>0.0</v>
      </c>
      <c r="T32" s="3">
        <v>0.0</v>
      </c>
      <c r="U32" s="3">
        <v>0.0</v>
      </c>
      <c r="V32" s="3">
        <v>0.0</v>
      </c>
      <c r="W32" s="3">
        <v>0.0</v>
      </c>
      <c r="X32" s="3">
        <v>0.0</v>
      </c>
      <c r="Y32" s="3">
        <v>0.0</v>
      </c>
      <c r="Z32" s="3">
        <v>0.0</v>
      </c>
      <c r="AA32" s="3">
        <v>0.0</v>
      </c>
      <c r="AB32" s="3">
        <v>0.0</v>
      </c>
      <c r="AC32" s="3">
        <v>0.0</v>
      </c>
      <c r="AD32" s="3">
        <v>0.0</v>
      </c>
      <c r="AE32" s="3">
        <v>0.0</v>
      </c>
      <c r="AF32" s="3">
        <v>0.0</v>
      </c>
      <c r="AG32" s="3">
        <v>0.0</v>
      </c>
      <c r="AH32" s="3">
        <v>0.0</v>
      </c>
      <c r="AI32" s="3">
        <v>0.0</v>
      </c>
      <c r="AJ32" s="3">
        <v>0.0</v>
      </c>
      <c r="AK32" s="3">
        <v>0.0</v>
      </c>
      <c r="AL32" s="3">
        <v>0.0</v>
      </c>
      <c r="AM32" s="3">
        <v>0.0</v>
      </c>
      <c r="AN32" s="3">
        <v>0.0</v>
      </c>
      <c r="AO32" s="3">
        <v>0.0</v>
      </c>
      <c r="AP32" s="3">
        <v>0.0</v>
      </c>
      <c r="AQ32" s="3">
        <v>0.0</v>
      </c>
      <c r="AR32" s="3">
        <v>0.0</v>
      </c>
      <c r="AS32" s="3">
        <v>0.0</v>
      </c>
      <c r="AT32" s="3">
        <v>0.0</v>
      </c>
      <c r="AU32" s="3" t="s">
        <v>60</v>
      </c>
      <c r="AV32" s="3">
        <v>0.0</v>
      </c>
      <c r="AW32" s="3">
        <v>0.0</v>
      </c>
      <c r="AX32" s="3">
        <v>0.0</v>
      </c>
      <c r="AY32" s="3">
        <v>0.0</v>
      </c>
      <c r="AZ32" s="3">
        <v>0.0</v>
      </c>
      <c r="BA32" s="3">
        <v>0.0</v>
      </c>
      <c r="BB32" s="3">
        <v>0.0</v>
      </c>
      <c r="BC32" s="3">
        <v>0.0</v>
      </c>
      <c r="BD32" s="3">
        <v>0.0</v>
      </c>
      <c r="BE32" s="3">
        <v>0.0</v>
      </c>
      <c r="BF32" s="3">
        <v>0.0</v>
      </c>
      <c r="BG32" s="3">
        <v>0.0</v>
      </c>
      <c r="BH32" s="3">
        <v>0.0</v>
      </c>
      <c r="BI32" s="3">
        <v>0.0</v>
      </c>
      <c r="BJ32" s="3">
        <v>0.0</v>
      </c>
      <c r="BK32" s="3">
        <v>0.0</v>
      </c>
      <c r="BL32" s="3">
        <v>0.0</v>
      </c>
      <c r="BM32" s="3">
        <v>0.0</v>
      </c>
    </row>
    <row r="33" ht="14.25" customHeight="1">
      <c r="A33" s="9" t="s">
        <v>219</v>
      </c>
      <c r="B33" s="3">
        <v>0.0</v>
      </c>
      <c r="C33" s="3">
        <v>0.0</v>
      </c>
      <c r="D33" s="3">
        <v>0.0</v>
      </c>
      <c r="E33" s="3">
        <v>0.0</v>
      </c>
      <c r="F33" s="3" t="s">
        <v>60</v>
      </c>
      <c r="G33" s="3">
        <v>0.0</v>
      </c>
      <c r="H33" s="3">
        <v>0.0</v>
      </c>
      <c r="I33" s="3">
        <v>0.0</v>
      </c>
      <c r="J33" s="3">
        <v>0.0</v>
      </c>
      <c r="K33" s="3">
        <v>0.0</v>
      </c>
      <c r="L33" s="3" t="s">
        <v>60</v>
      </c>
      <c r="M33" s="3">
        <v>0.0</v>
      </c>
      <c r="N33" s="3">
        <v>0.0</v>
      </c>
      <c r="O33" s="3">
        <v>0.0</v>
      </c>
      <c r="P33" s="3" t="s">
        <v>60</v>
      </c>
      <c r="Q33" s="3">
        <v>0.0</v>
      </c>
      <c r="R33" s="3" t="s">
        <v>60</v>
      </c>
      <c r="S33" s="3">
        <v>0.0</v>
      </c>
      <c r="T33" s="3">
        <v>0.0</v>
      </c>
      <c r="U33" s="3">
        <v>0.0</v>
      </c>
      <c r="V33" s="3">
        <v>0.0</v>
      </c>
      <c r="W33" s="3" t="s">
        <v>60</v>
      </c>
      <c r="X33" s="3">
        <v>0.0</v>
      </c>
      <c r="Y33" s="3">
        <v>0.0</v>
      </c>
      <c r="Z33" s="3">
        <v>0.0</v>
      </c>
      <c r="AA33" s="3">
        <v>0.0</v>
      </c>
      <c r="AB33" s="3">
        <v>0.0</v>
      </c>
      <c r="AC33" s="3">
        <v>0.0</v>
      </c>
      <c r="AD33" s="3">
        <v>0.0</v>
      </c>
      <c r="AE33" s="3">
        <v>0.0</v>
      </c>
      <c r="AF33" s="3">
        <v>0.0</v>
      </c>
      <c r="AG33" s="3">
        <v>0.0</v>
      </c>
      <c r="AH33" s="3">
        <v>0.0</v>
      </c>
      <c r="AI33" s="3">
        <v>0.0</v>
      </c>
      <c r="AJ33" s="3">
        <v>0.0</v>
      </c>
      <c r="AK33" s="3">
        <v>0.0</v>
      </c>
      <c r="AL33" s="3">
        <v>0.0</v>
      </c>
      <c r="AM33" s="3">
        <v>0.0</v>
      </c>
      <c r="AN33" s="3" t="s">
        <v>60</v>
      </c>
      <c r="AO33" s="3">
        <v>0.0</v>
      </c>
      <c r="AP33" s="3">
        <v>0.0</v>
      </c>
      <c r="AQ33" s="3">
        <v>0.0</v>
      </c>
      <c r="AR33" s="3">
        <v>0.0</v>
      </c>
      <c r="AS33" s="3">
        <v>0.0</v>
      </c>
      <c r="AT33" s="3">
        <v>0.0</v>
      </c>
      <c r="AU33" s="3">
        <v>0.0</v>
      </c>
      <c r="AV33" s="3">
        <v>0.0</v>
      </c>
      <c r="AW33" s="3">
        <v>0.0</v>
      </c>
      <c r="AX33" s="3">
        <v>0.0</v>
      </c>
      <c r="AY33" s="3">
        <v>0.0</v>
      </c>
      <c r="AZ33" s="3" t="s">
        <v>60</v>
      </c>
      <c r="BA33" s="3">
        <v>0.0</v>
      </c>
      <c r="BB33" s="3">
        <v>0.0</v>
      </c>
      <c r="BC33" s="3">
        <v>0.0</v>
      </c>
      <c r="BD33" s="3">
        <v>0.0</v>
      </c>
      <c r="BE33" s="3">
        <v>0.0</v>
      </c>
      <c r="BF33" s="3">
        <v>0.0</v>
      </c>
      <c r="BG33" s="3">
        <v>0.0</v>
      </c>
      <c r="BH33" s="3">
        <v>0.0</v>
      </c>
      <c r="BI33" s="3">
        <v>0.0</v>
      </c>
      <c r="BJ33" s="3">
        <v>0.0</v>
      </c>
      <c r="BK33" s="3">
        <v>0.0</v>
      </c>
      <c r="BL33" s="3">
        <v>0.0</v>
      </c>
      <c r="BM33" s="3">
        <v>0.0</v>
      </c>
    </row>
    <row r="34" ht="14.25" customHeight="1">
      <c r="A34" s="9" t="s">
        <v>202</v>
      </c>
      <c r="B34" s="3" t="s">
        <v>60</v>
      </c>
      <c r="C34" s="3" t="s">
        <v>60</v>
      </c>
      <c r="D34" s="3">
        <v>0.0</v>
      </c>
      <c r="E34" s="3">
        <v>0.0</v>
      </c>
      <c r="F34" s="3">
        <v>0.0</v>
      </c>
      <c r="G34" s="3">
        <v>0.0</v>
      </c>
      <c r="H34" s="3" t="s">
        <v>60</v>
      </c>
      <c r="I34" s="3" t="s">
        <v>60</v>
      </c>
      <c r="J34" s="3">
        <v>0.0</v>
      </c>
      <c r="K34" s="3">
        <v>0.0</v>
      </c>
      <c r="L34" s="3">
        <v>0.0</v>
      </c>
      <c r="M34" s="3">
        <v>0.0</v>
      </c>
      <c r="N34" s="3">
        <v>0.0</v>
      </c>
      <c r="O34" s="3">
        <v>0.0</v>
      </c>
      <c r="P34" s="3">
        <v>0.0</v>
      </c>
      <c r="Q34" s="3">
        <v>0.0</v>
      </c>
      <c r="R34" s="3">
        <v>0.0</v>
      </c>
      <c r="S34" s="3">
        <v>0.0</v>
      </c>
      <c r="T34" s="3">
        <v>0.0</v>
      </c>
      <c r="U34" s="3">
        <v>0.0</v>
      </c>
      <c r="V34" s="3">
        <v>0.0</v>
      </c>
      <c r="W34" s="3">
        <v>0.0</v>
      </c>
      <c r="X34" s="3">
        <v>0.0</v>
      </c>
      <c r="Y34" s="3">
        <v>0.0</v>
      </c>
      <c r="Z34" s="3">
        <v>0.0</v>
      </c>
      <c r="AA34" s="3">
        <v>0.0</v>
      </c>
      <c r="AB34" s="3">
        <v>0.0</v>
      </c>
      <c r="AC34" s="3">
        <v>0.0</v>
      </c>
      <c r="AD34" s="3">
        <v>0.0</v>
      </c>
      <c r="AE34" s="3">
        <v>0.0</v>
      </c>
      <c r="AF34" s="3">
        <v>0.0</v>
      </c>
      <c r="AG34" s="3">
        <v>0.0</v>
      </c>
      <c r="AH34" s="3" t="s">
        <v>60</v>
      </c>
      <c r="AI34" s="3">
        <v>0.0</v>
      </c>
      <c r="AJ34" s="3">
        <v>0.0</v>
      </c>
      <c r="AK34" s="3">
        <v>0.0</v>
      </c>
      <c r="AL34" s="3">
        <v>0.0</v>
      </c>
      <c r="AM34" s="3">
        <v>0.0</v>
      </c>
      <c r="AN34" s="3">
        <v>0.0</v>
      </c>
      <c r="AO34" s="3">
        <v>0.0</v>
      </c>
      <c r="AP34" s="3">
        <v>0.0</v>
      </c>
      <c r="AQ34" s="3">
        <v>0.0</v>
      </c>
      <c r="AR34" s="3">
        <v>0.0</v>
      </c>
      <c r="AS34" s="3">
        <v>0.0</v>
      </c>
      <c r="AT34" s="3">
        <v>0.0</v>
      </c>
      <c r="AU34" s="3">
        <v>0.0</v>
      </c>
      <c r="AV34" s="3">
        <v>0.0</v>
      </c>
      <c r="AW34" s="3">
        <v>0.0</v>
      </c>
      <c r="AX34" s="3">
        <v>0.0</v>
      </c>
      <c r="AY34" s="3">
        <v>0.0</v>
      </c>
      <c r="AZ34" s="3">
        <v>0.0</v>
      </c>
      <c r="BA34" s="3">
        <v>0.0</v>
      </c>
      <c r="BB34" s="3">
        <v>0.0</v>
      </c>
      <c r="BC34" s="3">
        <v>0.0</v>
      </c>
      <c r="BD34" s="3">
        <v>0.0</v>
      </c>
      <c r="BE34" s="3">
        <v>0.0</v>
      </c>
      <c r="BF34" s="3">
        <v>0.0</v>
      </c>
      <c r="BG34" s="3">
        <v>0.0</v>
      </c>
      <c r="BH34" s="3">
        <v>0.0</v>
      </c>
      <c r="BI34" s="3">
        <v>0.0</v>
      </c>
      <c r="BJ34" s="3">
        <v>0.0</v>
      </c>
      <c r="BK34" s="3">
        <v>0.0</v>
      </c>
      <c r="BL34" s="3">
        <v>0.0</v>
      </c>
      <c r="BM34" s="3">
        <v>0.0</v>
      </c>
    </row>
    <row r="35" ht="14.25" customHeight="1">
      <c r="A35" s="9" t="s">
        <v>214</v>
      </c>
      <c r="B35" s="3" t="s">
        <v>60</v>
      </c>
      <c r="C35" s="3" t="s">
        <v>60</v>
      </c>
      <c r="D35" s="3">
        <v>0.0</v>
      </c>
      <c r="E35" s="3" t="s">
        <v>60</v>
      </c>
      <c r="F35" s="3">
        <v>0.0</v>
      </c>
      <c r="G35" s="3">
        <v>0.0</v>
      </c>
      <c r="H35" s="3">
        <v>0.0</v>
      </c>
      <c r="I35" s="3">
        <v>0.0</v>
      </c>
      <c r="J35" s="3">
        <v>0.0</v>
      </c>
      <c r="K35" s="3">
        <v>0.0</v>
      </c>
      <c r="L35" s="3">
        <v>0.0</v>
      </c>
      <c r="M35" s="3">
        <v>0.0</v>
      </c>
      <c r="N35" s="3">
        <v>0.0</v>
      </c>
      <c r="O35" s="3">
        <v>0.0</v>
      </c>
      <c r="P35" s="3">
        <v>0.0</v>
      </c>
      <c r="Q35" s="3">
        <v>0.0</v>
      </c>
      <c r="R35" s="3">
        <v>0.0</v>
      </c>
      <c r="S35" s="3">
        <v>0.0</v>
      </c>
      <c r="T35" s="3">
        <v>0.0</v>
      </c>
      <c r="U35" s="3">
        <v>0.0</v>
      </c>
      <c r="V35" s="3">
        <v>0.0</v>
      </c>
      <c r="W35" s="3">
        <v>0.0</v>
      </c>
      <c r="X35" s="3">
        <v>0.0</v>
      </c>
      <c r="Y35" s="3">
        <v>0.0</v>
      </c>
      <c r="Z35" s="3">
        <v>0.0</v>
      </c>
      <c r="AA35" s="3">
        <v>0.0</v>
      </c>
      <c r="AB35" s="3">
        <v>0.0</v>
      </c>
      <c r="AC35" s="3">
        <v>0.0</v>
      </c>
      <c r="AD35" s="3">
        <v>0.0</v>
      </c>
      <c r="AE35" s="3">
        <v>0.0</v>
      </c>
      <c r="AF35" s="3">
        <v>0.0</v>
      </c>
      <c r="AG35" s="3">
        <v>0.0</v>
      </c>
      <c r="AH35" s="3">
        <v>0.0</v>
      </c>
      <c r="AI35" s="3">
        <v>0.0</v>
      </c>
      <c r="AJ35" s="3">
        <v>0.0</v>
      </c>
      <c r="AK35" s="3">
        <v>0.0</v>
      </c>
      <c r="AL35" s="3">
        <v>0.0</v>
      </c>
      <c r="AM35" s="3">
        <v>0.0</v>
      </c>
      <c r="AN35" s="3">
        <v>0.0</v>
      </c>
      <c r="AO35" s="3">
        <v>0.0</v>
      </c>
      <c r="AP35" s="3">
        <v>0.0</v>
      </c>
      <c r="AQ35" s="3">
        <v>0.0</v>
      </c>
      <c r="AR35" s="3">
        <v>0.0</v>
      </c>
      <c r="AS35" s="3">
        <v>0.0</v>
      </c>
      <c r="AT35" s="3">
        <v>0.0</v>
      </c>
      <c r="AU35" s="3">
        <v>0.0</v>
      </c>
      <c r="AV35" s="3">
        <v>0.0</v>
      </c>
      <c r="AW35" s="3">
        <v>0.0</v>
      </c>
      <c r="AX35" s="3">
        <v>0.0</v>
      </c>
      <c r="AY35" s="3">
        <v>0.0</v>
      </c>
      <c r="AZ35" s="3">
        <v>0.0</v>
      </c>
      <c r="BA35" s="3">
        <v>0.0</v>
      </c>
      <c r="BB35" s="3">
        <v>0.0</v>
      </c>
      <c r="BC35" s="3">
        <v>0.0</v>
      </c>
      <c r="BD35" s="3">
        <v>0.0</v>
      </c>
      <c r="BE35" s="3">
        <v>0.0</v>
      </c>
      <c r="BF35" s="3">
        <v>0.0</v>
      </c>
      <c r="BG35" s="3">
        <v>0.0</v>
      </c>
      <c r="BH35" s="3">
        <v>0.0</v>
      </c>
      <c r="BI35" s="3">
        <v>0.0</v>
      </c>
      <c r="BJ35" s="3">
        <v>0.0</v>
      </c>
      <c r="BK35" s="3">
        <v>0.0</v>
      </c>
      <c r="BL35" s="3">
        <v>0.0</v>
      </c>
      <c r="BM35" s="3">
        <v>0.0</v>
      </c>
    </row>
    <row r="36" ht="14.25" customHeight="1">
      <c r="A36" s="9" t="s">
        <v>149</v>
      </c>
      <c r="B36" s="3">
        <v>0.0</v>
      </c>
      <c r="C36" s="3">
        <v>0.0</v>
      </c>
      <c r="D36" s="3">
        <v>0.0</v>
      </c>
      <c r="E36" s="3">
        <v>0.0</v>
      </c>
      <c r="F36" s="3">
        <v>0.0</v>
      </c>
      <c r="G36" s="3">
        <v>0.0</v>
      </c>
      <c r="H36" s="3">
        <v>0.0</v>
      </c>
      <c r="I36" s="3">
        <v>0.0</v>
      </c>
      <c r="J36" s="3">
        <v>0.0</v>
      </c>
      <c r="K36" s="3">
        <v>0.0</v>
      </c>
      <c r="L36" s="3" t="s">
        <v>60</v>
      </c>
      <c r="M36" s="3">
        <v>0.0</v>
      </c>
      <c r="N36" s="3">
        <v>0.0</v>
      </c>
      <c r="O36" s="3">
        <v>0.0</v>
      </c>
      <c r="P36" s="3" t="s">
        <v>60</v>
      </c>
      <c r="Q36" s="3">
        <v>0.0</v>
      </c>
      <c r="R36" s="3">
        <v>0.0</v>
      </c>
      <c r="S36" s="3">
        <v>0.0</v>
      </c>
      <c r="T36" s="3">
        <v>0.0</v>
      </c>
      <c r="U36" s="3">
        <v>0.0</v>
      </c>
      <c r="V36" s="3">
        <v>0.0</v>
      </c>
      <c r="W36" s="3">
        <v>0.0</v>
      </c>
      <c r="X36" s="3">
        <v>0.0</v>
      </c>
      <c r="Y36" s="3">
        <v>0.0</v>
      </c>
      <c r="Z36" s="3">
        <v>0.0</v>
      </c>
      <c r="AA36" s="3" t="s">
        <v>60</v>
      </c>
      <c r="AB36" s="3">
        <v>0.0</v>
      </c>
      <c r="AC36" s="3">
        <v>0.0</v>
      </c>
      <c r="AD36" s="3">
        <v>0.0</v>
      </c>
      <c r="AE36" s="3">
        <v>0.0</v>
      </c>
      <c r="AF36" s="3">
        <v>0.0</v>
      </c>
      <c r="AG36" s="3">
        <v>0.0</v>
      </c>
      <c r="AH36" s="3">
        <v>0.0</v>
      </c>
      <c r="AI36" s="3">
        <v>0.0</v>
      </c>
      <c r="AJ36" s="3">
        <v>0.0</v>
      </c>
      <c r="AK36" s="3">
        <v>0.0</v>
      </c>
      <c r="AL36" s="3">
        <v>0.0</v>
      </c>
      <c r="AM36" s="3">
        <v>0.0</v>
      </c>
      <c r="AN36" s="3">
        <v>0.0</v>
      </c>
      <c r="AO36" s="3">
        <v>0.0</v>
      </c>
      <c r="AP36" s="3">
        <v>0.0</v>
      </c>
      <c r="AQ36" s="3" t="s">
        <v>60</v>
      </c>
      <c r="AR36" s="3">
        <v>0.0</v>
      </c>
      <c r="AS36" s="3" t="s">
        <v>60</v>
      </c>
      <c r="AT36" s="3">
        <v>0.0</v>
      </c>
      <c r="AU36" s="3">
        <v>0.0</v>
      </c>
      <c r="AV36" s="3">
        <v>0.0</v>
      </c>
      <c r="AW36" s="3">
        <v>0.0</v>
      </c>
      <c r="AX36" s="3">
        <v>0.0</v>
      </c>
      <c r="AY36" s="3">
        <v>0.0</v>
      </c>
      <c r="AZ36" s="3">
        <v>0.0</v>
      </c>
      <c r="BA36" s="3">
        <v>0.0</v>
      </c>
      <c r="BB36" s="3">
        <v>0.0</v>
      </c>
      <c r="BC36" s="3">
        <v>0.0</v>
      </c>
      <c r="BD36" s="3">
        <v>0.0</v>
      </c>
      <c r="BE36" s="3">
        <v>0.0</v>
      </c>
      <c r="BF36" s="3">
        <v>0.0</v>
      </c>
      <c r="BG36" s="3">
        <v>0.0</v>
      </c>
      <c r="BH36" s="3">
        <v>0.0</v>
      </c>
      <c r="BI36" s="3">
        <v>0.0</v>
      </c>
      <c r="BJ36" s="3">
        <v>0.0</v>
      </c>
      <c r="BK36" s="3">
        <v>0.0</v>
      </c>
      <c r="BL36" s="3">
        <v>0.0</v>
      </c>
      <c r="BM36" s="3">
        <v>0.0</v>
      </c>
    </row>
    <row r="37" ht="14.25" customHeight="1">
      <c r="A37" s="9" t="s">
        <v>217</v>
      </c>
      <c r="B37" s="3">
        <v>0.0</v>
      </c>
      <c r="C37" s="3">
        <v>0.0</v>
      </c>
      <c r="D37" s="3">
        <v>0.0</v>
      </c>
      <c r="E37" s="3">
        <v>0.0</v>
      </c>
      <c r="F37" s="3" t="s">
        <v>60</v>
      </c>
      <c r="G37" s="3">
        <v>0.0</v>
      </c>
      <c r="H37" s="3">
        <v>0.0</v>
      </c>
      <c r="I37" s="3">
        <v>0.0</v>
      </c>
      <c r="J37" s="3">
        <v>0.0</v>
      </c>
      <c r="K37" s="3">
        <v>0.0</v>
      </c>
      <c r="L37" s="3">
        <v>0.0</v>
      </c>
      <c r="M37" s="3">
        <v>0.0</v>
      </c>
      <c r="N37" s="3">
        <v>0.0</v>
      </c>
      <c r="O37" s="3">
        <v>0.0</v>
      </c>
      <c r="P37" s="3">
        <v>0.0</v>
      </c>
      <c r="Q37" s="3">
        <v>0.0</v>
      </c>
      <c r="R37" s="3" t="s">
        <v>60</v>
      </c>
      <c r="S37" s="3">
        <v>0.0</v>
      </c>
      <c r="T37" s="3">
        <v>0.0</v>
      </c>
      <c r="U37" s="3">
        <v>0.0</v>
      </c>
      <c r="V37" s="3">
        <v>0.0</v>
      </c>
      <c r="W37" s="3">
        <v>0.0</v>
      </c>
      <c r="X37" s="3">
        <v>0.0</v>
      </c>
      <c r="Y37" s="3">
        <v>0.0</v>
      </c>
      <c r="Z37" s="3">
        <v>0.0</v>
      </c>
      <c r="AA37" s="3">
        <v>0.0</v>
      </c>
      <c r="AB37" s="3">
        <v>0.0</v>
      </c>
      <c r="AC37" s="3">
        <v>0.0</v>
      </c>
      <c r="AD37" s="3">
        <v>0.0</v>
      </c>
      <c r="AE37" s="3">
        <v>0.0</v>
      </c>
      <c r="AF37" s="3">
        <v>0.0</v>
      </c>
      <c r="AG37" s="3">
        <v>0.0</v>
      </c>
      <c r="AH37" s="3">
        <v>0.0</v>
      </c>
      <c r="AI37" s="3">
        <v>0.0</v>
      </c>
      <c r="AJ37" s="3">
        <v>0.0</v>
      </c>
      <c r="AK37" s="3">
        <v>0.0</v>
      </c>
      <c r="AL37" s="3">
        <v>0.0</v>
      </c>
      <c r="AM37" s="3">
        <v>0.0</v>
      </c>
      <c r="AN37" s="3">
        <v>0.0</v>
      </c>
      <c r="AO37" s="3">
        <v>0.0</v>
      </c>
      <c r="AP37" s="3">
        <v>0.0</v>
      </c>
      <c r="AQ37" s="3">
        <v>0.0</v>
      </c>
      <c r="AR37" s="3">
        <v>0.0</v>
      </c>
      <c r="AS37" s="3">
        <v>0.0</v>
      </c>
      <c r="AT37" s="3">
        <v>0.0</v>
      </c>
      <c r="AU37" s="3">
        <v>0.0</v>
      </c>
      <c r="AV37" s="3">
        <v>0.0</v>
      </c>
      <c r="AW37" s="3">
        <v>0.0</v>
      </c>
      <c r="AX37" s="3">
        <v>0.0</v>
      </c>
      <c r="AY37" s="3">
        <v>0.0</v>
      </c>
      <c r="AZ37" s="3">
        <v>0.0</v>
      </c>
      <c r="BA37" s="3">
        <v>0.0</v>
      </c>
      <c r="BB37" s="3">
        <v>0.0</v>
      </c>
      <c r="BC37" s="3">
        <v>0.0</v>
      </c>
      <c r="BD37" s="3">
        <v>0.0</v>
      </c>
      <c r="BE37" s="3">
        <v>0.0</v>
      </c>
      <c r="BF37" s="3">
        <v>0.0</v>
      </c>
      <c r="BG37" s="3">
        <v>0.0</v>
      </c>
      <c r="BH37" s="3">
        <v>0.0</v>
      </c>
      <c r="BI37" s="3">
        <v>0.0</v>
      </c>
      <c r="BJ37" s="3">
        <v>0.0</v>
      </c>
      <c r="BK37" s="3">
        <v>0.0</v>
      </c>
      <c r="BL37" s="3">
        <v>0.0</v>
      </c>
      <c r="BM37" s="3">
        <v>0.0</v>
      </c>
    </row>
    <row r="38" ht="14.25" customHeight="1">
      <c r="A38" s="9" t="s">
        <v>150</v>
      </c>
      <c r="B38" s="3" t="s">
        <v>60</v>
      </c>
      <c r="C38" s="3" t="s">
        <v>60</v>
      </c>
      <c r="D38" s="3">
        <v>0.0</v>
      </c>
      <c r="E38" s="3">
        <v>0.0</v>
      </c>
      <c r="F38" s="3">
        <v>0.0</v>
      </c>
      <c r="G38" s="3">
        <v>0.0</v>
      </c>
      <c r="H38" s="3">
        <v>0.0</v>
      </c>
      <c r="I38" s="3">
        <v>0.0</v>
      </c>
      <c r="J38" s="3">
        <v>0.0</v>
      </c>
      <c r="K38" s="3">
        <v>0.0</v>
      </c>
      <c r="L38" s="3">
        <v>0.0</v>
      </c>
      <c r="M38" s="3">
        <v>0.0</v>
      </c>
      <c r="N38" s="3">
        <v>0.0</v>
      </c>
      <c r="O38" s="3">
        <v>0.0</v>
      </c>
      <c r="P38" s="3">
        <v>0.0</v>
      </c>
      <c r="Q38" s="3">
        <v>0.0</v>
      </c>
      <c r="R38" s="3">
        <v>0.0</v>
      </c>
      <c r="S38" s="3">
        <v>0.0</v>
      </c>
      <c r="T38" s="3">
        <v>0.0</v>
      </c>
      <c r="U38" s="3">
        <v>0.0</v>
      </c>
      <c r="V38" s="3">
        <v>0.0</v>
      </c>
      <c r="W38" s="3">
        <v>0.0</v>
      </c>
      <c r="X38" s="3">
        <v>0.0</v>
      </c>
      <c r="Y38" s="3">
        <v>0.0</v>
      </c>
      <c r="Z38" s="3">
        <v>0.0</v>
      </c>
      <c r="AA38" s="3">
        <v>0.0</v>
      </c>
      <c r="AB38" s="3">
        <v>0.0</v>
      </c>
      <c r="AC38" s="3">
        <v>0.0</v>
      </c>
      <c r="AD38" s="3">
        <v>0.0</v>
      </c>
      <c r="AE38" s="3">
        <v>0.0</v>
      </c>
      <c r="AF38" s="3">
        <v>0.0</v>
      </c>
      <c r="AG38" s="3">
        <v>0.0</v>
      </c>
      <c r="AH38" s="3">
        <v>0.0</v>
      </c>
      <c r="AI38" s="3">
        <v>0.0</v>
      </c>
      <c r="AJ38" s="3">
        <v>0.0</v>
      </c>
      <c r="AK38" s="3">
        <v>0.0</v>
      </c>
      <c r="AL38" s="3">
        <v>0.0</v>
      </c>
      <c r="AM38" s="3">
        <v>0.0</v>
      </c>
      <c r="AN38" s="3">
        <v>0.0</v>
      </c>
      <c r="AO38" s="3">
        <v>0.0</v>
      </c>
      <c r="AP38" s="3">
        <v>0.0</v>
      </c>
      <c r="AQ38" s="3">
        <v>0.0</v>
      </c>
      <c r="AR38" s="3">
        <v>0.0</v>
      </c>
      <c r="AS38" s="3">
        <v>0.0</v>
      </c>
      <c r="AT38" s="3">
        <v>0.0</v>
      </c>
      <c r="AU38" s="3">
        <v>0.0</v>
      </c>
      <c r="AV38" s="3">
        <v>0.0</v>
      </c>
      <c r="AW38" s="3">
        <v>0.0</v>
      </c>
      <c r="AX38" s="3">
        <v>0.0</v>
      </c>
      <c r="AY38" s="3">
        <v>0.0</v>
      </c>
      <c r="AZ38" s="3">
        <v>0.0</v>
      </c>
      <c r="BA38" s="3">
        <v>0.0</v>
      </c>
      <c r="BB38" s="3">
        <v>0.0</v>
      </c>
      <c r="BC38" s="3">
        <v>0.0</v>
      </c>
      <c r="BD38" s="3">
        <v>0.0</v>
      </c>
      <c r="BE38" s="3">
        <v>0.0</v>
      </c>
      <c r="BF38" s="3">
        <v>0.0</v>
      </c>
      <c r="BG38" s="3">
        <v>0.0</v>
      </c>
      <c r="BH38" s="3">
        <v>0.0</v>
      </c>
      <c r="BI38" s="3">
        <v>0.0</v>
      </c>
      <c r="BJ38" s="3">
        <v>0.0</v>
      </c>
      <c r="BK38" s="3">
        <v>0.0</v>
      </c>
      <c r="BL38" s="3">
        <v>0.0</v>
      </c>
      <c r="BM38" s="3">
        <v>0.0</v>
      </c>
    </row>
    <row r="39" ht="14.25" customHeight="1">
      <c r="A39" s="9" t="s">
        <v>144</v>
      </c>
      <c r="B39" s="3" t="s">
        <v>60</v>
      </c>
      <c r="C39" s="3">
        <v>0.0</v>
      </c>
      <c r="D39" s="3">
        <v>0.0</v>
      </c>
      <c r="E39" s="3">
        <v>0.0</v>
      </c>
      <c r="F39" s="3">
        <v>0.0</v>
      </c>
      <c r="G39" s="3">
        <v>0.0</v>
      </c>
      <c r="H39" s="3">
        <v>0.0</v>
      </c>
      <c r="I39" s="3">
        <v>0.0</v>
      </c>
      <c r="J39" s="3">
        <v>0.0</v>
      </c>
      <c r="K39" s="3">
        <v>0.0</v>
      </c>
      <c r="L39" s="3">
        <v>0.0</v>
      </c>
      <c r="M39" s="3">
        <v>0.0</v>
      </c>
      <c r="N39" s="3">
        <v>0.0</v>
      </c>
      <c r="O39" s="3">
        <v>0.0</v>
      </c>
      <c r="P39" s="3">
        <v>0.0</v>
      </c>
      <c r="Q39" s="3">
        <v>0.0</v>
      </c>
      <c r="R39" s="3">
        <v>0.0</v>
      </c>
      <c r="S39" s="3" t="s">
        <v>60</v>
      </c>
      <c r="T39" s="3">
        <v>0.0</v>
      </c>
      <c r="U39" s="3">
        <v>0.0</v>
      </c>
      <c r="V39" s="3">
        <v>0.0</v>
      </c>
      <c r="W39" s="3">
        <v>0.0</v>
      </c>
      <c r="X39" s="3">
        <v>0.0</v>
      </c>
      <c r="Y39" s="3">
        <v>0.0</v>
      </c>
      <c r="Z39" s="3">
        <v>0.0</v>
      </c>
      <c r="AA39" s="3">
        <v>0.0</v>
      </c>
      <c r="AB39" s="3">
        <v>0.0</v>
      </c>
      <c r="AC39" s="3">
        <v>0.0</v>
      </c>
      <c r="AD39" s="3">
        <v>0.0</v>
      </c>
      <c r="AE39" s="3">
        <v>0.0</v>
      </c>
      <c r="AF39" s="3">
        <v>0.0</v>
      </c>
      <c r="AG39" s="3">
        <v>0.0</v>
      </c>
      <c r="AH39" s="3">
        <v>0.0</v>
      </c>
      <c r="AI39" s="3">
        <v>0.0</v>
      </c>
      <c r="AJ39" s="3">
        <v>0.0</v>
      </c>
      <c r="AK39" s="3">
        <v>0.0</v>
      </c>
      <c r="AL39" s="3">
        <v>0.0</v>
      </c>
      <c r="AM39" s="3">
        <v>0.0</v>
      </c>
      <c r="AN39" s="3">
        <v>0.0</v>
      </c>
      <c r="AO39" s="3">
        <v>0.0</v>
      </c>
      <c r="AP39" s="3">
        <v>0.0</v>
      </c>
      <c r="AQ39" s="3">
        <v>0.0</v>
      </c>
      <c r="AR39" s="3">
        <v>0.0</v>
      </c>
      <c r="AS39" s="3">
        <v>0.0</v>
      </c>
      <c r="AT39" s="3">
        <v>0.0</v>
      </c>
      <c r="AU39" s="3">
        <v>0.0</v>
      </c>
      <c r="AV39" s="3">
        <v>0.0</v>
      </c>
      <c r="AW39" s="3">
        <v>0.0</v>
      </c>
      <c r="AX39" s="3">
        <v>0.0</v>
      </c>
      <c r="AY39" s="3">
        <v>0.0</v>
      </c>
      <c r="AZ39" s="3">
        <v>0.0</v>
      </c>
      <c r="BA39" s="3">
        <v>0.0</v>
      </c>
      <c r="BB39" s="3">
        <v>0.0</v>
      </c>
      <c r="BC39" s="3">
        <v>0.0</v>
      </c>
      <c r="BD39" s="3">
        <v>0.0</v>
      </c>
      <c r="BE39" s="3">
        <v>0.0</v>
      </c>
      <c r="BF39" s="3">
        <v>0.0</v>
      </c>
      <c r="BG39" s="3">
        <v>0.0</v>
      </c>
      <c r="BH39" s="3">
        <v>0.0</v>
      </c>
      <c r="BI39" s="3">
        <v>0.0</v>
      </c>
      <c r="BJ39" s="3">
        <v>0.0</v>
      </c>
      <c r="BK39" s="3">
        <v>0.0</v>
      </c>
      <c r="BL39" s="3">
        <v>0.0</v>
      </c>
      <c r="BM39" s="3">
        <v>0.0</v>
      </c>
    </row>
    <row r="40" ht="14.25" customHeight="1">
      <c r="A40" s="9" t="s">
        <v>197</v>
      </c>
      <c r="B40" s="3" t="s">
        <v>60</v>
      </c>
      <c r="C40" s="3" t="s">
        <v>60</v>
      </c>
      <c r="D40" s="3">
        <v>0.0</v>
      </c>
      <c r="E40" s="3">
        <v>0.0</v>
      </c>
      <c r="F40" s="3">
        <v>0.0</v>
      </c>
      <c r="G40" s="3" t="s">
        <v>60</v>
      </c>
      <c r="H40" s="3">
        <v>0.0</v>
      </c>
      <c r="I40" s="3">
        <v>0.0</v>
      </c>
      <c r="J40" s="3">
        <v>0.0</v>
      </c>
      <c r="K40" s="3">
        <v>0.0</v>
      </c>
      <c r="L40" s="3">
        <v>0.0</v>
      </c>
      <c r="M40" s="3">
        <v>0.0</v>
      </c>
      <c r="N40" s="3">
        <v>0.0</v>
      </c>
      <c r="O40" s="3">
        <v>0.0</v>
      </c>
      <c r="P40" s="3">
        <v>0.0</v>
      </c>
      <c r="Q40" s="3">
        <v>0.0</v>
      </c>
      <c r="R40" s="3">
        <v>0.0</v>
      </c>
      <c r="S40" s="3">
        <v>0.0</v>
      </c>
      <c r="T40" s="3">
        <v>0.0</v>
      </c>
      <c r="U40" s="3">
        <v>0.0</v>
      </c>
      <c r="V40" s="3">
        <v>0.0</v>
      </c>
      <c r="W40" s="3">
        <v>0.0</v>
      </c>
      <c r="X40" s="3">
        <v>0.0</v>
      </c>
      <c r="Y40" s="3">
        <v>0.0</v>
      </c>
      <c r="Z40" s="3">
        <v>0.0</v>
      </c>
      <c r="AA40" s="3">
        <v>0.0</v>
      </c>
      <c r="AB40" s="3">
        <v>0.0</v>
      </c>
      <c r="AC40" s="3">
        <v>0.0</v>
      </c>
      <c r="AD40" s="3">
        <v>0.0</v>
      </c>
      <c r="AE40" s="3">
        <v>0.0</v>
      </c>
      <c r="AF40" s="3">
        <v>0.0</v>
      </c>
      <c r="AG40" s="3">
        <v>0.0</v>
      </c>
      <c r="AH40" s="3">
        <v>0.0</v>
      </c>
      <c r="AI40" s="3">
        <v>0.0</v>
      </c>
      <c r="AJ40" s="3">
        <v>0.0</v>
      </c>
      <c r="AK40" s="3">
        <v>0.0</v>
      </c>
      <c r="AL40" s="3">
        <v>0.0</v>
      </c>
      <c r="AM40" s="3">
        <v>0.0</v>
      </c>
      <c r="AN40" s="3">
        <v>0.0</v>
      </c>
      <c r="AO40" s="3">
        <v>0.0</v>
      </c>
      <c r="AP40" s="3">
        <v>0.0</v>
      </c>
      <c r="AQ40" s="3">
        <v>0.0</v>
      </c>
      <c r="AR40" s="3">
        <v>0.0</v>
      </c>
      <c r="AS40" s="3">
        <v>0.0</v>
      </c>
      <c r="AT40" s="3">
        <v>0.0</v>
      </c>
      <c r="AU40" s="3">
        <v>0.0</v>
      </c>
      <c r="AV40" s="3">
        <v>0.0</v>
      </c>
      <c r="AW40" s="3">
        <v>0.0</v>
      </c>
      <c r="AX40" s="3">
        <v>0.0</v>
      </c>
      <c r="AY40" s="3">
        <v>0.0</v>
      </c>
      <c r="AZ40" s="3">
        <v>0.0</v>
      </c>
      <c r="BA40" s="3">
        <v>0.0</v>
      </c>
      <c r="BB40" s="3">
        <v>0.0</v>
      </c>
      <c r="BC40" s="3">
        <v>0.0</v>
      </c>
      <c r="BD40" s="3">
        <v>0.0</v>
      </c>
      <c r="BE40" s="3">
        <v>0.0</v>
      </c>
      <c r="BF40" s="3">
        <v>0.0</v>
      </c>
      <c r="BG40" s="3">
        <v>0.0</v>
      </c>
      <c r="BH40" s="3">
        <v>0.0</v>
      </c>
      <c r="BI40" s="3">
        <v>0.0</v>
      </c>
      <c r="BJ40" s="3">
        <v>0.0</v>
      </c>
      <c r="BK40" s="3">
        <v>0.0</v>
      </c>
      <c r="BL40" s="3">
        <v>0.0</v>
      </c>
      <c r="BM40" s="3">
        <v>0.0</v>
      </c>
    </row>
    <row r="41" ht="14.25" customHeight="1">
      <c r="A41" s="9" t="s">
        <v>213</v>
      </c>
      <c r="B41" s="3">
        <v>0.0</v>
      </c>
      <c r="C41" s="3" t="s">
        <v>60</v>
      </c>
      <c r="D41" s="3">
        <v>0.0</v>
      </c>
      <c r="E41" s="3">
        <v>0.0</v>
      </c>
      <c r="F41" s="3">
        <v>0.0</v>
      </c>
      <c r="G41" s="3">
        <v>0.0</v>
      </c>
      <c r="H41" s="3">
        <v>0.0</v>
      </c>
      <c r="I41" s="3">
        <v>0.0</v>
      </c>
      <c r="J41" s="3">
        <v>0.0</v>
      </c>
      <c r="K41" s="3">
        <v>0.0</v>
      </c>
      <c r="L41" s="3">
        <v>0.0</v>
      </c>
      <c r="M41" s="3" t="s">
        <v>60</v>
      </c>
      <c r="N41" s="3">
        <v>0.0</v>
      </c>
      <c r="O41" s="3">
        <v>0.0</v>
      </c>
      <c r="P41" s="3">
        <v>0.0</v>
      </c>
      <c r="Q41" s="3">
        <v>0.0</v>
      </c>
      <c r="R41" s="3">
        <v>0.0</v>
      </c>
      <c r="S41" s="3">
        <v>0.0</v>
      </c>
      <c r="T41" s="3">
        <v>0.0</v>
      </c>
      <c r="U41" s="3">
        <v>0.0</v>
      </c>
      <c r="V41" s="3">
        <v>0.0</v>
      </c>
      <c r="W41" s="3">
        <v>0.0</v>
      </c>
      <c r="X41" s="3">
        <v>0.0</v>
      </c>
      <c r="Y41" s="3">
        <v>0.0</v>
      </c>
      <c r="Z41" s="3">
        <v>0.0</v>
      </c>
      <c r="AA41" s="3">
        <v>0.0</v>
      </c>
      <c r="AB41" s="3">
        <v>0.0</v>
      </c>
      <c r="AC41" s="3">
        <v>0.0</v>
      </c>
      <c r="AD41" s="3">
        <v>0.0</v>
      </c>
      <c r="AE41" s="3">
        <v>0.0</v>
      </c>
      <c r="AF41" s="3">
        <v>0.0</v>
      </c>
      <c r="AG41" s="3">
        <v>0.0</v>
      </c>
      <c r="AH41" s="3">
        <v>0.0</v>
      </c>
      <c r="AI41" s="3">
        <v>0.0</v>
      </c>
      <c r="AJ41" s="3">
        <v>0.0</v>
      </c>
      <c r="AK41" s="3">
        <v>0.0</v>
      </c>
      <c r="AL41" s="3">
        <v>0.0</v>
      </c>
      <c r="AM41" s="3" t="s">
        <v>60</v>
      </c>
      <c r="AN41" s="3">
        <v>0.0</v>
      </c>
      <c r="AO41" s="3">
        <v>0.0</v>
      </c>
      <c r="AP41" s="3">
        <v>0.0</v>
      </c>
      <c r="AQ41" s="3">
        <v>0.0</v>
      </c>
      <c r="AR41" s="3">
        <v>0.0</v>
      </c>
      <c r="AS41" s="3">
        <v>0.0</v>
      </c>
      <c r="AT41" s="3">
        <v>0.0</v>
      </c>
      <c r="AU41" s="3">
        <v>0.0</v>
      </c>
      <c r="AV41" s="3">
        <v>0.0</v>
      </c>
      <c r="AW41" s="3">
        <v>0.0</v>
      </c>
      <c r="AX41" s="3">
        <v>0.0</v>
      </c>
      <c r="AY41" s="3">
        <v>0.0</v>
      </c>
      <c r="AZ41" s="3">
        <v>0.0</v>
      </c>
      <c r="BA41" s="3">
        <v>0.0</v>
      </c>
      <c r="BB41" s="3">
        <v>0.0</v>
      </c>
      <c r="BC41" s="3">
        <v>0.0</v>
      </c>
      <c r="BD41" s="3">
        <v>0.0</v>
      </c>
      <c r="BE41" s="3">
        <v>0.0</v>
      </c>
      <c r="BF41" s="3">
        <v>0.0</v>
      </c>
      <c r="BG41" s="3">
        <v>0.0</v>
      </c>
      <c r="BH41" s="3">
        <v>0.0</v>
      </c>
      <c r="BI41" s="3">
        <v>0.0</v>
      </c>
      <c r="BJ41" s="3">
        <v>0.0</v>
      </c>
      <c r="BK41" s="3">
        <v>0.0</v>
      </c>
      <c r="BL41" s="3">
        <v>0.0</v>
      </c>
      <c r="BM41" s="3">
        <v>0.0</v>
      </c>
    </row>
    <row r="42" ht="14.25" customHeight="1">
      <c r="A42" s="9" t="s">
        <v>161</v>
      </c>
      <c r="B42" s="3">
        <v>0.0</v>
      </c>
      <c r="C42" s="3">
        <v>0.0</v>
      </c>
      <c r="D42" s="3">
        <v>0.0</v>
      </c>
      <c r="E42" s="3">
        <v>0.0</v>
      </c>
      <c r="F42" s="3" t="s">
        <v>60</v>
      </c>
      <c r="G42" s="3">
        <v>0.0</v>
      </c>
      <c r="H42" s="3">
        <v>0.0</v>
      </c>
      <c r="I42" s="3">
        <v>0.0</v>
      </c>
      <c r="J42" s="3">
        <v>0.0</v>
      </c>
      <c r="K42" s="3">
        <v>0.0</v>
      </c>
      <c r="L42" s="3" t="s">
        <v>60</v>
      </c>
      <c r="M42" s="3">
        <v>0.0</v>
      </c>
      <c r="N42" s="3">
        <v>0.0</v>
      </c>
      <c r="O42" s="3">
        <v>0.0</v>
      </c>
      <c r="P42" s="3">
        <v>0.0</v>
      </c>
      <c r="Q42" s="3">
        <v>0.0</v>
      </c>
      <c r="R42" s="3">
        <v>0.0</v>
      </c>
      <c r="S42" s="3">
        <v>0.0</v>
      </c>
      <c r="T42" s="3">
        <v>0.0</v>
      </c>
      <c r="U42" s="3">
        <v>0.0</v>
      </c>
      <c r="V42" s="3">
        <v>0.0</v>
      </c>
      <c r="W42" s="3">
        <v>0.0</v>
      </c>
      <c r="X42" s="3">
        <v>0.0</v>
      </c>
      <c r="Y42" s="3">
        <v>0.0</v>
      </c>
      <c r="Z42" s="3">
        <v>0.0</v>
      </c>
      <c r="AA42" s="3">
        <v>0.0</v>
      </c>
      <c r="AB42" s="3">
        <v>0.0</v>
      </c>
      <c r="AC42" s="3">
        <v>0.0</v>
      </c>
      <c r="AD42" s="3">
        <v>0.0</v>
      </c>
      <c r="AE42" s="3">
        <v>0.0</v>
      </c>
      <c r="AF42" s="3">
        <v>0.0</v>
      </c>
      <c r="AG42" s="3">
        <v>0.0</v>
      </c>
      <c r="AH42" s="3">
        <v>0.0</v>
      </c>
      <c r="AI42" s="3">
        <v>0.0</v>
      </c>
      <c r="AJ42" s="3">
        <v>0.0</v>
      </c>
      <c r="AK42" s="3">
        <v>0.0</v>
      </c>
      <c r="AL42" s="3">
        <v>0.0</v>
      </c>
      <c r="AM42" s="3">
        <v>0.0</v>
      </c>
      <c r="AN42" s="3" t="s">
        <v>60</v>
      </c>
      <c r="AO42" s="3">
        <v>0.0</v>
      </c>
      <c r="AP42" s="3">
        <v>0.0</v>
      </c>
      <c r="AQ42" s="3">
        <v>0.0</v>
      </c>
      <c r="AR42" s="3">
        <v>0.0</v>
      </c>
      <c r="AS42" s="3">
        <v>0.0</v>
      </c>
      <c r="AT42" s="3">
        <v>0.0</v>
      </c>
      <c r="AU42" s="3">
        <v>0.0</v>
      </c>
      <c r="AV42" s="3">
        <v>0.0</v>
      </c>
      <c r="AW42" s="3">
        <v>0.0</v>
      </c>
      <c r="AX42" s="3">
        <v>0.0</v>
      </c>
      <c r="AY42" s="3">
        <v>0.0</v>
      </c>
      <c r="AZ42" s="3">
        <v>0.0</v>
      </c>
      <c r="BA42" s="3">
        <v>0.0</v>
      </c>
      <c r="BB42" s="3">
        <v>0.0</v>
      </c>
      <c r="BC42" s="3">
        <v>0.0</v>
      </c>
      <c r="BD42" s="3">
        <v>0.0</v>
      </c>
      <c r="BE42" s="3">
        <v>0.0</v>
      </c>
      <c r="BF42" s="3">
        <v>0.0</v>
      </c>
      <c r="BG42" s="3">
        <v>0.0</v>
      </c>
      <c r="BH42" s="3">
        <v>0.0</v>
      </c>
      <c r="BI42" s="3">
        <v>0.0</v>
      </c>
      <c r="BJ42" s="3">
        <v>0.0</v>
      </c>
      <c r="BK42" s="3">
        <v>0.0</v>
      </c>
      <c r="BL42" s="3">
        <v>0.0</v>
      </c>
      <c r="BM42" s="3">
        <v>0.0</v>
      </c>
    </row>
    <row r="43" ht="14.25" customHeight="1">
      <c r="A43" s="9" t="s">
        <v>145</v>
      </c>
      <c r="B43" s="3">
        <v>0.0</v>
      </c>
      <c r="C43" s="3">
        <v>0.0</v>
      </c>
      <c r="D43" s="3">
        <v>0.0</v>
      </c>
      <c r="E43" s="3">
        <v>0.0</v>
      </c>
      <c r="F43" s="3">
        <v>0.0</v>
      </c>
      <c r="G43" s="3">
        <v>0.0</v>
      </c>
      <c r="H43" s="3">
        <v>0.0</v>
      </c>
      <c r="I43" s="3" t="s">
        <v>60</v>
      </c>
      <c r="J43" s="3">
        <v>0.0</v>
      </c>
      <c r="K43" s="3">
        <v>0.0</v>
      </c>
      <c r="L43" s="3">
        <v>0.0</v>
      </c>
      <c r="M43" s="3">
        <v>0.0</v>
      </c>
      <c r="N43" s="3">
        <v>0.0</v>
      </c>
      <c r="O43" s="3">
        <v>0.0</v>
      </c>
      <c r="P43" s="3">
        <v>0.0</v>
      </c>
      <c r="Q43" s="3">
        <v>0.0</v>
      </c>
      <c r="R43" s="3">
        <v>0.0</v>
      </c>
      <c r="S43" s="3">
        <v>0.0</v>
      </c>
      <c r="T43" s="3">
        <v>0.0</v>
      </c>
      <c r="U43" s="3">
        <v>0.0</v>
      </c>
      <c r="V43" s="3">
        <v>0.0</v>
      </c>
      <c r="W43" s="3">
        <v>0.0</v>
      </c>
      <c r="X43" s="3">
        <v>0.0</v>
      </c>
      <c r="Y43" s="3">
        <v>0.0</v>
      </c>
      <c r="Z43" s="3">
        <v>0.0</v>
      </c>
      <c r="AA43" s="3">
        <v>0.0</v>
      </c>
      <c r="AB43" s="3">
        <v>0.0</v>
      </c>
      <c r="AC43" s="3">
        <v>0.0</v>
      </c>
      <c r="AD43" s="3">
        <v>0.0</v>
      </c>
      <c r="AE43" s="3">
        <v>0.0</v>
      </c>
      <c r="AF43" s="3">
        <v>0.0</v>
      </c>
      <c r="AG43" s="3">
        <v>0.0</v>
      </c>
      <c r="AH43" s="3">
        <v>0.0</v>
      </c>
      <c r="AI43" s="3">
        <v>0.0</v>
      </c>
      <c r="AJ43" s="3">
        <v>0.0</v>
      </c>
      <c r="AK43" s="3">
        <v>0.0</v>
      </c>
      <c r="AL43" s="3">
        <v>0.0</v>
      </c>
      <c r="AM43" s="3">
        <v>0.0</v>
      </c>
      <c r="AN43" s="3">
        <v>0.0</v>
      </c>
      <c r="AO43" s="3">
        <v>0.0</v>
      </c>
      <c r="AP43" s="3">
        <v>0.0</v>
      </c>
      <c r="AQ43" s="3">
        <v>0.0</v>
      </c>
      <c r="AR43" s="3">
        <v>0.0</v>
      </c>
      <c r="AS43" s="3">
        <v>0.0</v>
      </c>
      <c r="AT43" s="3">
        <v>0.0</v>
      </c>
      <c r="AU43" s="3">
        <v>0.0</v>
      </c>
      <c r="AV43" s="3">
        <v>0.0</v>
      </c>
      <c r="AW43" s="3">
        <v>0.0</v>
      </c>
      <c r="AX43" s="3">
        <v>0.0</v>
      </c>
      <c r="AY43" s="3">
        <v>0.0</v>
      </c>
      <c r="AZ43" s="3">
        <v>0.0</v>
      </c>
      <c r="BA43" s="3">
        <v>0.0</v>
      </c>
      <c r="BB43" s="3">
        <v>0.0</v>
      </c>
      <c r="BC43" s="3">
        <v>0.0</v>
      </c>
      <c r="BD43" s="3">
        <v>0.0</v>
      </c>
      <c r="BE43" s="3">
        <v>0.0</v>
      </c>
      <c r="BF43" s="3">
        <v>0.0</v>
      </c>
      <c r="BG43" s="3">
        <v>0.0</v>
      </c>
      <c r="BH43" s="3">
        <v>0.0</v>
      </c>
      <c r="BI43" s="3">
        <v>0.0</v>
      </c>
      <c r="BJ43" s="3">
        <v>0.0</v>
      </c>
      <c r="BK43" s="3">
        <v>0.0</v>
      </c>
      <c r="BL43" s="3">
        <v>0.0</v>
      </c>
      <c r="BM43" s="3">
        <v>0.0</v>
      </c>
    </row>
    <row r="44" ht="14.25" customHeight="1">
      <c r="A44" s="9" t="s">
        <v>218</v>
      </c>
      <c r="B44" s="3">
        <v>0.0</v>
      </c>
      <c r="C44" s="3">
        <v>0.0</v>
      </c>
      <c r="D44" s="3">
        <v>0.0</v>
      </c>
      <c r="E44" s="3">
        <v>0.0</v>
      </c>
      <c r="F44" s="3" t="s">
        <v>60</v>
      </c>
      <c r="G44" s="3">
        <v>0.0</v>
      </c>
      <c r="H44" s="3">
        <v>0.0</v>
      </c>
      <c r="I44" s="3">
        <v>0.0</v>
      </c>
      <c r="J44" s="3">
        <v>0.0</v>
      </c>
      <c r="K44" s="3">
        <v>0.0</v>
      </c>
      <c r="L44" s="3">
        <v>0.0</v>
      </c>
      <c r="M44" s="3">
        <v>0.0</v>
      </c>
      <c r="N44" s="3">
        <v>0.0</v>
      </c>
      <c r="O44" s="3">
        <v>0.0</v>
      </c>
      <c r="P44" s="3">
        <v>0.0</v>
      </c>
      <c r="Q44" s="3">
        <v>0.0</v>
      </c>
      <c r="R44" s="3">
        <v>0.0</v>
      </c>
      <c r="S44" s="3">
        <v>0.0</v>
      </c>
      <c r="T44" s="3">
        <v>0.0</v>
      </c>
      <c r="U44" s="3">
        <v>0.0</v>
      </c>
      <c r="V44" s="3">
        <v>0.0</v>
      </c>
      <c r="W44" s="3">
        <v>0.0</v>
      </c>
      <c r="X44" s="3">
        <v>0.0</v>
      </c>
      <c r="Y44" s="3">
        <v>0.0</v>
      </c>
      <c r="Z44" s="3">
        <v>0.0</v>
      </c>
      <c r="AA44" s="3">
        <v>0.0</v>
      </c>
      <c r="AB44" s="3">
        <v>0.0</v>
      </c>
      <c r="AC44" s="3">
        <v>0.0</v>
      </c>
      <c r="AD44" s="3">
        <v>0.0</v>
      </c>
      <c r="AE44" s="3">
        <v>0.0</v>
      </c>
      <c r="AF44" s="3">
        <v>0.0</v>
      </c>
      <c r="AG44" s="3">
        <v>0.0</v>
      </c>
      <c r="AH44" s="3">
        <v>0.0</v>
      </c>
      <c r="AI44" s="3">
        <v>0.0</v>
      </c>
      <c r="AJ44" s="3">
        <v>0.0</v>
      </c>
      <c r="AK44" s="3">
        <v>0.0</v>
      </c>
      <c r="AL44" s="3">
        <v>0.0</v>
      </c>
      <c r="AM44" s="3">
        <v>0.0</v>
      </c>
      <c r="AN44" s="3">
        <v>0.0</v>
      </c>
      <c r="AO44" s="3">
        <v>0.0</v>
      </c>
      <c r="AP44" s="3" t="s">
        <v>60</v>
      </c>
      <c r="AQ44" s="3">
        <v>0.0</v>
      </c>
      <c r="AR44" s="3">
        <v>0.0</v>
      </c>
      <c r="AS44" s="3">
        <v>0.0</v>
      </c>
      <c r="AT44" s="3">
        <v>0.0</v>
      </c>
      <c r="AU44" s="3">
        <v>0.0</v>
      </c>
      <c r="AV44" s="3">
        <v>0.0</v>
      </c>
      <c r="AW44" s="3">
        <v>0.0</v>
      </c>
      <c r="AX44" s="3">
        <v>0.0</v>
      </c>
      <c r="AY44" s="3">
        <v>0.0</v>
      </c>
      <c r="AZ44" s="3">
        <v>0.0</v>
      </c>
      <c r="BA44" s="3">
        <v>0.0</v>
      </c>
      <c r="BB44" s="3">
        <v>0.0</v>
      </c>
      <c r="BC44" s="3">
        <v>0.0</v>
      </c>
      <c r="BD44" s="3">
        <v>0.0</v>
      </c>
      <c r="BE44" s="3">
        <v>0.0</v>
      </c>
      <c r="BF44" s="3">
        <v>0.0</v>
      </c>
      <c r="BG44" s="3">
        <v>0.0</v>
      </c>
      <c r="BH44" s="3">
        <v>0.0</v>
      </c>
      <c r="BI44" s="3">
        <v>0.0</v>
      </c>
      <c r="BJ44" s="3">
        <v>0.0</v>
      </c>
      <c r="BK44" s="3">
        <v>0.0</v>
      </c>
      <c r="BL44" s="3">
        <v>0.0</v>
      </c>
      <c r="BM44" s="3">
        <v>0.0</v>
      </c>
    </row>
    <row r="45" ht="14.25" customHeight="1">
      <c r="A45" s="9" t="s">
        <v>181</v>
      </c>
      <c r="B45" s="3">
        <v>0.0</v>
      </c>
      <c r="C45" s="3" t="s">
        <v>60</v>
      </c>
      <c r="D45" s="3">
        <v>0.0</v>
      </c>
      <c r="E45" s="3">
        <v>0.0</v>
      </c>
      <c r="F45" s="3">
        <v>0.0</v>
      </c>
      <c r="G45" s="3">
        <v>0.0</v>
      </c>
      <c r="H45" s="3">
        <v>0.0</v>
      </c>
      <c r="I45" s="3">
        <v>0.0</v>
      </c>
      <c r="J45" s="3">
        <v>0.0</v>
      </c>
      <c r="K45" s="3">
        <v>0.0</v>
      </c>
      <c r="L45" s="3">
        <v>0.0</v>
      </c>
      <c r="M45" s="3">
        <v>0.0</v>
      </c>
      <c r="N45" s="3">
        <v>0.0</v>
      </c>
      <c r="O45" s="3">
        <v>0.0</v>
      </c>
      <c r="P45" s="3">
        <v>0.0</v>
      </c>
      <c r="Q45" s="3">
        <v>0.0</v>
      </c>
      <c r="R45" s="3">
        <v>0.0</v>
      </c>
      <c r="S45" s="3">
        <v>0.0</v>
      </c>
      <c r="T45" s="3">
        <v>0.0</v>
      </c>
      <c r="U45" s="3">
        <v>0.0</v>
      </c>
      <c r="V45" s="3">
        <v>0.0</v>
      </c>
      <c r="W45" s="3">
        <v>0.0</v>
      </c>
      <c r="X45" s="3">
        <v>0.0</v>
      </c>
      <c r="Y45" s="3">
        <v>0.0</v>
      </c>
      <c r="Z45" s="3">
        <v>0.0</v>
      </c>
      <c r="AA45" s="3">
        <v>0.0</v>
      </c>
      <c r="AB45" s="3">
        <v>0.0</v>
      </c>
      <c r="AC45" s="3">
        <v>0.0</v>
      </c>
      <c r="AD45" s="3">
        <v>0.0</v>
      </c>
      <c r="AE45" s="3">
        <v>0.0</v>
      </c>
      <c r="AF45" s="3">
        <v>0.0</v>
      </c>
      <c r="AG45" s="3">
        <v>0.0</v>
      </c>
      <c r="AH45" s="3">
        <v>0.0</v>
      </c>
      <c r="AI45" s="3">
        <v>0.0</v>
      </c>
      <c r="AJ45" s="3">
        <v>0.0</v>
      </c>
      <c r="AK45" s="3">
        <v>0.0</v>
      </c>
      <c r="AL45" s="3">
        <v>0.0</v>
      </c>
      <c r="AM45" s="3">
        <v>0.0</v>
      </c>
      <c r="AN45" s="3">
        <v>0.0</v>
      </c>
      <c r="AO45" s="3">
        <v>0.0</v>
      </c>
      <c r="AP45" s="3">
        <v>0.0</v>
      </c>
      <c r="AQ45" s="3">
        <v>0.0</v>
      </c>
      <c r="AR45" s="3">
        <v>0.0</v>
      </c>
      <c r="AS45" s="3">
        <v>0.0</v>
      </c>
      <c r="AT45" s="3">
        <v>0.0</v>
      </c>
      <c r="AU45" s="3">
        <v>0.0</v>
      </c>
      <c r="AV45" s="3">
        <v>0.0</v>
      </c>
      <c r="AW45" s="3">
        <v>0.0</v>
      </c>
      <c r="AX45" s="3">
        <v>0.0</v>
      </c>
      <c r="AY45" s="3">
        <v>0.0</v>
      </c>
      <c r="AZ45" s="3">
        <v>0.0</v>
      </c>
      <c r="BA45" s="3">
        <v>0.0</v>
      </c>
      <c r="BB45" s="3">
        <v>0.0</v>
      </c>
      <c r="BC45" s="3">
        <v>0.0</v>
      </c>
      <c r="BD45" s="3">
        <v>0.0</v>
      </c>
      <c r="BE45" s="3">
        <v>0.0</v>
      </c>
      <c r="BF45" s="3">
        <v>0.0</v>
      </c>
      <c r="BG45" s="3">
        <v>0.0</v>
      </c>
      <c r="BH45" s="3">
        <v>0.0</v>
      </c>
      <c r="BI45" s="3">
        <v>0.0</v>
      </c>
      <c r="BJ45" s="3">
        <v>0.0</v>
      </c>
      <c r="BK45" s="3">
        <v>0.0</v>
      </c>
      <c r="BL45" s="3">
        <v>0.0</v>
      </c>
      <c r="BM45" s="3">
        <v>0.0</v>
      </c>
    </row>
    <row r="46" ht="14.25" customHeight="1">
      <c r="A46" s="9" t="s">
        <v>215</v>
      </c>
      <c r="B46" s="3">
        <v>0.0</v>
      </c>
      <c r="C46" s="3">
        <v>0.0</v>
      </c>
      <c r="D46" s="3">
        <v>0.0</v>
      </c>
      <c r="E46" s="3">
        <v>0.0</v>
      </c>
      <c r="F46" s="3">
        <v>0.0</v>
      </c>
      <c r="G46" s="3">
        <v>0.0</v>
      </c>
      <c r="H46" s="3">
        <v>0.0</v>
      </c>
      <c r="I46" s="3" t="s">
        <v>60</v>
      </c>
      <c r="J46" s="3">
        <v>0.0</v>
      </c>
      <c r="K46" s="3">
        <v>0.0</v>
      </c>
      <c r="L46" s="3">
        <v>0.0</v>
      </c>
      <c r="M46" s="3">
        <v>0.0</v>
      </c>
      <c r="N46" s="3">
        <v>0.0</v>
      </c>
      <c r="O46" s="3">
        <v>0.0</v>
      </c>
      <c r="P46" s="3">
        <v>0.0</v>
      </c>
      <c r="Q46" s="3">
        <v>0.0</v>
      </c>
      <c r="R46" s="3">
        <v>0.0</v>
      </c>
      <c r="S46" s="3">
        <v>0.0</v>
      </c>
      <c r="T46" s="3">
        <v>0.0</v>
      </c>
      <c r="U46" s="3">
        <v>0.0</v>
      </c>
      <c r="V46" s="3">
        <v>0.0</v>
      </c>
      <c r="W46" s="3">
        <v>0.0</v>
      </c>
      <c r="X46" s="3">
        <v>0.0</v>
      </c>
      <c r="Y46" s="3">
        <v>0.0</v>
      </c>
      <c r="Z46" s="3">
        <v>0.0</v>
      </c>
      <c r="AA46" s="3">
        <v>0.0</v>
      </c>
      <c r="AB46" s="3">
        <v>0.0</v>
      </c>
      <c r="AC46" s="3">
        <v>0.0</v>
      </c>
      <c r="AD46" s="3">
        <v>0.0</v>
      </c>
      <c r="AE46" s="3">
        <v>0.0</v>
      </c>
      <c r="AF46" s="3">
        <v>0.0</v>
      </c>
      <c r="AG46" s="3">
        <v>0.0</v>
      </c>
      <c r="AH46" s="3">
        <v>0.0</v>
      </c>
      <c r="AI46" s="3">
        <v>0.0</v>
      </c>
      <c r="AJ46" s="3">
        <v>0.0</v>
      </c>
      <c r="AK46" s="3">
        <v>0.0</v>
      </c>
      <c r="AL46" s="3">
        <v>0.0</v>
      </c>
      <c r="AM46" s="3">
        <v>0.0</v>
      </c>
      <c r="AN46" s="3">
        <v>0.0</v>
      </c>
      <c r="AO46" s="3">
        <v>0.0</v>
      </c>
      <c r="AP46" s="3">
        <v>0.0</v>
      </c>
      <c r="AQ46" s="3">
        <v>0.0</v>
      </c>
      <c r="AR46" s="3">
        <v>0.0</v>
      </c>
      <c r="AS46" s="3">
        <v>0.0</v>
      </c>
      <c r="AT46" s="3">
        <v>0.0</v>
      </c>
      <c r="AU46" s="3">
        <v>0.0</v>
      </c>
      <c r="AV46" s="3">
        <v>0.0</v>
      </c>
      <c r="AW46" s="3">
        <v>0.0</v>
      </c>
      <c r="AX46" s="3">
        <v>0.0</v>
      </c>
      <c r="AY46" s="3">
        <v>0.0</v>
      </c>
      <c r="AZ46" s="3">
        <v>0.0</v>
      </c>
      <c r="BA46" s="3">
        <v>0.0</v>
      </c>
      <c r="BB46" s="3">
        <v>0.0</v>
      </c>
      <c r="BC46" s="3">
        <v>0.0</v>
      </c>
      <c r="BD46" s="3">
        <v>0.0</v>
      </c>
      <c r="BE46" s="3">
        <v>0.0</v>
      </c>
      <c r="BF46" s="3">
        <v>0.0</v>
      </c>
      <c r="BG46" s="3">
        <v>0.0</v>
      </c>
      <c r="BH46" s="3">
        <v>0.0</v>
      </c>
      <c r="BI46" s="3">
        <v>0.0</v>
      </c>
      <c r="BJ46" s="3">
        <v>0.0</v>
      </c>
      <c r="BK46" s="3">
        <v>0.0</v>
      </c>
      <c r="BL46" s="3">
        <v>0.0</v>
      </c>
      <c r="BM46" s="3">
        <v>0.0</v>
      </c>
    </row>
    <row r="47" ht="14.25" customHeight="1">
      <c r="A47" s="9" t="s">
        <v>221</v>
      </c>
      <c r="B47" s="3" t="s">
        <v>60</v>
      </c>
      <c r="C47" s="3">
        <v>0.0</v>
      </c>
      <c r="D47" s="3">
        <v>0.0</v>
      </c>
      <c r="E47" s="3">
        <v>0.0</v>
      </c>
      <c r="F47" s="3">
        <v>0.0</v>
      </c>
      <c r="G47" s="3">
        <v>0.0</v>
      </c>
      <c r="H47" s="3">
        <v>0.0</v>
      </c>
      <c r="I47" s="3">
        <v>0.0</v>
      </c>
      <c r="J47" s="3">
        <v>0.0</v>
      </c>
      <c r="K47" s="3">
        <v>0.0</v>
      </c>
      <c r="L47" s="3">
        <v>0.0</v>
      </c>
      <c r="M47" s="3">
        <v>0.0</v>
      </c>
      <c r="N47" s="3">
        <v>0.0</v>
      </c>
      <c r="O47" s="3">
        <v>0.0</v>
      </c>
      <c r="P47" s="3">
        <v>0.0</v>
      </c>
      <c r="Q47" s="3">
        <v>0.0</v>
      </c>
      <c r="R47" s="3">
        <v>0.0</v>
      </c>
      <c r="S47" s="3">
        <v>0.0</v>
      </c>
      <c r="T47" s="3">
        <v>0.0</v>
      </c>
      <c r="U47" s="3">
        <v>0.0</v>
      </c>
      <c r="V47" s="3">
        <v>0.0</v>
      </c>
      <c r="W47" s="3">
        <v>0.0</v>
      </c>
      <c r="X47" s="3">
        <v>0.0</v>
      </c>
      <c r="Y47" s="3">
        <v>0.0</v>
      </c>
      <c r="Z47" s="3">
        <v>0.0</v>
      </c>
      <c r="AA47" s="3">
        <v>0.0</v>
      </c>
      <c r="AB47" s="3">
        <v>0.0</v>
      </c>
      <c r="AC47" s="3">
        <v>0.0</v>
      </c>
      <c r="AD47" s="3">
        <v>0.0</v>
      </c>
      <c r="AE47" s="3">
        <v>0.0</v>
      </c>
      <c r="AF47" s="3">
        <v>0.0</v>
      </c>
      <c r="AG47" s="3">
        <v>0.0</v>
      </c>
      <c r="AH47" s="3">
        <v>0.0</v>
      </c>
      <c r="AI47" s="3">
        <v>0.0</v>
      </c>
      <c r="AJ47" s="3">
        <v>0.0</v>
      </c>
      <c r="AK47" s="3">
        <v>0.0</v>
      </c>
      <c r="AL47" s="3">
        <v>0.0</v>
      </c>
      <c r="AM47" s="3">
        <v>0.0</v>
      </c>
      <c r="AN47" s="3">
        <v>0.0</v>
      </c>
      <c r="AO47" s="3">
        <v>0.0</v>
      </c>
      <c r="AP47" s="3">
        <v>0.0</v>
      </c>
      <c r="AQ47" s="3">
        <v>0.0</v>
      </c>
      <c r="AR47" s="3">
        <v>0.0</v>
      </c>
      <c r="AS47" s="3">
        <v>0.0</v>
      </c>
      <c r="AT47" s="3">
        <v>0.0</v>
      </c>
      <c r="AU47" s="3">
        <v>0.0</v>
      </c>
      <c r="AV47" s="3">
        <v>0.0</v>
      </c>
      <c r="AW47" s="3">
        <v>0.0</v>
      </c>
      <c r="AX47" s="3">
        <v>0.0</v>
      </c>
      <c r="AY47" s="3">
        <v>0.0</v>
      </c>
      <c r="AZ47" s="3">
        <v>0.0</v>
      </c>
      <c r="BA47" s="3">
        <v>0.0</v>
      </c>
      <c r="BB47" s="3">
        <v>0.0</v>
      </c>
      <c r="BC47" s="3">
        <v>0.0</v>
      </c>
      <c r="BD47" s="3">
        <v>0.0</v>
      </c>
      <c r="BE47" s="3">
        <v>0.0</v>
      </c>
      <c r="BF47" s="3">
        <v>0.0</v>
      </c>
      <c r="BG47" s="3">
        <v>0.0</v>
      </c>
      <c r="BH47" s="3">
        <v>0.0</v>
      </c>
      <c r="BI47" s="3">
        <v>0.0</v>
      </c>
      <c r="BJ47" s="3">
        <v>0.0</v>
      </c>
      <c r="BK47" s="3">
        <v>0.0</v>
      </c>
      <c r="BL47" s="3">
        <v>0.0</v>
      </c>
      <c r="BM47" s="3">
        <v>0.0</v>
      </c>
    </row>
    <row r="48" ht="14.25" customHeight="1">
      <c r="A48" s="9" t="s">
        <v>230</v>
      </c>
      <c r="B48" s="3">
        <v>0.0</v>
      </c>
      <c r="C48" s="3">
        <v>0.0</v>
      </c>
      <c r="D48" s="3">
        <v>0.0</v>
      </c>
      <c r="E48" s="3">
        <v>0.0</v>
      </c>
      <c r="F48" s="3" t="s">
        <v>60</v>
      </c>
      <c r="G48" s="3">
        <v>0.0</v>
      </c>
      <c r="H48" s="3">
        <v>0.0</v>
      </c>
      <c r="I48" s="3">
        <v>0.0</v>
      </c>
      <c r="J48" s="3">
        <v>0.0</v>
      </c>
      <c r="K48" s="3">
        <v>0.0</v>
      </c>
      <c r="L48" s="3">
        <v>0.0</v>
      </c>
      <c r="M48" s="3">
        <v>0.0</v>
      </c>
      <c r="N48" s="3">
        <v>0.0</v>
      </c>
      <c r="O48" s="3">
        <v>0.0</v>
      </c>
      <c r="P48" s="3">
        <v>0.0</v>
      </c>
      <c r="Q48" s="3">
        <v>0.0</v>
      </c>
      <c r="R48" s="3">
        <v>0.0</v>
      </c>
      <c r="S48" s="3">
        <v>0.0</v>
      </c>
      <c r="T48" s="3">
        <v>0.0</v>
      </c>
      <c r="U48" s="3">
        <v>0.0</v>
      </c>
      <c r="V48" s="3">
        <v>0.0</v>
      </c>
      <c r="W48" s="3">
        <v>0.0</v>
      </c>
      <c r="X48" s="3">
        <v>0.0</v>
      </c>
      <c r="Y48" s="3">
        <v>0.0</v>
      </c>
      <c r="Z48" s="3">
        <v>0.0</v>
      </c>
      <c r="AA48" s="3">
        <v>0.0</v>
      </c>
      <c r="AB48" s="3">
        <v>0.0</v>
      </c>
      <c r="AC48" s="3">
        <v>0.0</v>
      </c>
      <c r="AD48" s="3">
        <v>0.0</v>
      </c>
      <c r="AE48" s="3">
        <v>0.0</v>
      </c>
      <c r="AF48" s="3">
        <v>0.0</v>
      </c>
      <c r="AG48" s="3">
        <v>0.0</v>
      </c>
      <c r="AH48" s="3">
        <v>0.0</v>
      </c>
      <c r="AI48" s="3">
        <v>0.0</v>
      </c>
      <c r="AJ48" s="3">
        <v>0.0</v>
      </c>
      <c r="AK48" s="3">
        <v>0.0</v>
      </c>
      <c r="AL48" s="3">
        <v>0.0</v>
      </c>
      <c r="AM48" s="3">
        <v>0.0</v>
      </c>
      <c r="AN48" s="3">
        <v>0.0</v>
      </c>
      <c r="AO48" s="3">
        <v>0.0</v>
      </c>
      <c r="AP48" s="3">
        <v>0.0</v>
      </c>
      <c r="AQ48" s="3">
        <v>0.0</v>
      </c>
      <c r="AR48" s="3">
        <v>0.0</v>
      </c>
      <c r="AS48" s="3">
        <v>0.0</v>
      </c>
      <c r="AT48" s="3">
        <v>0.0</v>
      </c>
      <c r="AU48" s="3">
        <v>0.0</v>
      </c>
      <c r="AV48" s="3">
        <v>0.0</v>
      </c>
      <c r="AW48" s="3">
        <v>0.0</v>
      </c>
      <c r="AX48" s="3">
        <v>0.0</v>
      </c>
      <c r="AY48" s="3">
        <v>0.0</v>
      </c>
      <c r="AZ48" s="3">
        <v>0.0</v>
      </c>
      <c r="BA48" s="3">
        <v>0.0</v>
      </c>
      <c r="BB48" s="3">
        <v>0.0</v>
      </c>
      <c r="BC48" s="3">
        <v>0.0</v>
      </c>
      <c r="BD48" s="3">
        <v>0.0</v>
      </c>
      <c r="BE48" s="3">
        <v>0.0</v>
      </c>
      <c r="BF48" s="3">
        <v>0.0</v>
      </c>
      <c r="BG48" s="3">
        <v>0.0</v>
      </c>
      <c r="BH48" s="3">
        <v>0.0</v>
      </c>
      <c r="BI48" s="3">
        <v>0.0</v>
      </c>
      <c r="BJ48" s="3">
        <v>0.0</v>
      </c>
      <c r="BK48" s="3">
        <v>0.0</v>
      </c>
      <c r="BL48" s="3">
        <v>0.0</v>
      </c>
      <c r="BM48" s="3">
        <v>0.0</v>
      </c>
    </row>
    <row r="49" ht="14.25" customHeight="1">
      <c r="A49" s="9" t="s">
        <v>189</v>
      </c>
      <c r="B49" s="3">
        <v>0.0</v>
      </c>
      <c r="C49" s="3">
        <v>0.0</v>
      </c>
      <c r="D49" s="3">
        <v>0.0</v>
      </c>
      <c r="E49" s="3">
        <v>0.0</v>
      </c>
      <c r="F49" s="3">
        <v>0.0</v>
      </c>
      <c r="G49" s="3">
        <v>0.0</v>
      </c>
      <c r="H49" s="3">
        <v>0.0</v>
      </c>
      <c r="I49" s="3">
        <v>0.0</v>
      </c>
      <c r="J49" s="3">
        <v>0.0</v>
      </c>
      <c r="K49" s="3">
        <v>0.0</v>
      </c>
      <c r="L49" s="3">
        <v>0.0</v>
      </c>
      <c r="M49" s="3">
        <v>0.0</v>
      </c>
      <c r="N49" s="3">
        <v>0.0</v>
      </c>
      <c r="O49" s="3">
        <v>0.0</v>
      </c>
      <c r="P49" s="3">
        <v>0.0</v>
      </c>
      <c r="Q49" s="3">
        <v>0.0</v>
      </c>
      <c r="R49" s="3">
        <v>0.0</v>
      </c>
      <c r="S49" s="3">
        <v>0.0</v>
      </c>
      <c r="T49" s="3">
        <v>0.0</v>
      </c>
      <c r="U49" s="3">
        <v>0.0</v>
      </c>
      <c r="V49" s="3">
        <v>0.0</v>
      </c>
      <c r="W49" s="3">
        <v>0.0</v>
      </c>
      <c r="X49" s="3">
        <v>0.0</v>
      </c>
      <c r="Y49" s="3">
        <v>0.0</v>
      </c>
      <c r="Z49" s="3">
        <v>0.0</v>
      </c>
      <c r="AA49" s="3">
        <v>0.0</v>
      </c>
      <c r="AB49" s="3">
        <v>0.0</v>
      </c>
      <c r="AC49" s="3">
        <v>0.0</v>
      </c>
      <c r="AD49" s="3">
        <v>0.0</v>
      </c>
      <c r="AE49" s="3">
        <v>0.0</v>
      </c>
      <c r="AF49" s="3">
        <v>0.0</v>
      </c>
      <c r="AG49" s="3">
        <v>0.0</v>
      </c>
      <c r="AH49" s="3">
        <v>0.0</v>
      </c>
      <c r="AI49" s="3">
        <v>0.0</v>
      </c>
      <c r="AJ49" s="3">
        <v>0.0</v>
      </c>
      <c r="AK49" s="3">
        <v>0.0</v>
      </c>
      <c r="AL49" s="3">
        <v>0.0</v>
      </c>
      <c r="AM49" s="3">
        <v>0.0</v>
      </c>
      <c r="AN49" s="3">
        <v>0.0</v>
      </c>
      <c r="AO49" s="3">
        <v>0.0</v>
      </c>
      <c r="AP49" s="3">
        <v>0.0</v>
      </c>
      <c r="AQ49" s="3">
        <v>0.0</v>
      </c>
      <c r="AR49" s="3">
        <v>0.0</v>
      </c>
      <c r="AS49" s="3">
        <v>0.0</v>
      </c>
      <c r="AT49" s="3">
        <v>0.0</v>
      </c>
      <c r="AU49" s="3">
        <v>0.0</v>
      </c>
      <c r="AV49" s="3">
        <v>0.0</v>
      </c>
      <c r="AW49" s="3">
        <v>0.0</v>
      </c>
      <c r="AX49" s="3">
        <v>0.0</v>
      </c>
      <c r="AY49" s="3">
        <v>0.0</v>
      </c>
      <c r="AZ49" s="3">
        <v>0.0</v>
      </c>
      <c r="BA49" s="3" t="s">
        <v>60</v>
      </c>
      <c r="BB49" s="3">
        <v>0.0</v>
      </c>
      <c r="BC49" s="3">
        <v>0.0</v>
      </c>
      <c r="BD49" s="3">
        <v>0.0</v>
      </c>
      <c r="BE49" s="3">
        <v>0.0</v>
      </c>
      <c r="BF49" s="3">
        <v>0.0</v>
      </c>
      <c r="BG49" s="3">
        <v>0.0</v>
      </c>
      <c r="BH49" s="3">
        <v>0.0</v>
      </c>
      <c r="BI49" s="3">
        <v>0.0</v>
      </c>
      <c r="BJ49" s="3">
        <v>0.0</v>
      </c>
      <c r="BK49" s="3">
        <v>0.0</v>
      </c>
      <c r="BL49" s="3">
        <v>0.0</v>
      </c>
      <c r="BM49" s="3">
        <v>0.0</v>
      </c>
    </row>
    <row r="50" ht="14.25" customHeight="1">
      <c r="A50" s="9" t="s">
        <v>190</v>
      </c>
      <c r="B50" s="3">
        <v>0.0</v>
      </c>
      <c r="C50" s="3">
        <v>0.0</v>
      </c>
      <c r="D50" s="3">
        <v>0.0</v>
      </c>
      <c r="E50" s="3">
        <v>0.0</v>
      </c>
      <c r="F50" s="3">
        <v>0.0</v>
      </c>
      <c r="G50" s="3">
        <v>0.0</v>
      </c>
      <c r="H50" s="3">
        <v>0.0</v>
      </c>
      <c r="I50" s="3" t="s">
        <v>60</v>
      </c>
      <c r="J50" s="3">
        <v>0.0</v>
      </c>
      <c r="K50" s="3">
        <v>0.0</v>
      </c>
      <c r="L50" s="3">
        <v>0.0</v>
      </c>
      <c r="M50" s="3">
        <v>0.0</v>
      </c>
      <c r="N50" s="3">
        <v>0.0</v>
      </c>
      <c r="O50" s="3">
        <v>0.0</v>
      </c>
      <c r="P50" s="3">
        <v>0.0</v>
      </c>
      <c r="Q50" s="3">
        <v>0.0</v>
      </c>
      <c r="R50" s="3">
        <v>0.0</v>
      </c>
      <c r="S50" s="3">
        <v>0.0</v>
      </c>
      <c r="T50" s="3">
        <v>0.0</v>
      </c>
      <c r="U50" s="3">
        <v>0.0</v>
      </c>
      <c r="V50" s="3">
        <v>0.0</v>
      </c>
      <c r="W50" s="3">
        <v>0.0</v>
      </c>
      <c r="X50" s="3">
        <v>0.0</v>
      </c>
      <c r="Y50" s="3">
        <v>0.0</v>
      </c>
      <c r="Z50" s="3">
        <v>0.0</v>
      </c>
      <c r="AA50" s="3">
        <v>0.0</v>
      </c>
      <c r="AB50" s="3">
        <v>0.0</v>
      </c>
      <c r="AC50" s="3">
        <v>0.0</v>
      </c>
      <c r="AD50" s="3">
        <v>0.0</v>
      </c>
      <c r="AE50" s="3">
        <v>0.0</v>
      </c>
      <c r="AF50" s="3">
        <v>0.0</v>
      </c>
      <c r="AG50" s="3">
        <v>0.0</v>
      </c>
      <c r="AH50" s="3">
        <v>0.0</v>
      </c>
      <c r="AI50" s="3">
        <v>0.0</v>
      </c>
      <c r="AJ50" s="3">
        <v>0.0</v>
      </c>
      <c r="AK50" s="3">
        <v>0.0</v>
      </c>
      <c r="AL50" s="3">
        <v>0.0</v>
      </c>
      <c r="AM50" s="3">
        <v>0.0</v>
      </c>
      <c r="AN50" s="3">
        <v>0.0</v>
      </c>
      <c r="AO50" s="3">
        <v>0.0</v>
      </c>
      <c r="AP50" s="3">
        <v>0.0</v>
      </c>
      <c r="AQ50" s="3">
        <v>0.0</v>
      </c>
      <c r="AR50" s="3">
        <v>0.0</v>
      </c>
      <c r="AS50" s="3">
        <v>0.0</v>
      </c>
      <c r="AT50" s="3">
        <v>0.0</v>
      </c>
      <c r="AU50" s="3">
        <v>0.0</v>
      </c>
      <c r="AV50" s="3">
        <v>0.0</v>
      </c>
      <c r="AW50" s="3">
        <v>0.0</v>
      </c>
      <c r="AX50" s="3">
        <v>0.0</v>
      </c>
      <c r="AY50" s="3">
        <v>0.0</v>
      </c>
      <c r="AZ50" s="3">
        <v>0.0</v>
      </c>
      <c r="BA50" s="3">
        <v>0.0</v>
      </c>
      <c r="BB50" s="3">
        <v>0.0</v>
      </c>
      <c r="BC50" s="3">
        <v>0.0</v>
      </c>
      <c r="BD50" s="3">
        <v>0.0</v>
      </c>
      <c r="BE50" s="3">
        <v>0.0</v>
      </c>
      <c r="BF50" s="3">
        <v>0.0</v>
      </c>
      <c r="BG50" s="3">
        <v>0.0</v>
      </c>
      <c r="BH50" s="3">
        <v>0.0</v>
      </c>
      <c r="BI50" s="3">
        <v>0.0</v>
      </c>
      <c r="BJ50" s="3">
        <v>0.0</v>
      </c>
      <c r="BK50" s="3">
        <v>0.0</v>
      </c>
      <c r="BL50" s="3">
        <v>0.0</v>
      </c>
      <c r="BM50" s="3">
        <v>0.0</v>
      </c>
    </row>
    <row r="51" ht="14.25" customHeight="1">
      <c r="A51" s="9" t="s">
        <v>220</v>
      </c>
      <c r="B51" s="3">
        <v>0.0</v>
      </c>
      <c r="C51" s="3">
        <v>0.0</v>
      </c>
      <c r="D51" s="3">
        <v>0.0</v>
      </c>
      <c r="E51" s="3">
        <v>0.0</v>
      </c>
      <c r="F51" s="3">
        <v>0.0</v>
      </c>
      <c r="G51" s="3">
        <v>0.0</v>
      </c>
      <c r="H51" s="3">
        <v>0.0</v>
      </c>
      <c r="I51" s="3">
        <v>0.0</v>
      </c>
      <c r="J51" s="3">
        <v>0.0</v>
      </c>
      <c r="K51" s="3">
        <v>0.0</v>
      </c>
      <c r="L51" s="3">
        <v>0.0</v>
      </c>
      <c r="M51" s="3">
        <v>0.0</v>
      </c>
      <c r="N51" s="3">
        <v>0.0</v>
      </c>
      <c r="O51" s="3">
        <v>0.0</v>
      </c>
      <c r="P51" s="3">
        <v>0.0</v>
      </c>
      <c r="Q51" s="3">
        <v>0.0</v>
      </c>
      <c r="R51" s="3">
        <v>0.0</v>
      </c>
      <c r="S51" s="3">
        <v>0.0</v>
      </c>
      <c r="T51" s="3">
        <v>0.0</v>
      </c>
      <c r="U51" s="3">
        <v>0.0</v>
      </c>
      <c r="V51" s="3">
        <v>0.0</v>
      </c>
      <c r="W51" s="3">
        <v>0.0</v>
      </c>
      <c r="X51" s="3">
        <v>0.0</v>
      </c>
      <c r="Y51" s="3">
        <v>0.0</v>
      </c>
      <c r="Z51" s="3">
        <v>0.0</v>
      </c>
      <c r="AA51" s="3">
        <v>0.0</v>
      </c>
      <c r="AB51" s="3">
        <v>0.0</v>
      </c>
      <c r="AC51" s="3">
        <v>0.0</v>
      </c>
      <c r="AD51" s="3">
        <v>0.0</v>
      </c>
      <c r="AE51" s="3">
        <v>0.0</v>
      </c>
      <c r="AF51" s="3">
        <v>0.0</v>
      </c>
      <c r="AG51" s="3">
        <v>0.0</v>
      </c>
      <c r="AH51" s="3">
        <v>0.0</v>
      </c>
      <c r="AI51" s="3">
        <v>0.0</v>
      </c>
      <c r="AJ51" s="3">
        <v>0.0</v>
      </c>
      <c r="AK51" s="3">
        <v>0.0</v>
      </c>
      <c r="AL51" s="3">
        <v>0.0</v>
      </c>
      <c r="AM51" s="3">
        <v>0.0</v>
      </c>
      <c r="AN51" s="3">
        <v>0.0</v>
      </c>
      <c r="AO51" s="3">
        <v>0.0</v>
      </c>
      <c r="AP51" s="3" t="s">
        <v>60</v>
      </c>
      <c r="AQ51" s="3">
        <v>0.0</v>
      </c>
      <c r="AR51" s="3">
        <v>0.0</v>
      </c>
      <c r="AS51" s="3">
        <v>0.0</v>
      </c>
      <c r="AT51" s="3">
        <v>0.0</v>
      </c>
      <c r="AU51" s="3">
        <v>0.0</v>
      </c>
      <c r="AV51" s="3">
        <v>0.0</v>
      </c>
      <c r="AW51" s="3">
        <v>0.0</v>
      </c>
      <c r="AX51" s="3">
        <v>0.0</v>
      </c>
      <c r="AY51" s="3">
        <v>0.0</v>
      </c>
      <c r="AZ51" s="3">
        <v>0.0</v>
      </c>
      <c r="BA51" s="3">
        <v>0.0</v>
      </c>
      <c r="BB51" s="3">
        <v>0.0</v>
      </c>
      <c r="BC51" s="3">
        <v>0.0</v>
      </c>
      <c r="BD51" s="3">
        <v>0.0</v>
      </c>
      <c r="BE51" s="3">
        <v>0.0</v>
      </c>
      <c r="BF51" s="3">
        <v>0.0</v>
      </c>
      <c r="BG51" s="3">
        <v>0.0</v>
      </c>
      <c r="BH51" s="3">
        <v>0.0</v>
      </c>
      <c r="BI51" s="3">
        <v>0.0</v>
      </c>
      <c r="BJ51" s="3">
        <v>0.0</v>
      </c>
      <c r="BK51" s="3">
        <v>0.0</v>
      </c>
      <c r="BL51" s="3">
        <v>0.0</v>
      </c>
      <c r="BM51" s="3">
        <v>0.0</v>
      </c>
    </row>
    <row r="52" ht="14.25" customHeight="1">
      <c r="A52" s="9" t="s">
        <v>150</v>
      </c>
      <c r="B52" s="3">
        <v>0.0</v>
      </c>
      <c r="C52" s="3">
        <v>0.0</v>
      </c>
      <c r="D52" s="3" t="s">
        <v>60</v>
      </c>
      <c r="E52" s="3">
        <v>0.0</v>
      </c>
      <c r="F52" s="3">
        <v>0.0</v>
      </c>
      <c r="G52" s="3">
        <v>0.0</v>
      </c>
      <c r="H52" s="3">
        <v>0.0</v>
      </c>
      <c r="I52" s="3">
        <v>0.0</v>
      </c>
      <c r="J52" s="3">
        <v>0.0</v>
      </c>
      <c r="K52" s="3">
        <v>0.0</v>
      </c>
      <c r="L52" s="3">
        <v>0.0</v>
      </c>
      <c r="M52" s="3">
        <v>0.0</v>
      </c>
      <c r="N52" s="3">
        <v>0.0</v>
      </c>
      <c r="O52" s="3">
        <v>0.0</v>
      </c>
      <c r="P52" s="3">
        <v>0.0</v>
      </c>
      <c r="Q52" s="3">
        <v>0.0</v>
      </c>
      <c r="R52" s="3">
        <v>0.0</v>
      </c>
      <c r="S52" s="3">
        <v>0.0</v>
      </c>
      <c r="T52" s="3">
        <v>0.0</v>
      </c>
      <c r="U52" s="3">
        <v>0.0</v>
      </c>
      <c r="V52" s="3">
        <v>0.0</v>
      </c>
      <c r="W52" s="3">
        <v>0.0</v>
      </c>
      <c r="X52" s="3">
        <v>0.0</v>
      </c>
      <c r="Y52" s="3">
        <v>0.0</v>
      </c>
      <c r="Z52" s="3">
        <v>0.0</v>
      </c>
      <c r="AA52" s="3">
        <v>0.0</v>
      </c>
      <c r="AB52" s="3">
        <v>0.0</v>
      </c>
      <c r="AC52" s="3">
        <v>0.0</v>
      </c>
      <c r="AD52" s="3">
        <v>0.0</v>
      </c>
      <c r="AE52" s="3">
        <v>0.0</v>
      </c>
      <c r="AF52" s="3">
        <v>0.0</v>
      </c>
      <c r="AG52" s="3">
        <v>0.0</v>
      </c>
      <c r="AH52" s="3">
        <v>0.0</v>
      </c>
      <c r="AI52" s="3">
        <v>0.0</v>
      </c>
      <c r="AJ52" s="3">
        <v>0.0</v>
      </c>
      <c r="AK52" s="3">
        <v>0.0</v>
      </c>
      <c r="AL52" s="3">
        <v>0.0</v>
      </c>
      <c r="AM52" s="3">
        <v>0.0</v>
      </c>
      <c r="AN52" s="3">
        <v>0.0</v>
      </c>
      <c r="AO52" s="3">
        <v>0.0</v>
      </c>
      <c r="AP52" s="3">
        <v>0.0</v>
      </c>
      <c r="AQ52" s="3">
        <v>0.0</v>
      </c>
      <c r="AR52" s="3">
        <v>0.0</v>
      </c>
      <c r="AS52" s="3">
        <v>0.0</v>
      </c>
      <c r="AT52" s="3">
        <v>0.0</v>
      </c>
      <c r="AU52" s="3">
        <v>0.0</v>
      </c>
      <c r="AV52" s="3">
        <v>0.0</v>
      </c>
      <c r="AW52" s="3">
        <v>0.0</v>
      </c>
      <c r="AX52" s="3">
        <v>0.0</v>
      </c>
      <c r="AY52" s="3">
        <v>0.0</v>
      </c>
      <c r="AZ52" s="3">
        <v>0.0</v>
      </c>
      <c r="BA52" s="3">
        <v>0.0</v>
      </c>
      <c r="BB52" s="3">
        <v>0.0</v>
      </c>
      <c r="BC52" s="3">
        <v>0.0</v>
      </c>
      <c r="BD52" s="3">
        <v>0.0</v>
      </c>
      <c r="BE52" s="3">
        <v>0.0</v>
      </c>
      <c r="BF52" s="3">
        <v>0.0</v>
      </c>
      <c r="BG52" s="3">
        <v>0.0</v>
      </c>
      <c r="BH52" s="3">
        <v>0.0</v>
      </c>
      <c r="BI52" s="3">
        <v>0.0</v>
      </c>
      <c r="BJ52" s="3">
        <v>0.0</v>
      </c>
      <c r="BK52" s="3">
        <v>0.0</v>
      </c>
      <c r="BL52" s="3">
        <v>0.0</v>
      </c>
      <c r="BM52" s="3">
        <v>0.0</v>
      </c>
    </row>
    <row r="53" ht="14.25" customHeight="1">
      <c r="A53" s="9" t="s">
        <v>152</v>
      </c>
      <c r="B53" s="3" t="s">
        <v>60</v>
      </c>
      <c r="C53" s="3" t="s">
        <v>60</v>
      </c>
      <c r="D53" s="3">
        <v>0.0</v>
      </c>
      <c r="E53" s="3" t="s">
        <v>60</v>
      </c>
      <c r="F53" s="3" t="s">
        <v>60</v>
      </c>
      <c r="G53" s="3">
        <v>0.0</v>
      </c>
      <c r="H53" s="3" t="s">
        <v>60</v>
      </c>
      <c r="I53" s="3" t="s">
        <v>60</v>
      </c>
      <c r="J53" s="3">
        <v>0.0</v>
      </c>
      <c r="K53" s="3">
        <v>0.0</v>
      </c>
      <c r="L53" s="3">
        <v>0.0</v>
      </c>
      <c r="M53" s="3" t="s">
        <v>60</v>
      </c>
      <c r="N53" s="3" t="s">
        <v>60</v>
      </c>
      <c r="O53" s="3">
        <v>0.0</v>
      </c>
      <c r="P53" s="3">
        <v>0.0</v>
      </c>
      <c r="Q53" s="3" t="s">
        <v>60</v>
      </c>
      <c r="R53" s="3">
        <v>0.0</v>
      </c>
      <c r="S53" s="3">
        <v>0.0</v>
      </c>
      <c r="T53" s="3" t="s">
        <v>60</v>
      </c>
      <c r="U53" s="3" t="s">
        <v>60</v>
      </c>
      <c r="V53" s="3" t="s">
        <v>60</v>
      </c>
      <c r="W53" s="3">
        <v>0.0</v>
      </c>
      <c r="X53" s="3">
        <v>0.0</v>
      </c>
      <c r="Y53" s="3">
        <v>0.0</v>
      </c>
      <c r="Z53" s="3">
        <v>0.0</v>
      </c>
      <c r="AA53" s="3">
        <v>0.0</v>
      </c>
      <c r="AB53" s="3">
        <v>0.0</v>
      </c>
      <c r="AC53" s="3">
        <v>0.0</v>
      </c>
      <c r="AD53" s="3">
        <v>0.0</v>
      </c>
      <c r="AE53" s="3">
        <v>0.0</v>
      </c>
      <c r="AF53" s="3">
        <v>0.0</v>
      </c>
      <c r="AG53" s="3">
        <v>0.0</v>
      </c>
      <c r="AH53" s="3">
        <v>0.0</v>
      </c>
      <c r="AI53" s="3">
        <v>0.0</v>
      </c>
      <c r="AJ53" s="3">
        <v>0.0</v>
      </c>
      <c r="AK53" s="3">
        <v>0.0</v>
      </c>
      <c r="AL53" s="3">
        <v>0.0</v>
      </c>
      <c r="AM53" s="3">
        <v>0.0</v>
      </c>
      <c r="AN53" s="3">
        <v>0.0</v>
      </c>
      <c r="AO53" s="3">
        <v>0.0</v>
      </c>
      <c r="AP53" s="3">
        <v>0.0</v>
      </c>
      <c r="AQ53" s="3">
        <v>0.0</v>
      </c>
      <c r="AR53" s="3">
        <v>0.0</v>
      </c>
      <c r="AS53" s="3">
        <v>0.0</v>
      </c>
      <c r="AT53" s="3">
        <v>0.0</v>
      </c>
      <c r="AU53" s="3">
        <v>0.0</v>
      </c>
      <c r="AV53" s="3">
        <v>0.0</v>
      </c>
      <c r="AW53" s="3">
        <v>0.0</v>
      </c>
      <c r="AX53" s="3">
        <v>0.0</v>
      </c>
      <c r="AY53" s="3">
        <v>0.0</v>
      </c>
      <c r="AZ53" s="3">
        <v>0.0</v>
      </c>
      <c r="BA53" s="3">
        <v>0.0</v>
      </c>
      <c r="BB53" s="3">
        <v>0.0</v>
      </c>
      <c r="BC53" s="3" t="s">
        <v>60</v>
      </c>
      <c r="BD53" s="3">
        <v>0.0</v>
      </c>
      <c r="BE53" s="3">
        <v>0.0</v>
      </c>
      <c r="BF53" s="3">
        <v>0.0</v>
      </c>
      <c r="BG53" s="3">
        <v>0.0</v>
      </c>
      <c r="BH53" s="3">
        <v>0.0</v>
      </c>
      <c r="BI53" s="3">
        <v>0.0</v>
      </c>
      <c r="BJ53" s="3">
        <v>0.0</v>
      </c>
      <c r="BK53" s="3">
        <v>0.0</v>
      </c>
      <c r="BL53" s="3">
        <v>0.0</v>
      </c>
      <c r="BM53" s="3">
        <v>0.0</v>
      </c>
    </row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2.29"/>
    <col customWidth="1" min="2" max="54" width="8.71"/>
  </cols>
  <sheetData>
    <row r="1" ht="14.25" customHeight="1">
      <c r="A1" s="3" t="s">
        <v>621</v>
      </c>
    </row>
    <row r="2" ht="14.25" customHeight="1">
      <c r="A2" s="3" t="s">
        <v>58</v>
      </c>
      <c r="B2" s="3" t="s">
        <v>137</v>
      </c>
      <c r="C2" s="3" t="s">
        <v>138</v>
      </c>
      <c r="D2" s="3" t="s">
        <v>136</v>
      </c>
      <c r="E2" s="3" t="s">
        <v>146</v>
      </c>
      <c r="F2" s="3" t="s">
        <v>140</v>
      </c>
      <c r="G2" s="3" t="s">
        <v>142</v>
      </c>
      <c r="H2" s="3" t="s">
        <v>141</v>
      </c>
      <c r="I2" s="3" t="s">
        <v>139</v>
      </c>
      <c r="J2" s="3" t="s">
        <v>143</v>
      </c>
      <c r="K2" s="3" t="s">
        <v>147</v>
      </c>
      <c r="L2" s="3" t="s">
        <v>148</v>
      </c>
      <c r="M2" s="3" t="s">
        <v>144</v>
      </c>
      <c r="N2" s="3" t="s">
        <v>145</v>
      </c>
      <c r="O2" s="3" t="s">
        <v>154</v>
      </c>
      <c r="P2" s="3" t="s">
        <v>168</v>
      </c>
      <c r="Q2" s="3" t="s">
        <v>149</v>
      </c>
      <c r="R2" s="3" t="s">
        <v>166</v>
      </c>
      <c r="S2" s="3" t="s">
        <v>155</v>
      </c>
      <c r="T2" s="3" t="s">
        <v>165</v>
      </c>
      <c r="U2" s="3" t="s">
        <v>157</v>
      </c>
      <c r="V2" s="3" t="s">
        <v>163</v>
      </c>
      <c r="W2" s="3" t="s">
        <v>158</v>
      </c>
      <c r="X2" s="3" t="s">
        <v>150</v>
      </c>
      <c r="Y2" s="3" t="s">
        <v>188</v>
      </c>
      <c r="Z2" s="3" t="s">
        <v>160</v>
      </c>
      <c r="AA2" s="3" t="s">
        <v>161</v>
      </c>
      <c r="AB2" s="3" t="s">
        <v>173</v>
      </c>
      <c r="AC2" s="3" t="s">
        <v>242</v>
      </c>
      <c r="AD2" s="3" t="s">
        <v>159</v>
      </c>
      <c r="AE2" s="3" t="s">
        <v>177</v>
      </c>
      <c r="AF2" s="3" t="s">
        <v>156</v>
      </c>
      <c r="AG2" s="3" t="s">
        <v>195</v>
      </c>
      <c r="AH2" s="3" t="s">
        <v>221</v>
      </c>
      <c r="AI2" s="3" t="s">
        <v>211</v>
      </c>
      <c r="AJ2" s="3" t="s">
        <v>167</v>
      </c>
      <c r="AK2" s="3" t="s">
        <v>249</v>
      </c>
      <c r="AL2" s="3" t="s">
        <v>196</v>
      </c>
      <c r="AM2" s="3" t="s">
        <v>169</v>
      </c>
      <c r="AN2" s="3" t="s">
        <v>181</v>
      </c>
      <c r="AO2" s="3" t="s">
        <v>244</v>
      </c>
      <c r="AP2" s="3" t="s">
        <v>184</v>
      </c>
      <c r="AQ2" s="3" t="s">
        <v>236</v>
      </c>
      <c r="AR2" s="3" t="s">
        <v>206</v>
      </c>
      <c r="AS2" s="3" t="s">
        <v>210</v>
      </c>
      <c r="AT2" s="3" t="s">
        <v>213</v>
      </c>
      <c r="AU2" s="3" t="s">
        <v>189</v>
      </c>
      <c r="AV2" s="3" t="s">
        <v>190</v>
      </c>
      <c r="AW2" s="3" t="s">
        <v>250</v>
      </c>
      <c r="AX2" s="3" t="s">
        <v>176</v>
      </c>
      <c r="AY2" s="3" t="s">
        <v>194</v>
      </c>
      <c r="AZ2" s="3" t="s">
        <v>203</v>
      </c>
      <c r="BA2" s="3" t="s">
        <v>257</v>
      </c>
      <c r="BB2" s="3" t="s">
        <v>152</v>
      </c>
    </row>
    <row r="3" ht="14.25" customHeight="1">
      <c r="A3" s="3" t="s">
        <v>616</v>
      </c>
      <c r="B3" s="3">
        <v>349.0</v>
      </c>
      <c r="C3" s="3">
        <v>322.0</v>
      </c>
      <c r="D3" s="3">
        <v>98.0</v>
      </c>
      <c r="E3" s="3">
        <v>73.0</v>
      </c>
      <c r="F3" s="3">
        <v>70.0</v>
      </c>
      <c r="G3" s="3">
        <v>69.0</v>
      </c>
      <c r="H3" s="3">
        <v>62.0</v>
      </c>
      <c r="I3" s="3">
        <v>54.0</v>
      </c>
      <c r="J3" s="3">
        <v>40.0</v>
      </c>
      <c r="K3" s="3">
        <v>29.0</v>
      </c>
      <c r="L3" s="3">
        <v>28.0</v>
      </c>
      <c r="M3" s="3">
        <v>27.0</v>
      </c>
      <c r="N3" s="3">
        <v>20.0</v>
      </c>
      <c r="O3" s="3">
        <v>17.0</v>
      </c>
      <c r="P3" s="3">
        <v>17.0</v>
      </c>
      <c r="Q3" s="3">
        <v>17.0</v>
      </c>
      <c r="R3" s="3">
        <v>12.0</v>
      </c>
      <c r="S3" s="3" t="s">
        <v>60</v>
      </c>
      <c r="T3" s="3" t="s">
        <v>60</v>
      </c>
      <c r="U3" s="3" t="s">
        <v>60</v>
      </c>
      <c r="V3" s="3" t="s">
        <v>60</v>
      </c>
      <c r="W3" s="3" t="s">
        <v>60</v>
      </c>
      <c r="X3" s="3" t="s">
        <v>60</v>
      </c>
      <c r="Y3" s="3" t="s">
        <v>60</v>
      </c>
      <c r="Z3" s="3" t="s">
        <v>60</v>
      </c>
      <c r="AA3" s="3" t="s">
        <v>60</v>
      </c>
      <c r="AB3" s="3" t="s">
        <v>60</v>
      </c>
      <c r="AC3" s="3" t="s">
        <v>60</v>
      </c>
      <c r="AD3" s="3" t="s">
        <v>60</v>
      </c>
      <c r="AE3" s="3" t="s">
        <v>60</v>
      </c>
      <c r="AF3" s="3" t="s">
        <v>60</v>
      </c>
      <c r="AG3" s="3" t="s">
        <v>60</v>
      </c>
      <c r="AH3" s="3" t="s">
        <v>60</v>
      </c>
      <c r="AI3" s="3" t="s">
        <v>60</v>
      </c>
      <c r="AJ3" s="3" t="s">
        <v>60</v>
      </c>
      <c r="AK3" s="3" t="s">
        <v>60</v>
      </c>
      <c r="AL3" s="3" t="s">
        <v>60</v>
      </c>
      <c r="AM3" s="3" t="s">
        <v>60</v>
      </c>
      <c r="AN3" s="3" t="s">
        <v>60</v>
      </c>
      <c r="AO3" s="3" t="s">
        <v>60</v>
      </c>
      <c r="AP3" s="3" t="s">
        <v>60</v>
      </c>
      <c r="AQ3" s="3" t="s">
        <v>60</v>
      </c>
      <c r="AR3" s="3" t="s">
        <v>60</v>
      </c>
      <c r="AS3" s="3" t="s">
        <v>60</v>
      </c>
      <c r="AT3" s="3" t="s">
        <v>60</v>
      </c>
      <c r="AU3" s="3" t="s">
        <v>60</v>
      </c>
      <c r="AV3" s="3" t="s">
        <v>60</v>
      </c>
      <c r="AW3" s="3" t="s">
        <v>60</v>
      </c>
      <c r="AX3" s="3" t="s">
        <v>60</v>
      </c>
      <c r="AY3" s="3" t="s">
        <v>60</v>
      </c>
      <c r="AZ3" s="3" t="s">
        <v>60</v>
      </c>
      <c r="BA3" s="3" t="s">
        <v>60</v>
      </c>
      <c r="BB3" s="3" t="s">
        <v>60</v>
      </c>
    </row>
    <row r="4" ht="14.25" customHeight="1">
      <c r="A4" s="9" t="s">
        <v>143</v>
      </c>
      <c r="B4" s="3">
        <v>67.0</v>
      </c>
      <c r="C4" s="3">
        <v>12.0</v>
      </c>
      <c r="D4" s="3">
        <v>37.0</v>
      </c>
      <c r="E4" s="3">
        <v>0.0</v>
      </c>
      <c r="F4" s="3" t="s">
        <v>60</v>
      </c>
      <c r="G4" s="3">
        <v>0.0</v>
      </c>
      <c r="H4" s="3">
        <v>0.0</v>
      </c>
      <c r="I4" s="3">
        <v>0.0</v>
      </c>
      <c r="J4" s="3" t="s">
        <v>60</v>
      </c>
      <c r="K4" s="3">
        <v>0.0</v>
      </c>
      <c r="L4" s="3">
        <v>0.0</v>
      </c>
      <c r="M4" s="3" t="s">
        <v>60</v>
      </c>
      <c r="N4" s="3">
        <v>0.0</v>
      </c>
      <c r="O4" s="3">
        <v>0.0</v>
      </c>
      <c r="P4" s="3">
        <v>0.0</v>
      </c>
      <c r="Q4" s="3">
        <v>0.0</v>
      </c>
      <c r="R4" s="3">
        <v>0.0</v>
      </c>
      <c r="S4" s="3">
        <v>0.0</v>
      </c>
      <c r="T4" s="3">
        <v>0.0</v>
      </c>
      <c r="U4" s="3">
        <v>0.0</v>
      </c>
      <c r="V4" s="3">
        <v>0.0</v>
      </c>
      <c r="W4" s="3">
        <v>0.0</v>
      </c>
      <c r="X4" s="3">
        <v>0.0</v>
      </c>
      <c r="Y4" s="3">
        <v>0.0</v>
      </c>
      <c r="Z4" s="3">
        <v>0.0</v>
      </c>
      <c r="AA4" s="3">
        <v>0.0</v>
      </c>
      <c r="AB4" s="3">
        <v>0.0</v>
      </c>
      <c r="AC4" s="3">
        <v>0.0</v>
      </c>
      <c r="AD4" s="3">
        <v>0.0</v>
      </c>
      <c r="AE4" s="3">
        <v>0.0</v>
      </c>
      <c r="AF4" s="3">
        <v>0.0</v>
      </c>
      <c r="AG4" s="3">
        <v>0.0</v>
      </c>
      <c r="AH4" s="3" t="s">
        <v>60</v>
      </c>
      <c r="AI4" s="3">
        <v>0.0</v>
      </c>
      <c r="AJ4" s="3">
        <v>0.0</v>
      </c>
      <c r="AK4" s="3">
        <v>0.0</v>
      </c>
      <c r="AL4" s="3">
        <v>0.0</v>
      </c>
      <c r="AM4" s="3">
        <v>0.0</v>
      </c>
      <c r="AN4" s="3">
        <v>0.0</v>
      </c>
      <c r="AO4" s="3">
        <v>0.0</v>
      </c>
      <c r="AP4" s="3">
        <v>0.0</v>
      </c>
      <c r="AQ4" s="3">
        <v>0.0</v>
      </c>
      <c r="AR4" s="3">
        <v>0.0</v>
      </c>
      <c r="AS4" s="3">
        <v>0.0</v>
      </c>
      <c r="AT4" s="3">
        <v>0.0</v>
      </c>
      <c r="AU4" s="3">
        <v>0.0</v>
      </c>
      <c r="AV4" s="3">
        <v>0.0</v>
      </c>
      <c r="AW4" s="3">
        <v>0.0</v>
      </c>
      <c r="AX4" s="3">
        <v>0.0</v>
      </c>
      <c r="AY4" s="3">
        <v>0.0</v>
      </c>
      <c r="AZ4" s="3">
        <v>0.0</v>
      </c>
      <c r="BA4" s="3">
        <v>0.0</v>
      </c>
      <c r="BB4" s="3">
        <v>0.0</v>
      </c>
    </row>
    <row r="5" ht="14.25" customHeight="1">
      <c r="A5" s="9" t="s">
        <v>136</v>
      </c>
      <c r="B5" s="3">
        <v>86.0</v>
      </c>
      <c r="C5" s="3">
        <v>25.0</v>
      </c>
      <c r="D5" s="3" t="s">
        <v>60</v>
      </c>
      <c r="E5" s="3">
        <v>0.0</v>
      </c>
      <c r="F5" s="3">
        <v>0.0</v>
      </c>
      <c r="G5" s="3">
        <v>0.0</v>
      </c>
      <c r="H5" s="3">
        <v>0.0</v>
      </c>
      <c r="I5" s="3">
        <v>0.0</v>
      </c>
      <c r="J5" s="3" t="s">
        <v>60</v>
      </c>
      <c r="K5" s="3" t="s">
        <v>60</v>
      </c>
      <c r="L5" s="3">
        <v>0.0</v>
      </c>
      <c r="M5" s="3" t="s">
        <v>60</v>
      </c>
      <c r="N5" s="3">
        <v>0.0</v>
      </c>
      <c r="O5" s="3" t="s">
        <v>60</v>
      </c>
      <c r="P5" s="3">
        <v>0.0</v>
      </c>
      <c r="Q5" s="3">
        <v>0.0</v>
      </c>
      <c r="R5" s="3">
        <v>0.0</v>
      </c>
      <c r="S5" s="3">
        <v>0.0</v>
      </c>
      <c r="T5" s="3">
        <v>0.0</v>
      </c>
      <c r="U5" s="3">
        <v>0.0</v>
      </c>
      <c r="V5" s="3">
        <v>0.0</v>
      </c>
      <c r="W5" s="3">
        <v>0.0</v>
      </c>
      <c r="X5" s="3" t="s">
        <v>60</v>
      </c>
      <c r="Y5" s="3">
        <v>0.0</v>
      </c>
      <c r="Z5" s="3">
        <v>0.0</v>
      </c>
      <c r="AA5" s="3">
        <v>0.0</v>
      </c>
      <c r="AB5" s="3">
        <v>0.0</v>
      </c>
      <c r="AC5" s="3">
        <v>0.0</v>
      </c>
      <c r="AD5" s="3">
        <v>0.0</v>
      </c>
      <c r="AE5" s="3">
        <v>0.0</v>
      </c>
      <c r="AF5" s="3">
        <v>0.0</v>
      </c>
      <c r="AG5" s="3">
        <v>0.0</v>
      </c>
      <c r="AH5" s="3" t="s">
        <v>60</v>
      </c>
      <c r="AI5" s="3">
        <v>0.0</v>
      </c>
      <c r="AJ5" s="3">
        <v>0.0</v>
      </c>
      <c r="AK5" s="3">
        <v>0.0</v>
      </c>
      <c r="AL5" s="3">
        <v>0.0</v>
      </c>
      <c r="AM5" s="3">
        <v>0.0</v>
      </c>
      <c r="AN5" s="3">
        <v>0.0</v>
      </c>
      <c r="AO5" s="3">
        <v>0.0</v>
      </c>
      <c r="AP5" s="3">
        <v>0.0</v>
      </c>
      <c r="AQ5" s="3">
        <v>0.0</v>
      </c>
      <c r="AR5" s="3">
        <v>0.0</v>
      </c>
      <c r="AS5" s="3">
        <v>0.0</v>
      </c>
      <c r="AT5" s="3">
        <v>0.0</v>
      </c>
      <c r="AU5" s="3">
        <v>0.0</v>
      </c>
      <c r="AV5" s="3">
        <v>0.0</v>
      </c>
      <c r="AW5" s="3">
        <v>0.0</v>
      </c>
      <c r="AX5" s="3">
        <v>0.0</v>
      </c>
      <c r="AY5" s="3">
        <v>0.0</v>
      </c>
      <c r="AZ5" s="3">
        <v>0.0</v>
      </c>
      <c r="BA5" s="3">
        <v>0.0</v>
      </c>
      <c r="BB5" s="3">
        <v>0.0</v>
      </c>
    </row>
    <row r="6" ht="14.25" customHeight="1">
      <c r="A6" s="9" t="s">
        <v>204</v>
      </c>
      <c r="B6" s="3" t="s">
        <v>60</v>
      </c>
      <c r="C6" s="3">
        <v>91.0</v>
      </c>
      <c r="D6" s="3" t="s">
        <v>60</v>
      </c>
      <c r="E6" s="3">
        <v>0.0</v>
      </c>
      <c r="F6" s="3" t="s">
        <v>60</v>
      </c>
      <c r="G6" s="3">
        <v>0.0</v>
      </c>
      <c r="H6" s="3">
        <v>0.0</v>
      </c>
      <c r="I6" s="3">
        <v>0.0</v>
      </c>
      <c r="J6" s="3">
        <v>0.0</v>
      </c>
      <c r="K6" s="3">
        <v>0.0</v>
      </c>
      <c r="L6" s="3">
        <v>0.0</v>
      </c>
      <c r="M6" s="3" t="s">
        <v>60</v>
      </c>
      <c r="N6" s="3">
        <v>0.0</v>
      </c>
      <c r="O6" s="3">
        <v>0.0</v>
      </c>
      <c r="P6" s="3">
        <v>0.0</v>
      </c>
      <c r="Q6" s="3">
        <v>0.0</v>
      </c>
      <c r="R6" s="3">
        <v>0.0</v>
      </c>
      <c r="S6" s="3">
        <v>0.0</v>
      </c>
      <c r="T6" s="3">
        <v>0.0</v>
      </c>
      <c r="U6" s="3">
        <v>0.0</v>
      </c>
      <c r="V6" s="3">
        <v>0.0</v>
      </c>
      <c r="W6" s="3">
        <v>0.0</v>
      </c>
      <c r="X6" s="3">
        <v>0.0</v>
      </c>
      <c r="Y6" s="3">
        <v>0.0</v>
      </c>
      <c r="Z6" s="3">
        <v>0.0</v>
      </c>
      <c r="AA6" s="3">
        <v>0.0</v>
      </c>
      <c r="AB6" s="3">
        <v>0.0</v>
      </c>
      <c r="AC6" s="3">
        <v>0.0</v>
      </c>
      <c r="AD6" s="3">
        <v>0.0</v>
      </c>
      <c r="AE6" s="3">
        <v>0.0</v>
      </c>
      <c r="AF6" s="3">
        <v>0.0</v>
      </c>
      <c r="AG6" s="3">
        <v>0.0</v>
      </c>
      <c r="AH6" s="3">
        <v>0.0</v>
      </c>
      <c r="AI6" s="3">
        <v>0.0</v>
      </c>
      <c r="AJ6" s="3">
        <v>0.0</v>
      </c>
      <c r="AK6" s="3">
        <v>0.0</v>
      </c>
      <c r="AL6" s="3">
        <v>0.0</v>
      </c>
      <c r="AM6" s="3">
        <v>0.0</v>
      </c>
      <c r="AN6" s="3">
        <v>0.0</v>
      </c>
      <c r="AO6" s="3">
        <v>0.0</v>
      </c>
      <c r="AP6" s="3">
        <v>0.0</v>
      </c>
      <c r="AQ6" s="3">
        <v>0.0</v>
      </c>
      <c r="AR6" s="3">
        <v>0.0</v>
      </c>
      <c r="AS6" s="3">
        <v>0.0</v>
      </c>
      <c r="AT6" s="3">
        <v>0.0</v>
      </c>
      <c r="AU6" s="3">
        <v>0.0</v>
      </c>
      <c r="AV6" s="3">
        <v>0.0</v>
      </c>
      <c r="AW6" s="3">
        <v>0.0</v>
      </c>
      <c r="AX6" s="3">
        <v>0.0</v>
      </c>
      <c r="AY6" s="3">
        <v>0.0</v>
      </c>
      <c r="AZ6" s="3">
        <v>0.0</v>
      </c>
      <c r="BA6" s="3">
        <v>0.0</v>
      </c>
      <c r="BB6" s="3">
        <v>0.0</v>
      </c>
    </row>
    <row r="7" ht="14.25" customHeight="1">
      <c r="A7" s="9" t="s">
        <v>206</v>
      </c>
      <c r="B7" s="3" t="s">
        <v>60</v>
      </c>
      <c r="C7" s="3">
        <v>13.0</v>
      </c>
      <c r="D7" s="3">
        <v>0.0</v>
      </c>
      <c r="E7" s="3">
        <v>0.0</v>
      </c>
      <c r="F7" s="3">
        <v>59.0</v>
      </c>
      <c r="G7" s="3">
        <v>0.0</v>
      </c>
      <c r="H7" s="3">
        <v>0.0</v>
      </c>
      <c r="I7" s="3">
        <v>0.0</v>
      </c>
      <c r="J7" s="3" t="s">
        <v>60</v>
      </c>
      <c r="K7" s="3">
        <v>0.0</v>
      </c>
      <c r="L7" s="3">
        <v>0.0</v>
      </c>
      <c r="M7" s="3">
        <v>0.0</v>
      </c>
      <c r="N7" s="3">
        <v>0.0</v>
      </c>
      <c r="O7" s="3">
        <v>0.0</v>
      </c>
      <c r="P7" s="3">
        <v>0.0</v>
      </c>
      <c r="Q7" s="3">
        <v>0.0</v>
      </c>
      <c r="R7" s="3">
        <v>0.0</v>
      </c>
      <c r="S7" s="3">
        <v>0.0</v>
      </c>
      <c r="T7" s="3">
        <v>0.0</v>
      </c>
      <c r="U7" s="3">
        <v>0.0</v>
      </c>
      <c r="V7" s="3">
        <v>0.0</v>
      </c>
      <c r="W7" s="3">
        <v>0.0</v>
      </c>
      <c r="X7" s="3">
        <v>0.0</v>
      </c>
      <c r="Y7" s="3">
        <v>0.0</v>
      </c>
      <c r="Z7" s="3">
        <v>0.0</v>
      </c>
      <c r="AA7" s="3">
        <v>0.0</v>
      </c>
      <c r="AB7" s="3">
        <v>0.0</v>
      </c>
      <c r="AC7" s="3">
        <v>0.0</v>
      </c>
      <c r="AD7" s="3">
        <v>0.0</v>
      </c>
      <c r="AE7" s="3">
        <v>0.0</v>
      </c>
      <c r="AF7" s="3">
        <v>0.0</v>
      </c>
      <c r="AG7" s="3">
        <v>0.0</v>
      </c>
      <c r="AH7" s="3">
        <v>0.0</v>
      </c>
      <c r="AI7" s="3">
        <v>0.0</v>
      </c>
      <c r="AJ7" s="3">
        <v>0.0</v>
      </c>
      <c r="AK7" s="3">
        <v>0.0</v>
      </c>
      <c r="AL7" s="3">
        <v>0.0</v>
      </c>
      <c r="AM7" s="3">
        <v>0.0</v>
      </c>
      <c r="AN7" s="3">
        <v>0.0</v>
      </c>
      <c r="AO7" s="3">
        <v>0.0</v>
      </c>
      <c r="AP7" s="3">
        <v>0.0</v>
      </c>
      <c r="AQ7" s="3">
        <v>0.0</v>
      </c>
      <c r="AR7" s="3" t="s">
        <v>60</v>
      </c>
      <c r="AS7" s="3">
        <v>0.0</v>
      </c>
      <c r="AT7" s="3">
        <v>0.0</v>
      </c>
      <c r="AU7" s="3">
        <v>0.0</v>
      </c>
      <c r="AV7" s="3">
        <v>0.0</v>
      </c>
      <c r="AW7" s="3">
        <v>0.0</v>
      </c>
      <c r="AX7" s="3">
        <v>0.0</v>
      </c>
      <c r="AY7" s="3">
        <v>0.0</v>
      </c>
      <c r="AZ7" s="3">
        <v>0.0</v>
      </c>
      <c r="BA7" s="3">
        <v>0.0</v>
      </c>
      <c r="BB7" s="3" t="s">
        <v>60</v>
      </c>
    </row>
    <row r="8" ht="14.25" customHeight="1">
      <c r="A8" s="9" t="s">
        <v>140</v>
      </c>
      <c r="B8" s="3" t="s">
        <v>60</v>
      </c>
      <c r="C8" s="3">
        <v>69.0</v>
      </c>
      <c r="D8" s="3">
        <v>0.0</v>
      </c>
      <c r="E8" s="3">
        <v>0.0</v>
      </c>
      <c r="F8" s="3">
        <v>0.0</v>
      </c>
      <c r="G8" s="3">
        <v>0.0</v>
      </c>
      <c r="H8" s="3">
        <v>0.0</v>
      </c>
      <c r="I8" s="3">
        <v>0.0</v>
      </c>
      <c r="J8" s="3" t="s">
        <v>60</v>
      </c>
      <c r="K8" s="3">
        <v>0.0</v>
      </c>
      <c r="L8" s="3">
        <v>0.0</v>
      </c>
      <c r="M8" s="3">
        <v>0.0</v>
      </c>
      <c r="N8" s="3">
        <v>0.0</v>
      </c>
      <c r="O8" s="3">
        <v>0.0</v>
      </c>
      <c r="P8" s="3">
        <v>0.0</v>
      </c>
      <c r="Q8" s="3">
        <v>0.0</v>
      </c>
      <c r="R8" s="3" t="s">
        <v>60</v>
      </c>
      <c r="S8" s="3">
        <v>0.0</v>
      </c>
      <c r="T8" s="3">
        <v>0.0</v>
      </c>
      <c r="U8" s="3">
        <v>0.0</v>
      </c>
      <c r="V8" s="3">
        <v>0.0</v>
      </c>
      <c r="W8" s="3">
        <v>0.0</v>
      </c>
      <c r="X8" s="3">
        <v>0.0</v>
      </c>
      <c r="Y8" s="3">
        <v>0.0</v>
      </c>
      <c r="Z8" s="3">
        <v>0.0</v>
      </c>
      <c r="AA8" s="3">
        <v>0.0</v>
      </c>
      <c r="AB8" s="3">
        <v>0.0</v>
      </c>
      <c r="AC8" s="3">
        <v>0.0</v>
      </c>
      <c r="AD8" s="3">
        <v>0.0</v>
      </c>
      <c r="AE8" s="3">
        <v>0.0</v>
      </c>
      <c r="AF8" s="3">
        <v>0.0</v>
      </c>
      <c r="AG8" s="3">
        <v>0.0</v>
      </c>
      <c r="AH8" s="3">
        <v>0.0</v>
      </c>
      <c r="AI8" s="3">
        <v>0.0</v>
      </c>
      <c r="AJ8" s="3">
        <v>0.0</v>
      </c>
      <c r="AK8" s="3">
        <v>0.0</v>
      </c>
      <c r="AL8" s="3">
        <v>0.0</v>
      </c>
      <c r="AM8" s="3">
        <v>0.0</v>
      </c>
      <c r="AN8" s="3">
        <v>0.0</v>
      </c>
      <c r="AO8" s="3">
        <v>0.0</v>
      </c>
      <c r="AP8" s="3">
        <v>0.0</v>
      </c>
      <c r="AQ8" s="3">
        <v>0.0</v>
      </c>
      <c r="AR8" s="3">
        <v>0.0</v>
      </c>
      <c r="AS8" s="3">
        <v>0.0</v>
      </c>
      <c r="AT8" s="3">
        <v>0.0</v>
      </c>
      <c r="AU8" s="3">
        <v>0.0</v>
      </c>
      <c r="AV8" s="3">
        <v>0.0</v>
      </c>
      <c r="AW8" s="3">
        <v>0.0</v>
      </c>
      <c r="AX8" s="3">
        <v>0.0</v>
      </c>
      <c r="AY8" s="3">
        <v>0.0</v>
      </c>
      <c r="AZ8" s="3">
        <v>0.0</v>
      </c>
      <c r="BA8" s="3">
        <v>0.0</v>
      </c>
      <c r="BB8" s="3">
        <v>0.0</v>
      </c>
    </row>
    <row r="9" ht="14.25" customHeight="1">
      <c r="A9" s="9" t="s">
        <v>184</v>
      </c>
      <c r="B9" s="3">
        <v>61.0</v>
      </c>
      <c r="C9" s="3" t="s">
        <v>60</v>
      </c>
      <c r="D9" s="3" t="s">
        <v>60</v>
      </c>
      <c r="E9" s="3">
        <v>0.0</v>
      </c>
      <c r="F9" s="3">
        <v>0.0</v>
      </c>
      <c r="G9" s="3" t="s">
        <v>60</v>
      </c>
      <c r="H9" s="3">
        <v>0.0</v>
      </c>
      <c r="I9" s="3">
        <v>0.0</v>
      </c>
      <c r="J9" s="3">
        <v>0.0</v>
      </c>
      <c r="K9" s="3">
        <v>0.0</v>
      </c>
      <c r="L9" s="3">
        <v>0.0</v>
      </c>
      <c r="M9" s="3" t="s">
        <v>60</v>
      </c>
      <c r="N9" s="3">
        <v>0.0</v>
      </c>
      <c r="O9" s="3">
        <v>0.0</v>
      </c>
      <c r="P9" s="3">
        <v>0.0</v>
      </c>
      <c r="Q9" s="3">
        <v>0.0</v>
      </c>
      <c r="R9" s="3">
        <v>0.0</v>
      </c>
      <c r="S9" s="3">
        <v>0.0</v>
      </c>
      <c r="T9" s="3">
        <v>0.0</v>
      </c>
      <c r="U9" s="3">
        <v>0.0</v>
      </c>
      <c r="V9" s="3">
        <v>0.0</v>
      </c>
      <c r="W9" s="3">
        <v>0.0</v>
      </c>
      <c r="X9" s="3">
        <v>0.0</v>
      </c>
      <c r="Y9" s="3">
        <v>0.0</v>
      </c>
      <c r="Z9" s="3">
        <v>0.0</v>
      </c>
      <c r="AA9" s="3">
        <v>0.0</v>
      </c>
      <c r="AB9" s="3">
        <v>0.0</v>
      </c>
      <c r="AC9" s="3">
        <v>0.0</v>
      </c>
      <c r="AD9" s="3">
        <v>0.0</v>
      </c>
      <c r="AE9" s="3">
        <v>0.0</v>
      </c>
      <c r="AF9" s="3">
        <v>0.0</v>
      </c>
      <c r="AG9" s="3">
        <v>0.0</v>
      </c>
      <c r="AH9" s="3">
        <v>0.0</v>
      </c>
      <c r="AI9" s="3">
        <v>0.0</v>
      </c>
      <c r="AJ9" s="3">
        <v>0.0</v>
      </c>
      <c r="AK9" s="3">
        <v>0.0</v>
      </c>
      <c r="AL9" s="3">
        <v>0.0</v>
      </c>
      <c r="AM9" s="3">
        <v>0.0</v>
      </c>
      <c r="AN9" s="3">
        <v>0.0</v>
      </c>
      <c r="AO9" s="3">
        <v>0.0</v>
      </c>
      <c r="AP9" s="3">
        <v>0.0</v>
      </c>
      <c r="AQ9" s="3">
        <v>0.0</v>
      </c>
      <c r="AR9" s="3">
        <v>0.0</v>
      </c>
      <c r="AS9" s="3">
        <v>0.0</v>
      </c>
      <c r="AT9" s="3">
        <v>0.0</v>
      </c>
      <c r="AU9" s="3">
        <v>0.0</v>
      </c>
      <c r="AV9" s="3">
        <v>0.0</v>
      </c>
      <c r="AW9" s="3">
        <v>0.0</v>
      </c>
      <c r="AX9" s="3">
        <v>0.0</v>
      </c>
      <c r="AY9" s="3">
        <v>0.0</v>
      </c>
      <c r="AZ9" s="3">
        <v>0.0</v>
      </c>
      <c r="BA9" s="3">
        <v>0.0</v>
      </c>
      <c r="BB9" s="3">
        <v>0.0</v>
      </c>
    </row>
    <row r="10" ht="14.25" customHeight="1">
      <c r="A10" s="9" t="s">
        <v>205</v>
      </c>
      <c r="B10" s="3">
        <v>16.0</v>
      </c>
      <c r="C10" s="3" t="s">
        <v>60</v>
      </c>
      <c r="D10" s="3">
        <v>10.0</v>
      </c>
      <c r="E10" s="3">
        <v>0.0</v>
      </c>
      <c r="F10" s="3">
        <v>0.0</v>
      </c>
      <c r="G10" s="3">
        <v>0.0</v>
      </c>
      <c r="H10" s="3">
        <v>0.0</v>
      </c>
      <c r="I10" s="3">
        <v>0.0</v>
      </c>
      <c r="J10" s="3">
        <v>29.0</v>
      </c>
      <c r="K10" s="3">
        <v>0.0</v>
      </c>
      <c r="L10" s="3">
        <v>0.0</v>
      </c>
      <c r="M10" s="3" t="s">
        <v>60</v>
      </c>
      <c r="N10" s="3">
        <v>0.0</v>
      </c>
      <c r="O10" s="3">
        <v>0.0</v>
      </c>
      <c r="P10" s="3">
        <v>0.0</v>
      </c>
      <c r="Q10" s="3">
        <v>0.0</v>
      </c>
      <c r="R10" s="3" t="s">
        <v>60</v>
      </c>
      <c r="S10" s="3">
        <v>0.0</v>
      </c>
      <c r="T10" s="3" t="s">
        <v>60</v>
      </c>
      <c r="U10" s="3">
        <v>0.0</v>
      </c>
      <c r="V10" s="3">
        <v>0.0</v>
      </c>
      <c r="W10" s="3">
        <v>0.0</v>
      </c>
      <c r="X10" s="3">
        <v>0.0</v>
      </c>
      <c r="Y10" s="3">
        <v>0.0</v>
      </c>
      <c r="Z10" s="3">
        <v>0.0</v>
      </c>
      <c r="AA10" s="3">
        <v>0.0</v>
      </c>
      <c r="AB10" s="3">
        <v>0.0</v>
      </c>
      <c r="AC10" s="3">
        <v>0.0</v>
      </c>
      <c r="AD10" s="3">
        <v>0.0</v>
      </c>
      <c r="AE10" s="3">
        <v>0.0</v>
      </c>
      <c r="AF10" s="3">
        <v>0.0</v>
      </c>
      <c r="AG10" s="3">
        <v>0.0</v>
      </c>
      <c r="AH10" s="3">
        <v>0.0</v>
      </c>
      <c r="AI10" s="3">
        <v>0.0</v>
      </c>
      <c r="AJ10" s="3">
        <v>0.0</v>
      </c>
      <c r="AK10" s="3">
        <v>0.0</v>
      </c>
      <c r="AL10" s="3">
        <v>0.0</v>
      </c>
      <c r="AM10" s="3">
        <v>0.0</v>
      </c>
      <c r="AN10" s="3">
        <v>0.0</v>
      </c>
      <c r="AO10" s="3">
        <v>0.0</v>
      </c>
      <c r="AP10" s="3">
        <v>0.0</v>
      </c>
      <c r="AQ10" s="3">
        <v>0.0</v>
      </c>
      <c r="AR10" s="3">
        <v>0.0</v>
      </c>
      <c r="AS10" s="3">
        <v>0.0</v>
      </c>
      <c r="AT10" s="3">
        <v>0.0</v>
      </c>
      <c r="AU10" s="3">
        <v>0.0</v>
      </c>
      <c r="AV10" s="3">
        <v>0.0</v>
      </c>
      <c r="AW10" s="3">
        <v>0.0</v>
      </c>
      <c r="AX10" s="3">
        <v>0.0</v>
      </c>
      <c r="AY10" s="3">
        <v>0.0</v>
      </c>
      <c r="AZ10" s="3">
        <v>0.0</v>
      </c>
      <c r="BA10" s="3">
        <v>0.0</v>
      </c>
      <c r="BB10" s="3">
        <v>0.0</v>
      </c>
    </row>
    <row r="11" ht="14.25" customHeight="1">
      <c r="A11" s="9" t="s">
        <v>146</v>
      </c>
      <c r="B11" s="3">
        <v>0.0</v>
      </c>
      <c r="C11" s="3">
        <v>0.0</v>
      </c>
      <c r="D11" s="3">
        <v>0.0</v>
      </c>
      <c r="E11" s="3">
        <v>0.0</v>
      </c>
      <c r="F11" s="3">
        <v>0.0</v>
      </c>
      <c r="G11" s="3">
        <v>0.0</v>
      </c>
      <c r="H11" s="3">
        <v>21.0</v>
      </c>
      <c r="I11" s="3">
        <v>0.0</v>
      </c>
      <c r="J11" s="3">
        <v>0.0</v>
      </c>
      <c r="K11" s="3">
        <v>0.0</v>
      </c>
      <c r="L11" s="3" t="s">
        <v>60</v>
      </c>
      <c r="M11" s="3">
        <v>0.0</v>
      </c>
      <c r="N11" s="3">
        <v>20.0</v>
      </c>
      <c r="O11" s="3">
        <v>0.0</v>
      </c>
      <c r="P11" s="3" t="s">
        <v>60</v>
      </c>
      <c r="Q11" s="3">
        <v>0.0</v>
      </c>
      <c r="R11" s="3">
        <v>0.0</v>
      </c>
      <c r="S11" s="3" t="s">
        <v>60</v>
      </c>
      <c r="T11" s="3">
        <v>0.0</v>
      </c>
      <c r="U11" s="3">
        <v>0.0</v>
      </c>
      <c r="V11" s="3">
        <v>0.0</v>
      </c>
      <c r="W11" s="3">
        <v>0.0</v>
      </c>
      <c r="X11" s="3">
        <v>0.0</v>
      </c>
      <c r="Y11" s="3">
        <v>0.0</v>
      </c>
      <c r="Z11" s="3">
        <v>0.0</v>
      </c>
      <c r="AA11" s="3">
        <v>0.0</v>
      </c>
      <c r="AB11" s="3">
        <v>0.0</v>
      </c>
      <c r="AC11" s="3">
        <v>0.0</v>
      </c>
      <c r="AD11" s="3">
        <v>0.0</v>
      </c>
      <c r="AE11" s="3" t="s">
        <v>60</v>
      </c>
      <c r="AF11" s="3">
        <v>0.0</v>
      </c>
      <c r="AG11" s="3">
        <v>0.0</v>
      </c>
      <c r="AH11" s="3">
        <v>0.0</v>
      </c>
      <c r="AI11" s="3">
        <v>0.0</v>
      </c>
      <c r="AJ11" s="3" t="s">
        <v>60</v>
      </c>
      <c r="AK11" s="3">
        <v>0.0</v>
      </c>
      <c r="AL11" s="3">
        <v>0.0</v>
      </c>
      <c r="AM11" s="3">
        <v>0.0</v>
      </c>
      <c r="AN11" s="3">
        <v>0.0</v>
      </c>
      <c r="AO11" s="3">
        <v>0.0</v>
      </c>
      <c r="AP11" s="3">
        <v>0.0</v>
      </c>
      <c r="AQ11" s="3">
        <v>0.0</v>
      </c>
      <c r="AR11" s="3">
        <v>0.0</v>
      </c>
      <c r="AS11" s="3">
        <v>0.0</v>
      </c>
      <c r="AT11" s="3">
        <v>0.0</v>
      </c>
      <c r="AU11" s="3">
        <v>0.0</v>
      </c>
      <c r="AV11" s="3" t="s">
        <v>60</v>
      </c>
      <c r="AW11" s="3">
        <v>0.0</v>
      </c>
      <c r="AX11" s="3">
        <v>0.0</v>
      </c>
      <c r="AY11" s="3">
        <v>0.0</v>
      </c>
      <c r="AZ11" s="3">
        <v>0.0</v>
      </c>
      <c r="BA11" s="3">
        <v>0.0</v>
      </c>
      <c r="BB11" s="3">
        <v>0.0</v>
      </c>
    </row>
    <row r="12" ht="14.25" customHeight="1">
      <c r="A12" s="9" t="s">
        <v>142</v>
      </c>
      <c r="B12" s="3">
        <v>22.0</v>
      </c>
      <c r="C12" s="3" t="s">
        <v>60</v>
      </c>
      <c r="D12" s="3">
        <v>0.0</v>
      </c>
      <c r="E12" s="3">
        <v>0.0</v>
      </c>
      <c r="F12" s="3">
        <v>0.0</v>
      </c>
      <c r="G12" s="3">
        <v>0.0</v>
      </c>
      <c r="H12" s="3">
        <v>0.0</v>
      </c>
      <c r="I12" s="3" t="s">
        <v>60</v>
      </c>
      <c r="J12" s="3">
        <v>0.0</v>
      </c>
      <c r="K12" s="3" t="s">
        <v>60</v>
      </c>
      <c r="L12" s="3">
        <v>0.0</v>
      </c>
      <c r="M12" s="3">
        <v>0.0</v>
      </c>
      <c r="N12" s="3">
        <v>0.0</v>
      </c>
      <c r="O12" s="3" t="s">
        <v>60</v>
      </c>
      <c r="P12" s="3">
        <v>0.0</v>
      </c>
      <c r="Q12" s="3">
        <v>0.0</v>
      </c>
      <c r="R12" s="3">
        <v>0.0</v>
      </c>
      <c r="S12" s="3">
        <v>0.0</v>
      </c>
      <c r="T12" s="3">
        <v>0.0</v>
      </c>
      <c r="U12" s="3" t="s">
        <v>60</v>
      </c>
      <c r="V12" s="3">
        <v>0.0</v>
      </c>
      <c r="W12" s="3">
        <v>0.0</v>
      </c>
      <c r="X12" s="3">
        <v>0.0</v>
      </c>
      <c r="Y12" s="3">
        <v>0.0</v>
      </c>
      <c r="Z12" s="3">
        <v>0.0</v>
      </c>
      <c r="AA12" s="3">
        <v>0.0</v>
      </c>
      <c r="AB12" s="3" t="s">
        <v>60</v>
      </c>
      <c r="AC12" s="3">
        <v>0.0</v>
      </c>
      <c r="AD12" s="3">
        <v>0.0</v>
      </c>
      <c r="AE12" s="3">
        <v>0.0</v>
      </c>
      <c r="AF12" s="3">
        <v>0.0</v>
      </c>
      <c r="AG12" s="3">
        <v>0.0</v>
      </c>
      <c r="AH12" s="3">
        <v>0.0</v>
      </c>
      <c r="AI12" s="3">
        <v>0.0</v>
      </c>
      <c r="AJ12" s="3" t="s">
        <v>60</v>
      </c>
      <c r="AK12" s="3">
        <v>0.0</v>
      </c>
      <c r="AL12" s="3">
        <v>0.0</v>
      </c>
      <c r="AM12" s="3">
        <v>0.0</v>
      </c>
      <c r="AN12" s="3">
        <v>0.0</v>
      </c>
      <c r="AO12" s="3">
        <v>0.0</v>
      </c>
      <c r="AP12" s="3">
        <v>0.0</v>
      </c>
      <c r="AQ12" s="3">
        <v>0.0</v>
      </c>
      <c r="AR12" s="3">
        <v>0.0</v>
      </c>
      <c r="AS12" s="3">
        <v>0.0</v>
      </c>
      <c r="AT12" s="3">
        <v>0.0</v>
      </c>
      <c r="AU12" s="3">
        <v>0.0</v>
      </c>
      <c r="AV12" s="3">
        <v>0.0</v>
      </c>
      <c r="AW12" s="3">
        <v>0.0</v>
      </c>
      <c r="AX12" s="3">
        <v>0.0</v>
      </c>
      <c r="AY12" s="3">
        <v>0.0</v>
      </c>
      <c r="AZ12" s="3">
        <v>0.0</v>
      </c>
      <c r="BA12" s="3">
        <v>0.0</v>
      </c>
      <c r="BB12" s="3">
        <v>0.0</v>
      </c>
    </row>
    <row r="13" ht="14.25" customHeight="1">
      <c r="A13" s="9" t="s">
        <v>148</v>
      </c>
      <c r="B13" s="3" t="s">
        <v>60</v>
      </c>
      <c r="C13" s="3" t="s">
        <v>60</v>
      </c>
      <c r="D13" s="3">
        <v>0.0</v>
      </c>
      <c r="E13" s="3" t="s">
        <v>60</v>
      </c>
      <c r="F13" s="3">
        <v>0.0</v>
      </c>
      <c r="G13" s="3">
        <v>0.0</v>
      </c>
      <c r="H13" s="3">
        <v>14.0</v>
      </c>
      <c r="I13" s="3">
        <v>0.0</v>
      </c>
      <c r="J13" s="3">
        <v>0.0</v>
      </c>
      <c r="K13" s="3">
        <v>0.0</v>
      </c>
      <c r="L13" s="3">
        <v>0.0</v>
      </c>
      <c r="M13" s="3">
        <v>0.0</v>
      </c>
      <c r="N13" s="3">
        <v>0.0</v>
      </c>
      <c r="O13" s="3">
        <v>0.0</v>
      </c>
      <c r="P13" s="3" t="s">
        <v>60</v>
      </c>
      <c r="Q13" s="3">
        <v>0.0</v>
      </c>
      <c r="R13" s="3">
        <v>0.0</v>
      </c>
      <c r="S13" s="3" t="s">
        <v>60</v>
      </c>
      <c r="T13" s="3">
        <v>0.0</v>
      </c>
      <c r="U13" s="3">
        <v>0.0</v>
      </c>
      <c r="V13" s="3" t="s">
        <v>60</v>
      </c>
      <c r="W13" s="3">
        <v>0.0</v>
      </c>
      <c r="X13" s="3">
        <v>0.0</v>
      </c>
      <c r="Y13" s="3">
        <v>0.0</v>
      </c>
      <c r="Z13" s="3" t="s">
        <v>60</v>
      </c>
      <c r="AA13" s="3">
        <v>0.0</v>
      </c>
      <c r="AB13" s="3">
        <v>0.0</v>
      </c>
      <c r="AC13" s="3" t="s">
        <v>60</v>
      </c>
      <c r="AD13" s="3">
        <v>0.0</v>
      </c>
      <c r="AE13" s="3">
        <v>0.0</v>
      </c>
      <c r="AF13" s="3">
        <v>0.0</v>
      </c>
      <c r="AG13" s="3">
        <v>0.0</v>
      </c>
      <c r="AH13" s="3">
        <v>0.0</v>
      </c>
      <c r="AI13" s="3" t="s">
        <v>60</v>
      </c>
      <c r="AJ13" s="3">
        <v>0.0</v>
      </c>
      <c r="AK13" s="3">
        <v>0.0</v>
      </c>
      <c r="AL13" s="3">
        <v>0.0</v>
      </c>
      <c r="AM13" s="3">
        <v>0.0</v>
      </c>
      <c r="AN13" s="3">
        <v>0.0</v>
      </c>
      <c r="AO13" s="3" t="s">
        <v>60</v>
      </c>
      <c r="AP13" s="3">
        <v>0.0</v>
      </c>
      <c r="AQ13" s="3">
        <v>0.0</v>
      </c>
      <c r="AR13" s="3">
        <v>0.0</v>
      </c>
      <c r="AS13" s="3">
        <v>0.0</v>
      </c>
      <c r="AT13" s="3">
        <v>0.0</v>
      </c>
      <c r="AU13" s="3">
        <v>0.0</v>
      </c>
      <c r="AV13" s="3">
        <v>0.0</v>
      </c>
      <c r="AW13" s="3">
        <v>0.0</v>
      </c>
      <c r="AX13" s="3">
        <v>0.0</v>
      </c>
      <c r="AY13" s="3">
        <v>0.0</v>
      </c>
      <c r="AZ13" s="3">
        <v>0.0</v>
      </c>
      <c r="BA13" s="3">
        <v>0.0</v>
      </c>
      <c r="BB13" s="3">
        <v>0.0</v>
      </c>
    </row>
    <row r="14" ht="14.25" customHeight="1">
      <c r="A14" s="9" t="s">
        <v>137</v>
      </c>
      <c r="B14" s="3" t="s">
        <v>60</v>
      </c>
      <c r="C14" s="3">
        <v>11.0</v>
      </c>
      <c r="D14" s="3">
        <v>12.0</v>
      </c>
      <c r="E14" s="3">
        <v>0.0</v>
      </c>
      <c r="F14" s="3">
        <v>0.0</v>
      </c>
      <c r="G14" s="3">
        <v>0.0</v>
      </c>
      <c r="H14" s="3">
        <v>0.0</v>
      </c>
      <c r="I14" s="3">
        <v>0.0</v>
      </c>
      <c r="J14" s="3">
        <v>0.0</v>
      </c>
      <c r="K14" s="3" t="s">
        <v>60</v>
      </c>
      <c r="L14" s="3">
        <v>0.0</v>
      </c>
      <c r="M14" s="3" t="s">
        <v>60</v>
      </c>
      <c r="N14" s="3">
        <v>0.0</v>
      </c>
      <c r="O14" s="3" t="s">
        <v>60</v>
      </c>
      <c r="P14" s="3">
        <v>0.0</v>
      </c>
      <c r="Q14" s="3">
        <v>0.0</v>
      </c>
      <c r="R14" s="3" t="s">
        <v>60</v>
      </c>
      <c r="S14" s="3">
        <v>0.0</v>
      </c>
      <c r="T14" s="3">
        <v>0.0</v>
      </c>
      <c r="U14" s="3">
        <v>0.0</v>
      </c>
      <c r="V14" s="3">
        <v>0.0</v>
      </c>
      <c r="W14" s="3">
        <v>0.0</v>
      </c>
      <c r="X14" s="3" t="s">
        <v>60</v>
      </c>
      <c r="Y14" s="3">
        <v>0.0</v>
      </c>
      <c r="Z14" s="3">
        <v>0.0</v>
      </c>
      <c r="AA14" s="3">
        <v>0.0</v>
      </c>
      <c r="AB14" s="3">
        <v>0.0</v>
      </c>
      <c r="AC14" s="3">
        <v>0.0</v>
      </c>
      <c r="AD14" s="3">
        <v>0.0</v>
      </c>
      <c r="AE14" s="3">
        <v>0.0</v>
      </c>
      <c r="AF14" s="3">
        <v>0.0</v>
      </c>
      <c r="AG14" s="3">
        <v>0.0</v>
      </c>
      <c r="AH14" s="3">
        <v>0.0</v>
      </c>
      <c r="AI14" s="3">
        <v>0.0</v>
      </c>
      <c r="AJ14" s="3">
        <v>0.0</v>
      </c>
      <c r="AK14" s="3" t="s">
        <v>60</v>
      </c>
      <c r="AL14" s="3">
        <v>0.0</v>
      </c>
      <c r="AM14" s="3">
        <v>0.0</v>
      </c>
      <c r="AN14" s="3">
        <v>0.0</v>
      </c>
      <c r="AO14" s="3">
        <v>0.0</v>
      </c>
      <c r="AP14" s="3" t="s">
        <v>60</v>
      </c>
      <c r="AQ14" s="3">
        <v>0.0</v>
      </c>
      <c r="AR14" s="3">
        <v>0.0</v>
      </c>
      <c r="AS14" s="3">
        <v>0.0</v>
      </c>
      <c r="AT14" s="3">
        <v>0.0</v>
      </c>
      <c r="AU14" s="3">
        <v>0.0</v>
      </c>
      <c r="AV14" s="3">
        <v>0.0</v>
      </c>
      <c r="AW14" s="3">
        <v>0.0</v>
      </c>
      <c r="AX14" s="3">
        <v>0.0</v>
      </c>
      <c r="AY14" s="3">
        <v>0.0</v>
      </c>
      <c r="AZ14" s="3">
        <v>0.0</v>
      </c>
      <c r="BA14" s="3">
        <v>0.0</v>
      </c>
      <c r="BB14" s="3" t="s">
        <v>60</v>
      </c>
    </row>
    <row r="15" ht="14.25" customHeight="1">
      <c r="A15" s="9" t="s">
        <v>212</v>
      </c>
      <c r="B15" s="3" t="s">
        <v>60</v>
      </c>
      <c r="C15" s="3">
        <v>10.0</v>
      </c>
      <c r="D15" s="3" t="s">
        <v>60</v>
      </c>
      <c r="E15" s="3">
        <v>0.0</v>
      </c>
      <c r="F15" s="3" t="s">
        <v>60</v>
      </c>
      <c r="G15" s="3">
        <v>0.0</v>
      </c>
      <c r="H15" s="3">
        <v>0.0</v>
      </c>
      <c r="I15" s="3">
        <v>0.0</v>
      </c>
      <c r="J15" s="3" t="s">
        <v>60</v>
      </c>
      <c r="K15" s="3">
        <v>0.0</v>
      </c>
      <c r="L15" s="3">
        <v>0.0</v>
      </c>
      <c r="M15" s="3">
        <v>0.0</v>
      </c>
      <c r="N15" s="3">
        <v>0.0</v>
      </c>
      <c r="O15" s="3">
        <v>0.0</v>
      </c>
      <c r="P15" s="3">
        <v>0.0</v>
      </c>
      <c r="Q15" s="3">
        <v>0.0</v>
      </c>
      <c r="R15" s="3" t="s">
        <v>60</v>
      </c>
      <c r="S15" s="3">
        <v>0.0</v>
      </c>
      <c r="T15" s="3" t="s">
        <v>60</v>
      </c>
      <c r="U15" s="3">
        <v>0.0</v>
      </c>
      <c r="V15" s="3">
        <v>0.0</v>
      </c>
      <c r="W15" s="3">
        <v>0.0</v>
      </c>
      <c r="X15" s="3">
        <v>0.0</v>
      </c>
      <c r="Y15" s="3">
        <v>0.0</v>
      </c>
      <c r="Z15" s="3">
        <v>0.0</v>
      </c>
      <c r="AA15" s="3">
        <v>0.0</v>
      </c>
      <c r="AB15" s="3">
        <v>0.0</v>
      </c>
      <c r="AC15" s="3">
        <v>0.0</v>
      </c>
      <c r="AD15" s="3">
        <v>0.0</v>
      </c>
      <c r="AE15" s="3">
        <v>0.0</v>
      </c>
      <c r="AF15" s="3">
        <v>0.0</v>
      </c>
      <c r="AG15" s="3">
        <v>0.0</v>
      </c>
      <c r="AH15" s="3">
        <v>0.0</v>
      </c>
      <c r="AI15" s="3">
        <v>0.0</v>
      </c>
      <c r="AJ15" s="3">
        <v>0.0</v>
      </c>
      <c r="AK15" s="3">
        <v>0.0</v>
      </c>
      <c r="AL15" s="3">
        <v>0.0</v>
      </c>
      <c r="AM15" s="3">
        <v>0.0</v>
      </c>
      <c r="AN15" s="3">
        <v>0.0</v>
      </c>
      <c r="AO15" s="3">
        <v>0.0</v>
      </c>
      <c r="AP15" s="3">
        <v>0.0</v>
      </c>
      <c r="AQ15" s="3">
        <v>0.0</v>
      </c>
      <c r="AR15" s="3">
        <v>0.0</v>
      </c>
      <c r="AS15" s="3" t="s">
        <v>60</v>
      </c>
      <c r="AT15" s="3">
        <v>0.0</v>
      </c>
      <c r="AU15" s="3">
        <v>0.0</v>
      </c>
      <c r="AV15" s="3">
        <v>0.0</v>
      </c>
      <c r="AW15" s="3">
        <v>0.0</v>
      </c>
      <c r="AX15" s="3">
        <v>0.0</v>
      </c>
      <c r="AY15" s="3">
        <v>0.0</v>
      </c>
      <c r="AZ15" s="3">
        <v>0.0</v>
      </c>
      <c r="BA15" s="3">
        <v>0.0</v>
      </c>
      <c r="BB15" s="3">
        <v>0.0</v>
      </c>
    </row>
    <row r="16" ht="14.25" customHeight="1">
      <c r="A16" s="9" t="s">
        <v>138</v>
      </c>
      <c r="B16" s="3">
        <v>14.0</v>
      </c>
      <c r="C16" s="3" t="s">
        <v>60</v>
      </c>
      <c r="D16" s="3">
        <v>0.0</v>
      </c>
      <c r="E16" s="3">
        <v>0.0</v>
      </c>
      <c r="F16" s="3" t="s">
        <v>60</v>
      </c>
      <c r="G16" s="3">
        <v>0.0</v>
      </c>
      <c r="H16" s="3">
        <v>0.0</v>
      </c>
      <c r="I16" s="3">
        <v>0.0</v>
      </c>
      <c r="J16" s="3">
        <v>0.0</v>
      </c>
      <c r="K16" s="3" t="s">
        <v>60</v>
      </c>
      <c r="L16" s="3">
        <v>0.0</v>
      </c>
      <c r="M16" s="3" t="s">
        <v>60</v>
      </c>
      <c r="N16" s="3">
        <v>0.0</v>
      </c>
      <c r="O16" s="3">
        <v>0.0</v>
      </c>
      <c r="P16" s="3">
        <v>0.0</v>
      </c>
      <c r="Q16" s="3">
        <v>0.0</v>
      </c>
      <c r="R16" s="3" t="s">
        <v>60</v>
      </c>
      <c r="S16" s="3" t="s">
        <v>60</v>
      </c>
      <c r="T16" s="3">
        <v>0.0</v>
      </c>
      <c r="U16" s="3">
        <v>0.0</v>
      </c>
      <c r="V16" s="3">
        <v>0.0</v>
      </c>
      <c r="W16" s="3">
        <v>0.0</v>
      </c>
      <c r="X16" s="3" t="s">
        <v>60</v>
      </c>
      <c r="Y16" s="3" t="s">
        <v>60</v>
      </c>
      <c r="Z16" s="3">
        <v>0.0</v>
      </c>
      <c r="AA16" s="3">
        <v>0.0</v>
      </c>
      <c r="AB16" s="3" t="s">
        <v>60</v>
      </c>
      <c r="AC16" s="3">
        <v>0.0</v>
      </c>
      <c r="AD16" s="3">
        <v>0.0</v>
      </c>
      <c r="AE16" s="3">
        <v>0.0</v>
      </c>
      <c r="AF16" s="3">
        <v>0.0</v>
      </c>
      <c r="AG16" s="3">
        <v>0.0</v>
      </c>
      <c r="AH16" s="3">
        <v>0.0</v>
      </c>
      <c r="AI16" s="3">
        <v>0.0</v>
      </c>
      <c r="AJ16" s="3">
        <v>0.0</v>
      </c>
      <c r="AK16" s="3" t="s">
        <v>60</v>
      </c>
      <c r="AL16" s="3">
        <v>0.0</v>
      </c>
      <c r="AM16" s="3">
        <v>0.0</v>
      </c>
      <c r="AN16" s="3" t="s">
        <v>60</v>
      </c>
      <c r="AO16" s="3">
        <v>0.0</v>
      </c>
      <c r="AP16" s="3">
        <v>0.0</v>
      </c>
      <c r="AQ16" s="3">
        <v>0.0</v>
      </c>
      <c r="AR16" s="3">
        <v>0.0</v>
      </c>
      <c r="AS16" s="3">
        <v>0.0</v>
      </c>
      <c r="AT16" s="3">
        <v>0.0</v>
      </c>
      <c r="AU16" s="3">
        <v>0.0</v>
      </c>
      <c r="AV16" s="3">
        <v>0.0</v>
      </c>
      <c r="AW16" s="3">
        <v>0.0</v>
      </c>
      <c r="AX16" s="3" t="s">
        <v>60</v>
      </c>
      <c r="AY16" s="3">
        <v>0.0</v>
      </c>
      <c r="AZ16" s="3">
        <v>0.0</v>
      </c>
      <c r="BA16" s="3">
        <v>0.0</v>
      </c>
      <c r="BB16" s="3">
        <v>0.0</v>
      </c>
    </row>
    <row r="17" ht="14.25" customHeight="1">
      <c r="A17" s="9" t="s">
        <v>203</v>
      </c>
      <c r="B17" s="3">
        <v>0.0</v>
      </c>
      <c r="C17" s="3">
        <v>0.0</v>
      </c>
      <c r="D17" s="3">
        <v>0.0</v>
      </c>
      <c r="E17" s="3">
        <v>11.0</v>
      </c>
      <c r="F17" s="3">
        <v>0.0</v>
      </c>
      <c r="G17" s="3">
        <v>0.0</v>
      </c>
      <c r="H17" s="3" t="s">
        <v>60</v>
      </c>
      <c r="I17" s="3">
        <v>0.0</v>
      </c>
      <c r="J17" s="3">
        <v>0.0</v>
      </c>
      <c r="K17" s="3">
        <v>0.0</v>
      </c>
      <c r="L17" s="3" t="s">
        <v>60</v>
      </c>
      <c r="M17" s="3">
        <v>0.0</v>
      </c>
      <c r="N17" s="3">
        <v>0.0</v>
      </c>
      <c r="O17" s="3">
        <v>0.0</v>
      </c>
      <c r="P17" s="3" t="s">
        <v>60</v>
      </c>
      <c r="Q17" s="3">
        <v>0.0</v>
      </c>
      <c r="R17" s="3">
        <v>0.0</v>
      </c>
      <c r="S17" s="3">
        <v>0.0</v>
      </c>
      <c r="T17" s="3">
        <v>0.0</v>
      </c>
      <c r="U17" s="3">
        <v>0.0</v>
      </c>
      <c r="V17" s="3">
        <v>0.0</v>
      </c>
      <c r="W17" s="3" t="s">
        <v>60</v>
      </c>
      <c r="X17" s="3">
        <v>0.0</v>
      </c>
      <c r="Y17" s="3" t="s">
        <v>60</v>
      </c>
      <c r="Z17" s="3">
        <v>0.0</v>
      </c>
      <c r="AA17" s="3">
        <v>0.0</v>
      </c>
      <c r="AB17" s="3">
        <v>0.0</v>
      </c>
      <c r="AC17" s="3">
        <v>0.0</v>
      </c>
      <c r="AD17" s="3">
        <v>0.0</v>
      </c>
      <c r="AE17" s="3">
        <v>0.0</v>
      </c>
      <c r="AF17" s="3">
        <v>0.0</v>
      </c>
      <c r="AG17" s="3">
        <v>0.0</v>
      </c>
      <c r="AH17" s="3">
        <v>0.0</v>
      </c>
      <c r="AI17" s="3">
        <v>0.0</v>
      </c>
      <c r="AJ17" s="3">
        <v>0.0</v>
      </c>
      <c r="AK17" s="3">
        <v>0.0</v>
      </c>
      <c r="AL17" s="3">
        <v>0.0</v>
      </c>
      <c r="AM17" s="3">
        <v>0.0</v>
      </c>
      <c r="AN17" s="3">
        <v>0.0</v>
      </c>
      <c r="AO17" s="3">
        <v>0.0</v>
      </c>
      <c r="AP17" s="3">
        <v>0.0</v>
      </c>
      <c r="AQ17" s="3">
        <v>0.0</v>
      </c>
      <c r="AR17" s="3">
        <v>0.0</v>
      </c>
      <c r="AS17" s="3">
        <v>0.0</v>
      </c>
      <c r="AT17" s="3">
        <v>0.0</v>
      </c>
      <c r="AU17" s="3">
        <v>0.0</v>
      </c>
      <c r="AV17" s="3">
        <v>0.0</v>
      </c>
      <c r="AW17" s="3">
        <v>0.0</v>
      </c>
      <c r="AX17" s="3">
        <v>0.0</v>
      </c>
      <c r="AY17" s="3">
        <v>0.0</v>
      </c>
      <c r="AZ17" s="3" t="s">
        <v>60</v>
      </c>
      <c r="BA17" s="3">
        <v>0.0</v>
      </c>
      <c r="BB17" s="3">
        <v>0.0</v>
      </c>
    </row>
    <row r="18" ht="14.25" customHeight="1">
      <c r="A18" s="9" t="s">
        <v>178</v>
      </c>
      <c r="B18" s="3" t="s">
        <v>60</v>
      </c>
      <c r="C18" s="3" t="s">
        <v>60</v>
      </c>
      <c r="D18" s="3">
        <v>0.0</v>
      </c>
      <c r="E18" s="3">
        <v>0.0</v>
      </c>
      <c r="F18" s="3">
        <v>0.0</v>
      </c>
      <c r="G18" s="3">
        <v>21.0</v>
      </c>
      <c r="H18" s="3">
        <v>0.0</v>
      </c>
      <c r="I18" s="3">
        <v>0.0</v>
      </c>
      <c r="J18" s="3">
        <v>0.0</v>
      </c>
      <c r="K18" s="3">
        <v>0.0</v>
      </c>
      <c r="L18" s="3">
        <v>0.0</v>
      </c>
      <c r="M18" s="3">
        <v>0.0</v>
      </c>
      <c r="N18" s="3">
        <v>0.0</v>
      </c>
      <c r="O18" s="3" t="s">
        <v>60</v>
      </c>
      <c r="P18" s="3">
        <v>0.0</v>
      </c>
      <c r="Q18" s="3" t="s">
        <v>60</v>
      </c>
      <c r="R18" s="3">
        <v>0.0</v>
      </c>
      <c r="S18" s="3">
        <v>0.0</v>
      </c>
      <c r="T18" s="3">
        <v>0.0</v>
      </c>
      <c r="U18" s="3">
        <v>0.0</v>
      </c>
      <c r="V18" s="3">
        <v>0.0</v>
      </c>
      <c r="W18" s="3">
        <v>0.0</v>
      </c>
      <c r="X18" s="3">
        <v>0.0</v>
      </c>
      <c r="Y18" s="3">
        <v>0.0</v>
      </c>
      <c r="Z18" s="3">
        <v>0.0</v>
      </c>
      <c r="AA18" s="3">
        <v>0.0</v>
      </c>
      <c r="AB18" s="3">
        <v>0.0</v>
      </c>
      <c r="AC18" s="3">
        <v>0.0</v>
      </c>
      <c r="AD18" s="3" t="s">
        <v>60</v>
      </c>
      <c r="AE18" s="3">
        <v>0.0</v>
      </c>
      <c r="AF18" s="3">
        <v>0.0</v>
      </c>
      <c r="AG18" s="3">
        <v>0.0</v>
      </c>
      <c r="AH18" s="3">
        <v>0.0</v>
      </c>
      <c r="AI18" s="3">
        <v>0.0</v>
      </c>
      <c r="AJ18" s="3">
        <v>0.0</v>
      </c>
      <c r="AK18" s="3">
        <v>0.0</v>
      </c>
      <c r="AL18" s="3">
        <v>0.0</v>
      </c>
      <c r="AM18" s="3" t="s">
        <v>60</v>
      </c>
      <c r="AN18" s="3">
        <v>0.0</v>
      </c>
      <c r="AO18" s="3">
        <v>0.0</v>
      </c>
      <c r="AP18" s="3">
        <v>0.0</v>
      </c>
      <c r="AQ18" s="3">
        <v>0.0</v>
      </c>
      <c r="AR18" s="3">
        <v>0.0</v>
      </c>
      <c r="AS18" s="3">
        <v>0.0</v>
      </c>
      <c r="AT18" s="3">
        <v>0.0</v>
      </c>
      <c r="AU18" s="3">
        <v>0.0</v>
      </c>
      <c r="AV18" s="3">
        <v>0.0</v>
      </c>
      <c r="AW18" s="3">
        <v>0.0</v>
      </c>
      <c r="AX18" s="3">
        <v>0.0</v>
      </c>
      <c r="AY18" s="3">
        <v>0.0</v>
      </c>
      <c r="AZ18" s="3">
        <v>0.0</v>
      </c>
      <c r="BA18" s="3">
        <v>0.0</v>
      </c>
      <c r="BB18" s="3">
        <v>0.0</v>
      </c>
    </row>
    <row r="19" ht="14.25" customHeight="1">
      <c r="A19" s="9" t="s">
        <v>194</v>
      </c>
      <c r="B19" s="3" t="s">
        <v>60</v>
      </c>
      <c r="C19" s="3" t="s">
        <v>60</v>
      </c>
      <c r="D19" s="3">
        <v>12.0</v>
      </c>
      <c r="E19" s="3">
        <v>0.0</v>
      </c>
      <c r="F19" s="3" t="s">
        <v>60</v>
      </c>
      <c r="G19" s="3">
        <v>0.0</v>
      </c>
      <c r="H19" s="3">
        <v>0.0</v>
      </c>
      <c r="I19" s="3">
        <v>0.0</v>
      </c>
      <c r="J19" s="3" t="s">
        <v>60</v>
      </c>
      <c r="K19" s="3">
        <v>0.0</v>
      </c>
      <c r="L19" s="3">
        <v>0.0</v>
      </c>
      <c r="M19" s="3" t="s">
        <v>60</v>
      </c>
      <c r="N19" s="3">
        <v>0.0</v>
      </c>
      <c r="O19" s="3">
        <v>0.0</v>
      </c>
      <c r="P19" s="3">
        <v>0.0</v>
      </c>
      <c r="Q19" s="3">
        <v>0.0</v>
      </c>
      <c r="R19" s="3" t="s">
        <v>60</v>
      </c>
      <c r="S19" s="3">
        <v>0.0</v>
      </c>
      <c r="T19" s="3">
        <v>0.0</v>
      </c>
      <c r="U19" s="3">
        <v>0.0</v>
      </c>
      <c r="V19" s="3">
        <v>0.0</v>
      </c>
      <c r="W19" s="3">
        <v>0.0</v>
      </c>
      <c r="X19" s="3">
        <v>0.0</v>
      </c>
      <c r="Y19" s="3">
        <v>0.0</v>
      </c>
      <c r="Z19" s="3">
        <v>0.0</v>
      </c>
      <c r="AA19" s="3">
        <v>0.0</v>
      </c>
      <c r="AB19" s="3">
        <v>0.0</v>
      </c>
      <c r="AC19" s="3">
        <v>0.0</v>
      </c>
      <c r="AD19" s="3">
        <v>0.0</v>
      </c>
      <c r="AE19" s="3">
        <v>0.0</v>
      </c>
      <c r="AF19" s="3">
        <v>0.0</v>
      </c>
      <c r="AG19" s="3">
        <v>0.0</v>
      </c>
      <c r="AH19" s="3">
        <v>0.0</v>
      </c>
      <c r="AI19" s="3">
        <v>0.0</v>
      </c>
      <c r="AJ19" s="3">
        <v>0.0</v>
      </c>
      <c r="AK19" s="3">
        <v>0.0</v>
      </c>
      <c r="AL19" s="3">
        <v>0.0</v>
      </c>
      <c r="AM19" s="3">
        <v>0.0</v>
      </c>
      <c r="AN19" s="3">
        <v>0.0</v>
      </c>
      <c r="AO19" s="3">
        <v>0.0</v>
      </c>
      <c r="AP19" s="3">
        <v>0.0</v>
      </c>
      <c r="AQ19" s="3">
        <v>0.0</v>
      </c>
      <c r="AR19" s="3">
        <v>0.0</v>
      </c>
      <c r="AS19" s="3">
        <v>0.0</v>
      </c>
      <c r="AT19" s="3">
        <v>0.0</v>
      </c>
      <c r="AU19" s="3">
        <v>0.0</v>
      </c>
      <c r="AV19" s="3">
        <v>0.0</v>
      </c>
      <c r="AW19" s="3">
        <v>0.0</v>
      </c>
      <c r="AX19" s="3">
        <v>0.0</v>
      </c>
      <c r="AY19" s="3" t="s">
        <v>60</v>
      </c>
      <c r="AZ19" s="3">
        <v>0.0</v>
      </c>
      <c r="BA19" s="3">
        <v>0.0</v>
      </c>
      <c r="BB19" s="3">
        <v>0.0</v>
      </c>
    </row>
    <row r="20" ht="14.25" customHeight="1">
      <c r="A20" s="9" t="s">
        <v>208</v>
      </c>
      <c r="B20" s="3" t="s">
        <v>60</v>
      </c>
      <c r="C20" s="3" t="s">
        <v>60</v>
      </c>
      <c r="D20" s="3" t="s">
        <v>60</v>
      </c>
      <c r="E20" s="3">
        <v>0.0</v>
      </c>
      <c r="F20" s="3">
        <v>0.0</v>
      </c>
      <c r="G20" s="3">
        <v>14.0</v>
      </c>
      <c r="H20" s="3">
        <v>0.0</v>
      </c>
      <c r="I20" s="3">
        <v>0.0</v>
      </c>
      <c r="J20" s="3">
        <v>0.0</v>
      </c>
      <c r="K20" s="3" t="s">
        <v>60</v>
      </c>
      <c r="L20" s="3">
        <v>0.0</v>
      </c>
      <c r="M20" s="3">
        <v>0.0</v>
      </c>
      <c r="N20" s="3">
        <v>0.0</v>
      </c>
      <c r="O20" s="3">
        <v>0.0</v>
      </c>
      <c r="P20" s="3">
        <v>0.0</v>
      </c>
      <c r="Q20" s="3">
        <v>0.0</v>
      </c>
      <c r="R20" s="3">
        <v>0.0</v>
      </c>
      <c r="S20" s="3">
        <v>0.0</v>
      </c>
      <c r="T20" s="3">
        <v>0.0</v>
      </c>
      <c r="U20" s="3">
        <v>0.0</v>
      </c>
      <c r="V20" s="3">
        <v>0.0</v>
      </c>
      <c r="W20" s="3">
        <v>0.0</v>
      </c>
      <c r="X20" s="3">
        <v>0.0</v>
      </c>
      <c r="Y20" s="3">
        <v>0.0</v>
      </c>
      <c r="Z20" s="3">
        <v>0.0</v>
      </c>
      <c r="AA20" s="3">
        <v>0.0</v>
      </c>
      <c r="AB20" s="3">
        <v>0.0</v>
      </c>
      <c r="AC20" s="3">
        <v>0.0</v>
      </c>
      <c r="AD20" s="3">
        <v>0.0</v>
      </c>
      <c r="AE20" s="3">
        <v>0.0</v>
      </c>
      <c r="AF20" s="3">
        <v>0.0</v>
      </c>
      <c r="AG20" s="3">
        <v>0.0</v>
      </c>
      <c r="AH20" s="3">
        <v>0.0</v>
      </c>
      <c r="AI20" s="3">
        <v>0.0</v>
      </c>
      <c r="AJ20" s="3">
        <v>0.0</v>
      </c>
      <c r="AK20" s="3">
        <v>0.0</v>
      </c>
      <c r="AL20" s="3">
        <v>0.0</v>
      </c>
      <c r="AM20" s="3">
        <v>0.0</v>
      </c>
      <c r="AN20" s="3">
        <v>0.0</v>
      </c>
      <c r="AO20" s="3">
        <v>0.0</v>
      </c>
      <c r="AP20" s="3">
        <v>0.0</v>
      </c>
      <c r="AQ20" s="3">
        <v>0.0</v>
      </c>
      <c r="AR20" s="3">
        <v>0.0</v>
      </c>
      <c r="AS20" s="3">
        <v>0.0</v>
      </c>
      <c r="AT20" s="3">
        <v>0.0</v>
      </c>
      <c r="AU20" s="3">
        <v>0.0</v>
      </c>
      <c r="AV20" s="3">
        <v>0.0</v>
      </c>
      <c r="AW20" s="3">
        <v>0.0</v>
      </c>
      <c r="AX20" s="3">
        <v>0.0</v>
      </c>
      <c r="AY20" s="3">
        <v>0.0</v>
      </c>
      <c r="AZ20" s="3">
        <v>0.0</v>
      </c>
      <c r="BA20" s="3">
        <v>0.0</v>
      </c>
      <c r="BB20" s="3">
        <v>0.0</v>
      </c>
    </row>
    <row r="21" ht="14.25" customHeight="1">
      <c r="A21" s="9" t="s">
        <v>157</v>
      </c>
      <c r="B21" s="3" t="s">
        <v>60</v>
      </c>
      <c r="C21" s="3" t="s">
        <v>60</v>
      </c>
      <c r="D21" s="3" t="s">
        <v>60</v>
      </c>
      <c r="E21" s="3">
        <v>0.0</v>
      </c>
      <c r="F21" s="3">
        <v>0.0</v>
      </c>
      <c r="G21" s="3">
        <v>24.0</v>
      </c>
      <c r="H21" s="3">
        <v>0.0</v>
      </c>
      <c r="I21" s="3">
        <v>0.0</v>
      </c>
      <c r="J21" s="3">
        <v>0.0</v>
      </c>
      <c r="K21" s="3" t="s">
        <v>60</v>
      </c>
      <c r="L21" s="3">
        <v>0.0</v>
      </c>
      <c r="M21" s="3">
        <v>0.0</v>
      </c>
      <c r="N21" s="3">
        <v>0.0</v>
      </c>
      <c r="O21" s="3">
        <v>0.0</v>
      </c>
      <c r="P21" s="3">
        <v>0.0</v>
      </c>
      <c r="Q21" s="3">
        <v>0.0</v>
      </c>
      <c r="R21" s="3">
        <v>0.0</v>
      </c>
      <c r="S21" s="3">
        <v>0.0</v>
      </c>
      <c r="T21" s="3">
        <v>0.0</v>
      </c>
      <c r="U21" s="3">
        <v>0.0</v>
      </c>
      <c r="V21" s="3">
        <v>0.0</v>
      </c>
      <c r="W21" s="3">
        <v>0.0</v>
      </c>
      <c r="X21" s="3">
        <v>0.0</v>
      </c>
      <c r="Y21" s="3">
        <v>0.0</v>
      </c>
      <c r="Z21" s="3">
        <v>0.0</v>
      </c>
      <c r="AA21" s="3">
        <v>0.0</v>
      </c>
      <c r="AB21" s="3">
        <v>0.0</v>
      </c>
      <c r="AC21" s="3">
        <v>0.0</v>
      </c>
      <c r="AD21" s="3">
        <v>0.0</v>
      </c>
      <c r="AE21" s="3">
        <v>0.0</v>
      </c>
      <c r="AF21" s="3">
        <v>0.0</v>
      </c>
      <c r="AG21" s="3">
        <v>0.0</v>
      </c>
      <c r="AH21" s="3">
        <v>0.0</v>
      </c>
      <c r="AI21" s="3">
        <v>0.0</v>
      </c>
      <c r="AJ21" s="3">
        <v>0.0</v>
      </c>
      <c r="AK21" s="3">
        <v>0.0</v>
      </c>
      <c r="AL21" s="3">
        <v>0.0</v>
      </c>
      <c r="AM21" s="3">
        <v>0.0</v>
      </c>
      <c r="AN21" s="3">
        <v>0.0</v>
      </c>
      <c r="AO21" s="3">
        <v>0.0</v>
      </c>
      <c r="AP21" s="3">
        <v>0.0</v>
      </c>
      <c r="AQ21" s="3">
        <v>0.0</v>
      </c>
      <c r="AR21" s="3">
        <v>0.0</v>
      </c>
      <c r="AS21" s="3">
        <v>0.0</v>
      </c>
      <c r="AT21" s="3">
        <v>0.0</v>
      </c>
      <c r="AU21" s="3">
        <v>0.0</v>
      </c>
      <c r="AV21" s="3">
        <v>0.0</v>
      </c>
      <c r="AW21" s="3">
        <v>0.0</v>
      </c>
      <c r="AX21" s="3">
        <v>0.0</v>
      </c>
      <c r="AY21" s="3">
        <v>0.0</v>
      </c>
      <c r="AZ21" s="3">
        <v>0.0</v>
      </c>
      <c r="BA21" s="3">
        <v>0.0</v>
      </c>
      <c r="BB21" s="3">
        <v>0.0</v>
      </c>
    </row>
    <row r="22" ht="14.25" customHeight="1">
      <c r="A22" s="9" t="s">
        <v>166</v>
      </c>
      <c r="B22" s="3" t="s">
        <v>60</v>
      </c>
      <c r="C22" s="3">
        <v>14.0</v>
      </c>
      <c r="D22" s="3" t="s">
        <v>60</v>
      </c>
      <c r="E22" s="3">
        <v>0.0</v>
      </c>
      <c r="F22" s="3" t="s">
        <v>60</v>
      </c>
      <c r="G22" s="3">
        <v>0.0</v>
      </c>
      <c r="H22" s="3">
        <v>0.0</v>
      </c>
      <c r="I22" s="3">
        <v>0.0</v>
      </c>
      <c r="J22" s="3">
        <v>0.0</v>
      </c>
      <c r="K22" s="3">
        <v>0.0</v>
      </c>
      <c r="L22" s="3">
        <v>0.0</v>
      </c>
      <c r="M22" s="3" t="s">
        <v>60</v>
      </c>
      <c r="N22" s="3">
        <v>0.0</v>
      </c>
      <c r="O22" s="3">
        <v>0.0</v>
      </c>
      <c r="P22" s="3">
        <v>0.0</v>
      </c>
      <c r="Q22" s="3">
        <v>0.0</v>
      </c>
      <c r="R22" s="3" t="s">
        <v>60</v>
      </c>
      <c r="S22" s="3">
        <v>0.0</v>
      </c>
      <c r="T22" s="3">
        <v>0.0</v>
      </c>
      <c r="U22" s="3">
        <v>0.0</v>
      </c>
      <c r="V22" s="3">
        <v>0.0</v>
      </c>
      <c r="W22" s="3">
        <v>0.0</v>
      </c>
      <c r="X22" s="3">
        <v>0.0</v>
      </c>
      <c r="Y22" s="3">
        <v>0.0</v>
      </c>
      <c r="Z22" s="3">
        <v>0.0</v>
      </c>
      <c r="AA22" s="3">
        <v>0.0</v>
      </c>
      <c r="AB22" s="3">
        <v>0.0</v>
      </c>
      <c r="AC22" s="3">
        <v>0.0</v>
      </c>
      <c r="AD22" s="3">
        <v>0.0</v>
      </c>
      <c r="AE22" s="3">
        <v>0.0</v>
      </c>
      <c r="AF22" s="3">
        <v>0.0</v>
      </c>
      <c r="AG22" s="3">
        <v>0.0</v>
      </c>
      <c r="AH22" s="3">
        <v>0.0</v>
      </c>
      <c r="AI22" s="3">
        <v>0.0</v>
      </c>
      <c r="AJ22" s="3">
        <v>0.0</v>
      </c>
      <c r="AK22" s="3">
        <v>0.0</v>
      </c>
      <c r="AL22" s="3">
        <v>0.0</v>
      </c>
      <c r="AM22" s="3">
        <v>0.0</v>
      </c>
      <c r="AN22" s="3">
        <v>0.0</v>
      </c>
      <c r="AO22" s="3">
        <v>0.0</v>
      </c>
      <c r="AP22" s="3">
        <v>0.0</v>
      </c>
      <c r="AQ22" s="3">
        <v>0.0</v>
      </c>
      <c r="AR22" s="3">
        <v>0.0</v>
      </c>
      <c r="AS22" s="3">
        <v>0.0</v>
      </c>
      <c r="AT22" s="3">
        <v>0.0</v>
      </c>
      <c r="AU22" s="3">
        <v>0.0</v>
      </c>
      <c r="AV22" s="3">
        <v>0.0</v>
      </c>
      <c r="AW22" s="3">
        <v>0.0</v>
      </c>
      <c r="AX22" s="3">
        <v>0.0</v>
      </c>
      <c r="AY22" s="3">
        <v>0.0</v>
      </c>
      <c r="AZ22" s="3">
        <v>0.0</v>
      </c>
      <c r="BA22" s="3">
        <v>0.0</v>
      </c>
      <c r="BB22" s="3">
        <v>0.0</v>
      </c>
    </row>
    <row r="23" ht="14.25" customHeight="1">
      <c r="A23" s="9" t="s">
        <v>186</v>
      </c>
      <c r="B23" s="3">
        <v>0.0</v>
      </c>
      <c r="C23" s="3">
        <v>0.0</v>
      </c>
      <c r="D23" s="3">
        <v>0.0</v>
      </c>
      <c r="E23" s="3">
        <v>0.0</v>
      </c>
      <c r="F23" s="3">
        <v>0.0</v>
      </c>
      <c r="G23" s="3">
        <v>0.0</v>
      </c>
      <c r="H23" s="3">
        <v>0.0</v>
      </c>
      <c r="I23" s="3">
        <v>19.0</v>
      </c>
      <c r="J23" s="3">
        <v>0.0</v>
      </c>
      <c r="K23" s="3" t="s">
        <v>60</v>
      </c>
      <c r="L23" s="3">
        <v>0.0</v>
      </c>
      <c r="M23" s="3">
        <v>0.0</v>
      </c>
      <c r="N23" s="3">
        <v>0.0</v>
      </c>
      <c r="O23" s="3" t="s">
        <v>60</v>
      </c>
      <c r="P23" s="3">
        <v>0.0</v>
      </c>
      <c r="Q23" s="3">
        <v>0.0</v>
      </c>
      <c r="R23" s="3">
        <v>0.0</v>
      </c>
      <c r="S23" s="3">
        <v>0.0</v>
      </c>
      <c r="T23" s="3">
        <v>0.0</v>
      </c>
      <c r="U23" s="3">
        <v>0.0</v>
      </c>
      <c r="V23" s="3">
        <v>0.0</v>
      </c>
      <c r="W23" s="3">
        <v>0.0</v>
      </c>
      <c r="X23" s="3">
        <v>0.0</v>
      </c>
      <c r="Y23" s="3">
        <v>0.0</v>
      </c>
      <c r="Z23" s="3">
        <v>0.0</v>
      </c>
      <c r="AA23" s="3" t="s">
        <v>60</v>
      </c>
      <c r="AB23" s="3">
        <v>0.0</v>
      </c>
      <c r="AC23" s="3">
        <v>0.0</v>
      </c>
      <c r="AD23" s="3">
        <v>0.0</v>
      </c>
      <c r="AE23" s="3">
        <v>0.0</v>
      </c>
      <c r="AF23" s="3">
        <v>0.0</v>
      </c>
      <c r="AG23" s="3">
        <v>0.0</v>
      </c>
      <c r="AH23" s="3">
        <v>0.0</v>
      </c>
      <c r="AI23" s="3">
        <v>0.0</v>
      </c>
      <c r="AJ23" s="3">
        <v>0.0</v>
      </c>
      <c r="AK23" s="3">
        <v>0.0</v>
      </c>
      <c r="AL23" s="3" t="s">
        <v>60</v>
      </c>
      <c r="AM23" s="3">
        <v>0.0</v>
      </c>
      <c r="AN23" s="3">
        <v>0.0</v>
      </c>
      <c r="AO23" s="3">
        <v>0.0</v>
      </c>
      <c r="AP23" s="3">
        <v>0.0</v>
      </c>
      <c r="AQ23" s="3">
        <v>0.0</v>
      </c>
      <c r="AR23" s="3">
        <v>0.0</v>
      </c>
      <c r="AS23" s="3">
        <v>0.0</v>
      </c>
      <c r="AT23" s="3">
        <v>0.0</v>
      </c>
      <c r="AU23" s="3" t="s">
        <v>60</v>
      </c>
      <c r="AV23" s="3">
        <v>0.0</v>
      </c>
      <c r="AW23" s="3">
        <v>0.0</v>
      </c>
      <c r="AX23" s="3">
        <v>0.0</v>
      </c>
      <c r="AY23" s="3">
        <v>0.0</v>
      </c>
      <c r="AZ23" s="3">
        <v>0.0</v>
      </c>
      <c r="BA23" s="3">
        <v>0.0</v>
      </c>
      <c r="BB23" s="3">
        <v>0.0</v>
      </c>
    </row>
    <row r="24" ht="14.25" customHeight="1">
      <c r="A24" s="9" t="s">
        <v>171</v>
      </c>
      <c r="B24" s="3">
        <v>0.0</v>
      </c>
      <c r="C24" s="3">
        <v>0.0</v>
      </c>
      <c r="D24" s="3">
        <v>0.0</v>
      </c>
      <c r="E24" s="3">
        <v>17.0</v>
      </c>
      <c r="F24" s="3">
        <v>0.0</v>
      </c>
      <c r="G24" s="3">
        <v>0.0</v>
      </c>
      <c r="H24" s="3" t="s">
        <v>60</v>
      </c>
      <c r="I24" s="3">
        <v>0.0</v>
      </c>
      <c r="J24" s="3">
        <v>0.0</v>
      </c>
      <c r="K24" s="3">
        <v>0.0</v>
      </c>
      <c r="L24" s="3">
        <v>0.0</v>
      </c>
      <c r="M24" s="3">
        <v>0.0</v>
      </c>
      <c r="N24" s="3">
        <v>0.0</v>
      </c>
      <c r="O24" s="3">
        <v>0.0</v>
      </c>
      <c r="P24" s="3">
        <v>0.0</v>
      </c>
      <c r="Q24" s="3">
        <v>0.0</v>
      </c>
      <c r="R24" s="3">
        <v>0.0</v>
      </c>
      <c r="S24" s="3">
        <v>0.0</v>
      </c>
      <c r="T24" s="3">
        <v>0.0</v>
      </c>
      <c r="U24" s="3">
        <v>0.0</v>
      </c>
      <c r="V24" s="3">
        <v>0.0</v>
      </c>
      <c r="W24" s="3">
        <v>0.0</v>
      </c>
      <c r="X24" s="3">
        <v>0.0</v>
      </c>
      <c r="Y24" s="3">
        <v>0.0</v>
      </c>
      <c r="Z24" s="3" t="s">
        <v>60</v>
      </c>
      <c r="AA24" s="3">
        <v>0.0</v>
      </c>
      <c r="AB24" s="3">
        <v>0.0</v>
      </c>
      <c r="AC24" s="3">
        <v>0.0</v>
      </c>
      <c r="AD24" s="3">
        <v>0.0</v>
      </c>
      <c r="AE24" s="3">
        <v>0.0</v>
      </c>
      <c r="AF24" s="3">
        <v>0.0</v>
      </c>
      <c r="AG24" s="3">
        <v>0.0</v>
      </c>
      <c r="AH24" s="3">
        <v>0.0</v>
      </c>
      <c r="AI24" s="3">
        <v>0.0</v>
      </c>
      <c r="AJ24" s="3">
        <v>0.0</v>
      </c>
      <c r="AK24" s="3">
        <v>0.0</v>
      </c>
      <c r="AL24" s="3">
        <v>0.0</v>
      </c>
      <c r="AM24" s="3">
        <v>0.0</v>
      </c>
      <c r="AN24" s="3">
        <v>0.0</v>
      </c>
      <c r="AO24" s="3">
        <v>0.0</v>
      </c>
      <c r="AP24" s="3">
        <v>0.0</v>
      </c>
      <c r="AQ24" s="3">
        <v>0.0</v>
      </c>
      <c r="AR24" s="3">
        <v>0.0</v>
      </c>
      <c r="AS24" s="3">
        <v>0.0</v>
      </c>
      <c r="AT24" s="3">
        <v>0.0</v>
      </c>
      <c r="AU24" s="3">
        <v>0.0</v>
      </c>
      <c r="AV24" s="3">
        <v>0.0</v>
      </c>
      <c r="AW24" s="3">
        <v>0.0</v>
      </c>
      <c r="AX24" s="3">
        <v>0.0</v>
      </c>
      <c r="AY24" s="3">
        <v>0.0</v>
      </c>
      <c r="AZ24" s="3">
        <v>0.0</v>
      </c>
      <c r="BA24" s="3">
        <v>0.0</v>
      </c>
      <c r="BB24" s="3">
        <v>0.0</v>
      </c>
    </row>
    <row r="25" ht="14.25" customHeight="1">
      <c r="A25" s="9" t="s">
        <v>209</v>
      </c>
      <c r="B25" s="3" t="s">
        <v>60</v>
      </c>
      <c r="C25" s="3">
        <v>0.0</v>
      </c>
      <c r="D25" s="3">
        <v>0.0</v>
      </c>
      <c r="E25" s="3">
        <v>0.0</v>
      </c>
      <c r="F25" s="3">
        <v>0.0</v>
      </c>
      <c r="G25" s="3">
        <v>0.0</v>
      </c>
      <c r="H25" s="3">
        <v>0.0</v>
      </c>
      <c r="I25" s="3" t="s">
        <v>60</v>
      </c>
      <c r="J25" s="3">
        <v>0.0</v>
      </c>
      <c r="K25" s="3">
        <v>0.0</v>
      </c>
      <c r="L25" s="3">
        <v>0.0</v>
      </c>
      <c r="M25" s="3">
        <v>0.0</v>
      </c>
      <c r="N25" s="3">
        <v>0.0</v>
      </c>
      <c r="O25" s="3" t="s">
        <v>60</v>
      </c>
      <c r="P25" s="3" t="s">
        <v>60</v>
      </c>
      <c r="Q25" s="3">
        <v>0.0</v>
      </c>
      <c r="R25" s="3">
        <v>0.0</v>
      </c>
      <c r="S25" s="3">
        <v>0.0</v>
      </c>
      <c r="T25" s="3">
        <v>0.0</v>
      </c>
      <c r="U25" s="3">
        <v>0.0</v>
      </c>
      <c r="V25" s="3">
        <v>0.0</v>
      </c>
      <c r="W25" s="3">
        <v>0.0</v>
      </c>
      <c r="X25" s="3">
        <v>0.0</v>
      </c>
      <c r="Y25" s="3">
        <v>0.0</v>
      </c>
      <c r="Z25" s="3">
        <v>0.0</v>
      </c>
      <c r="AA25" s="3" t="s">
        <v>60</v>
      </c>
      <c r="AB25" s="3">
        <v>0.0</v>
      </c>
      <c r="AC25" s="3">
        <v>0.0</v>
      </c>
      <c r="AD25" s="3">
        <v>0.0</v>
      </c>
      <c r="AE25" s="3">
        <v>0.0</v>
      </c>
      <c r="AF25" s="3" t="s">
        <v>60</v>
      </c>
      <c r="AG25" s="3">
        <v>0.0</v>
      </c>
      <c r="AH25" s="3">
        <v>0.0</v>
      </c>
      <c r="AI25" s="3">
        <v>0.0</v>
      </c>
      <c r="AJ25" s="3">
        <v>0.0</v>
      </c>
      <c r="AK25" s="3">
        <v>0.0</v>
      </c>
      <c r="AL25" s="3">
        <v>0.0</v>
      </c>
      <c r="AM25" s="3">
        <v>0.0</v>
      </c>
      <c r="AN25" s="3">
        <v>0.0</v>
      </c>
      <c r="AO25" s="3">
        <v>0.0</v>
      </c>
      <c r="AP25" s="3">
        <v>0.0</v>
      </c>
      <c r="AQ25" s="3">
        <v>0.0</v>
      </c>
      <c r="AR25" s="3">
        <v>0.0</v>
      </c>
      <c r="AS25" s="3">
        <v>0.0</v>
      </c>
      <c r="AT25" s="3">
        <v>0.0</v>
      </c>
      <c r="AU25" s="3">
        <v>0.0</v>
      </c>
      <c r="AV25" s="3">
        <v>0.0</v>
      </c>
      <c r="AW25" s="3">
        <v>0.0</v>
      </c>
      <c r="AX25" s="3">
        <v>0.0</v>
      </c>
      <c r="AY25" s="3">
        <v>0.0</v>
      </c>
      <c r="AZ25" s="3">
        <v>0.0</v>
      </c>
      <c r="BA25" s="3">
        <v>0.0</v>
      </c>
      <c r="BB25" s="3">
        <v>0.0</v>
      </c>
    </row>
    <row r="26" ht="14.25" customHeight="1">
      <c r="A26" s="9" t="s">
        <v>193</v>
      </c>
      <c r="B26" s="3" t="s">
        <v>60</v>
      </c>
      <c r="C26" s="3">
        <v>0.0</v>
      </c>
      <c r="D26" s="3">
        <v>0.0</v>
      </c>
      <c r="E26" s="3" t="s">
        <v>60</v>
      </c>
      <c r="F26" s="3">
        <v>0.0</v>
      </c>
      <c r="G26" s="3">
        <v>0.0</v>
      </c>
      <c r="H26" s="3" t="s">
        <v>60</v>
      </c>
      <c r="I26" s="3">
        <v>0.0</v>
      </c>
      <c r="J26" s="3">
        <v>0.0</v>
      </c>
      <c r="K26" s="3">
        <v>0.0</v>
      </c>
      <c r="L26" s="3">
        <v>11.0</v>
      </c>
      <c r="M26" s="3">
        <v>0.0</v>
      </c>
      <c r="N26" s="3">
        <v>0.0</v>
      </c>
      <c r="O26" s="3">
        <v>0.0</v>
      </c>
      <c r="P26" s="3">
        <v>0.0</v>
      </c>
      <c r="Q26" s="3">
        <v>0.0</v>
      </c>
      <c r="R26" s="3">
        <v>0.0</v>
      </c>
      <c r="S26" s="3">
        <v>0.0</v>
      </c>
      <c r="T26" s="3">
        <v>0.0</v>
      </c>
      <c r="U26" s="3">
        <v>0.0</v>
      </c>
      <c r="V26" s="3">
        <v>0.0</v>
      </c>
      <c r="W26" s="3">
        <v>0.0</v>
      </c>
      <c r="X26" s="3">
        <v>0.0</v>
      </c>
      <c r="Y26" s="3" t="s">
        <v>60</v>
      </c>
      <c r="Z26" s="3">
        <v>0.0</v>
      </c>
      <c r="AA26" s="3">
        <v>0.0</v>
      </c>
      <c r="AB26" s="3">
        <v>0.0</v>
      </c>
      <c r="AC26" s="3">
        <v>0.0</v>
      </c>
      <c r="AD26" s="3">
        <v>0.0</v>
      </c>
      <c r="AE26" s="3">
        <v>0.0</v>
      </c>
      <c r="AF26" s="3">
        <v>0.0</v>
      </c>
      <c r="AG26" s="3">
        <v>0.0</v>
      </c>
      <c r="AH26" s="3">
        <v>0.0</v>
      </c>
      <c r="AI26" s="3">
        <v>0.0</v>
      </c>
      <c r="AJ26" s="3">
        <v>0.0</v>
      </c>
      <c r="AK26" s="3">
        <v>0.0</v>
      </c>
      <c r="AL26" s="3">
        <v>0.0</v>
      </c>
      <c r="AM26" s="3">
        <v>0.0</v>
      </c>
      <c r="AN26" s="3">
        <v>0.0</v>
      </c>
      <c r="AO26" s="3">
        <v>0.0</v>
      </c>
      <c r="AP26" s="3">
        <v>0.0</v>
      </c>
      <c r="AQ26" s="3">
        <v>0.0</v>
      </c>
      <c r="AR26" s="3">
        <v>0.0</v>
      </c>
      <c r="AS26" s="3">
        <v>0.0</v>
      </c>
      <c r="AT26" s="3" t="s">
        <v>60</v>
      </c>
      <c r="AU26" s="3">
        <v>0.0</v>
      </c>
      <c r="AV26" s="3">
        <v>0.0</v>
      </c>
      <c r="AW26" s="3">
        <v>0.0</v>
      </c>
      <c r="AX26" s="3">
        <v>0.0</v>
      </c>
      <c r="AY26" s="3">
        <v>0.0</v>
      </c>
      <c r="AZ26" s="3">
        <v>0.0</v>
      </c>
      <c r="BA26" s="3">
        <v>0.0</v>
      </c>
      <c r="BB26" s="3">
        <v>0.0</v>
      </c>
    </row>
    <row r="27" ht="14.25" customHeight="1">
      <c r="A27" s="9" t="s">
        <v>211</v>
      </c>
      <c r="B27" s="3">
        <v>0.0</v>
      </c>
      <c r="C27" s="3">
        <v>0.0</v>
      </c>
      <c r="D27" s="3">
        <v>0.0</v>
      </c>
      <c r="E27" s="3" t="s">
        <v>60</v>
      </c>
      <c r="F27" s="3">
        <v>0.0</v>
      </c>
      <c r="G27" s="3">
        <v>0.0</v>
      </c>
      <c r="H27" s="3" t="s">
        <v>60</v>
      </c>
      <c r="I27" s="3">
        <v>0.0</v>
      </c>
      <c r="J27" s="3">
        <v>0.0</v>
      </c>
      <c r="K27" s="3">
        <v>0.0</v>
      </c>
      <c r="L27" s="3" t="s">
        <v>60</v>
      </c>
      <c r="M27" s="3">
        <v>0.0</v>
      </c>
      <c r="N27" s="3">
        <v>0.0</v>
      </c>
      <c r="O27" s="3">
        <v>0.0</v>
      </c>
      <c r="P27" s="3">
        <v>0.0</v>
      </c>
      <c r="Q27" s="3">
        <v>0.0</v>
      </c>
      <c r="R27" s="3">
        <v>0.0</v>
      </c>
      <c r="S27" s="3">
        <v>0.0</v>
      </c>
      <c r="T27" s="3">
        <v>0.0</v>
      </c>
      <c r="U27" s="3">
        <v>0.0</v>
      </c>
      <c r="V27" s="3" t="s">
        <v>60</v>
      </c>
      <c r="W27" s="3">
        <v>0.0</v>
      </c>
      <c r="X27" s="3">
        <v>0.0</v>
      </c>
      <c r="Y27" s="3">
        <v>0.0</v>
      </c>
      <c r="Z27" s="3">
        <v>0.0</v>
      </c>
      <c r="AA27" s="3">
        <v>0.0</v>
      </c>
      <c r="AB27" s="3">
        <v>0.0</v>
      </c>
      <c r="AC27" s="3">
        <v>0.0</v>
      </c>
      <c r="AD27" s="3">
        <v>0.0</v>
      </c>
      <c r="AE27" s="3">
        <v>0.0</v>
      </c>
      <c r="AF27" s="3">
        <v>0.0</v>
      </c>
      <c r="AG27" s="3">
        <v>0.0</v>
      </c>
      <c r="AH27" s="3">
        <v>0.0</v>
      </c>
      <c r="AI27" s="3" t="s">
        <v>60</v>
      </c>
      <c r="AJ27" s="3">
        <v>0.0</v>
      </c>
      <c r="AK27" s="3">
        <v>0.0</v>
      </c>
      <c r="AL27" s="3">
        <v>0.0</v>
      </c>
      <c r="AM27" s="3">
        <v>0.0</v>
      </c>
      <c r="AN27" s="3">
        <v>0.0</v>
      </c>
      <c r="AO27" s="3">
        <v>0.0</v>
      </c>
      <c r="AP27" s="3">
        <v>0.0</v>
      </c>
      <c r="AQ27" s="3">
        <v>0.0</v>
      </c>
      <c r="AR27" s="3">
        <v>0.0</v>
      </c>
      <c r="AS27" s="3">
        <v>0.0</v>
      </c>
      <c r="AT27" s="3">
        <v>0.0</v>
      </c>
      <c r="AU27" s="3">
        <v>0.0</v>
      </c>
      <c r="AV27" s="3">
        <v>0.0</v>
      </c>
      <c r="AW27" s="3">
        <v>0.0</v>
      </c>
      <c r="AX27" s="3">
        <v>0.0</v>
      </c>
      <c r="AY27" s="3">
        <v>0.0</v>
      </c>
      <c r="AZ27" s="3">
        <v>0.0</v>
      </c>
      <c r="BA27" s="3">
        <v>0.0</v>
      </c>
      <c r="BB27" s="3">
        <v>0.0</v>
      </c>
    </row>
    <row r="28" ht="14.25" customHeight="1">
      <c r="A28" s="9" t="s">
        <v>188</v>
      </c>
      <c r="B28" s="3" t="s">
        <v>60</v>
      </c>
      <c r="C28" s="3">
        <v>14.0</v>
      </c>
      <c r="D28" s="3">
        <v>0.0</v>
      </c>
      <c r="E28" s="3">
        <v>0.0</v>
      </c>
      <c r="F28" s="3">
        <v>0.0</v>
      </c>
      <c r="G28" s="3">
        <v>0.0</v>
      </c>
      <c r="H28" s="3">
        <v>0.0</v>
      </c>
      <c r="I28" s="3">
        <v>0.0</v>
      </c>
      <c r="J28" s="3">
        <v>0.0</v>
      </c>
      <c r="K28" s="3">
        <v>0.0</v>
      </c>
      <c r="L28" s="3">
        <v>0.0</v>
      </c>
      <c r="M28" s="3">
        <v>0.0</v>
      </c>
      <c r="N28" s="3">
        <v>0.0</v>
      </c>
      <c r="O28" s="3">
        <v>0.0</v>
      </c>
      <c r="P28" s="3">
        <v>0.0</v>
      </c>
      <c r="Q28" s="3">
        <v>0.0</v>
      </c>
      <c r="R28" s="3">
        <v>0.0</v>
      </c>
      <c r="S28" s="3">
        <v>0.0</v>
      </c>
      <c r="T28" s="3">
        <v>0.0</v>
      </c>
      <c r="U28" s="3">
        <v>0.0</v>
      </c>
      <c r="V28" s="3">
        <v>0.0</v>
      </c>
      <c r="W28" s="3">
        <v>0.0</v>
      </c>
      <c r="X28" s="3">
        <v>0.0</v>
      </c>
      <c r="Y28" s="3">
        <v>0.0</v>
      </c>
      <c r="Z28" s="3">
        <v>0.0</v>
      </c>
      <c r="AA28" s="3">
        <v>0.0</v>
      </c>
      <c r="AB28" s="3">
        <v>0.0</v>
      </c>
      <c r="AC28" s="3">
        <v>0.0</v>
      </c>
      <c r="AD28" s="3">
        <v>0.0</v>
      </c>
      <c r="AE28" s="3">
        <v>0.0</v>
      </c>
      <c r="AF28" s="3">
        <v>0.0</v>
      </c>
      <c r="AG28" s="3">
        <v>0.0</v>
      </c>
      <c r="AH28" s="3">
        <v>0.0</v>
      </c>
      <c r="AI28" s="3">
        <v>0.0</v>
      </c>
      <c r="AJ28" s="3">
        <v>0.0</v>
      </c>
      <c r="AK28" s="3">
        <v>0.0</v>
      </c>
      <c r="AL28" s="3">
        <v>0.0</v>
      </c>
      <c r="AM28" s="3">
        <v>0.0</v>
      </c>
      <c r="AN28" s="3">
        <v>0.0</v>
      </c>
      <c r="AO28" s="3">
        <v>0.0</v>
      </c>
      <c r="AP28" s="3">
        <v>0.0</v>
      </c>
      <c r="AQ28" s="3">
        <v>0.0</v>
      </c>
      <c r="AR28" s="3">
        <v>0.0</v>
      </c>
      <c r="AS28" s="3">
        <v>0.0</v>
      </c>
      <c r="AT28" s="3">
        <v>0.0</v>
      </c>
      <c r="AU28" s="3">
        <v>0.0</v>
      </c>
      <c r="AV28" s="3">
        <v>0.0</v>
      </c>
      <c r="AW28" s="3">
        <v>0.0</v>
      </c>
      <c r="AX28" s="3">
        <v>0.0</v>
      </c>
      <c r="AY28" s="3">
        <v>0.0</v>
      </c>
      <c r="AZ28" s="3">
        <v>0.0</v>
      </c>
      <c r="BA28" s="3">
        <v>0.0</v>
      </c>
      <c r="BB28" s="3">
        <v>0.0</v>
      </c>
    </row>
    <row r="29" ht="14.25" customHeight="1">
      <c r="A29" s="9" t="s">
        <v>210</v>
      </c>
      <c r="B29" s="3" t="s">
        <v>60</v>
      </c>
      <c r="C29" s="3" t="s">
        <v>60</v>
      </c>
      <c r="D29" s="3">
        <v>0.0</v>
      </c>
      <c r="E29" s="3">
        <v>0.0</v>
      </c>
      <c r="F29" s="3">
        <v>0.0</v>
      </c>
      <c r="G29" s="3">
        <v>0.0</v>
      </c>
      <c r="H29" s="3">
        <v>0.0</v>
      </c>
      <c r="I29" s="3">
        <v>0.0</v>
      </c>
      <c r="J29" s="3">
        <v>0.0</v>
      </c>
      <c r="K29" s="3" t="s">
        <v>60</v>
      </c>
      <c r="L29" s="3">
        <v>0.0</v>
      </c>
      <c r="M29" s="3" t="s">
        <v>60</v>
      </c>
      <c r="N29" s="3">
        <v>0.0</v>
      </c>
      <c r="O29" s="3">
        <v>0.0</v>
      </c>
      <c r="P29" s="3">
        <v>0.0</v>
      </c>
      <c r="Q29" s="3">
        <v>0.0</v>
      </c>
      <c r="R29" s="3">
        <v>0.0</v>
      </c>
      <c r="S29" s="3">
        <v>0.0</v>
      </c>
      <c r="T29" s="3">
        <v>0.0</v>
      </c>
      <c r="U29" s="3">
        <v>0.0</v>
      </c>
      <c r="V29" s="3">
        <v>0.0</v>
      </c>
      <c r="W29" s="3">
        <v>0.0</v>
      </c>
      <c r="X29" s="3">
        <v>0.0</v>
      </c>
      <c r="Y29" s="3">
        <v>0.0</v>
      </c>
      <c r="Z29" s="3">
        <v>0.0</v>
      </c>
      <c r="AA29" s="3">
        <v>0.0</v>
      </c>
      <c r="AB29" s="3">
        <v>0.0</v>
      </c>
      <c r="AC29" s="3">
        <v>0.0</v>
      </c>
      <c r="AD29" s="3">
        <v>0.0</v>
      </c>
      <c r="AE29" s="3">
        <v>0.0</v>
      </c>
      <c r="AF29" s="3">
        <v>0.0</v>
      </c>
      <c r="AG29" s="3">
        <v>0.0</v>
      </c>
      <c r="AH29" s="3">
        <v>0.0</v>
      </c>
      <c r="AI29" s="3">
        <v>0.0</v>
      </c>
      <c r="AJ29" s="3">
        <v>0.0</v>
      </c>
      <c r="AK29" s="3">
        <v>0.0</v>
      </c>
      <c r="AL29" s="3">
        <v>0.0</v>
      </c>
      <c r="AM29" s="3">
        <v>0.0</v>
      </c>
      <c r="AN29" s="3">
        <v>0.0</v>
      </c>
      <c r="AO29" s="3">
        <v>0.0</v>
      </c>
      <c r="AP29" s="3">
        <v>0.0</v>
      </c>
      <c r="AQ29" s="3" t="s">
        <v>60</v>
      </c>
      <c r="AR29" s="3">
        <v>0.0</v>
      </c>
      <c r="AS29" s="3">
        <v>0.0</v>
      </c>
      <c r="AT29" s="3">
        <v>0.0</v>
      </c>
      <c r="AU29" s="3">
        <v>0.0</v>
      </c>
      <c r="AV29" s="3">
        <v>0.0</v>
      </c>
      <c r="AW29" s="3">
        <v>0.0</v>
      </c>
      <c r="AX29" s="3">
        <v>0.0</v>
      </c>
      <c r="AY29" s="3">
        <v>0.0</v>
      </c>
      <c r="AZ29" s="3">
        <v>0.0</v>
      </c>
      <c r="BA29" s="3">
        <v>0.0</v>
      </c>
      <c r="BB29" s="3">
        <v>0.0</v>
      </c>
    </row>
    <row r="30" ht="14.25" customHeight="1">
      <c r="A30" s="9" t="s">
        <v>139</v>
      </c>
      <c r="B30" s="3">
        <v>0.0</v>
      </c>
      <c r="C30" s="3">
        <v>0.0</v>
      </c>
      <c r="D30" s="3">
        <v>0.0</v>
      </c>
      <c r="E30" s="3">
        <v>0.0</v>
      </c>
      <c r="F30" s="3">
        <v>0.0</v>
      </c>
      <c r="G30" s="3">
        <v>0.0</v>
      </c>
      <c r="H30" s="3">
        <v>0.0</v>
      </c>
      <c r="I30" s="3">
        <v>0.0</v>
      </c>
      <c r="J30" s="3">
        <v>0.0</v>
      </c>
      <c r="K30" s="3" t="s">
        <v>60</v>
      </c>
      <c r="L30" s="3">
        <v>0.0</v>
      </c>
      <c r="M30" s="3">
        <v>0.0</v>
      </c>
      <c r="N30" s="3">
        <v>0.0</v>
      </c>
      <c r="O30" s="3" t="s">
        <v>60</v>
      </c>
      <c r="P30" s="3">
        <v>0.0</v>
      </c>
      <c r="Q30" s="3">
        <v>0.0</v>
      </c>
      <c r="R30" s="3">
        <v>0.0</v>
      </c>
      <c r="S30" s="3">
        <v>0.0</v>
      </c>
      <c r="T30" s="3">
        <v>0.0</v>
      </c>
      <c r="U30" s="3">
        <v>0.0</v>
      </c>
      <c r="V30" s="3">
        <v>0.0</v>
      </c>
      <c r="W30" s="3">
        <v>0.0</v>
      </c>
      <c r="X30" s="3">
        <v>0.0</v>
      </c>
      <c r="Y30" s="3" t="s">
        <v>60</v>
      </c>
      <c r="Z30" s="3">
        <v>0.0</v>
      </c>
      <c r="AA30" s="3">
        <v>0.0</v>
      </c>
      <c r="AB30" s="3">
        <v>0.0</v>
      </c>
      <c r="AC30" s="3">
        <v>0.0</v>
      </c>
      <c r="AD30" s="3" t="s">
        <v>60</v>
      </c>
      <c r="AE30" s="3">
        <v>0.0</v>
      </c>
      <c r="AF30" s="3">
        <v>0.0</v>
      </c>
      <c r="AG30" s="3" t="s">
        <v>60</v>
      </c>
      <c r="AH30" s="3">
        <v>0.0</v>
      </c>
      <c r="AI30" s="3">
        <v>0.0</v>
      </c>
      <c r="AJ30" s="3">
        <v>0.0</v>
      </c>
      <c r="AK30" s="3">
        <v>0.0</v>
      </c>
      <c r="AL30" s="3">
        <v>0.0</v>
      </c>
      <c r="AM30" s="3">
        <v>0.0</v>
      </c>
      <c r="AN30" s="3" t="s">
        <v>60</v>
      </c>
      <c r="AO30" s="3">
        <v>0.0</v>
      </c>
      <c r="AP30" s="3">
        <v>0.0</v>
      </c>
      <c r="AQ30" s="3">
        <v>0.0</v>
      </c>
      <c r="AR30" s="3">
        <v>0.0</v>
      </c>
      <c r="AS30" s="3">
        <v>0.0</v>
      </c>
      <c r="AT30" s="3">
        <v>0.0</v>
      </c>
      <c r="AU30" s="3">
        <v>0.0</v>
      </c>
      <c r="AV30" s="3">
        <v>0.0</v>
      </c>
      <c r="AW30" s="3">
        <v>0.0</v>
      </c>
      <c r="AX30" s="3">
        <v>0.0</v>
      </c>
      <c r="AY30" s="3">
        <v>0.0</v>
      </c>
      <c r="AZ30" s="3">
        <v>0.0</v>
      </c>
      <c r="BA30" s="3" t="s">
        <v>60</v>
      </c>
      <c r="BB30" s="3">
        <v>0.0</v>
      </c>
    </row>
    <row r="31" ht="14.25" customHeight="1">
      <c r="A31" s="9" t="s">
        <v>150</v>
      </c>
      <c r="B31" s="3" t="s">
        <v>60</v>
      </c>
      <c r="C31" s="3" t="s">
        <v>60</v>
      </c>
      <c r="D31" s="3" t="s">
        <v>60</v>
      </c>
      <c r="E31" s="3">
        <v>0.0</v>
      </c>
      <c r="F31" s="3" t="s">
        <v>60</v>
      </c>
      <c r="G31" s="3">
        <v>0.0</v>
      </c>
      <c r="H31" s="3">
        <v>0.0</v>
      </c>
      <c r="I31" s="3">
        <v>0.0</v>
      </c>
      <c r="J31" s="3">
        <v>0.0</v>
      </c>
      <c r="K31" s="3">
        <v>0.0</v>
      </c>
      <c r="L31" s="3">
        <v>0.0</v>
      </c>
      <c r="M31" s="3">
        <v>0.0</v>
      </c>
      <c r="N31" s="3">
        <v>0.0</v>
      </c>
      <c r="O31" s="3">
        <v>0.0</v>
      </c>
      <c r="P31" s="3">
        <v>0.0</v>
      </c>
      <c r="Q31" s="3">
        <v>0.0</v>
      </c>
      <c r="R31" s="3">
        <v>0.0</v>
      </c>
      <c r="S31" s="3">
        <v>0.0</v>
      </c>
      <c r="T31" s="3">
        <v>0.0</v>
      </c>
      <c r="U31" s="3">
        <v>0.0</v>
      </c>
      <c r="V31" s="3">
        <v>0.0</v>
      </c>
      <c r="W31" s="3">
        <v>0.0</v>
      </c>
      <c r="X31" s="3">
        <v>0.0</v>
      </c>
      <c r="Y31" s="3">
        <v>0.0</v>
      </c>
      <c r="Z31" s="3">
        <v>0.0</v>
      </c>
      <c r="AA31" s="3">
        <v>0.0</v>
      </c>
      <c r="AB31" s="3">
        <v>0.0</v>
      </c>
      <c r="AC31" s="3">
        <v>0.0</v>
      </c>
      <c r="AD31" s="3">
        <v>0.0</v>
      </c>
      <c r="AE31" s="3">
        <v>0.0</v>
      </c>
      <c r="AF31" s="3">
        <v>0.0</v>
      </c>
      <c r="AG31" s="3">
        <v>0.0</v>
      </c>
      <c r="AH31" s="3">
        <v>0.0</v>
      </c>
      <c r="AI31" s="3">
        <v>0.0</v>
      </c>
      <c r="AJ31" s="3">
        <v>0.0</v>
      </c>
      <c r="AK31" s="3">
        <v>0.0</v>
      </c>
      <c r="AL31" s="3">
        <v>0.0</v>
      </c>
      <c r="AM31" s="3">
        <v>0.0</v>
      </c>
      <c r="AN31" s="3">
        <v>0.0</v>
      </c>
      <c r="AO31" s="3">
        <v>0.0</v>
      </c>
      <c r="AP31" s="3">
        <v>0.0</v>
      </c>
      <c r="AQ31" s="3">
        <v>0.0</v>
      </c>
      <c r="AR31" s="3">
        <v>0.0</v>
      </c>
      <c r="AS31" s="3">
        <v>0.0</v>
      </c>
      <c r="AT31" s="3">
        <v>0.0</v>
      </c>
      <c r="AU31" s="3">
        <v>0.0</v>
      </c>
      <c r="AV31" s="3">
        <v>0.0</v>
      </c>
      <c r="AW31" s="3">
        <v>0.0</v>
      </c>
      <c r="AX31" s="3">
        <v>0.0</v>
      </c>
      <c r="AY31" s="3">
        <v>0.0</v>
      </c>
      <c r="AZ31" s="3">
        <v>0.0</v>
      </c>
      <c r="BA31" s="3">
        <v>0.0</v>
      </c>
      <c r="BB31" s="3">
        <v>0.0</v>
      </c>
    </row>
    <row r="32" ht="14.25" customHeight="1">
      <c r="A32" s="9" t="s">
        <v>207</v>
      </c>
      <c r="B32" s="3" t="s">
        <v>60</v>
      </c>
      <c r="C32" s="3" t="s">
        <v>60</v>
      </c>
      <c r="D32" s="3">
        <v>0.0</v>
      </c>
      <c r="E32" s="3">
        <v>0.0</v>
      </c>
      <c r="F32" s="3">
        <v>0.0</v>
      </c>
      <c r="G32" s="3" t="s">
        <v>60</v>
      </c>
      <c r="H32" s="3">
        <v>0.0</v>
      </c>
      <c r="I32" s="3" t="s">
        <v>60</v>
      </c>
      <c r="J32" s="3">
        <v>0.0</v>
      </c>
      <c r="K32" s="3">
        <v>0.0</v>
      </c>
      <c r="L32" s="3">
        <v>0.0</v>
      </c>
      <c r="M32" s="3">
        <v>0.0</v>
      </c>
      <c r="N32" s="3">
        <v>0.0</v>
      </c>
      <c r="O32" s="3">
        <v>0.0</v>
      </c>
      <c r="P32" s="3">
        <v>0.0</v>
      </c>
      <c r="Q32" s="3" t="s">
        <v>60</v>
      </c>
      <c r="R32" s="3">
        <v>0.0</v>
      </c>
      <c r="S32" s="3">
        <v>0.0</v>
      </c>
      <c r="T32" s="3">
        <v>0.0</v>
      </c>
      <c r="U32" s="3">
        <v>0.0</v>
      </c>
      <c r="V32" s="3">
        <v>0.0</v>
      </c>
      <c r="W32" s="3">
        <v>0.0</v>
      </c>
      <c r="X32" s="3">
        <v>0.0</v>
      </c>
      <c r="Y32" s="3">
        <v>0.0</v>
      </c>
      <c r="Z32" s="3">
        <v>0.0</v>
      </c>
      <c r="AA32" s="3">
        <v>0.0</v>
      </c>
      <c r="AB32" s="3">
        <v>0.0</v>
      </c>
      <c r="AC32" s="3">
        <v>0.0</v>
      </c>
      <c r="AD32" s="3">
        <v>0.0</v>
      </c>
      <c r="AE32" s="3">
        <v>0.0</v>
      </c>
      <c r="AF32" s="3">
        <v>0.0</v>
      </c>
      <c r="AG32" s="3">
        <v>0.0</v>
      </c>
      <c r="AH32" s="3">
        <v>0.0</v>
      </c>
      <c r="AI32" s="3">
        <v>0.0</v>
      </c>
      <c r="AJ32" s="3">
        <v>0.0</v>
      </c>
      <c r="AK32" s="3">
        <v>0.0</v>
      </c>
      <c r="AL32" s="3">
        <v>0.0</v>
      </c>
      <c r="AM32" s="3">
        <v>0.0</v>
      </c>
      <c r="AN32" s="3">
        <v>0.0</v>
      </c>
      <c r="AO32" s="3">
        <v>0.0</v>
      </c>
      <c r="AP32" s="3">
        <v>0.0</v>
      </c>
      <c r="AQ32" s="3">
        <v>0.0</v>
      </c>
      <c r="AR32" s="3">
        <v>0.0</v>
      </c>
      <c r="AS32" s="3">
        <v>0.0</v>
      </c>
      <c r="AT32" s="3">
        <v>0.0</v>
      </c>
      <c r="AU32" s="3">
        <v>0.0</v>
      </c>
      <c r="AV32" s="3">
        <v>0.0</v>
      </c>
      <c r="AW32" s="3">
        <v>0.0</v>
      </c>
      <c r="AX32" s="3">
        <v>0.0</v>
      </c>
      <c r="AY32" s="3">
        <v>0.0</v>
      </c>
      <c r="AZ32" s="3">
        <v>0.0</v>
      </c>
      <c r="BA32" s="3">
        <v>0.0</v>
      </c>
      <c r="BB32" s="3">
        <v>0.0</v>
      </c>
    </row>
    <row r="33" ht="14.25" customHeight="1">
      <c r="A33" s="9" t="s">
        <v>216</v>
      </c>
      <c r="B33" s="3">
        <v>0.0</v>
      </c>
      <c r="C33" s="3">
        <v>0.0</v>
      </c>
      <c r="D33" s="3">
        <v>0.0</v>
      </c>
      <c r="E33" s="3" t="s">
        <v>60</v>
      </c>
      <c r="F33" s="3">
        <v>0.0</v>
      </c>
      <c r="G33" s="3">
        <v>0.0</v>
      </c>
      <c r="H33" s="3" t="s">
        <v>60</v>
      </c>
      <c r="I33" s="3">
        <v>0.0</v>
      </c>
      <c r="J33" s="3">
        <v>0.0</v>
      </c>
      <c r="K33" s="3">
        <v>0.0</v>
      </c>
      <c r="L33" s="3">
        <v>0.0</v>
      </c>
      <c r="M33" s="3">
        <v>0.0</v>
      </c>
      <c r="N33" s="3">
        <v>0.0</v>
      </c>
      <c r="O33" s="3">
        <v>0.0</v>
      </c>
      <c r="P33" s="3" t="s">
        <v>60</v>
      </c>
      <c r="Q33" s="3">
        <v>0.0</v>
      </c>
      <c r="R33" s="3">
        <v>0.0</v>
      </c>
      <c r="S33" s="3">
        <v>0.0</v>
      </c>
      <c r="T33" s="3">
        <v>0.0</v>
      </c>
      <c r="U33" s="3">
        <v>0.0</v>
      </c>
      <c r="V33" s="3">
        <v>0.0</v>
      </c>
      <c r="W33" s="3">
        <v>0.0</v>
      </c>
      <c r="X33" s="3">
        <v>0.0</v>
      </c>
      <c r="Y33" s="3">
        <v>0.0</v>
      </c>
      <c r="Z33" s="3">
        <v>0.0</v>
      </c>
      <c r="AA33" s="3">
        <v>0.0</v>
      </c>
      <c r="AB33" s="3">
        <v>0.0</v>
      </c>
      <c r="AC33" s="3">
        <v>0.0</v>
      </c>
      <c r="AD33" s="3">
        <v>0.0</v>
      </c>
      <c r="AE33" s="3">
        <v>0.0</v>
      </c>
      <c r="AF33" s="3">
        <v>0.0</v>
      </c>
      <c r="AG33" s="3">
        <v>0.0</v>
      </c>
      <c r="AH33" s="3">
        <v>0.0</v>
      </c>
      <c r="AI33" s="3">
        <v>0.0</v>
      </c>
      <c r="AJ33" s="3">
        <v>0.0</v>
      </c>
      <c r="AK33" s="3">
        <v>0.0</v>
      </c>
      <c r="AL33" s="3">
        <v>0.0</v>
      </c>
      <c r="AM33" s="3">
        <v>0.0</v>
      </c>
      <c r="AN33" s="3">
        <v>0.0</v>
      </c>
      <c r="AO33" s="3">
        <v>0.0</v>
      </c>
      <c r="AP33" s="3">
        <v>0.0</v>
      </c>
      <c r="AQ33" s="3">
        <v>0.0</v>
      </c>
      <c r="AR33" s="3">
        <v>0.0</v>
      </c>
      <c r="AS33" s="3">
        <v>0.0</v>
      </c>
      <c r="AT33" s="3">
        <v>0.0</v>
      </c>
      <c r="AU33" s="3">
        <v>0.0</v>
      </c>
      <c r="AV33" s="3">
        <v>0.0</v>
      </c>
      <c r="AW33" s="3">
        <v>0.0</v>
      </c>
      <c r="AX33" s="3">
        <v>0.0</v>
      </c>
      <c r="AY33" s="3">
        <v>0.0</v>
      </c>
      <c r="AZ33" s="3">
        <v>0.0</v>
      </c>
      <c r="BA33" s="3">
        <v>0.0</v>
      </c>
      <c r="BB33" s="3">
        <v>0.0</v>
      </c>
    </row>
    <row r="34" ht="14.25" customHeight="1">
      <c r="A34" s="9" t="s">
        <v>144</v>
      </c>
      <c r="B34" s="3" t="s">
        <v>60</v>
      </c>
      <c r="C34" s="3" t="s">
        <v>60</v>
      </c>
      <c r="D34" s="3">
        <v>0.0</v>
      </c>
      <c r="E34" s="3">
        <v>0.0</v>
      </c>
      <c r="F34" s="3">
        <v>0.0</v>
      </c>
      <c r="G34" s="3">
        <v>0.0</v>
      </c>
      <c r="H34" s="3">
        <v>0.0</v>
      </c>
      <c r="I34" s="3">
        <v>0.0</v>
      </c>
      <c r="J34" s="3">
        <v>0.0</v>
      </c>
      <c r="K34" s="3">
        <v>0.0</v>
      </c>
      <c r="L34" s="3">
        <v>0.0</v>
      </c>
      <c r="M34" s="3">
        <v>0.0</v>
      </c>
      <c r="N34" s="3">
        <v>0.0</v>
      </c>
      <c r="O34" s="3">
        <v>0.0</v>
      </c>
      <c r="P34" s="3">
        <v>0.0</v>
      </c>
      <c r="Q34" s="3">
        <v>0.0</v>
      </c>
      <c r="R34" s="3">
        <v>0.0</v>
      </c>
      <c r="S34" s="3">
        <v>0.0</v>
      </c>
      <c r="T34" s="3">
        <v>0.0</v>
      </c>
      <c r="U34" s="3">
        <v>0.0</v>
      </c>
      <c r="V34" s="3">
        <v>0.0</v>
      </c>
      <c r="W34" s="3">
        <v>0.0</v>
      </c>
      <c r="X34" s="3">
        <v>0.0</v>
      </c>
      <c r="Y34" s="3">
        <v>0.0</v>
      </c>
      <c r="Z34" s="3">
        <v>0.0</v>
      </c>
      <c r="AA34" s="3">
        <v>0.0</v>
      </c>
      <c r="AB34" s="3">
        <v>0.0</v>
      </c>
      <c r="AC34" s="3">
        <v>0.0</v>
      </c>
      <c r="AD34" s="3">
        <v>0.0</v>
      </c>
      <c r="AE34" s="3">
        <v>0.0</v>
      </c>
      <c r="AF34" s="3">
        <v>0.0</v>
      </c>
      <c r="AG34" s="3">
        <v>0.0</v>
      </c>
      <c r="AH34" s="3">
        <v>0.0</v>
      </c>
      <c r="AI34" s="3">
        <v>0.0</v>
      </c>
      <c r="AJ34" s="3">
        <v>0.0</v>
      </c>
      <c r="AK34" s="3">
        <v>0.0</v>
      </c>
      <c r="AL34" s="3">
        <v>0.0</v>
      </c>
      <c r="AM34" s="3">
        <v>0.0</v>
      </c>
      <c r="AN34" s="3">
        <v>0.0</v>
      </c>
      <c r="AO34" s="3">
        <v>0.0</v>
      </c>
      <c r="AP34" s="3">
        <v>0.0</v>
      </c>
      <c r="AQ34" s="3">
        <v>0.0</v>
      </c>
      <c r="AR34" s="3">
        <v>0.0</v>
      </c>
      <c r="AS34" s="3">
        <v>0.0</v>
      </c>
      <c r="AT34" s="3">
        <v>0.0</v>
      </c>
      <c r="AU34" s="3">
        <v>0.0</v>
      </c>
      <c r="AV34" s="3">
        <v>0.0</v>
      </c>
      <c r="AW34" s="3">
        <v>0.0</v>
      </c>
      <c r="AX34" s="3">
        <v>0.0</v>
      </c>
      <c r="AY34" s="3">
        <v>0.0</v>
      </c>
      <c r="AZ34" s="3">
        <v>0.0</v>
      </c>
      <c r="BA34" s="3">
        <v>0.0</v>
      </c>
      <c r="BB34" s="3">
        <v>0.0</v>
      </c>
    </row>
    <row r="35" ht="14.25" customHeight="1">
      <c r="A35" s="9" t="s">
        <v>197</v>
      </c>
      <c r="B35" s="3" t="s">
        <v>60</v>
      </c>
      <c r="C35" s="3" t="s">
        <v>60</v>
      </c>
      <c r="D35" s="3">
        <v>0.0</v>
      </c>
      <c r="E35" s="3">
        <v>0.0</v>
      </c>
      <c r="F35" s="3">
        <v>0.0</v>
      </c>
      <c r="G35" s="3" t="s">
        <v>60</v>
      </c>
      <c r="H35" s="3">
        <v>0.0</v>
      </c>
      <c r="I35" s="3">
        <v>0.0</v>
      </c>
      <c r="J35" s="3">
        <v>0.0</v>
      </c>
      <c r="K35" s="3" t="s">
        <v>60</v>
      </c>
      <c r="L35" s="3">
        <v>0.0</v>
      </c>
      <c r="M35" s="3">
        <v>0.0</v>
      </c>
      <c r="N35" s="3">
        <v>0.0</v>
      </c>
      <c r="O35" s="3">
        <v>0.0</v>
      </c>
      <c r="P35" s="3">
        <v>0.0</v>
      </c>
      <c r="Q35" s="3">
        <v>0.0</v>
      </c>
      <c r="R35" s="3">
        <v>0.0</v>
      </c>
      <c r="S35" s="3">
        <v>0.0</v>
      </c>
      <c r="T35" s="3">
        <v>0.0</v>
      </c>
      <c r="U35" s="3">
        <v>0.0</v>
      </c>
      <c r="V35" s="3">
        <v>0.0</v>
      </c>
      <c r="W35" s="3">
        <v>0.0</v>
      </c>
      <c r="X35" s="3">
        <v>0.0</v>
      </c>
      <c r="Y35" s="3">
        <v>0.0</v>
      </c>
      <c r="Z35" s="3">
        <v>0.0</v>
      </c>
      <c r="AA35" s="3">
        <v>0.0</v>
      </c>
      <c r="AB35" s="3">
        <v>0.0</v>
      </c>
      <c r="AC35" s="3">
        <v>0.0</v>
      </c>
      <c r="AD35" s="3">
        <v>0.0</v>
      </c>
      <c r="AE35" s="3">
        <v>0.0</v>
      </c>
      <c r="AF35" s="3">
        <v>0.0</v>
      </c>
      <c r="AG35" s="3">
        <v>0.0</v>
      </c>
      <c r="AH35" s="3">
        <v>0.0</v>
      </c>
      <c r="AI35" s="3">
        <v>0.0</v>
      </c>
      <c r="AJ35" s="3">
        <v>0.0</v>
      </c>
      <c r="AK35" s="3">
        <v>0.0</v>
      </c>
      <c r="AL35" s="3">
        <v>0.0</v>
      </c>
      <c r="AM35" s="3">
        <v>0.0</v>
      </c>
      <c r="AN35" s="3">
        <v>0.0</v>
      </c>
      <c r="AO35" s="3">
        <v>0.0</v>
      </c>
      <c r="AP35" s="3">
        <v>0.0</v>
      </c>
      <c r="AQ35" s="3">
        <v>0.0</v>
      </c>
      <c r="AR35" s="3">
        <v>0.0</v>
      </c>
      <c r="AS35" s="3">
        <v>0.0</v>
      </c>
      <c r="AT35" s="3">
        <v>0.0</v>
      </c>
      <c r="AU35" s="3">
        <v>0.0</v>
      </c>
      <c r="AV35" s="3">
        <v>0.0</v>
      </c>
      <c r="AW35" s="3">
        <v>0.0</v>
      </c>
      <c r="AX35" s="3">
        <v>0.0</v>
      </c>
      <c r="AY35" s="3">
        <v>0.0</v>
      </c>
      <c r="AZ35" s="3">
        <v>0.0</v>
      </c>
      <c r="BA35" s="3">
        <v>0.0</v>
      </c>
      <c r="BB35" s="3">
        <v>0.0</v>
      </c>
    </row>
    <row r="36" ht="14.25" customHeight="1">
      <c r="A36" s="9" t="s">
        <v>145</v>
      </c>
      <c r="B36" s="3">
        <v>0.0</v>
      </c>
      <c r="C36" s="3">
        <v>0.0</v>
      </c>
      <c r="D36" s="3">
        <v>0.0</v>
      </c>
      <c r="E36" s="3" t="s">
        <v>60</v>
      </c>
      <c r="F36" s="3">
        <v>0.0</v>
      </c>
      <c r="G36" s="3">
        <v>0.0</v>
      </c>
      <c r="H36" s="3">
        <v>0.0</v>
      </c>
      <c r="I36" s="3">
        <v>0.0</v>
      </c>
      <c r="J36" s="3">
        <v>0.0</v>
      </c>
      <c r="K36" s="3">
        <v>0.0</v>
      </c>
      <c r="L36" s="3">
        <v>0.0</v>
      </c>
      <c r="M36" s="3">
        <v>0.0</v>
      </c>
      <c r="N36" s="3">
        <v>0.0</v>
      </c>
      <c r="O36" s="3">
        <v>0.0</v>
      </c>
      <c r="P36" s="3">
        <v>0.0</v>
      </c>
      <c r="Q36" s="3">
        <v>0.0</v>
      </c>
      <c r="R36" s="3">
        <v>0.0</v>
      </c>
      <c r="S36" s="3">
        <v>0.0</v>
      </c>
      <c r="T36" s="3">
        <v>0.0</v>
      </c>
      <c r="U36" s="3">
        <v>0.0</v>
      </c>
      <c r="V36" s="3">
        <v>0.0</v>
      </c>
      <c r="W36" s="3">
        <v>0.0</v>
      </c>
      <c r="X36" s="3">
        <v>0.0</v>
      </c>
      <c r="Y36" s="3">
        <v>0.0</v>
      </c>
      <c r="Z36" s="3">
        <v>0.0</v>
      </c>
      <c r="AA36" s="3">
        <v>0.0</v>
      </c>
      <c r="AB36" s="3">
        <v>0.0</v>
      </c>
      <c r="AC36" s="3">
        <v>0.0</v>
      </c>
      <c r="AD36" s="3">
        <v>0.0</v>
      </c>
      <c r="AE36" s="3">
        <v>0.0</v>
      </c>
      <c r="AF36" s="3">
        <v>0.0</v>
      </c>
      <c r="AG36" s="3">
        <v>0.0</v>
      </c>
      <c r="AH36" s="3">
        <v>0.0</v>
      </c>
      <c r="AI36" s="3">
        <v>0.0</v>
      </c>
      <c r="AJ36" s="3">
        <v>0.0</v>
      </c>
      <c r="AK36" s="3">
        <v>0.0</v>
      </c>
      <c r="AL36" s="3">
        <v>0.0</v>
      </c>
      <c r="AM36" s="3">
        <v>0.0</v>
      </c>
      <c r="AN36" s="3">
        <v>0.0</v>
      </c>
      <c r="AO36" s="3">
        <v>0.0</v>
      </c>
      <c r="AP36" s="3">
        <v>0.0</v>
      </c>
      <c r="AQ36" s="3">
        <v>0.0</v>
      </c>
      <c r="AR36" s="3">
        <v>0.0</v>
      </c>
      <c r="AS36" s="3">
        <v>0.0</v>
      </c>
      <c r="AT36" s="3">
        <v>0.0</v>
      </c>
      <c r="AU36" s="3">
        <v>0.0</v>
      </c>
      <c r="AV36" s="3">
        <v>0.0</v>
      </c>
      <c r="AW36" s="3">
        <v>0.0</v>
      </c>
      <c r="AX36" s="3">
        <v>0.0</v>
      </c>
      <c r="AY36" s="3">
        <v>0.0</v>
      </c>
      <c r="AZ36" s="3">
        <v>0.0</v>
      </c>
      <c r="BA36" s="3">
        <v>0.0</v>
      </c>
      <c r="BB36" s="3">
        <v>0.0</v>
      </c>
    </row>
    <row r="37" ht="14.25" customHeight="1">
      <c r="A37" s="9" t="s">
        <v>219</v>
      </c>
      <c r="B37" s="3">
        <v>0.0</v>
      </c>
      <c r="C37" s="3">
        <v>0.0</v>
      </c>
      <c r="D37" s="3">
        <v>0.0</v>
      </c>
      <c r="E37" s="3">
        <v>0.0</v>
      </c>
      <c r="F37" s="3">
        <v>0.0</v>
      </c>
      <c r="G37" s="3">
        <v>0.0</v>
      </c>
      <c r="H37" s="3">
        <v>0.0</v>
      </c>
      <c r="I37" s="3" t="s">
        <v>60</v>
      </c>
      <c r="J37" s="3">
        <v>0.0</v>
      </c>
      <c r="K37" s="3" t="s">
        <v>60</v>
      </c>
      <c r="L37" s="3">
        <v>0.0</v>
      </c>
      <c r="M37" s="3">
        <v>0.0</v>
      </c>
      <c r="N37" s="3">
        <v>0.0</v>
      </c>
      <c r="O37" s="3">
        <v>0.0</v>
      </c>
      <c r="P37" s="3">
        <v>0.0</v>
      </c>
      <c r="Q37" s="3" t="s">
        <v>60</v>
      </c>
      <c r="R37" s="3">
        <v>0.0</v>
      </c>
      <c r="S37" s="3">
        <v>0.0</v>
      </c>
      <c r="T37" s="3">
        <v>0.0</v>
      </c>
      <c r="U37" s="3">
        <v>0.0</v>
      </c>
      <c r="V37" s="3">
        <v>0.0</v>
      </c>
      <c r="W37" s="3">
        <v>0.0</v>
      </c>
      <c r="X37" s="3">
        <v>0.0</v>
      </c>
      <c r="Y37" s="3">
        <v>0.0</v>
      </c>
      <c r="Z37" s="3">
        <v>0.0</v>
      </c>
      <c r="AA37" s="3">
        <v>0.0</v>
      </c>
      <c r="AB37" s="3">
        <v>0.0</v>
      </c>
      <c r="AC37" s="3">
        <v>0.0</v>
      </c>
      <c r="AD37" s="3">
        <v>0.0</v>
      </c>
      <c r="AE37" s="3">
        <v>0.0</v>
      </c>
      <c r="AF37" s="3">
        <v>0.0</v>
      </c>
      <c r="AG37" s="3">
        <v>0.0</v>
      </c>
      <c r="AH37" s="3">
        <v>0.0</v>
      </c>
      <c r="AI37" s="3">
        <v>0.0</v>
      </c>
      <c r="AJ37" s="3">
        <v>0.0</v>
      </c>
      <c r="AK37" s="3">
        <v>0.0</v>
      </c>
      <c r="AL37" s="3">
        <v>0.0</v>
      </c>
      <c r="AM37" s="3" t="s">
        <v>60</v>
      </c>
      <c r="AN37" s="3">
        <v>0.0</v>
      </c>
      <c r="AO37" s="3">
        <v>0.0</v>
      </c>
      <c r="AP37" s="3">
        <v>0.0</v>
      </c>
      <c r="AQ37" s="3">
        <v>0.0</v>
      </c>
      <c r="AR37" s="3">
        <v>0.0</v>
      </c>
      <c r="AS37" s="3">
        <v>0.0</v>
      </c>
      <c r="AT37" s="3">
        <v>0.0</v>
      </c>
      <c r="AU37" s="3">
        <v>0.0</v>
      </c>
      <c r="AV37" s="3">
        <v>0.0</v>
      </c>
      <c r="AW37" s="3">
        <v>0.0</v>
      </c>
      <c r="AX37" s="3">
        <v>0.0</v>
      </c>
      <c r="AY37" s="3">
        <v>0.0</v>
      </c>
      <c r="AZ37" s="3">
        <v>0.0</v>
      </c>
      <c r="BA37" s="3">
        <v>0.0</v>
      </c>
      <c r="BB37" s="3">
        <v>0.0</v>
      </c>
    </row>
    <row r="38" ht="14.25" customHeight="1">
      <c r="A38" s="9" t="s">
        <v>149</v>
      </c>
      <c r="B38" s="3">
        <v>0.0</v>
      </c>
      <c r="C38" s="3">
        <v>0.0</v>
      </c>
      <c r="D38" s="3">
        <v>0.0</v>
      </c>
      <c r="E38" s="3">
        <v>0.0</v>
      </c>
      <c r="F38" s="3">
        <v>0.0</v>
      </c>
      <c r="G38" s="3">
        <v>0.0</v>
      </c>
      <c r="H38" s="3">
        <v>0.0</v>
      </c>
      <c r="I38" s="3" t="s">
        <v>60</v>
      </c>
      <c r="J38" s="3">
        <v>0.0</v>
      </c>
      <c r="K38" s="3" t="s">
        <v>60</v>
      </c>
      <c r="L38" s="3">
        <v>0.0</v>
      </c>
      <c r="M38" s="3">
        <v>0.0</v>
      </c>
      <c r="N38" s="3">
        <v>0.0</v>
      </c>
      <c r="O38" s="3">
        <v>0.0</v>
      </c>
      <c r="P38" s="3">
        <v>0.0</v>
      </c>
      <c r="Q38" s="3" t="s">
        <v>60</v>
      </c>
      <c r="R38" s="3">
        <v>0.0</v>
      </c>
      <c r="S38" s="3">
        <v>0.0</v>
      </c>
      <c r="T38" s="3">
        <v>0.0</v>
      </c>
      <c r="U38" s="3">
        <v>0.0</v>
      </c>
      <c r="V38" s="3">
        <v>0.0</v>
      </c>
      <c r="W38" s="3">
        <v>0.0</v>
      </c>
      <c r="X38" s="3">
        <v>0.0</v>
      </c>
      <c r="Y38" s="3">
        <v>0.0</v>
      </c>
      <c r="Z38" s="3">
        <v>0.0</v>
      </c>
      <c r="AA38" s="3" t="s">
        <v>60</v>
      </c>
      <c r="AB38" s="3">
        <v>0.0</v>
      </c>
      <c r="AC38" s="3">
        <v>0.0</v>
      </c>
      <c r="AD38" s="3">
        <v>0.0</v>
      </c>
      <c r="AE38" s="3">
        <v>0.0</v>
      </c>
      <c r="AF38" s="3">
        <v>0.0</v>
      </c>
      <c r="AG38" s="3" t="s">
        <v>60</v>
      </c>
      <c r="AH38" s="3">
        <v>0.0</v>
      </c>
      <c r="AI38" s="3">
        <v>0.0</v>
      </c>
      <c r="AJ38" s="3">
        <v>0.0</v>
      </c>
      <c r="AK38" s="3">
        <v>0.0</v>
      </c>
      <c r="AL38" s="3">
        <v>0.0</v>
      </c>
      <c r="AM38" s="3">
        <v>0.0</v>
      </c>
      <c r="AN38" s="3">
        <v>0.0</v>
      </c>
      <c r="AO38" s="3">
        <v>0.0</v>
      </c>
      <c r="AP38" s="3">
        <v>0.0</v>
      </c>
      <c r="AQ38" s="3">
        <v>0.0</v>
      </c>
      <c r="AR38" s="3">
        <v>0.0</v>
      </c>
      <c r="AS38" s="3">
        <v>0.0</v>
      </c>
      <c r="AT38" s="3">
        <v>0.0</v>
      </c>
      <c r="AU38" s="3">
        <v>0.0</v>
      </c>
      <c r="AV38" s="3">
        <v>0.0</v>
      </c>
      <c r="AW38" s="3">
        <v>0.0</v>
      </c>
      <c r="AX38" s="3">
        <v>0.0</v>
      </c>
      <c r="AY38" s="3">
        <v>0.0</v>
      </c>
      <c r="AZ38" s="3">
        <v>0.0</v>
      </c>
      <c r="BA38" s="3">
        <v>0.0</v>
      </c>
      <c r="BB38" s="3">
        <v>0.0</v>
      </c>
    </row>
    <row r="39" ht="14.25" customHeight="1">
      <c r="A39" s="9" t="s">
        <v>215</v>
      </c>
      <c r="B39" s="3">
        <v>0.0</v>
      </c>
      <c r="C39" s="3">
        <v>0.0</v>
      </c>
      <c r="D39" s="3">
        <v>0.0</v>
      </c>
      <c r="E39" s="3" t="s">
        <v>60</v>
      </c>
      <c r="F39" s="3">
        <v>0.0</v>
      </c>
      <c r="G39" s="3">
        <v>0.0</v>
      </c>
      <c r="H39" s="3" t="s">
        <v>60</v>
      </c>
      <c r="I39" s="3">
        <v>0.0</v>
      </c>
      <c r="J39" s="3">
        <v>0.0</v>
      </c>
      <c r="K39" s="3">
        <v>0.0</v>
      </c>
      <c r="L39" s="3">
        <v>0.0</v>
      </c>
      <c r="M39" s="3">
        <v>0.0</v>
      </c>
      <c r="N39" s="3">
        <v>0.0</v>
      </c>
      <c r="O39" s="3">
        <v>0.0</v>
      </c>
      <c r="P39" s="3">
        <v>0.0</v>
      </c>
      <c r="Q39" s="3">
        <v>0.0</v>
      </c>
      <c r="R39" s="3">
        <v>0.0</v>
      </c>
      <c r="S39" s="3">
        <v>0.0</v>
      </c>
      <c r="T39" s="3">
        <v>0.0</v>
      </c>
      <c r="U39" s="3">
        <v>0.0</v>
      </c>
      <c r="V39" s="3">
        <v>0.0</v>
      </c>
      <c r="W39" s="3">
        <v>0.0</v>
      </c>
      <c r="X39" s="3">
        <v>0.0</v>
      </c>
      <c r="Y39" s="3">
        <v>0.0</v>
      </c>
      <c r="Z39" s="3">
        <v>0.0</v>
      </c>
      <c r="AA39" s="3">
        <v>0.0</v>
      </c>
      <c r="AB39" s="3">
        <v>0.0</v>
      </c>
      <c r="AC39" s="3">
        <v>0.0</v>
      </c>
      <c r="AD39" s="3">
        <v>0.0</v>
      </c>
      <c r="AE39" s="3">
        <v>0.0</v>
      </c>
      <c r="AF39" s="3">
        <v>0.0</v>
      </c>
      <c r="AG39" s="3">
        <v>0.0</v>
      </c>
      <c r="AH39" s="3">
        <v>0.0</v>
      </c>
      <c r="AI39" s="3">
        <v>0.0</v>
      </c>
      <c r="AJ39" s="3">
        <v>0.0</v>
      </c>
      <c r="AK39" s="3">
        <v>0.0</v>
      </c>
      <c r="AL39" s="3">
        <v>0.0</v>
      </c>
      <c r="AM39" s="3">
        <v>0.0</v>
      </c>
      <c r="AN39" s="3">
        <v>0.0</v>
      </c>
      <c r="AO39" s="3">
        <v>0.0</v>
      </c>
      <c r="AP39" s="3">
        <v>0.0</v>
      </c>
      <c r="AQ39" s="3">
        <v>0.0</v>
      </c>
      <c r="AR39" s="3">
        <v>0.0</v>
      </c>
      <c r="AS39" s="3">
        <v>0.0</v>
      </c>
      <c r="AT39" s="3">
        <v>0.0</v>
      </c>
      <c r="AU39" s="3">
        <v>0.0</v>
      </c>
      <c r="AV39" s="3">
        <v>0.0</v>
      </c>
      <c r="AW39" s="3">
        <v>0.0</v>
      </c>
      <c r="AX39" s="3">
        <v>0.0</v>
      </c>
      <c r="AY39" s="3">
        <v>0.0</v>
      </c>
      <c r="AZ39" s="3">
        <v>0.0</v>
      </c>
      <c r="BA39" s="3">
        <v>0.0</v>
      </c>
      <c r="BB39" s="3">
        <v>0.0</v>
      </c>
    </row>
    <row r="40" ht="14.25" customHeight="1">
      <c r="A40" s="9" t="s">
        <v>181</v>
      </c>
      <c r="B40" s="3">
        <v>0.0</v>
      </c>
      <c r="C40" s="3" t="s">
        <v>60</v>
      </c>
      <c r="D40" s="3">
        <v>0.0</v>
      </c>
      <c r="E40" s="3">
        <v>0.0</v>
      </c>
      <c r="F40" s="3">
        <v>0.0</v>
      </c>
      <c r="G40" s="3">
        <v>0.0</v>
      </c>
      <c r="H40" s="3">
        <v>0.0</v>
      </c>
      <c r="I40" s="3">
        <v>0.0</v>
      </c>
      <c r="J40" s="3">
        <v>0.0</v>
      </c>
      <c r="K40" s="3">
        <v>0.0</v>
      </c>
      <c r="L40" s="3">
        <v>0.0</v>
      </c>
      <c r="M40" s="3">
        <v>0.0</v>
      </c>
      <c r="N40" s="3">
        <v>0.0</v>
      </c>
      <c r="O40" s="3">
        <v>0.0</v>
      </c>
      <c r="P40" s="3">
        <v>0.0</v>
      </c>
      <c r="Q40" s="3">
        <v>0.0</v>
      </c>
      <c r="R40" s="3">
        <v>0.0</v>
      </c>
      <c r="S40" s="3">
        <v>0.0</v>
      </c>
      <c r="T40" s="3">
        <v>0.0</v>
      </c>
      <c r="U40" s="3">
        <v>0.0</v>
      </c>
      <c r="V40" s="3">
        <v>0.0</v>
      </c>
      <c r="W40" s="3">
        <v>0.0</v>
      </c>
      <c r="X40" s="3">
        <v>0.0</v>
      </c>
      <c r="Y40" s="3">
        <v>0.0</v>
      </c>
      <c r="Z40" s="3">
        <v>0.0</v>
      </c>
      <c r="AA40" s="3">
        <v>0.0</v>
      </c>
      <c r="AB40" s="3">
        <v>0.0</v>
      </c>
      <c r="AC40" s="3">
        <v>0.0</v>
      </c>
      <c r="AD40" s="3">
        <v>0.0</v>
      </c>
      <c r="AE40" s="3">
        <v>0.0</v>
      </c>
      <c r="AF40" s="3">
        <v>0.0</v>
      </c>
      <c r="AG40" s="3">
        <v>0.0</v>
      </c>
      <c r="AH40" s="3">
        <v>0.0</v>
      </c>
      <c r="AI40" s="3">
        <v>0.0</v>
      </c>
      <c r="AJ40" s="3">
        <v>0.0</v>
      </c>
      <c r="AK40" s="3">
        <v>0.0</v>
      </c>
      <c r="AL40" s="3">
        <v>0.0</v>
      </c>
      <c r="AM40" s="3">
        <v>0.0</v>
      </c>
      <c r="AN40" s="3">
        <v>0.0</v>
      </c>
      <c r="AO40" s="3">
        <v>0.0</v>
      </c>
      <c r="AP40" s="3">
        <v>0.0</v>
      </c>
      <c r="AQ40" s="3">
        <v>0.0</v>
      </c>
      <c r="AR40" s="3">
        <v>0.0</v>
      </c>
      <c r="AS40" s="3">
        <v>0.0</v>
      </c>
      <c r="AT40" s="3">
        <v>0.0</v>
      </c>
      <c r="AU40" s="3">
        <v>0.0</v>
      </c>
      <c r="AV40" s="3">
        <v>0.0</v>
      </c>
      <c r="AW40" s="3">
        <v>0.0</v>
      </c>
      <c r="AX40" s="3">
        <v>0.0</v>
      </c>
      <c r="AY40" s="3">
        <v>0.0</v>
      </c>
      <c r="AZ40" s="3">
        <v>0.0</v>
      </c>
      <c r="BA40" s="3">
        <v>0.0</v>
      </c>
      <c r="BB40" s="3">
        <v>0.0</v>
      </c>
    </row>
    <row r="41" ht="14.25" customHeight="1">
      <c r="A41" s="9" t="s">
        <v>218</v>
      </c>
      <c r="B41" s="3">
        <v>0.0</v>
      </c>
      <c r="C41" s="3">
        <v>0.0</v>
      </c>
      <c r="D41" s="3">
        <v>0.0</v>
      </c>
      <c r="E41" s="3">
        <v>0.0</v>
      </c>
      <c r="F41" s="3">
        <v>0.0</v>
      </c>
      <c r="G41" s="3">
        <v>0.0</v>
      </c>
      <c r="H41" s="3">
        <v>0.0</v>
      </c>
      <c r="I41" s="3" t="s">
        <v>60</v>
      </c>
      <c r="J41" s="3">
        <v>0.0</v>
      </c>
      <c r="K41" s="3">
        <v>0.0</v>
      </c>
      <c r="L41" s="3">
        <v>0.0</v>
      </c>
      <c r="M41" s="3">
        <v>0.0</v>
      </c>
      <c r="N41" s="3">
        <v>0.0</v>
      </c>
      <c r="O41" s="3">
        <v>0.0</v>
      </c>
      <c r="P41" s="3">
        <v>0.0</v>
      </c>
      <c r="Q41" s="3">
        <v>0.0</v>
      </c>
      <c r="R41" s="3">
        <v>0.0</v>
      </c>
      <c r="S41" s="3">
        <v>0.0</v>
      </c>
      <c r="T41" s="3">
        <v>0.0</v>
      </c>
      <c r="U41" s="3">
        <v>0.0</v>
      </c>
      <c r="V41" s="3">
        <v>0.0</v>
      </c>
      <c r="W41" s="3">
        <v>0.0</v>
      </c>
      <c r="X41" s="3">
        <v>0.0</v>
      </c>
      <c r="Y41" s="3">
        <v>0.0</v>
      </c>
      <c r="Z41" s="3">
        <v>0.0</v>
      </c>
      <c r="AA41" s="3">
        <v>0.0</v>
      </c>
      <c r="AB41" s="3">
        <v>0.0</v>
      </c>
      <c r="AC41" s="3">
        <v>0.0</v>
      </c>
      <c r="AD41" s="3">
        <v>0.0</v>
      </c>
      <c r="AE41" s="3">
        <v>0.0</v>
      </c>
      <c r="AF41" s="3">
        <v>0.0</v>
      </c>
      <c r="AG41" s="3">
        <v>0.0</v>
      </c>
      <c r="AH41" s="3">
        <v>0.0</v>
      </c>
      <c r="AI41" s="3">
        <v>0.0</v>
      </c>
      <c r="AJ41" s="3">
        <v>0.0</v>
      </c>
      <c r="AK41" s="3">
        <v>0.0</v>
      </c>
      <c r="AL41" s="3">
        <v>0.0</v>
      </c>
      <c r="AM41" s="3">
        <v>0.0</v>
      </c>
      <c r="AN41" s="3">
        <v>0.0</v>
      </c>
      <c r="AO41" s="3">
        <v>0.0</v>
      </c>
      <c r="AP41" s="3">
        <v>0.0</v>
      </c>
      <c r="AQ41" s="3">
        <v>0.0</v>
      </c>
      <c r="AR41" s="3">
        <v>0.0</v>
      </c>
      <c r="AS41" s="3">
        <v>0.0</v>
      </c>
      <c r="AT41" s="3">
        <v>0.0</v>
      </c>
      <c r="AU41" s="3">
        <v>0.0</v>
      </c>
      <c r="AV41" s="3">
        <v>0.0</v>
      </c>
      <c r="AW41" s="3" t="s">
        <v>60</v>
      </c>
      <c r="AX41" s="3">
        <v>0.0</v>
      </c>
      <c r="AY41" s="3">
        <v>0.0</v>
      </c>
      <c r="AZ41" s="3">
        <v>0.0</v>
      </c>
      <c r="BA41" s="3">
        <v>0.0</v>
      </c>
      <c r="BB41" s="3">
        <v>0.0</v>
      </c>
    </row>
    <row r="42" ht="14.25" customHeight="1">
      <c r="A42" s="9" t="s">
        <v>189</v>
      </c>
      <c r="B42" s="3">
        <v>0.0</v>
      </c>
      <c r="C42" s="3">
        <v>0.0</v>
      </c>
      <c r="D42" s="3">
        <v>0.0</v>
      </c>
      <c r="E42" s="3">
        <v>0.0</v>
      </c>
      <c r="F42" s="3">
        <v>0.0</v>
      </c>
      <c r="G42" s="3">
        <v>0.0</v>
      </c>
      <c r="H42" s="3">
        <v>0.0</v>
      </c>
      <c r="I42" s="3" t="s">
        <v>60</v>
      </c>
      <c r="J42" s="3">
        <v>0.0</v>
      </c>
      <c r="K42" s="3">
        <v>0.0</v>
      </c>
      <c r="L42" s="3">
        <v>0.0</v>
      </c>
      <c r="M42" s="3">
        <v>0.0</v>
      </c>
      <c r="N42" s="3">
        <v>0.0</v>
      </c>
      <c r="O42" s="3">
        <v>0.0</v>
      </c>
      <c r="P42" s="3">
        <v>0.0</v>
      </c>
      <c r="Q42" s="3" t="s">
        <v>60</v>
      </c>
      <c r="R42" s="3">
        <v>0.0</v>
      </c>
      <c r="S42" s="3">
        <v>0.0</v>
      </c>
      <c r="T42" s="3">
        <v>0.0</v>
      </c>
      <c r="U42" s="3">
        <v>0.0</v>
      </c>
      <c r="V42" s="3">
        <v>0.0</v>
      </c>
      <c r="W42" s="3">
        <v>0.0</v>
      </c>
      <c r="X42" s="3">
        <v>0.0</v>
      </c>
      <c r="Y42" s="3">
        <v>0.0</v>
      </c>
      <c r="Z42" s="3">
        <v>0.0</v>
      </c>
      <c r="AA42" s="3">
        <v>0.0</v>
      </c>
      <c r="AB42" s="3">
        <v>0.0</v>
      </c>
      <c r="AC42" s="3">
        <v>0.0</v>
      </c>
      <c r="AD42" s="3" t="s">
        <v>60</v>
      </c>
      <c r="AE42" s="3">
        <v>0.0</v>
      </c>
      <c r="AF42" s="3">
        <v>0.0</v>
      </c>
      <c r="AG42" s="3">
        <v>0.0</v>
      </c>
      <c r="AH42" s="3">
        <v>0.0</v>
      </c>
      <c r="AI42" s="3">
        <v>0.0</v>
      </c>
      <c r="AJ42" s="3">
        <v>0.0</v>
      </c>
      <c r="AK42" s="3">
        <v>0.0</v>
      </c>
      <c r="AL42" s="3">
        <v>0.0</v>
      </c>
      <c r="AM42" s="3">
        <v>0.0</v>
      </c>
      <c r="AN42" s="3">
        <v>0.0</v>
      </c>
      <c r="AO42" s="3">
        <v>0.0</v>
      </c>
      <c r="AP42" s="3">
        <v>0.0</v>
      </c>
      <c r="AQ42" s="3">
        <v>0.0</v>
      </c>
      <c r="AR42" s="3">
        <v>0.0</v>
      </c>
      <c r="AS42" s="3">
        <v>0.0</v>
      </c>
      <c r="AT42" s="3">
        <v>0.0</v>
      </c>
      <c r="AU42" s="3">
        <v>0.0</v>
      </c>
      <c r="AV42" s="3">
        <v>0.0</v>
      </c>
      <c r="AW42" s="3">
        <v>0.0</v>
      </c>
      <c r="AX42" s="3">
        <v>0.0</v>
      </c>
      <c r="AY42" s="3">
        <v>0.0</v>
      </c>
      <c r="AZ42" s="3">
        <v>0.0</v>
      </c>
      <c r="BA42" s="3">
        <v>0.0</v>
      </c>
      <c r="BB42" s="3">
        <v>0.0</v>
      </c>
    </row>
    <row r="43" ht="14.25" customHeight="1">
      <c r="A43" s="9" t="s">
        <v>161</v>
      </c>
      <c r="B43" s="3">
        <v>0.0</v>
      </c>
      <c r="C43" s="3">
        <v>0.0</v>
      </c>
      <c r="D43" s="3">
        <v>0.0</v>
      </c>
      <c r="E43" s="3">
        <v>0.0</v>
      </c>
      <c r="F43" s="3">
        <v>0.0</v>
      </c>
      <c r="G43" s="3">
        <v>0.0</v>
      </c>
      <c r="H43" s="3">
        <v>0.0</v>
      </c>
      <c r="I43" s="3" t="s">
        <v>60</v>
      </c>
      <c r="J43" s="3">
        <v>0.0</v>
      </c>
      <c r="K43" s="3" t="s">
        <v>60</v>
      </c>
      <c r="L43" s="3">
        <v>0.0</v>
      </c>
      <c r="M43" s="3">
        <v>0.0</v>
      </c>
      <c r="N43" s="3">
        <v>0.0</v>
      </c>
      <c r="O43" s="3">
        <v>0.0</v>
      </c>
      <c r="P43" s="3">
        <v>0.0</v>
      </c>
      <c r="Q43" s="3">
        <v>0.0</v>
      </c>
      <c r="R43" s="3">
        <v>0.0</v>
      </c>
      <c r="S43" s="3">
        <v>0.0</v>
      </c>
      <c r="T43" s="3">
        <v>0.0</v>
      </c>
      <c r="U43" s="3">
        <v>0.0</v>
      </c>
      <c r="V43" s="3">
        <v>0.0</v>
      </c>
      <c r="W43" s="3">
        <v>0.0</v>
      </c>
      <c r="X43" s="3">
        <v>0.0</v>
      </c>
      <c r="Y43" s="3">
        <v>0.0</v>
      </c>
      <c r="Z43" s="3">
        <v>0.0</v>
      </c>
      <c r="AA43" s="3">
        <v>0.0</v>
      </c>
      <c r="AB43" s="3" t="s">
        <v>60</v>
      </c>
      <c r="AC43" s="3">
        <v>0.0</v>
      </c>
      <c r="AD43" s="3">
        <v>0.0</v>
      </c>
      <c r="AE43" s="3">
        <v>0.0</v>
      </c>
      <c r="AF43" s="3">
        <v>0.0</v>
      </c>
      <c r="AG43" s="3" t="s">
        <v>60</v>
      </c>
      <c r="AH43" s="3">
        <v>0.0</v>
      </c>
      <c r="AI43" s="3">
        <v>0.0</v>
      </c>
      <c r="AJ43" s="3">
        <v>0.0</v>
      </c>
      <c r="AK43" s="3">
        <v>0.0</v>
      </c>
      <c r="AL43" s="3">
        <v>0.0</v>
      </c>
      <c r="AM43" s="3">
        <v>0.0</v>
      </c>
      <c r="AN43" s="3">
        <v>0.0</v>
      </c>
      <c r="AO43" s="3">
        <v>0.0</v>
      </c>
      <c r="AP43" s="3">
        <v>0.0</v>
      </c>
      <c r="AQ43" s="3">
        <v>0.0</v>
      </c>
      <c r="AR43" s="3">
        <v>0.0</v>
      </c>
      <c r="AS43" s="3">
        <v>0.0</v>
      </c>
      <c r="AT43" s="3">
        <v>0.0</v>
      </c>
      <c r="AU43" s="3">
        <v>0.0</v>
      </c>
      <c r="AV43" s="3">
        <v>0.0</v>
      </c>
      <c r="AW43" s="3">
        <v>0.0</v>
      </c>
      <c r="AX43" s="3">
        <v>0.0</v>
      </c>
      <c r="AY43" s="3">
        <v>0.0</v>
      </c>
      <c r="AZ43" s="3">
        <v>0.0</v>
      </c>
      <c r="BA43" s="3">
        <v>0.0</v>
      </c>
      <c r="BB43" s="3">
        <v>0.0</v>
      </c>
    </row>
    <row r="44" ht="14.25" customHeight="1">
      <c r="A44" s="9" t="s">
        <v>214</v>
      </c>
      <c r="B44" s="3" t="s">
        <v>60</v>
      </c>
      <c r="C44" s="3">
        <v>0.0</v>
      </c>
      <c r="D44" s="3">
        <v>0.0</v>
      </c>
      <c r="E44" s="3">
        <v>0.0</v>
      </c>
      <c r="F44" s="3">
        <v>0.0</v>
      </c>
      <c r="G44" s="3">
        <v>0.0</v>
      </c>
      <c r="H44" s="3">
        <v>0.0</v>
      </c>
      <c r="I44" s="3">
        <v>0.0</v>
      </c>
      <c r="J44" s="3">
        <v>0.0</v>
      </c>
      <c r="K44" s="3">
        <v>0.0</v>
      </c>
      <c r="L44" s="3">
        <v>0.0</v>
      </c>
      <c r="M44" s="3">
        <v>0.0</v>
      </c>
      <c r="N44" s="3">
        <v>0.0</v>
      </c>
      <c r="O44" s="3">
        <v>0.0</v>
      </c>
      <c r="P44" s="3">
        <v>0.0</v>
      </c>
      <c r="Q44" s="3">
        <v>0.0</v>
      </c>
      <c r="R44" s="3">
        <v>0.0</v>
      </c>
      <c r="S44" s="3">
        <v>0.0</v>
      </c>
      <c r="T44" s="3">
        <v>0.0</v>
      </c>
      <c r="U44" s="3">
        <v>0.0</v>
      </c>
      <c r="V44" s="3">
        <v>0.0</v>
      </c>
      <c r="W44" s="3">
        <v>0.0</v>
      </c>
      <c r="X44" s="3">
        <v>0.0</v>
      </c>
      <c r="Y44" s="3">
        <v>0.0</v>
      </c>
      <c r="Z44" s="3">
        <v>0.0</v>
      </c>
      <c r="AA44" s="3">
        <v>0.0</v>
      </c>
      <c r="AB44" s="3">
        <v>0.0</v>
      </c>
      <c r="AC44" s="3">
        <v>0.0</v>
      </c>
      <c r="AD44" s="3">
        <v>0.0</v>
      </c>
      <c r="AE44" s="3">
        <v>0.0</v>
      </c>
      <c r="AF44" s="3">
        <v>0.0</v>
      </c>
      <c r="AG44" s="3">
        <v>0.0</v>
      </c>
      <c r="AH44" s="3">
        <v>0.0</v>
      </c>
      <c r="AI44" s="3">
        <v>0.0</v>
      </c>
      <c r="AJ44" s="3">
        <v>0.0</v>
      </c>
      <c r="AK44" s="3">
        <v>0.0</v>
      </c>
      <c r="AL44" s="3">
        <v>0.0</v>
      </c>
      <c r="AM44" s="3">
        <v>0.0</v>
      </c>
      <c r="AN44" s="3">
        <v>0.0</v>
      </c>
      <c r="AO44" s="3">
        <v>0.0</v>
      </c>
      <c r="AP44" s="3">
        <v>0.0</v>
      </c>
      <c r="AQ44" s="3">
        <v>0.0</v>
      </c>
      <c r="AR44" s="3">
        <v>0.0</v>
      </c>
      <c r="AS44" s="3">
        <v>0.0</v>
      </c>
      <c r="AT44" s="3">
        <v>0.0</v>
      </c>
      <c r="AU44" s="3">
        <v>0.0</v>
      </c>
      <c r="AV44" s="3">
        <v>0.0</v>
      </c>
      <c r="AW44" s="3">
        <v>0.0</v>
      </c>
      <c r="AX44" s="3">
        <v>0.0</v>
      </c>
      <c r="AY44" s="3">
        <v>0.0</v>
      </c>
      <c r="AZ44" s="3">
        <v>0.0</v>
      </c>
      <c r="BA44" s="3">
        <v>0.0</v>
      </c>
      <c r="BB44" s="3">
        <v>0.0</v>
      </c>
    </row>
    <row r="45" ht="14.25" customHeight="1">
      <c r="A45" s="9" t="s">
        <v>213</v>
      </c>
      <c r="B45" s="3">
        <v>0.0</v>
      </c>
      <c r="C45" s="3">
        <v>0.0</v>
      </c>
      <c r="D45" s="3">
        <v>0.0</v>
      </c>
      <c r="E45" s="3" t="s">
        <v>60</v>
      </c>
      <c r="F45" s="3">
        <v>0.0</v>
      </c>
      <c r="G45" s="3">
        <v>0.0</v>
      </c>
      <c r="H45" s="3" t="s">
        <v>60</v>
      </c>
      <c r="I45" s="3">
        <v>0.0</v>
      </c>
      <c r="J45" s="3">
        <v>0.0</v>
      </c>
      <c r="K45" s="3">
        <v>0.0</v>
      </c>
      <c r="L45" s="3">
        <v>0.0</v>
      </c>
      <c r="M45" s="3">
        <v>0.0</v>
      </c>
      <c r="N45" s="3">
        <v>0.0</v>
      </c>
      <c r="O45" s="3">
        <v>0.0</v>
      </c>
      <c r="P45" s="3">
        <v>0.0</v>
      </c>
      <c r="Q45" s="3">
        <v>0.0</v>
      </c>
      <c r="R45" s="3">
        <v>0.0</v>
      </c>
      <c r="S45" s="3">
        <v>0.0</v>
      </c>
      <c r="T45" s="3">
        <v>0.0</v>
      </c>
      <c r="U45" s="3">
        <v>0.0</v>
      </c>
      <c r="V45" s="3">
        <v>0.0</v>
      </c>
      <c r="W45" s="3">
        <v>0.0</v>
      </c>
      <c r="X45" s="3">
        <v>0.0</v>
      </c>
      <c r="Y45" s="3">
        <v>0.0</v>
      </c>
      <c r="Z45" s="3">
        <v>0.0</v>
      </c>
      <c r="AA45" s="3">
        <v>0.0</v>
      </c>
      <c r="AB45" s="3">
        <v>0.0</v>
      </c>
      <c r="AC45" s="3">
        <v>0.0</v>
      </c>
      <c r="AD45" s="3">
        <v>0.0</v>
      </c>
      <c r="AE45" s="3">
        <v>0.0</v>
      </c>
      <c r="AF45" s="3">
        <v>0.0</v>
      </c>
      <c r="AG45" s="3">
        <v>0.0</v>
      </c>
      <c r="AH45" s="3">
        <v>0.0</v>
      </c>
      <c r="AI45" s="3">
        <v>0.0</v>
      </c>
      <c r="AJ45" s="3">
        <v>0.0</v>
      </c>
      <c r="AK45" s="3">
        <v>0.0</v>
      </c>
      <c r="AL45" s="3">
        <v>0.0</v>
      </c>
      <c r="AM45" s="3">
        <v>0.0</v>
      </c>
      <c r="AN45" s="3">
        <v>0.0</v>
      </c>
      <c r="AO45" s="3">
        <v>0.0</v>
      </c>
      <c r="AP45" s="3">
        <v>0.0</v>
      </c>
      <c r="AQ45" s="3">
        <v>0.0</v>
      </c>
      <c r="AR45" s="3">
        <v>0.0</v>
      </c>
      <c r="AS45" s="3">
        <v>0.0</v>
      </c>
      <c r="AT45" s="3">
        <v>0.0</v>
      </c>
      <c r="AU45" s="3">
        <v>0.0</v>
      </c>
      <c r="AV45" s="3">
        <v>0.0</v>
      </c>
      <c r="AW45" s="3">
        <v>0.0</v>
      </c>
      <c r="AX45" s="3">
        <v>0.0</v>
      </c>
      <c r="AY45" s="3">
        <v>0.0</v>
      </c>
      <c r="AZ45" s="3">
        <v>0.0</v>
      </c>
      <c r="BA45" s="3">
        <v>0.0</v>
      </c>
      <c r="BB45" s="3">
        <v>0.0</v>
      </c>
    </row>
    <row r="46" ht="14.25" customHeight="1">
      <c r="A46" s="9" t="s">
        <v>202</v>
      </c>
      <c r="B46" s="3">
        <v>0.0</v>
      </c>
      <c r="C46" s="3">
        <v>0.0</v>
      </c>
      <c r="D46" s="3">
        <v>0.0</v>
      </c>
      <c r="E46" s="3" t="s">
        <v>60</v>
      </c>
      <c r="F46" s="3">
        <v>0.0</v>
      </c>
      <c r="G46" s="3">
        <v>0.0</v>
      </c>
      <c r="H46" s="3" t="s">
        <v>60</v>
      </c>
      <c r="I46" s="3">
        <v>0.0</v>
      </c>
      <c r="J46" s="3">
        <v>0.0</v>
      </c>
      <c r="K46" s="3">
        <v>0.0</v>
      </c>
      <c r="L46" s="3">
        <v>0.0</v>
      </c>
      <c r="M46" s="3">
        <v>0.0</v>
      </c>
      <c r="N46" s="3">
        <v>0.0</v>
      </c>
      <c r="O46" s="3">
        <v>0.0</v>
      </c>
      <c r="P46" s="3">
        <v>0.0</v>
      </c>
      <c r="Q46" s="3">
        <v>0.0</v>
      </c>
      <c r="R46" s="3">
        <v>0.0</v>
      </c>
      <c r="S46" s="3" t="s">
        <v>60</v>
      </c>
      <c r="T46" s="3">
        <v>0.0</v>
      </c>
      <c r="U46" s="3">
        <v>0.0</v>
      </c>
      <c r="V46" s="3">
        <v>0.0</v>
      </c>
      <c r="W46" s="3">
        <v>0.0</v>
      </c>
      <c r="X46" s="3">
        <v>0.0</v>
      </c>
      <c r="Y46" s="3">
        <v>0.0</v>
      </c>
      <c r="Z46" s="3">
        <v>0.0</v>
      </c>
      <c r="AA46" s="3">
        <v>0.0</v>
      </c>
      <c r="AB46" s="3">
        <v>0.0</v>
      </c>
      <c r="AC46" s="3">
        <v>0.0</v>
      </c>
      <c r="AD46" s="3">
        <v>0.0</v>
      </c>
      <c r="AE46" s="3">
        <v>0.0</v>
      </c>
      <c r="AF46" s="3">
        <v>0.0</v>
      </c>
      <c r="AG46" s="3">
        <v>0.0</v>
      </c>
      <c r="AH46" s="3">
        <v>0.0</v>
      </c>
      <c r="AI46" s="3">
        <v>0.0</v>
      </c>
      <c r="AJ46" s="3">
        <v>0.0</v>
      </c>
      <c r="AK46" s="3">
        <v>0.0</v>
      </c>
      <c r="AL46" s="3">
        <v>0.0</v>
      </c>
      <c r="AM46" s="3">
        <v>0.0</v>
      </c>
      <c r="AN46" s="3">
        <v>0.0</v>
      </c>
      <c r="AO46" s="3">
        <v>0.0</v>
      </c>
      <c r="AP46" s="3">
        <v>0.0</v>
      </c>
      <c r="AQ46" s="3">
        <v>0.0</v>
      </c>
      <c r="AR46" s="3">
        <v>0.0</v>
      </c>
      <c r="AS46" s="3">
        <v>0.0</v>
      </c>
      <c r="AT46" s="3">
        <v>0.0</v>
      </c>
      <c r="AU46" s="3">
        <v>0.0</v>
      </c>
      <c r="AV46" s="3">
        <v>0.0</v>
      </c>
      <c r="AW46" s="3">
        <v>0.0</v>
      </c>
      <c r="AX46" s="3">
        <v>0.0</v>
      </c>
      <c r="AY46" s="3">
        <v>0.0</v>
      </c>
      <c r="AZ46" s="3">
        <v>0.0</v>
      </c>
      <c r="BA46" s="3">
        <v>0.0</v>
      </c>
      <c r="BB46" s="3">
        <v>0.0</v>
      </c>
    </row>
    <row r="47" ht="14.25" customHeight="1">
      <c r="A47" s="9" t="s">
        <v>217</v>
      </c>
      <c r="B47" s="3">
        <v>0.0</v>
      </c>
      <c r="C47" s="3">
        <v>0.0</v>
      </c>
      <c r="D47" s="3">
        <v>0.0</v>
      </c>
      <c r="E47" s="3">
        <v>0.0</v>
      </c>
      <c r="F47" s="3">
        <v>0.0</v>
      </c>
      <c r="G47" s="3">
        <v>0.0</v>
      </c>
      <c r="H47" s="3">
        <v>0.0</v>
      </c>
      <c r="I47" s="3" t="s">
        <v>60</v>
      </c>
      <c r="J47" s="3">
        <v>0.0</v>
      </c>
      <c r="K47" s="3">
        <v>0.0</v>
      </c>
      <c r="L47" s="3">
        <v>0.0</v>
      </c>
      <c r="M47" s="3">
        <v>0.0</v>
      </c>
      <c r="N47" s="3">
        <v>0.0</v>
      </c>
      <c r="O47" s="3">
        <v>0.0</v>
      </c>
      <c r="P47" s="3">
        <v>0.0</v>
      </c>
      <c r="Q47" s="3" t="s">
        <v>60</v>
      </c>
      <c r="R47" s="3">
        <v>0.0</v>
      </c>
      <c r="S47" s="3">
        <v>0.0</v>
      </c>
      <c r="T47" s="3">
        <v>0.0</v>
      </c>
      <c r="U47" s="3">
        <v>0.0</v>
      </c>
      <c r="V47" s="3">
        <v>0.0</v>
      </c>
      <c r="W47" s="3">
        <v>0.0</v>
      </c>
      <c r="X47" s="3">
        <v>0.0</v>
      </c>
      <c r="Y47" s="3">
        <v>0.0</v>
      </c>
      <c r="Z47" s="3">
        <v>0.0</v>
      </c>
      <c r="AA47" s="3">
        <v>0.0</v>
      </c>
      <c r="AB47" s="3">
        <v>0.0</v>
      </c>
      <c r="AC47" s="3">
        <v>0.0</v>
      </c>
      <c r="AD47" s="3">
        <v>0.0</v>
      </c>
      <c r="AE47" s="3">
        <v>0.0</v>
      </c>
      <c r="AF47" s="3">
        <v>0.0</v>
      </c>
      <c r="AG47" s="3">
        <v>0.0</v>
      </c>
      <c r="AH47" s="3">
        <v>0.0</v>
      </c>
      <c r="AI47" s="3">
        <v>0.0</v>
      </c>
      <c r="AJ47" s="3">
        <v>0.0</v>
      </c>
      <c r="AK47" s="3">
        <v>0.0</v>
      </c>
      <c r="AL47" s="3">
        <v>0.0</v>
      </c>
      <c r="AM47" s="3">
        <v>0.0</v>
      </c>
      <c r="AN47" s="3">
        <v>0.0</v>
      </c>
      <c r="AO47" s="3">
        <v>0.0</v>
      </c>
      <c r="AP47" s="3">
        <v>0.0</v>
      </c>
      <c r="AQ47" s="3">
        <v>0.0</v>
      </c>
      <c r="AR47" s="3">
        <v>0.0</v>
      </c>
      <c r="AS47" s="3">
        <v>0.0</v>
      </c>
      <c r="AT47" s="3">
        <v>0.0</v>
      </c>
      <c r="AU47" s="3">
        <v>0.0</v>
      </c>
      <c r="AV47" s="3">
        <v>0.0</v>
      </c>
      <c r="AW47" s="3">
        <v>0.0</v>
      </c>
      <c r="AX47" s="3">
        <v>0.0</v>
      </c>
      <c r="AY47" s="3">
        <v>0.0</v>
      </c>
      <c r="AZ47" s="3">
        <v>0.0</v>
      </c>
      <c r="BA47" s="3">
        <v>0.0</v>
      </c>
      <c r="BB47" s="3">
        <v>0.0</v>
      </c>
    </row>
    <row r="48" ht="14.25" customHeight="1">
      <c r="A48" s="9" t="s">
        <v>230</v>
      </c>
      <c r="B48" s="3">
        <v>0.0</v>
      </c>
      <c r="C48" s="3">
        <v>0.0</v>
      </c>
      <c r="D48" s="3">
        <v>0.0</v>
      </c>
      <c r="E48" s="3">
        <v>0.0</v>
      </c>
      <c r="F48" s="3">
        <v>0.0</v>
      </c>
      <c r="G48" s="3">
        <v>0.0</v>
      </c>
      <c r="H48" s="3">
        <v>0.0</v>
      </c>
      <c r="I48" s="3">
        <v>0.0</v>
      </c>
      <c r="J48" s="3">
        <v>0.0</v>
      </c>
      <c r="K48" s="3">
        <v>0.0</v>
      </c>
      <c r="L48" s="3">
        <v>0.0</v>
      </c>
      <c r="M48" s="3">
        <v>0.0</v>
      </c>
      <c r="N48" s="3">
        <v>0.0</v>
      </c>
      <c r="O48" s="3">
        <v>0.0</v>
      </c>
      <c r="P48" s="3">
        <v>0.0</v>
      </c>
      <c r="Q48" s="3" t="s">
        <v>60</v>
      </c>
      <c r="R48" s="3">
        <v>0.0</v>
      </c>
      <c r="S48" s="3">
        <v>0.0</v>
      </c>
      <c r="T48" s="3">
        <v>0.0</v>
      </c>
      <c r="U48" s="3">
        <v>0.0</v>
      </c>
      <c r="V48" s="3">
        <v>0.0</v>
      </c>
      <c r="W48" s="3">
        <v>0.0</v>
      </c>
      <c r="X48" s="3">
        <v>0.0</v>
      </c>
      <c r="Y48" s="3">
        <v>0.0</v>
      </c>
      <c r="Z48" s="3">
        <v>0.0</v>
      </c>
      <c r="AA48" s="3">
        <v>0.0</v>
      </c>
      <c r="AB48" s="3">
        <v>0.0</v>
      </c>
      <c r="AC48" s="3">
        <v>0.0</v>
      </c>
      <c r="AD48" s="3">
        <v>0.0</v>
      </c>
      <c r="AE48" s="3">
        <v>0.0</v>
      </c>
      <c r="AF48" s="3">
        <v>0.0</v>
      </c>
      <c r="AG48" s="3">
        <v>0.0</v>
      </c>
      <c r="AH48" s="3">
        <v>0.0</v>
      </c>
      <c r="AI48" s="3">
        <v>0.0</v>
      </c>
      <c r="AJ48" s="3">
        <v>0.0</v>
      </c>
      <c r="AK48" s="3">
        <v>0.0</v>
      </c>
      <c r="AL48" s="3">
        <v>0.0</v>
      </c>
      <c r="AM48" s="3">
        <v>0.0</v>
      </c>
      <c r="AN48" s="3">
        <v>0.0</v>
      </c>
      <c r="AO48" s="3">
        <v>0.0</v>
      </c>
      <c r="AP48" s="3">
        <v>0.0</v>
      </c>
      <c r="AQ48" s="3">
        <v>0.0</v>
      </c>
      <c r="AR48" s="3">
        <v>0.0</v>
      </c>
      <c r="AS48" s="3">
        <v>0.0</v>
      </c>
      <c r="AT48" s="3">
        <v>0.0</v>
      </c>
      <c r="AU48" s="3">
        <v>0.0</v>
      </c>
      <c r="AV48" s="3">
        <v>0.0</v>
      </c>
      <c r="AW48" s="3">
        <v>0.0</v>
      </c>
      <c r="AX48" s="3">
        <v>0.0</v>
      </c>
      <c r="AY48" s="3">
        <v>0.0</v>
      </c>
      <c r="AZ48" s="3">
        <v>0.0</v>
      </c>
      <c r="BA48" s="3">
        <v>0.0</v>
      </c>
      <c r="BB48" s="3">
        <v>0.0</v>
      </c>
    </row>
    <row r="49" ht="14.25" customHeight="1">
      <c r="A49" s="9" t="s">
        <v>224</v>
      </c>
      <c r="B49" s="3">
        <v>0.0</v>
      </c>
      <c r="C49" s="3">
        <v>0.0</v>
      </c>
      <c r="D49" s="3">
        <v>0.0</v>
      </c>
      <c r="E49" s="3">
        <v>0.0</v>
      </c>
      <c r="F49" s="3">
        <v>0.0</v>
      </c>
      <c r="G49" s="3">
        <v>0.0</v>
      </c>
      <c r="H49" s="3">
        <v>0.0</v>
      </c>
      <c r="I49" s="3" t="s">
        <v>60</v>
      </c>
      <c r="J49" s="3">
        <v>0.0</v>
      </c>
      <c r="K49" s="3">
        <v>0.0</v>
      </c>
      <c r="L49" s="3">
        <v>0.0</v>
      </c>
      <c r="M49" s="3">
        <v>0.0</v>
      </c>
      <c r="N49" s="3">
        <v>0.0</v>
      </c>
      <c r="O49" s="3">
        <v>0.0</v>
      </c>
      <c r="P49" s="3">
        <v>0.0</v>
      </c>
      <c r="Q49" s="3" t="s">
        <v>60</v>
      </c>
      <c r="R49" s="3">
        <v>0.0</v>
      </c>
      <c r="S49" s="3">
        <v>0.0</v>
      </c>
      <c r="T49" s="3">
        <v>0.0</v>
      </c>
      <c r="U49" s="3">
        <v>0.0</v>
      </c>
      <c r="V49" s="3">
        <v>0.0</v>
      </c>
      <c r="W49" s="3">
        <v>0.0</v>
      </c>
      <c r="X49" s="3">
        <v>0.0</v>
      </c>
      <c r="Y49" s="3">
        <v>0.0</v>
      </c>
      <c r="Z49" s="3">
        <v>0.0</v>
      </c>
      <c r="AA49" s="3">
        <v>0.0</v>
      </c>
      <c r="AB49" s="3">
        <v>0.0</v>
      </c>
      <c r="AC49" s="3">
        <v>0.0</v>
      </c>
      <c r="AD49" s="3">
        <v>0.0</v>
      </c>
      <c r="AE49" s="3">
        <v>0.0</v>
      </c>
      <c r="AF49" s="3">
        <v>0.0</v>
      </c>
      <c r="AG49" s="3">
        <v>0.0</v>
      </c>
      <c r="AH49" s="3">
        <v>0.0</v>
      </c>
      <c r="AI49" s="3">
        <v>0.0</v>
      </c>
      <c r="AJ49" s="3">
        <v>0.0</v>
      </c>
      <c r="AK49" s="3">
        <v>0.0</v>
      </c>
      <c r="AL49" s="3">
        <v>0.0</v>
      </c>
      <c r="AM49" s="3">
        <v>0.0</v>
      </c>
      <c r="AN49" s="3">
        <v>0.0</v>
      </c>
      <c r="AO49" s="3">
        <v>0.0</v>
      </c>
      <c r="AP49" s="3">
        <v>0.0</v>
      </c>
      <c r="AQ49" s="3">
        <v>0.0</v>
      </c>
      <c r="AR49" s="3">
        <v>0.0</v>
      </c>
      <c r="AS49" s="3">
        <v>0.0</v>
      </c>
      <c r="AT49" s="3">
        <v>0.0</v>
      </c>
      <c r="AU49" s="3">
        <v>0.0</v>
      </c>
      <c r="AV49" s="3">
        <v>0.0</v>
      </c>
      <c r="AW49" s="3">
        <v>0.0</v>
      </c>
      <c r="AX49" s="3">
        <v>0.0</v>
      </c>
      <c r="AY49" s="3">
        <v>0.0</v>
      </c>
      <c r="AZ49" s="3">
        <v>0.0</v>
      </c>
      <c r="BA49" s="3">
        <v>0.0</v>
      </c>
      <c r="BB49" s="3">
        <v>0.0</v>
      </c>
    </row>
    <row r="50" ht="14.25" customHeight="1">
      <c r="A50" s="9" t="s">
        <v>150</v>
      </c>
      <c r="B50" s="3">
        <v>0.0</v>
      </c>
      <c r="C50" s="3" t="s">
        <v>60</v>
      </c>
      <c r="D50" s="3" t="s">
        <v>60</v>
      </c>
      <c r="E50" s="3">
        <v>0.0</v>
      </c>
      <c r="F50" s="3">
        <v>0.0</v>
      </c>
      <c r="G50" s="3">
        <v>0.0</v>
      </c>
      <c r="H50" s="3">
        <v>0.0</v>
      </c>
      <c r="I50" s="3">
        <v>0.0</v>
      </c>
      <c r="J50" s="3">
        <v>0.0</v>
      </c>
      <c r="K50" s="3">
        <v>0.0</v>
      </c>
      <c r="L50" s="3">
        <v>0.0</v>
      </c>
      <c r="M50" s="3">
        <v>0.0</v>
      </c>
      <c r="N50" s="3">
        <v>0.0</v>
      </c>
      <c r="O50" s="3">
        <v>0.0</v>
      </c>
      <c r="P50" s="3">
        <v>0.0</v>
      </c>
      <c r="Q50" s="3">
        <v>0.0</v>
      </c>
      <c r="R50" s="3">
        <v>0.0</v>
      </c>
      <c r="S50" s="3">
        <v>0.0</v>
      </c>
      <c r="T50" s="3">
        <v>0.0</v>
      </c>
      <c r="U50" s="3">
        <v>0.0</v>
      </c>
      <c r="V50" s="3">
        <v>0.0</v>
      </c>
      <c r="W50" s="3">
        <v>0.0</v>
      </c>
      <c r="X50" s="3">
        <v>0.0</v>
      </c>
      <c r="Y50" s="3">
        <v>0.0</v>
      </c>
      <c r="Z50" s="3">
        <v>0.0</v>
      </c>
      <c r="AA50" s="3">
        <v>0.0</v>
      </c>
      <c r="AB50" s="3">
        <v>0.0</v>
      </c>
      <c r="AC50" s="3">
        <v>0.0</v>
      </c>
      <c r="AD50" s="3">
        <v>0.0</v>
      </c>
      <c r="AE50" s="3">
        <v>0.0</v>
      </c>
      <c r="AF50" s="3">
        <v>0.0</v>
      </c>
      <c r="AG50" s="3">
        <v>0.0</v>
      </c>
      <c r="AH50" s="3">
        <v>0.0</v>
      </c>
      <c r="AI50" s="3">
        <v>0.0</v>
      </c>
      <c r="AJ50" s="3">
        <v>0.0</v>
      </c>
      <c r="AK50" s="3">
        <v>0.0</v>
      </c>
      <c r="AL50" s="3">
        <v>0.0</v>
      </c>
      <c r="AM50" s="3">
        <v>0.0</v>
      </c>
      <c r="AN50" s="3">
        <v>0.0</v>
      </c>
      <c r="AO50" s="3">
        <v>0.0</v>
      </c>
      <c r="AP50" s="3">
        <v>0.0</v>
      </c>
      <c r="AQ50" s="3">
        <v>0.0</v>
      </c>
      <c r="AR50" s="3">
        <v>0.0</v>
      </c>
      <c r="AS50" s="3">
        <v>0.0</v>
      </c>
      <c r="AT50" s="3">
        <v>0.0</v>
      </c>
      <c r="AU50" s="3">
        <v>0.0</v>
      </c>
      <c r="AV50" s="3">
        <v>0.0</v>
      </c>
      <c r="AW50" s="3">
        <v>0.0</v>
      </c>
      <c r="AX50" s="3">
        <v>0.0</v>
      </c>
      <c r="AY50" s="3">
        <v>0.0</v>
      </c>
      <c r="AZ50" s="3">
        <v>0.0</v>
      </c>
      <c r="BA50" s="3">
        <v>0.0</v>
      </c>
      <c r="BB50" s="3">
        <v>0.0</v>
      </c>
    </row>
    <row r="51" ht="14.25" customHeight="1">
      <c r="A51" s="9" t="s">
        <v>258</v>
      </c>
      <c r="B51" s="3" t="s">
        <v>60</v>
      </c>
      <c r="C51" s="3">
        <v>0.0</v>
      </c>
      <c r="D51" s="3">
        <v>0.0</v>
      </c>
      <c r="E51" s="3">
        <v>0.0</v>
      </c>
      <c r="F51" s="3">
        <v>0.0</v>
      </c>
      <c r="G51" s="3">
        <v>0.0</v>
      </c>
      <c r="H51" s="3">
        <v>0.0</v>
      </c>
      <c r="I51" s="3">
        <v>0.0</v>
      </c>
      <c r="J51" s="3">
        <v>0.0</v>
      </c>
      <c r="K51" s="3">
        <v>0.0</v>
      </c>
      <c r="L51" s="3">
        <v>0.0</v>
      </c>
      <c r="M51" s="3">
        <v>0.0</v>
      </c>
      <c r="N51" s="3">
        <v>0.0</v>
      </c>
      <c r="O51" s="3">
        <v>0.0</v>
      </c>
      <c r="P51" s="3">
        <v>0.0</v>
      </c>
      <c r="Q51" s="3">
        <v>0.0</v>
      </c>
      <c r="R51" s="3">
        <v>0.0</v>
      </c>
      <c r="S51" s="3">
        <v>0.0</v>
      </c>
      <c r="T51" s="3">
        <v>0.0</v>
      </c>
      <c r="U51" s="3">
        <v>0.0</v>
      </c>
      <c r="V51" s="3">
        <v>0.0</v>
      </c>
      <c r="W51" s="3">
        <v>0.0</v>
      </c>
      <c r="X51" s="3">
        <v>0.0</v>
      </c>
      <c r="Y51" s="3">
        <v>0.0</v>
      </c>
      <c r="Z51" s="3">
        <v>0.0</v>
      </c>
      <c r="AA51" s="3">
        <v>0.0</v>
      </c>
      <c r="AB51" s="3">
        <v>0.0</v>
      </c>
      <c r="AC51" s="3">
        <v>0.0</v>
      </c>
      <c r="AD51" s="3">
        <v>0.0</v>
      </c>
      <c r="AE51" s="3">
        <v>0.0</v>
      </c>
      <c r="AF51" s="3">
        <v>0.0</v>
      </c>
      <c r="AG51" s="3">
        <v>0.0</v>
      </c>
      <c r="AH51" s="3">
        <v>0.0</v>
      </c>
      <c r="AI51" s="3">
        <v>0.0</v>
      </c>
      <c r="AJ51" s="3">
        <v>0.0</v>
      </c>
      <c r="AK51" s="3">
        <v>0.0</v>
      </c>
      <c r="AL51" s="3">
        <v>0.0</v>
      </c>
      <c r="AM51" s="3">
        <v>0.0</v>
      </c>
      <c r="AN51" s="3">
        <v>0.0</v>
      </c>
      <c r="AO51" s="3">
        <v>0.0</v>
      </c>
      <c r="AP51" s="3">
        <v>0.0</v>
      </c>
      <c r="AQ51" s="3">
        <v>0.0</v>
      </c>
      <c r="AR51" s="3">
        <v>0.0</v>
      </c>
      <c r="AS51" s="3">
        <v>0.0</v>
      </c>
      <c r="AT51" s="3">
        <v>0.0</v>
      </c>
      <c r="AU51" s="3">
        <v>0.0</v>
      </c>
      <c r="AV51" s="3">
        <v>0.0</v>
      </c>
      <c r="AW51" s="3">
        <v>0.0</v>
      </c>
      <c r="AX51" s="3">
        <v>0.0</v>
      </c>
      <c r="AY51" s="3">
        <v>0.0</v>
      </c>
      <c r="AZ51" s="3">
        <v>0.0</v>
      </c>
      <c r="BA51" s="3">
        <v>0.0</v>
      </c>
      <c r="BB51" s="3">
        <v>0.0</v>
      </c>
    </row>
    <row r="52" ht="14.25" customHeight="1">
      <c r="A52" s="9" t="s">
        <v>190</v>
      </c>
      <c r="B52" s="3">
        <v>0.0</v>
      </c>
      <c r="C52" s="3">
        <v>0.0</v>
      </c>
      <c r="D52" s="3">
        <v>0.0</v>
      </c>
      <c r="E52" s="3">
        <v>0.0</v>
      </c>
      <c r="F52" s="3">
        <v>0.0</v>
      </c>
      <c r="G52" s="3">
        <v>0.0</v>
      </c>
      <c r="H52" s="3">
        <v>0.0</v>
      </c>
      <c r="I52" s="3">
        <v>0.0</v>
      </c>
      <c r="J52" s="3">
        <v>0.0</v>
      </c>
      <c r="K52" s="3">
        <v>0.0</v>
      </c>
      <c r="L52" s="3">
        <v>0.0</v>
      </c>
      <c r="M52" s="3">
        <v>0.0</v>
      </c>
      <c r="N52" s="3">
        <v>0.0</v>
      </c>
      <c r="O52" s="3">
        <v>0.0</v>
      </c>
      <c r="P52" s="3">
        <v>0.0</v>
      </c>
      <c r="Q52" s="3">
        <v>0.0</v>
      </c>
      <c r="R52" s="3">
        <v>0.0</v>
      </c>
      <c r="S52" s="3">
        <v>0.0</v>
      </c>
      <c r="T52" s="3">
        <v>0.0</v>
      </c>
      <c r="U52" s="3">
        <v>0.0</v>
      </c>
      <c r="V52" s="3">
        <v>0.0</v>
      </c>
      <c r="W52" s="3">
        <v>0.0</v>
      </c>
      <c r="X52" s="3">
        <v>0.0</v>
      </c>
      <c r="Y52" s="3">
        <v>0.0</v>
      </c>
      <c r="Z52" s="3">
        <v>0.0</v>
      </c>
      <c r="AA52" s="3">
        <v>0.0</v>
      </c>
      <c r="AB52" s="3">
        <v>0.0</v>
      </c>
      <c r="AC52" s="3">
        <v>0.0</v>
      </c>
      <c r="AD52" s="3">
        <v>0.0</v>
      </c>
      <c r="AE52" s="3" t="s">
        <v>60</v>
      </c>
      <c r="AF52" s="3">
        <v>0.0</v>
      </c>
      <c r="AG52" s="3">
        <v>0.0</v>
      </c>
      <c r="AH52" s="3">
        <v>0.0</v>
      </c>
      <c r="AI52" s="3">
        <v>0.0</v>
      </c>
      <c r="AJ52" s="3">
        <v>0.0</v>
      </c>
      <c r="AK52" s="3">
        <v>0.0</v>
      </c>
      <c r="AL52" s="3">
        <v>0.0</v>
      </c>
      <c r="AM52" s="3">
        <v>0.0</v>
      </c>
      <c r="AN52" s="3">
        <v>0.0</v>
      </c>
      <c r="AO52" s="3">
        <v>0.0</v>
      </c>
      <c r="AP52" s="3">
        <v>0.0</v>
      </c>
      <c r="AQ52" s="3">
        <v>0.0</v>
      </c>
      <c r="AR52" s="3">
        <v>0.0</v>
      </c>
      <c r="AS52" s="3">
        <v>0.0</v>
      </c>
      <c r="AT52" s="3">
        <v>0.0</v>
      </c>
      <c r="AU52" s="3">
        <v>0.0</v>
      </c>
      <c r="AV52" s="3">
        <v>0.0</v>
      </c>
      <c r="AW52" s="3">
        <v>0.0</v>
      </c>
      <c r="AX52" s="3">
        <v>0.0</v>
      </c>
      <c r="AY52" s="3">
        <v>0.0</v>
      </c>
      <c r="AZ52" s="3">
        <v>0.0</v>
      </c>
      <c r="BA52" s="3">
        <v>0.0</v>
      </c>
      <c r="BB52" s="3">
        <v>0.0</v>
      </c>
    </row>
    <row r="53" ht="14.25" customHeight="1">
      <c r="A53" s="9" t="s">
        <v>221</v>
      </c>
      <c r="B53" s="3" t="s">
        <v>60</v>
      </c>
      <c r="C53" s="3">
        <v>0.0</v>
      </c>
      <c r="D53" s="3">
        <v>0.0</v>
      </c>
      <c r="E53" s="3">
        <v>0.0</v>
      </c>
      <c r="F53" s="3">
        <v>0.0</v>
      </c>
      <c r="G53" s="3">
        <v>0.0</v>
      </c>
      <c r="H53" s="3">
        <v>0.0</v>
      </c>
      <c r="I53" s="3">
        <v>0.0</v>
      </c>
      <c r="J53" s="3">
        <v>0.0</v>
      </c>
      <c r="K53" s="3">
        <v>0.0</v>
      </c>
      <c r="L53" s="3">
        <v>0.0</v>
      </c>
      <c r="M53" s="3">
        <v>0.0</v>
      </c>
      <c r="N53" s="3">
        <v>0.0</v>
      </c>
      <c r="O53" s="3">
        <v>0.0</v>
      </c>
      <c r="P53" s="3">
        <v>0.0</v>
      </c>
      <c r="Q53" s="3">
        <v>0.0</v>
      </c>
      <c r="R53" s="3">
        <v>0.0</v>
      </c>
      <c r="S53" s="3">
        <v>0.0</v>
      </c>
      <c r="T53" s="3">
        <v>0.0</v>
      </c>
      <c r="U53" s="3">
        <v>0.0</v>
      </c>
      <c r="V53" s="3">
        <v>0.0</v>
      </c>
      <c r="W53" s="3">
        <v>0.0</v>
      </c>
      <c r="X53" s="3">
        <v>0.0</v>
      </c>
      <c r="Y53" s="3">
        <v>0.0</v>
      </c>
      <c r="Z53" s="3">
        <v>0.0</v>
      </c>
      <c r="AA53" s="3">
        <v>0.0</v>
      </c>
      <c r="AB53" s="3">
        <v>0.0</v>
      </c>
      <c r="AC53" s="3">
        <v>0.0</v>
      </c>
      <c r="AD53" s="3">
        <v>0.0</v>
      </c>
      <c r="AE53" s="3">
        <v>0.0</v>
      </c>
      <c r="AF53" s="3">
        <v>0.0</v>
      </c>
      <c r="AG53" s="3">
        <v>0.0</v>
      </c>
      <c r="AH53" s="3">
        <v>0.0</v>
      </c>
      <c r="AI53" s="3">
        <v>0.0</v>
      </c>
      <c r="AJ53" s="3">
        <v>0.0</v>
      </c>
      <c r="AK53" s="3">
        <v>0.0</v>
      </c>
      <c r="AL53" s="3">
        <v>0.0</v>
      </c>
      <c r="AM53" s="3">
        <v>0.0</v>
      </c>
      <c r="AN53" s="3">
        <v>0.0</v>
      </c>
      <c r="AO53" s="3">
        <v>0.0</v>
      </c>
      <c r="AP53" s="3">
        <v>0.0</v>
      </c>
      <c r="AQ53" s="3">
        <v>0.0</v>
      </c>
      <c r="AR53" s="3">
        <v>0.0</v>
      </c>
      <c r="AS53" s="3">
        <v>0.0</v>
      </c>
      <c r="AT53" s="3">
        <v>0.0</v>
      </c>
      <c r="AU53" s="3">
        <v>0.0</v>
      </c>
      <c r="AV53" s="3">
        <v>0.0</v>
      </c>
      <c r="AW53" s="3">
        <v>0.0</v>
      </c>
      <c r="AX53" s="3">
        <v>0.0</v>
      </c>
      <c r="AY53" s="3">
        <v>0.0</v>
      </c>
      <c r="AZ53" s="3">
        <v>0.0</v>
      </c>
      <c r="BA53" s="3">
        <v>0.0</v>
      </c>
      <c r="BB53" s="3">
        <v>0.0</v>
      </c>
    </row>
    <row r="54" ht="14.25" customHeight="1">
      <c r="A54" s="9" t="s">
        <v>152</v>
      </c>
      <c r="B54" s="3" t="s">
        <v>60</v>
      </c>
      <c r="C54" s="3" t="s">
        <v>60</v>
      </c>
      <c r="D54" s="3" t="s">
        <v>60</v>
      </c>
      <c r="E54" s="3" t="s">
        <v>60</v>
      </c>
      <c r="F54" s="3" t="s">
        <v>60</v>
      </c>
      <c r="G54" s="3">
        <v>0.0</v>
      </c>
      <c r="H54" s="3" t="s">
        <v>60</v>
      </c>
      <c r="I54" s="3" t="s">
        <v>60</v>
      </c>
      <c r="J54" s="3">
        <v>0.0</v>
      </c>
      <c r="K54" s="3">
        <v>0.0</v>
      </c>
      <c r="L54" s="3">
        <v>0.0</v>
      </c>
      <c r="M54" s="3">
        <v>0.0</v>
      </c>
      <c r="N54" s="3">
        <v>0.0</v>
      </c>
      <c r="O54" s="3">
        <v>0.0</v>
      </c>
      <c r="P54" s="3" t="s">
        <v>60</v>
      </c>
      <c r="Q54" s="3" t="s">
        <v>60</v>
      </c>
      <c r="R54" s="3">
        <v>0.0</v>
      </c>
      <c r="S54" s="3">
        <v>0.0</v>
      </c>
      <c r="T54" s="3">
        <v>0.0</v>
      </c>
      <c r="U54" s="3">
        <v>0.0</v>
      </c>
      <c r="V54" s="3">
        <v>0.0</v>
      </c>
      <c r="W54" s="3">
        <v>0.0</v>
      </c>
      <c r="X54" s="3">
        <v>0.0</v>
      </c>
      <c r="Y54" s="3">
        <v>0.0</v>
      </c>
      <c r="Z54" s="3" t="s">
        <v>60</v>
      </c>
      <c r="AA54" s="3">
        <v>0.0</v>
      </c>
      <c r="AB54" s="3">
        <v>0.0</v>
      </c>
      <c r="AC54" s="3">
        <v>0.0</v>
      </c>
      <c r="AD54" s="3">
        <v>0.0</v>
      </c>
      <c r="AE54" s="3">
        <v>0.0</v>
      </c>
      <c r="AF54" s="3" t="s">
        <v>60</v>
      </c>
      <c r="AG54" s="3">
        <v>0.0</v>
      </c>
      <c r="AH54" s="3">
        <v>0.0</v>
      </c>
      <c r="AI54" s="3">
        <v>0.0</v>
      </c>
      <c r="AJ54" s="3">
        <v>0.0</v>
      </c>
      <c r="AK54" s="3">
        <v>0.0</v>
      </c>
      <c r="AL54" s="3">
        <v>0.0</v>
      </c>
      <c r="AM54" s="3">
        <v>0.0</v>
      </c>
      <c r="AN54" s="3">
        <v>0.0</v>
      </c>
      <c r="AO54" s="3">
        <v>0.0</v>
      </c>
      <c r="AP54" s="3">
        <v>0.0</v>
      </c>
      <c r="AQ54" s="3">
        <v>0.0</v>
      </c>
      <c r="AR54" s="3">
        <v>0.0</v>
      </c>
      <c r="AS54" s="3">
        <v>0.0</v>
      </c>
      <c r="AT54" s="3">
        <v>0.0</v>
      </c>
      <c r="AU54" s="3">
        <v>0.0</v>
      </c>
      <c r="AV54" s="3">
        <v>0.0</v>
      </c>
      <c r="AW54" s="3">
        <v>0.0</v>
      </c>
      <c r="AX54" s="3">
        <v>0.0</v>
      </c>
      <c r="AY54" s="3">
        <v>0.0</v>
      </c>
      <c r="AZ54" s="3">
        <v>0.0</v>
      </c>
      <c r="BA54" s="3">
        <v>0.0</v>
      </c>
      <c r="BB54" s="3">
        <v>0.0</v>
      </c>
    </row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3.71"/>
    <col customWidth="1" min="2" max="55" width="8.71"/>
  </cols>
  <sheetData>
    <row r="1" ht="14.25" customHeight="1">
      <c r="A1" s="3" t="s">
        <v>622</v>
      </c>
    </row>
    <row r="2" ht="14.25" customHeight="1">
      <c r="A2" s="3" t="s">
        <v>58</v>
      </c>
      <c r="B2" s="3" t="s">
        <v>138</v>
      </c>
      <c r="C2" s="3" t="s">
        <v>137</v>
      </c>
      <c r="D2" s="3" t="s">
        <v>136</v>
      </c>
      <c r="E2" s="3" t="s">
        <v>146</v>
      </c>
      <c r="F2" s="3" t="s">
        <v>140</v>
      </c>
      <c r="G2" s="3" t="s">
        <v>141</v>
      </c>
      <c r="H2" s="3" t="s">
        <v>139</v>
      </c>
      <c r="I2" s="3" t="s">
        <v>143</v>
      </c>
      <c r="J2" s="3" t="s">
        <v>142</v>
      </c>
      <c r="K2" s="3" t="s">
        <v>148</v>
      </c>
      <c r="L2" s="3" t="s">
        <v>144</v>
      </c>
      <c r="M2" s="3" t="s">
        <v>147</v>
      </c>
      <c r="N2" s="3" t="s">
        <v>168</v>
      </c>
      <c r="O2" s="3" t="s">
        <v>145</v>
      </c>
      <c r="P2" s="3" t="s">
        <v>154</v>
      </c>
      <c r="Q2" s="3" t="s">
        <v>165</v>
      </c>
      <c r="R2" s="3" t="s">
        <v>150</v>
      </c>
      <c r="S2" s="3" t="s">
        <v>149</v>
      </c>
      <c r="T2" s="3" t="s">
        <v>167</v>
      </c>
      <c r="U2" s="3" t="s">
        <v>160</v>
      </c>
      <c r="V2" s="3" t="s">
        <v>166</v>
      </c>
      <c r="W2" s="3" t="s">
        <v>169</v>
      </c>
      <c r="X2" s="3" t="s">
        <v>155</v>
      </c>
      <c r="Y2" s="3" t="s">
        <v>164</v>
      </c>
      <c r="Z2" s="3" t="s">
        <v>163</v>
      </c>
      <c r="AA2" s="3" t="s">
        <v>173</v>
      </c>
      <c r="AB2" s="3" t="s">
        <v>158</v>
      </c>
      <c r="AC2" s="3" t="s">
        <v>161</v>
      </c>
      <c r="AD2" s="3" t="s">
        <v>156</v>
      </c>
      <c r="AE2" s="3" t="s">
        <v>157</v>
      </c>
      <c r="AF2" s="3" t="s">
        <v>213</v>
      </c>
      <c r="AG2" s="3" t="s">
        <v>159</v>
      </c>
      <c r="AH2" s="3" t="s">
        <v>195</v>
      </c>
      <c r="AI2" s="3" t="s">
        <v>181</v>
      </c>
      <c r="AJ2" s="3" t="s">
        <v>185</v>
      </c>
      <c r="AK2" s="3" t="s">
        <v>238</v>
      </c>
      <c r="AL2" s="3" t="s">
        <v>211</v>
      </c>
      <c r="AM2" s="3" t="s">
        <v>209</v>
      </c>
      <c r="AN2" s="3" t="s">
        <v>188</v>
      </c>
      <c r="AO2" s="3" t="s">
        <v>189</v>
      </c>
      <c r="AP2" s="3" t="s">
        <v>225</v>
      </c>
      <c r="AQ2" s="3" t="s">
        <v>177</v>
      </c>
      <c r="AR2" s="3" t="s">
        <v>215</v>
      </c>
      <c r="AS2" s="3" t="s">
        <v>221</v>
      </c>
      <c r="AT2" s="3" t="s">
        <v>171</v>
      </c>
      <c r="AU2" s="3" t="s">
        <v>235</v>
      </c>
      <c r="AV2" s="3" t="s">
        <v>210</v>
      </c>
      <c r="AW2" s="3" t="s">
        <v>187</v>
      </c>
      <c r="AX2" s="3" t="s">
        <v>192</v>
      </c>
      <c r="AY2" s="3" t="s">
        <v>196</v>
      </c>
      <c r="AZ2" s="3" t="s">
        <v>179</v>
      </c>
      <c r="BA2" s="3" t="s">
        <v>162</v>
      </c>
      <c r="BB2" s="3" t="s">
        <v>219</v>
      </c>
      <c r="BC2" s="3" t="s">
        <v>152</v>
      </c>
    </row>
    <row r="3" ht="14.25" customHeight="1">
      <c r="A3" s="3" t="s">
        <v>616</v>
      </c>
      <c r="B3" s="3">
        <v>379.0</v>
      </c>
      <c r="C3" s="3">
        <v>379.0</v>
      </c>
      <c r="D3" s="3">
        <v>102.0</v>
      </c>
      <c r="E3" s="3">
        <v>94.0</v>
      </c>
      <c r="F3" s="3">
        <v>83.0</v>
      </c>
      <c r="G3" s="3">
        <v>78.0</v>
      </c>
      <c r="H3" s="3">
        <v>63.0</v>
      </c>
      <c r="I3" s="3">
        <v>59.0</v>
      </c>
      <c r="J3" s="3">
        <v>54.0</v>
      </c>
      <c r="K3" s="3">
        <v>32.0</v>
      </c>
      <c r="L3" s="3">
        <v>31.0</v>
      </c>
      <c r="M3" s="3">
        <v>30.0</v>
      </c>
      <c r="N3" s="3">
        <v>27.0</v>
      </c>
      <c r="O3" s="3">
        <v>20.0</v>
      </c>
      <c r="P3" s="3">
        <v>12.0</v>
      </c>
      <c r="Q3" s="3">
        <v>12.0</v>
      </c>
      <c r="R3" s="3">
        <v>12.0</v>
      </c>
      <c r="S3" s="3">
        <v>11.0</v>
      </c>
      <c r="T3" s="3" t="s">
        <v>60</v>
      </c>
      <c r="U3" s="3" t="s">
        <v>60</v>
      </c>
      <c r="V3" s="3" t="s">
        <v>60</v>
      </c>
      <c r="W3" s="3" t="s">
        <v>60</v>
      </c>
      <c r="X3" s="3" t="s">
        <v>60</v>
      </c>
      <c r="Y3" s="3" t="s">
        <v>60</v>
      </c>
      <c r="Z3" s="3" t="s">
        <v>60</v>
      </c>
      <c r="AA3" s="3" t="s">
        <v>60</v>
      </c>
      <c r="AB3" s="3" t="s">
        <v>60</v>
      </c>
      <c r="AC3" s="3" t="s">
        <v>60</v>
      </c>
      <c r="AD3" s="3" t="s">
        <v>60</v>
      </c>
      <c r="AE3" s="3" t="s">
        <v>60</v>
      </c>
      <c r="AF3" s="3" t="s">
        <v>60</v>
      </c>
      <c r="AG3" s="3" t="s">
        <v>60</v>
      </c>
      <c r="AH3" s="3" t="s">
        <v>60</v>
      </c>
      <c r="AI3" s="3" t="s">
        <v>60</v>
      </c>
      <c r="AJ3" s="3" t="s">
        <v>60</v>
      </c>
      <c r="AK3" s="3" t="s">
        <v>60</v>
      </c>
      <c r="AL3" s="3" t="s">
        <v>60</v>
      </c>
      <c r="AM3" s="3" t="s">
        <v>60</v>
      </c>
      <c r="AN3" s="3" t="s">
        <v>60</v>
      </c>
      <c r="AO3" s="3" t="s">
        <v>60</v>
      </c>
      <c r="AP3" s="3" t="s">
        <v>60</v>
      </c>
      <c r="AQ3" s="3" t="s">
        <v>60</v>
      </c>
      <c r="AR3" s="3" t="s">
        <v>60</v>
      </c>
      <c r="AS3" s="3" t="s">
        <v>60</v>
      </c>
      <c r="AT3" s="3" t="s">
        <v>60</v>
      </c>
      <c r="AU3" s="3" t="s">
        <v>60</v>
      </c>
      <c r="AV3" s="3" t="s">
        <v>60</v>
      </c>
      <c r="AW3" s="3" t="s">
        <v>60</v>
      </c>
      <c r="AX3" s="3" t="s">
        <v>60</v>
      </c>
      <c r="AY3" s="3" t="s">
        <v>60</v>
      </c>
      <c r="AZ3" s="3" t="s">
        <v>60</v>
      </c>
      <c r="BA3" s="3" t="s">
        <v>60</v>
      </c>
      <c r="BB3" s="3" t="s">
        <v>60</v>
      </c>
      <c r="BC3" s="3" t="s">
        <v>60</v>
      </c>
    </row>
    <row r="4" ht="14.25" customHeight="1">
      <c r="A4" s="9" t="s">
        <v>136</v>
      </c>
      <c r="B4" s="3">
        <v>17.0</v>
      </c>
      <c r="C4" s="3">
        <v>105.0</v>
      </c>
      <c r="D4" s="3">
        <v>0.0</v>
      </c>
      <c r="E4" s="3">
        <v>0.0</v>
      </c>
      <c r="F4" s="3">
        <v>0.0</v>
      </c>
      <c r="G4" s="3">
        <v>0.0</v>
      </c>
      <c r="H4" s="3">
        <v>0.0</v>
      </c>
      <c r="I4" s="3" t="s">
        <v>60</v>
      </c>
      <c r="J4" s="3">
        <v>0.0</v>
      </c>
      <c r="K4" s="3">
        <v>0.0</v>
      </c>
      <c r="L4" s="3" t="s">
        <v>60</v>
      </c>
      <c r="M4" s="3">
        <v>0.0</v>
      </c>
      <c r="N4" s="3">
        <v>0.0</v>
      </c>
      <c r="O4" s="3">
        <v>0.0</v>
      </c>
      <c r="P4" s="3">
        <v>0.0</v>
      </c>
      <c r="Q4" s="3">
        <v>0.0</v>
      </c>
      <c r="R4" s="3" t="s">
        <v>60</v>
      </c>
      <c r="S4" s="3">
        <v>0.0</v>
      </c>
      <c r="T4" s="3">
        <v>0.0</v>
      </c>
      <c r="U4" s="3">
        <v>0.0</v>
      </c>
      <c r="V4" s="3" t="s">
        <v>60</v>
      </c>
      <c r="W4" s="3">
        <v>0.0</v>
      </c>
      <c r="X4" s="3">
        <v>0.0</v>
      </c>
      <c r="Y4" s="3">
        <v>0.0</v>
      </c>
      <c r="Z4" s="3">
        <v>0.0</v>
      </c>
      <c r="AA4" s="3">
        <v>0.0</v>
      </c>
      <c r="AB4" s="3">
        <v>0.0</v>
      </c>
      <c r="AC4" s="3">
        <v>0.0</v>
      </c>
      <c r="AD4" s="3">
        <v>0.0</v>
      </c>
      <c r="AE4" s="3">
        <v>0.0</v>
      </c>
      <c r="AF4" s="3">
        <v>0.0</v>
      </c>
      <c r="AG4" s="3">
        <v>0.0</v>
      </c>
      <c r="AH4" s="3">
        <v>0.0</v>
      </c>
      <c r="AI4" s="3">
        <v>0.0</v>
      </c>
      <c r="AJ4" s="3">
        <v>0.0</v>
      </c>
      <c r="AK4" s="3">
        <v>0.0</v>
      </c>
      <c r="AL4" s="3">
        <v>0.0</v>
      </c>
      <c r="AM4" s="3">
        <v>0.0</v>
      </c>
      <c r="AN4" s="3">
        <v>0.0</v>
      </c>
      <c r="AO4" s="3">
        <v>0.0</v>
      </c>
      <c r="AP4" s="3">
        <v>0.0</v>
      </c>
      <c r="AQ4" s="3">
        <v>0.0</v>
      </c>
      <c r="AR4" s="3">
        <v>0.0</v>
      </c>
      <c r="AS4" s="3">
        <v>0.0</v>
      </c>
      <c r="AT4" s="3">
        <v>0.0</v>
      </c>
      <c r="AU4" s="3">
        <v>0.0</v>
      </c>
      <c r="AV4" s="3">
        <v>0.0</v>
      </c>
      <c r="AW4" s="3">
        <v>0.0</v>
      </c>
      <c r="AX4" s="3">
        <v>0.0</v>
      </c>
      <c r="AY4" s="3">
        <v>0.0</v>
      </c>
      <c r="AZ4" s="3">
        <v>0.0</v>
      </c>
      <c r="BA4" s="3">
        <v>0.0</v>
      </c>
      <c r="BB4" s="3">
        <v>0.0</v>
      </c>
      <c r="BC4" s="3" t="s">
        <v>60</v>
      </c>
    </row>
    <row r="5" ht="14.25" customHeight="1">
      <c r="A5" s="9" t="s">
        <v>204</v>
      </c>
      <c r="B5" s="3">
        <v>107.0</v>
      </c>
      <c r="C5" s="3" t="s">
        <v>60</v>
      </c>
      <c r="D5" s="3" t="s">
        <v>60</v>
      </c>
      <c r="E5" s="3">
        <v>0.0</v>
      </c>
      <c r="F5" s="3" t="s">
        <v>60</v>
      </c>
      <c r="G5" s="3">
        <v>0.0</v>
      </c>
      <c r="H5" s="3">
        <v>0.0</v>
      </c>
      <c r="I5" s="3">
        <v>0.0</v>
      </c>
      <c r="J5" s="3">
        <v>0.0</v>
      </c>
      <c r="K5" s="3">
        <v>0.0</v>
      </c>
      <c r="L5" s="3" t="s">
        <v>60</v>
      </c>
      <c r="M5" s="3">
        <v>0.0</v>
      </c>
      <c r="N5" s="3">
        <v>0.0</v>
      </c>
      <c r="O5" s="3">
        <v>0.0</v>
      </c>
      <c r="P5" s="3">
        <v>0.0</v>
      </c>
      <c r="Q5" s="3">
        <v>0.0</v>
      </c>
      <c r="R5" s="3">
        <v>0.0</v>
      </c>
      <c r="S5" s="3">
        <v>0.0</v>
      </c>
      <c r="T5" s="3">
        <v>0.0</v>
      </c>
      <c r="U5" s="3">
        <v>0.0</v>
      </c>
      <c r="V5" s="3">
        <v>0.0</v>
      </c>
      <c r="W5" s="3">
        <v>0.0</v>
      </c>
      <c r="X5" s="3">
        <v>0.0</v>
      </c>
      <c r="Y5" s="3">
        <v>0.0</v>
      </c>
      <c r="Z5" s="3">
        <v>0.0</v>
      </c>
      <c r="AA5" s="3">
        <v>0.0</v>
      </c>
      <c r="AB5" s="3">
        <v>0.0</v>
      </c>
      <c r="AC5" s="3">
        <v>0.0</v>
      </c>
      <c r="AD5" s="3">
        <v>0.0</v>
      </c>
      <c r="AE5" s="3">
        <v>0.0</v>
      </c>
      <c r="AF5" s="3">
        <v>0.0</v>
      </c>
      <c r="AG5" s="3">
        <v>0.0</v>
      </c>
      <c r="AH5" s="3">
        <v>0.0</v>
      </c>
      <c r="AI5" s="3">
        <v>0.0</v>
      </c>
      <c r="AJ5" s="3">
        <v>0.0</v>
      </c>
      <c r="AK5" s="3">
        <v>0.0</v>
      </c>
      <c r="AL5" s="3">
        <v>0.0</v>
      </c>
      <c r="AM5" s="3">
        <v>0.0</v>
      </c>
      <c r="AN5" s="3">
        <v>0.0</v>
      </c>
      <c r="AO5" s="3">
        <v>0.0</v>
      </c>
      <c r="AP5" s="3">
        <v>0.0</v>
      </c>
      <c r="AQ5" s="3">
        <v>0.0</v>
      </c>
      <c r="AR5" s="3">
        <v>0.0</v>
      </c>
      <c r="AS5" s="3">
        <v>0.0</v>
      </c>
      <c r="AT5" s="3">
        <v>0.0</v>
      </c>
      <c r="AU5" s="3">
        <v>0.0</v>
      </c>
      <c r="AV5" s="3">
        <v>0.0</v>
      </c>
      <c r="AW5" s="3">
        <v>0.0</v>
      </c>
      <c r="AX5" s="3">
        <v>0.0</v>
      </c>
      <c r="AY5" s="3">
        <v>0.0</v>
      </c>
      <c r="AZ5" s="3">
        <v>0.0</v>
      </c>
      <c r="BA5" s="3">
        <v>0.0</v>
      </c>
      <c r="BB5" s="3">
        <v>0.0</v>
      </c>
      <c r="BC5" s="3">
        <v>0.0</v>
      </c>
    </row>
    <row r="6" ht="14.25" customHeight="1">
      <c r="A6" s="9" t="s">
        <v>143</v>
      </c>
      <c r="B6" s="3">
        <v>11.0</v>
      </c>
      <c r="C6" s="3">
        <v>64.0</v>
      </c>
      <c r="D6" s="3">
        <v>32.0</v>
      </c>
      <c r="E6" s="3">
        <v>0.0</v>
      </c>
      <c r="F6" s="3" t="s">
        <v>60</v>
      </c>
      <c r="G6" s="3">
        <v>0.0</v>
      </c>
      <c r="H6" s="3">
        <v>0.0</v>
      </c>
      <c r="I6" s="3" t="s">
        <v>60</v>
      </c>
      <c r="J6" s="3">
        <v>0.0</v>
      </c>
      <c r="K6" s="3">
        <v>0.0</v>
      </c>
      <c r="L6" s="3" t="s">
        <v>60</v>
      </c>
      <c r="M6" s="3">
        <v>0.0</v>
      </c>
      <c r="N6" s="3">
        <v>0.0</v>
      </c>
      <c r="O6" s="3">
        <v>0.0</v>
      </c>
      <c r="P6" s="3">
        <v>0.0</v>
      </c>
      <c r="Q6" s="3">
        <v>0.0</v>
      </c>
      <c r="R6" s="3" t="s">
        <v>60</v>
      </c>
      <c r="S6" s="3">
        <v>0.0</v>
      </c>
      <c r="T6" s="3">
        <v>0.0</v>
      </c>
      <c r="U6" s="3">
        <v>0.0</v>
      </c>
      <c r="V6" s="3">
        <v>0.0</v>
      </c>
      <c r="W6" s="3">
        <v>0.0</v>
      </c>
      <c r="X6" s="3">
        <v>0.0</v>
      </c>
      <c r="Y6" s="3">
        <v>0.0</v>
      </c>
      <c r="Z6" s="3">
        <v>0.0</v>
      </c>
      <c r="AA6" s="3">
        <v>0.0</v>
      </c>
      <c r="AB6" s="3">
        <v>0.0</v>
      </c>
      <c r="AC6" s="3">
        <v>0.0</v>
      </c>
      <c r="AD6" s="3">
        <v>0.0</v>
      </c>
      <c r="AE6" s="3">
        <v>0.0</v>
      </c>
      <c r="AF6" s="3">
        <v>0.0</v>
      </c>
      <c r="AG6" s="3">
        <v>0.0</v>
      </c>
      <c r="AH6" s="3">
        <v>0.0</v>
      </c>
      <c r="AI6" s="3">
        <v>0.0</v>
      </c>
      <c r="AJ6" s="3">
        <v>0.0</v>
      </c>
      <c r="AK6" s="3">
        <v>0.0</v>
      </c>
      <c r="AL6" s="3">
        <v>0.0</v>
      </c>
      <c r="AM6" s="3">
        <v>0.0</v>
      </c>
      <c r="AN6" s="3">
        <v>0.0</v>
      </c>
      <c r="AO6" s="3">
        <v>0.0</v>
      </c>
      <c r="AP6" s="3">
        <v>0.0</v>
      </c>
      <c r="AQ6" s="3">
        <v>0.0</v>
      </c>
      <c r="AR6" s="3">
        <v>0.0</v>
      </c>
      <c r="AS6" s="3">
        <v>0.0</v>
      </c>
      <c r="AT6" s="3">
        <v>0.0</v>
      </c>
      <c r="AU6" s="3">
        <v>0.0</v>
      </c>
      <c r="AV6" s="3">
        <v>0.0</v>
      </c>
      <c r="AW6" s="3">
        <v>0.0</v>
      </c>
      <c r="AX6" s="3">
        <v>0.0</v>
      </c>
      <c r="AY6" s="3">
        <v>0.0</v>
      </c>
      <c r="AZ6" s="3">
        <v>0.0</v>
      </c>
      <c r="BA6" s="3">
        <v>0.0</v>
      </c>
      <c r="BB6" s="3">
        <v>0.0</v>
      </c>
      <c r="BC6" s="3">
        <v>0.0</v>
      </c>
    </row>
    <row r="7" ht="14.25" customHeight="1">
      <c r="A7" s="9" t="s">
        <v>140</v>
      </c>
      <c r="B7" s="3">
        <v>88.0</v>
      </c>
      <c r="C7" s="3" t="s">
        <v>60</v>
      </c>
      <c r="D7" s="3" t="s">
        <v>60</v>
      </c>
      <c r="E7" s="3">
        <v>0.0</v>
      </c>
      <c r="F7" s="3" t="s">
        <v>60</v>
      </c>
      <c r="G7" s="3">
        <v>0.0</v>
      </c>
      <c r="H7" s="3">
        <v>0.0</v>
      </c>
      <c r="I7" s="3">
        <v>0.0</v>
      </c>
      <c r="J7" s="3">
        <v>0.0</v>
      </c>
      <c r="K7" s="3">
        <v>0.0</v>
      </c>
      <c r="L7" s="3" t="s">
        <v>60</v>
      </c>
      <c r="M7" s="3" t="s">
        <v>60</v>
      </c>
      <c r="N7" s="3">
        <v>0.0</v>
      </c>
      <c r="O7" s="3">
        <v>0.0</v>
      </c>
      <c r="P7" s="3">
        <v>0.0</v>
      </c>
      <c r="Q7" s="3">
        <v>0.0</v>
      </c>
      <c r="R7" s="3">
        <v>0.0</v>
      </c>
      <c r="S7" s="3">
        <v>0.0</v>
      </c>
      <c r="T7" s="3">
        <v>0.0</v>
      </c>
      <c r="U7" s="3">
        <v>0.0</v>
      </c>
      <c r="V7" s="3" t="s">
        <v>60</v>
      </c>
      <c r="W7" s="3">
        <v>0.0</v>
      </c>
      <c r="X7" s="3">
        <v>0.0</v>
      </c>
      <c r="Y7" s="3">
        <v>0.0</v>
      </c>
      <c r="Z7" s="3">
        <v>0.0</v>
      </c>
      <c r="AA7" s="3">
        <v>0.0</v>
      </c>
      <c r="AB7" s="3">
        <v>0.0</v>
      </c>
      <c r="AC7" s="3">
        <v>0.0</v>
      </c>
      <c r="AD7" s="3">
        <v>0.0</v>
      </c>
      <c r="AE7" s="3">
        <v>0.0</v>
      </c>
      <c r="AF7" s="3">
        <v>0.0</v>
      </c>
      <c r="AG7" s="3" t="s">
        <v>60</v>
      </c>
      <c r="AH7" s="3">
        <v>0.0</v>
      </c>
      <c r="AI7" s="3">
        <v>0.0</v>
      </c>
      <c r="AJ7" s="3">
        <v>0.0</v>
      </c>
      <c r="AK7" s="3">
        <v>0.0</v>
      </c>
      <c r="AL7" s="3">
        <v>0.0</v>
      </c>
      <c r="AM7" s="3">
        <v>0.0</v>
      </c>
      <c r="AN7" s="3">
        <v>0.0</v>
      </c>
      <c r="AO7" s="3">
        <v>0.0</v>
      </c>
      <c r="AP7" s="3">
        <v>0.0</v>
      </c>
      <c r="AQ7" s="3">
        <v>0.0</v>
      </c>
      <c r="AR7" s="3">
        <v>0.0</v>
      </c>
      <c r="AS7" s="3">
        <v>0.0</v>
      </c>
      <c r="AT7" s="3">
        <v>0.0</v>
      </c>
      <c r="AU7" s="3">
        <v>0.0</v>
      </c>
      <c r="AV7" s="3">
        <v>0.0</v>
      </c>
      <c r="AW7" s="3">
        <v>0.0</v>
      </c>
      <c r="AX7" s="3">
        <v>0.0</v>
      </c>
      <c r="AY7" s="3">
        <v>0.0</v>
      </c>
      <c r="AZ7" s="3">
        <v>0.0</v>
      </c>
      <c r="BA7" s="3">
        <v>0.0</v>
      </c>
      <c r="BB7" s="3">
        <v>0.0</v>
      </c>
      <c r="BC7" s="3">
        <v>0.0</v>
      </c>
    </row>
    <row r="8" ht="14.25" customHeight="1">
      <c r="A8" s="9" t="s">
        <v>205</v>
      </c>
      <c r="B8" s="3" t="s">
        <v>60</v>
      </c>
      <c r="C8" s="3">
        <v>14.0</v>
      </c>
      <c r="D8" s="3">
        <v>15.0</v>
      </c>
      <c r="E8" s="3">
        <v>0.0</v>
      </c>
      <c r="F8" s="3" t="s">
        <v>60</v>
      </c>
      <c r="G8" s="3">
        <v>0.0</v>
      </c>
      <c r="H8" s="3">
        <v>0.0</v>
      </c>
      <c r="I8" s="3">
        <v>43.0</v>
      </c>
      <c r="J8" s="3">
        <v>0.0</v>
      </c>
      <c r="K8" s="3">
        <v>0.0</v>
      </c>
      <c r="L8" s="3" t="s">
        <v>60</v>
      </c>
      <c r="M8" s="3">
        <v>0.0</v>
      </c>
      <c r="N8" s="3">
        <v>0.0</v>
      </c>
      <c r="O8" s="3">
        <v>0.0</v>
      </c>
      <c r="P8" s="3">
        <v>0.0</v>
      </c>
      <c r="Q8" s="3" t="s">
        <v>60</v>
      </c>
      <c r="R8" s="3">
        <v>0.0</v>
      </c>
      <c r="S8" s="3">
        <v>0.0</v>
      </c>
      <c r="T8" s="3">
        <v>0.0</v>
      </c>
      <c r="U8" s="3">
        <v>0.0</v>
      </c>
      <c r="V8" s="3" t="s">
        <v>60</v>
      </c>
      <c r="W8" s="3">
        <v>0.0</v>
      </c>
      <c r="X8" s="3">
        <v>0.0</v>
      </c>
      <c r="Y8" s="3">
        <v>0.0</v>
      </c>
      <c r="Z8" s="3">
        <v>0.0</v>
      </c>
      <c r="AA8" s="3">
        <v>0.0</v>
      </c>
      <c r="AB8" s="3">
        <v>0.0</v>
      </c>
      <c r="AC8" s="3">
        <v>0.0</v>
      </c>
      <c r="AD8" s="3">
        <v>0.0</v>
      </c>
      <c r="AE8" s="3">
        <v>0.0</v>
      </c>
      <c r="AF8" s="3">
        <v>0.0</v>
      </c>
      <c r="AG8" s="3">
        <v>0.0</v>
      </c>
      <c r="AH8" s="3">
        <v>0.0</v>
      </c>
      <c r="AI8" s="3">
        <v>0.0</v>
      </c>
      <c r="AJ8" s="3">
        <v>0.0</v>
      </c>
      <c r="AK8" s="3">
        <v>0.0</v>
      </c>
      <c r="AL8" s="3">
        <v>0.0</v>
      </c>
      <c r="AM8" s="3">
        <v>0.0</v>
      </c>
      <c r="AN8" s="3">
        <v>0.0</v>
      </c>
      <c r="AO8" s="3">
        <v>0.0</v>
      </c>
      <c r="AP8" s="3">
        <v>0.0</v>
      </c>
      <c r="AQ8" s="3">
        <v>0.0</v>
      </c>
      <c r="AR8" s="3">
        <v>0.0</v>
      </c>
      <c r="AS8" s="3">
        <v>0.0</v>
      </c>
      <c r="AT8" s="3">
        <v>0.0</v>
      </c>
      <c r="AU8" s="3">
        <v>0.0</v>
      </c>
      <c r="AV8" s="3">
        <v>0.0</v>
      </c>
      <c r="AW8" s="3">
        <v>0.0</v>
      </c>
      <c r="AX8" s="3">
        <v>0.0</v>
      </c>
      <c r="AY8" s="3">
        <v>0.0</v>
      </c>
      <c r="AZ8" s="3">
        <v>0.0</v>
      </c>
      <c r="BA8" s="3">
        <v>0.0</v>
      </c>
      <c r="BB8" s="3">
        <v>0.0</v>
      </c>
      <c r="BC8" s="3">
        <v>0.0</v>
      </c>
    </row>
    <row r="9" ht="14.25" customHeight="1">
      <c r="A9" s="9" t="s">
        <v>206</v>
      </c>
      <c r="B9" s="3">
        <v>16.0</v>
      </c>
      <c r="C9" s="3" t="s">
        <v>60</v>
      </c>
      <c r="D9" s="3" t="s">
        <v>60</v>
      </c>
      <c r="E9" s="3">
        <v>0.0</v>
      </c>
      <c r="F9" s="3">
        <v>55.0</v>
      </c>
      <c r="G9" s="3">
        <v>0.0</v>
      </c>
      <c r="H9" s="3">
        <v>0.0</v>
      </c>
      <c r="I9" s="3" t="s">
        <v>60</v>
      </c>
      <c r="J9" s="3">
        <v>0.0</v>
      </c>
      <c r="K9" s="3">
        <v>0.0</v>
      </c>
      <c r="L9" s="3">
        <v>0.0</v>
      </c>
      <c r="M9" s="3">
        <v>0.0</v>
      </c>
      <c r="N9" s="3">
        <v>0.0</v>
      </c>
      <c r="O9" s="3">
        <v>0.0</v>
      </c>
      <c r="P9" s="3">
        <v>0.0</v>
      </c>
      <c r="Q9" s="3">
        <v>0.0</v>
      </c>
      <c r="R9" s="3">
        <v>0.0</v>
      </c>
      <c r="S9" s="3">
        <v>0.0</v>
      </c>
      <c r="T9" s="3">
        <v>0.0</v>
      </c>
      <c r="U9" s="3">
        <v>0.0</v>
      </c>
      <c r="V9" s="3">
        <v>0.0</v>
      </c>
      <c r="W9" s="3">
        <v>0.0</v>
      </c>
      <c r="X9" s="3">
        <v>0.0</v>
      </c>
      <c r="Y9" s="3">
        <v>0.0</v>
      </c>
      <c r="Z9" s="3">
        <v>0.0</v>
      </c>
      <c r="AA9" s="3">
        <v>0.0</v>
      </c>
      <c r="AB9" s="3">
        <v>0.0</v>
      </c>
      <c r="AC9" s="3">
        <v>0.0</v>
      </c>
      <c r="AD9" s="3">
        <v>0.0</v>
      </c>
      <c r="AE9" s="3">
        <v>0.0</v>
      </c>
      <c r="AF9" s="3">
        <v>0.0</v>
      </c>
      <c r="AG9" s="3">
        <v>0.0</v>
      </c>
      <c r="AH9" s="3">
        <v>0.0</v>
      </c>
      <c r="AI9" s="3">
        <v>0.0</v>
      </c>
      <c r="AJ9" s="3">
        <v>0.0</v>
      </c>
      <c r="AK9" s="3">
        <v>0.0</v>
      </c>
      <c r="AL9" s="3">
        <v>0.0</v>
      </c>
      <c r="AM9" s="3">
        <v>0.0</v>
      </c>
      <c r="AN9" s="3">
        <v>0.0</v>
      </c>
      <c r="AO9" s="3">
        <v>0.0</v>
      </c>
      <c r="AP9" s="3">
        <v>0.0</v>
      </c>
      <c r="AQ9" s="3">
        <v>0.0</v>
      </c>
      <c r="AR9" s="3">
        <v>0.0</v>
      </c>
      <c r="AS9" s="3">
        <v>0.0</v>
      </c>
      <c r="AT9" s="3">
        <v>0.0</v>
      </c>
      <c r="AU9" s="3">
        <v>0.0</v>
      </c>
      <c r="AV9" s="3">
        <v>0.0</v>
      </c>
      <c r="AW9" s="3">
        <v>0.0</v>
      </c>
      <c r="AX9" s="3">
        <v>0.0</v>
      </c>
      <c r="AY9" s="3">
        <v>0.0</v>
      </c>
      <c r="AZ9" s="3">
        <v>0.0</v>
      </c>
      <c r="BA9" s="3">
        <v>0.0</v>
      </c>
      <c r="BB9" s="3">
        <v>0.0</v>
      </c>
      <c r="BC9" s="3" t="s">
        <v>60</v>
      </c>
    </row>
    <row r="10" ht="14.25" customHeight="1">
      <c r="A10" s="9" t="s">
        <v>184</v>
      </c>
      <c r="B10" s="3" t="s">
        <v>60</v>
      </c>
      <c r="C10" s="3">
        <v>64.0</v>
      </c>
      <c r="D10" s="3" t="s">
        <v>60</v>
      </c>
      <c r="E10" s="3">
        <v>0.0</v>
      </c>
      <c r="F10" s="3">
        <v>0.0</v>
      </c>
      <c r="G10" s="3">
        <v>0.0</v>
      </c>
      <c r="H10" s="3">
        <v>0.0</v>
      </c>
      <c r="I10" s="3" t="s">
        <v>60</v>
      </c>
      <c r="J10" s="3" t="s">
        <v>60</v>
      </c>
      <c r="K10" s="3">
        <v>0.0</v>
      </c>
      <c r="L10" s="3" t="s">
        <v>60</v>
      </c>
      <c r="M10" s="3">
        <v>0.0</v>
      </c>
      <c r="N10" s="3">
        <v>0.0</v>
      </c>
      <c r="O10" s="3">
        <v>0.0</v>
      </c>
      <c r="P10" s="3">
        <v>0.0</v>
      </c>
      <c r="Q10" s="3">
        <v>0.0</v>
      </c>
      <c r="R10" s="3">
        <v>0.0</v>
      </c>
      <c r="S10" s="3">
        <v>0.0</v>
      </c>
      <c r="T10" s="3">
        <v>0.0</v>
      </c>
      <c r="U10" s="3">
        <v>0.0</v>
      </c>
      <c r="V10" s="3">
        <v>0.0</v>
      </c>
      <c r="W10" s="3">
        <v>0.0</v>
      </c>
      <c r="X10" s="3">
        <v>0.0</v>
      </c>
      <c r="Y10" s="3">
        <v>0.0</v>
      </c>
      <c r="Z10" s="3">
        <v>0.0</v>
      </c>
      <c r="AA10" s="3">
        <v>0.0</v>
      </c>
      <c r="AB10" s="3">
        <v>0.0</v>
      </c>
      <c r="AC10" s="3">
        <v>0.0</v>
      </c>
      <c r="AD10" s="3">
        <v>0.0</v>
      </c>
      <c r="AE10" s="3">
        <v>0.0</v>
      </c>
      <c r="AF10" s="3">
        <v>0.0</v>
      </c>
      <c r="AG10" s="3">
        <v>0.0</v>
      </c>
      <c r="AH10" s="3">
        <v>0.0</v>
      </c>
      <c r="AI10" s="3">
        <v>0.0</v>
      </c>
      <c r="AJ10" s="3">
        <v>0.0</v>
      </c>
      <c r="AK10" s="3">
        <v>0.0</v>
      </c>
      <c r="AL10" s="3">
        <v>0.0</v>
      </c>
      <c r="AM10" s="3">
        <v>0.0</v>
      </c>
      <c r="AN10" s="3">
        <v>0.0</v>
      </c>
      <c r="AO10" s="3">
        <v>0.0</v>
      </c>
      <c r="AP10" s="3">
        <v>0.0</v>
      </c>
      <c r="AQ10" s="3">
        <v>0.0</v>
      </c>
      <c r="AR10" s="3">
        <v>0.0</v>
      </c>
      <c r="AS10" s="3">
        <v>0.0</v>
      </c>
      <c r="AT10" s="3">
        <v>0.0</v>
      </c>
      <c r="AU10" s="3">
        <v>0.0</v>
      </c>
      <c r="AV10" s="3">
        <v>0.0</v>
      </c>
      <c r="AW10" s="3">
        <v>0.0</v>
      </c>
      <c r="AX10" s="3">
        <v>0.0</v>
      </c>
      <c r="AY10" s="3">
        <v>0.0</v>
      </c>
      <c r="AZ10" s="3">
        <v>0.0</v>
      </c>
      <c r="BA10" s="3">
        <v>0.0</v>
      </c>
      <c r="BB10" s="3">
        <v>0.0</v>
      </c>
      <c r="BC10" s="3">
        <v>0.0</v>
      </c>
    </row>
    <row r="11" ht="14.25" customHeight="1">
      <c r="A11" s="9" t="s">
        <v>146</v>
      </c>
      <c r="B11" s="3">
        <v>0.0</v>
      </c>
      <c r="C11" s="3">
        <v>0.0</v>
      </c>
      <c r="D11" s="3">
        <v>0.0</v>
      </c>
      <c r="E11" s="3" t="s">
        <v>60</v>
      </c>
      <c r="F11" s="3">
        <v>0.0</v>
      </c>
      <c r="G11" s="3">
        <v>27.0</v>
      </c>
      <c r="H11" s="3">
        <v>0.0</v>
      </c>
      <c r="I11" s="3">
        <v>0.0</v>
      </c>
      <c r="J11" s="3">
        <v>0.0</v>
      </c>
      <c r="K11" s="3">
        <v>0.0</v>
      </c>
      <c r="L11" s="3">
        <v>0.0</v>
      </c>
      <c r="M11" s="3">
        <v>0.0</v>
      </c>
      <c r="N11" s="3" t="s">
        <v>60</v>
      </c>
      <c r="O11" s="3" t="s">
        <v>60</v>
      </c>
      <c r="P11" s="3">
        <v>0.0</v>
      </c>
      <c r="Q11" s="3">
        <v>0.0</v>
      </c>
      <c r="R11" s="3">
        <v>0.0</v>
      </c>
      <c r="S11" s="3">
        <v>0.0</v>
      </c>
      <c r="T11" s="3" t="s">
        <v>60</v>
      </c>
      <c r="U11" s="3">
        <v>0.0</v>
      </c>
      <c r="V11" s="3">
        <v>0.0</v>
      </c>
      <c r="W11" s="3">
        <v>0.0</v>
      </c>
      <c r="X11" s="3" t="s">
        <v>60</v>
      </c>
      <c r="Y11" s="3">
        <v>0.0</v>
      </c>
      <c r="Z11" s="3">
        <v>0.0</v>
      </c>
      <c r="AA11" s="3">
        <v>0.0</v>
      </c>
      <c r="AB11" s="3">
        <v>0.0</v>
      </c>
      <c r="AC11" s="3">
        <v>0.0</v>
      </c>
      <c r="AD11" s="3" t="s">
        <v>60</v>
      </c>
      <c r="AE11" s="3">
        <v>0.0</v>
      </c>
      <c r="AF11" s="3" t="s">
        <v>60</v>
      </c>
      <c r="AG11" s="3">
        <v>0.0</v>
      </c>
      <c r="AH11" s="3">
        <v>0.0</v>
      </c>
      <c r="AI11" s="3">
        <v>0.0</v>
      </c>
      <c r="AJ11" s="3">
        <v>0.0</v>
      </c>
      <c r="AK11" s="3">
        <v>0.0</v>
      </c>
      <c r="AL11" s="3">
        <v>0.0</v>
      </c>
      <c r="AM11" s="3">
        <v>0.0</v>
      </c>
      <c r="AN11" s="3">
        <v>0.0</v>
      </c>
      <c r="AO11" s="3">
        <v>0.0</v>
      </c>
      <c r="AP11" s="3">
        <v>0.0</v>
      </c>
      <c r="AQ11" s="3" t="s">
        <v>60</v>
      </c>
      <c r="AR11" s="3" t="s">
        <v>60</v>
      </c>
      <c r="AS11" s="3">
        <v>0.0</v>
      </c>
      <c r="AT11" s="3">
        <v>0.0</v>
      </c>
      <c r="AU11" s="3">
        <v>0.0</v>
      </c>
      <c r="AV11" s="3">
        <v>0.0</v>
      </c>
      <c r="AW11" s="3">
        <v>0.0</v>
      </c>
      <c r="AX11" s="3">
        <v>0.0</v>
      </c>
      <c r="AY11" s="3">
        <v>0.0</v>
      </c>
      <c r="AZ11" s="3">
        <v>0.0</v>
      </c>
      <c r="BA11" s="3">
        <v>0.0</v>
      </c>
      <c r="BB11" s="3">
        <v>0.0</v>
      </c>
      <c r="BC11" s="3">
        <v>0.0</v>
      </c>
    </row>
    <row r="12" ht="14.25" customHeight="1">
      <c r="A12" s="9" t="s">
        <v>194</v>
      </c>
      <c r="B12" s="3">
        <v>17.0</v>
      </c>
      <c r="C12" s="3" t="s">
        <v>60</v>
      </c>
      <c r="D12" s="3">
        <v>16.0</v>
      </c>
      <c r="E12" s="3">
        <v>0.0</v>
      </c>
      <c r="F12" s="3" t="s">
        <v>60</v>
      </c>
      <c r="G12" s="3">
        <v>0.0</v>
      </c>
      <c r="H12" s="3">
        <v>0.0</v>
      </c>
      <c r="I12" s="3" t="s">
        <v>60</v>
      </c>
      <c r="J12" s="3">
        <v>0.0</v>
      </c>
      <c r="K12" s="3">
        <v>0.0</v>
      </c>
      <c r="L12" s="3" t="s">
        <v>60</v>
      </c>
      <c r="M12" s="3">
        <v>0.0</v>
      </c>
      <c r="N12" s="3">
        <v>0.0</v>
      </c>
      <c r="O12" s="3">
        <v>0.0</v>
      </c>
      <c r="P12" s="3">
        <v>0.0</v>
      </c>
      <c r="Q12" s="3">
        <v>0.0</v>
      </c>
      <c r="R12" s="3">
        <v>0.0</v>
      </c>
      <c r="S12" s="3">
        <v>0.0</v>
      </c>
      <c r="T12" s="3">
        <v>0.0</v>
      </c>
      <c r="U12" s="3">
        <v>0.0</v>
      </c>
      <c r="V12" s="3" t="s">
        <v>60</v>
      </c>
      <c r="W12" s="3">
        <v>0.0</v>
      </c>
      <c r="X12" s="3">
        <v>0.0</v>
      </c>
      <c r="Y12" s="3">
        <v>0.0</v>
      </c>
      <c r="Z12" s="3">
        <v>0.0</v>
      </c>
      <c r="AA12" s="3">
        <v>0.0</v>
      </c>
      <c r="AB12" s="3">
        <v>0.0</v>
      </c>
      <c r="AC12" s="3">
        <v>0.0</v>
      </c>
      <c r="AD12" s="3">
        <v>0.0</v>
      </c>
      <c r="AE12" s="3">
        <v>0.0</v>
      </c>
      <c r="AF12" s="3">
        <v>0.0</v>
      </c>
      <c r="AG12" s="3">
        <v>0.0</v>
      </c>
      <c r="AH12" s="3">
        <v>0.0</v>
      </c>
      <c r="AI12" s="3">
        <v>0.0</v>
      </c>
      <c r="AJ12" s="3">
        <v>0.0</v>
      </c>
      <c r="AK12" s="3">
        <v>0.0</v>
      </c>
      <c r="AL12" s="3">
        <v>0.0</v>
      </c>
      <c r="AM12" s="3">
        <v>0.0</v>
      </c>
      <c r="AN12" s="3">
        <v>0.0</v>
      </c>
      <c r="AO12" s="3">
        <v>0.0</v>
      </c>
      <c r="AP12" s="3">
        <v>0.0</v>
      </c>
      <c r="AQ12" s="3">
        <v>0.0</v>
      </c>
      <c r="AR12" s="3">
        <v>0.0</v>
      </c>
      <c r="AS12" s="3">
        <v>0.0</v>
      </c>
      <c r="AT12" s="3">
        <v>0.0</v>
      </c>
      <c r="AU12" s="3">
        <v>0.0</v>
      </c>
      <c r="AV12" s="3">
        <v>0.0</v>
      </c>
      <c r="AW12" s="3">
        <v>0.0</v>
      </c>
      <c r="AX12" s="3">
        <v>0.0</v>
      </c>
      <c r="AY12" s="3">
        <v>0.0</v>
      </c>
      <c r="AZ12" s="3">
        <v>0.0</v>
      </c>
      <c r="BA12" s="3">
        <v>0.0</v>
      </c>
      <c r="BB12" s="3">
        <v>0.0</v>
      </c>
      <c r="BC12" s="3">
        <v>0.0</v>
      </c>
    </row>
    <row r="13" ht="14.25" customHeight="1">
      <c r="A13" s="9" t="s">
        <v>142</v>
      </c>
      <c r="B13" s="3" t="s">
        <v>60</v>
      </c>
      <c r="C13" s="3">
        <v>29.0</v>
      </c>
      <c r="D13" s="3" t="s">
        <v>60</v>
      </c>
      <c r="E13" s="3">
        <v>0.0</v>
      </c>
      <c r="F13" s="3">
        <v>0.0</v>
      </c>
      <c r="G13" s="3">
        <v>0.0</v>
      </c>
      <c r="H13" s="3" t="s">
        <v>60</v>
      </c>
      <c r="I13" s="3">
        <v>0.0</v>
      </c>
      <c r="J13" s="3" t="s">
        <v>60</v>
      </c>
      <c r="K13" s="3">
        <v>0.0</v>
      </c>
      <c r="L13" s="3">
        <v>0.0</v>
      </c>
      <c r="M13" s="3" t="s">
        <v>60</v>
      </c>
      <c r="N13" s="3">
        <v>0.0</v>
      </c>
      <c r="O13" s="3">
        <v>0.0</v>
      </c>
      <c r="P13" s="3" t="s">
        <v>60</v>
      </c>
      <c r="Q13" s="3">
        <v>0.0</v>
      </c>
      <c r="R13" s="3" t="s">
        <v>60</v>
      </c>
      <c r="S13" s="3">
        <v>0.0</v>
      </c>
      <c r="T13" s="3">
        <v>0.0</v>
      </c>
      <c r="U13" s="3">
        <v>0.0</v>
      </c>
      <c r="V13" s="3">
        <v>0.0</v>
      </c>
      <c r="W13" s="3">
        <v>0.0</v>
      </c>
      <c r="X13" s="3">
        <v>0.0</v>
      </c>
      <c r="Y13" s="3">
        <v>0.0</v>
      </c>
      <c r="Z13" s="3">
        <v>0.0</v>
      </c>
      <c r="AA13" s="3" t="s">
        <v>60</v>
      </c>
      <c r="AB13" s="3">
        <v>0.0</v>
      </c>
      <c r="AC13" s="3">
        <v>0.0</v>
      </c>
      <c r="AD13" s="3">
        <v>0.0</v>
      </c>
      <c r="AE13" s="3" t="s">
        <v>60</v>
      </c>
      <c r="AF13" s="3">
        <v>0.0</v>
      </c>
      <c r="AG13" s="3" t="s">
        <v>60</v>
      </c>
      <c r="AH13" s="3">
        <v>0.0</v>
      </c>
      <c r="AI13" s="3">
        <v>0.0</v>
      </c>
      <c r="AJ13" s="3">
        <v>0.0</v>
      </c>
      <c r="AK13" s="3">
        <v>0.0</v>
      </c>
      <c r="AL13" s="3">
        <v>0.0</v>
      </c>
      <c r="AM13" s="3">
        <v>0.0</v>
      </c>
      <c r="AN13" s="3">
        <v>0.0</v>
      </c>
      <c r="AO13" s="3">
        <v>0.0</v>
      </c>
      <c r="AP13" s="3">
        <v>0.0</v>
      </c>
      <c r="AQ13" s="3">
        <v>0.0</v>
      </c>
      <c r="AR13" s="3">
        <v>0.0</v>
      </c>
      <c r="AS13" s="3">
        <v>0.0</v>
      </c>
      <c r="AT13" s="3">
        <v>0.0</v>
      </c>
      <c r="AU13" s="3">
        <v>0.0</v>
      </c>
      <c r="AV13" s="3">
        <v>0.0</v>
      </c>
      <c r="AW13" s="3">
        <v>0.0</v>
      </c>
      <c r="AX13" s="3">
        <v>0.0</v>
      </c>
      <c r="AY13" s="3">
        <v>0.0</v>
      </c>
      <c r="AZ13" s="3">
        <v>0.0</v>
      </c>
      <c r="BA13" s="3">
        <v>0.0</v>
      </c>
      <c r="BB13" s="3">
        <v>0.0</v>
      </c>
      <c r="BC13" s="3">
        <v>0.0</v>
      </c>
    </row>
    <row r="14" ht="14.25" customHeight="1">
      <c r="A14" s="9" t="s">
        <v>166</v>
      </c>
      <c r="B14" s="3">
        <v>20.0</v>
      </c>
      <c r="C14" s="3">
        <v>16.0</v>
      </c>
      <c r="D14" s="3" t="s">
        <v>60</v>
      </c>
      <c r="E14" s="3">
        <v>0.0</v>
      </c>
      <c r="F14" s="3" t="s">
        <v>60</v>
      </c>
      <c r="G14" s="3">
        <v>0.0</v>
      </c>
      <c r="H14" s="3">
        <v>0.0</v>
      </c>
      <c r="I14" s="3">
        <v>0.0</v>
      </c>
      <c r="J14" s="3">
        <v>0.0</v>
      </c>
      <c r="K14" s="3">
        <v>0.0</v>
      </c>
      <c r="L14" s="3" t="s">
        <v>60</v>
      </c>
      <c r="M14" s="3">
        <v>0.0</v>
      </c>
      <c r="N14" s="3">
        <v>0.0</v>
      </c>
      <c r="O14" s="3">
        <v>0.0</v>
      </c>
      <c r="P14" s="3">
        <v>0.0</v>
      </c>
      <c r="Q14" s="3">
        <v>0.0</v>
      </c>
      <c r="R14" s="3">
        <v>0.0</v>
      </c>
      <c r="S14" s="3">
        <v>0.0</v>
      </c>
      <c r="T14" s="3">
        <v>0.0</v>
      </c>
      <c r="U14" s="3">
        <v>0.0</v>
      </c>
      <c r="V14" s="3">
        <v>0.0</v>
      </c>
      <c r="W14" s="3">
        <v>0.0</v>
      </c>
      <c r="X14" s="3">
        <v>0.0</v>
      </c>
      <c r="Y14" s="3">
        <v>0.0</v>
      </c>
      <c r="Z14" s="3">
        <v>0.0</v>
      </c>
      <c r="AA14" s="3">
        <v>0.0</v>
      </c>
      <c r="AB14" s="3">
        <v>0.0</v>
      </c>
      <c r="AC14" s="3">
        <v>0.0</v>
      </c>
      <c r="AD14" s="3">
        <v>0.0</v>
      </c>
      <c r="AE14" s="3">
        <v>0.0</v>
      </c>
      <c r="AF14" s="3">
        <v>0.0</v>
      </c>
      <c r="AG14" s="3">
        <v>0.0</v>
      </c>
      <c r="AH14" s="3">
        <v>0.0</v>
      </c>
      <c r="AI14" s="3">
        <v>0.0</v>
      </c>
      <c r="AJ14" s="3">
        <v>0.0</v>
      </c>
      <c r="AK14" s="3">
        <v>0.0</v>
      </c>
      <c r="AL14" s="3">
        <v>0.0</v>
      </c>
      <c r="AM14" s="3">
        <v>0.0</v>
      </c>
      <c r="AN14" s="3">
        <v>0.0</v>
      </c>
      <c r="AO14" s="3">
        <v>0.0</v>
      </c>
      <c r="AP14" s="3">
        <v>0.0</v>
      </c>
      <c r="AQ14" s="3">
        <v>0.0</v>
      </c>
      <c r="AR14" s="3">
        <v>0.0</v>
      </c>
      <c r="AS14" s="3">
        <v>0.0</v>
      </c>
      <c r="AT14" s="3">
        <v>0.0</v>
      </c>
      <c r="AU14" s="3">
        <v>0.0</v>
      </c>
      <c r="AV14" s="3">
        <v>0.0</v>
      </c>
      <c r="AW14" s="3">
        <v>0.0</v>
      </c>
      <c r="AX14" s="3">
        <v>0.0</v>
      </c>
      <c r="AY14" s="3">
        <v>0.0</v>
      </c>
      <c r="AZ14" s="3">
        <v>0.0</v>
      </c>
      <c r="BA14" s="3">
        <v>0.0</v>
      </c>
      <c r="BB14" s="3">
        <v>0.0</v>
      </c>
      <c r="BC14" s="3">
        <v>0.0</v>
      </c>
    </row>
    <row r="15" ht="14.25" customHeight="1">
      <c r="A15" s="9" t="s">
        <v>148</v>
      </c>
      <c r="B15" s="3" t="s">
        <v>60</v>
      </c>
      <c r="C15" s="3">
        <v>0.0</v>
      </c>
      <c r="D15" s="3">
        <v>0.0</v>
      </c>
      <c r="E15" s="3" t="s">
        <v>60</v>
      </c>
      <c r="F15" s="3">
        <v>0.0</v>
      </c>
      <c r="G15" s="3">
        <v>18.0</v>
      </c>
      <c r="H15" s="3">
        <v>0.0</v>
      </c>
      <c r="I15" s="3">
        <v>0.0</v>
      </c>
      <c r="J15" s="3">
        <v>0.0</v>
      </c>
      <c r="K15" s="3" t="s">
        <v>60</v>
      </c>
      <c r="L15" s="3">
        <v>0.0</v>
      </c>
      <c r="M15" s="3">
        <v>0.0</v>
      </c>
      <c r="N15" s="3">
        <v>0.0</v>
      </c>
      <c r="O15" s="3">
        <v>0.0</v>
      </c>
      <c r="P15" s="3">
        <v>0.0</v>
      </c>
      <c r="Q15" s="3">
        <v>0.0</v>
      </c>
      <c r="R15" s="3">
        <v>0.0</v>
      </c>
      <c r="S15" s="3">
        <v>0.0</v>
      </c>
      <c r="T15" s="3" t="s">
        <v>60</v>
      </c>
      <c r="U15" s="3" t="s">
        <v>60</v>
      </c>
      <c r="V15" s="3">
        <v>0.0</v>
      </c>
      <c r="W15" s="3">
        <v>0.0</v>
      </c>
      <c r="X15" s="3">
        <v>0.0</v>
      </c>
      <c r="Y15" s="3">
        <v>0.0</v>
      </c>
      <c r="Z15" s="3" t="s">
        <v>60</v>
      </c>
      <c r="AA15" s="3">
        <v>0.0</v>
      </c>
      <c r="AB15" s="3" t="s">
        <v>60</v>
      </c>
      <c r="AC15" s="3">
        <v>0.0</v>
      </c>
      <c r="AD15" s="3">
        <v>0.0</v>
      </c>
      <c r="AE15" s="3">
        <v>0.0</v>
      </c>
      <c r="AF15" s="3" t="s">
        <v>60</v>
      </c>
      <c r="AG15" s="3">
        <v>0.0</v>
      </c>
      <c r="AH15" s="3">
        <v>0.0</v>
      </c>
      <c r="AI15" s="3">
        <v>0.0</v>
      </c>
      <c r="AJ15" s="3">
        <v>0.0</v>
      </c>
      <c r="AK15" s="3" t="s">
        <v>60</v>
      </c>
      <c r="AL15" s="3" t="s">
        <v>60</v>
      </c>
      <c r="AM15" s="3">
        <v>0.0</v>
      </c>
      <c r="AN15" s="3">
        <v>0.0</v>
      </c>
      <c r="AO15" s="3">
        <v>0.0</v>
      </c>
      <c r="AP15" s="3">
        <v>0.0</v>
      </c>
      <c r="AQ15" s="3">
        <v>0.0</v>
      </c>
      <c r="AR15" s="3">
        <v>0.0</v>
      </c>
      <c r="AS15" s="3">
        <v>0.0</v>
      </c>
      <c r="AT15" s="3">
        <v>0.0</v>
      </c>
      <c r="AU15" s="3" t="s">
        <v>60</v>
      </c>
      <c r="AV15" s="3">
        <v>0.0</v>
      </c>
      <c r="AW15" s="3">
        <v>0.0</v>
      </c>
      <c r="AX15" s="3" t="s">
        <v>60</v>
      </c>
      <c r="AY15" s="3">
        <v>0.0</v>
      </c>
      <c r="AZ15" s="3">
        <v>0.0</v>
      </c>
      <c r="BA15" s="3">
        <v>0.0</v>
      </c>
      <c r="BB15" s="3">
        <v>0.0</v>
      </c>
      <c r="BC15" s="3">
        <v>0.0</v>
      </c>
    </row>
    <row r="16" ht="14.25" customHeight="1">
      <c r="A16" s="9" t="s">
        <v>138</v>
      </c>
      <c r="B16" s="3" t="s">
        <v>60</v>
      </c>
      <c r="C16" s="3" t="s">
        <v>60</v>
      </c>
      <c r="D16" s="3">
        <v>0.0</v>
      </c>
      <c r="E16" s="3">
        <v>0.0</v>
      </c>
      <c r="F16" s="3" t="s">
        <v>60</v>
      </c>
      <c r="G16" s="3">
        <v>0.0</v>
      </c>
      <c r="H16" s="3" t="s">
        <v>60</v>
      </c>
      <c r="I16" s="3">
        <v>0.0</v>
      </c>
      <c r="J16" s="3">
        <v>0.0</v>
      </c>
      <c r="K16" s="3">
        <v>0.0</v>
      </c>
      <c r="L16" s="3" t="s">
        <v>60</v>
      </c>
      <c r="M16" s="3" t="s">
        <v>60</v>
      </c>
      <c r="N16" s="3">
        <v>0.0</v>
      </c>
      <c r="O16" s="3">
        <v>0.0</v>
      </c>
      <c r="P16" s="3">
        <v>0.0</v>
      </c>
      <c r="Q16" s="3">
        <v>0.0</v>
      </c>
      <c r="R16" s="3" t="s">
        <v>60</v>
      </c>
      <c r="S16" s="3">
        <v>0.0</v>
      </c>
      <c r="T16" s="3">
        <v>0.0</v>
      </c>
      <c r="U16" s="3">
        <v>0.0</v>
      </c>
      <c r="V16" s="3" t="s">
        <v>60</v>
      </c>
      <c r="W16" s="3">
        <v>0.0</v>
      </c>
      <c r="X16" s="3">
        <v>0.0</v>
      </c>
      <c r="Y16" s="3">
        <v>0.0</v>
      </c>
      <c r="Z16" s="3">
        <v>0.0</v>
      </c>
      <c r="AA16" s="3">
        <v>0.0</v>
      </c>
      <c r="AB16" s="3">
        <v>0.0</v>
      </c>
      <c r="AC16" s="3">
        <v>0.0</v>
      </c>
      <c r="AD16" s="3">
        <v>0.0</v>
      </c>
      <c r="AE16" s="3">
        <v>0.0</v>
      </c>
      <c r="AF16" s="3">
        <v>0.0</v>
      </c>
      <c r="AG16" s="3">
        <v>0.0</v>
      </c>
      <c r="AH16" s="3">
        <v>0.0</v>
      </c>
      <c r="AI16" s="3" t="s">
        <v>60</v>
      </c>
      <c r="AJ16" s="3">
        <v>0.0</v>
      </c>
      <c r="AK16" s="3">
        <v>0.0</v>
      </c>
      <c r="AL16" s="3">
        <v>0.0</v>
      </c>
      <c r="AM16" s="3">
        <v>0.0</v>
      </c>
      <c r="AN16" s="3" t="s">
        <v>60</v>
      </c>
      <c r="AO16" s="3">
        <v>0.0</v>
      </c>
      <c r="AP16" s="3">
        <v>0.0</v>
      </c>
      <c r="AQ16" s="3">
        <v>0.0</v>
      </c>
      <c r="AR16" s="3">
        <v>0.0</v>
      </c>
      <c r="AS16" s="3">
        <v>0.0</v>
      </c>
      <c r="AT16" s="3">
        <v>0.0</v>
      </c>
      <c r="AU16" s="3">
        <v>0.0</v>
      </c>
      <c r="AV16" s="3">
        <v>0.0</v>
      </c>
      <c r="AW16" s="3">
        <v>0.0</v>
      </c>
      <c r="AX16" s="3">
        <v>0.0</v>
      </c>
      <c r="AY16" s="3">
        <v>0.0</v>
      </c>
      <c r="AZ16" s="3">
        <v>0.0</v>
      </c>
      <c r="BA16" s="3" t="s">
        <v>60</v>
      </c>
      <c r="BB16" s="3">
        <v>0.0</v>
      </c>
      <c r="BC16" s="3">
        <v>0.0</v>
      </c>
    </row>
    <row r="17" ht="14.25" customHeight="1">
      <c r="A17" s="9" t="s">
        <v>212</v>
      </c>
      <c r="B17" s="3">
        <v>11.0</v>
      </c>
      <c r="C17" s="3">
        <v>11.0</v>
      </c>
      <c r="D17" s="3">
        <v>10.0</v>
      </c>
      <c r="E17" s="3">
        <v>0.0</v>
      </c>
      <c r="F17" s="3">
        <v>0.0</v>
      </c>
      <c r="G17" s="3">
        <v>0.0</v>
      </c>
      <c r="H17" s="3">
        <v>0.0</v>
      </c>
      <c r="I17" s="3" t="s">
        <v>60</v>
      </c>
      <c r="J17" s="3">
        <v>0.0</v>
      </c>
      <c r="K17" s="3">
        <v>0.0</v>
      </c>
      <c r="L17" s="3" t="s">
        <v>60</v>
      </c>
      <c r="M17" s="3">
        <v>0.0</v>
      </c>
      <c r="N17" s="3">
        <v>0.0</v>
      </c>
      <c r="O17" s="3">
        <v>0.0</v>
      </c>
      <c r="P17" s="3">
        <v>0.0</v>
      </c>
      <c r="Q17" s="3" t="s">
        <v>60</v>
      </c>
      <c r="R17" s="3">
        <v>0.0</v>
      </c>
      <c r="S17" s="3">
        <v>0.0</v>
      </c>
      <c r="T17" s="3">
        <v>0.0</v>
      </c>
      <c r="U17" s="3">
        <v>0.0</v>
      </c>
      <c r="V17" s="3" t="s">
        <v>60</v>
      </c>
      <c r="W17" s="3">
        <v>0.0</v>
      </c>
      <c r="X17" s="3">
        <v>0.0</v>
      </c>
      <c r="Y17" s="3">
        <v>0.0</v>
      </c>
      <c r="Z17" s="3">
        <v>0.0</v>
      </c>
      <c r="AA17" s="3">
        <v>0.0</v>
      </c>
      <c r="AB17" s="3">
        <v>0.0</v>
      </c>
      <c r="AC17" s="3">
        <v>0.0</v>
      </c>
      <c r="AD17" s="3">
        <v>0.0</v>
      </c>
      <c r="AE17" s="3">
        <v>0.0</v>
      </c>
      <c r="AF17" s="3">
        <v>0.0</v>
      </c>
      <c r="AG17" s="3">
        <v>0.0</v>
      </c>
      <c r="AH17" s="3">
        <v>0.0</v>
      </c>
      <c r="AI17" s="3">
        <v>0.0</v>
      </c>
      <c r="AJ17" s="3">
        <v>0.0</v>
      </c>
      <c r="AK17" s="3">
        <v>0.0</v>
      </c>
      <c r="AL17" s="3">
        <v>0.0</v>
      </c>
      <c r="AM17" s="3">
        <v>0.0</v>
      </c>
      <c r="AN17" s="3">
        <v>0.0</v>
      </c>
      <c r="AO17" s="3">
        <v>0.0</v>
      </c>
      <c r="AP17" s="3">
        <v>0.0</v>
      </c>
      <c r="AQ17" s="3">
        <v>0.0</v>
      </c>
      <c r="AR17" s="3">
        <v>0.0</v>
      </c>
      <c r="AS17" s="3">
        <v>0.0</v>
      </c>
      <c r="AT17" s="3">
        <v>0.0</v>
      </c>
      <c r="AU17" s="3">
        <v>0.0</v>
      </c>
      <c r="AV17" s="3">
        <v>0.0</v>
      </c>
      <c r="AW17" s="3">
        <v>0.0</v>
      </c>
      <c r="AX17" s="3">
        <v>0.0</v>
      </c>
      <c r="AY17" s="3">
        <v>0.0</v>
      </c>
      <c r="AZ17" s="3">
        <v>0.0</v>
      </c>
      <c r="BA17" s="3">
        <v>0.0</v>
      </c>
      <c r="BB17" s="3">
        <v>0.0</v>
      </c>
      <c r="BC17" s="3">
        <v>0.0</v>
      </c>
    </row>
    <row r="18" ht="14.25" customHeight="1">
      <c r="A18" s="9" t="s">
        <v>171</v>
      </c>
      <c r="B18" s="3">
        <v>0.0</v>
      </c>
      <c r="C18" s="3">
        <v>0.0</v>
      </c>
      <c r="D18" s="3">
        <v>0.0</v>
      </c>
      <c r="E18" s="3">
        <v>27.0</v>
      </c>
      <c r="F18" s="3">
        <v>0.0</v>
      </c>
      <c r="G18" s="3" t="s">
        <v>60</v>
      </c>
      <c r="H18" s="3">
        <v>0.0</v>
      </c>
      <c r="I18" s="3">
        <v>0.0</v>
      </c>
      <c r="J18" s="3">
        <v>0.0</v>
      </c>
      <c r="K18" s="3">
        <v>0.0</v>
      </c>
      <c r="L18" s="3">
        <v>0.0</v>
      </c>
      <c r="M18" s="3">
        <v>0.0</v>
      </c>
      <c r="N18" s="3">
        <v>0.0</v>
      </c>
      <c r="O18" s="3">
        <v>0.0</v>
      </c>
      <c r="P18" s="3">
        <v>0.0</v>
      </c>
      <c r="Q18" s="3">
        <v>0.0</v>
      </c>
      <c r="R18" s="3">
        <v>0.0</v>
      </c>
      <c r="S18" s="3">
        <v>0.0</v>
      </c>
      <c r="T18" s="3" t="s">
        <v>60</v>
      </c>
      <c r="U18" s="3" t="s">
        <v>60</v>
      </c>
      <c r="V18" s="3">
        <v>0.0</v>
      </c>
      <c r="W18" s="3">
        <v>0.0</v>
      </c>
      <c r="X18" s="3">
        <v>0.0</v>
      </c>
      <c r="Y18" s="3" t="s">
        <v>60</v>
      </c>
      <c r="Z18" s="3">
        <v>0.0</v>
      </c>
      <c r="AA18" s="3">
        <v>0.0</v>
      </c>
      <c r="AB18" s="3">
        <v>0.0</v>
      </c>
      <c r="AC18" s="3">
        <v>0.0</v>
      </c>
      <c r="AD18" s="3">
        <v>0.0</v>
      </c>
      <c r="AE18" s="3">
        <v>0.0</v>
      </c>
      <c r="AF18" s="3">
        <v>0.0</v>
      </c>
      <c r="AG18" s="3">
        <v>0.0</v>
      </c>
      <c r="AH18" s="3">
        <v>0.0</v>
      </c>
      <c r="AI18" s="3">
        <v>0.0</v>
      </c>
      <c r="AJ18" s="3">
        <v>0.0</v>
      </c>
      <c r="AK18" s="3">
        <v>0.0</v>
      </c>
      <c r="AL18" s="3">
        <v>0.0</v>
      </c>
      <c r="AM18" s="3">
        <v>0.0</v>
      </c>
      <c r="AN18" s="3">
        <v>0.0</v>
      </c>
      <c r="AO18" s="3">
        <v>0.0</v>
      </c>
      <c r="AP18" s="3">
        <v>0.0</v>
      </c>
      <c r="AQ18" s="3">
        <v>0.0</v>
      </c>
      <c r="AR18" s="3">
        <v>0.0</v>
      </c>
      <c r="AS18" s="3">
        <v>0.0</v>
      </c>
      <c r="AT18" s="3">
        <v>0.0</v>
      </c>
      <c r="AU18" s="3">
        <v>0.0</v>
      </c>
      <c r="AV18" s="3">
        <v>0.0</v>
      </c>
      <c r="AW18" s="3">
        <v>0.0</v>
      </c>
      <c r="AX18" s="3">
        <v>0.0</v>
      </c>
      <c r="AY18" s="3">
        <v>0.0</v>
      </c>
      <c r="AZ18" s="3">
        <v>0.0</v>
      </c>
      <c r="BA18" s="3">
        <v>0.0</v>
      </c>
      <c r="BB18" s="3">
        <v>0.0</v>
      </c>
      <c r="BC18" s="3">
        <v>0.0</v>
      </c>
    </row>
    <row r="19" ht="14.25" customHeight="1">
      <c r="A19" s="9" t="s">
        <v>203</v>
      </c>
      <c r="B19" s="3" t="s">
        <v>60</v>
      </c>
      <c r="C19" s="3" t="s">
        <v>60</v>
      </c>
      <c r="D19" s="3">
        <v>0.0</v>
      </c>
      <c r="E19" s="3">
        <v>12.0</v>
      </c>
      <c r="F19" s="3">
        <v>0.0</v>
      </c>
      <c r="G19" s="3">
        <v>12.0</v>
      </c>
      <c r="H19" s="3">
        <v>0.0</v>
      </c>
      <c r="I19" s="3">
        <v>0.0</v>
      </c>
      <c r="J19" s="3">
        <v>0.0</v>
      </c>
      <c r="K19" s="3" t="s">
        <v>60</v>
      </c>
      <c r="L19" s="3">
        <v>0.0</v>
      </c>
      <c r="M19" s="3">
        <v>0.0</v>
      </c>
      <c r="N19" s="3">
        <v>0.0</v>
      </c>
      <c r="O19" s="3">
        <v>0.0</v>
      </c>
      <c r="P19" s="3">
        <v>0.0</v>
      </c>
      <c r="Q19" s="3">
        <v>0.0</v>
      </c>
      <c r="R19" s="3">
        <v>0.0</v>
      </c>
      <c r="S19" s="3">
        <v>0.0</v>
      </c>
      <c r="T19" s="3" t="s">
        <v>60</v>
      </c>
      <c r="U19" s="3" t="s">
        <v>60</v>
      </c>
      <c r="V19" s="3">
        <v>0.0</v>
      </c>
      <c r="W19" s="3">
        <v>0.0</v>
      </c>
      <c r="X19" s="3">
        <v>0.0</v>
      </c>
      <c r="Y19" s="3">
        <v>0.0</v>
      </c>
      <c r="Z19" s="3">
        <v>0.0</v>
      </c>
      <c r="AA19" s="3">
        <v>0.0</v>
      </c>
      <c r="AB19" s="3" t="s">
        <v>60</v>
      </c>
      <c r="AC19" s="3">
        <v>0.0</v>
      </c>
      <c r="AD19" s="3">
        <v>0.0</v>
      </c>
      <c r="AE19" s="3">
        <v>0.0</v>
      </c>
      <c r="AF19" s="3">
        <v>0.0</v>
      </c>
      <c r="AG19" s="3">
        <v>0.0</v>
      </c>
      <c r="AH19" s="3">
        <v>0.0</v>
      </c>
      <c r="AI19" s="3">
        <v>0.0</v>
      </c>
      <c r="AJ19" s="3">
        <v>0.0</v>
      </c>
      <c r="AK19" s="3">
        <v>0.0</v>
      </c>
      <c r="AL19" s="3">
        <v>0.0</v>
      </c>
      <c r="AM19" s="3">
        <v>0.0</v>
      </c>
      <c r="AN19" s="3">
        <v>0.0</v>
      </c>
      <c r="AO19" s="3">
        <v>0.0</v>
      </c>
      <c r="AP19" s="3">
        <v>0.0</v>
      </c>
      <c r="AQ19" s="3">
        <v>0.0</v>
      </c>
      <c r="AR19" s="3">
        <v>0.0</v>
      </c>
      <c r="AS19" s="3">
        <v>0.0</v>
      </c>
      <c r="AT19" s="3">
        <v>0.0</v>
      </c>
      <c r="AU19" s="3">
        <v>0.0</v>
      </c>
      <c r="AV19" s="3">
        <v>0.0</v>
      </c>
      <c r="AW19" s="3">
        <v>0.0</v>
      </c>
      <c r="AX19" s="3">
        <v>0.0</v>
      </c>
      <c r="AY19" s="3">
        <v>0.0</v>
      </c>
      <c r="AZ19" s="3" t="s">
        <v>60</v>
      </c>
      <c r="BA19" s="3">
        <v>0.0</v>
      </c>
      <c r="BB19" s="3">
        <v>0.0</v>
      </c>
      <c r="BC19" s="3">
        <v>0.0</v>
      </c>
    </row>
    <row r="20" ht="14.25" customHeight="1">
      <c r="A20" s="9" t="s">
        <v>137</v>
      </c>
      <c r="B20" s="3">
        <v>16.0</v>
      </c>
      <c r="C20" s="3" t="s">
        <v>60</v>
      </c>
      <c r="D20" s="3" t="s">
        <v>60</v>
      </c>
      <c r="E20" s="3">
        <v>0.0</v>
      </c>
      <c r="F20" s="3">
        <v>0.0</v>
      </c>
      <c r="G20" s="3">
        <v>0.0</v>
      </c>
      <c r="H20" s="3">
        <v>0.0</v>
      </c>
      <c r="I20" s="3" t="s">
        <v>60</v>
      </c>
      <c r="J20" s="3">
        <v>0.0</v>
      </c>
      <c r="K20" s="3">
        <v>0.0</v>
      </c>
      <c r="L20" s="3" t="s">
        <v>60</v>
      </c>
      <c r="M20" s="3" t="s">
        <v>60</v>
      </c>
      <c r="N20" s="3">
        <v>0.0</v>
      </c>
      <c r="O20" s="3">
        <v>0.0</v>
      </c>
      <c r="P20" s="3" t="s">
        <v>60</v>
      </c>
      <c r="Q20" s="3">
        <v>0.0</v>
      </c>
      <c r="R20" s="3">
        <v>0.0</v>
      </c>
      <c r="S20" s="3">
        <v>0.0</v>
      </c>
      <c r="T20" s="3">
        <v>0.0</v>
      </c>
      <c r="U20" s="3">
        <v>0.0</v>
      </c>
      <c r="V20" s="3">
        <v>0.0</v>
      </c>
      <c r="W20" s="3">
        <v>0.0</v>
      </c>
      <c r="X20" s="3">
        <v>0.0</v>
      </c>
      <c r="Y20" s="3">
        <v>0.0</v>
      </c>
      <c r="Z20" s="3">
        <v>0.0</v>
      </c>
      <c r="AA20" s="3">
        <v>0.0</v>
      </c>
      <c r="AB20" s="3">
        <v>0.0</v>
      </c>
      <c r="AC20" s="3">
        <v>0.0</v>
      </c>
      <c r="AD20" s="3">
        <v>0.0</v>
      </c>
      <c r="AE20" s="3">
        <v>0.0</v>
      </c>
      <c r="AF20" s="3">
        <v>0.0</v>
      </c>
      <c r="AG20" s="3">
        <v>0.0</v>
      </c>
      <c r="AH20" s="3">
        <v>0.0</v>
      </c>
      <c r="AI20" s="3">
        <v>0.0</v>
      </c>
      <c r="AJ20" s="3">
        <v>0.0</v>
      </c>
      <c r="AK20" s="3">
        <v>0.0</v>
      </c>
      <c r="AL20" s="3">
        <v>0.0</v>
      </c>
      <c r="AM20" s="3">
        <v>0.0</v>
      </c>
      <c r="AN20" s="3">
        <v>0.0</v>
      </c>
      <c r="AO20" s="3">
        <v>0.0</v>
      </c>
      <c r="AP20" s="3">
        <v>0.0</v>
      </c>
      <c r="AQ20" s="3">
        <v>0.0</v>
      </c>
      <c r="AR20" s="3">
        <v>0.0</v>
      </c>
      <c r="AS20" s="3" t="s">
        <v>60</v>
      </c>
      <c r="AT20" s="3">
        <v>0.0</v>
      </c>
      <c r="AU20" s="3">
        <v>0.0</v>
      </c>
      <c r="AV20" s="3">
        <v>0.0</v>
      </c>
      <c r="AW20" s="3">
        <v>0.0</v>
      </c>
      <c r="AX20" s="3">
        <v>0.0</v>
      </c>
      <c r="AY20" s="3">
        <v>0.0</v>
      </c>
      <c r="AZ20" s="3">
        <v>0.0</v>
      </c>
      <c r="BA20" s="3">
        <v>0.0</v>
      </c>
      <c r="BB20" s="3">
        <v>0.0</v>
      </c>
      <c r="BC20" s="3">
        <v>0.0</v>
      </c>
    </row>
    <row r="21" ht="14.25" customHeight="1">
      <c r="A21" s="9" t="s">
        <v>209</v>
      </c>
      <c r="B21" s="3">
        <v>0.0</v>
      </c>
      <c r="C21" s="3">
        <v>0.0</v>
      </c>
      <c r="D21" s="3">
        <v>0.0</v>
      </c>
      <c r="E21" s="3">
        <v>0.0</v>
      </c>
      <c r="F21" s="3">
        <v>0.0</v>
      </c>
      <c r="G21" s="3">
        <v>0.0</v>
      </c>
      <c r="H21" s="3">
        <v>13.0</v>
      </c>
      <c r="I21" s="3">
        <v>0.0</v>
      </c>
      <c r="J21" s="3">
        <v>0.0</v>
      </c>
      <c r="K21" s="3">
        <v>0.0</v>
      </c>
      <c r="L21" s="3">
        <v>0.0</v>
      </c>
      <c r="M21" s="3">
        <v>0.0</v>
      </c>
      <c r="N21" s="3">
        <v>18.0</v>
      </c>
      <c r="O21" s="3">
        <v>0.0</v>
      </c>
      <c r="P21" s="3">
        <v>0.0</v>
      </c>
      <c r="Q21" s="3">
        <v>0.0</v>
      </c>
      <c r="R21" s="3">
        <v>0.0</v>
      </c>
      <c r="S21" s="3">
        <v>0.0</v>
      </c>
      <c r="T21" s="3">
        <v>0.0</v>
      </c>
      <c r="U21" s="3">
        <v>0.0</v>
      </c>
      <c r="V21" s="3">
        <v>0.0</v>
      </c>
      <c r="W21" s="3">
        <v>0.0</v>
      </c>
      <c r="X21" s="3">
        <v>0.0</v>
      </c>
      <c r="Y21" s="3">
        <v>0.0</v>
      </c>
      <c r="Z21" s="3">
        <v>0.0</v>
      </c>
      <c r="AA21" s="3">
        <v>0.0</v>
      </c>
      <c r="AB21" s="3">
        <v>0.0</v>
      </c>
      <c r="AC21" s="3" t="s">
        <v>60</v>
      </c>
      <c r="AD21" s="3">
        <v>0.0</v>
      </c>
      <c r="AE21" s="3">
        <v>0.0</v>
      </c>
      <c r="AF21" s="3">
        <v>0.0</v>
      </c>
      <c r="AG21" s="3">
        <v>0.0</v>
      </c>
      <c r="AH21" s="3">
        <v>0.0</v>
      </c>
      <c r="AI21" s="3">
        <v>0.0</v>
      </c>
      <c r="AJ21" s="3">
        <v>0.0</v>
      </c>
      <c r="AK21" s="3">
        <v>0.0</v>
      </c>
      <c r="AL21" s="3">
        <v>0.0</v>
      </c>
      <c r="AM21" s="3" t="s">
        <v>60</v>
      </c>
      <c r="AN21" s="3">
        <v>0.0</v>
      </c>
      <c r="AO21" s="3">
        <v>0.0</v>
      </c>
      <c r="AP21" s="3">
        <v>0.0</v>
      </c>
      <c r="AQ21" s="3">
        <v>0.0</v>
      </c>
      <c r="AR21" s="3">
        <v>0.0</v>
      </c>
      <c r="AS21" s="3">
        <v>0.0</v>
      </c>
      <c r="AT21" s="3">
        <v>0.0</v>
      </c>
      <c r="AU21" s="3">
        <v>0.0</v>
      </c>
      <c r="AV21" s="3">
        <v>0.0</v>
      </c>
      <c r="AW21" s="3">
        <v>0.0</v>
      </c>
      <c r="AX21" s="3">
        <v>0.0</v>
      </c>
      <c r="AY21" s="3">
        <v>0.0</v>
      </c>
      <c r="AZ21" s="3">
        <v>0.0</v>
      </c>
      <c r="BA21" s="3">
        <v>0.0</v>
      </c>
      <c r="BB21" s="3">
        <v>0.0</v>
      </c>
      <c r="BC21" s="3">
        <v>0.0</v>
      </c>
    </row>
    <row r="22" ht="14.25" customHeight="1">
      <c r="A22" s="9" t="s">
        <v>178</v>
      </c>
      <c r="B22" s="3" t="s">
        <v>60</v>
      </c>
      <c r="C22" s="3" t="s">
        <v>60</v>
      </c>
      <c r="D22" s="3">
        <v>0.0</v>
      </c>
      <c r="E22" s="3">
        <v>0.0</v>
      </c>
      <c r="F22" s="3">
        <v>0.0</v>
      </c>
      <c r="G22" s="3">
        <v>0.0</v>
      </c>
      <c r="H22" s="3" t="s">
        <v>60</v>
      </c>
      <c r="I22" s="3">
        <v>0.0</v>
      </c>
      <c r="J22" s="3">
        <v>15.0</v>
      </c>
      <c r="K22" s="3">
        <v>0.0</v>
      </c>
      <c r="L22" s="3">
        <v>0.0</v>
      </c>
      <c r="M22" s="3">
        <v>0.0</v>
      </c>
      <c r="N22" s="3">
        <v>0.0</v>
      </c>
      <c r="O22" s="3">
        <v>0.0</v>
      </c>
      <c r="P22" s="3" t="s">
        <v>60</v>
      </c>
      <c r="Q22" s="3">
        <v>0.0</v>
      </c>
      <c r="R22" s="3">
        <v>0.0</v>
      </c>
      <c r="S22" s="3" t="s">
        <v>60</v>
      </c>
      <c r="T22" s="3">
        <v>0.0</v>
      </c>
      <c r="U22" s="3">
        <v>0.0</v>
      </c>
      <c r="V22" s="3">
        <v>0.0</v>
      </c>
      <c r="W22" s="3" t="s">
        <v>60</v>
      </c>
      <c r="X22" s="3">
        <v>0.0</v>
      </c>
      <c r="Y22" s="3">
        <v>0.0</v>
      </c>
      <c r="Z22" s="3">
        <v>0.0</v>
      </c>
      <c r="AA22" s="3" t="s">
        <v>60</v>
      </c>
      <c r="AB22" s="3">
        <v>0.0</v>
      </c>
      <c r="AC22" s="3">
        <v>0.0</v>
      </c>
      <c r="AD22" s="3">
        <v>0.0</v>
      </c>
      <c r="AE22" s="3">
        <v>0.0</v>
      </c>
      <c r="AF22" s="3">
        <v>0.0</v>
      </c>
      <c r="AG22" s="3" t="s">
        <v>60</v>
      </c>
      <c r="AH22" s="3">
        <v>0.0</v>
      </c>
      <c r="AI22" s="3">
        <v>0.0</v>
      </c>
      <c r="AJ22" s="3">
        <v>0.0</v>
      </c>
      <c r="AK22" s="3">
        <v>0.0</v>
      </c>
      <c r="AL22" s="3">
        <v>0.0</v>
      </c>
      <c r="AM22" s="3">
        <v>0.0</v>
      </c>
      <c r="AN22" s="3">
        <v>0.0</v>
      </c>
      <c r="AO22" s="3">
        <v>0.0</v>
      </c>
      <c r="AP22" s="3">
        <v>0.0</v>
      </c>
      <c r="AQ22" s="3">
        <v>0.0</v>
      </c>
      <c r="AR22" s="3">
        <v>0.0</v>
      </c>
      <c r="AS22" s="3">
        <v>0.0</v>
      </c>
      <c r="AT22" s="3">
        <v>0.0</v>
      </c>
      <c r="AU22" s="3">
        <v>0.0</v>
      </c>
      <c r="AV22" s="3">
        <v>0.0</v>
      </c>
      <c r="AW22" s="3">
        <v>0.0</v>
      </c>
      <c r="AX22" s="3">
        <v>0.0</v>
      </c>
      <c r="AY22" s="3">
        <v>0.0</v>
      </c>
      <c r="AZ22" s="3">
        <v>0.0</v>
      </c>
      <c r="BA22" s="3">
        <v>0.0</v>
      </c>
      <c r="BB22" s="3">
        <v>0.0</v>
      </c>
      <c r="BC22" s="3" t="s">
        <v>60</v>
      </c>
    </row>
    <row r="23" ht="14.25" customHeight="1">
      <c r="A23" s="9" t="s">
        <v>208</v>
      </c>
      <c r="B23" s="3" t="s">
        <v>60</v>
      </c>
      <c r="C23" s="3">
        <v>12.0</v>
      </c>
      <c r="D23" s="3" t="s">
        <v>60</v>
      </c>
      <c r="E23" s="3">
        <v>0.0</v>
      </c>
      <c r="F23" s="3">
        <v>0.0</v>
      </c>
      <c r="G23" s="3">
        <v>0.0</v>
      </c>
      <c r="H23" s="3">
        <v>0.0</v>
      </c>
      <c r="I23" s="3">
        <v>0.0</v>
      </c>
      <c r="J23" s="3">
        <v>10.0</v>
      </c>
      <c r="K23" s="3">
        <v>0.0</v>
      </c>
      <c r="L23" s="3">
        <v>0.0</v>
      </c>
      <c r="M23" s="3" t="s">
        <v>60</v>
      </c>
      <c r="N23" s="3">
        <v>0.0</v>
      </c>
      <c r="O23" s="3">
        <v>0.0</v>
      </c>
      <c r="P23" s="3">
        <v>0.0</v>
      </c>
      <c r="Q23" s="3">
        <v>0.0</v>
      </c>
      <c r="R23" s="3">
        <v>0.0</v>
      </c>
      <c r="S23" s="3">
        <v>0.0</v>
      </c>
      <c r="T23" s="3">
        <v>0.0</v>
      </c>
      <c r="U23" s="3">
        <v>0.0</v>
      </c>
      <c r="V23" s="3">
        <v>0.0</v>
      </c>
      <c r="W23" s="3">
        <v>0.0</v>
      </c>
      <c r="X23" s="3">
        <v>0.0</v>
      </c>
      <c r="Y23" s="3">
        <v>0.0</v>
      </c>
      <c r="Z23" s="3">
        <v>0.0</v>
      </c>
      <c r="AA23" s="3">
        <v>0.0</v>
      </c>
      <c r="AB23" s="3">
        <v>0.0</v>
      </c>
      <c r="AC23" s="3">
        <v>0.0</v>
      </c>
      <c r="AD23" s="3">
        <v>0.0</v>
      </c>
      <c r="AE23" s="3">
        <v>0.0</v>
      </c>
      <c r="AF23" s="3">
        <v>0.0</v>
      </c>
      <c r="AG23" s="3">
        <v>0.0</v>
      </c>
      <c r="AH23" s="3">
        <v>0.0</v>
      </c>
      <c r="AI23" s="3">
        <v>0.0</v>
      </c>
      <c r="AJ23" s="3">
        <v>0.0</v>
      </c>
      <c r="AK23" s="3">
        <v>0.0</v>
      </c>
      <c r="AL23" s="3">
        <v>0.0</v>
      </c>
      <c r="AM23" s="3">
        <v>0.0</v>
      </c>
      <c r="AN23" s="3">
        <v>0.0</v>
      </c>
      <c r="AO23" s="3">
        <v>0.0</v>
      </c>
      <c r="AP23" s="3">
        <v>0.0</v>
      </c>
      <c r="AQ23" s="3">
        <v>0.0</v>
      </c>
      <c r="AR23" s="3">
        <v>0.0</v>
      </c>
      <c r="AS23" s="3">
        <v>0.0</v>
      </c>
      <c r="AT23" s="3">
        <v>0.0</v>
      </c>
      <c r="AU23" s="3">
        <v>0.0</v>
      </c>
      <c r="AV23" s="3">
        <v>0.0</v>
      </c>
      <c r="AW23" s="3">
        <v>0.0</v>
      </c>
      <c r="AX23" s="3">
        <v>0.0</v>
      </c>
      <c r="AY23" s="3">
        <v>0.0</v>
      </c>
      <c r="AZ23" s="3">
        <v>0.0</v>
      </c>
      <c r="BA23" s="3">
        <v>0.0</v>
      </c>
      <c r="BB23" s="3">
        <v>0.0</v>
      </c>
      <c r="BC23" s="3">
        <v>0.0</v>
      </c>
    </row>
    <row r="24" ht="14.25" customHeight="1">
      <c r="A24" s="9" t="s">
        <v>157</v>
      </c>
      <c r="B24" s="3" t="s">
        <v>60</v>
      </c>
      <c r="C24" s="3" t="s">
        <v>60</v>
      </c>
      <c r="D24" s="3">
        <v>0.0</v>
      </c>
      <c r="E24" s="3">
        <v>0.0</v>
      </c>
      <c r="F24" s="3">
        <v>0.0</v>
      </c>
      <c r="G24" s="3">
        <v>0.0</v>
      </c>
      <c r="H24" s="3">
        <v>0.0</v>
      </c>
      <c r="I24" s="3">
        <v>0.0</v>
      </c>
      <c r="J24" s="3">
        <v>21.0</v>
      </c>
      <c r="K24" s="3">
        <v>0.0</v>
      </c>
      <c r="L24" s="3">
        <v>0.0</v>
      </c>
      <c r="M24" s="3">
        <v>0.0</v>
      </c>
      <c r="N24" s="3">
        <v>0.0</v>
      </c>
      <c r="O24" s="3">
        <v>0.0</v>
      </c>
      <c r="P24" s="3">
        <v>0.0</v>
      </c>
      <c r="Q24" s="3">
        <v>0.0</v>
      </c>
      <c r="R24" s="3">
        <v>0.0</v>
      </c>
      <c r="S24" s="3">
        <v>0.0</v>
      </c>
      <c r="T24" s="3">
        <v>0.0</v>
      </c>
      <c r="U24" s="3">
        <v>0.0</v>
      </c>
      <c r="V24" s="3">
        <v>0.0</v>
      </c>
      <c r="W24" s="3">
        <v>0.0</v>
      </c>
      <c r="X24" s="3">
        <v>0.0</v>
      </c>
      <c r="Y24" s="3">
        <v>0.0</v>
      </c>
      <c r="Z24" s="3">
        <v>0.0</v>
      </c>
      <c r="AA24" s="3">
        <v>0.0</v>
      </c>
      <c r="AB24" s="3">
        <v>0.0</v>
      </c>
      <c r="AC24" s="3">
        <v>0.0</v>
      </c>
      <c r="AD24" s="3">
        <v>0.0</v>
      </c>
      <c r="AE24" s="3">
        <v>0.0</v>
      </c>
      <c r="AF24" s="3">
        <v>0.0</v>
      </c>
      <c r="AG24" s="3">
        <v>0.0</v>
      </c>
      <c r="AH24" s="3">
        <v>0.0</v>
      </c>
      <c r="AI24" s="3">
        <v>0.0</v>
      </c>
      <c r="AJ24" s="3">
        <v>0.0</v>
      </c>
      <c r="AK24" s="3">
        <v>0.0</v>
      </c>
      <c r="AL24" s="3">
        <v>0.0</v>
      </c>
      <c r="AM24" s="3">
        <v>0.0</v>
      </c>
      <c r="AN24" s="3">
        <v>0.0</v>
      </c>
      <c r="AO24" s="3">
        <v>0.0</v>
      </c>
      <c r="AP24" s="3">
        <v>0.0</v>
      </c>
      <c r="AQ24" s="3">
        <v>0.0</v>
      </c>
      <c r="AR24" s="3">
        <v>0.0</v>
      </c>
      <c r="AS24" s="3">
        <v>0.0</v>
      </c>
      <c r="AT24" s="3">
        <v>0.0</v>
      </c>
      <c r="AU24" s="3">
        <v>0.0</v>
      </c>
      <c r="AV24" s="3">
        <v>0.0</v>
      </c>
      <c r="AW24" s="3">
        <v>0.0</v>
      </c>
      <c r="AX24" s="3">
        <v>0.0</v>
      </c>
      <c r="AY24" s="3">
        <v>0.0</v>
      </c>
      <c r="AZ24" s="3">
        <v>0.0</v>
      </c>
      <c r="BA24" s="3">
        <v>0.0</v>
      </c>
      <c r="BB24" s="3">
        <v>0.0</v>
      </c>
      <c r="BC24" s="3">
        <v>0.0</v>
      </c>
    </row>
    <row r="25" ht="14.25" customHeight="1">
      <c r="A25" s="9" t="s">
        <v>186</v>
      </c>
      <c r="B25" s="3">
        <v>0.0</v>
      </c>
      <c r="C25" s="3">
        <v>0.0</v>
      </c>
      <c r="D25" s="3">
        <v>0.0</v>
      </c>
      <c r="E25" s="3">
        <v>0.0</v>
      </c>
      <c r="F25" s="3">
        <v>0.0</v>
      </c>
      <c r="G25" s="3">
        <v>0.0</v>
      </c>
      <c r="H25" s="3">
        <v>16.0</v>
      </c>
      <c r="I25" s="3">
        <v>0.0</v>
      </c>
      <c r="J25" s="3">
        <v>0.0</v>
      </c>
      <c r="K25" s="3">
        <v>0.0</v>
      </c>
      <c r="L25" s="3">
        <v>0.0</v>
      </c>
      <c r="M25" s="3">
        <v>0.0</v>
      </c>
      <c r="N25" s="3">
        <v>0.0</v>
      </c>
      <c r="O25" s="3">
        <v>0.0</v>
      </c>
      <c r="P25" s="3" t="s">
        <v>60</v>
      </c>
      <c r="Q25" s="3">
        <v>0.0</v>
      </c>
      <c r="R25" s="3">
        <v>0.0</v>
      </c>
      <c r="S25" s="3">
        <v>0.0</v>
      </c>
      <c r="T25" s="3">
        <v>0.0</v>
      </c>
      <c r="U25" s="3">
        <v>0.0</v>
      </c>
      <c r="V25" s="3">
        <v>0.0</v>
      </c>
      <c r="W25" s="3">
        <v>0.0</v>
      </c>
      <c r="X25" s="3">
        <v>0.0</v>
      </c>
      <c r="Y25" s="3">
        <v>0.0</v>
      </c>
      <c r="Z25" s="3">
        <v>0.0</v>
      </c>
      <c r="AA25" s="3">
        <v>0.0</v>
      </c>
      <c r="AB25" s="3">
        <v>0.0</v>
      </c>
      <c r="AC25" s="3" t="s">
        <v>60</v>
      </c>
      <c r="AD25" s="3">
        <v>0.0</v>
      </c>
      <c r="AE25" s="3">
        <v>0.0</v>
      </c>
      <c r="AF25" s="3">
        <v>0.0</v>
      </c>
      <c r="AG25" s="3">
        <v>0.0</v>
      </c>
      <c r="AH25" s="3">
        <v>0.0</v>
      </c>
      <c r="AI25" s="3">
        <v>0.0</v>
      </c>
      <c r="AJ25" s="3">
        <v>0.0</v>
      </c>
      <c r="AK25" s="3">
        <v>0.0</v>
      </c>
      <c r="AL25" s="3">
        <v>0.0</v>
      </c>
      <c r="AM25" s="3">
        <v>0.0</v>
      </c>
      <c r="AN25" s="3">
        <v>0.0</v>
      </c>
      <c r="AO25" s="3">
        <v>0.0</v>
      </c>
      <c r="AP25" s="3">
        <v>0.0</v>
      </c>
      <c r="AQ25" s="3">
        <v>0.0</v>
      </c>
      <c r="AR25" s="3">
        <v>0.0</v>
      </c>
      <c r="AS25" s="3">
        <v>0.0</v>
      </c>
      <c r="AT25" s="3">
        <v>0.0</v>
      </c>
      <c r="AU25" s="3">
        <v>0.0</v>
      </c>
      <c r="AV25" s="3">
        <v>0.0</v>
      </c>
      <c r="AW25" s="3">
        <v>0.0</v>
      </c>
      <c r="AX25" s="3">
        <v>0.0</v>
      </c>
      <c r="AY25" s="3" t="s">
        <v>60</v>
      </c>
      <c r="AZ25" s="3">
        <v>0.0</v>
      </c>
      <c r="BA25" s="3">
        <v>0.0</v>
      </c>
      <c r="BB25" s="3">
        <v>0.0</v>
      </c>
      <c r="BC25" s="3" t="s">
        <v>60</v>
      </c>
    </row>
    <row r="26" ht="14.25" customHeight="1">
      <c r="A26" s="9" t="s">
        <v>211</v>
      </c>
      <c r="B26" s="3">
        <v>0.0</v>
      </c>
      <c r="C26" s="3">
        <v>0.0</v>
      </c>
      <c r="D26" s="3">
        <v>0.0</v>
      </c>
      <c r="E26" s="3" t="s">
        <v>60</v>
      </c>
      <c r="F26" s="3">
        <v>0.0</v>
      </c>
      <c r="G26" s="3" t="s">
        <v>60</v>
      </c>
      <c r="H26" s="3">
        <v>0.0</v>
      </c>
      <c r="I26" s="3">
        <v>0.0</v>
      </c>
      <c r="J26" s="3">
        <v>0.0</v>
      </c>
      <c r="K26" s="3" t="s">
        <v>60</v>
      </c>
      <c r="L26" s="3">
        <v>0.0</v>
      </c>
      <c r="M26" s="3">
        <v>0.0</v>
      </c>
      <c r="N26" s="3">
        <v>0.0</v>
      </c>
      <c r="O26" s="3">
        <v>0.0</v>
      </c>
      <c r="P26" s="3">
        <v>0.0</v>
      </c>
      <c r="Q26" s="3">
        <v>0.0</v>
      </c>
      <c r="R26" s="3">
        <v>0.0</v>
      </c>
      <c r="S26" s="3">
        <v>0.0</v>
      </c>
      <c r="T26" s="3">
        <v>0.0</v>
      </c>
      <c r="U26" s="3">
        <v>0.0</v>
      </c>
      <c r="V26" s="3">
        <v>0.0</v>
      </c>
      <c r="W26" s="3">
        <v>0.0</v>
      </c>
      <c r="X26" s="3">
        <v>0.0</v>
      </c>
      <c r="Y26" s="3">
        <v>0.0</v>
      </c>
      <c r="Z26" s="3" t="s">
        <v>60</v>
      </c>
      <c r="AA26" s="3">
        <v>0.0</v>
      </c>
      <c r="AB26" s="3" t="s">
        <v>60</v>
      </c>
      <c r="AC26" s="3">
        <v>0.0</v>
      </c>
      <c r="AD26" s="3">
        <v>0.0</v>
      </c>
      <c r="AE26" s="3">
        <v>0.0</v>
      </c>
      <c r="AF26" s="3">
        <v>0.0</v>
      </c>
      <c r="AG26" s="3">
        <v>0.0</v>
      </c>
      <c r="AH26" s="3">
        <v>0.0</v>
      </c>
      <c r="AI26" s="3">
        <v>0.0</v>
      </c>
      <c r="AJ26" s="3">
        <v>0.0</v>
      </c>
      <c r="AK26" s="3" t="s">
        <v>60</v>
      </c>
      <c r="AL26" s="3">
        <v>0.0</v>
      </c>
      <c r="AM26" s="3">
        <v>0.0</v>
      </c>
      <c r="AN26" s="3">
        <v>0.0</v>
      </c>
      <c r="AO26" s="3">
        <v>0.0</v>
      </c>
      <c r="AP26" s="3">
        <v>0.0</v>
      </c>
      <c r="AQ26" s="3">
        <v>0.0</v>
      </c>
      <c r="AR26" s="3">
        <v>0.0</v>
      </c>
      <c r="AS26" s="3">
        <v>0.0</v>
      </c>
      <c r="AT26" s="3">
        <v>0.0</v>
      </c>
      <c r="AU26" s="3">
        <v>0.0</v>
      </c>
      <c r="AV26" s="3">
        <v>0.0</v>
      </c>
      <c r="AW26" s="3">
        <v>0.0</v>
      </c>
      <c r="AX26" s="3">
        <v>0.0</v>
      </c>
      <c r="AY26" s="3">
        <v>0.0</v>
      </c>
      <c r="AZ26" s="3">
        <v>0.0</v>
      </c>
      <c r="BA26" s="3">
        <v>0.0</v>
      </c>
      <c r="BB26" s="3">
        <v>0.0</v>
      </c>
      <c r="BC26" s="3">
        <v>0.0</v>
      </c>
    </row>
    <row r="27" ht="14.25" customHeight="1">
      <c r="A27" s="9" t="s">
        <v>193</v>
      </c>
      <c r="B27" s="3" t="s">
        <v>60</v>
      </c>
      <c r="C27" s="3" t="s">
        <v>60</v>
      </c>
      <c r="D27" s="3">
        <v>0.0</v>
      </c>
      <c r="E27" s="3" t="s">
        <v>60</v>
      </c>
      <c r="F27" s="3" t="s">
        <v>60</v>
      </c>
      <c r="G27" s="3">
        <v>0.0</v>
      </c>
      <c r="H27" s="3">
        <v>0.0</v>
      </c>
      <c r="I27" s="3">
        <v>0.0</v>
      </c>
      <c r="J27" s="3">
        <v>0.0</v>
      </c>
      <c r="K27" s="3" t="s">
        <v>60</v>
      </c>
      <c r="L27" s="3">
        <v>0.0</v>
      </c>
      <c r="M27" s="3">
        <v>0.0</v>
      </c>
      <c r="N27" s="3">
        <v>0.0</v>
      </c>
      <c r="O27" s="3">
        <v>0.0</v>
      </c>
      <c r="P27" s="3">
        <v>0.0</v>
      </c>
      <c r="Q27" s="3">
        <v>0.0</v>
      </c>
      <c r="R27" s="3">
        <v>0.0</v>
      </c>
      <c r="S27" s="3">
        <v>0.0</v>
      </c>
      <c r="T27" s="3">
        <v>0.0</v>
      </c>
      <c r="U27" s="3">
        <v>0.0</v>
      </c>
      <c r="V27" s="3">
        <v>0.0</v>
      </c>
      <c r="W27" s="3">
        <v>0.0</v>
      </c>
      <c r="X27" s="3">
        <v>0.0</v>
      </c>
      <c r="Y27" s="3">
        <v>0.0</v>
      </c>
      <c r="Z27" s="3">
        <v>0.0</v>
      </c>
      <c r="AA27" s="3">
        <v>0.0</v>
      </c>
      <c r="AB27" s="3">
        <v>0.0</v>
      </c>
      <c r="AC27" s="3">
        <v>0.0</v>
      </c>
      <c r="AD27" s="3">
        <v>0.0</v>
      </c>
      <c r="AE27" s="3">
        <v>0.0</v>
      </c>
      <c r="AF27" s="3">
        <v>0.0</v>
      </c>
      <c r="AG27" s="3">
        <v>0.0</v>
      </c>
      <c r="AH27" s="3">
        <v>0.0</v>
      </c>
      <c r="AI27" s="3">
        <v>0.0</v>
      </c>
      <c r="AJ27" s="3">
        <v>0.0</v>
      </c>
      <c r="AK27" s="3">
        <v>0.0</v>
      </c>
      <c r="AL27" s="3">
        <v>0.0</v>
      </c>
      <c r="AM27" s="3">
        <v>0.0</v>
      </c>
      <c r="AN27" s="3">
        <v>0.0</v>
      </c>
      <c r="AO27" s="3">
        <v>0.0</v>
      </c>
      <c r="AP27" s="3">
        <v>0.0</v>
      </c>
      <c r="AQ27" s="3">
        <v>0.0</v>
      </c>
      <c r="AR27" s="3">
        <v>0.0</v>
      </c>
      <c r="AS27" s="3">
        <v>0.0</v>
      </c>
      <c r="AT27" s="3">
        <v>0.0</v>
      </c>
      <c r="AU27" s="3">
        <v>0.0</v>
      </c>
      <c r="AV27" s="3">
        <v>0.0</v>
      </c>
      <c r="AW27" s="3">
        <v>0.0</v>
      </c>
      <c r="AX27" s="3">
        <v>0.0</v>
      </c>
      <c r="AY27" s="3">
        <v>0.0</v>
      </c>
      <c r="AZ27" s="3">
        <v>0.0</v>
      </c>
      <c r="BA27" s="3">
        <v>0.0</v>
      </c>
      <c r="BB27" s="3">
        <v>0.0</v>
      </c>
      <c r="BC27" s="3">
        <v>0.0</v>
      </c>
    </row>
    <row r="28" ht="14.25" customHeight="1">
      <c r="A28" s="9" t="s">
        <v>139</v>
      </c>
      <c r="B28" s="3">
        <v>0.0</v>
      </c>
      <c r="C28" s="3">
        <v>0.0</v>
      </c>
      <c r="D28" s="3">
        <v>0.0</v>
      </c>
      <c r="E28" s="3">
        <v>0.0</v>
      </c>
      <c r="F28" s="3">
        <v>0.0</v>
      </c>
      <c r="G28" s="3">
        <v>0.0</v>
      </c>
      <c r="H28" s="3" t="s">
        <v>60</v>
      </c>
      <c r="I28" s="3">
        <v>0.0</v>
      </c>
      <c r="J28" s="3">
        <v>0.0</v>
      </c>
      <c r="K28" s="3">
        <v>0.0</v>
      </c>
      <c r="L28" s="3">
        <v>0.0</v>
      </c>
      <c r="M28" s="3" t="s">
        <v>60</v>
      </c>
      <c r="N28" s="3">
        <v>0.0</v>
      </c>
      <c r="O28" s="3">
        <v>0.0</v>
      </c>
      <c r="P28" s="3" t="s">
        <v>60</v>
      </c>
      <c r="Q28" s="3">
        <v>0.0</v>
      </c>
      <c r="R28" s="3">
        <v>0.0</v>
      </c>
      <c r="S28" s="3">
        <v>0.0</v>
      </c>
      <c r="T28" s="3">
        <v>0.0</v>
      </c>
      <c r="U28" s="3">
        <v>0.0</v>
      </c>
      <c r="V28" s="3">
        <v>0.0</v>
      </c>
      <c r="W28" s="3">
        <v>0.0</v>
      </c>
      <c r="X28" s="3">
        <v>0.0</v>
      </c>
      <c r="Y28" s="3">
        <v>0.0</v>
      </c>
      <c r="Z28" s="3">
        <v>0.0</v>
      </c>
      <c r="AA28" s="3">
        <v>0.0</v>
      </c>
      <c r="AB28" s="3">
        <v>0.0</v>
      </c>
      <c r="AC28" s="3">
        <v>0.0</v>
      </c>
      <c r="AD28" s="3">
        <v>0.0</v>
      </c>
      <c r="AE28" s="3">
        <v>0.0</v>
      </c>
      <c r="AF28" s="3">
        <v>0.0</v>
      </c>
      <c r="AG28" s="3">
        <v>0.0</v>
      </c>
      <c r="AH28" s="3" t="s">
        <v>60</v>
      </c>
      <c r="AI28" s="3" t="s">
        <v>60</v>
      </c>
      <c r="AJ28" s="3">
        <v>0.0</v>
      </c>
      <c r="AK28" s="3">
        <v>0.0</v>
      </c>
      <c r="AL28" s="3">
        <v>0.0</v>
      </c>
      <c r="AM28" s="3">
        <v>0.0</v>
      </c>
      <c r="AN28" s="3" t="s">
        <v>60</v>
      </c>
      <c r="AO28" s="3" t="s">
        <v>60</v>
      </c>
      <c r="AP28" s="3">
        <v>0.0</v>
      </c>
      <c r="AQ28" s="3">
        <v>0.0</v>
      </c>
      <c r="AR28" s="3">
        <v>0.0</v>
      </c>
      <c r="AS28" s="3">
        <v>0.0</v>
      </c>
      <c r="AT28" s="3">
        <v>0.0</v>
      </c>
      <c r="AU28" s="3">
        <v>0.0</v>
      </c>
      <c r="AV28" s="3">
        <v>0.0</v>
      </c>
      <c r="AW28" s="3">
        <v>0.0</v>
      </c>
      <c r="AX28" s="3">
        <v>0.0</v>
      </c>
      <c r="AY28" s="3">
        <v>0.0</v>
      </c>
      <c r="AZ28" s="3">
        <v>0.0</v>
      </c>
      <c r="BA28" s="3">
        <v>0.0</v>
      </c>
      <c r="BB28" s="3">
        <v>0.0</v>
      </c>
      <c r="BC28" s="3" t="s">
        <v>60</v>
      </c>
    </row>
    <row r="29" ht="14.25" customHeight="1">
      <c r="A29" s="9" t="s">
        <v>144</v>
      </c>
      <c r="B29" s="3" t="s">
        <v>60</v>
      </c>
      <c r="C29" s="3" t="s">
        <v>60</v>
      </c>
      <c r="D29" s="3">
        <v>0.0</v>
      </c>
      <c r="E29" s="3">
        <v>0.0</v>
      </c>
      <c r="F29" s="3">
        <v>0.0</v>
      </c>
      <c r="G29" s="3">
        <v>0.0</v>
      </c>
      <c r="H29" s="3">
        <v>0.0</v>
      </c>
      <c r="I29" s="3">
        <v>0.0</v>
      </c>
      <c r="J29" s="3">
        <v>0.0</v>
      </c>
      <c r="K29" s="3">
        <v>0.0</v>
      </c>
      <c r="L29" s="3">
        <v>0.0</v>
      </c>
      <c r="M29" s="3">
        <v>0.0</v>
      </c>
      <c r="N29" s="3">
        <v>0.0</v>
      </c>
      <c r="O29" s="3">
        <v>0.0</v>
      </c>
      <c r="P29" s="3">
        <v>0.0</v>
      </c>
      <c r="Q29" s="3">
        <v>0.0</v>
      </c>
      <c r="R29" s="3">
        <v>0.0</v>
      </c>
      <c r="S29" s="3">
        <v>0.0</v>
      </c>
      <c r="T29" s="3">
        <v>0.0</v>
      </c>
      <c r="U29" s="3">
        <v>0.0</v>
      </c>
      <c r="V29" s="3">
        <v>0.0</v>
      </c>
      <c r="W29" s="3">
        <v>0.0</v>
      </c>
      <c r="X29" s="3">
        <v>0.0</v>
      </c>
      <c r="Y29" s="3">
        <v>0.0</v>
      </c>
      <c r="Z29" s="3">
        <v>0.0</v>
      </c>
      <c r="AA29" s="3">
        <v>0.0</v>
      </c>
      <c r="AB29" s="3">
        <v>0.0</v>
      </c>
      <c r="AC29" s="3">
        <v>0.0</v>
      </c>
      <c r="AD29" s="3">
        <v>0.0</v>
      </c>
      <c r="AE29" s="3">
        <v>0.0</v>
      </c>
      <c r="AF29" s="3">
        <v>0.0</v>
      </c>
      <c r="AG29" s="3">
        <v>0.0</v>
      </c>
      <c r="AH29" s="3">
        <v>0.0</v>
      </c>
      <c r="AI29" s="3">
        <v>0.0</v>
      </c>
      <c r="AJ29" s="3">
        <v>0.0</v>
      </c>
      <c r="AK29" s="3">
        <v>0.0</v>
      </c>
      <c r="AL29" s="3">
        <v>0.0</v>
      </c>
      <c r="AM29" s="3">
        <v>0.0</v>
      </c>
      <c r="AN29" s="3">
        <v>0.0</v>
      </c>
      <c r="AO29" s="3">
        <v>0.0</v>
      </c>
      <c r="AP29" s="3">
        <v>0.0</v>
      </c>
      <c r="AQ29" s="3">
        <v>0.0</v>
      </c>
      <c r="AR29" s="3">
        <v>0.0</v>
      </c>
      <c r="AS29" s="3">
        <v>0.0</v>
      </c>
      <c r="AT29" s="3">
        <v>0.0</v>
      </c>
      <c r="AU29" s="3">
        <v>0.0</v>
      </c>
      <c r="AV29" s="3">
        <v>0.0</v>
      </c>
      <c r="AW29" s="3">
        <v>0.0</v>
      </c>
      <c r="AX29" s="3">
        <v>0.0</v>
      </c>
      <c r="AY29" s="3">
        <v>0.0</v>
      </c>
      <c r="AZ29" s="3">
        <v>0.0</v>
      </c>
      <c r="BA29" s="3">
        <v>0.0</v>
      </c>
      <c r="BB29" s="3">
        <v>0.0</v>
      </c>
      <c r="BC29" s="3">
        <v>0.0</v>
      </c>
    </row>
    <row r="30" ht="14.25" customHeight="1">
      <c r="A30" s="9" t="s">
        <v>202</v>
      </c>
      <c r="B30" s="3">
        <v>0.0</v>
      </c>
      <c r="C30" s="3">
        <v>0.0</v>
      </c>
      <c r="D30" s="3">
        <v>0.0</v>
      </c>
      <c r="E30" s="3" t="s">
        <v>60</v>
      </c>
      <c r="F30" s="3">
        <v>0.0</v>
      </c>
      <c r="G30" s="3" t="s">
        <v>60</v>
      </c>
      <c r="H30" s="3">
        <v>0.0</v>
      </c>
      <c r="I30" s="3">
        <v>0.0</v>
      </c>
      <c r="J30" s="3">
        <v>0.0</v>
      </c>
      <c r="K30" s="3">
        <v>0.0</v>
      </c>
      <c r="L30" s="3">
        <v>0.0</v>
      </c>
      <c r="M30" s="3">
        <v>0.0</v>
      </c>
      <c r="N30" s="3">
        <v>0.0</v>
      </c>
      <c r="O30" s="3">
        <v>0.0</v>
      </c>
      <c r="P30" s="3">
        <v>0.0</v>
      </c>
      <c r="Q30" s="3">
        <v>0.0</v>
      </c>
      <c r="R30" s="3">
        <v>0.0</v>
      </c>
      <c r="S30" s="3">
        <v>0.0</v>
      </c>
      <c r="T30" s="3">
        <v>0.0</v>
      </c>
      <c r="U30" s="3">
        <v>0.0</v>
      </c>
      <c r="V30" s="3">
        <v>0.0</v>
      </c>
      <c r="W30" s="3">
        <v>0.0</v>
      </c>
      <c r="X30" s="3">
        <v>0.0</v>
      </c>
      <c r="Y30" s="3" t="s">
        <v>60</v>
      </c>
      <c r="Z30" s="3">
        <v>0.0</v>
      </c>
      <c r="AA30" s="3">
        <v>0.0</v>
      </c>
      <c r="AB30" s="3">
        <v>0.0</v>
      </c>
      <c r="AC30" s="3">
        <v>0.0</v>
      </c>
      <c r="AD30" s="3">
        <v>0.0</v>
      </c>
      <c r="AE30" s="3">
        <v>0.0</v>
      </c>
      <c r="AF30" s="3">
        <v>0.0</v>
      </c>
      <c r="AG30" s="3">
        <v>0.0</v>
      </c>
      <c r="AH30" s="3">
        <v>0.0</v>
      </c>
      <c r="AI30" s="3">
        <v>0.0</v>
      </c>
      <c r="AJ30" s="3">
        <v>0.0</v>
      </c>
      <c r="AK30" s="3">
        <v>0.0</v>
      </c>
      <c r="AL30" s="3">
        <v>0.0</v>
      </c>
      <c r="AM30" s="3">
        <v>0.0</v>
      </c>
      <c r="AN30" s="3">
        <v>0.0</v>
      </c>
      <c r="AO30" s="3">
        <v>0.0</v>
      </c>
      <c r="AP30" s="3">
        <v>0.0</v>
      </c>
      <c r="AQ30" s="3">
        <v>0.0</v>
      </c>
      <c r="AR30" s="3">
        <v>0.0</v>
      </c>
      <c r="AS30" s="3">
        <v>0.0</v>
      </c>
      <c r="AT30" s="3" t="s">
        <v>60</v>
      </c>
      <c r="AU30" s="3">
        <v>0.0</v>
      </c>
      <c r="AV30" s="3">
        <v>0.0</v>
      </c>
      <c r="AW30" s="3">
        <v>0.0</v>
      </c>
      <c r="AX30" s="3">
        <v>0.0</v>
      </c>
      <c r="AY30" s="3">
        <v>0.0</v>
      </c>
      <c r="AZ30" s="3">
        <v>0.0</v>
      </c>
      <c r="BA30" s="3">
        <v>0.0</v>
      </c>
      <c r="BB30" s="3">
        <v>0.0</v>
      </c>
      <c r="BC30" s="3">
        <v>0.0</v>
      </c>
    </row>
    <row r="31" ht="14.25" customHeight="1">
      <c r="A31" s="9" t="s">
        <v>210</v>
      </c>
      <c r="B31" s="3" t="s">
        <v>60</v>
      </c>
      <c r="C31" s="3">
        <v>11.0</v>
      </c>
      <c r="D31" s="3">
        <v>0.0</v>
      </c>
      <c r="E31" s="3">
        <v>0.0</v>
      </c>
      <c r="F31" s="3">
        <v>0.0</v>
      </c>
      <c r="G31" s="3">
        <v>0.0</v>
      </c>
      <c r="H31" s="3">
        <v>0.0</v>
      </c>
      <c r="I31" s="3">
        <v>0.0</v>
      </c>
      <c r="J31" s="3">
        <v>0.0</v>
      </c>
      <c r="K31" s="3">
        <v>0.0</v>
      </c>
      <c r="L31" s="3">
        <v>0.0</v>
      </c>
      <c r="M31" s="3">
        <v>0.0</v>
      </c>
      <c r="N31" s="3">
        <v>0.0</v>
      </c>
      <c r="O31" s="3">
        <v>0.0</v>
      </c>
      <c r="P31" s="3">
        <v>0.0</v>
      </c>
      <c r="Q31" s="3">
        <v>0.0</v>
      </c>
      <c r="R31" s="3">
        <v>0.0</v>
      </c>
      <c r="S31" s="3">
        <v>0.0</v>
      </c>
      <c r="T31" s="3">
        <v>0.0</v>
      </c>
      <c r="U31" s="3">
        <v>0.0</v>
      </c>
      <c r="V31" s="3">
        <v>0.0</v>
      </c>
      <c r="W31" s="3">
        <v>0.0</v>
      </c>
      <c r="X31" s="3">
        <v>0.0</v>
      </c>
      <c r="Y31" s="3">
        <v>0.0</v>
      </c>
      <c r="Z31" s="3">
        <v>0.0</v>
      </c>
      <c r="AA31" s="3">
        <v>0.0</v>
      </c>
      <c r="AB31" s="3">
        <v>0.0</v>
      </c>
      <c r="AC31" s="3">
        <v>0.0</v>
      </c>
      <c r="AD31" s="3">
        <v>0.0</v>
      </c>
      <c r="AE31" s="3">
        <v>0.0</v>
      </c>
      <c r="AF31" s="3">
        <v>0.0</v>
      </c>
      <c r="AG31" s="3">
        <v>0.0</v>
      </c>
      <c r="AH31" s="3">
        <v>0.0</v>
      </c>
      <c r="AI31" s="3">
        <v>0.0</v>
      </c>
      <c r="AJ31" s="3">
        <v>0.0</v>
      </c>
      <c r="AK31" s="3">
        <v>0.0</v>
      </c>
      <c r="AL31" s="3">
        <v>0.0</v>
      </c>
      <c r="AM31" s="3">
        <v>0.0</v>
      </c>
      <c r="AN31" s="3">
        <v>0.0</v>
      </c>
      <c r="AO31" s="3">
        <v>0.0</v>
      </c>
      <c r="AP31" s="3">
        <v>0.0</v>
      </c>
      <c r="AQ31" s="3">
        <v>0.0</v>
      </c>
      <c r="AR31" s="3">
        <v>0.0</v>
      </c>
      <c r="AS31" s="3">
        <v>0.0</v>
      </c>
      <c r="AT31" s="3">
        <v>0.0</v>
      </c>
      <c r="AU31" s="3">
        <v>0.0</v>
      </c>
      <c r="AV31" s="3">
        <v>0.0</v>
      </c>
      <c r="AW31" s="3">
        <v>0.0</v>
      </c>
      <c r="AX31" s="3">
        <v>0.0</v>
      </c>
      <c r="AY31" s="3">
        <v>0.0</v>
      </c>
      <c r="AZ31" s="3">
        <v>0.0</v>
      </c>
      <c r="BA31" s="3">
        <v>0.0</v>
      </c>
      <c r="BB31" s="3">
        <v>0.0</v>
      </c>
      <c r="BC31" s="3">
        <v>0.0</v>
      </c>
    </row>
    <row r="32" ht="14.25" customHeight="1">
      <c r="A32" s="9" t="s">
        <v>188</v>
      </c>
      <c r="B32" s="3">
        <v>14.0</v>
      </c>
      <c r="C32" s="3">
        <v>0.0</v>
      </c>
      <c r="D32" s="3">
        <v>0.0</v>
      </c>
      <c r="E32" s="3">
        <v>0.0</v>
      </c>
      <c r="F32" s="3">
        <v>0.0</v>
      </c>
      <c r="G32" s="3">
        <v>0.0</v>
      </c>
      <c r="H32" s="3">
        <v>0.0</v>
      </c>
      <c r="I32" s="3">
        <v>0.0</v>
      </c>
      <c r="J32" s="3">
        <v>0.0</v>
      </c>
      <c r="K32" s="3">
        <v>0.0</v>
      </c>
      <c r="L32" s="3">
        <v>0.0</v>
      </c>
      <c r="M32" s="3">
        <v>0.0</v>
      </c>
      <c r="N32" s="3">
        <v>0.0</v>
      </c>
      <c r="O32" s="3">
        <v>0.0</v>
      </c>
      <c r="P32" s="3">
        <v>0.0</v>
      </c>
      <c r="Q32" s="3">
        <v>0.0</v>
      </c>
      <c r="R32" s="3">
        <v>0.0</v>
      </c>
      <c r="S32" s="3">
        <v>0.0</v>
      </c>
      <c r="T32" s="3">
        <v>0.0</v>
      </c>
      <c r="U32" s="3">
        <v>0.0</v>
      </c>
      <c r="V32" s="3">
        <v>0.0</v>
      </c>
      <c r="W32" s="3">
        <v>0.0</v>
      </c>
      <c r="X32" s="3">
        <v>0.0</v>
      </c>
      <c r="Y32" s="3">
        <v>0.0</v>
      </c>
      <c r="Z32" s="3">
        <v>0.0</v>
      </c>
      <c r="AA32" s="3">
        <v>0.0</v>
      </c>
      <c r="AB32" s="3">
        <v>0.0</v>
      </c>
      <c r="AC32" s="3">
        <v>0.0</v>
      </c>
      <c r="AD32" s="3">
        <v>0.0</v>
      </c>
      <c r="AE32" s="3">
        <v>0.0</v>
      </c>
      <c r="AF32" s="3">
        <v>0.0</v>
      </c>
      <c r="AG32" s="3">
        <v>0.0</v>
      </c>
      <c r="AH32" s="3">
        <v>0.0</v>
      </c>
      <c r="AI32" s="3">
        <v>0.0</v>
      </c>
      <c r="AJ32" s="3">
        <v>0.0</v>
      </c>
      <c r="AK32" s="3">
        <v>0.0</v>
      </c>
      <c r="AL32" s="3">
        <v>0.0</v>
      </c>
      <c r="AM32" s="3">
        <v>0.0</v>
      </c>
      <c r="AN32" s="3">
        <v>0.0</v>
      </c>
      <c r="AO32" s="3">
        <v>0.0</v>
      </c>
      <c r="AP32" s="3">
        <v>0.0</v>
      </c>
      <c r="AQ32" s="3">
        <v>0.0</v>
      </c>
      <c r="AR32" s="3">
        <v>0.0</v>
      </c>
      <c r="AS32" s="3">
        <v>0.0</v>
      </c>
      <c r="AT32" s="3">
        <v>0.0</v>
      </c>
      <c r="AU32" s="3">
        <v>0.0</v>
      </c>
      <c r="AV32" s="3">
        <v>0.0</v>
      </c>
      <c r="AW32" s="3">
        <v>0.0</v>
      </c>
      <c r="AX32" s="3">
        <v>0.0</v>
      </c>
      <c r="AY32" s="3">
        <v>0.0</v>
      </c>
      <c r="AZ32" s="3">
        <v>0.0</v>
      </c>
      <c r="BA32" s="3">
        <v>0.0</v>
      </c>
      <c r="BB32" s="3">
        <v>0.0</v>
      </c>
      <c r="BC32" s="3">
        <v>0.0</v>
      </c>
    </row>
    <row r="33" ht="14.25" customHeight="1">
      <c r="A33" s="9" t="s">
        <v>150</v>
      </c>
      <c r="B33" s="3" t="s">
        <v>60</v>
      </c>
      <c r="C33" s="3">
        <v>0.0</v>
      </c>
      <c r="D33" s="3" t="s">
        <v>60</v>
      </c>
      <c r="E33" s="3">
        <v>0.0</v>
      </c>
      <c r="F33" s="3" t="s">
        <v>60</v>
      </c>
      <c r="G33" s="3">
        <v>0.0</v>
      </c>
      <c r="H33" s="3">
        <v>0.0</v>
      </c>
      <c r="I33" s="3">
        <v>0.0</v>
      </c>
      <c r="J33" s="3">
        <v>0.0</v>
      </c>
      <c r="K33" s="3">
        <v>0.0</v>
      </c>
      <c r="L33" s="3">
        <v>0.0</v>
      </c>
      <c r="M33" s="3">
        <v>0.0</v>
      </c>
      <c r="N33" s="3">
        <v>0.0</v>
      </c>
      <c r="O33" s="3">
        <v>0.0</v>
      </c>
      <c r="P33" s="3">
        <v>0.0</v>
      </c>
      <c r="Q33" s="3">
        <v>0.0</v>
      </c>
      <c r="R33" s="3">
        <v>0.0</v>
      </c>
      <c r="S33" s="3">
        <v>0.0</v>
      </c>
      <c r="T33" s="3">
        <v>0.0</v>
      </c>
      <c r="U33" s="3">
        <v>0.0</v>
      </c>
      <c r="V33" s="3">
        <v>0.0</v>
      </c>
      <c r="W33" s="3">
        <v>0.0</v>
      </c>
      <c r="X33" s="3">
        <v>0.0</v>
      </c>
      <c r="Y33" s="3">
        <v>0.0</v>
      </c>
      <c r="Z33" s="3">
        <v>0.0</v>
      </c>
      <c r="AA33" s="3">
        <v>0.0</v>
      </c>
      <c r="AB33" s="3">
        <v>0.0</v>
      </c>
      <c r="AC33" s="3">
        <v>0.0</v>
      </c>
      <c r="AD33" s="3">
        <v>0.0</v>
      </c>
      <c r="AE33" s="3">
        <v>0.0</v>
      </c>
      <c r="AF33" s="3">
        <v>0.0</v>
      </c>
      <c r="AG33" s="3">
        <v>0.0</v>
      </c>
      <c r="AH33" s="3">
        <v>0.0</v>
      </c>
      <c r="AI33" s="3">
        <v>0.0</v>
      </c>
      <c r="AJ33" s="3">
        <v>0.0</v>
      </c>
      <c r="AK33" s="3">
        <v>0.0</v>
      </c>
      <c r="AL33" s="3">
        <v>0.0</v>
      </c>
      <c r="AM33" s="3">
        <v>0.0</v>
      </c>
      <c r="AN33" s="3">
        <v>0.0</v>
      </c>
      <c r="AO33" s="3">
        <v>0.0</v>
      </c>
      <c r="AP33" s="3">
        <v>0.0</v>
      </c>
      <c r="AQ33" s="3">
        <v>0.0</v>
      </c>
      <c r="AR33" s="3">
        <v>0.0</v>
      </c>
      <c r="AS33" s="3">
        <v>0.0</v>
      </c>
      <c r="AT33" s="3">
        <v>0.0</v>
      </c>
      <c r="AU33" s="3">
        <v>0.0</v>
      </c>
      <c r="AV33" s="3">
        <v>0.0</v>
      </c>
      <c r="AW33" s="3">
        <v>0.0</v>
      </c>
      <c r="AX33" s="3">
        <v>0.0</v>
      </c>
      <c r="AY33" s="3">
        <v>0.0</v>
      </c>
      <c r="AZ33" s="3">
        <v>0.0</v>
      </c>
      <c r="BA33" s="3">
        <v>0.0</v>
      </c>
      <c r="BB33" s="3">
        <v>0.0</v>
      </c>
      <c r="BC33" s="3">
        <v>0.0</v>
      </c>
    </row>
    <row r="34" ht="14.25" customHeight="1">
      <c r="A34" s="9" t="s">
        <v>215</v>
      </c>
      <c r="B34" s="3">
        <v>0.0</v>
      </c>
      <c r="C34" s="3">
        <v>0.0</v>
      </c>
      <c r="D34" s="3">
        <v>0.0</v>
      </c>
      <c r="E34" s="3">
        <v>10.0</v>
      </c>
      <c r="F34" s="3">
        <v>0.0</v>
      </c>
      <c r="G34" s="3">
        <v>0.0</v>
      </c>
      <c r="H34" s="3">
        <v>0.0</v>
      </c>
      <c r="I34" s="3">
        <v>0.0</v>
      </c>
      <c r="J34" s="3">
        <v>0.0</v>
      </c>
      <c r="K34" s="3">
        <v>0.0</v>
      </c>
      <c r="L34" s="3">
        <v>0.0</v>
      </c>
      <c r="M34" s="3">
        <v>0.0</v>
      </c>
      <c r="N34" s="3">
        <v>0.0</v>
      </c>
      <c r="O34" s="3">
        <v>0.0</v>
      </c>
      <c r="P34" s="3">
        <v>0.0</v>
      </c>
      <c r="Q34" s="3">
        <v>0.0</v>
      </c>
      <c r="R34" s="3">
        <v>0.0</v>
      </c>
      <c r="S34" s="3">
        <v>0.0</v>
      </c>
      <c r="T34" s="3">
        <v>0.0</v>
      </c>
      <c r="U34" s="3">
        <v>0.0</v>
      </c>
      <c r="V34" s="3">
        <v>0.0</v>
      </c>
      <c r="W34" s="3">
        <v>0.0</v>
      </c>
      <c r="X34" s="3">
        <v>0.0</v>
      </c>
      <c r="Y34" s="3">
        <v>0.0</v>
      </c>
      <c r="Z34" s="3">
        <v>0.0</v>
      </c>
      <c r="AA34" s="3">
        <v>0.0</v>
      </c>
      <c r="AB34" s="3">
        <v>0.0</v>
      </c>
      <c r="AC34" s="3">
        <v>0.0</v>
      </c>
      <c r="AD34" s="3">
        <v>0.0</v>
      </c>
      <c r="AE34" s="3">
        <v>0.0</v>
      </c>
      <c r="AF34" s="3">
        <v>0.0</v>
      </c>
      <c r="AG34" s="3">
        <v>0.0</v>
      </c>
      <c r="AH34" s="3">
        <v>0.0</v>
      </c>
      <c r="AI34" s="3">
        <v>0.0</v>
      </c>
      <c r="AJ34" s="3">
        <v>0.0</v>
      </c>
      <c r="AK34" s="3">
        <v>0.0</v>
      </c>
      <c r="AL34" s="3">
        <v>0.0</v>
      </c>
      <c r="AM34" s="3">
        <v>0.0</v>
      </c>
      <c r="AN34" s="3">
        <v>0.0</v>
      </c>
      <c r="AO34" s="3">
        <v>0.0</v>
      </c>
      <c r="AP34" s="3" t="s">
        <v>60</v>
      </c>
      <c r="AQ34" s="3">
        <v>0.0</v>
      </c>
      <c r="AR34" s="3" t="s">
        <v>60</v>
      </c>
      <c r="AS34" s="3">
        <v>0.0</v>
      </c>
      <c r="AT34" s="3">
        <v>0.0</v>
      </c>
      <c r="AU34" s="3">
        <v>0.0</v>
      </c>
      <c r="AV34" s="3">
        <v>0.0</v>
      </c>
      <c r="AW34" s="3">
        <v>0.0</v>
      </c>
      <c r="AX34" s="3">
        <v>0.0</v>
      </c>
      <c r="AY34" s="3">
        <v>0.0</v>
      </c>
      <c r="AZ34" s="3">
        <v>0.0</v>
      </c>
      <c r="BA34" s="3">
        <v>0.0</v>
      </c>
      <c r="BB34" s="3">
        <v>0.0</v>
      </c>
      <c r="BC34" s="3">
        <v>0.0</v>
      </c>
    </row>
    <row r="35" ht="14.25" customHeight="1">
      <c r="A35" s="9" t="s">
        <v>219</v>
      </c>
      <c r="B35" s="3">
        <v>0.0</v>
      </c>
      <c r="C35" s="3">
        <v>0.0</v>
      </c>
      <c r="D35" s="3">
        <v>0.0</v>
      </c>
      <c r="E35" s="3">
        <v>0.0</v>
      </c>
      <c r="F35" s="3">
        <v>0.0</v>
      </c>
      <c r="G35" s="3">
        <v>0.0</v>
      </c>
      <c r="H35" s="3" t="s">
        <v>60</v>
      </c>
      <c r="I35" s="3">
        <v>0.0</v>
      </c>
      <c r="J35" s="3">
        <v>0.0</v>
      </c>
      <c r="K35" s="3">
        <v>0.0</v>
      </c>
      <c r="L35" s="3">
        <v>0.0</v>
      </c>
      <c r="M35" s="3" t="s">
        <v>60</v>
      </c>
      <c r="N35" s="3">
        <v>0.0</v>
      </c>
      <c r="O35" s="3">
        <v>0.0</v>
      </c>
      <c r="P35" s="3">
        <v>0.0</v>
      </c>
      <c r="Q35" s="3">
        <v>0.0</v>
      </c>
      <c r="R35" s="3">
        <v>0.0</v>
      </c>
      <c r="S35" s="3" t="s">
        <v>60</v>
      </c>
      <c r="T35" s="3">
        <v>0.0</v>
      </c>
      <c r="U35" s="3">
        <v>0.0</v>
      </c>
      <c r="V35" s="3">
        <v>0.0</v>
      </c>
      <c r="W35" s="3" t="s">
        <v>60</v>
      </c>
      <c r="X35" s="3">
        <v>0.0</v>
      </c>
      <c r="Y35" s="3">
        <v>0.0</v>
      </c>
      <c r="Z35" s="3">
        <v>0.0</v>
      </c>
      <c r="AA35" s="3" t="s">
        <v>60</v>
      </c>
      <c r="AB35" s="3">
        <v>0.0</v>
      </c>
      <c r="AC35" s="3">
        <v>0.0</v>
      </c>
      <c r="AD35" s="3">
        <v>0.0</v>
      </c>
      <c r="AE35" s="3">
        <v>0.0</v>
      </c>
      <c r="AF35" s="3">
        <v>0.0</v>
      </c>
      <c r="AG35" s="3">
        <v>0.0</v>
      </c>
      <c r="AH35" s="3">
        <v>0.0</v>
      </c>
      <c r="AI35" s="3">
        <v>0.0</v>
      </c>
      <c r="AJ35" s="3" t="s">
        <v>60</v>
      </c>
      <c r="AK35" s="3">
        <v>0.0</v>
      </c>
      <c r="AL35" s="3">
        <v>0.0</v>
      </c>
      <c r="AM35" s="3">
        <v>0.0</v>
      </c>
      <c r="AN35" s="3">
        <v>0.0</v>
      </c>
      <c r="AO35" s="3">
        <v>0.0</v>
      </c>
      <c r="AP35" s="3">
        <v>0.0</v>
      </c>
      <c r="AQ35" s="3">
        <v>0.0</v>
      </c>
      <c r="AR35" s="3">
        <v>0.0</v>
      </c>
      <c r="AS35" s="3">
        <v>0.0</v>
      </c>
      <c r="AT35" s="3">
        <v>0.0</v>
      </c>
      <c r="AU35" s="3">
        <v>0.0</v>
      </c>
      <c r="AV35" s="3">
        <v>0.0</v>
      </c>
      <c r="AW35" s="3" t="s">
        <v>60</v>
      </c>
      <c r="AX35" s="3">
        <v>0.0</v>
      </c>
      <c r="AY35" s="3">
        <v>0.0</v>
      </c>
      <c r="AZ35" s="3">
        <v>0.0</v>
      </c>
      <c r="BA35" s="3">
        <v>0.0</v>
      </c>
      <c r="BB35" s="3" t="s">
        <v>60</v>
      </c>
      <c r="BC35" s="3">
        <v>0.0</v>
      </c>
    </row>
    <row r="36" ht="14.25" customHeight="1">
      <c r="A36" s="9" t="s">
        <v>161</v>
      </c>
      <c r="B36" s="3">
        <v>0.0</v>
      </c>
      <c r="C36" s="3">
        <v>0.0</v>
      </c>
      <c r="D36" s="3">
        <v>0.0</v>
      </c>
      <c r="E36" s="3">
        <v>0.0</v>
      </c>
      <c r="F36" s="3">
        <v>0.0</v>
      </c>
      <c r="G36" s="3">
        <v>0.0</v>
      </c>
      <c r="H36" s="3" t="s">
        <v>60</v>
      </c>
      <c r="I36" s="3">
        <v>0.0</v>
      </c>
      <c r="J36" s="3">
        <v>0.0</v>
      </c>
      <c r="K36" s="3">
        <v>0.0</v>
      </c>
      <c r="L36" s="3">
        <v>0.0</v>
      </c>
      <c r="M36" s="3" t="s">
        <v>60</v>
      </c>
      <c r="N36" s="3">
        <v>0.0</v>
      </c>
      <c r="O36" s="3">
        <v>0.0</v>
      </c>
      <c r="P36" s="3">
        <v>0.0</v>
      </c>
      <c r="Q36" s="3">
        <v>0.0</v>
      </c>
      <c r="R36" s="3">
        <v>0.0</v>
      </c>
      <c r="S36" s="3">
        <v>0.0</v>
      </c>
      <c r="T36" s="3">
        <v>0.0</v>
      </c>
      <c r="U36" s="3">
        <v>0.0</v>
      </c>
      <c r="V36" s="3">
        <v>0.0</v>
      </c>
      <c r="W36" s="3">
        <v>0.0</v>
      </c>
      <c r="X36" s="3">
        <v>0.0</v>
      </c>
      <c r="Y36" s="3">
        <v>0.0</v>
      </c>
      <c r="Z36" s="3">
        <v>0.0</v>
      </c>
      <c r="AA36" s="3" t="s">
        <v>60</v>
      </c>
      <c r="AB36" s="3">
        <v>0.0</v>
      </c>
      <c r="AC36" s="3">
        <v>0.0</v>
      </c>
      <c r="AD36" s="3">
        <v>0.0</v>
      </c>
      <c r="AE36" s="3">
        <v>0.0</v>
      </c>
      <c r="AF36" s="3">
        <v>0.0</v>
      </c>
      <c r="AG36" s="3">
        <v>0.0</v>
      </c>
      <c r="AH36" s="3" t="s">
        <v>60</v>
      </c>
      <c r="AI36" s="3">
        <v>0.0</v>
      </c>
      <c r="AJ36" s="3">
        <v>0.0</v>
      </c>
      <c r="AK36" s="3">
        <v>0.0</v>
      </c>
      <c r="AL36" s="3">
        <v>0.0</v>
      </c>
      <c r="AM36" s="3">
        <v>0.0</v>
      </c>
      <c r="AN36" s="3">
        <v>0.0</v>
      </c>
      <c r="AO36" s="3">
        <v>0.0</v>
      </c>
      <c r="AP36" s="3">
        <v>0.0</v>
      </c>
      <c r="AQ36" s="3">
        <v>0.0</v>
      </c>
      <c r="AR36" s="3">
        <v>0.0</v>
      </c>
      <c r="AS36" s="3">
        <v>0.0</v>
      </c>
      <c r="AT36" s="3">
        <v>0.0</v>
      </c>
      <c r="AU36" s="3">
        <v>0.0</v>
      </c>
      <c r="AV36" s="3">
        <v>0.0</v>
      </c>
      <c r="AW36" s="3">
        <v>0.0</v>
      </c>
      <c r="AX36" s="3">
        <v>0.0</v>
      </c>
      <c r="AY36" s="3">
        <v>0.0</v>
      </c>
      <c r="AZ36" s="3">
        <v>0.0</v>
      </c>
      <c r="BA36" s="3">
        <v>0.0</v>
      </c>
      <c r="BB36" s="3">
        <v>0.0</v>
      </c>
      <c r="BC36" s="3" t="s">
        <v>60</v>
      </c>
    </row>
    <row r="37" ht="14.25" customHeight="1">
      <c r="A37" s="9" t="s">
        <v>216</v>
      </c>
      <c r="B37" s="3">
        <v>0.0</v>
      </c>
      <c r="C37" s="3">
        <v>0.0</v>
      </c>
      <c r="D37" s="3">
        <v>0.0</v>
      </c>
      <c r="E37" s="3" t="s">
        <v>60</v>
      </c>
      <c r="F37" s="3">
        <v>0.0</v>
      </c>
      <c r="G37" s="3" t="s">
        <v>60</v>
      </c>
      <c r="H37" s="3">
        <v>0.0</v>
      </c>
      <c r="I37" s="3">
        <v>0.0</v>
      </c>
      <c r="J37" s="3">
        <v>0.0</v>
      </c>
      <c r="K37" s="3" t="s">
        <v>60</v>
      </c>
      <c r="L37" s="3">
        <v>0.0</v>
      </c>
      <c r="M37" s="3">
        <v>0.0</v>
      </c>
      <c r="N37" s="3">
        <v>0.0</v>
      </c>
      <c r="O37" s="3">
        <v>0.0</v>
      </c>
      <c r="P37" s="3">
        <v>0.0</v>
      </c>
      <c r="Q37" s="3">
        <v>0.0</v>
      </c>
      <c r="R37" s="3">
        <v>0.0</v>
      </c>
      <c r="S37" s="3">
        <v>0.0</v>
      </c>
      <c r="T37" s="3">
        <v>0.0</v>
      </c>
      <c r="U37" s="3">
        <v>0.0</v>
      </c>
      <c r="V37" s="3">
        <v>0.0</v>
      </c>
      <c r="W37" s="3">
        <v>0.0</v>
      </c>
      <c r="X37" s="3">
        <v>0.0</v>
      </c>
      <c r="Y37" s="3">
        <v>0.0</v>
      </c>
      <c r="Z37" s="3">
        <v>0.0</v>
      </c>
      <c r="AA37" s="3">
        <v>0.0</v>
      </c>
      <c r="AB37" s="3">
        <v>0.0</v>
      </c>
      <c r="AC37" s="3">
        <v>0.0</v>
      </c>
      <c r="AD37" s="3">
        <v>0.0</v>
      </c>
      <c r="AE37" s="3">
        <v>0.0</v>
      </c>
      <c r="AF37" s="3">
        <v>0.0</v>
      </c>
      <c r="AG37" s="3">
        <v>0.0</v>
      </c>
      <c r="AH37" s="3">
        <v>0.0</v>
      </c>
      <c r="AI37" s="3">
        <v>0.0</v>
      </c>
      <c r="AJ37" s="3">
        <v>0.0</v>
      </c>
      <c r="AK37" s="3">
        <v>0.0</v>
      </c>
      <c r="AL37" s="3">
        <v>0.0</v>
      </c>
      <c r="AM37" s="3">
        <v>0.0</v>
      </c>
      <c r="AN37" s="3">
        <v>0.0</v>
      </c>
      <c r="AO37" s="3">
        <v>0.0</v>
      </c>
      <c r="AP37" s="3">
        <v>0.0</v>
      </c>
      <c r="AQ37" s="3">
        <v>0.0</v>
      </c>
      <c r="AR37" s="3">
        <v>0.0</v>
      </c>
      <c r="AS37" s="3">
        <v>0.0</v>
      </c>
      <c r="AT37" s="3">
        <v>0.0</v>
      </c>
      <c r="AU37" s="3">
        <v>0.0</v>
      </c>
      <c r="AV37" s="3">
        <v>0.0</v>
      </c>
      <c r="AW37" s="3">
        <v>0.0</v>
      </c>
      <c r="AX37" s="3">
        <v>0.0</v>
      </c>
      <c r="AY37" s="3">
        <v>0.0</v>
      </c>
      <c r="AZ37" s="3">
        <v>0.0</v>
      </c>
      <c r="BA37" s="3">
        <v>0.0</v>
      </c>
      <c r="BB37" s="3">
        <v>0.0</v>
      </c>
      <c r="BC37" s="3">
        <v>0.0</v>
      </c>
    </row>
    <row r="38" ht="14.25" customHeight="1">
      <c r="A38" s="9" t="s">
        <v>213</v>
      </c>
      <c r="B38" s="3">
        <v>0.0</v>
      </c>
      <c r="C38" s="3" t="s">
        <v>60</v>
      </c>
      <c r="D38" s="3">
        <v>0.0</v>
      </c>
      <c r="E38" s="3" t="s">
        <v>60</v>
      </c>
      <c r="F38" s="3">
        <v>0.0</v>
      </c>
      <c r="G38" s="3">
        <v>0.0</v>
      </c>
      <c r="H38" s="3">
        <v>0.0</v>
      </c>
      <c r="I38" s="3">
        <v>0.0</v>
      </c>
      <c r="J38" s="3">
        <v>0.0</v>
      </c>
      <c r="K38" s="3" t="s">
        <v>60</v>
      </c>
      <c r="L38" s="3">
        <v>0.0</v>
      </c>
      <c r="M38" s="3">
        <v>0.0</v>
      </c>
      <c r="N38" s="3">
        <v>0.0</v>
      </c>
      <c r="O38" s="3">
        <v>0.0</v>
      </c>
      <c r="P38" s="3">
        <v>0.0</v>
      </c>
      <c r="Q38" s="3">
        <v>0.0</v>
      </c>
      <c r="R38" s="3">
        <v>0.0</v>
      </c>
      <c r="S38" s="3">
        <v>0.0</v>
      </c>
      <c r="T38" s="3">
        <v>0.0</v>
      </c>
      <c r="U38" s="3" t="s">
        <v>60</v>
      </c>
      <c r="V38" s="3">
        <v>0.0</v>
      </c>
      <c r="W38" s="3">
        <v>0.0</v>
      </c>
      <c r="X38" s="3">
        <v>0.0</v>
      </c>
      <c r="Y38" s="3">
        <v>0.0</v>
      </c>
      <c r="Z38" s="3">
        <v>0.0</v>
      </c>
      <c r="AA38" s="3">
        <v>0.0</v>
      </c>
      <c r="AB38" s="3">
        <v>0.0</v>
      </c>
      <c r="AC38" s="3">
        <v>0.0</v>
      </c>
      <c r="AD38" s="3">
        <v>0.0</v>
      </c>
      <c r="AE38" s="3">
        <v>0.0</v>
      </c>
      <c r="AF38" s="3">
        <v>0.0</v>
      </c>
      <c r="AG38" s="3">
        <v>0.0</v>
      </c>
      <c r="AH38" s="3">
        <v>0.0</v>
      </c>
      <c r="AI38" s="3">
        <v>0.0</v>
      </c>
      <c r="AJ38" s="3">
        <v>0.0</v>
      </c>
      <c r="AK38" s="3">
        <v>0.0</v>
      </c>
      <c r="AL38" s="3">
        <v>0.0</v>
      </c>
      <c r="AM38" s="3">
        <v>0.0</v>
      </c>
      <c r="AN38" s="3">
        <v>0.0</v>
      </c>
      <c r="AO38" s="3">
        <v>0.0</v>
      </c>
      <c r="AP38" s="3">
        <v>0.0</v>
      </c>
      <c r="AQ38" s="3">
        <v>0.0</v>
      </c>
      <c r="AR38" s="3">
        <v>0.0</v>
      </c>
      <c r="AS38" s="3">
        <v>0.0</v>
      </c>
      <c r="AT38" s="3">
        <v>0.0</v>
      </c>
      <c r="AU38" s="3">
        <v>0.0</v>
      </c>
      <c r="AV38" s="3">
        <v>0.0</v>
      </c>
      <c r="AW38" s="3">
        <v>0.0</v>
      </c>
      <c r="AX38" s="3">
        <v>0.0</v>
      </c>
      <c r="AY38" s="3">
        <v>0.0</v>
      </c>
      <c r="AZ38" s="3">
        <v>0.0</v>
      </c>
      <c r="BA38" s="3">
        <v>0.0</v>
      </c>
      <c r="BB38" s="3">
        <v>0.0</v>
      </c>
      <c r="BC38" s="3">
        <v>0.0</v>
      </c>
    </row>
    <row r="39" ht="14.25" customHeight="1">
      <c r="A39" s="9" t="s">
        <v>181</v>
      </c>
      <c r="B39" s="3" t="s">
        <v>60</v>
      </c>
      <c r="C39" s="3">
        <v>0.0</v>
      </c>
      <c r="D39" s="3">
        <v>0.0</v>
      </c>
      <c r="E39" s="3">
        <v>0.0</v>
      </c>
      <c r="F39" s="3">
        <v>0.0</v>
      </c>
      <c r="G39" s="3">
        <v>0.0</v>
      </c>
      <c r="H39" s="3">
        <v>0.0</v>
      </c>
      <c r="I39" s="3">
        <v>0.0</v>
      </c>
      <c r="J39" s="3">
        <v>0.0</v>
      </c>
      <c r="K39" s="3">
        <v>0.0</v>
      </c>
      <c r="L39" s="3">
        <v>0.0</v>
      </c>
      <c r="M39" s="3">
        <v>0.0</v>
      </c>
      <c r="N39" s="3">
        <v>0.0</v>
      </c>
      <c r="O39" s="3">
        <v>0.0</v>
      </c>
      <c r="P39" s="3">
        <v>0.0</v>
      </c>
      <c r="Q39" s="3">
        <v>0.0</v>
      </c>
      <c r="R39" s="3">
        <v>0.0</v>
      </c>
      <c r="S39" s="3">
        <v>0.0</v>
      </c>
      <c r="T39" s="3">
        <v>0.0</v>
      </c>
      <c r="U39" s="3">
        <v>0.0</v>
      </c>
      <c r="V39" s="3">
        <v>0.0</v>
      </c>
      <c r="W39" s="3">
        <v>0.0</v>
      </c>
      <c r="X39" s="3">
        <v>0.0</v>
      </c>
      <c r="Y39" s="3">
        <v>0.0</v>
      </c>
      <c r="Z39" s="3">
        <v>0.0</v>
      </c>
      <c r="AA39" s="3">
        <v>0.0</v>
      </c>
      <c r="AB39" s="3">
        <v>0.0</v>
      </c>
      <c r="AC39" s="3">
        <v>0.0</v>
      </c>
      <c r="AD39" s="3">
        <v>0.0</v>
      </c>
      <c r="AE39" s="3">
        <v>0.0</v>
      </c>
      <c r="AF39" s="3">
        <v>0.0</v>
      </c>
      <c r="AG39" s="3">
        <v>0.0</v>
      </c>
      <c r="AH39" s="3">
        <v>0.0</v>
      </c>
      <c r="AI39" s="3">
        <v>0.0</v>
      </c>
      <c r="AJ39" s="3">
        <v>0.0</v>
      </c>
      <c r="AK39" s="3">
        <v>0.0</v>
      </c>
      <c r="AL39" s="3">
        <v>0.0</v>
      </c>
      <c r="AM39" s="3">
        <v>0.0</v>
      </c>
      <c r="AN39" s="3">
        <v>0.0</v>
      </c>
      <c r="AO39" s="3">
        <v>0.0</v>
      </c>
      <c r="AP39" s="3">
        <v>0.0</v>
      </c>
      <c r="AQ39" s="3">
        <v>0.0</v>
      </c>
      <c r="AR39" s="3">
        <v>0.0</v>
      </c>
      <c r="AS39" s="3">
        <v>0.0</v>
      </c>
      <c r="AT39" s="3">
        <v>0.0</v>
      </c>
      <c r="AU39" s="3">
        <v>0.0</v>
      </c>
      <c r="AV39" s="3">
        <v>0.0</v>
      </c>
      <c r="AW39" s="3">
        <v>0.0</v>
      </c>
      <c r="AX39" s="3">
        <v>0.0</v>
      </c>
      <c r="AY39" s="3">
        <v>0.0</v>
      </c>
      <c r="AZ39" s="3">
        <v>0.0</v>
      </c>
      <c r="BA39" s="3">
        <v>0.0</v>
      </c>
      <c r="BB39" s="3">
        <v>0.0</v>
      </c>
      <c r="BC39" s="3">
        <v>0.0</v>
      </c>
    </row>
    <row r="40" ht="14.25" customHeight="1">
      <c r="A40" s="9" t="s">
        <v>145</v>
      </c>
      <c r="B40" s="3">
        <v>0.0</v>
      </c>
      <c r="C40" s="3">
        <v>0.0</v>
      </c>
      <c r="D40" s="3">
        <v>0.0</v>
      </c>
      <c r="E40" s="3" t="s">
        <v>60</v>
      </c>
      <c r="F40" s="3">
        <v>0.0</v>
      </c>
      <c r="G40" s="3">
        <v>0.0</v>
      </c>
      <c r="H40" s="3">
        <v>0.0</v>
      </c>
      <c r="I40" s="3">
        <v>0.0</v>
      </c>
      <c r="J40" s="3">
        <v>0.0</v>
      </c>
      <c r="K40" s="3">
        <v>0.0</v>
      </c>
      <c r="L40" s="3">
        <v>0.0</v>
      </c>
      <c r="M40" s="3">
        <v>0.0</v>
      </c>
      <c r="N40" s="3">
        <v>0.0</v>
      </c>
      <c r="O40" s="3">
        <v>0.0</v>
      </c>
      <c r="P40" s="3">
        <v>0.0</v>
      </c>
      <c r="Q40" s="3">
        <v>0.0</v>
      </c>
      <c r="R40" s="3">
        <v>0.0</v>
      </c>
      <c r="S40" s="3">
        <v>0.0</v>
      </c>
      <c r="T40" s="3">
        <v>0.0</v>
      </c>
      <c r="U40" s="3">
        <v>0.0</v>
      </c>
      <c r="V40" s="3">
        <v>0.0</v>
      </c>
      <c r="W40" s="3">
        <v>0.0</v>
      </c>
      <c r="X40" s="3">
        <v>0.0</v>
      </c>
      <c r="Y40" s="3">
        <v>0.0</v>
      </c>
      <c r="Z40" s="3">
        <v>0.0</v>
      </c>
      <c r="AA40" s="3">
        <v>0.0</v>
      </c>
      <c r="AB40" s="3">
        <v>0.0</v>
      </c>
      <c r="AC40" s="3">
        <v>0.0</v>
      </c>
      <c r="AD40" s="3">
        <v>0.0</v>
      </c>
      <c r="AE40" s="3">
        <v>0.0</v>
      </c>
      <c r="AF40" s="3">
        <v>0.0</v>
      </c>
      <c r="AG40" s="3">
        <v>0.0</v>
      </c>
      <c r="AH40" s="3">
        <v>0.0</v>
      </c>
      <c r="AI40" s="3">
        <v>0.0</v>
      </c>
      <c r="AJ40" s="3">
        <v>0.0</v>
      </c>
      <c r="AK40" s="3">
        <v>0.0</v>
      </c>
      <c r="AL40" s="3">
        <v>0.0</v>
      </c>
      <c r="AM40" s="3">
        <v>0.0</v>
      </c>
      <c r="AN40" s="3">
        <v>0.0</v>
      </c>
      <c r="AO40" s="3">
        <v>0.0</v>
      </c>
      <c r="AP40" s="3">
        <v>0.0</v>
      </c>
      <c r="AQ40" s="3">
        <v>0.0</v>
      </c>
      <c r="AR40" s="3">
        <v>0.0</v>
      </c>
      <c r="AS40" s="3">
        <v>0.0</v>
      </c>
      <c r="AT40" s="3">
        <v>0.0</v>
      </c>
      <c r="AU40" s="3">
        <v>0.0</v>
      </c>
      <c r="AV40" s="3">
        <v>0.0</v>
      </c>
      <c r="AW40" s="3">
        <v>0.0</v>
      </c>
      <c r="AX40" s="3">
        <v>0.0</v>
      </c>
      <c r="AY40" s="3">
        <v>0.0</v>
      </c>
      <c r="AZ40" s="3">
        <v>0.0</v>
      </c>
      <c r="BA40" s="3">
        <v>0.0</v>
      </c>
      <c r="BB40" s="3">
        <v>0.0</v>
      </c>
      <c r="BC40" s="3">
        <v>0.0</v>
      </c>
    </row>
    <row r="41" ht="14.25" customHeight="1">
      <c r="A41" s="9" t="s">
        <v>218</v>
      </c>
      <c r="B41" s="3">
        <v>0.0</v>
      </c>
      <c r="C41" s="3">
        <v>0.0</v>
      </c>
      <c r="D41" s="3">
        <v>0.0</v>
      </c>
      <c r="E41" s="3">
        <v>0.0</v>
      </c>
      <c r="F41" s="3">
        <v>0.0</v>
      </c>
      <c r="G41" s="3">
        <v>0.0</v>
      </c>
      <c r="H41" s="3" t="s">
        <v>60</v>
      </c>
      <c r="I41" s="3">
        <v>0.0</v>
      </c>
      <c r="J41" s="3">
        <v>0.0</v>
      </c>
      <c r="K41" s="3">
        <v>0.0</v>
      </c>
      <c r="L41" s="3">
        <v>0.0</v>
      </c>
      <c r="M41" s="3">
        <v>0.0</v>
      </c>
      <c r="N41" s="3">
        <v>0.0</v>
      </c>
      <c r="O41" s="3">
        <v>0.0</v>
      </c>
      <c r="P41" s="3">
        <v>0.0</v>
      </c>
      <c r="Q41" s="3">
        <v>0.0</v>
      </c>
      <c r="R41" s="3">
        <v>0.0</v>
      </c>
      <c r="S41" s="3">
        <v>0.0</v>
      </c>
      <c r="T41" s="3">
        <v>0.0</v>
      </c>
      <c r="U41" s="3">
        <v>0.0</v>
      </c>
      <c r="V41" s="3">
        <v>0.0</v>
      </c>
      <c r="W41" s="3">
        <v>0.0</v>
      </c>
      <c r="X41" s="3">
        <v>0.0</v>
      </c>
      <c r="Y41" s="3">
        <v>0.0</v>
      </c>
      <c r="Z41" s="3">
        <v>0.0</v>
      </c>
      <c r="AA41" s="3">
        <v>0.0</v>
      </c>
      <c r="AB41" s="3">
        <v>0.0</v>
      </c>
      <c r="AC41" s="3">
        <v>0.0</v>
      </c>
      <c r="AD41" s="3">
        <v>0.0</v>
      </c>
      <c r="AE41" s="3">
        <v>0.0</v>
      </c>
      <c r="AF41" s="3">
        <v>0.0</v>
      </c>
      <c r="AG41" s="3">
        <v>0.0</v>
      </c>
      <c r="AH41" s="3">
        <v>0.0</v>
      </c>
      <c r="AI41" s="3">
        <v>0.0</v>
      </c>
      <c r="AJ41" s="3">
        <v>0.0</v>
      </c>
      <c r="AK41" s="3">
        <v>0.0</v>
      </c>
      <c r="AL41" s="3">
        <v>0.0</v>
      </c>
      <c r="AM41" s="3">
        <v>0.0</v>
      </c>
      <c r="AN41" s="3">
        <v>0.0</v>
      </c>
      <c r="AO41" s="3">
        <v>0.0</v>
      </c>
      <c r="AP41" s="3">
        <v>0.0</v>
      </c>
      <c r="AQ41" s="3">
        <v>0.0</v>
      </c>
      <c r="AR41" s="3">
        <v>0.0</v>
      </c>
      <c r="AS41" s="3">
        <v>0.0</v>
      </c>
      <c r="AT41" s="3">
        <v>0.0</v>
      </c>
      <c r="AU41" s="3">
        <v>0.0</v>
      </c>
      <c r="AV41" s="3">
        <v>0.0</v>
      </c>
      <c r="AW41" s="3">
        <v>0.0</v>
      </c>
      <c r="AX41" s="3">
        <v>0.0</v>
      </c>
      <c r="AY41" s="3">
        <v>0.0</v>
      </c>
      <c r="AZ41" s="3">
        <v>0.0</v>
      </c>
      <c r="BA41" s="3">
        <v>0.0</v>
      </c>
      <c r="BB41" s="3">
        <v>0.0</v>
      </c>
      <c r="BC41" s="3">
        <v>0.0</v>
      </c>
    </row>
    <row r="42" ht="14.25" customHeight="1">
      <c r="A42" s="9" t="s">
        <v>207</v>
      </c>
      <c r="B42" s="3">
        <v>0.0</v>
      </c>
      <c r="C42" s="3">
        <v>0.0</v>
      </c>
      <c r="D42" s="3">
        <v>0.0</v>
      </c>
      <c r="E42" s="3">
        <v>0.0</v>
      </c>
      <c r="F42" s="3">
        <v>0.0</v>
      </c>
      <c r="G42" s="3">
        <v>0.0</v>
      </c>
      <c r="H42" s="3" t="s">
        <v>60</v>
      </c>
      <c r="I42" s="3">
        <v>0.0</v>
      </c>
      <c r="J42" s="3" t="s">
        <v>60</v>
      </c>
      <c r="K42" s="3">
        <v>0.0</v>
      </c>
      <c r="L42" s="3">
        <v>0.0</v>
      </c>
      <c r="M42" s="3" t="s">
        <v>60</v>
      </c>
      <c r="N42" s="3">
        <v>0.0</v>
      </c>
      <c r="O42" s="3">
        <v>0.0</v>
      </c>
      <c r="P42" s="3">
        <v>0.0</v>
      </c>
      <c r="Q42" s="3">
        <v>0.0</v>
      </c>
      <c r="R42" s="3">
        <v>0.0</v>
      </c>
      <c r="S42" s="3" t="s">
        <v>60</v>
      </c>
      <c r="T42" s="3">
        <v>0.0</v>
      </c>
      <c r="U42" s="3">
        <v>0.0</v>
      </c>
      <c r="V42" s="3">
        <v>0.0</v>
      </c>
      <c r="W42" s="3">
        <v>0.0</v>
      </c>
      <c r="X42" s="3">
        <v>0.0</v>
      </c>
      <c r="Y42" s="3">
        <v>0.0</v>
      </c>
      <c r="Z42" s="3">
        <v>0.0</v>
      </c>
      <c r="AA42" s="3">
        <v>0.0</v>
      </c>
      <c r="AB42" s="3">
        <v>0.0</v>
      </c>
      <c r="AC42" s="3">
        <v>0.0</v>
      </c>
      <c r="AD42" s="3">
        <v>0.0</v>
      </c>
      <c r="AE42" s="3">
        <v>0.0</v>
      </c>
      <c r="AF42" s="3">
        <v>0.0</v>
      </c>
      <c r="AG42" s="3">
        <v>0.0</v>
      </c>
      <c r="AH42" s="3">
        <v>0.0</v>
      </c>
      <c r="AI42" s="3">
        <v>0.0</v>
      </c>
      <c r="AJ42" s="3">
        <v>0.0</v>
      </c>
      <c r="AK42" s="3">
        <v>0.0</v>
      </c>
      <c r="AL42" s="3">
        <v>0.0</v>
      </c>
      <c r="AM42" s="3">
        <v>0.0</v>
      </c>
      <c r="AN42" s="3">
        <v>0.0</v>
      </c>
      <c r="AO42" s="3">
        <v>0.0</v>
      </c>
      <c r="AP42" s="3">
        <v>0.0</v>
      </c>
      <c r="AQ42" s="3">
        <v>0.0</v>
      </c>
      <c r="AR42" s="3">
        <v>0.0</v>
      </c>
      <c r="AS42" s="3">
        <v>0.0</v>
      </c>
      <c r="AT42" s="3">
        <v>0.0</v>
      </c>
      <c r="AU42" s="3">
        <v>0.0</v>
      </c>
      <c r="AV42" s="3">
        <v>0.0</v>
      </c>
      <c r="AW42" s="3">
        <v>0.0</v>
      </c>
      <c r="AX42" s="3">
        <v>0.0</v>
      </c>
      <c r="AY42" s="3">
        <v>0.0</v>
      </c>
      <c r="AZ42" s="3">
        <v>0.0</v>
      </c>
      <c r="BA42" s="3">
        <v>0.0</v>
      </c>
      <c r="BB42" s="3">
        <v>0.0</v>
      </c>
      <c r="BC42" s="3">
        <v>0.0</v>
      </c>
    </row>
    <row r="43" ht="14.25" customHeight="1">
      <c r="A43" s="9" t="s">
        <v>189</v>
      </c>
      <c r="B43" s="3">
        <v>0.0</v>
      </c>
      <c r="C43" s="3">
        <v>0.0</v>
      </c>
      <c r="D43" s="3">
        <v>0.0</v>
      </c>
      <c r="E43" s="3">
        <v>0.0</v>
      </c>
      <c r="F43" s="3">
        <v>0.0</v>
      </c>
      <c r="G43" s="3">
        <v>0.0</v>
      </c>
      <c r="H43" s="3" t="s">
        <v>60</v>
      </c>
      <c r="I43" s="3">
        <v>0.0</v>
      </c>
      <c r="J43" s="3">
        <v>0.0</v>
      </c>
      <c r="K43" s="3">
        <v>0.0</v>
      </c>
      <c r="L43" s="3">
        <v>0.0</v>
      </c>
      <c r="M43" s="3">
        <v>0.0</v>
      </c>
      <c r="N43" s="3">
        <v>0.0</v>
      </c>
      <c r="O43" s="3">
        <v>0.0</v>
      </c>
      <c r="P43" s="3">
        <v>0.0</v>
      </c>
      <c r="Q43" s="3">
        <v>0.0</v>
      </c>
      <c r="R43" s="3">
        <v>0.0</v>
      </c>
      <c r="S43" s="3">
        <v>0.0</v>
      </c>
      <c r="T43" s="3">
        <v>0.0</v>
      </c>
      <c r="U43" s="3">
        <v>0.0</v>
      </c>
      <c r="V43" s="3">
        <v>0.0</v>
      </c>
      <c r="W43" s="3">
        <v>0.0</v>
      </c>
      <c r="X43" s="3">
        <v>0.0</v>
      </c>
      <c r="Y43" s="3">
        <v>0.0</v>
      </c>
      <c r="Z43" s="3">
        <v>0.0</v>
      </c>
      <c r="AA43" s="3">
        <v>0.0</v>
      </c>
      <c r="AB43" s="3">
        <v>0.0</v>
      </c>
      <c r="AC43" s="3">
        <v>0.0</v>
      </c>
      <c r="AD43" s="3">
        <v>0.0</v>
      </c>
      <c r="AE43" s="3">
        <v>0.0</v>
      </c>
      <c r="AF43" s="3">
        <v>0.0</v>
      </c>
      <c r="AG43" s="3">
        <v>0.0</v>
      </c>
      <c r="AH43" s="3">
        <v>0.0</v>
      </c>
      <c r="AI43" s="3">
        <v>0.0</v>
      </c>
      <c r="AJ43" s="3">
        <v>0.0</v>
      </c>
      <c r="AK43" s="3">
        <v>0.0</v>
      </c>
      <c r="AL43" s="3">
        <v>0.0</v>
      </c>
      <c r="AM43" s="3">
        <v>0.0</v>
      </c>
      <c r="AN43" s="3">
        <v>0.0</v>
      </c>
      <c r="AO43" s="3">
        <v>0.0</v>
      </c>
      <c r="AP43" s="3">
        <v>0.0</v>
      </c>
      <c r="AQ43" s="3">
        <v>0.0</v>
      </c>
      <c r="AR43" s="3">
        <v>0.0</v>
      </c>
      <c r="AS43" s="3">
        <v>0.0</v>
      </c>
      <c r="AT43" s="3">
        <v>0.0</v>
      </c>
      <c r="AU43" s="3">
        <v>0.0</v>
      </c>
      <c r="AV43" s="3">
        <v>0.0</v>
      </c>
      <c r="AW43" s="3">
        <v>0.0</v>
      </c>
      <c r="AX43" s="3">
        <v>0.0</v>
      </c>
      <c r="AY43" s="3">
        <v>0.0</v>
      </c>
      <c r="AZ43" s="3">
        <v>0.0</v>
      </c>
      <c r="BA43" s="3">
        <v>0.0</v>
      </c>
      <c r="BB43" s="3">
        <v>0.0</v>
      </c>
      <c r="BC43" s="3">
        <v>0.0</v>
      </c>
    </row>
    <row r="44" ht="14.25" customHeight="1">
      <c r="A44" s="9" t="s">
        <v>197</v>
      </c>
      <c r="B44" s="3" t="s">
        <v>60</v>
      </c>
      <c r="C44" s="3" t="s">
        <v>60</v>
      </c>
      <c r="D44" s="3">
        <v>0.0</v>
      </c>
      <c r="E44" s="3">
        <v>0.0</v>
      </c>
      <c r="F44" s="3">
        <v>0.0</v>
      </c>
      <c r="G44" s="3">
        <v>0.0</v>
      </c>
      <c r="H44" s="3">
        <v>0.0</v>
      </c>
      <c r="I44" s="3">
        <v>0.0</v>
      </c>
      <c r="J44" s="3" t="s">
        <v>60</v>
      </c>
      <c r="K44" s="3">
        <v>0.0</v>
      </c>
      <c r="L44" s="3">
        <v>0.0</v>
      </c>
      <c r="M44" s="3">
        <v>0.0</v>
      </c>
      <c r="N44" s="3">
        <v>0.0</v>
      </c>
      <c r="O44" s="3">
        <v>0.0</v>
      </c>
      <c r="P44" s="3">
        <v>0.0</v>
      </c>
      <c r="Q44" s="3">
        <v>0.0</v>
      </c>
      <c r="R44" s="3">
        <v>0.0</v>
      </c>
      <c r="S44" s="3">
        <v>0.0</v>
      </c>
      <c r="T44" s="3">
        <v>0.0</v>
      </c>
      <c r="U44" s="3">
        <v>0.0</v>
      </c>
      <c r="V44" s="3">
        <v>0.0</v>
      </c>
      <c r="W44" s="3">
        <v>0.0</v>
      </c>
      <c r="X44" s="3">
        <v>0.0</v>
      </c>
      <c r="Y44" s="3">
        <v>0.0</v>
      </c>
      <c r="Z44" s="3">
        <v>0.0</v>
      </c>
      <c r="AA44" s="3">
        <v>0.0</v>
      </c>
      <c r="AB44" s="3">
        <v>0.0</v>
      </c>
      <c r="AC44" s="3">
        <v>0.0</v>
      </c>
      <c r="AD44" s="3">
        <v>0.0</v>
      </c>
      <c r="AE44" s="3">
        <v>0.0</v>
      </c>
      <c r="AF44" s="3">
        <v>0.0</v>
      </c>
      <c r="AG44" s="3">
        <v>0.0</v>
      </c>
      <c r="AH44" s="3">
        <v>0.0</v>
      </c>
      <c r="AI44" s="3">
        <v>0.0</v>
      </c>
      <c r="AJ44" s="3">
        <v>0.0</v>
      </c>
      <c r="AK44" s="3">
        <v>0.0</v>
      </c>
      <c r="AL44" s="3">
        <v>0.0</v>
      </c>
      <c r="AM44" s="3">
        <v>0.0</v>
      </c>
      <c r="AN44" s="3">
        <v>0.0</v>
      </c>
      <c r="AO44" s="3">
        <v>0.0</v>
      </c>
      <c r="AP44" s="3">
        <v>0.0</v>
      </c>
      <c r="AQ44" s="3">
        <v>0.0</v>
      </c>
      <c r="AR44" s="3">
        <v>0.0</v>
      </c>
      <c r="AS44" s="3">
        <v>0.0</v>
      </c>
      <c r="AT44" s="3">
        <v>0.0</v>
      </c>
      <c r="AU44" s="3">
        <v>0.0</v>
      </c>
      <c r="AV44" s="3">
        <v>0.0</v>
      </c>
      <c r="AW44" s="3">
        <v>0.0</v>
      </c>
      <c r="AX44" s="3">
        <v>0.0</v>
      </c>
      <c r="AY44" s="3">
        <v>0.0</v>
      </c>
      <c r="AZ44" s="3">
        <v>0.0</v>
      </c>
      <c r="BA44" s="3">
        <v>0.0</v>
      </c>
      <c r="BB44" s="3">
        <v>0.0</v>
      </c>
      <c r="BC44" s="3">
        <v>0.0</v>
      </c>
    </row>
    <row r="45" ht="14.25" customHeight="1">
      <c r="A45" s="9" t="s">
        <v>149</v>
      </c>
      <c r="B45" s="3">
        <v>0.0</v>
      </c>
      <c r="C45" s="3">
        <v>0.0</v>
      </c>
      <c r="D45" s="3">
        <v>0.0</v>
      </c>
      <c r="E45" s="3">
        <v>0.0</v>
      </c>
      <c r="F45" s="3">
        <v>0.0</v>
      </c>
      <c r="G45" s="3">
        <v>0.0</v>
      </c>
      <c r="H45" s="3" t="s">
        <v>60</v>
      </c>
      <c r="I45" s="3">
        <v>0.0</v>
      </c>
      <c r="J45" s="3">
        <v>0.0</v>
      </c>
      <c r="K45" s="3">
        <v>0.0</v>
      </c>
      <c r="L45" s="3">
        <v>0.0</v>
      </c>
      <c r="M45" s="3" t="s">
        <v>60</v>
      </c>
      <c r="N45" s="3">
        <v>0.0</v>
      </c>
      <c r="O45" s="3">
        <v>0.0</v>
      </c>
      <c r="P45" s="3" t="s">
        <v>60</v>
      </c>
      <c r="Q45" s="3">
        <v>0.0</v>
      </c>
      <c r="R45" s="3" t="s">
        <v>60</v>
      </c>
      <c r="S45" s="3">
        <v>0.0</v>
      </c>
      <c r="T45" s="3">
        <v>0.0</v>
      </c>
      <c r="U45" s="3">
        <v>0.0</v>
      </c>
      <c r="V45" s="3">
        <v>0.0</v>
      </c>
      <c r="W45" s="3">
        <v>0.0</v>
      </c>
      <c r="X45" s="3">
        <v>0.0</v>
      </c>
      <c r="Y45" s="3">
        <v>0.0</v>
      </c>
      <c r="Z45" s="3">
        <v>0.0</v>
      </c>
      <c r="AA45" s="3">
        <v>0.0</v>
      </c>
      <c r="AB45" s="3">
        <v>0.0</v>
      </c>
      <c r="AC45" s="3">
        <v>0.0</v>
      </c>
      <c r="AD45" s="3">
        <v>0.0</v>
      </c>
      <c r="AE45" s="3">
        <v>0.0</v>
      </c>
      <c r="AF45" s="3">
        <v>0.0</v>
      </c>
      <c r="AG45" s="3">
        <v>0.0</v>
      </c>
      <c r="AH45" s="3" t="s">
        <v>60</v>
      </c>
      <c r="AI45" s="3">
        <v>0.0</v>
      </c>
      <c r="AJ45" s="3">
        <v>0.0</v>
      </c>
      <c r="AK45" s="3">
        <v>0.0</v>
      </c>
      <c r="AL45" s="3">
        <v>0.0</v>
      </c>
      <c r="AM45" s="3">
        <v>0.0</v>
      </c>
      <c r="AN45" s="3">
        <v>0.0</v>
      </c>
      <c r="AO45" s="3">
        <v>0.0</v>
      </c>
      <c r="AP45" s="3">
        <v>0.0</v>
      </c>
      <c r="AQ45" s="3">
        <v>0.0</v>
      </c>
      <c r="AR45" s="3">
        <v>0.0</v>
      </c>
      <c r="AS45" s="3">
        <v>0.0</v>
      </c>
      <c r="AT45" s="3">
        <v>0.0</v>
      </c>
      <c r="AU45" s="3">
        <v>0.0</v>
      </c>
      <c r="AV45" s="3">
        <v>0.0</v>
      </c>
      <c r="AW45" s="3">
        <v>0.0</v>
      </c>
      <c r="AX45" s="3">
        <v>0.0</v>
      </c>
      <c r="AY45" s="3">
        <v>0.0</v>
      </c>
      <c r="AZ45" s="3">
        <v>0.0</v>
      </c>
      <c r="BA45" s="3">
        <v>0.0</v>
      </c>
      <c r="BB45" s="3">
        <v>0.0</v>
      </c>
      <c r="BC45" s="3">
        <v>0.0</v>
      </c>
    </row>
    <row r="46" ht="14.25" customHeight="1">
      <c r="A46" s="9" t="s">
        <v>217</v>
      </c>
      <c r="B46" s="3">
        <v>0.0</v>
      </c>
      <c r="C46" s="3">
        <v>0.0</v>
      </c>
      <c r="D46" s="3">
        <v>0.0</v>
      </c>
      <c r="E46" s="3">
        <v>0.0</v>
      </c>
      <c r="F46" s="3">
        <v>0.0</v>
      </c>
      <c r="G46" s="3">
        <v>0.0</v>
      </c>
      <c r="H46" s="3" t="s">
        <v>60</v>
      </c>
      <c r="I46" s="3">
        <v>0.0</v>
      </c>
      <c r="J46" s="3">
        <v>0.0</v>
      </c>
      <c r="K46" s="3">
        <v>0.0</v>
      </c>
      <c r="L46" s="3">
        <v>0.0</v>
      </c>
      <c r="M46" s="3">
        <v>0.0</v>
      </c>
      <c r="N46" s="3" t="s">
        <v>60</v>
      </c>
      <c r="O46" s="3">
        <v>0.0</v>
      </c>
      <c r="P46" s="3">
        <v>0.0</v>
      </c>
      <c r="Q46" s="3">
        <v>0.0</v>
      </c>
      <c r="R46" s="3">
        <v>0.0</v>
      </c>
      <c r="S46" s="3">
        <v>0.0</v>
      </c>
      <c r="T46" s="3">
        <v>0.0</v>
      </c>
      <c r="U46" s="3">
        <v>0.0</v>
      </c>
      <c r="V46" s="3">
        <v>0.0</v>
      </c>
      <c r="W46" s="3">
        <v>0.0</v>
      </c>
      <c r="X46" s="3">
        <v>0.0</v>
      </c>
      <c r="Y46" s="3">
        <v>0.0</v>
      </c>
      <c r="Z46" s="3">
        <v>0.0</v>
      </c>
      <c r="AA46" s="3">
        <v>0.0</v>
      </c>
      <c r="AB46" s="3">
        <v>0.0</v>
      </c>
      <c r="AC46" s="3">
        <v>0.0</v>
      </c>
      <c r="AD46" s="3">
        <v>0.0</v>
      </c>
      <c r="AE46" s="3">
        <v>0.0</v>
      </c>
      <c r="AF46" s="3">
        <v>0.0</v>
      </c>
      <c r="AG46" s="3">
        <v>0.0</v>
      </c>
      <c r="AH46" s="3">
        <v>0.0</v>
      </c>
      <c r="AI46" s="3">
        <v>0.0</v>
      </c>
      <c r="AJ46" s="3">
        <v>0.0</v>
      </c>
      <c r="AK46" s="3">
        <v>0.0</v>
      </c>
      <c r="AL46" s="3">
        <v>0.0</v>
      </c>
      <c r="AM46" s="3">
        <v>0.0</v>
      </c>
      <c r="AN46" s="3">
        <v>0.0</v>
      </c>
      <c r="AO46" s="3">
        <v>0.0</v>
      </c>
      <c r="AP46" s="3">
        <v>0.0</v>
      </c>
      <c r="AQ46" s="3">
        <v>0.0</v>
      </c>
      <c r="AR46" s="3">
        <v>0.0</v>
      </c>
      <c r="AS46" s="3">
        <v>0.0</v>
      </c>
      <c r="AT46" s="3">
        <v>0.0</v>
      </c>
      <c r="AU46" s="3">
        <v>0.0</v>
      </c>
      <c r="AV46" s="3">
        <v>0.0</v>
      </c>
      <c r="AW46" s="3">
        <v>0.0</v>
      </c>
      <c r="AX46" s="3">
        <v>0.0</v>
      </c>
      <c r="AY46" s="3">
        <v>0.0</v>
      </c>
      <c r="AZ46" s="3">
        <v>0.0</v>
      </c>
      <c r="BA46" s="3">
        <v>0.0</v>
      </c>
      <c r="BB46" s="3">
        <v>0.0</v>
      </c>
      <c r="BC46" s="3">
        <v>0.0</v>
      </c>
    </row>
    <row r="47" ht="14.25" customHeight="1">
      <c r="A47" s="9" t="s">
        <v>230</v>
      </c>
      <c r="B47" s="3">
        <v>0.0</v>
      </c>
      <c r="C47" s="3">
        <v>0.0</v>
      </c>
      <c r="D47" s="3">
        <v>0.0</v>
      </c>
      <c r="E47" s="3">
        <v>0.0</v>
      </c>
      <c r="F47" s="3">
        <v>0.0</v>
      </c>
      <c r="G47" s="3">
        <v>0.0</v>
      </c>
      <c r="H47" s="3" t="s">
        <v>60</v>
      </c>
      <c r="I47" s="3">
        <v>0.0</v>
      </c>
      <c r="J47" s="3">
        <v>0.0</v>
      </c>
      <c r="K47" s="3">
        <v>0.0</v>
      </c>
      <c r="L47" s="3">
        <v>0.0</v>
      </c>
      <c r="M47" s="3">
        <v>0.0</v>
      </c>
      <c r="N47" s="3">
        <v>0.0</v>
      </c>
      <c r="O47" s="3">
        <v>0.0</v>
      </c>
      <c r="P47" s="3">
        <v>0.0</v>
      </c>
      <c r="Q47" s="3">
        <v>0.0</v>
      </c>
      <c r="R47" s="3">
        <v>0.0</v>
      </c>
      <c r="S47" s="3" t="s">
        <v>60</v>
      </c>
      <c r="T47" s="3">
        <v>0.0</v>
      </c>
      <c r="U47" s="3">
        <v>0.0</v>
      </c>
      <c r="V47" s="3">
        <v>0.0</v>
      </c>
      <c r="W47" s="3">
        <v>0.0</v>
      </c>
      <c r="X47" s="3">
        <v>0.0</v>
      </c>
      <c r="Y47" s="3">
        <v>0.0</v>
      </c>
      <c r="Z47" s="3">
        <v>0.0</v>
      </c>
      <c r="AA47" s="3">
        <v>0.0</v>
      </c>
      <c r="AB47" s="3">
        <v>0.0</v>
      </c>
      <c r="AC47" s="3">
        <v>0.0</v>
      </c>
      <c r="AD47" s="3">
        <v>0.0</v>
      </c>
      <c r="AE47" s="3">
        <v>0.0</v>
      </c>
      <c r="AF47" s="3">
        <v>0.0</v>
      </c>
      <c r="AG47" s="3">
        <v>0.0</v>
      </c>
      <c r="AH47" s="3">
        <v>0.0</v>
      </c>
      <c r="AI47" s="3">
        <v>0.0</v>
      </c>
      <c r="AJ47" s="3">
        <v>0.0</v>
      </c>
      <c r="AK47" s="3">
        <v>0.0</v>
      </c>
      <c r="AL47" s="3">
        <v>0.0</v>
      </c>
      <c r="AM47" s="3">
        <v>0.0</v>
      </c>
      <c r="AN47" s="3">
        <v>0.0</v>
      </c>
      <c r="AO47" s="3">
        <v>0.0</v>
      </c>
      <c r="AP47" s="3">
        <v>0.0</v>
      </c>
      <c r="AQ47" s="3">
        <v>0.0</v>
      </c>
      <c r="AR47" s="3">
        <v>0.0</v>
      </c>
      <c r="AS47" s="3">
        <v>0.0</v>
      </c>
      <c r="AT47" s="3">
        <v>0.0</v>
      </c>
      <c r="AU47" s="3">
        <v>0.0</v>
      </c>
      <c r="AV47" s="3">
        <v>0.0</v>
      </c>
      <c r="AW47" s="3">
        <v>0.0</v>
      </c>
      <c r="AX47" s="3">
        <v>0.0</v>
      </c>
      <c r="AY47" s="3">
        <v>0.0</v>
      </c>
      <c r="AZ47" s="3">
        <v>0.0</v>
      </c>
      <c r="BA47" s="3">
        <v>0.0</v>
      </c>
      <c r="BB47" s="3">
        <v>0.0</v>
      </c>
      <c r="BC47" s="3">
        <v>0.0</v>
      </c>
    </row>
    <row r="48" ht="14.25" customHeight="1">
      <c r="A48" s="9" t="s">
        <v>221</v>
      </c>
      <c r="B48" s="3">
        <v>0.0</v>
      </c>
      <c r="C48" s="3" t="s">
        <v>60</v>
      </c>
      <c r="D48" s="3">
        <v>0.0</v>
      </c>
      <c r="E48" s="3">
        <v>0.0</v>
      </c>
      <c r="F48" s="3">
        <v>0.0</v>
      </c>
      <c r="G48" s="3">
        <v>0.0</v>
      </c>
      <c r="H48" s="3">
        <v>0.0</v>
      </c>
      <c r="I48" s="3">
        <v>0.0</v>
      </c>
      <c r="J48" s="3">
        <v>0.0</v>
      </c>
      <c r="K48" s="3">
        <v>0.0</v>
      </c>
      <c r="L48" s="3">
        <v>0.0</v>
      </c>
      <c r="M48" s="3">
        <v>0.0</v>
      </c>
      <c r="N48" s="3">
        <v>0.0</v>
      </c>
      <c r="O48" s="3">
        <v>0.0</v>
      </c>
      <c r="P48" s="3">
        <v>0.0</v>
      </c>
      <c r="Q48" s="3">
        <v>0.0</v>
      </c>
      <c r="R48" s="3">
        <v>0.0</v>
      </c>
      <c r="S48" s="3">
        <v>0.0</v>
      </c>
      <c r="T48" s="3">
        <v>0.0</v>
      </c>
      <c r="U48" s="3">
        <v>0.0</v>
      </c>
      <c r="V48" s="3">
        <v>0.0</v>
      </c>
      <c r="W48" s="3">
        <v>0.0</v>
      </c>
      <c r="X48" s="3">
        <v>0.0</v>
      </c>
      <c r="Y48" s="3">
        <v>0.0</v>
      </c>
      <c r="Z48" s="3">
        <v>0.0</v>
      </c>
      <c r="AA48" s="3">
        <v>0.0</v>
      </c>
      <c r="AB48" s="3">
        <v>0.0</v>
      </c>
      <c r="AC48" s="3">
        <v>0.0</v>
      </c>
      <c r="AD48" s="3">
        <v>0.0</v>
      </c>
      <c r="AE48" s="3">
        <v>0.0</v>
      </c>
      <c r="AF48" s="3">
        <v>0.0</v>
      </c>
      <c r="AG48" s="3">
        <v>0.0</v>
      </c>
      <c r="AH48" s="3">
        <v>0.0</v>
      </c>
      <c r="AI48" s="3">
        <v>0.0</v>
      </c>
      <c r="AJ48" s="3">
        <v>0.0</v>
      </c>
      <c r="AK48" s="3">
        <v>0.0</v>
      </c>
      <c r="AL48" s="3">
        <v>0.0</v>
      </c>
      <c r="AM48" s="3">
        <v>0.0</v>
      </c>
      <c r="AN48" s="3">
        <v>0.0</v>
      </c>
      <c r="AO48" s="3">
        <v>0.0</v>
      </c>
      <c r="AP48" s="3">
        <v>0.0</v>
      </c>
      <c r="AQ48" s="3">
        <v>0.0</v>
      </c>
      <c r="AR48" s="3">
        <v>0.0</v>
      </c>
      <c r="AS48" s="3">
        <v>0.0</v>
      </c>
      <c r="AT48" s="3">
        <v>0.0</v>
      </c>
      <c r="AU48" s="3">
        <v>0.0</v>
      </c>
      <c r="AV48" s="3">
        <v>0.0</v>
      </c>
      <c r="AW48" s="3">
        <v>0.0</v>
      </c>
      <c r="AX48" s="3">
        <v>0.0</v>
      </c>
      <c r="AY48" s="3">
        <v>0.0</v>
      </c>
      <c r="AZ48" s="3">
        <v>0.0</v>
      </c>
      <c r="BA48" s="3">
        <v>0.0</v>
      </c>
      <c r="BB48" s="3">
        <v>0.0</v>
      </c>
      <c r="BC48" s="3">
        <v>0.0</v>
      </c>
    </row>
    <row r="49" ht="14.25" customHeight="1">
      <c r="A49" s="9" t="s">
        <v>214</v>
      </c>
      <c r="B49" s="3" t="s">
        <v>60</v>
      </c>
      <c r="C49" s="3">
        <v>0.0</v>
      </c>
      <c r="D49" s="3">
        <v>0.0</v>
      </c>
      <c r="E49" s="3">
        <v>0.0</v>
      </c>
      <c r="F49" s="3">
        <v>0.0</v>
      </c>
      <c r="G49" s="3">
        <v>0.0</v>
      </c>
      <c r="H49" s="3">
        <v>0.0</v>
      </c>
      <c r="I49" s="3">
        <v>0.0</v>
      </c>
      <c r="J49" s="3">
        <v>0.0</v>
      </c>
      <c r="K49" s="3">
        <v>0.0</v>
      </c>
      <c r="L49" s="3">
        <v>0.0</v>
      </c>
      <c r="M49" s="3">
        <v>0.0</v>
      </c>
      <c r="N49" s="3">
        <v>0.0</v>
      </c>
      <c r="O49" s="3">
        <v>0.0</v>
      </c>
      <c r="P49" s="3">
        <v>0.0</v>
      </c>
      <c r="Q49" s="3">
        <v>0.0</v>
      </c>
      <c r="R49" s="3">
        <v>0.0</v>
      </c>
      <c r="S49" s="3">
        <v>0.0</v>
      </c>
      <c r="T49" s="3">
        <v>0.0</v>
      </c>
      <c r="U49" s="3">
        <v>0.0</v>
      </c>
      <c r="V49" s="3">
        <v>0.0</v>
      </c>
      <c r="W49" s="3">
        <v>0.0</v>
      </c>
      <c r="X49" s="3">
        <v>0.0</v>
      </c>
      <c r="Y49" s="3">
        <v>0.0</v>
      </c>
      <c r="Z49" s="3">
        <v>0.0</v>
      </c>
      <c r="AA49" s="3">
        <v>0.0</v>
      </c>
      <c r="AB49" s="3">
        <v>0.0</v>
      </c>
      <c r="AC49" s="3">
        <v>0.0</v>
      </c>
      <c r="AD49" s="3">
        <v>0.0</v>
      </c>
      <c r="AE49" s="3">
        <v>0.0</v>
      </c>
      <c r="AF49" s="3">
        <v>0.0</v>
      </c>
      <c r="AG49" s="3">
        <v>0.0</v>
      </c>
      <c r="AH49" s="3">
        <v>0.0</v>
      </c>
      <c r="AI49" s="3">
        <v>0.0</v>
      </c>
      <c r="AJ49" s="3">
        <v>0.0</v>
      </c>
      <c r="AK49" s="3">
        <v>0.0</v>
      </c>
      <c r="AL49" s="3">
        <v>0.0</v>
      </c>
      <c r="AM49" s="3">
        <v>0.0</v>
      </c>
      <c r="AN49" s="3">
        <v>0.0</v>
      </c>
      <c r="AO49" s="3">
        <v>0.0</v>
      </c>
      <c r="AP49" s="3">
        <v>0.0</v>
      </c>
      <c r="AQ49" s="3">
        <v>0.0</v>
      </c>
      <c r="AR49" s="3">
        <v>0.0</v>
      </c>
      <c r="AS49" s="3">
        <v>0.0</v>
      </c>
      <c r="AT49" s="3">
        <v>0.0</v>
      </c>
      <c r="AU49" s="3">
        <v>0.0</v>
      </c>
      <c r="AV49" s="3" t="s">
        <v>60</v>
      </c>
      <c r="AW49" s="3">
        <v>0.0</v>
      </c>
      <c r="AX49" s="3">
        <v>0.0</v>
      </c>
      <c r="AY49" s="3">
        <v>0.0</v>
      </c>
      <c r="AZ49" s="3">
        <v>0.0</v>
      </c>
      <c r="BA49" s="3">
        <v>0.0</v>
      </c>
      <c r="BB49" s="3">
        <v>0.0</v>
      </c>
      <c r="BC49" s="3">
        <v>0.0</v>
      </c>
    </row>
    <row r="50" ht="14.25" customHeight="1">
      <c r="A50" s="9" t="s">
        <v>236</v>
      </c>
      <c r="B50" s="3">
        <v>0.0</v>
      </c>
      <c r="C50" s="3">
        <v>0.0</v>
      </c>
      <c r="D50" s="3">
        <v>0.0</v>
      </c>
      <c r="E50" s="3">
        <v>0.0</v>
      </c>
      <c r="F50" s="3">
        <v>0.0</v>
      </c>
      <c r="G50" s="3">
        <v>0.0</v>
      </c>
      <c r="H50" s="3">
        <v>0.0</v>
      </c>
      <c r="I50" s="3">
        <v>0.0</v>
      </c>
      <c r="J50" s="3">
        <v>0.0</v>
      </c>
      <c r="K50" s="3">
        <v>0.0</v>
      </c>
      <c r="L50" s="3">
        <v>0.0</v>
      </c>
      <c r="M50" s="3">
        <v>0.0</v>
      </c>
      <c r="N50" s="3">
        <v>0.0</v>
      </c>
      <c r="O50" s="3">
        <v>0.0</v>
      </c>
      <c r="P50" s="3" t="s">
        <v>60</v>
      </c>
      <c r="Q50" s="3">
        <v>0.0</v>
      </c>
      <c r="R50" s="3">
        <v>0.0</v>
      </c>
      <c r="S50" s="3">
        <v>0.0</v>
      </c>
      <c r="T50" s="3">
        <v>0.0</v>
      </c>
      <c r="U50" s="3">
        <v>0.0</v>
      </c>
      <c r="V50" s="3">
        <v>0.0</v>
      </c>
      <c r="W50" s="3">
        <v>0.0</v>
      </c>
      <c r="X50" s="3">
        <v>0.0</v>
      </c>
      <c r="Y50" s="3">
        <v>0.0</v>
      </c>
      <c r="Z50" s="3">
        <v>0.0</v>
      </c>
      <c r="AA50" s="3">
        <v>0.0</v>
      </c>
      <c r="AB50" s="3">
        <v>0.0</v>
      </c>
      <c r="AC50" s="3">
        <v>0.0</v>
      </c>
      <c r="AD50" s="3">
        <v>0.0</v>
      </c>
      <c r="AE50" s="3">
        <v>0.0</v>
      </c>
      <c r="AF50" s="3">
        <v>0.0</v>
      </c>
      <c r="AG50" s="3">
        <v>0.0</v>
      </c>
      <c r="AH50" s="3">
        <v>0.0</v>
      </c>
      <c r="AI50" s="3">
        <v>0.0</v>
      </c>
      <c r="AJ50" s="3">
        <v>0.0</v>
      </c>
      <c r="AK50" s="3">
        <v>0.0</v>
      </c>
      <c r="AL50" s="3">
        <v>0.0</v>
      </c>
      <c r="AM50" s="3">
        <v>0.0</v>
      </c>
      <c r="AN50" s="3">
        <v>0.0</v>
      </c>
      <c r="AO50" s="3">
        <v>0.0</v>
      </c>
      <c r="AP50" s="3">
        <v>0.0</v>
      </c>
      <c r="AQ50" s="3">
        <v>0.0</v>
      </c>
      <c r="AR50" s="3">
        <v>0.0</v>
      </c>
      <c r="AS50" s="3">
        <v>0.0</v>
      </c>
      <c r="AT50" s="3">
        <v>0.0</v>
      </c>
      <c r="AU50" s="3">
        <v>0.0</v>
      </c>
      <c r="AV50" s="3">
        <v>0.0</v>
      </c>
      <c r="AW50" s="3">
        <v>0.0</v>
      </c>
      <c r="AX50" s="3">
        <v>0.0</v>
      </c>
      <c r="AY50" s="3">
        <v>0.0</v>
      </c>
      <c r="AZ50" s="3">
        <v>0.0</v>
      </c>
      <c r="BA50" s="3">
        <v>0.0</v>
      </c>
      <c r="BB50" s="3">
        <v>0.0</v>
      </c>
      <c r="BC50" s="3">
        <v>0.0</v>
      </c>
    </row>
    <row r="51" ht="14.25" customHeight="1">
      <c r="A51" s="9" t="s">
        <v>190</v>
      </c>
      <c r="B51" s="3">
        <v>0.0</v>
      </c>
      <c r="C51" s="3">
        <v>0.0</v>
      </c>
      <c r="D51" s="3">
        <v>0.0</v>
      </c>
      <c r="E51" s="3">
        <v>0.0</v>
      </c>
      <c r="F51" s="3">
        <v>0.0</v>
      </c>
      <c r="G51" s="3" t="s">
        <v>60</v>
      </c>
      <c r="H51" s="3">
        <v>0.0</v>
      </c>
      <c r="I51" s="3">
        <v>0.0</v>
      </c>
      <c r="J51" s="3">
        <v>0.0</v>
      </c>
      <c r="K51" s="3">
        <v>0.0</v>
      </c>
      <c r="L51" s="3">
        <v>0.0</v>
      </c>
      <c r="M51" s="3">
        <v>0.0</v>
      </c>
      <c r="N51" s="3">
        <v>0.0</v>
      </c>
      <c r="O51" s="3">
        <v>0.0</v>
      </c>
      <c r="P51" s="3">
        <v>0.0</v>
      </c>
      <c r="Q51" s="3">
        <v>0.0</v>
      </c>
      <c r="R51" s="3">
        <v>0.0</v>
      </c>
      <c r="S51" s="3">
        <v>0.0</v>
      </c>
      <c r="T51" s="3">
        <v>0.0</v>
      </c>
      <c r="U51" s="3">
        <v>0.0</v>
      </c>
      <c r="V51" s="3">
        <v>0.0</v>
      </c>
      <c r="W51" s="3">
        <v>0.0</v>
      </c>
      <c r="X51" s="3">
        <v>0.0</v>
      </c>
      <c r="Y51" s="3">
        <v>0.0</v>
      </c>
      <c r="Z51" s="3">
        <v>0.0</v>
      </c>
      <c r="AA51" s="3">
        <v>0.0</v>
      </c>
      <c r="AB51" s="3">
        <v>0.0</v>
      </c>
      <c r="AC51" s="3">
        <v>0.0</v>
      </c>
      <c r="AD51" s="3">
        <v>0.0</v>
      </c>
      <c r="AE51" s="3">
        <v>0.0</v>
      </c>
      <c r="AF51" s="3">
        <v>0.0</v>
      </c>
      <c r="AG51" s="3">
        <v>0.0</v>
      </c>
      <c r="AH51" s="3">
        <v>0.0</v>
      </c>
      <c r="AI51" s="3">
        <v>0.0</v>
      </c>
      <c r="AJ51" s="3">
        <v>0.0</v>
      </c>
      <c r="AK51" s="3">
        <v>0.0</v>
      </c>
      <c r="AL51" s="3">
        <v>0.0</v>
      </c>
      <c r="AM51" s="3">
        <v>0.0</v>
      </c>
      <c r="AN51" s="3">
        <v>0.0</v>
      </c>
      <c r="AO51" s="3">
        <v>0.0</v>
      </c>
      <c r="AP51" s="3">
        <v>0.0</v>
      </c>
      <c r="AQ51" s="3">
        <v>0.0</v>
      </c>
      <c r="AR51" s="3">
        <v>0.0</v>
      </c>
      <c r="AS51" s="3">
        <v>0.0</v>
      </c>
      <c r="AT51" s="3">
        <v>0.0</v>
      </c>
      <c r="AU51" s="3">
        <v>0.0</v>
      </c>
      <c r="AV51" s="3">
        <v>0.0</v>
      </c>
      <c r="AW51" s="3">
        <v>0.0</v>
      </c>
      <c r="AX51" s="3">
        <v>0.0</v>
      </c>
      <c r="AY51" s="3">
        <v>0.0</v>
      </c>
      <c r="AZ51" s="3">
        <v>0.0</v>
      </c>
      <c r="BA51" s="3">
        <v>0.0</v>
      </c>
      <c r="BB51" s="3">
        <v>0.0</v>
      </c>
      <c r="BC51" s="3">
        <v>0.0</v>
      </c>
    </row>
    <row r="52" ht="14.25" customHeight="1">
      <c r="A52" s="9" t="s">
        <v>233</v>
      </c>
      <c r="B52" s="3">
        <v>0.0</v>
      </c>
      <c r="C52" s="3">
        <v>0.0</v>
      </c>
      <c r="D52" s="3">
        <v>0.0</v>
      </c>
      <c r="E52" s="3">
        <v>0.0</v>
      </c>
      <c r="F52" s="3">
        <v>0.0</v>
      </c>
      <c r="G52" s="3">
        <v>0.0</v>
      </c>
      <c r="H52" s="3">
        <v>0.0</v>
      </c>
      <c r="I52" s="3">
        <v>0.0</v>
      </c>
      <c r="J52" s="3">
        <v>0.0</v>
      </c>
      <c r="K52" s="3">
        <v>0.0</v>
      </c>
      <c r="L52" s="3">
        <v>0.0</v>
      </c>
      <c r="M52" s="3">
        <v>0.0</v>
      </c>
      <c r="N52" s="3">
        <v>0.0</v>
      </c>
      <c r="O52" s="3">
        <v>0.0</v>
      </c>
      <c r="P52" s="3">
        <v>0.0</v>
      </c>
      <c r="Q52" s="3">
        <v>0.0</v>
      </c>
      <c r="R52" s="3">
        <v>0.0</v>
      </c>
      <c r="S52" s="3" t="s">
        <v>60</v>
      </c>
      <c r="T52" s="3">
        <v>0.0</v>
      </c>
      <c r="U52" s="3">
        <v>0.0</v>
      </c>
      <c r="V52" s="3">
        <v>0.0</v>
      </c>
      <c r="W52" s="3">
        <v>0.0</v>
      </c>
      <c r="X52" s="3">
        <v>0.0</v>
      </c>
      <c r="Y52" s="3">
        <v>0.0</v>
      </c>
      <c r="Z52" s="3">
        <v>0.0</v>
      </c>
      <c r="AA52" s="3">
        <v>0.0</v>
      </c>
      <c r="AB52" s="3">
        <v>0.0</v>
      </c>
      <c r="AC52" s="3">
        <v>0.0</v>
      </c>
      <c r="AD52" s="3">
        <v>0.0</v>
      </c>
      <c r="AE52" s="3">
        <v>0.0</v>
      </c>
      <c r="AF52" s="3">
        <v>0.0</v>
      </c>
      <c r="AG52" s="3">
        <v>0.0</v>
      </c>
      <c r="AH52" s="3">
        <v>0.0</v>
      </c>
      <c r="AI52" s="3">
        <v>0.0</v>
      </c>
      <c r="AJ52" s="3">
        <v>0.0</v>
      </c>
      <c r="AK52" s="3">
        <v>0.0</v>
      </c>
      <c r="AL52" s="3">
        <v>0.0</v>
      </c>
      <c r="AM52" s="3">
        <v>0.0</v>
      </c>
      <c r="AN52" s="3">
        <v>0.0</v>
      </c>
      <c r="AO52" s="3">
        <v>0.0</v>
      </c>
      <c r="AP52" s="3">
        <v>0.0</v>
      </c>
      <c r="AQ52" s="3">
        <v>0.0</v>
      </c>
      <c r="AR52" s="3">
        <v>0.0</v>
      </c>
      <c r="AS52" s="3">
        <v>0.0</v>
      </c>
      <c r="AT52" s="3">
        <v>0.0</v>
      </c>
      <c r="AU52" s="3">
        <v>0.0</v>
      </c>
      <c r="AV52" s="3">
        <v>0.0</v>
      </c>
      <c r="AW52" s="3">
        <v>0.0</v>
      </c>
      <c r="AX52" s="3">
        <v>0.0</v>
      </c>
      <c r="AY52" s="3">
        <v>0.0</v>
      </c>
      <c r="AZ52" s="3">
        <v>0.0</v>
      </c>
      <c r="BA52" s="3">
        <v>0.0</v>
      </c>
      <c r="BB52" s="3">
        <v>0.0</v>
      </c>
      <c r="BC52" s="3">
        <v>0.0</v>
      </c>
    </row>
    <row r="53" ht="14.25" customHeight="1">
      <c r="A53" s="9" t="s">
        <v>224</v>
      </c>
      <c r="B53" s="3">
        <v>0.0</v>
      </c>
      <c r="C53" s="3">
        <v>0.0</v>
      </c>
      <c r="D53" s="3">
        <v>0.0</v>
      </c>
      <c r="E53" s="3">
        <v>0.0</v>
      </c>
      <c r="F53" s="3">
        <v>0.0</v>
      </c>
      <c r="G53" s="3">
        <v>0.0</v>
      </c>
      <c r="H53" s="3">
        <v>0.0</v>
      </c>
      <c r="I53" s="3">
        <v>0.0</v>
      </c>
      <c r="J53" s="3">
        <v>0.0</v>
      </c>
      <c r="K53" s="3">
        <v>0.0</v>
      </c>
      <c r="L53" s="3">
        <v>0.0</v>
      </c>
      <c r="M53" s="3">
        <v>0.0</v>
      </c>
      <c r="N53" s="3">
        <v>0.0</v>
      </c>
      <c r="O53" s="3">
        <v>0.0</v>
      </c>
      <c r="P53" s="3">
        <v>0.0</v>
      </c>
      <c r="Q53" s="3">
        <v>0.0</v>
      </c>
      <c r="R53" s="3">
        <v>0.0</v>
      </c>
      <c r="S53" s="3" t="s">
        <v>60</v>
      </c>
      <c r="T53" s="3">
        <v>0.0</v>
      </c>
      <c r="U53" s="3">
        <v>0.0</v>
      </c>
      <c r="V53" s="3">
        <v>0.0</v>
      </c>
      <c r="W53" s="3">
        <v>0.0</v>
      </c>
      <c r="X53" s="3">
        <v>0.0</v>
      </c>
      <c r="Y53" s="3">
        <v>0.0</v>
      </c>
      <c r="Z53" s="3">
        <v>0.0</v>
      </c>
      <c r="AA53" s="3">
        <v>0.0</v>
      </c>
      <c r="AB53" s="3">
        <v>0.0</v>
      </c>
      <c r="AC53" s="3">
        <v>0.0</v>
      </c>
      <c r="AD53" s="3">
        <v>0.0</v>
      </c>
      <c r="AE53" s="3">
        <v>0.0</v>
      </c>
      <c r="AF53" s="3">
        <v>0.0</v>
      </c>
      <c r="AG53" s="3">
        <v>0.0</v>
      </c>
      <c r="AH53" s="3">
        <v>0.0</v>
      </c>
      <c r="AI53" s="3">
        <v>0.0</v>
      </c>
      <c r="AJ53" s="3">
        <v>0.0</v>
      </c>
      <c r="AK53" s="3">
        <v>0.0</v>
      </c>
      <c r="AL53" s="3">
        <v>0.0</v>
      </c>
      <c r="AM53" s="3">
        <v>0.0</v>
      </c>
      <c r="AN53" s="3">
        <v>0.0</v>
      </c>
      <c r="AO53" s="3">
        <v>0.0</v>
      </c>
      <c r="AP53" s="3">
        <v>0.0</v>
      </c>
      <c r="AQ53" s="3">
        <v>0.0</v>
      </c>
      <c r="AR53" s="3">
        <v>0.0</v>
      </c>
      <c r="AS53" s="3">
        <v>0.0</v>
      </c>
      <c r="AT53" s="3">
        <v>0.0</v>
      </c>
      <c r="AU53" s="3">
        <v>0.0</v>
      </c>
      <c r="AV53" s="3">
        <v>0.0</v>
      </c>
      <c r="AW53" s="3">
        <v>0.0</v>
      </c>
      <c r="AX53" s="3">
        <v>0.0</v>
      </c>
      <c r="AY53" s="3">
        <v>0.0</v>
      </c>
      <c r="AZ53" s="3">
        <v>0.0</v>
      </c>
      <c r="BA53" s="3">
        <v>0.0</v>
      </c>
      <c r="BB53" s="3">
        <v>0.0</v>
      </c>
      <c r="BC53" s="3">
        <v>0.0</v>
      </c>
    </row>
    <row r="54" ht="14.25" customHeight="1">
      <c r="A54" s="9" t="s">
        <v>152</v>
      </c>
      <c r="B54" s="3" t="s">
        <v>60</v>
      </c>
      <c r="C54" s="3" t="s">
        <v>60</v>
      </c>
      <c r="D54" s="3">
        <v>0.0</v>
      </c>
      <c r="E54" s="3" t="s">
        <v>60</v>
      </c>
      <c r="F54" s="3">
        <v>0.0</v>
      </c>
      <c r="G54" s="3" t="s">
        <v>60</v>
      </c>
      <c r="H54" s="3" t="s">
        <v>60</v>
      </c>
      <c r="I54" s="3">
        <v>0.0</v>
      </c>
      <c r="J54" s="3">
        <v>0.0</v>
      </c>
      <c r="K54" s="3">
        <v>0.0</v>
      </c>
      <c r="L54" s="3">
        <v>0.0</v>
      </c>
      <c r="M54" s="3">
        <v>0.0</v>
      </c>
      <c r="N54" s="3" t="s">
        <v>60</v>
      </c>
      <c r="O54" s="3" t="s">
        <v>60</v>
      </c>
      <c r="P54" s="3" t="s">
        <v>60</v>
      </c>
      <c r="Q54" s="3">
        <v>0.0</v>
      </c>
      <c r="R54" s="3">
        <v>0.0</v>
      </c>
      <c r="S54" s="3">
        <v>0.0</v>
      </c>
      <c r="T54" s="3">
        <v>0.0</v>
      </c>
      <c r="U54" s="3" t="s">
        <v>60</v>
      </c>
      <c r="V54" s="3">
        <v>0.0</v>
      </c>
      <c r="W54" s="3">
        <v>0.0</v>
      </c>
      <c r="X54" s="3">
        <v>0.0</v>
      </c>
      <c r="Y54" s="3">
        <v>0.0</v>
      </c>
      <c r="Z54" s="3">
        <v>0.0</v>
      </c>
      <c r="AA54" s="3">
        <v>0.0</v>
      </c>
      <c r="AB54" s="3">
        <v>0.0</v>
      </c>
      <c r="AC54" s="3">
        <v>0.0</v>
      </c>
      <c r="AD54" s="3">
        <v>0.0</v>
      </c>
      <c r="AE54" s="3">
        <v>0.0</v>
      </c>
      <c r="AF54" s="3">
        <v>0.0</v>
      </c>
      <c r="AG54" s="3">
        <v>0.0</v>
      </c>
      <c r="AH54" s="3">
        <v>0.0</v>
      </c>
      <c r="AI54" s="3">
        <v>0.0</v>
      </c>
      <c r="AJ54" s="3">
        <v>0.0</v>
      </c>
      <c r="AK54" s="3">
        <v>0.0</v>
      </c>
      <c r="AL54" s="3">
        <v>0.0</v>
      </c>
      <c r="AM54" s="3">
        <v>0.0</v>
      </c>
      <c r="AN54" s="3">
        <v>0.0</v>
      </c>
      <c r="AO54" s="3">
        <v>0.0</v>
      </c>
      <c r="AP54" s="3" t="s">
        <v>60</v>
      </c>
      <c r="AQ54" s="3">
        <v>0.0</v>
      </c>
      <c r="AR54" s="3">
        <v>0.0</v>
      </c>
      <c r="AS54" s="3">
        <v>0.0</v>
      </c>
      <c r="AT54" s="3">
        <v>0.0</v>
      </c>
      <c r="AU54" s="3">
        <v>0.0</v>
      </c>
      <c r="AV54" s="3">
        <v>0.0</v>
      </c>
      <c r="AW54" s="3">
        <v>0.0</v>
      </c>
      <c r="AX54" s="3">
        <v>0.0</v>
      </c>
      <c r="AY54" s="3">
        <v>0.0</v>
      </c>
      <c r="AZ54" s="3">
        <v>0.0</v>
      </c>
      <c r="BA54" s="3">
        <v>0.0</v>
      </c>
      <c r="BB54" s="3">
        <v>0.0</v>
      </c>
      <c r="BC54" s="3">
        <v>0.0</v>
      </c>
    </row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5.57"/>
    <col customWidth="1" min="2" max="2" width="10.71"/>
    <col customWidth="1" min="3" max="67" width="8.71"/>
  </cols>
  <sheetData>
    <row r="1" ht="14.25" customHeight="1">
      <c r="A1" s="10" t="s">
        <v>57</v>
      </c>
    </row>
    <row r="2" ht="14.25" customHeight="1">
      <c r="A2" s="3" t="s">
        <v>58</v>
      </c>
      <c r="B2" s="11">
        <v>44136.0</v>
      </c>
      <c r="C2" s="11">
        <v>44143.0</v>
      </c>
      <c r="D2" s="11">
        <v>44150.0</v>
      </c>
      <c r="E2" s="11">
        <v>44157.0</v>
      </c>
      <c r="F2" s="11">
        <v>44164.0</v>
      </c>
      <c r="G2" s="11">
        <v>44171.0</v>
      </c>
      <c r="H2" s="11">
        <v>44178.0</v>
      </c>
      <c r="I2" s="11">
        <v>44185.0</v>
      </c>
      <c r="J2" s="11">
        <v>44192.0</v>
      </c>
      <c r="K2" s="11">
        <v>44199.0</v>
      </c>
      <c r="L2" s="11">
        <v>44206.0</v>
      </c>
      <c r="M2" s="11">
        <v>44213.0</v>
      </c>
      <c r="N2" s="11">
        <v>44220.0</v>
      </c>
      <c r="O2" s="11">
        <v>44227.0</v>
      </c>
      <c r="P2" s="11">
        <v>44234.0</v>
      </c>
      <c r="Q2" s="11">
        <v>44241.0</v>
      </c>
      <c r="R2" s="11">
        <v>44248.0</v>
      </c>
      <c r="S2" s="11">
        <v>44255.0</v>
      </c>
      <c r="T2" s="11">
        <v>44262.0</v>
      </c>
      <c r="U2" s="11">
        <v>44269.0</v>
      </c>
      <c r="V2" s="11">
        <v>44276.0</v>
      </c>
      <c r="W2" s="11">
        <v>44283.0</v>
      </c>
      <c r="X2" s="11">
        <v>44290.0</v>
      </c>
      <c r="Y2" s="11">
        <v>44297.0</v>
      </c>
      <c r="Z2" s="11">
        <v>44304.0</v>
      </c>
      <c r="AA2" s="11">
        <v>44311.0</v>
      </c>
      <c r="AB2" s="11">
        <v>44318.0</v>
      </c>
      <c r="AC2" s="11">
        <v>44325.0</v>
      </c>
      <c r="AD2" s="11">
        <v>44332.0</v>
      </c>
      <c r="AE2" s="11">
        <v>44339.0</v>
      </c>
      <c r="AF2" s="11">
        <v>44346.0</v>
      </c>
      <c r="AG2" s="11">
        <v>44353.0</v>
      </c>
      <c r="AH2" s="11">
        <v>44360.0</v>
      </c>
      <c r="AI2" s="11">
        <v>44367.0</v>
      </c>
      <c r="AJ2" s="11">
        <v>44374.0</v>
      </c>
      <c r="AK2" s="11">
        <v>44381.0</v>
      </c>
      <c r="AL2" s="11">
        <v>44388.0</v>
      </c>
      <c r="AM2" s="11">
        <v>44395.0</v>
      </c>
      <c r="AN2" s="11">
        <v>44402.0</v>
      </c>
      <c r="AO2" s="11">
        <v>44409.0</v>
      </c>
      <c r="AP2" s="11">
        <v>44416.0</v>
      </c>
      <c r="AQ2" s="11">
        <v>44423.0</v>
      </c>
      <c r="AR2" s="11">
        <v>44430.0</v>
      </c>
      <c r="AS2" s="11">
        <v>44437.0</v>
      </c>
      <c r="AT2" s="11">
        <v>44444.0</v>
      </c>
      <c r="AU2" s="11">
        <v>44451.0</v>
      </c>
      <c r="AV2" s="11">
        <v>44458.0</v>
      </c>
      <c r="AW2" s="11">
        <v>44465.0</v>
      </c>
      <c r="AX2" s="11">
        <v>44472.0</v>
      </c>
      <c r="AY2" s="11">
        <v>44479.0</v>
      </c>
      <c r="AZ2" s="11">
        <v>44486.0</v>
      </c>
      <c r="BA2" s="11">
        <v>44493.0</v>
      </c>
      <c r="BB2" s="11">
        <v>44500.0</v>
      </c>
      <c r="BC2" s="11">
        <v>44507.0</v>
      </c>
      <c r="BD2" s="11">
        <v>44514.0</v>
      </c>
      <c r="BE2" s="11">
        <v>44521.0</v>
      </c>
      <c r="BF2" s="11">
        <v>44528.0</v>
      </c>
      <c r="BG2" s="11">
        <v>44535.0</v>
      </c>
      <c r="BH2" s="11">
        <v>44542.0</v>
      </c>
      <c r="BI2" s="11">
        <v>44549.0</v>
      </c>
      <c r="BJ2" s="11">
        <v>44556.0</v>
      </c>
      <c r="BK2" s="11">
        <v>44563.0</v>
      </c>
      <c r="BL2" s="11">
        <v>44570.0</v>
      </c>
      <c r="BM2" s="11">
        <v>44577.0</v>
      </c>
      <c r="BN2" s="11">
        <v>44584.0</v>
      </c>
      <c r="BO2" s="11">
        <v>44591.0</v>
      </c>
    </row>
    <row r="3" ht="14.25" customHeight="1">
      <c r="A3" s="3" t="s">
        <v>28</v>
      </c>
      <c r="B3" s="3">
        <v>188.0</v>
      </c>
      <c r="C3" s="3">
        <v>316.0</v>
      </c>
      <c r="D3" s="3">
        <v>342.0</v>
      </c>
      <c r="E3" s="3">
        <v>328.0</v>
      </c>
      <c r="F3" s="3">
        <v>301.0</v>
      </c>
      <c r="G3" s="3">
        <v>343.0</v>
      </c>
      <c r="H3" s="3">
        <v>320.0</v>
      </c>
      <c r="I3" s="3">
        <v>265.0</v>
      </c>
      <c r="J3" s="3">
        <v>288.0</v>
      </c>
      <c r="K3" s="3">
        <v>296.0</v>
      </c>
      <c r="L3" s="3">
        <v>292.0</v>
      </c>
      <c r="M3" s="3">
        <v>273.0</v>
      </c>
      <c r="N3" s="3">
        <v>293.0</v>
      </c>
      <c r="O3" s="3">
        <v>229.0</v>
      </c>
      <c r="P3" s="3">
        <v>244.0</v>
      </c>
      <c r="Q3" s="3">
        <v>293.0</v>
      </c>
      <c r="R3" s="3">
        <v>247.0</v>
      </c>
      <c r="S3" s="3">
        <v>286.0</v>
      </c>
      <c r="T3" s="3">
        <v>204.0</v>
      </c>
      <c r="U3" s="3">
        <v>238.0</v>
      </c>
      <c r="V3" s="3">
        <v>297.0</v>
      </c>
      <c r="W3" s="3">
        <v>332.0</v>
      </c>
      <c r="X3" s="3">
        <v>289.0</v>
      </c>
      <c r="Y3" s="3">
        <v>281.0</v>
      </c>
      <c r="Z3" s="3">
        <v>347.0</v>
      </c>
      <c r="AA3" s="3">
        <v>289.0</v>
      </c>
      <c r="AB3" s="3">
        <v>360.0</v>
      </c>
      <c r="AC3" s="3">
        <v>324.0</v>
      </c>
      <c r="AD3" s="3">
        <v>294.0</v>
      </c>
      <c r="AE3" s="3">
        <v>309.0</v>
      </c>
      <c r="AF3" s="3">
        <v>320.0</v>
      </c>
      <c r="AG3" s="3">
        <v>311.0</v>
      </c>
      <c r="AH3" s="3">
        <v>261.0</v>
      </c>
      <c r="AI3" s="3">
        <v>244.0</v>
      </c>
      <c r="AJ3" s="3">
        <v>289.0</v>
      </c>
      <c r="AK3" s="3">
        <v>259.0</v>
      </c>
      <c r="AL3" s="3">
        <v>314.0</v>
      </c>
      <c r="AM3" s="3">
        <v>309.0</v>
      </c>
      <c r="AN3" s="3">
        <v>317.0</v>
      </c>
      <c r="AO3" s="3">
        <v>374.0</v>
      </c>
      <c r="AP3" s="3">
        <v>299.0</v>
      </c>
      <c r="AQ3" s="3">
        <v>389.0</v>
      </c>
      <c r="AR3" s="3">
        <v>344.0</v>
      </c>
      <c r="AS3" s="3">
        <v>387.0</v>
      </c>
      <c r="AT3" s="3">
        <v>381.0</v>
      </c>
      <c r="AU3" s="3">
        <v>439.0</v>
      </c>
      <c r="AV3" s="3">
        <v>405.0</v>
      </c>
      <c r="AW3" s="3">
        <v>367.0</v>
      </c>
      <c r="AX3" s="3">
        <v>343.0</v>
      </c>
      <c r="AY3" s="3">
        <v>319.0</v>
      </c>
      <c r="AZ3" s="3">
        <v>347.0</v>
      </c>
      <c r="BA3" s="3">
        <v>357.0</v>
      </c>
      <c r="BB3" s="3">
        <v>309.0</v>
      </c>
      <c r="BC3" s="3">
        <v>269.0</v>
      </c>
      <c r="BD3" s="3">
        <v>339.0</v>
      </c>
      <c r="BE3" s="3">
        <v>316.0</v>
      </c>
      <c r="BF3" s="3">
        <v>308.0</v>
      </c>
      <c r="BG3" s="3">
        <v>253.0</v>
      </c>
      <c r="BH3" s="3">
        <v>279.0</v>
      </c>
      <c r="BI3" s="3">
        <v>225.0</v>
      </c>
      <c r="BJ3" s="3">
        <v>266.0</v>
      </c>
      <c r="BK3" s="3">
        <v>60.0</v>
      </c>
      <c r="BL3" s="3">
        <v>0.0</v>
      </c>
      <c r="BM3" s="3">
        <v>0.0</v>
      </c>
      <c r="BN3" s="3">
        <v>0.0</v>
      </c>
      <c r="BO3" s="3">
        <v>0.0</v>
      </c>
    </row>
    <row r="4" ht="14.25" customHeight="1">
      <c r="A4" s="3" t="s">
        <v>59</v>
      </c>
      <c r="B4" s="3" t="s">
        <v>60</v>
      </c>
      <c r="C4" s="3">
        <v>10.0</v>
      </c>
      <c r="D4" s="3">
        <v>10.0</v>
      </c>
      <c r="E4" s="3" t="s">
        <v>60</v>
      </c>
      <c r="F4" s="3">
        <v>10.0</v>
      </c>
      <c r="G4" s="3">
        <v>11.0</v>
      </c>
      <c r="H4" s="3" t="s">
        <v>60</v>
      </c>
      <c r="I4" s="3" t="s">
        <v>60</v>
      </c>
      <c r="J4" s="3" t="s">
        <v>60</v>
      </c>
      <c r="K4" s="3">
        <v>10.0</v>
      </c>
      <c r="L4" s="3">
        <v>12.0</v>
      </c>
      <c r="M4" s="3">
        <v>17.0</v>
      </c>
      <c r="N4" s="3">
        <v>14.0</v>
      </c>
      <c r="O4" s="3">
        <v>10.0</v>
      </c>
      <c r="P4" s="3">
        <v>11.0</v>
      </c>
      <c r="Q4" s="3">
        <v>18.0</v>
      </c>
      <c r="R4" s="3" t="s">
        <v>60</v>
      </c>
      <c r="S4" s="3">
        <v>12.0</v>
      </c>
      <c r="T4" s="3" t="s">
        <v>60</v>
      </c>
      <c r="U4" s="3" t="s">
        <v>60</v>
      </c>
      <c r="V4" s="3" t="s">
        <v>60</v>
      </c>
      <c r="W4" s="3">
        <v>11.0</v>
      </c>
      <c r="X4" s="3">
        <v>11.0</v>
      </c>
      <c r="Y4" s="3" t="s">
        <v>60</v>
      </c>
      <c r="Z4" s="3">
        <v>14.0</v>
      </c>
      <c r="AA4" s="3" t="s">
        <v>60</v>
      </c>
      <c r="AB4" s="3" t="s">
        <v>60</v>
      </c>
      <c r="AC4" s="3">
        <v>10.0</v>
      </c>
      <c r="AD4" s="3">
        <v>15.0</v>
      </c>
      <c r="AE4" s="3">
        <v>14.0</v>
      </c>
      <c r="AF4" s="3">
        <v>14.0</v>
      </c>
      <c r="AG4" s="3">
        <v>16.0</v>
      </c>
      <c r="AH4" s="3" t="s">
        <v>60</v>
      </c>
      <c r="AI4" s="3">
        <v>10.0</v>
      </c>
      <c r="AJ4" s="3">
        <v>11.0</v>
      </c>
      <c r="AK4" s="3">
        <v>12.0</v>
      </c>
      <c r="AL4" s="3">
        <v>15.0</v>
      </c>
      <c r="AM4" s="3">
        <v>18.0</v>
      </c>
      <c r="AN4" s="3">
        <v>14.0</v>
      </c>
      <c r="AO4" s="3" t="s">
        <v>60</v>
      </c>
      <c r="AP4" s="3" t="s">
        <v>60</v>
      </c>
      <c r="AQ4" s="3" t="s">
        <v>60</v>
      </c>
      <c r="AR4" s="3">
        <v>10.0</v>
      </c>
      <c r="AS4" s="3" t="s">
        <v>60</v>
      </c>
      <c r="AT4" s="3" t="s">
        <v>60</v>
      </c>
      <c r="AU4" s="3" t="s">
        <v>60</v>
      </c>
      <c r="AV4" s="3" t="s">
        <v>60</v>
      </c>
      <c r="AW4" s="3">
        <v>0.0</v>
      </c>
      <c r="AX4" s="3" t="s">
        <v>60</v>
      </c>
      <c r="AY4" s="3" t="s">
        <v>60</v>
      </c>
      <c r="AZ4" s="3" t="s">
        <v>60</v>
      </c>
      <c r="BA4" s="3" t="s">
        <v>60</v>
      </c>
      <c r="BB4" s="3">
        <v>11.0</v>
      </c>
      <c r="BC4" s="3" t="s">
        <v>60</v>
      </c>
      <c r="BD4" s="3">
        <v>17.0</v>
      </c>
      <c r="BE4" s="3">
        <v>15.0</v>
      </c>
      <c r="BF4" s="3" t="s">
        <v>60</v>
      </c>
      <c r="BG4" s="3">
        <v>10.0</v>
      </c>
      <c r="BH4" s="3" t="s">
        <v>60</v>
      </c>
      <c r="BI4" s="3" t="s">
        <v>60</v>
      </c>
      <c r="BJ4" s="3" t="s">
        <v>60</v>
      </c>
      <c r="BK4" s="3" t="s">
        <v>60</v>
      </c>
      <c r="BL4" s="3">
        <v>0.0</v>
      </c>
      <c r="BM4" s="3">
        <v>0.0</v>
      </c>
      <c r="BN4" s="3">
        <v>0.0</v>
      </c>
      <c r="BO4" s="3">
        <v>0.0</v>
      </c>
    </row>
    <row r="5" ht="14.25" customHeight="1">
      <c r="A5" s="3" t="s">
        <v>61</v>
      </c>
      <c r="B5" s="3" t="s">
        <v>60</v>
      </c>
      <c r="C5" s="3" t="s">
        <v>60</v>
      </c>
      <c r="D5" s="3" t="s">
        <v>60</v>
      </c>
      <c r="E5" s="3">
        <v>0.0</v>
      </c>
      <c r="F5" s="3" t="s">
        <v>60</v>
      </c>
      <c r="G5" s="3" t="s">
        <v>60</v>
      </c>
      <c r="H5" s="3" t="s">
        <v>60</v>
      </c>
      <c r="I5" s="3" t="s">
        <v>60</v>
      </c>
      <c r="J5" s="3" t="s">
        <v>60</v>
      </c>
      <c r="K5" s="3" t="s">
        <v>60</v>
      </c>
      <c r="L5" s="3" t="s">
        <v>60</v>
      </c>
      <c r="M5" s="3" t="s">
        <v>60</v>
      </c>
      <c r="N5" s="3" t="s">
        <v>60</v>
      </c>
      <c r="O5" s="3" t="s">
        <v>60</v>
      </c>
      <c r="P5" s="3" t="s">
        <v>60</v>
      </c>
      <c r="Q5" s="3" t="s">
        <v>60</v>
      </c>
      <c r="R5" s="3" t="s">
        <v>60</v>
      </c>
      <c r="S5" s="3">
        <v>0.0</v>
      </c>
      <c r="T5" s="3" t="s">
        <v>60</v>
      </c>
      <c r="U5" s="3" t="s">
        <v>60</v>
      </c>
      <c r="V5" s="3" t="s">
        <v>60</v>
      </c>
      <c r="W5" s="3" t="s">
        <v>60</v>
      </c>
      <c r="X5" s="3" t="s">
        <v>60</v>
      </c>
      <c r="Y5" s="3" t="s">
        <v>60</v>
      </c>
      <c r="Z5" s="3" t="s">
        <v>60</v>
      </c>
      <c r="AA5" s="3" t="s">
        <v>60</v>
      </c>
      <c r="AB5" s="3" t="s">
        <v>60</v>
      </c>
      <c r="AC5" s="3" t="s">
        <v>60</v>
      </c>
      <c r="AD5" s="3" t="s">
        <v>60</v>
      </c>
      <c r="AE5" s="3" t="s">
        <v>60</v>
      </c>
      <c r="AF5" s="3" t="s">
        <v>60</v>
      </c>
      <c r="AG5" s="3" t="s">
        <v>60</v>
      </c>
      <c r="AH5" s="3">
        <v>0.0</v>
      </c>
      <c r="AI5" s="3" t="s">
        <v>60</v>
      </c>
      <c r="AJ5" s="3" t="s">
        <v>60</v>
      </c>
      <c r="AK5" s="3">
        <v>0.0</v>
      </c>
      <c r="AL5" s="3" t="s">
        <v>60</v>
      </c>
      <c r="AM5" s="3" t="s">
        <v>60</v>
      </c>
      <c r="AN5" s="3" t="s">
        <v>60</v>
      </c>
      <c r="AO5" s="3" t="s">
        <v>60</v>
      </c>
      <c r="AP5" s="3" t="s">
        <v>60</v>
      </c>
      <c r="AQ5" s="3" t="s">
        <v>60</v>
      </c>
      <c r="AR5" s="3" t="s">
        <v>60</v>
      </c>
      <c r="AS5" s="3" t="s">
        <v>60</v>
      </c>
      <c r="AT5" s="3">
        <v>0.0</v>
      </c>
      <c r="AU5" s="3" t="s">
        <v>60</v>
      </c>
      <c r="AV5" s="3" t="s">
        <v>60</v>
      </c>
      <c r="AW5" s="3" t="s">
        <v>60</v>
      </c>
      <c r="AX5" s="3" t="s">
        <v>60</v>
      </c>
      <c r="AY5" s="3" t="s">
        <v>60</v>
      </c>
      <c r="AZ5" s="3" t="s">
        <v>60</v>
      </c>
      <c r="BA5" s="3" t="s">
        <v>60</v>
      </c>
      <c r="BB5" s="3" t="s">
        <v>60</v>
      </c>
      <c r="BC5" s="3" t="s">
        <v>60</v>
      </c>
      <c r="BD5" s="3" t="s">
        <v>60</v>
      </c>
      <c r="BE5" s="3" t="s">
        <v>60</v>
      </c>
      <c r="BF5" s="3">
        <v>0.0</v>
      </c>
      <c r="BG5" s="3" t="s">
        <v>60</v>
      </c>
      <c r="BH5" s="3" t="s">
        <v>60</v>
      </c>
      <c r="BI5" s="3" t="s">
        <v>60</v>
      </c>
      <c r="BJ5" s="3">
        <v>0.0</v>
      </c>
      <c r="BK5" s="3" t="s">
        <v>60</v>
      </c>
      <c r="BL5" s="3">
        <v>0.0</v>
      </c>
      <c r="BM5" s="3">
        <v>0.0</v>
      </c>
      <c r="BN5" s="3">
        <v>0.0</v>
      </c>
      <c r="BO5" s="3">
        <v>0.0</v>
      </c>
    </row>
    <row r="6" ht="14.25" customHeight="1">
      <c r="A6" s="3" t="s">
        <v>62</v>
      </c>
      <c r="B6" s="3" t="s">
        <v>60</v>
      </c>
      <c r="C6" s="3">
        <v>0.0</v>
      </c>
      <c r="D6" s="3">
        <v>0.0</v>
      </c>
      <c r="E6" s="3">
        <v>0.0</v>
      </c>
      <c r="F6" s="3">
        <v>0.0</v>
      </c>
      <c r="G6" s="3">
        <v>0.0</v>
      </c>
      <c r="H6" s="3">
        <v>0.0</v>
      </c>
      <c r="I6" s="3">
        <v>0.0</v>
      </c>
      <c r="J6" s="3">
        <v>0.0</v>
      </c>
      <c r="K6" s="3">
        <v>0.0</v>
      </c>
      <c r="L6" s="3" t="s">
        <v>60</v>
      </c>
      <c r="M6" s="3">
        <v>0.0</v>
      </c>
      <c r="N6" s="3">
        <v>0.0</v>
      </c>
      <c r="O6" s="3">
        <v>0.0</v>
      </c>
      <c r="P6" s="3">
        <v>0.0</v>
      </c>
      <c r="Q6" s="3">
        <v>0.0</v>
      </c>
      <c r="R6" s="3">
        <v>0.0</v>
      </c>
      <c r="S6" s="3">
        <v>0.0</v>
      </c>
      <c r="T6" s="3">
        <v>0.0</v>
      </c>
      <c r="U6" s="3">
        <v>0.0</v>
      </c>
      <c r="V6" s="3" t="s">
        <v>60</v>
      </c>
      <c r="W6" s="3">
        <v>0.0</v>
      </c>
      <c r="X6" s="3">
        <v>0.0</v>
      </c>
      <c r="Y6" s="3">
        <v>0.0</v>
      </c>
      <c r="Z6" s="3" t="s">
        <v>60</v>
      </c>
      <c r="AA6" s="3">
        <v>0.0</v>
      </c>
      <c r="AB6" s="3">
        <v>0.0</v>
      </c>
      <c r="AC6" s="3" t="s">
        <v>60</v>
      </c>
      <c r="AD6" s="3">
        <v>0.0</v>
      </c>
      <c r="AE6" s="3">
        <v>0.0</v>
      </c>
      <c r="AF6" s="3">
        <v>0.0</v>
      </c>
      <c r="AG6" s="3">
        <v>0.0</v>
      </c>
      <c r="AH6" s="3" t="s">
        <v>60</v>
      </c>
      <c r="AI6" s="3">
        <v>0.0</v>
      </c>
      <c r="AJ6" s="3">
        <v>0.0</v>
      </c>
      <c r="AK6" s="3">
        <v>0.0</v>
      </c>
      <c r="AL6" s="3">
        <v>0.0</v>
      </c>
      <c r="AM6" s="3">
        <v>0.0</v>
      </c>
      <c r="AN6" s="3">
        <v>0.0</v>
      </c>
      <c r="AO6" s="3">
        <v>0.0</v>
      </c>
      <c r="AP6" s="3">
        <v>0.0</v>
      </c>
      <c r="AQ6" s="3">
        <v>0.0</v>
      </c>
      <c r="AR6" s="3">
        <v>0.0</v>
      </c>
      <c r="AS6" s="3">
        <v>0.0</v>
      </c>
      <c r="AT6" s="3">
        <v>0.0</v>
      </c>
      <c r="AU6" s="3">
        <v>0.0</v>
      </c>
      <c r="AV6" s="3">
        <v>0.0</v>
      </c>
      <c r="AW6" s="3" t="s">
        <v>60</v>
      </c>
      <c r="AX6" s="3">
        <v>0.0</v>
      </c>
      <c r="AY6" s="3">
        <v>0.0</v>
      </c>
      <c r="AZ6" s="3">
        <v>0.0</v>
      </c>
      <c r="BA6" s="3">
        <v>0.0</v>
      </c>
      <c r="BB6" s="3">
        <v>0.0</v>
      </c>
      <c r="BC6" s="3">
        <v>0.0</v>
      </c>
      <c r="BD6" s="3">
        <v>0.0</v>
      </c>
      <c r="BE6" s="3">
        <v>0.0</v>
      </c>
      <c r="BF6" s="3">
        <v>0.0</v>
      </c>
      <c r="BG6" s="3">
        <v>0.0</v>
      </c>
      <c r="BH6" s="3">
        <v>0.0</v>
      </c>
      <c r="BI6" s="3">
        <v>0.0</v>
      </c>
      <c r="BJ6" s="3" t="s">
        <v>60</v>
      </c>
      <c r="BK6" s="3">
        <v>0.0</v>
      </c>
      <c r="BL6" s="3">
        <v>0.0</v>
      </c>
      <c r="BM6" s="3">
        <v>0.0</v>
      </c>
      <c r="BN6" s="3">
        <v>0.0</v>
      </c>
      <c r="BO6" s="3">
        <v>0.0</v>
      </c>
    </row>
    <row r="7" ht="14.25" customHeight="1">
      <c r="A7" s="3" t="s">
        <v>63</v>
      </c>
      <c r="B7" s="3">
        <v>15.0</v>
      </c>
      <c r="C7" s="3">
        <v>19.0</v>
      </c>
      <c r="D7" s="3">
        <v>14.0</v>
      </c>
      <c r="E7" s="3">
        <v>27.0</v>
      </c>
      <c r="F7" s="3">
        <v>11.0</v>
      </c>
      <c r="G7" s="3">
        <v>15.0</v>
      </c>
      <c r="H7" s="3">
        <v>10.0</v>
      </c>
      <c r="I7" s="3">
        <v>13.0</v>
      </c>
      <c r="J7" s="3">
        <v>21.0</v>
      </c>
      <c r="K7" s="3">
        <v>14.0</v>
      </c>
      <c r="L7" s="3">
        <v>17.0</v>
      </c>
      <c r="M7" s="3">
        <v>14.0</v>
      </c>
      <c r="N7" s="3">
        <v>19.0</v>
      </c>
      <c r="O7" s="3" t="s">
        <v>60</v>
      </c>
      <c r="P7" s="3">
        <v>15.0</v>
      </c>
      <c r="Q7" s="3">
        <v>17.0</v>
      </c>
      <c r="R7" s="3">
        <v>15.0</v>
      </c>
      <c r="S7" s="3">
        <v>14.0</v>
      </c>
      <c r="T7" s="3">
        <v>11.0</v>
      </c>
      <c r="U7" s="3">
        <v>17.0</v>
      </c>
      <c r="V7" s="3">
        <v>18.0</v>
      </c>
      <c r="W7" s="3">
        <v>16.0</v>
      </c>
      <c r="X7" s="3">
        <v>14.0</v>
      </c>
      <c r="Y7" s="3">
        <v>19.0</v>
      </c>
      <c r="Z7" s="3">
        <v>17.0</v>
      </c>
      <c r="AA7" s="3">
        <v>13.0</v>
      </c>
      <c r="AB7" s="3">
        <v>22.0</v>
      </c>
      <c r="AC7" s="3">
        <v>15.0</v>
      </c>
      <c r="AD7" s="3">
        <v>18.0</v>
      </c>
      <c r="AE7" s="3">
        <v>16.0</v>
      </c>
      <c r="AF7" s="3">
        <v>25.0</v>
      </c>
      <c r="AG7" s="3">
        <v>16.0</v>
      </c>
      <c r="AH7" s="3">
        <v>21.0</v>
      </c>
      <c r="AI7" s="3">
        <v>13.0</v>
      </c>
      <c r="AJ7" s="3">
        <v>19.0</v>
      </c>
      <c r="AK7" s="3">
        <v>14.0</v>
      </c>
      <c r="AL7" s="3">
        <v>21.0</v>
      </c>
      <c r="AM7" s="3">
        <v>18.0</v>
      </c>
      <c r="AN7" s="3">
        <v>19.0</v>
      </c>
      <c r="AO7" s="3">
        <v>25.0</v>
      </c>
      <c r="AP7" s="3">
        <v>26.0</v>
      </c>
      <c r="AQ7" s="3">
        <v>27.0</v>
      </c>
      <c r="AR7" s="3">
        <v>34.0</v>
      </c>
      <c r="AS7" s="3">
        <v>21.0</v>
      </c>
      <c r="AT7" s="3">
        <v>22.0</v>
      </c>
      <c r="AU7" s="3">
        <v>26.0</v>
      </c>
      <c r="AV7" s="3">
        <v>27.0</v>
      </c>
      <c r="AW7" s="3">
        <v>24.0</v>
      </c>
      <c r="AX7" s="3">
        <v>14.0</v>
      </c>
      <c r="AY7" s="3">
        <v>11.0</v>
      </c>
      <c r="AZ7" s="3">
        <v>15.0</v>
      </c>
      <c r="BA7" s="3">
        <v>23.0</v>
      </c>
      <c r="BB7" s="3">
        <v>22.0</v>
      </c>
      <c r="BC7" s="3">
        <v>14.0</v>
      </c>
      <c r="BD7" s="3" t="s">
        <v>60</v>
      </c>
      <c r="BE7" s="3">
        <v>15.0</v>
      </c>
      <c r="BF7" s="3">
        <v>17.0</v>
      </c>
      <c r="BG7" s="3">
        <v>15.0</v>
      </c>
      <c r="BH7" s="3">
        <v>16.0</v>
      </c>
      <c r="BI7" s="3">
        <v>11.0</v>
      </c>
      <c r="BJ7" s="3">
        <v>12.0</v>
      </c>
      <c r="BK7" s="3" t="s">
        <v>60</v>
      </c>
      <c r="BL7" s="3">
        <v>0.0</v>
      </c>
      <c r="BM7" s="3">
        <v>0.0</v>
      </c>
      <c r="BN7" s="3">
        <v>0.0</v>
      </c>
      <c r="BO7" s="3">
        <v>0.0</v>
      </c>
    </row>
    <row r="8" ht="14.25" customHeight="1">
      <c r="A8" s="3" t="s">
        <v>64</v>
      </c>
      <c r="B8" s="3">
        <v>32.0</v>
      </c>
      <c r="C8" s="3">
        <v>57.0</v>
      </c>
      <c r="D8" s="3">
        <v>58.0</v>
      </c>
      <c r="E8" s="3">
        <v>65.0</v>
      </c>
      <c r="F8" s="3">
        <v>55.0</v>
      </c>
      <c r="G8" s="3">
        <v>65.0</v>
      </c>
      <c r="H8" s="3">
        <v>67.0</v>
      </c>
      <c r="I8" s="3">
        <v>45.0</v>
      </c>
      <c r="J8" s="3">
        <v>44.0</v>
      </c>
      <c r="K8" s="3">
        <v>43.0</v>
      </c>
      <c r="L8" s="3">
        <v>47.0</v>
      </c>
      <c r="M8" s="3">
        <v>23.0</v>
      </c>
      <c r="N8" s="3">
        <v>25.0</v>
      </c>
      <c r="O8" s="3">
        <v>20.0</v>
      </c>
      <c r="P8" s="3">
        <v>13.0</v>
      </c>
      <c r="Q8" s="3">
        <v>14.0</v>
      </c>
      <c r="R8" s="3">
        <v>15.0</v>
      </c>
      <c r="S8" s="3">
        <v>13.0</v>
      </c>
      <c r="T8" s="3">
        <v>10.0</v>
      </c>
      <c r="U8" s="3">
        <v>14.0</v>
      </c>
      <c r="V8" s="3">
        <v>20.0</v>
      </c>
      <c r="W8" s="3">
        <v>17.0</v>
      </c>
      <c r="X8" s="3">
        <v>14.0</v>
      </c>
      <c r="Y8" s="3">
        <v>19.0</v>
      </c>
      <c r="Z8" s="3">
        <v>12.0</v>
      </c>
      <c r="AA8" s="3">
        <v>17.0</v>
      </c>
      <c r="AB8" s="3">
        <v>21.0</v>
      </c>
      <c r="AC8" s="3">
        <v>16.0</v>
      </c>
      <c r="AD8" s="3">
        <v>19.0</v>
      </c>
      <c r="AE8" s="3">
        <v>16.0</v>
      </c>
      <c r="AF8" s="3">
        <v>18.0</v>
      </c>
      <c r="AG8" s="3">
        <v>12.0</v>
      </c>
      <c r="AH8" s="3">
        <v>10.0</v>
      </c>
      <c r="AI8" s="3">
        <v>11.0</v>
      </c>
      <c r="AJ8" s="3" t="s">
        <v>60</v>
      </c>
      <c r="AK8" s="3">
        <v>20.0</v>
      </c>
      <c r="AL8" s="3">
        <v>14.0</v>
      </c>
      <c r="AM8" s="3">
        <v>19.0</v>
      </c>
      <c r="AN8" s="3">
        <v>31.0</v>
      </c>
      <c r="AO8" s="3">
        <v>60.0</v>
      </c>
      <c r="AP8" s="3">
        <v>37.0</v>
      </c>
      <c r="AQ8" s="3">
        <v>61.0</v>
      </c>
      <c r="AR8" s="3">
        <v>59.0</v>
      </c>
      <c r="AS8" s="3">
        <v>71.0</v>
      </c>
      <c r="AT8" s="3">
        <v>86.0</v>
      </c>
      <c r="AU8" s="3">
        <v>103.0</v>
      </c>
      <c r="AV8" s="3">
        <v>94.0</v>
      </c>
      <c r="AW8" s="3">
        <v>75.0</v>
      </c>
      <c r="AX8" s="3">
        <v>64.0</v>
      </c>
      <c r="AY8" s="3">
        <v>56.0</v>
      </c>
      <c r="AZ8" s="3">
        <v>63.0</v>
      </c>
      <c r="BA8" s="3">
        <v>49.0</v>
      </c>
      <c r="BB8" s="3">
        <v>39.0</v>
      </c>
      <c r="BC8" s="3">
        <v>35.0</v>
      </c>
      <c r="BD8" s="3">
        <v>25.0</v>
      </c>
      <c r="BE8" s="3">
        <v>27.0</v>
      </c>
      <c r="BF8" s="3">
        <v>20.0</v>
      </c>
      <c r="BG8" s="3">
        <v>17.0</v>
      </c>
      <c r="BH8" s="3">
        <v>19.0</v>
      </c>
      <c r="BI8" s="3">
        <v>19.0</v>
      </c>
      <c r="BJ8" s="3">
        <v>21.0</v>
      </c>
      <c r="BK8" s="3" t="s">
        <v>60</v>
      </c>
      <c r="BL8" s="3">
        <v>0.0</v>
      </c>
      <c r="BM8" s="3">
        <v>0.0</v>
      </c>
      <c r="BN8" s="3">
        <v>0.0</v>
      </c>
      <c r="BO8" s="3">
        <v>0.0</v>
      </c>
    </row>
    <row r="9" ht="14.25" customHeight="1">
      <c r="A9" s="3" t="s">
        <v>65</v>
      </c>
      <c r="B9" s="3">
        <v>0.0</v>
      </c>
      <c r="C9" s="3">
        <v>0.0</v>
      </c>
      <c r="D9" s="3">
        <v>0.0</v>
      </c>
      <c r="E9" s="3">
        <v>0.0</v>
      </c>
      <c r="F9" s="3">
        <v>0.0</v>
      </c>
      <c r="G9" s="3">
        <v>0.0</v>
      </c>
      <c r="H9" s="3" t="s">
        <v>60</v>
      </c>
      <c r="I9" s="3" t="s">
        <v>60</v>
      </c>
      <c r="J9" s="3">
        <v>0.0</v>
      </c>
      <c r="K9" s="3">
        <v>0.0</v>
      </c>
      <c r="L9" s="3">
        <v>0.0</v>
      </c>
      <c r="M9" s="3">
        <v>0.0</v>
      </c>
      <c r="N9" s="3">
        <v>0.0</v>
      </c>
      <c r="O9" s="3">
        <v>0.0</v>
      </c>
      <c r="P9" s="3">
        <v>0.0</v>
      </c>
      <c r="Q9" s="3">
        <v>0.0</v>
      </c>
      <c r="R9" s="3">
        <v>0.0</v>
      </c>
      <c r="S9" s="3">
        <v>0.0</v>
      </c>
      <c r="T9" s="3">
        <v>0.0</v>
      </c>
      <c r="U9" s="3">
        <v>0.0</v>
      </c>
      <c r="V9" s="3">
        <v>0.0</v>
      </c>
      <c r="W9" s="3">
        <v>0.0</v>
      </c>
      <c r="X9" s="3">
        <v>0.0</v>
      </c>
      <c r="Y9" s="3">
        <v>0.0</v>
      </c>
      <c r="Z9" s="3">
        <v>0.0</v>
      </c>
      <c r="AA9" s="3">
        <v>0.0</v>
      </c>
      <c r="AB9" s="3">
        <v>0.0</v>
      </c>
      <c r="AC9" s="3">
        <v>0.0</v>
      </c>
      <c r="AD9" s="3">
        <v>0.0</v>
      </c>
      <c r="AE9" s="3">
        <v>0.0</v>
      </c>
      <c r="AF9" s="3">
        <v>0.0</v>
      </c>
      <c r="AG9" s="3" t="s">
        <v>60</v>
      </c>
      <c r="AH9" s="3">
        <v>0.0</v>
      </c>
      <c r="AI9" s="3">
        <v>0.0</v>
      </c>
      <c r="AJ9" s="3">
        <v>0.0</v>
      </c>
      <c r="AK9" s="3" t="s">
        <v>60</v>
      </c>
      <c r="AL9" s="3" t="s">
        <v>60</v>
      </c>
      <c r="AM9" s="3">
        <v>0.0</v>
      </c>
      <c r="AN9" s="3">
        <v>0.0</v>
      </c>
      <c r="AO9" s="3">
        <v>0.0</v>
      </c>
      <c r="AP9" s="3">
        <v>0.0</v>
      </c>
      <c r="AQ9" s="3">
        <v>0.0</v>
      </c>
      <c r="AR9" s="3">
        <v>0.0</v>
      </c>
      <c r="AS9" s="3">
        <v>0.0</v>
      </c>
      <c r="AT9" s="3">
        <v>0.0</v>
      </c>
      <c r="AU9" s="3">
        <v>0.0</v>
      </c>
      <c r="AV9" s="3">
        <v>0.0</v>
      </c>
      <c r="AW9" s="3">
        <v>0.0</v>
      </c>
      <c r="AX9" s="3">
        <v>0.0</v>
      </c>
      <c r="AY9" s="3">
        <v>0.0</v>
      </c>
      <c r="AZ9" s="3">
        <v>0.0</v>
      </c>
      <c r="BA9" s="3">
        <v>0.0</v>
      </c>
      <c r="BB9" s="3">
        <v>0.0</v>
      </c>
      <c r="BC9" s="3">
        <v>0.0</v>
      </c>
      <c r="BD9" s="3">
        <v>0.0</v>
      </c>
      <c r="BE9" s="3">
        <v>0.0</v>
      </c>
      <c r="BF9" s="3">
        <v>0.0</v>
      </c>
      <c r="BG9" s="3">
        <v>0.0</v>
      </c>
      <c r="BH9" s="3">
        <v>0.0</v>
      </c>
      <c r="BI9" s="3">
        <v>0.0</v>
      </c>
      <c r="BJ9" s="3">
        <v>0.0</v>
      </c>
      <c r="BK9" s="3">
        <v>0.0</v>
      </c>
      <c r="BL9" s="3">
        <v>0.0</v>
      </c>
      <c r="BM9" s="3">
        <v>0.0</v>
      </c>
      <c r="BN9" s="3">
        <v>0.0</v>
      </c>
      <c r="BO9" s="3">
        <v>0.0</v>
      </c>
    </row>
    <row r="10" ht="14.25" customHeight="1">
      <c r="A10" s="3" t="s">
        <v>66</v>
      </c>
      <c r="B10" s="3">
        <v>0.0</v>
      </c>
      <c r="C10" s="3">
        <v>0.0</v>
      </c>
      <c r="D10" s="3">
        <v>0.0</v>
      </c>
      <c r="E10" s="3">
        <v>0.0</v>
      </c>
      <c r="F10" s="3">
        <v>0.0</v>
      </c>
      <c r="G10" s="3">
        <v>0.0</v>
      </c>
      <c r="H10" s="3">
        <v>0.0</v>
      </c>
      <c r="I10" s="3">
        <v>0.0</v>
      </c>
      <c r="J10" s="3">
        <v>0.0</v>
      </c>
      <c r="K10" s="3">
        <v>0.0</v>
      </c>
      <c r="L10" s="3">
        <v>0.0</v>
      </c>
      <c r="M10" s="3">
        <v>0.0</v>
      </c>
      <c r="N10" s="3">
        <v>0.0</v>
      </c>
      <c r="O10" s="3">
        <v>0.0</v>
      </c>
      <c r="P10" s="3">
        <v>0.0</v>
      </c>
      <c r="Q10" s="3">
        <v>0.0</v>
      </c>
      <c r="R10" s="3">
        <v>0.0</v>
      </c>
      <c r="S10" s="3">
        <v>0.0</v>
      </c>
      <c r="T10" s="3">
        <v>0.0</v>
      </c>
      <c r="U10" s="3">
        <v>0.0</v>
      </c>
      <c r="V10" s="3">
        <v>0.0</v>
      </c>
      <c r="W10" s="3">
        <v>0.0</v>
      </c>
      <c r="X10" s="3">
        <v>0.0</v>
      </c>
      <c r="Y10" s="3">
        <v>0.0</v>
      </c>
      <c r="Z10" s="3">
        <v>0.0</v>
      </c>
      <c r="AA10" s="3">
        <v>0.0</v>
      </c>
      <c r="AB10" s="3">
        <v>0.0</v>
      </c>
      <c r="AC10" s="3">
        <v>0.0</v>
      </c>
      <c r="AD10" s="3">
        <v>0.0</v>
      </c>
      <c r="AE10" s="3">
        <v>0.0</v>
      </c>
      <c r="AF10" s="3">
        <v>0.0</v>
      </c>
      <c r="AG10" s="3">
        <v>0.0</v>
      </c>
      <c r="AH10" s="3">
        <v>0.0</v>
      </c>
      <c r="AI10" s="3">
        <v>0.0</v>
      </c>
      <c r="AJ10" s="3">
        <v>0.0</v>
      </c>
      <c r="AK10" s="3">
        <v>0.0</v>
      </c>
      <c r="AL10" s="3">
        <v>0.0</v>
      </c>
      <c r="AM10" s="3">
        <v>0.0</v>
      </c>
      <c r="AN10" s="3">
        <v>0.0</v>
      </c>
      <c r="AO10" s="3" t="s">
        <v>60</v>
      </c>
      <c r="AP10" s="3">
        <v>0.0</v>
      </c>
      <c r="AQ10" s="3">
        <v>0.0</v>
      </c>
      <c r="AR10" s="3">
        <v>0.0</v>
      </c>
      <c r="AS10" s="3">
        <v>0.0</v>
      </c>
      <c r="AT10" s="3">
        <v>0.0</v>
      </c>
      <c r="AU10" s="3">
        <v>0.0</v>
      </c>
      <c r="AV10" s="3">
        <v>0.0</v>
      </c>
      <c r="AW10" s="3">
        <v>0.0</v>
      </c>
      <c r="AX10" s="3">
        <v>0.0</v>
      </c>
      <c r="AY10" s="3">
        <v>0.0</v>
      </c>
      <c r="AZ10" s="3">
        <v>0.0</v>
      </c>
      <c r="BA10" s="3">
        <v>0.0</v>
      </c>
      <c r="BB10" s="3">
        <v>0.0</v>
      </c>
      <c r="BC10" s="3">
        <v>0.0</v>
      </c>
      <c r="BD10" s="3">
        <v>0.0</v>
      </c>
      <c r="BE10" s="3">
        <v>0.0</v>
      </c>
      <c r="BF10" s="3">
        <v>0.0</v>
      </c>
      <c r="BG10" s="3">
        <v>0.0</v>
      </c>
      <c r="BH10" s="3">
        <v>0.0</v>
      </c>
      <c r="BI10" s="3">
        <v>0.0</v>
      </c>
      <c r="BJ10" s="3">
        <v>0.0</v>
      </c>
      <c r="BK10" s="3">
        <v>0.0</v>
      </c>
      <c r="BL10" s="3">
        <v>0.0</v>
      </c>
      <c r="BM10" s="3">
        <v>0.0</v>
      </c>
      <c r="BN10" s="3">
        <v>0.0</v>
      </c>
      <c r="BO10" s="3">
        <v>0.0</v>
      </c>
    </row>
    <row r="11" ht="14.25" customHeight="1">
      <c r="A11" s="3" t="s">
        <v>67</v>
      </c>
      <c r="B11" s="3" t="s">
        <v>60</v>
      </c>
      <c r="C11" s="3">
        <v>0.0</v>
      </c>
      <c r="D11" s="3" t="s">
        <v>60</v>
      </c>
      <c r="E11" s="3" t="s">
        <v>60</v>
      </c>
      <c r="F11" s="3" t="s">
        <v>60</v>
      </c>
      <c r="G11" s="3">
        <v>0.0</v>
      </c>
      <c r="H11" s="3">
        <v>0.0</v>
      </c>
      <c r="I11" s="3" t="s">
        <v>60</v>
      </c>
      <c r="J11" s="3" t="s">
        <v>60</v>
      </c>
      <c r="K11" s="3">
        <v>0.0</v>
      </c>
      <c r="L11" s="3" t="s">
        <v>60</v>
      </c>
      <c r="M11" s="3" t="s">
        <v>60</v>
      </c>
      <c r="N11" s="3" t="s">
        <v>60</v>
      </c>
      <c r="O11" s="3" t="s">
        <v>60</v>
      </c>
      <c r="P11" s="3" t="s">
        <v>60</v>
      </c>
      <c r="Q11" s="3" t="s">
        <v>60</v>
      </c>
      <c r="R11" s="3">
        <v>0.0</v>
      </c>
      <c r="S11" s="3" t="s">
        <v>60</v>
      </c>
      <c r="T11" s="3" t="s">
        <v>60</v>
      </c>
      <c r="U11" s="3">
        <v>0.0</v>
      </c>
      <c r="V11" s="3" t="s">
        <v>60</v>
      </c>
      <c r="W11" s="3" t="s">
        <v>60</v>
      </c>
      <c r="X11" s="3">
        <v>0.0</v>
      </c>
      <c r="Y11" s="3" t="s">
        <v>60</v>
      </c>
      <c r="Z11" s="3" t="s">
        <v>60</v>
      </c>
      <c r="AA11" s="3" t="s">
        <v>60</v>
      </c>
      <c r="AB11" s="3" t="s">
        <v>60</v>
      </c>
      <c r="AC11" s="3" t="s">
        <v>60</v>
      </c>
      <c r="AD11" s="3" t="s">
        <v>60</v>
      </c>
      <c r="AE11" s="3" t="s">
        <v>60</v>
      </c>
      <c r="AF11" s="3" t="s">
        <v>60</v>
      </c>
      <c r="AG11" s="3" t="s">
        <v>60</v>
      </c>
      <c r="AH11" s="3" t="s">
        <v>60</v>
      </c>
      <c r="AI11" s="3" t="s">
        <v>60</v>
      </c>
      <c r="AJ11" s="3" t="s">
        <v>60</v>
      </c>
      <c r="AK11" s="3" t="s">
        <v>60</v>
      </c>
      <c r="AL11" s="3" t="s">
        <v>60</v>
      </c>
      <c r="AM11" s="3" t="s">
        <v>60</v>
      </c>
      <c r="AN11" s="3" t="s">
        <v>60</v>
      </c>
      <c r="AO11" s="3" t="s">
        <v>60</v>
      </c>
      <c r="AP11" s="3" t="s">
        <v>60</v>
      </c>
      <c r="AQ11" s="3" t="s">
        <v>60</v>
      </c>
      <c r="AR11" s="3">
        <v>0.0</v>
      </c>
      <c r="AS11" s="3">
        <v>0.0</v>
      </c>
      <c r="AT11" s="3">
        <v>0.0</v>
      </c>
      <c r="AU11" s="3">
        <v>0.0</v>
      </c>
      <c r="AV11" s="3" t="s">
        <v>60</v>
      </c>
      <c r="AW11" s="3" t="s">
        <v>60</v>
      </c>
      <c r="AX11" s="3" t="s">
        <v>60</v>
      </c>
      <c r="AY11" s="3" t="s">
        <v>60</v>
      </c>
      <c r="AZ11" s="3" t="s">
        <v>60</v>
      </c>
      <c r="BA11" s="3" t="s">
        <v>60</v>
      </c>
      <c r="BB11" s="3">
        <v>0.0</v>
      </c>
      <c r="BC11" s="3">
        <v>0.0</v>
      </c>
      <c r="BD11" s="3" t="s">
        <v>60</v>
      </c>
      <c r="BE11" s="3">
        <v>0.0</v>
      </c>
      <c r="BF11" s="3" t="s">
        <v>60</v>
      </c>
      <c r="BG11" s="3">
        <v>0.0</v>
      </c>
      <c r="BH11" s="3" t="s">
        <v>60</v>
      </c>
      <c r="BI11" s="3" t="s">
        <v>60</v>
      </c>
      <c r="BJ11" s="3" t="s">
        <v>60</v>
      </c>
      <c r="BK11" s="3">
        <v>0.0</v>
      </c>
      <c r="BL11" s="3">
        <v>0.0</v>
      </c>
      <c r="BM11" s="3">
        <v>0.0</v>
      </c>
      <c r="BN11" s="3">
        <v>0.0</v>
      </c>
      <c r="BO11" s="3">
        <v>0.0</v>
      </c>
    </row>
    <row r="12" ht="14.25" customHeight="1">
      <c r="A12" s="3" t="s">
        <v>68</v>
      </c>
      <c r="B12" s="3">
        <v>0.0</v>
      </c>
      <c r="C12" s="3" t="s">
        <v>60</v>
      </c>
      <c r="D12" s="3" t="s">
        <v>60</v>
      </c>
      <c r="E12" s="3" t="s">
        <v>60</v>
      </c>
      <c r="F12" s="3">
        <v>0.0</v>
      </c>
      <c r="G12" s="3">
        <v>0.0</v>
      </c>
      <c r="H12" s="3">
        <v>0.0</v>
      </c>
      <c r="I12" s="3">
        <v>0.0</v>
      </c>
      <c r="J12" s="3">
        <v>0.0</v>
      </c>
      <c r="K12" s="3" t="s">
        <v>60</v>
      </c>
      <c r="L12" s="3">
        <v>0.0</v>
      </c>
      <c r="M12" s="3">
        <v>0.0</v>
      </c>
      <c r="N12" s="3">
        <v>0.0</v>
      </c>
      <c r="O12" s="3">
        <v>0.0</v>
      </c>
      <c r="P12" s="3">
        <v>0.0</v>
      </c>
      <c r="Q12" s="3" t="s">
        <v>60</v>
      </c>
      <c r="R12" s="3">
        <v>0.0</v>
      </c>
      <c r="S12" s="3" t="s">
        <v>60</v>
      </c>
      <c r="T12" s="3">
        <v>0.0</v>
      </c>
      <c r="U12" s="3">
        <v>0.0</v>
      </c>
      <c r="V12" s="3" t="s">
        <v>60</v>
      </c>
      <c r="W12" s="3" t="s">
        <v>60</v>
      </c>
      <c r="X12" s="3">
        <v>0.0</v>
      </c>
      <c r="Y12" s="3">
        <v>0.0</v>
      </c>
      <c r="Z12" s="3" t="s">
        <v>60</v>
      </c>
      <c r="AA12" s="3" t="s">
        <v>60</v>
      </c>
      <c r="AB12" s="3" t="s">
        <v>60</v>
      </c>
      <c r="AC12" s="3">
        <v>0.0</v>
      </c>
      <c r="AD12" s="3" t="s">
        <v>60</v>
      </c>
      <c r="AE12" s="3" t="s">
        <v>60</v>
      </c>
      <c r="AF12" s="3">
        <v>0.0</v>
      </c>
      <c r="AG12" s="3" t="s">
        <v>60</v>
      </c>
      <c r="AH12" s="3">
        <v>0.0</v>
      </c>
      <c r="AI12" s="3">
        <v>0.0</v>
      </c>
      <c r="AJ12" s="3" t="s">
        <v>60</v>
      </c>
      <c r="AK12" s="3">
        <v>0.0</v>
      </c>
      <c r="AL12" s="3">
        <v>0.0</v>
      </c>
      <c r="AM12" s="3">
        <v>0.0</v>
      </c>
      <c r="AN12" s="3">
        <v>0.0</v>
      </c>
      <c r="AO12" s="3" t="s">
        <v>60</v>
      </c>
      <c r="AP12" s="3" t="s">
        <v>60</v>
      </c>
      <c r="AQ12" s="3" t="s">
        <v>60</v>
      </c>
      <c r="AR12" s="3" t="s">
        <v>60</v>
      </c>
      <c r="AS12" s="3" t="s">
        <v>60</v>
      </c>
      <c r="AT12" s="3">
        <v>0.0</v>
      </c>
      <c r="AU12" s="3" t="s">
        <v>60</v>
      </c>
      <c r="AV12" s="3">
        <v>0.0</v>
      </c>
      <c r="AW12" s="3">
        <v>0.0</v>
      </c>
      <c r="AX12" s="3">
        <v>0.0</v>
      </c>
      <c r="AY12" s="3" t="s">
        <v>60</v>
      </c>
      <c r="AZ12" s="3" t="s">
        <v>60</v>
      </c>
      <c r="BA12" s="3" t="s">
        <v>60</v>
      </c>
      <c r="BB12" s="3">
        <v>0.0</v>
      </c>
      <c r="BC12" s="3">
        <v>0.0</v>
      </c>
      <c r="BD12" s="3" t="s">
        <v>60</v>
      </c>
      <c r="BE12" s="3">
        <v>0.0</v>
      </c>
      <c r="BF12" s="3">
        <v>0.0</v>
      </c>
      <c r="BG12" s="3">
        <v>0.0</v>
      </c>
      <c r="BH12" s="3">
        <v>0.0</v>
      </c>
      <c r="BI12" s="3">
        <v>0.0</v>
      </c>
      <c r="BJ12" s="3">
        <v>0.0</v>
      </c>
      <c r="BK12" s="3">
        <v>0.0</v>
      </c>
      <c r="BL12" s="3">
        <v>0.0</v>
      </c>
      <c r="BM12" s="3">
        <v>0.0</v>
      </c>
      <c r="BN12" s="3">
        <v>0.0</v>
      </c>
      <c r="BO12" s="3">
        <v>0.0</v>
      </c>
    </row>
    <row r="13" ht="14.25" customHeight="1">
      <c r="A13" s="3" t="s">
        <v>69</v>
      </c>
      <c r="B13" s="3" t="s">
        <v>60</v>
      </c>
      <c r="C13" s="3" t="s">
        <v>60</v>
      </c>
      <c r="D13" s="3">
        <v>10.0</v>
      </c>
      <c r="E13" s="3" t="s">
        <v>60</v>
      </c>
      <c r="F13" s="3" t="s">
        <v>60</v>
      </c>
      <c r="G13" s="3" t="s">
        <v>60</v>
      </c>
      <c r="H13" s="3" t="s">
        <v>60</v>
      </c>
      <c r="I13" s="3" t="s">
        <v>60</v>
      </c>
      <c r="J13" s="3" t="s">
        <v>60</v>
      </c>
      <c r="K13" s="3" t="s">
        <v>60</v>
      </c>
      <c r="L13" s="3" t="s">
        <v>60</v>
      </c>
      <c r="M13" s="3" t="s">
        <v>60</v>
      </c>
      <c r="N13" s="3">
        <v>13.0</v>
      </c>
      <c r="O13" s="3" t="s">
        <v>60</v>
      </c>
      <c r="P13" s="3" t="s">
        <v>60</v>
      </c>
      <c r="Q13" s="3" t="s">
        <v>60</v>
      </c>
      <c r="R13" s="3" t="s">
        <v>60</v>
      </c>
      <c r="S13" s="3">
        <v>16.0</v>
      </c>
      <c r="T13" s="3">
        <v>10.0</v>
      </c>
      <c r="U13" s="3" t="s">
        <v>60</v>
      </c>
      <c r="V13" s="3" t="s">
        <v>60</v>
      </c>
      <c r="W13" s="3">
        <v>16.0</v>
      </c>
      <c r="X13" s="3" t="s">
        <v>60</v>
      </c>
      <c r="Y13" s="3" t="s">
        <v>60</v>
      </c>
      <c r="Z13" s="3">
        <v>18.0</v>
      </c>
      <c r="AA13" s="3">
        <v>12.0</v>
      </c>
      <c r="AB13" s="3">
        <v>14.0</v>
      </c>
      <c r="AC13" s="3">
        <v>12.0</v>
      </c>
      <c r="AD13" s="3" t="s">
        <v>60</v>
      </c>
      <c r="AE13" s="3">
        <v>12.0</v>
      </c>
      <c r="AF13" s="3">
        <v>12.0</v>
      </c>
      <c r="AG13" s="3" t="s">
        <v>60</v>
      </c>
      <c r="AH13" s="3" t="s">
        <v>60</v>
      </c>
      <c r="AI13" s="3">
        <v>10.0</v>
      </c>
      <c r="AJ13" s="3" t="s">
        <v>60</v>
      </c>
      <c r="AK13" s="3" t="s">
        <v>60</v>
      </c>
      <c r="AL13" s="3">
        <v>10.0</v>
      </c>
      <c r="AM13" s="3" t="s">
        <v>60</v>
      </c>
      <c r="AN13" s="3" t="s">
        <v>60</v>
      </c>
      <c r="AO13" s="3" t="s">
        <v>60</v>
      </c>
      <c r="AP13" s="3">
        <v>10.0</v>
      </c>
      <c r="AQ13" s="3">
        <v>13.0</v>
      </c>
      <c r="AR13" s="3" t="s">
        <v>60</v>
      </c>
      <c r="AS13" s="3">
        <v>12.0</v>
      </c>
      <c r="AT13" s="3" t="s">
        <v>60</v>
      </c>
      <c r="AU13" s="3" t="s">
        <v>60</v>
      </c>
      <c r="AV13" s="3" t="s">
        <v>60</v>
      </c>
      <c r="AW13" s="3" t="s">
        <v>60</v>
      </c>
      <c r="AX13" s="3">
        <v>11.0</v>
      </c>
      <c r="AY13" s="3" t="s">
        <v>60</v>
      </c>
      <c r="AZ13" s="3">
        <v>11.0</v>
      </c>
      <c r="BA13" s="3">
        <v>16.0</v>
      </c>
      <c r="BB13" s="3" t="s">
        <v>60</v>
      </c>
      <c r="BC13" s="3" t="s">
        <v>60</v>
      </c>
      <c r="BD13" s="3">
        <v>13.0</v>
      </c>
      <c r="BE13" s="3" t="s">
        <v>60</v>
      </c>
      <c r="BF13" s="3">
        <v>10.0</v>
      </c>
      <c r="BG13" s="3" t="s">
        <v>60</v>
      </c>
      <c r="BH13" s="3">
        <v>10.0</v>
      </c>
      <c r="BI13" s="3" t="s">
        <v>60</v>
      </c>
      <c r="BJ13" s="3" t="s">
        <v>60</v>
      </c>
      <c r="BK13" s="3" t="s">
        <v>60</v>
      </c>
      <c r="BL13" s="3">
        <v>0.0</v>
      </c>
      <c r="BM13" s="3">
        <v>0.0</v>
      </c>
      <c r="BN13" s="3">
        <v>0.0</v>
      </c>
      <c r="BO13" s="3">
        <v>0.0</v>
      </c>
    </row>
    <row r="14" ht="14.25" customHeight="1">
      <c r="A14" s="3" t="s">
        <v>70</v>
      </c>
      <c r="B14" s="3" t="s">
        <v>60</v>
      </c>
      <c r="C14" s="3" t="s">
        <v>60</v>
      </c>
      <c r="D14" s="3" t="s">
        <v>60</v>
      </c>
      <c r="E14" s="3" t="s">
        <v>60</v>
      </c>
      <c r="F14" s="3" t="s">
        <v>60</v>
      </c>
      <c r="G14" s="3" t="s">
        <v>60</v>
      </c>
      <c r="H14" s="3" t="s">
        <v>60</v>
      </c>
      <c r="I14" s="3" t="s">
        <v>60</v>
      </c>
      <c r="J14" s="3">
        <v>0.0</v>
      </c>
      <c r="K14" s="3" t="s">
        <v>60</v>
      </c>
      <c r="L14" s="3">
        <v>0.0</v>
      </c>
      <c r="M14" s="3">
        <v>0.0</v>
      </c>
      <c r="N14" s="3" t="s">
        <v>60</v>
      </c>
      <c r="O14" s="3" t="s">
        <v>60</v>
      </c>
      <c r="P14" s="3" t="s">
        <v>60</v>
      </c>
      <c r="Q14" s="3" t="s">
        <v>60</v>
      </c>
      <c r="R14" s="3" t="s">
        <v>60</v>
      </c>
      <c r="S14" s="3" t="s">
        <v>60</v>
      </c>
      <c r="T14" s="3" t="s">
        <v>60</v>
      </c>
      <c r="U14" s="3" t="s">
        <v>60</v>
      </c>
      <c r="V14" s="3" t="s">
        <v>60</v>
      </c>
      <c r="W14" s="3" t="s">
        <v>60</v>
      </c>
      <c r="X14" s="3" t="s">
        <v>60</v>
      </c>
      <c r="Y14" s="3" t="s">
        <v>60</v>
      </c>
      <c r="Z14" s="3" t="s">
        <v>60</v>
      </c>
      <c r="AA14" s="3" t="s">
        <v>60</v>
      </c>
      <c r="AB14" s="3" t="s">
        <v>60</v>
      </c>
      <c r="AC14" s="3" t="s">
        <v>60</v>
      </c>
      <c r="AD14" s="3" t="s">
        <v>60</v>
      </c>
      <c r="AE14" s="3" t="s">
        <v>60</v>
      </c>
      <c r="AF14" s="3" t="s">
        <v>60</v>
      </c>
      <c r="AG14" s="3" t="s">
        <v>60</v>
      </c>
      <c r="AH14" s="3" t="s">
        <v>60</v>
      </c>
      <c r="AI14" s="3" t="s">
        <v>60</v>
      </c>
      <c r="AJ14" s="3" t="s">
        <v>60</v>
      </c>
      <c r="AK14" s="3" t="s">
        <v>60</v>
      </c>
      <c r="AL14" s="3" t="s">
        <v>60</v>
      </c>
      <c r="AM14" s="3" t="s">
        <v>60</v>
      </c>
      <c r="AN14" s="3" t="s">
        <v>60</v>
      </c>
      <c r="AO14" s="3" t="s">
        <v>60</v>
      </c>
      <c r="AP14" s="3" t="s">
        <v>60</v>
      </c>
      <c r="AQ14" s="3" t="s">
        <v>60</v>
      </c>
      <c r="AR14" s="3" t="s">
        <v>60</v>
      </c>
      <c r="AS14" s="3" t="s">
        <v>60</v>
      </c>
      <c r="AT14" s="3" t="s">
        <v>60</v>
      </c>
      <c r="AU14" s="3" t="s">
        <v>60</v>
      </c>
      <c r="AV14" s="3">
        <v>0.0</v>
      </c>
      <c r="AW14" s="3" t="s">
        <v>60</v>
      </c>
      <c r="AX14" s="3" t="s">
        <v>60</v>
      </c>
      <c r="AY14" s="3" t="s">
        <v>60</v>
      </c>
      <c r="AZ14" s="3" t="s">
        <v>60</v>
      </c>
      <c r="BA14" s="3" t="s">
        <v>60</v>
      </c>
      <c r="BB14" s="3" t="s">
        <v>60</v>
      </c>
      <c r="BC14" s="3" t="s">
        <v>60</v>
      </c>
      <c r="BD14" s="3" t="s">
        <v>60</v>
      </c>
      <c r="BE14" s="3" t="s">
        <v>60</v>
      </c>
      <c r="BF14" s="3" t="s">
        <v>60</v>
      </c>
      <c r="BG14" s="3" t="s">
        <v>60</v>
      </c>
      <c r="BH14" s="3" t="s">
        <v>60</v>
      </c>
      <c r="BI14" s="3" t="s">
        <v>60</v>
      </c>
      <c r="BJ14" s="3" t="s">
        <v>60</v>
      </c>
      <c r="BK14" s="3">
        <v>0.0</v>
      </c>
      <c r="BL14" s="3">
        <v>0.0</v>
      </c>
      <c r="BM14" s="3">
        <v>0.0</v>
      </c>
      <c r="BN14" s="3">
        <v>0.0</v>
      </c>
      <c r="BO14" s="3">
        <v>0.0</v>
      </c>
    </row>
    <row r="15" ht="14.25" customHeight="1">
      <c r="A15" s="3" t="s">
        <v>71</v>
      </c>
      <c r="B15" s="3" t="s">
        <v>60</v>
      </c>
      <c r="C15" s="3" t="s">
        <v>60</v>
      </c>
      <c r="D15" s="3" t="s">
        <v>60</v>
      </c>
      <c r="E15" s="3" t="s">
        <v>60</v>
      </c>
      <c r="F15" s="3" t="s">
        <v>60</v>
      </c>
      <c r="G15" s="3" t="s">
        <v>60</v>
      </c>
      <c r="H15" s="3" t="s">
        <v>60</v>
      </c>
      <c r="I15" s="3">
        <v>12.0</v>
      </c>
      <c r="J15" s="3" t="s">
        <v>60</v>
      </c>
      <c r="K15" s="3" t="s">
        <v>60</v>
      </c>
      <c r="L15" s="3" t="s">
        <v>60</v>
      </c>
      <c r="M15" s="3" t="s">
        <v>60</v>
      </c>
      <c r="N15" s="3" t="s">
        <v>60</v>
      </c>
      <c r="O15" s="3" t="s">
        <v>60</v>
      </c>
      <c r="P15" s="3">
        <v>11.0</v>
      </c>
      <c r="Q15" s="3" t="s">
        <v>60</v>
      </c>
      <c r="R15" s="3" t="s">
        <v>60</v>
      </c>
      <c r="S15" s="3" t="s">
        <v>60</v>
      </c>
      <c r="T15" s="3">
        <v>12.0</v>
      </c>
      <c r="U15" s="3" t="s">
        <v>60</v>
      </c>
      <c r="V15" s="3" t="s">
        <v>60</v>
      </c>
      <c r="W15" s="3">
        <v>10.0</v>
      </c>
      <c r="X15" s="3">
        <v>10.0</v>
      </c>
      <c r="Y15" s="3">
        <v>10.0</v>
      </c>
      <c r="Z15" s="3">
        <v>10.0</v>
      </c>
      <c r="AA15" s="3">
        <v>10.0</v>
      </c>
      <c r="AB15" s="3" t="s">
        <v>60</v>
      </c>
      <c r="AC15" s="3" t="s">
        <v>60</v>
      </c>
      <c r="AD15" s="3" t="s">
        <v>60</v>
      </c>
      <c r="AE15" s="3" t="s">
        <v>60</v>
      </c>
      <c r="AF15" s="3" t="s">
        <v>60</v>
      </c>
      <c r="AG15" s="3">
        <v>12.0</v>
      </c>
      <c r="AH15" s="3" t="s">
        <v>60</v>
      </c>
      <c r="AI15" s="3" t="s">
        <v>60</v>
      </c>
      <c r="AJ15" s="3" t="s">
        <v>60</v>
      </c>
      <c r="AK15" s="3" t="s">
        <v>60</v>
      </c>
      <c r="AL15" s="3">
        <v>12.0</v>
      </c>
      <c r="AM15" s="3">
        <v>11.0</v>
      </c>
      <c r="AN15" s="3" t="s">
        <v>60</v>
      </c>
      <c r="AO15" s="3">
        <v>12.0</v>
      </c>
      <c r="AP15" s="3">
        <v>11.0</v>
      </c>
      <c r="AQ15" s="3" t="s">
        <v>60</v>
      </c>
      <c r="AR15" s="3" t="s">
        <v>60</v>
      </c>
      <c r="AS15" s="3" t="s">
        <v>60</v>
      </c>
      <c r="AT15" s="3" t="s">
        <v>60</v>
      </c>
      <c r="AU15" s="3" t="s">
        <v>60</v>
      </c>
      <c r="AV15" s="3" t="s">
        <v>60</v>
      </c>
      <c r="AW15" s="3" t="s">
        <v>60</v>
      </c>
      <c r="AX15" s="3" t="s">
        <v>60</v>
      </c>
      <c r="AY15" s="3">
        <v>12.0</v>
      </c>
      <c r="AZ15" s="3" t="s">
        <v>60</v>
      </c>
      <c r="BA15" s="3" t="s">
        <v>60</v>
      </c>
      <c r="BB15" s="3" t="s">
        <v>60</v>
      </c>
      <c r="BC15" s="3">
        <v>10.0</v>
      </c>
      <c r="BD15" s="3" t="s">
        <v>60</v>
      </c>
      <c r="BE15" s="3" t="s">
        <v>60</v>
      </c>
      <c r="BF15" s="3" t="s">
        <v>60</v>
      </c>
      <c r="BG15" s="3" t="s">
        <v>60</v>
      </c>
      <c r="BH15" s="3" t="s">
        <v>60</v>
      </c>
      <c r="BI15" s="3" t="s">
        <v>60</v>
      </c>
      <c r="BJ15" s="3" t="s">
        <v>60</v>
      </c>
      <c r="BK15" s="3" t="s">
        <v>60</v>
      </c>
      <c r="BL15" s="3">
        <v>0.0</v>
      </c>
      <c r="BM15" s="3">
        <v>0.0</v>
      </c>
      <c r="BN15" s="3">
        <v>0.0</v>
      </c>
      <c r="BO15" s="3">
        <v>0.0</v>
      </c>
    </row>
    <row r="16" ht="14.25" customHeight="1">
      <c r="A16" s="3" t="s">
        <v>72</v>
      </c>
      <c r="B16" s="3">
        <v>0.0</v>
      </c>
      <c r="C16" s="3">
        <v>0.0</v>
      </c>
      <c r="D16" s="3">
        <v>0.0</v>
      </c>
      <c r="E16" s="3">
        <v>0.0</v>
      </c>
      <c r="F16" s="3">
        <v>0.0</v>
      </c>
      <c r="G16" s="3">
        <v>0.0</v>
      </c>
      <c r="H16" s="3">
        <v>0.0</v>
      </c>
      <c r="I16" s="3">
        <v>0.0</v>
      </c>
      <c r="J16" s="3">
        <v>0.0</v>
      </c>
      <c r="K16" s="3">
        <v>0.0</v>
      </c>
      <c r="L16" s="3">
        <v>0.0</v>
      </c>
      <c r="M16" s="3">
        <v>0.0</v>
      </c>
      <c r="N16" s="3" t="s">
        <v>60</v>
      </c>
      <c r="O16" s="3">
        <v>0.0</v>
      </c>
      <c r="P16" s="3">
        <v>0.0</v>
      </c>
      <c r="Q16" s="3">
        <v>0.0</v>
      </c>
      <c r="R16" s="3">
        <v>0.0</v>
      </c>
      <c r="S16" s="3">
        <v>0.0</v>
      </c>
      <c r="T16" s="3">
        <v>0.0</v>
      </c>
      <c r="U16" s="3">
        <v>0.0</v>
      </c>
      <c r="V16" s="3">
        <v>0.0</v>
      </c>
      <c r="W16" s="3">
        <v>0.0</v>
      </c>
      <c r="X16" s="3">
        <v>0.0</v>
      </c>
      <c r="Y16" s="3">
        <v>0.0</v>
      </c>
      <c r="Z16" s="3">
        <v>0.0</v>
      </c>
      <c r="AA16" s="3" t="s">
        <v>60</v>
      </c>
      <c r="AB16" s="3">
        <v>0.0</v>
      </c>
      <c r="AC16" s="3">
        <v>0.0</v>
      </c>
      <c r="AD16" s="3">
        <v>0.0</v>
      </c>
      <c r="AE16" s="3">
        <v>0.0</v>
      </c>
      <c r="AF16" s="3">
        <v>0.0</v>
      </c>
      <c r="AG16" s="3">
        <v>0.0</v>
      </c>
      <c r="AH16" s="3">
        <v>0.0</v>
      </c>
      <c r="AI16" s="3">
        <v>0.0</v>
      </c>
      <c r="AJ16" s="3">
        <v>0.0</v>
      </c>
      <c r="AK16" s="3">
        <v>0.0</v>
      </c>
      <c r="AL16" s="3">
        <v>0.0</v>
      </c>
      <c r="AM16" s="3">
        <v>0.0</v>
      </c>
      <c r="AN16" s="3">
        <v>0.0</v>
      </c>
      <c r="AO16" s="3">
        <v>0.0</v>
      </c>
      <c r="AP16" s="3">
        <v>0.0</v>
      </c>
      <c r="AQ16" s="3">
        <v>0.0</v>
      </c>
      <c r="AR16" s="3">
        <v>0.0</v>
      </c>
      <c r="AS16" s="3">
        <v>0.0</v>
      </c>
      <c r="AT16" s="3">
        <v>0.0</v>
      </c>
      <c r="AU16" s="3">
        <v>0.0</v>
      </c>
      <c r="AV16" s="3">
        <v>0.0</v>
      </c>
      <c r="AW16" s="3">
        <v>0.0</v>
      </c>
      <c r="AX16" s="3">
        <v>0.0</v>
      </c>
      <c r="AY16" s="3">
        <v>0.0</v>
      </c>
      <c r="AZ16" s="3">
        <v>0.0</v>
      </c>
      <c r="BA16" s="3">
        <v>0.0</v>
      </c>
      <c r="BB16" s="3">
        <v>0.0</v>
      </c>
      <c r="BC16" s="3">
        <v>0.0</v>
      </c>
      <c r="BD16" s="3">
        <v>0.0</v>
      </c>
      <c r="BE16" s="3">
        <v>0.0</v>
      </c>
      <c r="BF16" s="3">
        <v>0.0</v>
      </c>
      <c r="BG16" s="3">
        <v>0.0</v>
      </c>
      <c r="BH16" s="3" t="s">
        <v>60</v>
      </c>
      <c r="BI16" s="3">
        <v>0.0</v>
      </c>
      <c r="BJ16" s="3">
        <v>0.0</v>
      </c>
      <c r="BK16" s="3">
        <v>0.0</v>
      </c>
      <c r="BL16" s="3">
        <v>0.0</v>
      </c>
      <c r="BM16" s="3">
        <v>0.0</v>
      </c>
      <c r="BN16" s="3">
        <v>0.0</v>
      </c>
      <c r="BO16" s="3">
        <v>0.0</v>
      </c>
    </row>
    <row r="17" ht="14.25" customHeight="1">
      <c r="A17" s="3" t="s">
        <v>73</v>
      </c>
      <c r="B17" s="3">
        <v>0.0</v>
      </c>
      <c r="C17" s="3" t="s">
        <v>60</v>
      </c>
      <c r="D17" s="3" t="s">
        <v>60</v>
      </c>
      <c r="E17" s="3" t="s">
        <v>60</v>
      </c>
      <c r="F17" s="3">
        <v>0.0</v>
      </c>
      <c r="G17" s="3" t="s">
        <v>60</v>
      </c>
      <c r="H17" s="3">
        <v>0.0</v>
      </c>
      <c r="I17" s="3">
        <v>0.0</v>
      </c>
      <c r="J17" s="3" t="s">
        <v>60</v>
      </c>
      <c r="K17" s="3">
        <v>0.0</v>
      </c>
      <c r="L17" s="3">
        <v>0.0</v>
      </c>
      <c r="M17" s="3" t="s">
        <v>60</v>
      </c>
      <c r="N17" s="3" t="s">
        <v>60</v>
      </c>
      <c r="O17" s="3">
        <v>0.0</v>
      </c>
      <c r="P17" s="3">
        <v>0.0</v>
      </c>
      <c r="Q17" s="3">
        <v>0.0</v>
      </c>
      <c r="R17" s="3" t="s">
        <v>60</v>
      </c>
      <c r="S17" s="3">
        <v>0.0</v>
      </c>
      <c r="T17" s="3">
        <v>0.0</v>
      </c>
      <c r="U17" s="3">
        <v>0.0</v>
      </c>
      <c r="V17" s="3">
        <v>0.0</v>
      </c>
      <c r="W17" s="3" t="s">
        <v>60</v>
      </c>
      <c r="X17" s="3" t="s">
        <v>60</v>
      </c>
      <c r="Y17" s="3">
        <v>0.0</v>
      </c>
      <c r="Z17" s="3">
        <v>0.0</v>
      </c>
      <c r="AA17" s="3" t="s">
        <v>60</v>
      </c>
      <c r="AB17" s="3" t="s">
        <v>60</v>
      </c>
      <c r="AC17" s="3" t="s">
        <v>60</v>
      </c>
      <c r="AD17" s="3">
        <v>0.0</v>
      </c>
      <c r="AE17" s="3">
        <v>0.0</v>
      </c>
      <c r="AF17" s="3" t="s">
        <v>60</v>
      </c>
      <c r="AG17" s="3">
        <v>0.0</v>
      </c>
      <c r="AH17" s="3">
        <v>0.0</v>
      </c>
      <c r="AI17" s="3">
        <v>0.0</v>
      </c>
      <c r="AJ17" s="3" t="s">
        <v>60</v>
      </c>
      <c r="AK17" s="3">
        <v>0.0</v>
      </c>
      <c r="AL17" s="3" t="s">
        <v>60</v>
      </c>
      <c r="AM17" s="3" t="s">
        <v>60</v>
      </c>
      <c r="AN17" s="3" t="s">
        <v>60</v>
      </c>
      <c r="AO17" s="3">
        <v>0.0</v>
      </c>
      <c r="AP17" s="3">
        <v>0.0</v>
      </c>
      <c r="AQ17" s="3" t="s">
        <v>60</v>
      </c>
      <c r="AR17" s="3">
        <v>0.0</v>
      </c>
      <c r="AS17" s="3">
        <v>0.0</v>
      </c>
      <c r="AT17" s="3" t="s">
        <v>60</v>
      </c>
      <c r="AU17" s="3" t="s">
        <v>60</v>
      </c>
      <c r="AV17" s="3">
        <v>0.0</v>
      </c>
      <c r="AW17" s="3">
        <v>0.0</v>
      </c>
      <c r="AX17" s="3" t="s">
        <v>60</v>
      </c>
      <c r="AY17" s="3">
        <v>0.0</v>
      </c>
      <c r="AZ17" s="3">
        <v>0.0</v>
      </c>
      <c r="BA17" s="3">
        <v>0.0</v>
      </c>
      <c r="BB17" s="3" t="s">
        <v>60</v>
      </c>
      <c r="BC17" s="3">
        <v>0.0</v>
      </c>
      <c r="BD17" s="3" t="s">
        <v>60</v>
      </c>
      <c r="BE17" s="3">
        <v>0.0</v>
      </c>
      <c r="BF17" s="3" t="s">
        <v>60</v>
      </c>
      <c r="BG17" s="3" t="s">
        <v>60</v>
      </c>
      <c r="BH17" s="3" t="s">
        <v>60</v>
      </c>
      <c r="BI17" s="3" t="s">
        <v>60</v>
      </c>
      <c r="BJ17" s="3">
        <v>0.0</v>
      </c>
      <c r="BK17" s="3">
        <v>0.0</v>
      </c>
      <c r="BL17" s="3">
        <v>0.0</v>
      </c>
      <c r="BM17" s="3">
        <v>0.0</v>
      </c>
      <c r="BN17" s="3">
        <v>0.0</v>
      </c>
      <c r="BO17" s="3">
        <v>0.0</v>
      </c>
    </row>
    <row r="18" ht="14.25" customHeight="1">
      <c r="A18" s="3" t="s">
        <v>74</v>
      </c>
      <c r="B18" s="3">
        <v>0.0</v>
      </c>
      <c r="C18" s="3">
        <v>0.0</v>
      </c>
      <c r="D18" s="3">
        <v>0.0</v>
      </c>
      <c r="E18" s="3">
        <v>0.0</v>
      </c>
      <c r="F18" s="3">
        <v>0.0</v>
      </c>
      <c r="G18" s="3" t="s">
        <v>60</v>
      </c>
      <c r="H18" s="3">
        <v>0.0</v>
      </c>
      <c r="I18" s="3">
        <v>0.0</v>
      </c>
      <c r="J18" s="3">
        <v>0.0</v>
      </c>
      <c r="K18" s="3">
        <v>0.0</v>
      </c>
      <c r="L18" s="3">
        <v>0.0</v>
      </c>
      <c r="M18" s="3" t="s">
        <v>60</v>
      </c>
      <c r="N18" s="3">
        <v>0.0</v>
      </c>
      <c r="O18" s="3">
        <v>0.0</v>
      </c>
      <c r="P18" s="3">
        <v>0.0</v>
      </c>
      <c r="Q18" s="3">
        <v>0.0</v>
      </c>
      <c r="R18" s="3" t="s">
        <v>60</v>
      </c>
      <c r="S18" s="3">
        <v>0.0</v>
      </c>
      <c r="T18" s="3">
        <v>0.0</v>
      </c>
      <c r="U18" s="3">
        <v>0.0</v>
      </c>
      <c r="V18" s="3">
        <v>0.0</v>
      </c>
      <c r="W18" s="3" t="s">
        <v>60</v>
      </c>
      <c r="X18" s="3" t="s">
        <v>60</v>
      </c>
      <c r="Y18" s="3">
        <v>0.0</v>
      </c>
      <c r="Z18" s="3">
        <v>0.0</v>
      </c>
      <c r="AA18" s="3" t="s">
        <v>60</v>
      </c>
      <c r="AB18" s="3">
        <v>0.0</v>
      </c>
      <c r="AC18" s="3">
        <v>0.0</v>
      </c>
      <c r="AD18" s="3">
        <v>0.0</v>
      </c>
      <c r="AE18" s="3">
        <v>0.0</v>
      </c>
      <c r="AF18" s="3" t="s">
        <v>60</v>
      </c>
      <c r="AG18" s="3">
        <v>0.0</v>
      </c>
      <c r="AH18" s="3">
        <v>0.0</v>
      </c>
      <c r="AI18" s="3">
        <v>0.0</v>
      </c>
      <c r="AJ18" s="3">
        <v>0.0</v>
      </c>
      <c r="AK18" s="3">
        <v>0.0</v>
      </c>
      <c r="AL18" s="3" t="s">
        <v>60</v>
      </c>
      <c r="AM18" s="3">
        <v>0.0</v>
      </c>
      <c r="AN18" s="3" t="s">
        <v>60</v>
      </c>
      <c r="AO18" s="3">
        <v>0.0</v>
      </c>
      <c r="AP18" s="3">
        <v>0.0</v>
      </c>
      <c r="AQ18" s="3">
        <v>0.0</v>
      </c>
      <c r="AR18" s="3">
        <v>0.0</v>
      </c>
      <c r="AS18" s="3">
        <v>0.0</v>
      </c>
      <c r="AT18" s="3">
        <v>0.0</v>
      </c>
      <c r="AU18" s="3">
        <v>0.0</v>
      </c>
      <c r="AV18" s="3">
        <v>0.0</v>
      </c>
      <c r="AW18" s="3">
        <v>0.0</v>
      </c>
      <c r="AX18" s="3">
        <v>0.0</v>
      </c>
      <c r="AY18" s="3">
        <v>0.0</v>
      </c>
      <c r="AZ18" s="3">
        <v>0.0</v>
      </c>
      <c r="BA18" s="3">
        <v>0.0</v>
      </c>
      <c r="BB18" s="3">
        <v>0.0</v>
      </c>
      <c r="BC18" s="3">
        <v>0.0</v>
      </c>
      <c r="BD18" s="3" t="s">
        <v>60</v>
      </c>
      <c r="BE18" s="3">
        <v>0.0</v>
      </c>
      <c r="BF18" s="3" t="s">
        <v>60</v>
      </c>
      <c r="BG18" s="3" t="s">
        <v>60</v>
      </c>
      <c r="BH18" s="3">
        <v>0.0</v>
      </c>
      <c r="BI18" s="3">
        <v>0.0</v>
      </c>
      <c r="BJ18" s="3">
        <v>0.0</v>
      </c>
      <c r="BK18" s="3">
        <v>0.0</v>
      </c>
      <c r="BL18" s="3">
        <v>0.0</v>
      </c>
      <c r="BM18" s="3">
        <v>0.0</v>
      </c>
      <c r="BN18" s="3">
        <v>0.0</v>
      </c>
      <c r="BO18" s="3">
        <v>0.0</v>
      </c>
    </row>
    <row r="19" ht="14.25" customHeight="1">
      <c r="A19" s="3" t="s">
        <v>75</v>
      </c>
      <c r="B19" s="3">
        <v>0.0</v>
      </c>
      <c r="C19" s="3">
        <v>0.0</v>
      </c>
      <c r="D19" s="3" t="s">
        <v>60</v>
      </c>
      <c r="E19" s="3" t="s">
        <v>60</v>
      </c>
      <c r="F19" s="3">
        <v>0.0</v>
      </c>
      <c r="G19" s="3" t="s">
        <v>60</v>
      </c>
      <c r="H19" s="3">
        <v>0.0</v>
      </c>
      <c r="I19" s="3">
        <v>0.0</v>
      </c>
      <c r="J19" s="3" t="s">
        <v>60</v>
      </c>
      <c r="K19" s="3">
        <v>0.0</v>
      </c>
      <c r="L19" s="3">
        <v>0.0</v>
      </c>
      <c r="M19" s="3" t="s">
        <v>60</v>
      </c>
      <c r="N19" s="3" t="s">
        <v>60</v>
      </c>
      <c r="O19" s="3">
        <v>0.0</v>
      </c>
      <c r="P19" s="3">
        <v>0.0</v>
      </c>
      <c r="Q19" s="3">
        <v>0.0</v>
      </c>
      <c r="R19" s="3">
        <v>0.0</v>
      </c>
      <c r="S19" s="3">
        <v>0.0</v>
      </c>
      <c r="T19" s="3">
        <v>0.0</v>
      </c>
      <c r="U19" s="3">
        <v>0.0</v>
      </c>
      <c r="V19" s="3">
        <v>0.0</v>
      </c>
      <c r="W19" s="3">
        <v>0.0</v>
      </c>
      <c r="X19" s="3" t="s">
        <v>60</v>
      </c>
      <c r="Y19" s="3">
        <v>0.0</v>
      </c>
      <c r="Z19" s="3">
        <v>0.0</v>
      </c>
      <c r="AA19" s="3">
        <v>0.0</v>
      </c>
      <c r="AB19" s="3" t="s">
        <v>60</v>
      </c>
      <c r="AC19" s="3" t="s">
        <v>60</v>
      </c>
      <c r="AD19" s="3">
        <v>0.0</v>
      </c>
      <c r="AE19" s="3">
        <v>0.0</v>
      </c>
      <c r="AF19" s="3">
        <v>0.0</v>
      </c>
      <c r="AG19" s="3">
        <v>0.0</v>
      </c>
      <c r="AH19" s="3">
        <v>0.0</v>
      </c>
      <c r="AI19" s="3">
        <v>0.0</v>
      </c>
      <c r="AJ19" s="3" t="s">
        <v>60</v>
      </c>
      <c r="AK19" s="3">
        <v>0.0</v>
      </c>
      <c r="AL19" s="3">
        <v>0.0</v>
      </c>
      <c r="AM19" s="3" t="s">
        <v>60</v>
      </c>
      <c r="AN19" s="3">
        <v>0.0</v>
      </c>
      <c r="AO19" s="3">
        <v>0.0</v>
      </c>
      <c r="AP19" s="3">
        <v>0.0</v>
      </c>
      <c r="AQ19" s="3">
        <v>0.0</v>
      </c>
      <c r="AR19" s="3">
        <v>0.0</v>
      </c>
      <c r="AS19" s="3">
        <v>0.0</v>
      </c>
      <c r="AT19" s="3" t="s">
        <v>60</v>
      </c>
      <c r="AU19" s="3" t="s">
        <v>60</v>
      </c>
      <c r="AV19" s="3">
        <v>0.0</v>
      </c>
      <c r="AW19" s="3">
        <v>0.0</v>
      </c>
      <c r="AX19" s="3" t="s">
        <v>60</v>
      </c>
      <c r="AY19" s="3">
        <v>0.0</v>
      </c>
      <c r="AZ19" s="3">
        <v>0.0</v>
      </c>
      <c r="BA19" s="3">
        <v>0.0</v>
      </c>
      <c r="BB19" s="3" t="s">
        <v>60</v>
      </c>
      <c r="BC19" s="3">
        <v>0.0</v>
      </c>
      <c r="BD19" s="3" t="s">
        <v>60</v>
      </c>
      <c r="BE19" s="3">
        <v>0.0</v>
      </c>
      <c r="BF19" s="3" t="s">
        <v>60</v>
      </c>
      <c r="BG19" s="3" t="s">
        <v>60</v>
      </c>
      <c r="BH19" s="3">
        <v>0.0</v>
      </c>
      <c r="BI19" s="3" t="s">
        <v>60</v>
      </c>
      <c r="BJ19" s="3">
        <v>0.0</v>
      </c>
      <c r="BK19" s="3">
        <v>0.0</v>
      </c>
      <c r="BL19" s="3">
        <v>0.0</v>
      </c>
      <c r="BM19" s="3">
        <v>0.0</v>
      </c>
      <c r="BN19" s="3">
        <v>0.0</v>
      </c>
      <c r="BO19" s="3">
        <v>0.0</v>
      </c>
    </row>
    <row r="20" ht="14.25" customHeight="1">
      <c r="A20" s="3" t="s">
        <v>76</v>
      </c>
      <c r="B20" s="3" t="s">
        <v>60</v>
      </c>
      <c r="C20" s="3">
        <v>18.0</v>
      </c>
      <c r="D20" s="3">
        <v>11.0</v>
      </c>
      <c r="E20" s="3">
        <v>16.0</v>
      </c>
      <c r="F20" s="3">
        <v>23.0</v>
      </c>
      <c r="G20" s="3">
        <v>23.0</v>
      </c>
      <c r="H20" s="3">
        <v>11.0</v>
      </c>
      <c r="I20" s="3">
        <v>14.0</v>
      </c>
      <c r="J20" s="3">
        <v>24.0</v>
      </c>
      <c r="K20" s="3">
        <v>16.0</v>
      </c>
      <c r="L20" s="3">
        <v>20.0</v>
      </c>
      <c r="M20" s="3">
        <v>24.0</v>
      </c>
      <c r="N20" s="3">
        <v>18.0</v>
      </c>
      <c r="O20" s="3">
        <v>17.0</v>
      </c>
      <c r="P20" s="3">
        <v>20.0</v>
      </c>
      <c r="Q20" s="3">
        <v>27.0</v>
      </c>
      <c r="R20" s="3">
        <v>12.0</v>
      </c>
      <c r="S20" s="3">
        <v>20.0</v>
      </c>
      <c r="T20" s="3">
        <v>16.0</v>
      </c>
      <c r="U20" s="3">
        <v>14.0</v>
      </c>
      <c r="V20" s="3">
        <v>18.0</v>
      </c>
      <c r="W20" s="3">
        <v>28.0</v>
      </c>
      <c r="X20" s="3">
        <v>27.0</v>
      </c>
      <c r="Y20" s="3">
        <v>15.0</v>
      </c>
      <c r="Z20" s="3">
        <v>31.0</v>
      </c>
      <c r="AA20" s="3">
        <v>21.0</v>
      </c>
      <c r="AB20" s="3">
        <v>19.0</v>
      </c>
      <c r="AC20" s="3">
        <v>32.0</v>
      </c>
      <c r="AD20" s="3">
        <v>22.0</v>
      </c>
      <c r="AE20" s="3">
        <v>27.0</v>
      </c>
      <c r="AF20" s="3">
        <v>18.0</v>
      </c>
      <c r="AG20" s="3">
        <v>33.0</v>
      </c>
      <c r="AH20" s="3">
        <v>20.0</v>
      </c>
      <c r="AI20" s="3">
        <v>16.0</v>
      </c>
      <c r="AJ20" s="3">
        <v>21.0</v>
      </c>
      <c r="AK20" s="3">
        <v>22.0</v>
      </c>
      <c r="AL20" s="3">
        <v>17.0</v>
      </c>
      <c r="AM20" s="3">
        <v>35.0</v>
      </c>
      <c r="AN20" s="3">
        <v>21.0</v>
      </c>
      <c r="AO20" s="3">
        <v>28.0</v>
      </c>
      <c r="AP20" s="3">
        <v>17.0</v>
      </c>
      <c r="AQ20" s="3">
        <v>27.0</v>
      </c>
      <c r="AR20" s="3">
        <v>16.0</v>
      </c>
      <c r="AS20" s="3">
        <v>26.0</v>
      </c>
      <c r="AT20" s="3">
        <v>10.0</v>
      </c>
      <c r="AU20" s="3">
        <v>17.0</v>
      </c>
      <c r="AV20" s="3">
        <v>21.0</v>
      </c>
      <c r="AW20" s="3">
        <v>30.0</v>
      </c>
      <c r="AX20" s="3">
        <v>24.0</v>
      </c>
      <c r="AY20" s="3">
        <v>19.0</v>
      </c>
      <c r="AZ20" s="3">
        <v>22.0</v>
      </c>
      <c r="BA20" s="3">
        <v>26.0</v>
      </c>
      <c r="BB20" s="3">
        <v>22.0</v>
      </c>
      <c r="BC20" s="3">
        <v>15.0</v>
      </c>
      <c r="BD20" s="3">
        <v>17.0</v>
      </c>
      <c r="BE20" s="3">
        <v>25.0</v>
      </c>
      <c r="BF20" s="3">
        <v>24.0</v>
      </c>
      <c r="BG20" s="3">
        <v>14.0</v>
      </c>
      <c r="BH20" s="3">
        <v>20.0</v>
      </c>
      <c r="BI20" s="3">
        <v>23.0</v>
      </c>
      <c r="BJ20" s="3">
        <v>27.0</v>
      </c>
      <c r="BK20" s="3" t="s">
        <v>60</v>
      </c>
      <c r="BL20" s="3">
        <v>0.0</v>
      </c>
      <c r="BM20" s="3">
        <v>0.0</v>
      </c>
      <c r="BN20" s="3">
        <v>0.0</v>
      </c>
      <c r="BO20" s="3">
        <v>0.0</v>
      </c>
    </row>
    <row r="21" ht="14.25" customHeight="1">
      <c r="A21" s="3" t="s">
        <v>77</v>
      </c>
      <c r="B21" s="3" t="s">
        <v>60</v>
      </c>
      <c r="C21" s="3">
        <v>25.0</v>
      </c>
      <c r="D21" s="3">
        <v>24.0</v>
      </c>
      <c r="E21" s="3">
        <v>24.0</v>
      </c>
      <c r="F21" s="3">
        <v>31.0</v>
      </c>
      <c r="G21" s="3">
        <v>34.0</v>
      </c>
      <c r="H21" s="3">
        <v>26.0</v>
      </c>
      <c r="I21" s="3">
        <v>33.0</v>
      </c>
      <c r="J21" s="3">
        <v>31.0</v>
      </c>
      <c r="K21" s="3">
        <v>29.0</v>
      </c>
      <c r="L21" s="3">
        <v>25.0</v>
      </c>
      <c r="M21" s="3">
        <v>28.0</v>
      </c>
      <c r="N21" s="3">
        <v>33.0</v>
      </c>
      <c r="O21" s="3">
        <v>19.0</v>
      </c>
      <c r="P21" s="3">
        <v>23.0</v>
      </c>
      <c r="Q21" s="3">
        <v>31.0</v>
      </c>
      <c r="R21" s="3">
        <v>22.0</v>
      </c>
      <c r="S21" s="3">
        <v>31.0</v>
      </c>
      <c r="T21" s="3">
        <v>27.0</v>
      </c>
      <c r="U21" s="3">
        <v>29.0</v>
      </c>
      <c r="V21" s="3">
        <v>37.0</v>
      </c>
      <c r="W21" s="3">
        <v>30.0</v>
      </c>
      <c r="X21" s="3">
        <v>44.0</v>
      </c>
      <c r="Y21" s="3">
        <v>39.0</v>
      </c>
      <c r="Z21" s="3">
        <v>37.0</v>
      </c>
      <c r="AA21" s="3">
        <v>33.0</v>
      </c>
      <c r="AB21" s="3">
        <v>36.0</v>
      </c>
      <c r="AC21" s="3">
        <v>41.0</v>
      </c>
      <c r="AD21" s="3">
        <v>30.0</v>
      </c>
      <c r="AE21" s="3">
        <v>26.0</v>
      </c>
      <c r="AF21" s="3">
        <v>39.0</v>
      </c>
      <c r="AG21" s="3">
        <v>20.0</v>
      </c>
      <c r="AH21" s="3">
        <v>33.0</v>
      </c>
      <c r="AI21" s="3">
        <v>20.0</v>
      </c>
      <c r="AJ21" s="3">
        <v>25.0</v>
      </c>
      <c r="AK21" s="3">
        <v>25.0</v>
      </c>
      <c r="AL21" s="3">
        <v>34.0</v>
      </c>
      <c r="AM21" s="3">
        <v>27.0</v>
      </c>
      <c r="AN21" s="3">
        <v>18.0</v>
      </c>
      <c r="AO21" s="3">
        <v>25.0</v>
      </c>
      <c r="AP21" s="3">
        <v>30.0</v>
      </c>
      <c r="AQ21" s="3">
        <v>27.0</v>
      </c>
      <c r="AR21" s="3">
        <v>23.0</v>
      </c>
      <c r="AS21" s="3">
        <v>25.0</v>
      </c>
      <c r="AT21" s="3">
        <v>23.0</v>
      </c>
      <c r="AU21" s="3">
        <v>28.0</v>
      </c>
      <c r="AV21" s="3">
        <v>27.0</v>
      </c>
      <c r="AW21" s="3">
        <v>20.0</v>
      </c>
      <c r="AX21" s="3">
        <v>25.0</v>
      </c>
      <c r="AY21" s="3">
        <v>29.0</v>
      </c>
      <c r="AZ21" s="3">
        <v>19.0</v>
      </c>
      <c r="BA21" s="3">
        <v>20.0</v>
      </c>
      <c r="BB21" s="3">
        <v>14.0</v>
      </c>
      <c r="BC21" s="3">
        <v>26.0</v>
      </c>
      <c r="BD21" s="3">
        <v>31.0</v>
      </c>
      <c r="BE21" s="3">
        <v>27.0</v>
      </c>
      <c r="BF21" s="3">
        <v>21.0</v>
      </c>
      <c r="BG21" s="3">
        <v>24.0</v>
      </c>
      <c r="BH21" s="3">
        <v>37.0</v>
      </c>
      <c r="BI21" s="3">
        <v>23.0</v>
      </c>
      <c r="BJ21" s="3">
        <v>26.0</v>
      </c>
      <c r="BK21" s="3">
        <v>11.0</v>
      </c>
      <c r="BL21" s="3">
        <v>0.0</v>
      </c>
      <c r="BM21" s="3">
        <v>0.0</v>
      </c>
      <c r="BN21" s="3">
        <v>0.0</v>
      </c>
      <c r="BO21" s="3">
        <v>0.0</v>
      </c>
    </row>
    <row r="22" ht="14.25" customHeight="1">
      <c r="A22" s="3" t="s">
        <v>78</v>
      </c>
      <c r="B22" s="3">
        <v>0.0</v>
      </c>
      <c r="C22" s="3">
        <v>0.0</v>
      </c>
      <c r="D22" s="3">
        <v>0.0</v>
      </c>
      <c r="E22" s="3">
        <v>0.0</v>
      </c>
      <c r="F22" s="3">
        <v>0.0</v>
      </c>
      <c r="G22" s="3">
        <v>0.0</v>
      </c>
      <c r="H22" s="3">
        <v>0.0</v>
      </c>
      <c r="I22" s="3">
        <v>0.0</v>
      </c>
      <c r="J22" s="3">
        <v>0.0</v>
      </c>
      <c r="K22" s="3">
        <v>0.0</v>
      </c>
      <c r="L22" s="3">
        <v>0.0</v>
      </c>
      <c r="M22" s="3">
        <v>0.0</v>
      </c>
      <c r="N22" s="3">
        <v>0.0</v>
      </c>
      <c r="O22" s="3">
        <v>0.0</v>
      </c>
      <c r="P22" s="3">
        <v>0.0</v>
      </c>
      <c r="Q22" s="3">
        <v>0.0</v>
      </c>
      <c r="R22" s="3">
        <v>0.0</v>
      </c>
      <c r="S22" s="3">
        <v>0.0</v>
      </c>
      <c r="T22" s="3">
        <v>0.0</v>
      </c>
      <c r="U22" s="3">
        <v>0.0</v>
      </c>
      <c r="V22" s="3">
        <v>0.0</v>
      </c>
      <c r="W22" s="3">
        <v>0.0</v>
      </c>
      <c r="X22" s="3">
        <v>0.0</v>
      </c>
      <c r="Y22" s="3">
        <v>0.0</v>
      </c>
      <c r="Z22" s="3">
        <v>0.0</v>
      </c>
      <c r="AA22" s="3">
        <v>0.0</v>
      </c>
      <c r="AB22" s="3">
        <v>0.0</v>
      </c>
      <c r="AC22" s="3">
        <v>0.0</v>
      </c>
      <c r="AD22" s="3">
        <v>0.0</v>
      </c>
      <c r="AE22" s="3">
        <v>0.0</v>
      </c>
      <c r="AF22" s="3" t="s">
        <v>60</v>
      </c>
      <c r="AG22" s="3">
        <v>0.0</v>
      </c>
      <c r="AH22" s="3" t="s">
        <v>60</v>
      </c>
      <c r="AI22" s="3" t="s">
        <v>60</v>
      </c>
      <c r="AJ22" s="3">
        <v>0.0</v>
      </c>
      <c r="AK22" s="3">
        <v>0.0</v>
      </c>
      <c r="AL22" s="3">
        <v>0.0</v>
      </c>
      <c r="AM22" s="3" t="s">
        <v>60</v>
      </c>
      <c r="AN22" s="3">
        <v>0.0</v>
      </c>
      <c r="AO22" s="3">
        <v>0.0</v>
      </c>
      <c r="AP22" s="3">
        <v>0.0</v>
      </c>
      <c r="AQ22" s="3">
        <v>0.0</v>
      </c>
      <c r="AR22" s="3">
        <v>0.0</v>
      </c>
      <c r="AS22" s="3">
        <v>0.0</v>
      </c>
      <c r="AT22" s="3">
        <v>0.0</v>
      </c>
      <c r="AU22" s="3">
        <v>0.0</v>
      </c>
      <c r="AV22" s="3">
        <v>0.0</v>
      </c>
      <c r="AW22" s="3">
        <v>0.0</v>
      </c>
      <c r="AX22" s="3">
        <v>0.0</v>
      </c>
      <c r="AY22" s="3">
        <v>0.0</v>
      </c>
      <c r="AZ22" s="3">
        <v>0.0</v>
      </c>
      <c r="BA22" s="3">
        <v>0.0</v>
      </c>
      <c r="BB22" s="3">
        <v>0.0</v>
      </c>
      <c r="BC22" s="3">
        <v>0.0</v>
      </c>
      <c r="BD22" s="3">
        <v>0.0</v>
      </c>
      <c r="BE22" s="3">
        <v>0.0</v>
      </c>
      <c r="BF22" s="3">
        <v>0.0</v>
      </c>
      <c r="BG22" s="3">
        <v>0.0</v>
      </c>
      <c r="BH22" s="3">
        <v>0.0</v>
      </c>
      <c r="BI22" s="3">
        <v>0.0</v>
      </c>
      <c r="BJ22" s="3">
        <v>0.0</v>
      </c>
      <c r="BK22" s="3">
        <v>0.0</v>
      </c>
      <c r="BL22" s="3">
        <v>0.0</v>
      </c>
      <c r="BM22" s="3">
        <v>0.0</v>
      </c>
      <c r="BN22" s="3">
        <v>0.0</v>
      </c>
      <c r="BO22" s="3">
        <v>0.0</v>
      </c>
    </row>
    <row r="23" ht="14.25" customHeight="1">
      <c r="A23" s="3" t="s">
        <v>79</v>
      </c>
      <c r="B23" s="3">
        <v>0.0</v>
      </c>
      <c r="C23" s="3">
        <v>0.0</v>
      </c>
      <c r="D23" s="3">
        <v>0.0</v>
      </c>
      <c r="E23" s="3">
        <v>0.0</v>
      </c>
      <c r="F23" s="3">
        <v>0.0</v>
      </c>
      <c r="G23" s="3">
        <v>0.0</v>
      </c>
      <c r="H23" s="3">
        <v>0.0</v>
      </c>
      <c r="I23" s="3">
        <v>0.0</v>
      </c>
      <c r="J23" s="3">
        <v>0.0</v>
      </c>
      <c r="K23" s="3">
        <v>0.0</v>
      </c>
      <c r="L23" s="3">
        <v>0.0</v>
      </c>
      <c r="M23" s="3">
        <v>0.0</v>
      </c>
      <c r="N23" s="3">
        <v>0.0</v>
      </c>
      <c r="O23" s="3">
        <v>0.0</v>
      </c>
      <c r="P23" s="3">
        <v>0.0</v>
      </c>
      <c r="Q23" s="3">
        <v>0.0</v>
      </c>
      <c r="R23" s="3">
        <v>0.0</v>
      </c>
      <c r="S23" s="3">
        <v>0.0</v>
      </c>
      <c r="T23" s="3">
        <v>0.0</v>
      </c>
      <c r="U23" s="3">
        <v>0.0</v>
      </c>
      <c r="V23" s="3">
        <v>0.0</v>
      </c>
      <c r="W23" s="3">
        <v>0.0</v>
      </c>
      <c r="X23" s="3">
        <v>0.0</v>
      </c>
      <c r="Y23" s="3">
        <v>0.0</v>
      </c>
      <c r="Z23" s="3">
        <v>0.0</v>
      </c>
      <c r="AA23" s="3">
        <v>0.0</v>
      </c>
      <c r="AB23" s="3">
        <v>0.0</v>
      </c>
      <c r="AC23" s="3">
        <v>0.0</v>
      </c>
      <c r="AD23" s="3">
        <v>0.0</v>
      </c>
      <c r="AE23" s="3">
        <v>0.0</v>
      </c>
      <c r="AF23" s="3">
        <v>0.0</v>
      </c>
      <c r="AG23" s="3">
        <v>0.0</v>
      </c>
      <c r="AH23" s="3">
        <v>0.0</v>
      </c>
      <c r="AI23" s="3">
        <v>0.0</v>
      </c>
      <c r="AJ23" s="3">
        <v>0.0</v>
      </c>
      <c r="AK23" s="3">
        <v>0.0</v>
      </c>
      <c r="AL23" s="3">
        <v>0.0</v>
      </c>
      <c r="AM23" s="3">
        <v>0.0</v>
      </c>
      <c r="AN23" s="3">
        <v>0.0</v>
      </c>
      <c r="AO23" s="3" t="s">
        <v>60</v>
      </c>
      <c r="AP23" s="3">
        <v>0.0</v>
      </c>
      <c r="AQ23" s="3">
        <v>0.0</v>
      </c>
      <c r="AR23" s="3">
        <v>0.0</v>
      </c>
      <c r="AS23" s="3">
        <v>0.0</v>
      </c>
      <c r="AT23" s="3">
        <v>0.0</v>
      </c>
      <c r="AU23" s="3">
        <v>0.0</v>
      </c>
      <c r="AV23" s="3">
        <v>0.0</v>
      </c>
      <c r="AW23" s="3">
        <v>0.0</v>
      </c>
      <c r="AX23" s="3">
        <v>0.0</v>
      </c>
      <c r="AY23" s="3">
        <v>0.0</v>
      </c>
      <c r="AZ23" s="3">
        <v>0.0</v>
      </c>
      <c r="BA23" s="3">
        <v>0.0</v>
      </c>
      <c r="BB23" s="3">
        <v>0.0</v>
      </c>
      <c r="BC23" s="3">
        <v>0.0</v>
      </c>
      <c r="BD23" s="3">
        <v>0.0</v>
      </c>
      <c r="BE23" s="3">
        <v>0.0</v>
      </c>
      <c r="BF23" s="3">
        <v>0.0</v>
      </c>
      <c r="BG23" s="3">
        <v>0.0</v>
      </c>
      <c r="BH23" s="3">
        <v>0.0</v>
      </c>
      <c r="BI23" s="3">
        <v>0.0</v>
      </c>
      <c r="BJ23" s="3">
        <v>0.0</v>
      </c>
      <c r="BK23" s="3">
        <v>0.0</v>
      </c>
      <c r="BL23" s="3">
        <v>0.0</v>
      </c>
      <c r="BM23" s="3">
        <v>0.0</v>
      </c>
      <c r="BN23" s="3">
        <v>0.0</v>
      </c>
      <c r="BO23" s="3">
        <v>0.0</v>
      </c>
    </row>
    <row r="24" ht="14.25" customHeight="1">
      <c r="A24" s="3" t="s">
        <v>80</v>
      </c>
      <c r="B24" s="3" t="s">
        <v>60</v>
      </c>
      <c r="C24" s="3">
        <v>13.0</v>
      </c>
      <c r="D24" s="3">
        <v>17.0</v>
      </c>
      <c r="E24" s="3">
        <v>18.0</v>
      </c>
      <c r="F24" s="3">
        <v>14.0</v>
      </c>
      <c r="G24" s="3">
        <v>13.0</v>
      </c>
      <c r="H24" s="3">
        <v>13.0</v>
      </c>
      <c r="I24" s="3">
        <v>14.0</v>
      </c>
      <c r="J24" s="3">
        <v>12.0</v>
      </c>
      <c r="K24" s="3">
        <v>14.0</v>
      </c>
      <c r="L24" s="3">
        <v>19.0</v>
      </c>
      <c r="M24" s="3" t="s">
        <v>60</v>
      </c>
      <c r="N24" s="3">
        <v>16.0</v>
      </c>
      <c r="O24" s="3" t="s">
        <v>60</v>
      </c>
      <c r="P24" s="3" t="s">
        <v>60</v>
      </c>
      <c r="Q24" s="3">
        <v>10.0</v>
      </c>
      <c r="R24" s="3">
        <v>16.0</v>
      </c>
      <c r="S24" s="3" t="s">
        <v>60</v>
      </c>
      <c r="T24" s="3" t="s">
        <v>60</v>
      </c>
      <c r="U24" s="3">
        <v>13.0</v>
      </c>
      <c r="V24" s="3">
        <v>16.0</v>
      </c>
      <c r="W24" s="3">
        <v>13.0</v>
      </c>
      <c r="X24" s="3" t="s">
        <v>60</v>
      </c>
      <c r="Y24" s="3">
        <v>12.0</v>
      </c>
      <c r="Z24" s="3">
        <v>16.0</v>
      </c>
      <c r="AA24" s="3" t="s">
        <v>60</v>
      </c>
      <c r="AB24" s="3">
        <v>20.0</v>
      </c>
      <c r="AC24" s="3">
        <v>15.0</v>
      </c>
      <c r="AD24" s="3">
        <v>15.0</v>
      </c>
      <c r="AE24" s="3">
        <v>12.0</v>
      </c>
      <c r="AF24" s="3">
        <v>13.0</v>
      </c>
      <c r="AG24" s="3">
        <v>16.0</v>
      </c>
      <c r="AH24" s="3" t="s">
        <v>60</v>
      </c>
      <c r="AI24" s="3">
        <v>10.0</v>
      </c>
      <c r="AJ24" s="3">
        <v>15.0</v>
      </c>
      <c r="AK24" s="3">
        <v>10.0</v>
      </c>
      <c r="AL24" s="3">
        <v>15.0</v>
      </c>
      <c r="AM24" s="3">
        <v>10.0</v>
      </c>
      <c r="AN24" s="3">
        <v>13.0</v>
      </c>
      <c r="AO24" s="3">
        <v>22.0</v>
      </c>
      <c r="AP24" s="3">
        <v>16.0</v>
      </c>
      <c r="AQ24" s="3">
        <v>22.0</v>
      </c>
      <c r="AR24" s="3">
        <v>26.0</v>
      </c>
      <c r="AS24" s="3">
        <v>25.0</v>
      </c>
      <c r="AT24" s="3">
        <v>25.0</v>
      </c>
      <c r="AU24" s="3">
        <v>30.0</v>
      </c>
      <c r="AV24" s="3">
        <v>29.0</v>
      </c>
      <c r="AW24" s="3">
        <v>30.0</v>
      </c>
      <c r="AX24" s="3">
        <v>18.0</v>
      </c>
      <c r="AY24" s="3">
        <v>13.0</v>
      </c>
      <c r="AZ24" s="3">
        <v>21.0</v>
      </c>
      <c r="BA24" s="3">
        <v>28.0</v>
      </c>
      <c r="BB24" s="3">
        <v>18.0</v>
      </c>
      <c r="BC24" s="3">
        <v>14.0</v>
      </c>
      <c r="BD24" s="3">
        <v>13.0</v>
      </c>
      <c r="BE24" s="3">
        <v>13.0</v>
      </c>
      <c r="BF24" s="3">
        <v>16.0</v>
      </c>
      <c r="BG24" s="3">
        <v>15.0</v>
      </c>
      <c r="BH24" s="3">
        <v>13.0</v>
      </c>
      <c r="BI24" s="3">
        <v>12.0</v>
      </c>
      <c r="BJ24" s="3">
        <v>22.0</v>
      </c>
      <c r="BK24" s="3" t="s">
        <v>60</v>
      </c>
      <c r="BL24" s="3">
        <v>0.0</v>
      </c>
      <c r="BM24" s="3">
        <v>0.0</v>
      </c>
      <c r="BN24" s="3">
        <v>0.0</v>
      </c>
      <c r="BO24" s="3">
        <v>0.0</v>
      </c>
    </row>
    <row r="25" ht="14.25" customHeight="1">
      <c r="A25" s="3" t="s">
        <v>81</v>
      </c>
      <c r="B25" s="3">
        <v>17.0</v>
      </c>
      <c r="C25" s="3">
        <v>31.0</v>
      </c>
      <c r="D25" s="3">
        <v>45.0</v>
      </c>
      <c r="E25" s="3">
        <v>22.0</v>
      </c>
      <c r="F25" s="3">
        <v>33.0</v>
      </c>
      <c r="G25" s="3">
        <v>32.0</v>
      </c>
      <c r="H25" s="3">
        <v>33.0</v>
      </c>
      <c r="I25" s="3">
        <v>24.0</v>
      </c>
      <c r="J25" s="3">
        <v>32.0</v>
      </c>
      <c r="K25" s="3">
        <v>28.0</v>
      </c>
      <c r="L25" s="3">
        <v>28.0</v>
      </c>
      <c r="M25" s="3">
        <v>34.0</v>
      </c>
      <c r="N25" s="3">
        <v>36.0</v>
      </c>
      <c r="O25" s="3">
        <v>33.0</v>
      </c>
      <c r="P25" s="3">
        <v>37.0</v>
      </c>
      <c r="Q25" s="3">
        <v>36.0</v>
      </c>
      <c r="R25" s="3">
        <v>33.0</v>
      </c>
      <c r="S25" s="3">
        <v>38.0</v>
      </c>
      <c r="T25" s="3">
        <v>22.0</v>
      </c>
      <c r="U25" s="3">
        <v>24.0</v>
      </c>
      <c r="V25" s="3">
        <v>29.0</v>
      </c>
      <c r="W25" s="3">
        <v>40.0</v>
      </c>
      <c r="X25" s="3">
        <v>35.0</v>
      </c>
      <c r="Y25" s="3">
        <v>27.0</v>
      </c>
      <c r="Z25" s="3">
        <v>47.0</v>
      </c>
      <c r="AA25" s="3">
        <v>41.0</v>
      </c>
      <c r="AB25" s="3">
        <v>45.0</v>
      </c>
      <c r="AC25" s="3">
        <v>42.0</v>
      </c>
      <c r="AD25" s="3">
        <v>35.0</v>
      </c>
      <c r="AE25" s="3">
        <v>44.0</v>
      </c>
      <c r="AF25" s="3">
        <v>35.0</v>
      </c>
      <c r="AG25" s="3">
        <v>47.0</v>
      </c>
      <c r="AH25" s="3">
        <v>33.0</v>
      </c>
      <c r="AI25" s="3">
        <v>28.0</v>
      </c>
      <c r="AJ25" s="3">
        <v>37.0</v>
      </c>
      <c r="AK25" s="3">
        <v>26.0</v>
      </c>
      <c r="AL25" s="3">
        <v>43.0</v>
      </c>
      <c r="AM25" s="3">
        <v>35.0</v>
      </c>
      <c r="AN25" s="3">
        <v>41.0</v>
      </c>
      <c r="AO25" s="3">
        <v>29.0</v>
      </c>
      <c r="AP25" s="3">
        <v>14.0</v>
      </c>
      <c r="AQ25" s="3">
        <v>14.0</v>
      </c>
      <c r="AR25" s="3">
        <v>15.0</v>
      </c>
      <c r="AS25" s="3">
        <v>16.0</v>
      </c>
      <c r="AT25" s="3">
        <v>15.0</v>
      </c>
      <c r="AU25" s="3">
        <v>19.0</v>
      </c>
      <c r="AV25" s="3">
        <v>17.0</v>
      </c>
      <c r="AW25" s="3" t="s">
        <v>60</v>
      </c>
      <c r="AX25" s="3">
        <v>22.0</v>
      </c>
      <c r="AY25" s="3">
        <v>12.0</v>
      </c>
      <c r="AZ25" s="3">
        <v>14.0</v>
      </c>
      <c r="BA25" s="3">
        <v>15.0</v>
      </c>
      <c r="BB25" s="3">
        <v>24.0</v>
      </c>
      <c r="BC25" s="3">
        <v>30.0</v>
      </c>
      <c r="BD25" s="3">
        <v>38.0</v>
      </c>
      <c r="BE25" s="3">
        <v>34.0</v>
      </c>
      <c r="BF25" s="3">
        <v>30.0</v>
      </c>
      <c r="BG25" s="3">
        <v>22.0</v>
      </c>
      <c r="BH25" s="3">
        <v>19.0</v>
      </c>
      <c r="BI25" s="3">
        <v>14.0</v>
      </c>
      <c r="BJ25" s="3">
        <v>18.0</v>
      </c>
      <c r="BK25" s="3" t="s">
        <v>60</v>
      </c>
      <c r="BL25" s="3">
        <v>0.0</v>
      </c>
      <c r="BM25" s="3">
        <v>0.0</v>
      </c>
      <c r="BN25" s="3">
        <v>0.0</v>
      </c>
      <c r="BO25" s="3">
        <v>0.0</v>
      </c>
    </row>
    <row r="26" ht="14.25" customHeight="1">
      <c r="A26" s="3" t="s">
        <v>82</v>
      </c>
      <c r="B26" s="3">
        <v>0.0</v>
      </c>
      <c r="C26" s="3" t="s">
        <v>60</v>
      </c>
      <c r="D26" s="3" t="s">
        <v>60</v>
      </c>
      <c r="E26" s="3" t="s">
        <v>60</v>
      </c>
      <c r="F26" s="3">
        <v>0.0</v>
      </c>
      <c r="G26" s="3" t="s">
        <v>60</v>
      </c>
      <c r="H26" s="3" t="s">
        <v>60</v>
      </c>
      <c r="I26" s="3" t="s">
        <v>60</v>
      </c>
      <c r="J26" s="3">
        <v>0.0</v>
      </c>
      <c r="K26" s="3" t="s">
        <v>60</v>
      </c>
      <c r="L26" s="3" t="s">
        <v>60</v>
      </c>
      <c r="M26" s="3" t="s">
        <v>60</v>
      </c>
      <c r="N26" s="3">
        <v>0.0</v>
      </c>
      <c r="O26" s="3" t="s">
        <v>60</v>
      </c>
      <c r="P26" s="3" t="s">
        <v>60</v>
      </c>
      <c r="Q26" s="3" t="s">
        <v>60</v>
      </c>
      <c r="R26" s="3" t="s">
        <v>60</v>
      </c>
      <c r="S26" s="3" t="s">
        <v>60</v>
      </c>
      <c r="T26" s="3" t="s">
        <v>60</v>
      </c>
      <c r="U26" s="3" t="s">
        <v>60</v>
      </c>
      <c r="V26" s="3" t="s">
        <v>60</v>
      </c>
      <c r="W26" s="3" t="s">
        <v>60</v>
      </c>
      <c r="X26" s="3" t="s">
        <v>60</v>
      </c>
      <c r="Y26" s="3">
        <v>0.0</v>
      </c>
      <c r="Z26" s="3" t="s">
        <v>60</v>
      </c>
      <c r="AA26" s="3" t="s">
        <v>60</v>
      </c>
      <c r="AB26" s="3" t="s">
        <v>60</v>
      </c>
      <c r="AC26" s="3" t="s">
        <v>60</v>
      </c>
      <c r="AD26" s="3" t="s">
        <v>60</v>
      </c>
      <c r="AE26" s="3" t="s">
        <v>60</v>
      </c>
      <c r="AF26" s="3" t="s">
        <v>60</v>
      </c>
      <c r="AG26" s="3" t="s">
        <v>60</v>
      </c>
      <c r="AH26" s="3" t="s">
        <v>60</v>
      </c>
      <c r="AI26" s="3" t="s">
        <v>60</v>
      </c>
      <c r="AJ26" s="3" t="s">
        <v>60</v>
      </c>
      <c r="AK26" s="3" t="s">
        <v>60</v>
      </c>
      <c r="AL26" s="3" t="s">
        <v>60</v>
      </c>
      <c r="AM26" s="3" t="s">
        <v>60</v>
      </c>
      <c r="AN26" s="3">
        <v>0.0</v>
      </c>
      <c r="AO26" s="3" t="s">
        <v>60</v>
      </c>
      <c r="AP26" s="3">
        <v>0.0</v>
      </c>
      <c r="AQ26" s="3" t="s">
        <v>60</v>
      </c>
      <c r="AR26" s="3">
        <v>0.0</v>
      </c>
      <c r="AS26" s="3" t="s">
        <v>60</v>
      </c>
      <c r="AT26" s="3">
        <v>0.0</v>
      </c>
      <c r="AU26" s="3" t="s">
        <v>60</v>
      </c>
      <c r="AV26" s="3" t="s">
        <v>60</v>
      </c>
      <c r="AW26" s="3" t="s">
        <v>60</v>
      </c>
      <c r="AX26" s="3" t="s">
        <v>60</v>
      </c>
      <c r="AY26" s="3" t="s">
        <v>60</v>
      </c>
      <c r="AZ26" s="3" t="s">
        <v>60</v>
      </c>
      <c r="BA26" s="3" t="s">
        <v>60</v>
      </c>
      <c r="BB26" s="3" t="s">
        <v>60</v>
      </c>
      <c r="BC26" s="3" t="s">
        <v>60</v>
      </c>
      <c r="BD26" s="3" t="s">
        <v>60</v>
      </c>
      <c r="BE26" s="3" t="s">
        <v>60</v>
      </c>
      <c r="BF26" s="3" t="s">
        <v>60</v>
      </c>
      <c r="BG26" s="3" t="s">
        <v>60</v>
      </c>
      <c r="BH26" s="3" t="s">
        <v>60</v>
      </c>
      <c r="BI26" s="3" t="s">
        <v>60</v>
      </c>
      <c r="BJ26" s="3">
        <v>0.0</v>
      </c>
      <c r="BK26" s="3">
        <v>0.0</v>
      </c>
      <c r="BL26" s="3">
        <v>0.0</v>
      </c>
      <c r="BM26" s="3">
        <v>0.0</v>
      </c>
      <c r="BN26" s="3">
        <v>0.0</v>
      </c>
      <c r="BO26" s="3">
        <v>0.0</v>
      </c>
    </row>
    <row r="27" ht="14.25" customHeight="1">
      <c r="A27" s="3" t="s">
        <v>83</v>
      </c>
      <c r="B27" s="3">
        <v>0.0</v>
      </c>
      <c r="C27" s="3" t="s">
        <v>60</v>
      </c>
      <c r="D27" s="3">
        <v>0.0</v>
      </c>
      <c r="E27" s="3">
        <v>0.0</v>
      </c>
      <c r="F27" s="3">
        <v>0.0</v>
      </c>
      <c r="G27" s="3">
        <v>0.0</v>
      </c>
      <c r="H27" s="3">
        <v>0.0</v>
      </c>
      <c r="I27" s="3" t="s">
        <v>60</v>
      </c>
      <c r="J27" s="3">
        <v>0.0</v>
      </c>
      <c r="K27" s="3" t="s">
        <v>60</v>
      </c>
      <c r="L27" s="3">
        <v>0.0</v>
      </c>
      <c r="M27" s="3" t="s">
        <v>60</v>
      </c>
      <c r="N27" s="3">
        <v>0.0</v>
      </c>
      <c r="O27" s="3">
        <v>0.0</v>
      </c>
      <c r="P27" s="3">
        <v>0.0</v>
      </c>
      <c r="Q27" s="3">
        <v>0.0</v>
      </c>
      <c r="R27" s="3">
        <v>0.0</v>
      </c>
      <c r="S27" s="3">
        <v>0.0</v>
      </c>
      <c r="T27" s="3">
        <v>0.0</v>
      </c>
      <c r="U27" s="3">
        <v>0.0</v>
      </c>
      <c r="V27" s="3">
        <v>0.0</v>
      </c>
      <c r="W27" s="3">
        <v>0.0</v>
      </c>
      <c r="X27" s="3">
        <v>0.0</v>
      </c>
      <c r="Y27" s="3">
        <v>0.0</v>
      </c>
      <c r="Z27" s="3">
        <v>0.0</v>
      </c>
      <c r="AA27" s="3">
        <v>0.0</v>
      </c>
      <c r="AB27" s="3">
        <v>0.0</v>
      </c>
      <c r="AC27" s="3">
        <v>0.0</v>
      </c>
      <c r="AD27" s="3">
        <v>0.0</v>
      </c>
      <c r="AE27" s="3">
        <v>0.0</v>
      </c>
      <c r="AF27" s="3">
        <v>0.0</v>
      </c>
      <c r="AG27" s="3">
        <v>0.0</v>
      </c>
      <c r="AH27" s="3">
        <v>0.0</v>
      </c>
      <c r="AI27" s="3">
        <v>0.0</v>
      </c>
      <c r="AJ27" s="3" t="s">
        <v>60</v>
      </c>
      <c r="AK27" s="3">
        <v>0.0</v>
      </c>
      <c r="AL27" s="3">
        <v>0.0</v>
      </c>
      <c r="AM27" s="3" t="s">
        <v>60</v>
      </c>
      <c r="AN27" s="3" t="s">
        <v>60</v>
      </c>
      <c r="AO27" s="3" t="s">
        <v>60</v>
      </c>
      <c r="AP27" s="3">
        <v>0.0</v>
      </c>
      <c r="AQ27" s="3">
        <v>0.0</v>
      </c>
      <c r="AR27" s="3">
        <v>0.0</v>
      </c>
      <c r="AS27" s="3">
        <v>0.0</v>
      </c>
      <c r="AT27" s="3">
        <v>0.0</v>
      </c>
      <c r="AU27" s="3">
        <v>0.0</v>
      </c>
      <c r="AV27" s="3">
        <v>0.0</v>
      </c>
      <c r="AW27" s="3">
        <v>0.0</v>
      </c>
      <c r="AX27" s="3">
        <v>0.0</v>
      </c>
      <c r="AY27" s="3">
        <v>0.0</v>
      </c>
      <c r="AZ27" s="3">
        <v>0.0</v>
      </c>
      <c r="BA27" s="3" t="s">
        <v>60</v>
      </c>
      <c r="BB27" s="3" t="s">
        <v>60</v>
      </c>
      <c r="BC27" s="3">
        <v>0.0</v>
      </c>
      <c r="BD27" s="3">
        <v>0.0</v>
      </c>
      <c r="BE27" s="3">
        <v>0.0</v>
      </c>
      <c r="BF27" s="3">
        <v>0.0</v>
      </c>
      <c r="BG27" s="3">
        <v>0.0</v>
      </c>
      <c r="BH27" s="3" t="s">
        <v>60</v>
      </c>
      <c r="BI27" s="3">
        <v>0.0</v>
      </c>
      <c r="BJ27" s="3">
        <v>0.0</v>
      </c>
      <c r="BK27" s="3">
        <v>0.0</v>
      </c>
      <c r="BL27" s="3">
        <v>0.0</v>
      </c>
      <c r="BM27" s="3">
        <v>0.0</v>
      </c>
      <c r="BN27" s="3">
        <v>0.0</v>
      </c>
      <c r="BO27" s="3">
        <v>0.0</v>
      </c>
    </row>
    <row r="28" ht="14.25" customHeight="1">
      <c r="A28" s="3" t="s">
        <v>84</v>
      </c>
      <c r="B28" s="3" t="s">
        <v>60</v>
      </c>
      <c r="C28" s="3" t="s">
        <v>60</v>
      </c>
      <c r="D28" s="3" t="s">
        <v>60</v>
      </c>
      <c r="E28" s="3" t="s">
        <v>60</v>
      </c>
      <c r="F28" s="3" t="s">
        <v>60</v>
      </c>
      <c r="G28" s="3" t="s">
        <v>60</v>
      </c>
      <c r="H28" s="3" t="s">
        <v>60</v>
      </c>
      <c r="I28" s="3" t="s">
        <v>60</v>
      </c>
      <c r="J28" s="3" t="s">
        <v>60</v>
      </c>
      <c r="K28" s="3" t="s">
        <v>60</v>
      </c>
      <c r="L28" s="3" t="s">
        <v>60</v>
      </c>
      <c r="M28" s="3" t="s">
        <v>60</v>
      </c>
      <c r="N28" s="3" t="s">
        <v>60</v>
      </c>
      <c r="O28" s="3" t="s">
        <v>60</v>
      </c>
      <c r="P28" s="3" t="s">
        <v>60</v>
      </c>
      <c r="Q28" s="3" t="s">
        <v>60</v>
      </c>
      <c r="R28" s="3" t="s">
        <v>60</v>
      </c>
      <c r="S28" s="3" t="s">
        <v>60</v>
      </c>
      <c r="T28" s="3" t="s">
        <v>60</v>
      </c>
      <c r="U28" s="3" t="s">
        <v>60</v>
      </c>
      <c r="V28" s="3" t="s">
        <v>60</v>
      </c>
      <c r="W28" s="3" t="s">
        <v>60</v>
      </c>
      <c r="X28" s="3" t="s">
        <v>60</v>
      </c>
      <c r="Y28" s="3" t="s">
        <v>60</v>
      </c>
      <c r="Z28" s="3" t="s">
        <v>60</v>
      </c>
      <c r="AA28" s="3" t="s">
        <v>60</v>
      </c>
      <c r="AB28" s="3" t="s">
        <v>60</v>
      </c>
      <c r="AC28" s="3" t="s">
        <v>60</v>
      </c>
      <c r="AD28" s="3" t="s">
        <v>60</v>
      </c>
      <c r="AE28" s="3" t="s">
        <v>60</v>
      </c>
      <c r="AF28" s="3" t="s">
        <v>60</v>
      </c>
      <c r="AG28" s="3">
        <v>0.0</v>
      </c>
      <c r="AH28" s="3" t="s">
        <v>60</v>
      </c>
      <c r="AI28" s="3" t="s">
        <v>60</v>
      </c>
      <c r="AJ28" s="3" t="s">
        <v>60</v>
      </c>
      <c r="AK28" s="3" t="s">
        <v>60</v>
      </c>
      <c r="AL28" s="3" t="s">
        <v>60</v>
      </c>
      <c r="AM28" s="3" t="s">
        <v>60</v>
      </c>
      <c r="AN28" s="3" t="s">
        <v>60</v>
      </c>
      <c r="AO28" s="3" t="s">
        <v>60</v>
      </c>
      <c r="AP28" s="3" t="s">
        <v>60</v>
      </c>
      <c r="AQ28" s="3" t="s">
        <v>60</v>
      </c>
      <c r="AR28" s="3" t="s">
        <v>60</v>
      </c>
      <c r="AS28" s="3" t="s">
        <v>60</v>
      </c>
      <c r="AT28" s="3" t="s">
        <v>60</v>
      </c>
      <c r="AU28" s="3" t="s">
        <v>60</v>
      </c>
      <c r="AV28" s="3" t="s">
        <v>60</v>
      </c>
      <c r="AW28" s="3" t="s">
        <v>60</v>
      </c>
      <c r="AX28" s="3" t="s">
        <v>60</v>
      </c>
      <c r="AY28" s="3" t="s">
        <v>60</v>
      </c>
      <c r="AZ28" s="3" t="s">
        <v>60</v>
      </c>
      <c r="BA28" s="3" t="s">
        <v>60</v>
      </c>
      <c r="BB28" s="3" t="s">
        <v>60</v>
      </c>
      <c r="BC28" s="3" t="s">
        <v>60</v>
      </c>
      <c r="BD28" s="3" t="s">
        <v>60</v>
      </c>
      <c r="BE28" s="3" t="s">
        <v>60</v>
      </c>
      <c r="BF28" s="3" t="s">
        <v>60</v>
      </c>
      <c r="BG28" s="3" t="s">
        <v>60</v>
      </c>
      <c r="BH28" s="3" t="s">
        <v>60</v>
      </c>
      <c r="BI28" s="3" t="s">
        <v>60</v>
      </c>
      <c r="BJ28" s="3" t="s">
        <v>60</v>
      </c>
      <c r="BK28" s="3">
        <v>0.0</v>
      </c>
      <c r="BL28" s="3">
        <v>0.0</v>
      </c>
      <c r="BM28" s="3">
        <v>0.0</v>
      </c>
      <c r="BN28" s="3">
        <v>0.0</v>
      </c>
      <c r="BO28" s="3">
        <v>0.0</v>
      </c>
    </row>
    <row r="29" ht="14.25" customHeight="1">
      <c r="A29" s="3" t="s">
        <v>85</v>
      </c>
      <c r="B29" s="3">
        <v>0.0</v>
      </c>
      <c r="C29" s="3">
        <v>0.0</v>
      </c>
      <c r="D29" s="3">
        <v>0.0</v>
      </c>
      <c r="E29" s="3">
        <v>0.0</v>
      </c>
      <c r="F29" s="3">
        <v>0.0</v>
      </c>
      <c r="G29" s="3">
        <v>0.0</v>
      </c>
      <c r="H29" s="3">
        <v>0.0</v>
      </c>
      <c r="I29" s="3" t="s">
        <v>60</v>
      </c>
      <c r="J29" s="3">
        <v>0.0</v>
      </c>
      <c r="K29" s="3" t="s">
        <v>60</v>
      </c>
      <c r="L29" s="3" t="s">
        <v>60</v>
      </c>
      <c r="M29" s="3">
        <v>0.0</v>
      </c>
      <c r="N29" s="3" t="s">
        <v>60</v>
      </c>
      <c r="O29" s="3" t="s">
        <v>60</v>
      </c>
      <c r="P29" s="3">
        <v>0.0</v>
      </c>
      <c r="Q29" s="3">
        <v>0.0</v>
      </c>
      <c r="R29" s="3">
        <v>0.0</v>
      </c>
      <c r="S29" s="3" t="s">
        <v>60</v>
      </c>
      <c r="T29" s="3">
        <v>0.0</v>
      </c>
      <c r="U29" s="3">
        <v>0.0</v>
      </c>
      <c r="V29" s="3">
        <v>0.0</v>
      </c>
      <c r="W29" s="3" t="s">
        <v>60</v>
      </c>
      <c r="X29" s="3">
        <v>0.0</v>
      </c>
      <c r="Y29" s="3" t="s">
        <v>60</v>
      </c>
      <c r="Z29" s="3" t="s">
        <v>60</v>
      </c>
      <c r="AA29" s="3" t="s">
        <v>60</v>
      </c>
      <c r="AB29" s="3" t="s">
        <v>60</v>
      </c>
      <c r="AC29" s="3">
        <v>0.0</v>
      </c>
      <c r="AD29" s="3">
        <v>0.0</v>
      </c>
      <c r="AE29" s="3" t="s">
        <v>60</v>
      </c>
      <c r="AF29" s="3">
        <v>0.0</v>
      </c>
      <c r="AG29" s="3">
        <v>0.0</v>
      </c>
      <c r="AH29" s="3">
        <v>0.0</v>
      </c>
      <c r="AI29" s="3" t="s">
        <v>60</v>
      </c>
      <c r="AJ29" s="3">
        <v>0.0</v>
      </c>
      <c r="AK29" s="3" t="s">
        <v>60</v>
      </c>
      <c r="AL29" s="3">
        <v>0.0</v>
      </c>
      <c r="AM29" s="3">
        <v>0.0</v>
      </c>
      <c r="AN29" s="3" t="s">
        <v>60</v>
      </c>
      <c r="AO29" s="3" t="s">
        <v>60</v>
      </c>
      <c r="AP29" s="3" t="s">
        <v>60</v>
      </c>
      <c r="AQ29" s="3" t="s">
        <v>60</v>
      </c>
      <c r="AR29" s="3">
        <v>0.0</v>
      </c>
      <c r="AS29" s="3">
        <v>0.0</v>
      </c>
      <c r="AT29" s="3">
        <v>0.0</v>
      </c>
      <c r="AU29" s="3">
        <v>0.0</v>
      </c>
      <c r="AV29" s="3">
        <v>0.0</v>
      </c>
      <c r="AW29" s="3" t="s">
        <v>60</v>
      </c>
      <c r="AX29" s="3">
        <v>0.0</v>
      </c>
      <c r="AY29" s="3" t="s">
        <v>60</v>
      </c>
      <c r="AZ29" s="3" t="s">
        <v>60</v>
      </c>
      <c r="BA29" s="3" t="s">
        <v>60</v>
      </c>
      <c r="BB29" s="3">
        <v>0.0</v>
      </c>
      <c r="BC29" s="3">
        <v>0.0</v>
      </c>
      <c r="BD29" s="3" t="s">
        <v>60</v>
      </c>
      <c r="BE29" s="3">
        <v>0.0</v>
      </c>
      <c r="BF29" s="3" t="s">
        <v>60</v>
      </c>
      <c r="BG29" s="3">
        <v>0.0</v>
      </c>
      <c r="BH29" s="3">
        <v>0.0</v>
      </c>
      <c r="BI29" s="3">
        <v>0.0</v>
      </c>
      <c r="BJ29" s="3" t="s">
        <v>60</v>
      </c>
      <c r="BK29" s="3">
        <v>0.0</v>
      </c>
      <c r="BL29" s="3">
        <v>0.0</v>
      </c>
      <c r="BM29" s="3">
        <v>0.0</v>
      </c>
      <c r="BN29" s="3">
        <v>0.0</v>
      </c>
      <c r="BO29" s="3">
        <v>0.0</v>
      </c>
    </row>
    <row r="30" ht="14.25" customHeight="1">
      <c r="A30" s="3" t="s">
        <v>86</v>
      </c>
      <c r="B30" s="3">
        <v>0.0</v>
      </c>
      <c r="C30" s="3">
        <v>0.0</v>
      </c>
      <c r="D30" s="3">
        <v>0.0</v>
      </c>
      <c r="E30" s="3">
        <v>0.0</v>
      </c>
      <c r="F30" s="3">
        <v>0.0</v>
      </c>
      <c r="G30" s="3">
        <v>0.0</v>
      </c>
      <c r="H30" s="3">
        <v>0.0</v>
      </c>
      <c r="I30" s="3">
        <v>0.0</v>
      </c>
      <c r="J30" s="3">
        <v>0.0</v>
      </c>
      <c r="K30" s="3">
        <v>0.0</v>
      </c>
      <c r="L30" s="3" t="s">
        <v>60</v>
      </c>
      <c r="M30" s="3">
        <v>0.0</v>
      </c>
      <c r="N30" s="3">
        <v>0.0</v>
      </c>
      <c r="O30" s="3">
        <v>0.0</v>
      </c>
      <c r="P30" s="3">
        <v>0.0</v>
      </c>
      <c r="Q30" s="3">
        <v>0.0</v>
      </c>
      <c r="R30" s="3">
        <v>0.0</v>
      </c>
      <c r="S30" s="3">
        <v>0.0</v>
      </c>
      <c r="T30" s="3">
        <v>0.0</v>
      </c>
      <c r="U30" s="3">
        <v>0.0</v>
      </c>
      <c r="V30" s="3">
        <v>0.0</v>
      </c>
      <c r="W30" s="3">
        <v>0.0</v>
      </c>
      <c r="X30" s="3">
        <v>0.0</v>
      </c>
      <c r="Y30" s="3">
        <v>0.0</v>
      </c>
      <c r="Z30" s="3">
        <v>0.0</v>
      </c>
      <c r="AA30" s="3">
        <v>0.0</v>
      </c>
      <c r="AB30" s="3">
        <v>0.0</v>
      </c>
      <c r="AC30" s="3">
        <v>0.0</v>
      </c>
      <c r="AD30" s="3">
        <v>0.0</v>
      </c>
      <c r="AE30" s="3">
        <v>0.0</v>
      </c>
      <c r="AF30" s="3">
        <v>0.0</v>
      </c>
      <c r="AG30" s="3">
        <v>0.0</v>
      </c>
      <c r="AH30" s="3">
        <v>0.0</v>
      </c>
      <c r="AI30" s="3" t="s">
        <v>60</v>
      </c>
      <c r="AJ30" s="3">
        <v>0.0</v>
      </c>
      <c r="AK30" s="3">
        <v>0.0</v>
      </c>
      <c r="AL30" s="3">
        <v>0.0</v>
      </c>
      <c r="AM30" s="3">
        <v>0.0</v>
      </c>
      <c r="AN30" s="3">
        <v>0.0</v>
      </c>
      <c r="AO30" s="3" t="s">
        <v>60</v>
      </c>
      <c r="AP30" s="3">
        <v>0.0</v>
      </c>
      <c r="AQ30" s="3" t="s">
        <v>60</v>
      </c>
      <c r="AR30" s="3">
        <v>0.0</v>
      </c>
      <c r="AS30" s="3">
        <v>0.0</v>
      </c>
      <c r="AT30" s="3">
        <v>0.0</v>
      </c>
      <c r="AU30" s="3">
        <v>0.0</v>
      </c>
      <c r="AV30" s="3">
        <v>0.0</v>
      </c>
      <c r="AW30" s="3">
        <v>0.0</v>
      </c>
      <c r="AX30" s="3">
        <v>0.0</v>
      </c>
      <c r="AY30" s="3" t="s">
        <v>60</v>
      </c>
      <c r="AZ30" s="3" t="s">
        <v>60</v>
      </c>
      <c r="BA30" s="3" t="s">
        <v>60</v>
      </c>
      <c r="BB30" s="3">
        <v>0.0</v>
      </c>
      <c r="BC30" s="3">
        <v>0.0</v>
      </c>
      <c r="BD30" s="3">
        <v>0.0</v>
      </c>
      <c r="BE30" s="3">
        <v>0.0</v>
      </c>
      <c r="BF30" s="3">
        <v>0.0</v>
      </c>
      <c r="BG30" s="3">
        <v>0.0</v>
      </c>
      <c r="BH30" s="3">
        <v>0.0</v>
      </c>
      <c r="BI30" s="3">
        <v>0.0</v>
      </c>
      <c r="BJ30" s="3" t="s">
        <v>60</v>
      </c>
      <c r="BK30" s="3">
        <v>0.0</v>
      </c>
      <c r="BL30" s="3">
        <v>0.0</v>
      </c>
      <c r="BM30" s="3">
        <v>0.0</v>
      </c>
      <c r="BN30" s="3">
        <v>0.0</v>
      </c>
      <c r="BO30" s="3">
        <v>0.0</v>
      </c>
    </row>
    <row r="31" ht="14.25" customHeight="1">
      <c r="A31" s="3" t="s">
        <v>87</v>
      </c>
      <c r="B31" s="3">
        <v>0.0</v>
      </c>
      <c r="C31" s="3">
        <v>0.0</v>
      </c>
      <c r="D31" s="3" t="s">
        <v>60</v>
      </c>
      <c r="E31" s="3" t="s">
        <v>60</v>
      </c>
      <c r="F31" s="3">
        <v>0.0</v>
      </c>
      <c r="G31" s="3" t="s">
        <v>60</v>
      </c>
      <c r="H31" s="3" t="s">
        <v>60</v>
      </c>
      <c r="I31" s="3">
        <v>0.0</v>
      </c>
      <c r="J31" s="3" t="s">
        <v>60</v>
      </c>
      <c r="K31" s="3">
        <v>0.0</v>
      </c>
      <c r="L31" s="3">
        <v>0.0</v>
      </c>
      <c r="M31" s="3" t="s">
        <v>60</v>
      </c>
      <c r="N31" s="3" t="s">
        <v>60</v>
      </c>
      <c r="O31" s="3">
        <v>0.0</v>
      </c>
      <c r="P31" s="3">
        <v>0.0</v>
      </c>
      <c r="Q31" s="3" t="s">
        <v>60</v>
      </c>
      <c r="R31" s="3">
        <v>0.0</v>
      </c>
      <c r="S31" s="3" t="s">
        <v>60</v>
      </c>
      <c r="T31" s="3">
        <v>0.0</v>
      </c>
      <c r="U31" s="3" t="s">
        <v>60</v>
      </c>
      <c r="V31" s="3" t="s">
        <v>60</v>
      </c>
      <c r="W31" s="3">
        <v>0.0</v>
      </c>
      <c r="X31" s="3">
        <v>0.0</v>
      </c>
      <c r="Y31" s="3">
        <v>0.0</v>
      </c>
      <c r="Z31" s="3" t="s">
        <v>60</v>
      </c>
      <c r="AA31" s="3">
        <v>0.0</v>
      </c>
      <c r="AB31" s="3">
        <v>0.0</v>
      </c>
      <c r="AC31" s="3" t="s">
        <v>60</v>
      </c>
      <c r="AD31" s="3" t="s">
        <v>60</v>
      </c>
      <c r="AE31" s="3" t="s">
        <v>60</v>
      </c>
      <c r="AF31" s="3" t="s">
        <v>60</v>
      </c>
      <c r="AG31" s="3">
        <v>0.0</v>
      </c>
      <c r="AH31" s="3" t="s">
        <v>60</v>
      </c>
      <c r="AI31" s="3" t="s">
        <v>60</v>
      </c>
      <c r="AJ31" s="3" t="s">
        <v>60</v>
      </c>
      <c r="AK31" s="3">
        <v>0.0</v>
      </c>
      <c r="AL31" s="3">
        <v>0.0</v>
      </c>
      <c r="AM31" s="3" t="s">
        <v>60</v>
      </c>
      <c r="AN31" s="3">
        <v>0.0</v>
      </c>
      <c r="AO31" s="3" t="s">
        <v>60</v>
      </c>
      <c r="AP31" s="3">
        <v>0.0</v>
      </c>
      <c r="AQ31" s="3">
        <v>0.0</v>
      </c>
      <c r="AR31" s="3" t="s">
        <v>60</v>
      </c>
      <c r="AS31" s="3" t="s">
        <v>60</v>
      </c>
      <c r="AT31" s="3">
        <v>0.0</v>
      </c>
      <c r="AU31" s="3">
        <v>0.0</v>
      </c>
      <c r="AV31" s="3">
        <v>0.0</v>
      </c>
      <c r="AW31" s="3" t="s">
        <v>60</v>
      </c>
      <c r="AX31" s="3" t="s">
        <v>60</v>
      </c>
      <c r="AY31" s="3" t="s">
        <v>60</v>
      </c>
      <c r="AZ31" s="3">
        <v>0.0</v>
      </c>
      <c r="BA31" s="3">
        <v>0.0</v>
      </c>
      <c r="BB31" s="3" t="s">
        <v>60</v>
      </c>
      <c r="BC31" s="3" t="s">
        <v>60</v>
      </c>
      <c r="BD31" s="3" t="s">
        <v>60</v>
      </c>
      <c r="BE31" s="3" t="s">
        <v>60</v>
      </c>
      <c r="BF31" s="3">
        <v>0.0</v>
      </c>
      <c r="BG31" s="3" t="s">
        <v>60</v>
      </c>
      <c r="BH31" s="3">
        <v>0.0</v>
      </c>
      <c r="BI31" s="3" t="s">
        <v>60</v>
      </c>
      <c r="BJ31" s="3">
        <v>0.0</v>
      </c>
      <c r="BK31" s="3">
        <v>0.0</v>
      </c>
      <c r="BL31" s="3">
        <v>0.0</v>
      </c>
      <c r="BM31" s="3">
        <v>0.0</v>
      </c>
      <c r="BN31" s="3">
        <v>0.0</v>
      </c>
      <c r="BO31" s="3">
        <v>0.0</v>
      </c>
    </row>
    <row r="32" ht="14.25" customHeight="1">
      <c r="A32" s="3" t="s">
        <v>88</v>
      </c>
      <c r="B32" s="3">
        <v>46.0</v>
      </c>
      <c r="C32" s="3">
        <v>68.0</v>
      </c>
      <c r="D32" s="3">
        <v>79.0</v>
      </c>
      <c r="E32" s="3">
        <v>82.0</v>
      </c>
      <c r="F32" s="3">
        <v>81.0</v>
      </c>
      <c r="G32" s="3">
        <v>82.0</v>
      </c>
      <c r="H32" s="3">
        <v>90.0</v>
      </c>
      <c r="I32" s="3">
        <v>54.0</v>
      </c>
      <c r="J32" s="3">
        <v>66.0</v>
      </c>
      <c r="K32" s="3">
        <v>66.0</v>
      </c>
      <c r="L32" s="3">
        <v>64.0</v>
      </c>
      <c r="M32" s="3">
        <v>55.0</v>
      </c>
      <c r="N32" s="3">
        <v>60.0</v>
      </c>
      <c r="O32" s="3">
        <v>46.0</v>
      </c>
      <c r="P32" s="3">
        <v>51.0</v>
      </c>
      <c r="Q32" s="3">
        <v>64.0</v>
      </c>
      <c r="R32" s="3">
        <v>64.0</v>
      </c>
      <c r="S32" s="3">
        <v>51.0</v>
      </c>
      <c r="T32" s="3">
        <v>45.0</v>
      </c>
      <c r="U32" s="3">
        <v>65.0</v>
      </c>
      <c r="V32" s="3">
        <v>73.0</v>
      </c>
      <c r="W32" s="3">
        <v>79.0</v>
      </c>
      <c r="X32" s="3">
        <v>50.0</v>
      </c>
      <c r="Y32" s="3">
        <v>67.0</v>
      </c>
      <c r="Z32" s="3">
        <v>65.0</v>
      </c>
      <c r="AA32" s="3">
        <v>62.0</v>
      </c>
      <c r="AB32" s="3">
        <v>86.0</v>
      </c>
      <c r="AC32" s="3">
        <v>61.0</v>
      </c>
      <c r="AD32" s="3">
        <v>68.0</v>
      </c>
      <c r="AE32" s="3">
        <v>62.0</v>
      </c>
      <c r="AF32" s="3">
        <v>65.0</v>
      </c>
      <c r="AG32" s="3">
        <v>59.0</v>
      </c>
      <c r="AH32" s="3">
        <v>57.0</v>
      </c>
      <c r="AI32" s="3">
        <v>57.0</v>
      </c>
      <c r="AJ32" s="3">
        <v>70.0</v>
      </c>
      <c r="AK32" s="3">
        <v>74.0</v>
      </c>
      <c r="AL32" s="3">
        <v>67.0</v>
      </c>
      <c r="AM32" s="3">
        <v>60.0</v>
      </c>
      <c r="AN32" s="3">
        <v>92.0</v>
      </c>
      <c r="AO32" s="3">
        <v>98.0</v>
      </c>
      <c r="AP32" s="3">
        <v>74.0</v>
      </c>
      <c r="AQ32" s="3">
        <v>96.0</v>
      </c>
      <c r="AR32" s="3">
        <v>112.0</v>
      </c>
      <c r="AS32" s="3">
        <v>120.0</v>
      </c>
      <c r="AT32" s="3">
        <v>128.0</v>
      </c>
      <c r="AU32" s="3">
        <v>146.0</v>
      </c>
      <c r="AV32" s="3">
        <v>135.0</v>
      </c>
      <c r="AW32" s="3">
        <v>120.0</v>
      </c>
      <c r="AX32" s="3">
        <v>114.0</v>
      </c>
      <c r="AY32" s="3">
        <v>99.0</v>
      </c>
      <c r="AZ32" s="3">
        <v>109.0</v>
      </c>
      <c r="BA32" s="3">
        <v>94.0</v>
      </c>
      <c r="BB32" s="3">
        <v>82.0</v>
      </c>
      <c r="BC32" s="3">
        <v>65.0</v>
      </c>
      <c r="BD32" s="3">
        <v>81.0</v>
      </c>
      <c r="BE32" s="3">
        <v>85.0</v>
      </c>
      <c r="BF32" s="3">
        <v>90.0</v>
      </c>
      <c r="BG32" s="3">
        <v>77.0</v>
      </c>
      <c r="BH32" s="3">
        <v>79.0</v>
      </c>
      <c r="BI32" s="3">
        <v>70.0</v>
      </c>
      <c r="BJ32" s="3">
        <v>69.0</v>
      </c>
      <c r="BK32" s="3">
        <v>21.0</v>
      </c>
      <c r="BL32" s="3">
        <v>0.0</v>
      </c>
      <c r="BM32" s="3">
        <v>0.0</v>
      </c>
      <c r="BN32" s="3">
        <v>0.0</v>
      </c>
      <c r="BO32" s="3">
        <v>0.0</v>
      </c>
    </row>
    <row r="33" ht="14.25" customHeight="1">
      <c r="A33" s="3" t="s">
        <v>89</v>
      </c>
      <c r="B33" s="3" t="s">
        <v>60</v>
      </c>
      <c r="C33" s="3">
        <v>12.0</v>
      </c>
      <c r="D33" s="3">
        <v>10.0</v>
      </c>
      <c r="E33" s="3" t="s">
        <v>60</v>
      </c>
      <c r="F33" s="3" t="s">
        <v>60</v>
      </c>
      <c r="G33" s="3" t="s">
        <v>60</v>
      </c>
      <c r="H33" s="3" t="s">
        <v>60</v>
      </c>
      <c r="I33" s="3" t="s">
        <v>60</v>
      </c>
      <c r="J33" s="3" t="s">
        <v>60</v>
      </c>
      <c r="K33" s="3" t="s">
        <v>60</v>
      </c>
      <c r="L33" s="3" t="s">
        <v>60</v>
      </c>
      <c r="M33" s="3" t="s">
        <v>60</v>
      </c>
      <c r="N33" s="3" t="s">
        <v>60</v>
      </c>
      <c r="O33" s="3" t="s">
        <v>60</v>
      </c>
      <c r="P33" s="3" t="s">
        <v>60</v>
      </c>
      <c r="Q33" s="3">
        <v>11.0</v>
      </c>
      <c r="R33" s="3" t="s">
        <v>60</v>
      </c>
      <c r="S33" s="3" t="s">
        <v>60</v>
      </c>
      <c r="T33" s="3" t="s">
        <v>60</v>
      </c>
      <c r="U33" s="3" t="s">
        <v>60</v>
      </c>
      <c r="V33" s="3" t="s">
        <v>60</v>
      </c>
      <c r="W33" s="3" t="s">
        <v>60</v>
      </c>
      <c r="X33" s="3">
        <v>10.0</v>
      </c>
      <c r="Y33" s="3" t="s">
        <v>60</v>
      </c>
      <c r="Z33" s="3">
        <v>11.0</v>
      </c>
      <c r="AA33" s="3" t="s">
        <v>60</v>
      </c>
      <c r="AB33" s="3">
        <v>11.0</v>
      </c>
      <c r="AC33" s="3" t="s">
        <v>60</v>
      </c>
      <c r="AD33" s="3" t="s">
        <v>60</v>
      </c>
      <c r="AE33" s="3">
        <v>10.0</v>
      </c>
      <c r="AF33" s="3">
        <v>11.0</v>
      </c>
      <c r="AG33" s="3">
        <v>10.0</v>
      </c>
      <c r="AH33" s="3" t="s">
        <v>60</v>
      </c>
      <c r="AI33" s="3" t="s">
        <v>60</v>
      </c>
      <c r="AJ33" s="3" t="s">
        <v>60</v>
      </c>
      <c r="AK33" s="3" t="s">
        <v>60</v>
      </c>
      <c r="AL33" s="3" t="s">
        <v>60</v>
      </c>
      <c r="AM33" s="3" t="s">
        <v>60</v>
      </c>
      <c r="AN33" s="3" t="s">
        <v>60</v>
      </c>
      <c r="AO33" s="3" t="s">
        <v>60</v>
      </c>
      <c r="AP33" s="3" t="s">
        <v>60</v>
      </c>
      <c r="AQ33" s="3" t="s">
        <v>60</v>
      </c>
      <c r="AR33" s="3" t="s">
        <v>60</v>
      </c>
      <c r="AS33" s="3" t="s">
        <v>60</v>
      </c>
      <c r="AT33" s="3" t="s">
        <v>60</v>
      </c>
      <c r="AU33" s="3" t="s">
        <v>60</v>
      </c>
      <c r="AV33" s="3" t="s">
        <v>60</v>
      </c>
      <c r="AW33" s="3" t="s">
        <v>60</v>
      </c>
      <c r="AX33" s="3" t="s">
        <v>60</v>
      </c>
      <c r="AY33" s="3" t="s">
        <v>60</v>
      </c>
      <c r="AZ33" s="3" t="s">
        <v>60</v>
      </c>
      <c r="BA33" s="3" t="s">
        <v>60</v>
      </c>
      <c r="BB33" s="3" t="s">
        <v>60</v>
      </c>
      <c r="BC33" s="3" t="s">
        <v>60</v>
      </c>
      <c r="BD33" s="3">
        <v>16.0</v>
      </c>
      <c r="BE33" s="3">
        <v>10.0</v>
      </c>
      <c r="BF33" s="3" t="s">
        <v>60</v>
      </c>
      <c r="BG33" s="3" t="s">
        <v>60</v>
      </c>
      <c r="BH33" s="3" t="s">
        <v>60</v>
      </c>
      <c r="BI33" s="3" t="s">
        <v>60</v>
      </c>
      <c r="BJ33" s="3" t="s">
        <v>60</v>
      </c>
      <c r="BK33" s="3">
        <v>0.0</v>
      </c>
      <c r="BL33" s="3">
        <v>0.0</v>
      </c>
      <c r="BM33" s="3">
        <v>0.0</v>
      </c>
      <c r="BN33" s="3">
        <v>0.0</v>
      </c>
      <c r="BO33" s="3">
        <v>0.0</v>
      </c>
    </row>
    <row r="34" ht="14.25" customHeight="1">
      <c r="A34" s="3" t="s">
        <v>90</v>
      </c>
      <c r="B34" s="3">
        <v>13.0</v>
      </c>
      <c r="C34" s="3">
        <v>12.0</v>
      </c>
      <c r="D34" s="3">
        <v>13.0</v>
      </c>
      <c r="E34" s="3">
        <v>12.0</v>
      </c>
      <c r="F34" s="3">
        <v>11.0</v>
      </c>
      <c r="G34" s="3">
        <v>15.0</v>
      </c>
      <c r="H34" s="3" t="s">
        <v>60</v>
      </c>
      <c r="I34" s="3">
        <v>12.0</v>
      </c>
      <c r="J34" s="3" t="s">
        <v>60</v>
      </c>
      <c r="K34" s="3">
        <v>14.0</v>
      </c>
      <c r="L34" s="3">
        <v>11.0</v>
      </c>
      <c r="M34" s="3">
        <v>12.0</v>
      </c>
      <c r="N34" s="3">
        <v>11.0</v>
      </c>
      <c r="O34" s="3">
        <v>10.0</v>
      </c>
      <c r="P34" s="3">
        <v>15.0</v>
      </c>
      <c r="Q34" s="3">
        <v>16.0</v>
      </c>
      <c r="R34" s="3">
        <v>19.0</v>
      </c>
      <c r="S34" s="3">
        <v>22.0</v>
      </c>
      <c r="T34" s="3">
        <v>10.0</v>
      </c>
      <c r="U34" s="3" t="s">
        <v>60</v>
      </c>
      <c r="V34" s="3">
        <v>17.0</v>
      </c>
      <c r="W34" s="3">
        <v>12.0</v>
      </c>
      <c r="X34" s="3">
        <v>10.0</v>
      </c>
      <c r="Y34" s="3">
        <v>17.0</v>
      </c>
      <c r="Z34" s="3">
        <v>15.0</v>
      </c>
      <c r="AA34" s="3">
        <v>14.0</v>
      </c>
      <c r="AB34" s="3">
        <v>16.0</v>
      </c>
      <c r="AC34" s="3" t="s">
        <v>60</v>
      </c>
      <c r="AD34" s="3">
        <v>14.0</v>
      </c>
      <c r="AE34" s="3">
        <v>11.0</v>
      </c>
      <c r="AF34" s="3">
        <v>12.0</v>
      </c>
      <c r="AG34" s="3">
        <v>16.0</v>
      </c>
      <c r="AH34" s="3">
        <v>15.0</v>
      </c>
      <c r="AI34" s="3">
        <v>18.0</v>
      </c>
      <c r="AJ34" s="3">
        <v>17.0</v>
      </c>
      <c r="AK34" s="3">
        <v>12.0</v>
      </c>
      <c r="AL34" s="3">
        <v>19.0</v>
      </c>
      <c r="AM34" s="3">
        <v>16.0</v>
      </c>
      <c r="AN34" s="3">
        <v>19.0</v>
      </c>
      <c r="AO34" s="3">
        <v>13.0</v>
      </c>
      <c r="AP34" s="3">
        <v>19.0</v>
      </c>
      <c r="AQ34" s="3">
        <v>24.0</v>
      </c>
      <c r="AR34" s="3" t="s">
        <v>60</v>
      </c>
      <c r="AS34" s="3">
        <v>14.0</v>
      </c>
      <c r="AT34" s="3">
        <v>20.0</v>
      </c>
      <c r="AU34" s="3">
        <v>13.0</v>
      </c>
      <c r="AV34" s="3" t="s">
        <v>60</v>
      </c>
      <c r="AW34" s="3">
        <v>12.0</v>
      </c>
      <c r="AX34" s="3" t="s">
        <v>60</v>
      </c>
      <c r="AY34" s="3">
        <v>12.0</v>
      </c>
      <c r="AZ34" s="3">
        <v>19.0</v>
      </c>
      <c r="BA34" s="3">
        <v>12.0</v>
      </c>
      <c r="BB34" s="3">
        <v>22.0</v>
      </c>
      <c r="BC34" s="3" t="s">
        <v>60</v>
      </c>
      <c r="BD34" s="3">
        <v>17.0</v>
      </c>
      <c r="BE34" s="3">
        <v>13.0</v>
      </c>
      <c r="BF34" s="3">
        <v>17.0</v>
      </c>
      <c r="BG34" s="3">
        <v>15.0</v>
      </c>
      <c r="BH34" s="3">
        <v>12.0</v>
      </c>
      <c r="BI34" s="3">
        <v>10.0</v>
      </c>
      <c r="BJ34" s="3" t="s">
        <v>60</v>
      </c>
      <c r="BK34" s="3" t="s">
        <v>60</v>
      </c>
      <c r="BL34" s="3">
        <v>0.0</v>
      </c>
      <c r="BM34" s="3">
        <v>0.0</v>
      </c>
      <c r="BN34" s="3">
        <v>0.0</v>
      </c>
      <c r="BO34" s="3">
        <v>0.0</v>
      </c>
    </row>
    <row r="35" ht="14.25" customHeight="1">
      <c r="A35" s="3" t="s">
        <v>91</v>
      </c>
      <c r="B35" s="3" t="s">
        <v>60</v>
      </c>
      <c r="C35" s="3">
        <v>0.0</v>
      </c>
      <c r="D35" s="3">
        <v>0.0</v>
      </c>
      <c r="E35" s="3">
        <v>0.0</v>
      </c>
      <c r="F35" s="3">
        <v>0.0</v>
      </c>
      <c r="G35" s="3">
        <v>0.0</v>
      </c>
      <c r="H35" s="3">
        <v>0.0</v>
      </c>
      <c r="I35" s="3">
        <v>0.0</v>
      </c>
      <c r="J35" s="3">
        <v>0.0</v>
      </c>
      <c r="K35" s="3">
        <v>0.0</v>
      </c>
      <c r="L35" s="3">
        <v>0.0</v>
      </c>
      <c r="M35" s="3" t="s">
        <v>60</v>
      </c>
      <c r="N35" s="3">
        <v>0.0</v>
      </c>
      <c r="O35" s="3">
        <v>0.0</v>
      </c>
      <c r="P35" s="3">
        <v>0.0</v>
      </c>
      <c r="Q35" s="3">
        <v>0.0</v>
      </c>
      <c r="R35" s="3">
        <v>0.0</v>
      </c>
      <c r="S35" s="3">
        <v>0.0</v>
      </c>
      <c r="T35" s="3">
        <v>0.0</v>
      </c>
      <c r="U35" s="3" t="s">
        <v>60</v>
      </c>
      <c r="V35" s="3">
        <v>0.0</v>
      </c>
      <c r="W35" s="3">
        <v>0.0</v>
      </c>
      <c r="X35" s="3" t="s">
        <v>60</v>
      </c>
      <c r="Y35" s="3">
        <v>0.0</v>
      </c>
      <c r="Z35" s="3" t="s">
        <v>60</v>
      </c>
      <c r="AA35" s="3">
        <v>0.0</v>
      </c>
      <c r="AB35" s="3" t="s">
        <v>60</v>
      </c>
      <c r="AC35" s="3" t="s">
        <v>60</v>
      </c>
      <c r="AD35" s="3">
        <v>0.0</v>
      </c>
      <c r="AE35" s="3">
        <v>0.0</v>
      </c>
      <c r="AF35" s="3">
        <v>0.0</v>
      </c>
      <c r="AG35" s="3">
        <v>0.0</v>
      </c>
      <c r="AH35" s="3">
        <v>0.0</v>
      </c>
      <c r="AI35" s="3">
        <v>0.0</v>
      </c>
      <c r="AJ35" s="3">
        <v>0.0</v>
      </c>
      <c r="AK35" s="3">
        <v>0.0</v>
      </c>
      <c r="AL35" s="3">
        <v>0.0</v>
      </c>
      <c r="AM35" s="3" t="s">
        <v>60</v>
      </c>
      <c r="AN35" s="3">
        <v>0.0</v>
      </c>
      <c r="AO35" s="3">
        <v>0.0</v>
      </c>
      <c r="AP35" s="3">
        <v>0.0</v>
      </c>
      <c r="AQ35" s="3">
        <v>0.0</v>
      </c>
      <c r="AR35" s="3">
        <v>0.0</v>
      </c>
      <c r="AS35" s="3">
        <v>0.0</v>
      </c>
      <c r="AT35" s="3">
        <v>0.0</v>
      </c>
      <c r="AU35" s="3">
        <v>0.0</v>
      </c>
      <c r="AV35" s="3">
        <v>0.0</v>
      </c>
      <c r="AW35" s="3">
        <v>0.0</v>
      </c>
      <c r="AX35" s="3">
        <v>0.0</v>
      </c>
      <c r="AY35" s="3">
        <v>0.0</v>
      </c>
      <c r="AZ35" s="3" t="s">
        <v>60</v>
      </c>
      <c r="BA35" s="3">
        <v>0.0</v>
      </c>
      <c r="BB35" s="3">
        <v>0.0</v>
      </c>
      <c r="BC35" s="3">
        <v>0.0</v>
      </c>
      <c r="BD35" s="3" t="s">
        <v>60</v>
      </c>
      <c r="BE35" s="3">
        <v>0.0</v>
      </c>
      <c r="BF35" s="3" t="s">
        <v>60</v>
      </c>
      <c r="BG35" s="3">
        <v>0.0</v>
      </c>
      <c r="BH35" s="3">
        <v>0.0</v>
      </c>
      <c r="BI35" s="3">
        <v>0.0</v>
      </c>
      <c r="BJ35" s="3">
        <v>0.0</v>
      </c>
      <c r="BK35" s="3">
        <v>0.0</v>
      </c>
      <c r="BL35" s="3">
        <v>0.0</v>
      </c>
      <c r="BM35" s="3">
        <v>0.0</v>
      </c>
      <c r="BN35" s="3">
        <v>0.0</v>
      </c>
      <c r="BO35" s="3">
        <v>0.0</v>
      </c>
    </row>
    <row r="36" ht="14.25" customHeight="1">
      <c r="A36" s="3" t="s">
        <v>92</v>
      </c>
      <c r="B36" s="3" t="s">
        <v>60</v>
      </c>
      <c r="C36" s="3" t="s">
        <v>60</v>
      </c>
      <c r="D36" s="3" t="s">
        <v>60</v>
      </c>
      <c r="E36" s="3" t="s">
        <v>60</v>
      </c>
      <c r="F36" s="3" t="s">
        <v>60</v>
      </c>
      <c r="G36" s="3" t="s">
        <v>60</v>
      </c>
      <c r="H36" s="3" t="s">
        <v>60</v>
      </c>
      <c r="I36" s="3" t="s">
        <v>60</v>
      </c>
      <c r="J36" s="3">
        <v>0.0</v>
      </c>
      <c r="K36" s="3" t="s">
        <v>60</v>
      </c>
      <c r="L36" s="3" t="s">
        <v>60</v>
      </c>
      <c r="M36" s="3" t="s">
        <v>60</v>
      </c>
      <c r="N36" s="3" t="s">
        <v>60</v>
      </c>
      <c r="O36" s="3" t="s">
        <v>60</v>
      </c>
      <c r="P36" s="3" t="s">
        <v>60</v>
      </c>
      <c r="Q36" s="3" t="s">
        <v>60</v>
      </c>
      <c r="R36" s="3" t="s">
        <v>60</v>
      </c>
      <c r="S36" s="3" t="s">
        <v>60</v>
      </c>
      <c r="T36" s="3" t="s">
        <v>60</v>
      </c>
      <c r="U36" s="3" t="s">
        <v>60</v>
      </c>
      <c r="V36" s="3" t="s">
        <v>60</v>
      </c>
      <c r="W36" s="3" t="s">
        <v>60</v>
      </c>
      <c r="X36" s="3" t="s">
        <v>60</v>
      </c>
      <c r="Y36" s="3" t="s">
        <v>60</v>
      </c>
      <c r="Z36" s="3" t="s">
        <v>60</v>
      </c>
      <c r="AA36" s="3" t="s">
        <v>60</v>
      </c>
      <c r="AB36" s="3" t="s">
        <v>60</v>
      </c>
      <c r="AC36" s="3" t="s">
        <v>60</v>
      </c>
      <c r="AD36" s="3" t="s">
        <v>60</v>
      </c>
      <c r="AE36" s="3" t="s">
        <v>60</v>
      </c>
      <c r="AF36" s="3" t="s">
        <v>60</v>
      </c>
      <c r="AG36" s="3" t="s">
        <v>60</v>
      </c>
      <c r="AH36" s="3" t="s">
        <v>60</v>
      </c>
      <c r="AI36" s="3">
        <v>0.0</v>
      </c>
      <c r="AJ36" s="3" t="s">
        <v>60</v>
      </c>
      <c r="AK36" s="3">
        <v>0.0</v>
      </c>
      <c r="AL36" s="3" t="s">
        <v>60</v>
      </c>
      <c r="AM36" s="3" t="s">
        <v>60</v>
      </c>
      <c r="AN36" s="3" t="s">
        <v>60</v>
      </c>
      <c r="AO36" s="3" t="s">
        <v>60</v>
      </c>
      <c r="AP36" s="3" t="s">
        <v>60</v>
      </c>
      <c r="AQ36" s="3" t="s">
        <v>60</v>
      </c>
      <c r="AR36" s="3" t="s">
        <v>60</v>
      </c>
      <c r="AS36" s="3" t="s">
        <v>60</v>
      </c>
      <c r="AT36" s="3" t="s">
        <v>60</v>
      </c>
      <c r="AU36" s="3" t="s">
        <v>60</v>
      </c>
      <c r="AV36" s="3" t="s">
        <v>60</v>
      </c>
      <c r="AW36" s="3" t="s">
        <v>60</v>
      </c>
      <c r="AX36" s="3" t="s">
        <v>60</v>
      </c>
      <c r="AY36" s="3" t="s">
        <v>60</v>
      </c>
      <c r="AZ36" s="3" t="s">
        <v>60</v>
      </c>
      <c r="BA36" s="3" t="s">
        <v>60</v>
      </c>
      <c r="BB36" s="3" t="s">
        <v>60</v>
      </c>
      <c r="BC36" s="3" t="s">
        <v>60</v>
      </c>
      <c r="BD36" s="3" t="s">
        <v>60</v>
      </c>
      <c r="BE36" s="3" t="s">
        <v>60</v>
      </c>
      <c r="BF36" s="3" t="s">
        <v>60</v>
      </c>
      <c r="BG36" s="3" t="s">
        <v>60</v>
      </c>
      <c r="BH36" s="3" t="s">
        <v>60</v>
      </c>
      <c r="BI36" s="3" t="s">
        <v>60</v>
      </c>
      <c r="BJ36" s="3" t="s">
        <v>60</v>
      </c>
      <c r="BK36" s="3">
        <v>0.0</v>
      </c>
      <c r="BL36" s="3">
        <v>0.0</v>
      </c>
      <c r="BM36" s="3">
        <v>0.0</v>
      </c>
      <c r="BN36" s="3">
        <v>0.0</v>
      </c>
      <c r="BO36" s="3">
        <v>0.0</v>
      </c>
    </row>
    <row r="37" ht="14.25" customHeight="1">
      <c r="A37" s="3" t="s">
        <v>93</v>
      </c>
      <c r="B37" s="3" t="s">
        <v>60</v>
      </c>
      <c r="C37" s="3" t="s">
        <v>60</v>
      </c>
      <c r="D37" s="3" t="s">
        <v>60</v>
      </c>
      <c r="E37" s="3">
        <v>10.0</v>
      </c>
      <c r="F37" s="3" t="s">
        <v>60</v>
      </c>
      <c r="G37" s="3">
        <v>13.0</v>
      </c>
      <c r="H37" s="3" t="s">
        <v>60</v>
      </c>
      <c r="I37" s="3">
        <v>10.0</v>
      </c>
      <c r="J37" s="3" t="s">
        <v>60</v>
      </c>
      <c r="K37" s="3">
        <v>13.0</v>
      </c>
      <c r="L37" s="3" t="s">
        <v>60</v>
      </c>
      <c r="M37" s="3">
        <v>14.0</v>
      </c>
      <c r="N37" s="3" t="s">
        <v>60</v>
      </c>
      <c r="O37" s="3" t="s">
        <v>60</v>
      </c>
      <c r="P37" s="3" t="s">
        <v>60</v>
      </c>
      <c r="Q37" s="3" t="s">
        <v>60</v>
      </c>
      <c r="R37" s="3" t="s">
        <v>60</v>
      </c>
      <c r="S37" s="3">
        <v>14.0</v>
      </c>
      <c r="T37" s="3" t="s">
        <v>60</v>
      </c>
      <c r="U37" s="3">
        <v>12.0</v>
      </c>
      <c r="V37" s="3">
        <v>11.0</v>
      </c>
      <c r="W37" s="3">
        <v>11.0</v>
      </c>
      <c r="X37" s="3" t="s">
        <v>60</v>
      </c>
      <c r="Y37" s="3">
        <v>13.0</v>
      </c>
      <c r="Z37" s="3">
        <v>15.0</v>
      </c>
      <c r="AA37" s="3">
        <v>14.0</v>
      </c>
      <c r="AB37" s="3">
        <v>16.0</v>
      </c>
      <c r="AC37" s="3">
        <v>17.0</v>
      </c>
      <c r="AD37" s="3" t="s">
        <v>60</v>
      </c>
      <c r="AE37" s="3">
        <v>11.0</v>
      </c>
      <c r="AF37" s="3">
        <v>16.0</v>
      </c>
      <c r="AG37" s="3" t="s">
        <v>60</v>
      </c>
      <c r="AH37" s="3">
        <v>18.0</v>
      </c>
      <c r="AI37" s="3">
        <v>10.0</v>
      </c>
      <c r="AJ37" s="3">
        <v>16.0</v>
      </c>
      <c r="AK37" s="3">
        <v>10.0</v>
      </c>
      <c r="AL37" s="3">
        <v>13.0</v>
      </c>
      <c r="AM37" s="3" t="s">
        <v>60</v>
      </c>
      <c r="AN37" s="3">
        <v>11.0</v>
      </c>
      <c r="AO37" s="3">
        <v>12.0</v>
      </c>
      <c r="AP37" s="3">
        <v>14.0</v>
      </c>
      <c r="AQ37" s="3">
        <v>11.0</v>
      </c>
      <c r="AR37" s="3" t="s">
        <v>60</v>
      </c>
      <c r="AS37" s="3">
        <v>12.0</v>
      </c>
      <c r="AT37" s="3">
        <v>15.0</v>
      </c>
      <c r="AU37" s="3">
        <v>12.0</v>
      </c>
      <c r="AV37" s="3">
        <v>12.0</v>
      </c>
      <c r="AW37" s="3" t="s">
        <v>60</v>
      </c>
      <c r="AX37" s="3" t="s">
        <v>60</v>
      </c>
      <c r="AY37" s="3">
        <v>17.0</v>
      </c>
      <c r="AZ37" s="3">
        <v>10.0</v>
      </c>
      <c r="BA37" s="3">
        <v>11.0</v>
      </c>
      <c r="BB37" s="3">
        <v>10.0</v>
      </c>
      <c r="BC37" s="3">
        <v>10.0</v>
      </c>
      <c r="BD37" s="3" t="s">
        <v>60</v>
      </c>
      <c r="BE37" s="3" t="s">
        <v>60</v>
      </c>
      <c r="BF37" s="3" t="s">
        <v>60</v>
      </c>
      <c r="BG37" s="3">
        <v>11.0</v>
      </c>
      <c r="BH37" s="3">
        <v>11.0</v>
      </c>
      <c r="BI37" s="3">
        <v>14.0</v>
      </c>
      <c r="BJ37" s="3">
        <v>11.0</v>
      </c>
      <c r="BK37" s="3" t="s">
        <v>60</v>
      </c>
      <c r="BL37" s="3">
        <v>0.0</v>
      </c>
      <c r="BM37" s="3">
        <v>0.0</v>
      </c>
      <c r="BN37" s="3">
        <v>0.0</v>
      </c>
      <c r="BO37" s="3">
        <v>0.0</v>
      </c>
    </row>
    <row r="38" ht="14.25" customHeight="1">
      <c r="A38" s="3" t="s">
        <v>94</v>
      </c>
      <c r="B38" s="3" t="s">
        <v>60</v>
      </c>
      <c r="C38" s="3" t="s">
        <v>60</v>
      </c>
      <c r="D38" s="3" t="s">
        <v>60</v>
      </c>
      <c r="E38" s="3" t="s">
        <v>60</v>
      </c>
      <c r="F38" s="3" t="s">
        <v>60</v>
      </c>
      <c r="G38" s="3" t="s">
        <v>60</v>
      </c>
      <c r="H38" s="3" t="s">
        <v>60</v>
      </c>
      <c r="I38" s="3" t="s">
        <v>60</v>
      </c>
      <c r="J38" s="3" t="s">
        <v>60</v>
      </c>
      <c r="K38" s="3" t="s">
        <v>60</v>
      </c>
      <c r="L38" s="3" t="s">
        <v>60</v>
      </c>
      <c r="M38" s="3" t="s">
        <v>60</v>
      </c>
      <c r="N38" s="3" t="s">
        <v>60</v>
      </c>
      <c r="O38" s="3" t="s">
        <v>60</v>
      </c>
      <c r="P38" s="3" t="s">
        <v>60</v>
      </c>
      <c r="Q38" s="3" t="s">
        <v>60</v>
      </c>
      <c r="R38" s="3" t="s">
        <v>60</v>
      </c>
      <c r="S38" s="3" t="s">
        <v>60</v>
      </c>
      <c r="T38" s="3" t="s">
        <v>60</v>
      </c>
      <c r="U38" s="3" t="s">
        <v>60</v>
      </c>
      <c r="V38" s="3" t="s">
        <v>60</v>
      </c>
      <c r="W38" s="3" t="s">
        <v>60</v>
      </c>
      <c r="X38" s="3" t="s">
        <v>60</v>
      </c>
      <c r="Y38" s="3" t="s">
        <v>60</v>
      </c>
      <c r="Z38" s="3" t="s">
        <v>60</v>
      </c>
      <c r="AA38" s="3" t="s">
        <v>60</v>
      </c>
      <c r="AB38" s="3" t="s">
        <v>60</v>
      </c>
      <c r="AC38" s="3" t="s">
        <v>60</v>
      </c>
      <c r="AD38" s="3" t="s">
        <v>60</v>
      </c>
      <c r="AE38" s="3" t="s">
        <v>60</v>
      </c>
      <c r="AF38" s="3" t="s">
        <v>60</v>
      </c>
      <c r="AG38" s="3" t="s">
        <v>60</v>
      </c>
      <c r="AH38" s="3">
        <v>0.0</v>
      </c>
      <c r="AI38" s="3" t="s">
        <v>60</v>
      </c>
      <c r="AJ38" s="3" t="s">
        <v>60</v>
      </c>
      <c r="AK38" s="3" t="s">
        <v>60</v>
      </c>
      <c r="AL38" s="3" t="s">
        <v>60</v>
      </c>
      <c r="AM38" s="3" t="s">
        <v>60</v>
      </c>
      <c r="AN38" s="3" t="s">
        <v>60</v>
      </c>
      <c r="AO38" s="3" t="s">
        <v>60</v>
      </c>
      <c r="AP38" s="3" t="s">
        <v>60</v>
      </c>
      <c r="AQ38" s="3" t="s">
        <v>60</v>
      </c>
      <c r="AR38" s="3" t="s">
        <v>60</v>
      </c>
      <c r="AS38" s="3" t="s">
        <v>60</v>
      </c>
      <c r="AT38" s="3" t="s">
        <v>60</v>
      </c>
      <c r="AU38" s="3" t="s">
        <v>60</v>
      </c>
      <c r="AV38" s="3" t="s">
        <v>60</v>
      </c>
      <c r="AW38" s="3" t="s">
        <v>60</v>
      </c>
      <c r="AX38" s="3" t="s">
        <v>60</v>
      </c>
      <c r="AY38" s="3">
        <v>0.0</v>
      </c>
      <c r="AZ38" s="3" t="s">
        <v>60</v>
      </c>
      <c r="BA38" s="3" t="s">
        <v>60</v>
      </c>
      <c r="BB38" s="3" t="s">
        <v>60</v>
      </c>
      <c r="BC38" s="3" t="s">
        <v>60</v>
      </c>
      <c r="BD38" s="3" t="s">
        <v>60</v>
      </c>
      <c r="BE38" s="3" t="s">
        <v>60</v>
      </c>
      <c r="BF38" s="3" t="s">
        <v>60</v>
      </c>
      <c r="BG38" s="3" t="s">
        <v>60</v>
      </c>
      <c r="BH38" s="3" t="s">
        <v>60</v>
      </c>
      <c r="BI38" s="3">
        <v>0.0</v>
      </c>
      <c r="BJ38" s="3" t="s">
        <v>60</v>
      </c>
      <c r="BK38" s="3">
        <v>0.0</v>
      </c>
      <c r="BL38" s="3">
        <v>0.0</v>
      </c>
      <c r="BM38" s="3">
        <v>0.0</v>
      </c>
      <c r="BN38" s="3">
        <v>0.0</v>
      </c>
      <c r="BO38" s="3">
        <v>0.0</v>
      </c>
    </row>
    <row r="39" ht="14.25" customHeight="1">
      <c r="A39" s="3" t="s">
        <v>95</v>
      </c>
      <c r="B39" s="3" t="s">
        <v>60</v>
      </c>
      <c r="C39" s="3">
        <v>11.0</v>
      </c>
      <c r="D39" s="3" t="s">
        <v>60</v>
      </c>
      <c r="E39" s="3" t="s">
        <v>60</v>
      </c>
      <c r="F39" s="3" t="s">
        <v>60</v>
      </c>
      <c r="G39" s="3" t="s">
        <v>60</v>
      </c>
      <c r="H39" s="3" t="s">
        <v>60</v>
      </c>
      <c r="I39" s="3" t="s">
        <v>60</v>
      </c>
      <c r="J39" s="3" t="s">
        <v>60</v>
      </c>
      <c r="K39" s="3" t="s">
        <v>60</v>
      </c>
      <c r="L39" s="3" t="s">
        <v>60</v>
      </c>
      <c r="M39" s="3" t="s">
        <v>60</v>
      </c>
      <c r="N39" s="3" t="s">
        <v>60</v>
      </c>
      <c r="O39" s="3" t="s">
        <v>60</v>
      </c>
      <c r="P39" s="3" t="s">
        <v>60</v>
      </c>
      <c r="Q39" s="3" t="s">
        <v>60</v>
      </c>
      <c r="R39" s="3" t="s">
        <v>60</v>
      </c>
      <c r="S39" s="3" t="s">
        <v>60</v>
      </c>
      <c r="T39" s="3" t="s">
        <v>60</v>
      </c>
      <c r="U39" s="3" t="s">
        <v>60</v>
      </c>
      <c r="V39" s="3" t="s">
        <v>60</v>
      </c>
      <c r="W39" s="3" t="s">
        <v>60</v>
      </c>
      <c r="X39" s="3">
        <v>10.0</v>
      </c>
      <c r="Y39" s="3" t="s">
        <v>60</v>
      </c>
      <c r="Z39" s="3" t="s">
        <v>60</v>
      </c>
      <c r="AA39" s="3" t="s">
        <v>60</v>
      </c>
      <c r="AB39" s="3" t="s">
        <v>60</v>
      </c>
      <c r="AC39" s="3">
        <v>12.0</v>
      </c>
      <c r="AD39" s="3" t="s">
        <v>60</v>
      </c>
      <c r="AE39" s="3" t="s">
        <v>60</v>
      </c>
      <c r="AF39" s="3" t="s">
        <v>60</v>
      </c>
      <c r="AG39" s="3">
        <v>10.0</v>
      </c>
      <c r="AH39" s="3" t="s">
        <v>60</v>
      </c>
      <c r="AI39" s="3" t="s">
        <v>60</v>
      </c>
      <c r="AJ39" s="3" t="s">
        <v>60</v>
      </c>
      <c r="AK39" s="3" t="s">
        <v>60</v>
      </c>
      <c r="AL39" s="3" t="s">
        <v>60</v>
      </c>
      <c r="AM39" s="3" t="s">
        <v>60</v>
      </c>
      <c r="AN39" s="3" t="s">
        <v>60</v>
      </c>
      <c r="AO39" s="3" t="s">
        <v>60</v>
      </c>
      <c r="AP39" s="3" t="s">
        <v>60</v>
      </c>
      <c r="AQ39" s="3" t="s">
        <v>60</v>
      </c>
      <c r="AR39" s="3" t="s">
        <v>60</v>
      </c>
      <c r="AS39" s="3" t="s">
        <v>60</v>
      </c>
      <c r="AT39" s="3" t="s">
        <v>60</v>
      </c>
      <c r="AU39" s="3" t="s">
        <v>60</v>
      </c>
      <c r="AV39" s="3" t="s">
        <v>60</v>
      </c>
      <c r="AW39" s="3" t="s">
        <v>60</v>
      </c>
      <c r="AX39" s="3" t="s">
        <v>60</v>
      </c>
      <c r="AY39" s="3" t="s">
        <v>60</v>
      </c>
      <c r="AZ39" s="3" t="s">
        <v>60</v>
      </c>
      <c r="BA39" s="3" t="s">
        <v>60</v>
      </c>
      <c r="BB39" s="3" t="s">
        <v>60</v>
      </c>
      <c r="BC39" s="3" t="s">
        <v>60</v>
      </c>
      <c r="BD39" s="3">
        <v>18.0</v>
      </c>
      <c r="BE39" s="3">
        <v>12.0</v>
      </c>
      <c r="BF39" s="3">
        <v>12.0</v>
      </c>
      <c r="BG39" s="3" t="s">
        <v>60</v>
      </c>
      <c r="BH39" s="3" t="s">
        <v>60</v>
      </c>
      <c r="BI39" s="3" t="s">
        <v>60</v>
      </c>
      <c r="BJ39" s="3" t="s">
        <v>60</v>
      </c>
      <c r="BK39" s="3">
        <v>0.0</v>
      </c>
      <c r="BL39" s="3">
        <v>0.0</v>
      </c>
      <c r="BM39" s="3">
        <v>0.0</v>
      </c>
      <c r="BN39" s="3">
        <v>0.0</v>
      </c>
      <c r="BO39" s="3">
        <v>0.0</v>
      </c>
    </row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3.86"/>
    <col customWidth="1" min="2" max="57" width="8.71"/>
  </cols>
  <sheetData>
    <row r="1" ht="14.25" customHeight="1">
      <c r="A1" s="3" t="s">
        <v>623</v>
      </c>
    </row>
    <row r="2" ht="14.25" customHeight="1">
      <c r="A2" s="3" t="s">
        <v>58</v>
      </c>
      <c r="B2" s="3" t="s">
        <v>137</v>
      </c>
      <c r="C2" s="3" t="s">
        <v>138</v>
      </c>
      <c r="D2" s="3" t="s">
        <v>146</v>
      </c>
      <c r="E2" s="3" t="s">
        <v>136</v>
      </c>
      <c r="F2" s="3" t="s">
        <v>140</v>
      </c>
      <c r="G2" s="3" t="s">
        <v>141</v>
      </c>
      <c r="H2" s="3" t="s">
        <v>142</v>
      </c>
      <c r="I2" s="3" t="s">
        <v>139</v>
      </c>
      <c r="J2" s="3" t="s">
        <v>143</v>
      </c>
      <c r="K2" s="3" t="s">
        <v>147</v>
      </c>
      <c r="L2" s="3" t="s">
        <v>148</v>
      </c>
      <c r="M2" s="3" t="s">
        <v>168</v>
      </c>
      <c r="N2" s="3" t="s">
        <v>144</v>
      </c>
      <c r="O2" s="3" t="s">
        <v>149</v>
      </c>
      <c r="P2" s="3" t="s">
        <v>225</v>
      </c>
      <c r="Q2" s="3" t="s">
        <v>150</v>
      </c>
      <c r="R2" s="3" t="s">
        <v>145</v>
      </c>
      <c r="S2" s="3" t="s">
        <v>159</v>
      </c>
      <c r="T2" s="3" t="s">
        <v>166</v>
      </c>
      <c r="U2" s="3" t="s">
        <v>165</v>
      </c>
      <c r="V2" s="3" t="s">
        <v>154</v>
      </c>
      <c r="W2" s="3" t="s">
        <v>160</v>
      </c>
      <c r="X2" s="3" t="s">
        <v>155</v>
      </c>
      <c r="Y2" s="3" t="s">
        <v>173</v>
      </c>
      <c r="Z2" s="3" t="s">
        <v>195</v>
      </c>
      <c r="AA2" s="3" t="s">
        <v>206</v>
      </c>
      <c r="AB2" s="3" t="s">
        <v>161</v>
      </c>
      <c r="AC2" s="3" t="s">
        <v>157</v>
      </c>
      <c r="AD2" s="3" t="s">
        <v>163</v>
      </c>
      <c r="AE2" s="3" t="s">
        <v>207</v>
      </c>
      <c r="AF2" s="3" t="s">
        <v>158</v>
      </c>
      <c r="AG2" s="3" t="s">
        <v>188</v>
      </c>
      <c r="AH2" s="3" t="s">
        <v>189</v>
      </c>
      <c r="AI2" s="3" t="s">
        <v>164</v>
      </c>
      <c r="AJ2" s="3" t="s">
        <v>180</v>
      </c>
      <c r="AK2" s="3" t="s">
        <v>181</v>
      </c>
      <c r="AL2" s="3" t="s">
        <v>244</v>
      </c>
      <c r="AM2" s="3" t="s">
        <v>185</v>
      </c>
      <c r="AN2" s="3" t="s">
        <v>246</v>
      </c>
      <c r="AO2" s="3" t="s">
        <v>259</v>
      </c>
      <c r="AP2" s="3" t="s">
        <v>260</v>
      </c>
      <c r="AQ2" s="3" t="s">
        <v>213</v>
      </c>
      <c r="AR2" s="3" t="s">
        <v>190</v>
      </c>
      <c r="AS2" s="3" t="s">
        <v>167</v>
      </c>
      <c r="AT2" s="3" t="s">
        <v>250</v>
      </c>
      <c r="AU2" s="3" t="s">
        <v>176</v>
      </c>
      <c r="AV2" s="3" t="s">
        <v>193</v>
      </c>
      <c r="AW2" s="3" t="s">
        <v>215</v>
      </c>
      <c r="AX2" s="3" t="s">
        <v>261</v>
      </c>
      <c r="AY2" s="3" t="s">
        <v>169</v>
      </c>
      <c r="AZ2" s="3" t="s">
        <v>179</v>
      </c>
      <c r="BA2" s="3" t="s">
        <v>150</v>
      </c>
      <c r="BB2" s="3" t="s">
        <v>205</v>
      </c>
      <c r="BC2" s="3" t="s">
        <v>170</v>
      </c>
      <c r="BD2" s="3" t="s">
        <v>257</v>
      </c>
      <c r="BE2" s="3" t="s">
        <v>152</v>
      </c>
    </row>
    <row r="3" ht="14.25" customHeight="1">
      <c r="A3" s="3" t="s">
        <v>616</v>
      </c>
      <c r="B3" s="3">
        <v>371.0</v>
      </c>
      <c r="C3" s="3">
        <v>355.0</v>
      </c>
      <c r="D3" s="3">
        <v>115.0</v>
      </c>
      <c r="E3" s="3">
        <v>81.0</v>
      </c>
      <c r="F3" s="3">
        <v>77.0</v>
      </c>
      <c r="G3" s="3">
        <v>69.0</v>
      </c>
      <c r="H3" s="3">
        <v>65.0</v>
      </c>
      <c r="I3" s="3">
        <v>58.0</v>
      </c>
      <c r="J3" s="3">
        <v>49.0</v>
      </c>
      <c r="K3" s="3">
        <v>27.0</v>
      </c>
      <c r="L3" s="3">
        <v>25.0</v>
      </c>
      <c r="M3" s="3">
        <v>22.0</v>
      </c>
      <c r="N3" s="3">
        <v>20.0</v>
      </c>
      <c r="O3" s="3">
        <v>16.0</v>
      </c>
      <c r="P3" s="3">
        <v>15.0</v>
      </c>
      <c r="Q3" s="3">
        <v>14.0</v>
      </c>
      <c r="R3" s="3">
        <v>12.0</v>
      </c>
      <c r="S3" s="3">
        <v>11.0</v>
      </c>
      <c r="T3" s="3" t="s">
        <v>60</v>
      </c>
      <c r="U3" s="3" t="s">
        <v>60</v>
      </c>
      <c r="V3" s="3" t="s">
        <v>60</v>
      </c>
      <c r="W3" s="3" t="s">
        <v>60</v>
      </c>
      <c r="X3" s="3" t="s">
        <v>60</v>
      </c>
      <c r="Y3" s="3" t="s">
        <v>60</v>
      </c>
      <c r="Z3" s="3" t="s">
        <v>60</v>
      </c>
      <c r="AA3" s="3" t="s">
        <v>60</v>
      </c>
      <c r="AB3" s="3" t="s">
        <v>60</v>
      </c>
      <c r="AC3" s="3" t="s">
        <v>60</v>
      </c>
      <c r="AD3" s="3" t="s">
        <v>60</v>
      </c>
      <c r="AE3" s="3" t="s">
        <v>60</v>
      </c>
      <c r="AF3" s="3" t="s">
        <v>60</v>
      </c>
      <c r="AG3" s="3" t="s">
        <v>60</v>
      </c>
      <c r="AH3" s="3" t="s">
        <v>60</v>
      </c>
      <c r="AI3" s="3" t="s">
        <v>60</v>
      </c>
      <c r="AJ3" s="3" t="s">
        <v>60</v>
      </c>
      <c r="AK3" s="3" t="s">
        <v>60</v>
      </c>
      <c r="AL3" s="3" t="s">
        <v>60</v>
      </c>
      <c r="AM3" s="3" t="s">
        <v>60</v>
      </c>
      <c r="AN3" s="3" t="s">
        <v>60</v>
      </c>
      <c r="AO3" s="3" t="s">
        <v>60</v>
      </c>
      <c r="AP3" s="3" t="s">
        <v>60</v>
      </c>
      <c r="AQ3" s="3" t="s">
        <v>60</v>
      </c>
      <c r="AR3" s="3" t="s">
        <v>60</v>
      </c>
      <c r="AS3" s="3" t="s">
        <v>60</v>
      </c>
      <c r="AT3" s="3" t="s">
        <v>60</v>
      </c>
      <c r="AU3" s="3" t="s">
        <v>60</v>
      </c>
      <c r="AV3" s="3" t="s">
        <v>60</v>
      </c>
      <c r="AW3" s="3" t="s">
        <v>60</v>
      </c>
      <c r="AX3" s="3" t="s">
        <v>60</v>
      </c>
      <c r="AY3" s="3" t="s">
        <v>60</v>
      </c>
      <c r="AZ3" s="3" t="s">
        <v>60</v>
      </c>
      <c r="BA3" s="3" t="s">
        <v>60</v>
      </c>
      <c r="BB3" s="3" t="s">
        <v>60</v>
      </c>
      <c r="BC3" s="3" t="s">
        <v>60</v>
      </c>
      <c r="BD3" s="3" t="s">
        <v>60</v>
      </c>
      <c r="BE3" s="3" t="s">
        <v>60</v>
      </c>
    </row>
    <row r="4" ht="14.25" customHeight="1">
      <c r="A4" s="9" t="s">
        <v>143</v>
      </c>
      <c r="B4" s="3">
        <v>76.0</v>
      </c>
      <c r="C4" s="3" t="s">
        <v>60</v>
      </c>
      <c r="D4" s="3">
        <v>0.0</v>
      </c>
      <c r="E4" s="3">
        <v>27.0</v>
      </c>
      <c r="F4" s="3" t="s">
        <v>60</v>
      </c>
      <c r="G4" s="3">
        <v>0.0</v>
      </c>
      <c r="H4" s="3">
        <v>0.0</v>
      </c>
      <c r="I4" s="3">
        <v>0.0</v>
      </c>
      <c r="J4" s="3">
        <v>0.0</v>
      </c>
      <c r="K4" s="3" t="s">
        <v>60</v>
      </c>
      <c r="L4" s="3">
        <v>0.0</v>
      </c>
      <c r="M4" s="3">
        <v>0.0</v>
      </c>
      <c r="N4" s="3" t="s">
        <v>60</v>
      </c>
      <c r="O4" s="3">
        <v>0.0</v>
      </c>
      <c r="P4" s="3">
        <v>0.0</v>
      </c>
      <c r="Q4" s="3">
        <v>0.0</v>
      </c>
      <c r="R4" s="3">
        <v>0.0</v>
      </c>
      <c r="S4" s="3">
        <v>0.0</v>
      </c>
      <c r="T4" s="3">
        <v>0.0</v>
      </c>
      <c r="U4" s="3">
        <v>0.0</v>
      </c>
      <c r="V4" s="3">
        <v>0.0</v>
      </c>
      <c r="W4" s="3">
        <v>0.0</v>
      </c>
      <c r="X4" s="3">
        <v>0.0</v>
      </c>
      <c r="Y4" s="3">
        <v>0.0</v>
      </c>
      <c r="Z4" s="3">
        <v>0.0</v>
      </c>
      <c r="AA4" s="3" t="s">
        <v>60</v>
      </c>
      <c r="AB4" s="3">
        <v>0.0</v>
      </c>
      <c r="AC4" s="3">
        <v>0.0</v>
      </c>
      <c r="AD4" s="3">
        <v>0.0</v>
      </c>
      <c r="AE4" s="3">
        <v>0.0</v>
      </c>
      <c r="AF4" s="3">
        <v>0.0</v>
      </c>
      <c r="AG4" s="3">
        <v>0.0</v>
      </c>
      <c r="AH4" s="3">
        <v>0.0</v>
      </c>
      <c r="AI4" s="3">
        <v>0.0</v>
      </c>
      <c r="AJ4" s="3">
        <v>0.0</v>
      </c>
      <c r="AK4" s="3">
        <v>0.0</v>
      </c>
      <c r="AL4" s="3">
        <v>0.0</v>
      </c>
      <c r="AM4" s="3">
        <v>0.0</v>
      </c>
      <c r="AN4" s="3">
        <v>0.0</v>
      </c>
      <c r="AO4" s="3">
        <v>0.0</v>
      </c>
      <c r="AP4" s="3">
        <v>0.0</v>
      </c>
      <c r="AQ4" s="3">
        <v>0.0</v>
      </c>
      <c r="AR4" s="3">
        <v>0.0</v>
      </c>
      <c r="AS4" s="3">
        <v>0.0</v>
      </c>
      <c r="AT4" s="3">
        <v>0.0</v>
      </c>
      <c r="AU4" s="3">
        <v>0.0</v>
      </c>
      <c r="AV4" s="3">
        <v>0.0</v>
      </c>
      <c r="AW4" s="3">
        <v>0.0</v>
      </c>
      <c r="AX4" s="3">
        <v>0.0</v>
      </c>
      <c r="AY4" s="3">
        <v>0.0</v>
      </c>
      <c r="AZ4" s="3">
        <v>0.0</v>
      </c>
      <c r="BA4" s="3">
        <v>0.0</v>
      </c>
      <c r="BB4" s="3">
        <v>0.0</v>
      </c>
      <c r="BC4" s="3">
        <v>0.0</v>
      </c>
      <c r="BD4" s="3">
        <v>0.0</v>
      </c>
      <c r="BE4" s="3">
        <v>0.0</v>
      </c>
    </row>
    <row r="5" ht="14.25" customHeight="1">
      <c r="A5" s="9" t="s">
        <v>136</v>
      </c>
      <c r="B5" s="3">
        <v>87.0</v>
      </c>
      <c r="C5" s="3">
        <v>14.0</v>
      </c>
      <c r="D5" s="3">
        <v>0.0</v>
      </c>
      <c r="E5" s="3">
        <v>0.0</v>
      </c>
      <c r="F5" s="3">
        <v>0.0</v>
      </c>
      <c r="G5" s="3">
        <v>0.0</v>
      </c>
      <c r="H5" s="3">
        <v>0.0</v>
      </c>
      <c r="I5" s="3">
        <v>0.0</v>
      </c>
      <c r="J5" s="3">
        <v>0.0</v>
      </c>
      <c r="K5" s="3" t="s">
        <v>60</v>
      </c>
      <c r="L5" s="3">
        <v>0.0</v>
      </c>
      <c r="M5" s="3">
        <v>0.0</v>
      </c>
      <c r="N5" s="3" t="s">
        <v>60</v>
      </c>
      <c r="O5" s="3">
        <v>0.0</v>
      </c>
      <c r="P5" s="3">
        <v>0.0</v>
      </c>
      <c r="Q5" s="3">
        <v>0.0</v>
      </c>
      <c r="R5" s="3">
        <v>0.0</v>
      </c>
      <c r="S5" s="3" t="s">
        <v>60</v>
      </c>
      <c r="T5" s="3">
        <v>0.0</v>
      </c>
      <c r="U5" s="3">
        <v>0.0</v>
      </c>
      <c r="V5" s="3">
        <v>0.0</v>
      </c>
      <c r="W5" s="3">
        <v>0.0</v>
      </c>
      <c r="X5" s="3">
        <v>0.0</v>
      </c>
      <c r="Y5" s="3" t="s">
        <v>60</v>
      </c>
      <c r="Z5" s="3">
        <v>0.0</v>
      </c>
      <c r="AA5" s="3">
        <v>0.0</v>
      </c>
      <c r="AB5" s="3">
        <v>0.0</v>
      </c>
      <c r="AC5" s="3">
        <v>0.0</v>
      </c>
      <c r="AD5" s="3">
        <v>0.0</v>
      </c>
      <c r="AE5" s="3">
        <v>0.0</v>
      </c>
      <c r="AF5" s="3">
        <v>0.0</v>
      </c>
      <c r="AG5" s="3">
        <v>0.0</v>
      </c>
      <c r="AH5" s="3">
        <v>0.0</v>
      </c>
      <c r="AI5" s="3">
        <v>0.0</v>
      </c>
      <c r="AJ5" s="3">
        <v>0.0</v>
      </c>
      <c r="AK5" s="3">
        <v>0.0</v>
      </c>
      <c r="AL5" s="3">
        <v>0.0</v>
      </c>
      <c r="AM5" s="3">
        <v>0.0</v>
      </c>
      <c r="AN5" s="3">
        <v>0.0</v>
      </c>
      <c r="AO5" s="3">
        <v>0.0</v>
      </c>
      <c r="AP5" s="3">
        <v>0.0</v>
      </c>
      <c r="AQ5" s="3">
        <v>0.0</v>
      </c>
      <c r="AR5" s="3">
        <v>0.0</v>
      </c>
      <c r="AS5" s="3">
        <v>0.0</v>
      </c>
      <c r="AT5" s="3">
        <v>0.0</v>
      </c>
      <c r="AU5" s="3">
        <v>0.0</v>
      </c>
      <c r="AV5" s="3">
        <v>0.0</v>
      </c>
      <c r="AW5" s="3">
        <v>0.0</v>
      </c>
      <c r="AX5" s="3">
        <v>0.0</v>
      </c>
      <c r="AY5" s="3">
        <v>0.0</v>
      </c>
      <c r="AZ5" s="3">
        <v>0.0</v>
      </c>
      <c r="BA5" s="3">
        <v>0.0</v>
      </c>
      <c r="BB5" s="3">
        <v>0.0</v>
      </c>
      <c r="BC5" s="3">
        <v>0.0</v>
      </c>
      <c r="BD5" s="3">
        <v>0.0</v>
      </c>
      <c r="BE5" s="3" t="s">
        <v>60</v>
      </c>
    </row>
    <row r="6" ht="14.25" customHeight="1">
      <c r="A6" s="9" t="s">
        <v>204</v>
      </c>
      <c r="B6" s="3" t="s">
        <v>60</v>
      </c>
      <c r="C6" s="3">
        <v>104.0</v>
      </c>
      <c r="D6" s="3">
        <v>0.0</v>
      </c>
      <c r="E6" s="3" t="s">
        <v>60</v>
      </c>
      <c r="F6" s="3" t="s">
        <v>60</v>
      </c>
      <c r="G6" s="3">
        <v>0.0</v>
      </c>
      <c r="H6" s="3">
        <v>0.0</v>
      </c>
      <c r="I6" s="3">
        <v>0.0</v>
      </c>
      <c r="J6" s="3">
        <v>0.0</v>
      </c>
      <c r="K6" s="3">
        <v>0.0</v>
      </c>
      <c r="L6" s="3">
        <v>0.0</v>
      </c>
      <c r="M6" s="3">
        <v>0.0</v>
      </c>
      <c r="N6" s="3">
        <v>0.0</v>
      </c>
      <c r="O6" s="3">
        <v>0.0</v>
      </c>
      <c r="P6" s="3">
        <v>0.0</v>
      </c>
      <c r="Q6" s="3">
        <v>0.0</v>
      </c>
      <c r="R6" s="3">
        <v>0.0</v>
      </c>
      <c r="S6" s="3">
        <v>0.0</v>
      </c>
      <c r="T6" s="3">
        <v>0.0</v>
      </c>
      <c r="U6" s="3">
        <v>0.0</v>
      </c>
      <c r="V6" s="3">
        <v>0.0</v>
      </c>
      <c r="W6" s="3">
        <v>0.0</v>
      </c>
      <c r="X6" s="3">
        <v>0.0</v>
      </c>
      <c r="Y6" s="3">
        <v>0.0</v>
      </c>
      <c r="Z6" s="3">
        <v>0.0</v>
      </c>
      <c r="AA6" s="3">
        <v>0.0</v>
      </c>
      <c r="AB6" s="3">
        <v>0.0</v>
      </c>
      <c r="AC6" s="3">
        <v>0.0</v>
      </c>
      <c r="AD6" s="3">
        <v>0.0</v>
      </c>
      <c r="AE6" s="3">
        <v>0.0</v>
      </c>
      <c r="AF6" s="3">
        <v>0.0</v>
      </c>
      <c r="AG6" s="3">
        <v>0.0</v>
      </c>
      <c r="AH6" s="3">
        <v>0.0</v>
      </c>
      <c r="AI6" s="3">
        <v>0.0</v>
      </c>
      <c r="AJ6" s="3">
        <v>0.0</v>
      </c>
      <c r="AK6" s="3">
        <v>0.0</v>
      </c>
      <c r="AL6" s="3">
        <v>0.0</v>
      </c>
      <c r="AM6" s="3">
        <v>0.0</v>
      </c>
      <c r="AN6" s="3">
        <v>0.0</v>
      </c>
      <c r="AO6" s="3">
        <v>0.0</v>
      </c>
      <c r="AP6" s="3">
        <v>0.0</v>
      </c>
      <c r="AQ6" s="3">
        <v>0.0</v>
      </c>
      <c r="AR6" s="3">
        <v>0.0</v>
      </c>
      <c r="AS6" s="3">
        <v>0.0</v>
      </c>
      <c r="AT6" s="3">
        <v>0.0</v>
      </c>
      <c r="AU6" s="3">
        <v>0.0</v>
      </c>
      <c r="AV6" s="3">
        <v>0.0</v>
      </c>
      <c r="AW6" s="3">
        <v>0.0</v>
      </c>
      <c r="AX6" s="3">
        <v>0.0</v>
      </c>
      <c r="AY6" s="3">
        <v>0.0</v>
      </c>
      <c r="AZ6" s="3">
        <v>0.0</v>
      </c>
      <c r="BA6" s="3">
        <v>0.0</v>
      </c>
      <c r="BB6" s="3">
        <v>0.0</v>
      </c>
      <c r="BC6" s="3">
        <v>0.0</v>
      </c>
      <c r="BD6" s="3">
        <v>0.0</v>
      </c>
      <c r="BE6" s="3">
        <v>0.0</v>
      </c>
    </row>
    <row r="7" ht="14.25" customHeight="1">
      <c r="A7" s="9" t="s">
        <v>205</v>
      </c>
      <c r="B7" s="3">
        <v>21.0</v>
      </c>
      <c r="C7" s="3" t="s">
        <v>60</v>
      </c>
      <c r="D7" s="3">
        <v>0.0</v>
      </c>
      <c r="E7" s="3">
        <v>15.0</v>
      </c>
      <c r="F7" s="3" t="s">
        <v>60</v>
      </c>
      <c r="G7" s="3">
        <v>0.0</v>
      </c>
      <c r="H7" s="3">
        <v>0.0</v>
      </c>
      <c r="I7" s="3" t="s">
        <v>60</v>
      </c>
      <c r="J7" s="3">
        <v>41.0</v>
      </c>
      <c r="K7" s="3">
        <v>0.0</v>
      </c>
      <c r="L7" s="3">
        <v>0.0</v>
      </c>
      <c r="M7" s="3">
        <v>0.0</v>
      </c>
      <c r="N7" s="3" t="s">
        <v>60</v>
      </c>
      <c r="O7" s="3">
        <v>0.0</v>
      </c>
      <c r="P7" s="3">
        <v>0.0</v>
      </c>
      <c r="Q7" s="3">
        <v>0.0</v>
      </c>
      <c r="R7" s="3">
        <v>0.0</v>
      </c>
      <c r="S7" s="3">
        <v>0.0</v>
      </c>
      <c r="T7" s="3" t="s">
        <v>60</v>
      </c>
      <c r="U7" s="3" t="s">
        <v>60</v>
      </c>
      <c r="V7" s="3">
        <v>0.0</v>
      </c>
      <c r="W7" s="3">
        <v>0.0</v>
      </c>
      <c r="X7" s="3">
        <v>0.0</v>
      </c>
      <c r="Y7" s="3">
        <v>0.0</v>
      </c>
      <c r="Z7" s="3">
        <v>0.0</v>
      </c>
      <c r="AA7" s="3">
        <v>0.0</v>
      </c>
      <c r="AB7" s="3">
        <v>0.0</v>
      </c>
      <c r="AC7" s="3">
        <v>0.0</v>
      </c>
      <c r="AD7" s="3">
        <v>0.0</v>
      </c>
      <c r="AE7" s="3">
        <v>0.0</v>
      </c>
      <c r="AF7" s="3">
        <v>0.0</v>
      </c>
      <c r="AG7" s="3">
        <v>0.0</v>
      </c>
      <c r="AH7" s="3">
        <v>0.0</v>
      </c>
      <c r="AI7" s="3">
        <v>0.0</v>
      </c>
      <c r="AJ7" s="3">
        <v>0.0</v>
      </c>
      <c r="AK7" s="3">
        <v>0.0</v>
      </c>
      <c r="AL7" s="3">
        <v>0.0</v>
      </c>
      <c r="AM7" s="3">
        <v>0.0</v>
      </c>
      <c r="AN7" s="3">
        <v>0.0</v>
      </c>
      <c r="AO7" s="3">
        <v>0.0</v>
      </c>
      <c r="AP7" s="3">
        <v>0.0</v>
      </c>
      <c r="AQ7" s="3">
        <v>0.0</v>
      </c>
      <c r="AR7" s="3">
        <v>0.0</v>
      </c>
      <c r="AS7" s="3">
        <v>0.0</v>
      </c>
      <c r="AT7" s="3">
        <v>0.0</v>
      </c>
      <c r="AU7" s="3">
        <v>0.0</v>
      </c>
      <c r="AV7" s="3">
        <v>0.0</v>
      </c>
      <c r="AW7" s="3">
        <v>0.0</v>
      </c>
      <c r="AX7" s="3">
        <v>0.0</v>
      </c>
      <c r="AY7" s="3">
        <v>0.0</v>
      </c>
      <c r="AZ7" s="3">
        <v>0.0</v>
      </c>
      <c r="BA7" s="3">
        <v>0.0</v>
      </c>
      <c r="BB7" s="3" t="s">
        <v>60</v>
      </c>
      <c r="BC7" s="3">
        <v>0.0</v>
      </c>
      <c r="BD7" s="3">
        <v>0.0</v>
      </c>
      <c r="BE7" s="3">
        <v>0.0</v>
      </c>
    </row>
    <row r="8" ht="14.25" customHeight="1">
      <c r="A8" s="9" t="s">
        <v>140</v>
      </c>
      <c r="B8" s="3" t="s">
        <v>60</v>
      </c>
      <c r="C8" s="3">
        <v>80.0</v>
      </c>
      <c r="D8" s="3">
        <v>0.0</v>
      </c>
      <c r="E8" s="3">
        <v>0.0</v>
      </c>
      <c r="F8" s="3" t="s">
        <v>60</v>
      </c>
      <c r="G8" s="3">
        <v>0.0</v>
      </c>
      <c r="H8" s="3">
        <v>0.0</v>
      </c>
      <c r="I8" s="3">
        <v>0.0</v>
      </c>
      <c r="J8" s="3" t="s">
        <v>60</v>
      </c>
      <c r="K8" s="3">
        <v>0.0</v>
      </c>
      <c r="L8" s="3">
        <v>0.0</v>
      </c>
      <c r="M8" s="3">
        <v>0.0</v>
      </c>
      <c r="N8" s="3" t="s">
        <v>60</v>
      </c>
      <c r="O8" s="3">
        <v>0.0</v>
      </c>
      <c r="P8" s="3">
        <v>0.0</v>
      </c>
      <c r="Q8" s="3">
        <v>0.0</v>
      </c>
      <c r="R8" s="3">
        <v>0.0</v>
      </c>
      <c r="S8" s="3">
        <v>0.0</v>
      </c>
      <c r="T8" s="3">
        <v>0.0</v>
      </c>
      <c r="U8" s="3">
        <v>0.0</v>
      </c>
      <c r="V8" s="3">
        <v>0.0</v>
      </c>
      <c r="W8" s="3">
        <v>0.0</v>
      </c>
      <c r="X8" s="3">
        <v>0.0</v>
      </c>
      <c r="Y8" s="3">
        <v>0.0</v>
      </c>
      <c r="Z8" s="3">
        <v>0.0</v>
      </c>
      <c r="AA8" s="3">
        <v>0.0</v>
      </c>
      <c r="AB8" s="3">
        <v>0.0</v>
      </c>
      <c r="AC8" s="3">
        <v>0.0</v>
      </c>
      <c r="AD8" s="3">
        <v>0.0</v>
      </c>
      <c r="AE8" s="3">
        <v>0.0</v>
      </c>
      <c r="AF8" s="3">
        <v>0.0</v>
      </c>
      <c r="AG8" s="3">
        <v>0.0</v>
      </c>
      <c r="AH8" s="3">
        <v>0.0</v>
      </c>
      <c r="AI8" s="3">
        <v>0.0</v>
      </c>
      <c r="AJ8" s="3">
        <v>0.0</v>
      </c>
      <c r="AK8" s="3">
        <v>0.0</v>
      </c>
      <c r="AL8" s="3">
        <v>0.0</v>
      </c>
      <c r="AM8" s="3">
        <v>0.0</v>
      </c>
      <c r="AN8" s="3">
        <v>0.0</v>
      </c>
      <c r="AO8" s="3">
        <v>0.0</v>
      </c>
      <c r="AP8" s="3">
        <v>0.0</v>
      </c>
      <c r="AQ8" s="3">
        <v>0.0</v>
      </c>
      <c r="AR8" s="3">
        <v>0.0</v>
      </c>
      <c r="AS8" s="3">
        <v>0.0</v>
      </c>
      <c r="AT8" s="3">
        <v>0.0</v>
      </c>
      <c r="AU8" s="3">
        <v>0.0</v>
      </c>
      <c r="AV8" s="3">
        <v>0.0</v>
      </c>
      <c r="AW8" s="3">
        <v>0.0</v>
      </c>
      <c r="AX8" s="3">
        <v>0.0</v>
      </c>
      <c r="AY8" s="3">
        <v>0.0</v>
      </c>
      <c r="AZ8" s="3">
        <v>0.0</v>
      </c>
      <c r="BA8" s="3">
        <v>0.0</v>
      </c>
      <c r="BB8" s="3">
        <v>0.0</v>
      </c>
      <c r="BC8" s="3">
        <v>0.0</v>
      </c>
      <c r="BD8" s="3">
        <v>0.0</v>
      </c>
      <c r="BE8" s="3">
        <v>0.0</v>
      </c>
    </row>
    <row r="9" ht="14.25" customHeight="1">
      <c r="A9" s="9" t="s">
        <v>184</v>
      </c>
      <c r="B9" s="3">
        <v>73.0</v>
      </c>
      <c r="C9" s="3">
        <v>10.0</v>
      </c>
      <c r="D9" s="3">
        <v>0.0</v>
      </c>
      <c r="E9" s="3">
        <v>0.0</v>
      </c>
      <c r="F9" s="3">
        <v>0.0</v>
      </c>
      <c r="G9" s="3">
        <v>0.0</v>
      </c>
      <c r="H9" s="3">
        <v>0.0</v>
      </c>
      <c r="I9" s="3">
        <v>0.0</v>
      </c>
      <c r="J9" s="3">
        <v>0.0</v>
      </c>
      <c r="K9" s="3">
        <v>0.0</v>
      </c>
      <c r="L9" s="3">
        <v>0.0</v>
      </c>
      <c r="M9" s="3">
        <v>0.0</v>
      </c>
      <c r="N9" s="3">
        <v>0.0</v>
      </c>
      <c r="O9" s="3">
        <v>0.0</v>
      </c>
      <c r="P9" s="3">
        <v>0.0</v>
      </c>
      <c r="Q9" s="3">
        <v>0.0</v>
      </c>
      <c r="R9" s="3">
        <v>0.0</v>
      </c>
      <c r="S9" s="3" t="s">
        <v>60</v>
      </c>
      <c r="T9" s="3">
        <v>0.0</v>
      </c>
      <c r="U9" s="3">
        <v>0.0</v>
      </c>
      <c r="V9" s="3">
        <v>0.0</v>
      </c>
      <c r="W9" s="3">
        <v>0.0</v>
      </c>
      <c r="X9" s="3">
        <v>0.0</v>
      </c>
      <c r="Y9" s="3">
        <v>0.0</v>
      </c>
      <c r="Z9" s="3">
        <v>0.0</v>
      </c>
      <c r="AA9" s="3">
        <v>0.0</v>
      </c>
      <c r="AB9" s="3">
        <v>0.0</v>
      </c>
      <c r="AC9" s="3">
        <v>0.0</v>
      </c>
      <c r="AD9" s="3">
        <v>0.0</v>
      </c>
      <c r="AE9" s="3">
        <v>0.0</v>
      </c>
      <c r="AF9" s="3">
        <v>0.0</v>
      </c>
      <c r="AG9" s="3">
        <v>0.0</v>
      </c>
      <c r="AH9" s="3">
        <v>0.0</v>
      </c>
      <c r="AI9" s="3">
        <v>0.0</v>
      </c>
      <c r="AJ9" s="3">
        <v>0.0</v>
      </c>
      <c r="AK9" s="3">
        <v>0.0</v>
      </c>
      <c r="AL9" s="3">
        <v>0.0</v>
      </c>
      <c r="AM9" s="3">
        <v>0.0</v>
      </c>
      <c r="AN9" s="3">
        <v>0.0</v>
      </c>
      <c r="AO9" s="3">
        <v>0.0</v>
      </c>
      <c r="AP9" s="3">
        <v>0.0</v>
      </c>
      <c r="AQ9" s="3">
        <v>0.0</v>
      </c>
      <c r="AR9" s="3">
        <v>0.0</v>
      </c>
      <c r="AS9" s="3">
        <v>0.0</v>
      </c>
      <c r="AT9" s="3">
        <v>0.0</v>
      </c>
      <c r="AU9" s="3">
        <v>0.0</v>
      </c>
      <c r="AV9" s="3">
        <v>0.0</v>
      </c>
      <c r="AW9" s="3">
        <v>0.0</v>
      </c>
      <c r="AX9" s="3">
        <v>0.0</v>
      </c>
      <c r="AY9" s="3">
        <v>0.0</v>
      </c>
      <c r="AZ9" s="3">
        <v>0.0</v>
      </c>
      <c r="BA9" s="3">
        <v>0.0</v>
      </c>
      <c r="BB9" s="3">
        <v>0.0</v>
      </c>
      <c r="BC9" s="3">
        <v>0.0</v>
      </c>
      <c r="BD9" s="3">
        <v>0.0</v>
      </c>
      <c r="BE9" s="3">
        <v>0.0</v>
      </c>
    </row>
    <row r="10" ht="14.25" customHeight="1">
      <c r="A10" s="9" t="s">
        <v>206</v>
      </c>
      <c r="B10" s="3">
        <v>0.0</v>
      </c>
      <c r="C10" s="3">
        <v>21.0</v>
      </c>
      <c r="D10" s="3">
        <v>0.0</v>
      </c>
      <c r="E10" s="3">
        <v>0.0</v>
      </c>
      <c r="F10" s="3">
        <v>55.0</v>
      </c>
      <c r="G10" s="3">
        <v>0.0</v>
      </c>
      <c r="H10" s="3">
        <v>0.0</v>
      </c>
      <c r="I10" s="3">
        <v>0.0</v>
      </c>
      <c r="J10" s="3">
        <v>0.0</v>
      </c>
      <c r="K10" s="3">
        <v>0.0</v>
      </c>
      <c r="L10" s="3">
        <v>0.0</v>
      </c>
      <c r="M10" s="3">
        <v>0.0</v>
      </c>
      <c r="N10" s="3">
        <v>0.0</v>
      </c>
      <c r="O10" s="3">
        <v>0.0</v>
      </c>
      <c r="P10" s="3">
        <v>0.0</v>
      </c>
      <c r="Q10" s="3">
        <v>0.0</v>
      </c>
      <c r="R10" s="3">
        <v>0.0</v>
      </c>
      <c r="S10" s="3">
        <v>0.0</v>
      </c>
      <c r="T10" s="3">
        <v>0.0</v>
      </c>
      <c r="U10" s="3">
        <v>0.0</v>
      </c>
      <c r="V10" s="3">
        <v>0.0</v>
      </c>
      <c r="W10" s="3">
        <v>0.0</v>
      </c>
      <c r="X10" s="3">
        <v>0.0</v>
      </c>
      <c r="Y10" s="3">
        <v>0.0</v>
      </c>
      <c r="Z10" s="3">
        <v>0.0</v>
      </c>
      <c r="AA10" s="3" t="s">
        <v>60</v>
      </c>
      <c r="AB10" s="3">
        <v>0.0</v>
      </c>
      <c r="AC10" s="3">
        <v>0.0</v>
      </c>
      <c r="AD10" s="3">
        <v>0.0</v>
      </c>
      <c r="AE10" s="3">
        <v>0.0</v>
      </c>
      <c r="AF10" s="3">
        <v>0.0</v>
      </c>
      <c r="AG10" s="3">
        <v>0.0</v>
      </c>
      <c r="AH10" s="3">
        <v>0.0</v>
      </c>
      <c r="AI10" s="3">
        <v>0.0</v>
      </c>
      <c r="AJ10" s="3">
        <v>0.0</v>
      </c>
      <c r="AK10" s="3">
        <v>0.0</v>
      </c>
      <c r="AL10" s="3">
        <v>0.0</v>
      </c>
      <c r="AM10" s="3">
        <v>0.0</v>
      </c>
      <c r="AN10" s="3">
        <v>0.0</v>
      </c>
      <c r="AO10" s="3">
        <v>0.0</v>
      </c>
      <c r="AP10" s="3">
        <v>0.0</v>
      </c>
      <c r="AQ10" s="3">
        <v>0.0</v>
      </c>
      <c r="AR10" s="3">
        <v>0.0</v>
      </c>
      <c r="AS10" s="3">
        <v>0.0</v>
      </c>
      <c r="AT10" s="3">
        <v>0.0</v>
      </c>
      <c r="AU10" s="3">
        <v>0.0</v>
      </c>
      <c r="AV10" s="3">
        <v>0.0</v>
      </c>
      <c r="AW10" s="3">
        <v>0.0</v>
      </c>
      <c r="AX10" s="3">
        <v>0.0</v>
      </c>
      <c r="AY10" s="3">
        <v>0.0</v>
      </c>
      <c r="AZ10" s="3">
        <v>0.0</v>
      </c>
      <c r="BA10" s="3">
        <v>0.0</v>
      </c>
      <c r="BB10" s="3">
        <v>0.0</v>
      </c>
      <c r="BC10" s="3">
        <v>0.0</v>
      </c>
      <c r="BD10" s="3">
        <v>0.0</v>
      </c>
      <c r="BE10" s="3">
        <v>0.0</v>
      </c>
    </row>
    <row r="11" ht="14.25" customHeight="1">
      <c r="A11" s="9" t="s">
        <v>171</v>
      </c>
      <c r="B11" s="3">
        <v>0.0</v>
      </c>
      <c r="C11" s="3">
        <v>0.0</v>
      </c>
      <c r="D11" s="3">
        <v>31.0</v>
      </c>
      <c r="E11" s="3">
        <v>0.0</v>
      </c>
      <c r="F11" s="3">
        <v>0.0</v>
      </c>
      <c r="G11" s="3">
        <v>18.0</v>
      </c>
      <c r="H11" s="3">
        <v>0.0</v>
      </c>
      <c r="I11" s="3">
        <v>0.0</v>
      </c>
      <c r="J11" s="3">
        <v>0.0</v>
      </c>
      <c r="K11" s="3">
        <v>0.0</v>
      </c>
      <c r="L11" s="3">
        <v>0.0</v>
      </c>
      <c r="M11" s="3">
        <v>0.0</v>
      </c>
      <c r="N11" s="3">
        <v>0.0</v>
      </c>
      <c r="O11" s="3">
        <v>0.0</v>
      </c>
      <c r="P11" s="3" t="s">
        <v>60</v>
      </c>
      <c r="Q11" s="3">
        <v>0.0</v>
      </c>
      <c r="R11" s="3">
        <v>0.0</v>
      </c>
      <c r="S11" s="3">
        <v>0.0</v>
      </c>
      <c r="T11" s="3">
        <v>0.0</v>
      </c>
      <c r="U11" s="3">
        <v>0.0</v>
      </c>
      <c r="V11" s="3">
        <v>0.0</v>
      </c>
      <c r="W11" s="3" t="s">
        <v>60</v>
      </c>
      <c r="X11" s="3">
        <v>0.0</v>
      </c>
      <c r="Y11" s="3">
        <v>0.0</v>
      </c>
      <c r="Z11" s="3">
        <v>0.0</v>
      </c>
      <c r="AA11" s="3">
        <v>0.0</v>
      </c>
      <c r="AB11" s="3">
        <v>0.0</v>
      </c>
      <c r="AC11" s="3">
        <v>0.0</v>
      </c>
      <c r="AD11" s="3">
        <v>0.0</v>
      </c>
      <c r="AE11" s="3">
        <v>0.0</v>
      </c>
      <c r="AF11" s="3">
        <v>0.0</v>
      </c>
      <c r="AG11" s="3">
        <v>0.0</v>
      </c>
      <c r="AH11" s="3">
        <v>0.0</v>
      </c>
      <c r="AI11" s="3">
        <v>0.0</v>
      </c>
      <c r="AJ11" s="3">
        <v>0.0</v>
      </c>
      <c r="AK11" s="3">
        <v>0.0</v>
      </c>
      <c r="AL11" s="3">
        <v>0.0</v>
      </c>
      <c r="AM11" s="3">
        <v>0.0</v>
      </c>
      <c r="AN11" s="3">
        <v>0.0</v>
      </c>
      <c r="AO11" s="3">
        <v>0.0</v>
      </c>
      <c r="AP11" s="3">
        <v>0.0</v>
      </c>
      <c r="AQ11" s="3">
        <v>0.0</v>
      </c>
      <c r="AR11" s="3">
        <v>0.0</v>
      </c>
      <c r="AS11" s="3">
        <v>0.0</v>
      </c>
      <c r="AT11" s="3">
        <v>0.0</v>
      </c>
      <c r="AU11" s="3">
        <v>0.0</v>
      </c>
      <c r="AV11" s="3">
        <v>0.0</v>
      </c>
      <c r="AW11" s="3">
        <v>0.0</v>
      </c>
      <c r="AX11" s="3">
        <v>0.0</v>
      </c>
      <c r="AY11" s="3">
        <v>0.0</v>
      </c>
      <c r="AZ11" s="3">
        <v>0.0</v>
      </c>
      <c r="BA11" s="3">
        <v>0.0</v>
      </c>
      <c r="BB11" s="3">
        <v>0.0</v>
      </c>
      <c r="BC11" s="3">
        <v>0.0</v>
      </c>
      <c r="BD11" s="3">
        <v>0.0</v>
      </c>
      <c r="BE11" s="3">
        <v>0.0</v>
      </c>
    </row>
    <row r="12" ht="14.25" customHeight="1">
      <c r="A12" s="9" t="s">
        <v>146</v>
      </c>
      <c r="B12" s="3">
        <v>0.0</v>
      </c>
      <c r="C12" s="3">
        <v>0.0</v>
      </c>
      <c r="D12" s="3" t="s">
        <v>60</v>
      </c>
      <c r="E12" s="3">
        <v>0.0</v>
      </c>
      <c r="F12" s="3">
        <v>0.0</v>
      </c>
      <c r="G12" s="3">
        <v>23.0</v>
      </c>
      <c r="H12" s="3">
        <v>0.0</v>
      </c>
      <c r="I12" s="3">
        <v>0.0</v>
      </c>
      <c r="J12" s="3">
        <v>0.0</v>
      </c>
      <c r="K12" s="3">
        <v>0.0</v>
      </c>
      <c r="L12" s="3">
        <v>0.0</v>
      </c>
      <c r="M12" s="3">
        <v>0.0</v>
      </c>
      <c r="N12" s="3">
        <v>0.0</v>
      </c>
      <c r="O12" s="3">
        <v>0.0</v>
      </c>
      <c r="P12" s="3" t="s">
        <v>60</v>
      </c>
      <c r="Q12" s="3">
        <v>0.0</v>
      </c>
      <c r="R12" s="3">
        <v>12.0</v>
      </c>
      <c r="S12" s="3">
        <v>0.0</v>
      </c>
      <c r="T12" s="3">
        <v>0.0</v>
      </c>
      <c r="U12" s="3">
        <v>0.0</v>
      </c>
      <c r="V12" s="3">
        <v>0.0</v>
      </c>
      <c r="W12" s="3" t="s">
        <v>60</v>
      </c>
      <c r="X12" s="3" t="s">
        <v>60</v>
      </c>
      <c r="Y12" s="3">
        <v>0.0</v>
      </c>
      <c r="Z12" s="3">
        <v>0.0</v>
      </c>
      <c r="AA12" s="3">
        <v>0.0</v>
      </c>
      <c r="AB12" s="3">
        <v>0.0</v>
      </c>
      <c r="AC12" s="3">
        <v>0.0</v>
      </c>
      <c r="AD12" s="3">
        <v>0.0</v>
      </c>
      <c r="AE12" s="3">
        <v>0.0</v>
      </c>
      <c r="AF12" s="3">
        <v>0.0</v>
      </c>
      <c r="AG12" s="3">
        <v>0.0</v>
      </c>
      <c r="AH12" s="3">
        <v>0.0</v>
      </c>
      <c r="AI12" s="3">
        <v>0.0</v>
      </c>
      <c r="AJ12" s="3">
        <v>0.0</v>
      </c>
      <c r="AK12" s="3">
        <v>0.0</v>
      </c>
      <c r="AL12" s="3" t="s">
        <v>60</v>
      </c>
      <c r="AM12" s="3">
        <v>0.0</v>
      </c>
      <c r="AN12" s="3">
        <v>0.0</v>
      </c>
      <c r="AO12" s="3">
        <v>0.0</v>
      </c>
      <c r="AP12" s="3">
        <v>0.0</v>
      </c>
      <c r="AQ12" s="3" t="s">
        <v>60</v>
      </c>
      <c r="AR12" s="3" t="s">
        <v>60</v>
      </c>
      <c r="AS12" s="3" t="s">
        <v>60</v>
      </c>
      <c r="AT12" s="3">
        <v>0.0</v>
      </c>
      <c r="AU12" s="3">
        <v>0.0</v>
      </c>
      <c r="AV12" s="3">
        <v>0.0</v>
      </c>
      <c r="AW12" s="3" t="s">
        <v>60</v>
      </c>
      <c r="AX12" s="3">
        <v>0.0</v>
      </c>
      <c r="AY12" s="3">
        <v>0.0</v>
      </c>
      <c r="AZ12" s="3">
        <v>0.0</v>
      </c>
      <c r="BA12" s="3">
        <v>0.0</v>
      </c>
      <c r="BB12" s="3">
        <v>0.0</v>
      </c>
      <c r="BC12" s="3">
        <v>0.0</v>
      </c>
      <c r="BD12" s="3">
        <v>0.0</v>
      </c>
      <c r="BE12" s="3">
        <v>0.0</v>
      </c>
    </row>
    <row r="13" ht="14.25" customHeight="1">
      <c r="A13" s="9" t="s">
        <v>138</v>
      </c>
      <c r="B13" s="3">
        <v>11.0</v>
      </c>
      <c r="C13" s="3" t="s">
        <v>60</v>
      </c>
      <c r="D13" s="3">
        <v>0.0</v>
      </c>
      <c r="E13" s="3" t="s">
        <v>60</v>
      </c>
      <c r="F13" s="3" t="s">
        <v>60</v>
      </c>
      <c r="G13" s="3">
        <v>0.0</v>
      </c>
      <c r="H13" s="3">
        <v>0.0</v>
      </c>
      <c r="I13" s="3">
        <v>0.0</v>
      </c>
      <c r="J13" s="3">
        <v>0.0</v>
      </c>
      <c r="K13" s="3" t="s">
        <v>60</v>
      </c>
      <c r="L13" s="3">
        <v>0.0</v>
      </c>
      <c r="M13" s="3">
        <v>0.0</v>
      </c>
      <c r="N13" s="3" t="s">
        <v>60</v>
      </c>
      <c r="O13" s="3">
        <v>0.0</v>
      </c>
      <c r="P13" s="3">
        <v>0.0</v>
      </c>
      <c r="Q13" s="3" t="s">
        <v>60</v>
      </c>
      <c r="R13" s="3">
        <v>0.0</v>
      </c>
      <c r="S13" s="3">
        <v>0.0</v>
      </c>
      <c r="T13" s="3" t="s">
        <v>60</v>
      </c>
      <c r="U13" s="3">
        <v>0.0</v>
      </c>
      <c r="V13" s="3">
        <v>0.0</v>
      </c>
      <c r="W13" s="3">
        <v>0.0</v>
      </c>
      <c r="X13" s="3">
        <v>0.0</v>
      </c>
      <c r="Y13" s="3">
        <v>0.0</v>
      </c>
      <c r="Z13" s="3">
        <v>0.0</v>
      </c>
      <c r="AA13" s="3">
        <v>0.0</v>
      </c>
      <c r="AB13" s="3">
        <v>0.0</v>
      </c>
      <c r="AC13" s="3">
        <v>0.0</v>
      </c>
      <c r="AD13" s="3">
        <v>0.0</v>
      </c>
      <c r="AE13" s="3">
        <v>0.0</v>
      </c>
      <c r="AF13" s="3">
        <v>0.0</v>
      </c>
      <c r="AG13" s="3" t="s">
        <v>60</v>
      </c>
      <c r="AH13" s="3">
        <v>0.0</v>
      </c>
      <c r="AI13" s="3">
        <v>0.0</v>
      </c>
      <c r="AJ13" s="3">
        <v>0.0</v>
      </c>
      <c r="AK13" s="3" t="s">
        <v>60</v>
      </c>
      <c r="AL13" s="3">
        <v>0.0</v>
      </c>
      <c r="AM13" s="3">
        <v>0.0</v>
      </c>
      <c r="AN13" s="3">
        <v>0.0</v>
      </c>
      <c r="AO13" s="3">
        <v>0.0</v>
      </c>
      <c r="AP13" s="3">
        <v>0.0</v>
      </c>
      <c r="AQ13" s="3">
        <v>0.0</v>
      </c>
      <c r="AR13" s="3">
        <v>0.0</v>
      </c>
      <c r="AS13" s="3">
        <v>0.0</v>
      </c>
      <c r="AT13" s="3">
        <v>0.0</v>
      </c>
      <c r="AU13" s="3">
        <v>0.0</v>
      </c>
      <c r="AV13" s="3">
        <v>0.0</v>
      </c>
      <c r="AW13" s="3">
        <v>0.0</v>
      </c>
      <c r="AX13" s="3">
        <v>0.0</v>
      </c>
      <c r="AY13" s="3">
        <v>0.0</v>
      </c>
      <c r="AZ13" s="3">
        <v>0.0</v>
      </c>
      <c r="BA13" s="3">
        <v>0.0</v>
      </c>
      <c r="BB13" s="3">
        <v>0.0</v>
      </c>
      <c r="BC13" s="3">
        <v>0.0</v>
      </c>
      <c r="BD13" s="3">
        <v>0.0</v>
      </c>
      <c r="BE13" s="3">
        <v>0.0</v>
      </c>
    </row>
    <row r="14" ht="14.25" customHeight="1">
      <c r="A14" s="9" t="s">
        <v>166</v>
      </c>
      <c r="B14" s="3">
        <v>14.0</v>
      </c>
      <c r="C14" s="3">
        <v>20.0</v>
      </c>
      <c r="D14" s="3">
        <v>0.0</v>
      </c>
      <c r="E14" s="3" t="s">
        <v>60</v>
      </c>
      <c r="F14" s="3" t="s">
        <v>60</v>
      </c>
      <c r="G14" s="3">
        <v>0.0</v>
      </c>
      <c r="H14" s="3">
        <v>0.0</v>
      </c>
      <c r="I14" s="3" t="s">
        <v>60</v>
      </c>
      <c r="J14" s="3">
        <v>0.0</v>
      </c>
      <c r="K14" s="3">
        <v>0.0</v>
      </c>
      <c r="L14" s="3">
        <v>0.0</v>
      </c>
      <c r="M14" s="3">
        <v>0.0</v>
      </c>
      <c r="N14" s="3" t="s">
        <v>60</v>
      </c>
      <c r="O14" s="3">
        <v>0.0</v>
      </c>
      <c r="P14" s="3">
        <v>0.0</v>
      </c>
      <c r="Q14" s="3">
        <v>0.0</v>
      </c>
      <c r="R14" s="3">
        <v>0.0</v>
      </c>
      <c r="S14" s="3">
        <v>0.0</v>
      </c>
      <c r="T14" s="3">
        <v>0.0</v>
      </c>
      <c r="U14" s="3">
        <v>0.0</v>
      </c>
      <c r="V14" s="3">
        <v>0.0</v>
      </c>
      <c r="W14" s="3">
        <v>0.0</v>
      </c>
      <c r="X14" s="3">
        <v>0.0</v>
      </c>
      <c r="Y14" s="3">
        <v>0.0</v>
      </c>
      <c r="Z14" s="3">
        <v>0.0</v>
      </c>
      <c r="AA14" s="3">
        <v>0.0</v>
      </c>
      <c r="AB14" s="3">
        <v>0.0</v>
      </c>
      <c r="AC14" s="3">
        <v>0.0</v>
      </c>
      <c r="AD14" s="3">
        <v>0.0</v>
      </c>
      <c r="AE14" s="3">
        <v>0.0</v>
      </c>
      <c r="AF14" s="3">
        <v>0.0</v>
      </c>
      <c r="AG14" s="3">
        <v>0.0</v>
      </c>
      <c r="AH14" s="3">
        <v>0.0</v>
      </c>
      <c r="AI14" s="3">
        <v>0.0</v>
      </c>
      <c r="AJ14" s="3">
        <v>0.0</v>
      </c>
      <c r="AK14" s="3">
        <v>0.0</v>
      </c>
      <c r="AL14" s="3">
        <v>0.0</v>
      </c>
      <c r="AM14" s="3">
        <v>0.0</v>
      </c>
      <c r="AN14" s="3">
        <v>0.0</v>
      </c>
      <c r="AO14" s="3">
        <v>0.0</v>
      </c>
      <c r="AP14" s="3">
        <v>0.0</v>
      </c>
      <c r="AQ14" s="3">
        <v>0.0</v>
      </c>
      <c r="AR14" s="3">
        <v>0.0</v>
      </c>
      <c r="AS14" s="3">
        <v>0.0</v>
      </c>
      <c r="AT14" s="3">
        <v>0.0</v>
      </c>
      <c r="AU14" s="3">
        <v>0.0</v>
      </c>
      <c r="AV14" s="3">
        <v>0.0</v>
      </c>
      <c r="AW14" s="3">
        <v>0.0</v>
      </c>
      <c r="AX14" s="3">
        <v>0.0</v>
      </c>
      <c r="AY14" s="3">
        <v>0.0</v>
      </c>
      <c r="AZ14" s="3">
        <v>0.0</v>
      </c>
      <c r="BA14" s="3">
        <v>0.0</v>
      </c>
      <c r="BB14" s="3">
        <v>0.0</v>
      </c>
      <c r="BC14" s="3">
        <v>0.0</v>
      </c>
      <c r="BD14" s="3">
        <v>0.0</v>
      </c>
      <c r="BE14" s="3">
        <v>0.0</v>
      </c>
    </row>
    <row r="15" ht="14.25" customHeight="1">
      <c r="A15" s="9" t="s">
        <v>194</v>
      </c>
      <c r="B15" s="3">
        <v>10.0</v>
      </c>
      <c r="C15" s="3">
        <v>12.0</v>
      </c>
      <c r="D15" s="3">
        <v>0.0</v>
      </c>
      <c r="E15" s="3">
        <v>13.0</v>
      </c>
      <c r="F15" s="3" t="s">
        <v>60</v>
      </c>
      <c r="G15" s="3">
        <v>0.0</v>
      </c>
      <c r="H15" s="3">
        <v>0.0</v>
      </c>
      <c r="I15" s="3">
        <v>0.0</v>
      </c>
      <c r="J15" s="3" t="s">
        <v>60</v>
      </c>
      <c r="K15" s="3">
        <v>0.0</v>
      </c>
      <c r="L15" s="3">
        <v>0.0</v>
      </c>
      <c r="M15" s="3">
        <v>0.0</v>
      </c>
      <c r="N15" s="3" t="s">
        <v>60</v>
      </c>
      <c r="O15" s="3">
        <v>0.0</v>
      </c>
      <c r="P15" s="3">
        <v>0.0</v>
      </c>
      <c r="Q15" s="3">
        <v>0.0</v>
      </c>
      <c r="R15" s="3">
        <v>0.0</v>
      </c>
      <c r="S15" s="3">
        <v>0.0</v>
      </c>
      <c r="T15" s="3">
        <v>0.0</v>
      </c>
      <c r="U15" s="3">
        <v>0.0</v>
      </c>
      <c r="V15" s="3">
        <v>0.0</v>
      </c>
      <c r="W15" s="3">
        <v>0.0</v>
      </c>
      <c r="X15" s="3">
        <v>0.0</v>
      </c>
      <c r="Y15" s="3">
        <v>0.0</v>
      </c>
      <c r="Z15" s="3">
        <v>0.0</v>
      </c>
      <c r="AA15" s="3">
        <v>0.0</v>
      </c>
      <c r="AB15" s="3">
        <v>0.0</v>
      </c>
      <c r="AC15" s="3">
        <v>0.0</v>
      </c>
      <c r="AD15" s="3">
        <v>0.0</v>
      </c>
      <c r="AE15" s="3">
        <v>0.0</v>
      </c>
      <c r="AF15" s="3">
        <v>0.0</v>
      </c>
      <c r="AG15" s="3">
        <v>0.0</v>
      </c>
      <c r="AH15" s="3">
        <v>0.0</v>
      </c>
      <c r="AI15" s="3">
        <v>0.0</v>
      </c>
      <c r="AJ15" s="3">
        <v>0.0</v>
      </c>
      <c r="AK15" s="3">
        <v>0.0</v>
      </c>
      <c r="AL15" s="3">
        <v>0.0</v>
      </c>
      <c r="AM15" s="3">
        <v>0.0</v>
      </c>
      <c r="AN15" s="3">
        <v>0.0</v>
      </c>
      <c r="AO15" s="3">
        <v>0.0</v>
      </c>
      <c r="AP15" s="3">
        <v>0.0</v>
      </c>
      <c r="AQ15" s="3">
        <v>0.0</v>
      </c>
      <c r="AR15" s="3">
        <v>0.0</v>
      </c>
      <c r="AS15" s="3">
        <v>0.0</v>
      </c>
      <c r="AT15" s="3">
        <v>0.0</v>
      </c>
      <c r="AU15" s="3">
        <v>0.0</v>
      </c>
      <c r="AV15" s="3">
        <v>0.0</v>
      </c>
      <c r="AW15" s="3">
        <v>0.0</v>
      </c>
      <c r="AX15" s="3">
        <v>0.0</v>
      </c>
      <c r="AY15" s="3">
        <v>0.0</v>
      </c>
      <c r="AZ15" s="3">
        <v>0.0</v>
      </c>
      <c r="BA15" s="3">
        <v>0.0</v>
      </c>
      <c r="BB15" s="3">
        <v>0.0</v>
      </c>
      <c r="BC15" s="3">
        <v>0.0</v>
      </c>
      <c r="BD15" s="3">
        <v>0.0</v>
      </c>
      <c r="BE15" s="3" t="s">
        <v>60</v>
      </c>
    </row>
    <row r="16" ht="14.25" customHeight="1">
      <c r="A16" s="9" t="s">
        <v>209</v>
      </c>
      <c r="B16" s="3" t="s">
        <v>60</v>
      </c>
      <c r="C16" s="3">
        <v>0.0</v>
      </c>
      <c r="D16" s="3">
        <v>0.0</v>
      </c>
      <c r="E16" s="3">
        <v>0.0</v>
      </c>
      <c r="F16" s="3">
        <v>0.0</v>
      </c>
      <c r="G16" s="3">
        <v>0.0</v>
      </c>
      <c r="H16" s="3" t="s">
        <v>60</v>
      </c>
      <c r="I16" s="3">
        <v>15.0</v>
      </c>
      <c r="J16" s="3">
        <v>0.0</v>
      </c>
      <c r="K16" s="3" t="s">
        <v>60</v>
      </c>
      <c r="L16" s="3">
        <v>0.0</v>
      </c>
      <c r="M16" s="3" t="s">
        <v>60</v>
      </c>
      <c r="N16" s="3">
        <v>0.0</v>
      </c>
      <c r="O16" s="3" t="s">
        <v>60</v>
      </c>
      <c r="P16" s="3">
        <v>0.0</v>
      </c>
      <c r="Q16" s="3">
        <v>0.0</v>
      </c>
      <c r="R16" s="3">
        <v>0.0</v>
      </c>
      <c r="S16" s="3">
        <v>0.0</v>
      </c>
      <c r="T16" s="3">
        <v>0.0</v>
      </c>
      <c r="U16" s="3">
        <v>0.0</v>
      </c>
      <c r="V16" s="3">
        <v>0.0</v>
      </c>
      <c r="W16" s="3">
        <v>0.0</v>
      </c>
      <c r="X16" s="3">
        <v>0.0</v>
      </c>
      <c r="Y16" s="3">
        <v>0.0</v>
      </c>
      <c r="Z16" s="3">
        <v>0.0</v>
      </c>
      <c r="AA16" s="3">
        <v>0.0</v>
      </c>
      <c r="AB16" s="3" t="s">
        <v>60</v>
      </c>
      <c r="AC16" s="3">
        <v>0.0</v>
      </c>
      <c r="AD16" s="3">
        <v>0.0</v>
      </c>
      <c r="AE16" s="3">
        <v>0.0</v>
      </c>
      <c r="AF16" s="3">
        <v>0.0</v>
      </c>
      <c r="AG16" s="3">
        <v>0.0</v>
      </c>
      <c r="AH16" s="3">
        <v>0.0</v>
      </c>
      <c r="AI16" s="3">
        <v>0.0</v>
      </c>
      <c r="AJ16" s="3">
        <v>0.0</v>
      </c>
      <c r="AK16" s="3">
        <v>0.0</v>
      </c>
      <c r="AL16" s="3">
        <v>0.0</v>
      </c>
      <c r="AM16" s="3">
        <v>0.0</v>
      </c>
      <c r="AN16" s="3">
        <v>0.0</v>
      </c>
      <c r="AO16" s="3">
        <v>0.0</v>
      </c>
      <c r="AP16" s="3">
        <v>0.0</v>
      </c>
      <c r="AQ16" s="3">
        <v>0.0</v>
      </c>
      <c r="AR16" s="3">
        <v>0.0</v>
      </c>
      <c r="AS16" s="3">
        <v>0.0</v>
      </c>
      <c r="AT16" s="3">
        <v>0.0</v>
      </c>
      <c r="AU16" s="3">
        <v>0.0</v>
      </c>
      <c r="AV16" s="3">
        <v>0.0</v>
      </c>
      <c r="AW16" s="3">
        <v>0.0</v>
      </c>
      <c r="AX16" s="3" t="s">
        <v>60</v>
      </c>
      <c r="AY16" s="3">
        <v>0.0</v>
      </c>
      <c r="AZ16" s="3">
        <v>0.0</v>
      </c>
      <c r="BA16" s="3">
        <v>0.0</v>
      </c>
      <c r="BB16" s="3">
        <v>0.0</v>
      </c>
      <c r="BC16" s="3">
        <v>0.0</v>
      </c>
      <c r="BD16" s="3">
        <v>0.0</v>
      </c>
      <c r="BE16" s="3">
        <v>0.0</v>
      </c>
    </row>
    <row r="17" ht="14.25" customHeight="1">
      <c r="A17" s="9" t="s">
        <v>142</v>
      </c>
      <c r="B17" s="3">
        <v>14.0</v>
      </c>
      <c r="C17" s="3" t="s">
        <v>60</v>
      </c>
      <c r="D17" s="3">
        <v>0.0</v>
      </c>
      <c r="E17" s="3" t="s">
        <v>60</v>
      </c>
      <c r="F17" s="3">
        <v>0.0</v>
      </c>
      <c r="G17" s="3">
        <v>0.0</v>
      </c>
      <c r="H17" s="3">
        <v>0.0</v>
      </c>
      <c r="I17" s="3" t="s">
        <v>60</v>
      </c>
      <c r="J17" s="3">
        <v>0.0</v>
      </c>
      <c r="K17" s="3" t="s">
        <v>60</v>
      </c>
      <c r="L17" s="3">
        <v>0.0</v>
      </c>
      <c r="M17" s="3">
        <v>0.0</v>
      </c>
      <c r="N17" s="3">
        <v>0.0</v>
      </c>
      <c r="O17" s="3">
        <v>0.0</v>
      </c>
      <c r="P17" s="3">
        <v>0.0</v>
      </c>
      <c r="Q17" s="3" t="s">
        <v>60</v>
      </c>
      <c r="R17" s="3">
        <v>0.0</v>
      </c>
      <c r="S17" s="3" t="s">
        <v>60</v>
      </c>
      <c r="T17" s="3">
        <v>0.0</v>
      </c>
      <c r="U17" s="3">
        <v>0.0</v>
      </c>
      <c r="V17" s="3">
        <v>0.0</v>
      </c>
      <c r="W17" s="3">
        <v>0.0</v>
      </c>
      <c r="X17" s="3">
        <v>0.0</v>
      </c>
      <c r="Y17" s="3">
        <v>0.0</v>
      </c>
      <c r="Z17" s="3">
        <v>0.0</v>
      </c>
      <c r="AA17" s="3">
        <v>0.0</v>
      </c>
      <c r="AB17" s="3">
        <v>0.0</v>
      </c>
      <c r="AC17" s="3" t="s">
        <v>60</v>
      </c>
      <c r="AD17" s="3">
        <v>0.0</v>
      </c>
      <c r="AE17" s="3" t="s">
        <v>60</v>
      </c>
      <c r="AF17" s="3">
        <v>0.0</v>
      </c>
      <c r="AG17" s="3">
        <v>0.0</v>
      </c>
      <c r="AH17" s="3">
        <v>0.0</v>
      </c>
      <c r="AI17" s="3">
        <v>0.0</v>
      </c>
      <c r="AJ17" s="3">
        <v>0.0</v>
      </c>
      <c r="AK17" s="3">
        <v>0.0</v>
      </c>
      <c r="AL17" s="3">
        <v>0.0</v>
      </c>
      <c r="AM17" s="3">
        <v>0.0</v>
      </c>
      <c r="AN17" s="3" t="s">
        <v>60</v>
      </c>
      <c r="AO17" s="3">
        <v>0.0</v>
      </c>
      <c r="AP17" s="3">
        <v>0.0</v>
      </c>
      <c r="AQ17" s="3">
        <v>0.0</v>
      </c>
      <c r="AR17" s="3">
        <v>0.0</v>
      </c>
      <c r="AS17" s="3">
        <v>0.0</v>
      </c>
      <c r="AT17" s="3">
        <v>0.0</v>
      </c>
      <c r="AU17" s="3">
        <v>0.0</v>
      </c>
      <c r="AV17" s="3">
        <v>0.0</v>
      </c>
      <c r="AW17" s="3">
        <v>0.0</v>
      </c>
      <c r="AX17" s="3">
        <v>0.0</v>
      </c>
      <c r="AY17" s="3">
        <v>0.0</v>
      </c>
      <c r="AZ17" s="3">
        <v>0.0</v>
      </c>
      <c r="BA17" s="3">
        <v>0.0</v>
      </c>
      <c r="BB17" s="3">
        <v>0.0</v>
      </c>
      <c r="BC17" s="3">
        <v>0.0</v>
      </c>
      <c r="BD17" s="3">
        <v>0.0</v>
      </c>
      <c r="BE17" s="3">
        <v>0.0</v>
      </c>
    </row>
    <row r="18" ht="14.25" customHeight="1">
      <c r="A18" s="9" t="s">
        <v>137</v>
      </c>
      <c r="B18" s="3">
        <v>0.0</v>
      </c>
      <c r="C18" s="3" t="s">
        <v>60</v>
      </c>
      <c r="D18" s="3">
        <v>0.0</v>
      </c>
      <c r="E18" s="3" t="s">
        <v>60</v>
      </c>
      <c r="F18" s="3">
        <v>0.0</v>
      </c>
      <c r="G18" s="3">
        <v>0.0</v>
      </c>
      <c r="H18" s="3" t="s">
        <v>60</v>
      </c>
      <c r="I18" s="3" t="s">
        <v>60</v>
      </c>
      <c r="J18" s="3" t="s">
        <v>60</v>
      </c>
      <c r="K18" s="3" t="s">
        <v>60</v>
      </c>
      <c r="L18" s="3">
        <v>0.0</v>
      </c>
      <c r="M18" s="3">
        <v>0.0</v>
      </c>
      <c r="N18" s="3" t="s">
        <v>60</v>
      </c>
      <c r="O18" s="3">
        <v>0.0</v>
      </c>
      <c r="P18" s="3">
        <v>0.0</v>
      </c>
      <c r="Q18" s="3">
        <v>0.0</v>
      </c>
      <c r="R18" s="3">
        <v>0.0</v>
      </c>
      <c r="S18" s="3">
        <v>0.0</v>
      </c>
      <c r="T18" s="3" t="s">
        <v>60</v>
      </c>
      <c r="U18" s="3">
        <v>0.0</v>
      </c>
      <c r="V18" s="3">
        <v>0.0</v>
      </c>
      <c r="W18" s="3">
        <v>0.0</v>
      </c>
      <c r="X18" s="3">
        <v>0.0</v>
      </c>
      <c r="Y18" s="3">
        <v>0.0</v>
      </c>
      <c r="Z18" s="3">
        <v>0.0</v>
      </c>
      <c r="AA18" s="3">
        <v>0.0</v>
      </c>
      <c r="AB18" s="3">
        <v>0.0</v>
      </c>
      <c r="AC18" s="3">
        <v>0.0</v>
      </c>
      <c r="AD18" s="3">
        <v>0.0</v>
      </c>
      <c r="AE18" s="3">
        <v>0.0</v>
      </c>
      <c r="AF18" s="3">
        <v>0.0</v>
      </c>
      <c r="AG18" s="3">
        <v>0.0</v>
      </c>
      <c r="AH18" s="3">
        <v>0.0</v>
      </c>
      <c r="AI18" s="3">
        <v>0.0</v>
      </c>
      <c r="AJ18" s="3">
        <v>0.0</v>
      </c>
      <c r="AK18" s="3">
        <v>0.0</v>
      </c>
      <c r="AL18" s="3">
        <v>0.0</v>
      </c>
      <c r="AM18" s="3">
        <v>0.0</v>
      </c>
      <c r="AN18" s="3">
        <v>0.0</v>
      </c>
      <c r="AO18" s="3" t="s">
        <v>60</v>
      </c>
      <c r="AP18" s="3">
        <v>0.0</v>
      </c>
      <c r="AQ18" s="3">
        <v>0.0</v>
      </c>
      <c r="AR18" s="3">
        <v>0.0</v>
      </c>
      <c r="AS18" s="3">
        <v>0.0</v>
      </c>
      <c r="AT18" s="3">
        <v>0.0</v>
      </c>
      <c r="AU18" s="3" t="s">
        <v>60</v>
      </c>
      <c r="AV18" s="3">
        <v>0.0</v>
      </c>
      <c r="AW18" s="3">
        <v>0.0</v>
      </c>
      <c r="AX18" s="3">
        <v>0.0</v>
      </c>
      <c r="AY18" s="3">
        <v>0.0</v>
      </c>
      <c r="AZ18" s="3">
        <v>0.0</v>
      </c>
      <c r="BA18" s="3">
        <v>0.0</v>
      </c>
      <c r="BB18" s="3">
        <v>0.0</v>
      </c>
      <c r="BC18" s="3" t="s">
        <v>60</v>
      </c>
      <c r="BD18" s="3">
        <v>0.0</v>
      </c>
      <c r="BE18" s="3" t="s">
        <v>60</v>
      </c>
    </row>
    <row r="19" ht="14.25" customHeight="1">
      <c r="A19" s="9" t="s">
        <v>203</v>
      </c>
      <c r="B19" s="3">
        <v>0.0</v>
      </c>
      <c r="C19" s="3">
        <v>0.0</v>
      </c>
      <c r="D19" s="3">
        <v>18.0</v>
      </c>
      <c r="E19" s="3">
        <v>0.0</v>
      </c>
      <c r="F19" s="3">
        <v>0.0</v>
      </c>
      <c r="G19" s="3" t="s">
        <v>60</v>
      </c>
      <c r="H19" s="3">
        <v>0.0</v>
      </c>
      <c r="I19" s="3">
        <v>0.0</v>
      </c>
      <c r="J19" s="3">
        <v>0.0</v>
      </c>
      <c r="K19" s="3">
        <v>0.0</v>
      </c>
      <c r="L19" s="3" t="s">
        <v>60</v>
      </c>
      <c r="M19" s="3">
        <v>0.0</v>
      </c>
      <c r="N19" s="3">
        <v>0.0</v>
      </c>
      <c r="O19" s="3">
        <v>0.0</v>
      </c>
      <c r="P19" s="3">
        <v>0.0</v>
      </c>
      <c r="Q19" s="3">
        <v>0.0</v>
      </c>
      <c r="R19" s="3">
        <v>0.0</v>
      </c>
      <c r="S19" s="3">
        <v>0.0</v>
      </c>
      <c r="T19" s="3">
        <v>0.0</v>
      </c>
      <c r="U19" s="3">
        <v>0.0</v>
      </c>
      <c r="V19" s="3">
        <v>0.0</v>
      </c>
      <c r="W19" s="3" t="s">
        <v>60</v>
      </c>
      <c r="X19" s="3">
        <v>0.0</v>
      </c>
      <c r="Y19" s="3">
        <v>0.0</v>
      </c>
      <c r="Z19" s="3">
        <v>0.0</v>
      </c>
      <c r="AA19" s="3">
        <v>0.0</v>
      </c>
      <c r="AB19" s="3">
        <v>0.0</v>
      </c>
      <c r="AC19" s="3">
        <v>0.0</v>
      </c>
      <c r="AD19" s="3">
        <v>0.0</v>
      </c>
      <c r="AE19" s="3">
        <v>0.0</v>
      </c>
      <c r="AF19" s="3" t="s">
        <v>60</v>
      </c>
      <c r="AG19" s="3">
        <v>0.0</v>
      </c>
      <c r="AH19" s="3">
        <v>0.0</v>
      </c>
      <c r="AI19" s="3">
        <v>0.0</v>
      </c>
      <c r="AJ19" s="3">
        <v>0.0</v>
      </c>
      <c r="AK19" s="3">
        <v>0.0</v>
      </c>
      <c r="AL19" s="3">
        <v>0.0</v>
      </c>
      <c r="AM19" s="3">
        <v>0.0</v>
      </c>
      <c r="AN19" s="3">
        <v>0.0</v>
      </c>
      <c r="AO19" s="3">
        <v>0.0</v>
      </c>
      <c r="AP19" s="3">
        <v>0.0</v>
      </c>
      <c r="AQ19" s="3">
        <v>0.0</v>
      </c>
      <c r="AR19" s="3">
        <v>0.0</v>
      </c>
      <c r="AS19" s="3">
        <v>0.0</v>
      </c>
      <c r="AT19" s="3">
        <v>0.0</v>
      </c>
      <c r="AU19" s="3">
        <v>0.0</v>
      </c>
      <c r="AV19" s="3">
        <v>0.0</v>
      </c>
      <c r="AW19" s="3">
        <v>0.0</v>
      </c>
      <c r="AX19" s="3">
        <v>0.0</v>
      </c>
      <c r="AY19" s="3">
        <v>0.0</v>
      </c>
      <c r="AZ19" s="3" t="s">
        <v>60</v>
      </c>
      <c r="BA19" s="3">
        <v>0.0</v>
      </c>
      <c r="BB19" s="3">
        <v>0.0</v>
      </c>
      <c r="BC19" s="3">
        <v>0.0</v>
      </c>
      <c r="BD19" s="3">
        <v>0.0</v>
      </c>
      <c r="BE19" s="3">
        <v>0.0</v>
      </c>
    </row>
    <row r="20" ht="14.25" customHeight="1">
      <c r="A20" s="9" t="s">
        <v>208</v>
      </c>
      <c r="B20" s="3">
        <v>12.0</v>
      </c>
      <c r="C20" s="3" t="s">
        <v>60</v>
      </c>
      <c r="D20" s="3">
        <v>0.0</v>
      </c>
      <c r="E20" s="3">
        <v>0.0</v>
      </c>
      <c r="F20" s="3">
        <v>0.0</v>
      </c>
      <c r="G20" s="3">
        <v>0.0</v>
      </c>
      <c r="H20" s="3">
        <v>11.0</v>
      </c>
      <c r="I20" s="3">
        <v>0.0</v>
      </c>
      <c r="J20" s="3">
        <v>0.0</v>
      </c>
      <c r="K20" s="3" t="s">
        <v>60</v>
      </c>
      <c r="L20" s="3">
        <v>0.0</v>
      </c>
      <c r="M20" s="3">
        <v>0.0</v>
      </c>
      <c r="N20" s="3">
        <v>0.0</v>
      </c>
      <c r="O20" s="3">
        <v>0.0</v>
      </c>
      <c r="P20" s="3">
        <v>0.0</v>
      </c>
      <c r="Q20" s="3">
        <v>0.0</v>
      </c>
      <c r="R20" s="3">
        <v>0.0</v>
      </c>
      <c r="S20" s="3">
        <v>0.0</v>
      </c>
      <c r="T20" s="3">
        <v>0.0</v>
      </c>
      <c r="U20" s="3">
        <v>0.0</v>
      </c>
      <c r="V20" s="3">
        <v>0.0</v>
      </c>
      <c r="W20" s="3">
        <v>0.0</v>
      </c>
      <c r="X20" s="3">
        <v>0.0</v>
      </c>
      <c r="Y20" s="3" t="s">
        <v>60</v>
      </c>
      <c r="Z20" s="3">
        <v>0.0</v>
      </c>
      <c r="AA20" s="3">
        <v>0.0</v>
      </c>
      <c r="AB20" s="3">
        <v>0.0</v>
      </c>
      <c r="AC20" s="3">
        <v>0.0</v>
      </c>
      <c r="AD20" s="3">
        <v>0.0</v>
      </c>
      <c r="AE20" s="3">
        <v>0.0</v>
      </c>
      <c r="AF20" s="3">
        <v>0.0</v>
      </c>
      <c r="AG20" s="3">
        <v>0.0</v>
      </c>
      <c r="AH20" s="3">
        <v>0.0</v>
      </c>
      <c r="AI20" s="3">
        <v>0.0</v>
      </c>
      <c r="AJ20" s="3">
        <v>0.0</v>
      </c>
      <c r="AK20" s="3">
        <v>0.0</v>
      </c>
      <c r="AL20" s="3">
        <v>0.0</v>
      </c>
      <c r="AM20" s="3">
        <v>0.0</v>
      </c>
      <c r="AN20" s="3">
        <v>0.0</v>
      </c>
      <c r="AO20" s="3">
        <v>0.0</v>
      </c>
      <c r="AP20" s="3">
        <v>0.0</v>
      </c>
      <c r="AQ20" s="3">
        <v>0.0</v>
      </c>
      <c r="AR20" s="3">
        <v>0.0</v>
      </c>
      <c r="AS20" s="3">
        <v>0.0</v>
      </c>
      <c r="AT20" s="3">
        <v>0.0</v>
      </c>
      <c r="AU20" s="3">
        <v>0.0</v>
      </c>
      <c r="AV20" s="3">
        <v>0.0</v>
      </c>
      <c r="AW20" s="3">
        <v>0.0</v>
      </c>
      <c r="AX20" s="3">
        <v>0.0</v>
      </c>
      <c r="AY20" s="3">
        <v>0.0</v>
      </c>
      <c r="AZ20" s="3">
        <v>0.0</v>
      </c>
      <c r="BA20" s="3">
        <v>0.0</v>
      </c>
      <c r="BB20" s="3">
        <v>0.0</v>
      </c>
      <c r="BC20" s="3">
        <v>0.0</v>
      </c>
      <c r="BD20" s="3">
        <v>0.0</v>
      </c>
      <c r="BE20" s="3">
        <v>0.0</v>
      </c>
    </row>
    <row r="21" ht="14.25" customHeight="1">
      <c r="A21" s="9" t="s">
        <v>148</v>
      </c>
      <c r="B21" s="3">
        <v>0.0</v>
      </c>
      <c r="C21" s="3">
        <v>0.0</v>
      </c>
      <c r="D21" s="3">
        <v>11.0</v>
      </c>
      <c r="E21" s="3">
        <v>0.0</v>
      </c>
      <c r="F21" s="3">
        <v>0.0</v>
      </c>
      <c r="G21" s="3">
        <v>11.0</v>
      </c>
      <c r="H21" s="3">
        <v>0.0</v>
      </c>
      <c r="I21" s="3">
        <v>0.0</v>
      </c>
      <c r="J21" s="3">
        <v>0.0</v>
      </c>
      <c r="K21" s="3">
        <v>0.0</v>
      </c>
      <c r="L21" s="3">
        <v>0.0</v>
      </c>
      <c r="M21" s="3">
        <v>0.0</v>
      </c>
      <c r="N21" s="3">
        <v>0.0</v>
      </c>
      <c r="O21" s="3">
        <v>0.0</v>
      </c>
      <c r="P21" s="3" t="s">
        <v>60</v>
      </c>
      <c r="Q21" s="3">
        <v>0.0</v>
      </c>
      <c r="R21" s="3">
        <v>0.0</v>
      </c>
      <c r="S21" s="3">
        <v>0.0</v>
      </c>
      <c r="T21" s="3">
        <v>0.0</v>
      </c>
      <c r="U21" s="3">
        <v>0.0</v>
      </c>
      <c r="V21" s="3">
        <v>0.0</v>
      </c>
      <c r="W21" s="3" t="s">
        <v>60</v>
      </c>
      <c r="X21" s="3">
        <v>0.0</v>
      </c>
      <c r="Y21" s="3">
        <v>0.0</v>
      </c>
      <c r="Z21" s="3">
        <v>0.0</v>
      </c>
      <c r="AA21" s="3">
        <v>0.0</v>
      </c>
      <c r="AB21" s="3">
        <v>0.0</v>
      </c>
      <c r="AC21" s="3">
        <v>0.0</v>
      </c>
      <c r="AD21" s="3" t="s">
        <v>60</v>
      </c>
      <c r="AE21" s="3">
        <v>0.0</v>
      </c>
      <c r="AF21" s="3">
        <v>0.0</v>
      </c>
      <c r="AG21" s="3">
        <v>0.0</v>
      </c>
      <c r="AH21" s="3">
        <v>0.0</v>
      </c>
      <c r="AI21" s="3">
        <v>0.0</v>
      </c>
      <c r="AJ21" s="3">
        <v>0.0</v>
      </c>
      <c r="AK21" s="3">
        <v>0.0</v>
      </c>
      <c r="AL21" s="3">
        <v>0.0</v>
      </c>
      <c r="AM21" s="3">
        <v>0.0</v>
      </c>
      <c r="AN21" s="3">
        <v>0.0</v>
      </c>
      <c r="AO21" s="3">
        <v>0.0</v>
      </c>
      <c r="AP21" s="3">
        <v>0.0</v>
      </c>
      <c r="AQ21" s="3">
        <v>0.0</v>
      </c>
      <c r="AR21" s="3">
        <v>0.0</v>
      </c>
      <c r="AS21" s="3">
        <v>0.0</v>
      </c>
      <c r="AT21" s="3">
        <v>0.0</v>
      </c>
      <c r="AU21" s="3">
        <v>0.0</v>
      </c>
      <c r="AV21" s="3">
        <v>0.0</v>
      </c>
      <c r="AW21" s="3">
        <v>0.0</v>
      </c>
      <c r="AX21" s="3">
        <v>0.0</v>
      </c>
      <c r="AY21" s="3">
        <v>0.0</v>
      </c>
      <c r="AZ21" s="3">
        <v>0.0</v>
      </c>
      <c r="BA21" s="3">
        <v>0.0</v>
      </c>
      <c r="BB21" s="3">
        <v>0.0</v>
      </c>
      <c r="BC21" s="3">
        <v>0.0</v>
      </c>
      <c r="BD21" s="3">
        <v>0.0</v>
      </c>
      <c r="BE21" s="3" t="s">
        <v>60</v>
      </c>
    </row>
    <row r="22" ht="14.25" customHeight="1">
      <c r="A22" s="9" t="s">
        <v>193</v>
      </c>
      <c r="B22" s="3">
        <v>0.0</v>
      </c>
      <c r="C22" s="3">
        <v>0.0</v>
      </c>
      <c r="D22" s="3" t="s">
        <v>60</v>
      </c>
      <c r="E22" s="3">
        <v>0.0</v>
      </c>
      <c r="F22" s="3">
        <v>0.0</v>
      </c>
      <c r="G22" s="3" t="s">
        <v>60</v>
      </c>
      <c r="H22" s="3">
        <v>0.0</v>
      </c>
      <c r="I22" s="3">
        <v>0.0</v>
      </c>
      <c r="J22" s="3">
        <v>0.0</v>
      </c>
      <c r="K22" s="3" t="s">
        <v>60</v>
      </c>
      <c r="L22" s="3">
        <v>11.0</v>
      </c>
      <c r="M22" s="3">
        <v>0.0</v>
      </c>
      <c r="N22" s="3">
        <v>0.0</v>
      </c>
      <c r="O22" s="3">
        <v>0.0</v>
      </c>
      <c r="P22" s="3">
        <v>0.0</v>
      </c>
      <c r="Q22" s="3">
        <v>0.0</v>
      </c>
      <c r="R22" s="3">
        <v>0.0</v>
      </c>
      <c r="S22" s="3">
        <v>0.0</v>
      </c>
      <c r="T22" s="3">
        <v>0.0</v>
      </c>
      <c r="U22" s="3">
        <v>0.0</v>
      </c>
      <c r="V22" s="3">
        <v>0.0</v>
      </c>
      <c r="W22" s="3">
        <v>0.0</v>
      </c>
      <c r="X22" s="3">
        <v>0.0</v>
      </c>
      <c r="Y22" s="3">
        <v>0.0</v>
      </c>
      <c r="Z22" s="3">
        <v>0.0</v>
      </c>
      <c r="AA22" s="3">
        <v>0.0</v>
      </c>
      <c r="AB22" s="3">
        <v>0.0</v>
      </c>
      <c r="AC22" s="3">
        <v>0.0</v>
      </c>
      <c r="AD22" s="3">
        <v>0.0</v>
      </c>
      <c r="AE22" s="3">
        <v>0.0</v>
      </c>
      <c r="AF22" s="3">
        <v>0.0</v>
      </c>
      <c r="AG22" s="3">
        <v>0.0</v>
      </c>
      <c r="AH22" s="3">
        <v>0.0</v>
      </c>
      <c r="AI22" s="3">
        <v>0.0</v>
      </c>
      <c r="AJ22" s="3">
        <v>0.0</v>
      </c>
      <c r="AK22" s="3">
        <v>0.0</v>
      </c>
      <c r="AL22" s="3">
        <v>0.0</v>
      </c>
      <c r="AM22" s="3">
        <v>0.0</v>
      </c>
      <c r="AN22" s="3">
        <v>0.0</v>
      </c>
      <c r="AO22" s="3">
        <v>0.0</v>
      </c>
      <c r="AP22" s="3" t="s">
        <v>60</v>
      </c>
      <c r="AQ22" s="3">
        <v>0.0</v>
      </c>
      <c r="AR22" s="3">
        <v>0.0</v>
      </c>
      <c r="AS22" s="3">
        <v>0.0</v>
      </c>
      <c r="AT22" s="3">
        <v>0.0</v>
      </c>
      <c r="AU22" s="3">
        <v>0.0</v>
      </c>
      <c r="AV22" s="3" t="s">
        <v>60</v>
      </c>
      <c r="AW22" s="3">
        <v>0.0</v>
      </c>
      <c r="AX22" s="3">
        <v>0.0</v>
      </c>
      <c r="AY22" s="3">
        <v>0.0</v>
      </c>
      <c r="AZ22" s="3">
        <v>0.0</v>
      </c>
      <c r="BA22" s="3">
        <v>0.0</v>
      </c>
      <c r="BB22" s="3">
        <v>0.0</v>
      </c>
      <c r="BC22" s="3">
        <v>0.0</v>
      </c>
      <c r="BD22" s="3">
        <v>0.0</v>
      </c>
      <c r="BE22" s="3">
        <v>0.0</v>
      </c>
    </row>
    <row r="23" ht="14.25" customHeight="1">
      <c r="A23" s="9" t="s">
        <v>157</v>
      </c>
      <c r="B23" s="3" t="s">
        <v>60</v>
      </c>
      <c r="C23" s="3" t="s">
        <v>60</v>
      </c>
      <c r="D23" s="3">
        <v>0.0</v>
      </c>
      <c r="E23" s="3">
        <v>0.0</v>
      </c>
      <c r="F23" s="3">
        <v>0.0</v>
      </c>
      <c r="G23" s="3">
        <v>0.0</v>
      </c>
      <c r="H23" s="3">
        <v>21.0</v>
      </c>
      <c r="I23" s="3">
        <v>0.0</v>
      </c>
      <c r="J23" s="3">
        <v>0.0</v>
      </c>
      <c r="K23" s="3">
        <v>0.0</v>
      </c>
      <c r="L23" s="3">
        <v>0.0</v>
      </c>
      <c r="M23" s="3">
        <v>0.0</v>
      </c>
      <c r="N23" s="3">
        <v>0.0</v>
      </c>
      <c r="O23" s="3">
        <v>0.0</v>
      </c>
      <c r="P23" s="3">
        <v>0.0</v>
      </c>
      <c r="Q23" s="3">
        <v>0.0</v>
      </c>
      <c r="R23" s="3">
        <v>0.0</v>
      </c>
      <c r="S23" s="3">
        <v>0.0</v>
      </c>
      <c r="T23" s="3">
        <v>0.0</v>
      </c>
      <c r="U23" s="3">
        <v>0.0</v>
      </c>
      <c r="V23" s="3">
        <v>0.0</v>
      </c>
      <c r="W23" s="3">
        <v>0.0</v>
      </c>
      <c r="X23" s="3">
        <v>0.0</v>
      </c>
      <c r="Y23" s="3">
        <v>0.0</v>
      </c>
      <c r="Z23" s="3">
        <v>0.0</v>
      </c>
      <c r="AA23" s="3">
        <v>0.0</v>
      </c>
      <c r="AB23" s="3">
        <v>0.0</v>
      </c>
      <c r="AC23" s="3">
        <v>0.0</v>
      </c>
      <c r="AD23" s="3">
        <v>0.0</v>
      </c>
      <c r="AE23" s="3">
        <v>0.0</v>
      </c>
      <c r="AF23" s="3">
        <v>0.0</v>
      </c>
      <c r="AG23" s="3">
        <v>0.0</v>
      </c>
      <c r="AH23" s="3">
        <v>0.0</v>
      </c>
      <c r="AI23" s="3">
        <v>0.0</v>
      </c>
      <c r="AJ23" s="3">
        <v>0.0</v>
      </c>
      <c r="AK23" s="3">
        <v>0.0</v>
      </c>
      <c r="AL23" s="3">
        <v>0.0</v>
      </c>
      <c r="AM23" s="3">
        <v>0.0</v>
      </c>
      <c r="AN23" s="3">
        <v>0.0</v>
      </c>
      <c r="AO23" s="3">
        <v>0.0</v>
      </c>
      <c r="AP23" s="3">
        <v>0.0</v>
      </c>
      <c r="AQ23" s="3">
        <v>0.0</v>
      </c>
      <c r="AR23" s="3">
        <v>0.0</v>
      </c>
      <c r="AS23" s="3">
        <v>0.0</v>
      </c>
      <c r="AT23" s="3">
        <v>0.0</v>
      </c>
      <c r="AU23" s="3">
        <v>0.0</v>
      </c>
      <c r="AV23" s="3">
        <v>0.0</v>
      </c>
      <c r="AW23" s="3">
        <v>0.0</v>
      </c>
      <c r="AX23" s="3">
        <v>0.0</v>
      </c>
      <c r="AY23" s="3">
        <v>0.0</v>
      </c>
      <c r="AZ23" s="3">
        <v>0.0</v>
      </c>
      <c r="BA23" s="3">
        <v>0.0</v>
      </c>
      <c r="BB23" s="3">
        <v>0.0</v>
      </c>
      <c r="BC23" s="3">
        <v>0.0</v>
      </c>
      <c r="BD23" s="3">
        <v>0.0</v>
      </c>
      <c r="BE23" s="3">
        <v>0.0</v>
      </c>
    </row>
    <row r="24" ht="14.25" customHeight="1">
      <c r="A24" s="9" t="s">
        <v>178</v>
      </c>
      <c r="B24" s="3">
        <v>0.0</v>
      </c>
      <c r="C24" s="3" t="s">
        <v>60</v>
      </c>
      <c r="D24" s="3">
        <v>0.0</v>
      </c>
      <c r="E24" s="3">
        <v>0.0</v>
      </c>
      <c r="F24" s="3">
        <v>0.0</v>
      </c>
      <c r="G24" s="3">
        <v>0.0</v>
      </c>
      <c r="H24" s="3">
        <v>15.0</v>
      </c>
      <c r="I24" s="3">
        <v>0.0</v>
      </c>
      <c r="J24" s="3">
        <v>0.0</v>
      </c>
      <c r="K24" s="3" t="s">
        <v>60</v>
      </c>
      <c r="L24" s="3">
        <v>0.0</v>
      </c>
      <c r="M24" s="3">
        <v>0.0</v>
      </c>
      <c r="N24" s="3">
        <v>0.0</v>
      </c>
      <c r="O24" s="3">
        <v>0.0</v>
      </c>
      <c r="P24" s="3">
        <v>0.0</v>
      </c>
      <c r="Q24" s="3" t="s">
        <v>60</v>
      </c>
      <c r="R24" s="3">
        <v>0.0</v>
      </c>
      <c r="S24" s="3" t="s">
        <v>60</v>
      </c>
      <c r="T24" s="3">
        <v>0.0</v>
      </c>
      <c r="U24" s="3">
        <v>0.0</v>
      </c>
      <c r="V24" s="3" t="s">
        <v>60</v>
      </c>
      <c r="W24" s="3">
        <v>0.0</v>
      </c>
      <c r="X24" s="3">
        <v>0.0</v>
      </c>
      <c r="Y24" s="3">
        <v>0.0</v>
      </c>
      <c r="Z24" s="3">
        <v>0.0</v>
      </c>
      <c r="AA24" s="3">
        <v>0.0</v>
      </c>
      <c r="AB24" s="3">
        <v>0.0</v>
      </c>
      <c r="AC24" s="3">
        <v>0.0</v>
      </c>
      <c r="AD24" s="3">
        <v>0.0</v>
      </c>
      <c r="AE24" s="3" t="s">
        <v>60</v>
      </c>
      <c r="AF24" s="3">
        <v>0.0</v>
      </c>
      <c r="AG24" s="3">
        <v>0.0</v>
      </c>
      <c r="AH24" s="3">
        <v>0.0</v>
      </c>
      <c r="AI24" s="3">
        <v>0.0</v>
      </c>
      <c r="AJ24" s="3">
        <v>0.0</v>
      </c>
      <c r="AK24" s="3">
        <v>0.0</v>
      </c>
      <c r="AL24" s="3">
        <v>0.0</v>
      </c>
      <c r="AM24" s="3">
        <v>0.0</v>
      </c>
      <c r="AN24" s="3">
        <v>0.0</v>
      </c>
      <c r="AO24" s="3">
        <v>0.0</v>
      </c>
      <c r="AP24" s="3">
        <v>0.0</v>
      </c>
      <c r="AQ24" s="3">
        <v>0.0</v>
      </c>
      <c r="AR24" s="3">
        <v>0.0</v>
      </c>
      <c r="AS24" s="3">
        <v>0.0</v>
      </c>
      <c r="AT24" s="3">
        <v>0.0</v>
      </c>
      <c r="AU24" s="3">
        <v>0.0</v>
      </c>
      <c r="AV24" s="3">
        <v>0.0</v>
      </c>
      <c r="AW24" s="3">
        <v>0.0</v>
      </c>
      <c r="AX24" s="3">
        <v>0.0</v>
      </c>
      <c r="AY24" s="3">
        <v>0.0</v>
      </c>
      <c r="AZ24" s="3">
        <v>0.0</v>
      </c>
      <c r="BA24" s="3">
        <v>0.0</v>
      </c>
      <c r="BB24" s="3">
        <v>0.0</v>
      </c>
      <c r="BC24" s="3">
        <v>0.0</v>
      </c>
      <c r="BD24" s="3">
        <v>0.0</v>
      </c>
      <c r="BE24" s="3">
        <v>0.0</v>
      </c>
    </row>
    <row r="25" ht="14.25" customHeight="1">
      <c r="A25" s="9" t="s">
        <v>210</v>
      </c>
      <c r="B25" s="3">
        <v>16.0</v>
      </c>
      <c r="C25" s="3" t="s">
        <v>60</v>
      </c>
      <c r="D25" s="1">
        <v>0.0</v>
      </c>
      <c r="E25" s="3">
        <v>0.0</v>
      </c>
      <c r="F25" s="3">
        <v>0.0</v>
      </c>
      <c r="G25" s="3">
        <v>0.0</v>
      </c>
      <c r="H25" s="3">
        <v>0.0</v>
      </c>
      <c r="I25" s="3">
        <v>0.0</v>
      </c>
      <c r="J25" s="3">
        <v>0.0</v>
      </c>
      <c r="K25" s="3">
        <v>0.0</v>
      </c>
      <c r="L25" s="3">
        <v>0.0</v>
      </c>
      <c r="M25" s="3">
        <v>0.0</v>
      </c>
      <c r="N25" s="3">
        <v>0.0</v>
      </c>
      <c r="O25" s="3">
        <v>0.0</v>
      </c>
      <c r="P25" s="3">
        <v>0.0</v>
      </c>
      <c r="Q25" s="3">
        <v>0.0</v>
      </c>
      <c r="R25" s="3">
        <v>0.0</v>
      </c>
      <c r="S25" s="3">
        <v>0.0</v>
      </c>
      <c r="T25" s="3">
        <v>0.0</v>
      </c>
      <c r="U25" s="3">
        <v>0.0</v>
      </c>
      <c r="V25" s="3">
        <v>0.0</v>
      </c>
      <c r="W25" s="3">
        <v>0.0</v>
      </c>
      <c r="X25" s="3">
        <v>0.0</v>
      </c>
      <c r="Y25" s="3">
        <v>0.0</v>
      </c>
      <c r="Z25" s="3">
        <v>0.0</v>
      </c>
      <c r="AA25" s="3">
        <v>0.0</v>
      </c>
      <c r="AB25" s="3">
        <v>0.0</v>
      </c>
      <c r="AC25" s="3">
        <v>0.0</v>
      </c>
      <c r="AD25" s="3">
        <v>0.0</v>
      </c>
      <c r="AE25" s="3">
        <v>0.0</v>
      </c>
      <c r="AF25" s="3">
        <v>0.0</v>
      </c>
      <c r="AG25" s="3">
        <v>0.0</v>
      </c>
      <c r="AH25" s="3">
        <v>0.0</v>
      </c>
      <c r="AI25" s="3">
        <v>0.0</v>
      </c>
      <c r="AJ25" s="3">
        <v>0.0</v>
      </c>
      <c r="AK25" s="3">
        <v>0.0</v>
      </c>
      <c r="AL25" s="3">
        <v>0.0</v>
      </c>
      <c r="AM25" s="3">
        <v>0.0</v>
      </c>
      <c r="AN25" s="3">
        <v>0.0</v>
      </c>
      <c r="AO25" s="3">
        <v>0.0</v>
      </c>
      <c r="AP25" s="3">
        <v>0.0</v>
      </c>
      <c r="AQ25" s="3">
        <v>0.0</v>
      </c>
      <c r="AR25" s="3">
        <v>0.0</v>
      </c>
      <c r="AS25" s="3">
        <v>0.0</v>
      </c>
      <c r="AT25" s="3">
        <v>0.0</v>
      </c>
      <c r="AU25" s="3">
        <v>0.0</v>
      </c>
      <c r="AV25" s="3">
        <v>0.0</v>
      </c>
      <c r="AW25" s="3">
        <v>0.0</v>
      </c>
      <c r="AX25" s="3">
        <v>0.0</v>
      </c>
      <c r="AY25" s="3">
        <v>0.0</v>
      </c>
      <c r="AZ25" s="3">
        <v>0.0</v>
      </c>
      <c r="BA25" s="3">
        <v>0.0</v>
      </c>
      <c r="BB25" s="3">
        <v>0.0</v>
      </c>
      <c r="BC25" s="3">
        <v>0.0</v>
      </c>
      <c r="BD25" s="3">
        <v>0.0</v>
      </c>
      <c r="BE25" s="3">
        <v>0.0</v>
      </c>
    </row>
    <row r="26" ht="14.25" customHeight="1">
      <c r="A26" s="9" t="s">
        <v>188</v>
      </c>
      <c r="B26" s="3">
        <v>0.0</v>
      </c>
      <c r="C26" s="3">
        <v>19.0</v>
      </c>
      <c r="D26" s="3">
        <v>0.0</v>
      </c>
      <c r="E26" s="3" t="s">
        <v>60</v>
      </c>
      <c r="F26" s="3">
        <v>0.0</v>
      </c>
      <c r="G26" s="3">
        <v>0.0</v>
      </c>
      <c r="H26" s="3">
        <v>0.0</v>
      </c>
      <c r="I26" s="3">
        <v>0.0</v>
      </c>
      <c r="J26" s="3">
        <v>0.0</v>
      </c>
      <c r="K26" s="3">
        <v>0.0</v>
      </c>
      <c r="L26" s="3">
        <v>0.0</v>
      </c>
      <c r="M26" s="3">
        <v>0.0</v>
      </c>
      <c r="N26" s="3">
        <v>0.0</v>
      </c>
      <c r="O26" s="3">
        <v>0.0</v>
      </c>
      <c r="P26" s="3">
        <v>0.0</v>
      </c>
      <c r="Q26" s="3">
        <v>0.0</v>
      </c>
      <c r="R26" s="3">
        <v>0.0</v>
      </c>
      <c r="S26" s="3">
        <v>0.0</v>
      </c>
      <c r="T26" s="3">
        <v>0.0</v>
      </c>
      <c r="U26" s="3">
        <v>0.0</v>
      </c>
      <c r="V26" s="3">
        <v>0.0</v>
      </c>
      <c r="W26" s="3">
        <v>0.0</v>
      </c>
      <c r="X26" s="3">
        <v>0.0</v>
      </c>
      <c r="Y26" s="3">
        <v>0.0</v>
      </c>
      <c r="Z26" s="3">
        <v>0.0</v>
      </c>
      <c r="AA26" s="3">
        <v>0.0</v>
      </c>
      <c r="AB26" s="3">
        <v>0.0</v>
      </c>
      <c r="AC26" s="3">
        <v>0.0</v>
      </c>
      <c r="AD26" s="3">
        <v>0.0</v>
      </c>
      <c r="AE26" s="3">
        <v>0.0</v>
      </c>
      <c r="AF26" s="3">
        <v>0.0</v>
      </c>
      <c r="AG26" s="3">
        <v>0.0</v>
      </c>
      <c r="AH26" s="3">
        <v>0.0</v>
      </c>
      <c r="AI26" s="3">
        <v>0.0</v>
      </c>
      <c r="AJ26" s="3">
        <v>0.0</v>
      </c>
      <c r="AK26" s="3">
        <v>0.0</v>
      </c>
      <c r="AL26" s="3">
        <v>0.0</v>
      </c>
      <c r="AM26" s="3">
        <v>0.0</v>
      </c>
      <c r="AN26" s="3">
        <v>0.0</v>
      </c>
      <c r="AO26" s="3">
        <v>0.0</v>
      </c>
      <c r="AP26" s="3">
        <v>0.0</v>
      </c>
      <c r="AQ26" s="3">
        <v>0.0</v>
      </c>
      <c r="AR26" s="3">
        <v>0.0</v>
      </c>
      <c r="AS26" s="3">
        <v>0.0</v>
      </c>
      <c r="AT26" s="3">
        <v>0.0</v>
      </c>
      <c r="AU26" s="3">
        <v>0.0</v>
      </c>
      <c r="AV26" s="3">
        <v>0.0</v>
      </c>
      <c r="AW26" s="3">
        <v>0.0</v>
      </c>
      <c r="AX26" s="3">
        <v>0.0</v>
      </c>
      <c r="AY26" s="3">
        <v>0.0</v>
      </c>
      <c r="AZ26" s="3">
        <v>0.0</v>
      </c>
      <c r="BA26" s="3">
        <v>0.0</v>
      </c>
      <c r="BB26" s="3">
        <v>0.0</v>
      </c>
      <c r="BC26" s="3">
        <v>0.0</v>
      </c>
      <c r="BD26" s="3">
        <v>0.0</v>
      </c>
      <c r="BE26" s="3">
        <v>0.0</v>
      </c>
    </row>
    <row r="27" ht="14.25" customHeight="1">
      <c r="A27" s="9" t="s">
        <v>186</v>
      </c>
      <c r="B27" s="3">
        <v>0.0</v>
      </c>
      <c r="C27" s="3">
        <v>0.0</v>
      </c>
      <c r="D27" s="3">
        <v>0.0</v>
      </c>
      <c r="E27" s="3">
        <v>0.0</v>
      </c>
      <c r="F27" s="3">
        <v>0.0</v>
      </c>
      <c r="G27" s="3">
        <v>0.0</v>
      </c>
      <c r="H27" s="3">
        <v>0.0</v>
      </c>
      <c r="I27" s="3">
        <v>11.0</v>
      </c>
      <c r="J27" s="3">
        <v>0.0</v>
      </c>
      <c r="K27" s="3">
        <v>0.0</v>
      </c>
      <c r="L27" s="3">
        <v>0.0</v>
      </c>
      <c r="M27" s="3">
        <v>0.0</v>
      </c>
      <c r="N27" s="3">
        <v>0.0</v>
      </c>
      <c r="O27" s="3">
        <v>0.0</v>
      </c>
      <c r="P27" s="3">
        <v>0.0</v>
      </c>
      <c r="Q27" s="3">
        <v>0.0</v>
      </c>
      <c r="R27" s="3">
        <v>0.0</v>
      </c>
      <c r="S27" s="3">
        <v>0.0</v>
      </c>
      <c r="T27" s="3">
        <v>0.0</v>
      </c>
      <c r="U27" s="3">
        <v>0.0</v>
      </c>
      <c r="V27" s="3" t="s">
        <v>60</v>
      </c>
      <c r="W27" s="3">
        <v>0.0</v>
      </c>
      <c r="X27" s="3">
        <v>0.0</v>
      </c>
      <c r="Y27" s="3" t="s">
        <v>60</v>
      </c>
      <c r="Z27" s="3">
        <v>0.0</v>
      </c>
      <c r="AA27" s="3">
        <v>0.0</v>
      </c>
      <c r="AB27" s="3" t="s">
        <v>60</v>
      </c>
      <c r="AC27" s="3">
        <v>0.0</v>
      </c>
      <c r="AD27" s="3">
        <v>0.0</v>
      </c>
      <c r="AE27" s="3">
        <v>0.0</v>
      </c>
      <c r="AF27" s="3">
        <v>0.0</v>
      </c>
      <c r="AG27" s="3">
        <v>0.0</v>
      </c>
      <c r="AH27" s="3" t="s">
        <v>60</v>
      </c>
      <c r="AI27" s="3">
        <v>0.0</v>
      </c>
      <c r="AJ27" s="3" t="s">
        <v>60</v>
      </c>
      <c r="AK27" s="3">
        <v>0.0</v>
      </c>
      <c r="AL27" s="3">
        <v>0.0</v>
      </c>
      <c r="AM27" s="3">
        <v>0.0</v>
      </c>
      <c r="AN27" s="3">
        <v>0.0</v>
      </c>
      <c r="AO27" s="3">
        <v>0.0</v>
      </c>
      <c r="AP27" s="3">
        <v>0.0</v>
      </c>
      <c r="AQ27" s="3">
        <v>0.0</v>
      </c>
      <c r="AR27" s="3">
        <v>0.0</v>
      </c>
      <c r="AS27" s="3">
        <v>0.0</v>
      </c>
      <c r="AT27" s="3">
        <v>0.0</v>
      </c>
      <c r="AU27" s="3">
        <v>0.0</v>
      </c>
      <c r="AV27" s="3">
        <v>0.0</v>
      </c>
      <c r="AW27" s="3">
        <v>0.0</v>
      </c>
      <c r="AX27" s="3">
        <v>0.0</v>
      </c>
      <c r="AY27" s="3">
        <v>0.0</v>
      </c>
      <c r="AZ27" s="3">
        <v>0.0</v>
      </c>
      <c r="BA27" s="3">
        <v>0.0</v>
      </c>
      <c r="BB27" s="3">
        <v>0.0</v>
      </c>
      <c r="BC27" s="3">
        <v>0.0</v>
      </c>
      <c r="BD27" s="3">
        <v>0.0</v>
      </c>
      <c r="BE27" s="3">
        <v>0.0</v>
      </c>
    </row>
    <row r="28" ht="14.25" customHeight="1">
      <c r="A28" s="9" t="s">
        <v>211</v>
      </c>
      <c r="B28" s="3">
        <v>0.0</v>
      </c>
      <c r="C28" s="3">
        <v>0.0</v>
      </c>
      <c r="D28" s="3" t="s">
        <v>60</v>
      </c>
      <c r="E28" s="3">
        <v>0.0</v>
      </c>
      <c r="F28" s="3">
        <v>0.0</v>
      </c>
      <c r="G28" s="3" t="s">
        <v>60</v>
      </c>
      <c r="H28" s="3">
        <v>0.0</v>
      </c>
      <c r="I28" s="3">
        <v>0.0</v>
      </c>
      <c r="J28" s="3">
        <v>0.0</v>
      </c>
      <c r="K28" s="3">
        <v>0.0</v>
      </c>
      <c r="L28" s="3" t="s">
        <v>60</v>
      </c>
      <c r="M28" s="3">
        <v>0.0</v>
      </c>
      <c r="N28" s="3">
        <v>0.0</v>
      </c>
      <c r="O28" s="3">
        <v>0.0</v>
      </c>
      <c r="P28" s="3" t="s">
        <v>60</v>
      </c>
      <c r="Q28" s="3">
        <v>0.0</v>
      </c>
      <c r="R28" s="3">
        <v>0.0</v>
      </c>
      <c r="S28" s="3">
        <v>0.0</v>
      </c>
      <c r="T28" s="3">
        <v>0.0</v>
      </c>
      <c r="U28" s="3">
        <v>0.0</v>
      </c>
      <c r="V28" s="3">
        <v>0.0</v>
      </c>
      <c r="W28" s="3">
        <v>0.0</v>
      </c>
      <c r="X28" s="3">
        <v>0.0</v>
      </c>
      <c r="Y28" s="3">
        <v>0.0</v>
      </c>
      <c r="Z28" s="3">
        <v>0.0</v>
      </c>
      <c r="AA28" s="3">
        <v>0.0</v>
      </c>
      <c r="AB28" s="3">
        <v>0.0</v>
      </c>
      <c r="AC28" s="3">
        <v>0.0</v>
      </c>
      <c r="AD28" s="3">
        <v>0.0</v>
      </c>
      <c r="AE28" s="3">
        <v>0.0</v>
      </c>
      <c r="AF28" s="3">
        <v>0.0</v>
      </c>
      <c r="AG28" s="3">
        <v>0.0</v>
      </c>
      <c r="AH28" s="3">
        <v>0.0</v>
      </c>
      <c r="AI28" s="3">
        <v>0.0</v>
      </c>
      <c r="AJ28" s="3">
        <v>0.0</v>
      </c>
      <c r="AK28" s="3">
        <v>0.0</v>
      </c>
      <c r="AL28" s="3">
        <v>0.0</v>
      </c>
      <c r="AM28" s="3">
        <v>0.0</v>
      </c>
      <c r="AN28" s="3">
        <v>0.0</v>
      </c>
      <c r="AO28" s="3">
        <v>0.0</v>
      </c>
      <c r="AP28" s="3">
        <v>0.0</v>
      </c>
      <c r="AQ28" s="3">
        <v>0.0</v>
      </c>
      <c r="AR28" s="3">
        <v>0.0</v>
      </c>
      <c r="AS28" s="3">
        <v>0.0</v>
      </c>
      <c r="AT28" s="3">
        <v>0.0</v>
      </c>
      <c r="AU28" s="3">
        <v>0.0</v>
      </c>
      <c r="AV28" s="3">
        <v>0.0</v>
      </c>
      <c r="AW28" s="3">
        <v>0.0</v>
      </c>
      <c r="AX28" s="3">
        <v>0.0</v>
      </c>
      <c r="AY28" s="3">
        <v>0.0</v>
      </c>
      <c r="AZ28" s="3">
        <v>0.0</v>
      </c>
      <c r="BA28" s="3">
        <v>0.0</v>
      </c>
      <c r="BB28" s="3">
        <v>0.0</v>
      </c>
      <c r="BC28" s="3">
        <v>0.0</v>
      </c>
      <c r="BD28" s="3">
        <v>0.0</v>
      </c>
      <c r="BE28" s="3">
        <v>0.0</v>
      </c>
    </row>
    <row r="29" ht="14.25" customHeight="1">
      <c r="A29" s="9" t="s">
        <v>212</v>
      </c>
      <c r="B29" s="3" t="s">
        <v>60</v>
      </c>
      <c r="C29" s="3">
        <v>0.0</v>
      </c>
      <c r="D29" s="3">
        <v>0.0</v>
      </c>
      <c r="E29" s="3" t="s">
        <v>60</v>
      </c>
      <c r="F29" s="3">
        <v>0.0</v>
      </c>
      <c r="G29" s="3">
        <v>0.0</v>
      </c>
      <c r="H29" s="3">
        <v>0.0</v>
      </c>
      <c r="I29" s="3">
        <v>0.0</v>
      </c>
      <c r="J29" s="3" t="s">
        <v>60</v>
      </c>
      <c r="K29" s="3">
        <v>0.0</v>
      </c>
      <c r="L29" s="3">
        <v>0.0</v>
      </c>
      <c r="M29" s="3">
        <v>0.0</v>
      </c>
      <c r="N29" s="3" t="s">
        <v>60</v>
      </c>
      <c r="O29" s="3">
        <v>0.0</v>
      </c>
      <c r="P29" s="3">
        <v>0.0</v>
      </c>
      <c r="Q29" s="3">
        <v>0.0</v>
      </c>
      <c r="R29" s="3">
        <v>0.0</v>
      </c>
      <c r="S29" s="3">
        <v>0.0</v>
      </c>
      <c r="T29" s="3" t="s">
        <v>60</v>
      </c>
      <c r="U29" s="3" t="s">
        <v>60</v>
      </c>
      <c r="V29" s="3">
        <v>0.0</v>
      </c>
      <c r="W29" s="3">
        <v>0.0</v>
      </c>
      <c r="X29" s="3">
        <v>0.0</v>
      </c>
      <c r="Y29" s="3">
        <v>0.0</v>
      </c>
      <c r="Z29" s="3">
        <v>0.0</v>
      </c>
      <c r="AA29" s="3">
        <v>0.0</v>
      </c>
      <c r="AB29" s="3">
        <v>0.0</v>
      </c>
      <c r="AC29" s="3">
        <v>0.0</v>
      </c>
      <c r="AD29" s="3">
        <v>0.0</v>
      </c>
      <c r="AE29" s="3">
        <v>0.0</v>
      </c>
      <c r="AF29" s="3">
        <v>0.0</v>
      </c>
      <c r="AG29" s="3">
        <v>0.0</v>
      </c>
      <c r="AH29" s="3">
        <v>0.0</v>
      </c>
      <c r="AI29" s="3">
        <v>0.0</v>
      </c>
      <c r="AJ29" s="3">
        <v>0.0</v>
      </c>
      <c r="AK29" s="3">
        <v>0.0</v>
      </c>
      <c r="AL29" s="3">
        <v>0.0</v>
      </c>
      <c r="AM29" s="3">
        <v>0.0</v>
      </c>
      <c r="AN29" s="3">
        <v>0.0</v>
      </c>
      <c r="AO29" s="3">
        <v>0.0</v>
      </c>
      <c r="AP29" s="3">
        <v>0.0</v>
      </c>
      <c r="AQ29" s="3">
        <v>0.0</v>
      </c>
      <c r="AR29" s="3">
        <v>0.0</v>
      </c>
      <c r="AS29" s="3">
        <v>0.0</v>
      </c>
      <c r="AT29" s="3">
        <v>0.0</v>
      </c>
      <c r="AU29" s="3">
        <v>0.0</v>
      </c>
      <c r="AV29" s="3">
        <v>0.0</v>
      </c>
      <c r="AW29" s="3">
        <v>0.0</v>
      </c>
      <c r="AX29" s="3">
        <v>0.0</v>
      </c>
      <c r="AY29" s="3">
        <v>0.0</v>
      </c>
      <c r="AZ29" s="3">
        <v>0.0</v>
      </c>
      <c r="BA29" s="3">
        <v>0.0</v>
      </c>
      <c r="BB29" s="3">
        <v>0.0</v>
      </c>
      <c r="BC29" s="3">
        <v>0.0</v>
      </c>
      <c r="BD29" s="3">
        <v>0.0</v>
      </c>
      <c r="BE29" s="3">
        <v>0.0</v>
      </c>
    </row>
    <row r="30" ht="14.25" customHeight="1">
      <c r="A30" s="9" t="s">
        <v>207</v>
      </c>
      <c r="B30" s="3" t="s">
        <v>60</v>
      </c>
      <c r="C30" s="3" t="s">
        <v>60</v>
      </c>
      <c r="D30" s="3">
        <v>0.0</v>
      </c>
      <c r="E30" s="3">
        <v>0.0</v>
      </c>
      <c r="F30" s="3">
        <v>0.0</v>
      </c>
      <c r="G30" s="3">
        <v>0.0</v>
      </c>
      <c r="H30" s="3" t="s">
        <v>60</v>
      </c>
      <c r="I30" s="3" t="s">
        <v>60</v>
      </c>
      <c r="J30" s="3">
        <v>0.0</v>
      </c>
      <c r="K30" s="3" t="s">
        <v>60</v>
      </c>
      <c r="L30" s="3">
        <v>0.0</v>
      </c>
      <c r="M30" s="3">
        <v>0.0</v>
      </c>
      <c r="N30" s="3">
        <v>0.0</v>
      </c>
      <c r="O30" s="3" t="s">
        <v>60</v>
      </c>
      <c r="P30" s="3">
        <v>0.0</v>
      </c>
      <c r="Q30" s="3">
        <v>0.0</v>
      </c>
      <c r="R30" s="3">
        <v>0.0</v>
      </c>
      <c r="S30" s="3">
        <v>0.0</v>
      </c>
      <c r="T30" s="3">
        <v>0.0</v>
      </c>
      <c r="U30" s="3">
        <v>0.0</v>
      </c>
      <c r="V30" s="3">
        <v>0.0</v>
      </c>
      <c r="W30" s="3">
        <v>0.0</v>
      </c>
      <c r="X30" s="3">
        <v>0.0</v>
      </c>
      <c r="Y30" s="3">
        <v>0.0</v>
      </c>
      <c r="Z30" s="3">
        <v>0.0</v>
      </c>
      <c r="AA30" s="3">
        <v>0.0</v>
      </c>
      <c r="AB30" s="3">
        <v>0.0</v>
      </c>
      <c r="AC30" s="3">
        <v>0.0</v>
      </c>
      <c r="AD30" s="3">
        <v>0.0</v>
      </c>
      <c r="AE30" s="3">
        <v>0.0</v>
      </c>
      <c r="AF30" s="3">
        <v>0.0</v>
      </c>
      <c r="AG30" s="3">
        <v>0.0</v>
      </c>
      <c r="AH30" s="3">
        <v>0.0</v>
      </c>
      <c r="AI30" s="3">
        <v>0.0</v>
      </c>
      <c r="AJ30" s="3">
        <v>0.0</v>
      </c>
      <c r="AK30" s="3">
        <v>0.0</v>
      </c>
      <c r="AL30" s="3">
        <v>0.0</v>
      </c>
      <c r="AM30" s="3">
        <v>0.0</v>
      </c>
      <c r="AN30" s="3">
        <v>0.0</v>
      </c>
      <c r="AO30" s="3">
        <v>0.0</v>
      </c>
      <c r="AP30" s="3">
        <v>0.0</v>
      </c>
      <c r="AQ30" s="3">
        <v>0.0</v>
      </c>
      <c r="AR30" s="3">
        <v>0.0</v>
      </c>
      <c r="AS30" s="3">
        <v>0.0</v>
      </c>
      <c r="AT30" s="3">
        <v>0.0</v>
      </c>
      <c r="AU30" s="3">
        <v>0.0</v>
      </c>
      <c r="AV30" s="3">
        <v>0.0</v>
      </c>
      <c r="AW30" s="3">
        <v>0.0</v>
      </c>
      <c r="AX30" s="3">
        <v>0.0</v>
      </c>
      <c r="AY30" s="3">
        <v>0.0</v>
      </c>
      <c r="AZ30" s="3">
        <v>0.0</v>
      </c>
      <c r="BA30" s="3">
        <v>0.0</v>
      </c>
      <c r="BB30" s="3">
        <v>0.0</v>
      </c>
      <c r="BC30" s="3">
        <v>0.0</v>
      </c>
      <c r="BD30" s="3">
        <v>0.0</v>
      </c>
      <c r="BE30" s="3">
        <v>0.0</v>
      </c>
    </row>
    <row r="31" ht="14.25" customHeight="1">
      <c r="A31" s="9" t="s">
        <v>216</v>
      </c>
      <c r="B31" s="3">
        <v>0.0</v>
      </c>
      <c r="C31" s="3">
        <v>0.0</v>
      </c>
      <c r="D31" s="3">
        <v>10.0</v>
      </c>
      <c r="E31" s="3">
        <v>0.0</v>
      </c>
      <c r="F31" s="3">
        <v>0.0</v>
      </c>
      <c r="G31" s="3" t="s">
        <v>60</v>
      </c>
      <c r="H31" s="3">
        <v>0.0</v>
      </c>
      <c r="I31" s="3">
        <v>0.0</v>
      </c>
      <c r="J31" s="3">
        <v>0.0</v>
      </c>
      <c r="K31" s="3">
        <v>0.0</v>
      </c>
      <c r="L31" s="3">
        <v>0.0</v>
      </c>
      <c r="M31" s="3" t="s">
        <v>60</v>
      </c>
      <c r="N31" s="3">
        <v>0.0</v>
      </c>
      <c r="O31" s="3">
        <v>0.0</v>
      </c>
      <c r="P31" s="3">
        <v>0.0</v>
      </c>
      <c r="Q31" s="3">
        <v>0.0</v>
      </c>
      <c r="R31" s="3">
        <v>0.0</v>
      </c>
      <c r="S31" s="3">
        <v>0.0</v>
      </c>
      <c r="T31" s="3">
        <v>0.0</v>
      </c>
      <c r="U31" s="3">
        <v>0.0</v>
      </c>
      <c r="V31" s="3">
        <v>0.0</v>
      </c>
      <c r="W31" s="3">
        <v>0.0</v>
      </c>
      <c r="X31" s="3" t="s">
        <v>60</v>
      </c>
      <c r="Y31" s="3">
        <v>0.0</v>
      </c>
      <c r="Z31" s="3">
        <v>0.0</v>
      </c>
      <c r="AA31" s="3">
        <v>0.0</v>
      </c>
      <c r="AB31" s="3">
        <v>0.0</v>
      </c>
      <c r="AC31" s="3">
        <v>0.0</v>
      </c>
      <c r="AD31" s="3">
        <v>0.0</v>
      </c>
      <c r="AE31" s="3">
        <v>0.0</v>
      </c>
      <c r="AF31" s="3">
        <v>0.0</v>
      </c>
      <c r="AG31" s="3">
        <v>0.0</v>
      </c>
      <c r="AH31" s="3">
        <v>0.0</v>
      </c>
      <c r="AI31" s="3">
        <v>0.0</v>
      </c>
      <c r="AJ31" s="3">
        <v>0.0</v>
      </c>
      <c r="AK31" s="3">
        <v>0.0</v>
      </c>
      <c r="AL31" s="3">
        <v>0.0</v>
      </c>
      <c r="AM31" s="3">
        <v>0.0</v>
      </c>
      <c r="AN31" s="3">
        <v>0.0</v>
      </c>
      <c r="AO31" s="3">
        <v>0.0</v>
      </c>
      <c r="AP31" s="3">
        <v>0.0</v>
      </c>
      <c r="AQ31" s="3">
        <v>0.0</v>
      </c>
      <c r="AR31" s="3">
        <v>0.0</v>
      </c>
      <c r="AS31" s="3">
        <v>0.0</v>
      </c>
      <c r="AT31" s="3">
        <v>0.0</v>
      </c>
      <c r="AU31" s="3">
        <v>0.0</v>
      </c>
      <c r="AV31" s="3">
        <v>0.0</v>
      </c>
      <c r="AW31" s="3">
        <v>0.0</v>
      </c>
      <c r="AX31" s="3">
        <v>0.0</v>
      </c>
      <c r="AY31" s="3">
        <v>0.0</v>
      </c>
      <c r="AZ31" s="3">
        <v>0.0</v>
      </c>
      <c r="BA31" s="3">
        <v>0.0</v>
      </c>
      <c r="BB31" s="3">
        <v>0.0</v>
      </c>
      <c r="BC31" s="3">
        <v>0.0</v>
      </c>
      <c r="BD31" s="3">
        <v>0.0</v>
      </c>
      <c r="BE31" s="3">
        <v>0.0</v>
      </c>
    </row>
    <row r="32" ht="14.25" customHeight="1">
      <c r="A32" s="9" t="s">
        <v>139</v>
      </c>
      <c r="B32" s="3">
        <v>0.0</v>
      </c>
      <c r="C32" s="3">
        <v>0.0</v>
      </c>
      <c r="D32" s="3">
        <v>0.0</v>
      </c>
      <c r="E32" s="3">
        <v>0.0</v>
      </c>
      <c r="F32" s="3">
        <v>0.0</v>
      </c>
      <c r="G32" s="3">
        <v>0.0</v>
      </c>
      <c r="H32" s="3">
        <v>0.0</v>
      </c>
      <c r="I32" s="3">
        <v>0.0</v>
      </c>
      <c r="J32" s="3">
        <v>0.0</v>
      </c>
      <c r="K32" s="3" t="s">
        <v>60</v>
      </c>
      <c r="L32" s="3">
        <v>0.0</v>
      </c>
      <c r="M32" s="3">
        <v>0.0</v>
      </c>
      <c r="N32" s="3">
        <v>0.0</v>
      </c>
      <c r="O32" s="3">
        <v>0.0</v>
      </c>
      <c r="P32" s="3">
        <v>0.0</v>
      </c>
      <c r="Q32" s="3" t="s">
        <v>60</v>
      </c>
      <c r="R32" s="3">
        <v>0.0</v>
      </c>
      <c r="S32" s="3" t="s">
        <v>60</v>
      </c>
      <c r="T32" s="3">
        <v>0.0</v>
      </c>
      <c r="U32" s="3">
        <v>0.0</v>
      </c>
      <c r="V32" s="3" t="s">
        <v>60</v>
      </c>
      <c r="W32" s="3">
        <v>0.0</v>
      </c>
      <c r="X32" s="3">
        <v>0.0</v>
      </c>
      <c r="Y32" s="3" t="s">
        <v>60</v>
      </c>
      <c r="Z32" s="3" t="s">
        <v>60</v>
      </c>
      <c r="AA32" s="3">
        <v>0.0</v>
      </c>
      <c r="AB32" s="3">
        <v>0.0</v>
      </c>
      <c r="AC32" s="3">
        <v>0.0</v>
      </c>
      <c r="AD32" s="3">
        <v>0.0</v>
      </c>
      <c r="AE32" s="3">
        <v>0.0</v>
      </c>
      <c r="AF32" s="3">
        <v>0.0</v>
      </c>
      <c r="AG32" s="3">
        <v>0.0</v>
      </c>
      <c r="AH32" s="3" t="s">
        <v>60</v>
      </c>
      <c r="AI32" s="3">
        <v>0.0</v>
      </c>
      <c r="AJ32" s="3">
        <v>0.0</v>
      </c>
      <c r="AK32" s="3">
        <v>0.0</v>
      </c>
      <c r="AL32" s="3">
        <v>0.0</v>
      </c>
      <c r="AM32" s="3">
        <v>0.0</v>
      </c>
      <c r="AN32" s="3">
        <v>0.0</v>
      </c>
      <c r="AO32" s="3">
        <v>0.0</v>
      </c>
      <c r="AP32" s="3">
        <v>0.0</v>
      </c>
      <c r="AQ32" s="3">
        <v>0.0</v>
      </c>
      <c r="AR32" s="3">
        <v>0.0</v>
      </c>
      <c r="AS32" s="3">
        <v>0.0</v>
      </c>
      <c r="AT32" s="3">
        <v>0.0</v>
      </c>
      <c r="AU32" s="3">
        <v>0.0</v>
      </c>
      <c r="AV32" s="3">
        <v>0.0</v>
      </c>
      <c r="AW32" s="3">
        <v>0.0</v>
      </c>
      <c r="AX32" s="3">
        <v>0.0</v>
      </c>
      <c r="AY32" s="3">
        <v>0.0</v>
      </c>
      <c r="AZ32" s="3">
        <v>0.0</v>
      </c>
      <c r="BA32" s="3" t="s">
        <v>60</v>
      </c>
      <c r="BB32" s="3">
        <v>0.0</v>
      </c>
      <c r="BC32" s="3">
        <v>0.0</v>
      </c>
      <c r="BD32" s="3" t="s">
        <v>60</v>
      </c>
      <c r="BE32" s="3">
        <v>0.0</v>
      </c>
    </row>
    <row r="33" ht="14.25" customHeight="1">
      <c r="A33" s="9" t="s">
        <v>150</v>
      </c>
      <c r="B33" s="3" t="s">
        <v>60</v>
      </c>
      <c r="C33" s="3">
        <v>13.0</v>
      </c>
      <c r="D33" s="3">
        <v>0.0</v>
      </c>
      <c r="E33" s="3">
        <v>0.0</v>
      </c>
      <c r="F33" s="3">
        <v>0.0</v>
      </c>
      <c r="G33" s="3">
        <v>0.0</v>
      </c>
      <c r="H33" s="3">
        <v>0.0</v>
      </c>
      <c r="I33" s="3" t="s">
        <v>60</v>
      </c>
      <c r="J33" s="3">
        <v>0.0</v>
      </c>
      <c r="K33" s="3">
        <v>0.0</v>
      </c>
      <c r="L33" s="3">
        <v>0.0</v>
      </c>
      <c r="M33" s="3">
        <v>0.0</v>
      </c>
      <c r="N33" s="3">
        <v>0.0</v>
      </c>
      <c r="O33" s="3">
        <v>0.0</v>
      </c>
      <c r="P33" s="3">
        <v>0.0</v>
      </c>
      <c r="Q33" s="3">
        <v>0.0</v>
      </c>
      <c r="R33" s="3">
        <v>0.0</v>
      </c>
      <c r="S33" s="3">
        <v>0.0</v>
      </c>
      <c r="T33" s="3">
        <v>0.0</v>
      </c>
      <c r="U33" s="3">
        <v>0.0</v>
      </c>
      <c r="V33" s="3">
        <v>0.0</v>
      </c>
      <c r="W33" s="3">
        <v>0.0</v>
      </c>
      <c r="X33" s="3">
        <v>0.0</v>
      </c>
      <c r="Y33" s="3">
        <v>0.0</v>
      </c>
      <c r="Z33" s="3">
        <v>0.0</v>
      </c>
      <c r="AA33" s="3">
        <v>0.0</v>
      </c>
      <c r="AB33" s="3">
        <v>0.0</v>
      </c>
      <c r="AC33" s="3">
        <v>0.0</v>
      </c>
      <c r="AD33" s="3">
        <v>0.0</v>
      </c>
      <c r="AE33" s="3">
        <v>0.0</v>
      </c>
      <c r="AF33" s="3">
        <v>0.0</v>
      </c>
      <c r="AG33" s="3">
        <v>0.0</v>
      </c>
      <c r="AH33" s="3">
        <v>0.0</v>
      </c>
      <c r="AI33" s="3">
        <v>0.0</v>
      </c>
      <c r="AJ33" s="3">
        <v>0.0</v>
      </c>
      <c r="AK33" s="3">
        <v>0.0</v>
      </c>
      <c r="AL33" s="3">
        <v>0.0</v>
      </c>
      <c r="AM33" s="3">
        <v>0.0</v>
      </c>
      <c r="AN33" s="3">
        <v>0.0</v>
      </c>
      <c r="AO33" s="3">
        <v>0.0</v>
      </c>
      <c r="AP33" s="3">
        <v>0.0</v>
      </c>
      <c r="AQ33" s="3">
        <v>0.0</v>
      </c>
      <c r="AR33" s="3">
        <v>0.0</v>
      </c>
      <c r="AS33" s="3">
        <v>0.0</v>
      </c>
      <c r="AT33" s="3">
        <v>0.0</v>
      </c>
      <c r="AU33" s="3">
        <v>0.0</v>
      </c>
      <c r="AV33" s="3">
        <v>0.0</v>
      </c>
      <c r="AW33" s="3">
        <v>0.0</v>
      </c>
      <c r="AX33" s="3">
        <v>0.0</v>
      </c>
      <c r="AY33" s="3">
        <v>0.0</v>
      </c>
      <c r="AZ33" s="3">
        <v>0.0</v>
      </c>
      <c r="BA33" s="3">
        <v>0.0</v>
      </c>
      <c r="BB33" s="3">
        <v>0.0</v>
      </c>
      <c r="BC33" s="3">
        <v>0.0</v>
      </c>
      <c r="BD33" s="3">
        <v>0.0</v>
      </c>
      <c r="BE33" s="3">
        <v>0.0</v>
      </c>
    </row>
    <row r="34" ht="14.25" customHeight="1">
      <c r="A34" s="9" t="s">
        <v>219</v>
      </c>
      <c r="B34" s="3">
        <v>0.0</v>
      </c>
      <c r="C34" s="3">
        <v>0.0</v>
      </c>
      <c r="D34" s="3">
        <v>0.0</v>
      </c>
      <c r="E34" s="3">
        <v>0.0</v>
      </c>
      <c r="F34" s="3">
        <v>0.0</v>
      </c>
      <c r="G34" s="3">
        <v>0.0</v>
      </c>
      <c r="H34" s="3">
        <v>0.0</v>
      </c>
      <c r="I34" s="3">
        <v>0.0</v>
      </c>
      <c r="J34" s="3">
        <v>0.0</v>
      </c>
      <c r="K34" s="3" t="s">
        <v>60</v>
      </c>
      <c r="L34" s="3">
        <v>0.0</v>
      </c>
      <c r="M34" s="3">
        <v>0.0</v>
      </c>
      <c r="N34" s="3">
        <v>0.0</v>
      </c>
      <c r="O34" s="3" t="s">
        <v>60</v>
      </c>
      <c r="P34" s="3">
        <v>0.0</v>
      </c>
      <c r="Q34" s="3">
        <v>0.0</v>
      </c>
      <c r="R34" s="3">
        <v>0.0</v>
      </c>
      <c r="S34" s="3">
        <v>0.0</v>
      </c>
      <c r="T34" s="3">
        <v>0.0</v>
      </c>
      <c r="U34" s="3">
        <v>0.0</v>
      </c>
      <c r="V34" s="3">
        <v>0.0</v>
      </c>
      <c r="W34" s="3">
        <v>0.0</v>
      </c>
      <c r="X34" s="3">
        <v>0.0</v>
      </c>
      <c r="Y34" s="3">
        <v>0.0</v>
      </c>
      <c r="Z34" s="3">
        <v>0.0</v>
      </c>
      <c r="AA34" s="3">
        <v>0.0</v>
      </c>
      <c r="AB34" s="3">
        <v>0.0</v>
      </c>
      <c r="AC34" s="3">
        <v>0.0</v>
      </c>
      <c r="AD34" s="3">
        <v>0.0</v>
      </c>
      <c r="AE34" s="3">
        <v>0.0</v>
      </c>
      <c r="AF34" s="3">
        <v>0.0</v>
      </c>
      <c r="AG34" s="3">
        <v>0.0</v>
      </c>
      <c r="AH34" s="3">
        <v>0.0</v>
      </c>
      <c r="AI34" s="3">
        <v>0.0</v>
      </c>
      <c r="AJ34" s="3" t="s">
        <v>60</v>
      </c>
      <c r="AK34" s="3">
        <v>0.0</v>
      </c>
      <c r="AL34" s="3">
        <v>0.0</v>
      </c>
      <c r="AM34" s="3" t="s">
        <v>60</v>
      </c>
      <c r="AN34" s="3">
        <v>0.0</v>
      </c>
      <c r="AO34" s="3">
        <v>0.0</v>
      </c>
      <c r="AP34" s="3">
        <v>0.0</v>
      </c>
      <c r="AQ34" s="3">
        <v>0.0</v>
      </c>
      <c r="AR34" s="3">
        <v>0.0</v>
      </c>
      <c r="AS34" s="3">
        <v>0.0</v>
      </c>
      <c r="AT34" s="3">
        <v>0.0</v>
      </c>
      <c r="AU34" s="3">
        <v>0.0</v>
      </c>
      <c r="AV34" s="3">
        <v>0.0</v>
      </c>
      <c r="AW34" s="3">
        <v>0.0</v>
      </c>
      <c r="AX34" s="3">
        <v>0.0</v>
      </c>
      <c r="AY34" s="3" t="s">
        <v>60</v>
      </c>
      <c r="AZ34" s="3">
        <v>0.0</v>
      </c>
      <c r="BA34" s="3">
        <v>0.0</v>
      </c>
      <c r="BB34" s="3">
        <v>0.0</v>
      </c>
      <c r="BC34" s="3">
        <v>0.0</v>
      </c>
      <c r="BD34" s="3">
        <v>0.0</v>
      </c>
      <c r="BE34" s="3">
        <v>0.0</v>
      </c>
    </row>
    <row r="35" ht="14.25" customHeight="1">
      <c r="A35" s="9" t="s">
        <v>144</v>
      </c>
      <c r="B35" s="3" t="s">
        <v>60</v>
      </c>
      <c r="C35" s="3" t="s">
        <v>60</v>
      </c>
      <c r="D35" s="3">
        <v>0.0</v>
      </c>
      <c r="E35" s="3">
        <v>0.0</v>
      </c>
      <c r="F35" s="3">
        <v>0.0</v>
      </c>
      <c r="G35" s="3">
        <v>0.0</v>
      </c>
      <c r="H35" s="3">
        <v>0.0</v>
      </c>
      <c r="I35" s="3">
        <v>0.0</v>
      </c>
      <c r="J35" s="3">
        <v>0.0</v>
      </c>
      <c r="K35" s="3">
        <v>0.0</v>
      </c>
      <c r="L35" s="3">
        <v>0.0</v>
      </c>
      <c r="M35" s="3">
        <v>0.0</v>
      </c>
      <c r="N35" s="3" t="s">
        <v>60</v>
      </c>
      <c r="O35" s="3">
        <v>0.0</v>
      </c>
      <c r="P35" s="3">
        <v>0.0</v>
      </c>
      <c r="Q35" s="3">
        <v>0.0</v>
      </c>
      <c r="R35" s="3">
        <v>0.0</v>
      </c>
      <c r="S35" s="3">
        <v>0.0</v>
      </c>
      <c r="T35" s="3">
        <v>0.0</v>
      </c>
      <c r="U35" s="3">
        <v>0.0</v>
      </c>
      <c r="V35" s="3">
        <v>0.0</v>
      </c>
      <c r="W35" s="3">
        <v>0.0</v>
      </c>
      <c r="X35" s="3">
        <v>0.0</v>
      </c>
      <c r="Y35" s="3">
        <v>0.0</v>
      </c>
      <c r="Z35" s="3">
        <v>0.0</v>
      </c>
      <c r="AA35" s="3">
        <v>0.0</v>
      </c>
      <c r="AB35" s="3">
        <v>0.0</v>
      </c>
      <c r="AC35" s="3">
        <v>0.0</v>
      </c>
      <c r="AD35" s="3">
        <v>0.0</v>
      </c>
      <c r="AE35" s="3">
        <v>0.0</v>
      </c>
      <c r="AF35" s="3">
        <v>0.0</v>
      </c>
      <c r="AG35" s="3">
        <v>0.0</v>
      </c>
      <c r="AH35" s="3">
        <v>0.0</v>
      </c>
      <c r="AI35" s="3">
        <v>0.0</v>
      </c>
      <c r="AJ35" s="3">
        <v>0.0</v>
      </c>
      <c r="AK35" s="3">
        <v>0.0</v>
      </c>
      <c r="AL35" s="3">
        <v>0.0</v>
      </c>
      <c r="AM35" s="3">
        <v>0.0</v>
      </c>
      <c r="AN35" s="3">
        <v>0.0</v>
      </c>
      <c r="AO35" s="3">
        <v>0.0</v>
      </c>
      <c r="AP35" s="3">
        <v>0.0</v>
      </c>
      <c r="AQ35" s="3">
        <v>0.0</v>
      </c>
      <c r="AR35" s="3">
        <v>0.0</v>
      </c>
      <c r="AS35" s="3">
        <v>0.0</v>
      </c>
      <c r="AT35" s="3">
        <v>0.0</v>
      </c>
      <c r="AU35" s="3">
        <v>0.0</v>
      </c>
      <c r="AV35" s="3">
        <v>0.0</v>
      </c>
      <c r="AW35" s="3">
        <v>0.0</v>
      </c>
      <c r="AX35" s="3">
        <v>0.0</v>
      </c>
      <c r="AY35" s="3">
        <v>0.0</v>
      </c>
      <c r="AZ35" s="3">
        <v>0.0</v>
      </c>
      <c r="BA35" s="3">
        <v>0.0</v>
      </c>
      <c r="BB35" s="3">
        <v>0.0</v>
      </c>
      <c r="BC35" s="3">
        <v>0.0</v>
      </c>
      <c r="BD35" s="3">
        <v>0.0</v>
      </c>
      <c r="BE35" s="3">
        <v>0.0</v>
      </c>
    </row>
    <row r="36" ht="14.25" customHeight="1">
      <c r="A36" s="9" t="s">
        <v>197</v>
      </c>
      <c r="B36" s="3" t="s">
        <v>60</v>
      </c>
      <c r="C36" s="3" t="s">
        <v>60</v>
      </c>
      <c r="D36" s="3">
        <v>0.0</v>
      </c>
      <c r="E36" s="3">
        <v>0.0</v>
      </c>
      <c r="F36" s="3">
        <v>0.0</v>
      </c>
      <c r="G36" s="3">
        <v>0.0</v>
      </c>
      <c r="H36" s="3" t="s">
        <v>60</v>
      </c>
      <c r="I36" s="3">
        <v>0.0</v>
      </c>
      <c r="J36" s="3">
        <v>0.0</v>
      </c>
      <c r="K36" s="3">
        <v>0.0</v>
      </c>
      <c r="L36" s="3">
        <v>0.0</v>
      </c>
      <c r="M36" s="3">
        <v>0.0</v>
      </c>
      <c r="N36" s="3">
        <v>0.0</v>
      </c>
      <c r="O36" s="3">
        <v>0.0</v>
      </c>
      <c r="P36" s="3">
        <v>0.0</v>
      </c>
      <c r="Q36" s="3">
        <v>0.0</v>
      </c>
      <c r="R36" s="3">
        <v>0.0</v>
      </c>
      <c r="S36" s="3">
        <v>0.0</v>
      </c>
      <c r="T36" s="3">
        <v>0.0</v>
      </c>
      <c r="U36" s="3">
        <v>0.0</v>
      </c>
      <c r="V36" s="3">
        <v>0.0</v>
      </c>
      <c r="W36" s="3">
        <v>0.0</v>
      </c>
      <c r="X36" s="3">
        <v>0.0</v>
      </c>
      <c r="Y36" s="3">
        <v>0.0</v>
      </c>
      <c r="Z36" s="3">
        <v>0.0</v>
      </c>
      <c r="AA36" s="3">
        <v>0.0</v>
      </c>
      <c r="AB36" s="3">
        <v>0.0</v>
      </c>
      <c r="AC36" s="3">
        <v>0.0</v>
      </c>
      <c r="AD36" s="3">
        <v>0.0</v>
      </c>
      <c r="AE36" s="3">
        <v>0.0</v>
      </c>
      <c r="AF36" s="3">
        <v>0.0</v>
      </c>
      <c r="AG36" s="3">
        <v>0.0</v>
      </c>
      <c r="AH36" s="3">
        <v>0.0</v>
      </c>
      <c r="AI36" s="3">
        <v>0.0</v>
      </c>
      <c r="AJ36" s="3">
        <v>0.0</v>
      </c>
      <c r="AK36" s="3">
        <v>0.0</v>
      </c>
      <c r="AL36" s="3">
        <v>0.0</v>
      </c>
      <c r="AM36" s="3">
        <v>0.0</v>
      </c>
      <c r="AN36" s="3">
        <v>0.0</v>
      </c>
      <c r="AO36" s="3">
        <v>0.0</v>
      </c>
      <c r="AP36" s="3">
        <v>0.0</v>
      </c>
      <c r="AQ36" s="3">
        <v>0.0</v>
      </c>
      <c r="AR36" s="3">
        <v>0.0</v>
      </c>
      <c r="AS36" s="3">
        <v>0.0</v>
      </c>
      <c r="AT36" s="3">
        <v>0.0</v>
      </c>
      <c r="AU36" s="3">
        <v>0.0</v>
      </c>
      <c r="AV36" s="3">
        <v>0.0</v>
      </c>
      <c r="AW36" s="3">
        <v>0.0</v>
      </c>
      <c r="AX36" s="3">
        <v>0.0</v>
      </c>
      <c r="AY36" s="3">
        <v>0.0</v>
      </c>
      <c r="AZ36" s="3">
        <v>0.0</v>
      </c>
      <c r="BA36" s="3">
        <v>0.0</v>
      </c>
      <c r="BB36" s="3">
        <v>0.0</v>
      </c>
      <c r="BC36" s="3">
        <v>0.0</v>
      </c>
      <c r="BD36" s="3">
        <v>0.0</v>
      </c>
      <c r="BE36" s="3">
        <v>0.0</v>
      </c>
    </row>
    <row r="37" ht="14.25" customHeight="1">
      <c r="A37" s="9" t="s">
        <v>215</v>
      </c>
      <c r="B37" s="3">
        <v>0.0</v>
      </c>
      <c r="C37" s="3">
        <v>0.0</v>
      </c>
      <c r="D37" s="3" t="s">
        <v>60</v>
      </c>
      <c r="E37" s="3">
        <v>0.0</v>
      </c>
      <c r="F37" s="3">
        <v>0.0</v>
      </c>
      <c r="G37" s="3">
        <v>0.0</v>
      </c>
      <c r="H37" s="3">
        <v>0.0</v>
      </c>
      <c r="I37" s="3">
        <v>0.0</v>
      </c>
      <c r="J37" s="3">
        <v>0.0</v>
      </c>
      <c r="K37" s="3">
        <v>0.0</v>
      </c>
      <c r="L37" s="3">
        <v>0.0</v>
      </c>
      <c r="M37" s="3">
        <v>0.0</v>
      </c>
      <c r="N37" s="3">
        <v>0.0</v>
      </c>
      <c r="O37" s="3">
        <v>0.0</v>
      </c>
      <c r="P37" s="3" t="s">
        <v>60</v>
      </c>
      <c r="Q37" s="3">
        <v>0.0</v>
      </c>
      <c r="R37" s="3">
        <v>0.0</v>
      </c>
      <c r="S37" s="3">
        <v>0.0</v>
      </c>
      <c r="T37" s="3">
        <v>0.0</v>
      </c>
      <c r="U37" s="3">
        <v>0.0</v>
      </c>
      <c r="V37" s="3">
        <v>0.0</v>
      </c>
      <c r="W37" s="3">
        <v>0.0</v>
      </c>
      <c r="X37" s="3">
        <v>0.0</v>
      </c>
      <c r="Y37" s="3">
        <v>0.0</v>
      </c>
      <c r="Z37" s="3">
        <v>0.0</v>
      </c>
      <c r="AA37" s="3">
        <v>0.0</v>
      </c>
      <c r="AB37" s="3">
        <v>0.0</v>
      </c>
      <c r="AC37" s="3">
        <v>0.0</v>
      </c>
      <c r="AD37" s="3">
        <v>0.0</v>
      </c>
      <c r="AE37" s="3">
        <v>0.0</v>
      </c>
      <c r="AF37" s="3">
        <v>0.0</v>
      </c>
      <c r="AG37" s="3">
        <v>0.0</v>
      </c>
      <c r="AH37" s="3">
        <v>0.0</v>
      </c>
      <c r="AI37" s="3">
        <v>0.0</v>
      </c>
      <c r="AJ37" s="3">
        <v>0.0</v>
      </c>
      <c r="AK37" s="3">
        <v>0.0</v>
      </c>
      <c r="AL37" s="3">
        <v>0.0</v>
      </c>
      <c r="AM37" s="3">
        <v>0.0</v>
      </c>
      <c r="AN37" s="3">
        <v>0.0</v>
      </c>
      <c r="AO37" s="3">
        <v>0.0</v>
      </c>
      <c r="AP37" s="3">
        <v>0.0</v>
      </c>
      <c r="AQ37" s="3">
        <v>0.0</v>
      </c>
      <c r="AR37" s="3">
        <v>0.0</v>
      </c>
      <c r="AS37" s="3">
        <v>0.0</v>
      </c>
      <c r="AT37" s="3">
        <v>0.0</v>
      </c>
      <c r="AU37" s="3">
        <v>0.0</v>
      </c>
      <c r="AV37" s="3">
        <v>0.0</v>
      </c>
      <c r="AW37" s="3">
        <v>0.0</v>
      </c>
      <c r="AX37" s="3">
        <v>0.0</v>
      </c>
      <c r="AY37" s="3">
        <v>0.0</v>
      </c>
      <c r="AZ37" s="3">
        <v>0.0</v>
      </c>
      <c r="BA37" s="3">
        <v>0.0</v>
      </c>
      <c r="BB37" s="3">
        <v>0.0</v>
      </c>
      <c r="BC37" s="3">
        <v>0.0</v>
      </c>
      <c r="BD37" s="3">
        <v>0.0</v>
      </c>
      <c r="BE37" s="3">
        <v>0.0</v>
      </c>
    </row>
    <row r="38" ht="14.25" customHeight="1">
      <c r="A38" s="9" t="s">
        <v>149</v>
      </c>
      <c r="B38" s="3">
        <v>0.0</v>
      </c>
      <c r="C38" s="3">
        <v>0.0</v>
      </c>
      <c r="D38" s="1">
        <v>0.0</v>
      </c>
      <c r="E38" s="3">
        <v>0.0</v>
      </c>
      <c r="F38" s="3">
        <v>0.0</v>
      </c>
      <c r="G38" s="3">
        <v>0.0</v>
      </c>
      <c r="H38" s="3" t="s">
        <v>60</v>
      </c>
      <c r="I38" s="3" t="s">
        <v>60</v>
      </c>
      <c r="J38" s="3">
        <v>0.0</v>
      </c>
      <c r="K38" s="3" t="s">
        <v>60</v>
      </c>
      <c r="L38" s="3">
        <v>0.0</v>
      </c>
      <c r="M38" s="3">
        <v>0.0</v>
      </c>
      <c r="N38" s="3">
        <v>0.0</v>
      </c>
      <c r="O38" s="3">
        <v>0.0</v>
      </c>
      <c r="P38" s="3">
        <v>0.0</v>
      </c>
      <c r="Q38" s="3">
        <v>0.0</v>
      </c>
      <c r="R38" s="3">
        <v>0.0</v>
      </c>
      <c r="S38" s="3" t="s">
        <v>60</v>
      </c>
      <c r="T38" s="3">
        <v>0.0</v>
      </c>
      <c r="U38" s="3">
        <v>0.0</v>
      </c>
      <c r="V38" s="3">
        <v>0.0</v>
      </c>
      <c r="W38" s="3">
        <v>0.0</v>
      </c>
      <c r="X38" s="3">
        <v>0.0</v>
      </c>
      <c r="Y38" s="3">
        <v>0.0</v>
      </c>
      <c r="Z38" s="3" t="s">
        <v>60</v>
      </c>
      <c r="AA38" s="3">
        <v>0.0</v>
      </c>
      <c r="AB38" s="3">
        <v>0.0</v>
      </c>
      <c r="AC38" s="3">
        <v>0.0</v>
      </c>
      <c r="AD38" s="3">
        <v>0.0</v>
      </c>
      <c r="AE38" s="3">
        <v>0.0</v>
      </c>
      <c r="AF38" s="3">
        <v>0.0</v>
      </c>
      <c r="AG38" s="3">
        <v>0.0</v>
      </c>
      <c r="AH38" s="3">
        <v>0.0</v>
      </c>
      <c r="AI38" s="3">
        <v>0.0</v>
      </c>
      <c r="AJ38" s="3">
        <v>0.0</v>
      </c>
      <c r="AK38" s="3">
        <v>0.0</v>
      </c>
      <c r="AL38" s="3">
        <v>0.0</v>
      </c>
      <c r="AM38" s="3">
        <v>0.0</v>
      </c>
      <c r="AN38" s="3">
        <v>0.0</v>
      </c>
      <c r="AO38" s="3">
        <v>0.0</v>
      </c>
      <c r="AP38" s="3">
        <v>0.0</v>
      </c>
      <c r="AQ38" s="3">
        <v>0.0</v>
      </c>
      <c r="AR38" s="3">
        <v>0.0</v>
      </c>
      <c r="AS38" s="3">
        <v>0.0</v>
      </c>
      <c r="AT38" s="3">
        <v>0.0</v>
      </c>
      <c r="AU38" s="3">
        <v>0.0</v>
      </c>
      <c r="AV38" s="3">
        <v>0.0</v>
      </c>
      <c r="AW38" s="3">
        <v>0.0</v>
      </c>
      <c r="AX38" s="3">
        <v>0.0</v>
      </c>
      <c r="AY38" s="3">
        <v>0.0</v>
      </c>
      <c r="AZ38" s="3">
        <v>0.0</v>
      </c>
      <c r="BA38" s="3">
        <v>0.0</v>
      </c>
      <c r="BB38" s="3">
        <v>0.0</v>
      </c>
      <c r="BC38" s="3">
        <v>0.0</v>
      </c>
      <c r="BD38" s="3">
        <v>0.0</v>
      </c>
      <c r="BE38" s="3">
        <v>0.0</v>
      </c>
    </row>
    <row r="39" ht="14.25" customHeight="1">
      <c r="A39" s="9" t="s">
        <v>161</v>
      </c>
      <c r="B39" s="3">
        <v>0.0</v>
      </c>
      <c r="C39" s="3">
        <v>0.0</v>
      </c>
      <c r="D39" s="3">
        <v>0.0</v>
      </c>
      <c r="E39" s="3">
        <v>0.0</v>
      </c>
      <c r="F39" s="3">
        <v>0.0</v>
      </c>
      <c r="G39" s="3">
        <v>0.0</v>
      </c>
      <c r="H39" s="3">
        <v>0.0</v>
      </c>
      <c r="I39" s="3" t="s">
        <v>60</v>
      </c>
      <c r="J39" s="3">
        <v>0.0</v>
      </c>
      <c r="K39" s="3">
        <v>0.0</v>
      </c>
      <c r="L39" s="3">
        <v>0.0</v>
      </c>
      <c r="M39" s="3">
        <v>0.0</v>
      </c>
      <c r="N39" s="3">
        <v>0.0</v>
      </c>
      <c r="O39" s="3" t="s">
        <v>60</v>
      </c>
      <c r="P39" s="3">
        <v>0.0</v>
      </c>
      <c r="Q39" s="3" t="s">
        <v>60</v>
      </c>
      <c r="R39" s="3">
        <v>0.0</v>
      </c>
      <c r="S39" s="3" t="s">
        <v>60</v>
      </c>
      <c r="T39" s="3">
        <v>0.0</v>
      </c>
      <c r="U39" s="3">
        <v>0.0</v>
      </c>
      <c r="V39" s="3">
        <v>0.0</v>
      </c>
      <c r="W39" s="3">
        <v>0.0</v>
      </c>
      <c r="X39" s="3">
        <v>0.0</v>
      </c>
      <c r="Y39" s="3">
        <v>0.0</v>
      </c>
      <c r="Z39" s="3" t="s">
        <v>60</v>
      </c>
      <c r="AA39" s="3">
        <v>0.0</v>
      </c>
      <c r="AB39" s="3">
        <v>0.0</v>
      </c>
      <c r="AC39" s="3">
        <v>0.0</v>
      </c>
      <c r="AD39" s="3">
        <v>0.0</v>
      </c>
      <c r="AE39" s="3">
        <v>0.0</v>
      </c>
      <c r="AF39" s="3">
        <v>0.0</v>
      </c>
      <c r="AG39" s="3">
        <v>0.0</v>
      </c>
      <c r="AH39" s="3">
        <v>0.0</v>
      </c>
      <c r="AI39" s="3">
        <v>0.0</v>
      </c>
      <c r="AJ39" s="3">
        <v>0.0</v>
      </c>
      <c r="AK39" s="3">
        <v>0.0</v>
      </c>
      <c r="AL39" s="3">
        <v>0.0</v>
      </c>
      <c r="AM39" s="3">
        <v>0.0</v>
      </c>
      <c r="AN39" s="3">
        <v>0.0</v>
      </c>
      <c r="AO39" s="3">
        <v>0.0</v>
      </c>
      <c r="AP39" s="3">
        <v>0.0</v>
      </c>
      <c r="AQ39" s="3">
        <v>0.0</v>
      </c>
      <c r="AR39" s="3">
        <v>0.0</v>
      </c>
      <c r="AS39" s="3">
        <v>0.0</v>
      </c>
      <c r="AT39" s="3">
        <v>0.0</v>
      </c>
      <c r="AU39" s="3">
        <v>0.0</v>
      </c>
      <c r="AV39" s="3">
        <v>0.0</v>
      </c>
      <c r="AW39" s="3">
        <v>0.0</v>
      </c>
      <c r="AX39" s="3">
        <v>0.0</v>
      </c>
      <c r="AY39" s="3">
        <v>0.0</v>
      </c>
      <c r="AZ39" s="3">
        <v>0.0</v>
      </c>
      <c r="BA39" s="3">
        <v>0.0</v>
      </c>
      <c r="BB39" s="3">
        <v>0.0</v>
      </c>
      <c r="BC39" s="3">
        <v>0.0</v>
      </c>
      <c r="BD39" s="3">
        <v>0.0</v>
      </c>
      <c r="BE39" s="3">
        <v>0.0</v>
      </c>
    </row>
    <row r="40" ht="14.25" customHeight="1">
      <c r="A40" s="9" t="s">
        <v>189</v>
      </c>
      <c r="B40" s="3">
        <v>0.0</v>
      </c>
      <c r="C40" s="3">
        <v>0.0</v>
      </c>
      <c r="D40" s="3">
        <v>0.0</v>
      </c>
      <c r="E40" s="3">
        <v>0.0</v>
      </c>
      <c r="F40" s="3">
        <v>0.0</v>
      </c>
      <c r="G40" s="3">
        <v>0.0</v>
      </c>
      <c r="H40" s="3">
        <v>0.0</v>
      </c>
      <c r="I40" s="3" t="s">
        <v>60</v>
      </c>
      <c r="J40" s="3">
        <v>0.0</v>
      </c>
      <c r="K40" s="3" t="s">
        <v>60</v>
      </c>
      <c r="L40" s="3">
        <v>0.0</v>
      </c>
      <c r="M40" s="3">
        <v>0.0</v>
      </c>
      <c r="N40" s="3">
        <v>0.0</v>
      </c>
      <c r="O40" s="3">
        <v>0.0</v>
      </c>
      <c r="P40" s="3">
        <v>0.0</v>
      </c>
      <c r="Q40" s="3">
        <v>0.0</v>
      </c>
      <c r="R40" s="3">
        <v>0.0</v>
      </c>
      <c r="S40" s="3">
        <v>0.0</v>
      </c>
      <c r="T40" s="3">
        <v>0.0</v>
      </c>
      <c r="U40" s="3">
        <v>0.0</v>
      </c>
      <c r="V40" s="3">
        <v>0.0</v>
      </c>
      <c r="W40" s="3">
        <v>0.0</v>
      </c>
      <c r="X40" s="3">
        <v>0.0</v>
      </c>
      <c r="Y40" s="3">
        <v>0.0</v>
      </c>
      <c r="Z40" s="3">
        <v>0.0</v>
      </c>
      <c r="AA40" s="3">
        <v>0.0</v>
      </c>
      <c r="AB40" s="3">
        <v>0.0</v>
      </c>
      <c r="AC40" s="3">
        <v>0.0</v>
      </c>
      <c r="AD40" s="3">
        <v>0.0</v>
      </c>
      <c r="AE40" s="3">
        <v>0.0</v>
      </c>
      <c r="AF40" s="3">
        <v>0.0</v>
      </c>
      <c r="AG40" s="3">
        <v>0.0</v>
      </c>
      <c r="AH40" s="3">
        <v>0.0</v>
      </c>
      <c r="AI40" s="3">
        <v>0.0</v>
      </c>
      <c r="AJ40" s="3">
        <v>0.0</v>
      </c>
      <c r="AK40" s="3">
        <v>0.0</v>
      </c>
      <c r="AL40" s="3">
        <v>0.0</v>
      </c>
      <c r="AM40" s="3">
        <v>0.0</v>
      </c>
      <c r="AN40" s="3">
        <v>0.0</v>
      </c>
      <c r="AO40" s="3">
        <v>0.0</v>
      </c>
      <c r="AP40" s="3">
        <v>0.0</v>
      </c>
      <c r="AQ40" s="3">
        <v>0.0</v>
      </c>
      <c r="AR40" s="3">
        <v>0.0</v>
      </c>
      <c r="AS40" s="3">
        <v>0.0</v>
      </c>
      <c r="AT40" s="3">
        <v>0.0</v>
      </c>
      <c r="AU40" s="3">
        <v>0.0</v>
      </c>
      <c r="AV40" s="3">
        <v>0.0</v>
      </c>
      <c r="AW40" s="3">
        <v>0.0</v>
      </c>
      <c r="AX40" s="3">
        <v>0.0</v>
      </c>
      <c r="AY40" s="3">
        <v>0.0</v>
      </c>
      <c r="AZ40" s="3">
        <v>0.0</v>
      </c>
      <c r="BA40" s="3">
        <v>0.0</v>
      </c>
      <c r="BB40" s="3">
        <v>0.0</v>
      </c>
      <c r="BC40" s="3">
        <v>0.0</v>
      </c>
      <c r="BD40" s="3">
        <v>0.0</v>
      </c>
      <c r="BE40" s="3">
        <v>0.0</v>
      </c>
    </row>
    <row r="41" ht="14.25" customHeight="1">
      <c r="A41" s="9" t="s">
        <v>214</v>
      </c>
      <c r="B41" s="3" t="s">
        <v>60</v>
      </c>
      <c r="C41" s="3" t="s">
        <v>60</v>
      </c>
      <c r="D41" s="3">
        <v>0.0</v>
      </c>
      <c r="E41" s="3" t="s">
        <v>60</v>
      </c>
      <c r="F41" s="3">
        <v>0.0</v>
      </c>
      <c r="G41" s="3">
        <v>0.0</v>
      </c>
      <c r="H41" s="3">
        <v>0.0</v>
      </c>
      <c r="I41" s="3">
        <v>0.0</v>
      </c>
      <c r="J41" s="3">
        <v>0.0</v>
      </c>
      <c r="K41" s="3">
        <v>0.0</v>
      </c>
      <c r="L41" s="3">
        <v>0.0</v>
      </c>
      <c r="M41" s="3">
        <v>0.0</v>
      </c>
      <c r="N41" s="3">
        <v>0.0</v>
      </c>
      <c r="O41" s="3">
        <v>0.0</v>
      </c>
      <c r="P41" s="3">
        <v>0.0</v>
      </c>
      <c r="Q41" s="3">
        <v>0.0</v>
      </c>
      <c r="R41" s="3">
        <v>0.0</v>
      </c>
      <c r="S41" s="3">
        <v>0.0</v>
      </c>
      <c r="T41" s="3">
        <v>0.0</v>
      </c>
      <c r="U41" s="3">
        <v>0.0</v>
      </c>
      <c r="V41" s="3">
        <v>0.0</v>
      </c>
      <c r="W41" s="3">
        <v>0.0</v>
      </c>
      <c r="X41" s="3">
        <v>0.0</v>
      </c>
      <c r="Y41" s="3">
        <v>0.0</v>
      </c>
      <c r="Z41" s="3">
        <v>0.0</v>
      </c>
      <c r="AA41" s="3">
        <v>0.0</v>
      </c>
      <c r="AB41" s="3">
        <v>0.0</v>
      </c>
      <c r="AC41" s="3">
        <v>0.0</v>
      </c>
      <c r="AD41" s="3">
        <v>0.0</v>
      </c>
      <c r="AE41" s="3">
        <v>0.0</v>
      </c>
      <c r="AF41" s="3">
        <v>0.0</v>
      </c>
      <c r="AG41" s="3">
        <v>0.0</v>
      </c>
      <c r="AH41" s="3">
        <v>0.0</v>
      </c>
      <c r="AI41" s="3">
        <v>0.0</v>
      </c>
      <c r="AJ41" s="3">
        <v>0.0</v>
      </c>
      <c r="AK41" s="3">
        <v>0.0</v>
      </c>
      <c r="AL41" s="3">
        <v>0.0</v>
      </c>
      <c r="AM41" s="3">
        <v>0.0</v>
      </c>
      <c r="AN41" s="3">
        <v>0.0</v>
      </c>
      <c r="AO41" s="3">
        <v>0.0</v>
      </c>
      <c r="AP41" s="3">
        <v>0.0</v>
      </c>
      <c r="AQ41" s="3">
        <v>0.0</v>
      </c>
      <c r="AR41" s="3">
        <v>0.0</v>
      </c>
      <c r="AS41" s="3">
        <v>0.0</v>
      </c>
      <c r="AT41" s="3">
        <v>0.0</v>
      </c>
      <c r="AU41" s="3">
        <v>0.0</v>
      </c>
      <c r="AV41" s="3">
        <v>0.0</v>
      </c>
      <c r="AW41" s="3">
        <v>0.0</v>
      </c>
      <c r="AX41" s="3">
        <v>0.0</v>
      </c>
      <c r="AY41" s="3">
        <v>0.0</v>
      </c>
      <c r="AZ41" s="3">
        <v>0.0</v>
      </c>
      <c r="BA41" s="3">
        <v>0.0</v>
      </c>
      <c r="BB41" s="3">
        <v>0.0</v>
      </c>
      <c r="BC41" s="3">
        <v>0.0</v>
      </c>
      <c r="BD41" s="3">
        <v>0.0</v>
      </c>
      <c r="BE41" s="3">
        <v>0.0</v>
      </c>
    </row>
    <row r="42" ht="14.25" customHeight="1">
      <c r="A42" s="9" t="s">
        <v>213</v>
      </c>
      <c r="B42" s="3">
        <v>0.0</v>
      </c>
      <c r="C42" s="3">
        <v>0.0</v>
      </c>
      <c r="D42" s="3" t="s">
        <v>60</v>
      </c>
      <c r="E42" s="3">
        <v>0.0</v>
      </c>
      <c r="F42" s="3">
        <v>0.0</v>
      </c>
      <c r="G42" s="3">
        <v>0.0</v>
      </c>
      <c r="H42" s="3">
        <v>0.0</v>
      </c>
      <c r="I42" s="3">
        <v>0.0</v>
      </c>
      <c r="J42" s="3">
        <v>0.0</v>
      </c>
      <c r="K42" s="3">
        <v>0.0</v>
      </c>
      <c r="L42" s="3" t="s">
        <v>60</v>
      </c>
      <c r="M42" s="3">
        <v>0.0</v>
      </c>
      <c r="N42" s="3">
        <v>0.0</v>
      </c>
      <c r="O42" s="3">
        <v>0.0</v>
      </c>
      <c r="P42" s="3">
        <v>0.0</v>
      </c>
      <c r="Q42" s="3">
        <v>0.0</v>
      </c>
      <c r="R42" s="3">
        <v>0.0</v>
      </c>
      <c r="S42" s="3">
        <v>0.0</v>
      </c>
      <c r="T42" s="3">
        <v>0.0</v>
      </c>
      <c r="U42" s="3">
        <v>0.0</v>
      </c>
      <c r="V42" s="3">
        <v>0.0</v>
      </c>
      <c r="W42" s="3">
        <v>0.0</v>
      </c>
      <c r="X42" s="3">
        <v>0.0</v>
      </c>
      <c r="Y42" s="3">
        <v>0.0</v>
      </c>
      <c r="Z42" s="3">
        <v>0.0</v>
      </c>
      <c r="AA42" s="3">
        <v>0.0</v>
      </c>
      <c r="AB42" s="3">
        <v>0.0</v>
      </c>
      <c r="AC42" s="3">
        <v>0.0</v>
      </c>
      <c r="AD42" s="3">
        <v>0.0</v>
      </c>
      <c r="AE42" s="3">
        <v>0.0</v>
      </c>
      <c r="AF42" s="3">
        <v>0.0</v>
      </c>
      <c r="AG42" s="3">
        <v>0.0</v>
      </c>
      <c r="AH42" s="3">
        <v>0.0</v>
      </c>
      <c r="AI42" s="3">
        <v>0.0</v>
      </c>
      <c r="AJ42" s="3">
        <v>0.0</v>
      </c>
      <c r="AK42" s="3">
        <v>0.0</v>
      </c>
      <c r="AL42" s="3">
        <v>0.0</v>
      </c>
      <c r="AM42" s="3">
        <v>0.0</v>
      </c>
      <c r="AN42" s="3">
        <v>0.0</v>
      </c>
      <c r="AO42" s="3">
        <v>0.0</v>
      </c>
      <c r="AP42" s="3">
        <v>0.0</v>
      </c>
      <c r="AQ42" s="3">
        <v>0.0</v>
      </c>
      <c r="AR42" s="3">
        <v>0.0</v>
      </c>
      <c r="AS42" s="3">
        <v>0.0</v>
      </c>
      <c r="AT42" s="3">
        <v>0.0</v>
      </c>
      <c r="AU42" s="3">
        <v>0.0</v>
      </c>
      <c r="AV42" s="3">
        <v>0.0</v>
      </c>
      <c r="AW42" s="3">
        <v>0.0</v>
      </c>
      <c r="AX42" s="3">
        <v>0.0</v>
      </c>
      <c r="AY42" s="3">
        <v>0.0</v>
      </c>
      <c r="AZ42" s="3">
        <v>0.0</v>
      </c>
      <c r="BA42" s="3">
        <v>0.0</v>
      </c>
      <c r="BB42" s="3">
        <v>0.0</v>
      </c>
      <c r="BC42" s="3">
        <v>0.0</v>
      </c>
      <c r="BD42" s="3">
        <v>0.0</v>
      </c>
      <c r="BE42" s="3">
        <v>0.0</v>
      </c>
    </row>
    <row r="43" ht="14.25" customHeight="1">
      <c r="A43" s="9" t="s">
        <v>202</v>
      </c>
      <c r="B43" s="3">
        <v>0.0</v>
      </c>
      <c r="C43" s="3">
        <v>0.0</v>
      </c>
      <c r="D43" s="3" t="s">
        <v>60</v>
      </c>
      <c r="E43" s="3">
        <v>0.0</v>
      </c>
      <c r="F43" s="3">
        <v>0.0</v>
      </c>
      <c r="G43" s="3">
        <v>0.0</v>
      </c>
      <c r="H43" s="3">
        <v>0.0</v>
      </c>
      <c r="I43" s="3">
        <v>0.0</v>
      </c>
      <c r="J43" s="3">
        <v>0.0</v>
      </c>
      <c r="K43" s="3">
        <v>0.0</v>
      </c>
      <c r="L43" s="3">
        <v>0.0</v>
      </c>
      <c r="M43" s="3">
        <v>0.0</v>
      </c>
      <c r="N43" s="3">
        <v>0.0</v>
      </c>
      <c r="O43" s="3">
        <v>0.0</v>
      </c>
      <c r="P43" s="3">
        <v>0.0</v>
      </c>
      <c r="Q43" s="3">
        <v>0.0</v>
      </c>
      <c r="R43" s="3">
        <v>0.0</v>
      </c>
      <c r="S43" s="3">
        <v>0.0</v>
      </c>
      <c r="T43" s="3">
        <v>0.0</v>
      </c>
      <c r="U43" s="3">
        <v>0.0</v>
      </c>
      <c r="V43" s="3">
        <v>0.0</v>
      </c>
      <c r="W43" s="3" t="s">
        <v>60</v>
      </c>
      <c r="X43" s="3">
        <v>0.0</v>
      </c>
      <c r="Y43" s="3">
        <v>0.0</v>
      </c>
      <c r="Z43" s="3">
        <v>0.0</v>
      </c>
      <c r="AA43" s="3">
        <v>0.0</v>
      </c>
      <c r="AB43" s="3">
        <v>0.0</v>
      </c>
      <c r="AC43" s="3">
        <v>0.0</v>
      </c>
      <c r="AD43" s="3">
        <v>0.0</v>
      </c>
      <c r="AE43" s="3">
        <v>0.0</v>
      </c>
      <c r="AF43" s="3">
        <v>0.0</v>
      </c>
      <c r="AG43" s="3">
        <v>0.0</v>
      </c>
      <c r="AH43" s="3">
        <v>0.0</v>
      </c>
      <c r="AI43" s="3" t="s">
        <v>60</v>
      </c>
      <c r="AJ43" s="3">
        <v>0.0</v>
      </c>
      <c r="AK43" s="3">
        <v>0.0</v>
      </c>
      <c r="AL43" s="3">
        <v>0.0</v>
      </c>
      <c r="AM43" s="3">
        <v>0.0</v>
      </c>
      <c r="AN43" s="3">
        <v>0.0</v>
      </c>
      <c r="AO43" s="3">
        <v>0.0</v>
      </c>
      <c r="AP43" s="3">
        <v>0.0</v>
      </c>
      <c r="AQ43" s="3">
        <v>0.0</v>
      </c>
      <c r="AR43" s="3">
        <v>0.0</v>
      </c>
      <c r="AS43" s="3">
        <v>0.0</v>
      </c>
      <c r="AT43" s="3">
        <v>0.0</v>
      </c>
      <c r="AU43" s="3">
        <v>0.0</v>
      </c>
      <c r="AV43" s="3">
        <v>0.0</v>
      </c>
      <c r="AW43" s="3">
        <v>0.0</v>
      </c>
      <c r="AX43" s="3">
        <v>0.0</v>
      </c>
      <c r="AY43" s="3">
        <v>0.0</v>
      </c>
      <c r="AZ43" s="3">
        <v>0.0</v>
      </c>
      <c r="BA43" s="3">
        <v>0.0</v>
      </c>
      <c r="BB43" s="3">
        <v>0.0</v>
      </c>
      <c r="BC43" s="3">
        <v>0.0</v>
      </c>
      <c r="BD43" s="3">
        <v>0.0</v>
      </c>
      <c r="BE43" s="3">
        <v>0.0</v>
      </c>
    </row>
    <row r="44" ht="14.25" customHeight="1">
      <c r="A44" s="9" t="s">
        <v>217</v>
      </c>
      <c r="B44" s="3">
        <v>0.0</v>
      </c>
      <c r="C44" s="3">
        <v>0.0</v>
      </c>
      <c r="D44" s="3">
        <v>0.0</v>
      </c>
      <c r="E44" s="3">
        <v>0.0</v>
      </c>
      <c r="F44" s="3">
        <v>0.0</v>
      </c>
      <c r="G44" s="3">
        <v>0.0</v>
      </c>
      <c r="H44" s="3">
        <v>0.0</v>
      </c>
      <c r="I44" s="3" t="s">
        <v>60</v>
      </c>
      <c r="J44" s="3">
        <v>0.0</v>
      </c>
      <c r="K44" s="3">
        <v>0.0</v>
      </c>
      <c r="L44" s="3">
        <v>0.0</v>
      </c>
      <c r="M44" s="3">
        <v>0.0</v>
      </c>
      <c r="N44" s="3">
        <v>0.0</v>
      </c>
      <c r="O44" s="3">
        <v>0.0</v>
      </c>
      <c r="P44" s="3">
        <v>0.0</v>
      </c>
      <c r="Q44" s="3">
        <v>0.0</v>
      </c>
      <c r="R44" s="3">
        <v>0.0</v>
      </c>
      <c r="S44" s="3">
        <v>0.0</v>
      </c>
      <c r="T44" s="3">
        <v>0.0</v>
      </c>
      <c r="U44" s="3">
        <v>0.0</v>
      </c>
      <c r="V44" s="3">
        <v>0.0</v>
      </c>
      <c r="W44" s="3">
        <v>0.0</v>
      </c>
      <c r="X44" s="3">
        <v>0.0</v>
      </c>
      <c r="Y44" s="3">
        <v>0.0</v>
      </c>
      <c r="Z44" s="3">
        <v>0.0</v>
      </c>
      <c r="AA44" s="3">
        <v>0.0</v>
      </c>
      <c r="AB44" s="3">
        <v>0.0</v>
      </c>
      <c r="AC44" s="3">
        <v>0.0</v>
      </c>
      <c r="AD44" s="3">
        <v>0.0</v>
      </c>
      <c r="AE44" s="3">
        <v>0.0</v>
      </c>
      <c r="AF44" s="3">
        <v>0.0</v>
      </c>
      <c r="AG44" s="3">
        <v>0.0</v>
      </c>
      <c r="AH44" s="3">
        <v>0.0</v>
      </c>
      <c r="AI44" s="3">
        <v>0.0</v>
      </c>
      <c r="AJ44" s="3">
        <v>0.0</v>
      </c>
      <c r="AK44" s="3">
        <v>0.0</v>
      </c>
      <c r="AL44" s="3">
        <v>0.0</v>
      </c>
      <c r="AM44" s="3">
        <v>0.0</v>
      </c>
      <c r="AN44" s="3">
        <v>0.0</v>
      </c>
      <c r="AO44" s="3">
        <v>0.0</v>
      </c>
      <c r="AP44" s="3">
        <v>0.0</v>
      </c>
      <c r="AQ44" s="3">
        <v>0.0</v>
      </c>
      <c r="AR44" s="3">
        <v>0.0</v>
      </c>
      <c r="AS44" s="3">
        <v>0.0</v>
      </c>
      <c r="AT44" s="3">
        <v>0.0</v>
      </c>
      <c r="AU44" s="3">
        <v>0.0</v>
      </c>
      <c r="AV44" s="3">
        <v>0.0</v>
      </c>
      <c r="AW44" s="3">
        <v>0.0</v>
      </c>
      <c r="AX44" s="3">
        <v>0.0</v>
      </c>
      <c r="AY44" s="3">
        <v>0.0</v>
      </c>
      <c r="AZ44" s="3">
        <v>0.0</v>
      </c>
      <c r="BA44" s="3">
        <v>0.0</v>
      </c>
      <c r="BB44" s="3">
        <v>0.0</v>
      </c>
      <c r="BC44" s="3">
        <v>0.0</v>
      </c>
      <c r="BD44" s="3">
        <v>0.0</v>
      </c>
      <c r="BE44" s="3">
        <v>0.0</v>
      </c>
    </row>
    <row r="45" ht="14.25" customHeight="1">
      <c r="A45" s="9" t="s">
        <v>145</v>
      </c>
      <c r="B45" s="3">
        <v>0.0</v>
      </c>
      <c r="C45" s="3">
        <v>0.0</v>
      </c>
      <c r="D45" s="3" t="s">
        <v>60</v>
      </c>
      <c r="E45" s="3">
        <v>0.0</v>
      </c>
      <c r="F45" s="3">
        <v>0.0</v>
      </c>
      <c r="G45" s="3">
        <v>0.0</v>
      </c>
      <c r="H45" s="3">
        <v>0.0</v>
      </c>
      <c r="I45" s="3">
        <v>0.0</v>
      </c>
      <c r="J45" s="3">
        <v>0.0</v>
      </c>
      <c r="K45" s="3">
        <v>0.0</v>
      </c>
      <c r="L45" s="3">
        <v>0.0</v>
      </c>
      <c r="M45" s="3">
        <v>0.0</v>
      </c>
      <c r="N45" s="3">
        <v>0.0</v>
      </c>
      <c r="O45" s="3">
        <v>0.0</v>
      </c>
      <c r="P45" s="3">
        <v>0.0</v>
      </c>
      <c r="Q45" s="3">
        <v>0.0</v>
      </c>
      <c r="R45" s="3">
        <v>0.0</v>
      </c>
      <c r="S45" s="3">
        <v>0.0</v>
      </c>
      <c r="T45" s="3">
        <v>0.0</v>
      </c>
      <c r="U45" s="3">
        <v>0.0</v>
      </c>
      <c r="V45" s="3">
        <v>0.0</v>
      </c>
      <c r="W45" s="3">
        <v>0.0</v>
      </c>
      <c r="X45" s="3">
        <v>0.0</v>
      </c>
      <c r="Y45" s="3">
        <v>0.0</v>
      </c>
      <c r="Z45" s="3">
        <v>0.0</v>
      </c>
      <c r="AA45" s="3">
        <v>0.0</v>
      </c>
      <c r="AB45" s="3">
        <v>0.0</v>
      </c>
      <c r="AC45" s="3">
        <v>0.0</v>
      </c>
      <c r="AD45" s="3">
        <v>0.0</v>
      </c>
      <c r="AE45" s="3">
        <v>0.0</v>
      </c>
      <c r="AF45" s="3">
        <v>0.0</v>
      </c>
      <c r="AG45" s="3">
        <v>0.0</v>
      </c>
      <c r="AH45" s="3">
        <v>0.0</v>
      </c>
      <c r="AI45" s="3">
        <v>0.0</v>
      </c>
      <c r="AJ45" s="3">
        <v>0.0</v>
      </c>
      <c r="AK45" s="3">
        <v>0.0</v>
      </c>
      <c r="AL45" s="3">
        <v>0.0</v>
      </c>
      <c r="AM45" s="3">
        <v>0.0</v>
      </c>
      <c r="AN45" s="3">
        <v>0.0</v>
      </c>
      <c r="AO45" s="3">
        <v>0.0</v>
      </c>
      <c r="AP45" s="3">
        <v>0.0</v>
      </c>
      <c r="AQ45" s="3">
        <v>0.0</v>
      </c>
      <c r="AR45" s="3">
        <v>0.0</v>
      </c>
      <c r="AS45" s="3">
        <v>0.0</v>
      </c>
      <c r="AT45" s="3">
        <v>0.0</v>
      </c>
      <c r="AU45" s="3">
        <v>0.0</v>
      </c>
      <c r="AV45" s="3">
        <v>0.0</v>
      </c>
      <c r="AW45" s="3">
        <v>0.0</v>
      </c>
      <c r="AX45" s="3">
        <v>0.0</v>
      </c>
      <c r="AY45" s="3">
        <v>0.0</v>
      </c>
      <c r="AZ45" s="3">
        <v>0.0</v>
      </c>
      <c r="BA45" s="3">
        <v>0.0</v>
      </c>
      <c r="BB45" s="3">
        <v>0.0</v>
      </c>
      <c r="BC45" s="3">
        <v>0.0</v>
      </c>
      <c r="BD45" s="3">
        <v>0.0</v>
      </c>
      <c r="BE45" s="3">
        <v>0.0</v>
      </c>
    </row>
    <row r="46" ht="14.25" customHeight="1">
      <c r="A46" s="9" t="s">
        <v>230</v>
      </c>
      <c r="B46" s="3">
        <v>0.0</v>
      </c>
      <c r="C46" s="3">
        <v>0.0</v>
      </c>
      <c r="D46" s="3">
        <v>0.0</v>
      </c>
      <c r="E46" s="3">
        <v>0.0</v>
      </c>
      <c r="F46" s="3">
        <v>0.0</v>
      </c>
      <c r="G46" s="3">
        <v>0.0</v>
      </c>
      <c r="H46" s="3">
        <v>0.0</v>
      </c>
      <c r="I46" s="3" t="s">
        <v>60</v>
      </c>
      <c r="J46" s="3">
        <v>0.0</v>
      </c>
      <c r="K46" s="3">
        <v>0.0</v>
      </c>
      <c r="L46" s="3">
        <v>0.0</v>
      </c>
      <c r="M46" s="3">
        <v>0.0</v>
      </c>
      <c r="N46" s="3">
        <v>0.0</v>
      </c>
      <c r="O46" s="3" t="s">
        <v>60</v>
      </c>
      <c r="P46" s="3">
        <v>0.0</v>
      </c>
      <c r="Q46" s="3">
        <v>0.0</v>
      </c>
      <c r="R46" s="3">
        <v>0.0</v>
      </c>
      <c r="S46" s="3">
        <v>0.0</v>
      </c>
      <c r="T46" s="3">
        <v>0.0</v>
      </c>
      <c r="U46" s="3">
        <v>0.0</v>
      </c>
      <c r="V46" s="3">
        <v>0.0</v>
      </c>
      <c r="W46" s="3">
        <v>0.0</v>
      </c>
      <c r="X46" s="3">
        <v>0.0</v>
      </c>
      <c r="Y46" s="3">
        <v>0.0</v>
      </c>
      <c r="Z46" s="3">
        <v>0.0</v>
      </c>
      <c r="AA46" s="3">
        <v>0.0</v>
      </c>
      <c r="AB46" s="3">
        <v>0.0</v>
      </c>
      <c r="AC46" s="3">
        <v>0.0</v>
      </c>
      <c r="AD46" s="3">
        <v>0.0</v>
      </c>
      <c r="AE46" s="3">
        <v>0.0</v>
      </c>
      <c r="AF46" s="3">
        <v>0.0</v>
      </c>
      <c r="AG46" s="3">
        <v>0.0</v>
      </c>
      <c r="AH46" s="3">
        <v>0.0</v>
      </c>
      <c r="AI46" s="3">
        <v>0.0</v>
      </c>
      <c r="AJ46" s="3">
        <v>0.0</v>
      </c>
      <c r="AK46" s="3">
        <v>0.0</v>
      </c>
      <c r="AL46" s="3">
        <v>0.0</v>
      </c>
      <c r="AM46" s="3">
        <v>0.0</v>
      </c>
      <c r="AN46" s="3">
        <v>0.0</v>
      </c>
      <c r="AO46" s="3">
        <v>0.0</v>
      </c>
      <c r="AP46" s="3">
        <v>0.0</v>
      </c>
      <c r="AQ46" s="3">
        <v>0.0</v>
      </c>
      <c r="AR46" s="3">
        <v>0.0</v>
      </c>
      <c r="AS46" s="3">
        <v>0.0</v>
      </c>
      <c r="AT46" s="3">
        <v>0.0</v>
      </c>
      <c r="AU46" s="3">
        <v>0.0</v>
      </c>
      <c r="AV46" s="3">
        <v>0.0</v>
      </c>
      <c r="AW46" s="3">
        <v>0.0</v>
      </c>
      <c r="AX46" s="3">
        <v>0.0</v>
      </c>
      <c r="AY46" s="3">
        <v>0.0</v>
      </c>
      <c r="AZ46" s="3">
        <v>0.0</v>
      </c>
      <c r="BA46" s="3">
        <v>0.0</v>
      </c>
      <c r="BB46" s="3">
        <v>0.0</v>
      </c>
      <c r="BC46" s="3">
        <v>0.0</v>
      </c>
      <c r="BD46" s="3">
        <v>0.0</v>
      </c>
      <c r="BE46" s="3">
        <v>0.0</v>
      </c>
    </row>
    <row r="47" ht="14.25" customHeight="1">
      <c r="A47" s="9" t="s">
        <v>233</v>
      </c>
      <c r="B47" s="3">
        <v>0.0</v>
      </c>
      <c r="C47" s="3">
        <v>0.0</v>
      </c>
      <c r="D47" s="3">
        <v>0.0</v>
      </c>
      <c r="E47" s="3">
        <v>0.0</v>
      </c>
      <c r="F47" s="3">
        <v>0.0</v>
      </c>
      <c r="G47" s="3">
        <v>0.0</v>
      </c>
      <c r="H47" s="3">
        <v>0.0</v>
      </c>
      <c r="I47" s="3" t="s">
        <v>60</v>
      </c>
      <c r="J47" s="3">
        <v>0.0</v>
      </c>
      <c r="K47" s="3">
        <v>0.0</v>
      </c>
      <c r="L47" s="3">
        <v>0.0</v>
      </c>
      <c r="M47" s="3">
        <v>0.0</v>
      </c>
      <c r="N47" s="3">
        <v>0.0</v>
      </c>
      <c r="O47" s="3">
        <v>0.0</v>
      </c>
      <c r="P47" s="3">
        <v>0.0</v>
      </c>
      <c r="Q47" s="3">
        <v>0.0</v>
      </c>
      <c r="R47" s="3">
        <v>0.0</v>
      </c>
      <c r="S47" s="3" t="s">
        <v>60</v>
      </c>
      <c r="T47" s="3">
        <v>0.0</v>
      </c>
      <c r="U47" s="3">
        <v>0.0</v>
      </c>
      <c r="V47" s="3">
        <v>0.0</v>
      </c>
      <c r="W47" s="3">
        <v>0.0</v>
      </c>
      <c r="X47" s="3">
        <v>0.0</v>
      </c>
      <c r="Y47" s="3">
        <v>0.0</v>
      </c>
      <c r="Z47" s="3">
        <v>0.0</v>
      </c>
      <c r="AA47" s="3">
        <v>0.0</v>
      </c>
      <c r="AB47" s="3">
        <v>0.0</v>
      </c>
      <c r="AC47" s="3">
        <v>0.0</v>
      </c>
      <c r="AD47" s="3">
        <v>0.0</v>
      </c>
      <c r="AE47" s="3">
        <v>0.0</v>
      </c>
      <c r="AF47" s="3">
        <v>0.0</v>
      </c>
      <c r="AG47" s="3">
        <v>0.0</v>
      </c>
      <c r="AH47" s="3">
        <v>0.0</v>
      </c>
      <c r="AI47" s="3">
        <v>0.0</v>
      </c>
      <c r="AJ47" s="3">
        <v>0.0</v>
      </c>
      <c r="AK47" s="3">
        <v>0.0</v>
      </c>
      <c r="AL47" s="3">
        <v>0.0</v>
      </c>
      <c r="AM47" s="3">
        <v>0.0</v>
      </c>
      <c r="AN47" s="3">
        <v>0.0</v>
      </c>
      <c r="AO47" s="3">
        <v>0.0</v>
      </c>
      <c r="AP47" s="3">
        <v>0.0</v>
      </c>
      <c r="AQ47" s="3">
        <v>0.0</v>
      </c>
      <c r="AR47" s="3">
        <v>0.0</v>
      </c>
      <c r="AS47" s="3">
        <v>0.0</v>
      </c>
      <c r="AT47" s="3">
        <v>0.0</v>
      </c>
      <c r="AU47" s="3">
        <v>0.0</v>
      </c>
      <c r="AV47" s="3">
        <v>0.0</v>
      </c>
      <c r="AW47" s="3">
        <v>0.0</v>
      </c>
      <c r="AX47" s="3">
        <v>0.0</v>
      </c>
      <c r="AY47" s="3">
        <v>0.0</v>
      </c>
      <c r="AZ47" s="3">
        <v>0.0</v>
      </c>
      <c r="BA47" s="3">
        <v>0.0</v>
      </c>
      <c r="BB47" s="3">
        <v>0.0</v>
      </c>
      <c r="BC47" s="3">
        <v>0.0</v>
      </c>
      <c r="BD47" s="3">
        <v>0.0</v>
      </c>
      <c r="BE47" s="3">
        <v>0.0</v>
      </c>
    </row>
    <row r="48" ht="14.25" customHeight="1">
      <c r="A48" s="9" t="s">
        <v>181</v>
      </c>
      <c r="B48" s="3">
        <v>0.0</v>
      </c>
      <c r="C48" s="3" t="s">
        <v>60</v>
      </c>
      <c r="D48" s="3">
        <v>0.0</v>
      </c>
      <c r="E48" s="3">
        <v>0.0</v>
      </c>
      <c r="F48" s="3">
        <v>0.0</v>
      </c>
      <c r="G48" s="3">
        <v>0.0</v>
      </c>
      <c r="H48" s="3">
        <v>0.0</v>
      </c>
      <c r="I48" s="3">
        <v>0.0</v>
      </c>
      <c r="J48" s="3">
        <v>0.0</v>
      </c>
      <c r="K48" s="3">
        <v>0.0</v>
      </c>
      <c r="L48" s="3">
        <v>0.0</v>
      </c>
      <c r="M48" s="3">
        <v>0.0</v>
      </c>
      <c r="N48" s="3">
        <v>0.0</v>
      </c>
      <c r="O48" s="3">
        <v>0.0</v>
      </c>
      <c r="P48" s="3">
        <v>0.0</v>
      </c>
      <c r="Q48" s="3">
        <v>0.0</v>
      </c>
      <c r="R48" s="3">
        <v>0.0</v>
      </c>
      <c r="S48" s="3">
        <v>0.0</v>
      </c>
      <c r="T48" s="3">
        <v>0.0</v>
      </c>
      <c r="U48" s="3">
        <v>0.0</v>
      </c>
      <c r="V48" s="3">
        <v>0.0</v>
      </c>
      <c r="W48" s="3">
        <v>0.0</v>
      </c>
      <c r="X48" s="3">
        <v>0.0</v>
      </c>
      <c r="Y48" s="3">
        <v>0.0</v>
      </c>
      <c r="Z48" s="3">
        <v>0.0</v>
      </c>
      <c r="AA48" s="3">
        <v>0.0</v>
      </c>
      <c r="AB48" s="3">
        <v>0.0</v>
      </c>
      <c r="AC48" s="3">
        <v>0.0</v>
      </c>
      <c r="AD48" s="3">
        <v>0.0</v>
      </c>
      <c r="AE48" s="3">
        <v>0.0</v>
      </c>
      <c r="AF48" s="3">
        <v>0.0</v>
      </c>
      <c r="AG48" s="3">
        <v>0.0</v>
      </c>
      <c r="AH48" s="3">
        <v>0.0</v>
      </c>
      <c r="AI48" s="3">
        <v>0.0</v>
      </c>
      <c r="AJ48" s="3">
        <v>0.0</v>
      </c>
      <c r="AK48" s="3">
        <v>0.0</v>
      </c>
      <c r="AL48" s="3">
        <v>0.0</v>
      </c>
      <c r="AM48" s="3">
        <v>0.0</v>
      </c>
      <c r="AN48" s="3">
        <v>0.0</v>
      </c>
      <c r="AO48" s="3">
        <v>0.0</v>
      </c>
      <c r="AP48" s="3">
        <v>0.0</v>
      </c>
      <c r="AQ48" s="3">
        <v>0.0</v>
      </c>
      <c r="AR48" s="3">
        <v>0.0</v>
      </c>
      <c r="AS48" s="3">
        <v>0.0</v>
      </c>
      <c r="AT48" s="3">
        <v>0.0</v>
      </c>
      <c r="AU48" s="3">
        <v>0.0</v>
      </c>
      <c r="AV48" s="3">
        <v>0.0</v>
      </c>
      <c r="AW48" s="3">
        <v>0.0</v>
      </c>
      <c r="AX48" s="3">
        <v>0.0</v>
      </c>
      <c r="AY48" s="3">
        <v>0.0</v>
      </c>
      <c r="AZ48" s="3">
        <v>0.0</v>
      </c>
      <c r="BA48" s="3">
        <v>0.0</v>
      </c>
      <c r="BB48" s="3">
        <v>0.0</v>
      </c>
      <c r="BC48" s="3">
        <v>0.0</v>
      </c>
      <c r="BD48" s="3">
        <v>0.0</v>
      </c>
      <c r="BE48" s="3">
        <v>0.0</v>
      </c>
    </row>
    <row r="49" ht="14.25" customHeight="1">
      <c r="A49" s="9" t="s">
        <v>221</v>
      </c>
      <c r="B49" s="3" t="s">
        <v>60</v>
      </c>
      <c r="C49" s="3">
        <v>0.0</v>
      </c>
      <c r="D49" s="3">
        <v>0.0</v>
      </c>
      <c r="E49" s="3">
        <v>0.0</v>
      </c>
      <c r="F49" s="3">
        <v>0.0</v>
      </c>
      <c r="G49" s="3">
        <v>0.0</v>
      </c>
      <c r="H49" s="3">
        <v>0.0</v>
      </c>
      <c r="I49" s="3">
        <v>0.0</v>
      </c>
      <c r="J49" s="3">
        <v>0.0</v>
      </c>
      <c r="K49" s="3">
        <v>0.0</v>
      </c>
      <c r="L49" s="3">
        <v>0.0</v>
      </c>
      <c r="M49" s="3">
        <v>0.0</v>
      </c>
      <c r="N49" s="3">
        <v>0.0</v>
      </c>
      <c r="O49" s="3">
        <v>0.0</v>
      </c>
      <c r="P49" s="3">
        <v>0.0</v>
      </c>
      <c r="Q49" s="3">
        <v>0.0</v>
      </c>
      <c r="R49" s="3">
        <v>0.0</v>
      </c>
      <c r="S49" s="3">
        <v>0.0</v>
      </c>
      <c r="T49" s="3">
        <v>0.0</v>
      </c>
      <c r="U49" s="3">
        <v>0.0</v>
      </c>
      <c r="V49" s="3">
        <v>0.0</v>
      </c>
      <c r="W49" s="3">
        <v>0.0</v>
      </c>
      <c r="X49" s="3">
        <v>0.0</v>
      </c>
      <c r="Y49" s="3">
        <v>0.0</v>
      </c>
      <c r="Z49" s="3">
        <v>0.0</v>
      </c>
      <c r="AA49" s="3">
        <v>0.0</v>
      </c>
      <c r="AB49" s="3">
        <v>0.0</v>
      </c>
      <c r="AC49" s="3">
        <v>0.0</v>
      </c>
      <c r="AD49" s="3">
        <v>0.0</v>
      </c>
      <c r="AE49" s="3">
        <v>0.0</v>
      </c>
      <c r="AF49" s="3">
        <v>0.0</v>
      </c>
      <c r="AG49" s="3">
        <v>0.0</v>
      </c>
      <c r="AH49" s="3">
        <v>0.0</v>
      </c>
      <c r="AI49" s="3">
        <v>0.0</v>
      </c>
      <c r="AJ49" s="3">
        <v>0.0</v>
      </c>
      <c r="AK49" s="3">
        <v>0.0</v>
      </c>
      <c r="AL49" s="3">
        <v>0.0</v>
      </c>
      <c r="AM49" s="3">
        <v>0.0</v>
      </c>
      <c r="AN49" s="3">
        <v>0.0</v>
      </c>
      <c r="AO49" s="3">
        <v>0.0</v>
      </c>
      <c r="AP49" s="3">
        <v>0.0</v>
      </c>
      <c r="AQ49" s="3">
        <v>0.0</v>
      </c>
      <c r="AR49" s="3">
        <v>0.0</v>
      </c>
      <c r="AS49" s="3">
        <v>0.0</v>
      </c>
      <c r="AT49" s="3">
        <v>0.0</v>
      </c>
      <c r="AU49" s="3">
        <v>0.0</v>
      </c>
      <c r="AV49" s="3">
        <v>0.0</v>
      </c>
      <c r="AW49" s="3">
        <v>0.0</v>
      </c>
      <c r="AX49" s="3">
        <v>0.0</v>
      </c>
      <c r="AY49" s="3">
        <v>0.0</v>
      </c>
      <c r="AZ49" s="3">
        <v>0.0</v>
      </c>
      <c r="BA49" s="3">
        <v>0.0</v>
      </c>
      <c r="BB49" s="3">
        <v>0.0</v>
      </c>
      <c r="BC49" s="3">
        <v>0.0</v>
      </c>
      <c r="BD49" s="3">
        <v>0.0</v>
      </c>
      <c r="BE49" s="3">
        <v>0.0</v>
      </c>
    </row>
    <row r="50" ht="14.25" customHeight="1">
      <c r="A50" s="9" t="s">
        <v>190</v>
      </c>
      <c r="B50" s="3">
        <v>0.0</v>
      </c>
      <c r="C50" s="3">
        <v>0.0</v>
      </c>
      <c r="D50" s="3" t="s">
        <v>60</v>
      </c>
      <c r="E50" s="3">
        <v>0.0</v>
      </c>
      <c r="F50" s="3">
        <v>0.0</v>
      </c>
      <c r="G50" s="3">
        <v>0.0</v>
      </c>
      <c r="H50" s="3">
        <v>0.0</v>
      </c>
      <c r="I50" s="3">
        <v>0.0</v>
      </c>
      <c r="J50" s="3">
        <v>0.0</v>
      </c>
      <c r="K50" s="3">
        <v>0.0</v>
      </c>
      <c r="L50" s="3">
        <v>0.0</v>
      </c>
      <c r="M50" s="3">
        <v>0.0</v>
      </c>
      <c r="N50" s="3">
        <v>0.0</v>
      </c>
      <c r="O50" s="3">
        <v>0.0</v>
      </c>
      <c r="P50" s="3">
        <v>0.0</v>
      </c>
      <c r="Q50" s="3">
        <v>0.0</v>
      </c>
      <c r="R50" s="3">
        <v>0.0</v>
      </c>
      <c r="S50" s="3">
        <v>0.0</v>
      </c>
      <c r="T50" s="3">
        <v>0.0</v>
      </c>
      <c r="U50" s="3">
        <v>0.0</v>
      </c>
      <c r="V50" s="3">
        <v>0.0</v>
      </c>
      <c r="W50" s="3" t="s">
        <v>60</v>
      </c>
      <c r="X50" s="3">
        <v>0.0</v>
      </c>
      <c r="Y50" s="3">
        <v>0.0</v>
      </c>
      <c r="Z50" s="3">
        <v>0.0</v>
      </c>
      <c r="AA50" s="3">
        <v>0.0</v>
      </c>
      <c r="AB50" s="3">
        <v>0.0</v>
      </c>
      <c r="AC50" s="3">
        <v>0.0</v>
      </c>
      <c r="AD50" s="3">
        <v>0.0</v>
      </c>
      <c r="AE50" s="3">
        <v>0.0</v>
      </c>
      <c r="AF50" s="3">
        <v>0.0</v>
      </c>
      <c r="AG50" s="3">
        <v>0.0</v>
      </c>
      <c r="AH50" s="3">
        <v>0.0</v>
      </c>
      <c r="AI50" s="3">
        <v>0.0</v>
      </c>
      <c r="AJ50" s="3">
        <v>0.0</v>
      </c>
      <c r="AK50" s="3">
        <v>0.0</v>
      </c>
      <c r="AL50" s="3">
        <v>0.0</v>
      </c>
      <c r="AM50" s="3">
        <v>0.0</v>
      </c>
      <c r="AN50" s="3">
        <v>0.0</v>
      </c>
      <c r="AO50" s="3">
        <v>0.0</v>
      </c>
      <c r="AP50" s="3">
        <v>0.0</v>
      </c>
      <c r="AQ50" s="3">
        <v>0.0</v>
      </c>
      <c r="AR50" s="3">
        <v>0.0</v>
      </c>
      <c r="AS50" s="3">
        <v>0.0</v>
      </c>
      <c r="AT50" s="3">
        <v>0.0</v>
      </c>
      <c r="AU50" s="3">
        <v>0.0</v>
      </c>
      <c r="AV50" s="3">
        <v>0.0</v>
      </c>
      <c r="AW50" s="3">
        <v>0.0</v>
      </c>
      <c r="AX50" s="3">
        <v>0.0</v>
      </c>
      <c r="AY50" s="3">
        <v>0.0</v>
      </c>
      <c r="AZ50" s="3">
        <v>0.0</v>
      </c>
      <c r="BA50" s="3">
        <v>0.0</v>
      </c>
      <c r="BB50" s="3">
        <v>0.0</v>
      </c>
      <c r="BC50" s="3">
        <v>0.0</v>
      </c>
      <c r="BD50" s="3">
        <v>0.0</v>
      </c>
      <c r="BE50" s="3">
        <v>0.0</v>
      </c>
    </row>
    <row r="51" ht="14.25" customHeight="1">
      <c r="A51" s="9" t="s">
        <v>220</v>
      </c>
      <c r="B51" s="3">
        <v>0.0</v>
      </c>
      <c r="C51" s="3">
        <v>0.0</v>
      </c>
      <c r="D51" s="3">
        <v>0.0</v>
      </c>
      <c r="E51" s="3">
        <v>0.0</v>
      </c>
      <c r="F51" s="3">
        <v>0.0</v>
      </c>
      <c r="G51" s="3">
        <v>0.0</v>
      </c>
      <c r="H51" s="3">
        <v>0.0</v>
      </c>
      <c r="I51" s="3" t="s">
        <v>60</v>
      </c>
      <c r="J51" s="3">
        <v>0.0</v>
      </c>
      <c r="K51" s="3">
        <v>0.0</v>
      </c>
      <c r="L51" s="3">
        <v>0.0</v>
      </c>
      <c r="M51" s="3">
        <v>0.0</v>
      </c>
      <c r="N51" s="3">
        <v>0.0</v>
      </c>
      <c r="O51" s="3">
        <v>0.0</v>
      </c>
      <c r="P51" s="3">
        <v>0.0</v>
      </c>
      <c r="Q51" s="3">
        <v>0.0</v>
      </c>
      <c r="R51" s="3">
        <v>0.0</v>
      </c>
      <c r="S51" s="3">
        <v>0.0</v>
      </c>
      <c r="T51" s="3">
        <v>0.0</v>
      </c>
      <c r="U51" s="3">
        <v>0.0</v>
      </c>
      <c r="V51" s="3">
        <v>0.0</v>
      </c>
      <c r="W51" s="3">
        <v>0.0</v>
      </c>
      <c r="X51" s="3">
        <v>0.0</v>
      </c>
      <c r="Y51" s="3">
        <v>0.0</v>
      </c>
      <c r="Z51" s="3">
        <v>0.0</v>
      </c>
      <c r="AA51" s="3">
        <v>0.0</v>
      </c>
      <c r="AB51" s="3">
        <v>0.0</v>
      </c>
      <c r="AC51" s="3">
        <v>0.0</v>
      </c>
      <c r="AD51" s="3">
        <v>0.0</v>
      </c>
      <c r="AE51" s="3">
        <v>0.0</v>
      </c>
      <c r="AF51" s="3">
        <v>0.0</v>
      </c>
      <c r="AG51" s="3">
        <v>0.0</v>
      </c>
      <c r="AH51" s="3">
        <v>0.0</v>
      </c>
      <c r="AI51" s="3">
        <v>0.0</v>
      </c>
      <c r="AJ51" s="3">
        <v>0.0</v>
      </c>
      <c r="AK51" s="3">
        <v>0.0</v>
      </c>
      <c r="AL51" s="3">
        <v>0.0</v>
      </c>
      <c r="AM51" s="3">
        <v>0.0</v>
      </c>
      <c r="AN51" s="3">
        <v>0.0</v>
      </c>
      <c r="AO51" s="3">
        <v>0.0</v>
      </c>
      <c r="AP51" s="3">
        <v>0.0</v>
      </c>
      <c r="AQ51" s="3">
        <v>0.0</v>
      </c>
      <c r="AR51" s="3">
        <v>0.0</v>
      </c>
      <c r="AS51" s="3">
        <v>0.0</v>
      </c>
      <c r="AT51" s="3" t="s">
        <v>60</v>
      </c>
      <c r="AU51" s="3">
        <v>0.0</v>
      </c>
      <c r="AV51" s="3">
        <v>0.0</v>
      </c>
      <c r="AW51" s="3">
        <v>0.0</v>
      </c>
      <c r="AX51" s="3">
        <v>0.0</v>
      </c>
      <c r="AY51" s="3">
        <v>0.0</v>
      </c>
      <c r="AZ51" s="3">
        <v>0.0</v>
      </c>
      <c r="BA51" s="3">
        <v>0.0</v>
      </c>
      <c r="BB51" s="3">
        <v>0.0</v>
      </c>
      <c r="BC51" s="3">
        <v>0.0</v>
      </c>
      <c r="BD51" s="3">
        <v>0.0</v>
      </c>
      <c r="BE51" s="3">
        <v>0.0</v>
      </c>
    </row>
    <row r="52" ht="14.25" customHeight="1">
      <c r="A52" s="9" t="s">
        <v>218</v>
      </c>
      <c r="B52" s="3">
        <v>0.0</v>
      </c>
      <c r="C52" s="3">
        <v>0.0</v>
      </c>
      <c r="D52" s="3">
        <v>0.0</v>
      </c>
      <c r="E52" s="3">
        <v>0.0</v>
      </c>
      <c r="F52" s="3">
        <v>0.0</v>
      </c>
      <c r="G52" s="3">
        <v>0.0</v>
      </c>
      <c r="H52" s="3">
        <v>0.0</v>
      </c>
      <c r="I52" s="3">
        <v>0.0</v>
      </c>
      <c r="J52" s="3">
        <v>0.0</v>
      </c>
      <c r="K52" s="3">
        <v>0.0</v>
      </c>
      <c r="L52" s="3">
        <v>0.0</v>
      </c>
      <c r="M52" s="3">
        <v>0.0</v>
      </c>
      <c r="N52" s="3">
        <v>0.0</v>
      </c>
      <c r="O52" s="3" t="s">
        <v>60</v>
      </c>
      <c r="P52" s="3">
        <v>0.0</v>
      </c>
      <c r="Q52" s="3">
        <v>0.0</v>
      </c>
      <c r="R52" s="3">
        <v>0.0</v>
      </c>
      <c r="S52" s="3">
        <v>0.0</v>
      </c>
      <c r="T52" s="3">
        <v>0.0</v>
      </c>
      <c r="U52" s="3">
        <v>0.0</v>
      </c>
      <c r="V52" s="3">
        <v>0.0</v>
      </c>
      <c r="W52" s="3">
        <v>0.0</v>
      </c>
      <c r="X52" s="3">
        <v>0.0</v>
      </c>
      <c r="Y52" s="3">
        <v>0.0</v>
      </c>
      <c r="Z52" s="3">
        <v>0.0</v>
      </c>
      <c r="AA52" s="3">
        <v>0.0</v>
      </c>
      <c r="AB52" s="3" t="s">
        <v>60</v>
      </c>
      <c r="AC52" s="3">
        <v>0.0</v>
      </c>
      <c r="AD52" s="3">
        <v>0.0</v>
      </c>
      <c r="AE52" s="3">
        <v>0.0</v>
      </c>
      <c r="AF52" s="3">
        <v>0.0</v>
      </c>
      <c r="AG52" s="3">
        <v>0.0</v>
      </c>
      <c r="AH52" s="3">
        <v>0.0</v>
      </c>
      <c r="AI52" s="3">
        <v>0.0</v>
      </c>
      <c r="AJ52" s="3">
        <v>0.0</v>
      </c>
      <c r="AK52" s="3">
        <v>0.0</v>
      </c>
      <c r="AL52" s="3">
        <v>0.0</v>
      </c>
      <c r="AM52" s="3">
        <v>0.0</v>
      </c>
      <c r="AN52" s="3">
        <v>0.0</v>
      </c>
      <c r="AO52" s="3">
        <v>0.0</v>
      </c>
      <c r="AP52" s="3">
        <v>0.0</v>
      </c>
      <c r="AQ52" s="3">
        <v>0.0</v>
      </c>
      <c r="AR52" s="3">
        <v>0.0</v>
      </c>
      <c r="AS52" s="3">
        <v>0.0</v>
      </c>
      <c r="AT52" s="3">
        <v>0.0</v>
      </c>
      <c r="AU52" s="3">
        <v>0.0</v>
      </c>
      <c r="AV52" s="3">
        <v>0.0</v>
      </c>
      <c r="AW52" s="3">
        <v>0.0</v>
      </c>
      <c r="AX52" s="3">
        <v>0.0</v>
      </c>
      <c r="AY52" s="3">
        <v>0.0</v>
      </c>
      <c r="AZ52" s="3">
        <v>0.0</v>
      </c>
      <c r="BA52" s="3">
        <v>0.0</v>
      </c>
      <c r="BB52" s="3">
        <v>0.0</v>
      </c>
      <c r="BC52" s="3">
        <v>0.0</v>
      </c>
      <c r="BD52" s="3">
        <v>0.0</v>
      </c>
      <c r="BE52" s="3">
        <v>0.0</v>
      </c>
    </row>
    <row r="53" ht="14.25" customHeight="1">
      <c r="A53" s="9" t="s">
        <v>248</v>
      </c>
      <c r="B53" s="3">
        <v>0.0</v>
      </c>
      <c r="C53" s="3" t="s">
        <v>60</v>
      </c>
      <c r="D53" s="3">
        <v>0.0</v>
      </c>
      <c r="E53" s="3">
        <v>0.0</v>
      </c>
      <c r="F53" s="3">
        <v>0.0</v>
      </c>
      <c r="G53" s="3">
        <v>0.0</v>
      </c>
      <c r="H53" s="3">
        <v>0.0</v>
      </c>
      <c r="I53" s="3">
        <v>0.0</v>
      </c>
      <c r="J53" s="3">
        <v>0.0</v>
      </c>
      <c r="K53" s="3">
        <v>0.0</v>
      </c>
      <c r="L53" s="3">
        <v>0.0</v>
      </c>
      <c r="M53" s="3">
        <v>0.0</v>
      </c>
      <c r="N53" s="3">
        <v>0.0</v>
      </c>
      <c r="O53" s="3">
        <v>0.0</v>
      </c>
      <c r="P53" s="3">
        <v>0.0</v>
      </c>
      <c r="Q53" s="3">
        <v>0.0</v>
      </c>
      <c r="R53" s="3">
        <v>0.0</v>
      </c>
      <c r="S53" s="3">
        <v>0.0</v>
      </c>
      <c r="T53" s="3">
        <v>0.0</v>
      </c>
      <c r="U53" s="3">
        <v>0.0</v>
      </c>
      <c r="V53" s="3">
        <v>0.0</v>
      </c>
      <c r="W53" s="3">
        <v>0.0</v>
      </c>
      <c r="X53" s="3">
        <v>0.0</v>
      </c>
      <c r="Y53" s="3">
        <v>0.0</v>
      </c>
      <c r="Z53" s="3">
        <v>0.0</v>
      </c>
      <c r="AA53" s="3">
        <v>0.0</v>
      </c>
      <c r="AB53" s="3">
        <v>0.0</v>
      </c>
      <c r="AC53" s="3">
        <v>0.0</v>
      </c>
      <c r="AD53" s="3">
        <v>0.0</v>
      </c>
      <c r="AE53" s="3">
        <v>0.0</v>
      </c>
      <c r="AF53" s="3">
        <v>0.0</v>
      </c>
      <c r="AG53" s="3">
        <v>0.0</v>
      </c>
      <c r="AH53" s="3">
        <v>0.0</v>
      </c>
      <c r="AI53" s="3">
        <v>0.0</v>
      </c>
      <c r="AJ53" s="3">
        <v>0.0</v>
      </c>
      <c r="AK53" s="3">
        <v>0.0</v>
      </c>
      <c r="AL53" s="3">
        <v>0.0</v>
      </c>
      <c r="AM53" s="3">
        <v>0.0</v>
      </c>
      <c r="AN53" s="3">
        <v>0.0</v>
      </c>
      <c r="AO53" s="3">
        <v>0.0</v>
      </c>
      <c r="AP53" s="3">
        <v>0.0</v>
      </c>
      <c r="AQ53" s="3">
        <v>0.0</v>
      </c>
      <c r="AR53" s="3">
        <v>0.0</v>
      </c>
      <c r="AS53" s="3">
        <v>0.0</v>
      </c>
      <c r="AT53" s="3">
        <v>0.0</v>
      </c>
      <c r="AU53" s="3">
        <v>0.0</v>
      </c>
      <c r="AV53" s="3">
        <v>0.0</v>
      </c>
      <c r="AW53" s="3">
        <v>0.0</v>
      </c>
      <c r="AX53" s="3">
        <v>0.0</v>
      </c>
      <c r="AY53" s="3">
        <v>0.0</v>
      </c>
      <c r="AZ53" s="3">
        <v>0.0</v>
      </c>
      <c r="BA53" s="3">
        <v>0.0</v>
      </c>
      <c r="BB53" s="3">
        <v>0.0</v>
      </c>
      <c r="BC53" s="3">
        <v>0.0</v>
      </c>
      <c r="BD53" s="3">
        <v>0.0</v>
      </c>
      <c r="BE53" s="3">
        <v>0.0</v>
      </c>
    </row>
    <row r="54" ht="14.25" customHeight="1">
      <c r="A54" s="9" t="s">
        <v>152</v>
      </c>
      <c r="B54" s="3" t="s">
        <v>60</v>
      </c>
      <c r="C54" s="3" t="s">
        <v>60</v>
      </c>
      <c r="D54" s="3">
        <v>13.0</v>
      </c>
      <c r="E54" s="3">
        <v>0.0</v>
      </c>
      <c r="F54" s="3" t="s">
        <v>60</v>
      </c>
      <c r="G54" s="3" t="s">
        <v>60</v>
      </c>
      <c r="H54" s="3">
        <v>0.0</v>
      </c>
      <c r="I54" s="3" t="s">
        <v>60</v>
      </c>
      <c r="J54" s="3">
        <v>0.0</v>
      </c>
      <c r="K54" s="3">
        <v>0.0</v>
      </c>
      <c r="L54" s="3" t="s">
        <v>60</v>
      </c>
      <c r="M54" s="3">
        <v>0.0</v>
      </c>
      <c r="N54" s="3">
        <v>0.0</v>
      </c>
      <c r="O54" s="3">
        <v>0.0</v>
      </c>
      <c r="P54" s="3" t="s">
        <v>60</v>
      </c>
      <c r="Q54" s="3">
        <v>0.0</v>
      </c>
      <c r="R54" s="3">
        <v>0.0</v>
      </c>
      <c r="S54" s="3">
        <v>0.0</v>
      </c>
      <c r="T54" s="3">
        <v>0.0</v>
      </c>
      <c r="U54" s="3">
        <v>0.0</v>
      </c>
      <c r="V54" s="3" t="s">
        <v>60</v>
      </c>
      <c r="W54" s="3" t="s">
        <v>60</v>
      </c>
      <c r="X54" s="3">
        <v>0.0</v>
      </c>
      <c r="Y54" s="3">
        <v>0.0</v>
      </c>
      <c r="Z54" s="3">
        <v>0.0</v>
      </c>
      <c r="AA54" s="3">
        <v>0.0</v>
      </c>
      <c r="AB54" s="3">
        <v>0.0</v>
      </c>
      <c r="AC54" s="3">
        <v>0.0</v>
      </c>
      <c r="AD54" s="3">
        <v>0.0</v>
      </c>
      <c r="AE54" s="3">
        <v>0.0</v>
      </c>
      <c r="AF54" s="3">
        <v>0.0</v>
      </c>
      <c r="AG54" s="3">
        <v>0.0</v>
      </c>
      <c r="AH54" s="3">
        <v>0.0</v>
      </c>
      <c r="AI54" s="3">
        <v>0.0</v>
      </c>
      <c r="AJ54" s="3">
        <v>0.0</v>
      </c>
      <c r="AK54" s="3">
        <v>0.0</v>
      </c>
      <c r="AL54" s="3">
        <v>0.0</v>
      </c>
      <c r="AM54" s="3">
        <v>0.0</v>
      </c>
      <c r="AN54" s="3">
        <v>0.0</v>
      </c>
      <c r="AO54" s="3">
        <v>0.0</v>
      </c>
      <c r="AP54" s="3">
        <v>0.0</v>
      </c>
      <c r="AQ54" s="3">
        <v>0.0</v>
      </c>
      <c r="AR54" s="3">
        <v>0.0</v>
      </c>
      <c r="AS54" s="3">
        <v>0.0</v>
      </c>
      <c r="AT54" s="3">
        <v>0.0</v>
      </c>
      <c r="AU54" s="3">
        <v>0.0</v>
      </c>
      <c r="AV54" s="3">
        <v>0.0</v>
      </c>
      <c r="AW54" s="3">
        <v>0.0</v>
      </c>
      <c r="AX54" s="3">
        <v>0.0</v>
      </c>
      <c r="AY54" s="3">
        <v>0.0</v>
      </c>
      <c r="AZ54" s="3">
        <v>0.0</v>
      </c>
      <c r="BA54" s="3">
        <v>0.0</v>
      </c>
      <c r="BB54" s="3">
        <v>0.0</v>
      </c>
      <c r="BC54" s="3">
        <v>0.0</v>
      </c>
      <c r="BD54" s="3">
        <v>0.0</v>
      </c>
      <c r="BE54" s="3">
        <v>0.0</v>
      </c>
    </row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3.57"/>
    <col customWidth="1" min="2" max="49" width="8.71"/>
  </cols>
  <sheetData>
    <row r="1" ht="14.25" customHeight="1">
      <c r="A1" s="3" t="s">
        <v>624</v>
      </c>
    </row>
    <row r="2" ht="14.25" customHeight="1">
      <c r="A2" s="3" t="s">
        <v>58</v>
      </c>
      <c r="B2" s="3" t="s">
        <v>137</v>
      </c>
      <c r="C2" s="3" t="s">
        <v>138</v>
      </c>
      <c r="D2" s="3" t="s">
        <v>146</v>
      </c>
      <c r="E2" s="3" t="s">
        <v>140</v>
      </c>
      <c r="F2" s="3" t="s">
        <v>136</v>
      </c>
      <c r="G2" s="3" t="s">
        <v>141</v>
      </c>
      <c r="H2" s="3" t="s">
        <v>139</v>
      </c>
      <c r="I2" s="3" t="s">
        <v>142</v>
      </c>
      <c r="J2" s="3" t="s">
        <v>143</v>
      </c>
      <c r="K2" s="3" t="s">
        <v>144</v>
      </c>
      <c r="L2" s="3" t="s">
        <v>148</v>
      </c>
      <c r="M2" s="3" t="s">
        <v>147</v>
      </c>
      <c r="N2" s="3" t="s">
        <v>168</v>
      </c>
      <c r="O2" s="3" t="s">
        <v>160</v>
      </c>
      <c r="P2" s="3" t="s">
        <v>149</v>
      </c>
      <c r="Q2" s="3" t="s">
        <v>150</v>
      </c>
      <c r="R2" s="3" t="s">
        <v>145</v>
      </c>
      <c r="S2" s="3" t="s">
        <v>154</v>
      </c>
      <c r="T2" s="3" t="s">
        <v>161</v>
      </c>
      <c r="U2" s="3" t="s">
        <v>225</v>
      </c>
      <c r="V2" s="3" t="s">
        <v>155</v>
      </c>
      <c r="W2" s="3" t="s">
        <v>173</v>
      </c>
      <c r="X2" s="3" t="s">
        <v>159</v>
      </c>
      <c r="Y2" s="3" t="s">
        <v>169</v>
      </c>
      <c r="Z2" s="3" t="s">
        <v>158</v>
      </c>
      <c r="AA2" s="3" t="s">
        <v>244</v>
      </c>
      <c r="AB2" s="3" t="s">
        <v>163</v>
      </c>
      <c r="AC2" s="3" t="s">
        <v>221</v>
      </c>
      <c r="AD2" s="3" t="s">
        <v>184</v>
      </c>
      <c r="AE2" s="3" t="s">
        <v>207</v>
      </c>
      <c r="AF2" s="3" t="s">
        <v>189</v>
      </c>
      <c r="AG2" s="3" t="s">
        <v>167</v>
      </c>
      <c r="AH2" s="3" t="s">
        <v>176</v>
      </c>
      <c r="AI2" s="3" t="s">
        <v>193</v>
      </c>
      <c r="AJ2" s="3" t="s">
        <v>156</v>
      </c>
      <c r="AK2" s="3" t="s">
        <v>165</v>
      </c>
      <c r="AL2" s="3" t="s">
        <v>150</v>
      </c>
      <c r="AM2" s="3" t="s">
        <v>157</v>
      </c>
      <c r="AN2" s="3" t="s">
        <v>170</v>
      </c>
      <c r="AO2" s="3" t="s">
        <v>228</v>
      </c>
      <c r="AP2" s="3" t="s">
        <v>166</v>
      </c>
      <c r="AQ2" s="3" t="s">
        <v>625</v>
      </c>
      <c r="AR2" s="3" t="s">
        <v>237</v>
      </c>
      <c r="AS2" s="3" t="s">
        <v>626</v>
      </c>
      <c r="AT2" s="3" t="s">
        <v>627</v>
      </c>
      <c r="AU2" s="3" t="s">
        <v>196</v>
      </c>
      <c r="AV2" s="3" t="s">
        <v>197</v>
      </c>
      <c r="AW2" s="3" t="s">
        <v>152</v>
      </c>
    </row>
    <row r="3" ht="14.25" customHeight="1">
      <c r="A3" s="3" t="s">
        <v>616</v>
      </c>
      <c r="B3" s="3">
        <v>361.0</v>
      </c>
      <c r="C3" s="3">
        <v>317.0</v>
      </c>
      <c r="D3" s="3">
        <v>122.0</v>
      </c>
      <c r="E3" s="3">
        <v>82.0</v>
      </c>
      <c r="F3" s="3">
        <v>81.0</v>
      </c>
      <c r="G3" s="3">
        <v>67.0</v>
      </c>
      <c r="H3" s="3">
        <v>59.0</v>
      </c>
      <c r="I3" s="3">
        <v>58.0</v>
      </c>
      <c r="J3" s="3">
        <v>42.0</v>
      </c>
      <c r="K3" s="3">
        <v>24.0</v>
      </c>
      <c r="L3" s="3">
        <v>23.0</v>
      </c>
      <c r="M3" s="3">
        <v>17.0</v>
      </c>
      <c r="N3" s="3">
        <v>16.0</v>
      </c>
      <c r="O3" s="3">
        <v>16.0</v>
      </c>
      <c r="P3" s="3">
        <v>15.0</v>
      </c>
      <c r="Q3" s="3">
        <v>14.0</v>
      </c>
      <c r="R3" s="3">
        <v>12.0</v>
      </c>
      <c r="S3" s="3">
        <v>11.0</v>
      </c>
      <c r="T3" s="3" t="s">
        <v>60</v>
      </c>
      <c r="U3" s="3" t="s">
        <v>60</v>
      </c>
      <c r="V3" s="3" t="s">
        <v>60</v>
      </c>
      <c r="W3" s="3" t="s">
        <v>60</v>
      </c>
      <c r="X3" s="3" t="s">
        <v>60</v>
      </c>
      <c r="Y3" s="3" t="s">
        <v>60</v>
      </c>
      <c r="Z3" s="3" t="s">
        <v>60</v>
      </c>
      <c r="AA3" s="3" t="s">
        <v>60</v>
      </c>
      <c r="AB3" s="3" t="s">
        <v>60</v>
      </c>
      <c r="AC3" s="3" t="s">
        <v>60</v>
      </c>
      <c r="AD3" s="3" t="s">
        <v>60</v>
      </c>
      <c r="AE3" s="3" t="s">
        <v>60</v>
      </c>
      <c r="AF3" s="3" t="s">
        <v>60</v>
      </c>
      <c r="AG3" s="3" t="s">
        <v>60</v>
      </c>
      <c r="AH3" s="3" t="s">
        <v>60</v>
      </c>
      <c r="AI3" s="3" t="s">
        <v>60</v>
      </c>
      <c r="AJ3" s="3" t="s">
        <v>60</v>
      </c>
      <c r="AK3" s="3" t="s">
        <v>60</v>
      </c>
      <c r="AL3" s="3" t="s">
        <v>60</v>
      </c>
      <c r="AM3" s="3" t="s">
        <v>60</v>
      </c>
      <c r="AN3" s="3" t="s">
        <v>60</v>
      </c>
      <c r="AO3" s="3" t="s">
        <v>60</v>
      </c>
      <c r="AP3" s="3" t="s">
        <v>60</v>
      </c>
      <c r="AQ3" s="3" t="s">
        <v>60</v>
      </c>
      <c r="AR3" s="3" t="s">
        <v>60</v>
      </c>
      <c r="AS3" s="3" t="s">
        <v>60</v>
      </c>
      <c r="AT3" s="3" t="s">
        <v>60</v>
      </c>
      <c r="AU3" s="3" t="s">
        <v>60</v>
      </c>
      <c r="AV3" s="3" t="s">
        <v>60</v>
      </c>
      <c r="AW3" s="3" t="s">
        <v>60</v>
      </c>
    </row>
    <row r="4" ht="14.25" customHeight="1">
      <c r="A4" s="3" t="s">
        <v>136</v>
      </c>
      <c r="B4" s="3">
        <v>103.0</v>
      </c>
      <c r="C4" s="3">
        <v>15.0</v>
      </c>
      <c r="D4" s="3">
        <v>0.0</v>
      </c>
      <c r="E4" s="3">
        <v>0.0</v>
      </c>
      <c r="F4" s="3" t="s">
        <v>60</v>
      </c>
      <c r="G4" s="3">
        <v>0.0</v>
      </c>
      <c r="H4" s="3">
        <v>0.0</v>
      </c>
      <c r="I4" s="3">
        <v>0.0</v>
      </c>
      <c r="J4" s="3" t="s">
        <v>60</v>
      </c>
      <c r="K4" s="3" t="s">
        <v>60</v>
      </c>
      <c r="L4" s="3">
        <v>0.0</v>
      </c>
      <c r="M4" s="3" t="s">
        <v>60</v>
      </c>
      <c r="N4" s="3">
        <v>0.0</v>
      </c>
      <c r="O4" s="3">
        <v>0.0</v>
      </c>
      <c r="P4" s="3">
        <v>0.0</v>
      </c>
      <c r="Q4" s="3">
        <v>0.0</v>
      </c>
      <c r="R4" s="3">
        <v>0.0</v>
      </c>
      <c r="S4" s="3">
        <v>0.0</v>
      </c>
      <c r="T4" s="3">
        <v>0.0</v>
      </c>
      <c r="U4" s="3">
        <v>0.0</v>
      </c>
      <c r="V4" s="3">
        <v>0.0</v>
      </c>
      <c r="W4" s="3">
        <v>0.0</v>
      </c>
      <c r="X4" s="3">
        <v>0.0</v>
      </c>
      <c r="Y4" s="3">
        <v>0.0</v>
      </c>
      <c r="Z4" s="3">
        <v>0.0</v>
      </c>
      <c r="AA4" s="3">
        <v>0.0</v>
      </c>
      <c r="AB4" s="3">
        <v>0.0</v>
      </c>
      <c r="AC4" s="3">
        <v>0.0</v>
      </c>
      <c r="AD4" s="3">
        <v>0.0</v>
      </c>
      <c r="AE4" s="3">
        <v>0.0</v>
      </c>
      <c r="AF4" s="3">
        <v>0.0</v>
      </c>
      <c r="AG4" s="3">
        <v>0.0</v>
      </c>
      <c r="AH4" s="3">
        <v>0.0</v>
      </c>
      <c r="AI4" s="3">
        <v>0.0</v>
      </c>
      <c r="AJ4" s="3">
        <v>0.0</v>
      </c>
      <c r="AK4" s="3">
        <v>0.0</v>
      </c>
      <c r="AL4" s="3">
        <v>0.0</v>
      </c>
      <c r="AM4" s="3">
        <v>0.0</v>
      </c>
      <c r="AN4" s="3">
        <v>0.0</v>
      </c>
      <c r="AO4" s="3">
        <v>0.0</v>
      </c>
      <c r="AP4" s="3">
        <v>0.0</v>
      </c>
      <c r="AQ4" s="3">
        <v>0.0</v>
      </c>
      <c r="AR4" s="3">
        <v>0.0</v>
      </c>
      <c r="AS4" s="3">
        <v>0.0</v>
      </c>
      <c r="AT4" s="3">
        <v>0.0</v>
      </c>
      <c r="AU4" s="3">
        <v>0.0</v>
      </c>
      <c r="AV4" s="3">
        <v>0.0</v>
      </c>
      <c r="AW4" s="3">
        <v>0.0</v>
      </c>
    </row>
    <row r="5" ht="14.25" customHeight="1">
      <c r="A5" s="3" t="s">
        <v>140</v>
      </c>
      <c r="B5" s="3" t="s">
        <v>60</v>
      </c>
      <c r="C5" s="3">
        <v>89.0</v>
      </c>
      <c r="D5" s="3">
        <v>0.0</v>
      </c>
      <c r="E5" s="3" t="s">
        <v>60</v>
      </c>
      <c r="F5" s="3" t="s">
        <v>60</v>
      </c>
      <c r="G5" s="3">
        <v>0.0</v>
      </c>
      <c r="H5" s="3">
        <v>0.0</v>
      </c>
      <c r="I5" s="3">
        <v>0.0</v>
      </c>
      <c r="J5" s="3" t="s">
        <v>60</v>
      </c>
      <c r="K5" s="3" t="s">
        <v>60</v>
      </c>
      <c r="L5" s="3">
        <v>0.0</v>
      </c>
      <c r="M5" s="3" t="s">
        <v>60</v>
      </c>
      <c r="N5" s="3">
        <v>0.0</v>
      </c>
      <c r="O5" s="3">
        <v>0.0</v>
      </c>
      <c r="P5" s="3">
        <v>0.0</v>
      </c>
      <c r="Q5" s="3">
        <v>0.0</v>
      </c>
      <c r="R5" s="3">
        <v>0.0</v>
      </c>
      <c r="S5" s="3">
        <v>0.0</v>
      </c>
      <c r="T5" s="3">
        <v>0.0</v>
      </c>
      <c r="U5" s="3">
        <v>0.0</v>
      </c>
      <c r="V5" s="3">
        <v>0.0</v>
      </c>
      <c r="W5" s="3">
        <v>0.0</v>
      </c>
      <c r="X5" s="3">
        <v>0.0</v>
      </c>
      <c r="Y5" s="3">
        <v>0.0</v>
      </c>
      <c r="Z5" s="3">
        <v>0.0</v>
      </c>
      <c r="AA5" s="3">
        <v>0.0</v>
      </c>
      <c r="AB5" s="3">
        <v>0.0</v>
      </c>
      <c r="AC5" s="3">
        <v>0.0</v>
      </c>
      <c r="AD5" s="3">
        <v>0.0</v>
      </c>
      <c r="AE5" s="3">
        <v>0.0</v>
      </c>
      <c r="AF5" s="3">
        <v>0.0</v>
      </c>
      <c r="AG5" s="3">
        <v>0.0</v>
      </c>
      <c r="AH5" s="3">
        <v>0.0</v>
      </c>
      <c r="AI5" s="3">
        <v>0.0</v>
      </c>
      <c r="AJ5" s="3">
        <v>0.0</v>
      </c>
      <c r="AK5" s="3">
        <v>0.0</v>
      </c>
      <c r="AL5" s="3">
        <v>0.0</v>
      </c>
      <c r="AM5" s="3">
        <v>0.0</v>
      </c>
      <c r="AN5" s="3">
        <v>0.0</v>
      </c>
      <c r="AO5" s="3">
        <v>0.0</v>
      </c>
      <c r="AP5" s="3">
        <v>0.0</v>
      </c>
      <c r="AQ5" s="3">
        <v>0.0</v>
      </c>
      <c r="AR5" s="3">
        <v>0.0</v>
      </c>
      <c r="AS5" s="3">
        <v>0.0</v>
      </c>
      <c r="AT5" s="3">
        <v>0.0</v>
      </c>
      <c r="AU5" s="3">
        <v>0.0</v>
      </c>
      <c r="AV5" s="3">
        <v>0.0</v>
      </c>
      <c r="AW5" s="3">
        <v>0.0</v>
      </c>
    </row>
    <row r="6" ht="14.25" customHeight="1">
      <c r="A6" s="3" t="s">
        <v>204</v>
      </c>
      <c r="B6" s="3" t="s">
        <v>60</v>
      </c>
      <c r="C6" s="3">
        <v>92.0</v>
      </c>
      <c r="D6" s="3">
        <v>0.0</v>
      </c>
      <c r="E6" s="3" t="s">
        <v>60</v>
      </c>
      <c r="F6" s="3" t="s">
        <v>60</v>
      </c>
      <c r="G6" s="3">
        <v>0.0</v>
      </c>
      <c r="H6" s="3">
        <v>0.0</v>
      </c>
      <c r="I6" s="3">
        <v>0.0</v>
      </c>
      <c r="J6" s="3">
        <v>0.0</v>
      </c>
      <c r="K6" s="3">
        <v>0.0</v>
      </c>
      <c r="L6" s="3">
        <v>0.0</v>
      </c>
      <c r="M6" s="3">
        <v>0.0</v>
      </c>
      <c r="N6" s="3">
        <v>0.0</v>
      </c>
      <c r="O6" s="3">
        <v>0.0</v>
      </c>
      <c r="P6" s="3">
        <v>0.0</v>
      </c>
      <c r="Q6" s="3">
        <v>0.0</v>
      </c>
      <c r="R6" s="3">
        <v>0.0</v>
      </c>
      <c r="S6" s="3">
        <v>0.0</v>
      </c>
      <c r="T6" s="3">
        <v>0.0</v>
      </c>
      <c r="U6" s="3">
        <v>0.0</v>
      </c>
      <c r="V6" s="3">
        <v>0.0</v>
      </c>
      <c r="W6" s="3">
        <v>0.0</v>
      </c>
      <c r="X6" s="3">
        <v>0.0</v>
      </c>
      <c r="Y6" s="3">
        <v>0.0</v>
      </c>
      <c r="Z6" s="3">
        <v>0.0</v>
      </c>
      <c r="AA6" s="3">
        <v>0.0</v>
      </c>
      <c r="AB6" s="3">
        <v>0.0</v>
      </c>
      <c r="AC6" s="3">
        <v>0.0</v>
      </c>
      <c r="AD6" s="3">
        <v>0.0</v>
      </c>
      <c r="AE6" s="3">
        <v>0.0</v>
      </c>
      <c r="AF6" s="3">
        <v>0.0</v>
      </c>
      <c r="AG6" s="3">
        <v>0.0</v>
      </c>
      <c r="AH6" s="3">
        <v>0.0</v>
      </c>
      <c r="AI6" s="3">
        <v>0.0</v>
      </c>
      <c r="AJ6" s="3">
        <v>0.0</v>
      </c>
      <c r="AK6" s="3">
        <v>0.0</v>
      </c>
      <c r="AL6" s="3">
        <v>0.0</v>
      </c>
      <c r="AM6" s="3">
        <v>0.0</v>
      </c>
      <c r="AN6" s="3">
        <v>0.0</v>
      </c>
      <c r="AO6" s="3">
        <v>0.0</v>
      </c>
      <c r="AP6" s="3">
        <v>0.0</v>
      </c>
      <c r="AQ6" s="3">
        <v>0.0</v>
      </c>
      <c r="AR6" s="3">
        <v>0.0</v>
      </c>
      <c r="AS6" s="3">
        <v>0.0</v>
      </c>
      <c r="AT6" s="3">
        <v>0.0</v>
      </c>
      <c r="AU6" s="3">
        <v>0.0</v>
      </c>
      <c r="AV6" s="3">
        <v>0.0</v>
      </c>
      <c r="AW6" s="3">
        <v>0.0</v>
      </c>
    </row>
    <row r="7" ht="14.25" customHeight="1">
      <c r="A7" s="3" t="s">
        <v>143</v>
      </c>
      <c r="B7" s="3">
        <v>64.0</v>
      </c>
      <c r="C7" s="3" t="s">
        <v>60</v>
      </c>
      <c r="D7" s="3">
        <v>0.0</v>
      </c>
      <c r="E7" s="3">
        <v>0.0</v>
      </c>
      <c r="F7" s="3">
        <v>27.0</v>
      </c>
      <c r="G7" s="3">
        <v>0.0</v>
      </c>
      <c r="H7" s="3">
        <v>0.0</v>
      </c>
      <c r="I7" s="3">
        <v>0.0</v>
      </c>
      <c r="J7" s="3">
        <v>0.0</v>
      </c>
      <c r="K7" s="3" t="s">
        <v>60</v>
      </c>
      <c r="L7" s="3">
        <v>0.0</v>
      </c>
      <c r="M7" s="3">
        <v>0.0</v>
      </c>
      <c r="N7" s="3">
        <v>0.0</v>
      </c>
      <c r="O7" s="3">
        <v>0.0</v>
      </c>
      <c r="P7" s="3">
        <v>0.0</v>
      </c>
      <c r="Q7" s="3">
        <v>0.0</v>
      </c>
      <c r="R7" s="3">
        <v>0.0</v>
      </c>
      <c r="S7" s="3">
        <v>0.0</v>
      </c>
      <c r="T7" s="3">
        <v>0.0</v>
      </c>
      <c r="U7" s="3">
        <v>0.0</v>
      </c>
      <c r="V7" s="3">
        <v>0.0</v>
      </c>
      <c r="W7" s="3">
        <v>0.0</v>
      </c>
      <c r="X7" s="3" t="s">
        <v>60</v>
      </c>
      <c r="Y7" s="3">
        <v>0.0</v>
      </c>
      <c r="Z7" s="3">
        <v>0.0</v>
      </c>
      <c r="AA7" s="3">
        <v>0.0</v>
      </c>
      <c r="AB7" s="3">
        <v>0.0</v>
      </c>
      <c r="AC7" s="3">
        <v>0.0</v>
      </c>
      <c r="AD7" s="3">
        <v>0.0</v>
      </c>
      <c r="AE7" s="3">
        <v>0.0</v>
      </c>
      <c r="AF7" s="3">
        <v>0.0</v>
      </c>
      <c r="AG7" s="3">
        <v>0.0</v>
      </c>
      <c r="AH7" s="3">
        <v>0.0</v>
      </c>
      <c r="AI7" s="3">
        <v>0.0</v>
      </c>
      <c r="AJ7" s="3">
        <v>0.0</v>
      </c>
      <c r="AK7" s="3">
        <v>0.0</v>
      </c>
      <c r="AL7" s="3">
        <v>0.0</v>
      </c>
      <c r="AM7" s="3">
        <v>0.0</v>
      </c>
      <c r="AN7" s="3">
        <v>0.0</v>
      </c>
      <c r="AO7" s="3">
        <v>0.0</v>
      </c>
      <c r="AP7" s="3">
        <v>0.0</v>
      </c>
      <c r="AQ7" s="3">
        <v>0.0</v>
      </c>
      <c r="AR7" s="3">
        <v>0.0</v>
      </c>
      <c r="AS7" s="3">
        <v>0.0</v>
      </c>
      <c r="AT7" s="3">
        <v>0.0</v>
      </c>
      <c r="AU7" s="3">
        <v>0.0</v>
      </c>
      <c r="AV7" s="3">
        <v>0.0</v>
      </c>
      <c r="AW7" s="3">
        <v>0.0</v>
      </c>
    </row>
    <row r="8" ht="14.25" customHeight="1">
      <c r="A8" s="3" t="s">
        <v>206</v>
      </c>
      <c r="B8" s="3" t="s">
        <v>60</v>
      </c>
      <c r="C8" s="3">
        <v>14.0</v>
      </c>
      <c r="D8" s="3">
        <v>0.0</v>
      </c>
      <c r="E8" s="3">
        <v>73.0</v>
      </c>
      <c r="F8" s="3">
        <v>0.0</v>
      </c>
      <c r="G8" s="3">
        <v>0.0</v>
      </c>
      <c r="H8" s="3">
        <v>0.0</v>
      </c>
      <c r="I8" s="3">
        <v>0.0</v>
      </c>
      <c r="J8" s="3">
        <v>0.0</v>
      </c>
      <c r="K8" s="3" t="s">
        <v>60</v>
      </c>
      <c r="L8" s="3">
        <v>0.0</v>
      </c>
      <c r="M8" s="3">
        <v>0.0</v>
      </c>
      <c r="N8" s="3">
        <v>0.0</v>
      </c>
      <c r="O8" s="3">
        <v>0.0</v>
      </c>
      <c r="P8" s="3">
        <v>0.0</v>
      </c>
      <c r="Q8" s="3">
        <v>0.0</v>
      </c>
      <c r="R8" s="3">
        <v>0.0</v>
      </c>
      <c r="S8" s="3">
        <v>0.0</v>
      </c>
      <c r="T8" s="3">
        <v>0.0</v>
      </c>
      <c r="U8" s="3">
        <v>0.0</v>
      </c>
      <c r="V8" s="3">
        <v>0.0</v>
      </c>
      <c r="W8" s="3">
        <v>0.0</v>
      </c>
      <c r="X8" s="3">
        <v>0.0</v>
      </c>
      <c r="Y8" s="3">
        <v>0.0</v>
      </c>
      <c r="Z8" s="3">
        <v>0.0</v>
      </c>
      <c r="AA8" s="3">
        <v>0.0</v>
      </c>
      <c r="AB8" s="3">
        <v>0.0</v>
      </c>
      <c r="AC8" s="3">
        <v>0.0</v>
      </c>
      <c r="AD8" s="3">
        <v>0.0</v>
      </c>
      <c r="AE8" s="3">
        <v>0.0</v>
      </c>
      <c r="AF8" s="3">
        <v>0.0</v>
      </c>
      <c r="AG8" s="3">
        <v>0.0</v>
      </c>
      <c r="AH8" s="3">
        <v>0.0</v>
      </c>
      <c r="AI8" s="3">
        <v>0.0</v>
      </c>
      <c r="AJ8" s="3">
        <v>0.0</v>
      </c>
      <c r="AK8" s="3">
        <v>0.0</v>
      </c>
      <c r="AL8" s="3">
        <v>0.0</v>
      </c>
      <c r="AM8" s="3">
        <v>0.0</v>
      </c>
      <c r="AN8" s="3">
        <v>0.0</v>
      </c>
      <c r="AO8" s="3">
        <v>0.0</v>
      </c>
      <c r="AP8" s="3">
        <v>0.0</v>
      </c>
      <c r="AQ8" s="3">
        <v>0.0</v>
      </c>
      <c r="AR8" s="3">
        <v>0.0</v>
      </c>
      <c r="AS8" s="3">
        <v>0.0</v>
      </c>
      <c r="AT8" s="3">
        <v>0.0</v>
      </c>
      <c r="AU8" s="3">
        <v>0.0</v>
      </c>
      <c r="AV8" s="3">
        <v>0.0</v>
      </c>
      <c r="AW8" s="3">
        <v>0.0</v>
      </c>
    </row>
    <row r="9" ht="14.25" customHeight="1">
      <c r="A9" s="3" t="s">
        <v>205</v>
      </c>
      <c r="B9" s="3">
        <v>18.0</v>
      </c>
      <c r="C9" s="3" t="s">
        <v>60</v>
      </c>
      <c r="D9" s="3">
        <v>0.0</v>
      </c>
      <c r="E9" s="3">
        <v>0.0</v>
      </c>
      <c r="F9" s="3">
        <v>27.0</v>
      </c>
      <c r="G9" s="3">
        <v>0.0</v>
      </c>
      <c r="H9" s="3">
        <v>0.0</v>
      </c>
      <c r="I9" s="3">
        <v>0.0</v>
      </c>
      <c r="J9" s="3">
        <v>31.0</v>
      </c>
      <c r="K9" s="3" t="s">
        <v>60</v>
      </c>
      <c r="L9" s="3">
        <v>0.0</v>
      </c>
      <c r="M9" s="3">
        <v>0.0</v>
      </c>
      <c r="N9" s="3">
        <v>0.0</v>
      </c>
      <c r="O9" s="3">
        <v>0.0</v>
      </c>
      <c r="P9" s="3">
        <v>0.0</v>
      </c>
      <c r="Q9" s="3">
        <v>0.0</v>
      </c>
      <c r="R9" s="3">
        <v>0.0</v>
      </c>
      <c r="S9" s="3">
        <v>0.0</v>
      </c>
      <c r="T9" s="3">
        <v>0.0</v>
      </c>
      <c r="U9" s="3">
        <v>0.0</v>
      </c>
      <c r="V9" s="3">
        <v>0.0</v>
      </c>
      <c r="W9" s="3">
        <v>0.0</v>
      </c>
      <c r="X9" s="3">
        <v>0.0</v>
      </c>
      <c r="Y9" s="3">
        <v>0.0</v>
      </c>
      <c r="Z9" s="3">
        <v>0.0</v>
      </c>
      <c r="AA9" s="3">
        <v>0.0</v>
      </c>
      <c r="AB9" s="3">
        <v>0.0</v>
      </c>
      <c r="AC9" s="3">
        <v>0.0</v>
      </c>
      <c r="AD9" s="3">
        <v>0.0</v>
      </c>
      <c r="AE9" s="3">
        <v>0.0</v>
      </c>
      <c r="AF9" s="3">
        <v>0.0</v>
      </c>
      <c r="AG9" s="3">
        <v>0.0</v>
      </c>
      <c r="AH9" s="3">
        <v>0.0</v>
      </c>
      <c r="AI9" s="3">
        <v>0.0</v>
      </c>
      <c r="AJ9" s="3">
        <v>0.0</v>
      </c>
      <c r="AK9" s="3" t="s">
        <v>60</v>
      </c>
      <c r="AL9" s="3">
        <v>0.0</v>
      </c>
      <c r="AM9" s="3">
        <v>0.0</v>
      </c>
      <c r="AN9" s="3">
        <v>0.0</v>
      </c>
      <c r="AO9" s="3">
        <v>0.0</v>
      </c>
      <c r="AP9" s="3" t="s">
        <v>60</v>
      </c>
      <c r="AQ9" s="3">
        <v>0.0</v>
      </c>
      <c r="AR9" s="3">
        <v>0.0</v>
      </c>
      <c r="AS9" s="3">
        <v>0.0</v>
      </c>
      <c r="AT9" s="3">
        <v>0.0</v>
      </c>
      <c r="AU9" s="3">
        <v>0.0</v>
      </c>
      <c r="AV9" s="3">
        <v>0.0</v>
      </c>
      <c r="AW9" s="3">
        <v>0.0</v>
      </c>
    </row>
    <row r="10" ht="14.25" customHeight="1">
      <c r="A10" s="3" t="s">
        <v>184</v>
      </c>
      <c r="B10" s="3">
        <v>75.0</v>
      </c>
      <c r="C10" s="3" t="s">
        <v>60</v>
      </c>
      <c r="D10" s="3">
        <v>0.0</v>
      </c>
      <c r="E10" s="3">
        <v>0.0</v>
      </c>
      <c r="F10" s="3">
        <v>0.0</v>
      </c>
      <c r="G10" s="3">
        <v>0.0</v>
      </c>
      <c r="H10" s="3">
        <v>0.0</v>
      </c>
      <c r="I10" s="3" t="s">
        <v>60</v>
      </c>
      <c r="J10" s="3">
        <v>0.0</v>
      </c>
      <c r="K10" s="3">
        <v>0.0</v>
      </c>
      <c r="L10" s="3">
        <v>0.0</v>
      </c>
      <c r="M10" s="3">
        <v>0.0</v>
      </c>
      <c r="N10" s="3">
        <v>0.0</v>
      </c>
      <c r="O10" s="3">
        <v>0.0</v>
      </c>
      <c r="P10" s="3">
        <v>0.0</v>
      </c>
      <c r="Q10" s="3">
        <v>0.0</v>
      </c>
      <c r="R10" s="3">
        <v>0.0</v>
      </c>
      <c r="S10" s="3">
        <v>0.0</v>
      </c>
      <c r="T10" s="3">
        <v>0.0</v>
      </c>
      <c r="U10" s="3">
        <v>0.0</v>
      </c>
      <c r="V10" s="3">
        <v>0.0</v>
      </c>
      <c r="W10" s="3">
        <v>0.0</v>
      </c>
      <c r="X10" s="3">
        <v>0.0</v>
      </c>
      <c r="Y10" s="3">
        <v>0.0</v>
      </c>
      <c r="Z10" s="3">
        <v>0.0</v>
      </c>
      <c r="AA10" s="3">
        <v>0.0</v>
      </c>
      <c r="AB10" s="3">
        <v>0.0</v>
      </c>
      <c r="AC10" s="3">
        <v>0.0</v>
      </c>
      <c r="AD10" s="3">
        <v>0.0</v>
      </c>
      <c r="AE10" s="3">
        <v>0.0</v>
      </c>
      <c r="AF10" s="3">
        <v>0.0</v>
      </c>
      <c r="AG10" s="3">
        <v>0.0</v>
      </c>
      <c r="AH10" s="3">
        <v>0.0</v>
      </c>
      <c r="AI10" s="3">
        <v>0.0</v>
      </c>
      <c r="AJ10" s="3">
        <v>0.0</v>
      </c>
      <c r="AK10" s="3">
        <v>0.0</v>
      </c>
      <c r="AL10" s="3">
        <v>0.0</v>
      </c>
      <c r="AM10" s="3">
        <v>0.0</v>
      </c>
      <c r="AN10" s="3">
        <v>0.0</v>
      </c>
      <c r="AO10" s="3">
        <v>0.0</v>
      </c>
      <c r="AP10" s="3">
        <v>0.0</v>
      </c>
      <c r="AQ10" s="3">
        <v>0.0</v>
      </c>
      <c r="AR10" s="3">
        <v>0.0</v>
      </c>
      <c r="AS10" s="3">
        <v>0.0</v>
      </c>
      <c r="AT10" s="3">
        <v>0.0</v>
      </c>
      <c r="AU10" s="3">
        <v>0.0</v>
      </c>
      <c r="AV10" s="3">
        <v>0.0</v>
      </c>
      <c r="AW10" s="3">
        <v>0.0</v>
      </c>
    </row>
    <row r="11" ht="14.25" customHeight="1">
      <c r="A11" s="3" t="s">
        <v>148</v>
      </c>
      <c r="B11" s="3">
        <v>0.0</v>
      </c>
      <c r="C11" s="3" t="s">
        <v>60</v>
      </c>
      <c r="D11" s="3">
        <v>10.0</v>
      </c>
      <c r="E11" s="3">
        <v>0.0</v>
      </c>
      <c r="F11" s="3">
        <v>0.0</v>
      </c>
      <c r="G11" s="3">
        <v>16.0</v>
      </c>
      <c r="H11" s="3">
        <v>0.0</v>
      </c>
      <c r="I11" s="3">
        <v>0.0</v>
      </c>
      <c r="J11" s="3">
        <v>0.0</v>
      </c>
      <c r="K11" s="3">
        <v>0.0</v>
      </c>
      <c r="L11" s="3" t="s">
        <v>60</v>
      </c>
      <c r="M11" s="3">
        <v>0.0</v>
      </c>
      <c r="N11" s="3">
        <v>0.0</v>
      </c>
      <c r="O11" s="3" t="s">
        <v>60</v>
      </c>
      <c r="P11" s="3">
        <v>0.0</v>
      </c>
      <c r="Q11" s="3">
        <v>0.0</v>
      </c>
      <c r="R11" s="3" t="s">
        <v>60</v>
      </c>
      <c r="S11" s="3">
        <v>0.0</v>
      </c>
      <c r="T11" s="3">
        <v>0.0</v>
      </c>
      <c r="U11" s="3" t="s">
        <v>60</v>
      </c>
      <c r="V11" s="3">
        <v>0.0</v>
      </c>
      <c r="W11" s="3">
        <v>0.0</v>
      </c>
      <c r="X11" s="3">
        <v>0.0</v>
      </c>
      <c r="Y11" s="3">
        <v>0.0</v>
      </c>
      <c r="Z11" s="3" t="s">
        <v>60</v>
      </c>
      <c r="AA11" s="3" t="s">
        <v>60</v>
      </c>
      <c r="AB11" s="3" t="s">
        <v>60</v>
      </c>
      <c r="AC11" s="3">
        <v>0.0</v>
      </c>
      <c r="AD11" s="3">
        <v>0.0</v>
      </c>
      <c r="AE11" s="3">
        <v>0.0</v>
      </c>
      <c r="AF11" s="3">
        <v>0.0</v>
      </c>
      <c r="AG11" s="3">
        <v>0.0</v>
      </c>
      <c r="AH11" s="3">
        <v>0.0</v>
      </c>
      <c r="AI11" s="3">
        <v>0.0</v>
      </c>
      <c r="AJ11" s="3">
        <v>0.0</v>
      </c>
      <c r="AK11" s="3">
        <v>0.0</v>
      </c>
      <c r="AL11" s="3">
        <v>0.0</v>
      </c>
      <c r="AM11" s="3">
        <v>0.0</v>
      </c>
      <c r="AN11" s="3">
        <v>0.0</v>
      </c>
      <c r="AO11" s="3">
        <v>0.0</v>
      </c>
      <c r="AP11" s="3">
        <v>0.0</v>
      </c>
      <c r="AQ11" s="3">
        <v>0.0</v>
      </c>
      <c r="AR11" s="3">
        <v>0.0</v>
      </c>
      <c r="AS11" s="3">
        <v>0.0</v>
      </c>
      <c r="AT11" s="3">
        <v>0.0</v>
      </c>
      <c r="AU11" s="3">
        <v>0.0</v>
      </c>
      <c r="AV11" s="3">
        <v>0.0</v>
      </c>
      <c r="AW11" s="3">
        <v>0.0</v>
      </c>
    </row>
    <row r="12" ht="14.25" customHeight="1">
      <c r="A12" s="3" t="s">
        <v>146</v>
      </c>
      <c r="B12" s="3">
        <v>0.0</v>
      </c>
      <c r="C12" s="3">
        <v>0.0</v>
      </c>
      <c r="D12" s="3" t="s">
        <v>60</v>
      </c>
      <c r="E12" s="3">
        <v>0.0</v>
      </c>
      <c r="F12" s="3">
        <v>0.0</v>
      </c>
      <c r="G12" s="3">
        <v>26.0</v>
      </c>
      <c r="H12" s="3">
        <v>0.0</v>
      </c>
      <c r="I12" s="3">
        <v>0.0</v>
      </c>
      <c r="J12" s="3">
        <v>0.0</v>
      </c>
      <c r="K12" s="3">
        <v>0.0</v>
      </c>
      <c r="L12" s="3">
        <v>0.0</v>
      </c>
      <c r="M12" s="3">
        <v>0.0</v>
      </c>
      <c r="N12" s="3">
        <v>0.0</v>
      </c>
      <c r="O12" s="3" t="s">
        <v>60</v>
      </c>
      <c r="P12" s="3">
        <v>0.0</v>
      </c>
      <c r="Q12" s="3">
        <v>0.0</v>
      </c>
      <c r="R12" s="3" t="s">
        <v>60</v>
      </c>
      <c r="S12" s="3">
        <v>0.0</v>
      </c>
      <c r="T12" s="3">
        <v>0.0</v>
      </c>
      <c r="U12" s="3" t="s">
        <v>60</v>
      </c>
      <c r="V12" s="3" t="s">
        <v>60</v>
      </c>
      <c r="W12" s="3">
        <v>0.0</v>
      </c>
      <c r="X12" s="3">
        <v>0.0</v>
      </c>
      <c r="Y12" s="3">
        <v>0.0</v>
      </c>
      <c r="Z12" s="3">
        <v>0.0</v>
      </c>
      <c r="AA12" s="3">
        <v>0.0</v>
      </c>
      <c r="AB12" s="3">
        <v>0.0</v>
      </c>
      <c r="AC12" s="3">
        <v>0.0</v>
      </c>
      <c r="AD12" s="3">
        <v>0.0</v>
      </c>
      <c r="AE12" s="3">
        <v>0.0</v>
      </c>
      <c r="AF12" s="3">
        <v>0.0</v>
      </c>
      <c r="AG12" s="3" t="s">
        <v>60</v>
      </c>
      <c r="AH12" s="3">
        <v>0.0</v>
      </c>
      <c r="AI12" s="3" t="s">
        <v>60</v>
      </c>
      <c r="AJ12" s="3">
        <v>0.0</v>
      </c>
      <c r="AK12" s="3">
        <v>0.0</v>
      </c>
      <c r="AL12" s="3">
        <v>0.0</v>
      </c>
      <c r="AM12" s="3">
        <v>0.0</v>
      </c>
      <c r="AN12" s="3">
        <v>0.0</v>
      </c>
      <c r="AO12" s="3">
        <v>0.0</v>
      </c>
      <c r="AP12" s="3">
        <v>0.0</v>
      </c>
      <c r="AQ12" s="3">
        <v>0.0</v>
      </c>
      <c r="AR12" s="3">
        <v>0.0</v>
      </c>
      <c r="AS12" s="3">
        <v>0.0</v>
      </c>
      <c r="AT12" s="3">
        <v>0.0</v>
      </c>
      <c r="AU12" s="3">
        <v>0.0</v>
      </c>
      <c r="AV12" s="3">
        <v>0.0</v>
      </c>
      <c r="AW12" s="3">
        <v>0.0</v>
      </c>
    </row>
    <row r="13" ht="14.25" customHeight="1">
      <c r="A13" s="3" t="s">
        <v>171</v>
      </c>
      <c r="B13" s="3">
        <v>0.0</v>
      </c>
      <c r="C13" s="3">
        <v>0.0</v>
      </c>
      <c r="D13" s="3">
        <v>28.0</v>
      </c>
      <c r="E13" s="3">
        <v>0.0</v>
      </c>
      <c r="F13" s="3">
        <v>0.0</v>
      </c>
      <c r="G13" s="3">
        <v>11.0</v>
      </c>
      <c r="H13" s="3">
        <v>0.0</v>
      </c>
      <c r="I13" s="3">
        <v>0.0</v>
      </c>
      <c r="J13" s="3">
        <v>0.0</v>
      </c>
      <c r="K13" s="3">
        <v>0.0</v>
      </c>
      <c r="L13" s="3">
        <v>0.0</v>
      </c>
      <c r="M13" s="3">
        <v>0.0</v>
      </c>
      <c r="N13" s="3">
        <v>0.0</v>
      </c>
      <c r="O13" s="3" t="s">
        <v>60</v>
      </c>
      <c r="P13" s="3">
        <v>0.0</v>
      </c>
      <c r="Q13" s="3">
        <v>0.0</v>
      </c>
      <c r="R13" s="3" t="s">
        <v>60</v>
      </c>
      <c r="S13" s="3">
        <v>0.0</v>
      </c>
      <c r="T13" s="3">
        <v>0.0</v>
      </c>
      <c r="U13" s="3">
        <v>0.0</v>
      </c>
      <c r="V13" s="3">
        <v>0.0</v>
      </c>
      <c r="W13" s="3">
        <v>0.0</v>
      </c>
      <c r="X13" s="3">
        <v>0.0</v>
      </c>
      <c r="Y13" s="3">
        <v>0.0</v>
      </c>
      <c r="Z13" s="3">
        <v>0.0</v>
      </c>
      <c r="AA13" s="3">
        <v>0.0</v>
      </c>
      <c r="AB13" s="3">
        <v>0.0</v>
      </c>
      <c r="AC13" s="3">
        <v>0.0</v>
      </c>
      <c r="AD13" s="3">
        <v>0.0</v>
      </c>
      <c r="AE13" s="3">
        <v>0.0</v>
      </c>
      <c r="AF13" s="3">
        <v>0.0</v>
      </c>
      <c r="AG13" s="3">
        <v>0.0</v>
      </c>
      <c r="AH13" s="3">
        <v>0.0</v>
      </c>
      <c r="AI13" s="3">
        <v>0.0</v>
      </c>
      <c r="AJ13" s="3">
        <v>0.0</v>
      </c>
      <c r="AK13" s="3">
        <v>0.0</v>
      </c>
      <c r="AL13" s="3">
        <v>0.0</v>
      </c>
      <c r="AM13" s="3">
        <v>0.0</v>
      </c>
      <c r="AN13" s="3">
        <v>0.0</v>
      </c>
      <c r="AO13" s="3">
        <v>0.0</v>
      </c>
      <c r="AP13" s="3">
        <v>0.0</v>
      </c>
      <c r="AQ13" s="3">
        <v>0.0</v>
      </c>
      <c r="AR13" s="3">
        <v>0.0</v>
      </c>
      <c r="AS13" s="3">
        <v>0.0</v>
      </c>
      <c r="AT13" s="3">
        <v>0.0</v>
      </c>
      <c r="AU13" s="3">
        <v>0.0</v>
      </c>
      <c r="AV13" s="3">
        <v>0.0</v>
      </c>
      <c r="AW13" s="3">
        <v>0.0</v>
      </c>
    </row>
    <row r="14" ht="14.25" customHeight="1">
      <c r="A14" s="3" t="s">
        <v>194</v>
      </c>
      <c r="B14" s="3" t="s">
        <v>60</v>
      </c>
      <c r="C14" s="3">
        <v>17.0</v>
      </c>
      <c r="D14" s="3">
        <v>0.0</v>
      </c>
      <c r="E14" s="3">
        <v>0.0</v>
      </c>
      <c r="F14" s="3" t="s">
        <v>60</v>
      </c>
      <c r="G14" s="3">
        <v>0.0</v>
      </c>
      <c r="H14" s="3">
        <v>0.0</v>
      </c>
      <c r="I14" s="3">
        <v>0.0</v>
      </c>
      <c r="J14" s="3" t="s">
        <v>60</v>
      </c>
      <c r="K14" s="3" t="s">
        <v>60</v>
      </c>
      <c r="L14" s="3">
        <v>0.0</v>
      </c>
      <c r="M14" s="3">
        <v>0.0</v>
      </c>
      <c r="N14" s="3">
        <v>0.0</v>
      </c>
      <c r="O14" s="3">
        <v>0.0</v>
      </c>
      <c r="P14" s="3">
        <v>0.0</v>
      </c>
      <c r="Q14" s="3">
        <v>0.0</v>
      </c>
      <c r="R14" s="3">
        <v>0.0</v>
      </c>
      <c r="S14" s="3">
        <v>0.0</v>
      </c>
      <c r="T14" s="3">
        <v>0.0</v>
      </c>
      <c r="U14" s="3">
        <v>0.0</v>
      </c>
      <c r="V14" s="3">
        <v>0.0</v>
      </c>
      <c r="W14" s="3">
        <v>0.0</v>
      </c>
      <c r="X14" s="3">
        <v>0.0</v>
      </c>
      <c r="Y14" s="3">
        <v>0.0</v>
      </c>
      <c r="Z14" s="3">
        <v>0.0</v>
      </c>
      <c r="AA14" s="3">
        <v>0.0</v>
      </c>
      <c r="AB14" s="3">
        <v>0.0</v>
      </c>
      <c r="AC14" s="3">
        <v>0.0</v>
      </c>
      <c r="AD14" s="3">
        <v>0.0</v>
      </c>
      <c r="AE14" s="3">
        <v>0.0</v>
      </c>
      <c r="AF14" s="3">
        <v>0.0</v>
      </c>
      <c r="AG14" s="3">
        <v>0.0</v>
      </c>
      <c r="AH14" s="3">
        <v>0.0</v>
      </c>
      <c r="AI14" s="3">
        <v>0.0</v>
      </c>
      <c r="AJ14" s="3">
        <v>0.0</v>
      </c>
      <c r="AK14" s="3">
        <v>0.0</v>
      </c>
      <c r="AL14" s="3">
        <v>0.0</v>
      </c>
      <c r="AM14" s="3">
        <v>0.0</v>
      </c>
      <c r="AN14" s="3">
        <v>0.0</v>
      </c>
      <c r="AO14" s="3">
        <v>0.0</v>
      </c>
      <c r="AP14" s="3">
        <v>0.0</v>
      </c>
      <c r="AQ14" s="3">
        <v>0.0</v>
      </c>
      <c r="AR14" s="3">
        <v>0.0</v>
      </c>
      <c r="AS14" s="3">
        <v>0.0</v>
      </c>
      <c r="AT14" s="3">
        <v>0.0</v>
      </c>
      <c r="AU14" s="3">
        <v>0.0</v>
      </c>
      <c r="AV14" s="3">
        <v>0.0</v>
      </c>
      <c r="AW14" s="3">
        <v>0.0</v>
      </c>
    </row>
    <row r="15" ht="14.25" customHeight="1">
      <c r="A15" s="3" t="s">
        <v>138</v>
      </c>
      <c r="B15" s="3" t="s">
        <v>60</v>
      </c>
      <c r="C15" s="3" t="s">
        <v>60</v>
      </c>
      <c r="D15" s="3">
        <v>0.0</v>
      </c>
      <c r="E15" s="3" t="s">
        <v>60</v>
      </c>
      <c r="F15" s="3">
        <v>0.0</v>
      </c>
      <c r="G15" s="3">
        <v>0.0</v>
      </c>
      <c r="H15" s="3" t="s">
        <v>60</v>
      </c>
      <c r="I15" s="3">
        <v>0.0</v>
      </c>
      <c r="J15" s="3">
        <v>0.0</v>
      </c>
      <c r="K15" s="3" t="s">
        <v>60</v>
      </c>
      <c r="L15" s="3">
        <v>0.0</v>
      </c>
      <c r="M15" s="3" t="s">
        <v>60</v>
      </c>
      <c r="N15" s="3">
        <v>0.0</v>
      </c>
      <c r="O15" s="3">
        <v>0.0</v>
      </c>
      <c r="P15" s="3">
        <v>0.0</v>
      </c>
      <c r="Q15" s="3" t="s">
        <v>60</v>
      </c>
      <c r="R15" s="3">
        <v>0.0</v>
      </c>
      <c r="S15" s="3" t="s">
        <v>60</v>
      </c>
      <c r="T15" s="3">
        <v>0.0</v>
      </c>
      <c r="U15" s="3">
        <v>0.0</v>
      </c>
      <c r="V15" s="3">
        <v>0.0</v>
      </c>
      <c r="W15" s="3">
        <v>0.0</v>
      </c>
      <c r="X15" s="3">
        <v>0.0</v>
      </c>
      <c r="Y15" s="3">
        <v>0.0</v>
      </c>
      <c r="Z15" s="3">
        <v>0.0</v>
      </c>
      <c r="AA15" s="3">
        <v>0.0</v>
      </c>
      <c r="AB15" s="3">
        <v>0.0</v>
      </c>
      <c r="AC15" s="3">
        <v>0.0</v>
      </c>
      <c r="AD15" s="3">
        <v>0.0</v>
      </c>
      <c r="AE15" s="3">
        <v>0.0</v>
      </c>
      <c r="AF15" s="3">
        <v>0.0</v>
      </c>
      <c r="AG15" s="3">
        <v>0.0</v>
      </c>
      <c r="AH15" s="3">
        <v>0.0</v>
      </c>
      <c r="AI15" s="3">
        <v>0.0</v>
      </c>
      <c r="AJ15" s="3">
        <v>0.0</v>
      </c>
      <c r="AK15" s="3">
        <v>0.0</v>
      </c>
      <c r="AL15" s="3">
        <v>0.0</v>
      </c>
      <c r="AM15" s="3">
        <v>0.0</v>
      </c>
      <c r="AN15" s="3">
        <v>0.0</v>
      </c>
      <c r="AO15" s="3">
        <v>0.0</v>
      </c>
      <c r="AP15" s="3">
        <v>0.0</v>
      </c>
      <c r="AQ15" s="3" t="s">
        <v>60</v>
      </c>
      <c r="AR15" s="3">
        <v>0.0</v>
      </c>
      <c r="AS15" s="3">
        <v>0.0</v>
      </c>
      <c r="AT15" s="3">
        <v>0.0</v>
      </c>
      <c r="AU15" s="3">
        <v>0.0</v>
      </c>
      <c r="AV15" s="3">
        <v>0.0</v>
      </c>
      <c r="AW15" s="3" t="s">
        <v>60</v>
      </c>
    </row>
    <row r="16" ht="14.25" customHeight="1">
      <c r="A16" s="3" t="s">
        <v>142</v>
      </c>
      <c r="B16" s="3">
        <v>19.0</v>
      </c>
      <c r="C16" s="3" t="s">
        <v>60</v>
      </c>
      <c r="D16" s="3">
        <v>0.0</v>
      </c>
      <c r="E16" s="3">
        <v>0.0</v>
      </c>
      <c r="F16" s="3" t="s">
        <v>60</v>
      </c>
      <c r="G16" s="3">
        <v>0.0</v>
      </c>
      <c r="H16" s="3" t="s">
        <v>60</v>
      </c>
      <c r="I16" s="3" t="s">
        <v>60</v>
      </c>
      <c r="J16" s="3">
        <v>0.0</v>
      </c>
      <c r="K16" s="3">
        <v>0.0</v>
      </c>
      <c r="L16" s="3">
        <v>0.0</v>
      </c>
      <c r="M16" s="3" t="s">
        <v>60</v>
      </c>
      <c r="N16" s="3">
        <v>0.0</v>
      </c>
      <c r="O16" s="3">
        <v>0.0</v>
      </c>
      <c r="P16" s="3" t="s">
        <v>60</v>
      </c>
      <c r="Q16" s="3" t="s">
        <v>60</v>
      </c>
      <c r="R16" s="3">
        <v>0.0</v>
      </c>
      <c r="S16" s="3">
        <v>0.0</v>
      </c>
      <c r="T16" s="3">
        <v>0.0</v>
      </c>
      <c r="U16" s="3">
        <v>0.0</v>
      </c>
      <c r="V16" s="3">
        <v>0.0</v>
      </c>
      <c r="W16" s="3">
        <v>0.0</v>
      </c>
      <c r="X16" s="3">
        <v>0.0</v>
      </c>
      <c r="Y16" s="3">
        <v>0.0</v>
      </c>
      <c r="Z16" s="3">
        <v>0.0</v>
      </c>
      <c r="AA16" s="3">
        <v>0.0</v>
      </c>
      <c r="AB16" s="3">
        <v>0.0</v>
      </c>
      <c r="AC16" s="3">
        <v>0.0</v>
      </c>
      <c r="AD16" s="3">
        <v>0.0</v>
      </c>
      <c r="AE16" s="3">
        <v>0.0</v>
      </c>
      <c r="AF16" s="3">
        <v>0.0</v>
      </c>
      <c r="AG16" s="3">
        <v>0.0</v>
      </c>
      <c r="AH16" s="3">
        <v>0.0</v>
      </c>
      <c r="AI16" s="3">
        <v>0.0</v>
      </c>
      <c r="AJ16" s="3">
        <v>0.0</v>
      </c>
      <c r="AK16" s="3">
        <v>0.0</v>
      </c>
      <c r="AL16" s="3">
        <v>0.0</v>
      </c>
      <c r="AM16" s="3" t="s">
        <v>60</v>
      </c>
      <c r="AN16" s="3" t="s">
        <v>60</v>
      </c>
      <c r="AO16" s="3">
        <v>0.0</v>
      </c>
      <c r="AP16" s="3">
        <v>0.0</v>
      </c>
      <c r="AQ16" s="3">
        <v>0.0</v>
      </c>
      <c r="AR16" s="3">
        <v>0.0</v>
      </c>
      <c r="AS16" s="3">
        <v>0.0</v>
      </c>
      <c r="AT16" s="3">
        <v>0.0</v>
      </c>
      <c r="AU16" s="3">
        <v>0.0</v>
      </c>
      <c r="AV16" s="3" t="s">
        <v>60</v>
      </c>
      <c r="AW16" s="3">
        <v>0.0</v>
      </c>
    </row>
    <row r="17" ht="14.25" customHeight="1">
      <c r="A17" s="3" t="s">
        <v>178</v>
      </c>
      <c r="B17" s="3" t="s">
        <v>60</v>
      </c>
      <c r="C17" s="3">
        <v>0.0</v>
      </c>
      <c r="D17" s="3">
        <v>0.0</v>
      </c>
      <c r="E17" s="3">
        <v>0.0</v>
      </c>
      <c r="F17" s="3" t="s">
        <v>60</v>
      </c>
      <c r="G17" s="3">
        <v>0.0</v>
      </c>
      <c r="H17" s="3" t="s">
        <v>60</v>
      </c>
      <c r="I17" s="3">
        <v>19.0</v>
      </c>
      <c r="J17" s="3">
        <v>0.0</v>
      </c>
      <c r="K17" s="3">
        <v>0.0</v>
      </c>
      <c r="L17" s="3">
        <v>0.0</v>
      </c>
      <c r="M17" s="3" t="s">
        <v>60</v>
      </c>
      <c r="N17" s="3">
        <v>0.0</v>
      </c>
      <c r="O17" s="3">
        <v>0.0</v>
      </c>
      <c r="P17" s="3" t="s">
        <v>60</v>
      </c>
      <c r="Q17" s="3">
        <v>0.0</v>
      </c>
      <c r="R17" s="3">
        <v>0.0</v>
      </c>
      <c r="S17" s="3">
        <v>0.0</v>
      </c>
      <c r="T17" s="3">
        <v>0.0</v>
      </c>
      <c r="U17" s="3">
        <v>0.0</v>
      </c>
      <c r="V17" s="3">
        <v>0.0</v>
      </c>
      <c r="W17" s="3">
        <v>0.0</v>
      </c>
      <c r="X17" s="3" t="s">
        <v>60</v>
      </c>
      <c r="Y17" s="3" t="s">
        <v>60</v>
      </c>
      <c r="Z17" s="3">
        <v>0.0</v>
      </c>
      <c r="AA17" s="3">
        <v>0.0</v>
      </c>
      <c r="AB17" s="3">
        <v>0.0</v>
      </c>
      <c r="AC17" s="3">
        <v>0.0</v>
      </c>
      <c r="AD17" s="3">
        <v>0.0</v>
      </c>
      <c r="AE17" s="3" t="s">
        <v>60</v>
      </c>
      <c r="AF17" s="3">
        <v>0.0</v>
      </c>
      <c r="AG17" s="3">
        <v>0.0</v>
      </c>
      <c r="AH17" s="3">
        <v>0.0</v>
      </c>
      <c r="AI17" s="3">
        <v>0.0</v>
      </c>
      <c r="AJ17" s="3">
        <v>0.0</v>
      </c>
      <c r="AK17" s="3">
        <v>0.0</v>
      </c>
      <c r="AL17" s="3">
        <v>0.0</v>
      </c>
      <c r="AM17" s="3">
        <v>0.0</v>
      </c>
      <c r="AN17" s="3">
        <v>0.0</v>
      </c>
      <c r="AO17" s="3">
        <v>0.0</v>
      </c>
      <c r="AP17" s="3">
        <v>0.0</v>
      </c>
      <c r="AQ17" s="3">
        <v>0.0</v>
      </c>
      <c r="AR17" s="3">
        <v>0.0</v>
      </c>
      <c r="AS17" s="3">
        <v>0.0</v>
      </c>
      <c r="AT17" s="3">
        <v>0.0</v>
      </c>
      <c r="AU17" s="3">
        <v>0.0</v>
      </c>
      <c r="AV17" s="3">
        <v>0.0</v>
      </c>
      <c r="AW17" s="3">
        <v>0.0</v>
      </c>
    </row>
    <row r="18" ht="14.25" customHeight="1">
      <c r="A18" s="3" t="s">
        <v>137</v>
      </c>
      <c r="B18" s="3">
        <v>0.0</v>
      </c>
      <c r="C18" s="3" t="s">
        <v>60</v>
      </c>
      <c r="D18" s="3">
        <v>0.0</v>
      </c>
      <c r="E18" s="3">
        <v>0.0</v>
      </c>
      <c r="F18" s="3">
        <v>0.0</v>
      </c>
      <c r="G18" s="3">
        <v>0.0</v>
      </c>
      <c r="H18" s="3">
        <v>0.0</v>
      </c>
      <c r="I18" s="3" t="s">
        <v>60</v>
      </c>
      <c r="J18" s="3" t="s">
        <v>60</v>
      </c>
      <c r="K18" s="3" t="s">
        <v>60</v>
      </c>
      <c r="L18" s="3">
        <v>0.0</v>
      </c>
      <c r="M18" s="3" t="s">
        <v>60</v>
      </c>
      <c r="N18" s="3">
        <v>0.0</v>
      </c>
      <c r="O18" s="3">
        <v>0.0</v>
      </c>
      <c r="P18" s="3">
        <v>0.0</v>
      </c>
      <c r="Q18" s="3">
        <v>0.0</v>
      </c>
      <c r="R18" s="3">
        <v>0.0</v>
      </c>
      <c r="S18" s="3" t="s">
        <v>60</v>
      </c>
      <c r="T18" s="3">
        <v>0.0</v>
      </c>
      <c r="U18" s="3">
        <v>0.0</v>
      </c>
      <c r="V18" s="3">
        <v>0.0</v>
      </c>
      <c r="W18" s="3" t="s">
        <v>60</v>
      </c>
      <c r="X18" s="3" t="s">
        <v>60</v>
      </c>
      <c r="Y18" s="3">
        <v>0.0</v>
      </c>
      <c r="Z18" s="3">
        <v>0.0</v>
      </c>
      <c r="AA18" s="3">
        <v>0.0</v>
      </c>
      <c r="AB18" s="3">
        <v>0.0</v>
      </c>
      <c r="AC18" s="3" t="s">
        <v>60</v>
      </c>
      <c r="AD18" s="3" t="s">
        <v>60</v>
      </c>
      <c r="AE18" s="3">
        <v>0.0</v>
      </c>
      <c r="AF18" s="3">
        <v>0.0</v>
      </c>
      <c r="AG18" s="3" t="s">
        <v>60</v>
      </c>
      <c r="AH18" s="3" t="s">
        <v>60</v>
      </c>
      <c r="AI18" s="3">
        <v>0.0</v>
      </c>
      <c r="AJ18" s="3">
        <v>0.0</v>
      </c>
      <c r="AK18" s="3">
        <v>0.0</v>
      </c>
      <c r="AL18" s="3">
        <v>0.0</v>
      </c>
      <c r="AM18" s="3" t="s">
        <v>60</v>
      </c>
      <c r="AN18" s="3">
        <v>0.0</v>
      </c>
      <c r="AO18" s="3" t="s">
        <v>60</v>
      </c>
      <c r="AP18" s="3">
        <v>0.0</v>
      </c>
      <c r="AQ18" s="3">
        <v>0.0</v>
      </c>
      <c r="AR18" s="3">
        <v>0.0</v>
      </c>
      <c r="AS18" s="3" t="s">
        <v>60</v>
      </c>
      <c r="AT18" s="3">
        <v>0.0</v>
      </c>
      <c r="AU18" s="3">
        <v>0.0</v>
      </c>
      <c r="AV18" s="3">
        <v>0.0</v>
      </c>
      <c r="AW18" s="3" t="s">
        <v>60</v>
      </c>
    </row>
    <row r="19" ht="14.25" customHeight="1">
      <c r="A19" s="3" t="s">
        <v>186</v>
      </c>
      <c r="B19" s="3">
        <v>0.0</v>
      </c>
      <c r="C19" s="3">
        <v>0.0</v>
      </c>
      <c r="D19" s="3">
        <v>0.0</v>
      </c>
      <c r="E19" s="3">
        <v>0.0</v>
      </c>
      <c r="F19" s="3">
        <v>0.0</v>
      </c>
      <c r="G19" s="3">
        <v>0.0</v>
      </c>
      <c r="H19" s="3">
        <v>22.0</v>
      </c>
      <c r="I19" s="3">
        <v>0.0</v>
      </c>
      <c r="J19" s="3">
        <v>0.0</v>
      </c>
      <c r="K19" s="3">
        <v>0.0</v>
      </c>
      <c r="L19" s="3">
        <v>0.0</v>
      </c>
      <c r="M19" s="3">
        <v>0.0</v>
      </c>
      <c r="N19" s="3">
        <v>0.0</v>
      </c>
      <c r="O19" s="3">
        <v>0.0</v>
      </c>
      <c r="P19" s="3">
        <v>0.0</v>
      </c>
      <c r="Q19" s="3">
        <v>0.0</v>
      </c>
      <c r="R19" s="3">
        <v>0.0</v>
      </c>
      <c r="S19" s="3" t="s">
        <v>60</v>
      </c>
      <c r="T19" s="3" t="s">
        <v>60</v>
      </c>
      <c r="U19" s="3">
        <v>0.0</v>
      </c>
      <c r="V19" s="3">
        <v>0.0</v>
      </c>
      <c r="W19" s="3">
        <v>0.0</v>
      </c>
      <c r="X19" s="3" t="s">
        <v>60</v>
      </c>
      <c r="Y19" s="3" t="s">
        <v>60</v>
      </c>
      <c r="Z19" s="3">
        <v>0.0</v>
      </c>
      <c r="AA19" s="3">
        <v>0.0</v>
      </c>
      <c r="AB19" s="3">
        <v>0.0</v>
      </c>
      <c r="AC19" s="3">
        <v>0.0</v>
      </c>
      <c r="AD19" s="3">
        <v>0.0</v>
      </c>
      <c r="AE19" s="3">
        <v>0.0</v>
      </c>
      <c r="AF19" s="3" t="s">
        <v>60</v>
      </c>
      <c r="AG19" s="3">
        <v>0.0</v>
      </c>
      <c r="AH19" s="3">
        <v>0.0</v>
      </c>
      <c r="AI19" s="3">
        <v>0.0</v>
      </c>
      <c r="AJ19" s="3">
        <v>0.0</v>
      </c>
      <c r="AK19" s="3">
        <v>0.0</v>
      </c>
      <c r="AL19" s="3">
        <v>0.0</v>
      </c>
      <c r="AM19" s="3">
        <v>0.0</v>
      </c>
      <c r="AN19" s="3">
        <v>0.0</v>
      </c>
      <c r="AO19" s="3">
        <v>0.0</v>
      </c>
      <c r="AP19" s="3">
        <v>0.0</v>
      </c>
      <c r="AQ19" s="3">
        <v>0.0</v>
      </c>
      <c r="AR19" s="3" t="s">
        <v>60</v>
      </c>
      <c r="AS19" s="3">
        <v>0.0</v>
      </c>
      <c r="AT19" s="3">
        <v>0.0</v>
      </c>
      <c r="AU19" s="3" t="s">
        <v>60</v>
      </c>
      <c r="AV19" s="3">
        <v>0.0</v>
      </c>
      <c r="AW19" s="3" t="s">
        <v>60</v>
      </c>
    </row>
    <row r="20" ht="14.25" customHeight="1">
      <c r="A20" s="3" t="s">
        <v>211</v>
      </c>
      <c r="B20" s="3">
        <v>0.0</v>
      </c>
      <c r="C20" s="3">
        <v>0.0</v>
      </c>
      <c r="D20" s="3">
        <v>12.0</v>
      </c>
      <c r="E20" s="3">
        <v>0.0</v>
      </c>
      <c r="F20" s="3">
        <v>0.0</v>
      </c>
      <c r="G20" s="3">
        <v>0.0</v>
      </c>
      <c r="H20" s="3">
        <v>0.0</v>
      </c>
      <c r="I20" s="3">
        <v>0.0</v>
      </c>
      <c r="J20" s="3">
        <v>0.0</v>
      </c>
      <c r="K20" s="3">
        <v>0.0</v>
      </c>
      <c r="L20" s="3">
        <v>10.0</v>
      </c>
      <c r="M20" s="3">
        <v>0.0</v>
      </c>
      <c r="N20" s="3" t="s">
        <v>60</v>
      </c>
      <c r="O20" s="3" t="s">
        <v>60</v>
      </c>
      <c r="P20" s="3">
        <v>0.0</v>
      </c>
      <c r="Q20" s="3">
        <v>0.0</v>
      </c>
      <c r="R20" s="3">
        <v>0.0</v>
      </c>
      <c r="S20" s="3">
        <v>0.0</v>
      </c>
      <c r="T20" s="3">
        <v>0.0</v>
      </c>
      <c r="U20" s="3" t="s">
        <v>60</v>
      </c>
      <c r="V20" s="3">
        <v>0.0</v>
      </c>
      <c r="W20" s="3">
        <v>0.0</v>
      </c>
      <c r="X20" s="3">
        <v>0.0</v>
      </c>
      <c r="Y20" s="3">
        <v>0.0</v>
      </c>
      <c r="Z20" s="3" t="s">
        <v>60</v>
      </c>
      <c r="AA20" s="3">
        <v>0.0</v>
      </c>
      <c r="AB20" s="3">
        <v>0.0</v>
      </c>
      <c r="AC20" s="3">
        <v>0.0</v>
      </c>
      <c r="AD20" s="3">
        <v>0.0</v>
      </c>
      <c r="AE20" s="3">
        <v>0.0</v>
      </c>
      <c r="AF20" s="3">
        <v>0.0</v>
      </c>
      <c r="AG20" s="3">
        <v>0.0</v>
      </c>
      <c r="AH20" s="3">
        <v>0.0</v>
      </c>
      <c r="AI20" s="3">
        <v>0.0</v>
      </c>
      <c r="AJ20" s="3">
        <v>0.0</v>
      </c>
      <c r="AK20" s="3">
        <v>0.0</v>
      </c>
      <c r="AL20" s="3">
        <v>0.0</v>
      </c>
      <c r="AM20" s="3">
        <v>0.0</v>
      </c>
      <c r="AN20" s="3">
        <v>0.0</v>
      </c>
      <c r="AO20" s="3">
        <v>0.0</v>
      </c>
      <c r="AP20" s="3">
        <v>0.0</v>
      </c>
      <c r="AQ20" s="3">
        <v>0.0</v>
      </c>
      <c r="AR20" s="3">
        <v>0.0</v>
      </c>
      <c r="AS20" s="3">
        <v>0.0</v>
      </c>
      <c r="AT20" s="3">
        <v>0.0</v>
      </c>
      <c r="AU20" s="3">
        <v>0.0</v>
      </c>
      <c r="AV20" s="3">
        <v>0.0</v>
      </c>
      <c r="AW20" s="3">
        <v>0.0</v>
      </c>
    </row>
    <row r="21" ht="14.25" customHeight="1">
      <c r="A21" s="3" t="s">
        <v>208</v>
      </c>
      <c r="B21" s="3" t="s">
        <v>60</v>
      </c>
      <c r="C21" s="3" t="s">
        <v>60</v>
      </c>
      <c r="D21" s="3">
        <v>0.0</v>
      </c>
      <c r="E21" s="3">
        <v>0.0</v>
      </c>
      <c r="F21" s="3">
        <v>0.0</v>
      </c>
      <c r="G21" s="3">
        <v>0.0</v>
      </c>
      <c r="H21" s="3">
        <v>0.0</v>
      </c>
      <c r="I21" s="3">
        <v>13.0</v>
      </c>
      <c r="J21" s="3">
        <v>0.0</v>
      </c>
      <c r="K21" s="3">
        <v>0.0</v>
      </c>
      <c r="L21" s="3">
        <v>0.0</v>
      </c>
      <c r="M21" s="3">
        <v>0.0</v>
      </c>
      <c r="N21" s="3">
        <v>0.0</v>
      </c>
      <c r="O21" s="3">
        <v>0.0</v>
      </c>
      <c r="P21" s="3" t="s">
        <v>60</v>
      </c>
      <c r="Q21" s="3">
        <v>0.0</v>
      </c>
      <c r="R21" s="3">
        <v>0.0</v>
      </c>
      <c r="S21" s="3">
        <v>0.0</v>
      </c>
      <c r="T21" s="3">
        <v>0.0</v>
      </c>
      <c r="U21" s="3">
        <v>0.0</v>
      </c>
      <c r="V21" s="3">
        <v>0.0</v>
      </c>
      <c r="W21" s="3">
        <v>0.0</v>
      </c>
      <c r="X21" s="3">
        <v>0.0</v>
      </c>
      <c r="Y21" s="3">
        <v>0.0</v>
      </c>
      <c r="Z21" s="3">
        <v>0.0</v>
      </c>
      <c r="AA21" s="3">
        <v>0.0</v>
      </c>
      <c r="AB21" s="3">
        <v>0.0</v>
      </c>
      <c r="AC21" s="3">
        <v>0.0</v>
      </c>
      <c r="AD21" s="3">
        <v>0.0</v>
      </c>
      <c r="AE21" s="3">
        <v>0.0</v>
      </c>
      <c r="AF21" s="3">
        <v>0.0</v>
      </c>
      <c r="AG21" s="3">
        <v>0.0</v>
      </c>
      <c r="AH21" s="3">
        <v>0.0</v>
      </c>
      <c r="AI21" s="3">
        <v>0.0</v>
      </c>
      <c r="AJ21" s="3">
        <v>0.0</v>
      </c>
      <c r="AK21" s="3">
        <v>0.0</v>
      </c>
      <c r="AL21" s="3">
        <v>0.0</v>
      </c>
      <c r="AM21" s="3">
        <v>0.0</v>
      </c>
      <c r="AN21" s="3">
        <v>0.0</v>
      </c>
      <c r="AO21" s="3">
        <v>0.0</v>
      </c>
      <c r="AP21" s="3">
        <v>0.0</v>
      </c>
      <c r="AQ21" s="3">
        <v>0.0</v>
      </c>
      <c r="AR21" s="3">
        <v>0.0</v>
      </c>
      <c r="AS21" s="3">
        <v>0.0</v>
      </c>
      <c r="AT21" s="3">
        <v>0.0</v>
      </c>
      <c r="AU21" s="3">
        <v>0.0</v>
      </c>
      <c r="AV21" s="3">
        <v>0.0</v>
      </c>
      <c r="AW21" s="3">
        <v>0.0</v>
      </c>
    </row>
    <row r="22" ht="14.25" customHeight="1">
      <c r="A22" s="3" t="s">
        <v>209</v>
      </c>
      <c r="B22" s="3">
        <v>0.0</v>
      </c>
      <c r="C22" s="3">
        <v>0.0</v>
      </c>
      <c r="D22" s="3">
        <v>0.0</v>
      </c>
      <c r="E22" s="3">
        <v>0.0</v>
      </c>
      <c r="F22" s="3">
        <v>0.0</v>
      </c>
      <c r="G22" s="3">
        <v>0.0</v>
      </c>
      <c r="H22" s="3">
        <v>12.0</v>
      </c>
      <c r="I22" s="3">
        <v>0.0</v>
      </c>
      <c r="J22" s="3">
        <v>0.0</v>
      </c>
      <c r="K22" s="3">
        <v>0.0</v>
      </c>
      <c r="L22" s="3">
        <v>0.0</v>
      </c>
      <c r="M22" s="3">
        <v>0.0</v>
      </c>
      <c r="N22" s="3">
        <v>10.0</v>
      </c>
      <c r="O22" s="3">
        <v>0.0</v>
      </c>
      <c r="P22" s="3">
        <v>0.0</v>
      </c>
      <c r="Q22" s="3">
        <v>0.0</v>
      </c>
      <c r="R22" s="3">
        <v>0.0</v>
      </c>
      <c r="S22" s="3">
        <v>0.0</v>
      </c>
      <c r="T22" s="3" t="s">
        <v>60</v>
      </c>
      <c r="U22" s="3">
        <v>0.0</v>
      </c>
      <c r="V22" s="3">
        <v>0.0</v>
      </c>
      <c r="W22" s="3">
        <v>0.0</v>
      </c>
      <c r="X22" s="3">
        <v>0.0</v>
      </c>
      <c r="Y22" s="3">
        <v>0.0</v>
      </c>
      <c r="Z22" s="3">
        <v>0.0</v>
      </c>
      <c r="AA22" s="3">
        <v>0.0</v>
      </c>
      <c r="AB22" s="3">
        <v>0.0</v>
      </c>
      <c r="AC22" s="3">
        <v>0.0</v>
      </c>
      <c r="AD22" s="3">
        <v>0.0</v>
      </c>
      <c r="AE22" s="3">
        <v>0.0</v>
      </c>
      <c r="AF22" s="3">
        <v>0.0</v>
      </c>
      <c r="AG22" s="3">
        <v>0.0</v>
      </c>
      <c r="AH22" s="3">
        <v>0.0</v>
      </c>
      <c r="AI22" s="3">
        <v>0.0</v>
      </c>
      <c r="AJ22" s="3" t="s">
        <v>60</v>
      </c>
      <c r="AK22" s="3">
        <v>0.0</v>
      </c>
      <c r="AL22" s="3">
        <v>0.0</v>
      </c>
      <c r="AM22" s="3">
        <v>0.0</v>
      </c>
      <c r="AN22" s="3">
        <v>0.0</v>
      </c>
      <c r="AO22" s="3">
        <v>0.0</v>
      </c>
      <c r="AP22" s="3">
        <v>0.0</v>
      </c>
      <c r="AQ22" s="3">
        <v>0.0</v>
      </c>
      <c r="AR22" s="3">
        <v>0.0</v>
      </c>
      <c r="AS22" s="3">
        <v>0.0</v>
      </c>
      <c r="AT22" s="3">
        <v>0.0</v>
      </c>
      <c r="AU22" s="3">
        <v>0.0</v>
      </c>
      <c r="AV22" s="3">
        <v>0.0</v>
      </c>
      <c r="AW22" s="3">
        <v>0.0</v>
      </c>
    </row>
    <row r="23" ht="14.25" customHeight="1">
      <c r="A23" s="3" t="s">
        <v>203</v>
      </c>
      <c r="B23" s="3">
        <v>0.0</v>
      </c>
      <c r="C23" s="3">
        <v>0.0</v>
      </c>
      <c r="D23" s="3">
        <v>14.0</v>
      </c>
      <c r="E23" s="3">
        <v>0.0</v>
      </c>
      <c r="F23" s="3">
        <v>0.0</v>
      </c>
      <c r="G23" s="3" t="s">
        <v>60</v>
      </c>
      <c r="H23" s="3">
        <v>0.0</v>
      </c>
      <c r="I23" s="3">
        <v>0.0</v>
      </c>
      <c r="J23" s="3">
        <v>0.0</v>
      </c>
      <c r="K23" s="3">
        <v>0.0</v>
      </c>
      <c r="L23" s="3">
        <v>0.0</v>
      </c>
      <c r="M23" s="3">
        <v>0.0</v>
      </c>
      <c r="N23" s="3">
        <v>0.0</v>
      </c>
      <c r="O23" s="3">
        <v>0.0</v>
      </c>
      <c r="P23" s="3">
        <v>0.0</v>
      </c>
      <c r="Q23" s="3">
        <v>0.0</v>
      </c>
      <c r="R23" s="3" t="s">
        <v>60</v>
      </c>
      <c r="S23" s="3">
        <v>0.0</v>
      </c>
      <c r="T23" s="3">
        <v>0.0</v>
      </c>
      <c r="U23" s="3">
        <v>0.0</v>
      </c>
      <c r="V23" s="3">
        <v>0.0</v>
      </c>
      <c r="W23" s="3">
        <v>0.0</v>
      </c>
      <c r="X23" s="3">
        <v>0.0</v>
      </c>
      <c r="Y23" s="3">
        <v>0.0</v>
      </c>
      <c r="Z23" s="3">
        <v>0.0</v>
      </c>
      <c r="AA23" s="3">
        <v>0.0</v>
      </c>
      <c r="AB23" s="3">
        <v>0.0</v>
      </c>
      <c r="AC23" s="3">
        <v>0.0</v>
      </c>
      <c r="AD23" s="3">
        <v>0.0</v>
      </c>
      <c r="AE23" s="3">
        <v>0.0</v>
      </c>
      <c r="AF23" s="3">
        <v>0.0</v>
      </c>
      <c r="AG23" s="3">
        <v>0.0</v>
      </c>
      <c r="AH23" s="3">
        <v>0.0</v>
      </c>
      <c r="AI23" s="3">
        <v>0.0</v>
      </c>
      <c r="AJ23" s="3">
        <v>0.0</v>
      </c>
      <c r="AK23" s="3">
        <v>0.0</v>
      </c>
      <c r="AL23" s="3">
        <v>0.0</v>
      </c>
      <c r="AM23" s="3">
        <v>0.0</v>
      </c>
      <c r="AN23" s="3">
        <v>0.0</v>
      </c>
      <c r="AO23" s="3">
        <v>0.0</v>
      </c>
      <c r="AP23" s="3">
        <v>0.0</v>
      </c>
      <c r="AQ23" s="3">
        <v>0.0</v>
      </c>
      <c r="AR23" s="3">
        <v>0.0</v>
      </c>
      <c r="AS23" s="3">
        <v>0.0</v>
      </c>
      <c r="AT23" s="3">
        <v>0.0</v>
      </c>
      <c r="AU23" s="3">
        <v>0.0</v>
      </c>
      <c r="AV23" s="3">
        <v>0.0</v>
      </c>
      <c r="AW23" s="3">
        <v>0.0</v>
      </c>
    </row>
    <row r="24" ht="14.25" customHeight="1">
      <c r="A24" s="3" t="s">
        <v>166</v>
      </c>
      <c r="B24" s="3" t="s">
        <v>60</v>
      </c>
      <c r="C24" s="3">
        <v>12.0</v>
      </c>
      <c r="D24" s="3">
        <v>0.0</v>
      </c>
      <c r="E24" s="3" t="s">
        <v>60</v>
      </c>
      <c r="F24" s="3">
        <v>0.0</v>
      </c>
      <c r="G24" s="3">
        <v>0.0</v>
      </c>
      <c r="H24" s="3" t="s">
        <v>60</v>
      </c>
      <c r="I24" s="3">
        <v>0.0</v>
      </c>
      <c r="J24" s="3">
        <v>0.0</v>
      </c>
      <c r="K24" s="3" t="s">
        <v>60</v>
      </c>
      <c r="L24" s="3">
        <v>0.0</v>
      </c>
      <c r="M24" s="3">
        <v>0.0</v>
      </c>
      <c r="N24" s="3">
        <v>0.0</v>
      </c>
      <c r="O24" s="3">
        <v>0.0</v>
      </c>
      <c r="P24" s="3">
        <v>0.0</v>
      </c>
      <c r="Q24" s="3">
        <v>0.0</v>
      </c>
      <c r="R24" s="3">
        <v>0.0</v>
      </c>
      <c r="S24" s="3">
        <v>0.0</v>
      </c>
      <c r="T24" s="3">
        <v>0.0</v>
      </c>
      <c r="U24" s="3">
        <v>0.0</v>
      </c>
      <c r="V24" s="3">
        <v>0.0</v>
      </c>
      <c r="W24" s="3">
        <v>0.0</v>
      </c>
      <c r="X24" s="3">
        <v>0.0</v>
      </c>
      <c r="Y24" s="3">
        <v>0.0</v>
      </c>
      <c r="Z24" s="3">
        <v>0.0</v>
      </c>
      <c r="AA24" s="3">
        <v>0.0</v>
      </c>
      <c r="AB24" s="3">
        <v>0.0</v>
      </c>
      <c r="AC24" s="3">
        <v>0.0</v>
      </c>
      <c r="AD24" s="3">
        <v>0.0</v>
      </c>
      <c r="AE24" s="3">
        <v>0.0</v>
      </c>
      <c r="AF24" s="3">
        <v>0.0</v>
      </c>
      <c r="AG24" s="3">
        <v>0.0</v>
      </c>
      <c r="AH24" s="3">
        <v>0.0</v>
      </c>
      <c r="AI24" s="3">
        <v>0.0</v>
      </c>
      <c r="AJ24" s="3">
        <v>0.0</v>
      </c>
      <c r="AK24" s="3">
        <v>0.0</v>
      </c>
      <c r="AL24" s="3">
        <v>0.0</v>
      </c>
      <c r="AM24" s="3">
        <v>0.0</v>
      </c>
      <c r="AN24" s="3">
        <v>0.0</v>
      </c>
      <c r="AO24" s="3">
        <v>0.0</v>
      </c>
      <c r="AP24" s="3">
        <v>0.0</v>
      </c>
      <c r="AQ24" s="3">
        <v>0.0</v>
      </c>
      <c r="AR24" s="3">
        <v>0.0</v>
      </c>
      <c r="AS24" s="3">
        <v>0.0</v>
      </c>
      <c r="AT24" s="3">
        <v>0.0</v>
      </c>
      <c r="AU24" s="3">
        <v>0.0</v>
      </c>
      <c r="AV24" s="3">
        <v>0.0</v>
      </c>
      <c r="AW24" s="3">
        <v>0.0</v>
      </c>
    </row>
    <row r="25" ht="14.25" customHeight="1">
      <c r="A25" s="3" t="s">
        <v>144</v>
      </c>
      <c r="B25" s="3">
        <v>12.0</v>
      </c>
      <c r="C25" s="3" t="s">
        <v>60</v>
      </c>
      <c r="D25" s="3">
        <v>0.0</v>
      </c>
      <c r="E25" s="3" t="s">
        <v>60</v>
      </c>
      <c r="F25" s="3" t="s">
        <v>60</v>
      </c>
      <c r="G25" s="3">
        <v>0.0</v>
      </c>
      <c r="H25" s="3">
        <v>0.0</v>
      </c>
      <c r="I25" s="3">
        <v>0.0</v>
      </c>
      <c r="J25" s="3">
        <v>0.0</v>
      </c>
      <c r="K25" s="3">
        <v>0.0</v>
      </c>
      <c r="L25" s="3">
        <v>0.0</v>
      </c>
      <c r="M25" s="3">
        <v>0.0</v>
      </c>
      <c r="N25" s="3">
        <v>0.0</v>
      </c>
      <c r="O25" s="3">
        <v>0.0</v>
      </c>
      <c r="P25" s="3">
        <v>0.0</v>
      </c>
      <c r="Q25" s="3">
        <v>0.0</v>
      </c>
      <c r="R25" s="3">
        <v>0.0</v>
      </c>
      <c r="S25" s="3">
        <v>0.0</v>
      </c>
      <c r="T25" s="3">
        <v>0.0</v>
      </c>
      <c r="U25" s="3">
        <v>0.0</v>
      </c>
      <c r="V25" s="3">
        <v>0.0</v>
      </c>
      <c r="W25" s="3">
        <v>0.0</v>
      </c>
      <c r="X25" s="3">
        <v>0.0</v>
      </c>
      <c r="Y25" s="3">
        <v>0.0</v>
      </c>
      <c r="Z25" s="3">
        <v>0.0</v>
      </c>
      <c r="AA25" s="3">
        <v>0.0</v>
      </c>
      <c r="AB25" s="3">
        <v>0.0</v>
      </c>
      <c r="AC25" s="3">
        <v>0.0</v>
      </c>
      <c r="AD25" s="3">
        <v>0.0</v>
      </c>
      <c r="AE25" s="3">
        <v>0.0</v>
      </c>
      <c r="AF25" s="3">
        <v>0.0</v>
      </c>
      <c r="AG25" s="3">
        <v>0.0</v>
      </c>
      <c r="AH25" s="3">
        <v>0.0</v>
      </c>
      <c r="AI25" s="3">
        <v>0.0</v>
      </c>
      <c r="AJ25" s="3">
        <v>0.0</v>
      </c>
      <c r="AK25" s="3">
        <v>0.0</v>
      </c>
      <c r="AL25" s="3">
        <v>0.0</v>
      </c>
      <c r="AM25" s="3">
        <v>0.0</v>
      </c>
      <c r="AN25" s="3">
        <v>0.0</v>
      </c>
      <c r="AO25" s="3">
        <v>0.0</v>
      </c>
      <c r="AP25" s="3">
        <v>0.0</v>
      </c>
      <c r="AQ25" s="3">
        <v>0.0</v>
      </c>
      <c r="AR25" s="3">
        <v>0.0</v>
      </c>
      <c r="AS25" s="3">
        <v>0.0</v>
      </c>
      <c r="AT25" s="3">
        <v>0.0</v>
      </c>
      <c r="AU25" s="3">
        <v>0.0</v>
      </c>
      <c r="AV25" s="3">
        <v>0.0</v>
      </c>
      <c r="AW25" s="3">
        <v>0.0</v>
      </c>
    </row>
    <row r="26" ht="14.25" customHeight="1">
      <c r="A26" s="3" t="s">
        <v>215</v>
      </c>
      <c r="B26" s="3">
        <v>0.0</v>
      </c>
      <c r="C26" s="3">
        <v>0.0</v>
      </c>
      <c r="D26" s="3">
        <v>17.0</v>
      </c>
      <c r="E26" s="3">
        <v>0.0</v>
      </c>
      <c r="F26" s="3">
        <v>0.0</v>
      </c>
      <c r="G26" s="3">
        <v>0.0</v>
      </c>
      <c r="H26" s="3">
        <v>0.0</v>
      </c>
      <c r="I26" s="3">
        <v>0.0</v>
      </c>
      <c r="J26" s="3">
        <v>0.0</v>
      </c>
      <c r="K26" s="3">
        <v>0.0</v>
      </c>
      <c r="L26" s="3">
        <v>0.0</v>
      </c>
      <c r="M26" s="3">
        <v>0.0</v>
      </c>
      <c r="N26" s="3">
        <v>0.0</v>
      </c>
      <c r="O26" s="3" t="s">
        <v>60</v>
      </c>
      <c r="P26" s="3">
        <v>0.0</v>
      </c>
      <c r="Q26" s="3">
        <v>0.0</v>
      </c>
      <c r="R26" s="3">
        <v>0.0</v>
      </c>
      <c r="S26" s="3">
        <v>0.0</v>
      </c>
      <c r="T26" s="3">
        <v>0.0</v>
      </c>
      <c r="U26" s="3" t="s">
        <v>60</v>
      </c>
      <c r="V26" s="3">
        <v>0.0</v>
      </c>
      <c r="W26" s="3">
        <v>0.0</v>
      </c>
      <c r="X26" s="3">
        <v>0.0</v>
      </c>
      <c r="Y26" s="3">
        <v>0.0</v>
      </c>
      <c r="Z26" s="3">
        <v>0.0</v>
      </c>
      <c r="AA26" s="3">
        <v>0.0</v>
      </c>
      <c r="AB26" s="3">
        <v>0.0</v>
      </c>
      <c r="AC26" s="3">
        <v>0.0</v>
      </c>
      <c r="AD26" s="3">
        <v>0.0</v>
      </c>
      <c r="AE26" s="3">
        <v>0.0</v>
      </c>
      <c r="AF26" s="3">
        <v>0.0</v>
      </c>
      <c r="AG26" s="3">
        <v>0.0</v>
      </c>
      <c r="AH26" s="3">
        <v>0.0</v>
      </c>
      <c r="AI26" s="3">
        <v>0.0</v>
      </c>
      <c r="AJ26" s="3">
        <v>0.0</v>
      </c>
      <c r="AK26" s="3">
        <v>0.0</v>
      </c>
      <c r="AL26" s="3">
        <v>0.0</v>
      </c>
      <c r="AM26" s="3">
        <v>0.0</v>
      </c>
      <c r="AN26" s="3">
        <v>0.0</v>
      </c>
      <c r="AO26" s="3">
        <v>0.0</v>
      </c>
      <c r="AP26" s="3">
        <v>0.0</v>
      </c>
      <c r="AQ26" s="3">
        <v>0.0</v>
      </c>
      <c r="AR26" s="3">
        <v>0.0</v>
      </c>
      <c r="AS26" s="3">
        <v>0.0</v>
      </c>
      <c r="AT26" s="3">
        <v>0.0</v>
      </c>
      <c r="AU26" s="3">
        <v>0.0</v>
      </c>
      <c r="AV26" s="3">
        <v>0.0</v>
      </c>
      <c r="AW26" s="3">
        <v>0.0</v>
      </c>
    </row>
    <row r="27" ht="14.25" customHeight="1">
      <c r="A27" s="3" t="s">
        <v>210</v>
      </c>
      <c r="B27" s="3">
        <v>14.0</v>
      </c>
      <c r="C27" s="3" t="s">
        <v>60</v>
      </c>
      <c r="D27" s="3">
        <v>0.0</v>
      </c>
      <c r="E27" s="3">
        <v>0.0</v>
      </c>
      <c r="F27" s="3" t="s">
        <v>60</v>
      </c>
      <c r="G27" s="3">
        <v>0.0</v>
      </c>
      <c r="H27" s="3">
        <v>0.0</v>
      </c>
      <c r="I27" s="3">
        <v>0.0</v>
      </c>
      <c r="J27" s="3">
        <v>0.0</v>
      </c>
      <c r="K27" s="3">
        <v>0.0</v>
      </c>
      <c r="L27" s="3">
        <v>0.0</v>
      </c>
      <c r="M27" s="3">
        <v>0.0</v>
      </c>
      <c r="N27" s="3">
        <v>0.0</v>
      </c>
      <c r="O27" s="3">
        <v>0.0</v>
      </c>
      <c r="P27" s="3">
        <v>0.0</v>
      </c>
      <c r="Q27" s="3">
        <v>0.0</v>
      </c>
      <c r="R27" s="3">
        <v>0.0</v>
      </c>
      <c r="S27" s="3">
        <v>0.0</v>
      </c>
      <c r="T27" s="3">
        <v>0.0</v>
      </c>
      <c r="U27" s="3">
        <v>0.0</v>
      </c>
      <c r="V27" s="3">
        <v>0.0</v>
      </c>
      <c r="W27" s="3">
        <v>0.0</v>
      </c>
      <c r="X27" s="3">
        <v>0.0</v>
      </c>
      <c r="Y27" s="3">
        <v>0.0</v>
      </c>
      <c r="Z27" s="3">
        <v>0.0</v>
      </c>
      <c r="AA27" s="3">
        <v>0.0</v>
      </c>
      <c r="AB27" s="3">
        <v>0.0</v>
      </c>
      <c r="AC27" s="3">
        <v>0.0</v>
      </c>
      <c r="AD27" s="3">
        <v>0.0</v>
      </c>
      <c r="AE27" s="3">
        <v>0.0</v>
      </c>
      <c r="AF27" s="3">
        <v>0.0</v>
      </c>
      <c r="AG27" s="3">
        <v>0.0</v>
      </c>
      <c r="AH27" s="3">
        <v>0.0</v>
      </c>
      <c r="AI27" s="3">
        <v>0.0</v>
      </c>
      <c r="AJ27" s="3">
        <v>0.0</v>
      </c>
      <c r="AK27" s="3">
        <v>0.0</v>
      </c>
      <c r="AL27" s="3">
        <v>0.0</v>
      </c>
      <c r="AM27" s="3">
        <v>0.0</v>
      </c>
      <c r="AN27" s="3">
        <v>0.0</v>
      </c>
      <c r="AO27" s="3">
        <v>0.0</v>
      </c>
      <c r="AP27" s="3">
        <v>0.0</v>
      </c>
      <c r="AQ27" s="3">
        <v>0.0</v>
      </c>
      <c r="AR27" s="3">
        <v>0.0</v>
      </c>
      <c r="AS27" s="3">
        <v>0.0</v>
      </c>
      <c r="AT27" s="3">
        <v>0.0</v>
      </c>
      <c r="AU27" s="3">
        <v>0.0</v>
      </c>
      <c r="AV27" s="3">
        <v>0.0</v>
      </c>
      <c r="AW27" s="3">
        <v>0.0</v>
      </c>
    </row>
    <row r="28" ht="14.25" customHeight="1">
      <c r="A28" s="3" t="s">
        <v>139</v>
      </c>
      <c r="B28" s="3">
        <v>0.0</v>
      </c>
      <c r="C28" s="3" t="s">
        <v>60</v>
      </c>
      <c r="D28" s="3">
        <v>0.0</v>
      </c>
      <c r="E28" s="3">
        <v>0.0</v>
      </c>
      <c r="F28" s="3">
        <v>0.0</v>
      </c>
      <c r="G28" s="3">
        <v>0.0</v>
      </c>
      <c r="H28" s="3" t="s">
        <v>60</v>
      </c>
      <c r="I28" s="3">
        <v>0.0</v>
      </c>
      <c r="J28" s="3">
        <v>0.0</v>
      </c>
      <c r="K28" s="3">
        <v>0.0</v>
      </c>
      <c r="L28" s="3">
        <v>0.0</v>
      </c>
      <c r="M28" s="3" t="s">
        <v>60</v>
      </c>
      <c r="N28" s="3">
        <v>0.0</v>
      </c>
      <c r="O28" s="3">
        <v>0.0</v>
      </c>
      <c r="P28" s="3">
        <v>0.0</v>
      </c>
      <c r="Q28" s="3">
        <v>0.0</v>
      </c>
      <c r="R28" s="3">
        <v>0.0</v>
      </c>
      <c r="S28" s="3" t="s">
        <v>60</v>
      </c>
      <c r="T28" s="3">
        <v>0.0</v>
      </c>
      <c r="U28" s="3">
        <v>0.0</v>
      </c>
      <c r="V28" s="3">
        <v>0.0</v>
      </c>
      <c r="W28" s="3" t="s">
        <v>60</v>
      </c>
      <c r="X28" s="3">
        <v>0.0</v>
      </c>
      <c r="Y28" s="3">
        <v>0.0</v>
      </c>
      <c r="Z28" s="3">
        <v>0.0</v>
      </c>
      <c r="AA28" s="3">
        <v>0.0</v>
      </c>
      <c r="AB28" s="3">
        <v>0.0</v>
      </c>
      <c r="AC28" s="3">
        <v>0.0</v>
      </c>
      <c r="AD28" s="3">
        <v>0.0</v>
      </c>
      <c r="AE28" s="3">
        <v>0.0</v>
      </c>
      <c r="AF28" s="3">
        <v>0.0</v>
      </c>
      <c r="AG28" s="3">
        <v>0.0</v>
      </c>
      <c r="AH28" s="3">
        <v>0.0</v>
      </c>
      <c r="AI28" s="3">
        <v>0.0</v>
      </c>
      <c r="AJ28" s="3">
        <v>0.0</v>
      </c>
      <c r="AK28" s="3">
        <v>0.0</v>
      </c>
      <c r="AL28" s="3" t="s">
        <v>60</v>
      </c>
      <c r="AM28" s="3">
        <v>0.0</v>
      </c>
      <c r="AN28" s="3">
        <v>0.0</v>
      </c>
      <c r="AO28" s="3">
        <v>0.0</v>
      </c>
      <c r="AP28" s="3">
        <v>0.0</v>
      </c>
      <c r="AQ28" s="3">
        <v>0.0</v>
      </c>
      <c r="AR28" s="3">
        <v>0.0</v>
      </c>
      <c r="AS28" s="3">
        <v>0.0</v>
      </c>
      <c r="AT28" s="3" t="s">
        <v>60</v>
      </c>
      <c r="AU28" s="3">
        <v>0.0</v>
      </c>
      <c r="AV28" s="3">
        <v>0.0</v>
      </c>
      <c r="AW28" s="3">
        <v>0.0</v>
      </c>
    </row>
    <row r="29" ht="14.25" customHeight="1">
      <c r="A29" s="3" t="s">
        <v>193</v>
      </c>
      <c r="B29" s="3" t="s">
        <v>60</v>
      </c>
      <c r="C29" s="3" t="s">
        <v>60</v>
      </c>
      <c r="D29" s="3" t="s">
        <v>60</v>
      </c>
      <c r="E29" s="3">
        <v>0.0</v>
      </c>
      <c r="F29" s="3">
        <v>0.0</v>
      </c>
      <c r="G29" s="3">
        <v>0.0</v>
      </c>
      <c r="H29" s="3">
        <v>0.0</v>
      </c>
      <c r="I29" s="3">
        <v>0.0</v>
      </c>
      <c r="J29" s="3">
        <v>0.0</v>
      </c>
      <c r="K29" s="3">
        <v>0.0</v>
      </c>
      <c r="L29" s="3" t="s">
        <v>60</v>
      </c>
      <c r="M29" s="3">
        <v>0.0</v>
      </c>
      <c r="N29" s="3">
        <v>0.0</v>
      </c>
      <c r="O29" s="3">
        <v>0.0</v>
      </c>
      <c r="P29" s="3">
        <v>0.0</v>
      </c>
      <c r="Q29" s="3">
        <v>0.0</v>
      </c>
      <c r="R29" s="3">
        <v>0.0</v>
      </c>
      <c r="S29" s="3">
        <v>0.0</v>
      </c>
      <c r="T29" s="3">
        <v>0.0</v>
      </c>
      <c r="U29" s="3">
        <v>0.0</v>
      </c>
      <c r="V29" s="3">
        <v>0.0</v>
      </c>
      <c r="W29" s="3">
        <v>0.0</v>
      </c>
      <c r="X29" s="3">
        <v>0.0</v>
      </c>
      <c r="Y29" s="3">
        <v>0.0</v>
      </c>
      <c r="Z29" s="3">
        <v>0.0</v>
      </c>
      <c r="AA29" s="3">
        <v>0.0</v>
      </c>
      <c r="AB29" s="3">
        <v>0.0</v>
      </c>
      <c r="AC29" s="3">
        <v>0.0</v>
      </c>
      <c r="AD29" s="3">
        <v>0.0</v>
      </c>
      <c r="AE29" s="3">
        <v>0.0</v>
      </c>
      <c r="AF29" s="3">
        <v>0.0</v>
      </c>
      <c r="AG29" s="3">
        <v>0.0</v>
      </c>
      <c r="AH29" s="3">
        <v>0.0</v>
      </c>
      <c r="AI29" s="3" t="s">
        <v>60</v>
      </c>
      <c r="AJ29" s="3">
        <v>0.0</v>
      </c>
      <c r="AK29" s="3">
        <v>0.0</v>
      </c>
      <c r="AL29" s="3">
        <v>0.0</v>
      </c>
      <c r="AM29" s="3">
        <v>0.0</v>
      </c>
      <c r="AN29" s="3">
        <v>0.0</v>
      </c>
      <c r="AO29" s="3">
        <v>0.0</v>
      </c>
      <c r="AP29" s="3">
        <v>0.0</v>
      </c>
      <c r="AQ29" s="3">
        <v>0.0</v>
      </c>
      <c r="AR29" s="3">
        <v>0.0</v>
      </c>
      <c r="AS29" s="3">
        <v>0.0</v>
      </c>
      <c r="AT29" s="3">
        <v>0.0</v>
      </c>
      <c r="AU29" s="3">
        <v>0.0</v>
      </c>
      <c r="AV29" s="3">
        <v>0.0</v>
      </c>
      <c r="AW29" s="3">
        <v>0.0</v>
      </c>
    </row>
    <row r="30" ht="14.25" customHeight="1">
      <c r="A30" s="3" t="s">
        <v>188</v>
      </c>
      <c r="B30" s="3" t="s">
        <v>60</v>
      </c>
      <c r="C30" s="3">
        <v>13.0</v>
      </c>
      <c r="D30" s="3">
        <v>0.0</v>
      </c>
      <c r="E30" s="3">
        <v>0.0</v>
      </c>
      <c r="F30" s="3">
        <v>0.0</v>
      </c>
      <c r="G30" s="3">
        <v>0.0</v>
      </c>
      <c r="H30" s="3">
        <v>0.0</v>
      </c>
      <c r="I30" s="3">
        <v>0.0</v>
      </c>
      <c r="J30" s="3">
        <v>0.0</v>
      </c>
      <c r="K30" s="3">
        <v>0.0</v>
      </c>
      <c r="L30" s="3">
        <v>0.0</v>
      </c>
      <c r="M30" s="3">
        <v>0.0</v>
      </c>
      <c r="N30" s="3">
        <v>0.0</v>
      </c>
      <c r="O30" s="3">
        <v>0.0</v>
      </c>
      <c r="P30" s="3">
        <v>0.0</v>
      </c>
      <c r="Q30" s="3">
        <v>0.0</v>
      </c>
      <c r="R30" s="3">
        <v>0.0</v>
      </c>
      <c r="S30" s="3">
        <v>0.0</v>
      </c>
      <c r="T30" s="3">
        <v>0.0</v>
      </c>
      <c r="U30" s="3">
        <v>0.0</v>
      </c>
      <c r="V30" s="3">
        <v>0.0</v>
      </c>
      <c r="W30" s="3">
        <v>0.0</v>
      </c>
      <c r="X30" s="3">
        <v>0.0</v>
      </c>
      <c r="Y30" s="3">
        <v>0.0</v>
      </c>
      <c r="Z30" s="3">
        <v>0.0</v>
      </c>
      <c r="AA30" s="3">
        <v>0.0</v>
      </c>
      <c r="AB30" s="3">
        <v>0.0</v>
      </c>
      <c r="AC30" s="3">
        <v>0.0</v>
      </c>
      <c r="AD30" s="3">
        <v>0.0</v>
      </c>
      <c r="AE30" s="3">
        <v>0.0</v>
      </c>
      <c r="AF30" s="3">
        <v>0.0</v>
      </c>
      <c r="AG30" s="3">
        <v>0.0</v>
      </c>
      <c r="AH30" s="3">
        <v>0.0</v>
      </c>
      <c r="AI30" s="3">
        <v>0.0</v>
      </c>
      <c r="AJ30" s="3">
        <v>0.0</v>
      </c>
      <c r="AK30" s="3">
        <v>0.0</v>
      </c>
      <c r="AL30" s="3">
        <v>0.0</v>
      </c>
      <c r="AM30" s="3">
        <v>0.0</v>
      </c>
      <c r="AN30" s="3">
        <v>0.0</v>
      </c>
      <c r="AO30" s="3">
        <v>0.0</v>
      </c>
      <c r="AP30" s="3">
        <v>0.0</v>
      </c>
      <c r="AQ30" s="3">
        <v>0.0</v>
      </c>
      <c r="AR30" s="3">
        <v>0.0</v>
      </c>
      <c r="AS30" s="3">
        <v>0.0</v>
      </c>
      <c r="AT30" s="3">
        <v>0.0</v>
      </c>
      <c r="AU30" s="3">
        <v>0.0</v>
      </c>
      <c r="AV30" s="3">
        <v>0.0</v>
      </c>
      <c r="AW30" s="3">
        <v>0.0</v>
      </c>
    </row>
    <row r="31" ht="14.25" customHeight="1">
      <c r="A31" s="3" t="s">
        <v>213</v>
      </c>
      <c r="B31" s="3">
        <v>0.0</v>
      </c>
      <c r="C31" s="3">
        <v>0.0</v>
      </c>
      <c r="D31" s="3" t="s">
        <v>60</v>
      </c>
      <c r="E31" s="3">
        <v>0.0</v>
      </c>
      <c r="F31" s="3">
        <v>0.0</v>
      </c>
      <c r="G31" s="3" t="s">
        <v>60</v>
      </c>
      <c r="H31" s="3">
        <v>0.0</v>
      </c>
      <c r="I31" s="3">
        <v>0.0</v>
      </c>
      <c r="J31" s="3">
        <v>0.0</v>
      </c>
      <c r="K31" s="3">
        <v>0.0</v>
      </c>
      <c r="L31" s="3" t="s">
        <v>60</v>
      </c>
      <c r="M31" s="3">
        <v>0.0</v>
      </c>
      <c r="N31" s="3">
        <v>0.0</v>
      </c>
      <c r="O31" s="3">
        <v>0.0</v>
      </c>
      <c r="P31" s="3">
        <v>0.0</v>
      </c>
      <c r="Q31" s="3">
        <v>0.0</v>
      </c>
      <c r="R31" s="3">
        <v>0.0</v>
      </c>
      <c r="S31" s="3">
        <v>0.0</v>
      </c>
      <c r="T31" s="3">
        <v>0.0</v>
      </c>
      <c r="U31" s="3">
        <v>0.0</v>
      </c>
      <c r="V31" s="3" t="s">
        <v>60</v>
      </c>
      <c r="W31" s="3">
        <v>0.0</v>
      </c>
      <c r="X31" s="3">
        <v>0.0</v>
      </c>
      <c r="Y31" s="3">
        <v>0.0</v>
      </c>
      <c r="Z31" s="3">
        <v>0.0</v>
      </c>
      <c r="AA31" s="3">
        <v>0.0</v>
      </c>
      <c r="AB31" s="3">
        <v>0.0</v>
      </c>
      <c r="AC31" s="3">
        <v>0.0</v>
      </c>
      <c r="AD31" s="3">
        <v>0.0</v>
      </c>
      <c r="AE31" s="3">
        <v>0.0</v>
      </c>
      <c r="AF31" s="3">
        <v>0.0</v>
      </c>
      <c r="AG31" s="3">
        <v>0.0</v>
      </c>
      <c r="AH31" s="3">
        <v>0.0</v>
      </c>
      <c r="AI31" s="3">
        <v>0.0</v>
      </c>
      <c r="AJ31" s="3">
        <v>0.0</v>
      </c>
      <c r="AK31" s="3">
        <v>0.0</v>
      </c>
      <c r="AL31" s="3">
        <v>0.0</v>
      </c>
      <c r="AM31" s="3">
        <v>0.0</v>
      </c>
      <c r="AN31" s="3" t="s">
        <v>60</v>
      </c>
      <c r="AO31" s="3">
        <v>0.0</v>
      </c>
      <c r="AP31" s="3">
        <v>0.0</v>
      </c>
      <c r="AQ31" s="3">
        <v>0.0</v>
      </c>
      <c r="AR31" s="3">
        <v>0.0</v>
      </c>
      <c r="AS31" s="3">
        <v>0.0</v>
      </c>
      <c r="AT31" s="3">
        <v>0.0</v>
      </c>
      <c r="AU31" s="3">
        <v>0.0</v>
      </c>
      <c r="AV31" s="3">
        <v>0.0</v>
      </c>
      <c r="AW31" s="3" t="s">
        <v>60</v>
      </c>
    </row>
    <row r="32" ht="14.25" customHeight="1">
      <c r="A32" s="3" t="s">
        <v>150</v>
      </c>
      <c r="B32" s="3">
        <v>0.0</v>
      </c>
      <c r="C32" s="3">
        <v>12.0</v>
      </c>
      <c r="D32" s="3">
        <v>0.0</v>
      </c>
      <c r="E32" s="3">
        <v>0.0</v>
      </c>
      <c r="F32" s="3">
        <v>0.0</v>
      </c>
      <c r="G32" s="3">
        <v>0.0</v>
      </c>
      <c r="H32" s="3">
        <v>0.0</v>
      </c>
      <c r="I32" s="3">
        <v>0.0</v>
      </c>
      <c r="J32" s="3">
        <v>0.0</v>
      </c>
      <c r="K32" s="3">
        <v>0.0</v>
      </c>
      <c r="L32" s="3">
        <v>0.0</v>
      </c>
      <c r="M32" s="3">
        <v>0.0</v>
      </c>
      <c r="N32" s="3">
        <v>0.0</v>
      </c>
      <c r="O32" s="3">
        <v>0.0</v>
      </c>
      <c r="P32" s="3">
        <v>0.0</v>
      </c>
      <c r="Q32" s="3">
        <v>0.0</v>
      </c>
      <c r="R32" s="3">
        <v>0.0</v>
      </c>
      <c r="S32" s="3">
        <v>0.0</v>
      </c>
      <c r="T32" s="3">
        <v>0.0</v>
      </c>
      <c r="U32" s="3">
        <v>0.0</v>
      </c>
      <c r="V32" s="3">
        <v>0.0</v>
      </c>
      <c r="W32" s="3">
        <v>0.0</v>
      </c>
      <c r="X32" s="3">
        <v>0.0</v>
      </c>
      <c r="Y32" s="3">
        <v>0.0</v>
      </c>
      <c r="Z32" s="3">
        <v>0.0</v>
      </c>
      <c r="AA32" s="3">
        <v>0.0</v>
      </c>
      <c r="AB32" s="3">
        <v>0.0</v>
      </c>
      <c r="AC32" s="3">
        <v>0.0</v>
      </c>
      <c r="AD32" s="3">
        <v>0.0</v>
      </c>
      <c r="AE32" s="3">
        <v>0.0</v>
      </c>
      <c r="AF32" s="3">
        <v>0.0</v>
      </c>
      <c r="AG32" s="3">
        <v>0.0</v>
      </c>
      <c r="AH32" s="3">
        <v>0.0</v>
      </c>
      <c r="AI32" s="3">
        <v>0.0</v>
      </c>
      <c r="AJ32" s="3">
        <v>0.0</v>
      </c>
      <c r="AK32" s="3">
        <v>0.0</v>
      </c>
      <c r="AL32" s="3">
        <v>0.0</v>
      </c>
      <c r="AM32" s="3">
        <v>0.0</v>
      </c>
      <c r="AN32" s="3">
        <v>0.0</v>
      </c>
      <c r="AO32" s="3">
        <v>0.0</v>
      </c>
      <c r="AP32" s="3">
        <v>0.0</v>
      </c>
      <c r="AQ32" s="3">
        <v>0.0</v>
      </c>
      <c r="AR32" s="3">
        <v>0.0</v>
      </c>
      <c r="AS32" s="3">
        <v>0.0</v>
      </c>
      <c r="AT32" s="3">
        <v>0.0</v>
      </c>
      <c r="AU32" s="3">
        <v>0.0</v>
      </c>
      <c r="AV32" s="3">
        <v>0.0</v>
      </c>
      <c r="AW32" s="3">
        <v>0.0</v>
      </c>
    </row>
    <row r="33" ht="14.25" customHeight="1">
      <c r="A33" s="3" t="s">
        <v>212</v>
      </c>
      <c r="B33" s="3" t="s">
        <v>60</v>
      </c>
      <c r="C33" s="3" t="s">
        <v>60</v>
      </c>
      <c r="D33" s="3">
        <v>0.0</v>
      </c>
      <c r="E33" s="3">
        <v>0.0</v>
      </c>
      <c r="F33" s="3" t="s">
        <v>60</v>
      </c>
      <c r="G33" s="3">
        <v>0.0</v>
      </c>
      <c r="H33" s="3">
        <v>0.0</v>
      </c>
      <c r="I33" s="3">
        <v>0.0</v>
      </c>
      <c r="J33" s="3" t="s">
        <v>60</v>
      </c>
      <c r="K33" s="3">
        <v>0.0</v>
      </c>
      <c r="L33" s="3">
        <v>0.0</v>
      </c>
      <c r="M33" s="3">
        <v>0.0</v>
      </c>
      <c r="N33" s="3">
        <v>0.0</v>
      </c>
      <c r="O33" s="3">
        <v>0.0</v>
      </c>
      <c r="P33" s="3">
        <v>0.0</v>
      </c>
      <c r="Q33" s="3">
        <v>0.0</v>
      </c>
      <c r="R33" s="3">
        <v>0.0</v>
      </c>
      <c r="S33" s="3">
        <v>0.0</v>
      </c>
      <c r="T33" s="3">
        <v>0.0</v>
      </c>
      <c r="U33" s="3">
        <v>0.0</v>
      </c>
      <c r="V33" s="3">
        <v>0.0</v>
      </c>
      <c r="W33" s="3">
        <v>0.0</v>
      </c>
      <c r="X33" s="3">
        <v>0.0</v>
      </c>
      <c r="Y33" s="3">
        <v>0.0</v>
      </c>
      <c r="Z33" s="3">
        <v>0.0</v>
      </c>
      <c r="AA33" s="3">
        <v>0.0</v>
      </c>
      <c r="AB33" s="3">
        <v>0.0</v>
      </c>
      <c r="AC33" s="3">
        <v>0.0</v>
      </c>
      <c r="AD33" s="3">
        <v>0.0</v>
      </c>
      <c r="AE33" s="3">
        <v>0.0</v>
      </c>
      <c r="AF33" s="3">
        <v>0.0</v>
      </c>
      <c r="AG33" s="3">
        <v>0.0</v>
      </c>
      <c r="AH33" s="3">
        <v>0.0</v>
      </c>
      <c r="AI33" s="3">
        <v>0.0</v>
      </c>
      <c r="AJ33" s="3">
        <v>0.0</v>
      </c>
      <c r="AK33" s="3">
        <v>0.0</v>
      </c>
      <c r="AL33" s="3">
        <v>0.0</v>
      </c>
      <c r="AM33" s="3">
        <v>0.0</v>
      </c>
      <c r="AN33" s="3">
        <v>0.0</v>
      </c>
      <c r="AO33" s="3">
        <v>0.0</v>
      </c>
      <c r="AP33" s="3">
        <v>0.0</v>
      </c>
      <c r="AQ33" s="3">
        <v>0.0</v>
      </c>
      <c r="AR33" s="3">
        <v>0.0</v>
      </c>
      <c r="AS33" s="3">
        <v>0.0</v>
      </c>
      <c r="AT33" s="3">
        <v>0.0</v>
      </c>
      <c r="AU33" s="3">
        <v>0.0</v>
      </c>
      <c r="AV33" s="3">
        <v>0.0</v>
      </c>
      <c r="AW33" s="3">
        <v>0.0</v>
      </c>
    </row>
    <row r="34" ht="14.25" customHeight="1">
      <c r="A34" s="3" t="s">
        <v>216</v>
      </c>
      <c r="B34" s="3">
        <v>0.0</v>
      </c>
      <c r="C34" s="3">
        <v>0.0</v>
      </c>
      <c r="D34" s="3" t="s">
        <v>60</v>
      </c>
      <c r="E34" s="3">
        <v>0.0</v>
      </c>
      <c r="F34" s="3">
        <v>0.0</v>
      </c>
      <c r="G34" s="3" t="s">
        <v>60</v>
      </c>
      <c r="H34" s="3">
        <v>0.0</v>
      </c>
      <c r="I34" s="3">
        <v>0.0</v>
      </c>
      <c r="J34" s="3">
        <v>0.0</v>
      </c>
      <c r="K34" s="3">
        <v>0.0</v>
      </c>
      <c r="L34" s="3">
        <v>0.0</v>
      </c>
      <c r="M34" s="3">
        <v>0.0</v>
      </c>
      <c r="N34" s="3">
        <v>0.0</v>
      </c>
      <c r="O34" s="3">
        <v>0.0</v>
      </c>
      <c r="P34" s="3">
        <v>0.0</v>
      </c>
      <c r="Q34" s="3">
        <v>0.0</v>
      </c>
      <c r="R34" s="3">
        <v>0.0</v>
      </c>
      <c r="S34" s="3">
        <v>0.0</v>
      </c>
      <c r="T34" s="3">
        <v>0.0</v>
      </c>
      <c r="U34" s="3" t="s">
        <v>60</v>
      </c>
      <c r="V34" s="3">
        <v>0.0</v>
      </c>
      <c r="W34" s="3">
        <v>0.0</v>
      </c>
      <c r="X34" s="3">
        <v>0.0</v>
      </c>
      <c r="Y34" s="3">
        <v>0.0</v>
      </c>
      <c r="Z34" s="3">
        <v>0.0</v>
      </c>
      <c r="AA34" s="3">
        <v>0.0</v>
      </c>
      <c r="AB34" s="3">
        <v>0.0</v>
      </c>
      <c r="AC34" s="3">
        <v>0.0</v>
      </c>
      <c r="AD34" s="3">
        <v>0.0</v>
      </c>
      <c r="AE34" s="3">
        <v>0.0</v>
      </c>
      <c r="AF34" s="3">
        <v>0.0</v>
      </c>
      <c r="AG34" s="3">
        <v>0.0</v>
      </c>
      <c r="AH34" s="3">
        <v>0.0</v>
      </c>
      <c r="AI34" s="3">
        <v>0.0</v>
      </c>
      <c r="AJ34" s="3">
        <v>0.0</v>
      </c>
      <c r="AK34" s="3">
        <v>0.0</v>
      </c>
      <c r="AL34" s="3">
        <v>0.0</v>
      </c>
      <c r="AM34" s="3">
        <v>0.0</v>
      </c>
      <c r="AN34" s="3">
        <v>0.0</v>
      </c>
      <c r="AO34" s="3">
        <v>0.0</v>
      </c>
      <c r="AP34" s="3">
        <v>0.0</v>
      </c>
      <c r="AQ34" s="3">
        <v>0.0</v>
      </c>
      <c r="AR34" s="3">
        <v>0.0</v>
      </c>
      <c r="AS34" s="3">
        <v>0.0</v>
      </c>
      <c r="AT34" s="3">
        <v>0.0</v>
      </c>
      <c r="AU34" s="3">
        <v>0.0</v>
      </c>
      <c r="AV34" s="3">
        <v>0.0</v>
      </c>
      <c r="AW34" s="3">
        <v>0.0</v>
      </c>
    </row>
    <row r="35" ht="14.25" customHeight="1">
      <c r="A35" s="3" t="s">
        <v>157</v>
      </c>
      <c r="B35" s="3">
        <v>0.0</v>
      </c>
      <c r="C35" s="3">
        <v>0.0</v>
      </c>
      <c r="D35" s="3">
        <v>0.0</v>
      </c>
      <c r="E35" s="3">
        <v>0.0</v>
      </c>
      <c r="F35" s="3">
        <v>0.0</v>
      </c>
      <c r="G35" s="3">
        <v>0.0</v>
      </c>
      <c r="H35" s="3">
        <v>0.0</v>
      </c>
      <c r="I35" s="3">
        <v>10.0</v>
      </c>
      <c r="J35" s="3">
        <v>0.0</v>
      </c>
      <c r="K35" s="3">
        <v>0.0</v>
      </c>
      <c r="L35" s="3">
        <v>0.0</v>
      </c>
      <c r="M35" s="3">
        <v>0.0</v>
      </c>
      <c r="N35" s="3">
        <v>0.0</v>
      </c>
      <c r="O35" s="3">
        <v>0.0</v>
      </c>
      <c r="P35" s="3">
        <v>0.0</v>
      </c>
      <c r="Q35" s="3">
        <v>0.0</v>
      </c>
      <c r="R35" s="3">
        <v>0.0</v>
      </c>
      <c r="S35" s="3">
        <v>0.0</v>
      </c>
      <c r="T35" s="3">
        <v>0.0</v>
      </c>
      <c r="U35" s="3">
        <v>0.0</v>
      </c>
      <c r="V35" s="3">
        <v>0.0</v>
      </c>
      <c r="W35" s="3">
        <v>0.0</v>
      </c>
      <c r="X35" s="3">
        <v>0.0</v>
      </c>
      <c r="Y35" s="3">
        <v>0.0</v>
      </c>
      <c r="Z35" s="3">
        <v>0.0</v>
      </c>
      <c r="AA35" s="3">
        <v>0.0</v>
      </c>
      <c r="AB35" s="3">
        <v>0.0</v>
      </c>
      <c r="AC35" s="3">
        <v>0.0</v>
      </c>
      <c r="AD35" s="3">
        <v>0.0</v>
      </c>
      <c r="AE35" s="3">
        <v>0.0</v>
      </c>
      <c r="AF35" s="3">
        <v>0.0</v>
      </c>
      <c r="AG35" s="3">
        <v>0.0</v>
      </c>
      <c r="AH35" s="3">
        <v>0.0</v>
      </c>
      <c r="AI35" s="3">
        <v>0.0</v>
      </c>
      <c r="AJ35" s="3">
        <v>0.0</v>
      </c>
      <c r="AK35" s="3">
        <v>0.0</v>
      </c>
      <c r="AL35" s="3">
        <v>0.0</v>
      </c>
      <c r="AM35" s="3">
        <v>0.0</v>
      </c>
      <c r="AN35" s="3">
        <v>0.0</v>
      </c>
      <c r="AO35" s="3">
        <v>0.0</v>
      </c>
      <c r="AP35" s="3">
        <v>0.0</v>
      </c>
      <c r="AQ35" s="3">
        <v>0.0</v>
      </c>
      <c r="AR35" s="3">
        <v>0.0</v>
      </c>
      <c r="AS35" s="3">
        <v>0.0</v>
      </c>
      <c r="AT35" s="3">
        <v>0.0</v>
      </c>
      <c r="AU35" s="3">
        <v>0.0</v>
      </c>
      <c r="AV35" s="3">
        <v>0.0</v>
      </c>
      <c r="AW35" s="3">
        <v>0.0</v>
      </c>
    </row>
    <row r="36" ht="14.25" customHeight="1">
      <c r="A36" s="3" t="s">
        <v>207</v>
      </c>
      <c r="B36" s="3">
        <v>0.0</v>
      </c>
      <c r="C36" s="3">
        <v>0.0</v>
      </c>
      <c r="D36" s="3">
        <v>0.0</v>
      </c>
      <c r="E36" s="3">
        <v>0.0</v>
      </c>
      <c r="F36" s="3">
        <v>0.0</v>
      </c>
      <c r="G36" s="3">
        <v>0.0</v>
      </c>
      <c r="H36" s="3">
        <v>0.0</v>
      </c>
      <c r="I36" s="3" t="s">
        <v>60</v>
      </c>
      <c r="J36" s="3">
        <v>0.0</v>
      </c>
      <c r="K36" s="3">
        <v>0.0</v>
      </c>
      <c r="L36" s="3">
        <v>0.0</v>
      </c>
      <c r="M36" s="3">
        <v>0.0</v>
      </c>
      <c r="N36" s="3">
        <v>0.0</v>
      </c>
      <c r="O36" s="3">
        <v>0.0</v>
      </c>
      <c r="P36" s="3" t="s">
        <v>60</v>
      </c>
      <c r="Q36" s="3">
        <v>0.0</v>
      </c>
      <c r="R36" s="3">
        <v>0.0</v>
      </c>
      <c r="S36" s="3">
        <v>0.0</v>
      </c>
      <c r="T36" s="3">
        <v>0.0</v>
      </c>
      <c r="U36" s="3">
        <v>0.0</v>
      </c>
      <c r="V36" s="3">
        <v>0.0</v>
      </c>
      <c r="W36" s="3">
        <v>0.0</v>
      </c>
      <c r="X36" s="3">
        <v>0.0</v>
      </c>
      <c r="Y36" s="3">
        <v>0.0</v>
      </c>
      <c r="Z36" s="3">
        <v>0.0</v>
      </c>
      <c r="AA36" s="3">
        <v>0.0</v>
      </c>
      <c r="AB36" s="3">
        <v>0.0</v>
      </c>
      <c r="AC36" s="3">
        <v>0.0</v>
      </c>
      <c r="AD36" s="3">
        <v>0.0</v>
      </c>
      <c r="AE36" s="3">
        <v>0.0</v>
      </c>
      <c r="AF36" s="3">
        <v>0.0</v>
      </c>
      <c r="AG36" s="3">
        <v>0.0</v>
      </c>
      <c r="AH36" s="3">
        <v>0.0</v>
      </c>
      <c r="AI36" s="3">
        <v>0.0</v>
      </c>
      <c r="AJ36" s="3">
        <v>0.0</v>
      </c>
      <c r="AK36" s="3">
        <v>0.0</v>
      </c>
      <c r="AL36" s="3">
        <v>0.0</v>
      </c>
      <c r="AM36" s="3">
        <v>0.0</v>
      </c>
      <c r="AN36" s="3">
        <v>0.0</v>
      </c>
      <c r="AO36" s="3">
        <v>0.0</v>
      </c>
      <c r="AP36" s="3">
        <v>0.0</v>
      </c>
      <c r="AQ36" s="3">
        <v>0.0</v>
      </c>
      <c r="AR36" s="3">
        <v>0.0</v>
      </c>
      <c r="AS36" s="3">
        <v>0.0</v>
      </c>
      <c r="AT36" s="3">
        <v>0.0</v>
      </c>
      <c r="AU36" s="3">
        <v>0.0</v>
      </c>
      <c r="AV36" s="3">
        <v>0.0</v>
      </c>
      <c r="AW36" s="3">
        <v>0.0</v>
      </c>
    </row>
    <row r="37" ht="14.25" customHeight="1">
      <c r="A37" s="3" t="s">
        <v>197</v>
      </c>
      <c r="B37" s="3" t="s">
        <v>60</v>
      </c>
      <c r="C37" s="3" t="s">
        <v>60</v>
      </c>
      <c r="D37" s="3">
        <v>0.0</v>
      </c>
      <c r="E37" s="3">
        <v>0.0</v>
      </c>
      <c r="F37" s="3">
        <v>0.0</v>
      </c>
      <c r="G37" s="3">
        <v>0.0</v>
      </c>
      <c r="H37" s="3">
        <v>0.0</v>
      </c>
      <c r="I37" s="3" t="s">
        <v>60</v>
      </c>
      <c r="J37" s="3">
        <v>0.0</v>
      </c>
      <c r="K37" s="3">
        <v>0.0</v>
      </c>
      <c r="L37" s="3">
        <v>0.0</v>
      </c>
      <c r="M37" s="3">
        <v>0.0</v>
      </c>
      <c r="N37" s="3">
        <v>0.0</v>
      </c>
      <c r="O37" s="3">
        <v>0.0</v>
      </c>
      <c r="P37" s="3">
        <v>0.0</v>
      </c>
      <c r="Q37" s="3">
        <v>0.0</v>
      </c>
      <c r="R37" s="3">
        <v>0.0</v>
      </c>
      <c r="S37" s="3">
        <v>0.0</v>
      </c>
      <c r="T37" s="3">
        <v>0.0</v>
      </c>
      <c r="U37" s="3">
        <v>0.0</v>
      </c>
      <c r="V37" s="3">
        <v>0.0</v>
      </c>
      <c r="W37" s="3">
        <v>0.0</v>
      </c>
      <c r="X37" s="3">
        <v>0.0</v>
      </c>
      <c r="Y37" s="3">
        <v>0.0</v>
      </c>
      <c r="Z37" s="3">
        <v>0.0</v>
      </c>
      <c r="AA37" s="3">
        <v>0.0</v>
      </c>
      <c r="AB37" s="3">
        <v>0.0</v>
      </c>
      <c r="AC37" s="3">
        <v>0.0</v>
      </c>
      <c r="AD37" s="3">
        <v>0.0</v>
      </c>
      <c r="AE37" s="3">
        <v>0.0</v>
      </c>
      <c r="AF37" s="3">
        <v>0.0</v>
      </c>
      <c r="AG37" s="3">
        <v>0.0</v>
      </c>
      <c r="AH37" s="3">
        <v>0.0</v>
      </c>
      <c r="AI37" s="3">
        <v>0.0</v>
      </c>
      <c r="AJ37" s="3">
        <v>0.0</v>
      </c>
      <c r="AK37" s="3">
        <v>0.0</v>
      </c>
      <c r="AL37" s="3">
        <v>0.0</v>
      </c>
      <c r="AM37" s="3">
        <v>0.0</v>
      </c>
      <c r="AN37" s="3">
        <v>0.0</v>
      </c>
      <c r="AO37" s="3">
        <v>0.0</v>
      </c>
      <c r="AP37" s="3">
        <v>0.0</v>
      </c>
      <c r="AQ37" s="3">
        <v>0.0</v>
      </c>
      <c r="AR37" s="3">
        <v>0.0</v>
      </c>
      <c r="AS37" s="3">
        <v>0.0</v>
      </c>
      <c r="AT37" s="3">
        <v>0.0</v>
      </c>
      <c r="AU37" s="3">
        <v>0.0</v>
      </c>
      <c r="AV37" s="3">
        <v>0.0</v>
      </c>
      <c r="AW37" s="3">
        <v>0.0</v>
      </c>
    </row>
    <row r="38" ht="14.25" customHeight="1">
      <c r="A38" s="3" t="s">
        <v>218</v>
      </c>
      <c r="B38" s="3">
        <v>0.0</v>
      </c>
      <c r="C38" s="3">
        <v>0.0</v>
      </c>
      <c r="D38" s="3">
        <v>0.0</v>
      </c>
      <c r="E38" s="3">
        <v>0.0</v>
      </c>
      <c r="F38" s="3">
        <v>0.0</v>
      </c>
      <c r="G38" s="3">
        <v>0.0</v>
      </c>
      <c r="H38" s="3" t="s">
        <v>60</v>
      </c>
      <c r="I38" s="3">
        <v>0.0</v>
      </c>
      <c r="J38" s="3">
        <v>0.0</v>
      </c>
      <c r="K38" s="3">
        <v>0.0</v>
      </c>
      <c r="L38" s="3">
        <v>0.0</v>
      </c>
      <c r="M38" s="3" t="s">
        <v>60</v>
      </c>
      <c r="N38" s="3">
        <v>0.0</v>
      </c>
      <c r="O38" s="3">
        <v>0.0</v>
      </c>
      <c r="P38" s="3">
        <v>0.0</v>
      </c>
      <c r="Q38" s="3">
        <v>0.0</v>
      </c>
      <c r="R38" s="3">
        <v>0.0</v>
      </c>
      <c r="S38" s="3">
        <v>0.0</v>
      </c>
      <c r="T38" s="3">
        <v>0.0</v>
      </c>
      <c r="U38" s="3">
        <v>0.0</v>
      </c>
      <c r="V38" s="3">
        <v>0.0</v>
      </c>
      <c r="W38" s="3">
        <v>0.0</v>
      </c>
      <c r="X38" s="3">
        <v>0.0</v>
      </c>
      <c r="Y38" s="3">
        <v>0.0</v>
      </c>
      <c r="Z38" s="3">
        <v>0.0</v>
      </c>
      <c r="AA38" s="3">
        <v>0.0</v>
      </c>
      <c r="AB38" s="3">
        <v>0.0</v>
      </c>
      <c r="AC38" s="3">
        <v>0.0</v>
      </c>
      <c r="AD38" s="3">
        <v>0.0</v>
      </c>
      <c r="AE38" s="3">
        <v>0.0</v>
      </c>
      <c r="AF38" s="3">
        <v>0.0</v>
      </c>
      <c r="AG38" s="3">
        <v>0.0</v>
      </c>
      <c r="AH38" s="3">
        <v>0.0</v>
      </c>
      <c r="AI38" s="3">
        <v>0.0</v>
      </c>
      <c r="AJ38" s="3">
        <v>0.0</v>
      </c>
      <c r="AK38" s="3">
        <v>0.0</v>
      </c>
      <c r="AL38" s="3">
        <v>0.0</v>
      </c>
      <c r="AM38" s="3">
        <v>0.0</v>
      </c>
      <c r="AN38" s="3">
        <v>0.0</v>
      </c>
      <c r="AO38" s="3">
        <v>0.0</v>
      </c>
      <c r="AP38" s="3">
        <v>0.0</v>
      </c>
      <c r="AQ38" s="3">
        <v>0.0</v>
      </c>
      <c r="AR38" s="3">
        <v>0.0</v>
      </c>
      <c r="AS38" s="3">
        <v>0.0</v>
      </c>
      <c r="AT38" s="3">
        <v>0.0</v>
      </c>
      <c r="AU38" s="3">
        <v>0.0</v>
      </c>
      <c r="AV38" s="3">
        <v>0.0</v>
      </c>
      <c r="AW38" s="3">
        <v>0.0</v>
      </c>
    </row>
    <row r="39" ht="14.25" customHeight="1">
      <c r="A39" s="3" t="s">
        <v>145</v>
      </c>
      <c r="B39" s="3">
        <v>0.0</v>
      </c>
      <c r="C39" s="3">
        <v>0.0</v>
      </c>
      <c r="D39" s="3" t="s">
        <v>60</v>
      </c>
      <c r="E39" s="3">
        <v>0.0</v>
      </c>
      <c r="F39" s="3">
        <v>0.0</v>
      </c>
      <c r="G39" s="3">
        <v>0.0</v>
      </c>
      <c r="H39" s="3">
        <v>0.0</v>
      </c>
      <c r="I39" s="3">
        <v>0.0</v>
      </c>
      <c r="J39" s="3">
        <v>0.0</v>
      </c>
      <c r="K39" s="3">
        <v>0.0</v>
      </c>
      <c r="L39" s="3">
        <v>0.0</v>
      </c>
      <c r="M39" s="3">
        <v>0.0</v>
      </c>
      <c r="N39" s="3">
        <v>0.0</v>
      </c>
      <c r="O39" s="3" t="s">
        <v>60</v>
      </c>
      <c r="P39" s="3">
        <v>0.0</v>
      </c>
      <c r="Q39" s="3">
        <v>0.0</v>
      </c>
      <c r="R39" s="3">
        <v>0.0</v>
      </c>
      <c r="S39" s="3">
        <v>0.0</v>
      </c>
      <c r="T39" s="3">
        <v>0.0</v>
      </c>
      <c r="U39" s="3">
        <v>0.0</v>
      </c>
      <c r="V39" s="3">
        <v>0.0</v>
      </c>
      <c r="W39" s="3">
        <v>0.0</v>
      </c>
      <c r="X39" s="3">
        <v>0.0</v>
      </c>
      <c r="Y39" s="3">
        <v>0.0</v>
      </c>
      <c r="Z39" s="3">
        <v>0.0</v>
      </c>
      <c r="AA39" s="3" t="s">
        <v>60</v>
      </c>
      <c r="AB39" s="3">
        <v>0.0</v>
      </c>
      <c r="AC39" s="3">
        <v>0.0</v>
      </c>
      <c r="AD39" s="3">
        <v>0.0</v>
      </c>
      <c r="AE39" s="3">
        <v>0.0</v>
      </c>
      <c r="AF39" s="3">
        <v>0.0</v>
      </c>
      <c r="AG39" s="3">
        <v>0.0</v>
      </c>
      <c r="AH39" s="3">
        <v>0.0</v>
      </c>
      <c r="AI39" s="3">
        <v>0.0</v>
      </c>
      <c r="AJ39" s="3">
        <v>0.0</v>
      </c>
      <c r="AK39" s="3">
        <v>0.0</v>
      </c>
      <c r="AL39" s="3">
        <v>0.0</v>
      </c>
      <c r="AM39" s="3">
        <v>0.0</v>
      </c>
      <c r="AN39" s="3">
        <v>0.0</v>
      </c>
      <c r="AO39" s="3">
        <v>0.0</v>
      </c>
      <c r="AP39" s="3">
        <v>0.0</v>
      </c>
      <c r="AQ39" s="3">
        <v>0.0</v>
      </c>
      <c r="AR39" s="3">
        <v>0.0</v>
      </c>
      <c r="AS39" s="3">
        <v>0.0</v>
      </c>
      <c r="AT39" s="3">
        <v>0.0</v>
      </c>
      <c r="AU39" s="3">
        <v>0.0</v>
      </c>
      <c r="AV39" s="3">
        <v>0.0</v>
      </c>
      <c r="AW39" s="3">
        <v>0.0</v>
      </c>
    </row>
    <row r="40" ht="14.25" customHeight="1">
      <c r="A40" s="3" t="s">
        <v>214</v>
      </c>
      <c r="B40" s="3" t="s">
        <v>60</v>
      </c>
      <c r="C40" s="3" t="s">
        <v>60</v>
      </c>
      <c r="D40" s="3">
        <v>0.0</v>
      </c>
      <c r="E40" s="3">
        <v>0.0</v>
      </c>
      <c r="F40" s="3">
        <v>0.0</v>
      </c>
      <c r="G40" s="3">
        <v>0.0</v>
      </c>
      <c r="H40" s="3">
        <v>0.0</v>
      </c>
      <c r="I40" s="3">
        <v>0.0</v>
      </c>
      <c r="J40" s="3">
        <v>0.0</v>
      </c>
      <c r="K40" s="3">
        <v>0.0</v>
      </c>
      <c r="L40" s="3">
        <v>0.0</v>
      </c>
      <c r="M40" s="3">
        <v>0.0</v>
      </c>
      <c r="N40" s="3">
        <v>0.0</v>
      </c>
      <c r="O40" s="3">
        <v>0.0</v>
      </c>
      <c r="P40" s="3">
        <v>0.0</v>
      </c>
      <c r="Q40" s="3">
        <v>0.0</v>
      </c>
      <c r="R40" s="3">
        <v>0.0</v>
      </c>
      <c r="S40" s="3">
        <v>0.0</v>
      </c>
      <c r="T40" s="3">
        <v>0.0</v>
      </c>
      <c r="U40" s="3">
        <v>0.0</v>
      </c>
      <c r="V40" s="3">
        <v>0.0</v>
      </c>
      <c r="W40" s="3">
        <v>0.0</v>
      </c>
      <c r="X40" s="3">
        <v>0.0</v>
      </c>
      <c r="Y40" s="3">
        <v>0.0</v>
      </c>
      <c r="Z40" s="3">
        <v>0.0</v>
      </c>
      <c r="AA40" s="3">
        <v>0.0</v>
      </c>
      <c r="AB40" s="3">
        <v>0.0</v>
      </c>
      <c r="AC40" s="3">
        <v>0.0</v>
      </c>
      <c r="AD40" s="3">
        <v>0.0</v>
      </c>
      <c r="AE40" s="3">
        <v>0.0</v>
      </c>
      <c r="AF40" s="3">
        <v>0.0</v>
      </c>
      <c r="AG40" s="3">
        <v>0.0</v>
      </c>
      <c r="AH40" s="3">
        <v>0.0</v>
      </c>
      <c r="AI40" s="3">
        <v>0.0</v>
      </c>
      <c r="AJ40" s="3">
        <v>0.0</v>
      </c>
      <c r="AK40" s="3">
        <v>0.0</v>
      </c>
      <c r="AL40" s="3">
        <v>0.0</v>
      </c>
      <c r="AM40" s="3">
        <v>0.0</v>
      </c>
      <c r="AN40" s="3">
        <v>0.0</v>
      </c>
      <c r="AO40" s="3">
        <v>0.0</v>
      </c>
      <c r="AP40" s="3">
        <v>0.0</v>
      </c>
      <c r="AQ40" s="3">
        <v>0.0</v>
      </c>
      <c r="AR40" s="3">
        <v>0.0</v>
      </c>
      <c r="AS40" s="3">
        <v>0.0</v>
      </c>
      <c r="AT40" s="3">
        <v>0.0</v>
      </c>
      <c r="AU40" s="3">
        <v>0.0</v>
      </c>
      <c r="AV40" s="3">
        <v>0.0</v>
      </c>
      <c r="AW40" s="3">
        <v>0.0</v>
      </c>
    </row>
    <row r="41" ht="14.25" customHeight="1">
      <c r="A41" s="3" t="s">
        <v>202</v>
      </c>
      <c r="B41" s="3">
        <v>0.0</v>
      </c>
      <c r="C41" s="3">
        <v>0.0</v>
      </c>
      <c r="D41" s="3" t="s">
        <v>60</v>
      </c>
      <c r="E41" s="3">
        <v>0.0</v>
      </c>
      <c r="F41" s="3">
        <v>0.0</v>
      </c>
      <c r="G41" s="3" t="s">
        <v>60</v>
      </c>
      <c r="H41" s="3">
        <v>0.0</v>
      </c>
      <c r="I41" s="3">
        <v>0.0</v>
      </c>
      <c r="J41" s="3">
        <v>0.0</v>
      </c>
      <c r="K41" s="3">
        <v>0.0</v>
      </c>
      <c r="L41" s="3">
        <v>0.0</v>
      </c>
      <c r="M41" s="3">
        <v>0.0</v>
      </c>
      <c r="N41" s="3">
        <v>0.0</v>
      </c>
      <c r="O41" s="3">
        <v>0.0</v>
      </c>
      <c r="P41" s="3">
        <v>0.0</v>
      </c>
      <c r="Q41" s="3">
        <v>0.0</v>
      </c>
      <c r="R41" s="3">
        <v>0.0</v>
      </c>
      <c r="S41" s="3">
        <v>0.0</v>
      </c>
      <c r="T41" s="3">
        <v>0.0</v>
      </c>
      <c r="U41" s="3">
        <v>0.0</v>
      </c>
      <c r="V41" s="3">
        <v>0.0</v>
      </c>
      <c r="W41" s="3">
        <v>0.0</v>
      </c>
      <c r="X41" s="3">
        <v>0.0</v>
      </c>
      <c r="Y41" s="3">
        <v>0.0</v>
      </c>
      <c r="Z41" s="3">
        <v>0.0</v>
      </c>
      <c r="AA41" s="3">
        <v>0.0</v>
      </c>
      <c r="AB41" s="3">
        <v>0.0</v>
      </c>
      <c r="AC41" s="3">
        <v>0.0</v>
      </c>
      <c r="AD41" s="3">
        <v>0.0</v>
      </c>
      <c r="AE41" s="3">
        <v>0.0</v>
      </c>
      <c r="AF41" s="3">
        <v>0.0</v>
      </c>
      <c r="AG41" s="3">
        <v>0.0</v>
      </c>
      <c r="AH41" s="3">
        <v>0.0</v>
      </c>
      <c r="AI41" s="3">
        <v>0.0</v>
      </c>
      <c r="AJ41" s="3">
        <v>0.0</v>
      </c>
      <c r="AK41" s="3">
        <v>0.0</v>
      </c>
      <c r="AL41" s="3">
        <v>0.0</v>
      </c>
      <c r="AM41" s="3">
        <v>0.0</v>
      </c>
      <c r="AN41" s="3">
        <v>0.0</v>
      </c>
      <c r="AO41" s="3">
        <v>0.0</v>
      </c>
      <c r="AP41" s="3">
        <v>0.0</v>
      </c>
      <c r="AQ41" s="3">
        <v>0.0</v>
      </c>
      <c r="AR41" s="3">
        <v>0.0</v>
      </c>
      <c r="AS41" s="3">
        <v>0.0</v>
      </c>
      <c r="AT41" s="3">
        <v>0.0</v>
      </c>
      <c r="AU41" s="3">
        <v>0.0</v>
      </c>
      <c r="AV41" s="3">
        <v>0.0</v>
      </c>
      <c r="AW41" s="3">
        <v>0.0</v>
      </c>
    </row>
    <row r="42" ht="14.25" customHeight="1">
      <c r="A42" s="3" t="s">
        <v>219</v>
      </c>
      <c r="B42" s="3">
        <v>0.0</v>
      </c>
      <c r="C42" s="3">
        <v>0.0</v>
      </c>
      <c r="D42" s="3">
        <v>0.0</v>
      </c>
      <c r="E42" s="3">
        <v>0.0</v>
      </c>
      <c r="F42" s="3">
        <v>0.0</v>
      </c>
      <c r="G42" s="3">
        <v>0.0</v>
      </c>
      <c r="H42" s="3">
        <v>0.0</v>
      </c>
      <c r="I42" s="3">
        <v>0.0</v>
      </c>
      <c r="J42" s="3">
        <v>0.0</v>
      </c>
      <c r="K42" s="3">
        <v>0.0</v>
      </c>
      <c r="L42" s="3">
        <v>0.0</v>
      </c>
      <c r="M42" s="3">
        <v>0.0</v>
      </c>
      <c r="N42" s="3">
        <v>0.0</v>
      </c>
      <c r="O42" s="3">
        <v>0.0</v>
      </c>
      <c r="P42" s="3" t="s">
        <v>60</v>
      </c>
      <c r="Q42" s="3">
        <v>0.0</v>
      </c>
      <c r="R42" s="3">
        <v>0.0</v>
      </c>
      <c r="S42" s="3">
        <v>0.0</v>
      </c>
      <c r="T42" s="3">
        <v>0.0</v>
      </c>
      <c r="U42" s="3">
        <v>0.0</v>
      </c>
      <c r="V42" s="3">
        <v>0.0</v>
      </c>
      <c r="W42" s="3">
        <v>0.0</v>
      </c>
      <c r="X42" s="3">
        <v>0.0</v>
      </c>
      <c r="Y42" s="3" t="s">
        <v>60</v>
      </c>
      <c r="Z42" s="3">
        <v>0.0</v>
      </c>
      <c r="AA42" s="3">
        <v>0.0</v>
      </c>
      <c r="AB42" s="3">
        <v>0.0</v>
      </c>
      <c r="AC42" s="3">
        <v>0.0</v>
      </c>
      <c r="AD42" s="3">
        <v>0.0</v>
      </c>
      <c r="AE42" s="3">
        <v>0.0</v>
      </c>
      <c r="AF42" s="3">
        <v>0.0</v>
      </c>
      <c r="AG42" s="3">
        <v>0.0</v>
      </c>
      <c r="AH42" s="3">
        <v>0.0</v>
      </c>
      <c r="AI42" s="3">
        <v>0.0</v>
      </c>
      <c r="AJ42" s="3">
        <v>0.0</v>
      </c>
      <c r="AK42" s="3">
        <v>0.0</v>
      </c>
      <c r="AL42" s="3">
        <v>0.0</v>
      </c>
      <c r="AM42" s="3">
        <v>0.0</v>
      </c>
      <c r="AN42" s="3">
        <v>0.0</v>
      </c>
      <c r="AO42" s="3">
        <v>0.0</v>
      </c>
      <c r="AP42" s="3">
        <v>0.0</v>
      </c>
      <c r="AQ42" s="3">
        <v>0.0</v>
      </c>
      <c r="AR42" s="3">
        <v>0.0</v>
      </c>
      <c r="AS42" s="3">
        <v>0.0</v>
      </c>
      <c r="AT42" s="3">
        <v>0.0</v>
      </c>
      <c r="AU42" s="3">
        <v>0.0</v>
      </c>
      <c r="AV42" s="3">
        <v>0.0</v>
      </c>
      <c r="AW42" s="3">
        <v>0.0</v>
      </c>
    </row>
    <row r="43" ht="14.25" customHeight="1">
      <c r="A43" s="3" t="s">
        <v>217</v>
      </c>
      <c r="B43" s="3">
        <v>0.0</v>
      </c>
      <c r="C43" s="3">
        <v>0.0</v>
      </c>
      <c r="D43" s="3">
        <v>0.0</v>
      </c>
      <c r="E43" s="3">
        <v>0.0</v>
      </c>
      <c r="F43" s="3">
        <v>0.0</v>
      </c>
      <c r="G43" s="3">
        <v>0.0</v>
      </c>
      <c r="H43" s="3" t="s">
        <v>60</v>
      </c>
      <c r="I43" s="3">
        <v>0.0</v>
      </c>
      <c r="J43" s="3">
        <v>0.0</v>
      </c>
      <c r="K43" s="3">
        <v>0.0</v>
      </c>
      <c r="L43" s="3">
        <v>0.0</v>
      </c>
      <c r="M43" s="3">
        <v>0.0</v>
      </c>
      <c r="N43" s="3">
        <v>0.0</v>
      </c>
      <c r="O43" s="3">
        <v>0.0</v>
      </c>
      <c r="P43" s="3">
        <v>0.0</v>
      </c>
      <c r="Q43" s="3">
        <v>0.0</v>
      </c>
      <c r="R43" s="3">
        <v>0.0</v>
      </c>
      <c r="S43" s="3">
        <v>0.0</v>
      </c>
      <c r="T43" s="3" t="s">
        <v>60</v>
      </c>
      <c r="U43" s="3">
        <v>0.0</v>
      </c>
      <c r="V43" s="3">
        <v>0.0</v>
      </c>
      <c r="W43" s="3">
        <v>0.0</v>
      </c>
      <c r="X43" s="3">
        <v>0.0</v>
      </c>
      <c r="Y43" s="3">
        <v>0.0</v>
      </c>
      <c r="Z43" s="3">
        <v>0.0</v>
      </c>
      <c r="AA43" s="3">
        <v>0.0</v>
      </c>
      <c r="AB43" s="3">
        <v>0.0</v>
      </c>
      <c r="AC43" s="3">
        <v>0.0</v>
      </c>
      <c r="AD43" s="3">
        <v>0.0</v>
      </c>
      <c r="AE43" s="3">
        <v>0.0</v>
      </c>
      <c r="AF43" s="3">
        <v>0.0</v>
      </c>
      <c r="AG43" s="3">
        <v>0.0</v>
      </c>
      <c r="AH43" s="3">
        <v>0.0</v>
      </c>
      <c r="AI43" s="3">
        <v>0.0</v>
      </c>
      <c r="AJ43" s="3">
        <v>0.0</v>
      </c>
      <c r="AK43" s="3">
        <v>0.0</v>
      </c>
      <c r="AL43" s="3">
        <v>0.0</v>
      </c>
      <c r="AM43" s="3">
        <v>0.0</v>
      </c>
      <c r="AN43" s="3">
        <v>0.0</v>
      </c>
      <c r="AO43" s="3">
        <v>0.0</v>
      </c>
      <c r="AP43" s="3">
        <v>0.0</v>
      </c>
      <c r="AQ43" s="3">
        <v>0.0</v>
      </c>
      <c r="AR43" s="3">
        <v>0.0</v>
      </c>
      <c r="AS43" s="3">
        <v>0.0</v>
      </c>
      <c r="AT43" s="3">
        <v>0.0</v>
      </c>
      <c r="AU43" s="3">
        <v>0.0</v>
      </c>
      <c r="AV43" s="3">
        <v>0.0</v>
      </c>
      <c r="AW43" s="3">
        <v>0.0</v>
      </c>
    </row>
    <row r="44" ht="14.25" customHeight="1">
      <c r="A44" s="3" t="s">
        <v>161</v>
      </c>
      <c r="B44" s="3">
        <v>0.0</v>
      </c>
      <c r="C44" s="3">
        <v>0.0</v>
      </c>
      <c r="D44" s="3">
        <v>0.0</v>
      </c>
      <c r="E44" s="3">
        <v>0.0</v>
      </c>
      <c r="F44" s="3">
        <v>0.0</v>
      </c>
      <c r="G44" s="3">
        <v>0.0</v>
      </c>
      <c r="H44" s="3" t="s">
        <v>60</v>
      </c>
      <c r="I44" s="3">
        <v>0.0</v>
      </c>
      <c r="J44" s="3">
        <v>0.0</v>
      </c>
      <c r="K44" s="3">
        <v>0.0</v>
      </c>
      <c r="L44" s="3">
        <v>0.0</v>
      </c>
      <c r="M44" s="3" t="s">
        <v>60</v>
      </c>
      <c r="N44" s="3">
        <v>0.0</v>
      </c>
      <c r="O44" s="3">
        <v>0.0</v>
      </c>
      <c r="P44" s="3">
        <v>0.0</v>
      </c>
      <c r="Q44" s="3">
        <v>0.0</v>
      </c>
      <c r="R44" s="3">
        <v>0.0</v>
      </c>
      <c r="S44" s="3">
        <v>0.0</v>
      </c>
      <c r="T44" s="3" t="s">
        <v>60</v>
      </c>
      <c r="U44" s="3">
        <v>0.0</v>
      </c>
      <c r="V44" s="3">
        <v>0.0</v>
      </c>
      <c r="W44" s="3">
        <v>0.0</v>
      </c>
      <c r="X44" s="3">
        <v>0.0</v>
      </c>
      <c r="Y44" s="3">
        <v>0.0</v>
      </c>
      <c r="Z44" s="3">
        <v>0.0</v>
      </c>
      <c r="AA44" s="3">
        <v>0.0</v>
      </c>
      <c r="AB44" s="3">
        <v>0.0</v>
      </c>
      <c r="AC44" s="3">
        <v>0.0</v>
      </c>
      <c r="AD44" s="3">
        <v>0.0</v>
      </c>
      <c r="AE44" s="3">
        <v>0.0</v>
      </c>
      <c r="AF44" s="3" t="s">
        <v>60</v>
      </c>
      <c r="AG44" s="3">
        <v>0.0</v>
      </c>
      <c r="AH44" s="3">
        <v>0.0</v>
      </c>
      <c r="AI44" s="3">
        <v>0.0</v>
      </c>
      <c r="AJ44" s="3">
        <v>0.0</v>
      </c>
      <c r="AK44" s="3">
        <v>0.0</v>
      </c>
      <c r="AL44" s="3">
        <v>0.0</v>
      </c>
      <c r="AM44" s="3">
        <v>0.0</v>
      </c>
      <c r="AN44" s="3">
        <v>0.0</v>
      </c>
      <c r="AO44" s="3">
        <v>0.0</v>
      </c>
      <c r="AP44" s="3">
        <v>0.0</v>
      </c>
      <c r="AQ44" s="3">
        <v>0.0</v>
      </c>
      <c r="AR44" s="3">
        <v>0.0</v>
      </c>
      <c r="AS44" s="3">
        <v>0.0</v>
      </c>
      <c r="AT44" s="3">
        <v>0.0</v>
      </c>
      <c r="AU44" s="3">
        <v>0.0</v>
      </c>
      <c r="AV44" s="3">
        <v>0.0</v>
      </c>
      <c r="AW44" s="3">
        <v>0.0</v>
      </c>
    </row>
    <row r="45" ht="14.25" customHeight="1">
      <c r="A45" s="3" t="s">
        <v>149</v>
      </c>
      <c r="B45" s="3">
        <v>0.0</v>
      </c>
      <c r="C45" s="3">
        <v>0.0</v>
      </c>
      <c r="D45" s="3">
        <v>0.0</v>
      </c>
      <c r="E45" s="3">
        <v>0.0</v>
      </c>
      <c r="F45" s="3">
        <v>0.0</v>
      </c>
      <c r="G45" s="3">
        <v>0.0</v>
      </c>
      <c r="H45" s="3">
        <v>0.0</v>
      </c>
      <c r="I45" s="3">
        <v>0.0</v>
      </c>
      <c r="J45" s="3">
        <v>0.0</v>
      </c>
      <c r="K45" s="3">
        <v>0.0</v>
      </c>
      <c r="L45" s="3">
        <v>0.0</v>
      </c>
      <c r="M45" s="3">
        <v>0.0</v>
      </c>
      <c r="N45" s="3">
        <v>0.0</v>
      </c>
      <c r="O45" s="3">
        <v>0.0</v>
      </c>
      <c r="P45" s="3">
        <v>0.0</v>
      </c>
      <c r="Q45" s="3">
        <v>0.0</v>
      </c>
      <c r="R45" s="3">
        <v>0.0</v>
      </c>
      <c r="S45" s="3" t="s">
        <v>60</v>
      </c>
      <c r="T45" s="3">
        <v>0.0</v>
      </c>
      <c r="U45" s="3">
        <v>0.0</v>
      </c>
      <c r="V45" s="3">
        <v>0.0</v>
      </c>
      <c r="W45" s="3" t="s">
        <v>60</v>
      </c>
      <c r="X45" s="3">
        <v>0.0</v>
      </c>
      <c r="Y45" s="3">
        <v>0.0</v>
      </c>
      <c r="Z45" s="3">
        <v>0.0</v>
      </c>
      <c r="AA45" s="3">
        <v>0.0</v>
      </c>
      <c r="AB45" s="3">
        <v>0.0</v>
      </c>
      <c r="AC45" s="3">
        <v>0.0</v>
      </c>
      <c r="AD45" s="3">
        <v>0.0</v>
      </c>
      <c r="AE45" s="3">
        <v>0.0</v>
      </c>
      <c r="AF45" s="3">
        <v>0.0</v>
      </c>
      <c r="AG45" s="3">
        <v>0.0</v>
      </c>
      <c r="AH45" s="3">
        <v>0.0</v>
      </c>
      <c r="AI45" s="3">
        <v>0.0</v>
      </c>
      <c r="AJ45" s="3">
        <v>0.0</v>
      </c>
      <c r="AK45" s="3">
        <v>0.0</v>
      </c>
      <c r="AL45" s="3">
        <v>0.0</v>
      </c>
      <c r="AM45" s="3">
        <v>0.0</v>
      </c>
      <c r="AN45" s="3">
        <v>0.0</v>
      </c>
      <c r="AO45" s="3">
        <v>0.0</v>
      </c>
      <c r="AP45" s="3">
        <v>0.0</v>
      </c>
      <c r="AQ45" s="3">
        <v>0.0</v>
      </c>
      <c r="AR45" s="3">
        <v>0.0</v>
      </c>
      <c r="AS45" s="3">
        <v>0.0</v>
      </c>
      <c r="AT45" s="3">
        <v>0.0</v>
      </c>
      <c r="AU45" s="3">
        <v>0.0</v>
      </c>
      <c r="AV45" s="3">
        <v>0.0</v>
      </c>
      <c r="AW45" s="3" t="s">
        <v>60</v>
      </c>
    </row>
    <row r="46" ht="14.25" customHeight="1">
      <c r="A46" s="3" t="s">
        <v>189</v>
      </c>
      <c r="B46" s="3">
        <v>0.0</v>
      </c>
      <c r="C46" s="3">
        <v>0.0</v>
      </c>
      <c r="D46" s="3">
        <v>0.0</v>
      </c>
      <c r="E46" s="3">
        <v>0.0</v>
      </c>
      <c r="F46" s="3">
        <v>0.0</v>
      </c>
      <c r="G46" s="3">
        <v>0.0</v>
      </c>
      <c r="H46" s="3" t="s">
        <v>60</v>
      </c>
      <c r="I46" s="3">
        <v>0.0</v>
      </c>
      <c r="J46" s="3">
        <v>0.0</v>
      </c>
      <c r="K46" s="3">
        <v>0.0</v>
      </c>
      <c r="L46" s="3">
        <v>0.0</v>
      </c>
      <c r="M46" s="3">
        <v>0.0</v>
      </c>
      <c r="N46" s="3">
        <v>0.0</v>
      </c>
      <c r="O46" s="3">
        <v>0.0</v>
      </c>
      <c r="P46" s="3" t="s">
        <v>60</v>
      </c>
      <c r="Q46" s="3">
        <v>0.0</v>
      </c>
      <c r="R46" s="3">
        <v>0.0</v>
      </c>
      <c r="S46" s="3">
        <v>0.0</v>
      </c>
      <c r="T46" s="3">
        <v>0.0</v>
      </c>
      <c r="U46" s="3">
        <v>0.0</v>
      </c>
      <c r="V46" s="3">
        <v>0.0</v>
      </c>
      <c r="W46" s="3">
        <v>0.0</v>
      </c>
      <c r="X46" s="3">
        <v>0.0</v>
      </c>
      <c r="Y46" s="3">
        <v>0.0</v>
      </c>
      <c r="Z46" s="3">
        <v>0.0</v>
      </c>
      <c r="AA46" s="3">
        <v>0.0</v>
      </c>
      <c r="AB46" s="3">
        <v>0.0</v>
      </c>
      <c r="AC46" s="3">
        <v>0.0</v>
      </c>
      <c r="AD46" s="3">
        <v>0.0</v>
      </c>
      <c r="AE46" s="3">
        <v>0.0</v>
      </c>
      <c r="AF46" s="3">
        <v>0.0</v>
      </c>
      <c r="AG46" s="3">
        <v>0.0</v>
      </c>
      <c r="AH46" s="3">
        <v>0.0</v>
      </c>
      <c r="AI46" s="3">
        <v>0.0</v>
      </c>
      <c r="AJ46" s="3">
        <v>0.0</v>
      </c>
      <c r="AK46" s="3">
        <v>0.0</v>
      </c>
      <c r="AL46" s="3">
        <v>0.0</v>
      </c>
      <c r="AM46" s="3">
        <v>0.0</v>
      </c>
      <c r="AN46" s="3">
        <v>0.0</v>
      </c>
      <c r="AO46" s="3">
        <v>0.0</v>
      </c>
      <c r="AP46" s="3">
        <v>0.0</v>
      </c>
      <c r="AQ46" s="3">
        <v>0.0</v>
      </c>
      <c r="AR46" s="3">
        <v>0.0</v>
      </c>
      <c r="AS46" s="3">
        <v>0.0</v>
      </c>
      <c r="AT46" s="3">
        <v>0.0</v>
      </c>
      <c r="AU46" s="3">
        <v>0.0</v>
      </c>
      <c r="AV46" s="3">
        <v>0.0</v>
      </c>
      <c r="AW46" s="3">
        <v>0.0</v>
      </c>
    </row>
    <row r="47" ht="14.25" customHeight="1">
      <c r="A47" s="3" t="s">
        <v>181</v>
      </c>
      <c r="B47" s="3">
        <v>0.0</v>
      </c>
      <c r="C47" s="3" t="s">
        <v>60</v>
      </c>
      <c r="D47" s="3">
        <v>0.0</v>
      </c>
      <c r="E47" s="3">
        <v>0.0</v>
      </c>
      <c r="F47" s="3">
        <v>0.0</v>
      </c>
      <c r="G47" s="3">
        <v>0.0</v>
      </c>
      <c r="H47" s="3">
        <v>0.0</v>
      </c>
      <c r="I47" s="3">
        <v>0.0</v>
      </c>
      <c r="J47" s="3">
        <v>0.0</v>
      </c>
      <c r="K47" s="3">
        <v>0.0</v>
      </c>
      <c r="L47" s="3">
        <v>0.0</v>
      </c>
      <c r="M47" s="3">
        <v>0.0</v>
      </c>
      <c r="N47" s="3">
        <v>0.0</v>
      </c>
      <c r="O47" s="3">
        <v>0.0</v>
      </c>
      <c r="P47" s="3">
        <v>0.0</v>
      </c>
      <c r="Q47" s="3">
        <v>0.0</v>
      </c>
      <c r="R47" s="3">
        <v>0.0</v>
      </c>
      <c r="S47" s="3">
        <v>0.0</v>
      </c>
      <c r="T47" s="3">
        <v>0.0</v>
      </c>
      <c r="U47" s="3">
        <v>0.0</v>
      </c>
      <c r="V47" s="3">
        <v>0.0</v>
      </c>
      <c r="W47" s="3">
        <v>0.0</v>
      </c>
      <c r="X47" s="3">
        <v>0.0</v>
      </c>
      <c r="Y47" s="3">
        <v>0.0</v>
      </c>
      <c r="Z47" s="3">
        <v>0.0</v>
      </c>
      <c r="AA47" s="3">
        <v>0.0</v>
      </c>
      <c r="AB47" s="3">
        <v>0.0</v>
      </c>
      <c r="AC47" s="3">
        <v>0.0</v>
      </c>
      <c r="AD47" s="3">
        <v>0.0</v>
      </c>
      <c r="AE47" s="3">
        <v>0.0</v>
      </c>
      <c r="AF47" s="3">
        <v>0.0</v>
      </c>
      <c r="AG47" s="3">
        <v>0.0</v>
      </c>
      <c r="AH47" s="3">
        <v>0.0</v>
      </c>
      <c r="AI47" s="3">
        <v>0.0</v>
      </c>
      <c r="AJ47" s="3">
        <v>0.0</v>
      </c>
      <c r="AK47" s="3">
        <v>0.0</v>
      </c>
      <c r="AL47" s="3">
        <v>0.0</v>
      </c>
      <c r="AM47" s="3">
        <v>0.0</v>
      </c>
      <c r="AN47" s="3">
        <v>0.0</v>
      </c>
      <c r="AO47" s="3">
        <v>0.0</v>
      </c>
      <c r="AP47" s="3">
        <v>0.0</v>
      </c>
      <c r="AQ47" s="3">
        <v>0.0</v>
      </c>
      <c r="AR47" s="3">
        <v>0.0</v>
      </c>
      <c r="AS47" s="3">
        <v>0.0</v>
      </c>
      <c r="AT47" s="3">
        <v>0.0</v>
      </c>
      <c r="AU47" s="3">
        <v>0.0</v>
      </c>
      <c r="AV47" s="3">
        <v>0.0</v>
      </c>
      <c r="AW47" s="3">
        <v>0.0</v>
      </c>
    </row>
    <row r="48" ht="14.25" customHeight="1">
      <c r="A48" s="3" t="s">
        <v>221</v>
      </c>
      <c r="B48" s="3" t="s">
        <v>60</v>
      </c>
      <c r="C48" s="3">
        <v>0.0</v>
      </c>
      <c r="D48" s="3">
        <v>0.0</v>
      </c>
      <c r="E48" s="3">
        <v>0.0</v>
      </c>
      <c r="F48" s="3">
        <v>0.0</v>
      </c>
      <c r="G48" s="3">
        <v>0.0</v>
      </c>
      <c r="H48" s="3">
        <v>0.0</v>
      </c>
      <c r="I48" s="3">
        <v>0.0</v>
      </c>
      <c r="J48" s="3">
        <v>0.0</v>
      </c>
      <c r="K48" s="3">
        <v>0.0</v>
      </c>
      <c r="L48" s="3">
        <v>0.0</v>
      </c>
      <c r="M48" s="3">
        <v>0.0</v>
      </c>
      <c r="N48" s="3">
        <v>0.0</v>
      </c>
      <c r="O48" s="3">
        <v>0.0</v>
      </c>
      <c r="P48" s="3">
        <v>0.0</v>
      </c>
      <c r="Q48" s="3">
        <v>0.0</v>
      </c>
      <c r="R48" s="3">
        <v>0.0</v>
      </c>
      <c r="S48" s="3">
        <v>0.0</v>
      </c>
      <c r="T48" s="3">
        <v>0.0</v>
      </c>
      <c r="U48" s="3">
        <v>0.0</v>
      </c>
      <c r="V48" s="3">
        <v>0.0</v>
      </c>
      <c r="W48" s="3">
        <v>0.0</v>
      </c>
      <c r="X48" s="3">
        <v>0.0</v>
      </c>
      <c r="Y48" s="3">
        <v>0.0</v>
      </c>
      <c r="Z48" s="3">
        <v>0.0</v>
      </c>
      <c r="AA48" s="3">
        <v>0.0</v>
      </c>
      <c r="AB48" s="3">
        <v>0.0</v>
      </c>
      <c r="AC48" s="3">
        <v>0.0</v>
      </c>
      <c r="AD48" s="3">
        <v>0.0</v>
      </c>
      <c r="AE48" s="3">
        <v>0.0</v>
      </c>
      <c r="AF48" s="3">
        <v>0.0</v>
      </c>
      <c r="AG48" s="3">
        <v>0.0</v>
      </c>
      <c r="AH48" s="3">
        <v>0.0</v>
      </c>
      <c r="AI48" s="3">
        <v>0.0</v>
      </c>
      <c r="AJ48" s="3">
        <v>0.0</v>
      </c>
      <c r="AK48" s="3">
        <v>0.0</v>
      </c>
      <c r="AL48" s="3">
        <v>0.0</v>
      </c>
      <c r="AM48" s="3">
        <v>0.0</v>
      </c>
      <c r="AN48" s="3">
        <v>0.0</v>
      </c>
      <c r="AO48" s="3">
        <v>0.0</v>
      </c>
      <c r="AP48" s="3">
        <v>0.0</v>
      </c>
      <c r="AQ48" s="3">
        <v>0.0</v>
      </c>
      <c r="AR48" s="3">
        <v>0.0</v>
      </c>
      <c r="AS48" s="3">
        <v>0.0</v>
      </c>
      <c r="AT48" s="3">
        <v>0.0</v>
      </c>
      <c r="AU48" s="3">
        <v>0.0</v>
      </c>
      <c r="AV48" s="3">
        <v>0.0</v>
      </c>
      <c r="AW48" s="3">
        <v>0.0</v>
      </c>
    </row>
    <row r="49" ht="14.25" customHeight="1">
      <c r="A49" s="3" t="s">
        <v>236</v>
      </c>
      <c r="B49" s="3">
        <v>0.0</v>
      </c>
      <c r="C49" s="3">
        <v>0.0</v>
      </c>
      <c r="D49" s="3">
        <v>0.0</v>
      </c>
      <c r="E49" s="3">
        <v>0.0</v>
      </c>
      <c r="F49" s="3">
        <v>0.0</v>
      </c>
      <c r="G49" s="3">
        <v>0.0</v>
      </c>
      <c r="H49" s="3">
        <v>0.0</v>
      </c>
      <c r="I49" s="3">
        <v>0.0</v>
      </c>
      <c r="J49" s="3">
        <v>0.0</v>
      </c>
      <c r="K49" s="3">
        <v>0.0</v>
      </c>
      <c r="L49" s="3">
        <v>0.0</v>
      </c>
      <c r="M49" s="3">
        <v>0.0</v>
      </c>
      <c r="N49" s="3">
        <v>0.0</v>
      </c>
      <c r="O49" s="3">
        <v>0.0</v>
      </c>
      <c r="P49" s="3">
        <v>0.0</v>
      </c>
      <c r="Q49" s="3">
        <v>0.0</v>
      </c>
      <c r="R49" s="3">
        <v>0.0</v>
      </c>
      <c r="S49" s="3">
        <v>0.0</v>
      </c>
      <c r="T49" s="3">
        <v>0.0</v>
      </c>
      <c r="U49" s="3">
        <v>0.0</v>
      </c>
      <c r="V49" s="3">
        <v>0.0</v>
      </c>
      <c r="W49" s="3">
        <v>0.0</v>
      </c>
      <c r="X49" s="3">
        <v>0.0</v>
      </c>
      <c r="Y49" s="3">
        <v>0.0</v>
      </c>
      <c r="Z49" s="3">
        <v>0.0</v>
      </c>
      <c r="AA49" s="3">
        <v>0.0</v>
      </c>
      <c r="AB49" s="3">
        <v>0.0</v>
      </c>
      <c r="AC49" s="3">
        <v>0.0</v>
      </c>
      <c r="AD49" s="3">
        <v>0.0</v>
      </c>
      <c r="AE49" s="3">
        <v>0.0</v>
      </c>
      <c r="AF49" s="3">
        <v>0.0</v>
      </c>
      <c r="AG49" s="3">
        <v>0.0</v>
      </c>
      <c r="AH49" s="3" t="s">
        <v>60</v>
      </c>
      <c r="AI49" s="3">
        <v>0.0</v>
      </c>
      <c r="AJ49" s="3">
        <v>0.0</v>
      </c>
      <c r="AK49" s="3">
        <v>0.0</v>
      </c>
      <c r="AL49" s="3">
        <v>0.0</v>
      </c>
      <c r="AM49" s="3">
        <v>0.0</v>
      </c>
      <c r="AN49" s="3">
        <v>0.0</v>
      </c>
      <c r="AO49" s="3">
        <v>0.0</v>
      </c>
      <c r="AP49" s="3">
        <v>0.0</v>
      </c>
      <c r="AQ49" s="3">
        <v>0.0</v>
      </c>
      <c r="AR49" s="3">
        <v>0.0</v>
      </c>
      <c r="AS49" s="3">
        <v>0.0</v>
      </c>
      <c r="AT49" s="3">
        <v>0.0</v>
      </c>
      <c r="AU49" s="3">
        <v>0.0</v>
      </c>
      <c r="AV49" s="3">
        <v>0.0</v>
      </c>
      <c r="AW49" s="3">
        <v>0.0</v>
      </c>
    </row>
    <row r="50" ht="14.25" customHeight="1">
      <c r="A50" s="3" t="s">
        <v>230</v>
      </c>
      <c r="B50" s="3">
        <v>0.0</v>
      </c>
      <c r="C50" s="3">
        <v>0.0</v>
      </c>
      <c r="D50" s="3">
        <v>0.0</v>
      </c>
      <c r="E50" s="3">
        <v>0.0</v>
      </c>
      <c r="F50" s="3">
        <v>0.0</v>
      </c>
      <c r="G50" s="3">
        <v>0.0</v>
      </c>
      <c r="H50" s="3">
        <v>0.0</v>
      </c>
      <c r="I50" s="3">
        <v>0.0</v>
      </c>
      <c r="J50" s="3">
        <v>0.0</v>
      </c>
      <c r="K50" s="3">
        <v>0.0</v>
      </c>
      <c r="L50" s="3">
        <v>0.0</v>
      </c>
      <c r="M50" s="3">
        <v>0.0</v>
      </c>
      <c r="N50" s="3">
        <v>0.0</v>
      </c>
      <c r="O50" s="3">
        <v>0.0</v>
      </c>
      <c r="P50" s="3" t="s">
        <v>60</v>
      </c>
      <c r="Q50" s="3">
        <v>0.0</v>
      </c>
      <c r="R50" s="3">
        <v>0.0</v>
      </c>
      <c r="S50" s="3">
        <v>0.0</v>
      </c>
      <c r="T50" s="3">
        <v>0.0</v>
      </c>
      <c r="U50" s="3">
        <v>0.0</v>
      </c>
      <c r="V50" s="3">
        <v>0.0</v>
      </c>
      <c r="W50" s="3">
        <v>0.0</v>
      </c>
      <c r="X50" s="3">
        <v>0.0</v>
      </c>
      <c r="Y50" s="3">
        <v>0.0</v>
      </c>
      <c r="Z50" s="3">
        <v>0.0</v>
      </c>
      <c r="AA50" s="3">
        <v>0.0</v>
      </c>
      <c r="AB50" s="3">
        <v>0.0</v>
      </c>
      <c r="AC50" s="3">
        <v>0.0</v>
      </c>
      <c r="AD50" s="3">
        <v>0.0</v>
      </c>
      <c r="AE50" s="3">
        <v>0.0</v>
      </c>
      <c r="AF50" s="3">
        <v>0.0</v>
      </c>
      <c r="AG50" s="3">
        <v>0.0</v>
      </c>
      <c r="AH50" s="3">
        <v>0.0</v>
      </c>
      <c r="AI50" s="3">
        <v>0.0</v>
      </c>
      <c r="AJ50" s="3">
        <v>0.0</v>
      </c>
      <c r="AK50" s="3">
        <v>0.0</v>
      </c>
      <c r="AL50" s="3">
        <v>0.0</v>
      </c>
      <c r="AM50" s="3">
        <v>0.0</v>
      </c>
      <c r="AN50" s="3">
        <v>0.0</v>
      </c>
      <c r="AO50" s="3">
        <v>0.0</v>
      </c>
      <c r="AP50" s="3">
        <v>0.0</v>
      </c>
      <c r="AQ50" s="3">
        <v>0.0</v>
      </c>
      <c r="AR50" s="3">
        <v>0.0</v>
      </c>
      <c r="AS50" s="3">
        <v>0.0</v>
      </c>
      <c r="AT50" s="3">
        <v>0.0</v>
      </c>
      <c r="AU50" s="3">
        <v>0.0</v>
      </c>
      <c r="AV50" s="3">
        <v>0.0</v>
      </c>
      <c r="AW50" s="3">
        <v>0.0</v>
      </c>
    </row>
    <row r="51" ht="14.25" customHeight="1">
      <c r="A51" s="3" t="s">
        <v>220</v>
      </c>
      <c r="B51" s="3">
        <v>0.0</v>
      </c>
      <c r="C51" s="3">
        <v>0.0</v>
      </c>
      <c r="D51" s="3">
        <v>0.0</v>
      </c>
      <c r="E51" s="3">
        <v>0.0</v>
      </c>
      <c r="F51" s="3">
        <v>0.0</v>
      </c>
      <c r="G51" s="3">
        <v>0.0</v>
      </c>
      <c r="H51" s="3" t="s">
        <v>60</v>
      </c>
      <c r="I51" s="3">
        <v>0.0</v>
      </c>
      <c r="J51" s="3">
        <v>0.0</v>
      </c>
      <c r="K51" s="3">
        <v>0.0</v>
      </c>
      <c r="L51" s="3">
        <v>0.0</v>
      </c>
      <c r="M51" s="3">
        <v>0.0</v>
      </c>
      <c r="N51" s="3">
        <v>0.0</v>
      </c>
      <c r="O51" s="3">
        <v>0.0</v>
      </c>
      <c r="P51" s="3">
        <v>0.0</v>
      </c>
      <c r="Q51" s="3">
        <v>0.0</v>
      </c>
      <c r="R51" s="3">
        <v>0.0</v>
      </c>
      <c r="S51" s="3">
        <v>0.0</v>
      </c>
      <c r="T51" s="3">
        <v>0.0</v>
      </c>
      <c r="U51" s="3">
        <v>0.0</v>
      </c>
      <c r="V51" s="3">
        <v>0.0</v>
      </c>
      <c r="W51" s="3">
        <v>0.0</v>
      </c>
      <c r="X51" s="3">
        <v>0.0</v>
      </c>
      <c r="Y51" s="3">
        <v>0.0</v>
      </c>
      <c r="Z51" s="3">
        <v>0.0</v>
      </c>
      <c r="AA51" s="3">
        <v>0.0</v>
      </c>
      <c r="AB51" s="3">
        <v>0.0</v>
      </c>
      <c r="AC51" s="3">
        <v>0.0</v>
      </c>
      <c r="AD51" s="3">
        <v>0.0</v>
      </c>
      <c r="AE51" s="3">
        <v>0.0</v>
      </c>
      <c r="AF51" s="3">
        <v>0.0</v>
      </c>
      <c r="AG51" s="3">
        <v>0.0</v>
      </c>
      <c r="AH51" s="3">
        <v>0.0</v>
      </c>
      <c r="AI51" s="3">
        <v>0.0</v>
      </c>
      <c r="AJ51" s="3">
        <v>0.0</v>
      </c>
      <c r="AK51" s="3">
        <v>0.0</v>
      </c>
      <c r="AL51" s="3">
        <v>0.0</v>
      </c>
      <c r="AM51" s="3">
        <v>0.0</v>
      </c>
      <c r="AN51" s="3">
        <v>0.0</v>
      </c>
      <c r="AO51" s="3">
        <v>0.0</v>
      </c>
      <c r="AP51" s="3">
        <v>0.0</v>
      </c>
      <c r="AQ51" s="3">
        <v>0.0</v>
      </c>
      <c r="AR51" s="3">
        <v>0.0</v>
      </c>
      <c r="AS51" s="3">
        <v>0.0</v>
      </c>
      <c r="AT51" s="3">
        <v>0.0</v>
      </c>
      <c r="AU51" s="3">
        <v>0.0</v>
      </c>
      <c r="AV51" s="3">
        <v>0.0</v>
      </c>
      <c r="AW51" s="3">
        <v>0.0</v>
      </c>
    </row>
    <row r="52" ht="14.25" customHeight="1">
      <c r="A52" s="3" t="s">
        <v>233</v>
      </c>
      <c r="B52" s="3">
        <v>0.0</v>
      </c>
      <c r="C52" s="3">
        <v>0.0</v>
      </c>
      <c r="D52" s="3">
        <v>0.0</v>
      </c>
      <c r="E52" s="3">
        <v>0.0</v>
      </c>
      <c r="F52" s="3">
        <v>0.0</v>
      </c>
      <c r="G52" s="3">
        <v>0.0</v>
      </c>
      <c r="H52" s="3">
        <v>0.0</v>
      </c>
      <c r="I52" s="3">
        <v>0.0</v>
      </c>
      <c r="J52" s="3">
        <v>0.0</v>
      </c>
      <c r="K52" s="3">
        <v>0.0</v>
      </c>
      <c r="L52" s="3">
        <v>0.0</v>
      </c>
      <c r="M52" s="3">
        <v>0.0</v>
      </c>
      <c r="N52" s="3">
        <v>0.0</v>
      </c>
      <c r="O52" s="3">
        <v>0.0</v>
      </c>
      <c r="P52" s="3">
        <v>0.0</v>
      </c>
      <c r="Q52" s="3">
        <v>0.0</v>
      </c>
      <c r="R52" s="3">
        <v>0.0</v>
      </c>
      <c r="S52" s="3" t="s">
        <v>60</v>
      </c>
      <c r="T52" s="3">
        <v>0.0</v>
      </c>
      <c r="U52" s="3">
        <v>0.0</v>
      </c>
      <c r="V52" s="3">
        <v>0.0</v>
      </c>
      <c r="W52" s="3">
        <v>0.0</v>
      </c>
      <c r="X52" s="3">
        <v>0.0</v>
      </c>
      <c r="Y52" s="3">
        <v>0.0</v>
      </c>
      <c r="Z52" s="3">
        <v>0.0</v>
      </c>
      <c r="AA52" s="3">
        <v>0.0</v>
      </c>
      <c r="AB52" s="3">
        <v>0.0</v>
      </c>
      <c r="AC52" s="3">
        <v>0.0</v>
      </c>
      <c r="AD52" s="3">
        <v>0.0</v>
      </c>
      <c r="AE52" s="3">
        <v>0.0</v>
      </c>
      <c r="AF52" s="3">
        <v>0.0</v>
      </c>
      <c r="AG52" s="3">
        <v>0.0</v>
      </c>
      <c r="AH52" s="3">
        <v>0.0</v>
      </c>
      <c r="AI52" s="3">
        <v>0.0</v>
      </c>
      <c r="AJ52" s="3">
        <v>0.0</v>
      </c>
      <c r="AK52" s="3">
        <v>0.0</v>
      </c>
      <c r="AL52" s="3">
        <v>0.0</v>
      </c>
      <c r="AM52" s="3">
        <v>0.0</v>
      </c>
      <c r="AN52" s="3">
        <v>0.0</v>
      </c>
      <c r="AO52" s="3">
        <v>0.0</v>
      </c>
      <c r="AP52" s="3">
        <v>0.0</v>
      </c>
      <c r="AQ52" s="3">
        <v>0.0</v>
      </c>
      <c r="AR52" s="3">
        <v>0.0</v>
      </c>
      <c r="AS52" s="3">
        <v>0.0</v>
      </c>
      <c r="AT52" s="3">
        <v>0.0</v>
      </c>
      <c r="AU52" s="3">
        <v>0.0</v>
      </c>
      <c r="AV52" s="3">
        <v>0.0</v>
      </c>
      <c r="AW52" s="3">
        <v>0.0</v>
      </c>
    </row>
    <row r="53" ht="14.25" customHeight="1">
      <c r="A53" s="3" t="s">
        <v>224</v>
      </c>
      <c r="B53" s="3">
        <v>0.0</v>
      </c>
      <c r="C53" s="3">
        <v>0.0</v>
      </c>
      <c r="D53" s="3">
        <v>0.0</v>
      </c>
      <c r="E53" s="3">
        <v>0.0</v>
      </c>
      <c r="F53" s="3">
        <v>0.0</v>
      </c>
      <c r="G53" s="3">
        <v>0.0</v>
      </c>
      <c r="H53" s="3">
        <v>0.0</v>
      </c>
      <c r="I53" s="3">
        <v>0.0</v>
      </c>
      <c r="J53" s="3">
        <v>0.0</v>
      </c>
      <c r="K53" s="3">
        <v>0.0</v>
      </c>
      <c r="L53" s="3">
        <v>0.0</v>
      </c>
      <c r="M53" s="3">
        <v>0.0</v>
      </c>
      <c r="N53" s="3">
        <v>0.0</v>
      </c>
      <c r="O53" s="3">
        <v>0.0</v>
      </c>
      <c r="P53" s="3">
        <v>0.0</v>
      </c>
      <c r="Q53" s="3">
        <v>0.0</v>
      </c>
      <c r="R53" s="3">
        <v>0.0</v>
      </c>
      <c r="S53" s="3">
        <v>0.0</v>
      </c>
      <c r="T53" s="3">
        <v>0.0</v>
      </c>
      <c r="U53" s="3">
        <v>0.0</v>
      </c>
      <c r="V53" s="3">
        <v>0.0</v>
      </c>
      <c r="W53" s="3">
        <v>0.0</v>
      </c>
      <c r="X53" s="3">
        <v>0.0</v>
      </c>
      <c r="Y53" s="3" t="s">
        <v>60</v>
      </c>
      <c r="Z53" s="3">
        <v>0.0</v>
      </c>
      <c r="AA53" s="3">
        <v>0.0</v>
      </c>
      <c r="AB53" s="3">
        <v>0.0</v>
      </c>
      <c r="AC53" s="3">
        <v>0.0</v>
      </c>
      <c r="AD53" s="3">
        <v>0.0</v>
      </c>
      <c r="AE53" s="3">
        <v>0.0</v>
      </c>
      <c r="AF53" s="3">
        <v>0.0</v>
      </c>
      <c r="AG53" s="3">
        <v>0.0</v>
      </c>
      <c r="AH53" s="3">
        <v>0.0</v>
      </c>
      <c r="AI53" s="3">
        <v>0.0</v>
      </c>
      <c r="AJ53" s="3">
        <v>0.0</v>
      </c>
      <c r="AK53" s="3">
        <v>0.0</v>
      </c>
      <c r="AL53" s="3">
        <v>0.0</v>
      </c>
      <c r="AM53" s="3">
        <v>0.0</v>
      </c>
      <c r="AN53" s="3">
        <v>0.0</v>
      </c>
      <c r="AO53" s="3">
        <v>0.0</v>
      </c>
      <c r="AP53" s="3">
        <v>0.0</v>
      </c>
      <c r="AQ53" s="3">
        <v>0.0</v>
      </c>
      <c r="AR53" s="3">
        <v>0.0</v>
      </c>
      <c r="AS53" s="3">
        <v>0.0</v>
      </c>
      <c r="AT53" s="3">
        <v>0.0</v>
      </c>
      <c r="AU53" s="3">
        <v>0.0</v>
      </c>
      <c r="AV53" s="3">
        <v>0.0</v>
      </c>
      <c r="AW53" s="3">
        <v>0.0</v>
      </c>
    </row>
    <row r="54" ht="14.25" customHeight="1">
      <c r="A54" s="3" t="s">
        <v>152</v>
      </c>
      <c r="B54" s="3" t="s">
        <v>60</v>
      </c>
      <c r="C54" s="3" t="s">
        <v>60</v>
      </c>
      <c r="D54" s="3">
        <v>14.0</v>
      </c>
      <c r="E54" s="3" t="s">
        <v>60</v>
      </c>
      <c r="F54" s="3" t="s">
        <v>60</v>
      </c>
      <c r="G54" s="3" t="s">
        <v>60</v>
      </c>
      <c r="H54" s="3" t="s">
        <v>60</v>
      </c>
      <c r="I54" s="3">
        <v>0.0</v>
      </c>
      <c r="J54" s="3">
        <v>0.0</v>
      </c>
      <c r="K54" s="3">
        <v>0.0</v>
      </c>
      <c r="L54" s="3">
        <v>0.0</v>
      </c>
      <c r="M54" s="3">
        <v>0.0</v>
      </c>
      <c r="N54" s="3" t="s">
        <v>60</v>
      </c>
      <c r="O54" s="3">
        <v>0.0</v>
      </c>
      <c r="P54" s="3">
        <v>0.0</v>
      </c>
      <c r="Q54" s="3">
        <v>0.0</v>
      </c>
      <c r="R54" s="3">
        <v>0.0</v>
      </c>
      <c r="S54" s="3">
        <v>0.0</v>
      </c>
      <c r="T54" s="3">
        <v>0.0</v>
      </c>
      <c r="U54" s="3">
        <v>0.0</v>
      </c>
      <c r="V54" s="3">
        <v>0.0</v>
      </c>
      <c r="W54" s="3">
        <v>0.0</v>
      </c>
      <c r="X54" s="3">
        <v>0.0</v>
      </c>
      <c r="Y54" s="3">
        <v>0.0</v>
      </c>
      <c r="Z54" s="3">
        <v>0.0</v>
      </c>
      <c r="AA54" s="3">
        <v>0.0</v>
      </c>
      <c r="AB54" s="3">
        <v>0.0</v>
      </c>
      <c r="AC54" s="3">
        <v>0.0</v>
      </c>
      <c r="AD54" s="3">
        <v>0.0</v>
      </c>
      <c r="AE54" s="3">
        <v>0.0</v>
      </c>
      <c r="AF54" s="3">
        <v>0.0</v>
      </c>
      <c r="AG54" s="3">
        <v>0.0</v>
      </c>
      <c r="AH54" s="3">
        <v>0.0</v>
      </c>
      <c r="AI54" s="3">
        <v>0.0</v>
      </c>
      <c r="AJ54" s="3">
        <v>0.0</v>
      </c>
      <c r="AK54" s="3">
        <v>0.0</v>
      </c>
      <c r="AL54" s="3">
        <v>0.0</v>
      </c>
      <c r="AM54" s="3">
        <v>0.0</v>
      </c>
      <c r="AN54" s="3">
        <v>0.0</v>
      </c>
      <c r="AO54" s="3">
        <v>0.0</v>
      </c>
      <c r="AP54" s="3">
        <v>0.0</v>
      </c>
      <c r="AQ54" s="3">
        <v>0.0</v>
      </c>
      <c r="AR54" s="3">
        <v>0.0</v>
      </c>
      <c r="AS54" s="3">
        <v>0.0</v>
      </c>
      <c r="AT54" s="3">
        <v>0.0</v>
      </c>
      <c r="AU54" s="3">
        <v>0.0</v>
      </c>
      <c r="AV54" s="3">
        <v>0.0</v>
      </c>
      <c r="AW54" s="3">
        <v>0.0</v>
      </c>
    </row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3.71"/>
    <col customWidth="1" min="2" max="47" width="8.71"/>
  </cols>
  <sheetData>
    <row r="1" ht="14.25" customHeight="1">
      <c r="A1" s="3" t="s">
        <v>628</v>
      </c>
    </row>
    <row r="2" ht="14.25" customHeight="1">
      <c r="A2" s="3" t="s">
        <v>58</v>
      </c>
      <c r="B2" s="3" t="s">
        <v>137</v>
      </c>
      <c r="C2" s="3" t="s">
        <v>138</v>
      </c>
      <c r="D2" s="3" t="s">
        <v>146</v>
      </c>
      <c r="E2" s="3" t="s">
        <v>140</v>
      </c>
      <c r="F2" s="3" t="s">
        <v>136</v>
      </c>
      <c r="G2" s="3" t="s">
        <v>142</v>
      </c>
      <c r="H2" s="3" t="s">
        <v>141</v>
      </c>
      <c r="I2" s="3" t="s">
        <v>139</v>
      </c>
      <c r="J2" s="3" t="s">
        <v>144</v>
      </c>
      <c r="K2" s="3" t="s">
        <v>143</v>
      </c>
      <c r="L2" s="3" t="s">
        <v>148</v>
      </c>
      <c r="M2" s="3" t="s">
        <v>147</v>
      </c>
      <c r="N2" s="3" t="s">
        <v>145</v>
      </c>
      <c r="O2" s="3" t="s">
        <v>149</v>
      </c>
      <c r="P2" s="3" t="s">
        <v>150</v>
      </c>
      <c r="Q2" s="3" t="s">
        <v>165</v>
      </c>
      <c r="R2" s="3" t="s">
        <v>168</v>
      </c>
      <c r="S2" s="3" t="s">
        <v>160</v>
      </c>
      <c r="T2" s="3" t="s">
        <v>166</v>
      </c>
      <c r="U2" s="3" t="s">
        <v>154</v>
      </c>
      <c r="V2" s="3" t="s">
        <v>163</v>
      </c>
      <c r="W2" s="3" t="s">
        <v>155</v>
      </c>
      <c r="X2" s="3" t="s">
        <v>188</v>
      </c>
      <c r="Y2" s="3" t="s">
        <v>189</v>
      </c>
      <c r="Z2" s="3" t="s">
        <v>167</v>
      </c>
      <c r="AA2" s="3" t="s">
        <v>181</v>
      </c>
      <c r="AB2" s="3" t="s">
        <v>159</v>
      </c>
      <c r="AC2" s="3" t="s">
        <v>157</v>
      </c>
      <c r="AD2" s="3" t="s">
        <v>158</v>
      </c>
      <c r="AE2" s="3" t="s">
        <v>195</v>
      </c>
      <c r="AF2" s="3" t="s">
        <v>169</v>
      </c>
      <c r="AG2" s="3" t="s">
        <v>170</v>
      </c>
      <c r="AH2" s="3" t="s">
        <v>184</v>
      </c>
      <c r="AI2" s="3" t="s">
        <v>246</v>
      </c>
      <c r="AJ2" s="3" t="s">
        <v>206</v>
      </c>
      <c r="AK2" s="3" t="s">
        <v>173</v>
      </c>
      <c r="AL2" s="3" t="s">
        <v>207</v>
      </c>
      <c r="AM2" s="3" t="s">
        <v>161</v>
      </c>
      <c r="AN2" s="3" t="s">
        <v>194</v>
      </c>
      <c r="AO2" s="3" t="s">
        <v>199</v>
      </c>
      <c r="AP2" s="3" t="s">
        <v>208</v>
      </c>
      <c r="AQ2" s="3" t="s">
        <v>243</v>
      </c>
      <c r="AR2" s="3" t="s">
        <v>180</v>
      </c>
      <c r="AS2" s="3" t="s">
        <v>221</v>
      </c>
      <c r="AT2" s="3" t="s">
        <v>203</v>
      </c>
      <c r="AU2" s="3" t="s">
        <v>152</v>
      </c>
    </row>
    <row r="3" ht="14.25" customHeight="1">
      <c r="A3" s="3" t="s">
        <v>616</v>
      </c>
      <c r="B3" s="3">
        <v>296.0</v>
      </c>
      <c r="C3" s="3">
        <v>286.0</v>
      </c>
      <c r="D3" s="3">
        <v>100.0</v>
      </c>
      <c r="E3" s="3">
        <v>77.0</v>
      </c>
      <c r="F3" s="3">
        <v>65.0</v>
      </c>
      <c r="G3" s="3">
        <v>59.0</v>
      </c>
      <c r="H3" s="3">
        <v>51.0</v>
      </c>
      <c r="I3" s="3">
        <v>39.0</v>
      </c>
      <c r="J3" s="3">
        <v>32.0</v>
      </c>
      <c r="K3" s="3">
        <v>30.0</v>
      </c>
      <c r="L3" s="3">
        <v>20.0</v>
      </c>
      <c r="M3" s="3">
        <v>20.0</v>
      </c>
      <c r="N3" s="3">
        <v>16.0</v>
      </c>
      <c r="O3" s="3">
        <v>16.0</v>
      </c>
      <c r="P3" s="3">
        <v>14.0</v>
      </c>
      <c r="Q3" s="3">
        <v>10.0</v>
      </c>
      <c r="R3" s="3" t="s">
        <v>60</v>
      </c>
      <c r="S3" s="3" t="s">
        <v>60</v>
      </c>
      <c r="T3" s="3" t="s">
        <v>60</v>
      </c>
      <c r="U3" s="3" t="s">
        <v>60</v>
      </c>
      <c r="V3" s="3" t="s">
        <v>60</v>
      </c>
      <c r="W3" s="3" t="s">
        <v>60</v>
      </c>
      <c r="X3" s="3" t="s">
        <v>60</v>
      </c>
      <c r="Y3" s="3" t="s">
        <v>60</v>
      </c>
      <c r="Z3" s="3" t="s">
        <v>60</v>
      </c>
      <c r="AA3" s="3" t="s">
        <v>60</v>
      </c>
      <c r="AB3" s="3" t="s">
        <v>60</v>
      </c>
      <c r="AC3" s="3" t="s">
        <v>60</v>
      </c>
      <c r="AD3" s="3" t="s">
        <v>60</v>
      </c>
      <c r="AE3" s="3" t="s">
        <v>60</v>
      </c>
      <c r="AF3" s="3" t="s">
        <v>60</v>
      </c>
      <c r="AG3" s="3" t="s">
        <v>60</v>
      </c>
      <c r="AH3" s="3" t="s">
        <v>60</v>
      </c>
      <c r="AI3" s="3" t="s">
        <v>60</v>
      </c>
      <c r="AJ3" s="3" t="s">
        <v>60</v>
      </c>
      <c r="AK3" s="3" t="s">
        <v>60</v>
      </c>
      <c r="AL3" s="3" t="s">
        <v>60</v>
      </c>
      <c r="AM3" s="3" t="s">
        <v>60</v>
      </c>
      <c r="AN3" s="3" t="s">
        <v>60</v>
      </c>
      <c r="AO3" s="3" t="s">
        <v>60</v>
      </c>
      <c r="AP3" s="3" t="s">
        <v>60</v>
      </c>
      <c r="AQ3" s="3" t="s">
        <v>60</v>
      </c>
      <c r="AR3" s="3" t="s">
        <v>60</v>
      </c>
      <c r="AS3" s="3" t="s">
        <v>60</v>
      </c>
      <c r="AT3" s="3" t="s">
        <v>60</v>
      </c>
      <c r="AU3" s="3" t="s">
        <v>60</v>
      </c>
    </row>
    <row r="4" ht="14.25" customHeight="1">
      <c r="A4" s="3" t="s">
        <v>136</v>
      </c>
      <c r="B4" s="3">
        <v>92.0</v>
      </c>
      <c r="C4" s="3">
        <v>22.0</v>
      </c>
      <c r="D4" s="3">
        <v>0.0</v>
      </c>
      <c r="E4" s="3">
        <v>0.0</v>
      </c>
      <c r="F4" s="3">
        <v>0.0</v>
      </c>
      <c r="G4" s="3">
        <v>0.0</v>
      </c>
      <c r="H4" s="3">
        <v>0.0</v>
      </c>
      <c r="I4" s="3">
        <v>0.0</v>
      </c>
      <c r="J4" s="3" t="s">
        <v>60</v>
      </c>
      <c r="K4" s="3" t="s">
        <v>60</v>
      </c>
      <c r="L4" s="3">
        <v>0.0</v>
      </c>
      <c r="M4" s="3" t="s">
        <v>60</v>
      </c>
      <c r="N4" s="3">
        <v>0.0</v>
      </c>
      <c r="O4" s="3">
        <v>0.0</v>
      </c>
      <c r="P4" s="3" t="s">
        <v>60</v>
      </c>
      <c r="Q4" s="3">
        <v>0.0</v>
      </c>
      <c r="R4" s="3">
        <v>0.0</v>
      </c>
      <c r="S4" s="3">
        <v>0.0</v>
      </c>
      <c r="T4" s="3">
        <v>0.0</v>
      </c>
      <c r="U4" s="3">
        <v>0.0</v>
      </c>
      <c r="V4" s="3">
        <v>0.0</v>
      </c>
      <c r="W4" s="3">
        <v>0.0</v>
      </c>
      <c r="X4" s="3">
        <v>0.0</v>
      </c>
      <c r="Y4" s="3">
        <v>0.0</v>
      </c>
      <c r="Z4" s="3">
        <v>0.0</v>
      </c>
      <c r="AA4" s="3">
        <v>0.0</v>
      </c>
      <c r="AB4" s="3">
        <v>0.0</v>
      </c>
      <c r="AC4" s="3">
        <v>0.0</v>
      </c>
      <c r="AD4" s="3">
        <v>0.0</v>
      </c>
      <c r="AE4" s="3">
        <v>0.0</v>
      </c>
      <c r="AF4" s="3">
        <v>0.0</v>
      </c>
      <c r="AG4" s="3">
        <v>0.0</v>
      </c>
      <c r="AH4" s="3">
        <v>0.0</v>
      </c>
      <c r="AI4" s="3">
        <v>0.0</v>
      </c>
      <c r="AJ4" s="3">
        <v>0.0</v>
      </c>
      <c r="AK4" s="3">
        <v>0.0</v>
      </c>
      <c r="AL4" s="3">
        <v>0.0</v>
      </c>
      <c r="AM4" s="3">
        <v>0.0</v>
      </c>
      <c r="AN4" s="3" t="s">
        <v>60</v>
      </c>
      <c r="AO4" s="3">
        <v>0.0</v>
      </c>
      <c r="AP4" s="3">
        <v>0.0</v>
      </c>
      <c r="AQ4" s="3">
        <v>0.0</v>
      </c>
      <c r="AR4" s="3">
        <v>0.0</v>
      </c>
      <c r="AS4" s="3">
        <v>0.0</v>
      </c>
      <c r="AT4" s="3">
        <v>0.0</v>
      </c>
      <c r="AU4" s="3">
        <v>0.0</v>
      </c>
    </row>
    <row r="5" ht="14.25" customHeight="1">
      <c r="A5" s="3" t="s">
        <v>204</v>
      </c>
      <c r="B5" s="3" t="s">
        <v>60</v>
      </c>
      <c r="C5" s="3">
        <v>94.0</v>
      </c>
      <c r="D5" s="3">
        <v>0.0</v>
      </c>
      <c r="E5" s="3">
        <v>0.0</v>
      </c>
      <c r="F5" s="3">
        <v>0.0</v>
      </c>
      <c r="G5" s="3">
        <v>0.0</v>
      </c>
      <c r="H5" s="3">
        <v>0.0</v>
      </c>
      <c r="I5" s="3">
        <v>0.0</v>
      </c>
      <c r="J5" s="3" t="s">
        <v>60</v>
      </c>
      <c r="K5" s="3">
        <v>0.0</v>
      </c>
      <c r="L5" s="3">
        <v>0.0</v>
      </c>
      <c r="M5" s="3">
        <v>0.0</v>
      </c>
      <c r="N5" s="3">
        <v>0.0</v>
      </c>
      <c r="O5" s="3">
        <v>0.0</v>
      </c>
      <c r="P5" s="3">
        <v>0.0</v>
      </c>
      <c r="Q5" s="3">
        <v>0.0</v>
      </c>
      <c r="R5" s="3">
        <v>0.0</v>
      </c>
      <c r="S5" s="3">
        <v>0.0</v>
      </c>
      <c r="T5" s="3">
        <v>0.0</v>
      </c>
      <c r="U5" s="3">
        <v>0.0</v>
      </c>
      <c r="V5" s="3">
        <v>0.0</v>
      </c>
      <c r="W5" s="3">
        <v>0.0</v>
      </c>
      <c r="X5" s="3">
        <v>0.0</v>
      </c>
      <c r="Y5" s="3">
        <v>0.0</v>
      </c>
      <c r="Z5" s="3">
        <v>0.0</v>
      </c>
      <c r="AA5" s="3">
        <v>0.0</v>
      </c>
      <c r="AB5" s="3">
        <v>0.0</v>
      </c>
      <c r="AC5" s="3">
        <v>0.0</v>
      </c>
      <c r="AD5" s="3">
        <v>0.0</v>
      </c>
      <c r="AE5" s="3">
        <v>0.0</v>
      </c>
      <c r="AF5" s="3">
        <v>0.0</v>
      </c>
      <c r="AG5" s="3">
        <v>0.0</v>
      </c>
      <c r="AH5" s="3">
        <v>0.0</v>
      </c>
      <c r="AI5" s="3">
        <v>0.0</v>
      </c>
      <c r="AJ5" s="3">
        <v>0.0</v>
      </c>
      <c r="AK5" s="3">
        <v>0.0</v>
      </c>
      <c r="AL5" s="3">
        <v>0.0</v>
      </c>
      <c r="AM5" s="3">
        <v>0.0</v>
      </c>
      <c r="AN5" s="3">
        <v>0.0</v>
      </c>
      <c r="AO5" s="3">
        <v>0.0</v>
      </c>
      <c r="AP5" s="3">
        <v>0.0</v>
      </c>
      <c r="AQ5" s="3">
        <v>0.0</v>
      </c>
      <c r="AR5" s="3">
        <v>0.0</v>
      </c>
      <c r="AS5" s="3">
        <v>0.0</v>
      </c>
      <c r="AT5" s="3">
        <v>0.0</v>
      </c>
      <c r="AU5" s="3">
        <v>0.0</v>
      </c>
    </row>
    <row r="6" ht="14.25" customHeight="1">
      <c r="A6" s="3" t="s">
        <v>143</v>
      </c>
      <c r="B6" s="3">
        <v>52.0</v>
      </c>
      <c r="C6" s="3" t="s">
        <v>60</v>
      </c>
      <c r="D6" s="3">
        <v>0.0</v>
      </c>
      <c r="E6" s="3" t="s">
        <v>60</v>
      </c>
      <c r="F6" s="3">
        <v>28.0</v>
      </c>
      <c r="G6" s="3">
        <v>0.0</v>
      </c>
      <c r="H6" s="3">
        <v>0.0</v>
      </c>
      <c r="I6" s="3">
        <v>0.0</v>
      </c>
      <c r="J6" s="3" t="s">
        <v>60</v>
      </c>
      <c r="K6" s="3">
        <v>0.0</v>
      </c>
      <c r="L6" s="3">
        <v>0.0</v>
      </c>
      <c r="M6" s="3" t="s">
        <v>60</v>
      </c>
      <c r="N6" s="3">
        <v>0.0</v>
      </c>
      <c r="O6" s="3">
        <v>0.0</v>
      </c>
      <c r="P6" s="3">
        <v>0.0</v>
      </c>
      <c r="Q6" s="3">
        <v>0.0</v>
      </c>
      <c r="R6" s="3">
        <v>0.0</v>
      </c>
      <c r="S6" s="3">
        <v>0.0</v>
      </c>
      <c r="T6" s="3" t="s">
        <v>60</v>
      </c>
      <c r="U6" s="3">
        <v>0.0</v>
      </c>
      <c r="V6" s="3">
        <v>0.0</v>
      </c>
      <c r="W6" s="3">
        <v>0.0</v>
      </c>
      <c r="X6" s="3">
        <v>0.0</v>
      </c>
      <c r="Y6" s="3">
        <v>0.0</v>
      </c>
      <c r="Z6" s="3">
        <v>0.0</v>
      </c>
      <c r="AA6" s="3">
        <v>0.0</v>
      </c>
      <c r="AB6" s="3">
        <v>0.0</v>
      </c>
      <c r="AC6" s="3">
        <v>0.0</v>
      </c>
      <c r="AD6" s="3">
        <v>0.0</v>
      </c>
      <c r="AE6" s="3">
        <v>0.0</v>
      </c>
      <c r="AF6" s="3">
        <v>0.0</v>
      </c>
      <c r="AG6" s="3">
        <v>0.0</v>
      </c>
      <c r="AH6" s="3">
        <v>0.0</v>
      </c>
      <c r="AI6" s="3">
        <v>0.0</v>
      </c>
      <c r="AJ6" s="3">
        <v>0.0</v>
      </c>
      <c r="AK6" s="3" t="s">
        <v>60</v>
      </c>
      <c r="AL6" s="3">
        <v>0.0</v>
      </c>
      <c r="AM6" s="3">
        <v>0.0</v>
      </c>
      <c r="AN6" s="3">
        <v>0.0</v>
      </c>
      <c r="AO6" s="3">
        <v>0.0</v>
      </c>
      <c r="AP6" s="3">
        <v>0.0</v>
      </c>
      <c r="AQ6" s="3">
        <v>0.0</v>
      </c>
      <c r="AR6" s="3">
        <v>0.0</v>
      </c>
      <c r="AS6" s="3">
        <v>0.0</v>
      </c>
      <c r="AT6" s="3">
        <v>0.0</v>
      </c>
      <c r="AU6" s="3">
        <v>0.0</v>
      </c>
    </row>
    <row r="7" ht="14.25" customHeight="1">
      <c r="A7" s="3" t="s">
        <v>206</v>
      </c>
      <c r="B7" s="3" t="s">
        <v>60</v>
      </c>
      <c r="C7" s="3">
        <v>11.0</v>
      </c>
      <c r="D7" s="3">
        <v>0.0</v>
      </c>
      <c r="E7" s="3">
        <v>66.0</v>
      </c>
      <c r="F7" s="3" t="s">
        <v>60</v>
      </c>
      <c r="G7" s="3">
        <v>0.0</v>
      </c>
      <c r="H7" s="3">
        <v>0.0</v>
      </c>
      <c r="I7" s="3">
        <v>0.0</v>
      </c>
      <c r="J7" s="3" t="s">
        <v>60</v>
      </c>
      <c r="K7" s="3">
        <v>0.0</v>
      </c>
      <c r="L7" s="3">
        <v>0.0</v>
      </c>
      <c r="M7" s="3">
        <v>0.0</v>
      </c>
      <c r="N7" s="3">
        <v>0.0</v>
      </c>
      <c r="O7" s="3">
        <v>0.0</v>
      </c>
      <c r="P7" s="3">
        <v>0.0</v>
      </c>
      <c r="Q7" s="3">
        <v>0.0</v>
      </c>
      <c r="R7" s="3">
        <v>0.0</v>
      </c>
      <c r="S7" s="3">
        <v>0.0</v>
      </c>
      <c r="T7" s="3">
        <v>0.0</v>
      </c>
      <c r="U7" s="3">
        <v>0.0</v>
      </c>
      <c r="V7" s="3">
        <v>0.0</v>
      </c>
      <c r="W7" s="3">
        <v>0.0</v>
      </c>
      <c r="X7" s="3">
        <v>0.0</v>
      </c>
      <c r="Y7" s="3">
        <v>0.0</v>
      </c>
      <c r="Z7" s="3">
        <v>0.0</v>
      </c>
      <c r="AA7" s="3">
        <v>0.0</v>
      </c>
      <c r="AB7" s="3">
        <v>0.0</v>
      </c>
      <c r="AC7" s="3">
        <v>0.0</v>
      </c>
      <c r="AD7" s="3">
        <v>0.0</v>
      </c>
      <c r="AE7" s="3">
        <v>0.0</v>
      </c>
      <c r="AF7" s="3">
        <v>0.0</v>
      </c>
      <c r="AG7" s="3">
        <v>0.0</v>
      </c>
      <c r="AH7" s="3">
        <v>0.0</v>
      </c>
      <c r="AI7" s="3">
        <v>0.0</v>
      </c>
      <c r="AJ7" s="3" t="s">
        <v>60</v>
      </c>
      <c r="AK7" s="3">
        <v>0.0</v>
      </c>
      <c r="AL7" s="3">
        <v>0.0</v>
      </c>
      <c r="AM7" s="3">
        <v>0.0</v>
      </c>
      <c r="AN7" s="3">
        <v>0.0</v>
      </c>
      <c r="AO7" s="3">
        <v>0.0</v>
      </c>
      <c r="AP7" s="3">
        <v>0.0</v>
      </c>
      <c r="AQ7" s="3">
        <v>0.0</v>
      </c>
      <c r="AR7" s="3">
        <v>0.0</v>
      </c>
      <c r="AS7" s="3">
        <v>0.0</v>
      </c>
      <c r="AT7" s="3">
        <v>0.0</v>
      </c>
      <c r="AU7" s="3">
        <v>0.0</v>
      </c>
    </row>
    <row r="8" ht="14.25" customHeight="1">
      <c r="A8" s="3" t="s">
        <v>140</v>
      </c>
      <c r="B8" s="3" t="s">
        <v>60</v>
      </c>
      <c r="C8" s="3">
        <v>56.0</v>
      </c>
      <c r="D8" s="3">
        <v>0.0</v>
      </c>
      <c r="E8" s="3">
        <v>0.0</v>
      </c>
      <c r="F8" s="3">
        <v>0.0</v>
      </c>
      <c r="G8" s="3">
        <v>0.0</v>
      </c>
      <c r="H8" s="3">
        <v>0.0</v>
      </c>
      <c r="I8" s="3">
        <v>0.0</v>
      </c>
      <c r="J8" s="3" t="s">
        <v>60</v>
      </c>
      <c r="K8" s="3">
        <v>0.0</v>
      </c>
      <c r="L8" s="3">
        <v>0.0</v>
      </c>
      <c r="M8" s="3">
        <v>0.0</v>
      </c>
      <c r="N8" s="3">
        <v>0.0</v>
      </c>
      <c r="O8" s="3">
        <v>0.0</v>
      </c>
      <c r="P8" s="3">
        <v>0.0</v>
      </c>
      <c r="Q8" s="3">
        <v>0.0</v>
      </c>
      <c r="R8" s="3">
        <v>0.0</v>
      </c>
      <c r="S8" s="3">
        <v>0.0</v>
      </c>
      <c r="T8" s="3">
        <v>0.0</v>
      </c>
      <c r="U8" s="3">
        <v>0.0</v>
      </c>
      <c r="V8" s="3">
        <v>0.0</v>
      </c>
      <c r="W8" s="3">
        <v>0.0</v>
      </c>
      <c r="X8" s="3">
        <v>0.0</v>
      </c>
      <c r="Y8" s="3">
        <v>0.0</v>
      </c>
      <c r="Z8" s="3">
        <v>0.0</v>
      </c>
      <c r="AA8" s="3" t="s">
        <v>60</v>
      </c>
      <c r="AB8" s="3">
        <v>0.0</v>
      </c>
      <c r="AC8" s="3">
        <v>0.0</v>
      </c>
      <c r="AD8" s="3">
        <v>0.0</v>
      </c>
      <c r="AE8" s="3">
        <v>0.0</v>
      </c>
      <c r="AF8" s="3">
        <v>0.0</v>
      </c>
      <c r="AG8" s="3">
        <v>0.0</v>
      </c>
      <c r="AH8" s="3">
        <v>0.0</v>
      </c>
      <c r="AI8" s="3">
        <v>0.0</v>
      </c>
      <c r="AJ8" s="3">
        <v>0.0</v>
      </c>
      <c r="AK8" s="3">
        <v>0.0</v>
      </c>
      <c r="AL8" s="3">
        <v>0.0</v>
      </c>
      <c r="AM8" s="3">
        <v>0.0</v>
      </c>
      <c r="AN8" s="3">
        <v>0.0</v>
      </c>
      <c r="AO8" s="3">
        <v>0.0</v>
      </c>
      <c r="AP8" s="3">
        <v>0.0</v>
      </c>
      <c r="AQ8" s="3">
        <v>0.0</v>
      </c>
      <c r="AR8" s="3">
        <v>0.0</v>
      </c>
      <c r="AS8" s="3">
        <v>0.0</v>
      </c>
      <c r="AT8" s="3">
        <v>0.0</v>
      </c>
      <c r="AU8" s="3">
        <v>0.0</v>
      </c>
    </row>
    <row r="9" ht="14.25" customHeight="1">
      <c r="A9" s="3" t="s">
        <v>205</v>
      </c>
      <c r="B9" s="3">
        <v>15.0</v>
      </c>
      <c r="C9" s="3" t="s">
        <v>60</v>
      </c>
      <c r="D9" s="3">
        <v>0.0</v>
      </c>
      <c r="E9" s="3">
        <v>0.0</v>
      </c>
      <c r="F9" s="3">
        <v>15.0</v>
      </c>
      <c r="G9" s="3">
        <v>0.0</v>
      </c>
      <c r="H9" s="3">
        <v>0.0</v>
      </c>
      <c r="I9" s="3">
        <v>0.0</v>
      </c>
      <c r="J9" s="3" t="s">
        <v>60</v>
      </c>
      <c r="K9" s="3">
        <v>21.0</v>
      </c>
      <c r="L9" s="3">
        <v>0.0</v>
      </c>
      <c r="M9" s="3">
        <v>0.0</v>
      </c>
      <c r="N9" s="3">
        <v>0.0</v>
      </c>
      <c r="O9" s="3">
        <v>0.0</v>
      </c>
      <c r="P9" s="3">
        <v>0.0</v>
      </c>
      <c r="Q9" s="3">
        <v>10.0</v>
      </c>
      <c r="R9" s="3">
        <v>0.0</v>
      </c>
      <c r="S9" s="3">
        <v>0.0</v>
      </c>
      <c r="T9" s="3" t="s">
        <v>60</v>
      </c>
      <c r="U9" s="3">
        <v>0.0</v>
      </c>
      <c r="V9" s="3">
        <v>0.0</v>
      </c>
      <c r="W9" s="3">
        <v>0.0</v>
      </c>
      <c r="X9" s="3">
        <v>0.0</v>
      </c>
      <c r="Y9" s="3">
        <v>0.0</v>
      </c>
      <c r="Z9" s="3">
        <v>0.0</v>
      </c>
      <c r="AA9" s="3">
        <v>0.0</v>
      </c>
      <c r="AB9" s="3">
        <v>0.0</v>
      </c>
      <c r="AC9" s="3">
        <v>0.0</v>
      </c>
      <c r="AD9" s="3">
        <v>0.0</v>
      </c>
      <c r="AE9" s="3">
        <v>0.0</v>
      </c>
      <c r="AF9" s="3">
        <v>0.0</v>
      </c>
      <c r="AG9" s="3">
        <v>0.0</v>
      </c>
      <c r="AH9" s="3">
        <v>0.0</v>
      </c>
      <c r="AI9" s="3">
        <v>0.0</v>
      </c>
      <c r="AJ9" s="3">
        <v>0.0</v>
      </c>
      <c r="AK9" s="3">
        <v>0.0</v>
      </c>
      <c r="AL9" s="3">
        <v>0.0</v>
      </c>
      <c r="AM9" s="3">
        <v>0.0</v>
      </c>
      <c r="AN9" s="3">
        <v>0.0</v>
      </c>
      <c r="AO9" s="3">
        <v>0.0</v>
      </c>
      <c r="AP9" s="3">
        <v>0.0</v>
      </c>
      <c r="AQ9" s="3">
        <v>0.0</v>
      </c>
      <c r="AR9" s="3">
        <v>0.0</v>
      </c>
      <c r="AS9" s="3">
        <v>0.0</v>
      </c>
      <c r="AT9" s="3">
        <v>0.0</v>
      </c>
      <c r="AU9" s="3">
        <v>0.0</v>
      </c>
    </row>
    <row r="10" ht="14.25" customHeight="1">
      <c r="A10" s="3" t="s">
        <v>184</v>
      </c>
      <c r="B10" s="3">
        <v>45.0</v>
      </c>
      <c r="C10" s="3" t="s">
        <v>60</v>
      </c>
      <c r="D10" s="3">
        <v>0.0</v>
      </c>
      <c r="E10" s="3">
        <v>0.0</v>
      </c>
      <c r="F10" s="3">
        <v>0.0</v>
      </c>
      <c r="G10" s="3">
        <v>0.0</v>
      </c>
      <c r="H10" s="3">
        <v>0.0</v>
      </c>
      <c r="I10" s="3">
        <v>0.0</v>
      </c>
      <c r="J10" s="3" t="s">
        <v>60</v>
      </c>
      <c r="K10" s="3">
        <v>0.0</v>
      </c>
      <c r="L10" s="3">
        <v>0.0</v>
      </c>
      <c r="M10" s="3">
        <v>0.0</v>
      </c>
      <c r="N10" s="3">
        <v>0.0</v>
      </c>
      <c r="O10" s="3">
        <v>0.0</v>
      </c>
      <c r="P10" s="3">
        <v>0.0</v>
      </c>
      <c r="Q10" s="3">
        <v>0.0</v>
      </c>
      <c r="R10" s="3">
        <v>0.0</v>
      </c>
      <c r="S10" s="3">
        <v>0.0</v>
      </c>
      <c r="T10" s="3">
        <v>0.0</v>
      </c>
      <c r="U10" s="3">
        <v>0.0</v>
      </c>
      <c r="V10" s="3">
        <v>0.0</v>
      </c>
      <c r="W10" s="3">
        <v>0.0</v>
      </c>
      <c r="X10" s="3">
        <v>0.0</v>
      </c>
      <c r="Y10" s="3">
        <v>0.0</v>
      </c>
      <c r="Z10" s="3">
        <v>0.0</v>
      </c>
      <c r="AA10" s="3">
        <v>0.0</v>
      </c>
      <c r="AB10" s="3">
        <v>0.0</v>
      </c>
      <c r="AC10" s="3">
        <v>0.0</v>
      </c>
      <c r="AD10" s="3">
        <v>0.0</v>
      </c>
      <c r="AE10" s="3">
        <v>0.0</v>
      </c>
      <c r="AF10" s="3">
        <v>0.0</v>
      </c>
      <c r="AG10" s="3">
        <v>0.0</v>
      </c>
      <c r="AH10" s="3">
        <v>0.0</v>
      </c>
      <c r="AI10" s="3">
        <v>0.0</v>
      </c>
      <c r="AJ10" s="3">
        <v>0.0</v>
      </c>
      <c r="AK10" s="3">
        <v>0.0</v>
      </c>
      <c r="AL10" s="3">
        <v>0.0</v>
      </c>
      <c r="AM10" s="3">
        <v>0.0</v>
      </c>
      <c r="AN10" s="3">
        <v>0.0</v>
      </c>
      <c r="AO10" s="3">
        <v>0.0</v>
      </c>
      <c r="AP10" s="3">
        <v>0.0</v>
      </c>
      <c r="AQ10" s="3">
        <v>0.0</v>
      </c>
      <c r="AR10" s="3">
        <v>0.0</v>
      </c>
      <c r="AS10" s="3">
        <v>0.0</v>
      </c>
      <c r="AT10" s="3">
        <v>0.0</v>
      </c>
      <c r="AU10" s="3">
        <v>0.0</v>
      </c>
    </row>
    <row r="11" ht="14.25" customHeight="1">
      <c r="A11" s="3" t="s">
        <v>138</v>
      </c>
      <c r="B11" s="3">
        <v>10.0</v>
      </c>
      <c r="C11" s="3" t="s">
        <v>60</v>
      </c>
      <c r="D11" s="3">
        <v>0.0</v>
      </c>
      <c r="E11" s="3" t="s">
        <v>60</v>
      </c>
      <c r="F11" s="3">
        <v>0.0</v>
      </c>
      <c r="G11" s="3">
        <v>0.0</v>
      </c>
      <c r="H11" s="3">
        <v>0.0</v>
      </c>
      <c r="I11" s="3">
        <v>0.0</v>
      </c>
      <c r="J11" s="3" t="s">
        <v>60</v>
      </c>
      <c r="K11" s="3">
        <v>0.0</v>
      </c>
      <c r="L11" s="3">
        <v>0.0</v>
      </c>
      <c r="M11" s="3" t="s">
        <v>60</v>
      </c>
      <c r="N11" s="3">
        <v>0.0</v>
      </c>
      <c r="O11" s="3">
        <v>0.0</v>
      </c>
      <c r="P11" s="3" t="s">
        <v>60</v>
      </c>
      <c r="Q11" s="3">
        <v>0.0</v>
      </c>
      <c r="R11" s="3">
        <v>0.0</v>
      </c>
      <c r="S11" s="3">
        <v>0.0</v>
      </c>
      <c r="T11" s="3" t="s">
        <v>60</v>
      </c>
      <c r="U11" s="3" t="s">
        <v>60</v>
      </c>
      <c r="V11" s="3">
        <v>0.0</v>
      </c>
      <c r="W11" s="3" t="s">
        <v>60</v>
      </c>
      <c r="X11" s="3" t="s">
        <v>60</v>
      </c>
      <c r="Y11" s="3">
        <v>0.0</v>
      </c>
      <c r="Z11" s="3">
        <v>0.0</v>
      </c>
      <c r="AA11" s="3" t="s">
        <v>60</v>
      </c>
      <c r="AB11" s="3">
        <v>0.0</v>
      </c>
      <c r="AC11" s="3">
        <v>0.0</v>
      </c>
      <c r="AD11" s="3">
        <v>0.0</v>
      </c>
      <c r="AE11" s="3">
        <v>0.0</v>
      </c>
      <c r="AF11" s="3">
        <v>0.0</v>
      </c>
      <c r="AG11" s="3">
        <v>0.0</v>
      </c>
      <c r="AH11" s="3">
        <v>0.0</v>
      </c>
      <c r="AI11" s="3">
        <v>0.0</v>
      </c>
      <c r="AJ11" s="3">
        <v>0.0</v>
      </c>
      <c r="AK11" s="3">
        <v>0.0</v>
      </c>
      <c r="AL11" s="3">
        <v>0.0</v>
      </c>
      <c r="AM11" s="3">
        <v>0.0</v>
      </c>
      <c r="AN11" s="3">
        <v>0.0</v>
      </c>
      <c r="AO11" s="3">
        <v>0.0</v>
      </c>
      <c r="AP11" s="3">
        <v>0.0</v>
      </c>
      <c r="AQ11" s="3">
        <v>0.0</v>
      </c>
      <c r="AR11" s="3" t="s">
        <v>60</v>
      </c>
      <c r="AS11" s="3">
        <v>0.0</v>
      </c>
      <c r="AT11" s="3">
        <v>0.0</v>
      </c>
      <c r="AU11" s="3">
        <v>0.0</v>
      </c>
    </row>
    <row r="12" ht="14.25" customHeight="1">
      <c r="A12" s="3" t="s">
        <v>208</v>
      </c>
      <c r="B12" s="3" t="s">
        <v>60</v>
      </c>
      <c r="C12" s="3" t="s">
        <v>60</v>
      </c>
      <c r="D12" s="3">
        <v>0.0</v>
      </c>
      <c r="E12" s="3">
        <v>0.0</v>
      </c>
      <c r="F12" s="3">
        <v>0.0</v>
      </c>
      <c r="G12" s="3">
        <v>26.0</v>
      </c>
      <c r="H12" s="3">
        <v>0.0</v>
      </c>
      <c r="I12" s="3" t="s">
        <v>60</v>
      </c>
      <c r="J12" s="3">
        <v>0.0</v>
      </c>
      <c r="K12" s="3">
        <v>0.0</v>
      </c>
      <c r="L12" s="3">
        <v>0.0</v>
      </c>
      <c r="M12" s="3" t="s">
        <v>60</v>
      </c>
      <c r="N12" s="3">
        <v>0.0</v>
      </c>
      <c r="O12" s="3">
        <v>0.0</v>
      </c>
      <c r="P12" s="3" t="s">
        <v>60</v>
      </c>
      <c r="Q12" s="3">
        <v>0.0</v>
      </c>
      <c r="R12" s="3">
        <v>0.0</v>
      </c>
      <c r="S12" s="3">
        <v>0.0</v>
      </c>
      <c r="T12" s="3">
        <v>0.0</v>
      </c>
      <c r="U12" s="3">
        <v>0.0</v>
      </c>
      <c r="V12" s="3">
        <v>0.0</v>
      </c>
      <c r="W12" s="3">
        <v>0.0</v>
      </c>
      <c r="X12" s="3">
        <v>0.0</v>
      </c>
      <c r="Y12" s="3">
        <v>0.0</v>
      </c>
      <c r="Z12" s="3">
        <v>0.0</v>
      </c>
      <c r="AA12" s="3">
        <v>0.0</v>
      </c>
      <c r="AB12" s="3">
        <v>0.0</v>
      </c>
      <c r="AC12" s="3">
        <v>0.0</v>
      </c>
      <c r="AD12" s="3">
        <v>0.0</v>
      </c>
      <c r="AE12" s="3">
        <v>0.0</v>
      </c>
      <c r="AF12" s="3">
        <v>0.0</v>
      </c>
      <c r="AG12" s="3">
        <v>0.0</v>
      </c>
      <c r="AH12" s="3">
        <v>0.0</v>
      </c>
      <c r="AI12" s="3">
        <v>0.0</v>
      </c>
      <c r="AJ12" s="3">
        <v>0.0</v>
      </c>
      <c r="AK12" s="3">
        <v>0.0</v>
      </c>
      <c r="AL12" s="3">
        <v>0.0</v>
      </c>
      <c r="AM12" s="3">
        <v>0.0</v>
      </c>
      <c r="AN12" s="3">
        <v>0.0</v>
      </c>
      <c r="AO12" s="3">
        <v>0.0</v>
      </c>
      <c r="AP12" s="3">
        <v>0.0</v>
      </c>
      <c r="AQ12" s="3">
        <v>0.0</v>
      </c>
      <c r="AR12" s="3">
        <v>0.0</v>
      </c>
      <c r="AS12" s="3">
        <v>0.0</v>
      </c>
      <c r="AT12" s="3">
        <v>0.0</v>
      </c>
      <c r="AU12" s="3" t="s">
        <v>60</v>
      </c>
    </row>
    <row r="13" ht="14.25" customHeight="1">
      <c r="A13" s="3" t="s">
        <v>171</v>
      </c>
      <c r="B13" s="3">
        <v>0.0</v>
      </c>
      <c r="C13" s="3">
        <v>0.0</v>
      </c>
      <c r="D13" s="3">
        <v>32.0</v>
      </c>
      <c r="E13" s="3">
        <v>0.0</v>
      </c>
      <c r="F13" s="3">
        <v>0.0</v>
      </c>
      <c r="G13" s="3">
        <v>0.0</v>
      </c>
      <c r="H13" s="3" t="s">
        <v>60</v>
      </c>
      <c r="I13" s="3">
        <v>0.0</v>
      </c>
      <c r="J13" s="3">
        <v>0.0</v>
      </c>
      <c r="K13" s="3">
        <v>0.0</v>
      </c>
      <c r="L13" s="3">
        <v>0.0</v>
      </c>
      <c r="M13" s="3">
        <v>0.0</v>
      </c>
      <c r="N13" s="3">
        <v>0.0</v>
      </c>
      <c r="O13" s="3">
        <v>0.0</v>
      </c>
      <c r="P13" s="3">
        <v>0.0</v>
      </c>
      <c r="Q13" s="3">
        <v>0.0</v>
      </c>
      <c r="R13" s="3">
        <v>0.0</v>
      </c>
      <c r="S13" s="3" t="s">
        <v>60</v>
      </c>
      <c r="T13" s="3">
        <v>0.0</v>
      </c>
      <c r="U13" s="3">
        <v>0.0</v>
      </c>
      <c r="V13" s="3">
        <v>0.0</v>
      </c>
      <c r="W13" s="3">
        <v>0.0</v>
      </c>
      <c r="X13" s="3">
        <v>0.0</v>
      </c>
      <c r="Y13" s="3">
        <v>0.0</v>
      </c>
      <c r="Z13" s="3">
        <v>0.0</v>
      </c>
      <c r="AA13" s="3">
        <v>0.0</v>
      </c>
      <c r="AB13" s="3">
        <v>0.0</v>
      </c>
      <c r="AC13" s="3">
        <v>0.0</v>
      </c>
      <c r="AD13" s="3">
        <v>0.0</v>
      </c>
      <c r="AE13" s="3">
        <v>0.0</v>
      </c>
      <c r="AF13" s="3">
        <v>0.0</v>
      </c>
      <c r="AG13" s="3">
        <v>0.0</v>
      </c>
      <c r="AH13" s="3">
        <v>0.0</v>
      </c>
      <c r="AI13" s="3">
        <v>0.0</v>
      </c>
      <c r="AJ13" s="3">
        <v>0.0</v>
      </c>
      <c r="AK13" s="3">
        <v>0.0</v>
      </c>
      <c r="AL13" s="3">
        <v>0.0</v>
      </c>
      <c r="AM13" s="3">
        <v>0.0</v>
      </c>
      <c r="AN13" s="3">
        <v>0.0</v>
      </c>
      <c r="AO13" s="3">
        <v>0.0</v>
      </c>
      <c r="AP13" s="3">
        <v>0.0</v>
      </c>
      <c r="AQ13" s="3">
        <v>0.0</v>
      </c>
      <c r="AR13" s="3">
        <v>0.0</v>
      </c>
      <c r="AS13" s="3">
        <v>0.0</v>
      </c>
      <c r="AT13" s="3">
        <v>0.0</v>
      </c>
      <c r="AU13" s="3">
        <v>0.0</v>
      </c>
    </row>
    <row r="14" ht="14.25" customHeight="1">
      <c r="A14" s="3" t="s">
        <v>194</v>
      </c>
      <c r="B14" s="3" t="s">
        <v>60</v>
      </c>
      <c r="C14" s="3">
        <v>12.0</v>
      </c>
      <c r="D14" s="3">
        <v>0.0</v>
      </c>
      <c r="E14" s="3" t="s">
        <v>60</v>
      </c>
      <c r="F14" s="3">
        <v>12.0</v>
      </c>
      <c r="G14" s="3">
        <v>0.0</v>
      </c>
      <c r="H14" s="3">
        <v>0.0</v>
      </c>
      <c r="I14" s="3">
        <v>0.0</v>
      </c>
      <c r="J14" s="3" t="s">
        <v>60</v>
      </c>
      <c r="K14" s="3" t="s">
        <v>60</v>
      </c>
      <c r="L14" s="3">
        <v>0.0</v>
      </c>
      <c r="M14" s="3">
        <v>0.0</v>
      </c>
      <c r="N14" s="3">
        <v>0.0</v>
      </c>
      <c r="O14" s="3">
        <v>0.0</v>
      </c>
      <c r="P14" s="3">
        <v>0.0</v>
      </c>
      <c r="Q14" s="3">
        <v>0.0</v>
      </c>
      <c r="R14" s="3">
        <v>0.0</v>
      </c>
      <c r="S14" s="3">
        <v>0.0</v>
      </c>
      <c r="T14" s="3">
        <v>0.0</v>
      </c>
      <c r="U14" s="3">
        <v>0.0</v>
      </c>
      <c r="V14" s="3">
        <v>0.0</v>
      </c>
      <c r="W14" s="3">
        <v>0.0</v>
      </c>
      <c r="X14" s="3">
        <v>0.0</v>
      </c>
      <c r="Y14" s="3">
        <v>0.0</v>
      </c>
      <c r="Z14" s="3">
        <v>0.0</v>
      </c>
      <c r="AA14" s="3">
        <v>0.0</v>
      </c>
      <c r="AB14" s="3">
        <v>0.0</v>
      </c>
      <c r="AC14" s="3">
        <v>0.0</v>
      </c>
      <c r="AD14" s="3">
        <v>0.0</v>
      </c>
      <c r="AE14" s="3">
        <v>0.0</v>
      </c>
      <c r="AF14" s="3">
        <v>0.0</v>
      </c>
      <c r="AG14" s="3">
        <v>0.0</v>
      </c>
      <c r="AH14" s="3">
        <v>0.0</v>
      </c>
      <c r="AI14" s="3">
        <v>0.0</v>
      </c>
      <c r="AJ14" s="3">
        <v>0.0</v>
      </c>
      <c r="AK14" s="3">
        <v>0.0</v>
      </c>
      <c r="AL14" s="3">
        <v>0.0</v>
      </c>
      <c r="AM14" s="3">
        <v>0.0</v>
      </c>
      <c r="AN14" s="3">
        <v>0.0</v>
      </c>
      <c r="AO14" s="3">
        <v>0.0</v>
      </c>
      <c r="AP14" s="3">
        <v>0.0</v>
      </c>
      <c r="AQ14" s="3">
        <v>0.0</v>
      </c>
      <c r="AR14" s="3">
        <v>0.0</v>
      </c>
      <c r="AS14" s="3">
        <v>0.0</v>
      </c>
      <c r="AT14" s="3">
        <v>0.0</v>
      </c>
      <c r="AU14" s="3">
        <v>0.0</v>
      </c>
    </row>
    <row r="15" ht="14.25" customHeight="1">
      <c r="A15" s="3" t="s">
        <v>148</v>
      </c>
      <c r="B15" s="3">
        <v>0.0</v>
      </c>
      <c r="C15" s="3">
        <v>0.0</v>
      </c>
      <c r="D15" s="3">
        <v>13.0</v>
      </c>
      <c r="E15" s="3">
        <v>0.0</v>
      </c>
      <c r="F15" s="3">
        <v>0.0</v>
      </c>
      <c r="G15" s="3">
        <v>0.0</v>
      </c>
      <c r="H15" s="3">
        <v>12.0</v>
      </c>
      <c r="I15" s="3">
        <v>0.0</v>
      </c>
      <c r="J15" s="3">
        <v>0.0</v>
      </c>
      <c r="K15" s="3">
        <v>0.0</v>
      </c>
      <c r="L15" s="3" t="s">
        <v>60</v>
      </c>
      <c r="M15" s="3">
        <v>0.0</v>
      </c>
      <c r="N15" s="3" t="s">
        <v>60</v>
      </c>
      <c r="O15" s="3">
        <v>0.0</v>
      </c>
      <c r="P15" s="3">
        <v>0.0</v>
      </c>
      <c r="Q15" s="3">
        <v>0.0</v>
      </c>
      <c r="R15" s="3">
        <v>0.0</v>
      </c>
      <c r="S15" s="3" t="s">
        <v>60</v>
      </c>
      <c r="T15" s="3">
        <v>0.0</v>
      </c>
      <c r="U15" s="3">
        <v>0.0</v>
      </c>
      <c r="V15" s="3" t="s">
        <v>60</v>
      </c>
      <c r="W15" s="3" t="s">
        <v>60</v>
      </c>
      <c r="X15" s="3">
        <v>0.0</v>
      </c>
      <c r="Y15" s="3">
        <v>0.0</v>
      </c>
      <c r="Z15" s="3">
        <v>0.0</v>
      </c>
      <c r="AA15" s="3">
        <v>0.0</v>
      </c>
      <c r="AB15" s="3">
        <v>0.0</v>
      </c>
      <c r="AC15" s="3">
        <v>0.0</v>
      </c>
      <c r="AD15" s="3">
        <v>0.0</v>
      </c>
      <c r="AE15" s="3">
        <v>0.0</v>
      </c>
      <c r="AF15" s="3">
        <v>0.0</v>
      </c>
      <c r="AG15" s="3">
        <v>0.0</v>
      </c>
      <c r="AH15" s="3">
        <v>0.0</v>
      </c>
      <c r="AI15" s="3">
        <v>0.0</v>
      </c>
      <c r="AJ15" s="3">
        <v>0.0</v>
      </c>
      <c r="AK15" s="3">
        <v>0.0</v>
      </c>
      <c r="AL15" s="3">
        <v>0.0</v>
      </c>
      <c r="AM15" s="3">
        <v>0.0</v>
      </c>
      <c r="AN15" s="3">
        <v>0.0</v>
      </c>
      <c r="AO15" s="3">
        <v>0.0</v>
      </c>
      <c r="AP15" s="3">
        <v>0.0</v>
      </c>
      <c r="AQ15" s="3">
        <v>0.0</v>
      </c>
      <c r="AR15" s="3">
        <v>0.0</v>
      </c>
      <c r="AS15" s="3">
        <v>0.0</v>
      </c>
      <c r="AT15" s="3">
        <v>0.0</v>
      </c>
      <c r="AU15" s="3">
        <v>0.0</v>
      </c>
    </row>
    <row r="16" ht="14.25" customHeight="1">
      <c r="A16" s="3" t="s">
        <v>142</v>
      </c>
      <c r="B16" s="3">
        <v>20.0</v>
      </c>
      <c r="C16" s="3" t="s">
        <v>60</v>
      </c>
      <c r="D16" s="3">
        <v>0.0</v>
      </c>
      <c r="E16" s="3">
        <v>0.0</v>
      </c>
      <c r="F16" s="3">
        <v>0.0</v>
      </c>
      <c r="G16" s="3" t="s">
        <v>60</v>
      </c>
      <c r="H16" s="3">
        <v>0.0</v>
      </c>
      <c r="I16" s="3" t="s">
        <v>60</v>
      </c>
      <c r="J16" s="3">
        <v>0.0</v>
      </c>
      <c r="K16" s="3">
        <v>0.0</v>
      </c>
      <c r="L16" s="3">
        <v>0.0</v>
      </c>
      <c r="M16" s="3" t="s">
        <v>60</v>
      </c>
      <c r="N16" s="3">
        <v>0.0</v>
      </c>
      <c r="O16" s="3">
        <v>0.0</v>
      </c>
      <c r="P16" s="3">
        <v>0.0</v>
      </c>
      <c r="Q16" s="3">
        <v>0.0</v>
      </c>
      <c r="R16" s="3">
        <v>0.0</v>
      </c>
      <c r="S16" s="3">
        <v>0.0</v>
      </c>
      <c r="T16" s="3">
        <v>0.0</v>
      </c>
      <c r="U16" s="3">
        <v>0.0</v>
      </c>
      <c r="V16" s="3">
        <v>0.0</v>
      </c>
      <c r="W16" s="3">
        <v>0.0</v>
      </c>
      <c r="X16" s="3">
        <v>0.0</v>
      </c>
      <c r="Y16" s="3">
        <v>0.0</v>
      </c>
      <c r="Z16" s="3" t="s">
        <v>60</v>
      </c>
      <c r="AA16" s="3">
        <v>0.0</v>
      </c>
      <c r="AB16" s="3" t="s">
        <v>60</v>
      </c>
      <c r="AC16" s="3" t="s">
        <v>60</v>
      </c>
      <c r="AD16" s="3">
        <v>0.0</v>
      </c>
      <c r="AE16" s="3">
        <v>0.0</v>
      </c>
      <c r="AF16" s="3">
        <v>0.0</v>
      </c>
      <c r="AG16" s="3" t="s">
        <v>60</v>
      </c>
      <c r="AH16" s="3">
        <v>0.0</v>
      </c>
      <c r="AI16" s="3">
        <v>0.0</v>
      </c>
      <c r="AJ16" s="3">
        <v>0.0</v>
      </c>
      <c r="AK16" s="3">
        <v>0.0</v>
      </c>
      <c r="AL16" s="3">
        <v>0.0</v>
      </c>
      <c r="AM16" s="3">
        <v>0.0</v>
      </c>
      <c r="AN16" s="3">
        <v>0.0</v>
      </c>
      <c r="AO16" s="3">
        <v>0.0</v>
      </c>
      <c r="AP16" s="3" t="s">
        <v>60</v>
      </c>
      <c r="AQ16" s="3">
        <v>0.0</v>
      </c>
      <c r="AR16" s="3">
        <v>0.0</v>
      </c>
      <c r="AS16" s="3">
        <v>0.0</v>
      </c>
      <c r="AT16" s="3">
        <v>0.0</v>
      </c>
      <c r="AU16" s="3">
        <v>0.0</v>
      </c>
    </row>
    <row r="17" ht="14.25" customHeight="1">
      <c r="A17" s="3" t="s">
        <v>146</v>
      </c>
      <c r="B17" s="3">
        <v>0.0</v>
      </c>
      <c r="C17" s="3">
        <v>0.0</v>
      </c>
      <c r="D17" s="3">
        <v>0.0</v>
      </c>
      <c r="E17" s="3">
        <v>0.0</v>
      </c>
      <c r="F17" s="3">
        <v>0.0</v>
      </c>
      <c r="G17" s="3">
        <v>0.0</v>
      </c>
      <c r="H17" s="3">
        <v>14.0</v>
      </c>
      <c r="I17" s="3">
        <v>0.0</v>
      </c>
      <c r="J17" s="3">
        <v>0.0</v>
      </c>
      <c r="K17" s="3">
        <v>0.0</v>
      </c>
      <c r="L17" s="3">
        <v>0.0</v>
      </c>
      <c r="M17" s="3">
        <v>0.0</v>
      </c>
      <c r="N17" s="3">
        <v>13.0</v>
      </c>
      <c r="O17" s="3">
        <v>0.0</v>
      </c>
      <c r="P17" s="3">
        <v>0.0</v>
      </c>
      <c r="Q17" s="3">
        <v>0.0</v>
      </c>
      <c r="R17" s="3">
        <v>0.0</v>
      </c>
      <c r="S17" s="3" t="s">
        <v>60</v>
      </c>
      <c r="T17" s="3">
        <v>0.0</v>
      </c>
      <c r="U17" s="3">
        <v>0.0</v>
      </c>
      <c r="V17" s="3">
        <v>0.0</v>
      </c>
      <c r="W17" s="3" t="s">
        <v>60</v>
      </c>
      <c r="X17" s="3">
        <v>0.0</v>
      </c>
      <c r="Y17" s="3">
        <v>0.0</v>
      </c>
      <c r="Z17" s="3" t="s">
        <v>60</v>
      </c>
      <c r="AA17" s="3">
        <v>0.0</v>
      </c>
      <c r="AB17" s="3">
        <v>0.0</v>
      </c>
      <c r="AC17" s="3">
        <v>0.0</v>
      </c>
      <c r="AD17" s="3">
        <v>0.0</v>
      </c>
      <c r="AE17" s="3">
        <v>0.0</v>
      </c>
      <c r="AF17" s="3">
        <v>0.0</v>
      </c>
      <c r="AG17" s="3">
        <v>0.0</v>
      </c>
      <c r="AH17" s="3">
        <v>0.0</v>
      </c>
      <c r="AI17" s="3">
        <v>0.0</v>
      </c>
      <c r="AJ17" s="3">
        <v>0.0</v>
      </c>
      <c r="AK17" s="3">
        <v>0.0</v>
      </c>
      <c r="AL17" s="3">
        <v>0.0</v>
      </c>
      <c r="AM17" s="3">
        <v>0.0</v>
      </c>
      <c r="AN17" s="3">
        <v>0.0</v>
      </c>
      <c r="AO17" s="3">
        <v>0.0</v>
      </c>
      <c r="AP17" s="3">
        <v>0.0</v>
      </c>
      <c r="AQ17" s="3">
        <v>0.0</v>
      </c>
      <c r="AR17" s="3">
        <v>0.0</v>
      </c>
      <c r="AS17" s="3">
        <v>0.0</v>
      </c>
      <c r="AT17" s="3">
        <v>0.0</v>
      </c>
      <c r="AU17" s="3">
        <v>0.0</v>
      </c>
    </row>
    <row r="18" ht="14.25" customHeight="1">
      <c r="A18" s="3" t="s">
        <v>166</v>
      </c>
      <c r="B18" s="3">
        <v>12.0</v>
      </c>
      <c r="C18" s="3" t="s">
        <v>60</v>
      </c>
      <c r="D18" s="3">
        <v>0.0</v>
      </c>
      <c r="E18" s="3">
        <v>0.0</v>
      </c>
      <c r="F18" s="3">
        <v>0.0</v>
      </c>
      <c r="G18" s="3">
        <v>0.0</v>
      </c>
      <c r="H18" s="3">
        <v>0.0</v>
      </c>
      <c r="I18" s="3">
        <v>0.0</v>
      </c>
      <c r="J18" s="3" t="s">
        <v>60</v>
      </c>
      <c r="K18" s="3" t="s">
        <v>60</v>
      </c>
      <c r="L18" s="3">
        <v>0.0</v>
      </c>
      <c r="M18" s="3">
        <v>0.0</v>
      </c>
      <c r="N18" s="3">
        <v>0.0</v>
      </c>
      <c r="O18" s="3">
        <v>0.0</v>
      </c>
      <c r="P18" s="3">
        <v>0.0</v>
      </c>
      <c r="Q18" s="3">
        <v>0.0</v>
      </c>
      <c r="R18" s="3">
        <v>0.0</v>
      </c>
      <c r="S18" s="3">
        <v>0.0</v>
      </c>
      <c r="T18" s="3">
        <v>0.0</v>
      </c>
      <c r="U18" s="3">
        <v>0.0</v>
      </c>
      <c r="V18" s="3">
        <v>0.0</v>
      </c>
      <c r="W18" s="3">
        <v>0.0</v>
      </c>
      <c r="X18" s="3">
        <v>0.0</v>
      </c>
      <c r="Y18" s="3">
        <v>0.0</v>
      </c>
      <c r="Z18" s="3">
        <v>0.0</v>
      </c>
      <c r="AA18" s="3">
        <v>0.0</v>
      </c>
      <c r="AB18" s="3">
        <v>0.0</v>
      </c>
      <c r="AC18" s="3">
        <v>0.0</v>
      </c>
      <c r="AD18" s="3">
        <v>0.0</v>
      </c>
      <c r="AE18" s="3">
        <v>0.0</v>
      </c>
      <c r="AF18" s="3">
        <v>0.0</v>
      </c>
      <c r="AG18" s="3">
        <v>0.0</v>
      </c>
      <c r="AH18" s="3">
        <v>0.0</v>
      </c>
      <c r="AI18" s="3" t="s">
        <v>60</v>
      </c>
      <c r="AJ18" s="3">
        <v>0.0</v>
      </c>
      <c r="AK18" s="3">
        <v>0.0</v>
      </c>
      <c r="AL18" s="3">
        <v>0.0</v>
      </c>
      <c r="AM18" s="3">
        <v>0.0</v>
      </c>
      <c r="AN18" s="3">
        <v>0.0</v>
      </c>
      <c r="AO18" s="3">
        <v>0.0</v>
      </c>
      <c r="AP18" s="3">
        <v>0.0</v>
      </c>
      <c r="AQ18" s="3">
        <v>0.0</v>
      </c>
      <c r="AR18" s="3">
        <v>0.0</v>
      </c>
      <c r="AS18" s="3">
        <v>0.0</v>
      </c>
      <c r="AT18" s="3">
        <v>0.0</v>
      </c>
      <c r="AU18" s="3">
        <v>0.0</v>
      </c>
    </row>
    <row r="19" ht="14.25" customHeight="1">
      <c r="A19" s="3" t="s">
        <v>178</v>
      </c>
      <c r="B19" s="3">
        <v>0.0</v>
      </c>
      <c r="C19" s="3">
        <v>0.0</v>
      </c>
      <c r="D19" s="3">
        <v>0.0</v>
      </c>
      <c r="E19" s="3">
        <v>0.0</v>
      </c>
      <c r="F19" s="3">
        <v>0.0</v>
      </c>
      <c r="G19" s="3">
        <v>15.0</v>
      </c>
      <c r="H19" s="3">
        <v>0.0</v>
      </c>
      <c r="I19" s="3">
        <v>0.0</v>
      </c>
      <c r="J19" s="3">
        <v>0.0</v>
      </c>
      <c r="K19" s="3">
        <v>0.0</v>
      </c>
      <c r="L19" s="3">
        <v>0.0</v>
      </c>
      <c r="M19" s="3" t="s">
        <v>60</v>
      </c>
      <c r="N19" s="3">
        <v>0.0</v>
      </c>
      <c r="O19" s="3" t="s">
        <v>60</v>
      </c>
      <c r="P19" s="3">
        <v>0.0</v>
      </c>
      <c r="Q19" s="3">
        <v>0.0</v>
      </c>
      <c r="R19" s="3">
        <v>0.0</v>
      </c>
      <c r="S19" s="3">
        <v>0.0</v>
      </c>
      <c r="T19" s="3">
        <v>0.0</v>
      </c>
      <c r="U19" s="3" t="s">
        <v>60</v>
      </c>
      <c r="V19" s="3">
        <v>0.0</v>
      </c>
      <c r="W19" s="3">
        <v>0.0</v>
      </c>
      <c r="X19" s="3">
        <v>0.0</v>
      </c>
      <c r="Y19" s="3">
        <v>0.0</v>
      </c>
      <c r="Z19" s="3">
        <v>0.0</v>
      </c>
      <c r="AA19" s="3">
        <v>0.0</v>
      </c>
      <c r="AB19" s="3" t="s">
        <v>60</v>
      </c>
      <c r="AC19" s="3">
        <v>0.0</v>
      </c>
      <c r="AD19" s="3">
        <v>0.0</v>
      </c>
      <c r="AE19" s="3">
        <v>0.0</v>
      </c>
      <c r="AF19" s="3" t="s">
        <v>60</v>
      </c>
      <c r="AG19" s="3">
        <v>0.0</v>
      </c>
      <c r="AH19" s="3">
        <v>0.0</v>
      </c>
      <c r="AI19" s="3">
        <v>0.0</v>
      </c>
      <c r="AJ19" s="3">
        <v>0.0</v>
      </c>
      <c r="AK19" s="3">
        <v>0.0</v>
      </c>
      <c r="AL19" s="3" t="s">
        <v>60</v>
      </c>
      <c r="AM19" s="3">
        <v>0.0</v>
      </c>
      <c r="AN19" s="3">
        <v>0.0</v>
      </c>
      <c r="AO19" s="3">
        <v>0.0</v>
      </c>
      <c r="AP19" s="3">
        <v>0.0</v>
      </c>
      <c r="AQ19" s="3">
        <v>0.0</v>
      </c>
      <c r="AR19" s="3">
        <v>0.0</v>
      </c>
      <c r="AS19" s="3">
        <v>0.0</v>
      </c>
      <c r="AT19" s="3">
        <v>0.0</v>
      </c>
      <c r="AU19" s="3" t="s">
        <v>60</v>
      </c>
    </row>
    <row r="20" ht="14.25" customHeight="1">
      <c r="A20" s="3" t="s">
        <v>137</v>
      </c>
      <c r="B20" s="3" t="s">
        <v>60</v>
      </c>
      <c r="C20" s="3">
        <v>10.0</v>
      </c>
      <c r="D20" s="3">
        <v>0.0</v>
      </c>
      <c r="E20" s="3">
        <v>0.0</v>
      </c>
      <c r="F20" s="3" t="s">
        <v>60</v>
      </c>
      <c r="G20" s="3">
        <v>0.0</v>
      </c>
      <c r="H20" s="3">
        <v>0.0</v>
      </c>
      <c r="I20" s="3">
        <v>0.0</v>
      </c>
      <c r="J20" s="3" t="s">
        <v>60</v>
      </c>
      <c r="K20" s="3" t="s">
        <v>60</v>
      </c>
      <c r="L20" s="3">
        <v>0.0</v>
      </c>
      <c r="M20" s="3">
        <v>0.0</v>
      </c>
      <c r="N20" s="3">
        <v>0.0</v>
      </c>
      <c r="O20" s="3">
        <v>0.0</v>
      </c>
      <c r="P20" s="3">
        <v>0.0</v>
      </c>
      <c r="Q20" s="3">
        <v>0.0</v>
      </c>
      <c r="R20" s="3">
        <v>0.0</v>
      </c>
      <c r="S20" s="3">
        <v>0.0</v>
      </c>
      <c r="T20" s="3">
        <v>0.0</v>
      </c>
      <c r="U20" s="3" t="s">
        <v>60</v>
      </c>
      <c r="V20" s="3">
        <v>0.0</v>
      </c>
      <c r="W20" s="3">
        <v>0.0</v>
      </c>
      <c r="X20" s="3">
        <v>0.0</v>
      </c>
      <c r="Y20" s="3">
        <v>0.0</v>
      </c>
      <c r="Z20" s="3">
        <v>0.0</v>
      </c>
      <c r="AA20" s="3">
        <v>0.0</v>
      </c>
      <c r="AB20" s="3" t="s">
        <v>60</v>
      </c>
      <c r="AC20" s="3">
        <v>0.0</v>
      </c>
      <c r="AD20" s="3">
        <v>0.0</v>
      </c>
      <c r="AE20" s="3">
        <v>0.0</v>
      </c>
      <c r="AF20" s="3">
        <v>0.0</v>
      </c>
      <c r="AG20" s="3" t="s">
        <v>60</v>
      </c>
      <c r="AH20" s="3" t="s">
        <v>60</v>
      </c>
      <c r="AI20" s="3">
        <v>0.0</v>
      </c>
      <c r="AJ20" s="3">
        <v>0.0</v>
      </c>
      <c r="AK20" s="3">
        <v>0.0</v>
      </c>
      <c r="AL20" s="3">
        <v>0.0</v>
      </c>
      <c r="AM20" s="3">
        <v>0.0</v>
      </c>
      <c r="AN20" s="3">
        <v>0.0</v>
      </c>
      <c r="AO20" s="3">
        <v>0.0</v>
      </c>
      <c r="AP20" s="3">
        <v>0.0</v>
      </c>
      <c r="AQ20" s="3" t="s">
        <v>60</v>
      </c>
      <c r="AR20" s="3">
        <v>0.0</v>
      </c>
      <c r="AS20" s="3" t="s">
        <v>60</v>
      </c>
      <c r="AT20" s="3">
        <v>0.0</v>
      </c>
      <c r="AU20" s="3">
        <v>0.0</v>
      </c>
    </row>
    <row r="21" ht="14.25" customHeight="1">
      <c r="A21" s="3" t="s">
        <v>203</v>
      </c>
      <c r="B21" s="3">
        <v>0.0</v>
      </c>
      <c r="C21" s="3">
        <v>0.0</v>
      </c>
      <c r="D21" s="3">
        <v>12.0</v>
      </c>
      <c r="E21" s="3">
        <v>0.0</v>
      </c>
      <c r="F21" s="3">
        <v>0.0</v>
      </c>
      <c r="G21" s="3">
        <v>0.0</v>
      </c>
      <c r="H21" s="3" t="s">
        <v>60</v>
      </c>
      <c r="I21" s="3">
        <v>0.0</v>
      </c>
      <c r="J21" s="3">
        <v>0.0</v>
      </c>
      <c r="K21" s="3">
        <v>0.0</v>
      </c>
      <c r="L21" s="3" t="s">
        <v>60</v>
      </c>
      <c r="M21" s="3">
        <v>0.0</v>
      </c>
      <c r="N21" s="3" t="s">
        <v>60</v>
      </c>
      <c r="O21" s="3">
        <v>0.0</v>
      </c>
      <c r="P21" s="3">
        <v>0.0</v>
      </c>
      <c r="Q21" s="3">
        <v>0.0</v>
      </c>
      <c r="R21" s="3">
        <v>0.0</v>
      </c>
      <c r="S21" s="3" t="s">
        <v>60</v>
      </c>
      <c r="T21" s="3">
        <v>0.0</v>
      </c>
      <c r="U21" s="3">
        <v>0.0</v>
      </c>
      <c r="V21" s="3">
        <v>0.0</v>
      </c>
      <c r="W21" s="3">
        <v>0.0</v>
      </c>
      <c r="X21" s="3">
        <v>0.0</v>
      </c>
      <c r="Y21" s="3">
        <v>0.0</v>
      </c>
      <c r="Z21" s="3">
        <v>0.0</v>
      </c>
      <c r="AA21" s="3">
        <v>0.0</v>
      </c>
      <c r="AB21" s="3">
        <v>0.0</v>
      </c>
      <c r="AC21" s="3">
        <v>0.0</v>
      </c>
      <c r="AD21" s="3" t="s">
        <v>60</v>
      </c>
      <c r="AE21" s="3">
        <v>0.0</v>
      </c>
      <c r="AF21" s="3">
        <v>0.0</v>
      </c>
      <c r="AG21" s="3">
        <v>0.0</v>
      </c>
      <c r="AH21" s="3">
        <v>0.0</v>
      </c>
      <c r="AI21" s="3">
        <v>0.0</v>
      </c>
      <c r="AJ21" s="3">
        <v>0.0</v>
      </c>
      <c r="AK21" s="3">
        <v>0.0</v>
      </c>
      <c r="AL21" s="3">
        <v>0.0</v>
      </c>
      <c r="AM21" s="3">
        <v>0.0</v>
      </c>
      <c r="AN21" s="3">
        <v>0.0</v>
      </c>
      <c r="AO21" s="3">
        <v>0.0</v>
      </c>
      <c r="AP21" s="3">
        <v>0.0</v>
      </c>
      <c r="AQ21" s="3">
        <v>0.0</v>
      </c>
      <c r="AR21" s="3">
        <v>0.0</v>
      </c>
      <c r="AS21" s="3">
        <v>0.0</v>
      </c>
      <c r="AT21" s="3">
        <v>0.0</v>
      </c>
      <c r="AU21" s="3">
        <v>0.0</v>
      </c>
    </row>
    <row r="22" ht="14.25" customHeight="1">
      <c r="A22" s="3" t="s">
        <v>211</v>
      </c>
      <c r="B22" s="3">
        <v>0.0</v>
      </c>
      <c r="C22" s="3">
        <v>0.0</v>
      </c>
      <c r="D22" s="3" t="s">
        <v>60</v>
      </c>
      <c r="E22" s="3">
        <v>0.0</v>
      </c>
      <c r="F22" s="3">
        <v>0.0</v>
      </c>
      <c r="G22" s="3">
        <v>0.0</v>
      </c>
      <c r="H22" s="3" t="s">
        <v>60</v>
      </c>
      <c r="I22" s="3">
        <v>0.0</v>
      </c>
      <c r="J22" s="3">
        <v>0.0</v>
      </c>
      <c r="K22" s="3">
        <v>0.0</v>
      </c>
      <c r="L22" s="3" t="s">
        <v>60</v>
      </c>
      <c r="M22" s="3">
        <v>0.0</v>
      </c>
      <c r="N22" s="3">
        <v>0.0</v>
      </c>
      <c r="O22" s="3">
        <v>0.0</v>
      </c>
      <c r="P22" s="3">
        <v>0.0</v>
      </c>
      <c r="Q22" s="3">
        <v>0.0</v>
      </c>
      <c r="R22" s="3">
        <v>0.0</v>
      </c>
      <c r="S22" s="3">
        <v>0.0</v>
      </c>
      <c r="T22" s="3">
        <v>0.0</v>
      </c>
      <c r="U22" s="3">
        <v>0.0</v>
      </c>
      <c r="V22" s="3">
        <v>0.0</v>
      </c>
      <c r="W22" s="3">
        <v>0.0</v>
      </c>
      <c r="X22" s="3">
        <v>0.0</v>
      </c>
      <c r="Y22" s="3">
        <v>0.0</v>
      </c>
      <c r="Z22" s="3">
        <v>0.0</v>
      </c>
      <c r="AA22" s="3">
        <v>0.0</v>
      </c>
      <c r="AB22" s="3">
        <v>0.0</v>
      </c>
      <c r="AC22" s="3">
        <v>0.0</v>
      </c>
      <c r="AD22" s="3">
        <v>0.0</v>
      </c>
      <c r="AE22" s="3">
        <v>0.0</v>
      </c>
      <c r="AF22" s="3">
        <v>0.0</v>
      </c>
      <c r="AG22" s="3">
        <v>0.0</v>
      </c>
      <c r="AH22" s="3">
        <v>0.0</v>
      </c>
      <c r="AI22" s="3">
        <v>0.0</v>
      </c>
      <c r="AJ22" s="3">
        <v>0.0</v>
      </c>
      <c r="AK22" s="3">
        <v>0.0</v>
      </c>
      <c r="AL22" s="3">
        <v>0.0</v>
      </c>
      <c r="AM22" s="3">
        <v>0.0</v>
      </c>
      <c r="AN22" s="3">
        <v>0.0</v>
      </c>
      <c r="AO22" s="3">
        <v>0.0</v>
      </c>
      <c r="AP22" s="3">
        <v>0.0</v>
      </c>
      <c r="AQ22" s="3">
        <v>0.0</v>
      </c>
      <c r="AR22" s="3">
        <v>0.0</v>
      </c>
      <c r="AS22" s="3">
        <v>0.0</v>
      </c>
      <c r="AT22" s="3" t="s">
        <v>60</v>
      </c>
      <c r="AU22" s="3">
        <v>0.0</v>
      </c>
    </row>
    <row r="23" ht="14.25" customHeight="1">
      <c r="A23" s="3" t="s">
        <v>188</v>
      </c>
      <c r="B23" s="3" t="s">
        <v>60</v>
      </c>
      <c r="C23" s="3">
        <v>17.0</v>
      </c>
      <c r="D23" s="3">
        <v>0.0</v>
      </c>
      <c r="E23" s="3">
        <v>0.0</v>
      </c>
      <c r="F23" s="3">
        <v>0.0</v>
      </c>
      <c r="G23" s="3">
        <v>0.0</v>
      </c>
      <c r="H23" s="3">
        <v>0.0</v>
      </c>
      <c r="I23" s="3">
        <v>0.0</v>
      </c>
      <c r="J23" s="3">
        <v>0.0</v>
      </c>
      <c r="K23" s="3">
        <v>0.0</v>
      </c>
      <c r="L23" s="3">
        <v>0.0</v>
      </c>
      <c r="M23" s="3">
        <v>0.0</v>
      </c>
      <c r="N23" s="3">
        <v>0.0</v>
      </c>
      <c r="O23" s="3">
        <v>0.0</v>
      </c>
      <c r="P23" s="3">
        <v>0.0</v>
      </c>
      <c r="Q23" s="3">
        <v>0.0</v>
      </c>
      <c r="R23" s="3">
        <v>0.0</v>
      </c>
      <c r="S23" s="3">
        <v>0.0</v>
      </c>
      <c r="T23" s="3">
        <v>0.0</v>
      </c>
      <c r="U23" s="3">
        <v>0.0</v>
      </c>
      <c r="V23" s="3">
        <v>0.0</v>
      </c>
      <c r="W23" s="3">
        <v>0.0</v>
      </c>
      <c r="X23" s="3">
        <v>0.0</v>
      </c>
      <c r="Y23" s="3">
        <v>0.0</v>
      </c>
      <c r="Z23" s="3">
        <v>0.0</v>
      </c>
      <c r="AA23" s="3">
        <v>0.0</v>
      </c>
      <c r="AB23" s="3">
        <v>0.0</v>
      </c>
      <c r="AC23" s="3">
        <v>0.0</v>
      </c>
      <c r="AD23" s="3">
        <v>0.0</v>
      </c>
      <c r="AE23" s="3">
        <v>0.0</v>
      </c>
      <c r="AF23" s="3">
        <v>0.0</v>
      </c>
      <c r="AG23" s="3">
        <v>0.0</v>
      </c>
      <c r="AH23" s="3">
        <v>0.0</v>
      </c>
      <c r="AI23" s="3">
        <v>0.0</v>
      </c>
      <c r="AJ23" s="3">
        <v>0.0</v>
      </c>
      <c r="AK23" s="3">
        <v>0.0</v>
      </c>
      <c r="AL23" s="3">
        <v>0.0</v>
      </c>
      <c r="AM23" s="3">
        <v>0.0</v>
      </c>
      <c r="AN23" s="3">
        <v>0.0</v>
      </c>
      <c r="AO23" s="3">
        <v>0.0</v>
      </c>
      <c r="AP23" s="3">
        <v>0.0</v>
      </c>
      <c r="AQ23" s="3">
        <v>0.0</v>
      </c>
      <c r="AR23" s="3">
        <v>0.0</v>
      </c>
      <c r="AS23" s="3">
        <v>0.0</v>
      </c>
      <c r="AT23" s="3">
        <v>0.0</v>
      </c>
      <c r="AU23" s="3">
        <v>0.0</v>
      </c>
    </row>
    <row r="24" ht="14.25" customHeight="1">
      <c r="A24" s="3" t="s">
        <v>186</v>
      </c>
      <c r="B24" s="3">
        <v>0.0</v>
      </c>
      <c r="C24" s="3">
        <v>0.0</v>
      </c>
      <c r="D24" s="3">
        <v>0.0</v>
      </c>
      <c r="E24" s="3">
        <v>0.0</v>
      </c>
      <c r="F24" s="3">
        <v>0.0</v>
      </c>
      <c r="G24" s="3">
        <v>0.0</v>
      </c>
      <c r="H24" s="3">
        <v>0.0</v>
      </c>
      <c r="I24" s="3">
        <v>14.0</v>
      </c>
      <c r="J24" s="3">
        <v>0.0</v>
      </c>
      <c r="K24" s="3">
        <v>0.0</v>
      </c>
      <c r="L24" s="3">
        <v>0.0</v>
      </c>
      <c r="M24" s="3">
        <v>0.0</v>
      </c>
      <c r="N24" s="3">
        <v>0.0</v>
      </c>
      <c r="O24" s="3">
        <v>0.0</v>
      </c>
      <c r="P24" s="3">
        <v>0.0</v>
      </c>
      <c r="Q24" s="3">
        <v>0.0</v>
      </c>
      <c r="R24" s="3">
        <v>0.0</v>
      </c>
      <c r="S24" s="3">
        <v>0.0</v>
      </c>
      <c r="T24" s="3">
        <v>0.0</v>
      </c>
      <c r="U24" s="3" t="s">
        <v>60</v>
      </c>
      <c r="V24" s="3">
        <v>0.0</v>
      </c>
      <c r="W24" s="3">
        <v>0.0</v>
      </c>
      <c r="X24" s="3">
        <v>0.0</v>
      </c>
      <c r="Y24" s="3">
        <v>0.0</v>
      </c>
      <c r="Z24" s="3">
        <v>0.0</v>
      </c>
      <c r="AA24" s="3">
        <v>0.0</v>
      </c>
      <c r="AB24" s="3">
        <v>0.0</v>
      </c>
      <c r="AC24" s="3">
        <v>0.0</v>
      </c>
      <c r="AD24" s="3">
        <v>0.0</v>
      </c>
      <c r="AE24" s="3">
        <v>0.0</v>
      </c>
      <c r="AF24" s="3">
        <v>0.0</v>
      </c>
      <c r="AG24" s="3">
        <v>0.0</v>
      </c>
      <c r="AH24" s="3">
        <v>0.0</v>
      </c>
      <c r="AI24" s="3">
        <v>0.0</v>
      </c>
      <c r="AJ24" s="3">
        <v>0.0</v>
      </c>
      <c r="AK24" s="3">
        <v>0.0</v>
      </c>
      <c r="AL24" s="3">
        <v>0.0</v>
      </c>
      <c r="AM24" s="3">
        <v>0.0</v>
      </c>
      <c r="AN24" s="3">
        <v>0.0</v>
      </c>
      <c r="AO24" s="3">
        <v>0.0</v>
      </c>
      <c r="AP24" s="3">
        <v>0.0</v>
      </c>
      <c r="AQ24" s="3">
        <v>0.0</v>
      </c>
      <c r="AR24" s="3">
        <v>0.0</v>
      </c>
      <c r="AS24" s="3">
        <v>0.0</v>
      </c>
      <c r="AT24" s="3">
        <v>0.0</v>
      </c>
      <c r="AU24" s="3" t="s">
        <v>60</v>
      </c>
    </row>
    <row r="25" ht="14.25" customHeight="1">
      <c r="A25" s="3" t="s">
        <v>150</v>
      </c>
      <c r="B25" s="3">
        <v>0.0</v>
      </c>
      <c r="C25" s="3">
        <v>15.0</v>
      </c>
      <c r="D25" s="3">
        <v>0.0</v>
      </c>
      <c r="E25" s="3">
        <v>0.0</v>
      </c>
      <c r="F25" s="3" t="s">
        <v>60</v>
      </c>
      <c r="G25" s="3">
        <v>0.0</v>
      </c>
      <c r="H25" s="3">
        <v>0.0</v>
      </c>
      <c r="I25" s="3">
        <v>0.0</v>
      </c>
      <c r="J25" s="3">
        <v>0.0</v>
      </c>
      <c r="K25" s="3">
        <v>0.0</v>
      </c>
      <c r="L25" s="3">
        <v>0.0</v>
      </c>
      <c r="M25" s="3">
        <v>0.0</v>
      </c>
      <c r="N25" s="3">
        <v>0.0</v>
      </c>
      <c r="O25" s="3">
        <v>0.0</v>
      </c>
      <c r="P25" s="3">
        <v>0.0</v>
      </c>
      <c r="Q25" s="3">
        <v>0.0</v>
      </c>
      <c r="R25" s="3">
        <v>0.0</v>
      </c>
      <c r="S25" s="3">
        <v>0.0</v>
      </c>
      <c r="T25" s="3">
        <v>0.0</v>
      </c>
      <c r="U25" s="3">
        <v>0.0</v>
      </c>
      <c r="V25" s="3">
        <v>0.0</v>
      </c>
      <c r="W25" s="3">
        <v>0.0</v>
      </c>
      <c r="X25" s="3">
        <v>0.0</v>
      </c>
      <c r="Y25" s="3">
        <v>0.0</v>
      </c>
      <c r="Z25" s="3">
        <v>0.0</v>
      </c>
      <c r="AA25" s="3">
        <v>0.0</v>
      </c>
      <c r="AB25" s="3">
        <v>0.0</v>
      </c>
      <c r="AC25" s="3">
        <v>0.0</v>
      </c>
      <c r="AD25" s="3">
        <v>0.0</v>
      </c>
      <c r="AE25" s="3">
        <v>0.0</v>
      </c>
      <c r="AF25" s="3">
        <v>0.0</v>
      </c>
      <c r="AG25" s="3">
        <v>0.0</v>
      </c>
      <c r="AH25" s="3">
        <v>0.0</v>
      </c>
      <c r="AI25" s="3">
        <v>0.0</v>
      </c>
      <c r="AJ25" s="3">
        <v>0.0</v>
      </c>
      <c r="AK25" s="3">
        <v>0.0</v>
      </c>
      <c r="AL25" s="3">
        <v>0.0</v>
      </c>
      <c r="AM25" s="3">
        <v>0.0</v>
      </c>
      <c r="AN25" s="3">
        <v>0.0</v>
      </c>
      <c r="AO25" s="3">
        <v>0.0</v>
      </c>
      <c r="AP25" s="3">
        <v>0.0</v>
      </c>
      <c r="AQ25" s="3">
        <v>0.0</v>
      </c>
      <c r="AR25" s="3">
        <v>0.0</v>
      </c>
      <c r="AS25" s="3">
        <v>0.0</v>
      </c>
      <c r="AT25" s="3">
        <v>0.0</v>
      </c>
      <c r="AU25" s="3">
        <v>0.0</v>
      </c>
    </row>
    <row r="26" ht="14.25" customHeight="1">
      <c r="A26" s="3" t="s">
        <v>209</v>
      </c>
      <c r="B26" s="3">
        <v>0.0</v>
      </c>
      <c r="C26" s="3">
        <v>0.0</v>
      </c>
      <c r="D26" s="3">
        <v>0.0</v>
      </c>
      <c r="E26" s="3">
        <v>0.0</v>
      </c>
      <c r="F26" s="3">
        <v>0.0</v>
      </c>
      <c r="G26" s="3">
        <v>0.0</v>
      </c>
      <c r="H26" s="3">
        <v>0.0</v>
      </c>
      <c r="I26" s="3" t="s">
        <v>60</v>
      </c>
      <c r="J26" s="3" t="s">
        <v>60</v>
      </c>
      <c r="K26" s="3">
        <v>0.0</v>
      </c>
      <c r="L26" s="3">
        <v>0.0</v>
      </c>
      <c r="M26" s="3">
        <v>0.0</v>
      </c>
      <c r="N26" s="3">
        <v>0.0</v>
      </c>
      <c r="O26" s="3" t="s">
        <v>60</v>
      </c>
      <c r="P26" s="3">
        <v>0.0</v>
      </c>
      <c r="Q26" s="3">
        <v>0.0</v>
      </c>
      <c r="R26" s="3" t="s">
        <v>60</v>
      </c>
      <c r="S26" s="3">
        <v>0.0</v>
      </c>
      <c r="T26" s="3">
        <v>0.0</v>
      </c>
      <c r="U26" s="3">
        <v>0.0</v>
      </c>
      <c r="V26" s="3">
        <v>0.0</v>
      </c>
      <c r="W26" s="3">
        <v>0.0</v>
      </c>
      <c r="X26" s="3" t="s">
        <v>60</v>
      </c>
      <c r="Y26" s="3">
        <v>0.0</v>
      </c>
      <c r="Z26" s="3">
        <v>0.0</v>
      </c>
      <c r="AA26" s="3">
        <v>0.0</v>
      </c>
      <c r="AB26" s="3">
        <v>0.0</v>
      </c>
      <c r="AC26" s="3">
        <v>0.0</v>
      </c>
      <c r="AD26" s="3">
        <v>0.0</v>
      </c>
      <c r="AE26" s="3">
        <v>0.0</v>
      </c>
      <c r="AF26" s="3">
        <v>0.0</v>
      </c>
      <c r="AG26" s="3">
        <v>0.0</v>
      </c>
      <c r="AH26" s="3">
        <v>0.0</v>
      </c>
      <c r="AI26" s="3">
        <v>0.0</v>
      </c>
      <c r="AJ26" s="3">
        <v>0.0</v>
      </c>
      <c r="AK26" s="3">
        <v>0.0</v>
      </c>
      <c r="AL26" s="3">
        <v>0.0</v>
      </c>
      <c r="AM26" s="3">
        <v>0.0</v>
      </c>
      <c r="AN26" s="3">
        <v>0.0</v>
      </c>
      <c r="AO26" s="3">
        <v>0.0</v>
      </c>
      <c r="AP26" s="3">
        <v>0.0</v>
      </c>
      <c r="AQ26" s="3">
        <v>0.0</v>
      </c>
      <c r="AR26" s="3">
        <v>0.0</v>
      </c>
      <c r="AS26" s="3">
        <v>0.0</v>
      </c>
      <c r="AT26" s="3">
        <v>0.0</v>
      </c>
      <c r="AU26" s="3">
        <v>0.0</v>
      </c>
    </row>
    <row r="27" ht="14.25" customHeight="1">
      <c r="A27" s="3" t="s">
        <v>193</v>
      </c>
      <c r="B27" s="3" t="s">
        <v>60</v>
      </c>
      <c r="C27" s="3">
        <v>0.0</v>
      </c>
      <c r="D27" s="3" t="s">
        <v>60</v>
      </c>
      <c r="E27" s="3">
        <v>0.0</v>
      </c>
      <c r="F27" s="3">
        <v>0.0</v>
      </c>
      <c r="G27" s="3">
        <v>0.0</v>
      </c>
      <c r="H27" s="3" t="s">
        <v>60</v>
      </c>
      <c r="I27" s="3">
        <v>0.0</v>
      </c>
      <c r="J27" s="3">
        <v>0.0</v>
      </c>
      <c r="K27" s="3">
        <v>0.0</v>
      </c>
      <c r="L27" s="3" t="s">
        <v>60</v>
      </c>
      <c r="M27" s="3">
        <v>0.0</v>
      </c>
      <c r="N27" s="3">
        <v>0.0</v>
      </c>
      <c r="O27" s="3">
        <v>0.0</v>
      </c>
      <c r="P27" s="3">
        <v>0.0</v>
      </c>
      <c r="Q27" s="3">
        <v>0.0</v>
      </c>
      <c r="R27" s="3">
        <v>0.0</v>
      </c>
      <c r="S27" s="3">
        <v>0.0</v>
      </c>
      <c r="T27" s="3">
        <v>0.0</v>
      </c>
      <c r="U27" s="3">
        <v>0.0</v>
      </c>
      <c r="V27" s="3">
        <v>0.0</v>
      </c>
      <c r="W27" s="3">
        <v>0.0</v>
      </c>
      <c r="X27" s="3">
        <v>0.0</v>
      </c>
      <c r="Y27" s="3">
        <v>0.0</v>
      </c>
      <c r="Z27" s="3">
        <v>0.0</v>
      </c>
      <c r="AA27" s="3">
        <v>0.0</v>
      </c>
      <c r="AB27" s="3">
        <v>0.0</v>
      </c>
      <c r="AC27" s="3">
        <v>0.0</v>
      </c>
      <c r="AD27" s="3">
        <v>0.0</v>
      </c>
      <c r="AE27" s="3">
        <v>0.0</v>
      </c>
      <c r="AF27" s="3">
        <v>0.0</v>
      </c>
      <c r="AG27" s="3">
        <v>0.0</v>
      </c>
      <c r="AH27" s="3">
        <v>0.0</v>
      </c>
      <c r="AI27" s="3">
        <v>0.0</v>
      </c>
      <c r="AJ27" s="3">
        <v>0.0</v>
      </c>
      <c r="AK27" s="3">
        <v>0.0</v>
      </c>
      <c r="AL27" s="3">
        <v>0.0</v>
      </c>
      <c r="AM27" s="3">
        <v>0.0</v>
      </c>
      <c r="AN27" s="3">
        <v>0.0</v>
      </c>
      <c r="AO27" s="3" t="s">
        <v>60</v>
      </c>
      <c r="AP27" s="3">
        <v>0.0</v>
      </c>
      <c r="AQ27" s="3">
        <v>0.0</v>
      </c>
      <c r="AR27" s="3">
        <v>0.0</v>
      </c>
      <c r="AS27" s="3">
        <v>0.0</v>
      </c>
      <c r="AT27" s="3">
        <v>0.0</v>
      </c>
      <c r="AU27" s="3">
        <v>0.0</v>
      </c>
    </row>
    <row r="28" ht="14.25" customHeight="1">
      <c r="A28" s="3" t="s">
        <v>210</v>
      </c>
      <c r="B28" s="3">
        <v>10.0</v>
      </c>
      <c r="C28" s="3" t="s">
        <v>60</v>
      </c>
      <c r="D28" s="3">
        <v>0.0</v>
      </c>
      <c r="E28" s="3">
        <v>0.0</v>
      </c>
      <c r="F28" s="3">
        <v>0.0</v>
      </c>
      <c r="G28" s="3">
        <v>0.0</v>
      </c>
      <c r="H28" s="3">
        <v>0.0</v>
      </c>
      <c r="I28" s="3">
        <v>0.0</v>
      </c>
      <c r="J28" s="3" t="s">
        <v>60</v>
      </c>
      <c r="K28" s="3">
        <v>0.0</v>
      </c>
      <c r="L28" s="3">
        <v>0.0</v>
      </c>
      <c r="M28" s="3">
        <v>0.0</v>
      </c>
      <c r="N28" s="3">
        <v>0.0</v>
      </c>
      <c r="O28" s="3">
        <v>0.0</v>
      </c>
      <c r="P28" s="3">
        <v>0.0</v>
      </c>
      <c r="Q28" s="3">
        <v>0.0</v>
      </c>
      <c r="R28" s="3">
        <v>0.0</v>
      </c>
      <c r="S28" s="3">
        <v>0.0</v>
      </c>
      <c r="T28" s="3">
        <v>0.0</v>
      </c>
      <c r="U28" s="3">
        <v>0.0</v>
      </c>
      <c r="V28" s="3">
        <v>0.0</v>
      </c>
      <c r="W28" s="3">
        <v>0.0</v>
      </c>
      <c r="X28" s="3">
        <v>0.0</v>
      </c>
      <c r="Y28" s="3">
        <v>0.0</v>
      </c>
      <c r="Z28" s="3">
        <v>0.0</v>
      </c>
      <c r="AA28" s="3">
        <v>0.0</v>
      </c>
      <c r="AB28" s="3">
        <v>0.0</v>
      </c>
      <c r="AC28" s="3">
        <v>0.0</v>
      </c>
      <c r="AD28" s="3">
        <v>0.0</v>
      </c>
      <c r="AE28" s="3">
        <v>0.0</v>
      </c>
      <c r="AF28" s="3">
        <v>0.0</v>
      </c>
      <c r="AG28" s="3">
        <v>0.0</v>
      </c>
      <c r="AH28" s="3">
        <v>0.0</v>
      </c>
      <c r="AI28" s="3">
        <v>0.0</v>
      </c>
      <c r="AJ28" s="3">
        <v>0.0</v>
      </c>
      <c r="AK28" s="3">
        <v>0.0</v>
      </c>
      <c r="AL28" s="3">
        <v>0.0</v>
      </c>
      <c r="AM28" s="3">
        <v>0.0</v>
      </c>
      <c r="AN28" s="3">
        <v>0.0</v>
      </c>
      <c r="AO28" s="3">
        <v>0.0</v>
      </c>
      <c r="AP28" s="3">
        <v>0.0</v>
      </c>
      <c r="AQ28" s="3">
        <v>0.0</v>
      </c>
      <c r="AR28" s="3">
        <v>0.0</v>
      </c>
      <c r="AS28" s="3">
        <v>0.0</v>
      </c>
      <c r="AT28" s="3">
        <v>0.0</v>
      </c>
      <c r="AU28" s="3">
        <v>0.0</v>
      </c>
    </row>
    <row r="29" ht="14.25" customHeight="1">
      <c r="A29" s="3" t="s">
        <v>212</v>
      </c>
      <c r="B29" s="3" t="s">
        <v>60</v>
      </c>
      <c r="C29" s="3" t="s">
        <v>60</v>
      </c>
      <c r="D29" s="3">
        <v>0.0</v>
      </c>
      <c r="E29" s="3">
        <v>0.0</v>
      </c>
      <c r="F29" s="3" t="s">
        <v>60</v>
      </c>
      <c r="G29" s="3">
        <v>0.0</v>
      </c>
      <c r="H29" s="3">
        <v>0.0</v>
      </c>
      <c r="I29" s="3">
        <v>0.0</v>
      </c>
      <c r="J29" s="3">
        <v>0.0</v>
      </c>
      <c r="K29" s="3" t="s">
        <v>60</v>
      </c>
      <c r="L29" s="3">
        <v>0.0</v>
      </c>
      <c r="M29" s="3">
        <v>0.0</v>
      </c>
      <c r="N29" s="3">
        <v>0.0</v>
      </c>
      <c r="O29" s="3">
        <v>0.0</v>
      </c>
      <c r="P29" s="3">
        <v>0.0</v>
      </c>
      <c r="Q29" s="3">
        <v>0.0</v>
      </c>
      <c r="R29" s="3">
        <v>0.0</v>
      </c>
      <c r="S29" s="3">
        <v>0.0</v>
      </c>
      <c r="T29" s="3" t="s">
        <v>60</v>
      </c>
      <c r="U29" s="3">
        <v>0.0</v>
      </c>
      <c r="V29" s="3">
        <v>0.0</v>
      </c>
      <c r="W29" s="3">
        <v>0.0</v>
      </c>
      <c r="X29" s="3">
        <v>0.0</v>
      </c>
      <c r="Y29" s="3">
        <v>0.0</v>
      </c>
      <c r="Z29" s="3">
        <v>0.0</v>
      </c>
      <c r="AA29" s="3">
        <v>0.0</v>
      </c>
      <c r="AB29" s="3">
        <v>0.0</v>
      </c>
      <c r="AC29" s="3">
        <v>0.0</v>
      </c>
      <c r="AD29" s="3">
        <v>0.0</v>
      </c>
      <c r="AE29" s="3">
        <v>0.0</v>
      </c>
      <c r="AF29" s="3">
        <v>0.0</v>
      </c>
      <c r="AG29" s="3">
        <v>0.0</v>
      </c>
      <c r="AH29" s="3">
        <v>0.0</v>
      </c>
      <c r="AI29" s="3">
        <v>0.0</v>
      </c>
      <c r="AJ29" s="3">
        <v>0.0</v>
      </c>
      <c r="AK29" s="3">
        <v>0.0</v>
      </c>
      <c r="AL29" s="3">
        <v>0.0</v>
      </c>
      <c r="AM29" s="3">
        <v>0.0</v>
      </c>
      <c r="AN29" s="3">
        <v>0.0</v>
      </c>
      <c r="AO29" s="3">
        <v>0.0</v>
      </c>
      <c r="AP29" s="3">
        <v>0.0</v>
      </c>
      <c r="AQ29" s="3">
        <v>0.0</v>
      </c>
      <c r="AR29" s="3">
        <v>0.0</v>
      </c>
      <c r="AS29" s="3">
        <v>0.0</v>
      </c>
      <c r="AT29" s="3">
        <v>0.0</v>
      </c>
      <c r="AU29" s="3">
        <v>0.0</v>
      </c>
    </row>
    <row r="30" ht="14.25" customHeight="1">
      <c r="A30" s="3" t="s">
        <v>215</v>
      </c>
      <c r="B30" s="3">
        <v>0.0</v>
      </c>
      <c r="C30" s="3">
        <v>0.0</v>
      </c>
      <c r="D30" s="3">
        <v>10.0</v>
      </c>
      <c r="E30" s="3">
        <v>0.0</v>
      </c>
      <c r="F30" s="3">
        <v>0.0</v>
      </c>
      <c r="G30" s="3">
        <v>0.0</v>
      </c>
      <c r="H30" s="3" t="s">
        <v>60</v>
      </c>
      <c r="I30" s="3">
        <v>0.0</v>
      </c>
      <c r="J30" s="3">
        <v>0.0</v>
      </c>
      <c r="K30" s="3">
        <v>0.0</v>
      </c>
      <c r="L30" s="3">
        <v>0.0</v>
      </c>
      <c r="M30" s="3">
        <v>0.0</v>
      </c>
      <c r="N30" s="3">
        <v>0.0</v>
      </c>
      <c r="O30" s="3">
        <v>0.0</v>
      </c>
      <c r="P30" s="3">
        <v>0.0</v>
      </c>
      <c r="Q30" s="3">
        <v>0.0</v>
      </c>
      <c r="R30" s="3" t="s">
        <v>60</v>
      </c>
      <c r="S30" s="3">
        <v>0.0</v>
      </c>
      <c r="T30" s="3">
        <v>0.0</v>
      </c>
      <c r="U30" s="3">
        <v>0.0</v>
      </c>
      <c r="V30" s="3">
        <v>0.0</v>
      </c>
      <c r="W30" s="3">
        <v>0.0</v>
      </c>
      <c r="X30" s="3">
        <v>0.0</v>
      </c>
      <c r="Y30" s="3">
        <v>0.0</v>
      </c>
      <c r="Z30" s="3">
        <v>0.0</v>
      </c>
      <c r="AA30" s="3">
        <v>0.0</v>
      </c>
      <c r="AB30" s="3">
        <v>0.0</v>
      </c>
      <c r="AC30" s="3">
        <v>0.0</v>
      </c>
      <c r="AD30" s="3">
        <v>0.0</v>
      </c>
      <c r="AE30" s="3">
        <v>0.0</v>
      </c>
      <c r="AF30" s="3">
        <v>0.0</v>
      </c>
      <c r="AG30" s="3">
        <v>0.0</v>
      </c>
      <c r="AH30" s="3">
        <v>0.0</v>
      </c>
      <c r="AI30" s="3">
        <v>0.0</v>
      </c>
      <c r="AJ30" s="3">
        <v>0.0</v>
      </c>
      <c r="AK30" s="3">
        <v>0.0</v>
      </c>
      <c r="AL30" s="3">
        <v>0.0</v>
      </c>
      <c r="AM30" s="3">
        <v>0.0</v>
      </c>
      <c r="AN30" s="3">
        <v>0.0</v>
      </c>
      <c r="AO30" s="3">
        <v>0.0</v>
      </c>
      <c r="AP30" s="3">
        <v>0.0</v>
      </c>
      <c r="AQ30" s="3">
        <v>0.0</v>
      </c>
      <c r="AR30" s="3">
        <v>0.0</v>
      </c>
      <c r="AS30" s="3">
        <v>0.0</v>
      </c>
      <c r="AT30" s="3">
        <v>0.0</v>
      </c>
      <c r="AU30" s="3">
        <v>0.0</v>
      </c>
    </row>
    <row r="31" ht="14.25" customHeight="1">
      <c r="A31" s="3" t="s">
        <v>157</v>
      </c>
      <c r="B31" s="3">
        <v>0.0</v>
      </c>
      <c r="C31" s="3" t="s">
        <v>60</v>
      </c>
      <c r="D31" s="3">
        <v>0.0</v>
      </c>
      <c r="E31" s="3">
        <v>0.0</v>
      </c>
      <c r="F31" s="3">
        <v>0.0</v>
      </c>
      <c r="G31" s="3">
        <v>10.0</v>
      </c>
      <c r="H31" s="3">
        <v>0.0</v>
      </c>
      <c r="I31" s="3">
        <v>0.0</v>
      </c>
      <c r="J31" s="3">
        <v>0.0</v>
      </c>
      <c r="K31" s="3">
        <v>0.0</v>
      </c>
      <c r="L31" s="3">
        <v>0.0</v>
      </c>
      <c r="M31" s="3" t="s">
        <v>60</v>
      </c>
      <c r="N31" s="3">
        <v>0.0</v>
      </c>
      <c r="O31" s="3">
        <v>0.0</v>
      </c>
      <c r="P31" s="3">
        <v>0.0</v>
      </c>
      <c r="Q31" s="3">
        <v>0.0</v>
      </c>
      <c r="R31" s="3">
        <v>0.0</v>
      </c>
      <c r="S31" s="3">
        <v>0.0</v>
      </c>
      <c r="T31" s="3">
        <v>0.0</v>
      </c>
      <c r="U31" s="3">
        <v>0.0</v>
      </c>
      <c r="V31" s="3">
        <v>0.0</v>
      </c>
      <c r="W31" s="3">
        <v>0.0</v>
      </c>
      <c r="X31" s="3">
        <v>0.0</v>
      </c>
      <c r="Y31" s="3">
        <v>0.0</v>
      </c>
      <c r="Z31" s="3">
        <v>0.0</v>
      </c>
      <c r="AA31" s="3">
        <v>0.0</v>
      </c>
      <c r="AB31" s="3">
        <v>0.0</v>
      </c>
      <c r="AC31" s="3">
        <v>0.0</v>
      </c>
      <c r="AD31" s="3">
        <v>0.0</v>
      </c>
      <c r="AE31" s="3">
        <v>0.0</v>
      </c>
      <c r="AF31" s="3">
        <v>0.0</v>
      </c>
      <c r="AG31" s="3">
        <v>0.0</v>
      </c>
      <c r="AH31" s="3">
        <v>0.0</v>
      </c>
      <c r="AI31" s="3">
        <v>0.0</v>
      </c>
      <c r="AJ31" s="3">
        <v>0.0</v>
      </c>
      <c r="AK31" s="3">
        <v>0.0</v>
      </c>
      <c r="AL31" s="3">
        <v>0.0</v>
      </c>
      <c r="AM31" s="3">
        <v>0.0</v>
      </c>
      <c r="AN31" s="3">
        <v>0.0</v>
      </c>
      <c r="AO31" s="3">
        <v>0.0</v>
      </c>
      <c r="AP31" s="3">
        <v>0.0</v>
      </c>
      <c r="AQ31" s="3">
        <v>0.0</v>
      </c>
      <c r="AR31" s="3">
        <v>0.0</v>
      </c>
      <c r="AS31" s="3">
        <v>0.0</v>
      </c>
      <c r="AT31" s="3">
        <v>0.0</v>
      </c>
      <c r="AU31" s="3">
        <v>0.0</v>
      </c>
    </row>
    <row r="32" ht="14.25" customHeight="1">
      <c r="A32" s="3" t="s">
        <v>144</v>
      </c>
      <c r="B32" s="3" t="s">
        <v>60</v>
      </c>
      <c r="C32" s="3" t="s">
        <v>60</v>
      </c>
      <c r="D32" s="3">
        <v>0.0</v>
      </c>
      <c r="E32" s="3">
        <v>0.0</v>
      </c>
      <c r="F32" s="3">
        <v>0.0</v>
      </c>
      <c r="G32" s="3">
        <v>0.0</v>
      </c>
      <c r="H32" s="3">
        <v>0.0</v>
      </c>
      <c r="I32" s="3">
        <v>0.0</v>
      </c>
      <c r="J32" s="3">
        <v>0.0</v>
      </c>
      <c r="K32" s="3">
        <v>0.0</v>
      </c>
      <c r="L32" s="3">
        <v>0.0</v>
      </c>
      <c r="M32" s="3">
        <v>0.0</v>
      </c>
      <c r="N32" s="3">
        <v>0.0</v>
      </c>
      <c r="O32" s="3">
        <v>0.0</v>
      </c>
      <c r="P32" s="3">
        <v>0.0</v>
      </c>
      <c r="Q32" s="3">
        <v>0.0</v>
      </c>
      <c r="R32" s="3">
        <v>0.0</v>
      </c>
      <c r="S32" s="3">
        <v>0.0</v>
      </c>
      <c r="T32" s="3">
        <v>0.0</v>
      </c>
      <c r="U32" s="3">
        <v>0.0</v>
      </c>
      <c r="V32" s="3">
        <v>0.0</v>
      </c>
      <c r="W32" s="3">
        <v>0.0</v>
      </c>
      <c r="X32" s="3">
        <v>0.0</v>
      </c>
      <c r="Y32" s="3">
        <v>0.0</v>
      </c>
      <c r="Z32" s="3">
        <v>0.0</v>
      </c>
      <c r="AA32" s="3">
        <v>0.0</v>
      </c>
      <c r="AB32" s="3">
        <v>0.0</v>
      </c>
      <c r="AC32" s="3">
        <v>0.0</v>
      </c>
      <c r="AD32" s="3">
        <v>0.0</v>
      </c>
      <c r="AE32" s="3">
        <v>0.0</v>
      </c>
      <c r="AF32" s="3">
        <v>0.0</v>
      </c>
      <c r="AG32" s="3">
        <v>0.0</v>
      </c>
      <c r="AH32" s="3">
        <v>0.0</v>
      </c>
      <c r="AI32" s="3">
        <v>0.0</v>
      </c>
      <c r="AJ32" s="3">
        <v>0.0</v>
      </c>
      <c r="AK32" s="3">
        <v>0.0</v>
      </c>
      <c r="AL32" s="3">
        <v>0.0</v>
      </c>
      <c r="AM32" s="3">
        <v>0.0</v>
      </c>
      <c r="AN32" s="3">
        <v>0.0</v>
      </c>
      <c r="AO32" s="3">
        <v>0.0</v>
      </c>
      <c r="AP32" s="3">
        <v>0.0</v>
      </c>
      <c r="AQ32" s="3">
        <v>0.0</v>
      </c>
      <c r="AR32" s="3">
        <v>0.0</v>
      </c>
      <c r="AS32" s="3">
        <v>0.0</v>
      </c>
      <c r="AT32" s="3">
        <v>0.0</v>
      </c>
      <c r="AU32" s="3">
        <v>0.0</v>
      </c>
    </row>
    <row r="33" ht="14.25" customHeight="1">
      <c r="A33" s="3" t="s">
        <v>139</v>
      </c>
      <c r="B33" s="3">
        <v>0.0</v>
      </c>
      <c r="C33" s="3">
        <v>0.0</v>
      </c>
      <c r="D33" s="3">
        <v>0.0</v>
      </c>
      <c r="E33" s="3">
        <v>0.0</v>
      </c>
      <c r="F33" s="3">
        <v>0.0</v>
      </c>
      <c r="G33" s="3">
        <v>0.0</v>
      </c>
      <c r="H33" s="3">
        <v>0.0</v>
      </c>
      <c r="I33" s="3" t="s">
        <v>60</v>
      </c>
      <c r="J33" s="3">
        <v>0.0</v>
      </c>
      <c r="K33" s="3">
        <v>0.0</v>
      </c>
      <c r="L33" s="3">
        <v>0.0</v>
      </c>
      <c r="M33" s="3" t="s">
        <v>60</v>
      </c>
      <c r="N33" s="3">
        <v>0.0</v>
      </c>
      <c r="O33" s="3">
        <v>0.0</v>
      </c>
      <c r="P33" s="3">
        <v>0.0</v>
      </c>
      <c r="Q33" s="3">
        <v>0.0</v>
      </c>
      <c r="R33" s="3">
        <v>0.0</v>
      </c>
      <c r="S33" s="3">
        <v>0.0</v>
      </c>
      <c r="T33" s="3">
        <v>0.0</v>
      </c>
      <c r="U33" s="3">
        <v>0.0</v>
      </c>
      <c r="V33" s="3">
        <v>0.0</v>
      </c>
      <c r="W33" s="3">
        <v>0.0</v>
      </c>
      <c r="X33" s="3">
        <v>0.0</v>
      </c>
      <c r="Y33" s="3" t="s">
        <v>60</v>
      </c>
      <c r="Z33" s="3">
        <v>0.0</v>
      </c>
      <c r="AA33" s="3">
        <v>0.0</v>
      </c>
      <c r="AB33" s="3">
        <v>0.0</v>
      </c>
      <c r="AC33" s="3">
        <v>0.0</v>
      </c>
      <c r="AD33" s="3">
        <v>0.0</v>
      </c>
      <c r="AE33" s="3" t="s">
        <v>60</v>
      </c>
      <c r="AF33" s="3">
        <v>0.0</v>
      </c>
      <c r="AG33" s="3">
        <v>0.0</v>
      </c>
      <c r="AH33" s="3">
        <v>0.0</v>
      </c>
      <c r="AI33" s="3">
        <v>0.0</v>
      </c>
      <c r="AJ33" s="3">
        <v>0.0</v>
      </c>
      <c r="AK33" s="3">
        <v>0.0</v>
      </c>
      <c r="AL33" s="3">
        <v>0.0</v>
      </c>
      <c r="AM33" s="3">
        <v>0.0</v>
      </c>
      <c r="AN33" s="3">
        <v>0.0</v>
      </c>
      <c r="AO33" s="3">
        <v>0.0</v>
      </c>
      <c r="AP33" s="3">
        <v>0.0</v>
      </c>
      <c r="AQ33" s="3">
        <v>0.0</v>
      </c>
      <c r="AR33" s="3">
        <v>0.0</v>
      </c>
      <c r="AS33" s="3">
        <v>0.0</v>
      </c>
      <c r="AT33" s="3">
        <v>0.0</v>
      </c>
      <c r="AU33" s="3">
        <v>0.0</v>
      </c>
    </row>
    <row r="34" ht="14.25" customHeight="1">
      <c r="A34" s="3" t="s">
        <v>219</v>
      </c>
      <c r="B34" s="3">
        <v>0.0</v>
      </c>
      <c r="C34" s="3">
        <v>0.0</v>
      </c>
      <c r="D34" s="3">
        <v>0.0</v>
      </c>
      <c r="E34" s="3">
        <v>0.0</v>
      </c>
      <c r="F34" s="3">
        <v>0.0</v>
      </c>
      <c r="G34" s="3">
        <v>0.0</v>
      </c>
      <c r="H34" s="3">
        <v>0.0</v>
      </c>
      <c r="I34" s="3">
        <v>0.0</v>
      </c>
      <c r="J34" s="3">
        <v>0.0</v>
      </c>
      <c r="K34" s="3">
        <v>0.0</v>
      </c>
      <c r="L34" s="3">
        <v>0.0</v>
      </c>
      <c r="M34" s="3" t="s">
        <v>60</v>
      </c>
      <c r="N34" s="3">
        <v>0.0</v>
      </c>
      <c r="O34" s="3" t="s">
        <v>60</v>
      </c>
      <c r="P34" s="3">
        <v>0.0</v>
      </c>
      <c r="Q34" s="3">
        <v>0.0</v>
      </c>
      <c r="R34" s="3">
        <v>0.0</v>
      </c>
      <c r="S34" s="3">
        <v>0.0</v>
      </c>
      <c r="T34" s="3">
        <v>0.0</v>
      </c>
      <c r="U34" s="3">
        <v>0.0</v>
      </c>
      <c r="V34" s="3">
        <v>0.0</v>
      </c>
      <c r="W34" s="3">
        <v>0.0</v>
      </c>
      <c r="X34" s="3">
        <v>0.0</v>
      </c>
      <c r="Y34" s="3">
        <v>0.0</v>
      </c>
      <c r="Z34" s="3">
        <v>0.0</v>
      </c>
      <c r="AA34" s="3">
        <v>0.0</v>
      </c>
      <c r="AB34" s="3">
        <v>0.0</v>
      </c>
      <c r="AC34" s="3">
        <v>0.0</v>
      </c>
      <c r="AD34" s="3">
        <v>0.0</v>
      </c>
      <c r="AE34" s="3">
        <v>0.0</v>
      </c>
      <c r="AF34" s="3">
        <v>0.0</v>
      </c>
      <c r="AG34" s="3">
        <v>0.0</v>
      </c>
      <c r="AH34" s="3">
        <v>0.0</v>
      </c>
      <c r="AI34" s="3">
        <v>0.0</v>
      </c>
      <c r="AJ34" s="3">
        <v>0.0</v>
      </c>
      <c r="AK34" s="3">
        <v>0.0</v>
      </c>
      <c r="AL34" s="3">
        <v>0.0</v>
      </c>
      <c r="AM34" s="3">
        <v>0.0</v>
      </c>
      <c r="AN34" s="3">
        <v>0.0</v>
      </c>
      <c r="AO34" s="3">
        <v>0.0</v>
      </c>
      <c r="AP34" s="3">
        <v>0.0</v>
      </c>
      <c r="AQ34" s="3">
        <v>0.0</v>
      </c>
      <c r="AR34" s="3">
        <v>0.0</v>
      </c>
      <c r="AS34" s="3">
        <v>0.0</v>
      </c>
      <c r="AT34" s="3">
        <v>0.0</v>
      </c>
      <c r="AU34" s="3">
        <v>0.0</v>
      </c>
    </row>
    <row r="35" ht="14.25" customHeight="1">
      <c r="A35" s="3" t="s">
        <v>181</v>
      </c>
      <c r="B35" s="3">
        <v>0.0</v>
      </c>
      <c r="C35" s="3" t="s">
        <v>60</v>
      </c>
      <c r="D35" s="3">
        <v>0.0</v>
      </c>
      <c r="E35" s="3">
        <v>0.0</v>
      </c>
      <c r="F35" s="3">
        <v>0.0</v>
      </c>
      <c r="G35" s="3">
        <v>0.0</v>
      </c>
      <c r="H35" s="3">
        <v>0.0</v>
      </c>
      <c r="I35" s="3">
        <v>0.0</v>
      </c>
      <c r="J35" s="3">
        <v>0.0</v>
      </c>
      <c r="K35" s="3">
        <v>0.0</v>
      </c>
      <c r="L35" s="3">
        <v>0.0</v>
      </c>
      <c r="M35" s="3">
        <v>0.0</v>
      </c>
      <c r="N35" s="3">
        <v>0.0</v>
      </c>
      <c r="O35" s="3">
        <v>0.0</v>
      </c>
      <c r="P35" s="3">
        <v>0.0</v>
      </c>
      <c r="Q35" s="3">
        <v>0.0</v>
      </c>
      <c r="R35" s="3">
        <v>0.0</v>
      </c>
      <c r="S35" s="3">
        <v>0.0</v>
      </c>
      <c r="T35" s="3">
        <v>0.0</v>
      </c>
      <c r="U35" s="3">
        <v>0.0</v>
      </c>
      <c r="V35" s="3">
        <v>0.0</v>
      </c>
      <c r="W35" s="3">
        <v>0.0</v>
      </c>
      <c r="X35" s="3">
        <v>0.0</v>
      </c>
      <c r="Y35" s="3">
        <v>0.0</v>
      </c>
      <c r="Z35" s="3">
        <v>0.0</v>
      </c>
      <c r="AA35" s="3">
        <v>0.0</v>
      </c>
      <c r="AB35" s="3">
        <v>0.0</v>
      </c>
      <c r="AC35" s="3">
        <v>0.0</v>
      </c>
      <c r="AD35" s="3">
        <v>0.0</v>
      </c>
      <c r="AE35" s="3">
        <v>0.0</v>
      </c>
      <c r="AF35" s="3">
        <v>0.0</v>
      </c>
      <c r="AG35" s="3">
        <v>0.0</v>
      </c>
      <c r="AH35" s="3">
        <v>0.0</v>
      </c>
      <c r="AI35" s="3">
        <v>0.0</v>
      </c>
      <c r="AJ35" s="3">
        <v>0.0</v>
      </c>
      <c r="AK35" s="3">
        <v>0.0</v>
      </c>
      <c r="AL35" s="3">
        <v>0.0</v>
      </c>
      <c r="AM35" s="3">
        <v>0.0</v>
      </c>
      <c r="AN35" s="3">
        <v>0.0</v>
      </c>
      <c r="AO35" s="3">
        <v>0.0</v>
      </c>
      <c r="AP35" s="3">
        <v>0.0</v>
      </c>
      <c r="AQ35" s="3">
        <v>0.0</v>
      </c>
      <c r="AR35" s="3">
        <v>0.0</v>
      </c>
      <c r="AS35" s="3">
        <v>0.0</v>
      </c>
      <c r="AT35" s="3">
        <v>0.0</v>
      </c>
      <c r="AU35" s="3">
        <v>0.0</v>
      </c>
    </row>
    <row r="36" ht="14.25" customHeight="1">
      <c r="A36" s="3" t="s">
        <v>189</v>
      </c>
      <c r="B36" s="3">
        <v>0.0</v>
      </c>
      <c r="C36" s="3">
        <v>0.0</v>
      </c>
      <c r="D36" s="3">
        <v>0.0</v>
      </c>
      <c r="E36" s="3">
        <v>0.0</v>
      </c>
      <c r="F36" s="3">
        <v>0.0</v>
      </c>
      <c r="G36" s="3">
        <v>0.0</v>
      </c>
      <c r="H36" s="3">
        <v>0.0</v>
      </c>
      <c r="I36" s="3" t="s">
        <v>60</v>
      </c>
      <c r="J36" s="3">
        <v>0.0</v>
      </c>
      <c r="K36" s="3">
        <v>0.0</v>
      </c>
      <c r="L36" s="3">
        <v>0.0</v>
      </c>
      <c r="M36" s="3">
        <v>0.0</v>
      </c>
      <c r="N36" s="3">
        <v>0.0</v>
      </c>
      <c r="O36" s="3" t="s">
        <v>60</v>
      </c>
      <c r="P36" s="3">
        <v>0.0</v>
      </c>
      <c r="Q36" s="3">
        <v>0.0</v>
      </c>
      <c r="R36" s="3">
        <v>0.0</v>
      </c>
      <c r="S36" s="3">
        <v>0.0</v>
      </c>
      <c r="T36" s="3">
        <v>0.0</v>
      </c>
      <c r="U36" s="3">
        <v>0.0</v>
      </c>
      <c r="V36" s="3">
        <v>0.0</v>
      </c>
      <c r="W36" s="3">
        <v>0.0</v>
      </c>
      <c r="X36" s="3">
        <v>0.0</v>
      </c>
      <c r="Y36" s="3" t="s">
        <v>60</v>
      </c>
      <c r="Z36" s="3">
        <v>0.0</v>
      </c>
      <c r="AA36" s="3">
        <v>0.0</v>
      </c>
      <c r="AB36" s="3">
        <v>0.0</v>
      </c>
      <c r="AC36" s="3">
        <v>0.0</v>
      </c>
      <c r="AD36" s="3">
        <v>0.0</v>
      </c>
      <c r="AE36" s="3">
        <v>0.0</v>
      </c>
      <c r="AF36" s="3">
        <v>0.0</v>
      </c>
      <c r="AG36" s="3">
        <v>0.0</v>
      </c>
      <c r="AH36" s="3">
        <v>0.0</v>
      </c>
      <c r="AI36" s="3">
        <v>0.0</v>
      </c>
      <c r="AJ36" s="3">
        <v>0.0</v>
      </c>
      <c r="AK36" s="3">
        <v>0.0</v>
      </c>
      <c r="AL36" s="3">
        <v>0.0</v>
      </c>
      <c r="AM36" s="3">
        <v>0.0</v>
      </c>
      <c r="AN36" s="3">
        <v>0.0</v>
      </c>
      <c r="AO36" s="3">
        <v>0.0</v>
      </c>
      <c r="AP36" s="3">
        <v>0.0</v>
      </c>
      <c r="AQ36" s="3">
        <v>0.0</v>
      </c>
      <c r="AR36" s="3">
        <v>0.0</v>
      </c>
      <c r="AS36" s="3">
        <v>0.0</v>
      </c>
      <c r="AT36" s="3">
        <v>0.0</v>
      </c>
      <c r="AU36" s="3">
        <v>0.0</v>
      </c>
    </row>
    <row r="37" ht="14.25" customHeight="1">
      <c r="A37" s="3" t="s">
        <v>197</v>
      </c>
      <c r="B37" s="3" t="s">
        <v>60</v>
      </c>
      <c r="C37" s="3" t="s">
        <v>60</v>
      </c>
      <c r="D37" s="3">
        <v>0.0</v>
      </c>
      <c r="E37" s="3">
        <v>0.0</v>
      </c>
      <c r="F37" s="3">
        <v>0.0</v>
      </c>
      <c r="G37" s="3" t="s">
        <v>60</v>
      </c>
      <c r="H37" s="3">
        <v>0.0</v>
      </c>
      <c r="I37" s="3">
        <v>0.0</v>
      </c>
      <c r="J37" s="3">
        <v>0.0</v>
      </c>
      <c r="K37" s="3">
        <v>0.0</v>
      </c>
      <c r="L37" s="3">
        <v>0.0</v>
      </c>
      <c r="M37" s="3">
        <v>0.0</v>
      </c>
      <c r="N37" s="3">
        <v>0.0</v>
      </c>
      <c r="O37" s="3">
        <v>0.0</v>
      </c>
      <c r="P37" s="3">
        <v>0.0</v>
      </c>
      <c r="Q37" s="3">
        <v>0.0</v>
      </c>
      <c r="R37" s="3">
        <v>0.0</v>
      </c>
      <c r="S37" s="3">
        <v>0.0</v>
      </c>
      <c r="T37" s="3">
        <v>0.0</v>
      </c>
      <c r="U37" s="3">
        <v>0.0</v>
      </c>
      <c r="V37" s="3">
        <v>0.0</v>
      </c>
      <c r="W37" s="3">
        <v>0.0</v>
      </c>
      <c r="X37" s="3">
        <v>0.0</v>
      </c>
      <c r="Y37" s="3">
        <v>0.0</v>
      </c>
      <c r="Z37" s="3">
        <v>0.0</v>
      </c>
      <c r="AA37" s="3">
        <v>0.0</v>
      </c>
      <c r="AB37" s="3">
        <v>0.0</v>
      </c>
      <c r="AC37" s="3">
        <v>0.0</v>
      </c>
      <c r="AD37" s="3">
        <v>0.0</v>
      </c>
      <c r="AE37" s="3">
        <v>0.0</v>
      </c>
      <c r="AF37" s="3">
        <v>0.0</v>
      </c>
      <c r="AG37" s="3">
        <v>0.0</v>
      </c>
      <c r="AH37" s="3">
        <v>0.0</v>
      </c>
      <c r="AI37" s="3">
        <v>0.0</v>
      </c>
      <c r="AJ37" s="3">
        <v>0.0</v>
      </c>
      <c r="AK37" s="3">
        <v>0.0</v>
      </c>
      <c r="AL37" s="3">
        <v>0.0</v>
      </c>
      <c r="AM37" s="3">
        <v>0.0</v>
      </c>
      <c r="AN37" s="3">
        <v>0.0</v>
      </c>
      <c r="AO37" s="3">
        <v>0.0</v>
      </c>
      <c r="AP37" s="3">
        <v>0.0</v>
      </c>
      <c r="AQ37" s="3">
        <v>0.0</v>
      </c>
      <c r="AR37" s="3">
        <v>0.0</v>
      </c>
      <c r="AS37" s="3">
        <v>0.0</v>
      </c>
      <c r="AT37" s="3">
        <v>0.0</v>
      </c>
      <c r="AU37" s="3">
        <v>0.0</v>
      </c>
    </row>
    <row r="38" ht="14.25" customHeight="1">
      <c r="A38" s="3" t="s">
        <v>216</v>
      </c>
      <c r="B38" s="3">
        <v>0.0</v>
      </c>
      <c r="C38" s="3">
        <v>0.0</v>
      </c>
      <c r="D38" s="3" t="s">
        <v>60</v>
      </c>
      <c r="E38" s="3">
        <v>0.0</v>
      </c>
      <c r="F38" s="3">
        <v>0.0</v>
      </c>
      <c r="G38" s="3">
        <v>0.0</v>
      </c>
      <c r="H38" s="3">
        <v>0.0</v>
      </c>
      <c r="I38" s="3">
        <v>0.0</v>
      </c>
      <c r="J38" s="3">
        <v>0.0</v>
      </c>
      <c r="K38" s="3">
        <v>0.0</v>
      </c>
      <c r="L38" s="3">
        <v>0.0</v>
      </c>
      <c r="M38" s="3">
        <v>0.0</v>
      </c>
      <c r="N38" s="3">
        <v>0.0</v>
      </c>
      <c r="O38" s="3">
        <v>0.0</v>
      </c>
      <c r="P38" s="3">
        <v>0.0</v>
      </c>
      <c r="Q38" s="3">
        <v>0.0</v>
      </c>
      <c r="R38" s="3">
        <v>0.0</v>
      </c>
      <c r="S38" s="3">
        <v>0.0</v>
      </c>
      <c r="T38" s="3">
        <v>0.0</v>
      </c>
      <c r="U38" s="3">
        <v>0.0</v>
      </c>
      <c r="V38" s="3">
        <v>0.0</v>
      </c>
      <c r="W38" s="3">
        <v>0.0</v>
      </c>
      <c r="X38" s="3">
        <v>0.0</v>
      </c>
      <c r="Y38" s="3">
        <v>0.0</v>
      </c>
      <c r="Z38" s="3">
        <v>0.0</v>
      </c>
      <c r="AA38" s="3">
        <v>0.0</v>
      </c>
      <c r="AB38" s="3">
        <v>0.0</v>
      </c>
      <c r="AC38" s="3">
        <v>0.0</v>
      </c>
      <c r="AD38" s="3">
        <v>0.0</v>
      </c>
      <c r="AE38" s="3">
        <v>0.0</v>
      </c>
      <c r="AF38" s="3">
        <v>0.0</v>
      </c>
      <c r="AG38" s="3">
        <v>0.0</v>
      </c>
      <c r="AH38" s="3">
        <v>0.0</v>
      </c>
      <c r="AI38" s="3">
        <v>0.0</v>
      </c>
      <c r="AJ38" s="3">
        <v>0.0</v>
      </c>
      <c r="AK38" s="3">
        <v>0.0</v>
      </c>
      <c r="AL38" s="3">
        <v>0.0</v>
      </c>
      <c r="AM38" s="3">
        <v>0.0</v>
      </c>
      <c r="AN38" s="3">
        <v>0.0</v>
      </c>
      <c r="AO38" s="3">
        <v>0.0</v>
      </c>
      <c r="AP38" s="3">
        <v>0.0</v>
      </c>
      <c r="AQ38" s="3">
        <v>0.0</v>
      </c>
      <c r="AR38" s="3">
        <v>0.0</v>
      </c>
      <c r="AS38" s="3">
        <v>0.0</v>
      </c>
      <c r="AT38" s="3">
        <v>0.0</v>
      </c>
      <c r="AU38" s="3">
        <v>0.0</v>
      </c>
    </row>
    <row r="39" ht="14.25" customHeight="1">
      <c r="A39" s="3" t="s">
        <v>202</v>
      </c>
      <c r="B39" s="3">
        <v>0.0</v>
      </c>
      <c r="C39" s="3">
        <v>0.0</v>
      </c>
      <c r="D39" s="3" t="s">
        <v>60</v>
      </c>
      <c r="E39" s="3">
        <v>0.0</v>
      </c>
      <c r="F39" s="3">
        <v>0.0</v>
      </c>
      <c r="G39" s="3">
        <v>0.0</v>
      </c>
      <c r="H39" s="3" t="s">
        <v>60</v>
      </c>
      <c r="I39" s="3">
        <v>0.0</v>
      </c>
      <c r="J39" s="3">
        <v>0.0</v>
      </c>
      <c r="K39" s="3">
        <v>0.0</v>
      </c>
      <c r="L39" s="3">
        <v>0.0</v>
      </c>
      <c r="M39" s="3">
        <v>0.0</v>
      </c>
      <c r="N39" s="3">
        <v>0.0</v>
      </c>
      <c r="O39" s="3">
        <v>0.0</v>
      </c>
      <c r="P39" s="3">
        <v>0.0</v>
      </c>
      <c r="Q39" s="3">
        <v>0.0</v>
      </c>
      <c r="R39" s="3">
        <v>0.0</v>
      </c>
      <c r="S39" s="3" t="s">
        <v>60</v>
      </c>
      <c r="T39" s="3">
        <v>0.0</v>
      </c>
      <c r="U39" s="3">
        <v>0.0</v>
      </c>
      <c r="V39" s="3">
        <v>0.0</v>
      </c>
      <c r="W39" s="3">
        <v>0.0</v>
      </c>
      <c r="X39" s="3">
        <v>0.0</v>
      </c>
      <c r="Y39" s="3">
        <v>0.0</v>
      </c>
      <c r="Z39" s="3">
        <v>0.0</v>
      </c>
      <c r="AA39" s="3">
        <v>0.0</v>
      </c>
      <c r="AB39" s="3">
        <v>0.0</v>
      </c>
      <c r="AC39" s="3">
        <v>0.0</v>
      </c>
      <c r="AD39" s="3">
        <v>0.0</v>
      </c>
      <c r="AE39" s="3">
        <v>0.0</v>
      </c>
      <c r="AF39" s="3">
        <v>0.0</v>
      </c>
      <c r="AG39" s="3">
        <v>0.0</v>
      </c>
      <c r="AH39" s="3">
        <v>0.0</v>
      </c>
      <c r="AI39" s="3">
        <v>0.0</v>
      </c>
      <c r="AJ39" s="3">
        <v>0.0</v>
      </c>
      <c r="AK39" s="3">
        <v>0.0</v>
      </c>
      <c r="AL39" s="3">
        <v>0.0</v>
      </c>
      <c r="AM39" s="3">
        <v>0.0</v>
      </c>
      <c r="AN39" s="3">
        <v>0.0</v>
      </c>
      <c r="AO39" s="3">
        <v>0.0</v>
      </c>
      <c r="AP39" s="3">
        <v>0.0</v>
      </c>
      <c r="AQ39" s="3">
        <v>0.0</v>
      </c>
      <c r="AR39" s="3">
        <v>0.0</v>
      </c>
      <c r="AS39" s="3">
        <v>0.0</v>
      </c>
      <c r="AT39" s="3">
        <v>0.0</v>
      </c>
      <c r="AU39" s="3">
        <v>0.0</v>
      </c>
    </row>
    <row r="40" ht="14.25" customHeight="1">
      <c r="A40" s="3" t="s">
        <v>218</v>
      </c>
      <c r="B40" s="3">
        <v>0.0</v>
      </c>
      <c r="C40" s="3">
        <v>0.0</v>
      </c>
      <c r="D40" s="3">
        <v>0.0</v>
      </c>
      <c r="E40" s="3">
        <v>0.0</v>
      </c>
      <c r="F40" s="3">
        <v>0.0</v>
      </c>
      <c r="G40" s="3">
        <v>0.0</v>
      </c>
      <c r="H40" s="3">
        <v>0.0</v>
      </c>
      <c r="I40" s="3" t="s">
        <v>60</v>
      </c>
      <c r="J40" s="3">
        <v>0.0</v>
      </c>
      <c r="K40" s="3">
        <v>0.0</v>
      </c>
      <c r="L40" s="3">
        <v>0.0</v>
      </c>
      <c r="M40" s="3" t="s">
        <v>60</v>
      </c>
      <c r="N40" s="3">
        <v>0.0</v>
      </c>
      <c r="O40" s="3">
        <v>0.0</v>
      </c>
      <c r="P40" s="3">
        <v>0.0</v>
      </c>
      <c r="Q40" s="3">
        <v>0.0</v>
      </c>
      <c r="R40" s="3">
        <v>0.0</v>
      </c>
      <c r="S40" s="3">
        <v>0.0</v>
      </c>
      <c r="T40" s="3">
        <v>0.0</v>
      </c>
      <c r="U40" s="3">
        <v>0.0</v>
      </c>
      <c r="V40" s="3">
        <v>0.0</v>
      </c>
      <c r="W40" s="3">
        <v>0.0</v>
      </c>
      <c r="X40" s="3">
        <v>0.0</v>
      </c>
      <c r="Y40" s="3">
        <v>0.0</v>
      </c>
      <c r="Z40" s="3">
        <v>0.0</v>
      </c>
      <c r="AA40" s="3">
        <v>0.0</v>
      </c>
      <c r="AB40" s="3">
        <v>0.0</v>
      </c>
      <c r="AC40" s="3">
        <v>0.0</v>
      </c>
      <c r="AD40" s="3">
        <v>0.0</v>
      </c>
      <c r="AE40" s="3">
        <v>0.0</v>
      </c>
      <c r="AF40" s="3">
        <v>0.0</v>
      </c>
      <c r="AG40" s="3">
        <v>0.0</v>
      </c>
      <c r="AH40" s="3">
        <v>0.0</v>
      </c>
      <c r="AI40" s="3">
        <v>0.0</v>
      </c>
      <c r="AJ40" s="3">
        <v>0.0</v>
      </c>
      <c r="AK40" s="3">
        <v>0.0</v>
      </c>
      <c r="AL40" s="3">
        <v>0.0</v>
      </c>
      <c r="AM40" s="3">
        <v>0.0</v>
      </c>
      <c r="AN40" s="3">
        <v>0.0</v>
      </c>
      <c r="AO40" s="3">
        <v>0.0</v>
      </c>
      <c r="AP40" s="3">
        <v>0.0</v>
      </c>
      <c r="AQ40" s="3">
        <v>0.0</v>
      </c>
      <c r="AR40" s="3">
        <v>0.0</v>
      </c>
      <c r="AS40" s="3">
        <v>0.0</v>
      </c>
      <c r="AT40" s="3">
        <v>0.0</v>
      </c>
      <c r="AU40" s="3">
        <v>0.0</v>
      </c>
    </row>
    <row r="41" ht="14.25" customHeight="1">
      <c r="A41" s="3" t="s">
        <v>207</v>
      </c>
      <c r="B41" s="3">
        <v>0.0</v>
      </c>
      <c r="C41" s="3">
        <v>0.0</v>
      </c>
      <c r="D41" s="3">
        <v>0.0</v>
      </c>
      <c r="E41" s="3">
        <v>0.0</v>
      </c>
      <c r="F41" s="3">
        <v>0.0</v>
      </c>
      <c r="G41" s="3" t="s">
        <v>60</v>
      </c>
      <c r="H41" s="3">
        <v>0.0</v>
      </c>
      <c r="I41" s="3" t="s">
        <v>60</v>
      </c>
      <c r="J41" s="3">
        <v>0.0</v>
      </c>
      <c r="K41" s="3">
        <v>0.0</v>
      </c>
      <c r="L41" s="3">
        <v>0.0</v>
      </c>
      <c r="M41" s="3">
        <v>0.0</v>
      </c>
      <c r="N41" s="3">
        <v>0.0</v>
      </c>
      <c r="O41" s="3">
        <v>0.0</v>
      </c>
      <c r="P41" s="3">
        <v>0.0</v>
      </c>
      <c r="Q41" s="3">
        <v>0.0</v>
      </c>
      <c r="R41" s="3">
        <v>0.0</v>
      </c>
      <c r="S41" s="3">
        <v>0.0</v>
      </c>
      <c r="T41" s="3">
        <v>0.0</v>
      </c>
      <c r="U41" s="3">
        <v>0.0</v>
      </c>
      <c r="V41" s="3">
        <v>0.0</v>
      </c>
      <c r="W41" s="3">
        <v>0.0</v>
      </c>
      <c r="X41" s="3">
        <v>0.0</v>
      </c>
      <c r="Y41" s="3">
        <v>0.0</v>
      </c>
      <c r="Z41" s="3">
        <v>0.0</v>
      </c>
      <c r="AA41" s="3">
        <v>0.0</v>
      </c>
      <c r="AB41" s="3">
        <v>0.0</v>
      </c>
      <c r="AC41" s="3">
        <v>0.0</v>
      </c>
      <c r="AD41" s="3">
        <v>0.0</v>
      </c>
      <c r="AE41" s="3">
        <v>0.0</v>
      </c>
      <c r="AF41" s="3">
        <v>0.0</v>
      </c>
      <c r="AG41" s="3">
        <v>0.0</v>
      </c>
      <c r="AH41" s="3">
        <v>0.0</v>
      </c>
      <c r="AI41" s="3">
        <v>0.0</v>
      </c>
      <c r="AJ41" s="3">
        <v>0.0</v>
      </c>
      <c r="AK41" s="3">
        <v>0.0</v>
      </c>
      <c r="AL41" s="3">
        <v>0.0</v>
      </c>
      <c r="AM41" s="3">
        <v>0.0</v>
      </c>
      <c r="AN41" s="3">
        <v>0.0</v>
      </c>
      <c r="AO41" s="3">
        <v>0.0</v>
      </c>
      <c r="AP41" s="3">
        <v>0.0</v>
      </c>
      <c r="AQ41" s="3">
        <v>0.0</v>
      </c>
      <c r="AR41" s="3">
        <v>0.0</v>
      </c>
      <c r="AS41" s="3">
        <v>0.0</v>
      </c>
      <c r="AT41" s="3">
        <v>0.0</v>
      </c>
      <c r="AU41" s="3">
        <v>0.0</v>
      </c>
    </row>
    <row r="42" ht="14.25" customHeight="1">
      <c r="A42" s="3" t="s">
        <v>217</v>
      </c>
      <c r="B42" s="3">
        <v>0.0</v>
      </c>
      <c r="C42" s="3">
        <v>0.0</v>
      </c>
      <c r="D42" s="3">
        <v>0.0</v>
      </c>
      <c r="E42" s="3">
        <v>0.0</v>
      </c>
      <c r="F42" s="3">
        <v>0.0</v>
      </c>
      <c r="G42" s="3">
        <v>0.0</v>
      </c>
      <c r="H42" s="3">
        <v>0.0</v>
      </c>
      <c r="I42" s="3" t="s">
        <v>60</v>
      </c>
      <c r="J42" s="3">
        <v>0.0</v>
      </c>
      <c r="K42" s="3">
        <v>0.0</v>
      </c>
      <c r="L42" s="3">
        <v>0.0</v>
      </c>
      <c r="M42" s="3">
        <v>0.0</v>
      </c>
      <c r="N42" s="3">
        <v>0.0</v>
      </c>
      <c r="O42" s="3">
        <v>0.0</v>
      </c>
      <c r="P42" s="3">
        <v>0.0</v>
      </c>
      <c r="Q42" s="3">
        <v>0.0</v>
      </c>
      <c r="R42" s="3">
        <v>0.0</v>
      </c>
      <c r="S42" s="3">
        <v>0.0</v>
      </c>
      <c r="T42" s="3">
        <v>0.0</v>
      </c>
      <c r="U42" s="3">
        <v>0.0</v>
      </c>
      <c r="V42" s="3">
        <v>0.0</v>
      </c>
      <c r="W42" s="3">
        <v>0.0</v>
      </c>
      <c r="X42" s="3">
        <v>0.0</v>
      </c>
      <c r="Y42" s="3">
        <v>0.0</v>
      </c>
      <c r="Z42" s="3">
        <v>0.0</v>
      </c>
      <c r="AA42" s="3">
        <v>0.0</v>
      </c>
      <c r="AB42" s="3">
        <v>0.0</v>
      </c>
      <c r="AC42" s="3">
        <v>0.0</v>
      </c>
      <c r="AD42" s="3">
        <v>0.0</v>
      </c>
      <c r="AE42" s="3">
        <v>0.0</v>
      </c>
      <c r="AF42" s="3">
        <v>0.0</v>
      </c>
      <c r="AG42" s="3">
        <v>0.0</v>
      </c>
      <c r="AH42" s="3">
        <v>0.0</v>
      </c>
      <c r="AI42" s="3">
        <v>0.0</v>
      </c>
      <c r="AJ42" s="3">
        <v>0.0</v>
      </c>
      <c r="AK42" s="3">
        <v>0.0</v>
      </c>
      <c r="AL42" s="3">
        <v>0.0</v>
      </c>
      <c r="AM42" s="3">
        <v>0.0</v>
      </c>
      <c r="AN42" s="3">
        <v>0.0</v>
      </c>
      <c r="AO42" s="3">
        <v>0.0</v>
      </c>
      <c r="AP42" s="3">
        <v>0.0</v>
      </c>
      <c r="AQ42" s="3">
        <v>0.0</v>
      </c>
      <c r="AR42" s="3">
        <v>0.0</v>
      </c>
      <c r="AS42" s="3">
        <v>0.0</v>
      </c>
      <c r="AT42" s="3">
        <v>0.0</v>
      </c>
      <c r="AU42" s="3">
        <v>0.0</v>
      </c>
    </row>
    <row r="43" ht="14.25" customHeight="1">
      <c r="A43" s="3" t="s">
        <v>161</v>
      </c>
      <c r="B43" s="3">
        <v>0.0</v>
      </c>
      <c r="C43" s="3">
        <v>0.0</v>
      </c>
      <c r="D43" s="3">
        <v>0.0</v>
      </c>
      <c r="E43" s="3">
        <v>0.0</v>
      </c>
      <c r="F43" s="3">
        <v>0.0</v>
      </c>
      <c r="G43" s="3">
        <v>0.0</v>
      </c>
      <c r="H43" s="3">
        <v>0.0</v>
      </c>
      <c r="I43" s="3" t="s">
        <v>60</v>
      </c>
      <c r="J43" s="3">
        <v>0.0</v>
      </c>
      <c r="K43" s="3">
        <v>0.0</v>
      </c>
      <c r="L43" s="3">
        <v>0.0</v>
      </c>
      <c r="M43" s="3">
        <v>0.0</v>
      </c>
      <c r="N43" s="3">
        <v>0.0</v>
      </c>
      <c r="O43" s="3">
        <v>0.0</v>
      </c>
      <c r="P43" s="3">
        <v>0.0</v>
      </c>
      <c r="Q43" s="3">
        <v>0.0</v>
      </c>
      <c r="R43" s="3">
        <v>0.0</v>
      </c>
      <c r="S43" s="3">
        <v>0.0</v>
      </c>
      <c r="T43" s="3">
        <v>0.0</v>
      </c>
      <c r="U43" s="3">
        <v>0.0</v>
      </c>
      <c r="V43" s="3">
        <v>0.0</v>
      </c>
      <c r="W43" s="3">
        <v>0.0</v>
      </c>
      <c r="X43" s="3">
        <v>0.0</v>
      </c>
      <c r="Y43" s="3" t="s">
        <v>60</v>
      </c>
      <c r="Z43" s="3">
        <v>0.0</v>
      </c>
      <c r="AA43" s="3">
        <v>0.0</v>
      </c>
      <c r="AB43" s="3">
        <v>0.0</v>
      </c>
      <c r="AC43" s="3">
        <v>0.0</v>
      </c>
      <c r="AD43" s="3">
        <v>0.0</v>
      </c>
      <c r="AE43" s="3">
        <v>0.0</v>
      </c>
      <c r="AF43" s="3">
        <v>0.0</v>
      </c>
      <c r="AG43" s="3">
        <v>0.0</v>
      </c>
      <c r="AH43" s="3">
        <v>0.0</v>
      </c>
      <c r="AI43" s="3">
        <v>0.0</v>
      </c>
      <c r="AJ43" s="3">
        <v>0.0</v>
      </c>
      <c r="AK43" s="3">
        <v>0.0</v>
      </c>
      <c r="AL43" s="3">
        <v>0.0</v>
      </c>
      <c r="AM43" s="3" t="s">
        <v>60</v>
      </c>
      <c r="AN43" s="3">
        <v>0.0</v>
      </c>
      <c r="AO43" s="3">
        <v>0.0</v>
      </c>
      <c r="AP43" s="3">
        <v>0.0</v>
      </c>
      <c r="AQ43" s="3">
        <v>0.0</v>
      </c>
      <c r="AR43" s="3">
        <v>0.0</v>
      </c>
      <c r="AS43" s="3">
        <v>0.0</v>
      </c>
      <c r="AT43" s="3">
        <v>0.0</v>
      </c>
      <c r="AU43" s="3">
        <v>0.0</v>
      </c>
    </row>
    <row r="44" ht="14.25" customHeight="1">
      <c r="A44" s="3" t="s">
        <v>213</v>
      </c>
      <c r="B44" s="3">
        <v>0.0</v>
      </c>
      <c r="C44" s="3">
        <v>0.0</v>
      </c>
      <c r="D44" s="3">
        <v>0.0</v>
      </c>
      <c r="E44" s="3">
        <v>0.0</v>
      </c>
      <c r="F44" s="3">
        <v>0.0</v>
      </c>
      <c r="G44" s="3">
        <v>0.0</v>
      </c>
      <c r="H44" s="3">
        <v>0.0</v>
      </c>
      <c r="I44" s="3">
        <v>0.0</v>
      </c>
      <c r="J44" s="3">
        <v>0.0</v>
      </c>
      <c r="K44" s="3">
        <v>0.0</v>
      </c>
      <c r="L44" s="3" t="s">
        <v>60</v>
      </c>
      <c r="M44" s="3">
        <v>0.0</v>
      </c>
      <c r="N44" s="3">
        <v>0.0</v>
      </c>
      <c r="O44" s="3">
        <v>0.0</v>
      </c>
      <c r="P44" s="3">
        <v>0.0</v>
      </c>
      <c r="Q44" s="3">
        <v>0.0</v>
      </c>
      <c r="R44" s="3">
        <v>0.0</v>
      </c>
      <c r="S44" s="3">
        <v>0.0</v>
      </c>
      <c r="T44" s="3">
        <v>0.0</v>
      </c>
      <c r="U44" s="3">
        <v>0.0</v>
      </c>
      <c r="V44" s="3">
        <v>0.0</v>
      </c>
      <c r="W44" s="3">
        <v>0.0</v>
      </c>
      <c r="X44" s="3">
        <v>0.0</v>
      </c>
      <c r="Y44" s="3">
        <v>0.0</v>
      </c>
      <c r="Z44" s="3">
        <v>0.0</v>
      </c>
      <c r="AA44" s="3">
        <v>0.0</v>
      </c>
      <c r="AB44" s="3">
        <v>0.0</v>
      </c>
      <c r="AC44" s="3">
        <v>0.0</v>
      </c>
      <c r="AD44" s="3">
        <v>0.0</v>
      </c>
      <c r="AE44" s="3">
        <v>0.0</v>
      </c>
      <c r="AF44" s="3">
        <v>0.0</v>
      </c>
      <c r="AG44" s="3">
        <v>0.0</v>
      </c>
      <c r="AH44" s="3">
        <v>0.0</v>
      </c>
      <c r="AI44" s="3">
        <v>0.0</v>
      </c>
      <c r="AJ44" s="3">
        <v>0.0</v>
      </c>
      <c r="AK44" s="3">
        <v>0.0</v>
      </c>
      <c r="AL44" s="3">
        <v>0.0</v>
      </c>
      <c r="AM44" s="3">
        <v>0.0</v>
      </c>
      <c r="AN44" s="3">
        <v>0.0</v>
      </c>
      <c r="AO44" s="3">
        <v>0.0</v>
      </c>
      <c r="AP44" s="3">
        <v>0.0</v>
      </c>
      <c r="AQ44" s="3">
        <v>0.0</v>
      </c>
      <c r="AR44" s="3">
        <v>0.0</v>
      </c>
      <c r="AS44" s="3">
        <v>0.0</v>
      </c>
      <c r="AT44" s="3">
        <v>0.0</v>
      </c>
      <c r="AU44" s="3">
        <v>0.0</v>
      </c>
    </row>
    <row r="45" ht="14.25" customHeight="1">
      <c r="A45" s="3" t="s">
        <v>214</v>
      </c>
      <c r="B45" s="3">
        <v>0.0</v>
      </c>
      <c r="C45" s="3" t="s">
        <v>60</v>
      </c>
      <c r="D45" s="3">
        <v>0.0</v>
      </c>
      <c r="E45" s="3">
        <v>0.0</v>
      </c>
      <c r="F45" s="3" t="s">
        <v>60</v>
      </c>
      <c r="G45" s="3">
        <v>0.0</v>
      </c>
      <c r="H45" s="3">
        <v>0.0</v>
      </c>
      <c r="I45" s="3">
        <v>0.0</v>
      </c>
      <c r="J45" s="3">
        <v>0.0</v>
      </c>
      <c r="K45" s="3">
        <v>0.0</v>
      </c>
      <c r="L45" s="3">
        <v>0.0</v>
      </c>
      <c r="M45" s="3">
        <v>0.0</v>
      </c>
      <c r="N45" s="3">
        <v>0.0</v>
      </c>
      <c r="O45" s="3">
        <v>0.0</v>
      </c>
      <c r="P45" s="3">
        <v>0.0</v>
      </c>
      <c r="Q45" s="3">
        <v>0.0</v>
      </c>
      <c r="R45" s="3">
        <v>0.0</v>
      </c>
      <c r="S45" s="3">
        <v>0.0</v>
      </c>
      <c r="T45" s="3">
        <v>0.0</v>
      </c>
      <c r="U45" s="3">
        <v>0.0</v>
      </c>
      <c r="V45" s="3">
        <v>0.0</v>
      </c>
      <c r="W45" s="3">
        <v>0.0</v>
      </c>
      <c r="X45" s="3">
        <v>0.0</v>
      </c>
      <c r="Y45" s="3">
        <v>0.0</v>
      </c>
      <c r="Z45" s="3">
        <v>0.0</v>
      </c>
      <c r="AA45" s="3">
        <v>0.0</v>
      </c>
      <c r="AB45" s="3">
        <v>0.0</v>
      </c>
      <c r="AC45" s="3">
        <v>0.0</v>
      </c>
      <c r="AD45" s="3">
        <v>0.0</v>
      </c>
      <c r="AE45" s="3">
        <v>0.0</v>
      </c>
      <c r="AF45" s="3">
        <v>0.0</v>
      </c>
      <c r="AG45" s="3">
        <v>0.0</v>
      </c>
      <c r="AH45" s="3">
        <v>0.0</v>
      </c>
      <c r="AI45" s="3">
        <v>0.0</v>
      </c>
      <c r="AJ45" s="3">
        <v>0.0</v>
      </c>
      <c r="AK45" s="3">
        <v>0.0</v>
      </c>
      <c r="AL45" s="3">
        <v>0.0</v>
      </c>
      <c r="AM45" s="3">
        <v>0.0</v>
      </c>
      <c r="AN45" s="3">
        <v>0.0</v>
      </c>
      <c r="AO45" s="3">
        <v>0.0</v>
      </c>
      <c r="AP45" s="3">
        <v>0.0</v>
      </c>
      <c r="AQ45" s="3">
        <v>0.0</v>
      </c>
      <c r="AR45" s="3">
        <v>0.0</v>
      </c>
      <c r="AS45" s="3">
        <v>0.0</v>
      </c>
      <c r="AT45" s="3">
        <v>0.0</v>
      </c>
      <c r="AU45" s="3">
        <v>0.0</v>
      </c>
    </row>
    <row r="46" ht="14.25" customHeight="1">
      <c r="A46" s="3" t="s">
        <v>149</v>
      </c>
      <c r="B46" s="3">
        <v>0.0</v>
      </c>
      <c r="C46" s="3">
        <v>0.0</v>
      </c>
      <c r="D46" s="3">
        <v>0.0</v>
      </c>
      <c r="E46" s="3">
        <v>0.0</v>
      </c>
      <c r="F46" s="3">
        <v>0.0</v>
      </c>
      <c r="G46" s="3">
        <v>0.0</v>
      </c>
      <c r="H46" s="3">
        <v>0.0</v>
      </c>
      <c r="I46" s="3">
        <v>0.0</v>
      </c>
      <c r="J46" s="3">
        <v>0.0</v>
      </c>
      <c r="K46" s="3">
        <v>0.0</v>
      </c>
      <c r="L46" s="3">
        <v>0.0</v>
      </c>
      <c r="M46" s="3">
        <v>0.0</v>
      </c>
      <c r="N46" s="3">
        <v>0.0</v>
      </c>
      <c r="O46" s="3">
        <v>0.0</v>
      </c>
      <c r="P46" s="3">
        <v>0.0</v>
      </c>
      <c r="Q46" s="3">
        <v>0.0</v>
      </c>
      <c r="R46" s="3">
        <v>0.0</v>
      </c>
      <c r="S46" s="3">
        <v>0.0</v>
      </c>
      <c r="T46" s="3">
        <v>0.0</v>
      </c>
      <c r="U46" s="3" t="s">
        <v>60</v>
      </c>
      <c r="V46" s="3">
        <v>0.0</v>
      </c>
      <c r="W46" s="3">
        <v>0.0</v>
      </c>
      <c r="X46" s="3">
        <v>0.0</v>
      </c>
      <c r="Y46" s="3">
        <v>0.0</v>
      </c>
      <c r="Z46" s="3">
        <v>0.0</v>
      </c>
      <c r="AA46" s="3">
        <v>0.0</v>
      </c>
      <c r="AB46" s="3">
        <v>0.0</v>
      </c>
      <c r="AC46" s="3">
        <v>0.0</v>
      </c>
      <c r="AD46" s="3">
        <v>0.0</v>
      </c>
      <c r="AE46" s="3" t="s">
        <v>60</v>
      </c>
      <c r="AF46" s="3">
        <v>0.0</v>
      </c>
      <c r="AG46" s="3">
        <v>0.0</v>
      </c>
      <c r="AH46" s="3">
        <v>0.0</v>
      </c>
      <c r="AI46" s="3">
        <v>0.0</v>
      </c>
      <c r="AJ46" s="3">
        <v>0.0</v>
      </c>
      <c r="AK46" s="3">
        <v>0.0</v>
      </c>
      <c r="AL46" s="3">
        <v>0.0</v>
      </c>
      <c r="AM46" s="3">
        <v>0.0</v>
      </c>
      <c r="AN46" s="3">
        <v>0.0</v>
      </c>
      <c r="AO46" s="3">
        <v>0.0</v>
      </c>
      <c r="AP46" s="3">
        <v>0.0</v>
      </c>
      <c r="AQ46" s="3">
        <v>0.0</v>
      </c>
      <c r="AR46" s="3">
        <v>0.0</v>
      </c>
      <c r="AS46" s="3">
        <v>0.0</v>
      </c>
      <c r="AT46" s="3">
        <v>0.0</v>
      </c>
      <c r="AU46" s="3">
        <v>0.0</v>
      </c>
    </row>
    <row r="47" ht="14.25" customHeight="1">
      <c r="A47" s="3" t="s">
        <v>222</v>
      </c>
      <c r="B47" s="3">
        <v>0.0</v>
      </c>
      <c r="C47" s="3">
        <v>0.0</v>
      </c>
      <c r="D47" s="3">
        <v>0.0</v>
      </c>
      <c r="E47" s="3">
        <v>0.0</v>
      </c>
      <c r="F47" s="3">
        <v>0.0</v>
      </c>
      <c r="G47" s="3">
        <v>0.0</v>
      </c>
      <c r="H47" s="3">
        <v>0.0</v>
      </c>
      <c r="I47" s="3" t="s">
        <v>60</v>
      </c>
      <c r="J47" s="3">
        <v>0.0</v>
      </c>
      <c r="K47" s="3">
        <v>0.0</v>
      </c>
      <c r="L47" s="3">
        <v>0.0</v>
      </c>
      <c r="M47" s="3">
        <v>0.0</v>
      </c>
      <c r="N47" s="3">
        <v>0.0</v>
      </c>
      <c r="O47" s="3">
        <v>0.0</v>
      </c>
      <c r="P47" s="3">
        <v>0.0</v>
      </c>
      <c r="Q47" s="3">
        <v>0.0</v>
      </c>
      <c r="R47" s="3">
        <v>0.0</v>
      </c>
      <c r="S47" s="3">
        <v>0.0</v>
      </c>
      <c r="T47" s="3">
        <v>0.0</v>
      </c>
      <c r="U47" s="3">
        <v>0.0</v>
      </c>
      <c r="V47" s="3">
        <v>0.0</v>
      </c>
      <c r="W47" s="3">
        <v>0.0</v>
      </c>
      <c r="X47" s="3">
        <v>0.0</v>
      </c>
      <c r="Y47" s="3">
        <v>0.0</v>
      </c>
      <c r="Z47" s="3">
        <v>0.0</v>
      </c>
      <c r="AA47" s="3">
        <v>0.0</v>
      </c>
      <c r="AB47" s="3">
        <v>0.0</v>
      </c>
      <c r="AC47" s="3">
        <v>0.0</v>
      </c>
      <c r="AD47" s="3">
        <v>0.0</v>
      </c>
      <c r="AE47" s="3">
        <v>0.0</v>
      </c>
      <c r="AF47" s="3">
        <v>0.0</v>
      </c>
      <c r="AG47" s="3">
        <v>0.0</v>
      </c>
      <c r="AH47" s="3">
        <v>0.0</v>
      </c>
      <c r="AI47" s="3">
        <v>0.0</v>
      </c>
      <c r="AJ47" s="3">
        <v>0.0</v>
      </c>
      <c r="AK47" s="3">
        <v>0.0</v>
      </c>
      <c r="AL47" s="3">
        <v>0.0</v>
      </c>
      <c r="AM47" s="3">
        <v>0.0</v>
      </c>
      <c r="AN47" s="3">
        <v>0.0</v>
      </c>
      <c r="AO47" s="3">
        <v>0.0</v>
      </c>
      <c r="AP47" s="3">
        <v>0.0</v>
      </c>
      <c r="AQ47" s="3">
        <v>0.0</v>
      </c>
      <c r="AR47" s="3">
        <v>0.0</v>
      </c>
      <c r="AS47" s="3">
        <v>0.0</v>
      </c>
      <c r="AT47" s="3">
        <v>0.0</v>
      </c>
      <c r="AU47" s="3">
        <v>0.0</v>
      </c>
    </row>
    <row r="48" ht="14.25" customHeight="1">
      <c r="A48" s="3" t="s">
        <v>230</v>
      </c>
      <c r="B48" s="3">
        <v>0.0</v>
      </c>
      <c r="C48" s="3">
        <v>0.0</v>
      </c>
      <c r="D48" s="3">
        <v>0.0</v>
      </c>
      <c r="E48" s="3">
        <v>0.0</v>
      </c>
      <c r="F48" s="3">
        <v>0.0</v>
      </c>
      <c r="G48" s="3">
        <v>0.0</v>
      </c>
      <c r="H48" s="3">
        <v>0.0</v>
      </c>
      <c r="I48" s="3">
        <v>0.0</v>
      </c>
      <c r="J48" s="3">
        <v>0.0</v>
      </c>
      <c r="K48" s="3">
        <v>0.0</v>
      </c>
      <c r="L48" s="3">
        <v>0.0</v>
      </c>
      <c r="M48" s="3">
        <v>0.0</v>
      </c>
      <c r="N48" s="3">
        <v>0.0</v>
      </c>
      <c r="O48" s="3" t="s">
        <v>60</v>
      </c>
      <c r="P48" s="3">
        <v>0.0</v>
      </c>
      <c r="Q48" s="3">
        <v>0.0</v>
      </c>
      <c r="R48" s="3">
        <v>0.0</v>
      </c>
      <c r="S48" s="3">
        <v>0.0</v>
      </c>
      <c r="T48" s="3">
        <v>0.0</v>
      </c>
      <c r="U48" s="3">
        <v>0.0</v>
      </c>
      <c r="V48" s="3">
        <v>0.0</v>
      </c>
      <c r="W48" s="3">
        <v>0.0</v>
      </c>
      <c r="X48" s="3">
        <v>0.0</v>
      </c>
      <c r="Y48" s="3">
        <v>0.0</v>
      </c>
      <c r="Z48" s="3">
        <v>0.0</v>
      </c>
      <c r="AA48" s="3">
        <v>0.0</v>
      </c>
      <c r="AB48" s="3">
        <v>0.0</v>
      </c>
      <c r="AC48" s="3">
        <v>0.0</v>
      </c>
      <c r="AD48" s="3">
        <v>0.0</v>
      </c>
      <c r="AE48" s="3">
        <v>0.0</v>
      </c>
      <c r="AF48" s="3">
        <v>0.0</v>
      </c>
      <c r="AG48" s="3">
        <v>0.0</v>
      </c>
      <c r="AH48" s="3">
        <v>0.0</v>
      </c>
      <c r="AI48" s="3">
        <v>0.0</v>
      </c>
      <c r="AJ48" s="3">
        <v>0.0</v>
      </c>
      <c r="AK48" s="3">
        <v>0.0</v>
      </c>
      <c r="AL48" s="3">
        <v>0.0</v>
      </c>
      <c r="AM48" s="3">
        <v>0.0</v>
      </c>
      <c r="AN48" s="3">
        <v>0.0</v>
      </c>
      <c r="AO48" s="3">
        <v>0.0</v>
      </c>
      <c r="AP48" s="3">
        <v>0.0</v>
      </c>
      <c r="AQ48" s="3">
        <v>0.0</v>
      </c>
      <c r="AR48" s="3">
        <v>0.0</v>
      </c>
      <c r="AS48" s="3">
        <v>0.0</v>
      </c>
      <c r="AT48" s="3">
        <v>0.0</v>
      </c>
      <c r="AU48" s="3">
        <v>0.0</v>
      </c>
    </row>
    <row r="49" ht="14.25" customHeight="1">
      <c r="A49" s="3" t="s">
        <v>190</v>
      </c>
      <c r="B49" s="3">
        <v>0.0</v>
      </c>
      <c r="C49" s="3">
        <v>0.0</v>
      </c>
      <c r="D49" s="3">
        <v>0.0</v>
      </c>
      <c r="E49" s="3">
        <v>0.0</v>
      </c>
      <c r="F49" s="3">
        <v>0.0</v>
      </c>
      <c r="G49" s="3">
        <v>0.0</v>
      </c>
      <c r="H49" s="3" t="s">
        <v>60</v>
      </c>
      <c r="I49" s="3">
        <v>0.0</v>
      </c>
      <c r="J49" s="3">
        <v>0.0</v>
      </c>
      <c r="K49" s="3">
        <v>0.0</v>
      </c>
      <c r="L49" s="3">
        <v>0.0</v>
      </c>
      <c r="M49" s="3">
        <v>0.0</v>
      </c>
      <c r="N49" s="3">
        <v>0.0</v>
      </c>
      <c r="O49" s="3">
        <v>0.0</v>
      </c>
      <c r="P49" s="3">
        <v>0.0</v>
      </c>
      <c r="Q49" s="3">
        <v>0.0</v>
      </c>
      <c r="R49" s="3">
        <v>0.0</v>
      </c>
      <c r="S49" s="3">
        <v>0.0</v>
      </c>
      <c r="T49" s="3">
        <v>0.0</v>
      </c>
      <c r="U49" s="3">
        <v>0.0</v>
      </c>
      <c r="V49" s="3">
        <v>0.0</v>
      </c>
      <c r="W49" s="3">
        <v>0.0</v>
      </c>
      <c r="X49" s="3">
        <v>0.0</v>
      </c>
      <c r="Y49" s="3">
        <v>0.0</v>
      </c>
      <c r="Z49" s="3">
        <v>0.0</v>
      </c>
      <c r="AA49" s="3">
        <v>0.0</v>
      </c>
      <c r="AB49" s="3">
        <v>0.0</v>
      </c>
      <c r="AC49" s="3">
        <v>0.0</v>
      </c>
      <c r="AD49" s="3">
        <v>0.0</v>
      </c>
      <c r="AE49" s="3">
        <v>0.0</v>
      </c>
      <c r="AF49" s="3">
        <v>0.0</v>
      </c>
      <c r="AG49" s="3">
        <v>0.0</v>
      </c>
      <c r="AH49" s="3">
        <v>0.0</v>
      </c>
      <c r="AI49" s="3">
        <v>0.0</v>
      </c>
      <c r="AJ49" s="3">
        <v>0.0</v>
      </c>
      <c r="AK49" s="3">
        <v>0.0</v>
      </c>
      <c r="AL49" s="3">
        <v>0.0</v>
      </c>
      <c r="AM49" s="3">
        <v>0.0</v>
      </c>
      <c r="AN49" s="3">
        <v>0.0</v>
      </c>
      <c r="AO49" s="3">
        <v>0.0</v>
      </c>
      <c r="AP49" s="3">
        <v>0.0</v>
      </c>
      <c r="AQ49" s="3">
        <v>0.0</v>
      </c>
      <c r="AR49" s="3">
        <v>0.0</v>
      </c>
      <c r="AS49" s="3">
        <v>0.0</v>
      </c>
      <c r="AT49" s="3">
        <v>0.0</v>
      </c>
      <c r="AU49" s="3">
        <v>0.0</v>
      </c>
    </row>
    <row r="50" ht="14.25" customHeight="1">
      <c r="A50" s="3" t="s">
        <v>220</v>
      </c>
      <c r="B50" s="3">
        <v>0.0</v>
      </c>
      <c r="C50" s="3">
        <v>0.0</v>
      </c>
      <c r="D50" s="3">
        <v>0.0</v>
      </c>
      <c r="E50" s="3">
        <v>0.0</v>
      </c>
      <c r="F50" s="3">
        <v>0.0</v>
      </c>
      <c r="G50" s="3">
        <v>0.0</v>
      </c>
      <c r="H50" s="3">
        <v>0.0</v>
      </c>
      <c r="I50" s="3">
        <v>0.0</v>
      </c>
      <c r="J50" s="3">
        <v>0.0</v>
      </c>
      <c r="K50" s="3">
        <v>0.0</v>
      </c>
      <c r="L50" s="3">
        <v>0.0</v>
      </c>
      <c r="M50" s="3">
        <v>0.0</v>
      </c>
      <c r="N50" s="3">
        <v>0.0</v>
      </c>
      <c r="O50" s="3" t="s">
        <v>60</v>
      </c>
      <c r="P50" s="3">
        <v>0.0</v>
      </c>
      <c r="Q50" s="3">
        <v>0.0</v>
      </c>
      <c r="R50" s="3">
        <v>0.0</v>
      </c>
      <c r="S50" s="3">
        <v>0.0</v>
      </c>
      <c r="T50" s="3">
        <v>0.0</v>
      </c>
      <c r="U50" s="3">
        <v>0.0</v>
      </c>
      <c r="V50" s="3">
        <v>0.0</v>
      </c>
      <c r="W50" s="3">
        <v>0.0</v>
      </c>
      <c r="X50" s="3">
        <v>0.0</v>
      </c>
      <c r="Y50" s="3">
        <v>0.0</v>
      </c>
      <c r="Z50" s="3">
        <v>0.0</v>
      </c>
      <c r="AA50" s="3">
        <v>0.0</v>
      </c>
      <c r="AB50" s="3">
        <v>0.0</v>
      </c>
      <c r="AC50" s="3">
        <v>0.0</v>
      </c>
      <c r="AD50" s="3">
        <v>0.0</v>
      </c>
      <c r="AE50" s="3">
        <v>0.0</v>
      </c>
      <c r="AF50" s="3">
        <v>0.0</v>
      </c>
      <c r="AG50" s="3">
        <v>0.0</v>
      </c>
      <c r="AH50" s="3">
        <v>0.0</v>
      </c>
      <c r="AI50" s="3">
        <v>0.0</v>
      </c>
      <c r="AJ50" s="3">
        <v>0.0</v>
      </c>
      <c r="AK50" s="3">
        <v>0.0</v>
      </c>
      <c r="AL50" s="3">
        <v>0.0</v>
      </c>
      <c r="AM50" s="3">
        <v>0.0</v>
      </c>
      <c r="AN50" s="3">
        <v>0.0</v>
      </c>
      <c r="AO50" s="3">
        <v>0.0</v>
      </c>
      <c r="AP50" s="3">
        <v>0.0</v>
      </c>
      <c r="AQ50" s="3">
        <v>0.0</v>
      </c>
      <c r="AR50" s="3">
        <v>0.0</v>
      </c>
      <c r="AS50" s="3">
        <v>0.0</v>
      </c>
      <c r="AT50" s="3">
        <v>0.0</v>
      </c>
      <c r="AU50" s="3">
        <v>0.0</v>
      </c>
    </row>
    <row r="51" ht="14.25" customHeight="1">
      <c r="A51" s="3" t="s">
        <v>145</v>
      </c>
      <c r="B51" s="3">
        <v>0.0</v>
      </c>
      <c r="C51" s="3">
        <v>0.0</v>
      </c>
      <c r="D51" s="3" t="s">
        <v>60</v>
      </c>
      <c r="E51" s="3">
        <v>0.0</v>
      </c>
      <c r="F51" s="3">
        <v>0.0</v>
      </c>
      <c r="G51" s="3">
        <v>0.0</v>
      </c>
      <c r="H51" s="3">
        <v>0.0</v>
      </c>
      <c r="I51" s="3">
        <v>0.0</v>
      </c>
      <c r="J51" s="3">
        <v>0.0</v>
      </c>
      <c r="K51" s="3">
        <v>0.0</v>
      </c>
      <c r="L51" s="3">
        <v>0.0</v>
      </c>
      <c r="M51" s="3">
        <v>0.0</v>
      </c>
      <c r="N51" s="3">
        <v>0.0</v>
      </c>
      <c r="O51" s="3">
        <v>0.0</v>
      </c>
      <c r="P51" s="3">
        <v>0.0</v>
      </c>
      <c r="Q51" s="3">
        <v>0.0</v>
      </c>
      <c r="R51" s="3">
        <v>0.0</v>
      </c>
      <c r="S51" s="3">
        <v>0.0</v>
      </c>
      <c r="T51" s="3">
        <v>0.0</v>
      </c>
      <c r="U51" s="3">
        <v>0.0</v>
      </c>
      <c r="V51" s="3">
        <v>0.0</v>
      </c>
      <c r="W51" s="3">
        <v>0.0</v>
      </c>
      <c r="X51" s="3">
        <v>0.0</v>
      </c>
      <c r="Y51" s="3">
        <v>0.0</v>
      </c>
      <c r="Z51" s="3">
        <v>0.0</v>
      </c>
      <c r="AA51" s="3">
        <v>0.0</v>
      </c>
      <c r="AB51" s="3">
        <v>0.0</v>
      </c>
      <c r="AC51" s="3">
        <v>0.0</v>
      </c>
      <c r="AD51" s="3">
        <v>0.0</v>
      </c>
      <c r="AE51" s="3">
        <v>0.0</v>
      </c>
      <c r="AF51" s="3">
        <v>0.0</v>
      </c>
      <c r="AG51" s="3">
        <v>0.0</v>
      </c>
      <c r="AH51" s="3">
        <v>0.0</v>
      </c>
      <c r="AI51" s="3">
        <v>0.0</v>
      </c>
      <c r="AJ51" s="3">
        <v>0.0</v>
      </c>
      <c r="AK51" s="3">
        <v>0.0</v>
      </c>
      <c r="AL51" s="3">
        <v>0.0</v>
      </c>
      <c r="AM51" s="3">
        <v>0.0</v>
      </c>
      <c r="AN51" s="3">
        <v>0.0</v>
      </c>
      <c r="AO51" s="3">
        <v>0.0</v>
      </c>
      <c r="AP51" s="3">
        <v>0.0</v>
      </c>
      <c r="AQ51" s="3">
        <v>0.0</v>
      </c>
      <c r="AR51" s="3">
        <v>0.0</v>
      </c>
      <c r="AS51" s="3">
        <v>0.0</v>
      </c>
      <c r="AT51" s="3">
        <v>0.0</v>
      </c>
      <c r="AU51" s="3">
        <v>0.0</v>
      </c>
    </row>
    <row r="52" ht="14.25" customHeight="1">
      <c r="A52" s="3" t="s">
        <v>221</v>
      </c>
      <c r="B52" s="3" t="s">
        <v>60</v>
      </c>
      <c r="C52" s="3">
        <v>0.0</v>
      </c>
      <c r="D52" s="3">
        <v>0.0</v>
      </c>
      <c r="E52" s="3">
        <v>0.0</v>
      </c>
      <c r="F52" s="3">
        <v>0.0</v>
      </c>
      <c r="G52" s="3">
        <v>0.0</v>
      </c>
      <c r="H52" s="3">
        <v>0.0</v>
      </c>
      <c r="I52" s="3">
        <v>0.0</v>
      </c>
      <c r="J52" s="3">
        <v>0.0</v>
      </c>
      <c r="K52" s="3">
        <v>0.0</v>
      </c>
      <c r="L52" s="3">
        <v>0.0</v>
      </c>
      <c r="M52" s="3">
        <v>0.0</v>
      </c>
      <c r="N52" s="3">
        <v>0.0</v>
      </c>
      <c r="O52" s="3">
        <v>0.0</v>
      </c>
      <c r="P52" s="3">
        <v>0.0</v>
      </c>
      <c r="Q52" s="3">
        <v>0.0</v>
      </c>
      <c r="R52" s="3">
        <v>0.0</v>
      </c>
      <c r="S52" s="3">
        <v>0.0</v>
      </c>
      <c r="T52" s="3">
        <v>0.0</v>
      </c>
      <c r="U52" s="3">
        <v>0.0</v>
      </c>
      <c r="V52" s="3">
        <v>0.0</v>
      </c>
      <c r="W52" s="3">
        <v>0.0</v>
      </c>
      <c r="X52" s="3">
        <v>0.0</v>
      </c>
      <c r="Y52" s="3">
        <v>0.0</v>
      </c>
      <c r="Z52" s="3">
        <v>0.0</v>
      </c>
      <c r="AA52" s="3">
        <v>0.0</v>
      </c>
      <c r="AB52" s="3">
        <v>0.0</v>
      </c>
      <c r="AC52" s="3">
        <v>0.0</v>
      </c>
      <c r="AD52" s="3">
        <v>0.0</v>
      </c>
      <c r="AE52" s="3">
        <v>0.0</v>
      </c>
      <c r="AF52" s="3">
        <v>0.0</v>
      </c>
      <c r="AG52" s="3">
        <v>0.0</v>
      </c>
      <c r="AH52" s="3">
        <v>0.0</v>
      </c>
      <c r="AI52" s="3">
        <v>0.0</v>
      </c>
      <c r="AJ52" s="3">
        <v>0.0</v>
      </c>
      <c r="AK52" s="3">
        <v>0.0</v>
      </c>
      <c r="AL52" s="3">
        <v>0.0</v>
      </c>
      <c r="AM52" s="3">
        <v>0.0</v>
      </c>
      <c r="AN52" s="3">
        <v>0.0</v>
      </c>
      <c r="AO52" s="3">
        <v>0.0</v>
      </c>
      <c r="AP52" s="3">
        <v>0.0</v>
      </c>
      <c r="AQ52" s="3">
        <v>0.0</v>
      </c>
      <c r="AR52" s="3">
        <v>0.0</v>
      </c>
      <c r="AS52" s="3">
        <v>0.0</v>
      </c>
      <c r="AT52" s="3">
        <v>0.0</v>
      </c>
      <c r="AU52" s="3">
        <v>0.0</v>
      </c>
    </row>
    <row r="53" ht="14.25" customHeight="1">
      <c r="A53" s="3" t="s">
        <v>224</v>
      </c>
      <c r="B53" s="3">
        <v>0.0</v>
      </c>
      <c r="C53" s="3">
        <v>0.0</v>
      </c>
      <c r="D53" s="3">
        <v>0.0</v>
      </c>
      <c r="E53" s="3">
        <v>0.0</v>
      </c>
      <c r="F53" s="3">
        <v>0.0</v>
      </c>
      <c r="G53" s="3">
        <v>0.0</v>
      </c>
      <c r="H53" s="3">
        <v>0.0</v>
      </c>
      <c r="I53" s="3">
        <v>0.0</v>
      </c>
      <c r="J53" s="3">
        <v>0.0</v>
      </c>
      <c r="K53" s="3">
        <v>0.0</v>
      </c>
      <c r="L53" s="3">
        <v>0.0</v>
      </c>
      <c r="M53" s="3">
        <v>0.0</v>
      </c>
      <c r="N53" s="3">
        <v>0.0</v>
      </c>
      <c r="O53" s="3" t="s">
        <v>60</v>
      </c>
      <c r="P53" s="3">
        <v>0.0</v>
      </c>
      <c r="Q53" s="3">
        <v>0.0</v>
      </c>
      <c r="R53" s="3">
        <v>0.0</v>
      </c>
      <c r="S53" s="3">
        <v>0.0</v>
      </c>
      <c r="T53" s="3">
        <v>0.0</v>
      </c>
      <c r="U53" s="3">
        <v>0.0</v>
      </c>
      <c r="V53" s="3">
        <v>0.0</v>
      </c>
      <c r="W53" s="3">
        <v>0.0</v>
      </c>
      <c r="X53" s="3">
        <v>0.0</v>
      </c>
      <c r="Y53" s="3">
        <v>0.0</v>
      </c>
      <c r="Z53" s="3">
        <v>0.0</v>
      </c>
      <c r="AA53" s="3">
        <v>0.0</v>
      </c>
      <c r="AB53" s="3">
        <v>0.0</v>
      </c>
      <c r="AC53" s="3">
        <v>0.0</v>
      </c>
      <c r="AD53" s="3">
        <v>0.0</v>
      </c>
      <c r="AE53" s="3">
        <v>0.0</v>
      </c>
      <c r="AF53" s="3">
        <v>0.0</v>
      </c>
      <c r="AG53" s="3">
        <v>0.0</v>
      </c>
      <c r="AH53" s="3">
        <v>0.0</v>
      </c>
      <c r="AI53" s="3">
        <v>0.0</v>
      </c>
      <c r="AJ53" s="3">
        <v>0.0</v>
      </c>
      <c r="AK53" s="3">
        <v>0.0</v>
      </c>
      <c r="AL53" s="3">
        <v>0.0</v>
      </c>
      <c r="AM53" s="3">
        <v>0.0</v>
      </c>
      <c r="AN53" s="3">
        <v>0.0</v>
      </c>
      <c r="AO53" s="3">
        <v>0.0</v>
      </c>
      <c r="AP53" s="3">
        <v>0.0</v>
      </c>
      <c r="AQ53" s="3">
        <v>0.0</v>
      </c>
      <c r="AR53" s="3">
        <v>0.0</v>
      </c>
      <c r="AS53" s="3">
        <v>0.0</v>
      </c>
      <c r="AT53" s="3">
        <v>0.0</v>
      </c>
      <c r="AU53" s="3">
        <v>0.0</v>
      </c>
    </row>
    <row r="54" ht="14.25" customHeight="1">
      <c r="A54" s="3" t="s">
        <v>152</v>
      </c>
      <c r="B54" s="3">
        <v>0.0</v>
      </c>
      <c r="C54" s="3" t="s">
        <v>60</v>
      </c>
      <c r="D54" s="3">
        <v>12.0</v>
      </c>
      <c r="E54" s="3" t="s">
        <v>60</v>
      </c>
      <c r="F54" s="3">
        <v>0.0</v>
      </c>
      <c r="G54" s="3">
        <v>0.0</v>
      </c>
      <c r="H54" s="3" t="s">
        <v>60</v>
      </c>
      <c r="I54" s="3" t="s">
        <v>60</v>
      </c>
      <c r="J54" s="3">
        <v>0.0</v>
      </c>
      <c r="K54" s="3">
        <v>0.0</v>
      </c>
      <c r="L54" s="3">
        <v>0.0</v>
      </c>
      <c r="M54" s="3">
        <v>0.0</v>
      </c>
      <c r="N54" s="3">
        <v>0.0</v>
      </c>
      <c r="O54" s="3">
        <v>0.0</v>
      </c>
      <c r="P54" s="3">
        <v>0.0</v>
      </c>
      <c r="Q54" s="3">
        <v>0.0</v>
      </c>
      <c r="R54" s="3">
        <v>0.0</v>
      </c>
      <c r="S54" s="3">
        <v>0.0</v>
      </c>
      <c r="T54" s="3">
        <v>0.0</v>
      </c>
      <c r="U54" s="3">
        <v>0.0</v>
      </c>
      <c r="V54" s="3">
        <v>0.0</v>
      </c>
      <c r="W54" s="3">
        <v>0.0</v>
      </c>
      <c r="X54" s="3">
        <v>0.0</v>
      </c>
      <c r="Y54" s="3">
        <v>0.0</v>
      </c>
      <c r="Z54" s="3">
        <v>0.0</v>
      </c>
      <c r="AA54" s="3">
        <v>0.0</v>
      </c>
      <c r="AB54" s="3">
        <v>0.0</v>
      </c>
      <c r="AC54" s="3" t="s">
        <v>60</v>
      </c>
      <c r="AD54" s="3">
        <v>0.0</v>
      </c>
      <c r="AE54" s="3">
        <v>0.0</v>
      </c>
      <c r="AF54" s="3">
        <v>0.0</v>
      </c>
      <c r="AG54" s="3">
        <v>0.0</v>
      </c>
      <c r="AH54" s="3">
        <v>0.0</v>
      </c>
      <c r="AI54" s="3">
        <v>0.0</v>
      </c>
      <c r="AJ54" s="3">
        <v>0.0</v>
      </c>
      <c r="AK54" s="3">
        <v>0.0</v>
      </c>
      <c r="AL54" s="3">
        <v>0.0</v>
      </c>
      <c r="AM54" s="3">
        <v>0.0</v>
      </c>
      <c r="AN54" s="3">
        <v>0.0</v>
      </c>
      <c r="AO54" s="3">
        <v>0.0</v>
      </c>
      <c r="AP54" s="3">
        <v>0.0</v>
      </c>
      <c r="AQ54" s="3">
        <v>0.0</v>
      </c>
      <c r="AR54" s="3">
        <v>0.0</v>
      </c>
      <c r="AS54" s="3">
        <v>0.0</v>
      </c>
      <c r="AT54" s="3">
        <v>0.0</v>
      </c>
      <c r="AU54" s="3">
        <v>0.0</v>
      </c>
    </row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3.0"/>
    <col customWidth="1" min="2" max="50" width="8.71"/>
  </cols>
  <sheetData>
    <row r="1" ht="14.25" customHeight="1">
      <c r="A1" s="3" t="s">
        <v>629</v>
      </c>
    </row>
    <row r="2" ht="14.25" customHeight="1">
      <c r="A2" s="3" t="s">
        <v>58</v>
      </c>
      <c r="B2" s="3" t="s">
        <v>138</v>
      </c>
      <c r="C2" s="3" t="s">
        <v>137</v>
      </c>
      <c r="D2" s="3" t="s">
        <v>140</v>
      </c>
      <c r="E2" s="3" t="s">
        <v>136</v>
      </c>
      <c r="F2" s="3" t="s">
        <v>146</v>
      </c>
      <c r="G2" s="3" t="s">
        <v>142</v>
      </c>
      <c r="H2" s="3" t="s">
        <v>139</v>
      </c>
      <c r="I2" s="3" t="s">
        <v>141</v>
      </c>
      <c r="J2" s="3" t="s">
        <v>143</v>
      </c>
      <c r="K2" s="3" t="s">
        <v>147</v>
      </c>
      <c r="L2" s="3" t="s">
        <v>144</v>
      </c>
      <c r="M2" s="3" t="s">
        <v>148</v>
      </c>
      <c r="N2" s="3" t="s">
        <v>149</v>
      </c>
      <c r="O2" s="3" t="s">
        <v>160</v>
      </c>
      <c r="P2" s="3" t="s">
        <v>145</v>
      </c>
      <c r="Q2" s="3" t="s">
        <v>150</v>
      </c>
      <c r="R2" s="3" t="s">
        <v>154</v>
      </c>
      <c r="S2" s="3" t="s">
        <v>157</v>
      </c>
      <c r="T2" s="3" t="s">
        <v>159</v>
      </c>
      <c r="U2" s="3" t="s">
        <v>168</v>
      </c>
      <c r="V2" s="3" t="s">
        <v>176</v>
      </c>
      <c r="W2" s="3" t="s">
        <v>165</v>
      </c>
      <c r="X2" s="3" t="s">
        <v>207</v>
      </c>
      <c r="Y2" s="3" t="s">
        <v>161</v>
      </c>
      <c r="Z2" s="3" t="s">
        <v>178</v>
      </c>
      <c r="AA2" s="3" t="s">
        <v>194</v>
      </c>
      <c r="AB2" s="3" t="s">
        <v>195</v>
      </c>
      <c r="AC2" s="3" t="s">
        <v>169</v>
      </c>
      <c r="AD2" s="3" t="s">
        <v>203</v>
      </c>
      <c r="AE2" s="3" t="s">
        <v>166</v>
      </c>
      <c r="AF2" s="3" t="s">
        <v>189</v>
      </c>
      <c r="AG2" s="3" t="s">
        <v>225</v>
      </c>
      <c r="AH2" s="3" t="s">
        <v>190</v>
      </c>
      <c r="AI2" s="3" t="s">
        <v>167</v>
      </c>
      <c r="AJ2" s="3" t="s">
        <v>196</v>
      </c>
      <c r="AK2" s="3" t="s">
        <v>181</v>
      </c>
      <c r="AL2" s="3" t="s">
        <v>184</v>
      </c>
      <c r="AM2" s="3" t="s">
        <v>163</v>
      </c>
      <c r="AN2" s="3" t="s">
        <v>155</v>
      </c>
      <c r="AO2" s="3" t="s">
        <v>210</v>
      </c>
      <c r="AP2" s="3" t="s">
        <v>213</v>
      </c>
      <c r="AQ2" s="3" t="s">
        <v>158</v>
      </c>
      <c r="AR2" s="3" t="s">
        <v>177</v>
      </c>
      <c r="AS2" s="3" t="s">
        <v>215</v>
      </c>
      <c r="AT2" s="3" t="s">
        <v>162</v>
      </c>
      <c r="AU2" s="3" t="s">
        <v>630</v>
      </c>
      <c r="AV2" s="3" t="s">
        <v>221</v>
      </c>
      <c r="AW2" s="3" t="s">
        <v>631</v>
      </c>
      <c r="AX2" s="3" t="s">
        <v>152</v>
      </c>
    </row>
    <row r="3" ht="14.25" customHeight="1">
      <c r="A3" s="3" t="s">
        <v>616</v>
      </c>
      <c r="B3" s="3">
        <v>324.0</v>
      </c>
      <c r="C3" s="3">
        <v>320.0</v>
      </c>
      <c r="D3" s="3">
        <v>95.0</v>
      </c>
      <c r="E3" s="3">
        <v>93.0</v>
      </c>
      <c r="F3" s="3">
        <v>92.0</v>
      </c>
      <c r="G3" s="3">
        <v>74.0</v>
      </c>
      <c r="H3" s="3">
        <v>56.0</v>
      </c>
      <c r="I3" s="3">
        <v>51.0</v>
      </c>
      <c r="J3" s="3">
        <v>33.0</v>
      </c>
      <c r="K3" s="3">
        <v>25.0</v>
      </c>
      <c r="L3" s="3">
        <v>22.0</v>
      </c>
      <c r="M3" s="3">
        <v>21.0</v>
      </c>
      <c r="N3" s="3">
        <v>18.0</v>
      </c>
      <c r="O3" s="3">
        <v>16.0</v>
      </c>
      <c r="P3" s="3">
        <v>15.0</v>
      </c>
      <c r="Q3" s="3">
        <v>14.0</v>
      </c>
      <c r="R3" s="3" t="s">
        <v>60</v>
      </c>
      <c r="S3" s="3" t="s">
        <v>60</v>
      </c>
      <c r="T3" s="3" t="s">
        <v>60</v>
      </c>
      <c r="U3" s="3" t="s">
        <v>60</v>
      </c>
      <c r="V3" s="3" t="s">
        <v>60</v>
      </c>
      <c r="W3" s="3" t="s">
        <v>60</v>
      </c>
      <c r="X3" s="3" t="s">
        <v>60</v>
      </c>
      <c r="Y3" s="3" t="s">
        <v>60</v>
      </c>
      <c r="Z3" s="3" t="s">
        <v>60</v>
      </c>
      <c r="AA3" s="3" t="s">
        <v>60</v>
      </c>
      <c r="AB3" s="3" t="s">
        <v>60</v>
      </c>
      <c r="AC3" s="3" t="s">
        <v>60</v>
      </c>
      <c r="AD3" s="3" t="s">
        <v>60</v>
      </c>
      <c r="AE3" s="3" t="s">
        <v>60</v>
      </c>
      <c r="AF3" s="3" t="s">
        <v>60</v>
      </c>
      <c r="AG3" s="3" t="s">
        <v>60</v>
      </c>
      <c r="AH3" s="3" t="s">
        <v>60</v>
      </c>
      <c r="AI3" s="3" t="s">
        <v>60</v>
      </c>
      <c r="AJ3" s="3" t="s">
        <v>60</v>
      </c>
      <c r="AK3" s="3" t="s">
        <v>60</v>
      </c>
      <c r="AL3" s="3" t="s">
        <v>60</v>
      </c>
      <c r="AM3" s="3" t="s">
        <v>60</v>
      </c>
      <c r="AN3" s="3" t="s">
        <v>60</v>
      </c>
      <c r="AO3" s="3" t="s">
        <v>60</v>
      </c>
      <c r="AP3" s="3" t="s">
        <v>60</v>
      </c>
      <c r="AQ3" s="3" t="s">
        <v>60</v>
      </c>
      <c r="AR3" s="3" t="s">
        <v>60</v>
      </c>
      <c r="AS3" s="3" t="s">
        <v>60</v>
      </c>
      <c r="AT3" s="3" t="s">
        <v>60</v>
      </c>
      <c r="AU3" s="3" t="s">
        <v>60</v>
      </c>
      <c r="AV3" s="3" t="s">
        <v>60</v>
      </c>
      <c r="AW3" s="3" t="s">
        <v>60</v>
      </c>
      <c r="AX3" s="3" t="s">
        <v>60</v>
      </c>
    </row>
    <row r="4" ht="14.25" customHeight="1">
      <c r="A4" s="3" t="s">
        <v>143</v>
      </c>
      <c r="B4" s="3" t="s">
        <v>60</v>
      </c>
      <c r="C4" s="3">
        <v>73.0</v>
      </c>
      <c r="D4" s="3" t="s">
        <v>60</v>
      </c>
      <c r="E4" s="3">
        <v>38.0</v>
      </c>
      <c r="F4" s="3">
        <v>0.0</v>
      </c>
      <c r="G4" s="3">
        <v>0.0</v>
      </c>
      <c r="H4" s="3">
        <v>0.0</v>
      </c>
      <c r="I4" s="3">
        <v>0.0</v>
      </c>
      <c r="J4" s="3">
        <v>0.0</v>
      </c>
      <c r="K4" s="3">
        <v>0.0</v>
      </c>
      <c r="L4" s="3" t="s">
        <v>60</v>
      </c>
      <c r="M4" s="3">
        <v>0.0</v>
      </c>
      <c r="N4" s="3">
        <v>0.0</v>
      </c>
      <c r="O4" s="3">
        <v>0.0</v>
      </c>
      <c r="P4" s="3">
        <v>0.0</v>
      </c>
      <c r="Q4" s="3">
        <v>0.0</v>
      </c>
      <c r="R4" s="3">
        <v>0.0</v>
      </c>
      <c r="S4" s="3">
        <v>0.0</v>
      </c>
      <c r="T4" s="3" t="s">
        <v>60</v>
      </c>
      <c r="U4" s="3">
        <v>0.0</v>
      </c>
      <c r="V4" s="3">
        <v>0.0</v>
      </c>
      <c r="W4" s="3">
        <v>0.0</v>
      </c>
      <c r="X4" s="3">
        <v>0.0</v>
      </c>
      <c r="Y4" s="3">
        <v>0.0</v>
      </c>
      <c r="Z4" s="3">
        <v>0.0</v>
      </c>
      <c r="AA4" s="3">
        <v>0.0</v>
      </c>
      <c r="AB4" s="3">
        <v>0.0</v>
      </c>
      <c r="AC4" s="3">
        <v>0.0</v>
      </c>
      <c r="AD4" s="3">
        <v>0.0</v>
      </c>
      <c r="AE4" s="3">
        <v>0.0</v>
      </c>
      <c r="AF4" s="3">
        <v>0.0</v>
      </c>
      <c r="AG4" s="3">
        <v>0.0</v>
      </c>
      <c r="AH4" s="3">
        <v>0.0</v>
      </c>
      <c r="AI4" s="3">
        <v>0.0</v>
      </c>
      <c r="AJ4" s="3">
        <v>0.0</v>
      </c>
      <c r="AK4" s="3">
        <v>0.0</v>
      </c>
      <c r="AL4" s="3">
        <v>0.0</v>
      </c>
      <c r="AM4" s="3">
        <v>0.0</v>
      </c>
      <c r="AN4" s="3">
        <v>0.0</v>
      </c>
      <c r="AO4" s="3">
        <v>0.0</v>
      </c>
      <c r="AP4" s="3">
        <v>0.0</v>
      </c>
      <c r="AQ4" s="3">
        <v>0.0</v>
      </c>
      <c r="AR4" s="3">
        <v>0.0</v>
      </c>
      <c r="AS4" s="3">
        <v>0.0</v>
      </c>
      <c r="AT4" s="3">
        <v>0.0</v>
      </c>
      <c r="AU4" s="3">
        <v>0.0</v>
      </c>
      <c r="AV4" s="3">
        <v>0.0</v>
      </c>
      <c r="AW4" s="3">
        <v>0.0</v>
      </c>
      <c r="AX4" s="3">
        <v>0.0</v>
      </c>
    </row>
    <row r="5" ht="14.25" customHeight="1">
      <c r="A5" s="3" t="s">
        <v>204</v>
      </c>
      <c r="B5" s="3">
        <v>102.0</v>
      </c>
      <c r="C5" s="3" t="s">
        <v>60</v>
      </c>
      <c r="D5" s="3">
        <v>0.0</v>
      </c>
      <c r="E5" s="3" t="s">
        <v>60</v>
      </c>
      <c r="F5" s="3">
        <v>0.0</v>
      </c>
      <c r="G5" s="3">
        <v>0.0</v>
      </c>
      <c r="H5" s="3">
        <v>0.0</v>
      </c>
      <c r="I5" s="3">
        <v>0.0</v>
      </c>
      <c r="J5" s="3">
        <v>0.0</v>
      </c>
      <c r="K5" s="3">
        <v>0.0</v>
      </c>
      <c r="L5" s="3" t="s">
        <v>60</v>
      </c>
      <c r="M5" s="3">
        <v>0.0</v>
      </c>
      <c r="N5" s="3">
        <v>0.0</v>
      </c>
      <c r="O5" s="3">
        <v>0.0</v>
      </c>
      <c r="P5" s="3">
        <v>0.0</v>
      </c>
      <c r="Q5" s="3">
        <v>0.0</v>
      </c>
      <c r="R5" s="3">
        <v>0.0</v>
      </c>
      <c r="S5" s="3">
        <v>0.0</v>
      </c>
      <c r="T5" s="3">
        <v>0.0</v>
      </c>
      <c r="U5" s="3">
        <v>0.0</v>
      </c>
      <c r="V5" s="3">
        <v>0.0</v>
      </c>
      <c r="W5" s="3">
        <v>0.0</v>
      </c>
      <c r="X5" s="3">
        <v>0.0</v>
      </c>
      <c r="Y5" s="3">
        <v>0.0</v>
      </c>
      <c r="Z5" s="3">
        <v>0.0</v>
      </c>
      <c r="AA5" s="3">
        <v>0.0</v>
      </c>
      <c r="AB5" s="3">
        <v>0.0</v>
      </c>
      <c r="AC5" s="3">
        <v>0.0</v>
      </c>
      <c r="AD5" s="3">
        <v>0.0</v>
      </c>
      <c r="AE5" s="3">
        <v>0.0</v>
      </c>
      <c r="AF5" s="3">
        <v>0.0</v>
      </c>
      <c r="AG5" s="3">
        <v>0.0</v>
      </c>
      <c r="AH5" s="3">
        <v>0.0</v>
      </c>
      <c r="AI5" s="3">
        <v>0.0</v>
      </c>
      <c r="AJ5" s="3">
        <v>0.0</v>
      </c>
      <c r="AK5" s="3">
        <v>0.0</v>
      </c>
      <c r="AL5" s="3">
        <v>0.0</v>
      </c>
      <c r="AM5" s="3">
        <v>0.0</v>
      </c>
      <c r="AN5" s="3">
        <v>0.0</v>
      </c>
      <c r="AO5" s="3">
        <v>0.0</v>
      </c>
      <c r="AP5" s="3">
        <v>0.0</v>
      </c>
      <c r="AQ5" s="3">
        <v>0.0</v>
      </c>
      <c r="AR5" s="3">
        <v>0.0</v>
      </c>
      <c r="AS5" s="3">
        <v>0.0</v>
      </c>
      <c r="AT5" s="3">
        <v>0.0</v>
      </c>
      <c r="AU5" s="3">
        <v>0.0</v>
      </c>
      <c r="AV5" s="3">
        <v>0.0</v>
      </c>
      <c r="AW5" s="3">
        <v>0.0</v>
      </c>
      <c r="AX5" s="3">
        <v>0.0</v>
      </c>
    </row>
    <row r="6" ht="14.25" customHeight="1">
      <c r="A6" s="3" t="s">
        <v>206</v>
      </c>
      <c r="B6" s="3">
        <v>18.0</v>
      </c>
      <c r="C6" s="3">
        <v>0.0</v>
      </c>
      <c r="D6" s="3">
        <v>79.0</v>
      </c>
      <c r="E6" s="3" t="s">
        <v>60</v>
      </c>
      <c r="F6" s="3">
        <v>0.0</v>
      </c>
      <c r="G6" s="3">
        <v>0.0</v>
      </c>
      <c r="H6" s="3">
        <v>0.0</v>
      </c>
      <c r="I6" s="3">
        <v>0.0</v>
      </c>
      <c r="J6" s="3" t="s">
        <v>60</v>
      </c>
      <c r="K6" s="3">
        <v>0.0</v>
      </c>
      <c r="L6" s="3">
        <v>0.0</v>
      </c>
      <c r="M6" s="3">
        <v>0.0</v>
      </c>
      <c r="N6" s="3">
        <v>0.0</v>
      </c>
      <c r="O6" s="3">
        <v>0.0</v>
      </c>
      <c r="P6" s="3">
        <v>0.0</v>
      </c>
      <c r="Q6" s="3">
        <v>0.0</v>
      </c>
      <c r="R6" s="3">
        <v>0.0</v>
      </c>
      <c r="S6" s="3">
        <v>0.0</v>
      </c>
      <c r="T6" s="3">
        <v>0.0</v>
      </c>
      <c r="U6" s="3">
        <v>0.0</v>
      </c>
      <c r="V6" s="3">
        <v>0.0</v>
      </c>
      <c r="W6" s="3">
        <v>0.0</v>
      </c>
      <c r="X6" s="3">
        <v>0.0</v>
      </c>
      <c r="Y6" s="3">
        <v>0.0</v>
      </c>
      <c r="Z6" s="3">
        <v>0.0</v>
      </c>
      <c r="AA6" s="3">
        <v>0.0</v>
      </c>
      <c r="AB6" s="3">
        <v>0.0</v>
      </c>
      <c r="AC6" s="3">
        <v>0.0</v>
      </c>
      <c r="AD6" s="3">
        <v>0.0</v>
      </c>
      <c r="AE6" s="3">
        <v>0.0</v>
      </c>
      <c r="AF6" s="3">
        <v>0.0</v>
      </c>
      <c r="AG6" s="3">
        <v>0.0</v>
      </c>
      <c r="AH6" s="3">
        <v>0.0</v>
      </c>
      <c r="AI6" s="3">
        <v>0.0</v>
      </c>
      <c r="AJ6" s="3">
        <v>0.0</v>
      </c>
      <c r="AK6" s="3">
        <v>0.0</v>
      </c>
      <c r="AL6" s="3">
        <v>0.0</v>
      </c>
      <c r="AM6" s="3">
        <v>0.0</v>
      </c>
      <c r="AN6" s="3">
        <v>0.0</v>
      </c>
      <c r="AO6" s="3">
        <v>0.0</v>
      </c>
      <c r="AP6" s="3">
        <v>0.0</v>
      </c>
      <c r="AQ6" s="3">
        <v>0.0</v>
      </c>
      <c r="AR6" s="3">
        <v>0.0</v>
      </c>
      <c r="AS6" s="3">
        <v>0.0</v>
      </c>
      <c r="AT6" s="3">
        <v>0.0</v>
      </c>
      <c r="AU6" s="3">
        <v>0.0</v>
      </c>
      <c r="AV6" s="3">
        <v>0.0</v>
      </c>
      <c r="AW6" s="3">
        <v>0.0</v>
      </c>
      <c r="AX6" s="3">
        <v>0.0</v>
      </c>
    </row>
    <row r="7" ht="14.25" customHeight="1">
      <c r="A7" s="3" t="s">
        <v>136</v>
      </c>
      <c r="B7" s="3">
        <v>17.0</v>
      </c>
      <c r="C7" s="3">
        <v>69.0</v>
      </c>
      <c r="D7" s="3">
        <v>0.0</v>
      </c>
      <c r="E7" s="3">
        <v>0.0</v>
      </c>
      <c r="F7" s="3">
        <v>0.0</v>
      </c>
      <c r="G7" s="3" t="s">
        <v>60</v>
      </c>
      <c r="H7" s="3">
        <v>0.0</v>
      </c>
      <c r="I7" s="3">
        <v>0.0</v>
      </c>
      <c r="J7" s="3">
        <v>0.0</v>
      </c>
      <c r="K7" s="3" t="s">
        <v>60</v>
      </c>
      <c r="L7" s="3" t="s">
        <v>60</v>
      </c>
      <c r="M7" s="3">
        <v>0.0</v>
      </c>
      <c r="N7" s="3">
        <v>0.0</v>
      </c>
      <c r="O7" s="3">
        <v>0.0</v>
      </c>
      <c r="P7" s="3">
        <v>0.0</v>
      </c>
      <c r="Q7" s="3" t="s">
        <v>60</v>
      </c>
      <c r="R7" s="3">
        <v>0.0</v>
      </c>
      <c r="S7" s="3">
        <v>0.0</v>
      </c>
      <c r="T7" s="3">
        <v>0.0</v>
      </c>
      <c r="U7" s="3">
        <v>0.0</v>
      </c>
      <c r="V7" s="3">
        <v>0.0</v>
      </c>
      <c r="W7" s="3">
        <v>0.0</v>
      </c>
      <c r="X7" s="3">
        <v>0.0</v>
      </c>
      <c r="Y7" s="3">
        <v>0.0</v>
      </c>
      <c r="Z7" s="3">
        <v>0.0</v>
      </c>
      <c r="AA7" s="3" t="s">
        <v>60</v>
      </c>
      <c r="AB7" s="3">
        <v>0.0</v>
      </c>
      <c r="AC7" s="3">
        <v>0.0</v>
      </c>
      <c r="AD7" s="3">
        <v>0.0</v>
      </c>
      <c r="AE7" s="3">
        <v>0.0</v>
      </c>
      <c r="AF7" s="3">
        <v>0.0</v>
      </c>
      <c r="AG7" s="3">
        <v>0.0</v>
      </c>
      <c r="AH7" s="3">
        <v>0.0</v>
      </c>
      <c r="AI7" s="3">
        <v>0.0</v>
      </c>
      <c r="AJ7" s="3">
        <v>0.0</v>
      </c>
      <c r="AK7" s="3">
        <v>0.0</v>
      </c>
      <c r="AL7" s="3">
        <v>0.0</v>
      </c>
      <c r="AM7" s="3">
        <v>0.0</v>
      </c>
      <c r="AN7" s="3">
        <v>0.0</v>
      </c>
      <c r="AO7" s="3">
        <v>0.0</v>
      </c>
      <c r="AP7" s="3">
        <v>0.0</v>
      </c>
      <c r="AQ7" s="3">
        <v>0.0</v>
      </c>
      <c r="AR7" s="3">
        <v>0.0</v>
      </c>
      <c r="AS7" s="3">
        <v>0.0</v>
      </c>
      <c r="AT7" s="3">
        <v>0.0</v>
      </c>
      <c r="AU7" s="3">
        <v>0.0</v>
      </c>
      <c r="AV7" s="3">
        <v>0.0</v>
      </c>
      <c r="AW7" s="3">
        <v>0.0</v>
      </c>
      <c r="AX7" s="3">
        <v>0.0</v>
      </c>
    </row>
    <row r="8" ht="14.25" customHeight="1">
      <c r="A8" s="3" t="s">
        <v>140</v>
      </c>
      <c r="B8" s="3">
        <v>70.0</v>
      </c>
      <c r="C8" s="3" t="s">
        <v>60</v>
      </c>
      <c r="D8" s="3" t="s">
        <v>60</v>
      </c>
      <c r="E8" s="3">
        <v>0.0</v>
      </c>
      <c r="F8" s="3">
        <v>0.0</v>
      </c>
      <c r="G8" s="3">
        <v>0.0</v>
      </c>
      <c r="H8" s="3">
        <v>0.0</v>
      </c>
      <c r="I8" s="3">
        <v>0.0</v>
      </c>
      <c r="J8" s="3" t="s">
        <v>60</v>
      </c>
      <c r="K8" s="3" t="s">
        <v>60</v>
      </c>
      <c r="L8" s="3" t="s">
        <v>60</v>
      </c>
      <c r="M8" s="3">
        <v>0.0</v>
      </c>
      <c r="N8" s="3">
        <v>0.0</v>
      </c>
      <c r="O8" s="3">
        <v>0.0</v>
      </c>
      <c r="P8" s="3">
        <v>0.0</v>
      </c>
      <c r="Q8" s="3" t="s">
        <v>60</v>
      </c>
      <c r="R8" s="3">
        <v>0.0</v>
      </c>
      <c r="S8" s="3">
        <v>0.0</v>
      </c>
      <c r="T8" s="3">
        <v>0.0</v>
      </c>
      <c r="U8" s="3">
        <v>0.0</v>
      </c>
      <c r="V8" s="3">
        <v>0.0</v>
      </c>
      <c r="W8" s="3">
        <v>0.0</v>
      </c>
      <c r="X8" s="3">
        <v>0.0</v>
      </c>
      <c r="Y8" s="3">
        <v>0.0</v>
      </c>
      <c r="Z8" s="3">
        <v>0.0</v>
      </c>
      <c r="AA8" s="3">
        <v>0.0</v>
      </c>
      <c r="AB8" s="3">
        <v>0.0</v>
      </c>
      <c r="AC8" s="3">
        <v>0.0</v>
      </c>
      <c r="AD8" s="3">
        <v>0.0</v>
      </c>
      <c r="AE8" s="3">
        <v>0.0</v>
      </c>
      <c r="AF8" s="3">
        <v>0.0</v>
      </c>
      <c r="AG8" s="3">
        <v>0.0</v>
      </c>
      <c r="AH8" s="3">
        <v>0.0</v>
      </c>
      <c r="AI8" s="3">
        <v>0.0</v>
      </c>
      <c r="AJ8" s="3">
        <v>0.0</v>
      </c>
      <c r="AK8" s="3">
        <v>0.0</v>
      </c>
      <c r="AL8" s="3">
        <v>0.0</v>
      </c>
      <c r="AM8" s="3">
        <v>0.0</v>
      </c>
      <c r="AN8" s="3">
        <v>0.0</v>
      </c>
      <c r="AO8" s="3">
        <v>0.0</v>
      </c>
      <c r="AP8" s="3">
        <v>0.0</v>
      </c>
      <c r="AQ8" s="3">
        <v>0.0</v>
      </c>
      <c r="AR8" s="3">
        <v>0.0</v>
      </c>
      <c r="AS8" s="3">
        <v>0.0</v>
      </c>
      <c r="AT8" s="3">
        <v>0.0</v>
      </c>
      <c r="AU8" s="3">
        <v>0.0</v>
      </c>
      <c r="AV8" s="3">
        <v>0.0</v>
      </c>
      <c r="AW8" s="3">
        <v>0.0</v>
      </c>
      <c r="AX8" s="3">
        <v>0.0</v>
      </c>
    </row>
    <row r="9" ht="14.25" customHeight="1">
      <c r="A9" s="3" t="s">
        <v>205</v>
      </c>
      <c r="B9" s="3">
        <v>0.0</v>
      </c>
      <c r="C9" s="3">
        <v>17.0</v>
      </c>
      <c r="D9" s="3" t="s">
        <v>60</v>
      </c>
      <c r="E9" s="3">
        <v>19.0</v>
      </c>
      <c r="F9" s="3">
        <v>0.0</v>
      </c>
      <c r="G9" s="3">
        <v>0.0</v>
      </c>
      <c r="H9" s="3">
        <v>0.0</v>
      </c>
      <c r="I9" s="3">
        <v>0.0</v>
      </c>
      <c r="J9" s="3">
        <v>26.0</v>
      </c>
      <c r="K9" s="3">
        <v>0.0</v>
      </c>
      <c r="L9" s="3" t="s">
        <v>60</v>
      </c>
      <c r="M9" s="3">
        <v>0.0</v>
      </c>
      <c r="N9" s="3">
        <v>0.0</v>
      </c>
      <c r="O9" s="3">
        <v>0.0</v>
      </c>
      <c r="P9" s="3">
        <v>0.0</v>
      </c>
      <c r="Q9" s="3">
        <v>0.0</v>
      </c>
      <c r="R9" s="3">
        <v>0.0</v>
      </c>
      <c r="S9" s="3">
        <v>0.0</v>
      </c>
      <c r="T9" s="3">
        <v>0.0</v>
      </c>
      <c r="U9" s="3">
        <v>0.0</v>
      </c>
      <c r="V9" s="3">
        <v>0.0</v>
      </c>
      <c r="W9" s="3" t="s">
        <v>60</v>
      </c>
      <c r="X9" s="3">
        <v>0.0</v>
      </c>
      <c r="Y9" s="3">
        <v>0.0</v>
      </c>
      <c r="Z9" s="3">
        <v>0.0</v>
      </c>
      <c r="AA9" s="3">
        <v>0.0</v>
      </c>
      <c r="AB9" s="3">
        <v>0.0</v>
      </c>
      <c r="AC9" s="3">
        <v>0.0</v>
      </c>
      <c r="AD9" s="3">
        <v>0.0</v>
      </c>
      <c r="AE9" s="3">
        <v>0.0</v>
      </c>
      <c r="AF9" s="3">
        <v>0.0</v>
      </c>
      <c r="AG9" s="3">
        <v>0.0</v>
      </c>
      <c r="AH9" s="3">
        <v>0.0</v>
      </c>
      <c r="AI9" s="3">
        <v>0.0</v>
      </c>
      <c r="AJ9" s="3">
        <v>0.0</v>
      </c>
      <c r="AK9" s="3">
        <v>0.0</v>
      </c>
      <c r="AL9" s="3">
        <v>0.0</v>
      </c>
      <c r="AM9" s="3">
        <v>0.0</v>
      </c>
      <c r="AN9" s="3">
        <v>0.0</v>
      </c>
      <c r="AO9" s="3">
        <v>0.0</v>
      </c>
      <c r="AP9" s="3">
        <v>0.0</v>
      </c>
      <c r="AQ9" s="3">
        <v>0.0</v>
      </c>
      <c r="AR9" s="3">
        <v>0.0</v>
      </c>
      <c r="AS9" s="3">
        <v>0.0</v>
      </c>
      <c r="AT9" s="3">
        <v>0.0</v>
      </c>
      <c r="AU9" s="3">
        <v>0.0</v>
      </c>
      <c r="AV9" s="3">
        <v>0.0</v>
      </c>
      <c r="AW9" s="3">
        <v>0.0</v>
      </c>
      <c r="AX9" s="3">
        <v>0.0</v>
      </c>
    </row>
    <row r="10" ht="14.25" customHeight="1">
      <c r="A10" s="3" t="s">
        <v>184</v>
      </c>
      <c r="B10" s="3" t="s">
        <v>60</v>
      </c>
      <c r="C10" s="3">
        <v>48.0</v>
      </c>
      <c r="D10" s="3">
        <v>0.0</v>
      </c>
      <c r="E10" s="3" t="s">
        <v>60</v>
      </c>
      <c r="F10" s="3">
        <v>0.0</v>
      </c>
      <c r="G10" s="3">
        <v>0.0</v>
      </c>
      <c r="H10" s="3" t="s">
        <v>60</v>
      </c>
      <c r="I10" s="3">
        <v>0.0</v>
      </c>
      <c r="J10" s="3">
        <v>0.0</v>
      </c>
      <c r="K10" s="3">
        <v>0.0</v>
      </c>
      <c r="L10" s="3" t="s">
        <v>60</v>
      </c>
      <c r="M10" s="3">
        <v>0.0</v>
      </c>
      <c r="N10" s="3">
        <v>0.0</v>
      </c>
      <c r="O10" s="3">
        <v>0.0</v>
      </c>
      <c r="P10" s="3">
        <v>0.0</v>
      </c>
      <c r="Q10" s="3">
        <v>0.0</v>
      </c>
      <c r="R10" s="3">
        <v>0.0</v>
      </c>
      <c r="S10" s="3">
        <v>0.0</v>
      </c>
      <c r="T10" s="3">
        <v>0.0</v>
      </c>
      <c r="U10" s="3">
        <v>0.0</v>
      </c>
      <c r="V10" s="3">
        <v>0.0</v>
      </c>
      <c r="W10" s="3">
        <v>0.0</v>
      </c>
      <c r="X10" s="3">
        <v>0.0</v>
      </c>
      <c r="Y10" s="3">
        <v>0.0</v>
      </c>
      <c r="Z10" s="3">
        <v>0.0</v>
      </c>
      <c r="AA10" s="3">
        <v>0.0</v>
      </c>
      <c r="AB10" s="3">
        <v>0.0</v>
      </c>
      <c r="AC10" s="3">
        <v>0.0</v>
      </c>
      <c r="AD10" s="3">
        <v>0.0</v>
      </c>
      <c r="AE10" s="3">
        <v>0.0</v>
      </c>
      <c r="AF10" s="3">
        <v>0.0</v>
      </c>
      <c r="AG10" s="3">
        <v>0.0</v>
      </c>
      <c r="AH10" s="3">
        <v>0.0</v>
      </c>
      <c r="AI10" s="3">
        <v>0.0</v>
      </c>
      <c r="AJ10" s="3">
        <v>0.0</v>
      </c>
      <c r="AK10" s="3">
        <v>0.0</v>
      </c>
      <c r="AL10" s="3" t="s">
        <v>60</v>
      </c>
      <c r="AM10" s="3">
        <v>0.0</v>
      </c>
      <c r="AN10" s="3">
        <v>0.0</v>
      </c>
      <c r="AO10" s="3">
        <v>0.0</v>
      </c>
      <c r="AP10" s="3">
        <v>0.0</v>
      </c>
      <c r="AQ10" s="3">
        <v>0.0</v>
      </c>
      <c r="AR10" s="3">
        <v>0.0</v>
      </c>
      <c r="AS10" s="3">
        <v>0.0</v>
      </c>
      <c r="AT10" s="3">
        <v>0.0</v>
      </c>
      <c r="AU10" s="3">
        <v>0.0</v>
      </c>
      <c r="AV10" s="3">
        <v>0.0</v>
      </c>
      <c r="AW10" s="3">
        <v>0.0</v>
      </c>
      <c r="AX10" s="3">
        <v>0.0</v>
      </c>
    </row>
    <row r="11" ht="14.25" customHeight="1">
      <c r="A11" s="3" t="s">
        <v>194</v>
      </c>
      <c r="B11" s="3">
        <v>16.0</v>
      </c>
      <c r="C11" s="3">
        <v>12.0</v>
      </c>
      <c r="D11" s="3" t="s">
        <v>60</v>
      </c>
      <c r="E11" s="3">
        <v>11.0</v>
      </c>
      <c r="F11" s="3">
        <v>0.0</v>
      </c>
      <c r="G11" s="3">
        <v>0.0</v>
      </c>
      <c r="H11" s="3">
        <v>0.0</v>
      </c>
      <c r="I11" s="3">
        <v>0.0</v>
      </c>
      <c r="J11" s="3" t="s">
        <v>60</v>
      </c>
      <c r="K11" s="3" t="s">
        <v>60</v>
      </c>
      <c r="L11" s="3" t="s">
        <v>60</v>
      </c>
      <c r="M11" s="3">
        <v>0.0</v>
      </c>
      <c r="N11" s="3">
        <v>0.0</v>
      </c>
      <c r="O11" s="3">
        <v>0.0</v>
      </c>
      <c r="P11" s="3">
        <v>0.0</v>
      </c>
      <c r="Q11" s="3">
        <v>0.0</v>
      </c>
      <c r="R11" s="3">
        <v>0.0</v>
      </c>
      <c r="S11" s="3">
        <v>0.0</v>
      </c>
      <c r="T11" s="3">
        <v>0.0</v>
      </c>
      <c r="U11" s="3">
        <v>0.0</v>
      </c>
      <c r="V11" s="3">
        <v>0.0</v>
      </c>
      <c r="W11" s="3">
        <v>0.0</v>
      </c>
      <c r="X11" s="3">
        <v>0.0</v>
      </c>
      <c r="Y11" s="3">
        <v>0.0</v>
      </c>
      <c r="Z11" s="3">
        <v>0.0</v>
      </c>
      <c r="AA11" s="3" t="s">
        <v>60</v>
      </c>
      <c r="AB11" s="3">
        <v>0.0</v>
      </c>
      <c r="AC11" s="3">
        <v>0.0</v>
      </c>
      <c r="AD11" s="3">
        <v>0.0</v>
      </c>
      <c r="AE11" s="3" t="s">
        <v>60</v>
      </c>
      <c r="AF11" s="3">
        <v>0.0</v>
      </c>
      <c r="AG11" s="3">
        <v>0.0</v>
      </c>
      <c r="AH11" s="3">
        <v>0.0</v>
      </c>
      <c r="AI11" s="3">
        <v>0.0</v>
      </c>
      <c r="AJ11" s="3">
        <v>0.0</v>
      </c>
      <c r="AK11" s="3">
        <v>0.0</v>
      </c>
      <c r="AL11" s="3">
        <v>0.0</v>
      </c>
      <c r="AM11" s="3">
        <v>0.0</v>
      </c>
      <c r="AN11" s="3">
        <v>0.0</v>
      </c>
      <c r="AO11" s="3">
        <v>0.0</v>
      </c>
      <c r="AP11" s="3">
        <v>0.0</v>
      </c>
      <c r="AQ11" s="3">
        <v>0.0</v>
      </c>
      <c r="AR11" s="3">
        <v>0.0</v>
      </c>
      <c r="AS11" s="3">
        <v>0.0</v>
      </c>
      <c r="AT11" s="3">
        <v>0.0</v>
      </c>
      <c r="AU11" s="3">
        <v>0.0</v>
      </c>
      <c r="AV11" s="3">
        <v>0.0</v>
      </c>
      <c r="AW11" s="3">
        <v>0.0</v>
      </c>
      <c r="AX11" s="3">
        <v>0.0</v>
      </c>
    </row>
    <row r="12" ht="14.25" customHeight="1">
      <c r="A12" s="3" t="s">
        <v>142</v>
      </c>
      <c r="B12" s="3" t="s">
        <v>60</v>
      </c>
      <c r="C12" s="3">
        <v>25.0</v>
      </c>
      <c r="D12" s="3">
        <v>0.0</v>
      </c>
      <c r="E12" s="3" t="s">
        <v>60</v>
      </c>
      <c r="F12" s="3">
        <v>0.0</v>
      </c>
      <c r="G12" s="3" t="s">
        <v>60</v>
      </c>
      <c r="H12" s="3" t="s">
        <v>60</v>
      </c>
      <c r="I12" s="3">
        <v>0.0</v>
      </c>
      <c r="J12" s="3">
        <v>0.0</v>
      </c>
      <c r="K12" s="3" t="s">
        <v>60</v>
      </c>
      <c r="L12" s="3">
        <v>0.0</v>
      </c>
      <c r="M12" s="3">
        <v>0.0</v>
      </c>
      <c r="N12" s="3">
        <v>0.0</v>
      </c>
      <c r="O12" s="3">
        <v>0.0</v>
      </c>
      <c r="P12" s="3">
        <v>0.0</v>
      </c>
      <c r="Q12" s="3">
        <v>0.0</v>
      </c>
      <c r="R12" s="3">
        <v>0.0</v>
      </c>
      <c r="S12" s="3" t="s">
        <v>60</v>
      </c>
      <c r="T12" s="3" t="s">
        <v>60</v>
      </c>
      <c r="U12" s="3">
        <v>0.0</v>
      </c>
      <c r="V12" s="3">
        <v>0.0</v>
      </c>
      <c r="W12" s="3">
        <v>0.0</v>
      </c>
      <c r="X12" s="3" t="s">
        <v>60</v>
      </c>
      <c r="Y12" s="3">
        <v>0.0</v>
      </c>
      <c r="Z12" s="3" t="s">
        <v>60</v>
      </c>
      <c r="AA12" s="3">
        <v>0.0</v>
      </c>
      <c r="AB12" s="3">
        <v>0.0</v>
      </c>
      <c r="AC12" s="3">
        <v>0.0</v>
      </c>
      <c r="AD12" s="3">
        <v>0.0</v>
      </c>
      <c r="AE12" s="3">
        <v>0.0</v>
      </c>
      <c r="AF12" s="3">
        <v>0.0</v>
      </c>
      <c r="AG12" s="3">
        <v>0.0</v>
      </c>
      <c r="AH12" s="3">
        <v>0.0</v>
      </c>
      <c r="AI12" s="3">
        <v>0.0</v>
      </c>
      <c r="AJ12" s="3">
        <v>0.0</v>
      </c>
      <c r="AK12" s="3">
        <v>0.0</v>
      </c>
      <c r="AL12" s="3">
        <v>0.0</v>
      </c>
      <c r="AM12" s="3">
        <v>0.0</v>
      </c>
      <c r="AN12" s="3">
        <v>0.0</v>
      </c>
      <c r="AO12" s="3">
        <v>0.0</v>
      </c>
      <c r="AP12" s="3">
        <v>0.0</v>
      </c>
      <c r="AQ12" s="3">
        <v>0.0</v>
      </c>
      <c r="AR12" s="3">
        <v>0.0</v>
      </c>
      <c r="AS12" s="3">
        <v>0.0</v>
      </c>
      <c r="AT12" s="3">
        <v>0.0</v>
      </c>
      <c r="AU12" s="3">
        <v>0.0</v>
      </c>
      <c r="AV12" s="3">
        <v>0.0</v>
      </c>
      <c r="AW12" s="3">
        <v>0.0</v>
      </c>
      <c r="AX12" s="3">
        <v>0.0</v>
      </c>
    </row>
    <row r="13" ht="14.25" customHeight="1">
      <c r="A13" s="3" t="s">
        <v>148</v>
      </c>
      <c r="B13" s="3">
        <v>0.0</v>
      </c>
      <c r="C13" s="3">
        <v>0.0</v>
      </c>
      <c r="D13" s="3">
        <v>0.0</v>
      </c>
      <c r="E13" s="3">
        <v>0.0</v>
      </c>
      <c r="F13" s="3">
        <v>16.0</v>
      </c>
      <c r="G13" s="3">
        <v>0.0</v>
      </c>
      <c r="H13" s="3">
        <v>0.0</v>
      </c>
      <c r="I13" s="3">
        <v>16.0</v>
      </c>
      <c r="J13" s="3">
        <v>0.0</v>
      </c>
      <c r="K13" s="3">
        <v>0.0</v>
      </c>
      <c r="L13" s="3">
        <v>0.0</v>
      </c>
      <c r="M13" s="3">
        <v>0.0</v>
      </c>
      <c r="N13" s="3">
        <v>0.0</v>
      </c>
      <c r="O13" s="3" t="s">
        <v>60</v>
      </c>
      <c r="P13" s="3" t="s">
        <v>60</v>
      </c>
      <c r="Q13" s="3">
        <v>0.0</v>
      </c>
      <c r="R13" s="3">
        <v>0.0</v>
      </c>
      <c r="S13" s="3">
        <v>0.0</v>
      </c>
      <c r="T13" s="3">
        <v>0.0</v>
      </c>
      <c r="U13" s="3">
        <v>0.0</v>
      </c>
      <c r="V13" s="3">
        <v>0.0</v>
      </c>
      <c r="W13" s="3">
        <v>0.0</v>
      </c>
      <c r="X13" s="3">
        <v>0.0</v>
      </c>
      <c r="Y13" s="3">
        <v>0.0</v>
      </c>
      <c r="Z13" s="3">
        <v>0.0</v>
      </c>
      <c r="AA13" s="3">
        <v>0.0</v>
      </c>
      <c r="AB13" s="3">
        <v>0.0</v>
      </c>
      <c r="AC13" s="3">
        <v>0.0</v>
      </c>
      <c r="AD13" s="3" t="s">
        <v>60</v>
      </c>
      <c r="AE13" s="3">
        <v>0.0</v>
      </c>
      <c r="AF13" s="3">
        <v>0.0</v>
      </c>
      <c r="AG13" s="3">
        <v>0.0</v>
      </c>
      <c r="AH13" s="3">
        <v>0.0</v>
      </c>
      <c r="AI13" s="3">
        <v>0.0</v>
      </c>
      <c r="AJ13" s="3">
        <v>0.0</v>
      </c>
      <c r="AK13" s="3">
        <v>0.0</v>
      </c>
      <c r="AL13" s="3">
        <v>0.0</v>
      </c>
      <c r="AM13" s="3">
        <v>0.0</v>
      </c>
      <c r="AN13" s="3">
        <v>0.0</v>
      </c>
      <c r="AO13" s="3">
        <v>0.0</v>
      </c>
      <c r="AP13" s="3">
        <v>0.0</v>
      </c>
      <c r="AQ13" s="3">
        <v>0.0</v>
      </c>
      <c r="AR13" s="3">
        <v>0.0</v>
      </c>
      <c r="AS13" s="3">
        <v>0.0</v>
      </c>
      <c r="AT13" s="3">
        <v>0.0</v>
      </c>
      <c r="AU13" s="3">
        <v>0.0</v>
      </c>
      <c r="AV13" s="3">
        <v>0.0</v>
      </c>
      <c r="AW13" s="3">
        <v>0.0</v>
      </c>
      <c r="AX13" s="3">
        <v>0.0</v>
      </c>
    </row>
    <row r="14" ht="14.25" customHeight="1">
      <c r="A14" s="3" t="s">
        <v>208</v>
      </c>
      <c r="B14" s="3" t="s">
        <v>60</v>
      </c>
      <c r="C14" s="3">
        <v>17.0</v>
      </c>
      <c r="D14" s="3">
        <v>0.0</v>
      </c>
      <c r="E14" s="3" t="s">
        <v>60</v>
      </c>
      <c r="F14" s="3">
        <v>0.0</v>
      </c>
      <c r="G14" s="3">
        <v>19.0</v>
      </c>
      <c r="H14" s="3">
        <v>0.0</v>
      </c>
      <c r="I14" s="3">
        <v>0.0</v>
      </c>
      <c r="J14" s="3">
        <v>0.0</v>
      </c>
      <c r="K14" s="3">
        <v>0.0</v>
      </c>
      <c r="L14" s="3">
        <v>0.0</v>
      </c>
      <c r="M14" s="3">
        <v>0.0</v>
      </c>
      <c r="N14" s="3">
        <v>0.0</v>
      </c>
      <c r="O14" s="3">
        <v>0.0</v>
      </c>
      <c r="P14" s="3">
        <v>0.0</v>
      </c>
      <c r="Q14" s="3">
        <v>0.0</v>
      </c>
      <c r="R14" s="3">
        <v>0.0</v>
      </c>
      <c r="S14" s="3">
        <v>0.0</v>
      </c>
      <c r="T14" s="3">
        <v>0.0</v>
      </c>
      <c r="U14" s="3">
        <v>0.0</v>
      </c>
      <c r="V14" s="3">
        <v>0.0</v>
      </c>
      <c r="W14" s="3">
        <v>0.0</v>
      </c>
      <c r="X14" s="3">
        <v>0.0</v>
      </c>
      <c r="Y14" s="3">
        <v>0.0</v>
      </c>
      <c r="Z14" s="3">
        <v>0.0</v>
      </c>
      <c r="AA14" s="3">
        <v>0.0</v>
      </c>
      <c r="AB14" s="3">
        <v>0.0</v>
      </c>
      <c r="AC14" s="3">
        <v>0.0</v>
      </c>
      <c r="AD14" s="3">
        <v>0.0</v>
      </c>
      <c r="AE14" s="3">
        <v>0.0</v>
      </c>
      <c r="AF14" s="3">
        <v>0.0</v>
      </c>
      <c r="AG14" s="3">
        <v>0.0</v>
      </c>
      <c r="AH14" s="3">
        <v>0.0</v>
      </c>
      <c r="AI14" s="3">
        <v>0.0</v>
      </c>
      <c r="AJ14" s="3">
        <v>0.0</v>
      </c>
      <c r="AK14" s="3">
        <v>0.0</v>
      </c>
      <c r="AL14" s="3">
        <v>0.0</v>
      </c>
      <c r="AM14" s="3">
        <v>0.0</v>
      </c>
      <c r="AN14" s="3">
        <v>0.0</v>
      </c>
      <c r="AO14" s="3">
        <v>0.0</v>
      </c>
      <c r="AP14" s="3">
        <v>0.0</v>
      </c>
      <c r="AQ14" s="3">
        <v>0.0</v>
      </c>
      <c r="AR14" s="3">
        <v>0.0</v>
      </c>
      <c r="AS14" s="3">
        <v>0.0</v>
      </c>
      <c r="AT14" s="3">
        <v>0.0</v>
      </c>
      <c r="AU14" s="3">
        <v>0.0</v>
      </c>
      <c r="AV14" s="3">
        <v>0.0</v>
      </c>
      <c r="AW14" s="3">
        <v>0.0</v>
      </c>
      <c r="AX14" s="3">
        <v>0.0</v>
      </c>
    </row>
    <row r="15" ht="14.25" customHeight="1">
      <c r="A15" s="3" t="s">
        <v>146</v>
      </c>
      <c r="B15" s="3">
        <v>0.0</v>
      </c>
      <c r="C15" s="3">
        <v>0.0</v>
      </c>
      <c r="D15" s="3">
        <v>0.0</v>
      </c>
      <c r="E15" s="3">
        <v>0.0</v>
      </c>
      <c r="F15" s="3">
        <v>0.0</v>
      </c>
      <c r="G15" s="3">
        <v>0.0</v>
      </c>
      <c r="H15" s="3">
        <v>0.0</v>
      </c>
      <c r="I15" s="3">
        <v>12.0</v>
      </c>
      <c r="J15" s="3">
        <v>0.0</v>
      </c>
      <c r="K15" s="3">
        <v>0.0</v>
      </c>
      <c r="L15" s="3">
        <v>0.0</v>
      </c>
      <c r="M15" s="3">
        <v>0.0</v>
      </c>
      <c r="N15" s="3">
        <v>0.0</v>
      </c>
      <c r="O15" s="3" t="s">
        <v>60</v>
      </c>
      <c r="P15" s="3" t="s">
        <v>60</v>
      </c>
      <c r="Q15" s="3">
        <v>0.0</v>
      </c>
      <c r="R15" s="3">
        <v>0.0</v>
      </c>
      <c r="S15" s="3">
        <v>0.0</v>
      </c>
      <c r="T15" s="3">
        <v>0.0</v>
      </c>
      <c r="U15" s="3">
        <v>0.0</v>
      </c>
      <c r="V15" s="3" t="s">
        <v>60</v>
      </c>
      <c r="W15" s="3">
        <v>0.0</v>
      </c>
      <c r="X15" s="3">
        <v>0.0</v>
      </c>
      <c r="Y15" s="3">
        <v>0.0</v>
      </c>
      <c r="Z15" s="3">
        <v>0.0</v>
      </c>
      <c r="AA15" s="3">
        <v>0.0</v>
      </c>
      <c r="AB15" s="3">
        <v>0.0</v>
      </c>
      <c r="AC15" s="3">
        <v>0.0</v>
      </c>
      <c r="AD15" s="3">
        <v>0.0</v>
      </c>
      <c r="AE15" s="3">
        <v>0.0</v>
      </c>
      <c r="AF15" s="3">
        <v>0.0</v>
      </c>
      <c r="AG15" s="3" t="s">
        <v>60</v>
      </c>
      <c r="AH15" s="3" t="s">
        <v>60</v>
      </c>
      <c r="AI15" s="3" t="s">
        <v>60</v>
      </c>
      <c r="AJ15" s="3">
        <v>0.0</v>
      </c>
      <c r="AK15" s="3">
        <v>0.0</v>
      </c>
      <c r="AL15" s="3">
        <v>0.0</v>
      </c>
      <c r="AM15" s="3">
        <v>0.0</v>
      </c>
      <c r="AN15" s="3" t="s">
        <v>60</v>
      </c>
      <c r="AO15" s="3">
        <v>0.0</v>
      </c>
      <c r="AP15" s="3" t="s">
        <v>60</v>
      </c>
      <c r="AQ15" s="3">
        <v>0.0</v>
      </c>
      <c r="AR15" s="3">
        <v>0.0</v>
      </c>
      <c r="AS15" s="3" t="s">
        <v>60</v>
      </c>
      <c r="AT15" s="3">
        <v>0.0</v>
      </c>
      <c r="AU15" s="3">
        <v>0.0</v>
      </c>
      <c r="AV15" s="3">
        <v>0.0</v>
      </c>
      <c r="AW15" s="3">
        <v>0.0</v>
      </c>
      <c r="AX15" s="3">
        <v>0.0</v>
      </c>
    </row>
    <row r="16" ht="14.25" customHeight="1">
      <c r="A16" s="3" t="s">
        <v>138</v>
      </c>
      <c r="B16" s="3" t="s">
        <v>60</v>
      </c>
      <c r="C16" s="3" t="s">
        <v>60</v>
      </c>
      <c r="D16" s="3" t="s">
        <v>60</v>
      </c>
      <c r="E16" s="3">
        <v>0.0</v>
      </c>
      <c r="F16" s="3">
        <v>0.0</v>
      </c>
      <c r="G16" s="3">
        <v>0.0</v>
      </c>
      <c r="H16" s="3">
        <v>0.0</v>
      </c>
      <c r="I16" s="3">
        <v>0.0</v>
      </c>
      <c r="J16" s="3">
        <v>0.0</v>
      </c>
      <c r="K16" s="3" t="s">
        <v>60</v>
      </c>
      <c r="L16" s="3" t="s">
        <v>60</v>
      </c>
      <c r="M16" s="3">
        <v>0.0</v>
      </c>
      <c r="N16" s="3">
        <v>0.0</v>
      </c>
      <c r="O16" s="3">
        <v>0.0</v>
      </c>
      <c r="P16" s="3">
        <v>0.0</v>
      </c>
      <c r="Q16" s="3" t="s">
        <v>60</v>
      </c>
      <c r="R16" s="3">
        <v>0.0</v>
      </c>
      <c r="S16" s="3">
        <v>0.0</v>
      </c>
      <c r="T16" s="3" t="s">
        <v>60</v>
      </c>
      <c r="U16" s="3">
        <v>0.0</v>
      </c>
      <c r="V16" s="3">
        <v>0.0</v>
      </c>
      <c r="W16" s="3">
        <v>0.0</v>
      </c>
      <c r="X16" s="3">
        <v>0.0</v>
      </c>
      <c r="Y16" s="3">
        <v>0.0</v>
      </c>
      <c r="Z16" s="3">
        <v>0.0</v>
      </c>
      <c r="AA16" s="3">
        <v>0.0</v>
      </c>
      <c r="AB16" s="3">
        <v>0.0</v>
      </c>
      <c r="AC16" s="3">
        <v>0.0</v>
      </c>
      <c r="AD16" s="3">
        <v>0.0</v>
      </c>
      <c r="AE16" s="3" t="s">
        <v>60</v>
      </c>
      <c r="AF16" s="3">
        <v>0.0</v>
      </c>
      <c r="AG16" s="3">
        <v>0.0</v>
      </c>
      <c r="AH16" s="3">
        <v>0.0</v>
      </c>
      <c r="AI16" s="3">
        <v>0.0</v>
      </c>
      <c r="AJ16" s="3">
        <v>0.0</v>
      </c>
      <c r="AK16" s="3" t="s">
        <v>60</v>
      </c>
      <c r="AL16" s="3">
        <v>0.0</v>
      </c>
      <c r="AM16" s="3">
        <v>0.0</v>
      </c>
      <c r="AN16" s="3">
        <v>0.0</v>
      </c>
      <c r="AO16" s="3">
        <v>0.0</v>
      </c>
      <c r="AP16" s="3">
        <v>0.0</v>
      </c>
      <c r="AQ16" s="3">
        <v>0.0</v>
      </c>
      <c r="AR16" s="3">
        <v>0.0</v>
      </c>
      <c r="AS16" s="3">
        <v>0.0</v>
      </c>
      <c r="AT16" s="3">
        <v>0.0</v>
      </c>
      <c r="AU16" s="3">
        <v>0.0</v>
      </c>
      <c r="AV16" s="3">
        <v>0.0</v>
      </c>
      <c r="AW16" s="3" t="s">
        <v>60</v>
      </c>
      <c r="AX16" s="3" t="s">
        <v>60</v>
      </c>
    </row>
    <row r="17" ht="14.25" customHeight="1">
      <c r="A17" s="3" t="s">
        <v>171</v>
      </c>
      <c r="B17" s="3">
        <v>0.0</v>
      </c>
      <c r="C17" s="3">
        <v>0.0</v>
      </c>
      <c r="D17" s="3">
        <v>0.0</v>
      </c>
      <c r="E17" s="3">
        <v>0.0</v>
      </c>
      <c r="F17" s="3">
        <v>25.0</v>
      </c>
      <c r="G17" s="3">
        <v>0.0</v>
      </c>
      <c r="H17" s="3">
        <v>0.0</v>
      </c>
      <c r="I17" s="3" t="s">
        <v>60</v>
      </c>
      <c r="J17" s="3">
        <v>0.0</v>
      </c>
      <c r="K17" s="3">
        <v>0.0</v>
      </c>
      <c r="L17" s="3">
        <v>0.0</v>
      </c>
      <c r="M17" s="3">
        <v>0.0</v>
      </c>
      <c r="N17" s="3">
        <v>0.0</v>
      </c>
      <c r="O17" s="3" t="s">
        <v>60</v>
      </c>
      <c r="P17" s="3">
        <v>0.0</v>
      </c>
      <c r="Q17" s="3">
        <v>0.0</v>
      </c>
      <c r="R17" s="3">
        <v>0.0</v>
      </c>
      <c r="S17" s="3">
        <v>0.0</v>
      </c>
      <c r="T17" s="3">
        <v>0.0</v>
      </c>
      <c r="U17" s="3">
        <v>0.0</v>
      </c>
      <c r="V17" s="3">
        <v>0.0</v>
      </c>
      <c r="W17" s="3">
        <v>0.0</v>
      </c>
      <c r="X17" s="3">
        <v>0.0</v>
      </c>
      <c r="Y17" s="3">
        <v>0.0</v>
      </c>
      <c r="Z17" s="3">
        <v>0.0</v>
      </c>
      <c r="AA17" s="3">
        <v>0.0</v>
      </c>
      <c r="AB17" s="3">
        <v>0.0</v>
      </c>
      <c r="AC17" s="3">
        <v>0.0</v>
      </c>
      <c r="AD17" s="3">
        <v>0.0</v>
      </c>
      <c r="AE17" s="3">
        <v>0.0</v>
      </c>
      <c r="AF17" s="3">
        <v>0.0</v>
      </c>
      <c r="AG17" s="3">
        <v>0.0</v>
      </c>
      <c r="AH17" s="3">
        <v>0.0</v>
      </c>
      <c r="AI17" s="3">
        <v>0.0</v>
      </c>
      <c r="AJ17" s="3">
        <v>0.0</v>
      </c>
      <c r="AK17" s="3">
        <v>0.0</v>
      </c>
      <c r="AL17" s="3">
        <v>0.0</v>
      </c>
      <c r="AM17" s="3">
        <v>0.0</v>
      </c>
      <c r="AN17" s="3">
        <v>0.0</v>
      </c>
      <c r="AO17" s="3">
        <v>0.0</v>
      </c>
      <c r="AP17" s="3">
        <v>0.0</v>
      </c>
      <c r="AQ17" s="3">
        <v>0.0</v>
      </c>
      <c r="AR17" s="3">
        <v>0.0</v>
      </c>
      <c r="AS17" s="3">
        <v>0.0</v>
      </c>
      <c r="AT17" s="3">
        <v>0.0</v>
      </c>
      <c r="AU17" s="3">
        <v>0.0</v>
      </c>
      <c r="AV17" s="3">
        <v>0.0</v>
      </c>
      <c r="AW17" s="3">
        <v>0.0</v>
      </c>
      <c r="AX17" s="3">
        <v>0.0</v>
      </c>
    </row>
    <row r="18" ht="14.25" customHeight="1">
      <c r="A18" s="3" t="s">
        <v>178</v>
      </c>
      <c r="B18" s="3" t="s">
        <v>60</v>
      </c>
      <c r="C18" s="3" t="s">
        <v>60</v>
      </c>
      <c r="D18" s="3">
        <v>0.0</v>
      </c>
      <c r="E18" s="3">
        <v>0.0</v>
      </c>
      <c r="F18" s="3">
        <v>0.0</v>
      </c>
      <c r="G18" s="3">
        <v>16.0</v>
      </c>
      <c r="H18" s="3">
        <v>0.0</v>
      </c>
      <c r="I18" s="3">
        <v>0.0</v>
      </c>
      <c r="J18" s="3">
        <v>0.0</v>
      </c>
      <c r="K18" s="3" t="s">
        <v>60</v>
      </c>
      <c r="L18" s="3">
        <v>0.0</v>
      </c>
      <c r="M18" s="3">
        <v>0.0</v>
      </c>
      <c r="N18" s="3" t="s">
        <v>60</v>
      </c>
      <c r="O18" s="3">
        <v>0.0</v>
      </c>
      <c r="P18" s="3">
        <v>0.0</v>
      </c>
      <c r="Q18" s="3">
        <v>0.0</v>
      </c>
      <c r="R18" s="3" t="s">
        <v>60</v>
      </c>
      <c r="S18" s="3">
        <v>0.0</v>
      </c>
      <c r="T18" s="3">
        <v>0.0</v>
      </c>
      <c r="U18" s="3">
        <v>0.0</v>
      </c>
      <c r="V18" s="3">
        <v>0.0</v>
      </c>
      <c r="W18" s="3">
        <v>0.0</v>
      </c>
      <c r="X18" s="3" t="s">
        <v>60</v>
      </c>
      <c r="Y18" s="3">
        <v>0.0</v>
      </c>
      <c r="Z18" s="3">
        <v>0.0</v>
      </c>
      <c r="AA18" s="3">
        <v>0.0</v>
      </c>
      <c r="AB18" s="3">
        <v>0.0</v>
      </c>
      <c r="AC18" s="3" t="s">
        <v>60</v>
      </c>
      <c r="AD18" s="3">
        <v>0.0</v>
      </c>
      <c r="AE18" s="3">
        <v>0.0</v>
      </c>
      <c r="AF18" s="3">
        <v>0.0</v>
      </c>
      <c r="AG18" s="3">
        <v>0.0</v>
      </c>
      <c r="AH18" s="3">
        <v>0.0</v>
      </c>
      <c r="AI18" s="3">
        <v>0.0</v>
      </c>
      <c r="AJ18" s="3">
        <v>0.0</v>
      </c>
      <c r="AK18" s="3">
        <v>0.0</v>
      </c>
      <c r="AL18" s="3">
        <v>0.0</v>
      </c>
      <c r="AM18" s="3">
        <v>0.0</v>
      </c>
      <c r="AN18" s="3">
        <v>0.0</v>
      </c>
      <c r="AO18" s="3">
        <v>0.0</v>
      </c>
      <c r="AP18" s="3">
        <v>0.0</v>
      </c>
      <c r="AQ18" s="3">
        <v>0.0</v>
      </c>
      <c r="AR18" s="3">
        <v>0.0</v>
      </c>
      <c r="AS18" s="3">
        <v>0.0</v>
      </c>
      <c r="AT18" s="3">
        <v>0.0</v>
      </c>
      <c r="AU18" s="3">
        <v>0.0</v>
      </c>
      <c r="AV18" s="3">
        <v>0.0</v>
      </c>
      <c r="AW18" s="3">
        <v>0.0</v>
      </c>
      <c r="AX18" s="3">
        <v>0.0</v>
      </c>
    </row>
    <row r="19" ht="14.25" customHeight="1">
      <c r="A19" s="3" t="s">
        <v>157</v>
      </c>
      <c r="B19" s="3">
        <v>0.0</v>
      </c>
      <c r="C19" s="3" t="s">
        <v>60</v>
      </c>
      <c r="D19" s="3">
        <v>0.0</v>
      </c>
      <c r="E19" s="3">
        <v>0.0</v>
      </c>
      <c r="F19" s="3">
        <v>0.0</v>
      </c>
      <c r="G19" s="3">
        <v>26.0</v>
      </c>
      <c r="H19" s="3" t="s">
        <v>60</v>
      </c>
      <c r="I19" s="3">
        <v>0.0</v>
      </c>
      <c r="J19" s="3">
        <v>0.0</v>
      </c>
      <c r="K19" s="3">
        <v>0.0</v>
      </c>
      <c r="L19" s="3">
        <v>0.0</v>
      </c>
      <c r="M19" s="3">
        <v>0.0</v>
      </c>
      <c r="N19" s="3">
        <v>0.0</v>
      </c>
      <c r="O19" s="3">
        <v>0.0</v>
      </c>
      <c r="P19" s="3">
        <v>0.0</v>
      </c>
      <c r="Q19" s="3">
        <v>0.0</v>
      </c>
      <c r="R19" s="3">
        <v>0.0</v>
      </c>
      <c r="S19" s="3" t="s">
        <v>60</v>
      </c>
      <c r="T19" s="3">
        <v>0.0</v>
      </c>
      <c r="U19" s="3">
        <v>0.0</v>
      </c>
      <c r="V19" s="3">
        <v>0.0</v>
      </c>
      <c r="W19" s="3">
        <v>0.0</v>
      </c>
      <c r="X19" s="3">
        <v>0.0</v>
      </c>
      <c r="Y19" s="3">
        <v>0.0</v>
      </c>
      <c r="Z19" s="3">
        <v>0.0</v>
      </c>
      <c r="AA19" s="3">
        <v>0.0</v>
      </c>
      <c r="AB19" s="3">
        <v>0.0</v>
      </c>
      <c r="AC19" s="3">
        <v>0.0</v>
      </c>
      <c r="AD19" s="3">
        <v>0.0</v>
      </c>
      <c r="AE19" s="3">
        <v>0.0</v>
      </c>
      <c r="AF19" s="3">
        <v>0.0</v>
      </c>
      <c r="AG19" s="3">
        <v>0.0</v>
      </c>
      <c r="AH19" s="3">
        <v>0.0</v>
      </c>
      <c r="AI19" s="3">
        <v>0.0</v>
      </c>
      <c r="AJ19" s="3">
        <v>0.0</v>
      </c>
      <c r="AK19" s="3">
        <v>0.0</v>
      </c>
      <c r="AL19" s="3">
        <v>0.0</v>
      </c>
      <c r="AM19" s="3">
        <v>0.0</v>
      </c>
      <c r="AN19" s="3">
        <v>0.0</v>
      </c>
      <c r="AO19" s="3">
        <v>0.0</v>
      </c>
      <c r="AP19" s="3">
        <v>0.0</v>
      </c>
      <c r="AQ19" s="3">
        <v>0.0</v>
      </c>
      <c r="AR19" s="3">
        <v>0.0</v>
      </c>
      <c r="AS19" s="3">
        <v>0.0</v>
      </c>
      <c r="AT19" s="3">
        <v>0.0</v>
      </c>
      <c r="AU19" s="3">
        <v>0.0</v>
      </c>
      <c r="AV19" s="3">
        <v>0.0</v>
      </c>
      <c r="AW19" s="3">
        <v>0.0</v>
      </c>
      <c r="AX19" s="3">
        <v>0.0</v>
      </c>
    </row>
    <row r="20" ht="14.25" customHeight="1">
      <c r="A20" s="3" t="s">
        <v>188</v>
      </c>
      <c r="B20" s="3">
        <v>26.0</v>
      </c>
      <c r="C20" s="3" t="s">
        <v>60</v>
      </c>
      <c r="D20" s="3">
        <v>0.0</v>
      </c>
      <c r="E20" s="3">
        <v>0.0</v>
      </c>
      <c r="F20" s="3">
        <v>0.0</v>
      </c>
      <c r="G20" s="3">
        <v>0.0</v>
      </c>
      <c r="H20" s="3">
        <v>0.0</v>
      </c>
      <c r="I20" s="3">
        <v>0.0</v>
      </c>
      <c r="J20" s="3">
        <v>0.0</v>
      </c>
      <c r="K20" s="3">
        <v>0.0</v>
      </c>
      <c r="L20" s="3">
        <v>0.0</v>
      </c>
      <c r="M20" s="3">
        <v>0.0</v>
      </c>
      <c r="N20" s="3">
        <v>0.0</v>
      </c>
      <c r="O20" s="3">
        <v>0.0</v>
      </c>
      <c r="P20" s="3">
        <v>0.0</v>
      </c>
      <c r="Q20" s="3">
        <v>0.0</v>
      </c>
      <c r="R20" s="3">
        <v>0.0</v>
      </c>
      <c r="S20" s="3">
        <v>0.0</v>
      </c>
      <c r="T20" s="3">
        <v>0.0</v>
      </c>
      <c r="U20" s="3">
        <v>0.0</v>
      </c>
      <c r="V20" s="3">
        <v>0.0</v>
      </c>
      <c r="W20" s="3">
        <v>0.0</v>
      </c>
      <c r="X20" s="3">
        <v>0.0</v>
      </c>
      <c r="Y20" s="3">
        <v>0.0</v>
      </c>
      <c r="Z20" s="3">
        <v>0.0</v>
      </c>
      <c r="AA20" s="3">
        <v>0.0</v>
      </c>
      <c r="AB20" s="3">
        <v>0.0</v>
      </c>
      <c r="AC20" s="3">
        <v>0.0</v>
      </c>
      <c r="AD20" s="3">
        <v>0.0</v>
      </c>
      <c r="AE20" s="3">
        <v>0.0</v>
      </c>
      <c r="AF20" s="3">
        <v>0.0</v>
      </c>
      <c r="AG20" s="3">
        <v>0.0</v>
      </c>
      <c r="AH20" s="3">
        <v>0.0</v>
      </c>
      <c r="AI20" s="3">
        <v>0.0</v>
      </c>
      <c r="AJ20" s="3">
        <v>0.0</v>
      </c>
      <c r="AK20" s="3">
        <v>0.0</v>
      </c>
      <c r="AL20" s="3">
        <v>0.0</v>
      </c>
      <c r="AM20" s="3">
        <v>0.0</v>
      </c>
      <c r="AN20" s="3">
        <v>0.0</v>
      </c>
      <c r="AO20" s="3">
        <v>0.0</v>
      </c>
      <c r="AP20" s="3">
        <v>0.0</v>
      </c>
      <c r="AQ20" s="3">
        <v>0.0</v>
      </c>
      <c r="AR20" s="3">
        <v>0.0</v>
      </c>
      <c r="AS20" s="3">
        <v>0.0</v>
      </c>
      <c r="AT20" s="3">
        <v>0.0</v>
      </c>
      <c r="AU20" s="3">
        <v>0.0</v>
      </c>
      <c r="AV20" s="3">
        <v>0.0</v>
      </c>
      <c r="AW20" s="3">
        <v>0.0</v>
      </c>
      <c r="AX20" s="3">
        <v>0.0</v>
      </c>
    </row>
    <row r="21" ht="14.25" customHeight="1">
      <c r="A21" s="3" t="s">
        <v>166</v>
      </c>
      <c r="B21" s="3">
        <v>15.0</v>
      </c>
      <c r="C21" s="3" t="s">
        <v>60</v>
      </c>
      <c r="D21" s="3">
        <v>0.0</v>
      </c>
      <c r="E21" s="3" t="s">
        <v>60</v>
      </c>
      <c r="F21" s="3">
        <v>0.0</v>
      </c>
      <c r="G21" s="3">
        <v>0.0</v>
      </c>
      <c r="H21" s="3">
        <v>0.0</v>
      </c>
      <c r="I21" s="3">
        <v>0.0</v>
      </c>
      <c r="J21" s="3">
        <v>0.0</v>
      </c>
      <c r="K21" s="3">
        <v>0.0</v>
      </c>
      <c r="L21" s="3" t="s">
        <v>60</v>
      </c>
      <c r="M21" s="3">
        <v>0.0</v>
      </c>
      <c r="N21" s="3">
        <v>0.0</v>
      </c>
      <c r="O21" s="3">
        <v>0.0</v>
      </c>
      <c r="P21" s="3">
        <v>0.0</v>
      </c>
      <c r="Q21" s="3">
        <v>0.0</v>
      </c>
      <c r="R21" s="3">
        <v>0.0</v>
      </c>
      <c r="S21" s="3">
        <v>0.0</v>
      </c>
      <c r="T21" s="3">
        <v>0.0</v>
      </c>
      <c r="U21" s="3">
        <v>0.0</v>
      </c>
      <c r="V21" s="3">
        <v>0.0</v>
      </c>
      <c r="W21" s="3">
        <v>0.0</v>
      </c>
      <c r="X21" s="3">
        <v>0.0</v>
      </c>
      <c r="Y21" s="3">
        <v>0.0</v>
      </c>
      <c r="Z21" s="3">
        <v>0.0</v>
      </c>
      <c r="AA21" s="3">
        <v>0.0</v>
      </c>
      <c r="AB21" s="3">
        <v>0.0</v>
      </c>
      <c r="AC21" s="3">
        <v>0.0</v>
      </c>
      <c r="AD21" s="3">
        <v>0.0</v>
      </c>
      <c r="AE21" s="3">
        <v>0.0</v>
      </c>
      <c r="AF21" s="3">
        <v>0.0</v>
      </c>
      <c r="AG21" s="3">
        <v>0.0</v>
      </c>
      <c r="AH21" s="3">
        <v>0.0</v>
      </c>
      <c r="AI21" s="3">
        <v>0.0</v>
      </c>
      <c r="AJ21" s="3">
        <v>0.0</v>
      </c>
      <c r="AK21" s="3">
        <v>0.0</v>
      </c>
      <c r="AL21" s="3">
        <v>0.0</v>
      </c>
      <c r="AM21" s="3">
        <v>0.0</v>
      </c>
      <c r="AN21" s="3">
        <v>0.0</v>
      </c>
      <c r="AO21" s="3">
        <v>0.0</v>
      </c>
      <c r="AP21" s="3">
        <v>0.0</v>
      </c>
      <c r="AQ21" s="3">
        <v>0.0</v>
      </c>
      <c r="AR21" s="3">
        <v>0.0</v>
      </c>
      <c r="AS21" s="3">
        <v>0.0</v>
      </c>
      <c r="AT21" s="3">
        <v>0.0</v>
      </c>
      <c r="AU21" s="3">
        <v>0.0</v>
      </c>
      <c r="AV21" s="3">
        <v>0.0</v>
      </c>
      <c r="AW21" s="3">
        <v>0.0</v>
      </c>
      <c r="AX21" s="3">
        <v>0.0</v>
      </c>
    </row>
    <row r="22" ht="14.25" customHeight="1">
      <c r="A22" s="3" t="s">
        <v>137</v>
      </c>
      <c r="B22" s="3">
        <v>11.0</v>
      </c>
      <c r="C22" s="3" t="s">
        <v>60</v>
      </c>
      <c r="D22" s="3">
        <v>0.0</v>
      </c>
      <c r="E22" s="3" t="s">
        <v>60</v>
      </c>
      <c r="F22" s="3">
        <v>0.0</v>
      </c>
      <c r="G22" s="3">
        <v>0.0</v>
      </c>
      <c r="H22" s="3" t="s">
        <v>60</v>
      </c>
      <c r="I22" s="3">
        <v>0.0</v>
      </c>
      <c r="J22" s="3" t="s">
        <v>60</v>
      </c>
      <c r="K22" s="3">
        <v>0.0</v>
      </c>
      <c r="L22" s="3" t="s">
        <v>60</v>
      </c>
      <c r="M22" s="3">
        <v>0.0</v>
      </c>
      <c r="N22" s="3">
        <v>0.0</v>
      </c>
      <c r="O22" s="3">
        <v>0.0</v>
      </c>
      <c r="P22" s="3">
        <v>0.0</v>
      </c>
      <c r="Q22" s="3">
        <v>0.0</v>
      </c>
      <c r="R22" s="3" t="s">
        <v>60</v>
      </c>
      <c r="S22" s="3">
        <v>0.0</v>
      </c>
      <c r="T22" s="3">
        <v>0.0</v>
      </c>
      <c r="U22" s="3">
        <v>0.0</v>
      </c>
      <c r="V22" s="3">
        <v>0.0</v>
      </c>
      <c r="W22" s="3">
        <v>0.0</v>
      </c>
      <c r="X22" s="3">
        <v>0.0</v>
      </c>
      <c r="Y22" s="3">
        <v>0.0</v>
      </c>
      <c r="Z22" s="3">
        <v>0.0</v>
      </c>
      <c r="AA22" s="3">
        <v>0.0</v>
      </c>
      <c r="AB22" s="3">
        <v>0.0</v>
      </c>
      <c r="AC22" s="3">
        <v>0.0</v>
      </c>
      <c r="AD22" s="3">
        <v>0.0</v>
      </c>
      <c r="AE22" s="3">
        <v>0.0</v>
      </c>
      <c r="AF22" s="3">
        <v>0.0</v>
      </c>
      <c r="AG22" s="3">
        <v>0.0</v>
      </c>
      <c r="AH22" s="3">
        <v>0.0</v>
      </c>
      <c r="AI22" s="3">
        <v>0.0</v>
      </c>
      <c r="AJ22" s="3">
        <v>0.0</v>
      </c>
      <c r="AK22" s="3">
        <v>0.0</v>
      </c>
      <c r="AL22" s="3">
        <v>0.0</v>
      </c>
      <c r="AM22" s="3">
        <v>0.0</v>
      </c>
      <c r="AN22" s="3">
        <v>0.0</v>
      </c>
      <c r="AO22" s="3">
        <v>0.0</v>
      </c>
      <c r="AP22" s="3">
        <v>0.0</v>
      </c>
      <c r="AQ22" s="3">
        <v>0.0</v>
      </c>
      <c r="AR22" s="3">
        <v>0.0</v>
      </c>
      <c r="AS22" s="3">
        <v>0.0</v>
      </c>
      <c r="AT22" s="3" t="s">
        <v>60</v>
      </c>
      <c r="AU22" s="3">
        <v>0.0</v>
      </c>
      <c r="AV22" s="3" t="s">
        <v>60</v>
      </c>
      <c r="AW22" s="3">
        <v>0.0</v>
      </c>
      <c r="AX22" s="3">
        <v>0.0</v>
      </c>
    </row>
    <row r="23" ht="14.25" customHeight="1">
      <c r="A23" s="3" t="s">
        <v>203</v>
      </c>
      <c r="B23" s="3">
        <v>0.0</v>
      </c>
      <c r="C23" s="3">
        <v>0.0</v>
      </c>
      <c r="D23" s="3">
        <v>0.0</v>
      </c>
      <c r="E23" s="3">
        <v>0.0</v>
      </c>
      <c r="F23" s="3">
        <v>11.0</v>
      </c>
      <c r="G23" s="3">
        <v>0.0</v>
      </c>
      <c r="H23" s="3">
        <v>0.0</v>
      </c>
      <c r="I23" s="3" t="s">
        <v>60</v>
      </c>
      <c r="J23" s="3">
        <v>0.0</v>
      </c>
      <c r="K23" s="3">
        <v>0.0</v>
      </c>
      <c r="L23" s="3">
        <v>0.0</v>
      </c>
      <c r="M23" s="3" t="s">
        <v>60</v>
      </c>
      <c r="N23" s="3">
        <v>0.0</v>
      </c>
      <c r="O23" s="3" t="s">
        <v>60</v>
      </c>
      <c r="P23" s="3">
        <v>0.0</v>
      </c>
      <c r="Q23" s="3">
        <v>0.0</v>
      </c>
      <c r="R23" s="3">
        <v>0.0</v>
      </c>
      <c r="S23" s="3">
        <v>0.0</v>
      </c>
      <c r="T23" s="3">
        <v>0.0</v>
      </c>
      <c r="U23" s="3">
        <v>0.0</v>
      </c>
      <c r="V23" s="3">
        <v>0.0</v>
      </c>
      <c r="W23" s="3">
        <v>0.0</v>
      </c>
      <c r="X23" s="3">
        <v>0.0</v>
      </c>
      <c r="Y23" s="3">
        <v>0.0</v>
      </c>
      <c r="Z23" s="3">
        <v>0.0</v>
      </c>
      <c r="AA23" s="3">
        <v>0.0</v>
      </c>
      <c r="AB23" s="3">
        <v>0.0</v>
      </c>
      <c r="AC23" s="3">
        <v>0.0</v>
      </c>
      <c r="AD23" s="3" t="s">
        <v>60</v>
      </c>
      <c r="AE23" s="3">
        <v>0.0</v>
      </c>
      <c r="AF23" s="3">
        <v>0.0</v>
      </c>
      <c r="AG23" s="3">
        <v>0.0</v>
      </c>
      <c r="AH23" s="3">
        <v>0.0</v>
      </c>
      <c r="AI23" s="3">
        <v>0.0</v>
      </c>
      <c r="AJ23" s="3">
        <v>0.0</v>
      </c>
      <c r="AK23" s="3">
        <v>0.0</v>
      </c>
      <c r="AL23" s="3">
        <v>0.0</v>
      </c>
      <c r="AM23" s="3">
        <v>0.0</v>
      </c>
      <c r="AN23" s="3">
        <v>0.0</v>
      </c>
      <c r="AO23" s="3">
        <v>0.0</v>
      </c>
      <c r="AP23" s="3">
        <v>0.0</v>
      </c>
      <c r="AQ23" s="3">
        <v>0.0</v>
      </c>
      <c r="AR23" s="3">
        <v>0.0</v>
      </c>
      <c r="AS23" s="3">
        <v>0.0</v>
      </c>
      <c r="AT23" s="3">
        <v>0.0</v>
      </c>
      <c r="AU23" s="3">
        <v>0.0</v>
      </c>
      <c r="AV23" s="3">
        <v>0.0</v>
      </c>
      <c r="AW23" s="3">
        <v>0.0</v>
      </c>
      <c r="AX23" s="3">
        <v>0.0</v>
      </c>
    </row>
    <row r="24" ht="14.25" customHeight="1">
      <c r="A24" s="3" t="s">
        <v>210</v>
      </c>
      <c r="B24" s="3" t="s">
        <v>60</v>
      </c>
      <c r="C24" s="3">
        <v>13.0</v>
      </c>
      <c r="D24" s="3">
        <v>0.0</v>
      </c>
      <c r="E24" s="3" t="s">
        <v>60</v>
      </c>
      <c r="F24" s="3">
        <v>0.0</v>
      </c>
      <c r="G24" s="3">
        <v>0.0</v>
      </c>
      <c r="H24" s="3">
        <v>0.0</v>
      </c>
      <c r="I24" s="3">
        <v>0.0</v>
      </c>
      <c r="J24" s="3">
        <v>0.0</v>
      </c>
      <c r="K24" s="3">
        <v>0.0</v>
      </c>
      <c r="L24" s="3">
        <v>0.0</v>
      </c>
      <c r="M24" s="3">
        <v>0.0</v>
      </c>
      <c r="N24" s="3">
        <v>0.0</v>
      </c>
      <c r="O24" s="3">
        <v>0.0</v>
      </c>
      <c r="P24" s="3">
        <v>0.0</v>
      </c>
      <c r="Q24" s="3">
        <v>0.0</v>
      </c>
      <c r="R24" s="3">
        <v>0.0</v>
      </c>
      <c r="S24" s="3">
        <v>0.0</v>
      </c>
      <c r="T24" s="3">
        <v>0.0</v>
      </c>
      <c r="U24" s="3">
        <v>0.0</v>
      </c>
      <c r="V24" s="3">
        <v>0.0</v>
      </c>
      <c r="W24" s="3">
        <v>0.0</v>
      </c>
      <c r="X24" s="3">
        <v>0.0</v>
      </c>
      <c r="Y24" s="3">
        <v>0.0</v>
      </c>
      <c r="Z24" s="3">
        <v>0.0</v>
      </c>
      <c r="AA24" s="3">
        <v>0.0</v>
      </c>
      <c r="AB24" s="3">
        <v>0.0</v>
      </c>
      <c r="AC24" s="3">
        <v>0.0</v>
      </c>
      <c r="AD24" s="3">
        <v>0.0</v>
      </c>
      <c r="AE24" s="3">
        <v>0.0</v>
      </c>
      <c r="AF24" s="3">
        <v>0.0</v>
      </c>
      <c r="AG24" s="3">
        <v>0.0</v>
      </c>
      <c r="AH24" s="3">
        <v>0.0</v>
      </c>
      <c r="AI24" s="3">
        <v>0.0</v>
      </c>
      <c r="AJ24" s="3">
        <v>0.0</v>
      </c>
      <c r="AK24" s="3">
        <v>0.0</v>
      </c>
      <c r="AL24" s="3">
        <v>0.0</v>
      </c>
      <c r="AM24" s="3">
        <v>0.0</v>
      </c>
      <c r="AN24" s="3">
        <v>0.0</v>
      </c>
      <c r="AO24" s="3">
        <v>0.0</v>
      </c>
      <c r="AP24" s="3">
        <v>0.0</v>
      </c>
      <c r="AQ24" s="3">
        <v>0.0</v>
      </c>
      <c r="AR24" s="3">
        <v>0.0</v>
      </c>
      <c r="AS24" s="3">
        <v>0.0</v>
      </c>
      <c r="AT24" s="3">
        <v>0.0</v>
      </c>
      <c r="AU24" s="3">
        <v>0.0</v>
      </c>
      <c r="AV24" s="3">
        <v>0.0</v>
      </c>
      <c r="AW24" s="3">
        <v>0.0</v>
      </c>
      <c r="AX24" s="3">
        <v>0.0</v>
      </c>
    </row>
    <row r="25" ht="14.25" customHeight="1">
      <c r="A25" s="3" t="s">
        <v>211</v>
      </c>
      <c r="B25" s="3">
        <v>0.0</v>
      </c>
      <c r="C25" s="3" t="s">
        <v>60</v>
      </c>
      <c r="D25" s="3">
        <v>0.0</v>
      </c>
      <c r="E25" s="3">
        <v>0.0</v>
      </c>
      <c r="F25" s="3" t="s">
        <v>60</v>
      </c>
      <c r="G25" s="3">
        <v>0.0</v>
      </c>
      <c r="H25" s="3">
        <v>0.0</v>
      </c>
      <c r="I25" s="3">
        <v>0.0</v>
      </c>
      <c r="J25" s="3">
        <v>0.0</v>
      </c>
      <c r="K25" s="3">
        <v>0.0</v>
      </c>
      <c r="L25" s="3">
        <v>0.0</v>
      </c>
      <c r="M25" s="3">
        <v>11.0</v>
      </c>
      <c r="N25" s="3">
        <v>0.0</v>
      </c>
      <c r="O25" s="3" t="s">
        <v>60</v>
      </c>
      <c r="P25" s="3">
        <v>0.0</v>
      </c>
      <c r="Q25" s="3">
        <v>0.0</v>
      </c>
      <c r="R25" s="3">
        <v>0.0</v>
      </c>
      <c r="S25" s="3">
        <v>0.0</v>
      </c>
      <c r="T25" s="3">
        <v>0.0</v>
      </c>
      <c r="U25" s="3">
        <v>0.0</v>
      </c>
      <c r="V25" s="3">
        <v>0.0</v>
      </c>
      <c r="W25" s="3">
        <v>0.0</v>
      </c>
      <c r="X25" s="3">
        <v>0.0</v>
      </c>
      <c r="Y25" s="3">
        <v>0.0</v>
      </c>
      <c r="Z25" s="3">
        <v>0.0</v>
      </c>
      <c r="AA25" s="3">
        <v>0.0</v>
      </c>
      <c r="AB25" s="3">
        <v>0.0</v>
      </c>
      <c r="AC25" s="3">
        <v>0.0</v>
      </c>
      <c r="AD25" s="3" t="s">
        <v>60</v>
      </c>
      <c r="AE25" s="3">
        <v>0.0</v>
      </c>
      <c r="AF25" s="3">
        <v>0.0</v>
      </c>
      <c r="AG25" s="3">
        <v>0.0</v>
      </c>
      <c r="AH25" s="3">
        <v>0.0</v>
      </c>
      <c r="AI25" s="3">
        <v>0.0</v>
      </c>
      <c r="AJ25" s="3">
        <v>0.0</v>
      </c>
      <c r="AK25" s="3">
        <v>0.0</v>
      </c>
      <c r="AL25" s="3">
        <v>0.0</v>
      </c>
      <c r="AM25" s="3">
        <v>0.0</v>
      </c>
      <c r="AN25" s="3">
        <v>0.0</v>
      </c>
      <c r="AO25" s="3">
        <v>0.0</v>
      </c>
      <c r="AP25" s="3">
        <v>0.0</v>
      </c>
      <c r="AQ25" s="3">
        <v>0.0</v>
      </c>
      <c r="AR25" s="3">
        <v>0.0</v>
      </c>
      <c r="AS25" s="3">
        <v>0.0</v>
      </c>
      <c r="AT25" s="3">
        <v>0.0</v>
      </c>
      <c r="AU25" s="3">
        <v>0.0</v>
      </c>
      <c r="AV25" s="3">
        <v>0.0</v>
      </c>
      <c r="AW25" s="3">
        <v>0.0</v>
      </c>
      <c r="AX25" s="3">
        <v>0.0</v>
      </c>
    </row>
    <row r="26" ht="14.25" customHeight="1">
      <c r="A26" s="3" t="s">
        <v>139</v>
      </c>
      <c r="B26" s="3">
        <v>0.0</v>
      </c>
      <c r="C26" s="3">
        <v>0.0</v>
      </c>
      <c r="D26" s="3">
        <v>0.0</v>
      </c>
      <c r="E26" s="3">
        <v>0.0</v>
      </c>
      <c r="F26" s="3">
        <v>0.0</v>
      </c>
      <c r="G26" s="3">
        <v>0.0</v>
      </c>
      <c r="H26" s="3">
        <v>0.0</v>
      </c>
      <c r="I26" s="3">
        <v>0.0</v>
      </c>
      <c r="J26" s="3">
        <v>0.0</v>
      </c>
      <c r="K26" s="3">
        <v>11.0</v>
      </c>
      <c r="L26" s="3">
        <v>0.0</v>
      </c>
      <c r="M26" s="3">
        <v>0.0</v>
      </c>
      <c r="N26" s="3">
        <v>0.0</v>
      </c>
      <c r="O26" s="3">
        <v>0.0</v>
      </c>
      <c r="P26" s="3">
        <v>0.0</v>
      </c>
      <c r="Q26" s="3">
        <v>0.0</v>
      </c>
      <c r="R26" s="3" t="s">
        <v>60</v>
      </c>
      <c r="S26" s="3">
        <v>0.0</v>
      </c>
      <c r="T26" s="3">
        <v>0.0</v>
      </c>
      <c r="U26" s="3">
        <v>0.0</v>
      </c>
      <c r="V26" s="3">
        <v>0.0</v>
      </c>
      <c r="W26" s="3">
        <v>0.0</v>
      </c>
      <c r="X26" s="3">
        <v>0.0</v>
      </c>
      <c r="Y26" s="3">
        <v>0.0</v>
      </c>
      <c r="Z26" s="3">
        <v>0.0</v>
      </c>
      <c r="AA26" s="3">
        <v>0.0</v>
      </c>
      <c r="AB26" s="3" t="s">
        <v>60</v>
      </c>
      <c r="AC26" s="3">
        <v>0.0</v>
      </c>
      <c r="AD26" s="3">
        <v>0.0</v>
      </c>
      <c r="AE26" s="3">
        <v>0.0</v>
      </c>
      <c r="AF26" s="3" t="s">
        <v>60</v>
      </c>
      <c r="AG26" s="3">
        <v>0.0</v>
      </c>
      <c r="AH26" s="3">
        <v>0.0</v>
      </c>
      <c r="AI26" s="3">
        <v>0.0</v>
      </c>
      <c r="AJ26" s="3">
        <v>0.0</v>
      </c>
      <c r="AK26" s="3" t="s">
        <v>60</v>
      </c>
      <c r="AL26" s="3">
        <v>0.0</v>
      </c>
      <c r="AM26" s="3">
        <v>0.0</v>
      </c>
      <c r="AN26" s="3">
        <v>0.0</v>
      </c>
      <c r="AO26" s="3">
        <v>0.0</v>
      </c>
      <c r="AP26" s="3">
        <v>0.0</v>
      </c>
      <c r="AQ26" s="3">
        <v>0.0</v>
      </c>
      <c r="AR26" s="3">
        <v>0.0</v>
      </c>
      <c r="AS26" s="3">
        <v>0.0</v>
      </c>
      <c r="AT26" s="3">
        <v>0.0</v>
      </c>
      <c r="AU26" s="3">
        <v>0.0</v>
      </c>
      <c r="AV26" s="3">
        <v>0.0</v>
      </c>
      <c r="AW26" s="3">
        <v>0.0</v>
      </c>
      <c r="AX26" s="3">
        <v>0.0</v>
      </c>
    </row>
    <row r="27" ht="14.25" customHeight="1">
      <c r="A27" s="3" t="s">
        <v>186</v>
      </c>
      <c r="B27" s="3">
        <v>0.0</v>
      </c>
      <c r="C27" s="3">
        <v>0.0</v>
      </c>
      <c r="D27" s="3">
        <v>0.0</v>
      </c>
      <c r="E27" s="3">
        <v>0.0</v>
      </c>
      <c r="F27" s="3">
        <v>0.0</v>
      </c>
      <c r="G27" s="3">
        <v>0.0</v>
      </c>
      <c r="H27" s="3">
        <v>12.0</v>
      </c>
      <c r="I27" s="3">
        <v>0.0</v>
      </c>
      <c r="J27" s="3">
        <v>0.0</v>
      </c>
      <c r="K27" s="3" t="s">
        <v>60</v>
      </c>
      <c r="L27" s="3">
        <v>0.0</v>
      </c>
      <c r="M27" s="3">
        <v>0.0</v>
      </c>
      <c r="N27" s="3">
        <v>0.0</v>
      </c>
      <c r="O27" s="3">
        <v>0.0</v>
      </c>
      <c r="P27" s="3">
        <v>0.0</v>
      </c>
      <c r="Q27" s="3">
        <v>0.0</v>
      </c>
      <c r="R27" s="3">
        <v>0.0</v>
      </c>
      <c r="S27" s="3">
        <v>0.0</v>
      </c>
      <c r="T27" s="3">
        <v>0.0</v>
      </c>
      <c r="U27" s="3">
        <v>0.0</v>
      </c>
      <c r="V27" s="3">
        <v>0.0</v>
      </c>
      <c r="W27" s="3">
        <v>0.0</v>
      </c>
      <c r="X27" s="3">
        <v>0.0</v>
      </c>
      <c r="Y27" s="3" t="s">
        <v>60</v>
      </c>
      <c r="Z27" s="3">
        <v>0.0</v>
      </c>
      <c r="AA27" s="3">
        <v>0.0</v>
      </c>
      <c r="AB27" s="3">
        <v>0.0</v>
      </c>
      <c r="AC27" s="3">
        <v>0.0</v>
      </c>
      <c r="AD27" s="3">
        <v>0.0</v>
      </c>
      <c r="AE27" s="3">
        <v>0.0</v>
      </c>
      <c r="AF27" s="3">
        <v>0.0</v>
      </c>
      <c r="AG27" s="3">
        <v>0.0</v>
      </c>
      <c r="AH27" s="3">
        <v>0.0</v>
      </c>
      <c r="AI27" s="3">
        <v>0.0</v>
      </c>
      <c r="AJ27" s="3" t="s">
        <v>60</v>
      </c>
      <c r="AK27" s="3">
        <v>0.0</v>
      </c>
      <c r="AL27" s="3">
        <v>0.0</v>
      </c>
      <c r="AM27" s="3">
        <v>0.0</v>
      </c>
      <c r="AN27" s="3">
        <v>0.0</v>
      </c>
      <c r="AO27" s="3">
        <v>0.0</v>
      </c>
      <c r="AP27" s="3">
        <v>0.0</v>
      </c>
      <c r="AQ27" s="3">
        <v>0.0</v>
      </c>
      <c r="AR27" s="3">
        <v>0.0</v>
      </c>
      <c r="AS27" s="3">
        <v>0.0</v>
      </c>
      <c r="AT27" s="3">
        <v>0.0</v>
      </c>
      <c r="AU27" s="3">
        <v>0.0</v>
      </c>
      <c r="AV27" s="3">
        <v>0.0</v>
      </c>
      <c r="AW27" s="3">
        <v>0.0</v>
      </c>
      <c r="AX27" s="3">
        <v>0.0</v>
      </c>
    </row>
    <row r="28" ht="14.25" customHeight="1">
      <c r="A28" s="3" t="s">
        <v>193</v>
      </c>
      <c r="B28" s="3">
        <v>0.0</v>
      </c>
      <c r="C28" s="3" t="s">
        <v>60</v>
      </c>
      <c r="D28" s="3">
        <v>0.0</v>
      </c>
      <c r="E28" s="3">
        <v>0.0</v>
      </c>
      <c r="F28" s="3" t="s">
        <v>60</v>
      </c>
      <c r="G28" s="3">
        <v>0.0</v>
      </c>
      <c r="H28" s="3">
        <v>0.0</v>
      </c>
      <c r="I28" s="3" t="s">
        <v>60</v>
      </c>
      <c r="J28" s="3">
        <v>0.0</v>
      </c>
      <c r="K28" s="3">
        <v>0.0</v>
      </c>
      <c r="L28" s="3">
        <v>0.0</v>
      </c>
      <c r="M28" s="3" t="s">
        <v>60</v>
      </c>
      <c r="N28" s="3">
        <v>0.0</v>
      </c>
      <c r="O28" s="3" t="s">
        <v>60</v>
      </c>
      <c r="P28" s="3">
        <v>0.0</v>
      </c>
      <c r="Q28" s="3">
        <v>0.0</v>
      </c>
      <c r="R28" s="3">
        <v>0.0</v>
      </c>
      <c r="S28" s="3">
        <v>0.0</v>
      </c>
      <c r="T28" s="3">
        <v>0.0</v>
      </c>
      <c r="U28" s="3">
        <v>0.0</v>
      </c>
      <c r="V28" s="3">
        <v>0.0</v>
      </c>
      <c r="W28" s="3">
        <v>0.0</v>
      </c>
      <c r="X28" s="3">
        <v>0.0</v>
      </c>
      <c r="Y28" s="3">
        <v>0.0</v>
      </c>
      <c r="Z28" s="3">
        <v>0.0</v>
      </c>
      <c r="AA28" s="3">
        <v>0.0</v>
      </c>
      <c r="AB28" s="3">
        <v>0.0</v>
      </c>
      <c r="AC28" s="3">
        <v>0.0</v>
      </c>
      <c r="AD28" s="3">
        <v>0.0</v>
      </c>
      <c r="AE28" s="3">
        <v>0.0</v>
      </c>
      <c r="AF28" s="3">
        <v>0.0</v>
      </c>
      <c r="AG28" s="3">
        <v>0.0</v>
      </c>
      <c r="AH28" s="3">
        <v>0.0</v>
      </c>
      <c r="AI28" s="3">
        <v>0.0</v>
      </c>
      <c r="AJ28" s="3">
        <v>0.0</v>
      </c>
      <c r="AK28" s="3">
        <v>0.0</v>
      </c>
      <c r="AL28" s="3">
        <v>0.0</v>
      </c>
      <c r="AM28" s="3" t="s">
        <v>60</v>
      </c>
      <c r="AN28" s="3">
        <v>0.0</v>
      </c>
      <c r="AO28" s="3">
        <v>0.0</v>
      </c>
      <c r="AP28" s="3">
        <v>0.0</v>
      </c>
      <c r="AQ28" s="3" t="s">
        <v>60</v>
      </c>
      <c r="AR28" s="3">
        <v>0.0</v>
      </c>
      <c r="AS28" s="3">
        <v>0.0</v>
      </c>
      <c r="AT28" s="3">
        <v>0.0</v>
      </c>
      <c r="AU28" s="3">
        <v>0.0</v>
      </c>
      <c r="AV28" s="3">
        <v>0.0</v>
      </c>
      <c r="AW28" s="3">
        <v>0.0</v>
      </c>
      <c r="AX28" s="3">
        <v>0.0</v>
      </c>
    </row>
    <row r="29" ht="14.25" customHeight="1">
      <c r="A29" s="3" t="s">
        <v>215</v>
      </c>
      <c r="B29" s="3">
        <v>0.0</v>
      </c>
      <c r="C29" s="3">
        <v>0.0</v>
      </c>
      <c r="D29" s="3">
        <v>0.0</v>
      </c>
      <c r="E29" s="3">
        <v>0.0</v>
      </c>
      <c r="F29" s="3">
        <v>14.0</v>
      </c>
      <c r="G29" s="3">
        <v>0.0</v>
      </c>
      <c r="H29" s="3">
        <v>0.0</v>
      </c>
      <c r="I29" s="3" t="s">
        <v>60</v>
      </c>
      <c r="J29" s="3">
        <v>0.0</v>
      </c>
      <c r="K29" s="3">
        <v>0.0</v>
      </c>
      <c r="L29" s="3">
        <v>0.0</v>
      </c>
      <c r="M29" s="3">
        <v>0.0</v>
      </c>
      <c r="N29" s="3">
        <v>0.0</v>
      </c>
      <c r="O29" s="3">
        <v>0.0</v>
      </c>
      <c r="P29" s="3">
        <v>0.0</v>
      </c>
      <c r="Q29" s="3">
        <v>0.0</v>
      </c>
      <c r="R29" s="3">
        <v>0.0</v>
      </c>
      <c r="S29" s="3">
        <v>0.0</v>
      </c>
      <c r="T29" s="3">
        <v>0.0</v>
      </c>
      <c r="U29" s="3">
        <v>0.0</v>
      </c>
      <c r="V29" s="3">
        <v>0.0</v>
      </c>
      <c r="W29" s="3">
        <v>0.0</v>
      </c>
      <c r="X29" s="3">
        <v>0.0</v>
      </c>
      <c r="Y29" s="3">
        <v>0.0</v>
      </c>
      <c r="Z29" s="3">
        <v>0.0</v>
      </c>
      <c r="AA29" s="3">
        <v>0.0</v>
      </c>
      <c r="AB29" s="3">
        <v>0.0</v>
      </c>
      <c r="AC29" s="3">
        <v>0.0</v>
      </c>
      <c r="AD29" s="3">
        <v>0.0</v>
      </c>
      <c r="AE29" s="3">
        <v>0.0</v>
      </c>
      <c r="AF29" s="3">
        <v>0.0</v>
      </c>
      <c r="AG29" s="3">
        <v>0.0</v>
      </c>
      <c r="AH29" s="3">
        <v>0.0</v>
      </c>
      <c r="AI29" s="3">
        <v>0.0</v>
      </c>
      <c r="AJ29" s="3">
        <v>0.0</v>
      </c>
      <c r="AK29" s="3">
        <v>0.0</v>
      </c>
      <c r="AL29" s="3">
        <v>0.0</v>
      </c>
      <c r="AM29" s="3">
        <v>0.0</v>
      </c>
      <c r="AN29" s="3">
        <v>0.0</v>
      </c>
      <c r="AO29" s="3">
        <v>0.0</v>
      </c>
      <c r="AP29" s="3">
        <v>0.0</v>
      </c>
      <c r="AQ29" s="3">
        <v>0.0</v>
      </c>
      <c r="AR29" s="3">
        <v>0.0</v>
      </c>
      <c r="AS29" s="3">
        <v>0.0</v>
      </c>
      <c r="AT29" s="3">
        <v>0.0</v>
      </c>
      <c r="AU29" s="3">
        <v>0.0</v>
      </c>
      <c r="AV29" s="3">
        <v>0.0</v>
      </c>
      <c r="AW29" s="3">
        <v>0.0</v>
      </c>
      <c r="AX29" s="3">
        <v>0.0</v>
      </c>
    </row>
    <row r="30" ht="14.25" customHeight="1">
      <c r="A30" s="3" t="s">
        <v>209</v>
      </c>
      <c r="B30" s="3">
        <v>0.0</v>
      </c>
      <c r="C30" s="3">
        <v>0.0</v>
      </c>
      <c r="D30" s="3">
        <v>0.0</v>
      </c>
      <c r="E30" s="3">
        <v>0.0</v>
      </c>
      <c r="F30" s="3">
        <v>0.0</v>
      </c>
      <c r="G30" s="3">
        <v>0.0</v>
      </c>
      <c r="H30" s="3" t="s">
        <v>60</v>
      </c>
      <c r="I30" s="3">
        <v>0.0</v>
      </c>
      <c r="J30" s="3">
        <v>0.0</v>
      </c>
      <c r="K30" s="3">
        <v>0.0</v>
      </c>
      <c r="L30" s="3">
        <v>0.0</v>
      </c>
      <c r="M30" s="3">
        <v>0.0</v>
      </c>
      <c r="N30" s="3">
        <v>0.0</v>
      </c>
      <c r="O30" s="3">
        <v>0.0</v>
      </c>
      <c r="P30" s="3">
        <v>0.0</v>
      </c>
      <c r="Q30" s="3">
        <v>0.0</v>
      </c>
      <c r="R30" s="3">
        <v>0.0</v>
      </c>
      <c r="S30" s="3">
        <v>0.0</v>
      </c>
      <c r="T30" s="3">
        <v>0.0</v>
      </c>
      <c r="U30" s="3" t="s">
        <v>60</v>
      </c>
      <c r="V30" s="3">
        <v>0.0</v>
      </c>
      <c r="W30" s="3">
        <v>0.0</v>
      </c>
      <c r="X30" s="3">
        <v>0.0</v>
      </c>
      <c r="Y30" s="3">
        <v>0.0</v>
      </c>
      <c r="Z30" s="3">
        <v>0.0</v>
      </c>
      <c r="AA30" s="3">
        <v>0.0</v>
      </c>
      <c r="AB30" s="3">
        <v>0.0</v>
      </c>
      <c r="AC30" s="3">
        <v>0.0</v>
      </c>
      <c r="AD30" s="3">
        <v>0.0</v>
      </c>
      <c r="AE30" s="3">
        <v>0.0</v>
      </c>
      <c r="AF30" s="3">
        <v>0.0</v>
      </c>
      <c r="AG30" s="3">
        <v>0.0</v>
      </c>
      <c r="AH30" s="3">
        <v>0.0</v>
      </c>
      <c r="AI30" s="3">
        <v>0.0</v>
      </c>
      <c r="AJ30" s="3">
        <v>0.0</v>
      </c>
      <c r="AK30" s="3">
        <v>0.0</v>
      </c>
      <c r="AL30" s="3">
        <v>0.0</v>
      </c>
      <c r="AM30" s="3">
        <v>0.0</v>
      </c>
      <c r="AN30" s="3">
        <v>0.0</v>
      </c>
      <c r="AO30" s="3">
        <v>0.0</v>
      </c>
      <c r="AP30" s="3">
        <v>0.0</v>
      </c>
      <c r="AQ30" s="3">
        <v>0.0</v>
      </c>
      <c r="AR30" s="3">
        <v>0.0</v>
      </c>
      <c r="AS30" s="3">
        <v>0.0</v>
      </c>
      <c r="AT30" s="3">
        <v>0.0</v>
      </c>
      <c r="AU30" s="3">
        <v>0.0</v>
      </c>
      <c r="AV30" s="3">
        <v>0.0</v>
      </c>
      <c r="AW30" s="3">
        <v>0.0</v>
      </c>
      <c r="AX30" s="3">
        <v>0.0</v>
      </c>
    </row>
    <row r="31" ht="14.25" customHeight="1">
      <c r="A31" s="3" t="s">
        <v>207</v>
      </c>
      <c r="B31" s="3">
        <v>0.0</v>
      </c>
      <c r="C31" s="3">
        <v>0.0</v>
      </c>
      <c r="D31" s="3">
        <v>0.0</v>
      </c>
      <c r="E31" s="3">
        <v>0.0</v>
      </c>
      <c r="F31" s="3">
        <v>0.0</v>
      </c>
      <c r="G31" s="3" t="s">
        <v>60</v>
      </c>
      <c r="H31" s="3" t="s">
        <v>60</v>
      </c>
      <c r="I31" s="3">
        <v>0.0</v>
      </c>
      <c r="J31" s="3">
        <v>0.0</v>
      </c>
      <c r="K31" s="3">
        <v>0.0</v>
      </c>
      <c r="L31" s="3">
        <v>0.0</v>
      </c>
      <c r="M31" s="3">
        <v>0.0</v>
      </c>
      <c r="N31" s="3" t="s">
        <v>60</v>
      </c>
      <c r="O31" s="3">
        <v>0.0</v>
      </c>
      <c r="P31" s="3">
        <v>0.0</v>
      </c>
      <c r="Q31" s="3">
        <v>0.0</v>
      </c>
      <c r="R31" s="3">
        <v>0.0</v>
      </c>
      <c r="S31" s="3">
        <v>0.0</v>
      </c>
      <c r="T31" s="3">
        <v>0.0</v>
      </c>
      <c r="U31" s="3">
        <v>0.0</v>
      </c>
      <c r="V31" s="3">
        <v>0.0</v>
      </c>
      <c r="W31" s="3">
        <v>0.0</v>
      </c>
      <c r="X31" s="3">
        <v>0.0</v>
      </c>
      <c r="Y31" s="3">
        <v>0.0</v>
      </c>
      <c r="Z31" s="3" t="s">
        <v>60</v>
      </c>
      <c r="AA31" s="3">
        <v>0.0</v>
      </c>
      <c r="AB31" s="3">
        <v>0.0</v>
      </c>
      <c r="AC31" s="3">
        <v>0.0</v>
      </c>
      <c r="AD31" s="3">
        <v>0.0</v>
      </c>
      <c r="AE31" s="3">
        <v>0.0</v>
      </c>
      <c r="AF31" s="3">
        <v>0.0</v>
      </c>
      <c r="AG31" s="3">
        <v>0.0</v>
      </c>
      <c r="AH31" s="3">
        <v>0.0</v>
      </c>
      <c r="AI31" s="3">
        <v>0.0</v>
      </c>
      <c r="AJ31" s="3">
        <v>0.0</v>
      </c>
      <c r="AK31" s="3">
        <v>0.0</v>
      </c>
      <c r="AL31" s="3">
        <v>0.0</v>
      </c>
      <c r="AM31" s="3">
        <v>0.0</v>
      </c>
      <c r="AN31" s="3">
        <v>0.0</v>
      </c>
      <c r="AO31" s="3">
        <v>0.0</v>
      </c>
      <c r="AP31" s="3">
        <v>0.0</v>
      </c>
      <c r="AQ31" s="3">
        <v>0.0</v>
      </c>
      <c r="AR31" s="3">
        <v>0.0</v>
      </c>
      <c r="AS31" s="3">
        <v>0.0</v>
      </c>
      <c r="AT31" s="3">
        <v>0.0</v>
      </c>
      <c r="AU31" s="3">
        <v>0.0</v>
      </c>
      <c r="AV31" s="3">
        <v>0.0</v>
      </c>
      <c r="AW31" s="3">
        <v>0.0</v>
      </c>
      <c r="AX31" s="3">
        <v>0.0</v>
      </c>
    </row>
    <row r="32" ht="14.25" customHeight="1">
      <c r="A32" s="3" t="s">
        <v>213</v>
      </c>
      <c r="B32" s="3">
        <v>0.0</v>
      </c>
      <c r="C32" s="3">
        <v>0.0</v>
      </c>
      <c r="D32" s="3">
        <v>0.0</v>
      </c>
      <c r="E32" s="3">
        <v>0.0</v>
      </c>
      <c r="F32" s="3" t="s">
        <v>60</v>
      </c>
      <c r="G32" s="3">
        <v>0.0</v>
      </c>
      <c r="H32" s="3">
        <v>0.0</v>
      </c>
      <c r="I32" s="3" t="s">
        <v>60</v>
      </c>
      <c r="J32" s="3">
        <v>0.0</v>
      </c>
      <c r="K32" s="3">
        <v>0.0</v>
      </c>
      <c r="L32" s="3">
        <v>0.0</v>
      </c>
      <c r="M32" s="3" t="s">
        <v>60</v>
      </c>
      <c r="N32" s="3">
        <v>0.0</v>
      </c>
      <c r="O32" s="3" t="s">
        <v>60</v>
      </c>
      <c r="P32" s="3">
        <v>0.0</v>
      </c>
      <c r="Q32" s="3">
        <v>0.0</v>
      </c>
      <c r="R32" s="3">
        <v>0.0</v>
      </c>
      <c r="S32" s="3">
        <v>0.0</v>
      </c>
      <c r="T32" s="3">
        <v>0.0</v>
      </c>
      <c r="U32" s="3">
        <v>0.0</v>
      </c>
      <c r="V32" s="3">
        <v>0.0</v>
      </c>
      <c r="W32" s="3">
        <v>0.0</v>
      </c>
      <c r="X32" s="3">
        <v>0.0</v>
      </c>
      <c r="Y32" s="3">
        <v>0.0</v>
      </c>
      <c r="Z32" s="3">
        <v>0.0</v>
      </c>
      <c r="AA32" s="3">
        <v>0.0</v>
      </c>
      <c r="AB32" s="3">
        <v>0.0</v>
      </c>
      <c r="AC32" s="3">
        <v>0.0</v>
      </c>
      <c r="AD32" s="3">
        <v>0.0</v>
      </c>
      <c r="AE32" s="3">
        <v>0.0</v>
      </c>
      <c r="AF32" s="3">
        <v>0.0</v>
      </c>
      <c r="AG32" s="3">
        <v>0.0</v>
      </c>
      <c r="AH32" s="3">
        <v>0.0</v>
      </c>
      <c r="AI32" s="3">
        <v>0.0</v>
      </c>
      <c r="AJ32" s="3">
        <v>0.0</v>
      </c>
      <c r="AK32" s="3">
        <v>0.0</v>
      </c>
      <c r="AL32" s="3">
        <v>0.0</v>
      </c>
      <c r="AM32" s="3">
        <v>0.0</v>
      </c>
      <c r="AN32" s="3">
        <v>0.0</v>
      </c>
      <c r="AO32" s="3">
        <v>0.0</v>
      </c>
      <c r="AP32" s="3">
        <v>0.0</v>
      </c>
      <c r="AQ32" s="3">
        <v>0.0</v>
      </c>
      <c r="AR32" s="3">
        <v>0.0</v>
      </c>
      <c r="AS32" s="3">
        <v>0.0</v>
      </c>
      <c r="AT32" s="3">
        <v>0.0</v>
      </c>
      <c r="AU32" s="3">
        <v>0.0</v>
      </c>
      <c r="AV32" s="3">
        <v>0.0</v>
      </c>
      <c r="AW32" s="3">
        <v>0.0</v>
      </c>
      <c r="AX32" s="3">
        <v>0.0</v>
      </c>
    </row>
    <row r="33" ht="14.25" customHeight="1">
      <c r="A33" s="3" t="s">
        <v>212</v>
      </c>
      <c r="B33" s="3" t="s">
        <v>60</v>
      </c>
      <c r="C33" s="3" t="s">
        <v>60</v>
      </c>
      <c r="D33" s="3">
        <v>0.0</v>
      </c>
      <c r="E33" s="3" t="s">
        <v>60</v>
      </c>
      <c r="F33" s="3">
        <v>0.0</v>
      </c>
      <c r="G33" s="3">
        <v>0.0</v>
      </c>
      <c r="H33" s="3">
        <v>0.0</v>
      </c>
      <c r="I33" s="3">
        <v>0.0</v>
      </c>
      <c r="J33" s="3">
        <v>0.0</v>
      </c>
      <c r="K33" s="3">
        <v>0.0</v>
      </c>
      <c r="L33" s="3">
        <v>0.0</v>
      </c>
      <c r="M33" s="3">
        <v>0.0</v>
      </c>
      <c r="N33" s="3">
        <v>0.0</v>
      </c>
      <c r="O33" s="3">
        <v>0.0</v>
      </c>
      <c r="P33" s="3">
        <v>0.0</v>
      </c>
      <c r="Q33" s="3">
        <v>0.0</v>
      </c>
      <c r="R33" s="3">
        <v>0.0</v>
      </c>
      <c r="S33" s="3">
        <v>0.0</v>
      </c>
      <c r="T33" s="3">
        <v>0.0</v>
      </c>
      <c r="U33" s="3">
        <v>0.0</v>
      </c>
      <c r="V33" s="3">
        <v>0.0</v>
      </c>
      <c r="W33" s="3">
        <v>0.0</v>
      </c>
      <c r="X33" s="3">
        <v>0.0</v>
      </c>
      <c r="Y33" s="3">
        <v>0.0</v>
      </c>
      <c r="Z33" s="3">
        <v>0.0</v>
      </c>
      <c r="AA33" s="3">
        <v>0.0</v>
      </c>
      <c r="AB33" s="3">
        <v>0.0</v>
      </c>
      <c r="AC33" s="3">
        <v>0.0</v>
      </c>
      <c r="AD33" s="3">
        <v>0.0</v>
      </c>
      <c r="AE33" s="3">
        <v>0.0</v>
      </c>
      <c r="AF33" s="3">
        <v>0.0</v>
      </c>
      <c r="AG33" s="3">
        <v>0.0</v>
      </c>
      <c r="AH33" s="3">
        <v>0.0</v>
      </c>
      <c r="AI33" s="3">
        <v>0.0</v>
      </c>
      <c r="AJ33" s="3">
        <v>0.0</v>
      </c>
      <c r="AK33" s="3">
        <v>0.0</v>
      </c>
      <c r="AL33" s="3">
        <v>0.0</v>
      </c>
      <c r="AM33" s="3">
        <v>0.0</v>
      </c>
      <c r="AN33" s="3">
        <v>0.0</v>
      </c>
      <c r="AO33" s="3">
        <v>0.0</v>
      </c>
      <c r="AP33" s="3">
        <v>0.0</v>
      </c>
      <c r="AQ33" s="3">
        <v>0.0</v>
      </c>
      <c r="AR33" s="3">
        <v>0.0</v>
      </c>
      <c r="AS33" s="3">
        <v>0.0</v>
      </c>
      <c r="AT33" s="3">
        <v>0.0</v>
      </c>
      <c r="AU33" s="3">
        <v>0.0</v>
      </c>
      <c r="AV33" s="3">
        <v>0.0</v>
      </c>
      <c r="AW33" s="3">
        <v>0.0</v>
      </c>
      <c r="AX33" s="3">
        <v>0.0</v>
      </c>
    </row>
    <row r="34" ht="14.25" customHeight="1">
      <c r="A34" s="3" t="s">
        <v>150</v>
      </c>
      <c r="B34" s="3" t="s">
        <v>60</v>
      </c>
      <c r="C34" s="3">
        <v>0.0</v>
      </c>
      <c r="D34" s="3">
        <v>0.0</v>
      </c>
      <c r="E34" s="3" t="s">
        <v>60</v>
      </c>
      <c r="F34" s="3">
        <v>0.0</v>
      </c>
      <c r="G34" s="3">
        <v>0.0</v>
      </c>
      <c r="H34" s="3">
        <v>0.0</v>
      </c>
      <c r="I34" s="3">
        <v>0.0</v>
      </c>
      <c r="J34" s="3">
        <v>0.0</v>
      </c>
      <c r="K34" s="3">
        <v>0.0</v>
      </c>
      <c r="L34" s="3">
        <v>0.0</v>
      </c>
      <c r="M34" s="3">
        <v>0.0</v>
      </c>
      <c r="N34" s="3">
        <v>0.0</v>
      </c>
      <c r="O34" s="3">
        <v>0.0</v>
      </c>
      <c r="P34" s="3">
        <v>0.0</v>
      </c>
      <c r="Q34" s="3">
        <v>0.0</v>
      </c>
      <c r="R34" s="3">
        <v>0.0</v>
      </c>
      <c r="S34" s="3">
        <v>0.0</v>
      </c>
      <c r="T34" s="3">
        <v>0.0</v>
      </c>
      <c r="U34" s="3">
        <v>0.0</v>
      </c>
      <c r="V34" s="3">
        <v>0.0</v>
      </c>
      <c r="W34" s="3">
        <v>0.0</v>
      </c>
      <c r="X34" s="3">
        <v>0.0</v>
      </c>
      <c r="Y34" s="3">
        <v>0.0</v>
      </c>
      <c r="Z34" s="3">
        <v>0.0</v>
      </c>
      <c r="AA34" s="3">
        <v>0.0</v>
      </c>
      <c r="AB34" s="3">
        <v>0.0</v>
      </c>
      <c r="AC34" s="3">
        <v>0.0</v>
      </c>
      <c r="AD34" s="3">
        <v>0.0</v>
      </c>
      <c r="AE34" s="3">
        <v>0.0</v>
      </c>
      <c r="AF34" s="3">
        <v>0.0</v>
      </c>
      <c r="AG34" s="3">
        <v>0.0</v>
      </c>
      <c r="AH34" s="3">
        <v>0.0</v>
      </c>
      <c r="AI34" s="3">
        <v>0.0</v>
      </c>
      <c r="AJ34" s="3">
        <v>0.0</v>
      </c>
      <c r="AK34" s="3">
        <v>0.0</v>
      </c>
      <c r="AL34" s="3">
        <v>0.0</v>
      </c>
      <c r="AM34" s="3">
        <v>0.0</v>
      </c>
      <c r="AN34" s="3">
        <v>0.0</v>
      </c>
      <c r="AO34" s="3">
        <v>0.0</v>
      </c>
      <c r="AP34" s="3">
        <v>0.0</v>
      </c>
      <c r="AQ34" s="3">
        <v>0.0</v>
      </c>
      <c r="AR34" s="3">
        <v>0.0</v>
      </c>
      <c r="AS34" s="3">
        <v>0.0</v>
      </c>
      <c r="AT34" s="3">
        <v>0.0</v>
      </c>
      <c r="AU34" s="3">
        <v>0.0</v>
      </c>
      <c r="AV34" s="3">
        <v>0.0</v>
      </c>
      <c r="AW34" s="3">
        <v>0.0</v>
      </c>
      <c r="AX34" s="3">
        <v>0.0</v>
      </c>
    </row>
    <row r="35" ht="14.25" customHeight="1">
      <c r="A35" s="3" t="s">
        <v>144</v>
      </c>
      <c r="B35" s="3" t="s">
        <v>60</v>
      </c>
      <c r="C35" s="3" t="s">
        <v>60</v>
      </c>
      <c r="D35" s="3">
        <v>0.0</v>
      </c>
      <c r="E35" s="3">
        <v>0.0</v>
      </c>
      <c r="F35" s="3">
        <v>0.0</v>
      </c>
      <c r="G35" s="3">
        <v>0.0</v>
      </c>
      <c r="H35" s="3">
        <v>0.0</v>
      </c>
      <c r="I35" s="3">
        <v>0.0</v>
      </c>
      <c r="J35" s="3">
        <v>0.0</v>
      </c>
      <c r="K35" s="3">
        <v>0.0</v>
      </c>
      <c r="L35" s="3">
        <v>0.0</v>
      </c>
      <c r="M35" s="3">
        <v>0.0</v>
      </c>
      <c r="N35" s="3">
        <v>0.0</v>
      </c>
      <c r="O35" s="3">
        <v>0.0</v>
      </c>
      <c r="P35" s="3">
        <v>0.0</v>
      </c>
      <c r="Q35" s="3">
        <v>0.0</v>
      </c>
      <c r="R35" s="3">
        <v>0.0</v>
      </c>
      <c r="S35" s="3">
        <v>0.0</v>
      </c>
      <c r="T35" s="3">
        <v>0.0</v>
      </c>
      <c r="U35" s="3">
        <v>0.0</v>
      </c>
      <c r="V35" s="3">
        <v>0.0</v>
      </c>
      <c r="W35" s="3">
        <v>0.0</v>
      </c>
      <c r="X35" s="3">
        <v>0.0</v>
      </c>
      <c r="Y35" s="3">
        <v>0.0</v>
      </c>
      <c r="Z35" s="3">
        <v>0.0</v>
      </c>
      <c r="AA35" s="3">
        <v>0.0</v>
      </c>
      <c r="AB35" s="3">
        <v>0.0</v>
      </c>
      <c r="AC35" s="3">
        <v>0.0</v>
      </c>
      <c r="AD35" s="3">
        <v>0.0</v>
      </c>
      <c r="AE35" s="3">
        <v>0.0</v>
      </c>
      <c r="AF35" s="3">
        <v>0.0</v>
      </c>
      <c r="AG35" s="3">
        <v>0.0</v>
      </c>
      <c r="AH35" s="3">
        <v>0.0</v>
      </c>
      <c r="AI35" s="3">
        <v>0.0</v>
      </c>
      <c r="AJ35" s="3">
        <v>0.0</v>
      </c>
      <c r="AK35" s="3">
        <v>0.0</v>
      </c>
      <c r="AL35" s="3">
        <v>0.0</v>
      </c>
      <c r="AM35" s="3">
        <v>0.0</v>
      </c>
      <c r="AN35" s="3">
        <v>0.0</v>
      </c>
      <c r="AO35" s="3">
        <v>0.0</v>
      </c>
      <c r="AP35" s="3">
        <v>0.0</v>
      </c>
      <c r="AQ35" s="3">
        <v>0.0</v>
      </c>
      <c r="AR35" s="3">
        <v>0.0</v>
      </c>
      <c r="AS35" s="3">
        <v>0.0</v>
      </c>
      <c r="AT35" s="3">
        <v>0.0</v>
      </c>
      <c r="AU35" s="3">
        <v>0.0</v>
      </c>
      <c r="AV35" s="3">
        <v>0.0</v>
      </c>
      <c r="AW35" s="3">
        <v>0.0</v>
      </c>
      <c r="AX35" s="3">
        <v>0.0</v>
      </c>
    </row>
    <row r="36" ht="14.25" customHeight="1">
      <c r="A36" s="3" t="s">
        <v>161</v>
      </c>
      <c r="B36" s="3">
        <v>0.0</v>
      </c>
      <c r="C36" s="3">
        <v>0.0</v>
      </c>
      <c r="D36" s="3">
        <v>0.0</v>
      </c>
      <c r="E36" s="3">
        <v>0.0</v>
      </c>
      <c r="F36" s="3">
        <v>0.0</v>
      </c>
      <c r="G36" s="3">
        <v>0.0</v>
      </c>
      <c r="H36" s="3" t="s">
        <v>60</v>
      </c>
      <c r="I36" s="3">
        <v>0.0</v>
      </c>
      <c r="J36" s="3">
        <v>0.0</v>
      </c>
      <c r="K36" s="3">
        <v>0.0</v>
      </c>
      <c r="L36" s="3">
        <v>0.0</v>
      </c>
      <c r="M36" s="3">
        <v>0.0</v>
      </c>
      <c r="N36" s="3">
        <v>0.0</v>
      </c>
      <c r="O36" s="3">
        <v>0.0</v>
      </c>
      <c r="P36" s="3">
        <v>0.0</v>
      </c>
      <c r="Q36" s="3" t="s">
        <v>60</v>
      </c>
      <c r="R36" s="3">
        <v>0.0</v>
      </c>
      <c r="S36" s="3">
        <v>0.0</v>
      </c>
      <c r="T36" s="3">
        <v>0.0</v>
      </c>
      <c r="U36" s="3">
        <v>0.0</v>
      </c>
      <c r="V36" s="3">
        <v>0.0</v>
      </c>
      <c r="W36" s="3">
        <v>0.0</v>
      </c>
      <c r="X36" s="3">
        <v>0.0</v>
      </c>
      <c r="Y36" s="3">
        <v>0.0</v>
      </c>
      <c r="Z36" s="3">
        <v>0.0</v>
      </c>
      <c r="AA36" s="3">
        <v>0.0</v>
      </c>
      <c r="AB36" s="3" t="s">
        <v>60</v>
      </c>
      <c r="AC36" s="3">
        <v>0.0</v>
      </c>
      <c r="AD36" s="3">
        <v>0.0</v>
      </c>
      <c r="AE36" s="3">
        <v>0.0</v>
      </c>
      <c r="AF36" s="3" t="s">
        <v>60</v>
      </c>
      <c r="AG36" s="3">
        <v>0.0</v>
      </c>
      <c r="AH36" s="3">
        <v>0.0</v>
      </c>
      <c r="AI36" s="3">
        <v>0.0</v>
      </c>
      <c r="AJ36" s="3">
        <v>0.0</v>
      </c>
      <c r="AK36" s="3">
        <v>0.0</v>
      </c>
      <c r="AL36" s="3">
        <v>0.0</v>
      </c>
      <c r="AM36" s="3">
        <v>0.0</v>
      </c>
      <c r="AN36" s="3">
        <v>0.0</v>
      </c>
      <c r="AO36" s="3">
        <v>0.0</v>
      </c>
      <c r="AP36" s="3">
        <v>0.0</v>
      </c>
      <c r="AQ36" s="3">
        <v>0.0</v>
      </c>
      <c r="AR36" s="3">
        <v>0.0</v>
      </c>
      <c r="AS36" s="3">
        <v>0.0</v>
      </c>
      <c r="AT36" s="3">
        <v>0.0</v>
      </c>
      <c r="AU36" s="3" t="s">
        <v>60</v>
      </c>
      <c r="AV36" s="3">
        <v>0.0</v>
      </c>
      <c r="AW36" s="3">
        <v>0.0</v>
      </c>
      <c r="AX36" s="3">
        <v>0.0</v>
      </c>
    </row>
    <row r="37" ht="14.25" customHeight="1">
      <c r="A37" s="3" t="s">
        <v>197</v>
      </c>
      <c r="B37" s="3" t="s">
        <v>60</v>
      </c>
      <c r="C37" s="3" t="s">
        <v>60</v>
      </c>
      <c r="D37" s="3">
        <v>0.0</v>
      </c>
      <c r="E37" s="3">
        <v>0.0</v>
      </c>
      <c r="F37" s="3">
        <v>0.0</v>
      </c>
      <c r="G37" s="3" t="s">
        <v>60</v>
      </c>
      <c r="H37" s="3">
        <v>0.0</v>
      </c>
      <c r="I37" s="3">
        <v>0.0</v>
      </c>
      <c r="J37" s="3">
        <v>0.0</v>
      </c>
      <c r="K37" s="3">
        <v>0.0</v>
      </c>
      <c r="L37" s="3">
        <v>0.0</v>
      </c>
      <c r="M37" s="3">
        <v>0.0</v>
      </c>
      <c r="N37" s="3">
        <v>0.0</v>
      </c>
      <c r="O37" s="3">
        <v>0.0</v>
      </c>
      <c r="P37" s="3">
        <v>0.0</v>
      </c>
      <c r="Q37" s="3">
        <v>0.0</v>
      </c>
      <c r="R37" s="3">
        <v>0.0</v>
      </c>
      <c r="S37" s="3">
        <v>0.0</v>
      </c>
      <c r="T37" s="3">
        <v>0.0</v>
      </c>
      <c r="U37" s="3">
        <v>0.0</v>
      </c>
      <c r="V37" s="3">
        <v>0.0</v>
      </c>
      <c r="W37" s="3">
        <v>0.0</v>
      </c>
      <c r="X37" s="3">
        <v>0.0</v>
      </c>
      <c r="Y37" s="3">
        <v>0.0</v>
      </c>
      <c r="Z37" s="3">
        <v>0.0</v>
      </c>
      <c r="AA37" s="3">
        <v>0.0</v>
      </c>
      <c r="AB37" s="3">
        <v>0.0</v>
      </c>
      <c r="AC37" s="3">
        <v>0.0</v>
      </c>
      <c r="AD37" s="3">
        <v>0.0</v>
      </c>
      <c r="AE37" s="3">
        <v>0.0</v>
      </c>
      <c r="AF37" s="3">
        <v>0.0</v>
      </c>
      <c r="AG37" s="3">
        <v>0.0</v>
      </c>
      <c r="AH37" s="3">
        <v>0.0</v>
      </c>
      <c r="AI37" s="3">
        <v>0.0</v>
      </c>
      <c r="AJ37" s="3">
        <v>0.0</v>
      </c>
      <c r="AK37" s="3">
        <v>0.0</v>
      </c>
      <c r="AL37" s="3">
        <v>0.0</v>
      </c>
      <c r="AM37" s="3">
        <v>0.0</v>
      </c>
      <c r="AN37" s="3">
        <v>0.0</v>
      </c>
      <c r="AO37" s="3">
        <v>0.0</v>
      </c>
      <c r="AP37" s="3">
        <v>0.0</v>
      </c>
      <c r="AQ37" s="3">
        <v>0.0</v>
      </c>
      <c r="AR37" s="3">
        <v>0.0</v>
      </c>
      <c r="AS37" s="3">
        <v>0.0</v>
      </c>
      <c r="AT37" s="3">
        <v>0.0</v>
      </c>
      <c r="AU37" s="3">
        <v>0.0</v>
      </c>
      <c r="AV37" s="3">
        <v>0.0</v>
      </c>
      <c r="AW37" s="3">
        <v>0.0</v>
      </c>
      <c r="AX37" s="3">
        <v>0.0</v>
      </c>
    </row>
    <row r="38" ht="14.25" customHeight="1">
      <c r="A38" s="3" t="s">
        <v>214</v>
      </c>
      <c r="B38" s="3" t="s">
        <v>60</v>
      </c>
      <c r="C38" s="3" t="s">
        <v>60</v>
      </c>
      <c r="D38" s="3">
        <v>0.0</v>
      </c>
      <c r="E38" s="3" t="s">
        <v>60</v>
      </c>
      <c r="F38" s="3">
        <v>0.0</v>
      </c>
      <c r="G38" s="3">
        <v>0.0</v>
      </c>
      <c r="H38" s="3">
        <v>0.0</v>
      </c>
      <c r="I38" s="3">
        <v>0.0</v>
      </c>
      <c r="J38" s="3">
        <v>0.0</v>
      </c>
      <c r="K38" s="3">
        <v>0.0</v>
      </c>
      <c r="L38" s="3">
        <v>0.0</v>
      </c>
      <c r="M38" s="3">
        <v>0.0</v>
      </c>
      <c r="N38" s="3">
        <v>0.0</v>
      </c>
      <c r="O38" s="3">
        <v>0.0</v>
      </c>
      <c r="P38" s="3">
        <v>0.0</v>
      </c>
      <c r="Q38" s="3">
        <v>0.0</v>
      </c>
      <c r="R38" s="3">
        <v>0.0</v>
      </c>
      <c r="S38" s="3">
        <v>0.0</v>
      </c>
      <c r="T38" s="3">
        <v>0.0</v>
      </c>
      <c r="U38" s="3">
        <v>0.0</v>
      </c>
      <c r="V38" s="3">
        <v>0.0</v>
      </c>
      <c r="W38" s="3">
        <v>0.0</v>
      </c>
      <c r="X38" s="3">
        <v>0.0</v>
      </c>
      <c r="Y38" s="3">
        <v>0.0</v>
      </c>
      <c r="Z38" s="3">
        <v>0.0</v>
      </c>
      <c r="AA38" s="3">
        <v>0.0</v>
      </c>
      <c r="AB38" s="3">
        <v>0.0</v>
      </c>
      <c r="AC38" s="3">
        <v>0.0</v>
      </c>
      <c r="AD38" s="3">
        <v>0.0</v>
      </c>
      <c r="AE38" s="3">
        <v>0.0</v>
      </c>
      <c r="AF38" s="3">
        <v>0.0</v>
      </c>
      <c r="AG38" s="3">
        <v>0.0</v>
      </c>
      <c r="AH38" s="3">
        <v>0.0</v>
      </c>
      <c r="AI38" s="3">
        <v>0.0</v>
      </c>
      <c r="AJ38" s="3">
        <v>0.0</v>
      </c>
      <c r="AK38" s="3">
        <v>0.0</v>
      </c>
      <c r="AL38" s="3">
        <v>0.0</v>
      </c>
      <c r="AM38" s="3">
        <v>0.0</v>
      </c>
      <c r="AN38" s="3">
        <v>0.0</v>
      </c>
      <c r="AO38" s="3" t="s">
        <v>60</v>
      </c>
      <c r="AP38" s="3">
        <v>0.0</v>
      </c>
      <c r="AQ38" s="3">
        <v>0.0</v>
      </c>
      <c r="AR38" s="3">
        <v>0.0</v>
      </c>
      <c r="AS38" s="3">
        <v>0.0</v>
      </c>
      <c r="AT38" s="3">
        <v>0.0</v>
      </c>
      <c r="AU38" s="3">
        <v>0.0</v>
      </c>
      <c r="AV38" s="3">
        <v>0.0</v>
      </c>
      <c r="AW38" s="3">
        <v>0.0</v>
      </c>
      <c r="AX38" s="3">
        <v>0.0</v>
      </c>
    </row>
    <row r="39" ht="14.25" customHeight="1">
      <c r="A39" s="3" t="s">
        <v>216</v>
      </c>
      <c r="B39" s="3">
        <v>0.0</v>
      </c>
      <c r="C39" s="3">
        <v>0.0</v>
      </c>
      <c r="D39" s="3">
        <v>0.0</v>
      </c>
      <c r="E39" s="3">
        <v>0.0</v>
      </c>
      <c r="F39" s="3" t="s">
        <v>60</v>
      </c>
      <c r="G39" s="3">
        <v>0.0</v>
      </c>
      <c r="H39" s="3">
        <v>0.0</v>
      </c>
      <c r="I39" s="3" t="s">
        <v>60</v>
      </c>
      <c r="J39" s="3">
        <v>0.0</v>
      </c>
      <c r="K39" s="3">
        <v>0.0</v>
      </c>
      <c r="L39" s="3">
        <v>0.0</v>
      </c>
      <c r="M39" s="3">
        <v>0.0</v>
      </c>
      <c r="N39" s="3">
        <v>0.0</v>
      </c>
      <c r="O39" s="3">
        <v>0.0</v>
      </c>
      <c r="P39" s="3">
        <v>0.0</v>
      </c>
      <c r="Q39" s="3">
        <v>0.0</v>
      </c>
      <c r="R39" s="3">
        <v>0.0</v>
      </c>
      <c r="S39" s="3">
        <v>0.0</v>
      </c>
      <c r="T39" s="3">
        <v>0.0</v>
      </c>
      <c r="U39" s="3">
        <v>0.0</v>
      </c>
      <c r="V39" s="3">
        <v>0.0</v>
      </c>
      <c r="W39" s="3">
        <v>0.0</v>
      </c>
      <c r="X39" s="3">
        <v>0.0</v>
      </c>
      <c r="Y39" s="3">
        <v>0.0</v>
      </c>
      <c r="Z39" s="3">
        <v>0.0</v>
      </c>
      <c r="AA39" s="3">
        <v>0.0</v>
      </c>
      <c r="AB39" s="3">
        <v>0.0</v>
      </c>
      <c r="AC39" s="3">
        <v>0.0</v>
      </c>
      <c r="AD39" s="3">
        <v>0.0</v>
      </c>
      <c r="AE39" s="3">
        <v>0.0</v>
      </c>
      <c r="AF39" s="3">
        <v>0.0</v>
      </c>
      <c r="AG39" s="3">
        <v>0.0</v>
      </c>
      <c r="AH39" s="3">
        <v>0.0</v>
      </c>
      <c r="AI39" s="3">
        <v>0.0</v>
      </c>
      <c r="AJ39" s="3">
        <v>0.0</v>
      </c>
      <c r="AK39" s="3">
        <v>0.0</v>
      </c>
      <c r="AL39" s="3">
        <v>0.0</v>
      </c>
      <c r="AM39" s="3">
        <v>0.0</v>
      </c>
      <c r="AN39" s="3">
        <v>0.0</v>
      </c>
      <c r="AO39" s="3">
        <v>0.0</v>
      </c>
      <c r="AP39" s="3">
        <v>0.0</v>
      </c>
      <c r="AQ39" s="3">
        <v>0.0</v>
      </c>
      <c r="AR39" s="3">
        <v>0.0</v>
      </c>
      <c r="AS39" s="3">
        <v>0.0</v>
      </c>
      <c r="AT39" s="3">
        <v>0.0</v>
      </c>
      <c r="AU39" s="3">
        <v>0.0</v>
      </c>
      <c r="AV39" s="3">
        <v>0.0</v>
      </c>
      <c r="AW39" s="3">
        <v>0.0</v>
      </c>
      <c r="AX39" s="3">
        <v>0.0</v>
      </c>
    </row>
    <row r="40" ht="14.25" customHeight="1">
      <c r="A40" s="3" t="s">
        <v>219</v>
      </c>
      <c r="B40" s="3">
        <v>0.0</v>
      </c>
      <c r="C40" s="3">
        <v>0.0</v>
      </c>
      <c r="D40" s="3">
        <v>0.0</v>
      </c>
      <c r="E40" s="3">
        <v>0.0</v>
      </c>
      <c r="F40" s="3">
        <v>0.0</v>
      </c>
      <c r="G40" s="3">
        <v>0.0</v>
      </c>
      <c r="H40" s="3">
        <v>0.0</v>
      </c>
      <c r="I40" s="3">
        <v>0.0</v>
      </c>
      <c r="J40" s="3">
        <v>0.0</v>
      </c>
      <c r="K40" s="3">
        <v>0.0</v>
      </c>
      <c r="L40" s="3">
        <v>0.0</v>
      </c>
      <c r="M40" s="3">
        <v>0.0</v>
      </c>
      <c r="N40" s="3" t="s">
        <v>60</v>
      </c>
      <c r="O40" s="3">
        <v>0.0</v>
      </c>
      <c r="P40" s="3">
        <v>0.0</v>
      </c>
      <c r="Q40" s="3">
        <v>0.0</v>
      </c>
      <c r="R40" s="3">
        <v>0.0</v>
      </c>
      <c r="S40" s="3">
        <v>0.0</v>
      </c>
      <c r="T40" s="3">
        <v>0.0</v>
      </c>
      <c r="U40" s="3">
        <v>0.0</v>
      </c>
      <c r="V40" s="3">
        <v>0.0</v>
      </c>
      <c r="W40" s="3">
        <v>0.0</v>
      </c>
      <c r="X40" s="3">
        <v>0.0</v>
      </c>
      <c r="Y40" s="3" t="s">
        <v>60</v>
      </c>
      <c r="Z40" s="3">
        <v>0.0</v>
      </c>
      <c r="AA40" s="3">
        <v>0.0</v>
      </c>
      <c r="AB40" s="3">
        <v>0.0</v>
      </c>
      <c r="AC40" s="3" t="s">
        <v>60</v>
      </c>
      <c r="AD40" s="3">
        <v>0.0</v>
      </c>
      <c r="AE40" s="3">
        <v>0.0</v>
      </c>
      <c r="AF40" s="3">
        <v>0.0</v>
      </c>
      <c r="AG40" s="3">
        <v>0.0</v>
      </c>
      <c r="AH40" s="3">
        <v>0.0</v>
      </c>
      <c r="AI40" s="3">
        <v>0.0</v>
      </c>
      <c r="AJ40" s="3">
        <v>0.0</v>
      </c>
      <c r="AK40" s="3">
        <v>0.0</v>
      </c>
      <c r="AL40" s="3">
        <v>0.0</v>
      </c>
      <c r="AM40" s="3">
        <v>0.0</v>
      </c>
      <c r="AN40" s="3">
        <v>0.0</v>
      </c>
      <c r="AO40" s="3">
        <v>0.0</v>
      </c>
      <c r="AP40" s="3">
        <v>0.0</v>
      </c>
      <c r="AQ40" s="3">
        <v>0.0</v>
      </c>
      <c r="AR40" s="3">
        <v>0.0</v>
      </c>
      <c r="AS40" s="3">
        <v>0.0</v>
      </c>
      <c r="AT40" s="3">
        <v>0.0</v>
      </c>
      <c r="AU40" s="3">
        <v>0.0</v>
      </c>
      <c r="AV40" s="3">
        <v>0.0</v>
      </c>
      <c r="AW40" s="3">
        <v>0.0</v>
      </c>
      <c r="AX40" s="3">
        <v>0.0</v>
      </c>
    </row>
    <row r="41" ht="14.25" customHeight="1">
      <c r="A41" s="3" t="s">
        <v>217</v>
      </c>
      <c r="B41" s="3">
        <v>0.0</v>
      </c>
      <c r="C41" s="3">
        <v>0.0</v>
      </c>
      <c r="D41" s="3">
        <v>0.0</v>
      </c>
      <c r="E41" s="3">
        <v>0.0</v>
      </c>
      <c r="F41" s="3">
        <v>0.0</v>
      </c>
      <c r="G41" s="3">
        <v>0.0</v>
      </c>
      <c r="H41" s="3" t="s">
        <v>60</v>
      </c>
      <c r="I41" s="3">
        <v>0.0</v>
      </c>
      <c r="J41" s="3">
        <v>0.0</v>
      </c>
      <c r="K41" s="3">
        <v>0.0</v>
      </c>
      <c r="L41" s="3">
        <v>0.0</v>
      </c>
      <c r="M41" s="3">
        <v>0.0</v>
      </c>
      <c r="N41" s="3">
        <v>0.0</v>
      </c>
      <c r="O41" s="3">
        <v>0.0</v>
      </c>
      <c r="P41" s="3">
        <v>0.0</v>
      </c>
      <c r="Q41" s="3">
        <v>0.0</v>
      </c>
      <c r="R41" s="3">
        <v>0.0</v>
      </c>
      <c r="S41" s="3">
        <v>0.0</v>
      </c>
      <c r="T41" s="3">
        <v>0.0</v>
      </c>
      <c r="U41" s="3">
        <v>0.0</v>
      </c>
      <c r="V41" s="3">
        <v>0.0</v>
      </c>
      <c r="W41" s="3">
        <v>0.0</v>
      </c>
      <c r="X41" s="3">
        <v>0.0</v>
      </c>
      <c r="Y41" s="3">
        <v>0.0</v>
      </c>
      <c r="Z41" s="3">
        <v>0.0</v>
      </c>
      <c r="AA41" s="3">
        <v>0.0</v>
      </c>
      <c r="AB41" s="3">
        <v>0.0</v>
      </c>
      <c r="AC41" s="3">
        <v>0.0</v>
      </c>
      <c r="AD41" s="3">
        <v>0.0</v>
      </c>
      <c r="AE41" s="3">
        <v>0.0</v>
      </c>
      <c r="AF41" s="3">
        <v>0.0</v>
      </c>
      <c r="AG41" s="3">
        <v>0.0</v>
      </c>
      <c r="AH41" s="3">
        <v>0.0</v>
      </c>
      <c r="AI41" s="3">
        <v>0.0</v>
      </c>
      <c r="AJ41" s="3">
        <v>0.0</v>
      </c>
      <c r="AK41" s="3">
        <v>0.0</v>
      </c>
      <c r="AL41" s="3">
        <v>0.0</v>
      </c>
      <c r="AM41" s="3">
        <v>0.0</v>
      </c>
      <c r="AN41" s="3">
        <v>0.0</v>
      </c>
      <c r="AO41" s="3">
        <v>0.0</v>
      </c>
      <c r="AP41" s="3">
        <v>0.0</v>
      </c>
      <c r="AQ41" s="3">
        <v>0.0</v>
      </c>
      <c r="AR41" s="3">
        <v>0.0</v>
      </c>
      <c r="AS41" s="3">
        <v>0.0</v>
      </c>
      <c r="AT41" s="3">
        <v>0.0</v>
      </c>
      <c r="AU41" s="3">
        <v>0.0</v>
      </c>
      <c r="AV41" s="3">
        <v>0.0</v>
      </c>
      <c r="AW41" s="3">
        <v>0.0</v>
      </c>
      <c r="AX41" s="3">
        <v>0.0</v>
      </c>
    </row>
    <row r="42" ht="14.25" customHeight="1">
      <c r="A42" s="3" t="s">
        <v>149</v>
      </c>
      <c r="B42" s="3">
        <v>0.0</v>
      </c>
      <c r="C42" s="3">
        <v>0.0</v>
      </c>
      <c r="D42" s="3">
        <v>0.0</v>
      </c>
      <c r="E42" s="3">
        <v>0.0</v>
      </c>
      <c r="F42" s="3">
        <v>0.0</v>
      </c>
      <c r="G42" s="3">
        <v>0.0</v>
      </c>
      <c r="H42" s="3" t="s">
        <v>60</v>
      </c>
      <c r="I42" s="3">
        <v>0.0</v>
      </c>
      <c r="J42" s="3">
        <v>0.0</v>
      </c>
      <c r="K42" s="3">
        <v>0.0</v>
      </c>
      <c r="L42" s="3">
        <v>0.0</v>
      </c>
      <c r="M42" s="3">
        <v>0.0</v>
      </c>
      <c r="N42" s="3">
        <v>0.0</v>
      </c>
      <c r="O42" s="3">
        <v>0.0</v>
      </c>
      <c r="P42" s="3">
        <v>0.0</v>
      </c>
      <c r="Q42" s="3">
        <v>0.0</v>
      </c>
      <c r="R42" s="3">
        <v>0.0</v>
      </c>
      <c r="S42" s="3">
        <v>0.0</v>
      </c>
      <c r="T42" s="3" t="s">
        <v>60</v>
      </c>
      <c r="U42" s="3">
        <v>0.0</v>
      </c>
      <c r="V42" s="3">
        <v>0.0</v>
      </c>
      <c r="W42" s="3">
        <v>0.0</v>
      </c>
      <c r="X42" s="3">
        <v>0.0</v>
      </c>
      <c r="Y42" s="3">
        <v>0.0</v>
      </c>
      <c r="Z42" s="3">
        <v>0.0</v>
      </c>
      <c r="AA42" s="3">
        <v>0.0</v>
      </c>
      <c r="AB42" s="3">
        <v>0.0</v>
      </c>
      <c r="AC42" s="3">
        <v>0.0</v>
      </c>
      <c r="AD42" s="3">
        <v>0.0</v>
      </c>
      <c r="AE42" s="3">
        <v>0.0</v>
      </c>
      <c r="AF42" s="3">
        <v>0.0</v>
      </c>
      <c r="AG42" s="3">
        <v>0.0</v>
      </c>
      <c r="AH42" s="3">
        <v>0.0</v>
      </c>
      <c r="AI42" s="3">
        <v>0.0</v>
      </c>
      <c r="AJ42" s="3">
        <v>0.0</v>
      </c>
      <c r="AK42" s="3">
        <v>0.0</v>
      </c>
      <c r="AL42" s="3">
        <v>0.0</v>
      </c>
      <c r="AM42" s="3">
        <v>0.0</v>
      </c>
      <c r="AN42" s="3">
        <v>0.0</v>
      </c>
      <c r="AO42" s="3">
        <v>0.0</v>
      </c>
      <c r="AP42" s="3">
        <v>0.0</v>
      </c>
      <c r="AQ42" s="3">
        <v>0.0</v>
      </c>
      <c r="AR42" s="3">
        <v>0.0</v>
      </c>
      <c r="AS42" s="3">
        <v>0.0</v>
      </c>
      <c r="AT42" s="3">
        <v>0.0</v>
      </c>
      <c r="AU42" s="3">
        <v>0.0</v>
      </c>
      <c r="AV42" s="3">
        <v>0.0</v>
      </c>
      <c r="AW42" s="3">
        <v>0.0</v>
      </c>
      <c r="AX42" s="3">
        <v>0.0</v>
      </c>
    </row>
    <row r="43" ht="14.25" customHeight="1">
      <c r="A43" s="3" t="s">
        <v>233</v>
      </c>
      <c r="B43" s="3">
        <v>0.0</v>
      </c>
      <c r="C43" s="3">
        <v>0.0</v>
      </c>
      <c r="D43" s="3">
        <v>0.0</v>
      </c>
      <c r="E43" s="3">
        <v>0.0</v>
      </c>
      <c r="F43" s="3">
        <v>0.0</v>
      </c>
      <c r="G43" s="3">
        <v>0.0</v>
      </c>
      <c r="H43" s="3" t="s">
        <v>60</v>
      </c>
      <c r="I43" s="3">
        <v>0.0</v>
      </c>
      <c r="J43" s="3">
        <v>0.0</v>
      </c>
      <c r="K43" s="3">
        <v>0.0</v>
      </c>
      <c r="L43" s="3">
        <v>0.0</v>
      </c>
      <c r="M43" s="3">
        <v>0.0</v>
      </c>
      <c r="N43" s="3" t="s">
        <v>60</v>
      </c>
      <c r="O43" s="3">
        <v>0.0</v>
      </c>
      <c r="P43" s="3">
        <v>0.0</v>
      </c>
      <c r="Q43" s="3">
        <v>0.0</v>
      </c>
      <c r="R43" s="3" t="s">
        <v>60</v>
      </c>
      <c r="S43" s="3">
        <v>0.0</v>
      </c>
      <c r="T43" s="3">
        <v>0.0</v>
      </c>
      <c r="U43" s="3">
        <v>0.0</v>
      </c>
      <c r="V43" s="3">
        <v>0.0</v>
      </c>
      <c r="W43" s="3">
        <v>0.0</v>
      </c>
      <c r="X43" s="3">
        <v>0.0</v>
      </c>
      <c r="Y43" s="3">
        <v>0.0</v>
      </c>
      <c r="Z43" s="3">
        <v>0.0</v>
      </c>
      <c r="AA43" s="3">
        <v>0.0</v>
      </c>
      <c r="AB43" s="3">
        <v>0.0</v>
      </c>
      <c r="AC43" s="3">
        <v>0.0</v>
      </c>
      <c r="AD43" s="3">
        <v>0.0</v>
      </c>
      <c r="AE43" s="3">
        <v>0.0</v>
      </c>
      <c r="AF43" s="3">
        <v>0.0</v>
      </c>
      <c r="AG43" s="3">
        <v>0.0</v>
      </c>
      <c r="AH43" s="3">
        <v>0.0</v>
      </c>
      <c r="AI43" s="3">
        <v>0.0</v>
      </c>
      <c r="AJ43" s="3">
        <v>0.0</v>
      </c>
      <c r="AK43" s="3">
        <v>0.0</v>
      </c>
      <c r="AL43" s="3">
        <v>0.0</v>
      </c>
      <c r="AM43" s="3">
        <v>0.0</v>
      </c>
      <c r="AN43" s="3">
        <v>0.0</v>
      </c>
      <c r="AO43" s="3">
        <v>0.0</v>
      </c>
      <c r="AP43" s="3">
        <v>0.0</v>
      </c>
      <c r="AQ43" s="3">
        <v>0.0</v>
      </c>
      <c r="AR43" s="3">
        <v>0.0</v>
      </c>
      <c r="AS43" s="3">
        <v>0.0</v>
      </c>
      <c r="AT43" s="3">
        <v>0.0</v>
      </c>
      <c r="AU43" s="3">
        <v>0.0</v>
      </c>
      <c r="AV43" s="3">
        <v>0.0</v>
      </c>
      <c r="AW43" s="3">
        <v>0.0</v>
      </c>
      <c r="AX43" s="3">
        <v>0.0</v>
      </c>
    </row>
    <row r="44" ht="14.25" customHeight="1">
      <c r="A44" s="3" t="s">
        <v>202</v>
      </c>
      <c r="B44" s="3">
        <v>0.0</v>
      </c>
      <c r="C44" s="3">
        <v>0.0</v>
      </c>
      <c r="D44" s="3">
        <v>0.0</v>
      </c>
      <c r="E44" s="3">
        <v>0.0</v>
      </c>
      <c r="F44" s="3" t="s">
        <v>60</v>
      </c>
      <c r="G44" s="3">
        <v>0.0</v>
      </c>
      <c r="H44" s="3">
        <v>0.0</v>
      </c>
      <c r="I44" s="3">
        <v>0.0</v>
      </c>
      <c r="J44" s="3">
        <v>0.0</v>
      </c>
      <c r="K44" s="3">
        <v>0.0</v>
      </c>
      <c r="L44" s="3">
        <v>0.0</v>
      </c>
      <c r="M44" s="3">
        <v>0.0</v>
      </c>
      <c r="N44" s="3">
        <v>0.0</v>
      </c>
      <c r="O44" s="3" t="s">
        <v>60</v>
      </c>
      <c r="P44" s="3">
        <v>0.0</v>
      </c>
      <c r="Q44" s="3">
        <v>0.0</v>
      </c>
      <c r="R44" s="3">
        <v>0.0</v>
      </c>
      <c r="S44" s="3">
        <v>0.0</v>
      </c>
      <c r="T44" s="3">
        <v>0.0</v>
      </c>
      <c r="U44" s="3">
        <v>0.0</v>
      </c>
      <c r="V44" s="3">
        <v>0.0</v>
      </c>
      <c r="W44" s="3">
        <v>0.0</v>
      </c>
      <c r="X44" s="3">
        <v>0.0</v>
      </c>
      <c r="Y44" s="3">
        <v>0.0</v>
      </c>
      <c r="Z44" s="3">
        <v>0.0</v>
      </c>
      <c r="AA44" s="3">
        <v>0.0</v>
      </c>
      <c r="AB44" s="3">
        <v>0.0</v>
      </c>
      <c r="AC44" s="3">
        <v>0.0</v>
      </c>
      <c r="AD44" s="3">
        <v>0.0</v>
      </c>
      <c r="AE44" s="3">
        <v>0.0</v>
      </c>
      <c r="AF44" s="3">
        <v>0.0</v>
      </c>
      <c r="AG44" s="3">
        <v>0.0</v>
      </c>
      <c r="AH44" s="3">
        <v>0.0</v>
      </c>
      <c r="AI44" s="3">
        <v>0.0</v>
      </c>
      <c r="AJ44" s="3">
        <v>0.0</v>
      </c>
      <c r="AK44" s="3">
        <v>0.0</v>
      </c>
      <c r="AL44" s="3">
        <v>0.0</v>
      </c>
      <c r="AM44" s="3">
        <v>0.0</v>
      </c>
      <c r="AN44" s="3">
        <v>0.0</v>
      </c>
      <c r="AO44" s="3">
        <v>0.0</v>
      </c>
      <c r="AP44" s="3">
        <v>0.0</v>
      </c>
      <c r="AQ44" s="3">
        <v>0.0</v>
      </c>
      <c r="AR44" s="3" t="s">
        <v>60</v>
      </c>
      <c r="AS44" s="3">
        <v>0.0</v>
      </c>
      <c r="AT44" s="3">
        <v>0.0</v>
      </c>
      <c r="AU44" s="3">
        <v>0.0</v>
      </c>
      <c r="AV44" s="3">
        <v>0.0</v>
      </c>
      <c r="AW44" s="3">
        <v>0.0</v>
      </c>
      <c r="AX44" s="3">
        <v>0.0</v>
      </c>
    </row>
    <row r="45" ht="14.25" customHeight="1">
      <c r="A45" s="3" t="s">
        <v>218</v>
      </c>
      <c r="B45" s="3">
        <v>0.0</v>
      </c>
      <c r="C45" s="3">
        <v>0.0</v>
      </c>
      <c r="D45" s="3">
        <v>0.0</v>
      </c>
      <c r="E45" s="3">
        <v>0.0</v>
      </c>
      <c r="F45" s="3">
        <v>0.0</v>
      </c>
      <c r="G45" s="3">
        <v>0.0</v>
      </c>
      <c r="H45" s="3" t="s">
        <v>60</v>
      </c>
      <c r="I45" s="3">
        <v>0.0</v>
      </c>
      <c r="J45" s="3">
        <v>0.0</v>
      </c>
      <c r="K45" s="3">
        <v>0.0</v>
      </c>
      <c r="L45" s="3">
        <v>0.0</v>
      </c>
      <c r="M45" s="3">
        <v>0.0</v>
      </c>
      <c r="N45" s="3">
        <v>0.0</v>
      </c>
      <c r="O45" s="3">
        <v>0.0</v>
      </c>
      <c r="P45" s="3">
        <v>0.0</v>
      </c>
      <c r="Q45" s="3">
        <v>0.0</v>
      </c>
      <c r="R45" s="3">
        <v>0.0</v>
      </c>
      <c r="S45" s="3">
        <v>0.0</v>
      </c>
      <c r="T45" s="3">
        <v>0.0</v>
      </c>
      <c r="U45" s="3">
        <v>0.0</v>
      </c>
      <c r="V45" s="3">
        <v>0.0</v>
      </c>
      <c r="W45" s="3">
        <v>0.0</v>
      </c>
      <c r="X45" s="3">
        <v>0.0</v>
      </c>
      <c r="Y45" s="3">
        <v>0.0</v>
      </c>
      <c r="Z45" s="3">
        <v>0.0</v>
      </c>
      <c r="AA45" s="3">
        <v>0.0</v>
      </c>
      <c r="AB45" s="3">
        <v>0.0</v>
      </c>
      <c r="AC45" s="3">
        <v>0.0</v>
      </c>
      <c r="AD45" s="3">
        <v>0.0</v>
      </c>
      <c r="AE45" s="3">
        <v>0.0</v>
      </c>
      <c r="AF45" s="3">
        <v>0.0</v>
      </c>
      <c r="AG45" s="3">
        <v>0.0</v>
      </c>
      <c r="AH45" s="3">
        <v>0.0</v>
      </c>
      <c r="AI45" s="3">
        <v>0.0</v>
      </c>
      <c r="AJ45" s="3">
        <v>0.0</v>
      </c>
      <c r="AK45" s="3">
        <v>0.0</v>
      </c>
      <c r="AL45" s="3">
        <v>0.0</v>
      </c>
      <c r="AM45" s="3">
        <v>0.0</v>
      </c>
      <c r="AN45" s="3">
        <v>0.0</v>
      </c>
      <c r="AO45" s="3">
        <v>0.0</v>
      </c>
      <c r="AP45" s="3">
        <v>0.0</v>
      </c>
      <c r="AQ45" s="3">
        <v>0.0</v>
      </c>
      <c r="AR45" s="3">
        <v>0.0</v>
      </c>
      <c r="AS45" s="3">
        <v>0.0</v>
      </c>
      <c r="AT45" s="3">
        <v>0.0</v>
      </c>
      <c r="AU45" s="3">
        <v>0.0</v>
      </c>
      <c r="AV45" s="3">
        <v>0.0</v>
      </c>
      <c r="AW45" s="3">
        <v>0.0</v>
      </c>
      <c r="AX45" s="3">
        <v>0.0</v>
      </c>
    </row>
    <row r="46" ht="14.25" customHeight="1">
      <c r="A46" s="3" t="s">
        <v>189</v>
      </c>
      <c r="B46" s="3">
        <v>0.0</v>
      </c>
      <c r="C46" s="3">
        <v>0.0</v>
      </c>
      <c r="D46" s="3">
        <v>0.0</v>
      </c>
      <c r="E46" s="3">
        <v>0.0</v>
      </c>
      <c r="F46" s="3">
        <v>0.0</v>
      </c>
      <c r="G46" s="3">
        <v>0.0</v>
      </c>
      <c r="H46" s="3" t="s">
        <v>60</v>
      </c>
      <c r="I46" s="3">
        <v>0.0</v>
      </c>
      <c r="J46" s="3">
        <v>0.0</v>
      </c>
      <c r="K46" s="3">
        <v>0.0</v>
      </c>
      <c r="L46" s="3">
        <v>0.0</v>
      </c>
      <c r="M46" s="3">
        <v>0.0</v>
      </c>
      <c r="N46" s="3">
        <v>0.0</v>
      </c>
      <c r="O46" s="3">
        <v>0.0</v>
      </c>
      <c r="P46" s="3">
        <v>0.0</v>
      </c>
      <c r="Q46" s="3">
        <v>0.0</v>
      </c>
      <c r="R46" s="3">
        <v>0.0</v>
      </c>
      <c r="S46" s="3">
        <v>0.0</v>
      </c>
      <c r="T46" s="3">
        <v>0.0</v>
      </c>
      <c r="U46" s="3">
        <v>0.0</v>
      </c>
      <c r="V46" s="3">
        <v>0.0</v>
      </c>
      <c r="W46" s="3">
        <v>0.0</v>
      </c>
      <c r="X46" s="3">
        <v>0.0</v>
      </c>
      <c r="Y46" s="3">
        <v>0.0</v>
      </c>
      <c r="Z46" s="3">
        <v>0.0</v>
      </c>
      <c r="AA46" s="3">
        <v>0.0</v>
      </c>
      <c r="AB46" s="3">
        <v>0.0</v>
      </c>
      <c r="AC46" s="3">
        <v>0.0</v>
      </c>
      <c r="AD46" s="3">
        <v>0.0</v>
      </c>
      <c r="AE46" s="3">
        <v>0.0</v>
      </c>
      <c r="AF46" s="3">
        <v>0.0</v>
      </c>
      <c r="AG46" s="3">
        <v>0.0</v>
      </c>
      <c r="AH46" s="3">
        <v>0.0</v>
      </c>
      <c r="AI46" s="3">
        <v>0.0</v>
      </c>
      <c r="AJ46" s="3">
        <v>0.0</v>
      </c>
      <c r="AK46" s="3">
        <v>0.0</v>
      </c>
      <c r="AL46" s="3">
        <v>0.0</v>
      </c>
      <c r="AM46" s="3">
        <v>0.0</v>
      </c>
      <c r="AN46" s="3">
        <v>0.0</v>
      </c>
      <c r="AO46" s="3">
        <v>0.0</v>
      </c>
      <c r="AP46" s="3">
        <v>0.0</v>
      </c>
      <c r="AQ46" s="3">
        <v>0.0</v>
      </c>
      <c r="AR46" s="3">
        <v>0.0</v>
      </c>
      <c r="AS46" s="3">
        <v>0.0</v>
      </c>
      <c r="AT46" s="3">
        <v>0.0</v>
      </c>
      <c r="AU46" s="3">
        <v>0.0</v>
      </c>
      <c r="AV46" s="3">
        <v>0.0</v>
      </c>
      <c r="AW46" s="3">
        <v>0.0</v>
      </c>
      <c r="AX46" s="3">
        <v>0.0</v>
      </c>
    </row>
    <row r="47" ht="14.25" customHeight="1">
      <c r="A47" s="3" t="s">
        <v>220</v>
      </c>
      <c r="B47" s="3">
        <v>0.0</v>
      </c>
      <c r="C47" s="3">
        <v>0.0</v>
      </c>
      <c r="D47" s="3">
        <v>0.0</v>
      </c>
      <c r="E47" s="3">
        <v>0.0</v>
      </c>
      <c r="F47" s="3">
        <v>0.0</v>
      </c>
      <c r="G47" s="3">
        <v>0.0</v>
      </c>
      <c r="H47" s="3">
        <v>0.0</v>
      </c>
      <c r="I47" s="3">
        <v>0.0</v>
      </c>
      <c r="J47" s="3">
        <v>0.0</v>
      </c>
      <c r="K47" s="3">
        <v>0.0</v>
      </c>
      <c r="L47" s="3">
        <v>0.0</v>
      </c>
      <c r="M47" s="3">
        <v>0.0</v>
      </c>
      <c r="N47" s="3" t="s">
        <v>60</v>
      </c>
      <c r="O47" s="3">
        <v>0.0</v>
      </c>
      <c r="P47" s="3">
        <v>0.0</v>
      </c>
      <c r="Q47" s="3">
        <v>0.0</v>
      </c>
      <c r="R47" s="3">
        <v>0.0</v>
      </c>
      <c r="S47" s="3">
        <v>0.0</v>
      </c>
      <c r="T47" s="3">
        <v>0.0</v>
      </c>
      <c r="U47" s="3">
        <v>0.0</v>
      </c>
      <c r="V47" s="3">
        <v>0.0</v>
      </c>
      <c r="W47" s="3">
        <v>0.0</v>
      </c>
      <c r="X47" s="3">
        <v>0.0</v>
      </c>
      <c r="Y47" s="3">
        <v>0.0</v>
      </c>
      <c r="Z47" s="3">
        <v>0.0</v>
      </c>
      <c r="AA47" s="3">
        <v>0.0</v>
      </c>
      <c r="AB47" s="3">
        <v>0.0</v>
      </c>
      <c r="AC47" s="3">
        <v>0.0</v>
      </c>
      <c r="AD47" s="3">
        <v>0.0</v>
      </c>
      <c r="AE47" s="3">
        <v>0.0</v>
      </c>
      <c r="AF47" s="3">
        <v>0.0</v>
      </c>
      <c r="AG47" s="3">
        <v>0.0</v>
      </c>
      <c r="AH47" s="3">
        <v>0.0</v>
      </c>
      <c r="AI47" s="3">
        <v>0.0</v>
      </c>
      <c r="AJ47" s="3">
        <v>0.0</v>
      </c>
      <c r="AK47" s="3">
        <v>0.0</v>
      </c>
      <c r="AL47" s="3">
        <v>0.0</v>
      </c>
      <c r="AM47" s="3">
        <v>0.0</v>
      </c>
      <c r="AN47" s="3">
        <v>0.0</v>
      </c>
      <c r="AO47" s="3">
        <v>0.0</v>
      </c>
      <c r="AP47" s="3">
        <v>0.0</v>
      </c>
      <c r="AQ47" s="3">
        <v>0.0</v>
      </c>
      <c r="AR47" s="3">
        <v>0.0</v>
      </c>
      <c r="AS47" s="3">
        <v>0.0</v>
      </c>
      <c r="AT47" s="3">
        <v>0.0</v>
      </c>
      <c r="AU47" s="3">
        <v>0.0</v>
      </c>
      <c r="AV47" s="3">
        <v>0.0</v>
      </c>
      <c r="AW47" s="3">
        <v>0.0</v>
      </c>
      <c r="AX47" s="3">
        <v>0.0</v>
      </c>
    </row>
    <row r="48" ht="14.25" customHeight="1">
      <c r="A48" s="3" t="s">
        <v>181</v>
      </c>
      <c r="B48" s="3" t="s">
        <v>60</v>
      </c>
      <c r="C48" s="3">
        <v>0.0</v>
      </c>
      <c r="D48" s="3">
        <v>0.0</v>
      </c>
      <c r="E48" s="3">
        <v>0.0</v>
      </c>
      <c r="F48" s="3">
        <v>0.0</v>
      </c>
      <c r="G48" s="3">
        <v>0.0</v>
      </c>
      <c r="H48" s="3">
        <v>0.0</v>
      </c>
      <c r="I48" s="3">
        <v>0.0</v>
      </c>
      <c r="J48" s="3">
        <v>0.0</v>
      </c>
      <c r="K48" s="3">
        <v>0.0</v>
      </c>
      <c r="L48" s="3">
        <v>0.0</v>
      </c>
      <c r="M48" s="3">
        <v>0.0</v>
      </c>
      <c r="N48" s="3">
        <v>0.0</v>
      </c>
      <c r="O48" s="3">
        <v>0.0</v>
      </c>
      <c r="P48" s="3">
        <v>0.0</v>
      </c>
      <c r="Q48" s="3">
        <v>0.0</v>
      </c>
      <c r="R48" s="3">
        <v>0.0</v>
      </c>
      <c r="S48" s="3">
        <v>0.0</v>
      </c>
      <c r="T48" s="3">
        <v>0.0</v>
      </c>
      <c r="U48" s="3">
        <v>0.0</v>
      </c>
      <c r="V48" s="3">
        <v>0.0</v>
      </c>
      <c r="W48" s="3">
        <v>0.0</v>
      </c>
      <c r="X48" s="3">
        <v>0.0</v>
      </c>
      <c r="Y48" s="3">
        <v>0.0</v>
      </c>
      <c r="Z48" s="3">
        <v>0.0</v>
      </c>
      <c r="AA48" s="3">
        <v>0.0</v>
      </c>
      <c r="AB48" s="3">
        <v>0.0</v>
      </c>
      <c r="AC48" s="3">
        <v>0.0</v>
      </c>
      <c r="AD48" s="3">
        <v>0.0</v>
      </c>
      <c r="AE48" s="3">
        <v>0.0</v>
      </c>
      <c r="AF48" s="3">
        <v>0.0</v>
      </c>
      <c r="AG48" s="3">
        <v>0.0</v>
      </c>
      <c r="AH48" s="3">
        <v>0.0</v>
      </c>
      <c r="AI48" s="3">
        <v>0.0</v>
      </c>
      <c r="AJ48" s="3">
        <v>0.0</v>
      </c>
      <c r="AK48" s="3">
        <v>0.0</v>
      </c>
      <c r="AL48" s="3">
        <v>0.0</v>
      </c>
      <c r="AM48" s="3">
        <v>0.0</v>
      </c>
      <c r="AN48" s="3">
        <v>0.0</v>
      </c>
      <c r="AO48" s="3">
        <v>0.0</v>
      </c>
      <c r="AP48" s="3">
        <v>0.0</v>
      </c>
      <c r="AQ48" s="3">
        <v>0.0</v>
      </c>
      <c r="AR48" s="3">
        <v>0.0</v>
      </c>
      <c r="AS48" s="3">
        <v>0.0</v>
      </c>
      <c r="AT48" s="3">
        <v>0.0</v>
      </c>
      <c r="AU48" s="3">
        <v>0.0</v>
      </c>
      <c r="AV48" s="3">
        <v>0.0</v>
      </c>
      <c r="AW48" s="3">
        <v>0.0</v>
      </c>
      <c r="AX48" s="3">
        <v>0.0</v>
      </c>
    </row>
    <row r="49" ht="14.25" customHeight="1">
      <c r="A49" s="3" t="s">
        <v>230</v>
      </c>
      <c r="B49" s="3">
        <v>0.0</v>
      </c>
      <c r="C49" s="3">
        <v>0.0</v>
      </c>
      <c r="D49" s="3">
        <v>0.0</v>
      </c>
      <c r="E49" s="3">
        <v>0.0</v>
      </c>
      <c r="F49" s="3">
        <v>0.0</v>
      </c>
      <c r="G49" s="3">
        <v>0.0</v>
      </c>
      <c r="H49" s="3" t="s">
        <v>60</v>
      </c>
      <c r="I49" s="3">
        <v>0.0</v>
      </c>
      <c r="J49" s="3">
        <v>0.0</v>
      </c>
      <c r="K49" s="3">
        <v>0.0</v>
      </c>
      <c r="L49" s="3">
        <v>0.0</v>
      </c>
      <c r="M49" s="3">
        <v>0.0</v>
      </c>
      <c r="N49" s="3" t="s">
        <v>60</v>
      </c>
      <c r="O49" s="3">
        <v>0.0</v>
      </c>
      <c r="P49" s="3">
        <v>0.0</v>
      </c>
      <c r="Q49" s="3">
        <v>0.0</v>
      </c>
      <c r="R49" s="3">
        <v>0.0</v>
      </c>
      <c r="S49" s="3">
        <v>0.0</v>
      </c>
      <c r="T49" s="3">
        <v>0.0</v>
      </c>
      <c r="U49" s="3">
        <v>0.0</v>
      </c>
      <c r="V49" s="3">
        <v>0.0</v>
      </c>
      <c r="W49" s="3">
        <v>0.0</v>
      </c>
      <c r="X49" s="3">
        <v>0.0</v>
      </c>
      <c r="Y49" s="3">
        <v>0.0</v>
      </c>
      <c r="Z49" s="3">
        <v>0.0</v>
      </c>
      <c r="AA49" s="3">
        <v>0.0</v>
      </c>
      <c r="AB49" s="3">
        <v>0.0</v>
      </c>
      <c r="AC49" s="3">
        <v>0.0</v>
      </c>
      <c r="AD49" s="3">
        <v>0.0</v>
      </c>
      <c r="AE49" s="3">
        <v>0.0</v>
      </c>
      <c r="AF49" s="3">
        <v>0.0</v>
      </c>
      <c r="AG49" s="3">
        <v>0.0</v>
      </c>
      <c r="AH49" s="3">
        <v>0.0</v>
      </c>
      <c r="AI49" s="3">
        <v>0.0</v>
      </c>
      <c r="AJ49" s="3">
        <v>0.0</v>
      </c>
      <c r="AK49" s="3">
        <v>0.0</v>
      </c>
      <c r="AL49" s="3">
        <v>0.0</v>
      </c>
      <c r="AM49" s="3">
        <v>0.0</v>
      </c>
      <c r="AN49" s="3">
        <v>0.0</v>
      </c>
      <c r="AO49" s="3">
        <v>0.0</v>
      </c>
      <c r="AP49" s="3">
        <v>0.0</v>
      </c>
      <c r="AQ49" s="3">
        <v>0.0</v>
      </c>
      <c r="AR49" s="3">
        <v>0.0</v>
      </c>
      <c r="AS49" s="3">
        <v>0.0</v>
      </c>
      <c r="AT49" s="3">
        <v>0.0</v>
      </c>
      <c r="AU49" s="3">
        <v>0.0</v>
      </c>
      <c r="AV49" s="3">
        <v>0.0</v>
      </c>
      <c r="AW49" s="3">
        <v>0.0</v>
      </c>
      <c r="AX49" s="3">
        <v>0.0</v>
      </c>
    </row>
    <row r="50" ht="14.25" customHeight="1">
      <c r="A50" s="3" t="s">
        <v>250</v>
      </c>
      <c r="B50" s="3">
        <v>0.0</v>
      </c>
      <c r="C50" s="3">
        <v>0.0</v>
      </c>
      <c r="D50" s="3">
        <v>0.0</v>
      </c>
      <c r="E50" s="3">
        <v>0.0</v>
      </c>
      <c r="F50" s="3">
        <v>0.0</v>
      </c>
      <c r="G50" s="3">
        <v>0.0</v>
      </c>
      <c r="H50" s="3" t="s">
        <v>60</v>
      </c>
      <c r="I50" s="3">
        <v>0.0</v>
      </c>
      <c r="J50" s="3">
        <v>0.0</v>
      </c>
      <c r="K50" s="3">
        <v>0.0</v>
      </c>
      <c r="L50" s="3">
        <v>0.0</v>
      </c>
      <c r="M50" s="3">
        <v>0.0</v>
      </c>
      <c r="N50" s="3">
        <v>0.0</v>
      </c>
      <c r="O50" s="3">
        <v>0.0</v>
      </c>
      <c r="P50" s="3">
        <v>0.0</v>
      </c>
      <c r="Q50" s="3">
        <v>0.0</v>
      </c>
      <c r="R50" s="3">
        <v>0.0</v>
      </c>
      <c r="S50" s="3">
        <v>0.0</v>
      </c>
      <c r="T50" s="3">
        <v>0.0</v>
      </c>
      <c r="U50" s="3">
        <v>0.0</v>
      </c>
      <c r="V50" s="3">
        <v>0.0</v>
      </c>
      <c r="W50" s="3">
        <v>0.0</v>
      </c>
      <c r="X50" s="3">
        <v>0.0</v>
      </c>
      <c r="Y50" s="3">
        <v>0.0</v>
      </c>
      <c r="Z50" s="3">
        <v>0.0</v>
      </c>
      <c r="AA50" s="3">
        <v>0.0</v>
      </c>
      <c r="AB50" s="3">
        <v>0.0</v>
      </c>
      <c r="AC50" s="3">
        <v>0.0</v>
      </c>
      <c r="AD50" s="3">
        <v>0.0</v>
      </c>
      <c r="AE50" s="3">
        <v>0.0</v>
      </c>
      <c r="AF50" s="3">
        <v>0.0</v>
      </c>
      <c r="AG50" s="3">
        <v>0.0</v>
      </c>
      <c r="AH50" s="3">
        <v>0.0</v>
      </c>
      <c r="AI50" s="3">
        <v>0.0</v>
      </c>
      <c r="AJ50" s="3">
        <v>0.0</v>
      </c>
      <c r="AK50" s="3">
        <v>0.0</v>
      </c>
      <c r="AL50" s="3">
        <v>0.0</v>
      </c>
      <c r="AM50" s="3">
        <v>0.0</v>
      </c>
      <c r="AN50" s="3">
        <v>0.0</v>
      </c>
      <c r="AO50" s="3">
        <v>0.0</v>
      </c>
      <c r="AP50" s="3">
        <v>0.0</v>
      </c>
      <c r="AQ50" s="3">
        <v>0.0</v>
      </c>
      <c r="AR50" s="3">
        <v>0.0</v>
      </c>
      <c r="AS50" s="3">
        <v>0.0</v>
      </c>
      <c r="AT50" s="3">
        <v>0.0</v>
      </c>
      <c r="AU50" s="3">
        <v>0.0</v>
      </c>
      <c r="AV50" s="3">
        <v>0.0</v>
      </c>
      <c r="AW50" s="3">
        <v>0.0</v>
      </c>
      <c r="AX50" s="3">
        <v>0.0</v>
      </c>
    </row>
    <row r="51" ht="14.25" customHeight="1">
      <c r="A51" s="3" t="s">
        <v>145</v>
      </c>
      <c r="B51" s="3">
        <v>0.0</v>
      </c>
      <c r="C51" s="3">
        <v>0.0</v>
      </c>
      <c r="D51" s="3">
        <v>0.0</v>
      </c>
      <c r="E51" s="3">
        <v>0.0</v>
      </c>
      <c r="F51" s="3" t="s">
        <v>60</v>
      </c>
      <c r="G51" s="3">
        <v>0.0</v>
      </c>
      <c r="H51" s="3">
        <v>0.0</v>
      </c>
      <c r="I51" s="3">
        <v>0.0</v>
      </c>
      <c r="J51" s="3">
        <v>0.0</v>
      </c>
      <c r="K51" s="3">
        <v>0.0</v>
      </c>
      <c r="L51" s="3">
        <v>0.0</v>
      </c>
      <c r="M51" s="3">
        <v>0.0</v>
      </c>
      <c r="N51" s="3">
        <v>0.0</v>
      </c>
      <c r="O51" s="3">
        <v>0.0</v>
      </c>
      <c r="P51" s="3">
        <v>0.0</v>
      </c>
      <c r="Q51" s="3">
        <v>0.0</v>
      </c>
      <c r="R51" s="3">
        <v>0.0</v>
      </c>
      <c r="S51" s="3">
        <v>0.0</v>
      </c>
      <c r="T51" s="3">
        <v>0.0</v>
      </c>
      <c r="U51" s="3">
        <v>0.0</v>
      </c>
      <c r="V51" s="3">
        <v>0.0</v>
      </c>
      <c r="W51" s="3">
        <v>0.0</v>
      </c>
      <c r="X51" s="3">
        <v>0.0</v>
      </c>
      <c r="Y51" s="3">
        <v>0.0</v>
      </c>
      <c r="Z51" s="3">
        <v>0.0</v>
      </c>
      <c r="AA51" s="3">
        <v>0.0</v>
      </c>
      <c r="AB51" s="3">
        <v>0.0</v>
      </c>
      <c r="AC51" s="3">
        <v>0.0</v>
      </c>
      <c r="AD51" s="3">
        <v>0.0</v>
      </c>
      <c r="AE51" s="3">
        <v>0.0</v>
      </c>
      <c r="AF51" s="3">
        <v>0.0</v>
      </c>
      <c r="AG51" s="3">
        <v>0.0</v>
      </c>
      <c r="AH51" s="3">
        <v>0.0</v>
      </c>
      <c r="AI51" s="3">
        <v>0.0</v>
      </c>
      <c r="AJ51" s="3">
        <v>0.0</v>
      </c>
      <c r="AK51" s="3">
        <v>0.0</v>
      </c>
      <c r="AL51" s="3">
        <v>0.0</v>
      </c>
      <c r="AM51" s="3">
        <v>0.0</v>
      </c>
      <c r="AN51" s="3">
        <v>0.0</v>
      </c>
      <c r="AO51" s="3">
        <v>0.0</v>
      </c>
      <c r="AP51" s="3">
        <v>0.0</v>
      </c>
      <c r="AQ51" s="3">
        <v>0.0</v>
      </c>
      <c r="AR51" s="3">
        <v>0.0</v>
      </c>
      <c r="AS51" s="3">
        <v>0.0</v>
      </c>
      <c r="AT51" s="3">
        <v>0.0</v>
      </c>
      <c r="AU51" s="3">
        <v>0.0</v>
      </c>
      <c r="AV51" s="3">
        <v>0.0</v>
      </c>
      <c r="AW51" s="3">
        <v>0.0</v>
      </c>
      <c r="AX51" s="3">
        <v>0.0</v>
      </c>
    </row>
    <row r="52" ht="14.25" customHeight="1">
      <c r="A52" s="3" t="s">
        <v>150</v>
      </c>
      <c r="B52" s="3">
        <v>0.0</v>
      </c>
      <c r="C52" s="3">
        <v>0.0</v>
      </c>
      <c r="D52" s="3">
        <v>0.0</v>
      </c>
      <c r="E52" s="3" t="s">
        <v>60</v>
      </c>
      <c r="F52" s="3">
        <v>0.0</v>
      </c>
      <c r="G52" s="3">
        <v>0.0</v>
      </c>
      <c r="H52" s="3">
        <v>0.0</v>
      </c>
      <c r="I52" s="3">
        <v>0.0</v>
      </c>
      <c r="J52" s="3">
        <v>0.0</v>
      </c>
      <c r="K52" s="3">
        <v>0.0</v>
      </c>
      <c r="L52" s="3">
        <v>0.0</v>
      </c>
      <c r="M52" s="3">
        <v>0.0</v>
      </c>
      <c r="N52" s="3">
        <v>0.0</v>
      </c>
      <c r="O52" s="3">
        <v>0.0</v>
      </c>
      <c r="P52" s="3">
        <v>0.0</v>
      </c>
      <c r="Q52" s="3">
        <v>0.0</v>
      </c>
      <c r="R52" s="3">
        <v>0.0</v>
      </c>
      <c r="S52" s="3">
        <v>0.0</v>
      </c>
      <c r="T52" s="3">
        <v>0.0</v>
      </c>
      <c r="U52" s="3">
        <v>0.0</v>
      </c>
      <c r="V52" s="3">
        <v>0.0</v>
      </c>
      <c r="W52" s="3">
        <v>0.0</v>
      </c>
      <c r="X52" s="3">
        <v>0.0</v>
      </c>
      <c r="Y52" s="3">
        <v>0.0</v>
      </c>
      <c r="Z52" s="3">
        <v>0.0</v>
      </c>
      <c r="AA52" s="3">
        <v>0.0</v>
      </c>
      <c r="AB52" s="3">
        <v>0.0</v>
      </c>
      <c r="AC52" s="3">
        <v>0.0</v>
      </c>
      <c r="AD52" s="3">
        <v>0.0</v>
      </c>
      <c r="AE52" s="3">
        <v>0.0</v>
      </c>
      <c r="AF52" s="3">
        <v>0.0</v>
      </c>
      <c r="AG52" s="3">
        <v>0.0</v>
      </c>
      <c r="AH52" s="3">
        <v>0.0</v>
      </c>
      <c r="AI52" s="3">
        <v>0.0</v>
      </c>
      <c r="AJ52" s="3">
        <v>0.0</v>
      </c>
      <c r="AK52" s="3">
        <v>0.0</v>
      </c>
      <c r="AL52" s="3">
        <v>0.0</v>
      </c>
      <c r="AM52" s="3">
        <v>0.0</v>
      </c>
      <c r="AN52" s="3">
        <v>0.0</v>
      </c>
      <c r="AO52" s="3">
        <v>0.0</v>
      </c>
      <c r="AP52" s="3">
        <v>0.0</v>
      </c>
      <c r="AQ52" s="3">
        <v>0.0</v>
      </c>
      <c r="AR52" s="3">
        <v>0.0</v>
      </c>
      <c r="AS52" s="3">
        <v>0.0</v>
      </c>
      <c r="AT52" s="3">
        <v>0.0</v>
      </c>
      <c r="AU52" s="3">
        <v>0.0</v>
      </c>
      <c r="AV52" s="3">
        <v>0.0</v>
      </c>
      <c r="AW52" s="3">
        <v>0.0</v>
      </c>
      <c r="AX52" s="3">
        <v>0.0</v>
      </c>
    </row>
    <row r="53" ht="14.25" customHeight="1">
      <c r="A53" s="3" t="s">
        <v>221</v>
      </c>
      <c r="B53" s="3">
        <v>0.0</v>
      </c>
      <c r="C53" s="3" t="s">
        <v>60</v>
      </c>
      <c r="D53" s="3">
        <v>0.0</v>
      </c>
      <c r="E53" s="3">
        <v>0.0</v>
      </c>
      <c r="F53" s="3">
        <v>0.0</v>
      </c>
      <c r="G53" s="3">
        <v>0.0</v>
      </c>
      <c r="H53" s="3">
        <v>0.0</v>
      </c>
      <c r="I53" s="3">
        <v>0.0</v>
      </c>
      <c r="J53" s="3">
        <v>0.0</v>
      </c>
      <c r="K53" s="3">
        <v>0.0</v>
      </c>
      <c r="L53" s="3">
        <v>0.0</v>
      </c>
      <c r="M53" s="3">
        <v>0.0</v>
      </c>
      <c r="N53" s="3">
        <v>0.0</v>
      </c>
      <c r="O53" s="3">
        <v>0.0</v>
      </c>
      <c r="P53" s="3">
        <v>0.0</v>
      </c>
      <c r="Q53" s="3">
        <v>0.0</v>
      </c>
      <c r="R53" s="3">
        <v>0.0</v>
      </c>
      <c r="S53" s="3">
        <v>0.0</v>
      </c>
      <c r="T53" s="3">
        <v>0.0</v>
      </c>
      <c r="U53" s="3">
        <v>0.0</v>
      </c>
      <c r="V53" s="3">
        <v>0.0</v>
      </c>
      <c r="W53" s="3">
        <v>0.0</v>
      </c>
      <c r="X53" s="3">
        <v>0.0</v>
      </c>
      <c r="Y53" s="3">
        <v>0.0</v>
      </c>
      <c r="Z53" s="3">
        <v>0.0</v>
      </c>
      <c r="AA53" s="3">
        <v>0.0</v>
      </c>
      <c r="AB53" s="3">
        <v>0.0</v>
      </c>
      <c r="AC53" s="3">
        <v>0.0</v>
      </c>
      <c r="AD53" s="3">
        <v>0.0</v>
      </c>
      <c r="AE53" s="3">
        <v>0.0</v>
      </c>
      <c r="AF53" s="3">
        <v>0.0</v>
      </c>
      <c r="AG53" s="3">
        <v>0.0</v>
      </c>
      <c r="AH53" s="3">
        <v>0.0</v>
      </c>
      <c r="AI53" s="3">
        <v>0.0</v>
      </c>
      <c r="AJ53" s="3">
        <v>0.0</v>
      </c>
      <c r="AK53" s="3">
        <v>0.0</v>
      </c>
      <c r="AL53" s="3">
        <v>0.0</v>
      </c>
      <c r="AM53" s="3">
        <v>0.0</v>
      </c>
      <c r="AN53" s="3">
        <v>0.0</v>
      </c>
      <c r="AO53" s="3">
        <v>0.0</v>
      </c>
      <c r="AP53" s="3">
        <v>0.0</v>
      </c>
      <c r="AQ53" s="3">
        <v>0.0</v>
      </c>
      <c r="AR53" s="3">
        <v>0.0</v>
      </c>
      <c r="AS53" s="3">
        <v>0.0</v>
      </c>
      <c r="AT53" s="3">
        <v>0.0</v>
      </c>
      <c r="AU53" s="3">
        <v>0.0</v>
      </c>
      <c r="AV53" s="3">
        <v>0.0</v>
      </c>
      <c r="AW53" s="3">
        <v>0.0</v>
      </c>
      <c r="AX53" s="3">
        <v>0.0</v>
      </c>
    </row>
    <row r="54" ht="14.25" customHeight="1">
      <c r="A54" s="3" t="s">
        <v>224</v>
      </c>
      <c r="B54" s="3">
        <v>0.0</v>
      </c>
      <c r="C54" s="3">
        <v>0.0</v>
      </c>
      <c r="D54" s="3">
        <v>0.0</v>
      </c>
      <c r="E54" s="3">
        <v>0.0</v>
      </c>
      <c r="F54" s="3">
        <v>0.0</v>
      </c>
      <c r="G54" s="3">
        <v>0.0</v>
      </c>
      <c r="H54" s="3">
        <v>0.0</v>
      </c>
      <c r="I54" s="3">
        <v>0.0</v>
      </c>
      <c r="J54" s="3">
        <v>0.0</v>
      </c>
      <c r="K54" s="3">
        <v>0.0</v>
      </c>
      <c r="L54" s="3">
        <v>0.0</v>
      </c>
      <c r="M54" s="3">
        <v>0.0</v>
      </c>
      <c r="N54" s="3">
        <v>0.0</v>
      </c>
      <c r="O54" s="3">
        <v>0.0</v>
      </c>
      <c r="P54" s="3">
        <v>0.0</v>
      </c>
      <c r="Q54" s="3">
        <v>0.0</v>
      </c>
      <c r="R54" s="3">
        <v>0.0</v>
      </c>
      <c r="S54" s="3">
        <v>0.0</v>
      </c>
      <c r="T54" s="3">
        <v>0.0</v>
      </c>
      <c r="U54" s="3">
        <v>0.0</v>
      </c>
      <c r="V54" s="3">
        <v>0.0</v>
      </c>
      <c r="W54" s="3">
        <v>0.0</v>
      </c>
      <c r="X54" s="3">
        <v>0.0</v>
      </c>
      <c r="Y54" s="3">
        <v>0.0</v>
      </c>
      <c r="Z54" s="3">
        <v>0.0</v>
      </c>
      <c r="AA54" s="3">
        <v>0.0</v>
      </c>
      <c r="AB54" s="3">
        <v>0.0</v>
      </c>
      <c r="AC54" s="3" t="s">
        <v>60</v>
      </c>
      <c r="AD54" s="3">
        <v>0.0</v>
      </c>
      <c r="AE54" s="3">
        <v>0.0</v>
      </c>
      <c r="AF54" s="3">
        <v>0.0</v>
      </c>
      <c r="AG54" s="3">
        <v>0.0</v>
      </c>
      <c r="AH54" s="3">
        <v>0.0</v>
      </c>
      <c r="AI54" s="3">
        <v>0.0</v>
      </c>
      <c r="AJ54" s="3">
        <v>0.0</v>
      </c>
      <c r="AK54" s="3">
        <v>0.0</v>
      </c>
      <c r="AL54" s="3">
        <v>0.0</v>
      </c>
      <c r="AM54" s="3">
        <v>0.0</v>
      </c>
      <c r="AN54" s="3">
        <v>0.0</v>
      </c>
      <c r="AO54" s="3">
        <v>0.0</v>
      </c>
      <c r="AP54" s="3">
        <v>0.0</v>
      </c>
      <c r="AQ54" s="3">
        <v>0.0</v>
      </c>
      <c r="AR54" s="3">
        <v>0.0</v>
      </c>
      <c r="AS54" s="3">
        <v>0.0</v>
      </c>
      <c r="AT54" s="3">
        <v>0.0</v>
      </c>
      <c r="AU54" s="3">
        <v>0.0</v>
      </c>
      <c r="AV54" s="3">
        <v>0.0</v>
      </c>
      <c r="AW54" s="3">
        <v>0.0</v>
      </c>
      <c r="AX54" s="3">
        <v>0.0</v>
      </c>
    </row>
    <row r="55" ht="14.25" customHeight="1">
      <c r="A55" s="3" t="s">
        <v>152</v>
      </c>
      <c r="B55" s="3" t="s">
        <v>60</v>
      </c>
      <c r="C55" s="3" t="s">
        <v>60</v>
      </c>
      <c r="D55" s="3" t="s">
        <v>60</v>
      </c>
      <c r="E55" s="3">
        <v>0.0</v>
      </c>
      <c r="F55" s="3" t="s">
        <v>60</v>
      </c>
      <c r="G55" s="3" t="s">
        <v>60</v>
      </c>
      <c r="H55" s="3" t="s">
        <v>60</v>
      </c>
      <c r="I55" s="3" t="s">
        <v>60</v>
      </c>
      <c r="J55" s="3">
        <v>0.0</v>
      </c>
      <c r="K55" s="3">
        <v>0.0</v>
      </c>
      <c r="L55" s="3">
        <v>0.0</v>
      </c>
      <c r="M55" s="3">
        <v>0.0</v>
      </c>
      <c r="N55" s="3" t="s">
        <v>60</v>
      </c>
      <c r="O55" s="3">
        <v>0.0</v>
      </c>
      <c r="P55" s="3">
        <v>0.0</v>
      </c>
      <c r="Q55" s="3">
        <v>0.0</v>
      </c>
      <c r="R55" s="3">
        <v>0.0</v>
      </c>
      <c r="S55" s="3">
        <v>0.0</v>
      </c>
      <c r="T55" s="3">
        <v>0.0</v>
      </c>
      <c r="U55" s="3" t="s">
        <v>60</v>
      </c>
      <c r="V55" s="3">
        <v>0.0</v>
      </c>
      <c r="W55" s="3">
        <v>0.0</v>
      </c>
      <c r="X55" s="3">
        <v>0.0</v>
      </c>
      <c r="Y55" s="3">
        <v>0.0</v>
      </c>
      <c r="Z55" s="3">
        <v>0.0</v>
      </c>
      <c r="AA55" s="3">
        <v>0.0</v>
      </c>
      <c r="AB55" s="3">
        <v>0.0</v>
      </c>
      <c r="AC55" s="3">
        <v>0.0</v>
      </c>
      <c r="AD55" s="3">
        <v>0.0</v>
      </c>
      <c r="AE55" s="3">
        <v>0.0</v>
      </c>
      <c r="AF55" s="3">
        <v>0.0</v>
      </c>
      <c r="AG55" s="3" t="s">
        <v>60</v>
      </c>
      <c r="AH55" s="3">
        <v>0.0</v>
      </c>
      <c r="AI55" s="3">
        <v>0.0</v>
      </c>
      <c r="AJ55" s="3">
        <v>0.0</v>
      </c>
      <c r="AK55" s="3">
        <v>0.0</v>
      </c>
      <c r="AL55" s="3">
        <v>0.0</v>
      </c>
      <c r="AM55" s="3">
        <v>0.0</v>
      </c>
      <c r="AN55" s="3">
        <v>0.0</v>
      </c>
      <c r="AO55" s="3">
        <v>0.0</v>
      </c>
      <c r="AP55" s="3">
        <v>0.0</v>
      </c>
      <c r="AQ55" s="3">
        <v>0.0</v>
      </c>
      <c r="AR55" s="3">
        <v>0.0</v>
      </c>
      <c r="AS55" s="3">
        <v>0.0</v>
      </c>
      <c r="AT55" s="3">
        <v>0.0</v>
      </c>
      <c r="AU55" s="3">
        <v>0.0</v>
      </c>
      <c r="AV55" s="3">
        <v>0.0</v>
      </c>
      <c r="AW55" s="3">
        <v>0.0</v>
      </c>
      <c r="AX55" s="3">
        <v>0.0</v>
      </c>
    </row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1.29"/>
    <col customWidth="1" min="2" max="2" width="13.43"/>
    <col customWidth="1" min="3" max="3" width="17.57"/>
    <col customWidth="1" min="4" max="4" width="21.86"/>
    <col customWidth="1" min="5" max="5" width="8.71"/>
    <col customWidth="1" min="6" max="6" width="13.71"/>
    <col customWidth="1" min="7" max="7" width="22.71"/>
    <col customWidth="1" min="8" max="8" width="16.29"/>
    <col customWidth="1" min="9" max="9" width="8.71"/>
    <col customWidth="1" min="10" max="10" width="37.14"/>
    <col customWidth="1" min="11" max="15" width="8.71"/>
    <col customWidth="1" min="16" max="16" width="12.57"/>
    <col customWidth="1" min="17" max="17" width="19.57"/>
    <col customWidth="1" min="18" max="26" width="8.71"/>
  </cols>
  <sheetData>
    <row r="1" ht="14.25" customHeight="1">
      <c r="A1" s="1" t="s">
        <v>96</v>
      </c>
      <c r="B1" s="1" t="s">
        <v>97</v>
      </c>
      <c r="C1" s="1" t="s">
        <v>98</v>
      </c>
      <c r="D1" s="1" t="s">
        <v>99</v>
      </c>
      <c r="H1" s="6"/>
      <c r="J1" s="12"/>
    </row>
    <row r="2" ht="14.25" customHeight="1">
      <c r="A2" s="11">
        <v>44136.0</v>
      </c>
      <c r="B2" s="3">
        <v>188.0</v>
      </c>
      <c r="C2" s="3">
        <v>32.0</v>
      </c>
      <c r="D2" s="3">
        <f t="shared" ref="D2:D35" si="1">B2-C2</f>
        <v>156</v>
      </c>
      <c r="H2" s="6"/>
      <c r="J2" s="12"/>
    </row>
    <row r="3" ht="14.25" customHeight="1">
      <c r="A3" s="11">
        <v>44143.0</v>
      </c>
      <c r="B3" s="3">
        <v>316.0</v>
      </c>
      <c r="C3" s="3">
        <v>57.0</v>
      </c>
      <c r="D3" s="3">
        <f t="shared" si="1"/>
        <v>259</v>
      </c>
      <c r="H3" s="6"/>
      <c r="J3" s="12"/>
    </row>
    <row r="4" ht="14.25" customHeight="1">
      <c r="A4" s="11">
        <v>44150.0</v>
      </c>
      <c r="B4" s="3">
        <v>342.0</v>
      </c>
      <c r="C4" s="3">
        <v>58.0</v>
      </c>
      <c r="D4" s="3">
        <f t="shared" si="1"/>
        <v>284</v>
      </c>
      <c r="H4" s="6"/>
      <c r="J4" s="12"/>
    </row>
    <row r="5" ht="14.25" customHeight="1">
      <c r="A5" s="11">
        <v>44157.0</v>
      </c>
      <c r="B5" s="3">
        <v>328.0</v>
      </c>
      <c r="C5" s="3">
        <v>65.0</v>
      </c>
      <c r="D5" s="3">
        <f t="shared" si="1"/>
        <v>263</v>
      </c>
      <c r="F5" s="9"/>
      <c r="H5" s="6"/>
      <c r="J5" s="12"/>
    </row>
    <row r="6" ht="14.25" customHeight="1">
      <c r="A6" s="11">
        <v>44164.0</v>
      </c>
      <c r="B6" s="3">
        <v>301.0</v>
      </c>
      <c r="C6" s="3">
        <v>55.0</v>
      </c>
      <c r="D6" s="3">
        <f t="shared" si="1"/>
        <v>246</v>
      </c>
      <c r="G6" s="13"/>
      <c r="H6" s="7"/>
      <c r="J6" s="12"/>
    </row>
    <row r="7" ht="14.25" customHeight="1">
      <c r="A7" s="11">
        <v>44171.0</v>
      </c>
      <c r="B7" s="3">
        <v>343.0</v>
      </c>
      <c r="C7" s="3">
        <v>65.0</v>
      </c>
      <c r="D7" s="3">
        <f t="shared" si="1"/>
        <v>278</v>
      </c>
      <c r="G7" s="14" t="s">
        <v>9</v>
      </c>
      <c r="H7" s="15" t="s">
        <v>97</v>
      </c>
      <c r="J7" s="16" t="s">
        <v>100</v>
      </c>
    </row>
    <row r="8" ht="14.25" customHeight="1">
      <c r="A8" s="11">
        <v>44178.0</v>
      </c>
      <c r="B8" s="3">
        <v>320.0</v>
      </c>
      <c r="C8" s="3">
        <v>67.0</v>
      </c>
      <c r="D8" s="3">
        <f t="shared" si="1"/>
        <v>253</v>
      </c>
      <c r="G8" s="17">
        <v>44136.0</v>
      </c>
      <c r="H8" s="18">
        <v>1475.0</v>
      </c>
      <c r="J8" s="12">
        <f>AVERAGE(H8:H13)</f>
        <v>1236.833333</v>
      </c>
    </row>
    <row r="9" ht="14.25" customHeight="1">
      <c r="A9" s="11">
        <v>44185.0</v>
      </c>
      <c r="B9" s="3">
        <v>265.0</v>
      </c>
      <c r="C9" s="3">
        <v>45.0</v>
      </c>
      <c r="D9" s="3">
        <f t="shared" si="1"/>
        <v>220</v>
      </c>
      <c r="G9" s="17">
        <v>44166.0</v>
      </c>
      <c r="H9" s="18">
        <v>1216.0</v>
      </c>
      <c r="J9" s="12"/>
    </row>
    <row r="10" ht="14.25" customHeight="1">
      <c r="A10" s="11">
        <v>44192.0</v>
      </c>
      <c r="B10" s="3">
        <v>288.0</v>
      </c>
      <c r="C10" s="3">
        <v>44.0</v>
      </c>
      <c r="D10" s="3">
        <f t="shared" si="1"/>
        <v>244</v>
      </c>
      <c r="G10" s="17">
        <v>44197.0</v>
      </c>
      <c r="H10" s="18">
        <v>1383.0</v>
      </c>
      <c r="J10" s="12"/>
    </row>
    <row r="11" ht="14.25" customHeight="1">
      <c r="A11" s="11">
        <v>44199.0</v>
      </c>
      <c r="B11" s="3">
        <v>296.0</v>
      </c>
      <c r="C11" s="3">
        <v>43.0</v>
      </c>
      <c r="D11" s="3">
        <f t="shared" si="1"/>
        <v>253</v>
      </c>
      <c r="G11" s="17">
        <v>44228.0</v>
      </c>
      <c r="H11" s="18">
        <v>1070.0</v>
      </c>
      <c r="J11" s="12"/>
    </row>
    <row r="12" ht="14.25" customHeight="1">
      <c r="A12" s="11">
        <v>44206.0</v>
      </c>
      <c r="B12" s="3">
        <v>292.0</v>
      </c>
      <c r="C12" s="3">
        <v>47.0</v>
      </c>
      <c r="D12" s="3">
        <f t="shared" si="1"/>
        <v>245</v>
      </c>
      <c r="G12" s="17">
        <v>44256.0</v>
      </c>
      <c r="H12" s="18">
        <v>1071.0</v>
      </c>
      <c r="J12" s="12"/>
    </row>
    <row r="13" ht="14.25" customHeight="1">
      <c r="A13" s="11">
        <v>44213.0</v>
      </c>
      <c r="B13" s="3">
        <v>273.0</v>
      </c>
      <c r="C13" s="3">
        <v>23.0</v>
      </c>
      <c r="D13" s="3">
        <f t="shared" si="1"/>
        <v>250</v>
      </c>
      <c r="G13" s="17">
        <v>44287.0</v>
      </c>
      <c r="H13" s="18">
        <v>1206.0</v>
      </c>
      <c r="J13" s="16" t="s">
        <v>101</v>
      </c>
    </row>
    <row r="14" ht="14.25" customHeight="1">
      <c r="A14" s="11">
        <v>44220.0</v>
      </c>
      <c r="B14" s="3">
        <v>293.0</v>
      </c>
      <c r="C14" s="3">
        <v>25.0</v>
      </c>
      <c r="D14" s="3">
        <f t="shared" si="1"/>
        <v>268</v>
      </c>
      <c r="G14" s="19">
        <v>44317.0</v>
      </c>
      <c r="H14" s="20">
        <v>1607.0</v>
      </c>
      <c r="J14" s="12">
        <f>AVERAGE(H14:H19)</f>
        <v>1495.166667</v>
      </c>
    </row>
    <row r="15" ht="14.25" customHeight="1">
      <c r="A15" s="11">
        <v>44227.0</v>
      </c>
      <c r="B15" s="3">
        <v>229.0</v>
      </c>
      <c r="C15" s="3">
        <v>20.0</v>
      </c>
      <c r="D15" s="3">
        <f t="shared" si="1"/>
        <v>209</v>
      </c>
      <c r="G15" s="19">
        <v>44348.0</v>
      </c>
      <c r="H15" s="20">
        <v>1105.0</v>
      </c>
      <c r="J15" s="12"/>
    </row>
    <row r="16" ht="14.25" customHeight="1">
      <c r="A16" s="11">
        <v>44234.0</v>
      </c>
      <c r="B16" s="3">
        <v>244.0</v>
      </c>
      <c r="C16" s="3">
        <v>13.0</v>
      </c>
      <c r="D16" s="3">
        <f t="shared" si="1"/>
        <v>231</v>
      </c>
      <c r="G16" s="19">
        <v>44378.0</v>
      </c>
      <c r="H16" s="20">
        <v>1199.0</v>
      </c>
      <c r="J16" s="12"/>
    </row>
    <row r="17" ht="14.25" customHeight="1">
      <c r="A17" s="11">
        <v>44241.0</v>
      </c>
      <c r="B17" s="3">
        <v>293.0</v>
      </c>
      <c r="C17" s="3">
        <v>14.0</v>
      </c>
      <c r="D17" s="3">
        <f t="shared" si="1"/>
        <v>279</v>
      </c>
      <c r="G17" s="19">
        <v>44409.0</v>
      </c>
      <c r="H17" s="20">
        <v>1793.0</v>
      </c>
      <c r="J17" s="16" t="s">
        <v>102</v>
      </c>
    </row>
    <row r="18" ht="14.25" customHeight="1">
      <c r="A18" s="11">
        <v>44248.0</v>
      </c>
      <c r="B18" s="3">
        <v>247.0</v>
      </c>
      <c r="C18" s="3">
        <v>15.0</v>
      </c>
      <c r="D18" s="3">
        <f t="shared" si="1"/>
        <v>232</v>
      </c>
      <c r="G18" s="19">
        <v>44440.0</v>
      </c>
      <c r="H18" s="20">
        <v>1592.0</v>
      </c>
      <c r="J18" s="12">
        <f>SUM(H17:H20)</f>
        <v>6292</v>
      </c>
    </row>
    <row r="19" ht="14.25" customHeight="1">
      <c r="A19" s="11">
        <v>44255.0</v>
      </c>
      <c r="B19" s="3">
        <v>286.0</v>
      </c>
      <c r="C19" s="3">
        <v>13.0</v>
      </c>
      <c r="D19" s="3">
        <f t="shared" si="1"/>
        <v>273</v>
      </c>
      <c r="G19" s="19">
        <v>44470.0</v>
      </c>
      <c r="H19" s="20">
        <v>1675.0</v>
      </c>
      <c r="J19" s="12"/>
    </row>
    <row r="20" ht="14.25" customHeight="1">
      <c r="A20" s="11">
        <v>44262.0</v>
      </c>
      <c r="B20" s="3">
        <v>204.0</v>
      </c>
      <c r="C20" s="3">
        <v>10.0</v>
      </c>
      <c r="D20" s="3">
        <f t="shared" si="1"/>
        <v>194</v>
      </c>
      <c r="G20" s="21">
        <v>44501.0</v>
      </c>
      <c r="H20" s="7">
        <v>1232.0</v>
      </c>
      <c r="J20" s="12"/>
    </row>
    <row r="21" ht="14.25" customHeight="1">
      <c r="A21" s="11">
        <v>44269.0</v>
      </c>
      <c r="B21" s="3">
        <v>238.0</v>
      </c>
      <c r="C21" s="3">
        <v>14.0</v>
      </c>
      <c r="D21" s="3">
        <f t="shared" si="1"/>
        <v>224</v>
      </c>
      <c r="G21" s="21">
        <v>44531.0</v>
      </c>
      <c r="H21" s="6">
        <v>1023.0</v>
      </c>
      <c r="J21" s="12"/>
      <c r="P21" s="13"/>
      <c r="Q21" s="9"/>
    </row>
    <row r="22" ht="14.25" customHeight="1">
      <c r="A22" s="11">
        <v>44276.0</v>
      </c>
      <c r="B22" s="3">
        <v>297.0</v>
      </c>
      <c r="C22" s="3">
        <v>20.0</v>
      </c>
      <c r="D22" s="3">
        <f t="shared" si="1"/>
        <v>277</v>
      </c>
      <c r="F22" s="22"/>
      <c r="G22" s="9"/>
      <c r="H22" s="23"/>
      <c r="J22" s="12"/>
      <c r="P22" s="22"/>
      <c r="Q22" s="9"/>
    </row>
    <row r="23" ht="14.25" customHeight="1">
      <c r="A23" s="11">
        <v>44283.0</v>
      </c>
      <c r="B23" s="3">
        <v>332.0</v>
      </c>
      <c r="C23" s="3">
        <v>17.0</v>
      </c>
      <c r="D23" s="3">
        <f t="shared" si="1"/>
        <v>315</v>
      </c>
      <c r="H23" s="23"/>
      <c r="J23" s="12"/>
      <c r="P23" s="22"/>
      <c r="Q23" s="9"/>
    </row>
    <row r="24" ht="14.25" customHeight="1">
      <c r="A24" s="11">
        <v>44290.0</v>
      </c>
      <c r="B24" s="3">
        <v>289.0</v>
      </c>
      <c r="C24" s="3">
        <v>14.0</v>
      </c>
      <c r="D24" s="3">
        <f t="shared" si="1"/>
        <v>275</v>
      </c>
      <c r="F24" s="1" t="s">
        <v>103</v>
      </c>
      <c r="G24" s="1" t="s">
        <v>104</v>
      </c>
      <c r="H24" s="24" t="s">
        <v>105</v>
      </c>
      <c r="J24" s="12"/>
      <c r="P24" s="22"/>
      <c r="Q24" s="9"/>
    </row>
    <row r="25" ht="14.25" customHeight="1">
      <c r="A25" s="11">
        <v>44297.0</v>
      </c>
      <c r="B25" s="3">
        <v>281.0</v>
      </c>
      <c r="C25" s="3">
        <v>19.0</v>
      </c>
      <c r="D25" s="3">
        <f t="shared" si="1"/>
        <v>262</v>
      </c>
      <c r="F25" s="6">
        <f t="shared" ref="F25:G25" si="2">SUM(B2:B40)</f>
        <v>11332</v>
      </c>
      <c r="G25" s="6">
        <f t="shared" si="2"/>
        <v>1031</v>
      </c>
      <c r="H25" s="25">
        <f>G25/F25</f>
        <v>0.09098129192</v>
      </c>
      <c r="J25" s="12"/>
      <c r="P25" s="13"/>
      <c r="Q25" s="9"/>
    </row>
    <row r="26" ht="14.25" customHeight="1">
      <c r="A26" s="11">
        <v>44304.0</v>
      </c>
      <c r="B26" s="3">
        <v>347.0</v>
      </c>
      <c r="C26" s="3">
        <v>12.0</v>
      </c>
      <c r="D26" s="3">
        <f t="shared" si="1"/>
        <v>335</v>
      </c>
      <c r="F26" s="6"/>
      <c r="G26" s="6"/>
      <c r="H26" s="23"/>
      <c r="J26" s="12"/>
      <c r="P26" s="13"/>
      <c r="Q26" s="9"/>
    </row>
    <row r="27" ht="14.25" customHeight="1">
      <c r="A27" s="11">
        <v>44311.0</v>
      </c>
      <c r="B27" s="3">
        <v>289.0</v>
      </c>
      <c r="C27" s="3">
        <v>17.0</v>
      </c>
      <c r="D27" s="3">
        <f t="shared" si="1"/>
        <v>272</v>
      </c>
      <c r="F27" s="26" t="s">
        <v>106</v>
      </c>
      <c r="G27" s="26" t="s">
        <v>107</v>
      </c>
      <c r="H27" s="24" t="s">
        <v>105</v>
      </c>
      <c r="J27" s="12"/>
    </row>
    <row r="28" ht="14.25" customHeight="1">
      <c r="A28" s="11">
        <v>44318.0</v>
      </c>
      <c r="B28" s="3">
        <v>360.0</v>
      </c>
      <c r="C28" s="3">
        <v>21.0</v>
      </c>
      <c r="D28" s="3">
        <f t="shared" si="1"/>
        <v>339</v>
      </c>
      <c r="F28" s="6">
        <f t="shared" ref="F28:G28" si="3">SUM(B41:B58)</f>
        <v>6292</v>
      </c>
      <c r="G28" s="6">
        <f t="shared" si="3"/>
        <v>1024</v>
      </c>
      <c r="H28" s="25">
        <f>G28/F28</f>
        <v>0.1627463446</v>
      </c>
      <c r="J28" s="12"/>
    </row>
    <row r="29" ht="14.25" customHeight="1">
      <c r="A29" s="11">
        <v>44325.0</v>
      </c>
      <c r="B29" s="3">
        <v>324.0</v>
      </c>
      <c r="C29" s="3">
        <v>16.0</v>
      </c>
      <c r="D29" s="3">
        <f t="shared" si="1"/>
        <v>308</v>
      </c>
      <c r="H29" s="6"/>
      <c r="J29" s="12"/>
    </row>
    <row r="30" ht="14.25" customHeight="1">
      <c r="A30" s="11">
        <v>44332.0</v>
      </c>
      <c r="B30" s="3">
        <v>294.0</v>
      </c>
      <c r="C30" s="3">
        <v>19.0</v>
      </c>
      <c r="D30" s="3">
        <f t="shared" si="1"/>
        <v>275</v>
      </c>
      <c r="H30" s="6"/>
      <c r="J30" s="12"/>
    </row>
    <row r="31" ht="14.25" customHeight="1">
      <c r="A31" s="11">
        <v>44339.0</v>
      </c>
      <c r="B31" s="3">
        <v>309.0</v>
      </c>
      <c r="C31" s="3">
        <v>16.0</v>
      </c>
      <c r="D31" s="3">
        <f t="shared" si="1"/>
        <v>293</v>
      </c>
      <c r="H31" s="6"/>
      <c r="J31" s="12"/>
    </row>
    <row r="32" ht="14.25" customHeight="1">
      <c r="A32" s="11">
        <v>44346.0</v>
      </c>
      <c r="B32" s="3">
        <v>320.0</v>
      </c>
      <c r="C32" s="3">
        <v>18.0</v>
      </c>
      <c r="D32" s="3">
        <f t="shared" si="1"/>
        <v>302</v>
      </c>
      <c r="H32" s="6"/>
      <c r="J32" s="12"/>
    </row>
    <row r="33" ht="14.25" customHeight="1">
      <c r="A33" s="11">
        <v>44353.0</v>
      </c>
      <c r="B33" s="3">
        <v>311.0</v>
      </c>
      <c r="C33" s="3">
        <v>12.0</v>
      </c>
      <c r="D33" s="3">
        <f t="shared" si="1"/>
        <v>299</v>
      </c>
      <c r="H33" s="6"/>
      <c r="J33" s="12"/>
    </row>
    <row r="34" ht="14.25" customHeight="1">
      <c r="A34" s="11">
        <v>44360.0</v>
      </c>
      <c r="B34" s="3">
        <v>261.0</v>
      </c>
      <c r="C34" s="3">
        <v>10.0</v>
      </c>
      <c r="D34" s="3">
        <f t="shared" si="1"/>
        <v>251</v>
      </c>
      <c r="H34" s="6"/>
      <c r="J34" s="12"/>
    </row>
    <row r="35" ht="14.25" customHeight="1">
      <c r="A35" s="11">
        <v>44367.0</v>
      </c>
      <c r="B35" s="3">
        <v>244.0</v>
      </c>
      <c r="C35" s="3">
        <v>11.0</v>
      </c>
      <c r="D35" s="3">
        <f t="shared" si="1"/>
        <v>233</v>
      </c>
      <c r="H35" s="6"/>
      <c r="J35" s="12"/>
    </row>
    <row r="36" ht="14.25" customHeight="1">
      <c r="A36" s="11">
        <v>44374.0</v>
      </c>
      <c r="B36" s="3">
        <v>289.0</v>
      </c>
      <c r="C36" s="3" t="s">
        <v>60</v>
      </c>
      <c r="D36" s="3">
        <v>289.0</v>
      </c>
      <c r="H36" s="6"/>
      <c r="J36" s="12"/>
    </row>
    <row r="37" ht="14.25" customHeight="1">
      <c r="A37" s="11">
        <v>44381.0</v>
      </c>
      <c r="B37" s="3">
        <v>259.0</v>
      </c>
      <c r="C37" s="3">
        <v>20.0</v>
      </c>
      <c r="D37" s="3">
        <f t="shared" ref="D37:D62" si="4">B37-C37</f>
        <v>239</v>
      </c>
      <c r="H37" s="6"/>
      <c r="J37" s="12"/>
    </row>
    <row r="38" ht="14.25" customHeight="1">
      <c r="A38" s="11">
        <v>44388.0</v>
      </c>
      <c r="B38" s="3">
        <v>314.0</v>
      </c>
      <c r="C38" s="3">
        <v>14.0</v>
      </c>
      <c r="D38" s="3">
        <f t="shared" si="4"/>
        <v>300</v>
      </c>
      <c r="H38" s="6"/>
      <c r="J38" s="12"/>
    </row>
    <row r="39" ht="14.25" customHeight="1">
      <c r="A39" s="11">
        <v>44395.0</v>
      </c>
      <c r="B39" s="3">
        <v>309.0</v>
      </c>
      <c r="C39" s="3">
        <v>19.0</v>
      </c>
      <c r="D39" s="3">
        <f t="shared" si="4"/>
        <v>290</v>
      </c>
      <c r="H39" s="6"/>
      <c r="J39" s="12"/>
    </row>
    <row r="40" ht="14.25" customHeight="1">
      <c r="A40" s="11">
        <v>44402.0</v>
      </c>
      <c r="B40" s="3">
        <v>317.0</v>
      </c>
      <c r="C40" s="3">
        <v>31.0</v>
      </c>
      <c r="D40" s="3">
        <f t="shared" si="4"/>
        <v>286</v>
      </c>
      <c r="H40" s="6"/>
      <c r="J40" s="12"/>
    </row>
    <row r="41" ht="14.25" customHeight="1">
      <c r="A41" s="11">
        <v>44409.0</v>
      </c>
      <c r="B41" s="3">
        <v>374.0</v>
      </c>
      <c r="C41" s="3">
        <v>60.0</v>
      </c>
      <c r="D41" s="3">
        <f t="shared" si="4"/>
        <v>314</v>
      </c>
      <c r="H41" s="6"/>
      <c r="J41" s="12"/>
    </row>
    <row r="42" ht="14.25" customHeight="1">
      <c r="A42" s="11">
        <v>44416.0</v>
      </c>
      <c r="B42" s="3">
        <v>299.0</v>
      </c>
      <c r="C42" s="3">
        <v>37.0</v>
      </c>
      <c r="D42" s="3">
        <f t="shared" si="4"/>
        <v>262</v>
      </c>
      <c r="H42" s="6"/>
      <c r="J42" s="12"/>
    </row>
    <row r="43" ht="14.25" customHeight="1">
      <c r="A43" s="11">
        <v>44423.0</v>
      </c>
      <c r="B43" s="3">
        <v>389.0</v>
      </c>
      <c r="C43" s="3">
        <v>61.0</v>
      </c>
      <c r="D43" s="3">
        <f t="shared" si="4"/>
        <v>328</v>
      </c>
      <c r="H43" s="6"/>
      <c r="J43" s="12"/>
    </row>
    <row r="44" ht="14.25" customHeight="1">
      <c r="A44" s="11">
        <v>44430.0</v>
      </c>
      <c r="B44" s="3">
        <v>344.0</v>
      </c>
      <c r="C44" s="3">
        <v>59.0</v>
      </c>
      <c r="D44" s="3">
        <f t="shared" si="4"/>
        <v>285</v>
      </c>
      <c r="H44" s="6"/>
      <c r="J44" s="12"/>
    </row>
    <row r="45" ht="14.25" customHeight="1">
      <c r="A45" s="11">
        <v>44437.0</v>
      </c>
      <c r="B45" s="3">
        <v>387.0</v>
      </c>
      <c r="C45" s="3">
        <v>71.0</v>
      </c>
      <c r="D45" s="3">
        <f t="shared" si="4"/>
        <v>316</v>
      </c>
      <c r="H45" s="6"/>
      <c r="J45" s="12"/>
    </row>
    <row r="46" ht="14.25" customHeight="1">
      <c r="A46" s="11">
        <v>44444.0</v>
      </c>
      <c r="B46" s="3">
        <v>381.0</v>
      </c>
      <c r="C46" s="3">
        <v>86.0</v>
      </c>
      <c r="D46" s="3">
        <f t="shared" si="4"/>
        <v>295</v>
      </c>
      <c r="H46" s="6"/>
      <c r="J46" s="12"/>
    </row>
    <row r="47" ht="14.25" customHeight="1">
      <c r="A47" s="11">
        <v>44451.0</v>
      </c>
      <c r="B47" s="3">
        <v>439.0</v>
      </c>
      <c r="C47" s="3">
        <v>103.0</v>
      </c>
      <c r="D47" s="3">
        <f t="shared" si="4"/>
        <v>336</v>
      </c>
      <c r="H47" s="6"/>
      <c r="J47" s="12"/>
    </row>
    <row r="48" ht="14.25" customHeight="1">
      <c r="A48" s="11">
        <v>44458.0</v>
      </c>
      <c r="B48" s="3">
        <v>405.0</v>
      </c>
      <c r="C48" s="3">
        <v>94.0</v>
      </c>
      <c r="D48" s="3">
        <f t="shared" si="4"/>
        <v>311</v>
      </c>
      <c r="H48" s="6"/>
      <c r="J48" s="12"/>
    </row>
    <row r="49" ht="14.25" customHeight="1">
      <c r="A49" s="11">
        <v>44465.0</v>
      </c>
      <c r="B49" s="3">
        <v>367.0</v>
      </c>
      <c r="C49" s="3">
        <v>75.0</v>
      </c>
      <c r="D49" s="3">
        <f t="shared" si="4"/>
        <v>292</v>
      </c>
      <c r="H49" s="6"/>
      <c r="J49" s="12"/>
    </row>
    <row r="50" ht="14.25" customHeight="1">
      <c r="A50" s="11">
        <v>44472.0</v>
      </c>
      <c r="B50" s="3">
        <v>343.0</v>
      </c>
      <c r="C50" s="3">
        <v>64.0</v>
      </c>
      <c r="D50" s="3">
        <f t="shared" si="4"/>
        <v>279</v>
      </c>
      <c r="H50" s="6"/>
      <c r="J50" s="12"/>
    </row>
    <row r="51" ht="14.25" customHeight="1">
      <c r="A51" s="11">
        <v>44479.0</v>
      </c>
      <c r="B51" s="3">
        <v>319.0</v>
      </c>
      <c r="C51" s="3">
        <v>56.0</v>
      </c>
      <c r="D51" s="3">
        <f t="shared" si="4"/>
        <v>263</v>
      </c>
      <c r="H51" s="6"/>
      <c r="J51" s="12"/>
    </row>
    <row r="52" ht="14.25" customHeight="1">
      <c r="A52" s="11">
        <v>44486.0</v>
      </c>
      <c r="B52" s="3">
        <v>347.0</v>
      </c>
      <c r="C52" s="3">
        <v>63.0</v>
      </c>
      <c r="D52" s="3">
        <f t="shared" si="4"/>
        <v>284</v>
      </c>
      <c r="H52" s="6"/>
      <c r="J52" s="12"/>
    </row>
    <row r="53" ht="14.25" customHeight="1">
      <c r="A53" s="11">
        <v>44493.0</v>
      </c>
      <c r="B53" s="3">
        <v>357.0</v>
      </c>
      <c r="C53" s="3">
        <v>49.0</v>
      </c>
      <c r="D53" s="3">
        <f t="shared" si="4"/>
        <v>308</v>
      </c>
      <c r="H53" s="6"/>
      <c r="J53" s="12"/>
    </row>
    <row r="54" ht="14.25" customHeight="1">
      <c r="A54" s="11">
        <v>44500.0</v>
      </c>
      <c r="B54" s="3">
        <v>309.0</v>
      </c>
      <c r="C54" s="3">
        <v>39.0</v>
      </c>
      <c r="D54" s="3">
        <f t="shared" si="4"/>
        <v>270</v>
      </c>
      <c r="H54" s="6"/>
      <c r="J54" s="12"/>
    </row>
    <row r="55" ht="14.25" customHeight="1">
      <c r="A55" s="11">
        <v>44507.0</v>
      </c>
      <c r="B55" s="3">
        <v>269.0</v>
      </c>
      <c r="C55" s="3">
        <v>35.0</v>
      </c>
      <c r="D55" s="3">
        <f t="shared" si="4"/>
        <v>234</v>
      </c>
      <c r="H55" s="6"/>
      <c r="J55" s="12"/>
    </row>
    <row r="56" ht="14.25" customHeight="1">
      <c r="A56" s="11">
        <v>44514.0</v>
      </c>
      <c r="B56" s="3">
        <v>339.0</v>
      </c>
      <c r="C56" s="3">
        <v>25.0</v>
      </c>
      <c r="D56" s="3">
        <f t="shared" si="4"/>
        <v>314</v>
      </c>
      <c r="H56" s="6"/>
      <c r="J56" s="12"/>
    </row>
    <row r="57" ht="14.25" customHeight="1">
      <c r="A57" s="11">
        <v>44521.0</v>
      </c>
      <c r="B57" s="3">
        <v>316.0</v>
      </c>
      <c r="C57" s="3">
        <v>27.0</v>
      </c>
      <c r="D57" s="3">
        <f t="shared" si="4"/>
        <v>289</v>
      </c>
      <c r="H57" s="6"/>
      <c r="J57" s="12"/>
    </row>
    <row r="58" ht="14.25" customHeight="1">
      <c r="A58" s="11">
        <v>44528.0</v>
      </c>
      <c r="B58" s="3">
        <v>308.0</v>
      </c>
      <c r="C58" s="3">
        <v>20.0</v>
      </c>
      <c r="D58" s="3">
        <f t="shared" si="4"/>
        <v>288</v>
      </c>
      <c r="H58" s="6"/>
      <c r="J58" s="12"/>
    </row>
    <row r="59" ht="14.25" customHeight="1">
      <c r="A59" s="11">
        <v>44535.0</v>
      </c>
      <c r="B59" s="3">
        <v>253.0</v>
      </c>
      <c r="C59" s="3">
        <v>17.0</v>
      </c>
      <c r="D59" s="3">
        <f t="shared" si="4"/>
        <v>236</v>
      </c>
      <c r="H59" s="6"/>
      <c r="J59" s="12"/>
    </row>
    <row r="60" ht="14.25" customHeight="1">
      <c r="A60" s="11">
        <v>44542.0</v>
      </c>
      <c r="B60" s="3">
        <v>279.0</v>
      </c>
      <c r="C60" s="3">
        <v>19.0</v>
      </c>
      <c r="D60" s="3">
        <f t="shared" si="4"/>
        <v>260</v>
      </c>
      <c r="H60" s="6"/>
      <c r="J60" s="12"/>
    </row>
    <row r="61" ht="14.25" customHeight="1">
      <c r="A61" s="11">
        <v>44549.0</v>
      </c>
      <c r="B61" s="3">
        <v>225.0</v>
      </c>
      <c r="C61" s="3">
        <v>19.0</v>
      </c>
      <c r="D61" s="3">
        <f t="shared" si="4"/>
        <v>206</v>
      </c>
      <c r="H61" s="6"/>
      <c r="J61" s="12"/>
    </row>
    <row r="62" ht="14.25" customHeight="1">
      <c r="A62" s="11">
        <v>44556.0</v>
      </c>
      <c r="B62" s="3">
        <v>266.0</v>
      </c>
      <c r="C62" s="3">
        <v>21.0</v>
      </c>
      <c r="D62" s="3">
        <f t="shared" si="4"/>
        <v>245</v>
      </c>
      <c r="H62" s="6"/>
      <c r="J62" s="12"/>
    </row>
    <row r="63" ht="14.25" customHeight="1">
      <c r="A63" s="11">
        <v>44563.0</v>
      </c>
      <c r="B63" s="3">
        <v>60.0</v>
      </c>
      <c r="C63" s="3" t="s">
        <v>60</v>
      </c>
      <c r="D63" s="3">
        <v>60.0</v>
      </c>
      <c r="H63" s="6"/>
      <c r="J63" s="12"/>
    </row>
    <row r="64" ht="14.25" customHeight="1">
      <c r="A64" s="11">
        <v>44570.0</v>
      </c>
      <c r="B64" s="3">
        <v>0.0</v>
      </c>
      <c r="C64" s="3">
        <v>0.0</v>
      </c>
      <c r="D64" s="3">
        <f t="shared" ref="D64:D67" si="5">B64-C64</f>
        <v>0</v>
      </c>
      <c r="H64" s="6"/>
      <c r="J64" s="12"/>
    </row>
    <row r="65" ht="14.25" customHeight="1">
      <c r="A65" s="11">
        <v>44577.0</v>
      </c>
      <c r="B65" s="3">
        <v>0.0</v>
      </c>
      <c r="C65" s="3">
        <v>0.0</v>
      </c>
      <c r="D65" s="3">
        <f t="shared" si="5"/>
        <v>0</v>
      </c>
      <c r="H65" s="6"/>
      <c r="J65" s="12"/>
    </row>
    <row r="66" ht="14.25" customHeight="1">
      <c r="A66" s="11">
        <v>44584.0</v>
      </c>
      <c r="B66" s="3">
        <v>0.0</v>
      </c>
      <c r="C66" s="3">
        <v>0.0</v>
      </c>
      <c r="D66" s="3">
        <f t="shared" si="5"/>
        <v>0</v>
      </c>
      <c r="H66" s="6"/>
      <c r="J66" s="12"/>
    </row>
    <row r="67" ht="14.25" customHeight="1">
      <c r="A67" s="11">
        <v>44591.0</v>
      </c>
      <c r="B67" s="3">
        <v>0.0</v>
      </c>
      <c r="C67" s="3">
        <v>0.0</v>
      </c>
      <c r="D67" s="3">
        <f t="shared" si="5"/>
        <v>0</v>
      </c>
      <c r="H67" s="6"/>
      <c r="J67" s="12"/>
    </row>
    <row r="68" ht="14.25" customHeight="1">
      <c r="H68" s="6"/>
      <c r="J68" s="12"/>
    </row>
    <row r="69" ht="14.25" customHeight="1">
      <c r="H69" s="6"/>
      <c r="J69" s="12"/>
    </row>
    <row r="70" ht="14.25" customHeight="1">
      <c r="H70" s="6"/>
      <c r="J70" s="12"/>
    </row>
    <row r="71" ht="14.25" customHeight="1">
      <c r="H71" s="6"/>
      <c r="J71" s="12"/>
    </row>
    <row r="72" ht="14.25" customHeight="1">
      <c r="H72" s="6"/>
      <c r="J72" s="12"/>
    </row>
    <row r="73" ht="14.25" customHeight="1">
      <c r="H73" s="6"/>
      <c r="J73" s="12"/>
    </row>
    <row r="74" ht="14.25" customHeight="1">
      <c r="H74" s="6"/>
      <c r="J74" s="12"/>
    </row>
    <row r="75" ht="14.25" customHeight="1">
      <c r="H75" s="6"/>
      <c r="J75" s="12"/>
    </row>
    <row r="76" ht="14.25" customHeight="1">
      <c r="H76" s="6"/>
      <c r="J76" s="12"/>
    </row>
    <row r="77" ht="14.25" customHeight="1">
      <c r="H77" s="6"/>
      <c r="J77" s="12"/>
    </row>
    <row r="78" ht="14.25" customHeight="1">
      <c r="H78" s="6"/>
      <c r="J78" s="12"/>
    </row>
    <row r="79" ht="14.25" customHeight="1">
      <c r="H79" s="6"/>
      <c r="J79" s="12"/>
    </row>
    <row r="80" ht="14.25" customHeight="1">
      <c r="H80" s="6"/>
      <c r="J80" s="12"/>
    </row>
    <row r="81" ht="14.25" customHeight="1">
      <c r="H81" s="6"/>
      <c r="J81" s="12"/>
    </row>
    <row r="82" ht="14.25" customHeight="1">
      <c r="H82" s="6"/>
      <c r="J82" s="12"/>
    </row>
    <row r="83" ht="14.25" customHeight="1">
      <c r="H83" s="6"/>
      <c r="J83" s="12"/>
    </row>
    <row r="84" ht="14.25" customHeight="1">
      <c r="H84" s="6"/>
      <c r="J84" s="12"/>
    </row>
    <row r="85" ht="14.25" customHeight="1">
      <c r="H85" s="6"/>
      <c r="J85" s="12"/>
    </row>
    <row r="86" ht="14.25" customHeight="1">
      <c r="H86" s="6"/>
      <c r="J86" s="12"/>
    </row>
    <row r="87" ht="14.25" customHeight="1">
      <c r="H87" s="6"/>
      <c r="J87" s="12"/>
    </row>
    <row r="88" ht="14.25" customHeight="1">
      <c r="H88" s="6"/>
      <c r="J88" s="12"/>
    </row>
    <row r="89" ht="14.25" customHeight="1">
      <c r="H89" s="6"/>
      <c r="J89" s="12"/>
    </row>
    <row r="90" ht="14.25" customHeight="1">
      <c r="H90" s="6"/>
      <c r="J90" s="12"/>
    </row>
    <row r="91" ht="14.25" customHeight="1">
      <c r="H91" s="6"/>
      <c r="J91" s="12"/>
    </row>
    <row r="92" ht="14.25" customHeight="1">
      <c r="H92" s="6"/>
      <c r="J92" s="12"/>
    </row>
    <row r="93" ht="14.25" customHeight="1">
      <c r="H93" s="6"/>
      <c r="J93" s="12"/>
    </row>
    <row r="94" ht="14.25" customHeight="1">
      <c r="H94" s="6"/>
      <c r="J94" s="12"/>
    </row>
    <row r="95" ht="14.25" customHeight="1">
      <c r="H95" s="6"/>
      <c r="J95" s="12"/>
    </row>
    <row r="96" ht="14.25" customHeight="1">
      <c r="H96" s="6"/>
      <c r="J96" s="12"/>
    </row>
    <row r="97" ht="14.25" customHeight="1">
      <c r="H97" s="6"/>
      <c r="J97" s="12"/>
    </row>
    <row r="98" ht="14.25" customHeight="1">
      <c r="H98" s="6"/>
      <c r="J98" s="12"/>
    </row>
    <row r="99" ht="14.25" customHeight="1">
      <c r="H99" s="6"/>
      <c r="J99" s="12"/>
    </row>
    <row r="100" ht="14.25" customHeight="1">
      <c r="H100" s="6"/>
      <c r="J100" s="12"/>
    </row>
    <row r="101" ht="14.25" customHeight="1">
      <c r="H101" s="6"/>
      <c r="J101" s="12"/>
    </row>
    <row r="102" ht="14.25" customHeight="1">
      <c r="H102" s="6"/>
      <c r="J102" s="12"/>
    </row>
    <row r="103" ht="14.25" customHeight="1">
      <c r="H103" s="6"/>
      <c r="J103" s="12"/>
    </row>
    <row r="104" ht="14.25" customHeight="1">
      <c r="H104" s="6"/>
      <c r="J104" s="12"/>
    </row>
    <row r="105" ht="14.25" customHeight="1">
      <c r="H105" s="6"/>
      <c r="J105" s="12"/>
    </row>
    <row r="106" ht="14.25" customHeight="1">
      <c r="H106" s="6"/>
      <c r="J106" s="12"/>
    </row>
    <row r="107" ht="14.25" customHeight="1">
      <c r="H107" s="6"/>
      <c r="J107" s="12"/>
    </row>
    <row r="108" ht="14.25" customHeight="1">
      <c r="H108" s="6"/>
      <c r="J108" s="12"/>
    </row>
    <row r="109" ht="14.25" customHeight="1">
      <c r="H109" s="6"/>
      <c r="J109" s="12"/>
    </row>
    <row r="110" ht="14.25" customHeight="1">
      <c r="H110" s="6"/>
      <c r="J110" s="12"/>
    </row>
    <row r="111" ht="14.25" customHeight="1">
      <c r="H111" s="6"/>
      <c r="J111" s="12"/>
    </row>
    <row r="112" ht="14.25" customHeight="1">
      <c r="H112" s="6"/>
      <c r="J112" s="12"/>
    </row>
    <row r="113" ht="14.25" customHeight="1">
      <c r="H113" s="6"/>
      <c r="J113" s="12"/>
    </row>
    <row r="114" ht="14.25" customHeight="1">
      <c r="H114" s="6"/>
      <c r="J114" s="12"/>
    </row>
    <row r="115" ht="14.25" customHeight="1">
      <c r="H115" s="6"/>
      <c r="J115" s="12"/>
    </row>
    <row r="116" ht="14.25" customHeight="1">
      <c r="H116" s="6"/>
      <c r="J116" s="12"/>
    </row>
    <row r="117" ht="14.25" customHeight="1">
      <c r="H117" s="6"/>
      <c r="J117" s="12"/>
    </row>
    <row r="118" ht="14.25" customHeight="1">
      <c r="H118" s="6"/>
      <c r="J118" s="12"/>
    </row>
    <row r="119" ht="14.25" customHeight="1">
      <c r="H119" s="6"/>
      <c r="J119" s="12"/>
    </row>
    <row r="120" ht="14.25" customHeight="1">
      <c r="H120" s="6"/>
      <c r="J120" s="12"/>
    </row>
    <row r="121" ht="14.25" customHeight="1">
      <c r="H121" s="6"/>
      <c r="J121" s="12"/>
    </row>
    <row r="122" ht="14.25" customHeight="1">
      <c r="H122" s="6"/>
      <c r="J122" s="12"/>
    </row>
    <row r="123" ht="14.25" customHeight="1">
      <c r="H123" s="6"/>
      <c r="J123" s="12"/>
    </row>
    <row r="124" ht="14.25" customHeight="1">
      <c r="H124" s="6"/>
      <c r="J124" s="12"/>
    </row>
    <row r="125" ht="14.25" customHeight="1">
      <c r="H125" s="6"/>
      <c r="J125" s="12"/>
    </row>
    <row r="126" ht="14.25" customHeight="1">
      <c r="H126" s="6"/>
      <c r="J126" s="12"/>
    </row>
    <row r="127" ht="14.25" customHeight="1">
      <c r="H127" s="6"/>
      <c r="J127" s="12"/>
    </row>
    <row r="128" ht="14.25" customHeight="1">
      <c r="H128" s="6"/>
      <c r="J128" s="12"/>
    </row>
    <row r="129" ht="14.25" customHeight="1">
      <c r="H129" s="6"/>
      <c r="J129" s="12"/>
    </row>
    <row r="130" ht="14.25" customHeight="1">
      <c r="H130" s="6"/>
      <c r="J130" s="12"/>
    </row>
    <row r="131" ht="14.25" customHeight="1">
      <c r="H131" s="6"/>
      <c r="J131" s="12"/>
    </row>
    <row r="132" ht="14.25" customHeight="1">
      <c r="H132" s="6"/>
      <c r="J132" s="12"/>
    </row>
    <row r="133" ht="14.25" customHeight="1">
      <c r="H133" s="6"/>
      <c r="J133" s="12"/>
    </row>
    <row r="134" ht="14.25" customHeight="1">
      <c r="H134" s="6"/>
      <c r="J134" s="12"/>
    </row>
    <row r="135" ht="14.25" customHeight="1">
      <c r="H135" s="6"/>
      <c r="J135" s="12"/>
    </row>
    <row r="136" ht="14.25" customHeight="1">
      <c r="H136" s="6"/>
      <c r="J136" s="12"/>
    </row>
    <row r="137" ht="14.25" customHeight="1">
      <c r="H137" s="6"/>
      <c r="J137" s="12"/>
    </row>
    <row r="138" ht="14.25" customHeight="1">
      <c r="H138" s="6"/>
      <c r="J138" s="12"/>
    </row>
    <row r="139" ht="14.25" customHeight="1">
      <c r="H139" s="6"/>
      <c r="J139" s="12"/>
    </row>
    <row r="140" ht="14.25" customHeight="1">
      <c r="H140" s="6"/>
      <c r="J140" s="12"/>
    </row>
    <row r="141" ht="14.25" customHeight="1">
      <c r="H141" s="6"/>
      <c r="J141" s="12"/>
    </row>
    <row r="142" ht="14.25" customHeight="1">
      <c r="H142" s="6"/>
      <c r="J142" s="12"/>
    </row>
    <row r="143" ht="14.25" customHeight="1">
      <c r="H143" s="6"/>
      <c r="J143" s="12"/>
    </row>
    <row r="144" ht="14.25" customHeight="1">
      <c r="H144" s="6"/>
      <c r="J144" s="12"/>
    </row>
    <row r="145" ht="14.25" customHeight="1">
      <c r="H145" s="6"/>
      <c r="J145" s="12"/>
    </row>
    <row r="146" ht="14.25" customHeight="1">
      <c r="H146" s="6"/>
      <c r="J146" s="12"/>
    </row>
    <row r="147" ht="14.25" customHeight="1">
      <c r="H147" s="6"/>
      <c r="J147" s="12"/>
    </row>
    <row r="148" ht="14.25" customHeight="1">
      <c r="H148" s="6"/>
      <c r="J148" s="12"/>
    </row>
    <row r="149" ht="14.25" customHeight="1">
      <c r="H149" s="6"/>
      <c r="J149" s="12"/>
    </row>
    <row r="150" ht="14.25" customHeight="1">
      <c r="H150" s="6"/>
      <c r="J150" s="12"/>
    </row>
    <row r="151" ht="14.25" customHeight="1">
      <c r="H151" s="6"/>
      <c r="J151" s="12"/>
    </row>
    <row r="152" ht="14.25" customHeight="1">
      <c r="H152" s="6"/>
      <c r="J152" s="12"/>
    </row>
    <row r="153" ht="14.25" customHeight="1">
      <c r="H153" s="6"/>
      <c r="J153" s="12"/>
    </row>
    <row r="154" ht="14.25" customHeight="1">
      <c r="H154" s="6"/>
      <c r="J154" s="12"/>
    </row>
    <row r="155" ht="14.25" customHeight="1">
      <c r="H155" s="6"/>
      <c r="J155" s="12"/>
    </row>
    <row r="156" ht="14.25" customHeight="1">
      <c r="H156" s="6"/>
      <c r="J156" s="12"/>
    </row>
    <row r="157" ht="14.25" customHeight="1">
      <c r="H157" s="6"/>
      <c r="J157" s="12"/>
    </row>
    <row r="158" ht="14.25" customHeight="1">
      <c r="H158" s="6"/>
      <c r="J158" s="12"/>
    </row>
    <row r="159" ht="14.25" customHeight="1">
      <c r="H159" s="6"/>
      <c r="J159" s="12"/>
    </row>
    <row r="160" ht="14.25" customHeight="1">
      <c r="H160" s="6"/>
      <c r="J160" s="12"/>
    </row>
    <row r="161" ht="14.25" customHeight="1">
      <c r="H161" s="6"/>
      <c r="J161" s="12"/>
    </row>
    <row r="162" ht="14.25" customHeight="1">
      <c r="H162" s="6"/>
      <c r="J162" s="12"/>
    </row>
    <row r="163" ht="14.25" customHeight="1">
      <c r="H163" s="6"/>
      <c r="J163" s="12"/>
    </row>
    <row r="164" ht="14.25" customHeight="1">
      <c r="H164" s="6"/>
      <c r="J164" s="12"/>
    </row>
    <row r="165" ht="14.25" customHeight="1">
      <c r="H165" s="6"/>
      <c r="J165" s="12"/>
    </row>
    <row r="166" ht="14.25" customHeight="1">
      <c r="H166" s="6"/>
      <c r="J166" s="12"/>
    </row>
    <row r="167" ht="14.25" customHeight="1">
      <c r="H167" s="6"/>
      <c r="J167" s="12"/>
    </row>
    <row r="168" ht="14.25" customHeight="1">
      <c r="H168" s="6"/>
      <c r="J168" s="12"/>
    </row>
    <row r="169" ht="14.25" customHeight="1">
      <c r="H169" s="6"/>
      <c r="J169" s="12"/>
    </row>
    <row r="170" ht="14.25" customHeight="1">
      <c r="H170" s="6"/>
      <c r="J170" s="12"/>
    </row>
    <row r="171" ht="14.25" customHeight="1">
      <c r="H171" s="6"/>
      <c r="J171" s="12"/>
    </row>
    <row r="172" ht="14.25" customHeight="1">
      <c r="H172" s="6"/>
      <c r="J172" s="12"/>
    </row>
    <row r="173" ht="14.25" customHeight="1">
      <c r="H173" s="6"/>
      <c r="J173" s="12"/>
    </row>
    <row r="174" ht="14.25" customHeight="1">
      <c r="H174" s="6"/>
      <c r="J174" s="12"/>
    </row>
    <row r="175" ht="14.25" customHeight="1">
      <c r="H175" s="6"/>
      <c r="J175" s="12"/>
    </row>
    <row r="176" ht="14.25" customHeight="1">
      <c r="H176" s="6"/>
      <c r="J176" s="12"/>
    </row>
    <row r="177" ht="14.25" customHeight="1">
      <c r="H177" s="6"/>
      <c r="J177" s="12"/>
    </row>
    <row r="178" ht="14.25" customHeight="1">
      <c r="H178" s="6"/>
      <c r="J178" s="12"/>
    </row>
    <row r="179" ht="14.25" customHeight="1">
      <c r="H179" s="6"/>
      <c r="J179" s="12"/>
    </row>
    <row r="180" ht="14.25" customHeight="1">
      <c r="H180" s="6"/>
      <c r="J180" s="12"/>
    </row>
    <row r="181" ht="14.25" customHeight="1">
      <c r="H181" s="6"/>
      <c r="J181" s="12"/>
    </row>
    <row r="182" ht="14.25" customHeight="1">
      <c r="H182" s="6"/>
      <c r="J182" s="12"/>
    </row>
    <row r="183" ht="14.25" customHeight="1">
      <c r="H183" s="6"/>
      <c r="J183" s="12"/>
    </row>
    <row r="184" ht="14.25" customHeight="1">
      <c r="H184" s="6"/>
      <c r="J184" s="12"/>
    </row>
    <row r="185" ht="14.25" customHeight="1">
      <c r="H185" s="6"/>
      <c r="J185" s="12"/>
    </row>
    <row r="186" ht="14.25" customHeight="1">
      <c r="H186" s="6"/>
      <c r="J186" s="12"/>
    </row>
    <row r="187" ht="14.25" customHeight="1">
      <c r="H187" s="6"/>
      <c r="J187" s="12"/>
    </row>
    <row r="188" ht="14.25" customHeight="1">
      <c r="H188" s="6"/>
      <c r="J188" s="12"/>
    </row>
    <row r="189" ht="14.25" customHeight="1">
      <c r="H189" s="6"/>
      <c r="J189" s="12"/>
    </row>
    <row r="190" ht="14.25" customHeight="1">
      <c r="H190" s="6"/>
      <c r="J190" s="12"/>
    </row>
    <row r="191" ht="14.25" customHeight="1">
      <c r="H191" s="6"/>
      <c r="J191" s="12"/>
    </row>
    <row r="192" ht="14.25" customHeight="1">
      <c r="H192" s="6"/>
      <c r="J192" s="12"/>
    </row>
    <row r="193" ht="14.25" customHeight="1">
      <c r="H193" s="6"/>
      <c r="J193" s="12"/>
    </row>
    <row r="194" ht="14.25" customHeight="1">
      <c r="H194" s="6"/>
      <c r="J194" s="12"/>
    </row>
    <row r="195" ht="14.25" customHeight="1">
      <c r="H195" s="6"/>
      <c r="J195" s="12"/>
    </row>
    <row r="196" ht="14.25" customHeight="1">
      <c r="H196" s="6"/>
      <c r="J196" s="12"/>
    </row>
    <row r="197" ht="14.25" customHeight="1">
      <c r="H197" s="6"/>
      <c r="J197" s="12"/>
    </row>
    <row r="198" ht="14.25" customHeight="1">
      <c r="H198" s="6"/>
      <c r="J198" s="12"/>
    </row>
    <row r="199" ht="14.25" customHeight="1">
      <c r="H199" s="6"/>
      <c r="J199" s="12"/>
    </row>
    <row r="200" ht="14.25" customHeight="1">
      <c r="H200" s="6"/>
      <c r="J200" s="12"/>
    </row>
    <row r="201" ht="14.25" customHeight="1">
      <c r="H201" s="6"/>
      <c r="J201" s="12"/>
    </row>
    <row r="202" ht="14.25" customHeight="1">
      <c r="H202" s="6"/>
      <c r="J202" s="12"/>
    </row>
    <row r="203" ht="14.25" customHeight="1">
      <c r="H203" s="6"/>
      <c r="J203" s="12"/>
    </row>
    <row r="204" ht="14.25" customHeight="1">
      <c r="H204" s="6"/>
      <c r="J204" s="12"/>
    </row>
    <row r="205" ht="14.25" customHeight="1">
      <c r="H205" s="6"/>
      <c r="J205" s="12"/>
    </row>
    <row r="206" ht="14.25" customHeight="1">
      <c r="H206" s="6"/>
      <c r="J206" s="12"/>
    </row>
    <row r="207" ht="14.25" customHeight="1">
      <c r="H207" s="6"/>
      <c r="J207" s="12"/>
    </row>
    <row r="208" ht="14.25" customHeight="1">
      <c r="H208" s="6"/>
      <c r="J208" s="12"/>
    </row>
    <row r="209" ht="14.25" customHeight="1">
      <c r="H209" s="6"/>
      <c r="J209" s="12"/>
    </row>
    <row r="210" ht="14.25" customHeight="1">
      <c r="H210" s="6"/>
      <c r="J210" s="12"/>
    </row>
    <row r="211" ht="14.25" customHeight="1">
      <c r="H211" s="6"/>
      <c r="J211" s="12"/>
    </row>
    <row r="212" ht="14.25" customHeight="1">
      <c r="H212" s="6"/>
      <c r="J212" s="12"/>
    </row>
    <row r="213" ht="14.25" customHeight="1">
      <c r="H213" s="6"/>
      <c r="J213" s="12"/>
    </row>
    <row r="214" ht="14.25" customHeight="1">
      <c r="H214" s="6"/>
      <c r="J214" s="12"/>
    </row>
    <row r="215" ht="14.25" customHeight="1">
      <c r="H215" s="6"/>
      <c r="J215" s="12"/>
    </row>
    <row r="216" ht="14.25" customHeight="1">
      <c r="H216" s="6"/>
      <c r="J216" s="12"/>
    </row>
    <row r="217" ht="14.25" customHeight="1">
      <c r="H217" s="6"/>
      <c r="J217" s="12"/>
    </row>
    <row r="218" ht="14.25" customHeight="1">
      <c r="H218" s="6"/>
      <c r="J218" s="12"/>
    </row>
    <row r="219" ht="14.25" customHeight="1">
      <c r="H219" s="6"/>
      <c r="J219" s="12"/>
    </row>
    <row r="220" ht="14.25" customHeight="1">
      <c r="H220" s="6"/>
      <c r="J220" s="12"/>
    </row>
    <row r="221" ht="14.25" customHeight="1">
      <c r="H221" s="6"/>
      <c r="J221" s="12"/>
    </row>
    <row r="222" ht="14.25" customHeight="1">
      <c r="H222" s="6"/>
      <c r="J222" s="12"/>
    </row>
    <row r="223" ht="14.25" customHeight="1">
      <c r="H223" s="6"/>
      <c r="J223" s="12"/>
    </row>
    <row r="224" ht="14.25" customHeight="1">
      <c r="H224" s="6"/>
      <c r="J224" s="12"/>
    </row>
    <row r="225" ht="14.25" customHeight="1">
      <c r="H225" s="6"/>
      <c r="J225" s="12"/>
    </row>
    <row r="226" ht="14.25" customHeight="1">
      <c r="H226" s="6"/>
      <c r="J226" s="12"/>
    </row>
    <row r="227" ht="14.25" customHeight="1">
      <c r="H227" s="6"/>
      <c r="J227" s="12"/>
    </row>
    <row r="228" ht="14.25" customHeight="1">
      <c r="H228" s="6"/>
      <c r="J228" s="12"/>
    </row>
    <row r="229" ht="14.25" customHeight="1">
      <c r="H229" s="6"/>
      <c r="J229" s="12"/>
    </row>
    <row r="230" ht="14.25" customHeight="1">
      <c r="H230" s="6"/>
      <c r="J230" s="12"/>
    </row>
    <row r="231" ht="14.25" customHeight="1">
      <c r="H231" s="6"/>
      <c r="J231" s="12"/>
    </row>
    <row r="232" ht="14.25" customHeight="1">
      <c r="H232" s="6"/>
      <c r="J232" s="12"/>
    </row>
    <row r="233" ht="14.25" customHeight="1">
      <c r="H233" s="6"/>
      <c r="J233" s="12"/>
    </row>
    <row r="234" ht="14.25" customHeight="1">
      <c r="H234" s="6"/>
      <c r="J234" s="12"/>
    </row>
    <row r="235" ht="14.25" customHeight="1">
      <c r="H235" s="6"/>
      <c r="J235" s="12"/>
    </row>
    <row r="236" ht="14.25" customHeight="1">
      <c r="H236" s="6"/>
      <c r="J236" s="12"/>
    </row>
    <row r="237" ht="14.25" customHeight="1">
      <c r="H237" s="6"/>
      <c r="J237" s="12"/>
    </row>
    <row r="238" ht="14.25" customHeight="1">
      <c r="H238" s="6"/>
      <c r="J238" s="12"/>
    </row>
    <row r="239" ht="14.25" customHeight="1">
      <c r="H239" s="6"/>
      <c r="J239" s="12"/>
    </row>
    <row r="240" ht="14.25" customHeight="1">
      <c r="H240" s="6"/>
      <c r="J240" s="12"/>
    </row>
    <row r="241" ht="14.25" customHeight="1">
      <c r="H241" s="6"/>
      <c r="J241" s="12"/>
    </row>
    <row r="242" ht="14.25" customHeight="1">
      <c r="H242" s="6"/>
      <c r="J242" s="12"/>
    </row>
    <row r="243" ht="14.25" customHeight="1">
      <c r="H243" s="6"/>
      <c r="J243" s="12"/>
    </row>
    <row r="244" ht="14.25" customHeight="1">
      <c r="H244" s="6"/>
      <c r="J244" s="12"/>
    </row>
    <row r="245" ht="14.25" customHeight="1">
      <c r="H245" s="6"/>
      <c r="J245" s="12"/>
    </row>
    <row r="246" ht="14.25" customHeight="1">
      <c r="H246" s="6"/>
      <c r="J246" s="12"/>
    </row>
    <row r="247" ht="14.25" customHeight="1">
      <c r="H247" s="6"/>
      <c r="J247" s="12"/>
    </row>
    <row r="248" ht="14.25" customHeight="1">
      <c r="H248" s="6"/>
      <c r="J248" s="12"/>
    </row>
    <row r="249" ht="14.25" customHeight="1">
      <c r="H249" s="6"/>
      <c r="J249" s="12"/>
    </row>
    <row r="250" ht="14.25" customHeight="1">
      <c r="H250" s="6"/>
      <c r="J250" s="12"/>
    </row>
    <row r="251" ht="14.25" customHeight="1">
      <c r="H251" s="6"/>
      <c r="J251" s="12"/>
    </row>
    <row r="252" ht="14.25" customHeight="1">
      <c r="H252" s="6"/>
      <c r="J252" s="12"/>
    </row>
    <row r="253" ht="14.25" customHeight="1">
      <c r="H253" s="6"/>
      <c r="J253" s="12"/>
    </row>
    <row r="254" ht="14.25" customHeight="1">
      <c r="H254" s="6"/>
      <c r="J254" s="12"/>
    </row>
    <row r="255" ht="14.25" customHeight="1">
      <c r="H255" s="6"/>
      <c r="J255" s="12"/>
    </row>
    <row r="256" ht="14.25" customHeight="1">
      <c r="H256" s="6"/>
      <c r="J256" s="12"/>
    </row>
    <row r="257" ht="14.25" customHeight="1">
      <c r="H257" s="6"/>
      <c r="J257" s="12"/>
    </row>
    <row r="258" ht="14.25" customHeight="1">
      <c r="H258" s="6"/>
      <c r="J258" s="12"/>
    </row>
    <row r="259" ht="14.25" customHeight="1">
      <c r="H259" s="6"/>
      <c r="J259" s="12"/>
    </row>
    <row r="260" ht="14.25" customHeight="1">
      <c r="H260" s="6"/>
      <c r="J260" s="12"/>
    </row>
    <row r="261" ht="14.25" customHeight="1">
      <c r="H261" s="6"/>
      <c r="J261" s="12"/>
    </row>
    <row r="262" ht="14.25" customHeight="1">
      <c r="H262" s="6"/>
      <c r="J262" s="12"/>
    </row>
    <row r="263" ht="14.25" customHeight="1">
      <c r="H263" s="6"/>
      <c r="J263" s="12"/>
    </row>
    <row r="264" ht="14.25" customHeight="1">
      <c r="H264" s="6"/>
      <c r="J264" s="12"/>
    </row>
    <row r="265" ht="14.25" customHeight="1">
      <c r="H265" s="6"/>
      <c r="J265" s="12"/>
    </row>
    <row r="266" ht="14.25" customHeight="1">
      <c r="H266" s="6"/>
      <c r="J266" s="12"/>
    </row>
    <row r="267" ht="14.25" customHeight="1">
      <c r="H267" s="6"/>
      <c r="J267" s="12"/>
    </row>
    <row r="268" ht="14.25" customHeight="1">
      <c r="H268" s="6"/>
      <c r="J268" s="12"/>
    </row>
    <row r="269" ht="14.25" customHeight="1">
      <c r="H269" s="6"/>
      <c r="J269" s="12"/>
    </row>
    <row r="270" ht="14.25" customHeight="1">
      <c r="H270" s="6"/>
      <c r="J270" s="12"/>
    </row>
    <row r="271" ht="14.25" customHeight="1">
      <c r="H271" s="6"/>
      <c r="J271" s="12"/>
    </row>
    <row r="272" ht="14.25" customHeight="1">
      <c r="H272" s="6"/>
      <c r="J272" s="12"/>
    </row>
    <row r="273" ht="14.25" customHeight="1">
      <c r="H273" s="6"/>
      <c r="J273" s="12"/>
    </row>
    <row r="274" ht="14.25" customHeight="1">
      <c r="H274" s="6"/>
      <c r="J274" s="12"/>
    </row>
    <row r="275" ht="14.25" customHeight="1">
      <c r="H275" s="6"/>
      <c r="J275" s="12"/>
    </row>
    <row r="276" ht="14.25" customHeight="1">
      <c r="H276" s="6"/>
      <c r="J276" s="12"/>
    </row>
    <row r="277" ht="14.25" customHeight="1">
      <c r="H277" s="6"/>
      <c r="J277" s="12"/>
    </row>
    <row r="278" ht="14.25" customHeight="1">
      <c r="H278" s="6"/>
      <c r="J278" s="12"/>
    </row>
    <row r="279" ht="14.25" customHeight="1">
      <c r="H279" s="6"/>
      <c r="J279" s="12"/>
    </row>
    <row r="280" ht="14.25" customHeight="1">
      <c r="H280" s="6"/>
      <c r="J280" s="12"/>
    </row>
    <row r="281" ht="14.25" customHeight="1">
      <c r="H281" s="6"/>
      <c r="J281" s="12"/>
    </row>
    <row r="282" ht="14.25" customHeight="1">
      <c r="H282" s="6"/>
      <c r="J282" s="12"/>
    </row>
    <row r="283" ht="14.25" customHeight="1">
      <c r="H283" s="6"/>
      <c r="J283" s="12"/>
    </row>
    <row r="284" ht="14.25" customHeight="1">
      <c r="H284" s="6"/>
      <c r="J284" s="12"/>
    </row>
    <row r="285" ht="14.25" customHeight="1">
      <c r="H285" s="6"/>
      <c r="J285" s="12"/>
    </row>
    <row r="286" ht="14.25" customHeight="1">
      <c r="H286" s="6"/>
      <c r="J286" s="12"/>
    </row>
    <row r="287" ht="14.25" customHeight="1">
      <c r="H287" s="6"/>
      <c r="J287" s="12"/>
    </row>
    <row r="288" ht="14.25" customHeight="1">
      <c r="H288" s="6"/>
      <c r="J288" s="12"/>
    </row>
    <row r="289" ht="14.25" customHeight="1">
      <c r="H289" s="6"/>
      <c r="J289" s="12"/>
    </row>
    <row r="290" ht="14.25" customHeight="1">
      <c r="H290" s="6"/>
      <c r="J290" s="12"/>
    </row>
    <row r="291" ht="14.25" customHeight="1">
      <c r="H291" s="6"/>
      <c r="J291" s="12"/>
    </row>
    <row r="292" ht="14.25" customHeight="1">
      <c r="H292" s="6"/>
      <c r="J292" s="12"/>
    </row>
    <row r="293" ht="14.25" customHeight="1">
      <c r="H293" s="6"/>
      <c r="J293" s="12"/>
    </row>
    <row r="294" ht="14.25" customHeight="1">
      <c r="H294" s="6"/>
      <c r="J294" s="12"/>
    </row>
    <row r="295" ht="14.25" customHeight="1">
      <c r="H295" s="6"/>
      <c r="J295" s="12"/>
    </row>
    <row r="296" ht="14.25" customHeight="1">
      <c r="H296" s="6"/>
      <c r="J296" s="12"/>
    </row>
    <row r="297" ht="14.25" customHeight="1">
      <c r="H297" s="6"/>
      <c r="J297" s="12"/>
    </row>
    <row r="298" ht="14.25" customHeight="1">
      <c r="H298" s="6"/>
      <c r="J298" s="12"/>
    </row>
    <row r="299" ht="14.25" customHeight="1">
      <c r="H299" s="6"/>
      <c r="J299" s="12"/>
    </row>
    <row r="300" ht="14.25" customHeight="1">
      <c r="H300" s="6"/>
      <c r="J300" s="12"/>
    </row>
    <row r="301" ht="14.25" customHeight="1">
      <c r="H301" s="6"/>
      <c r="J301" s="12"/>
    </row>
    <row r="302" ht="14.25" customHeight="1">
      <c r="H302" s="6"/>
      <c r="J302" s="12"/>
    </row>
    <row r="303" ht="14.25" customHeight="1">
      <c r="H303" s="6"/>
      <c r="J303" s="12"/>
    </row>
    <row r="304" ht="14.25" customHeight="1">
      <c r="H304" s="6"/>
      <c r="J304" s="12"/>
    </row>
    <row r="305" ht="14.25" customHeight="1">
      <c r="H305" s="6"/>
      <c r="J305" s="12"/>
    </row>
    <row r="306" ht="14.25" customHeight="1">
      <c r="H306" s="6"/>
      <c r="J306" s="12"/>
    </row>
    <row r="307" ht="14.25" customHeight="1">
      <c r="H307" s="6"/>
      <c r="J307" s="12"/>
    </row>
    <row r="308" ht="14.25" customHeight="1">
      <c r="H308" s="6"/>
      <c r="J308" s="12"/>
    </row>
    <row r="309" ht="14.25" customHeight="1">
      <c r="H309" s="6"/>
      <c r="J309" s="12"/>
    </row>
    <row r="310" ht="14.25" customHeight="1">
      <c r="H310" s="6"/>
      <c r="J310" s="12"/>
    </row>
    <row r="311" ht="14.25" customHeight="1">
      <c r="H311" s="6"/>
      <c r="J311" s="12"/>
    </row>
    <row r="312" ht="14.25" customHeight="1">
      <c r="H312" s="6"/>
      <c r="J312" s="12"/>
    </row>
    <row r="313" ht="14.25" customHeight="1">
      <c r="H313" s="6"/>
      <c r="J313" s="12"/>
    </row>
    <row r="314" ht="14.25" customHeight="1">
      <c r="H314" s="6"/>
      <c r="J314" s="12"/>
    </row>
    <row r="315" ht="14.25" customHeight="1">
      <c r="H315" s="6"/>
      <c r="J315" s="12"/>
    </row>
    <row r="316" ht="14.25" customHeight="1">
      <c r="H316" s="6"/>
      <c r="J316" s="12"/>
    </row>
    <row r="317" ht="14.25" customHeight="1">
      <c r="H317" s="6"/>
      <c r="J317" s="12"/>
    </row>
    <row r="318" ht="14.25" customHeight="1">
      <c r="H318" s="6"/>
      <c r="J318" s="12"/>
    </row>
    <row r="319" ht="14.25" customHeight="1">
      <c r="H319" s="6"/>
      <c r="J319" s="12"/>
    </row>
    <row r="320" ht="14.25" customHeight="1">
      <c r="H320" s="6"/>
      <c r="J320" s="12"/>
    </row>
    <row r="321" ht="14.25" customHeight="1">
      <c r="H321" s="6"/>
      <c r="J321" s="12"/>
    </row>
    <row r="322" ht="14.25" customHeight="1">
      <c r="H322" s="6"/>
      <c r="J322" s="12"/>
    </row>
    <row r="323" ht="14.25" customHeight="1">
      <c r="H323" s="6"/>
      <c r="J323" s="12"/>
    </row>
    <row r="324" ht="14.25" customHeight="1">
      <c r="H324" s="6"/>
      <c r="J324" s="12"/>
    </row>
    <row r="325" ht="14.25" customHeight="1">
      <c r="H325" s="6"/>
      <c r="J325" s="12"/>
    </row>
    <row r="326" ht="14.25" customHeight="1">
      <c r="H326" s="6"/>
      <c r="J326" s="12"/>
    </row>
    <row r="327" ht="14.25" customHeight="1">
      <c r="H327" s="6"/>
      <c r="J327" s="12"/>
    </row>
    <row r="328" ht="14.25" customHeight="1">
      <c r="H328" s="6"/>
      <c r="J328" s="12"/>
    </row>
    <row r="329" ht="14.25" customHeight="1">
      <c r="H329" s="6"/>
      <c r="J329" s="12"/>
    </row>
    <row r="330" ht="14.25" customHeight="1">
      <c r="H330" s="6"/>
      <c r="J330" s="12"/>
    </row>
    <row r="331" ht="14.25" customHeight="1">
      <c r="H331" s="6"/>
      <c r="J331" s="12"/>
    </row>
    <row r="332" ht="14.25" customHeight="1">
      <c r="H332" s="6"/>
      <c r="J332" s="12"/>
    </row>
    <row r="333" ht="14.25" customHeight="1">
      <c r="H333" s="6"/>
      <c r="J333" s="12"/>
    </row>
    <row r="334" ht="14.25" customHeight="1">
      <c r="H334" s="6"/>
      <c r="J334" s="12"/>
    </row>
    <row r="335" ht="14.25" customHeight="1">
      <c r="H335" s="6"/>
      <c r="J335" s="12"/>
    </row>
    <row r="336" ht="14.25" customHeight="1">
      <c r="H336" s="6"/>
      <c r="J336" s="12"/>
    </row>
    <row r="337" ht="14.25" customHeight="1">
      <c r="H337" s="6"/>
      <c r="J337" s="12"/>
    </row>
    <row r="338" ht="14.25" customHeight="1">
      <c r="H338" s="6"/>
      <c r="J338" s="12"/>
    </row>
    <row r="339" ht="14.25" customHeight="1">
      <c r="H339" s="6"/>
      <c r="J339" s="12"/>
    </row>
    <row r="340" ht="14.25" customHeight="1">
      <c r="H340" s="6"/>
      <c r="J340" s="12"/>
    </row>
    <row r="341" ht="14.25" customHeight="1">
      <c r="H341" s="6"/>
      <c r="J341" s="12"/>
    </row>
    <row r="342" ht="14.25" customHeight="1">
      <c r="H342" s="6"/>
      <c r="J342" s="12"/>
    </row>
    <row r="343" ht="14.25" customHeight="1">
      <c r="H343" s="6"/>
      <c r="J343" s="12"/>
    </row>
    <row r="344" ht="14.25" customHeight="1">
      <c r="H344" s="6"/>
      <c r="J344" s="12"/>
    </row>
    <row r="345" ht="14.25" customHeight="1">
      <c r="H345" s="6"/>
      <c r="J345" s="12"/>
    </row>
    <row r="346" ht="14.25" customHeight="1">
      <c r="H346" s="6"/>
      <c r="J346" s="12"/>
    </row>
    <row r="347" ht="14.25" customHeight="1">
      <c r="H347" s="6"/>
      <c r="J347" s="12"/>
    </row>
    <row r="348" ht="14.25" customHeight="1">
      <c r="H348" s="6"/>
      <c r="J348" s="12"/>
    </row>
    <row r="349" ht="14.25" customHeight="1">
      <c r="H349" s="6"/>
      <c r="J349" s="12"/>
    </row>
    <row r="350" ht="14.25" customHeight="1">
      <c r="H350" s="6"/>
      <c r="J350" s="12"/>
    </row>
    <row r="351" ht="14.25" customHeight="1">
      <c r="H351" s="6"/>
      <c r="J351" s="12"/>
    </row>
    <row r="352" ht="14.25" customHeight="1">
      <c r="H352" s="6"/>
      <c r="J352" s="12"/>
    </row>
    <row r="353" ht="14.25" customHeight="1">
      <c r="H353" s="6"/>
      <c r="J353" s="12"/>
    </row>
    <row r="354" ht="14.25" customHeight="1">
      <c r="H354" s="6"/>
      <c r="J354" s="12"/>
    </row>
    <row r="355" ht="14.25" customHeight="1">
      <c r="H355" s="6"/>
      <c r="J355" s="12"/>
    </row>
    <row r="356" ht="14.25" customHeight="1">
      <c r="H356" s="6"/>
      <c r="J356" s="12"/>
    </row>
    <row r="357" ht="14.25" customHeight="1">
      <c r="H357" s="6"/>
      <c r="J357" s="12"/>
    </row>
    <row r="358" ht="14.25" customHeight="1">
      <c r="H358" s="6"/>
      <c r="J358" s="12"/>
    </row>
    <row r="359" ht="14.25" customHeight="1">
      <c r="H359" s="6"/>
      <c r="J359" s="12"/>
    </row>
    <row r="360" ht="14.25" customHeight="1">
      <c r="H360" s="6"/>
      <c r="J360" s="12"/>
    </row>
    <row r="361" ht="14.25" customHeight="1">
      <c r="H361" s="6"/>
      <c r="J361" s="12"/>
    </row>
    <row r="362" ht="14.25" customHeight="1">
      <c r="H362" s="6"/>
      <c r="J362" s="12"/>
    </row>
    <row r="363" ht="14.25" customHeight="1">
      <c r="H363" s="6"/>
      <c r="J363" s="12"/>
    </row>
    <row r="364" ht="14.25" customHeight="1">
      <c r="H364" s="6"/>
      <c r="J364" s="12"/>
    </row>
    <row r="365" ht="14.25" customHeight="1">
      <c r="H365" s="6"/>
      <c r="J365" s="12"/>
    </row>
    <row r="366" ht="14.25" customHeight="1">
      <c r="H366" s="6"/>
      <c r="J366" s="12"/>
    </row>
    <row r="367" ht="14.25" customHeight="1">
      <c r="H367" s="6"/>
      <c r="J367" s="12"/>
    </row>
    <row r="368" ht="14.25" customHeight="1">
      <c r="H368" s="6"/>
      <c r="J368" s="12"/>
    </row>
    <row r="369" ht="14.25" customHeight="1">
      <c r="H369" s="6"/>
      <c r="J369" s="12"/>
    </row>
    <row r="370" ht="14.25" customHeight="1">
      <c r="H370" s="6"/>
      <c r="J370" s="12"/>
    </row>
    <row r="371" ht="14.25" customHeight="1">
      <c r="H371" s="6"/>
      <c r="J371" s="12"/>
    </row>
    <row r="372" ht="14.25" customHeight="1">
      <c r="H372" s="6"/>
      <c r="J372" s="12"/>
    </row>
    <row r="373" ht="14.25" customHeight="1">
      <c r="H373" s="6"/>
      <c r="J373" s="12"/>
    </row>
    <row r="374" ht="14.25" customHeight="1">
      <c r="H374" s="6"/>
      <c r="J374" s="12"/>
    </row>
    <row r="375" ht="14.25" customHeight="1">
      <c r="H375" s="6"/>
      <c r="J375" s="12"/>
    </row>
    <row r="376" ht="14.25" customHeight="1">
      <c r="H376" s="6"/>
      <c r="J376" s="12"/>
    </row>
    <row r="377" ht="14.25" customHeight="1">
      <c r="H377" s="6"/>
      <c r="J377" s="12"/>
    </row>
    <row r="378" ht="14.25" customHeight="1">
      <c r="H378" s="6"/>
      <c r="J378" s="12"/>
    </row>
    <row r="379" ht="14.25" customHeight="1">
      <c r="H379" s="6"/>
      <c r="J379" s="12"/>
    </row>
    <row r="380" ht="14.25" customHeight="1">
      <c r="H380" s="6"/>
      <c r="J380" s="12"/>
    </row>
    <row r="381" ht="14.25" customHeight="1">
      <c r="H381" s="6"/>
      <c r="J381" s="12"/>
    </row>
    <row r="382" ht="14.25" customHeight="1">
      <c r="H382" s="6"/>
      <c r="J382" s="12"/>
    </row>
    <row r="383" ht="14.25" customHeight="1">
      <c r="H383" s="6"/>
      <c r="J383" s="12"/>
    </row>
    <row r="384" ht="14.25" customHeight="1">
      <c r="H384" s="6"/>
      <c r="J384" s="12"/>
    </row>
    <row r="385" ht="14.25" customHeight="1">
      <c r="H385" s="6"/>
      <c r="J385" s="12"/>
    </row>
    <row r="386" ht="14.25" customHeight="1">
      <c r="H386" s="6"/>
      <c r="J386" s="12"/>
    </row>
    <row r="387" ht="14.25" customHeight="1">
      <c r="H387" s="6"/>
      <c r="J387" s="12"/>
    </row>
    <row r="388" ht="14.25" customHeight="1">
      <c r="H388" s="6"/>
      <c r="J388" s="12"/>
    </row>
    <row r="389" ht="14.25" customHeight="1">
      <c r="H389" s="6"/>
      <c r="J389" s="12"/>
    </row>
    <row r="390" ht="14.25" customHeight="1">
      <c r="H390" s="6"/>
      <c r="J390" s="12"/>
    </row>
    <row r="391" ht="14.25" customHeight="1">
      <c r="H391" s="6"/>
      <c r="J391" s="12"/>
    </row>
    <row r="392" ht="14.25" customHeight="1">
      <c r="H392" s="6"/>
      <c r="J392" s="12"/>
    </row>
    <row r="393" ht="14.25" customHeight="1">
      <c r="H393" s="6"/>
      <c r="J393" s="12"/>
    </row>
    <row r="394" ht="14.25" customHeight="1">
      <c r="H394" s="6"/>
      <c r="J394" s="12"/>
    </row>
    <row r="395" ht="14.25" customHeight="1">
      <c r="H395" s="6"/>
      <c r="J395" s="12"/>
    </row>
    <row r="396" ht="14.25" customHeight="1">
      <c r="H396" s="6"/>
      <c r="J396" s="12"/>
    </row>
    <row r="397" ht="14.25" customHeight="1">
      <c r="H397" s="6"/>
      <c r="J397" s="12"/>
    </row>
    <row r="398" ht="14.25" customHeight="1">
      <c r="H398" s="6"/>
      <c r="J398" s="12"/>
    </row>
    <row r="399" ht="14.25" customHeight="1">
      <c r="H399" s="6"/>
      <c r="J399" s="12"/>
    </row>
    <row r="400" ht="14.25" customHeight="1">
      <c r="H400" s="6"/>
      <c r="J400" s="12"/>
    </row>
    <row r="401" ht="14.25" customHeight="1">
      <c r="H401" s="6"/>
      <c r="J401" s="12"/>
    </row>
    <row r="402" ht="14.25" customHeight="1">
      <c r="H402" s="6"/>
      <c r="J402" s="12"/>
    </row>
    <row r="403" ht="14.25" customHeight="1">
      <c r="H403" s="6"/>
      <c r="J403" s="12"/>
    </row>
    <row r="404" ht="14.25" customHeight="1">
      <c r="H404" s="6"/>
      <c r="J404" s="12"/>
    </row>
    <row r="405" ht="14.25" customHeight="1">
      <c r="H405" s="6"/>
      <c r="J405" s="12"/>
    </row>
    <row r="406" ht="14.25" customHeight="1">
      <c r="H406" s="6"/>
      <c r="J406" s="12"/>
    </row>
    <row r="407" ht="14.25" customHeight="1">
      <c r="H407" s="6"/>
      <c r="J407" s="12"/>
    </row>
    <row r="408" ht="14.25" customHeight="1">
      <c r="H408" s="6"/>
      <c r="J408" s="12"/>
    </row>
    <row r="409" ht="14.25" customHeight="1">
      <c r="H409" s="6"/>
      <c r="J409" s="12"/>
    </row>
    <row r="410" ht="14.25" customHeight="1">
      <c r="H410" s="6"/>
      <c r="J410" s="12"/>
    </row>
    <row r="411" ht="14.25" customHeight="1">
      <c r="H411" s="6"/>
      <c r="J411" s="12"/>
    </row>
    <row r="412" ht="14.25" customHeight="1">
      <c r="H412" s="6"/>
      <c r="J412" s="12"/>
    </row>
    <row r="413" ht="14.25" customHeight="1">
      <c r="H413" s="6"/>
      <c r="J413" s="12"/>
    </row>
    <row r="414" ht="14.25" customHeight="1">
      <c r="H414" s="6"/>
      <c r="J414" s="12"/>
    </row>
    <row r="415" ht="14.25" customHeight="1">
      <c r="H415" s="6"/>
      <c r="J415" s="12"/>
    </row>
    <row r="416" ht="14.25" customHeight="1">
      <c r="H416" s="6"/>
      <c r="J416" s="12"/>
    </row>
    <row r="417" ht="14.25" customHeight="1">
      <c r="H417" s="6"/>
      <c r="J417" s="12"/>
    </row>
    <row r="418" ht="14.25" customHeight="1">
      <c r="H418" s="6"/>
      <c r="J418" s="12"/>
    </row>
    <row r="419" ht="14.25" customHeight="1">
      <c r="H419" s="6"/>
      <c r="J419" s="12"/>
    </row>
    <row r="420" ht="14.25" customHeight="1">
      <c r="H420" s="6"/>
      <c r="J420" s="12"/>
    </row>
    <row r="421" ht="14.25" customHeight="1">
      <c r="H421" s="6"/>
      <c r="J421" s="12"/>
    </row>
    <row r="422" ht="14.25" customHeight="1">
      <c r="H422" s="6"/>
      <c r="J422" s="12"/>
    </row>
    <row r="423" ht="14.25" customHeight="1">
      <c r="H423" s="6"/>
      <c r="J423" s="12"/>
    </row>
    <row r="424" ht="14.25" customHeight="1">
      <c r="H424" s="6"/>
      <c r="J424" s="12"/>
    </row>
    <row r="425" ht="14.25" customHeight="1">
      <c r="H425" s="6"/>
      <c r="J425" s="12"/>
    </row>
    <row r="426" ht="14.25" customHeight="1">
      <c r="H426" s="6"/>
      <c r="J426" s="12"/>
    </row>
    <row r="427" ht="14.25" customHeight="1">
      <c r="H427" s="6"/>
      <c r="J427" s="12"/>
    </row>
    <row r="428" ht="14.25" customHeight="1">
      <c r="H428" s="6"/>
      <c r="J428" s="12"/>
    </row>
    <row r="429" ht="14.25" customHeight="1">
      <c r="H429" s="6"/>
      <c r="J429" s="12"/>
    </row>
    <row r="430" ht="14.25" customHeight="1">
      <c r="H430" s="6"/>
      <c r="J430" s="12"/>
    </row>
    <row r="431" ht="14.25" customHeight="1">
      <c r="H431" s="6"/>
      <c r="J431" s="12"/>
    </row>
    <row r="432" ht="14.25" customHeight="1">
      <c r="H432" s="6"/>
      <c r="J432" s="12"/>
    </row>
    <row r="433" ht="14.25" customHeight="1">
      <c r="H433" s="6"/>
      <c r="J433" s="12"/>
    </row>
    <row r="434" ht="14.25" customHeight="1">
      <c r="H434" s="6"/>
      <c r="J434" s="12"/>
    </row>
    <row r="435" ht="14.25" customHeight="1">
      <c r="H435" s="6"/>
      <c r="J435" s="12"/>
    </row>
    <row r="436" ht="14.25" customHeight="1">
      <c r="H436" s="6"/>
      <c r="J436" s="12"/>
    </row>
    <row r="437" ht="14.25" customHeight="1">
      <c r="H437" s="6"/>
      <c r="J437" s="12"/>
    </row>
    <row r="438" ht="14.25" customHeight="1">
      <c r="H438" s="6"/>
      <c r="J438" s="12"/>
    </row>
    <row r="439" ht="14.25" customHeight="1">
      <c r="H439" s="6"/>
      <c r="J439" s="12"/>
    </row>
    <row r="440" ht="14.25" customHeight="1">
      <c r="H440" s="6"/>
      <c r="J440" s="12"/>
    </row>
    <row r="441" ht="14.25" customHeight="1">
      <c r="H441" s="6"/>
      <c r="J441" s="12"/>
    </row>
    <row r="442" ht="14.25" customHeight="1">
      <c r="H442" s="6"/>
      <c r="J442" s="12"/>
    </row>
    <row r="443" ht="14.25" customHeight="1">
      <c r="H443" s="6"/>
      <c r="J443" s="12"/>
    </row>
    <row r="444" ht="14.25" customHeight="1">
      <c r="H444" s="6"/>
      <c r="J444" s="12"/>
    </row>
    <row r="445" ht="14.25" customHeight="1">
      <c r="H445" s="6"/>
      <c r="J445" s="12"/>
    </row>
    <row r="446" ht="14.25" customHeight="1">
      <c r="H446" s="6"/>
      <c r="J446" s="12"/>
    </row>
    <row r="447" ht="14.25" customHeight="1">
      <c r="H447" s="6"/>
      <c r="J447" s="12"/>
    </row>
    <row r="448" ht="14.25" customHeight="1">
      <c r="H448" s="6"/>
      <c r="J448" s="12"/>
    </row>
    <row r="449" ht="14.25" customHeight="1">
      <c r="H449" s="6"/>
      <c r="J449" s="12"/>
    </row>
    <row r="450" ht="14.25" customHeight="1">
      <c r="H450" s="6"/>
      <c r="J450" s="12"/>
    </row>
    <row r="451" ht="14.25" customHeight="1">
      <c r="H451" s="6"/>
      <c r="J451" s="12"/>
    </row>
    <row r="452" ht="14.25" customHeight="1">
      <c r="H452" s="6"/>
      <c r="J452" s="12"/>
    </row>
    <row r="453" ht="14.25" customHeight="1">
      <c r="H453" s="6"/>
      <c r="J453" s="12"/>
    </row>
    <row r="454" ht="14.25" customHeight="1">
      <c r="H454" s="6"/>
      <c r="J454" s="12"/>
    </row>
    <row r="455" ht="14.25" customHeight="1">
      <c r="H455" s="6"/>
      <c r="J455" s="12"/>
    </row>
    <row r="456" ht="14.25" customHeight="1">
      <c r="H456" s="6"/>
      <c r="J456" s="12"/>
    </row>
    <row r="457" ht="14.25" customHeight="1">
      <c r="H457" s="6"/>
      <c r="J457" s="12"/>
    </row>
    <row r="458" ht="14.25" customHeight="1">
      <c r="H458" s="6"/>
      <c r="J458" s="12"/>
    </row>
    <row r="459" ht="14.25" customHeight="1">
      <c r="H459" s="6"/>
      <c r="J459" s="12"/>
    </row>
    <row r="460" ht="14.25" customHeight="1">
      <c r="H460" s="6"/>
      <c r="J460" s="12"/>
    </row>
    <row r="461" ht="14.25" customHeight="1">
      <c r="H461" s="6"/>
      <c r="J461" s="12"/>
    </row>
    <row r="462" ht="14.25" customHeight="1">
      <c r="H462" s="6"/>
      <c r="J462" s="12"/>
    </row>
    <row r="463" ht="14.25" customHeight="1">
      <c r="H463" s="6"/>
      <c r="J463" s="12"/>
    </row>
    <row r="464" ht="14.25" customHeight="1">
      <c r="H464" s="6"/>
      <c r="J464" s="12"/>
    </row>
    <row r="465" ht="14.25" customHeight="1">
      <c r="H465" s="6"/>
      <c r="J465" s="12"/>
    </row>
    <row r="466" ht="14.25" customHeight="1">
      <c r="H466" s="6"/>
      <c r="J466" s="12"/>
    </row>
    <row r="467" ht="14.25" customHeight="1">
      <c r="H467" s="6"/>
      <c r="J467" s="12"/>
    </row>
    <row r="468" ht="14.25" customHeight="1">
      <c r="H468" s="6"/>
      <c r="J468" s="12"/>
    </row>
    <row r="469" ht="14.25" customHeight="1">
      <c r="H469" s="6"/>
      <c r="J469" s="12"/>
    </row>
    <row r="470" ht="14.25" customHeight="1">
      <c r="H470" s="6"/>
      <c r="J470" s="12"/>
    </row>
    <row r="471" ht="14.25" customHeight="1">
      <c r="H471" s="6"/>
      <c r="J471" s="12"/>
    </row>
    <row r="472" ht="14.25" customHeight="1">
      <c r="H472" s="6"/>
      <c r="J472" s="12"/>
    </row>
    <row r="473" ht="14.25" customHeight="1">
      <c r="H473" s="6"/>
      <c r="J473" s="12"/>
    </row>
    <row r="474" ht="14.25" customHeight="1">
      <c r="H474" s="6"/>
      <c r="J474" s="12"/>
    </row>
    <row r="475" ht="14.25" customHeight="1">
      <c r="H475" s="6"/>
      <c r="J475" s="12"/>
    </row>
    <row r="476" ht="14.25" customHeight="1">
      <c r="H476" s="6"/>
      <c r="J476" s="12"/>
    </row>
    <row r="477" ht="14.25" customHeight="1">
      <c r="H477" s="6"/>
      <c r="J477" s="12"/>
    </row>
    <row r="478" ht="14.25" customHeight="1">
      <c r="H478" s="6"/>
      <c r="J478" s="12"/>
    </row>
    <row r="479" ht="14.25" customHeight="1">
      <c r="H479" s="6"/>
      <c r="J479" s="12"/>
    </row>
    <row r="480" ht="14.25" customHeight="1">
      <c r="H480" s="6"/>
      <c r="J480" s="12"/>
    </row>
    <row r="481" ht="14.25" customHeight="1">
      <c r="H481" s="6"/>
      <c r="J481" s="12"/>
    </row>
    <row r="482" ht="14.25" customHeight="1">
      <c r="H482" s="6"/>
      <c r="J482" s="12"/>
    </row>
    <row r="483" ht="14.25" customHeight="1">
      <c r="H483" s="6"/>
      <c r="J483" s="12"/>
    </row>
    <row r="484" ht="14.25" customHeight="1">
      <c r="H484" s="6"/>
      <c r="J484" s="12"/>
    </row>
    <row r="485" ht="14.25" customHeight="1">
      <c r="H485" s="6"/>
      <c r="J485" s="12"/>
    </row>
    <row r="486" ht="14.25" customHeight="1">
      <c r="H486" s="6"/>
      <c r="J486" s="12"/>
    </row>
    <row r="487" ht="14.25" customHeight="1">
      <c r="H487" s="6"/>
      <c r="J487" s="12"/>
    </row>
    <row r="488" ht="14.25" customHeight="1">
      <c r="H488" s="6"/>
      <c r="J488" s="12"/>
    </row>
    <row r="489" ht="14.25" customHeight="1">
      <c r="H489" s="6"/>
      <c r="J489" s="12"/>
    </row>
    <row r="490" ht="14.25" customHeight="1">
      <c r="H490" s="6"/>
      <c r="J490" s="12"/>
    </row>
    <row r="491" ht="14.25" customHeight="1">
      <c r="H491" s="6"/>
      <c r="J491" s="12"/>
    </row>
    <row r="492" ht="14.25" customHeight="1">
      <c r="H492" s="6"/>
      <c r="J492" s="12"/>
    </row>
    <row r="493" ht="14.25" customHeight="1">
      <c r="H493" s="6"/>
      <c r="J493" s="12"/>
    </row>
    <row r="494" ht="14.25" customHeight="1">
      <c r="H494" s="6"/>
      <c r="J494" s="12"/>
    </row>
    <row r="495" ht="14.25" customHeight="1">
      <c r="H495" s="6"/>
      <c r="J495" s="12"/>
    </row>
    <row r="496" ht="14.25" customHeight="1">
      <c r="H496" s="6"/>
      <c r="J496" s="12"/>
    </row>
    <row r="497" ht="14.25" customHeight="1">
      <c r="H497" s="6"/>
      <c r="J497" s="12"/>
    </row>
    <row r="498" ht="14.25" customHeight="1">
      <c r="H498" s="6"/>
      <c r="J498" s="12"/>
    </row>
    <row r="499" ht="14.25" customHeight="1">
      <c r="H499" s="6"/>
      <c r="J499" s="12"/>
    </row>
    <row r="500" ht="14.25" customHeight="1">
      <c r="H500" s="6"/>
      <c r="J500" s="12"/>
    </row>
    <row r="501" ht="14.25" customHeight="1">
      <c r="H501" s="6"/>
      <c r="J501" s="12"/>
    </row>
    <row r="502" ht="14.25" customHeight="1">
      <c r="H502" s="6"/>
      <c r="J502" s="12"/>
    </row>
    <row r="503" ht="14.25" customHeight="1">
      <c r="H503" s="6"/>
      <c r="J503" s="12"/>
    </row>
    <row r="504" ht="14.25" customHeight="1">
      <c r="H504" s="6"/>
      <c r="J504" s="12"/>
    </row>
    <row r="505" ht="14.25" customHeight="1">
      <c r="H505" s="6"/>
      <c r="J505" s="12"/>
    </row>
    <row r="506" ht="14.25" customHeight="1">
      <c r="H506" s="6"/>
      <c r="J506" s="12"/>
    </row>
    <row r="507" ht="14.25" customHeight="1">
      <c r="H507" s="6"/>
      <c r="J507" s="12"/>
    </row>
    <row r="508" ht="14.25" customHeight="1">
      <c r="H508" s="6"/>
      <c r="J508" s="12"/>
    </row>
    <row r="509" ht="14.25" customHeight="1">
      <c r="H509" s="6"/>
      <c r="J509" s="12"/>
    </row>
    <row r="510" ht="14.25" customHeight="1">
      <c r="H510" s="6"/>
      <c r="J510" s="12"/>
    </row>
    <row r="511" ht="14.25" customHeight="1">
      <c r="H511" s="6"/>
      <c r="J511" s="12"/>
    </row>
    <row r="512" ht="14.25" customHeight="1">
      <c r="H512" s="6"/>
      <c r="J512" s="12"/>
    </row>
    <row r="513" ht="14.25" customHeight="1">
      <c r="H513" s="6"/>
      <c r="J513" s="12"/>
    </row>
    <row r="514" ht="14.25" customHeight="1">
      <c r="H514" s="6"/>
      <c r="J514" s="12"/>
    </row>
    <row r="515" ht="14.25" customHeight="1">
      <c r="H515" s="6"/>
      <c r="J515" s="12"/>
    </row>
    <row r="516" ht="14.25" customHeight="1">
      <c r="H516" s="6"/>
      <c r="J516" s="12"/>
    </row>
    <row r="517" ht="14.25" customHeight="1">
      <c r="H517" s="6"/>
      <c r="J517" s="12"/>
    </row>
    <row r="518" ht="14.25" customHeight="1">
      <c r="H518" s="6"/>
      <c r="J518" s="12"/>
    </row>
    <row r="519" ht="14.25" customHeight="1">
      <c r="H519" s="6"/>
      <c r="J519" s="12"/>
    </row>
    <row r="520" ht="14.25" customHeight="1">
      <c r="H520" s="6"/>
      <c r="J520" s="12"/>
    </row>
    <row r="521" ht="14.25" customHeight="1">
      <c r="H521" s="6"/>
      <c r="J521" s="12"/>
    </row>
    <row r="522" ht="14.25" customHeight="1">
      <c r="H522" s="6"/>
      <c r="J522" s="12"/>
    </row>
    <row r="523" ht="14.25" customHeight="1">
      <c r="H523" s="6"/>
      <c r="J523" s="12"/>
    </row>
    <row r="524" ht="14.25" customHeight="1">
      <c r="H524" s="6"/>
      <c r="J524" s="12"/>
    </row>
    <row r="525" ht="14.25" customHeight="1">
      <c r="H525" s="6"/>
      <c r="J525" s="12"/>
    </row>
    <row r="526" ht="14.25" customHeight="1">
      <c r="H526" s="6"/>
      <c r="J526" s="12"/>
    </row>
    <row r="527" ht="14.25" customHeight="1">
      <c r="H527" s="6"/>
      <c r="J527" s="12"/>
    </row>
    <row r="528" ht="14.25" customHeight="1">
      <c r="H528" s="6"/>
      <c r="J528" s="12"/>
    </row>
    <row r="529" ht="14.25" customHeight="1">
      <c r="H529" s="6"/>
      <c r="J529" s="12"/>
    </row>
    <row r="530" ht="14.25" customHeight="1">
      <c r="H530" s="6"/>
      <c r="J530" s="12"/>
    </row>
    <row r="531" ht="14.25" customHeight="1">
      <c r="H531" s="6"/>
      <c r="J531" s="12"/>
    </row>
    <row r="532" ht="14.25" customHeight="1">
      <c r="H532" s="6"/>
      <c r="J532" s="12"/>
    </row>
    <row r="533" ht="14.25" customHeight="1">
      <c r="H533" s="6"/>
      <c r="J533" s="12"/>
    </row>
    <row r="534" ht="14.25" customHeight="1">
      <c r="H534" s="6"/>
      <c r="J534" s="12"/>
    </row>
    <row r="535" ht="14.25" customHeight="1">
      <c r="H535" s="6"/>
      <c r="J535" s="12"/>
    </row>
    <row r="536" ht="14.25" customHeight="1">
      <c r="H536" s="6"/>
      <c r="J536" s="12"/>
    </row>
    <row r="537" ht="14.25" customHeight="1">
      <c r="H537" s="6"/>
      <c r="J537" s="12"/>
    </row>
    <row r="538" ht="14.25" customHeight="1">
      <c r="H538" s="6"/>
      <c r="J538" s="12"/>
    </row>
    <row r="539" ht="14.25" customHeight="1">
      <c r="H539" s="6"/>
      <c r="J539" s="12"/>
    </row>
    <row r="540" ht="14.25" customHeight="1">
      <c r="H540" s="6"/>
      <c r="J540" s="12"/>
    </row>
    <row r="541" ht="14.25" customHeight="1">
      <c r="H541" s="6"/>
      <c r="J541" s="12"/>
    </row>
    <row r="542" ht="14.25" customHeight="1">
      <c r="H542" s="6"/>
      <c r="J542" s="12"/>
    </row>
    <row r="543" ht="14.25" customHeight="1">
      <c r="H543" s="6"/>
      <c r="J543" s="12"/>
    </row>
    <row r="544" ht="14.25" customHeight="1">
      <c r="H544" s="6"/>
      <c r="J544" s="12"/>
    </row>
    <row r="545" ht="14.25" customHeight="1">
      <c r="H545" s="6"/>
      <c r="J545" s="12"/>
    </row>
    <row r="546" ht="14.25" customHeight="1">
      <c r="H546" s="6"/>
      <c r="J546" s="12"/>
    </row>
    <row r="547" ht="14.25" customHeight="1">
      <c r="H547" s="6"/>
      <c r="J547" s="12"/>
    </row>
    <row r="548" ht="14.25" customHeight="1">
      <c r="H548" s="6"/>
      <c r="J548" s="12"/>
    </row>
    <row r="549" ht="14.25" customHeight="1">
      <c r="H549" s="6"/>
      <c r="J549" s="12"/>
    </row>
    <row r="550" ht="14.25" customHeight="1">
      <c r="H550" s="6"/>
      <c r="J550" s="12"/>
    </row>
    <row r="551" ht="14.25" customHeight="1">
      <c r="H551" s="6"/>
      <c r="J551" s="12"/>
    </row>
    <row r="552" ht="14.25" customHeight="1">
      <c r="H552" s="6"/>
      <c r="J552" s="12"/>
    </row>
    <row r="553" ht="14.25" customHeight="1">
      <c r="H553" s="6"/>
      <c r="J553" s="12"/>
    </row>
    <row r="554" ht="14.25" customHeight="1">
      <c r="H554" s="6"/>
      <c r="J554" s="12"/>
    </row>
    <row r="555" ht="14.25" customHeight="1">
      <c r="H555" s="6"/>
      <c r="J555" s="12"/>
    </row>
    <row r="556" ht="14.25" customHeight="1">
      <c r="H556" s="6"/>
      <c r="J556" s="12"/>
    </row>
    <row r="557" ht="14.25" customHeight="1">
      <c r="H557" s="6"/>
      <c r="J557" s="12"/>
    </row>
    <row r="558" ht="14.25" customHeight="1">
      <c r="H558" s="6"/>
      <c r="J558" s="12"/>
    </row>
    <row r="559" ht="14.25" customHeight="1">
      <c r="H559" s="6"/>
      <c r="J559" s="12"/>
    </row>
    <row r="560" ht="14.25" customHeight="1">
      <c r="H560" s="6"/>
      <c r="J560" s="12"/>
    </row>
    <row r="561" ht="14.25" customHeight="1">
      <c r="H561" s="6"/>
      <c r="J561" s="12"/>
    </row>
    <row r="562" ht="14.25" customHeight="1">
      <c r="H562" s="6"/>
      <c r="J562" s="12"/>
    </row>
    <row r="563" ht="14.25" customHeight="1">
      <c r="H563" s="6"/>
      <c r="J563" s="12"/>
    </row>
    <row r="564" ht="14.25" customHeight="1">
      <c r="H564" s="6"/>
      <c r="J564" s="12"/>
    </row>
    <row r="565" ht="14.25" customHeight="1">
      <c r="H565" s="6"/>
      <c r="J565" s="12"/>
    </row>
    <row r="566" ht="14.25" customHeight="1">
      <c r="H566" s="6"/>
      <c r="J566" s="12"/>
    </row>
    <row r="567" ht="14.25" customHeight="1">
      <c r="H567" s="6"/>
      <c r="J567" s="12"/>
    </row>
    <row r="568" ht="14.25" customHeight="1">
      <c r="H568" s="6"/>
      <c r="J568" s="12"/>
    </row>
    <row r="569" ht="14.25" customHeight="1">
      <c r="H569" s="6"/>
      <c r="J569" s="12"/>
    </row>
    <row r="570" ht="14.25" customHeight="1">
      <c r="H570" s="6"/>
      <c r="J570" s="12"/>
    </row>
    <row r="571" ht="14.25" customHeight="1">
      <c r="H571" s="6"/>
      <c r="J571" s="12"/>
    </row>
    <row r="572" ht="14.25" customHeight="1">
      <c r="H572" s="6"/>
      <c r="J572" s="12"/>
    </row>
    <row r="573" ht="14.25" customHeight="1">
      <c r="H573" s="6"/>
      <c r="J573" s="12"/>
    </row>
    <row r="574" ht="14.25" customHeight="1">
      <c r="H574" s="6"/>
      <c r="J574" s="12"/>
    </row>
    <row r="575" ht="14.25" customHeight="1">
      <c r="H575" s="6"/>
      <c r="J575" s="12"/>
    </row>
    <row r="576" ht="14.25" customHeight="1">
      <c r="H576" s="6"/>
      <c r="J576" s="12"/>
    </row>
    <row r="577" ht="14.25" customHeight="1">
      <c r="H577" s="6"/>
      <c r="J577" s="12"/>
    </row>
    <row r="578" ht="14.25" customHeight="1">
      <c r="H578" s="6"/>
      <c r="J578" s="12"/>
    </row>
    <row r="579" ht="14.25" customHeight="1">
      <c r="H579" s="6"/>
      <c r="J579" s="12"/>
    </row>
    <row r="580" ht="14.25" customHeight="1">
      <c r="H580" s="6"/>
      <c r="J580" s="12"/>
    </row>
    <row r="581" ht="14.25" customHeight="1">
      <c r="H581" s="6"/>
      <c r="J581" s="12"/>
    </row>
    <row r="582" ht="14.25" customHeight="1">
      <c r="H582" s="6"/>
      <c r="J582" s="12"/>
    </row>
    <row r="583" ht="14.25" customHeight="1">
      <c r="H583" s="6"/>
      <c r="J583" s="12"/>
    </row>
    <row r="584" ht="14.25" customHeight="1">
      <c r="H584" s="6"/>
      <c r="J584" s="12"/>
    </row>
    <row r="585" ht="14.25" customHeight="1">
      <c r="H585" s="6"/>
      <c r="J585" s="12"/>
    </row>
    <row r="586" ht="14.25" customHeight="1">
      <c r="H586" s="6"/>
      <c r="J586" s="12"/>
    </row>
    <row r="587" ht="14.25" customHeight="1">
      <c r="H587" s="6"/>
      <c r="J587" s="12"/>
    </row>
    <row r="588" ht="14.25" customHeight="1">
      <c r="H588" s="6"/>
      <c r="J588" s="12"/>
    </row>
    <row r="589" ht="14.25" customHeight="1">
      <c r="H589" s="6"/>
      <c r="J589" s="12"/>
    </row>
    <row r="590" ht="14.25" customHeight="1">
      <c r="H590" s="6"/>
      <c r="J590" s="12"/>
    </row>
    <row r="591" ht="14.25" customHeight="1">
      <c r="H591" s="6"/>
      <c r="J591" s="12"/>
    </row>
    <row r="592" ht="14.25" customHeight="1">
      <c r="H592" s="6"/>
      <c r="J592" s="12"/>
    </row>
    <row r="593" ht="14.25" customHeight="1">
      <c r="H593" s="6"/>
      <c r="J593" s="12"/>
    </row>
    <row r="594" ht="14.25" customHeight="1">
      <c r="H594" s="6"/>
      <c r="J594" s="12"/>
    </row>
    <row r="595" ht="14.25" customHeight="1">
      <c r="H595" s="6"/>
      <c r="J595" s="12"/>
    </row>
    <row r="596" ht="14.25" customHeight="1">
      <c r="H596" s="6"/>
      <c r="J596" s="12"/>
    </row>
    <row r="597" ht="14.25" customHeight="1">
      <c r="H597" s="6"/>
      <c r="J597" s="12"/>
    </row>
    <row r="598" ht="14.25" customHeight="1">
      <c r="H598" s="6"/>
      <c r="J598" s="12"/>
    </row>
    <row r="599" ht="14.25" customHeight="1">
      <c r="H599" s="6"/>
      <c r="J599" s="12"/>
    </row>
    <row r="600" ht="14.25" customHeight="1">
      <c r="H600" s="6"/>
      <c r="J600" s="12"/>
    </row>
    <row r="601" ht="14.25" customHeight="1">
      <c r="H601" s="6"/>
      <c r="J601" s="12"/>
    </row>
    <row r="602" ht="14.25" customHeight="1">
      <c r="H602" s="6"/>
      <c r="J602" s="12"/>
    </row>
    <row r="603" ht="14.25" customHeight="1">
      <c r="H603" s="6"/>
      <c r="J603" s="12"/>
    </row>
    <row r="604" ht="14.25" customHeight="1">
      <c r="H604" s="6"/>
      <c r="J604" s="12"/>
    </row>
    <row r="605" ht="14.25" customHeight="1">
      <c r="H605" s="6"/>
      <c r="J605" s="12"/>
    </row>
    <row r="606" ht="14.25" customHeight="1">
      <c r="H606" s="6"/>
      <c r="J606" s="12"/>
    </row>
    <row r="607" ht="14.25" customHeight="1">
      <c r="H607" s="6"/>
      <c r="J607" s="12"/>
    </row>
    <row r="608" ht="14.25" customHeight="1">
      <c r="H608" s="6"/>
      <c r="J608" s="12"/>
    </row>
    <row r="609" ht="14.25" customHeight="1">
      <c r="H609" s="6"/>
      <c r="J609" s="12"/>
    </row>
    <row r="610" ht="14.25" customHeight="1">
      <c r="H610" s="6"/>
      <c r="J610" s="12"/>
    </row>
    <row r="611" ht="14.25" customHeight="1">
      <c r="H611" s="6"/>
      <c r="J611" s="12"/>
    </row>
    <row r="612" ht="14.25" customHeight="1">
      <c r="H612" s="6"/>
      <c r="J612" s="12"/>
    </row>
    <row r="613" ht="14.25" customHeight="1">
      <c r="H613" s="6"/>
      <c r="J613" s="12"/>
    </row>
    <row r="614" ht="14.25" customHeight="1">
      <c r="H614" s="6"/>
      <c r="J614" s="12"/>
    </row>
    <row r="615" ht="14.25" customHeight="1">
      <c r="H615" s="6"/>
      <c r="J615" s="12"/>
    </row>
    <row r="616" ht="14.25" customHeight="1">
      <c r="H616" s="6"/>
      <c r="J616" s="12"/>
    </row>
    <row r="617" ht="14.25" customHeight="1">
      <c r="H617" s="6"/>
      <c r="J617" s="12"/>
    </row>
    <row r="618" ht="14.25" customHeight="1">
      <c r="H618" s="6"/>
      <c r="J618" s="12"/>
    </row>
    <row r="619" ht="14.25" customHeight="1">
      <c r="H619" s="6"/>
      <c r="J619" s="12"/>
    </row>
    <row r="620" ht="14.25" customHeight="1">
      <c r="H620" s="6"/>
      <c r="J620" s="12"/>
    </row>
    <row r="621" ht="14.25" customHeight="1">
      <c r="H621" s="6"/>
      <c r="J621" s="12"/>
    </row>
    <row r="622" ht="14.25" customHeight="1">
      <c r="H622" s="6"/>
      <c r="J622" s="12"/>
    </row>
    <row r="623" ht="14.25" customHeight="1">
      <c r="H623" s="6"/>
      <c r="J623" s="12"/>
    </row>
    <row r="624" ht="14.25" customHeight="1">
      <c r="H624" s="6"/>
      <c r="J624" s="12"/>
    </row>
    <row r="625" ht="14.25" customHeight="1">
      <c r="H625" s="6"/>
      <c r="J625" s="12"/>
    </row>
    <row r="626" ht="14.25" customHeight="1">
      <c r="H626" s="6"/>
      <c r="J626" s="12"/>
    </row>
    <row r="627" ht="14.25" customHeight="1">
      <c r="H627" s="6"/>
      <c r="J627" s="12"/>
    </row>
    <row r="628" ht="14.25" customHeight="1">
      <c r="H628" s="6"/>
      <c r="J628" s="12"/>
    </row>
    <row r="629" ht="14.25" customHeight="1">
      <c r="H629" s="6"/>
      <c r="J629" s="12"/>
    </row>
    <row r="630" ht="14.25" customHeight="1">
      <c r="H630" s="6"/>
      <c r="J630" s="12"/>
    </row>
    <row r="631" ht="14.25" customHeight="1">
      <c r="H631" s="6"/>
      <c r="J631" s="12"/>
    </row>
    <row r="632" ht="14.25" customHeight="1">
      <c r="H632" s="6"/>
      <c r="J632" s="12"/>
    </row>
    <row r="633" ht="14.25" customHeight="1">
      <c r="H633" s="6"/>
      <c r="J633" s="12"/>
    </row>
    <row r="634" ht="14.25" customHeight="1">
      <c r="H634" s="6"/>
      <c r="J634" s="12"/>
    </row>
    <row r="635" ht="14.25" customHeight="1">
      <c r="H635" s="6"/>
      <c r="J635" s="12"/>
    </row>
    <row r="636" ht="14.25" customHeight="1">
      <c r="H636" s="6"/>
      <c r="J636" s="12"/>
    </row>
    <row r="637" ht="14.25" customHeight="1">
      <c r="H637" s="6"/>
      <c r="J637" s="12"/>
    </row>
    <row r="638" ht="14.25" customHeight="1">
      <c r="H638" s="6"/>
      <c r="J638" s="12"/>
    </row>
    <row r="639" ht="14.25" customHeight="1">
      <c r="H639" s="6"/>
      <c r="J639" s="12"/>
    </row>
    <row r="640" ht="14.25" customHeight="1">
      <c r="H640" s="6"/>
      <c r="J640" s="12"/>
    </row>
    <row r="641" ht="14.25" customHeight="1">
      <c r="H641" s="6"/>
      <c r="J641" s="12"/>
    </row>
    <row r="642" ht="14.25" customHeight="1">
      <c r="H642" s="6"/>
      <c r="J642" s="12"/>
    </row>
    <row r="643" ht="14.25" customHeight="1">
      <c r="H643" s="6"/>
      <c r="J643" s="12"/>
    </row>
    <row r="644" ht="14.25" customHeight="1">
      <c r="H644" s="6"/>
      <c r="J644" s="12"/>
    </row>
    <row r="645" ht="14.25" customHeight="1">
      <c r="H645" s="6"/>
      <c r="J645" s="12"/>
    </row>
    <row r="646" ht="14.25" customHeight="1">
      <c r="H646" s="6"/>
      <c r="J646" s="12"/>
    </row>
    <row r="647" ht="14.25" customHeight="1">
      <c r="H647" s="6"/>
      <c r="J647" s="12"/>
    </row>
    <row r="648" ht="14.25" customHeight="1">
      <c r="H648" s="6"/>
      <c r="J648" s="12"/>
    </row>
    <row r="649" ht="14.25" customHeight="1">
      <c r="H649" s="6"/>
      <c r="J649" s="12"/>
    </row>
    <row r="650" ht="14.25" customHeight="1">
      <c r="H650" s="6"/>
      <c r="J650" s="12"/>
    </row>
    <row r="651" ht="14.25" customHeight="1">
      <c r="H651" s="6"/>
      <c r="J651" s="12"/>
    </row>
    <row r="652" ht="14.25" customHeight="1">
      <c r="H652" s="6"/>
      <c r="J652" s="12"/>
    </row>
    <row r="653" ht="14.25" customHeight="1">
      <c r="H653" s="6"/>
      <c r="J653" s="12"/>
    </row>
    <row r="654" ht="14.25" customHeight="1">
      <c r="H654" s="6"/>
      <c r="J654" s="12"/>
    </row>
    <row r="655" ht="14.25" customHeight="1">
      <c r="H655" s="6"/>
      <c r="J655" s="12"/>
    </row>
    <row r="656" ht="14.25" customHeight="1">
      <c r="H656" s="6"/>
      <c r="J656" s="12"/>
    </row>
    <row r="657" ht="14.25" customHeight="1">
      <c r="H657" s="6"/>
      <c r="J657" s="12"/>
    </row>
    <row r="658" ht="14.25" customHeight="1">
      <c r="H658" s="6"/>
      <c r="J658" s="12"/>
    </row>
    <row r="659" ht="14.25" customHeight="1">
      <c r="H659" s="6"/>
      <c r="J659" s="12"/>
    </row>
    <row r="660" ht="14.25" customHeight="1">
      <c r="H660" s="6"/>
      <c r="J660" s="12"/>
    </row>
    <row r="661" ht="14.25" customHeight="1">
      <c r="H661" s="6"/>
      <c r="J661" s="12"/>
    </row>
    <row r="662" ht="14.25" customHeight="1">
      <c r="H662" s="6"/>
      <c r="J662" s="12"/>
    </row>
    <row r="663" ht="14.25" customHeight="1">
      <c r="H663" s="6"/>
      <c r="J663" s="12"/>
    </row>
    <row r="664" ht="14.25" customHeight="1">
      <c r="H664" s="6"/>
      <c r="J664" s="12"/>
    </row>
    <row r="665" ht="14.25" customHeight="1">
      <c r="H665" s="6"/>
      <c r="J665" s="12"/>
    </row>
    <row r="666" ht="14.25" customHeight="1">
      <c r="H666" s="6"/>
      <c r="J666" s="12"/>
    </row>
    <row r="667" ht="14.25" customHeight="1">
      <c r="H667" s="6"/>
      <c r="J667" s="12"/>
    </row>
    <row r="668" ht="14.25" customHeight="1">
      <c r="H668" s="6"/>
      <c r="J668" s="12"/>
    </row>
    <row r="669" ht="14.25" customHeight="1">
      <c r="H669" s="6"/>
      <c r="J669" s="12"/>
    </row>
    <row r="670" ht="14.25" customHeight="1">
      <c r="H670" s="6"/>
      <c r="J670" s="12"/>
    </row>
    <row r="671" ht="14.25" customHeight="1">
      <c r="H671" s="6"/>
      <c r="J671" s="12"/>
    </row>
    <row r="672" ht="14.25" customHeight="1">
      <c r="H672" s="6"/>
      <c r="J672" s="12"/>
    </row>
    <row r="673" ht="14.25" customHeight="1">
      <c r="H673" s="6"/>
      <c r="J673" s="12"/>
    </row>
    <row r="674" ht="14.25" customHeight="1">
      <c r="H674" s="6"/>
      <c r="J674" s="12"/>
    </row>
    <row r="675" ht="14.25" customHeight="1">
      <c r="H675" s="6"/>
      <c r="J675" s="12"/>
    </row>
    <row r="676" ht="14.25" customHeight="1">
      <c r="H676" s="6"/>
      <c r="J676" s="12"/>
    </row>
    <row r="677" ht="14.25" customHeight="1">
      <c r="H677" s="6"/>
      <c r="J677" s="12"/>
    </row>
    <row r="678" ht="14.25" customHeight="1">
      <c r="H678" s="6"/>
      <c r="J678" s="12"/>
    </row>
    <row r="679" ht="14.25" customHeight="1">
      <c r="H679" s="6"/>
      <c r="J679" s="12"/>
    </row>
    <row r="680" ht="14.25" customHeight="1">
      <c r="H680" s="6"/>
      <c r="J680" s="12"/>
    </row>
    <row r="681" ht="14.25" customHeight="1">
      <c r="H681" s="6"/>
      <c r="J681" s="12"/>
    </row>
    <row r="682" ht="14.25" customHeight="1">
      <c r="H682" s="6"/>
      <c r="J682" s="12"/>
    </row>
    <row r="683" ht="14.25" customHeight="1">
      <c r="H683" s="6"/>
      <c r="J683" s="12"/>
    </row>
    <row r="684" ht="14.25" customHeight="1">
      <c r="H684" s="6"/>
      <c r="J684" s="12"/>
    </row>
    <row r="685" ht="14.25" customHeight="1">
      <c r="H685" s="6"/>
      <c r="J685" s="12"/>
    </row>
    <row r="686" ht="14.25" customHeight="1">
      <c r="H686" s="6"/>
      <c r="J686" s="12"/>
    </row>
    <row r="687" ht="14.25" customHeight="1">
      <c r="H687" s="6"/>
      <c r="J687" s="12"/>
    </row>
    <row r="688" ht="14.25" customHeight="1">
      <c r="H688" s="6"/>
      <c r="J688" s="12"/>
    </row>
    <row r="689" ht="14.25" customHeight="1">
      <c r="H689" s="6"/>
      <c r="J689" s="12"/>
    </row>
    <row r="690" ht="14.25" customHeight="1">
      <c r="H690" s="6"/>
      <c r="J690" s="12"/>
    </row>
    <row r="691" ht="14.25" customHeight="1">
      <c r="H691" s="6"/>
      <c r="J691" s="12"/>
    </row>
    <row r="692" ht="14.25" customHeight="1">
      <c r="H692" s="6"/>
      <c r="J692" s="12"/>
    </row>
    <row r="693" ht="14.25" customHeight="1">
      <c r="H693" s="6"/>
      <c r="J693" s="12"/>
    </row>
    <row r="694" ht="14.25" customHeight="1">
      <c r="H694" s="6"/>
      <c r="J694" s="12"/>
    </row>
    <row r="695" ht="14.25" customHeight="1">
      <c r="H695" s="6"/>
      <c r="J695" s="12"/>
    </row>
    <row r="696" ht="14.25" customHeight="1">
      <c r="H696" s="6"/>
      <c r="J696" s="12"/>
    </row>
    <row r="697" ht="14.25" customHeight="1">
      <c r="H697" s="6"/>
      <c r="J697" s="12"/>
    </row>
    <row r="698" ht="14.25" customHeight="1">
      <c r="H698" s="6"/>
      <c r="J698" s="12"/>
    </row>
    <row r="699" ht="14.25" customHeight="1">
      <c r="H699" s="6"/>
      <c r="J699" s="12"/>
    </row>
    <row r="700" ht="14.25" customHeight="1">
      <c r="H700" s="6"/>
      <c r="J700" s="12"/>
    </row>
    <row r="701" ht="14.25" customHeight="1">
      <c r="H701" s="6"/>
      <c r="J701" s="12"/>
    </row>
    <row r="702" ht="14.25" customHeight="1">
      <c r="H702" s="6"/>
      <c r="J702" s="12"/>
    </row>
    <row r="703" ht="14.25" customHeight="1">
      <c r="H703" s="6"/>
      <c r="J703" s="12"/>
    </row>
    <row r="704" ht="14.25" customHeight="1">
      <c r="H704" s="6"/>
      <c r="J704" s="12"/>
    </row>
    <row r="705" ht="14.25" customHeight="1">
      <c r="H705" s="6"/>
      <c r="J705" s="12"/>
    </row>
    <row r="706" ht="14.25" customHeight="1">
      <c r="H706" s="6"/>
      <c r="J706" s="12"/>
    </row>
    <row r="707" ht="14.25" customHeight="1">
      <c r="H707" s="6"/>
      <c r="J707" s="12"/>
    </row>
    <row r="708" ht="14.25" customHeight="1">
      <c r="H708" s="6"/>
      <c r="J708" s="12"/>
    </row>
    <row r="709" ht="14.25" customHeight="1">
      <c r="H709" s="6"/>
      <c r="J709" s="12"/>
    </row>
    <row r="710" ht="14.25" customHeight="1">
      <c r="H710" s="6"/>
      <c r="J710" s="12"/>
    </row>
    <row r="711" ht="14.25" customHeight="1">
      <c r="H711" s="6"/>
      <c r="J711" s="12"/>
    </row>
    <row r="712" ht="14.25" customHeight="1">
      <c r="H712" s="6"/>
      <c r="J712" s="12"/>
    </row>
    <row r="713" ht="14.25" customHeight="1">
      <c r="H713" s="6"/>
      <c r="J713" s="12"/>
    </row>
    <row r="714" ht="14.25" customHeight="1">
      <c r="H714" s="6"/>
      <c r="J714" s="12"/>
    </row>
    <row r="715" ht="14.25" customHeight="1">
      <c r="H715" s="6"/>
      <c r="J715" s="12"/>
    </row>
    <row r="716" ht="14.25" customHeight="1">
      <c r="H716" s="6"/>
      <c r="J716" s="12"/>
    </row>
    <row r="717" ht="14.25" customHeight="1">
      <c r="H717" s="6"/>
      <c r="J717" s="12"/>
    </row>
    <row r="718" ht="14.25" customHeight="1">
      <c r="H718" s="6"/>
      <c r="J718" s="12"/>
    </row>
    <row r="719" ht="14.25" customHeight="1">
      <c r="H719" s="6"/>
      <c r="J719" s="12"/>
    </row>
    <row r="720" ht="14.25" customHeight="1">
      <c r="H720" s="6"/>
      <c r="J720" s="12"/>
    </row>
    <row r="721" ht="14.25" customHeight="1">
      <c r="H721" s="6"/>
      <c r="J721" s="12"/>
    </row>
    <row r="722" ht="14.25" customHeight="1">
      <c r="H722" s="6"/>
      <c r="J722" s="12"/>
    </row>
    <row r="723" ht="14.25" customHeight="1">
      <c r="H723" s="6"/>
      <c r="J723" s="12"/>
    </row>
    <row r="724" ht="14.25" customHeight="1">
      <c r="H724" s="6"/>
      <c r="J724" s="12"/>
    </row>
    <row r="725" ht="14.25" customHeight="1">
      <c r="H725" s="6"/>
      <c r="J725" s="12"/>
    </row>
    <row r="726" ht="14.25" customHeight="1">
      <c r="H726" s="6"/>
      <c r="J726" s="12"/>
    </row>
    <row r="727" ht="14.25" customHeight="1">
      <c r="H727" s="6"/>
      <c r="J727" s="12"/>
    </row>
    <row r="728" ht="14.25" customHeight="1">
      <c r="H728" s="6"/>
      <c r="J728" s="12"/>
    </row>
    <row r="729" ht="14.25" customHeight="1">
      <c r="H729" s="6"/>
      <c r="J729" s="12"/>
    </row>
    <row r="730" ht="14.25" customHeight="1">
      <c r="H730" s="6"/>
      <c r="J730" s="12"/>
    </row>
    <row r="731" ht="14.25" customHeight="1">
      <c r="H731" s="6"/>
      <c r="J731" s="12"/>
    </row>
    <row r="732" ht="14.25" customHeight="1">
      <c r="H732" s="6"/>
      <c r="J732" s="12"/>
    </row>
    <row r="733" ht="14.25" customHeight="1">
      <c r="H733" s="6"/>
      <c r="J733" s="12"/>
    </row>
    <row r="734" ht="14.25" customHeight="1">
      <c r="H734" s="6"/>
      <c r="J734" s="12"/>
    </row>
    <row r="735" ht="14.25" customHeight="1">
      <c r="H735" s="6"/>
      <c r="J735" s="12"/>
    </row>
    <row r="736" ht="14.25" customHeight="1">
      <c r="H736" s="6"/>
      <c r="J736" s="12"/>
    </row>
    <row r="737" ht="14.25" customHeight="1">
      <c r="H737" s="6"/>
      <c r="J737" s="12"/>
    </row>
    <row r="738" ht="14.25" customHeight="1">
      <c r="H738" s="6"/>
      <c r="J738" s="12"/>
    </row>
    <row r="739" ht="14.25" customHeight="1">
      <c r="H739" s="6"/>
      <c r="J739" s="12"/>
    </row>
    <row r="740" ht="14.25" customHeight="1">
      <c r="H740" s="6"/>
      <c r="J740" s="12"/>
    </row>
    <row r="741" ht="14.25" customHeight="1">
      <c r="H741" s="6"/>
      <c r="J741" s="12"/>
    </row>
    <row r="742" ht="14.25" customHeight="1">
      <c r="H742" s="6"/>
      <c r="J742" s="12"/>
    </row>
    <row r="743" ht="14.25" customHeight="1">
      <c r="H743" s="6"/>
      <c r="J743" s="12"/>
    </row>
    <row r="744" ht="14.25" customHeight="1">
      <c r="H744" s="6"/>
      <c r="J744" s="12"/>
    </row>
    <row r="745" ht="14.25" customHeight="1">
      <c r="H745" s="6"/>
      <c r="J745" s="12"/>
    </row>
    <row r="746" ht="14.25" customHeight="1">
      <c r="H746" s="6"/>
      <c r="J746" s="12"/>
    </row>
    <row r="747" ht="14.25" customHeight="1">
      <c r="H747" s="6"/>
      <c r="J747" s="12"/>
    </row>
    <row r="748" ht="14.25" customHeight="1">
      <c r="H748" s="6"/>
      <c r="J748" s="12"/>
    </row>
    <row r="749" ht="14.25" customHeight="1">
      <c r="H749" s="6"/>
      <c r="J749" s="12"/>
    </row>
    <row r="750" ht="14.25" customHeight="1">
      <c r="H750" s="6"/>
      <c r="J750" s="12"/>
    </row>
    <row r="751" ht="14.25" customHeight="1">
      <c r="H751" s="6"/>
      <c r="J751" s="12"/>
    </row>
    <row r="752" ht="14.25" customHeight="1">
      <c r="H752" s="6"/>
      <c r="J752" s="12"/>
    </row>
    <row r="753" ht="14.25" customHeight="1">
      <c r="H753" s="6"/>
      <c r="J753" s="12"/>
    </row>
    <row r="754" ht="14.25" customHeight="1">
      <c r="H754" s="6"/>
      <c r="J754" s="12"/>
    </row>
    <row r="755" ht="14.25" customHeight="1">
      <c r="H755" s="6"/>
      <c r="J755" s="12"/>
    </row>
    <row r="756" ht="14.25" customHeight="1">
      <c r="H756" s="6"/>
      <c r="J756" s="12"/>
    </row>
    <row r="757" ht="14.25" customHeight="1">
      <c r="H757" s="6"/>
      <c r="J757" s="12"/>
    </row>
    <row r="758" ht="14.25" customHeight="1">
      <c r="H758" s="6"/>
      <c r="J758" s="12"/>
    </row>
    <row r="759" ht="14.25" customHeight="1">
      <c r="H759" s="6"/>
      <c r="J759" s="12"/>
    </row>
    <row r="760" ht="14.25" customHeight="1">
      <c r="H760" s="6"/>
      <c r="J760" s="12"/>
    </row>
    <row r="761" ht="14.25" customHeight="1">
      <c r="H761" s="6"/>
      <c r="J761" s="12"/>
    </row>
    <row r="762" ht="14.25" customHeight="1">
      <c r="H762" s="6"/>
      <c r="J762" s="12"/>
    </row>
    <row r="763" ht="14.25" customHeight="1">
      <c r="H763" s="6"/>
      <c r="J763" s="12"/>
    </row>
    <row r="764" ht="14.25" customHeight="1">
      <c r="H764" s="6"/>
      <c r="J764" s="12"/>
    </row>
    <row r="765" ht="14.25" customHeight="1">
      <c r="H765" s="6"/>
      <c r="J765" s="12"/>
    </row>
    <row r="766" ht="14.25" customHeight="1">
      <c r="H766" s="6"/>
      <c r="J766" s="12"/>
    </row>
    <row r="767" ht="14.25" customHeight="1">
      <c r="H767" s="6"/>
      <c r="J767" s="12"/>
    </row>
    <row r="768" ht="14.25" customHeight="1">
      <c r="H768" s="6"/>
      <c r="J768" s="12"/>
    </row>
    <row r="769" ht="14.25" customHeight="1">
      <c r="H769" s="6"/>
      <c r="J769" s="12"/>
    </row>
    <row r="770" ht="14.25" customHeight="1">
      <c r="H770" s="6"/>
      <c r="J770" s="12"/>
    </row>
    <row r="771" ht="14.25" customHeight="1">
      <c r="H771" s="6"/>
      <c r="J771" s="12"/>
    </row>
    <row r="772" ht="14.25" customHeight="1">
      <c r="H772" s="6"/>
      <c r="J772" s="12"/>
    </row>
    <row r="773" ht="14.25" customHeight="1">
      <c r="H773" s="6"/>
      <c r="J773" s="12"/>
    </row>
    <row r="774" ht="14.25" customHeight="1">
      <c r="H774" s="6"/>
      <c r="J774" s="12"/>
    </row>
    <row r="775" ht="14.25" customHeight="1">
      <c r="H775" s="6"/>
      <c r="J775" s="12"/>
    </row>
    <row r="776" ht="14.25" customHeight="1">
      <c r="H776" s="6"/>
      <c r="J776" s="12"/>
    </row>
    <row r="777" ht="14.25" customHeight="1">
      <c r="H777" s="6"/>
      <c r="J777" s="12"/>
    </row>
    <row r="778" ht="14.25" customHeight="1">
      <c r="H778" s="6"/>
      <c r="J778" s="12"/>
    </row>
    <row r="779" ht="14.25" customHeight="1">
      <c r="H779" s="6"/>
      <c r="J779" s="12"/>
    </row>
    <row r="780" ht="14.25" customHeight="1">
      <c r="H780" s="6"/>
      <c r="J780" s="12"/>
    </row>
    <row r="781" ht="14.25" customHeight="1">
      <c r="H781" s="6"/>
      <c r="J781" s="12"/>
    </row>
    <row r="782" ht="14.25" customHeight="1">
      <c r="H782" s="6"/>
      <c r="J782" s="12"/>
    </row>
    <row r="783" ht="14.25" customHeight="1">
      <c r="H783" s="6"/>
      <c r="J783" s="12"/>
    </row>
    <row r="784" ht="14.25" customHeight="1">
      <c r="H784" s="6"/>
      <c r="J784" s="12"/>
    </row>
    <row r="785" ht="14.25" customHeight="1">
      <c r="H785" s="6"/>
      <c r="J785" s="12"/>
    </row>
    <row r="786" ht="14.25" customHeight="1">
      <c r="H786" s="6"/>
      <c r="J786" s="12"/>
    </row>
    <row r="787" ht="14.25" customHeight="1">
      <c r="H787" s="6"/>
      <c r="J787" s="12"/>
    </row>
    <row r="788" ht="14.25" customHeight="1">
      <c r="H788" s="6"/>
      <c r="J788" s="12"/>
    </row>
    <row r="789" ht="14.25" customHeight="1">
      <c r="H789" s="6"/>
      <c r="J789" s="12"/>
    </row>
    <row r="790" ht="14.25" customHeight="1">
      <c r="H790" s="6"/>
      <c r="J790" s="12"/>
    </row>
    <row r="791" ht="14.25" customHeight="1">
      <c r="H791" s="6"/>
      <c r="J791" s="12"/>
    </row>
    <row r="792" ht="14.25" customHeight="1">
      <c r="H792" s="6"/>
      <c r="J792" s="12"/>
    </row>
    <row r="793" ht="14.25" customHeight="1">
      <c r="H793" s="6"/>
      <c r="J793" s="12"/>
    </row>
    <row r="794" ht="14.25" customHeight="1">
      <c r="H794" s="6"/>
      <c r="J794" s="12"/>
    </row>
    <row r="795" ht="14.25" customHeight="1">
      <c r="H795" s="6"/>
      <c r="J795" s="12"/>
    </row>
    <row r="796" ht="14.25" customHeight="1">
      <c r="H796" s="6"/>
      <c r="J796" s="12"/>
    </row>
    <row r="797" ht="14.25" customHeight="1">
      <c r="H797" s="6"/>
      <c r="J797" s="12"/>
    </row>
    <row r="798" ht="14.25" customHeight="1">
      <c r="H798" s="6"/>
      <c r="J798" s="12"/>
    </row>
    <row r="799" ht="14.25" customHeight="1">
      <c r="H799" s="6"/>
      <c r="J799" s="12"/>
    </row>
    <row r="800" ht="14.25" customHeight="1">
      <c r="H800" s="6"/>
      <c r="J800" s="12"/>
    </row>
    <row r="801" ht="14.25" customHeight="1">
      <c r="H801" s="6"/>
      <c r="J801" s="12"/>
    </row>
    <row r="802" ht="14.25" customHeight="1">
      <c r="H802" s="6"/>
      <c r="J802" s="12"/>
    </row>
    <row r="803" ht="14.25" customHeight="1">
      <c r="H803" s="6"/>
      <c r="J803" s="12"/>
    </row>
    <row r="804" ht="14.25" customHeight="1">
      <c r="H804" s="6"/>
      <c r="J804" s="12"/>
    </row>
    <row r="805" ht="14.25" customHeight="1">
      <c r="H805" s="6"/>
      <c r="J805" s="12"/>
    </row>
    <row r="806" ht="14.25" customHeight="1">
      <c r="H806" s="6"/>
      <c r="J806" s="12"/>
    </row>
    <row r="807" ht="14.25" customHeight="1">
      <c r="H807" s="6"/>
      <c r="J807" s="12"/>
    </row>
    <row r="808" ht="14.25" customHeight="1">
      <c r="H808" s="6"/>
      <c r="J808" s="12"/>
    </row>
    <row r="809" ht="14.25" customHeight="1">
      <c r="H809" s="6"/>
      <c r="J809" s="12"/>
    </row>
    <row r="810" ht="14.25" customHeight="1">
      <c r="H810" s="6"/>
      <c r="J810" s="12"/>
    </row>
    <row r="811" ht="14.25" customHeight="1">
      <c r="H811" s="6"/>
      <c r="J811" s="12"/>
    </row>
    <row r="812" ht="14.25" customHeight="1">
      <c r="H812" s="6"/>
      <c r="J812" s="12"/>
    </row>
    <row r="813" ht="14.25" customHeight="1">
      <c r="H813" s="6"/>
      <c r="J813" s="12"/>
    </row>
    <row r="814" ht="14.25" customHeight="1">
      <c r="H814" s="6"/>
      <c r="J814" s="12"/>
    </row>
    <row r="815" ht="14.25" customHeight="1">
      <c r="H815" s="6"/>
      <c r="J815" s="12"/>
    </row>
    <row r="816" ht="14.25" customHeight="1">
      <c r="H816" s="6"/>
      <c r="J816" s="12"/>
    </row>
    <row r="817" ht="14.25" customHeight="1">
      <c r="H817" s="6"/>
      <c r="J817" s="12"/>
    </row>
    <row r="818" ht="14.25" customHeight="1">
      <c r="H818" s="6"/>
      <c r="J818" s="12"/>
    </row>
    <row r="819" ht="14.25" customHeight="1">
      <c r="H819" s="6"/>
      <c r="J819" s="12"/>
    </row>
    <row r="820" ht="14.25" customHeight="1">
      <c r="H820" s="6"/>
      <c r="J820" s="12"/>
    </row>
    <row r="821" ht="14.25" customHeight="1">
      <c r="H821" s="6"/>
      <c r="J821" s="12"/>
    </row>
    <row r="822" ht="14.25" customHeight="1">
      <c r="H822" s="6"/>
      <c r="J822" s="12"/>
    </row>
    <row r="823" ht="14.25" customHeight="1">
      <c r="H823" s="6"/>
      <c r="J823" s="12"/>
    </row>
    <row r="824" ht="14.25" customHeight="1">
      <c r="H824" s="6"/>
      <c r="J824" s="12"/>
    </row>
    <row r="825" ht="14.25" customHeight="1">
      <c r="H825" s="6"/>
      <c r="J825" s="12"/>
    </row>
    <row r="826" ht="14.25" customHeight="1">
      <c r="H826" s="6"/>
      <c r="J826" s="12"/>
    </row>
    <row r="827" ht="14.25" customHeight="1">
      <c r="H827" s="6"/>
      <c r="J827" s="12"/>
    </row>
    <row r="828" ht="14.25" customHeight="1">
      <c r="H828" s="6"/>
      <c r="J828" s="12"/>
    </row>
    <row r="829" ht="14.25" customHeight="1">
      <c r="H829" s="6"/>
      <c r="J829" s="12"/>
    </row>
    <row r="830" ht="14.25" customHeight="1">
      <c r="H830" s="6"/>
      <c r="J830" s="12"/>
    </row>
    <row r="831" ht="14.25" customHeight="1">
      <c r="H831" s="6"/>
      <c r="J831" s="12"/>
    </row>
    <row r="832" ht="14.25" customHeight="1">
      <c r="H832" s="6"/>
      <c r="J832" s="12"/>
    </row>
    <row r="833" ht="14.25" customHeight="1">
      <c r="H833" s="6"/>
      <c r="J833" s="12"/>
    </row>
    <row r="834" ht="14.25" customHeight="1">
      <c r="H834" s="6"/>
      <c r="J834" s="12"/>
    </row>
    <row r="835" ht="14.25" customHeight="1">
      <c r="H835" s="6"/>
      <c r="J835" s="12"/>
    </row>
    <row r="836" ht="14.25" customHeight="1">
      <c r="H836" s="6"/>
      <c r="J836" s="12"/>
    </row>
    <row r="837" ht="14.25" customHeight="1">
      <c r="H837" s="6"/>
      <c r="J837" s="12"/>
    </row>
    <row r="838" ht="14.25" customHeight="1">
      <c r="H838" s="6"/>
      <c r="J838" s="12"/>
    </row>
    <row r="839" ht="14.25" customHeight="1">
      <c r="H839" s="6"/>
      <c r="J839" s="12"/>
    </row>
    <row r="840" ht="14.25" customHeight="1">
      <c r="H840" s="6"/>
      <c r="J840" s="12"/>
    </row>
    <row r="841" ht="14.25" customHeight="1">
      <c r="H841" s="6"/>
      <c r="J841" s="12"/>
    </row>
    <row r="842" ht="14.25" customHeight="1">
      <c r="H842" s="6"/>
      <c r="J842" s="12"/>
    </row>
    <row r="843" ht="14.25" customHeight="1">
      <c r="H843" s="6"/>
      <c r="J843" s="12"/>
    </row>
    <row r="844" ht="14.25" customHeight="1">
      <c r="H844" s="6"/>
      <c r="J844" s="12"/>
    </row>
    <row r="845" ht="14.25" customHeight="1">
      <c r="H845" s="6"/>
      <c r="J845" s="12"/>
    </row>
    <row r="846" ht="14.25" customHeight="1">
      <c r="H846" s="6"/>
      <c r="J846" s="12"/>
    </row>
    <row r="847" ht="14.25" customHeight="1">
      <c r="H847" s="6"/>
      <c r="J847" s="12"/>
    </row>
    <row r="848" ht="14.25" customHeight="1">
      <c r="H848" s="6"/>
      <c r="J848" s="12"/>
    </row>
    <row r="849" ht="14.25" customHeight="1">
      <c r="H849" s="6"/>
      <c r="J849" s="12"/>
    </row>
    <row r="850" ht="14.25" customHeight="1">
      <c r="H850" s="6"/>
      <c r="J850" s="12"/>
    </row>
    <row r="851" ht="14.25" customHeight="1">
      <c r="H851" s="6"/>
      <c r="J851" s="12"/>
    </row>
    <row r="852" ht="14.25" customHeight="1">
      <c r="H852" s="6"/>
      <c r="J852" s="12"/>
    </row>
    <row r="853" ht="14.25" customHeight="1">
      <c r="H853" s="6"/>
      <c r="J853" s="12"/>
    </row>
    <row r="854" ht="14.25" customHeight="1">
      <c r="H854" s="6"/>
      <c r="J854" s="12"/>
    </row>
    <row r="855" ht="14.25" customHeight="1">
      <c r="H855" s="6"/>
      <c r="J855" s="12"/>
    </row>
    <row r="856" ht="14.25" customHeight="1">
      <c r="H856" s="6"/>
      <c r="J856" s="12"/>
    </row>
    <row r="857" ht="14.25" customHeight="1">
      <c r="H857" s="6"/>
      <c r="J857" s="12"/>
    </row>
    <row r="858" ht="14.25" customHeight="1">
      <c r="H858" s="6"/>
      <c r="J858" s="12"/>
    </row>
    <row r="859" ht="14.25" customHeight="1">
      <c r="H859" s="6"/>
      <c r="J859" s="12"/>
    </row>
    <row r="860" ht="14.25" customHeight="1">
      <c r="H860" s="6"/>
      <c r="J860" s="12"/>
    </row>
    <row r="861" ht="14.25" customHeight="1">
      <c r="H861" s="6"/>
      <c r="J861" s="12"/>
    </row>
    <row r="862" ht="14.25" customHeight="1">
      <c r="H862" s="6"/>
      <c r="J862" s="12"/>
    </row>
    <row r="863" ht="14.25" customHeight="1">
      <c r="H863" s="6"/>
      <c r="J863" s="12"/>
    </row>
    <row r="864" ht="14.25" customHeight="1">
      <c r="H864" s="6"/>
      <c r="J864" s="12"/>
    </row>
    <row r="865" ht="14.25" customHeight="1">
      <c r="H865" s="6"/>
      <c r="J865" s="12"/>
    </row>
    <row r="866" ht="14.25" customHeight="1">
      <c r="H866" s="6"/>
      <c r="J866" s="12"/>
    </row>
    <row r="867" ht="14.25" customHeight="1">
      <c r="H867" s="6"/>
      <c r="J867" s="12"/>
    </row>
    <row r="868" ht="14.25" customHeight="1">
      <c r="H868" s="6"/>
      <c r="J868" s="12"/>
    </row>
    <row r="869" ht="14.25" customHeight="1">
      <c r="H869" s="6"/>
      <c r="J869" s="12"/>
    </row>
    <row r="870" ht="14.25" customHeight="1">
      <c r="H870" s="6"/>
      <c r="J870" s="12"/>
    </row>
    <row r="871" ht="14.25" customHeight="1">
      <c r="H871" s="6"/>
      <c r="J871" s="12"/>
    </row>
    <row r="872" ht="14.25" customHeight="1">
      <c r="H872" s="6"/>
      <c r="J872" s="12"/>
    </row>
    <row r="873" ht="14.25" customHeight="1">
      <c r="H873" s="6"/>
      <c r="J873" s="12"/>
    </row>
    <row r="874" ht="14.25" customHeight="1">
      <c r="H874" s="6"/>
      <c r="J874" s="12"/>
    </row>
    <row r="875" ht="14.25" customHeight="1">
      <c r="H875" s="6"/>
      <c r="J875" s="12"/>
    </row>
    <row r="876" ht="14.25" customHeight="1">
      <c r="H876" s="6"/>
      <c r="J876" s="12"/>
    </row>
    <row r="877" ht="14.25" customHeight="1">
      <c r="H877" s="6"/>
      <c r="J877" s="12"/>
    </row>
    <row r="878" ht="14.25" customHeight="1">
      <c r="H878" s="6"/>
      <c r="J878" s="12"/>
    </row>
    <row r="879" ht="14.25" customHeight="1">
      <c r="H879" s="6"/>
      <c r="J879" s="12"/>
    </row>
    <row r="880" ht="14.25" customHeight="1">
      <c r="H880" s="6"/>
      <c r="J880" s="12"/>
    </row>
    <row r="881" ht="14.25" customHeight="1">
      <c r="H881" s="6"/>
      <c r="J881" s="12"/>
    </row>
    <row r="882" ht="14.25" customHeight="1">
      <c r="H882" s="6"/>
      <c r="J882" s="12"/>
    </row>
    <row r="883" ht="14.25" customHeight="1">
      <c r="H883" s="6"/>
      <c r="J883" s="12"/>
    </row>
    <row r="884" ht="14.25" customHeight="1">
      <c r="H884" s="6"/>
      <c r="J884" s="12"/>
    </row>
    <row r="885" ht="14.25" customHeight="1">
      <c r="H885" s="6"/>
      <c r="J885" s="12"/>
    </row>
    <row r="886" ht="14.25" customHeight="1">
      <c r="H886" s="6"/>
      <c r="J886" s="12"/>
    </row>
    <row r="887" ht="14.25" customHeight="1">
      <c r="H887" s="6"/>
      <c r="J887" s="12"/>
    </row>
    <row r="888" ht="14.25" customHeight="1">
      <c r="H888" s="6"/>
      <c r="J888" s="12"/>
    </row>
    <row r="889" ht="14.25" customHeight="1">
      <c r="H889" s="6"/>
      <c r="J889" s="12"/>
    </row>
    <row r="890" ht="14.25" customHeight="1">
      <c r="H890" s="6"/>
      <c r="J890" s="12"/>
    </row>
    <row r="891" ht="14.25" customHeight="1">
      <c r="H891" s="6"/>
      <c r="J891" s="12"/>
    </row>
    <row r="892" ht="14.25" customHeight="1">
      <c r="H892" s="6"/>
      <c r="J892" s="12"/>
    </row>
    <row r="893" ht="14.25" customHeight="1">
      <c r="H893" s="6"/>
      <c r="J893" s="12"/>
    </row>
    <row r="894" ht="14.25" customHeight="1">
      <c r="H894" s="6"/>
      <c r="J894" s="12"/>
    </row>
    <row r="895" ht="14.25" customHeight="1">
      <c r="H895" s="6"/>
      <c r="J895" s="12"/>
    </row>
    <row r="896" ht="14.25" customHeight="1">
      <c r="H896" s="6"/>
      <c r="J896" s="12"/>
    </row>
    <row r="897" ht="14.25" customHeight="1">
      <c r="H897" s="6"/>
      <c r="J897" s="12"/>
    </row>
    <row r="898" ht="14.25" customHeight="1">
      <c r="H898" s="6"/>
      <c r="J898" s="12"/>
    </row>
    <row r="899" ht="14.25" customHeight="1">
      <c r="H899" s="6"/>
      <c r="J899" s="12"/>
    </row>
    <row r="900" ht="14.25" customHeight="1">
      <c r="H900" s="6"/>
      <c r="J900" s="12"/>
    </row>
    <row r="901" ht="14.25" customHeight="1">
      <c r="H901" s="6"/>
      <c r="J901" s="12"/>
    </row>
    <row r="902" ht="14.25" customHeight="1">
      <c r="H902" s="6"/>
      <c r="J902" s="12"/>
    </row>
    <row r="903" ht="14.25" customHeight="1">
      <c r="H903" s="6"/>
      <c r="J903" s="12"/>
    </row>
    <row r="904" ht="14.25" customHeight="1">
      <c r="H904" s="6"/>
      <c r="J904" s="12"/>
    </row>
    <row r="905" ht="14.25" customHeight="1">
      <c r="H905" s="6"/>
      <c r="J905" s="12"/>
    </row>
    <row r="906" ht="14.25" customHeight="1">
      <c r="H906" s="6"/>
      <c r="J906" s="12"/>
    </row>
    <row r="907" ht="14.25" customHeight="1">
      <c r="H907" s="6"/>
      <c r="J907" s="12"/>
    </row>
    <row r="908" ht="14.25" customHeight="1">
      <c r="H908" s="6"/>
      <c r="J908" s="12"/>
    </row>
    <row r="909" ht="14.25" customHeight="1">
      <c r="H909" s="6"/>
      <c r="J909" s="12"/>
    </row>
    <row r="910" ht="14.25" customHeight="1">
      <c r="H910" s="6"/>
      <c r="J910" s="12"/>
    </row>
    <row r="911" ht="14.25" customHeight="1">
      <c r="H911" s="6"/>
      <c r="J911" s="12"/>
    </row>
    <row r="912" ht="14.25" customHeight="1">
      <c r="H912" s="6"/>
      <c r="J912" s="12"/>
    </row>
    <row r="913" ht="14.25" customHeight="1">
      <c r="H913" s="6"/>
      <c r="J913" s="12"/>
    </row>
    <row r="914" ht="14.25" customHeight="1">
      <c r="H914" s="6"/>
      <c r="J914" s="12"/>
    </row>
    <row r="915" ht="14.25" customHeight="1">
      <c r="H915" s="6"/>
      <c r="J915" s="12"/>
    </row>
    <row r="916" ht="14.25" customHeight="1">
      <c r="H916" s="6"/>
      <c r="J916" s="12"/>
    </row>
    <row r="917" ht="14.25" customHeight="1">
      <c r="H917" s="6"/>
      <c r="J917" s="12"/>
    </row>
    <row r="918" ht="14.25" customHeight="1">
      <c r="H918" s="6"/>
      <c r="J918" s="12"/>
    </row>
    <row r="919" ht="14.25" customHeight="1">
      <c r="H919" s="6"/>
      <c r="J919" s="12"/>
    </row>
    <row r="920" ht="14.25" customHeight="1">
      <c r="H920" s="6"/>
      <c r="J920" s="12"/>
    </row>
    <row r="921" ht="14.25" customHeight="1">
      <c r="H921" s="6"/>
      <c r="J921" s="12"/>
    </row>
    <row r="922" ht="14.25" customHeight="1">
      <c r="H922" s="6"/>
      <c r="J922" s="12"/>
    </row>
    <row r="923" ht="14.25" customHeight="1">
      <c r="H923" s="6"/>
      <c r="J923" s="12"/>
    </row>
    <row r="924" ht="14.25" customHeight="1">
      <c r="H924" s="6"/>
      <c r="J924" s="12"/>
    </row>
    <row r="925" ht="14.25" customHeight="1">
      <c r="H925" s="6"/>
      <c r="J925" s="12"/>
    </row>
    <row r="926" ht="14.25" customHeight="1">
      <c r="H926" s="6"/>
      <c r="J926" s="12"/>
    </row>
    <row r="927" ht="14.25" customHeight="1">
      <c r="H927" s="6"/>
      <c r="J927" s="12"/>
    </row>
    <row r="928" ht="14.25" customHeight="1">
      <c r="H928" s="6"/>
      <c r="J928" s="12"/>
    </row>
    <row r="929" ht="14.25" customHeight="1">
      <c r="H929" s="6"/>
      <c r="J929" s="12"/>
    </row>
    <row r="930" ht="14.25" customHeight="1">
      <c r="H930" s="6"/>
      <c r="J930" s="12"/>
    </row>
    <row r="931" ht="14.25" customHeight="1">
      <c r="H931" s="6"/>
      <c r="J931" s="12"/>
    </row>
    <row r="932" ht="14.25" customHeight="1">
      <c r="H932" s="6"/>
      <c r="J932" s="12"/>
    </row>
    <row r="933" ht="14.25" customHeight="1">
      <c r="H933" s="6"/>
      <c r="J933" s="12"/>
    </row>
    <row r="934" ht="14.25" customHeight="1">
      <c r="H934" s="6"/>
      <c r="J934" s="12"/>
    </row>
    <row r="935" ht="14.25" customHeight="1">
      <c r="H935" s="6"/>
      <c r="J935" s="12"/>
    </row>
    <row r="936" ht="14.25" customHeight="1">
      <c r="H936" s="6"/>
      <c r="J936" s="12"/>
    </row>
    <row r="937" ht="14.25" customHeight="1">
      <c r="H937" s="6"/>
      <c r="J937" s="12"/>
    </row>
    <row r="938" ht="14.25" customHeight="1">
      <c r="H938" s="6"/>
      <c r="J938" s="12"/>
    </row>
    <row r="939" ht="14.25" customHeight="1">
      <c r="H939" s="6"/>
      <c r="J939" s="12"/>
    </row>
    <row r="940" ht="14.25" customHeight="1">
      <c r="H940" s="6"/>
      <c r="J940" s="12"/>
    </row>
    <row r="941" ht="14.25" customHeight="1">
      <c r="H941" s="6"/>
      <c r="J941" s="12"/>
    </row>
    <row r="942" ht="14.25" customHeight="1">
      <c r="H942" s="6"/>
      <c r="J942" s="12"/>
    </row>
    <row r="943" ht="14.25" customHeight="1">
      <c r="H943" s="6"/>
      <c r="J943" s="12"/>
    </row>
    <row r="944" ht="14.25" customHeight="1">
      <c r="H944" s="6"/>
      <c r="J944" s="12"/>
    </row>
    <row r="945" ht="14.25" customHeight="1">
      <c r="H945" s="6"/>
      <c r="J945" s="12"/>
    </row>
    <row r="946" ht="14.25" customHeight="1">
      <c r="H946" s="6"/>
      <c r="J946" s="12"/>
    </row>
    <row r="947" ht="14.25" customHeight="1">
      <c r="H947" s="6"/>
      <c r="J947" s="12"/>
    </row>
    <row r="948" ht="14.25" customHeight="1">
      <c r="H948" s="6"/>
      <c r="J948" s="12"/>
    </row>
    <row r="949" ht="14.25" customHeight="1">
      <c r="H949" s="6"/>
      <c r="J949" s="12"/>
    </row>
    <row r="950" ht="14.25" customHeight="1">
      <c r="H950" s="6"/>
      <c r="J950" s="12"/>
    </row>
    <row r="951" ht="14.25" customHeight="1">
      <c r="H951" s="6"/>
      <c r="J951" s="12"/>
    </row>
    <row r="952" ht="14.25" customHeight="1">
      <c r="H952" s="6"/>
      <c r="J952" s="12"/>
    </row>
    <row r="953" ht="14.25" customHeight="1">
      <c r="H953" s="6"/>
      <c r="J953" s="12"/>
    </row>
    <row r="954" ht="14.25" customHeight="1">
      <c r="H954" s="6"/>
      <c r="J954" s="12"/>
    </row>
    <row r="955" ht="14.25" customHeight="1">
      <c r="H955" s="6"/>
      <c r="J955" s="12"/>
    </row>
    <row r="956" ht="14.25" customHeight="1">
      <c r="H956" s="6"/>
      <c r="J956" s="12"/>
    </row>
    <row r="957" ht="14.25" customHeight="1">
      <c r="H957" s="6"/>
      <c r="J957" s="12"/>
    </row>
    <row r="958" ht="14.25" customHeight="1">
      <c r="H958" s="6"/>
      <c r="J958" s="12"/>
    </row>
    <row r="959" ht="14.25" customHeight="1">
      <c r="H959" s="6"/>
      <c r="J959" s="12"/>
    </row>
    <row r="960" ht="14.25" customHeight="1">
      <c r="H960" s="6"/>
      <c r="J960" s="12"/>
    </row>
    <row r="961" ht="14.25" customHeight="1">
      <c r="H961" s="6"/>
      <c r="J961" s="12"/>
    </row>
    <row r="962" ht="14.25" customHeight="1">
      <c r="H962" s="6"/>
      <c r="J962" s="12"/>
    </row>
    <row r="963" ht="14.25" customHeight="1">
      <c r="H963" s="6"/>
      <c r="J963" s="12"/>
    </row>
    <row r="964" ht="14.25" customHeight="1">
      <c r="H964" s="6"/>
      <c r="J964" s="12"/>
    </row>
    <row r="965" ht="14.25" customHeight="1">
      <c r="H965" s="6"/>
      <c r="J965" s="12"/>
    </row>
    <row r="966" ht="14.25" customHeight="1">
      <c r="H966" s="6"/>
      <c r="J966" s="12"/>
    </row>
    <row r="967" ht="14.25" customHeight="1">
      <c r="H967" s="6"/>
      <c r="J967" s="12"/>
    </row>
    <row r="968" ht="14.25" customHeight="1">
      <c r="H968" s="6"/>
      <c r="J968" s="12"/>
    </row>
    <row r="969" ht="14.25" customHeight="1">
      <c r="H969" s="6"/>
      <c r="J969" s="12"/>
    </row>
    <row r="970" ht="14.25" customHeight="1">
      <c r="H970" s="6"/>
      <c r="J970" s="12"/>
    </row>
    <row r="971" ht="14.25" customHeight="1">
      <c r="H971" s="6"/>
      <c r="J971" s="12"/>
    </row>
    <row r="972" ht="14.25" customHeight="1">
      <c r="H972" s="6"/>
      <c r="J972" s="12"/>
    </row>
    <row r="973" ht="14.25" customHeight="1">
      <c r="H973" s="6"/>
      <c r="J973" s="12"/>
    </row>
    <row r="974" ht="14.25" customHeight="1">
      <c r="H974" s="6"/>
      <c r="J974" s="12"/>
    </row>
    <row r="975" ht="14.25" customHeight="1">
      <c r="H975" s="6"/>
      <c r="J975" s="12"/>
    </row>
    <row r="976" ht="14.25" customHeight="1">
      <c r="H976" s="6"/>
      <c r="J976" s="12"/>
    </row>
    <row r="977" ht="14.25" customHeight="1">
      <c r="H977" s="6"/>
      <c r="J977" s="12"/>
    </row>
    <row r="978" ht="14.25" customHeight="1">
      <c r="H978" s="6"/>
      <c r="J978" s="12"/>
    </row>
    <row r="979" ht="14.25" customHeight="1">
      <c r="H979" s="6"/>
      <c r="J979" s="12"/>
    </row>
    <row r="980" ht="14.25" customHeight="1">
      <c r="H980" s="6"/>
      <c r="J980" s="12"/>
    </row>
    <row r="981" ht="14.25" customHeight="1">
      <c r="H981" s="6"/>
      <c r="J981" s="12"/>
    </row>
    <row r="982" ht="14.25" customHeight="1">
      <c r="H982" s="6"/>
      <c r="J982" s="12"/>
    </row>
    <row r="983" ht="14.25" customHeight="1">
      <c r="H983" s="6"/>
      <c r="J983" s="12"/>
    </row>
    <row r="984" ht="14.25" customHeight="1">
      <c r="H984" s="6"/>
      <c r="J984" s="12"/>
    </row>
    <row r="985" ht="14.25" customHeight="1">
      <c r="H985" s="6"/>
      <c r="J985" s="12"/>
    </row>
    <row r="986" ht="14.25" customHeight="1">
      <c r="H986" s="6"/>
      <c r="J986" s="12"/>
    </row>
    <row r="987" ht="14.25" customHeight="1">
      <c r="H987" s="6"/>
      <c r="J987" s="12"/>
    </row>
    <row r="988" ht="14.25" customHeight="1">
      <c r="H988" s="6"/>
      <c r="J988" s="12"/>
    </row>
    <row r="989" ht="14.25" customHeight="1">
      <c r="H989" s="6"/>
      <c r="J989" s="12"/>
    </row>
    <row r="990" ht="14.25" customHeight="1">
      <c r="H990" s="6"/>
      <c r="J990" s="12"/>
    </row>
    <row r="991" ht="14.25" customHeight="1">
      <c r="H991" s="6"/>
      <c r="J991" s="12"/>
    </row>
    <row r="992" ht="14.25" customHeight="1">
      <c r="H992" s="6"/>
      <c r="J992" s="12"/>
    </row>
    <row r="993" ht="14.25" customHeight="1">
      <c r="H993" s="6"/>
      <c r="J993" s="12"/>
    </row>
    <row r="994" ht="14.25" customHeight="1">
      <c r="H994" s="6"/>
      <c r="J994" s="12"/>
    </row>
    <row r="995" ht="14.25" customHeight="1">
      <c r="H995" s="6"/>
      <c r="J995" s="12"/>
    </row>
    <row r="996" ht="14.25" customHeight="1">
      <c r="H996" s="6"/>
      <c r="J996" s="12"/>
    </row>
    <row r="997" ht="14.25" customHeight="1">
      <c r="H997" s="6"/>
      <c r="J997" s="12"/>
    </row>
    <row r="998" ht="14.25" customHeight="1">
      <c r="H998" s="6"/>
      <c r="J998" s="12"/>
    </row>
    <row r="999" ht="14.25" customHeight="1">
      <c r="H999" s="6"/>
      <c r="J999" s="12"/>
    </row>
    <row r="1000" ht="14.25" customHeight="1">
      <c r="H1000" s="6"/>
      <c r="J1000" s="12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3" t="s">
        <v>9</v>
      </c>
      <c r="B1" s="3" t="s">
        <v>108</v>
      </c>
      <c r="C1" s="3" t="s">
        <v>109</v>
      </c>
      <c r="D1" s="3" t="s">
        <v>110</v>
      </c>
      <c r="E1" s="3" t="s">
        <v>111</v>
      </c>
      <c r="F1" s="3" t="s">
        <v>112</v>
      </c>
      <c r="G1" s="3" t="s">
        <v>113</v>
      </c>
      <c r="H1" s="3" t="s">
        <v>114</v>
      </c>
      <c r="I1" s="3" t="s">
        <v>115</v>
      </c>
      <c r="J1" s="3" t="s">
        <v>116</v>
      </c>
      <c r="K1" s="3" t="s">
        <v>117</v>
      </c>
      <c r="L1" s="3" t="s">
        <v>118</v>
      </c>
    </row>
    <row r="2" ht="14.25" customHeight="1">
      <c r="A2" s="21">
        <v>44287.0</v>
      </c>
      <c r="B2" s="3">
        <f>SUMIFS('2021Apr-July_all'!$I:$I,'2021Apr-July_all'!$B:$B,'Out of state totals'!$A2,'2021Apr-July_all'!$F:$F,'Out of state totals'!B$1)</f>
        <v>1188</v>
      </c>
      <c r="C2" s="3">
        <f>SUMIFS('2021Apr-July_all'!$I:$I,'2021Apr-July_all'!$B:$B,'Out of state totals'!$A2,'2021Apr-July_all'!$F:$F,'Out of state totals'!C$1)</f>
        <v>102</v>
      </c>
      <c r="D2" s="3">
        <f>SUMIFS('2021Apr-July_all'!$I:$I,'2021Apr-July_all'!$B:$B,'Out of state totals'!$A2,'2021Apr-July_all'!$F:$F,'Out of state totals'!D$1)</f>
        <v>76</v>
      </c>
      <c r="E2" s="3">
        <f>SUMIFS('2021Apr-July_all'!$I:$I,'2021Apr-July_all'!$B:$B,'Out of state totals'!$A2,'2021Apr-July_all'!$F:$F,'Out of state totals'!E$1)</f>
        <v>4</v>
      </c>
      <c r="F2" s="3">
        <f>SUMIFS('2021Apr-July_all'!$I:$I,'2021Apr-July_all'!$B:$B,'Out of state totals'!$A2,'2021Apr-July_all'!$F:$F,'Out of state totals'!F$1)</f>
        <v>8</v>
      </c>
      <c r="G2" s="3">
        <f>SUMIFS('2021Apr-July_all'!$I:$I,'2021Apr-July_all'!$B:$B,'Out of state totals'!$A2,'2021Apr-July_all'!$F:$F,'Out of state totals'!G$1)</f>
        <v>0</v>
      </c>
      <c r="H2" s="3">
        <f>SUMIFS('2021Apr-July_all'!$I:$I,'2021Apr-July_all'!$B:$B,'Out of state totals'!$A2,'2021Apr-July_all'!$F:$F,'Out of state totals'!H$1)</f>
        <v>0</v>
      </c>
      <c r="I2" s="3">
        <f>SUMIFS('2021Apr-July_all'!$I:$I,'2021Apr-July_all'!$B:$B,'Out of state totals'!$A2,'2021Apr-July_all'!$F:$F,'Out of state totals'!I$1)</f>
        <v>2</v>
      </c>
      <c r="J2" s="3">
        <f t="shared" ref="J2:J9" si="1">SUM(C2:I2)</f>
        <v>192</v>
      </c>
      <c r="K2" s="3">
        <f t="shared" ref="K2:K9" si="2">SUM(B2:I2)</f>
        <v>1380</v>
      </c>
      <c r="L2" s="27">
        <f t="shared" ref="L2:L9" si="3">J2/K2</f>
        <v>0.1391304348</v>
      </c>
    </row>
    <row r="3" ht="14.25" customHeight="1">
      <c r="A3" s="21">
        <v>44317.0</v>
      </c>
      <c r="B3" s="3">
        <f>SUMIFS('2021Apr-July_all'!$I:$I,'2021Apr-July_all'!$B:$B,'Out of state totals'!$A3,'2021Apr-July_all'!$F:$F,'Out of state totals'!B$1)</f>
        <v>1204</v>
      </c>
      <c r="C3" s="3">
        <f>SUMIFS('2021Apr-July_all'!$I:$I,'2021Apr-July_all'!$B:$B,'Out of state totals'!$A3,'2021Apr-July_all'!$F:$F,'Out of state totals'!C$1)</f>
        <v>109</v>
      </c>
      <c r="D3" s="3">
        <f>SUMIFS('2021Apr-July_all'!$I:$I,'2021Apr-July_all'!$B:$B,'Out of state totals'!$A3,'2021Apr-July_all'!$F:$F,'Out of state totals'!D$1)</f>
        <v>62</v>
      </c>
      <c r="E3" s="3">
        <f>SUMIFS('2021Apr-July_all'!$I:$I,'2021Apr-July_all'!$B:$B,'Out of state totals'!$A3,'2021Apr-July_all'!$F:$F,'Out of state totals'!E$1)</f>
        <v>6</v>
      </c>
      <c r="F3" s="3">
        <f>SUMIFS('2021Apr-July_all'!$I:$I,'2021Apr-July_all'!$B:$B,'Out of state totals'!$A3,'2021Apr-July_all'!$F:$F,'Out of state totals'!F$1)</f>
        <v>28</v>
      </c>
      <c r="G3" s="3">
        <f>SUMIFS('2021Apr-July_all'!$I:$I,'2021Apr-July_all'!$B:$B,'Out of state totals'!$A3,'2021Apr-July_all'!$F:$F,'Out of state totals'!G$1)</f>
        <v>0</v>
      </c>
      <c r="H3" s="3">
        <f>SUMIFS('2021Apr-July_all'!$I:$I,'2021Apr-July_all'!$B:$B,'Out of state totals'!$A3,'2021Apr-July_all'!$F:$F,'Out of state totals'!H$1)</f>
        <v>0</v>
      </c>
      <c r="I3" s="3">
        <f>SUMIFS('2021Apr-July_all'!$I:$I,'2021Apr-July_all'!$B:$B,'Out of state totals'!$A3,'2021Apr-July_all'!$F:$F,'Out of state totals'!I$1)</f>
        <v>0</v>
      </c>
      <c r="J3" s="3">
        <f t="shared" si="1"/>
        <v>205</v>
      </c>
      <c r="K3" s="3">
        <f t="shared" si="2"/>
        <v>1409</v>
      </c>
      <c r="L3" s="27">
        <f t="shared" si="3"/>
        <v>0.1454932576</v>
      </c>
    </row>
    <row r="4" ht="14.25" customHeight="1">
      <c r="A4" s="21">
        <v>44348.0</v>
      </c>
      <c r="B4" s="3">
        <f>SUMIFS('2021Apr-July_all'!$I:$I,'2021Apr-July_all'!$B:$B,'Out of state totals'!$A4,'2021Apr-July_all'!$F:$F,'Out of state totals'!B$1)</f>
        <v>1101</v>
      </c>
      <c r="C4" s="3">
        <f>SUMIFS('2021Apr-July_all'!$I:$I,'2021Apr-July_all'!$B:$B,'Out of state totals'!$A4,'2021Apr-July_all'!$F:$F,'Out of state totals'!C$1)</f>
        <v>81</v>
      </c>
      <c r="D4" s="3">
        <f>SUMIFS('2021Apr-July_all'!$I:$I,'2021Apr-July_all'!$B:$B,'Out of state totals'!$A4,'2021Apr-July_all'!$F:$F,'Out of state totals'!D$1)</f>
        <v>64</v>
      </c>
      <c r="E4" s="3">
        <f>SUMIFS('2021Apr-July_all'!$I:$I,'2021Apr-July_all'!$B:$B,'Out of state totals'!$A4,'2021Apr-July_all'!$F:$F,'Out of state totals'!E$1)</f>
        <v>8</v>
      </c>
      <c r="F4" s="3">
        <f>SUMIFS('2021Apr-July_all'!$I:$I,'2021Apr-July_all'!$B:$B,'Out of state totals'!$A4,'2021Apr-July_all'!$F:$F,'Out of state totals'!F$1)</f>
        <v>12</v>
      </c>
      <c r="G4" s="3">
        <f>SUMIFS('2021Apr-July_all'!$I:$I,'2021Apr-July_all'!$B:$B,'Out of state totals'!$A4,'2021Apr-July_all'!$F:$F,'Out of state totals'!G$1)</f>
        <v>0</v>
      </c>
      <c r="H4" s="3">
        <f>SUMIFS('2021Apr-July_all'!$I:$I,'2021Apr-July_all'!$B:$B,'Out of state totals'!$A4,'2021Apr-July_all'!$F:$F,'Out of state totals'!H$1)</f>
        <v>0</v>
      </c>
      <c r="I4" s="3">
        <f>SUMIFS('2021Apr-July_all'!$I:$I,'2021Apr-July_all'!$B:$B,'Out of state totals'!$A4,'2021Apr-July_all'!$F:$F,'Out of state totals'!I$1)</f>
        <v>0</v>
      </c>
      <c r="J4" s="3">
        <f t="shared" si="1"/>
        <v>165</v>
      </c>
      <c r="K4" s="3">
        <f t="shared" si="2"/>
        <v>1266</v>
      </c>
      <c r="L4" s="27">
        <f t="shared" si="3"/>
        <v>0.1303317536</v>
      </c>
    </row>
    <row r="5" ht="14.25" customHeight="1">
      <c r="A5" s="21">
        <v>44378.0</v>
      </c>
      <c r="B5" s="3">
        <f>SUMIFS('2021Apr-July_all'!$I:$I,'2021Apr-July_all'!$B:$B,'Out of state totals'!$A5,'2021Apr-July_all'!$F:$F,'Out of state totals'!B$1)</f>
        <v>1167</v>
      </c>
      <c r="C5" s="3">
        <f>SUMIFS('2021Apr-July_all'!$I:$I,'2021Apr-July_all'!$B:$B,'Out of state totals'!$A5,'2021Apr-July_all'!$F:$F,'Out of state totals'!C$1)</f>
        <v>92</v>
      </c>
      <c r="D5" s="3">
        <f>SUMIFS('2021Apr-July_all'!$I:$I,'2021Apr-July_all'!$B:$B,'Out of state totals'!$A5,'2021Apr-July_all'!$F:$F,'Out of state totals'!D$1)</f>
        <v>76</v>
      </c>
      <c r="E5" s="3">
        <f>SUMIFS('2021Apr-July_all'!$I:$I,'2021Apr-July_all'!$B:$B,'Out of state totals'!$A5,'2021Apr-July_all'!$F:$F,'Out of state totals'!E$1)</f>
        <v>12</v>
      </c>
      <c r="F5" s="3">
        <f>SUMIFS('2021Apr-July_all'!$I:$I,'2021Apr-July_all'!$B:$B,'Out of state totals'!$A5,'2021Apr-July_all'!$F:$F,'Out of state totals'!F$1)</f>
        <v>20</v>
      </c>
      <c r="G5" s="3">
        <f>SUMIFS('2021Apr-July_all'!$I:$I,'2021Apr-July_all'!$B:$B,'Out of state totals'!$A5,'2021Apr-July_all'!$F:$F,'Out of state totals'!G$1)</f>
        <v>0</v>
      </c>
      <c r="H5" s="3">
        <f>SUMIFS('2021Apr-July_all'!$I:$I,'2021Apr-July_all'!$B:$B,'Out of state totals'!$A5,'2021Apr-July_all'!$F:$F,'Out of state totals'!H$1)</f>
        <v>0</v>
      </c>
      <c r="I5" s="3">
        <f>SUMIFS('2021Apr-July_all'!$I:$I,'2021Apr-July_all'!$B:$B,'Out of state totals'!$A5,'2021Apr-July_all'!$F:$F,'Out of state totals'!I$1)</f>
        <v>2</v>
      </c>
      <c r="J5" s="3">
        <f t="shared" si="1"/>
        <v>202</v>
      </c>
      <c r="K5" s="3">
        <f t="shared" si="2"/>
        <v>1369</v>
      </c>
      <c r="L5" s="27">
        <f t="shared" si="3"/>
        <v>0.1475529584</v>
      </c>
    </row>
    <row r="6" ht="14.25" customHeight="1">
      <c r="A6" s="21">
        <v>44409.0</v>
      </c>
      <c r="B6" s="3">
        <f>SUMIFS('2021Aug-Nov_all'!$I:$I,'2021Aug-Nov_all'!$B:$B,'Out of state totals'!$A6,'2021Aug-Nov_all'!$F:$F,'Out of state totals'!B$1)</f>
        <v>1315</v>
      </c>
      <c r="C6" s="3">
        <f>SUMIFS('2021Aug-Nov_all'!$I:$I,'2021Aug-Nov_all'!$B:$B,'Out of state totals'!$A6,'2021Aug-Nov_all'!$F:$F,'Out of state totals'!C$1)</f>
        <v>113</v>
      </c>
      <c r="D6" s="3">
        <f>SUMIFS('2021Aug-Nov_all'!$I:$I,'2021Aug-Nov_all'!$B:$B,'Out of state totals'!$A6,'2021Aug-Nov_all'!$F:$F,'Out of state totals'!D$1)</f>
        <v>54</v>
      </c>
      <c r="E6" s="3">
        <f>SUMIFS('2021Aug-Nov_all'!$I:$I,'2021Aug-Nov_all'!$B:$B,'Out of state totals'!$A6,'2021Aug-Nov_all'!$F:$F,'Out of state totals'!E$1)</f>
        <v>20</v>
      </c>
      <c r="F6" s="3">
        <f>SUMIFS('2021Aug-Nov_all'!$I:$I,'2021Aug-Nov_all'!$B:$B,'Out of state totals'!$A6,'2021Aug-Nov_all'!$F:$F,'Out of state totals'!F$1)</f>
        <v>30</v>
      </c>
      <c r="G6" s="3">
        <f>SUMIFS('2021Aug-Nov_all'!$I:$I,'2021Aug-Nov_all'!$B:$B,'Out of state totals'!$A6,'2021Aug-Nov_all'!$F:$F,'Out of state totals'!G$1)</f>
        <v>0</v>
      </c>
      <c r="H6" s="3">
        <f>SUMIFS('2021Aug-Nov_all'!$I:$I,'2021Aug-Nov_all'!$B:$B,'Out of state totals'!$A6,'2021Aug-Nov_all'!$F:$F,'Out of state totals'!H$1)</f>
        <v>2</v>
      </c>
      <c r="I6" s="3">
        <f>SUMIFS('2021Aug-Nov_all'!$I:$I,'2021Aug-Nov_all'!$B:$B,'Out of state totals'!$A6,'2021Aug-Nov_all'!$F:$F,'Out of state totals'!I$1)</f>
        <v>0</v>
      </c>
      <c r="J6" s="3">
        <f t="shared" si="1"/>
        <v>219</v>
      </c>
      <c r="K6" s="3">
        <f t="shared" si="2"/>
        <v>1534</v>
      </c>
      <c r="L6" s="27">
        <f t="shared" si="3"/>
        <v>0.1427640156</v>
      </c>
    </row>
    <row r="7" ht="14.25" customHeight="1">
      <c r="A7" s="21">
        <v>44440.0</v>
      </c>
      <c r="B7" s="3">
        <f>SUMIFS('2021Aug-Nov_all'!$I:$I,'2021Aug-Nov_all'!$B:$B,'Out of state totals'!$A7,'2021Aug-Nov_all'!$F:$F,'Out of state totals'!B$1)</f>
        <v>1256</v>
      </c>
      <c r="C7" s="3">
        <f>SUMIFS('2021Aug-Nov_all'!$I:$I,'2021Aug-Nov_all'!$B:$B,'Out of state totals'!$A7,'2021Aug-Nov_all'!$F:$F,'Out of state totals'!C$1)</f>
        <v>113</v>
      </c>
      <c r="D7" s="3">
        <f>SUMIFS('2021Aug-Nov_all'!$I:$I,'2021Aug-Nov_all'!$B:$B,'Out of state totals'!$A7,'2021Aug-Nov_all'!$F:$F,'Out of state totals'!D$1)</f>
        <v>60</v>
      </c>
      <c r="E7" s="3">
        <f>SUMIFS('2021Aug-Nov_all'!$I:$I,'2021Aug-Nov_all'!$B:$B,'Out of state totals'!$A7,'2021Aug-Nov_all'!$F:$F,'Out of state totals'!E$1)</f>
        <v>8</v>
      </c>
      <c r="F7" s="3">
        <f>SUMIFS('2021Aug-Nov_all'!$I:$I,'2021Aug-Nov_all'!$B:$B,'Out of state totals'!$A7,'2021Aug-Nov_all'!$F:$F,'Out of state totals'!F$1)</f>
        <v>4</v>
      </c>
      <c r="G7" s="3">
        <f>SUMIFS('2021Aug-Nov_all'!$I:$I,'2021Aug-Nov_all'!$B:$B,'Out of state totals'!$A7,'2021Aug-Nov_all'!$F:$F,'Out of state totals'!G$1)</f>
        <v>4</v>
      </c>
      <c r="H7" s="3">
        <f>SUMIFS('2021Aug-Nov_all'!$I:$I,'2021Aug-Nov_all'!$B:$B,'Out of state totals'!$A7,'2021Aug-Nov_all'!$F:$F,'Out of state totals'!H$1)</f>
        <v>0</v>
      </c>
      <c r="I7" s="3">
        <f>SUMIFS('2021Aug-Nov_all'!$I:$I,'2021Aug-Nov_all'!$B:$B,'Out of state totals'!$A7,'2021Aug-Nov_all'!$F:$F,'Out of state totals'!I$1)</f>
        <v>0</v>
      </c>
      <c r="J7" s="3">
        <f t="shared" si="1"/>
        <v>189</v>
      </c>
      <c r="K7" s="3">
        <f t="shared" si="2"/>
        <v>1445</v>
      </c>
      <c r="L7" s="27">
        <f t="shared" si="3"/>
        <v>0.1307958478</v>
      </c>
    </row>
    <row r="8" ht="14.25" customHeight="1">
      <c r="A8" s="21">
        <v>44470.0</v>
      </c>
      <c r="B8" s="3">
        <f>SUMIFS('2021Aug-Nov_all'!$I:$I,'2021Aug-Nov_all'!$B:$B,'Out of state totals'!$A8,'2021Aug-Nov_all'!$F:$F,'Out of state totals'!B$1)</f>
        <v>1204</v>
      </c>
      <c r="C8" s="3">
        <f>SUMIFS('2021Aug-Nov_all'!$I:$I,'2021Aug-Nov_all'!$B:$B,'Out of state totals'!$A8,'2021Aug-Nov_all'!$F:$F,'Out of state totals'!C$1)</f>
        <v>105</v>
      </c>
      <c r="D8" s="3">
        <f>SUMIFS('2021Aug-Nov_all'!$I:$I,'2021Aug-Nov_all'!$B:$B,'Out of state totals'!$A8,'2021Aug-Nov_all'!$F:$F,'Out of state totals'!D$1)</f>
        <v>44</v>
      </c>
      <c r="E8" s="3">
        <f>SUMIFS('2021Aug-Nov_all'!$I:$I,'2021Aug-Nov_all'!$B:$B,'Out of state totals'!$A8,'2021Aug-Nov_all'!$F:$F,'Out of state totals'!E$1)</f>
        <v>8</v>
      </c>
      <c r="F8" s="3">
        <f>SUMIFS('2021Aug-Nov_all'!$I:$I,'2021Aug-Nov_all'!$B:$B,'Out of state totals'!$A8,'2021Aug-Nov_all'!$F:$F,'Out of state totals'!F$1)</f>
        <v>6</v>
      </c>
      <c r="G8" s="3">
        <f>SUMIFS('2021Aug-Nov_all'!$I:$I,'2021Aug-Nov_all'!$B:$B,'Out of state totals'!$A8,'2021Aug-Nov_all'!$F:$F,'Out of state totals'!G$1)</f>
        <v>2</v>
      </c>
      <c r="H8" s="3">
        <f>SUMIFS('2021Aug-Nov_all'!$I:$I,'2021Aug-Nov_all'!$B:$B,'Out of state totals'!$A8,'2021Aug-Nov_all'!$F:$F,'Out of state totals'!H$1)</f>
        <v>0</v>
      </c>
      <c r="I8" s="3">
        <f>SUMIFS('2021Aug-Nov_all'!$I:$I,'2021Aug-Nov_all'!$B:$B,'Out of state totals'!$A8,'2021Aug-Nov_all'!$F:$F,'Out of state totals'!I$1)</f>
        <v>0</v>
      </c>
      <c r="J8" s="3">
        <f t="shared" si="1"/>
        <v>165</v>
      </c>
      <c r="K8" s="3">
        <f t="shared" si="2"/>
        <v>1369</v>
      </c>
      <c r="L8" s="27">
        <f t="shared" si="3"/>
        <v>0.1205259313</v>
      </c>
    </row>
    <row r="9" ht="14.25" customHeight="1">
      <c r="A9" s="21">
        <v>44501.0</v>
      </c>
      <c r="B9" s="3">
        <f>SUMIFS('2021Aug-Nov_all'!$I:$I,'2021Aug-Nov_all'!$B:$B,'Out of state totals'!$A9,'2021Aug-Nov_all'!$F:$F,'Out of state totals'!B$1)</f>
        <v>1047</v>
      </c>
      <c r="C9" s="3">
        <f>SUMIFS('2021Aug-Nov_all'!$I:$I,'2021Aug-Nov_all'!$B:$B,'Out of state totals'!$A9,'2021Aug-Nov_all'!$F:$F,'Out of state totals'!C$1)</f>
        <v>115</v>
      </c>
      <c r="D9" s="3">
        <f>SUMIFS('2021Aug-Nov_all'!$I:$I,'2021Aug-Nov_all'!$B:$B,'Out of state totals'!$A9,'2021Aug-Nov_all'!$F:$F,'Out of state totals'!D$1)</f>
        <v>34</v>
      </c>
      <c r="E9" s="3">
        <f>SUMIFS('2021Aug-Nov_all'!$I:$I,'2021Aug-Nov_all'!$B:$B,'Out of state totals'!$A9,'2021Aug-Nov_all'!$F:$F,'Out of state totals'!E$1)</f>
        <v>8</v>
      </c>
      <c r="F9" s="3">
        <f>SUMIFS('2021Aug-Nov_all'!$I:$I,'2021Aug-Nov_all'!$B:$B,'Out of state totals'!$A9,'2021Aug-Nov_all'!$F:$F,'Out of state totals'!F$1)</f>
        <v>8</v>
      </c>
      <c r="G9" s="3">
        <f>SUMIFS('2021Aug-Nov_all'!$I:$I,'2021Aug-Nov_all'!$B:$B,'Out of state totals'!$A9,'2021Aug-Nov_all'!$F:$F,'Out of state totals'!G$1)</f>
        <v>4</v>
      </c>
      <c r="H9" s="3">
        <f>SUMIFS('2021Aug-Nov_all'!$I:$I,'2021Aug-Nov_all'!$B:$B,'Out of state totals'!$A9,'2021Aug-Nov_all'!$F:$F,'Out of state totals'!H$1)</f>
        <v>0</v>
      </c>
      <c r="I9" s="3">
        <f>SUMIFS('2021Aug-Nov_all'!$I:$I,'2021Aug-Nov_all'!$B:$B,'Out of state totals'!$A9,'2021Aug-Nov_all'!$F:$F,'Out of state totals'!I$1)</f>
        <v>0</v>
      </c>
      <c r="J9" s="3">
        <f t="shared" si="1"/>
        <v>169</v>
      </c>
      <c r="K9" s="3">
        <f t="shared" si="2"/>
        <v>1216</v>
      </c>
      <c r="L9" s="27">
        <f t="shared" si="3"/>
        <v>0.1389802632</v>
      </c>
    </row>
    <row r="10" ht="14.25" customHeight="1">
      <c r="A10" s="21"/>
    </row>
    <row r="11" ht="14.25" customHeight="1"/>
    <row r="12" ht="14.25" customHeight="1"/>
    <row r="13" ht="14.25" customHeight="1">
      <c r="A13" s="3" t="s">
        <v>9</v>
      </c>
      <c r="B13" s="3" t="s">
        <v>119</v>
      </c>
      <c r="C13" s="3" t="s">
        <v>120</v>
      </c>
      <c r="D13" s="3" t="s">
        <v>121</v>
      </c>
      <c r="E13" s="3" t="s">
        <v>122</v>
      </c>
      <c r="F13" s="3" t="s">
        <v>123</v>
      </c>
      <c r="G13" s="3" t="s">
        <v>124</v>
      </c>
      <c r="H13" s="3" t="s">
        <v>125</v>
      </c>
      <c r="I13" s="3" t="s">
        <v>126</v>
      </c>
      <c r="J13" s="3" t="s">
        <v>116</v>
      </c>
      <c r="K13" s="3" t="s">
        <v>117</v>
      </c>
    </row>
    <row r="14" ht="14.25" customHeight="1">
      <c r="A14" s="21">
        <v>44287.0</v>
      </c>
      <c r="B14" s="3">
        <v>1188.0</v>
      </c>
      <c r="C14" s="3">
        <v>102.0</v>
      </c>
      <c r="D14" s="3">
        <v>76.0</v>
      </c>
      <c r="E14" s="3">
        <v>4.0</v>
      </c>
      <c r="F14" s="3">
        <v>8.0</v>
      </c>
      <c r="G14" s="3">
        <v>0.0</v>
      </c>
      <c r="H14" s="3">
        <v>0.0</v>
      </c>
      <c r="I14" s="3">
        <v>2.0</v>
      </c>
      <c r="J14" s="3">
        <v>192.0</v>
      </c>
      <c r="K14" s="3">
        <v>1380.0</v>
      </c>
    </row>
    <row r="15" ht="14.25" customHeight="1">
      <c r="A15" s="21">
        <v>44317.0</v>
      </c>
      <c r="B15" s="3">
        <v>1204.0</v>
      </c>
      <c r="C15" s="3">
        <v>109.0</v>
      </c>
      <c r="D15" s="3">
        <v>62.0</v>
      </c>
      <c r="E15" s="3">
        <v>6.0</v>
      </c>
      <c r="F15" s="3">
        <v>28.0</v>
      </c>
      <c r="G15" s="3">
        <v>0.0</v>
      </c>
      <c r="H15" s="3">
        <v>0.0</v>
      </c>
      <c r="I15" s="3">
        <v>0.0</v>
      </c>
      <c r="J15" s="3">
        <v>205.0</v>
      </c>
      <c r="K15" s="3">
        <v>1409.0</v>
      </c>
    </row>
    <row r="16" ht="14.25" customHeight="1">
      <c r="A16" s="21">
        <v>44348.0</v>
      </c>
      <c r="B16" s="3">
        <v>1101.0</v>
      </c>
      <c r="C16" s="3">
        <v>81.0</v>
      </c>
      <c r="D16" s="3">
        <v>64.0</v>
      </c>
      <c r="E16" s="3">
        <v>8.0</v>
      </c>
      <c r="F16" s="3">
        <v>12.0</v>
      </c>
      <c r="G16" s="3">
        <v>0.0</v>
      </c>
      <c r="H16" s="3">
        <v>0.0</v>
      </c>
      <c r="I16" s="3">
        <v>0.0</v>
      </c>
      <c r="J16" s="3">
        <v>165.0</v>
      </c>
      <c r="K16" s="3">
        <v>1266.0</v>
      </c>
    </row>
    <row r="17" ht="14.25" customHeight="1">
      <c r="A17" s="21">
        <v>44378.0</v>
      </c>
      <c r="B17" s="3">
        <v>1167.0</v>
      </c>
      <c r="C17" s="3">
        <v>92.0</v>
      </c>
      <c r="D17" s="3">
        <v>76.0</v>
      </c>
      <c r="E17" s="3">
        <v>12.0</v>
      </c>
      <c r="F17" s="3">
        <v>20.0</v>
      </c>
      <c r="G17" s="3">
        <v>0.0</v>
      </c>
      <c r="H17" s="3">
        <v>0.0</v>
      </c>
      <c r="I17" s="3">
        <v>2.0</v>
      </c>
      <c r="J17" s="3">
        <v>202.0</v>
      </c>
      <c r="K17" s="3">
        <v>1369.0</v>
      </c>
    </row>
    <row r="18" ht="14.25" customHeight="1">
      <c r="A18" s="21">
        <v>44409.0</v>
      </c>
      <c r="B18" s="3">
        <v>1315.0</v>
      </c>
      <c r="C18" s="3">
        <v>113.0</v>
      </c>
      <c r="D18" s="3">
        <v>54.0</v>
      </c>
      <c r="E18" s="3">
        <v>20.0</v>
      </c>
      <c r="F18" s="3">
        <v>30.0</v>
      </c>
      <c r="G18" s="3">
        <v>0.0</v>
      </c>
      <c r="H18" s="3">
        <v>2.0</v>
      </c>
      <c r="I18" s="3">
        <v>0.0</v>
      </c>
      <c r="J18" s="3">
        <v>219.0</v>
      </c>
      <c r="K18" s="3">
        <v>1534.0</v>
      </c>
    </row>
    <row r="19" ht="14.25" customHeight="1">
      <c r="A19" s="21">
        <v>44440.0</v>
      </c>
      <c r="B19" s="3">
        <v>1256.0</v>
      </c>
      <c r="C19" s="3">
        <v>113.0</v>
      </c>
      <c r="D19" s="3">
        <v>60.0</v>
      </c>
      <c r="E19" s="3">
        <v>8.0</v>
      </c>
      <c r="F19" s="3">
        <v>4.0</v>
      </c>
      <c r="G19" s="3">
        <v>4.0</v>
      </c>
      <c r="H19" s="3">
        <v>0.0</v>
      </c>
      <c r="I19" s="3">
        <v>0.0</v>
      </c>
      <c r="J19" s="3">
        <v>189.0</v>
      </c>
      <c r="K19" s="3">
        <v>1445.0</v>
      </c>
    </row>
    <row r="20" ht="14.25" customHeight="1">
      <c r="A20" s="21">
        <v>44470.0</v>
      </c>
      <c r="B20" s="3">
        <v>1204.0</v>
      </c>
      <c r="C20" s="3">
        <v>105.0</v>
      </c>
      <c r="D20" s="3">
        <v>44.0</v>
      </c>
      <c r="E20" s="3">
        <v>8.0</v>
      </c>
      <c r="F20" s="3">
        <v>6.0</v>
      </c>
      <c r="G20" s="3">
        <v>2.0</v>
      </c>
      <c r="H20" s="3">
        <v>0.0</v>
      </c>
      <c r="I20" s="3">
        <v>0.0</v>
      </c>
      <c r="J20" s="3">
        <v>165.0</v>
      </c>
      <c r="K20" s="3">
        <v>1369.0</v>
      </c>
    </row>
    <row r="21" ht="14.25" customHeight="1">
      <c r="A21" s="21">
        <v>44501.0</v>
      </c>
      <c r="B21" s="3">
        <v>1047.0</v>
      </c>
      <c r="C21" s="3">
        <v>115.0</v>
      </c>
      <c r="D21" s="3">
        <v>34.0</v>
      </c>
      <c r="E21" s="3">
        <v>8.0</v>
      </c>
      <c r="F21" s="3">
        <v>8.0</v>
      </c>
      <c r="G21" s="3">
        <v>4.0</v>
      </c>
      <c r="H21" s="3">
        <v>0.0</v>
      </c>
      <c r="I21" s="3">
        <v>0.0</v>
      </c>
      <c r="J21" s="3">
        <v>169.0</v>
      </c>
      <c r="K21" s="3">
        <v>1216.0</v>
      </c>
    </row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2" width="11.43"/>
    <col customWidth="1" hidden="1" min="3" max="3" width="10.14"/>
    <col customWidth="1" min="4" max="4" width="45.57"/>
    <col customWidth="1" min="5" max="5" width="60.29"/>
    <col customWidth="1" min="6" max="6" width="16.14"/>
    <col customWidth="1" min="7" max="7" width="22.29"/>
    <col customWidth="1" min="8" max="8" width="19.57"/>
    <col customWidth="1" min="9" max="9" width="8.71"/>
  </cols>
  <sheetData>
    <row r="1" ht="14.25" customHeight="1">
      <c r="A1" s="1" t="s">
        <v>127</v>
      </c>
      <c r="B1" s="1" t="s">
        <v>128</v>
      </c>
      <c r="C1" s="1" t="s">
        <v>129</v>
      </c>
      <c r="D1" s="1" t="s">
        <v>130</v>
      </c>
      <c r="E1" s="1" t="s">
        <v>131</v>
      </c>
      <c r="F1" s="1" t="s">
        <v>132</v>
      </c>
      <c r="G1" s="1" t="s">
        <v>133</v>
      </c>
      <c r="H1" s="1" t="s">
        <v>134</v>
      </c>
      <c r="I1" s="1" t="s">
        <v>135</v>
      </c>
    </row>
    <row r="2" ht="14.25" customHeight="1">
      <c r="A2" s="21" t="str">
        <f t="shared" ref="A2:A480" si="1">"Aug2021"</f>
        <v>Aug2021</v>
      </c>
      <c r="B2" s="21">
        <v>44409.0</v>
      </c>
      <c r="C2" s="9">
        <v>1.0</v>
      </c>
      <c r="D2" s="3" t="s">
        <v>136</v>
      </c>
      <c r="E2" s="9" t="s">
        <v>137</v>
      </c>
      <c r="F2" s="9" t="s">
        <v>108</v>
      </c>
      <c r="G2" s="3">
        <f t="array" ref="G2">INDEX('Aug2021'!$A$1:$BP$55,MATCH($D2,'Aug2021'!$A:$A,0),MATCH($E2,'Aug2021'!$2:$2,0))</f>
        <v>116</v>
      </c>
      <c r="H2" s="3">
        <v>116.0</v>
      </c>
      <c r="I2" s="3">
        <v>116.0</v>
      </c>
    </row>
    <row r="3" ht="14.25" customHeight="1">
      <c r="A3" s="21" t="str">
        <f t="shared" si="1"/>
        <v>Aug2021</v>
      </c>
      <c r="B3" s="21">
        <v>44409.0</v>
      </c>
      <c r="C3" s="9">
        <v>2.0</v>
      </c>
      <c r="D3" s="3" t="s">
        <v>136</v>
      </c>
      <c r="E3" s="9" t="s">
        <v>138</v>
      </c>
      <c r="F3" s="9" t="s">
        <v>108</v>
      </c>
      <c r="G3" s="3">
        <f t="array" ref="G3">INDEX('Aug2021'!$A$1:$BP$55,MATCH($D3,'Aug2021'!$A:$A,0),MATCH($E3,'Aug2021'!$2:$2,0))</f>
        <v>14</v>
      </c>
      <c r="H3" s="3">
        <v>14.0</v>
      </c>
      <c r="I3" s="3">
        <v>14.0</v>
      </c>
    </row>
    <row r="4" ht="14.25" customHeight="1">
      <c r="A4" s="21" t="str">
        <f t="shared" si="1"/>
        <v>Aug2021</v>
      </c>
      <c r="B4" s="21">
        <v>44409.0</v>
      </c>
      <c r="C4" s="9">
        <v>3.0</v>
      </c>
      <c r="D4" s="3" t="s">
        <v>136</v>
      </c>
      <c r="E4" s="9" t="s">
        <v>136</v>
      </c>
      <c r="F4" s="9" t="s">
        <v>108</v>
      </c>
      <c r="G4" s="3">
        <f t="array" ref="G4">INDEX('Aug2021'!$A$1:$BP$55,MATCH($D4,'Aug2021'!$A:$A,0),MATCH($E4,'Aug2021'!$2:$2,0))</f>
        <v>0</v>
      </c>
      <c r="H4" s="3">
        <v>0.0</v>
      </c>
      <c r="I4" s="3">
        <v>0.0</v>
      </c>
    </row>
    <row r="5" ht="14.25" customHeight="1">
      <c r="A5" s="21" t="str">
        <f t="shared" si="1"/>
        <v>Aug2021</v>
      </c>
      <c r="B5" s="21">
        <v>44409.0</v>
      </c>
      <c r="C5" s="9">
        <v>4.0</v>
      </c>
      <c r="D5" s="3" t="s">
        <v>136</v>
      </c>
      <c r="E5" s="9" t="s">
        <v>139</v>
      </c>
      <c r="F5" s="9" t="s">
        <v>108</v>
      </c>
      <c r="G5" s="3" t="str">
        <f t="array" ref="G5">INDEX('Aug2021'!$A$1:$BP$55,MATCH($D5,'Aug2021'!$A:$A,0),MATCH($E5,'Aug2021'!$2:$2,0))</f>
        <v>Suppressed</v>
      </c>
      <c r="H5" s="3">
        <v>1.0</v>
      </c>
      <c r="I5" s="3">
        <v>2.0</v>
      </c>
    </row>
    <row r="6" ht="14.25" customHeight="1">
      <c r="A6" s="21" t="str">
        <f t="shared" si="1"/>
        <v>Aug2021</v>
      </c>
      <c r="B6" s="21">
        <v>44409.0</v>
      </c>
      <c r="C6" s="9">
        <v>5.0</v>
      </c>
      <c r="D6" s="3" t="s">
        <v>136</v>
      </c>
      <c r="E6" s="9" t="s">
        <v>140</v>
      </c>
      <c r="F6" s="9" t="s">
        <v>108</v>
      </c>
      <c r="G6" s="3">
        <f t="array" ref="G6">INDEX('Aug2021'!$A$1:$BP$55,MATCH($D6,'Aug2021'!$A:$A,0),MATCH($E6,'Aug2021'!$2:$2,0))</f>
        <v>0</v>
      </c>
      <c r="H6" s="3">
        <v>0.0</v>
      </c>
      <c r="I6" s="3">
        <v>0.0</v>
      </c>
    </row>
    <row r="7" ht="14.25" customHeight="1">
      <c r="A7" s="21" t="str">
        <f t="shared" si="1"/>
        <v>Aug2021</v>
      </c>
      <c r="B7" s="21">
        <v>44409.0</v>
      </c>
      <c r="C7" s="9">
        <v>6.0</v>
      </c>
      <c r="D7" s="3" t="s">
        <v>136</v>
      </c>
      <c r="E7" s="9" t="s">
        <v>141</v>
      </c>
      <c r="F7" s="9" t="s">
        <v>109</v>
      </c>
      <c r="G7" s="3">
        <f t="array" ref="G7">INDEX('Aug2021'!$A$1:$BP$55,MATCH($D7,'Aug2021'!$A:$A,0),MATCH($E7,'Aug2021'!$2:$2,0))</f>
        <v>0</v>
      </c>
      <c r="H7" s="3">
        <v>0.0</v>
      </c>
      <c r="I7" s="3">
        <v>0.0</v>
      </c>
    </row>
    <row r="8" ht="14.25" customHeight="1">
      <c r="A8" s="21" t="str">
        <f t="shared" si="1"/>
        <v>Aug2021</v>
      </c>
      <c r="B8" s="21">
        <v>44409.0</v>
      </c>
      <c r="C8" s="9">
        <v>7.0</v>
      </c>
      <c r="D8" s="3" t="s">
        <v>136</v>
      </c>
      <c r="E8" s="9" t="s">
        <v>142</v>
      </c>
      <c r="F8" s="9" t="s">
        <v>108</v>
      </c>
      <c r="G8" s="3">
        <f t="array" ref="G8">INDEX('Aug2021'!$A$1:$BP$55,MATCH($D8,'Aug2021'!$A:$A,0),MATCH($E8,'Aug2021'!$2:$2,0))</f>
        <v>0</v>
      </c>
      <c r="H8" s="3">
        <v>0.0</v>
      </c>
      <c r="I8" s="3">
        <v>0.0</v>
      </c>
    </row>
    <row r="9" ht="14.25" customHeight="1">
      <c r="A9" s="21" t="str">
        <f t="shared" si="1"/>
        <v>Aug2021</v>
      </c>
      <c r="B9" s="21">
        <v>44409.0</v>
      </c>
      <c r="C9" s="9">
        <v>8.0</v>
      </c>
      <c r="D9" s="3" t="s">
        <v>136</v>
      </c>
      <c r="E9" s="9" t="s">
        <v>143</v>
      </c>
      <c r="F9" s="9" t="s">
        <v>108</v>
      </c>
      <c r="G9" s="3" t="str">
        <f t="array" ref="G9">INDEX('Aug2021'!$A$1:$BP$55,MATCH($D9,'Aug2021'!$A:$A,0),MATCH($E9,'Aug2021'!$2:$2,0))</f>
        <v>Suppressed</v>
      </c>
      <c r="H9" s="3">
        <v>1.0</v>
      </c>
      <c r="I9" s="3">
        <v>2.0</v>
      </c>
    </row>
    <row r="10" ht="14.25" customHeight="1">
      <c r="A10" s="21" t="str">
        <f t="shared" si="1"/>
        <v>Aug2021</v>
      </c>
      <c r="B10" s="21">
        <v>44409.0</v>
      </c>
      <c r="C10" s="9">
        <v>9.0</v>
      </c>
      <c r="D10" s="3" t="s">
        <v>136</v>
      </c>
      <c r="E10" s="9" t="s">
        <v>144</v>
      </c>
      <c r="F10" s="9" t="s">
        <v>108</v>
      </c>
      <c r="G10" s="3" t="str">
        <f t="array" ref="G10">INDEX('Aug2021'!$A$1:$BP$55,MATCH($D10,'Aug2021'!$A:$A,0),MATCH($E10,'Aug2021'!$2:$2,0))</f>
        <v>Suppressed</v>
      </c>
      <c r="H10" s="3">
        <v>1.0</v>
      </c>
      <c r="I10" s="3">
        <v>2.0</v>
      </c>
    </row>
    <row r="11" ht="14.25" customHeight="1">
      <c r="A11" s="21" t="str">
        <f t="shared" si="1"/>
        <v>Aug2021</v>
      </c>
      <c r="B11" s="21">
        <v>44409.0</v>
      </c>
      <c r="C11" s="9">
        <v>10.0</v>
      </c>
      <c r="D11" s="3" t="s">
        <v>136</v>
      </c>
      <c r="E11" s="9" t="s">
        <v>145</v>
      </c>
      <c r="F11" s="9" t="s">
        <v>108</v>
      </c>
      <c r="G11" s="3">
        <f t="array" ref="G11">INDEX('Aug2021'!$A$1:$BP$55,MATCH($D11,'Aug2021'!$A:$A,0),MATCH($E11,'Aug2021'!$2:$2,0))</f>
        <v>0</v>
      </c>
      <c r="H11" s="3">
        <v>0.0</v>
      </c>
      <c r="I11" s="3">
        <v>0.0</v>
      </c>
    </row>
    <row r="12" ht="14.25" customHeight="1">
      <c r="A12" s="21" t="str">
        <f t="shared" si="1"/>
        <v>Aug2021</v>
      </c>
      <c r="B12" s="21">
        <v>44409.0</v>
      </c>
      <c r="C12" s="9">
        <v>11.0</v>
      </c>
      <c r="D12" s="3" t="s">
        <v>136</v>
      </c>
      <c r="E12" s="9" t="s">
        <v>146</v>
      </c>
      <c r="F12" s="9" t="s">
        <v>108</v>
      </c>
      <c r="G12" s="3">
        <f t="array" ref="G12">INDEX('Aug2021'!$A$1:$BP$55,MATCH($D12,'Aug2021'!$A:$A,0),MATCH($E12,'Aug2021'!$2:$2,0))</f>
        <v>0</v>
      </c>
      <c r="H12" s="3">
        <v>0.0</v>
      </c>
      <c r="I12" s="3">
        <v>0.0</v>
      </c>
    </row>
    <row r="13" ht="14.25" customHeight="1">
      <c r="A13" s="21" t="str">
        <f t="shared" si="1"/>
        <v>Aug2021</v>
      </c>
      <c r="B13" s="21">
        <v>44409.0</v>
      </c>
      <c r="C13" s="9">
        <v>12.0</v>
      </c>
      <c r="D13" s="3" t="s">
        <v>136</v>
      </c>
      <c r="E13" s="9" t="s">
        <v>147</v>
      </c>
      <c r="F13" s="9" t="s">
        <v>110</v>
      </c>
      <c r="G13" s="3">
        <f t="array" ref="G13">INDEX('Aug2021'!$A$1:$BP$55,MATCH($D13,'Aug2021'!$A:$A,0),MATCH($E13,'Aug2021'!$2:$2,0))</f>
        <v>0</v>
      </c>
      <c r="H13" s="3">
        <v>0.0</v>
      </c>
      <c r="I13" s="3">
        <v>0.0</v>
      </c>
    </row>
    <row r="14" ht="14.25" customHeight="1">
      <c r="A14" s="21" t="str">
        <f t="shared" si="1"/>
        <v>Aug2021</v>
      </c>
      <c r="B14" s="21">
        <v>44409.0</v>
      </c>
      <c r="C14" s="9">
        <v>13.0</v>
      </c>
      <c r="D14" s="3" t="s">
        <v>136</v>
      </c>
      <c r="E14" s="9" t="s">
        <v>148</v>
      </c>
      <c r="F14" s="9" t="s">
        <v>108</v>
      </c>
      <c r="G14" s="3">
        <f t="array" ref="G14">INDEX('Aug2021'!$A$1:$BP$55,MATCH($D14,'Aug2021'!$A:$A,0),MATCH($E14,'Aug2021'!$2:$2,0))</f>
        <v>0</v>
      </c>
      <c r="H14" s="3">
        <v>0.0</v>
      </c>
      <c r="I14" s="3">
        <v>0.0</v>
      </c>
    </row>
    <row r="15" ht="14.25" customHeight="1">
      <c r="A15" s="21" t="str">
        <f t="shared" si="1"/>
        <v>Aug2021</v>
      </c>
      <c r="B15" s="21">
        <v>44409.0</v>
      </c>
      <c r="C15" s="9">
        <v>14.0</v>
      </c>
      <c r="D15" s="3" t="s">
        <v>136</v>
      </c>
      <c r="E15" s="9" t="s">
        <v>149</v>
      </c>
      <c r="F15" s="9" t="s">
        <v>108</v>
      </c>
      <c r="G15" s="3">
        <f t="array" ref="G15">INDEX('Aug2021'!$A$1:$BP$55,MATCH($D15,'Aug2021'!$A:$A,0),MATCH($E15,'Aug2021'!$2:$2,0))</f>
        <v>0</v>
      </c>
      <c r="H15" s="3">
        <v>0.0</v>
      </c>
      <c r="I15" s="3">
        <v>0.0</v>
      </c>
    </row>
    <row r="16" ht="14.25" customHeight="1">
      <c r="A16" s="21" t="str">
        <f t="shared" si="1"/>
        <v>Aug2021</v>
      </c>
      <c r="B16" s="21">
        <v>44409.0</v>
      </c>
      <c r="C16" s="9">
        <v>15.0</v>
      </c>
      <c r="D16" s="3" t="s">
        <v>136</v>
      </c>
      <c r="E16" s="9" t="s">
        <v>150</v>
      </c>
      <c r="F16" s="9" t="s">
        <v>108</v>
      </c>
      <c r="G16" s="3" t="str">
        <f t="array" ref="G16">INDEX('Aug2021'!$A$1:$BP$55,MATCH($D16,'Aug2021'!$A:$A,0),MATCH($E16,'Aug2021'!$2:$2,0))</f>
        <v>Suppressed</v>
      </c>
      <c r="H16" s="3">
        <v>1.0</v>
      </c>
      <c r="I16" s="3">
        <v>2.0</v>
      </c>
    </row>
    <row r="17" ht="14.25" customHeight="1">
      <c r="A17" s="21" t="str">
        <f t="shared" si="1"/>
        <v>Aug2021</v>
      </c>
      <c r="B17" s="21">
        <v>44409.0</v>
      </c>
      <c r="C17" s="9">
        <v>16.0</v>
      </c>
      <c r="D17" s="3" t="s">
        <v>136</v>
      </c>
      <c r="E17" s="9" t="s">
        <v>151</v>
      </c>
      <c r="F17" s="9" t="s">
        <v>112</v>
      </c>
      <c r="G17" s="3">
        <f t="array" ref="G17">INDEX('Aug2021'!$A$1:$BP$55,MATCH($D17,'Aug2021'!$A:$A,0),MATCH($E17,'Aug2021'!$2:$2,0))</f>
        <v>0</v>
      </c>
      <c r="H17" s="3">
        <v>0.0</v>
      </c>
      <c r="I17" s="3">
        <v>0.0</v>
      </c>
    </row>
    <row r="18" ht="14.25" customHeight="1">
      <c r="A18" s="21" t="str">
        <f t="shared" si="1"/>
        <v>Aug2021</v>
      </c>
      <c r="B18" s="21">
        <v>44409.0</v>
      </c>
      <c r="C18" s="9">
        <v>17.0</v>
      </c>
      <c r="D18" s="3" t="s">
        <v>136</v>
      </c>
      <c r="E18" s="9" t="s">
        <v>152</v>
      </c>
      <c r="F18" s="9" t="s">
        <v>153</v>
      </c>
      <c r="G18" s="3">
        <f t="array" ref="G18">INDEX('Aug2021'!$A$1:$BP$55,MATCH($D18,'Aug2021'!$A:$A,0),MATCH($E18,'Aug2021'!$2:$2,0))</f>
        <v>0</v>
      </c>
      <c r="H18" s="3">
        <v>0.0</v>
      </c>
      <c r="I18" s="3">
        <v>0.0</v>
      </c>
    </row>
    <row r="19" ht="14.25" customHeight="1">
      <c r="A19" s="21" t="str">
        <f t="shared" si="1"/>
        <v>Aug2021</v>
      </c>
      <c r="B19" s="21">
        <v>44409.0</v>
      </c>
      <c r="C19" s="9">
        <v>18.0</v>
      </c>
      <c r="D19" s="3" t="s">
        <v>136</v>
      </c>
      <c r="E19" s="9" t="s">
        <v>154</v>
      </c>
      <c r="F19" s="9" t="s">
        <v>110</v>
      </c>
      <c r="G19" s="3">
        <f t="array" ref="G19">INDEX('Aug2021'!$A$1:$BP$55,MATCH($D19,'Aug2021'!$A:$A,0),MATCH($E19,'Aug2021'!$2:$2,0))</f>
        <v>0</v>
      </c>
      <c r="H19" s="3">
        <v>0.0</v>
      </c>
      <c r="I19" s="3">
        <v>0.0</v>
      </c>
    </row>
    <row r="20" ht="14.25" customHeight="1">
      <c r="A20" s="21" t="str">
        <f t="shared" si="1"/>
        <v>Aug2021</v>
      </c>
      <c r="B20" s="21">
        <v>44409.0</v>
      </c>
      <c r="C20" s="9">
        <v>19.0</v>
      </c>
      <c r="D20" s="3" t="s">
        <v>136</v>
      </c>
      <c r="E20" s="9" t="s">
        <v>155</v>
      </c>
      <c r="F20" s="9" t="s">
        <v>109</v>
      </c>
      <c r="G20" s="3">
        <f t="array" ref="G20">INDEX('Aug2021'!$A$1:$BP$55,MATCH($D20,'Aug2021'!$A:$A,0),MATCH($E20,'Aug2021'!$2:$2,0))</f>
        <v>0</v>
      </c>
      <c r="H20" s="3">
        <v>0.0</v>
      </c>
      <c r="I20" s="3">
        <v>0.0</v>
      </c>
    </row>
    <row r="21" ht="14.25" customHeight="1">
      <c r="A21" s="21" t="str">
        <f t="shared" si="1"/>
        <v>Aug2021</v>
      </c>
      <c r="B21" s="21">
        <v>44409.0</v>
      </c>
      <c r="C21" s="9">
        <v>20.0</v>
      </c>
      <c r="D21" s="3" t="s">
        <v>136</v>
      </c>
      <c r="E21" s="9" t="s">
        <v>156</v>
      </c>
      <c r="F21" s="9" t="s">
        <v>112</v>
      </c>
      <c r="G21" s="3">
        <f t="array" ref="G21">INDEX('Aug2021'!$A$1:$BP$55,MATCH($D21,'Aug2021'!$A:$A,0),MATCH($E21,'Aug2021'!$2:$2,0))</f>
        <v>0</v>
      </c>
      <c r="H21" s="3">
        <v>0.0</v>
      </c>
      <c r="I21" s="3">
        <v>0.0</v>
      </c>
    </row>
    <row r="22" ht="14.25" customHeight="1">
      <c r="A22" s="21" t="str">
        <f t="shared" si="1"/>
        <v>Aug2021</v>
      </c>
      <c r="B22" s="21">
        <v>44409.0</v>
      </c>
      <c r="C22" s="9">
        <v>21.0</v>
      </c>
      <c r="D22" s="3" t="s">
        <v>136</v>
      </c>
      <c r="E22" s="9" t="s">
        <v>157</v>
      </c>
      <c r="F22" s="9" t="s">
        <v>108</v>
      </c>
      <c r="G22" s="3">
        <f t="array" ref="G22">INDEX('Aug2021'!$A$1:$BP$55,MATCH($D22,'Aug2021'!$A:$A,0),MATCH($E22,'Aug2021'!$2:$2,0))</f>
        <v>0</v>
      </c>
      <c r="H22" s="3">
        <v>0.0</v>
      </c>
      <c r="I22" s="3">
        <v>0.0</v>
      </c>
    </row>
    <row r="23" ht="14.25" customHeight="1">
      <c r="A23" s="21" t="str">
        <f t="shared" si="1"/>
        <v>Aug2021</v>
      </c>
      <c r="B23" s="21">
        <v>44409.0</v>
      </c>
      <c r="C23" s="9">
        <v>22.0</v>
      </c>
      <c r="D23" s="3" t="s">
        <v>136</v>
      </c>
      <c r="E23" s="9" t="s">
        <v>158</v>
      </c>
      <c r="F23" s="9" t="s">
        <v>109</v>
      </c>
      <c r="G23" s="3">
        <f t="array" ref="G23">INDEX('Aug2021'!$A$1:$BP$55,MATCH($D23,'Aug2021'!$A:$A,0),MATCH($E23,'Aug2021'!$2:$2,0))</f>
        <v>0</v>
      </c>
      <c r="H23" s="3">
        <v>0.0</v>
      </c>
      <c r="I23" s="3">
        <v>0.0</v>
      </c>
    </row>
    <row r="24" ht="14.25" customHeight="1">
      <c r="A24" s="21" t="str">
        <f t="shared" si="1"/>
        <v>Aug2021</v>
      </c>
      <c r="B24" s="21">
        <v>44409.0</v>
      </c>
      <c r="C24" s="9">
        <v>23.0</v>
      </c>
      <c r="D24" s="3" t="s">
        <v>136</v>
      </c>
      <c r="E24" s="9" t="s">
        <v>159</v>
      </c>
      <c r="F24" s="9" t="s">
        <v>110</v>
      </c>
      <c r="G24" s="3" t="str">
        <f t="array" ref="G24">INDEX('Aug2021'!$A$1:$BP$55,MATCH($D24,'Aug2021'!$A:$A,0),MATCH($E24,'Aug2021'!$2:$2,0))</f>
        <v>Suppressed</v>
      </c>
      <c r="H24" s="3">
        <v>1.0</v>
      </c>
      <c r="I24" s="3">
        <v>2.0</v>
      </c>
    </row>
    <row r="25" ht="14.25" customHeight="1">
      <c r="A25" s="21" t="str">
        <f t="shared" si="1"/>
        <v>Aug2021</v>
      </c>
      <c r="B25" s="21">
        <v>44409.0</v>
      </c>
      <c r="C25" s="9">
        <v>24.0</v>
      </c>
      <c r="D25" s="3" t="s">
        <v>136</v>
      </c>
      <c r="E25" s="9" t="s">
        <v>160</v>
      </c>
      <c r="F25" s="9" t="s">
        <v>109</v>
      </c>
      <c r="G25" s="3">
        <f t="array" ref="G25">INDEX('Aug2021'!$A$1:$BP$55,MATCH($D25,'Aug2021'!$A:$A,0),MATCH($E25,'Aug2021'!$2:$2,0))</f>
        <v>0</v>
      </c>
      <c r="H25" s="3">
        <v>0.0</v>
      </c>
      <c r="I25" s="3">
        <v>0.0</v>
      </c>
    </row>
    <row r="26" ht="14.25" customHeight="1">
      <c r="A26" s="21" t="str">
        <f t="shared" si="1"/>
        <v>Aug2021</v>
      </c>
      <c r="B26" s="21">
        <v>44409.0</v>
      </c>
      <c r="C26" s="9">
        <v>25.0</v>
      </c>
      <c r="D26" s="3" t="s">
        <v>136</v>
      </c>
      <c r="E26" s="9" t="s">
        <v>161</v>
      </c>
      <c r="F26" s="9" t="s">
        <v>108</v>
      </c>
      <c r="G26" s="3">
        <f t="array" ref="G26">INDEX('Aug2021'!$A$1:$BP$55,MATCH($D26,'Aug2021'!$A:$A,0),MATCH($E26,'Aug2021'!$2:$2,0))</f>
        <v>0</v>
      </c>
      <c r="H26" s="3">
        <v>0.0</v>
      </c>
      <c r="I26" s="3">
        <v>0.0</v>
      </c>
    </row>
    <row r="27" ht="14.25" customHeight="1">
      <c r="A27" s="21" t="str">
        <f t="shared" si="1"/>
        <v>Aug2021</v>
      </c>
      <c r="B27" s="21">
        <v>44409.0</v>
      </c>
      <c r="C27" s="9">
        <v>26.0</v>
      </c>
      <c r="D27" s="3" t="s">
        <v>136</v>
      </c>
      <c r="E27" s="9" t="s">
        <v>162</v>
      </c>
      <c r="F27" s="9" t="s">
        <v>111</v>
      </c>
      <c r="G27" s="3">
        <f t="array" ref="G27">INDEX('Aug2021'!$A$1:$BP$55,MATCH($D27,'Aug2021'!$A:$A,0),MATCH($E27,'Aug2021'!$2:$2,0))</f>
        <v>0</v>
      </c>
      <c r="H27" s="3">
        <v>0.0</v>
      </c>
      <c r="I27" s="3">
        <v>0.0</v>
      </c>
    </row>
    <row r="28" ht="14.25" customHeight="1">
      <c r="A28" s="21" t="str">
        <f t="shared" si="1"/>
        <v>Aug2021</v>
      </c>
      <c r="B28" s="21">
        <v>44409.0</v>
      </c>
      <c r="C28" s="9">
        <v>27.0</v>
      </c>
      <c r="D28" s="3" t="s">
        <v>136</v>
      </c>
      <c r="E28" s="9" t="s">
        <v>163</v>
      </c>
      <c r="F28" s="9" t="s">
        <v>109</v>
      </c>
      <c r="G28" s="3">
        <f t="array" ref="G28">INDEX('Aug2021'!$A$1:$BP$55,MATCH($D28,'Aug2021'!$A:$A,0),MATCH($E28,'Aug2021'!$2:$2,0))</f>
        <v>0</v>
      </c>
      <c r="H28" s="3">
        <v>0.0</v>
      </c>
      <c r="I28" s="3">
        <v>0.0</v>
      </c>
    </row>
    <row r="29" ht="14.25" customHeight="1">
      <c r="A29" s="21" t="str">
        <f t="shared" si="1"/>
        <v>Aug2021</v>
      </c>
      <c r="B29" s="21">
        <v>44409.0</v>
      </c>
      <c r="C29" s="9">
        <v>28.0</v>
      </c>
      <c r="D29" s="3" t="s">
        <v>136</v>
      </c>
      <c r="E29" s="9" t="s">
        <v>164</v>
      </c>
      <c r="F29" s="9" t="s">
        <v>112</v>
      </c>
      <c r="G29" s="3">
        <f t="array" ref="G29">INDEX('Aug2021'!$A$1:$BP$55,MATCH($D29,'Aug2021'!$A:$A,0),MATCH($E29,'Aug2021'!$2:$2,0))</f>
        <v>0</v>
      </c>
      <c r="H29" s="3">
        <v>0.0</v>
      </c>
      <c r="I29" s="3">
        <v>0.0</v>
      </c>
    </row>
    <row r="30" ht="14.25" customHeight="1">
      <c r="A30" s="21" t="str">
        <f t="shared" si="1"/>
        <v>Aug2021</v>
      </c>
      <c r="B30" s="21">
        <v>44409.0</v>
      </c>
      <c r="C30" s="9">
        <v>29.0</v>
      </c>
      <c r="D30" s="3" t="s">
        <v>136</v>
      </c>
      <c r="E30" s="9" t="s">
        <v>165</v>
      </c>
      <c r="F30" s="9" t="s">
        <v>111</v>
      </c>
      <c r="G30" s="3">
        <f t="array" ref="G30">INDEX('Aug2021'!$A$1:$BP$55,MATCH($D30,'Aug2021'!$A:$A,0),MATCH($E30,'Aug2021'!$2:$2,0))</f>
        <v>0</v>
      </c>
      <c r="H30" s="3">
        <v>0.0</v>
      </c>
      <c r="I30" s="3">
        <v>0.0</v>
      </c>
    </row>
    <row r="31" ht="14.25" customHeight="1">
      <c r="A31" s="21" t="str">
        <f t="shared" si="1"/>
        <v>Aug2021</v>
      </c>
      <c r="B31" s="21">
        <v>44409.0</v>
      </c>
      <c r="C31" s="9">
        <v>30.0</v>
      </c>
      <c r="D31" s="3" t="s">
        <v>136</v>
      </c>
      <c r="E31" s="9" t="s">
        <v>166</v>
      </c>
      <c r="F31" s="9" t="s">
        <v>108</v>
      </c>
      <c r="G31" s="3">
        <f t="array" ref="G31">INDEX('Aug2021'!$A$1:$BP$55,MATCH($D31,'Aug2021'!$A:$A,0),MATCH($E31,'Aug2021'!$2:$2,0))</f>
        <v>0</v>
      </c>
      <c r="H31" s="3">
        <v>0.0</v>
      </c>
      <c r="I31" s="3">
        <v>0.0</v>
      </c>
    </row>
    <row r="32" ht="14.25" customHeight="1">
      <c r="A32" s="21" t="str">
        <f t="shared" si="1"/>
        <v>Aug2021</v>
      </c>
      <c r="B32" s="21">
        <v>44409.0</v>
      </c>
      <c r="C32" s="9">
        <v>31.0</v>
      </c>
      <c r="D32" s="3" t="s">
        <v>136</v>
      </c>
      <c r="E32" s="9" t="s">
        <v>167</v>
      </c>
      <c r="F32" s="9" t="s">
        <v>109</v>
      </c>
      <c r="G32" s="3">
        <f t="array" ref="G32">INDEX('Aug2021'!$A$1:$BP$55,MATCH($D32,'Aug2021'!$A:$A,0),MATCH($E32,'Aug2021'!$2:$2,0))</f>
        <v>0</v>
      </c>
      <c r="H32" s="3">
        <v>0.0</v>
      </c>
      <c r="I32" s="3">
        <v>0.0</v>
      </c>
    </row>
    <row r="33" ht="14.25" customHeight="1">
      <c r="A33" s="21" t="str">
        <f t="shared" si="1"/>
        <v>Aug2021</v>
      </c>
      <c r="B33" s="21">
        <v>44409.0</v>
      </c>
      <c r="C33" s="9">
        <v>32.0</v>
      </c>
      <c r="D33" s="3" t="s">
        <v>136</v>
      </c>
      <c r="E33" s="9" t="s">
        <v>168</v>
      </c>
      <c r="F33" s="9" t="s">
        <v>112</v>
      </c>
      <c r="G33" s="3">
        <f t="array" ref="G33">INDEX('Aug2021'!$A$1:$BP$55,MATCH($D33,'Aug2021'!$A:$A,0),MATCH($E33,'Aug2021'!$2:$2,0))</f>
        <v>0</v>
      </c>
      <c r="H33" s="3">
        <v>0.0</v>
      </c>
      <c r="I33" s="3">
        <v>0.0</v>
      </c>
    </row>
    <row r="34" ht="14.25" customHeight="1">
      <c r="A34" s="21" t="str">
        <f t="shared" si="1"/>
        <v>Aug2021</v>
      </c>
      <c r="B34" s="21">
        <v>44409.0</v>
      </c>
      <c r="C34" s="9">
        <v>33.0</v>
      </c>
      <c r="D34" s="3" t="s">
        <v>136</v>
      </c>
      <c r="E34" s="9" t="s">
        <v>169</v>
      </c>
      <c r="F34" s="9" t="s">
        <v>110</v>
      </c>
      <c r="G34" s="3">
        <f t="array" ref="G34">INDEX('Aug2021'!$A$1:$BP$55,MATCH($D34,'Aug2021'!$A:$A,0),MATCH($E34,'Aug2021'!$2:$2,0))</f>
        <v>0</v>
      </c>
      <c r="H34" s="3">
        <v>0.0</v>
      </c>
      <c r="I34" s="3">
        <v>0.0</v>
      </c>
    </row>
    <row r="35" ht="14.25" customHeight="1">
      <c r="A35" s="21" t="str">
        <f t="shared" si="1"/>
        <v>Aug2021</v>
      </c>
      <c r="B35" s="21">
        <v>44409.0</v>
      </c>
      <c r="C35" s="9">
        <v>34.0</v>
      </c>
      <c r="D35" s="3" t="s">
        <v>136</v>
      </c>
      <c r="E35" s="9" t="s">
        <v>170</v>
      </c>
      <c r="F35" s="9" t="s">
        <v>109</v>
      </c>
      <c r="G35" s="3">
        <f t="array" ref="G35">INDEX('Aug2021'!$A$1:$BP$55,MATCH($D35,'Aug2021'!$A:$A,0),MATCH($E35,'Aug2021'!$2:$2,0))</f>
        <v>0</v>
      </c>
      <c r="H35" s="3">
        <v>0.0</v>
      </c>
      <c r="I35" s="3">
        <v>0.0</v>
      </c>
    </row>
    <row r="36" ht="14.25" customHeight="1">
      <c r="A36" s="21" t="str">
        <f t="shared" si="1"/>
        <v>Aug2021</v>
      </c>
      <c r="B36" s="21">
        <v>44409.0</v>
      </c>
      <c r="C36" s="9">
        <v>35.0</v>
      </c>
      <c r="D36" s="3" t="s">
        <v>136</v>
      </c>
      <c r="E36" s="9" t="s">
        <v>171</v>
      </c>
      <c r="F36" s="9" t="s">
        <v>108</v>
      </c>
      <c r="G36" s="3">
        <f t="array" ref="G36">INDEX('Aug2021'!$A$1:$BP$55,MATCH($D36,'Aug2021'!$A:$A,0),MATCH($E36,'Aug2021'!$2:$2,0))</f>
        <v>0</v>
      </c>
      <c r="H36" s="3">
        <v>0.0</v>
      </c>
      <c r="I36" s="3">
        <v>0.0</v>
      </c>
    </row>
    <row r="37" ht="14.25" customHeight="1">
      <c r="A37" s="21" t="str">
        <f t="shared" si="1"/>
        <v>Aug2021</v>
      </c>
      <c r="B37" s="21">
        <v>44409.0</v>
      </c>
      <c r="C37" s="9">
        <v>36.0</v>
      </c>
      <c r="D37" s="3" t="s">
        <v>136</v>
      </c>
      <c r="E37" s="9" t="s">
        <v>172</v>
      </c>
      <c r="F37" s="9" t="s">
        <v>111</v>
      </c>
      <c r="G37" s="3">
        <f t="array" ref="G37">INDEX('Aug2021'!$A$1:$BP$55,MATCH($D37,'Aug2021'!$A:$A,0),MATCH($E37,'Aug2021'!$2:$2,0))</f>
        <v>0</v>
      </c>
      <c r="H37" s="3">
        <v>0.0</v>
      </c>
      <c r="I37" s="3">
        <v>0.0</v>
      </c>
    </row>
    <row r="38" ht="14.25" customHeight="1">
      <c r="A38" s="21" t="str">
        <f t="shared" si="1"/>
        <v>Aug2021</v>
      </c>
      <c r="B38" s="21">
        <v>44409.0</v>
      </c>
      <c r="C38" s="9">
        <v>37.0</v>
      </c>
      <c r="D38" s="3" t="s">
        <v>136</v>
      </c>
      <c r="E38" s="9" t="s">
        <v>173</v>
      </c>
      <c r="F38" s="9" t="s">
        <v>110</v>
      </c>
      <c r="G38" s="3">
        <f t="array" ref="G38">INDEX('Aug2021'!$A$1:$BP$55,MATCH($D38,'Aug2021'!$A:$A,0),MATCH($E38,'Aug2021'!$2:$2,0))</f>
        <v>0</v>
      </c>
      <c r="H38" s="3">
        <v>0.0</v>
      </c>
      <c r="I38" s="3">
        <v>0.0</v>
      </c>
    </row>
    <row r="39" ht="14.25" customHeight="1">
      <c r="A39" s="21" t="str">
        <f t="shared" si="1"/>
        <v>Aug2021</v>
      </c>
      <c r="B39" s="21">
        <v>44409.0</v>
      </c>
      <c r="C39" s="9">
        <v>38.0</v>
      </c>
      <c r="D39" s="3" t="s">
        <v>136</v>
      </c>
      <c r="E39" s="9" t="s">
        <v>174</v>
      </c>
      <c r="F39" s="9" t="s">
        <v>114</v>
      </c>
      <c r="G39" s="3">
        <f t="array" ref="G39">INDEX('Aug2021'!$A$1:$BP$55,MATCH($D39,'Aug2021'!$A:$A,0),MATCH($E39,'Aug2021'!$2:$2,0))</f>
        <v>0</v>
      </c>
      <c r="H39" s="3">
        <v>0.0</v>
      </c>
      <c r="I39" s="3">
        <v>0.0</v>
      </c>
    </row>
    <row r="40" ht="14.25" customHeight="1">
      <c r="A40" s="21" t="str">
        <f t="shared" si="1"/>
        <v>Aug2021</v>
      </c>
      <c r="B40" s="21">
        <v>44409.0</v>
      </c>
      <c r="C40" s="9">
        <v>39.0</v>
      </c>
      <c r="D40" s="3" t="s">
        <v>136</v>
      </c>
      <c r="E40" s="9" t="s">
        <v>175</v>
      </c>
      <c r="F40" s="9" t="s">
        <v>112</v>
      </c>
      <c r="G40" s="3">
        <f t="array" ref="G40">INDEX('Aug2021'!$A$1:$BP$55,MATCH($D40,'Aug2021'!$A:$A,0),MATCH($E40,'Aug2021'!$2:$2,0))</f>
        <v>0</v>
      </c>
      <c r="H40" s="3">
        <v>0.0</v>
      </c>
      <c r="I40" s="3">
        <v>0.0</v>
      </c>
    </row>
    <row r="41" ht="14.25" customHeight="1">
      <c r="A41" s="21" t="str">
        <f t="shared" si="1"/>
        <v>Aug2021</v>
      </c>
      <c r="B41" s="21">
        <v>44409.0</v>
      </c>
      <c r="C41" s="9">
        <v>40.0</v>
      </c>
      <c r="D41" s="3" t="s">
        <v>136</v>
      </c>
      <c r="E41" s="9" t="s">
        <v>176</v>
      </c>
      <c r="F41" s="9" t="s">
        <v>109</v>
      </c>
      <c r="G41" s="3">
        <f t="array" ref="G41">INDEX('Aug2021'!$A$1:$BP$55,MATCH($D41,'Aug2021'!$A:$A,0),MATCH($E41,'Aug2021'!$2:$2,0))</f>
        <v>0</v>
      </c>
      <c r="H41" s="3">
        <v>0.0</v>
      </c>
      <c r="I41" s="3">
        <v>0.0</v>
      </c>
    </row>
    <row r="42" ht="14.25" customHeight="1">
      <c r="A42" s="21" t="str">
        <f t="shared" si="1"/>
        <v>Aug2021</v>
      </c>
      <c r="B42" s="21">
        <v>44409.0</v>
      </c>
      <c r="C42" s="9">
        <v>41.0</v>
      </c>
      <c r="D42" s="3" t="s">
        <v>136</v>
      </c>
      <c r="E42" s="9" t="s">
        <v>177</v>
      </c>
      <c r="F42" s="9" t="s">
        <v>109</v>
      </c>
      <c r="G42" s="3">
        <f t="array" ref="G42">INDEX('Aug2021'!$A$1:$BP$55,MATCH($D42,'Aug2021'!$A:$A,0),MATCH($E42,'Aug2021'!$2:$2,0))</f>
        <v>0</v>
      </c>
      <c r="H42" s="3">
        <v>0.0</v>
      </c>
      <c r="I42" s="3">
        <v>0.0</v>
      </c>
    </row>
    <row r="43" ht="14.25" customHeight="1">
      <c r="A43" s="21" t="str">
        <f t="shared" si="1"/>
        <v>Aug2021</v>
      </c>
      <c r="B43" s="21">
        <v>44409.0</v>
      </c>
      <c r="C43" s="9">
        <v>42.0</v>
      </c>
      <c r="D43" s="3" t="s">
        <v>136</v>
      </c>
      <c r="E43" s="9" t="s">
        <v>178</v>
      </c>
      <c r="F43" s="9" t="s">
        <v>108</v>
      </c>
      <c r="G43" s="3">
        <f t="array" ref="G43">INDEX('Aug2021'!$A$1:$BP$55,MATCH($D43,'Aug2021'!$A:$A,0),MATCH($E43,'Aug2021'!$2:$2,0))</f>
        <v>0</v>
      </c>
      <c r="H43" s="3">
        <v>0.0</v>
      </c>
      <c r="I43" s="3">
        <v>0.0</v>
      </c>
    </row>
    <row r="44" ht="14.25" customHeight="1">
      <c r="A44" s="21" t="str">
        <f t="shared" si="1"/>
        <v>Aug2021</v>
      </c>
      <c r="B44" s="21">
        <v>44409.0</v>
      </c>
      <c r="C44" s="9">
        <v>43.0</v>
      </c>
      <c r="D44" s="3" t="s">
        <v>136</v>
      </c>
      <c r="E44" s="9" t="s">
        <v>179</v>
      </c>
      <c r="F44" s="9" t="s">
        <v>109</v>
      </c>
      <c r="G44" s="3">
        <f t="array" ref="G44">INDEX('Aug2021'!$A$1:$BP$55,MATCH($D44,'Aug2021'!$A:$A,0),MATCH($E44,'Aug2021'!$2:$2,0))</f>
        <v>0</v>
      </c>
      <c r="H44" s="3">
        <v>0.0</v>
      </c>
      <c r="I44" s="3">
        <v>0.0</v>
      </c>
    </row>
    <row r="45" ht="14.25" customHeight="1">
      <c r="A45" s="21" t="str">
        <f t="shared" si="1"/>
        <v>Aug2021</v>
      </c>
      <c r="B45" s="21">
        <v>44409.0</v>
      </c>
      <c r="C45" s="9">
        <v>44.0</v>
      </c>
      <c r="D45" s="3" t="s">
        <v>136</v>
      </c>
      <c r="E45" s="9" t="s">
        <v>180</v>
      </c>
      <c r="F45" s="9" t="s">
        <v>110</v>
      </c>
      <c r="G45" s="3">
        <f t="array" ref="G45">INDEX('Aug2021'!$A$1:$BP$55,MATCH($D45,'Aug2021'!$A:$A,0),MATCH($E45,'Aug2021'!$2:$2,0))</f>
        <v>0</v>
      </c>
      <c r="H45" s="3">
        <v>0.0</v>
      </c>
      <c r="I45" s="3">
        <v>0.0</v>
      </c>
    </row>
    <row r="46" ht="14.25" customHeight="1">
      <c r="A46" s="21" t="str">
        <f t="shared" si="1"/>
        <v>Aug2021</v>
      </c>
      <c r="B46" s="21">
        <v>44409.0</v>
      </c>
      <c r="C46" s="9">
        <v>45.0</v>
      </c>
      <c r="D46" s="3" t="s">
        <v>136</v>
      </c>
      <c r="E46" s="9" t="s">
        <v>181</v>
      </c>
      <c r="F46" s="9" t="s">
        <v>108</v>
      </c>
      <c r="G46" s="3">
        <f t="array" ref="G46">INDEX('Aug2021'!$A$1:$BP$55,MATCH($D46,'Aug2021'!$A:$A,0),MATCH($E46,'Aug2021'!$2:$2,0))</f>
        <v>0</v>
      </c>
      <c r="H46" s="3">
        <v>0.0</v>
      </c>
      <c r="I46" s="3">
        <v>0.0</v>
      </c>
    </row>
    <row r="47" ht="14.25" customHeight="1">
      <c r="A47" s="21" t="str">
        <f t="shared" si="1"/>
        <v>Aug2021</v>
      </c>
      <c r="B47" s="21">
        <v>44409.0</v>
      </c>
      <c r="C47" s="9">
        <v>46.0</v>
      </c>
      <c r="D47" s="3" t="s">
        <v>136</v>
      </c>
      <c r="E47" s="9" t="s">
        <v>182</v>
      </c>
      <c r="F47" s="9" t="s">
        <v>109</v>
      </c>
      <c r="G47" s="3">
        <f t="array" ref="G47">INDEX('Aug2021'!$A$1:$BP$55,MATCH($D47,'Aug2021'!$A:$A,0),MATCH($E47,'Aug2021'!$2:$2,0))</f>
        <v>0</v>
      </c>
      <c r="H47" s="3">
        <v>0.0</v>
      </c>
      <c r="I47" s="3">
        <v>0.0</v>
      </c>
    </row>
    <row r="48" ht="14.25" customHeight="1">
      <c r="A48" s="21" t="str">
        <f t="shared" si="1"/>
        <v>Aug2021</v>
      </c>
      <c r="B48" s="21">
        <v>44409.0</v>
      </c>
      <c r="C48" s="9">
        <v>47.0</v>
      </c>
      <c r="D48" s="3" t="s">
        <v>136</v>
      </c>
      <c r="E48" s="9" t="s">
        <v>183</v>
      </c>
      <c r="F48" s="9" t="s">
        <v>111</v>
      </c>
      <c r="G48" s="3">
        <f t="array" ref="G48">INDEX('Aug2021'!$A$1:$BP$55,MATCH($D48,'Aug2021'!$A:$A,0),MATCH($E48,'Aug2021'!$2:$2,0))</f>
        <v>0</v>
      </c>
      <c r="H48" s="3">
        <v>0.0</v>
      </c>
      <c r="I48" s="3">
        <v>0.0</v>
      </c>
    </row>
    <row r="49" ht="14.25" customHeight="1">
      <c r="A49" s="21" t="str">
        <f t="shared" si="1"/>
        <v>Aug2021</v>
      </c>
      <c r="B49" s="21">
        <v>44409.0</v>
      </c>
      <c r="C49" s="9">
        <v>48.0</v>
      </c>
      <c r="D49" s="3" t="s">
        <v>136</v>
      </c>
      <c r="E49" s="9" t="s">
        <v>184</v>
      </c>
      <c r="F49" s="9" t="s">
        <v>108</v>
      </c>
      <c r="G49" s="3">
        <f t="array" ref="G49">INDEX('Aug2021'!$A$1:$BP$55,MATCH($D49,'Aug2021'!$A:$A,0),MATCH($E49,'Aug2021'!$2:$2,0))</f>
        <v>0</v>
      </c>
      <c r="H49" s="3">
        <v>0.0</v>
      </c>
      <c r="I49" s="3">
        <v>0.0</v>
      </c>
    </row>
    <row r="50" ht="14.25" customHeight="1">
      <c r="A50" s="21" t="str">
        <f t="shared" si="1"/>
        <v>Aug2021</v>
      </c>
      <c r="B50" s="21">
        <v>44409.0</v>
      </c>
      <c r="C50" s="9">
        <v>49.0</v>
      </c>
      <c r="D50" s="3" t="s">
        <v>136</v>
      </c>
      <c r="E50" s="9" t="s">
        <v>185</v>
      </c>
      <c r="F50" s="9" t="s">
        <v>110</v>
      </c>
      <c r="G50" s="3">
        <f t="array" ref="G50">INDEX('Aug2021'!$A$1:$BP$55,MATCH($D50,'Aug2021'!$A:$A,0),MATCH($E50,'Aug2021'!$2:$2,0))</f>
        <v>0</v>
      </c>
      <c r="H50" s="3">
        <v>0.0</v>
      </c>
      <c r="I50" s="3">
        <v>0.0</v>
      </c>
    </row>
    <row r="51" ht="14.25" customHeight="1">
      <c r="A51" s="21" t="str">
        <f t="shared" si="1"/>
        <v>Aug2021</v>
      </c>
      <c r="B51" s="21">
        <v>44409.0</v>
      </c>
      <c r="C51" s="9">
        <v>50.0</v>
      </c>
      <c r="D51" s="3" t="s">
        <v>136</v>
      </c>
      <c r="E51" s="9" t="s">
        <v>186</v>
      </c>
      <c r="F51" s="9" t="s">
        <v>108</v>
      </c>
      <c r="G51" s="3">
        <f t="array" ref="G51">INDEX('Aug2021'!$A$1:$BP$55,MATCH($D51,'Aug2021'!$A:$A,0),MATCH($E51,'Aug2021'!$2:$2,0))</f>
        <v>0</v>
      </c>
      <c r="H51" s="3">
        <v>0.0</v>
      </c>
      <c r="I51" s="3">
        <v>0.0</v>
      </c>
    </row>
    <row r="52" ht="14.25" customHeight="1">
      <c r="A52" s="21" t="str">
        <f t="shared" si="1"/>
        <v>Aug2021</v>
      </c>
      <c r="B52" s="21">
        <v>44409.0</v>
      </c>
      <c r="C52" s="9">
        <v>51.0</v>
      </c>
      <c r="D52" s="3" t="s">
        <v>136</v>
      </c>
      <c r="E52" s="9" t="s">
        <v>187</v>
      </c>
      <c r="F52" s="9" t="s">
        <v>110</v>
      </c>
      <c r="G52" s="3">
        <f t="array" ref="G52">INDEX('Aug2021'!$A$1:$BP$55,MATCH($D52,'Aug2021'!$A:$A,0),MATCH($E52,'Aug2021'!$2:$2,0))</f>
        <v>0</v>
      </c>
      <c r="H52" s="3">
        <v>0.0</v>
      </c>
      <c r="I52" s="3">
        <v>0.0</v>
      </c>
    </row>
    <row r="53" ht="14.25" customHeight="1">
      <c r="A53" s="21" t="str">
        <f t="shared" si="1"/>
        <v>Aug2021</v>
      </c>
      <c r="B53" s="21">
        <v>44409.0</v>
      </c>
      <c r="C53" s="9">
        <v>52.0</v>
      </c>
      <c r="D53" s="3" t="s">
        <v>136</v>
      </c>
      <c r="E53" s="9" t="s">
        <v>188</v>
      </c>
      <c r="F53" s="9" t="s">
        <v>108</v>
      </c>
      <c r="G53" s="3">
        <f t="array" ref="G53">INDEX('Aug2021'!$A$1:$BP$55,MATCH($D53,'Aug2021'!$A:$A,0),MATCH($E53,'Aug2021'!$2:$2,0))</f>
        <v>0</v>
      </c>
      <c r="H53" s="3">
        <v>0.0</v>
      </c>
      <c r="I53" s="3">
        <v>0.0</v>
      </c>
    </row>
    <row r="54" ht="14.25" customHeight="1">
      <c r="A54" s="21" t="str">
        <f t="shared" si="1"/>
        <v>Aug2021</v>
      </c>
      <c r="B54" s="21">
        <v>44409.0</v>
      </c>
      <c r="C54" s="9">
        <v>53.0</v>
      </c>
      <c r="D54" s="3" t="s">
        <v>136</v>
      </c>
      <c r="E54" s="9" t="s">
        <v>189</v>
      </c>
      <c r="F54" s="9" t="s">
        <v>108</v>
      </c>
      <c r="G54" s="3">
        <f t="array" ref="G54">INDEX('Aug2021'!$A$1:$BP$55,MATCH($D54,'Aug2021'!$A:$A,0),MATCH($E54,'Aug2021'!$2:$2,0))</f>
        <v>0</v>
      </c>
      <c r="H54" s="3">
        <v>0.0</v>
      </c>
      <c r="I54" s="3">
        <v>0.0</v>
      </c>
    </row>
    <row r="55" ht="14.25" customHeight="1">
      <c r="A55" s="21" t="str">
        <f t="shared" si="1"/>
        <v>Aug2021</v>
      </c>
      <c r="B55" s="21">
        <v>44409.0</v>
      </c>
      <c r="C55" s="9">
        <v>54.0</v>
      </c>
      <c r="D55" s="3" t="s">
        <v>136</v>
      </c>
      <c r="E55" s="9" t="s">
        <v>190</v>
      </c>
      <c r="F55" s="9" t="s">
        <v>108</v>
      </c>
      <c r="G55" s="3">
        <f t="array" ref="G55">INDEX('Aug2021'!$A$1:$BP$55,MATCH($D55,'Aug2021'!$A:$A,0),MATCH($E55,'Aug2021'!$2:$2,0))</f>
        <v>0</v>
      </c>
      <c r="H55" s="3">
        <v>0.0</v>
      </c>
      <c r="I55" s="3">
        <v>0.0</v>
      </c>
    </row>
    <row r="56" ht="14.25" customHeight="1">
      <c r="A56" s="21" t="str">
        <f t="shared" si="1"/>
        <v>Aug2021</v>
      </c>
      <c r="B56" s="21">
        <v>44409.0</v>
      </c>
      <c r="C56" s="9">
        <v>55.0</v>
      </c>
      <c r="D56" s="3" t="s">
        <v>136</v>
      </c>
      <c r="E56" s="9" t="s">
        <v>191</v>
      </c>
      <c r="F56" s="9" t="s">
        <v>112</v>
      </c>
      <c r="G56" s="3">
        <f t="array" ref="G56">INDEX('Aug2021'!$A$1:$BP$55,MATCH($D56,'Aug2021'!$A:$A,0),MATCH($E56,'Aug2021'!$2:$2,0))</f>
        <v>0</v>
      </c>
      <c r="H56" s="3">
        <v>0.0</v>
      </c>
      <c r="I56" s="3">
        <v>0.0</v>
      </c>
    </row>
    <row r="57" ht="14.25" customHeight="1">
      <c r="A57" s="21" t="str">
        <f t="shared" si="1"/>
        <v>Aug2021</v>
      </c>
      <c r="B57" s="21">
        <v>44409.0</v>
      </c>
      <c r="C57" s="9">
        <v>56.0</v>
      </c>
      <c r="D57" s="3" t="s">
        <v>136</v>
      </c>
      <c r="E57" s="9" t="s">
        <v>192</v>
      </c>
      <c r="F57" s="9" t="s">
        <v>109</v>
      </c>
      <c r="G57" s="3">
        <f t="array" ref="G57">INDEX('Aug2021'!$A$1:$BP$55,MATCH($D57,'Aug2021'!$A:$A,0),MATCH($E57,'Aug2021'!$2:$2,0))</f>
        <v>0</v>
      </c>
      <c r="H57" s="3">
        <v>0.0</v>
      </c>
      <c r="I57" s="3">
        <v>0.0</v>
      </c>
    </row>
    <row r="58" ht="14.25" customHeight="1">
      <c r="A58" s="21" t="str">
        <f t="shared" si="1"/>
        <v>Aug2021</v>
      </c>
      <c r="B58" s="21">
        <v>44409.0</v>
      </c>
      <c r="C58" s="9">
        <v>57.0</v>
      </c>
      <c r="D58" s="3" t="s">
        <v>136</v>
      </c>
      <c r="E58" s="9" t="s">
        <v>193</v>
      </c>
      <c r="F58" s="9" t="s">
        <v>108</v>
      </c>
      <c r="G58" s="3">
        <f t="array" ref="G58">INDEX('Aug2021'!$A$1:$BP$55,MATCH($D58,'Aug2021'!$A:$A,0),MATCH($E58,'Aug2021'!$2:$2,0))</f>
        <v>0</v>
      </c>
      <c r="H58" s="3">
        <v>0.0</v>
      </c>
      <c r="I58" s="3">
        <v>0.0</v>
      </c>
    </row>
    <row r="59" ht="14.25" customHeight="1">
      <c r="A59" s="21" t="str">
        <f t="shared" si="1"/>
        <v>Aug2021</v>
      </c>
      <c r="B59" s="21">
        <v>44409.0</v>
      </c>
      <c r="C59" s="9">
        <v>58.0</v>
      </c>
      <c r="D59" s="3" t="s">
        <v>136</v>
      </c>
      <c r="E59" s="9" t="s">
        <v>194</v>
      </c>
      <c r="F59" s="9" t="s">
        <v>108</v>
      </c>
      <c r="G59" s="3">
        <f t="array" ref="G59">INDEX('Aug2021'!$A$1:$BP$55,MATCH($D59,'Aug2021'!$A:$A,0),MATCH($E59,'Aug2021'!$2:$2,0))</f>
        <v>0</v>
      </c>
      <c r="H59" s="3">
        <v>0.0</v>
      </c>
      <c r="I59" s="3">
        <v>0.0</v>
      </c>
    </row>
    <row r="60" ht="14.25" customHeight="1">
      <c r="A60" s="21" t="str">
        <f t="shared" si="1"/>
        <v>Aug2021</v>
      </c>
      <c r="B60" s="21">
        <v>44409.0</v>
      </c>
      <c r="C60" s="9">
        <v>59.0</v>
      </c>
      <c r="D60" s="3" t="s">
        <v>136</v>
      </c>
      <c r="E60" s="9" t="s">
        <v>195</v>
      </c>
      <c r="F60" s="9" t="s">
        <v>110</v>
      </c>
      <c r="G60" s="3">
        <f t="array" ref="G60">INDEX('Aug2021'!$A$1:$BP$55,MATCH($D60,'Aug2021'!$A:$A,0),MATCH($E60,'Aug2021'!$2:$2,0))</f>
        <v>0</v>
      </c>
      <c r="H60" s="3">
        <v>0.0</v>
      </c>
      <c r="I60" s="3">
        <v>0.0</v>
      </c>
    </row>
    <row r="61" ht="14.25" customHeight="1">
      <c r="A61" s="21" t="str">
        <f t="shared" si="1"/>
        <v>Aug2021</v>
      </c>
      <c r="B61" s="21">
        <v>44409.0</v>
      </c>
      <c r="C61" s="9">
        <v>60.0</v>
      </c>
      <c r="D61" s="3" t="s">
        <v>136</v>
      </c>
      <c r="E61" s="9" t="s">
        <v>196</v>
      </c>
      <c r="F61" s="9" t="s">
        <v>108</v>
      </c>
      <c r="G61" s="3">
        <f t="array" ref="G61">INDEX('Aug2021'!$A$1:$BP$55,MATCH($D61,'Aug2021'!$A:$A,0),MATCH($E61,'Aug2021'!$2:$2,0))</f>
        <v>0</v>
      </c>
      <c r="H61" s="3">
        <v>0.0</v>
      </c>
      <c r="I61" s="3">
        <v>0.0</v>
      </c>
    </row>
    <row r="62" ht="14.25" customHeight="1">
      <c r="A62" s="21" t="str">
        <f t="shared" si="1"/>
        <v>Aug2021</v>
      </c>
      <c r="B62" s="21">
        <v>44409.0</v>
      </c>
      <c r="C62" s="9">
        <v>61.0</v>
      </c>
      <c r="D62" s="3" t="s">
        <v>136</v>
      </c>
      <c r="E62" s="9" t="s">
        <v>197</v>
      </c>
      <c r="F62" s="9" t="s">
        <v>108</v>
      </c>
      <c r="G62" s="3">
        <f t="array" ref="G62">INDEX('Aug2021'!$A$1:$BP$55,MATCH($D62,'Aug2021'!$A:$A,0),MATCH($E62,'Aug2021'!$2:$2,0))</f>
        <v>0</v>
      </c>
      <c r="H62" s="3">
        <v>0.0</v>
      </c>
      <c r="I62" s="3">
        <v>0.0</v>
      </c>
    </row>
    <row r="63" ht="14.25" customHeight="1">
      <c r="A63" s="21" t="str">
        <f t="shared" si="1"/>
        <v>Aug2021</v>
      </c>
      <c r="B63" s="21">
        <v>44409.0</v>
      </c>
      <c r="C63" s="9">
        <v>62.0</v>
      </c>
      <c r="D63" s="3" t="s">
        <v>136</v>
      </c>
      <c r="E63" s="9" t="s">
        <v>198</v>
      </c>
      <c r="F63" s="9" t="s">
        <v>112</v>
      </c>
      <c r="G63" s="3">
        <f t="array" ref="G63">INDEX('Aug2021'!$A$1:$BP$55,MATCH($D63,'Aug2021'!$A:$A,0),MATCH($E63,'Aug2021'!$2:$2,0))</f>
        <v>0</v>
      </c>
      <c r="H63" s="3">
        <v>0.0</v>
      </c>
      <c r="I63" s="3">
        <v>0.0</v>
      </c>
    </row>
    <row r="64" ht="14.25" customHeight="1">
      <c r="A64" s="21" t="str">
        <f t="shared" si="1"/>
        <v>Aug2021</v>
      </c>
      <c r="B64" s="21">
        <v>44409.0</v>
      </c>
      <c r="C64" s="9">
        <v>63.0</v>
      </c>
      <c r="D64" s="3" t="s">
        <v>136</v>
      </c>
      <c r="E64" s="9" t="s">
        <v>199</v>
      </c>
      <c r="F64" s="9" t="s">
        <v>109</v>
      </c>
      <c r="G64" s="3">
        <f t="array" ref="G64">INDEX('Aug2021'!$A$1:$BP$55,MATCH($D64,'Aug2021'!$A:$A,0),MATCH($E64,'Aug2021'!$2:$2,0))</f>
        <v>0</v>
      </c>
      <c r="H64" s="3">
        <v>0.0</v>
      </c>
      <c r="I64" s="3">
        <v>0.0</v>
      </c>
    </row>
    <row r="65" ht="14.25" customHeight="1">
      <c r="A65" s="21" t="str">
        <f t="shared" si="1"/>
        <v>Aug2021</v>
      </c>
      <c r="B65" s="21">
        <v>44409.0</v>
      </c>
      <c r="C65" s="9">
        <v>64.0</v>
      </c>
      <c r="D65" s="3" t="s">
        <v>136</v>
      </c>
      <c r="E65" s="9" t="s">
        <v>200</v>
      </c>
      <c r="F65" s="9" t="s">
        <v>108</v>
      </c>
      <c r="G65" s="3">
        <f t="array" ref="G65">INDEX('Aug2021'!$A$1:$BP$55,MATCH($D65,'Aug2021'!$A:$A,0),MATCH($E65,'Aug2021'!$2:$2,0))</f>
        <v>0</v>
      </c>
      <c r="H65" s="3">
        <v>0.0</v>
      </c>
      <c r="I65" s="3">
        <v>0.0</v>
      </c>
    </row>
    <row r="66" ht="14.25" customHeight="1">
      <c r="A66" s="21" t="str">
        <f t="shared" si="1"/>
        <v>Aug2021</v>
      </c>
      <c r="B66" s="21">
        <v>44409.0</v>
      </c>
      <c r="C66" s="9">
        <v>65.0</v>
      </c>
      <c r="D66" s="3" t="s">
        <v>136</v>
      </c>
      <c r="E66" s="9" t="s">
        <v>201</v>
      </c>
      <c r="F66" s="9" t="s">
        <v>112</v>
      </c>
      <c r="G66" s="3">
        <f t="array" ref="G66">INDEX('Aug2021'!$A$1:$BP$55,MATCH($D66,'Aug2021'!$A:$A,0),MATCH($E66,'Aug2021'!$2:$2,0))</f>
        <v>0</v>
      </c>
      <c r="H66" s="3">
        <v>0.0</v>
      </c>
      <c r="I66" s="3">
        <v>0.0</v>
      </c>
    </row>
    <row r="67" ht="14.25" customHeight="1">
      <c r="A67" s="21" t="str">
        <f t="shared" si="1"/>
        <v>Aug2021</v>
      </c>
      <c r="B67" s="21">
        <v>44409.0</v>
      </c>
      <c r="C67" s="9">
        <v>66.0</v>
      </c>
      <c r="D67" s="3" t="s">
        <v>136</v>
      </c>
      <c r="E67" s="9" t="s">
        <v>202</v>
      </c>
      <c r="F67" s="9" t="s">
        <v>108</v>
      </c>
      <c r="G67" s="3">
        <f t="array" ref="G67">INDEX('Aug2021'!$A$1:$BP$55,MATCH($D67,'Aug2021'!$A:$A,0),MATCH($E67,'Aug2021'!$2:$2,0))</f>
        <v>0</v>
      </c>
      <c r="H67" s="3">
        <v>0.0</v>
      </c>
      <c r="I67" s="3">
        <v>0.0</v>
      </c>
    </row>
    <row r="68" ht="14.25" customHeight="1">
      <c r="A68" s="21" t="str">
        <f t="shared" si="1"/>
        <v>Aug2021</v>
      </c>
      <c r="B68" s="21">
        <v>44409.0</v>
      </c>
      <c r="C68" s="9">
        <v>67.0</v>
      </c>
      <c r="D68" s="3" t="s">
        <v>136</v>
      </c>
      <c r="E68" s="9" t="s">
        <v>203</v>
      </c>
      <c r="F68" s="9" t="s">
        <v>108</v>
      </c>
      <c r="G68" s="3">
        <f t="array" ref="G68">INDEX('Aug2021'!$A$1:$BP$55,MATCH($D68,'Aug2021'!$A:$A,0),MATCH($E68,'Aug2021'!$2:$2,0))</f>
        <v>0</v>
      </c>
      <c r="H68" s="3">
        <v>0.0</v>
      </c>
      <c r="I68" s="3">
        <v>0.0</v>
      </c>
    </row>
    <row r="69" ht="14.25" customHeight="1">
      <c r="A69" s="21" t="str">
        <f t="shared" si="1"/>
        <v>Aug2021</v>
      </c>
      <c r="B69" s="21">
        <v>44409.0</v>
      </c>
      <c r="C69" s="9">
        <v>1.0</v>
      </c>
      <c r="D69" s="3" t="s">
        <v>143</v>
      </c>
      <c r="E69" s="9" t="s">
        <v>137</v>
      </c>
      <c r="F69" s="9" t="s">
        <v>108</v>
      </c>
      <c r="G69" s="3">
        <f t="array" ref="G69">INDEX('Aug2021'!$A$1:$BP$55,MATCH($D69,'Aug2021'!$A:$A,0),MATCH($E69,'Aug2021'!$2:$2,0))</f>
        <v>84</v>
      </c>
      <c r="H69" s="3">
        <v>84.0</v>
      </c>
      <c r="I69" s="3">
        <v>84.0</v>
      </c>
    </row>
    <row r="70" ht="14.25" customHeight="1">
      <c r="A70" s="21" t="str">
        <f t="shared" si="1"/>
        <v>Aug2021</v>
      </c>
      <c r="B70" s="21">
        <v>44409.0</v>
      </c>
      <c r="C70" s="9">
        <v>2.0</v>
      </c>
      <c r="D70" s="3" t="s">
        <v>143</v>
      </c>
      <c r="E70" s="9" t="s">
        <v>138</v>
      </c>
      <c r="F70" s="9" t="s">
        <v>108</v>
      </c>
      <c r="G70" s="3" t="str">
        <f t="array" ref="G70">INDEX('Aug2021'!$A$1:$BP$55,MATCH($D70,'Aug2021'!$A:$A,0),MATCH($E70,'Aug2021'!$2:$2,0))</f>
        <v>Suppressed</v>
      </c>
      <c r="H70" s="3">
        <v>1.0</v>
      </c>
      <c r="I70" s="3">
        <v>2.0</v>
      </c>
    </row>
    <row r="71" ht="14.25" customHeight="1">
      <c r="A71" s="21" t="str">
        <f t="shared" si="1"/>
        <v>Aug2021</v>
      </c>
      <c r="B71" s="21">
        <v>44409.0</v>
      </c>
      <c r="C71" s="9">
        <v>3.0</v>
      </c>
      <c r="D71" s="3" t="s">
        <v>143</v>
      </c>
      <c r="E71" s="9" t="s">
        <v>136</v>
      </c>
      <c r="F71" s="9" t="s">
        <v>108</v>
      </c>
      <c r="G71" s="3">
        <f t="array" ref="G71">INDEX('Aug2021'!$A$1:$BP$55,MATCH($D71,'Aug2021'!$A:$A,0),MATCH($E71,'Aug2021'!$2:$2,0))</f>
        <v>26</v>
      </c>
      <c r="H71" s="3">
        <v>26.0</v>
      </c>
      <c r="I71" s="3">
        <v>26.0</v>
      </c>
    </row>
    <row r="72" ht="14.25" customHeight="1">
      <c r="A72" s="21" t="str">
        <f t="shared" si="1"/>
        <v>Aug2021</v>
      </c>
      <c r="B72" s="21">
        <v>44409.0</v>
      </c>
      <c r="C72" s="9">
        <v>4.0</v>
      </c>
      <c r="D72" s="3" t="s">
        <v>143</v>
      </c>
      <c r="E72" s="9" t="s">
        <v>139</v>
      </c>
      <c r="F72" s="9" t="s">
        <v>108</v>
      </c>
      <c r="G72" s="3">
        <f t="array" ref="G72">INDEX('Aug2021'!$A$1:$BP$55,MATCH($D72,'Aug2021'!$A:$A,0),MATCH($E72,'Aug2021'!$2:$2,0))</f>
        <v>0</v>
      </c>
      <c r="H72" s="3">
        <v>0.0</v>
      </c>
      <c r="I72" s="3">
        <v>0.0</v>
      </c>
    </row>
    <row r="73" ht="14.25" customHeight="1">
      <c r="A73" s="21" t="str">
        <f t="shared" si="1"/>
        <v>Aug2021</v>
      </c>
      <c r="B73" s="21">
        <v>44409.0</v>
      </c>
      <c r="C73" s="9">
        <v>5.0</v>
      </c>
      <c r="D73" s="3" t="s">
        <v>143</v>
      </c>
      <c r="E73" s="9" t="s">
        <v>140</v>
      </c>
      <c r="F73" s="9" t="s">
        <v>108</v>
      </c>
      <c r="G73" s="3" t="str">
        <f t="array" ref="G73">INDEX('Aug2021'!$A$1:$BP$55,MATCH($D73,'Aug2021'!$A:$A,0),MATCH($E73,'Aug2021'!$2:$2,0))</f>
        <v>Suppressed</v>
      </c>
      <c r="H73" s="3">
        <v>1.0</v>
      </c>
      <c r="I73" s="3">
        <v>2.0</v>
      </c>
    </row>
    <row r="74" ht="14.25" customHeight="1">
      <c r="A74" s="21" t="str">
        <f t="shared" si="1"/>
        <v>Aug2021</v>
      </c>
      <c r="B74" s="21">
        <v>44409.0</v>
      </c>
      <c r="C74" s="9">
        <v>6.0</v>
      </c>
      <c r="D74" s="3" t="s">
        <v>143</v>
      </c>
      <c r="E74" s="9" t="s">
        <v>141</v>
      </c>
      <c r="F74" s="9" t="s">
        <v>109</v>
      </c>
      <c r="G74" s="3">
        <f t="array" ref="G74">INDEX('Aug2021'!$A$1:$BP$55,MATCH($D74,'Aug2021'!$A:$A,0),MATCH($E74,'Aug2021'!$2:$2,0))</f>
        <v>0</v>
      </c>
      <c r="H74" s="3">
        <v>0.0</v>
      </c>
      <c r="I74" s="3">
        <v>0.0</v>
      </c>
    </row>
    <row r="75" ht="14.25" customHeight="1">
      <c r="A75" s="21" t="str">
        <f t="shared" si="1"/>
        <v>Aug2021</v>
      </c>
      <c r="B75" s="21">
        <v>44409.0</v>
      </c>
      <c r="C75" s="9">
        <v>7.0</v>
      </c>
      <c r="D75" s="3" t="s">
        <v>143</v>
      </c>
      <c r="E75" s="9" t="s">
        <v>142</v>
      </c>
      <c r="F75" s="9" t="s">
        <v>108</v>
      </c>
      <c r="G75" s="3">
        <f t="array" ref="G75">INDEX('Aug2021'!$A$1:$BP$55,MATCH($D75,'Aug2021'!$A:$A,0),MATCH($E75,'Aug2021'!$2:$2,0))</f>
        <v>0</v>
      </c>
      <c r="H75" s="3">
        <v>0.0</v>
      </c>
      <c r="I75" s="3">
        <v>0.0</v>
      </c>
    </row>
    <row r="76" ht="14.25" customHeight="1">
      <c r="A76" s="21" t="str">
        <f t="shared" si="1"/>
        <v>Aug2021</v>
      </c>
      <c r="B76" s="21">
        <v>44409.0</v>
      </c>
      <c r="C76" s="9">
        <v>8.0</v>
      </c>
      <c r="D76" s="3" t="s">
        <v>143</v>
      </c>
      <c r="E76" s="9" t="s">
        <v>143</v>
      </c>
      <c r="F76" s="9" t="s">
        <v>108</v>
      </c>
      <c r="G76" s="3">
        <f t="array" ref="G76">INDEX('Aug2021'!$A$1:$BP$55,MATCH($D76,'Aug2021'!$A:$A,0),MATCH($E76,'Aug2021'!$2:$2,0))</f>
        <v>0</v>
      </c>
      <c r="H76" s="3">
        <v>0.0</v>
      </c>
      <c r="I76" s="3">
        <v>0.0</v>
      </c>
    </row>
    <row r="77" ht="14.25" customHeight="1">
      <c r="A77" s="21" t="str">
        <f t="shared" si="1"/>
        <v>Aug2021</v>
      </c>
      <c r="B77" s="21">
        <v>44409.0</v>
      </c>
      <c r="C77" s="9">
        <v>9.0</v>
      </c>
      <c r="D77" s="3" t="s">
        <v>143</v>
      </c>
      <c r="E77" s="9" t="s">
        <v>144</v>
      </c>
      <c r="F77" s="9" t="s">
        <v>108</v>
      </c>
      <c r="G77" s="3" t="str">
        <f t="array" ref="G77">INDEX('Aug2021'!$A$1:$BP$55,MATCH($D77,'Aug2021'!$A:$A,0),MATCH($E77,'Aug2021'!$2:$2,0))</f>
        <v>Suppressed</v>
      </c>
      <c r="H77" s="3">
        <v>1.0</v>
      </c>
      <c r="I77" s="3">
        <v>2.0</v>
      </c>
    </row>
    <row r="78" ht="14.25" customHeight="1">
      <c r="A78" s="21" t="str">
        <f t="shared" si="1"/>
        <v>Aug2021</v>
      </c>
      <c r="B78" s="21">
        <v>44409.0</v>
      </c>
      <c r="C78" s="9">
        <v>10.0</v>
      </c>
      <c r="D78" s="3" t="s">
        <v>143</v>
      </c>
      <c r="E78" s="9" t="s">
        <v>145</v>
      </c>
      <c r="F78" s="9" t="s">
        <v>108</v>
      </c>
      <c r="G78" s="3">
        <f t="array" ref="G78">INDEX('Aug2021'!$A$1:$BP$55,MATCH($D78,'Aug2021'!$A:$A,0),MATCH($E78,'Aug2021'!$2:$2,0))</f>
        <v>0</v>
      </c>
      <c r="H78" s="3">
        <v>0.0</v>
      </c>
      <c r="I78" s="3">
        <v>0.0</v>
      </c>
    </row>
    <row r="79" ht="14.25" customHeight="1">
      <c r="A79" s="21" t="str">
        <f t="shared" si="1"/>
        <v>Aug2021</v>
      </c>
      <c r="B79" s="21">
        <v>44409.0</v>
      </c>
      <c r="C79" s="9">
        <v>11.0</v>
      </c>
      <c r="D79" s="3" t="s">
        <v>143</v>
      </c>
      <c r="E79" s="9" t="s">
        <v>146</v>
      </c>
      <c r="F79" s="9" t="s">
        <v>108</v>
      </c>
      <c r="G79" s="3">
        <f t="array" ref="G79">INDEX('Aug2021'!$A$1:$BP$55,MATCH($D79,'Aug2021'!$A:$A,0),MATCH($E79,'Aug2021'!$2:$2,0))</f>
        <v>0</v>
      </c>
      <c r="H79" s="3">
        <v>0.0</v>
      </c>
      <c r="I79" s="3">
        <v>0.0</v>
      </c>
    </row>
    <row r="80" ht="14.25" customHeight="1">
      <c r="A80" s="21" t="str">
        <f t="shared" si="1"/>
        <v>Aug2021</v>
      </c>
      <c r="B80" s="21">
        <v>44409.0</v>
      </c>
      <c r="C80" s="9">
        <v>12.0</v>
      </c>
      <c r="D80" s="3" t="s">
        <v>143</v>
      </c>
      <c r="E80" s="9" t="s">
        <v>147</v>
      </c>
      <c r="F80" s="9" t="s">
        <v>110</v>
      </c>
      <c r="G80" s="3">
        <f t="array" ref="G80">INDEX('Aug2021'!$A$1:$BP$55,MATCH($D80,'Aug2021'!$A:$A,0),MATCH($E80,'Aug2021'!$2:$2,0))</f>
        <v>0</v>
      </c>
      <c r="H80" s="3">
        <v>0.0</v>
      </c>
      <c r="I80" s="3">
        <v>0.0</v>
      </c>
    </row>
    <row r="81" ht="14.25" customHeight="1">
      <c r="A81" s="21" t="str">
        <f t="shared" si="1"/>
        <v>Aug2021</v>
      </c>
      <c r="B81" s="21">
        <v>44409.0</v>
      </c>
      <c r="C81" s="9">
        <v>13.0</v>
      </c>
      <c r="D81" s="3" t="s">
        <v>143</v>
      </c>
      <c r="E81" s="9" t="s">
        <v>148</v>
      </c>
      <c r="F81" s="9" t="s">
        <v>108</v>
      </c>
      <c r="G81" s="3">
        <f t="array" ref="G81">INDEX('Aug2021'!$A$1:$BP$55,MATCH($D81,'Aug2021'!$A:$A,0),MATCH($E81,'Aug2021'!$2:$2,0))</f>
        <v>0</v>
      </c>
      <c r="H81" s="3">
        <v>0.0</v>
      </c>
      <c r="I81" s="3">
        <v>0.0</v>
      </c>
    </row>
    <row r="82" ht="14.25" customHeight="1">
      <c r="A82" s="21" t="str">
        <f t="shared" si="1"/>
        <v>Aug2021</v>
      </c>
      <c r="B82" s="21">
        <v>44409.0</v>
      </c>
      <c r="C82" s="9">
        <v>14.0</v>
      </c>
      <c r="D82" s="3" t="s">
        <v>143</v>
      </c>
      <c r="E82" s="9" t="s">
        <v>149</v>
      </c>
      <c r="F82" s="9" t="s">
        <v>108</v>
      </c>
      <c r="G82" s="3">
        <f t="array" ref="G82">INDEX('Aug2021'!$A$1:$BP$55,MATCH($D82,'Aug2021'!$A:$A,0),MATCH($E82,'Aug2021'!$2:$2,0))</f>
        <v>0</v>
      </c>
      <c r="H82" s="3">
        <v>0.0</v>
      </c>
      <c r="I82" s="3">
        <v>0.0</v>
      </c>
    </row>
    <row r="83" ht="14.25" customHeight="1">
      <c r="A83" s="21" t="str">
        <f t="shared" si="1"/>
        <v>Aug2021</v>
      </c>
      <c r="B83" s="21">
        <v>44409.0</v>
      </c>
      <c r="C83" s="9">
        <v>15.0</v>
      </c>
      <c r="D83" s="3" t="s">
        <v>143</v>
      </c>
      <c r="E83" s="9" t="s">
        <v>150</v>
      </c>
      <c r="F83" s="9" t="s">
        <v>108</v>
      </c>
      <c r="G83" s="3">
        <f t="array" ref="G83">INDEX('Aug2021'!$A$1:$BP$55,MATCH($D83,'Aug2021'!$A:$A,0),MATCH($E83,'Aug2021'!$2:$2,0))</f>
        <v>0</v>
      </c>
      <c r="H83" s="3">
        <v>0.0</v>
      </c>
      <c r="I83" s="3">
        <v>0.0</v>
      </c>
    </row>
    <row r="84" ht="14.25" customHeight="1">
      <c r="A84" s="21" t="str">
        <f t="shared" si="1"/>
        <v>Aug2021</v>
      </c>
      <c r="B84" s="21">
        <v>44409.0</v>
      </c>
      <c r="C84" s="9">
        <v>16.0</v>
      </c>
      <c r="D84" s="3" t="s">
        <v>143</v>
      </c>
      <c r="E84" s="9" t="s">
        <v>151</v>
      </c>
      <c r="F84" s="9" t="s">
        <v>112</v>
      </c>
      <c r="G84" s="3">
        <f t="array" ref="G84">INDEX('Aug2021'!$A$1:$BP$55,MATCH($D84,'Aug2021'!$A:$A,0),MATCH($E84,'Aug2021'!$2:$2,0))</f>
        <v>0</v>
      </c>
      <c r="H84" s="3">
        <v>0.0</v>
      </c>
      <c r="I84" s="3">
        <v>0.0</v>
      </c>
    </row>
    <row r="85" ht="14.25" customHeight="1">
      <c r="A85" s="21" t="str">
        <f t="shared" si="1"/>
        <v>Aug2021</v>
      </c>
      <c r="B85" s="21">
        <v>44409.0</v>
      </c>
      <c r="C85" s="9">
        <v>17.0</v>
      </c>
      <c r="D85" s="3" t="s">
        <v>143</v>
      </c>
      <c r="E85" s="9" t="s">
        <v>152</v>
      </c>
      <c r="F85" s="9" t="s">
        <v>153</v>
      </c>
      <c r="G85" s="3">
        <f t="array" ref="G85">INDEX('Aug2021'!$A$1:$BP$55,MATCH($D85,'Aug2021'!$A:$A,0),MATCH($E85,'Aug2021'!$2:$2,0))</f>
        <v>0</v>
      </c>
      <c r="H85" s="3">
        <v>0.0</v>
      </c>
      <c r="I85" s="3">
        <v>0.0</v>
      </c>
    </row>
    <row r="86" ht="14.25" customHeight="1">
      <c r="A86" s="21" t="str">
        <f t="shared" si="1"/>
        <v>Aug2021</v>
      </c>
      <c r="B86" s="21">
        <v>44409.0</v>
      </c>
      <c r="C86" s="9">
        <v>18.0</v>
      </c>
      <c r="D86" s="3" t="s">
        <v>143</v>
      </c>
      <c r="E86" s="9" t="s">
        <v>154</v>
      </c>
      <c r="F86" s="9" t="s">
        <v>110</v>
      </c>
      <c r="G86" s="3">
        <f t="array" ref="G86">INDEX('Aug2021'!$A$1:$BP$55,MATCH($D86,'Aug2021'!$A:$A,0),MATCH($E86,'Aug2021'!$2:$2,0))</f>
        <v>0</v>
      </c>
      <c r="H86" s="3">
        <v>0.0</v>
      </c>
      <c r="I86" s="3">
        <v>0.0</v>
      </c>
    </row>
    <row r="87" ht="14.25" customHeight="1">
      <c r="A87" s="21" t="str">
        <f t="shared" si="1"/>
        <v>Aug2021</v>
      </c>
      <c r="B87" s="21">
        <v>44409.0</v>
      </c>
      <c r="C87" s="9">
        <v>19.0</v>
      </c>
      <c r="D87" s="3" t="s">
        <v>143</v>
      </c>
      <c r="E87" s="9" t="s">
        <v>155</v>
      </c>
      <c r="F87" s="9" t="s">
        <v>109</v>
      </c>
      <c r="G87" s="3">
        <f t="array" ref="G87">INDEX('Aug2021'!$A$1:$BP$55,MATCH($D87,'Aug2021'!$A:$A,0),MATCH($E87,'Aug2021'!$2:$2,0))</f>
        <v>0</v>
      </c>
      <c r="H87" s="3">
        <v>0.0</v>
      </c>
      <c r="I87" s="3">
        <v>0.0</v>
      </c>
    </row>
    <row r="88" ht="14.25" customHeight="1">
      <c r="A88" s="21" t="str">
        <f t="shared" si="1"/>
        <v>Aug2021</v>
      </c>
      <c r="B88" s="21">
        <v>44409.0</v>
      </c>
      <c r="C88" s="9">
        <v>20.0</v>
      </c>
      <c r="D88" s="3" t="s">
        <v>143</v>
      </c>
      <c r="E88" s="9" t="s">
        <v>156</v>
      </c>
      <c r="F88" s="9" t="s">
        <v>112</v>
      </c>
      <c r="G88" s="3">
        <f t="array" ref="G88">INDEX('Aug2021'!$A$1:$BP$55,MATCH($D88,'Aug2021'!$A:$A,0),MATCH($E88,'Aug2021'!$2:$2,0))</f>
        <v>0</v>
      </c>
      <c r="H88" s="3">
        <v>0.0</v>
      </c>
      <c r="I88" s="3">
        <v>0.0</v>
      </c>
    </row>
    <row r="89" ht="14.25" customHeight="1">
      <c r="A89" s="21" t="str">
        <f t="shared" si="1"/>
        <v>Aug2021</v>
      </c>
      <c r="B89" s="21">
        <v>44409.0</v>
      </c>
      <c r="C89" s="9">
        <v>21.0</v>
      </c>
      <c r="D89" s="3" t="s">
        <v>143</v>
      </c>
      <c r="E89" s="9" t="s">
        <v>157</v>
      </c>
      <c r="F89" s="9" t="s">
        <v>108</v>
      </c>
      <c r="G89" s="3">
        <f t="array" ref="G89">INDEX('Aug2021'!$A$1:$BP$55,MATCH($D89,'Aug2021'!$A:$A,0),MATCH($E89,'Aug2021'!$2:$2,0))</f>
        <v>0</v>
      </c>
      <c r="H89" s="3">
        <v>0.0</v>
      </c>
      <c r="I89" s="3">
        <v>0.0</v>
      </c>
    </row>
    <row r="90" ht="14.25" customHeight="1">
      <c r="A90" s="21" t="str">
        <f t="shared" si="1"/>
        <v>Aug2021</v>
      </c>
      <c r="B90" s="21">
        <v>44409.0</v>
      </c>
      <c r="C90" s="9">
        <v>22.0</v>
      </c>
      <c r="D90" s="3" t="s">
        <v>143</v>
      </c>
      <c r="E90" s="9" t="s">
        <v>158</v>
      </c>
      <c r="F90" s="9" t="s">
        <v>109</v>
      </c>
      <c r="G90" s="3">
        <f t="array" ref="G90">INDEX('Aug2021'!$A$1:$BP$55,MATCH($D90,'Aug2021'!$A:$A,0),MATCH($E90,'Aug2021'!$2:$2,0))</f>
        <v>0</v>
      </c>
      <c r="H90" s="3">
        <v>0.0</v>
      </c>
      <c r="I90" s="3">
        <v>0.0</v>
      </c>
    </row>
    <row r="91" ht="14.25" customHeight="1">
      <c r="A91" s="21" t="str">
        <f t="shared" si="1"/>
        <v>Aug2021</v>
      </c>
      <c r="B91" s="21">
        <v>44409.0</v>
      </c>
      <c r="C91" s="9">
        <v>23.0</v>
      </c>
      <c r="D91" s="3" t="s">
        <v>143</v>
      </c>
      <c r="E91" s="9" t="s">
        <v>159</v>
      </c>
      <c r="F91" s="9" t="s">
        <v>110</v>
      </c>
      <c r="G91" s="3">
        <f t="array" ref="G91">INDEX('Aug2021'!$A$1:$BP$55,MATCH($D91,'Aug2021'!$A:$A,0),MATCH($E91,'Aug2021'!$2:$2,0))</f>
        <v>0</v>
      </c>
      <c r="H91" s="3">
        <v>0.0</v>
      </c>
      <c r="I91" s="3">
        <v>0.0</v>
      </c>
    </row>
    <row r="92" ht="14.25" customHeight="1">
      <c r="A92" s="21" t="str">
        <f t="shared" si="1"/>
        <v>Aug2021</v>
      </c>
      <c r="B92" s="21">
        <v>44409.0</v>
      </c>
      <c r="C92" s="9">
        <v>24.0</v>
      </c>
      <c r="D92" s="3" t="s">
        <v>143</v>
      </c>
      <c r="E92" s="9" t="s">
        <v>160</v>
      </c>
      <c r="F92" s="9" t="s">
        <v>109</v>
      </c>
      <c r="G92" s="3">
        <f t="array" ref="G92">INDEX('Aug2021'!$A$1:$BP$55,MATCH($D92,'Aug2021'!$A:$A,0),MATCH($E92,'Aug2021'!$2:$2,0))</f>
        <v>0</v>
      </c>
      <c r="H92" s="3">
        <v>0.0</v>
      </c>
      <c r="I92" s="3">
        <v>0.0</v>
      </c>
    </row>
    <row r="93" ht="14.25" customHeight="1">
      <c r="A93" s="21" t="str">
        <f t="shared" si="1"/>
        <v>Aug2021</v>
      </c>
      <c r="B93" s="21">
        <v>44409.0</v>
      </c>
      <c r="C93" s="9">
        <v>25.0</v>
      </c>
      <c r="D93" s="3" t="s">
        <v>143</v>
      </c>
      <c r="E93" s="9" t="s">
        <v>161</v>
      </c>
      <c r="F93" s="9" t="s">
        <v>108</v>
      </c>
      <c r="G93" s="3">
        <f t="array" ref="G93">INDEX('Aug2021'!$A$1:$BP$55,MATCH($D93,'Aug2021'!$A:$A,0),MATCH($E93,'Aug2021'!$2:$2,0))</f>
        <v>0</v>
      </c>
      <c r="H93" s="3">
        <v>0.0</v>
      </c>
      <c r="I93" s="3">
        <v>0.0</v>
      </c>
    </row>
    <row r="94" ht="14.25" customHeight="1">
      <c r="A94" s="21" t="str">
        <f t="shared" si="1"/>
        <v>Aug2021</v>
      </c>
      <c r="B94" s="21">
        <v>44409.0</v>
      </c>
      <c r="C94" s="9">
        <v>26.0</v>
      </c>
      <c r="D94" s="3" t="s">
        <v>143</v>
      </c>
      <c r="E94" s="9" t="s">
        <v>162</v>
      </c>
      <c r="F94" s="9" t="s">
        <v>111</v>
      </c>
      <c r="G94" s="3">
        <f t="array" ref="G94">INDEX('Aug2021'!$A$1:$BP$55,MATCH($D94,'Aug2021'!$A:$A,0),MATCH($E94,'Aug2021'!$2:$2,0))</f>
        <v>0</v>
      </c>
      <c r="H94" s="3">
        <v>0.0</v>
      </c>
      <c r="I94" s="3">
        <v>0.0</v>
      </c>
    </row>
    <row r="95" ht="14.25" customHeight="1">
      <c r="A95" s="21" t="str">
        <f t="shared" si="1"/>
        <v>Aug2021</v>
      </c>
      <c r="B95" s="21">
        <v>44409.0</v>
      </c>
      <c r="C95" s="9">
        <v>27.0</v>
      </c>
      <c r="D95" s="3" t="s">
        <v>143</v>
      </c>
      <c r="E95" s="9" t="s">
        <v>163</v>
      </c>
      <c r="F95" s="9" t="s">
        <v>109</v>
      </c>
      <c r="G95" s="3">
        <f t="array" ref="G95">INDEX('Aug2021'!$A$1:$BP$55,MATCH($D95,'Aug2021'!$A:$A,0),MATCH($E95,'Aug2021'!$2:$2,0))</f>
        <v>0</v>
      </c>
      <c r="H95" s="3">
        <v>0.0</v>
      </c>
      <c r="I95" s="3">
        <v>0.0</v>
      </c>
    </row>
    <row r="96" ht="14.25" customHeight="1">
      <c r="A96" s="21" t="str">
        <f t="shared" si="1"/>
        <v>Aug2021</v>
      </c>
      <c r="B96" s="21">
        <v>44409.0</v>
      </c>
      <c r="C96" s="9">
        <v>28.0</v>
      </c>
      <c r="D96" s="3" t="s">
        <v>143</v>
      </c>
      <c r="E96" s="9" t="s">
        <v>164</v>
      </c>
      <c r="F96" s="9" t="s">
        <v>112</v>
      </c>
      <c r="G96" s="3">
        <f t="array" ref="G96">INDEX('Aug2021'!$A$1:$BP$55,MATCH($D96,'Aug2021'!$A:$A,0),MATCH($E96,'Aug2021'!$2:$2,0))</f>
        <v>0</v>
      </c>
      <c r="H96" s="3">
        <v>0.0</v>
      </c>
      <c r="I96" s="3">
        <v>0.0</v>
      </c>
    </row>
    <row r="97" ht="14.25" customHeight="1">
      <c r="A97" s="21" t="str">
        <f t="shared" si="1"/>
        <v>Aug2021</v>
      </c>
      <c r="B97" s="21">
        <v>44409.0</v>
      </c>
      <c r="C97" s="9">
        <v>29.0</v>
      </c>
      <c r="D97" s="3" t="s">
        <v>143</v>
      </c>
      <c r="E97" s="9" t="s">
        <v>165</v>
      </c>
      <c r="F97" s="9" t="s">
        <v>111</v>
      </c>
      <c r="G97" s="3">
        <f t="array" ref="G97">INDEX('Aug2021'!$A$1:$BP$55,MATCH($D97,'Aug2021'!$A:$A,0),MATCH($E97,'Aug2021'!$2:$2,0))</f>
        <v>0</v>
      </c>
      <c r="H97" s="3">
        <v>0.0</v>
      </c>
      <c r="I97" s="3">
        <v>0.0</v>
      </c>
    </row>
    <row r="98" ht="14.25" customHeight="1">
      <c r="A98" s="21" t="str">
        <f t="shared" si="1"/>
        <v>Aug2021</v>
      </c>
      <c r="B98" s="21">
        <v>44409.0</v>
      </c>
      <c r="C98" s="9">
        <v>30.0</v>
      </c>
      <c r="D98" s="3" t="s">
        <v>143</v>
      </c>
      <c r="E98" s="9" t="s">
        <v>166</v>
      </c>
      <c r="F98" s="9" t="s">
        <v>108</v>
      </c>
      <c r="G98" s="3">
        <f t="array" ref="G98">INDEX('Aug2021'!$A$1:$BP$55,MATCH($D98,'Aug2021'!$A:$A,0),MATCH($E98,'Aug2021'!$2:$2,0))</f>
        <v>0</v>
      </c>
      <c r="H98" s="3">
        <v>0.0</v>
      </c>
      <c r="I98" s="3">
        <v>0.0</v>
      </c>
    </row>
    <row r="99" ht="14.25" customHeight="1">
      <c r="A99" s="21" t="str">
        <f t="shared" si="1"/>
        <v>Aug2021</v>
      </c>
      <c r="B99" s="21">
        <v>44409.0</v>
      </c>
      <c r="C99" s="9">
        <v>31.0</v>
      </c>
      <c r="D99" s="3" t="s">
        <v>143</v>
      </c>
      <c r="E99" s="9" t="s">
        <v>167</v>
      </c>
      <c r="F99" s="9" t="s">
        <v>109</v>
      </c>
      <c r="G99" s="3">
        <f t="array" ref="G99">INDEX('Aug2021'!$A$1:$BP$55,MATCH($D99,'Aug2021'!$A:$A,0),MATCH($E99,'Aug2021'!$2:$2,0))</f>
        <v>0</v>
      </c>
      <c r="H99" s="3">
        <v>0.0</v>
      </c>
      <c r="I99" s="3">
        <v>0.0</v>
      </c>
    </row>
    <row r="100" ht="14.25" customHeight="1">
      <c r="A100" s="21" t="str">
        <f t="shared" si="1"/>
        <v>Aug2021</v>
      </c>
      <c r="B100" s="21">
        <v>44409.0</v>
      </c>
      <c r="C100" s="9">
        <v>32.0</v>
      </c>
      <c r="D100" s="3" t="s">
        <v>143</v>
      </c>
      <c r="E100" s="9" t="s">
        <v>168</v>
      </c>
      <c r="F100" s="9" t="s">
        <v>112</v>
      </c>
      <c r="G100" s="3">
        <f t="array" ref="G100">INDEX('Aug2021'!$A$1:$BP$55,MATCH($D100,'Aug2021'!$A:$A,0),MATCH($E100,'Aug2021'!$2:$2,0))</f>
        <v>0</v>
      </c>
      <c r="H100" s="3">
        <v>0.0</v>
      </c>
      <c r="I100" s="3">
        <v>0.0</v>
      </c>
    </row>
    <row r="101" ht="14.25" customHeight="1">
      <c r="A101" s="21" t="str">
        <f t="shared" si="1"/>
        <v>Aug2021</v>
      </c>
      <c r="B101" s="21">
        <v>44409.0</v>
      </c>
      <c r="C101" s="9">
        <v>33.0</v>
      </c>
      <c r="D101" s="3" t="s">
        <v>143</v>
      </c>
      <c r="E101" s="9" t="s">
        <v>169</v>
      </c>
      <c r="F101" s="9" t="s">
        <v>110</v>
      </c>
      <c r="G101" s="3">
        <f t="array" ref="G101">INDEX('Aug2021'!$A$1:$BP$55,MATCH($D101,'Aug2021'!$A:$A,0),MATCH($E101,'Aug2021'!$2:$2,0))</f>
        <v>0</v>
      </c>
      <c r="H101" s="3">
        <v>0.0</v>
      </c>
      <c r="I101" s="3">
        <v>0.0</v>
      </c>
    </row>
    <row r="102" ht="14.25" customHeight="1">
      <c r="A102" s="21" t="str">
        <f t="shared" si="1"/>
        <v>Aug2021</v>
      </c>
      <c r="B102" s="21">
        <v>44409.0</v>
      </c>
      <c r="C102" s="9">
        <v>34.0</v>
      </c>
      <c r="D102" s="3" t="s">
        <v>143</v>
      </c>
      <c r="E102" s="9" t="s">
        <v>170</v>
      </c>
      <c r="F102" s="9" t="s">
        <v>109</v>
      </c>
      <c r="G102" s="3">
        <f t="array" ref="G102">INDEX('Aug2021'!$A$1:$BP$55,MATCH($D102,'Aug2021'!$A:$A,0),MATCH($E102,'Aug2021'!$2:$2,0))</f>
        <v>0</v>
      </c>
      <c r="H102" s="3">
        <v>0.0</v>
      </c>
      <c r="I102" s="3">
        <v>0.0</v>
      </c>
    </row>
    <row r="103" ht="14.25" customHeight="1">
      <c r="A103" s="21" t="str">
        <f t="shared" si="1"/>
        <v>Aug2021</v>
      </c>
      <c r="B103" s="21">
        <v>44409.0</v>
      </c>
      <c r="C103" s="9">
        <v>35.0</v>
      </c>
      <c r="D103" s="3" t="s">
        <v>143</v>
      </c>
      <c r="E103" s="9" t="s">
        <v>171</v>
      </c>
      <c r="F103" s="9" t="s">
        <v>108</v>
      </c>
      <c r="G103" s="3">
        <f t="array" ref="G103">INDEX('Aug2021'!$A$1:$BP$55,MATCH($D103,'Aug2021'!$A:$A,0),MATCH($E103,'Aug2021'!$2:$2,0))</f>
        <v>0</v>
      </c>
      <c r="H103" s="3">
        <v>0.0</v>
      </c>
      <c r="I103" s="3">
        <v>0.0</v>
      </c>
    </row>
    <row r="104" ht="14.25" customHeight="1">
      <c r="A104" s="21" t="str">
        <f t="shared" si="1"/>
        <v>Aug2021</v>
      </c>
      <c r="B104" s="21">
        <v>44409.0</v>
      </c>
      <c r="C104" s="9">
        <v>36.0</v>
      </c>
      <c r="D104" s="3" t="s">
        <v>143</v>
      </c>
      <c r="E104" s="9" t="s">
        <v>172</v>
      </c>
      <c r="F104" s="9" t="s">
        <v>111</v>
      </c>
      <c r="G104" s="3">
        <f t="array" ref="G104">INDEX('Aug2021'!$A$1:$BP$55,MATCH($D104,'Aug2021'!$A:$A,0),MATCH($E104,'Aug2021'!$2:$2,0))</f>
        <v>0</v>
      </c>
      <c r="H104" s="3">
        <v>0.0</v>
      </c>
      <c r="I104" s="3">
        <v>0.0</v>
      </c>
    </row>
    <row r="105" ht="14.25" customHeight="1">
      <c r="A105" s="21" t="str">
        <f t="shared" si="1"/>
        <v>Aug2021</v>
      </c>
      <c r="B105" s="21">
        <v>44409.0</v>
      </c>
      <c r="C105" s="9">
        <v>37.0</v>
      </c>
      <c r="D105" s="3" t="s">
        <v>143</v>
      </c>
      <c r="E105" s="9" t="s">
        <v>173</v>
      </c>
      <c r="F105" s="9" t="s">
        <v>110</v>
      </c>
      <c r="G105" s="3">
        <f t="array" ref="G105">INDEX('Aug2021'!$A$1:$BP$55,MATCH($D105,'Aug2021'!$A:$A,0),MATCH($E105,'Aug2021'!$2:$2,0))</f>
        <v>0</v>
      </c>
      <c r="H105" s="3">
        <v>0.0</v>
      </c>
      <c r="I105" s="3">
        <v>0.0</v>
      </c>
    </row>
    <row r="106" ht="14.25" customHeight="1">
      <c r="A106" s="21" t="str">
        <f t="shared" si="1"/>
        <v>Aug2021</v>
      </c>
      <c r="B106" s="21">
        <v>44409.0</v>
      </c>
      <c r="C106" s="9">
        <v>38.0</v>
      </c>
      <c r="D106" s="3" t="s">
        <v>143</v>
      </c>
      <c r="E106" s="9" t="s">
        <v>174</v>
      </c>
      <c r="F106" s="9" t="s">
        <v>114</v>
      </c>
      <c r="G106" s="3">
        <f t="array" ref="G106">INDEX('Aug2021'!$A$1:$BP$55,MATCH($D106,'Aug2021'!$A:$A,0),MATCH($E106,'Aug2021'!$2:$2,0))</f>
        <v>0</v>
      </c>
      <c r="H106" s="3">
        <v>0.0</v>
      </c>
      <c r="I106" s="3">
        <v>0.0</v>
      </c>
    </row>
    <row r="107" ht="14.25" customHeight="1">
      <c r="A107" s="21" t="str">
        <f t="shared" si="1"/>
        <v>Aug2021</v>
      </c>
      <c r="B107" s="21">
        <v>44409.0</v>
      </c>
      <c r="C107" s="9">
        <v>39.0</v>
      </c>
      <c r="D107" s="3" t="s">
        <v>143</v>
      </c>
      <c r="E107" s="9" t="s">
        <v>175</v>
      </c>
      <c r="F107" s="9" t="s">
        <v>112</v>
      </c>
      <c r="G107" s="3">
        <f t="array" ref="G107">INDEX('Aug2021'!$A$1:$BP$55,MATCH($D107,'Aug2021'!$A:$A,0),MATCH($E107,'Aug2021'!$2:$2,0))</f>
        <v>0</v>
      </c>
      <c r="H107" s="3">
        <v>0.0</v>
      </c>
      <c r="I107" s="3">
        <v>0.0</v>
      </c>
    </row>
    <row r="108" ht="14.25" customHeight="1">
      <c r="A108" s="21" t="str">
        <f t="shared" si="1"/>
        <v>Aug2021</v>
      </c>
      <c r="B108" s="21">
        <v>44409.0</v>
      </c>
      <c r="C108" s="9">
        <v>40.0</v>
      </c>
      <c r="D108" s="3" t="s">
        <v>143</v>
      </c>
      <c r="E108" s="9" t="s">
        <v>176</v>
      </c>
      <c r="F108" s="9" t="s">
        <v>109</v>
      </c>
      <c r="G108" s="3">
        <f t="array" ref="G108">INDEX('Aug2021'!$A$1:$BP$55,MATCH($D108,'Aug2021'!$A:$A,0),MATCH($E108,'Aug2021'!$2:$2,0))</f>
        <v>0</v>
      </c>
      <c r="H108" s="3">
        <v>0.0</v>
      </c>
      <c r="I108" s="3">
        <v>0.0</v>
      </c>
    </row>
    <row r="109" ht="14.25" customHeight="1">
      <c r="A109" s="21" t="str">
        <f t="shared" si="1"/>
        <v>Aug2021</v>
      </c>
      <c r="B109" s="21">
        <v>44409.0</v>
      </c>
      <c r="C109" s="9">
        <v>41.0</v>
      </c>
      <c r="D109" s="3" t="s">
        <v>143</v>
      </c>
      <c r="E109" s="9" t="s">
        <v>177</v>
      </c>
      <c r="F109" s="9" t="s">
        <v>109</v>
      </c>
      <c r="G109" s="3">
        <f t="array" ref="G109">INDEX('Aug2021'!$A$1:$BP$55,MATCH($D109,'Aug2021'!$A:$A,0),MATCH($E109,'Aug2021'!$2:$2,0))</f>
        <v>0</v>
      </c>
      <c r="H109" s="3">
        <v>0.0</v>
      </c>
      <c r="I109" s="3">
        <v>0.0</v>
      </c>
    </row>
    <row r="110" ht="14.25" customHeight="1">
      <c r="A110" s="21" t="str">
        <f t="shared" si="1"/>
        <v>Aug2021</v>
      </c>
      <c r="B110" s="21">
        <v>44409.0</v>
      </c>
      <c r="C110" s="9">
        <v>42.0</v>
      </c>
      <c r="D110" s="3" t="s">
        <v>143</v>
      </c>
      <c r="E110" s="9" t="s">
        <v>178</v>
      </c>
      <c r="F110" s="9" t="s">
        <v>108</v>
      </c>
      <c r="G110" s="3">
        <f t="array" ref="G110">INDEX('Aug2021'!$A$1:$BP$55,MATCH($D110,'Aug2021'!$A:$A,0),MATCH($E110,'Aug2021'!$2:$2,0))</f>
        <v>0</v>
      </c>
      <c r="H110" s="3">
        <v>0.0</v>
      </c>
      <c r="I110" s="3">
        <v>0.0</v>
      </c>
    </row>
    <row r="111" ht="14.25" customHeight="1">
      <c r="A111" s="21" t="str">
        <f t="shared" si="1"/>
        <v>Aug2021</v>
      </c>
      <c r="B111" s="21">
        <v>44409.0</v>
      </c>
      <c r="C111" s="9">
        <v>43.0</v>
      </c>
      <c r="D111" s="3" t="s">
        <v>143</v>
      </c>
      <c r="E111" s="9" t="s">
        <v>179</v>
      </c>
      <c r="F111" s="9" t="s">
        <v>109</v>
      </c>
      <c r="G111" s="3">
        <f t="array" ref="G111">INDEX('Aug2021'!$A$1:$BP$55,MATCH($D111,'Aug2021'!$A:$A,0),MATCH($E111,'Aug2021'!$2:$2,0))</f>
        <v>0</v>
      </c>
      <c r="H111" s="3">
        <v>0.0</v>
      </c>
      <c r="I111" s="3">
        <v>0.0</v>
      </c>
    </row>
    <row r="112" ht="14.25" customHeight="1">
      <c r="A112" s="21" t="str">
        <f t="shared" si="1"/>
        <v>Aug2021</v>
      </c>
      <c r="B112" s="21">
        <v>44409.0</v>
      </c>
      <c r="C112" s="9">
        <v>44.0</v>
      </c>
      <c r="D112" s="3" t="s">
        <v>143</v>
      </c>
      <c r="E112" s="9" t="s">
        <v>180</v>
      </c>
      <c r="F112" s="9" t="s">
        <v>110</v>
      </c>
      <c r="G112" s="3">
        <f t="array" ref="G112">INDEX('Aug2021'!$A$1:$BP$55,MATCH($D112,'Aug2021'!$A:$A,0),MATCH($E112,'Aug2021'!$2:$2,0))</f>
        <v>0</v>
      </c>
      <c r="H112" s="3">
        <v>0.0</v>
      </c>
      <c r="I112" s="3">
        <v>0.0</v>
      </c>
    </row>
    <row r="113" ht="14.25" customHeight="1">
      <c r="A113" s="21" t="str">
        <f t="shared" si="1"/>
        <v>Aug2021</v>
      </c>
      <c r="B113" s="21">
        <v>44409.0</v>
      </c>
      <c r="C113" s="9">
        <v>45.0</v>
      </c>
      <c r="D113" s="3" t="s">
        <v>143</v>
      </c>
      <c r="E113" s="9" t="s">
        <v>181</v>
      </c>
      <c r="F113" s="9" t="s">
        <v>108</v>
      </c>
      <c r="G113" s="3">
        <f t="array" ref="G113">INDEX('Aug2021'!$A$1:$BP$55,MATCH($D113,'Aug2021'!$A:$A,0),MATCH($E113,'Aug2021'!$2:$2,0))</f>
        <v>0</v>
      </c>
      <c r="H113" s="3">
        <v>0.0</v>
      </c>
      <c r="I113" s="3">
        <v>0.0</v>
      </c>
    </row>
    <row r="114" ht="14.25" customHeight="1">
      <c r="A114" s="21" t="str">
        <f t="shared" si="1"/>
        <v>Aug2021</v>
      </c>
      <c r="B114" s="21">
        <v>44409.0</v>
      </c>
      <c r="C114" s="9">
        <v>46.0</v>
      </c>
      <c r="D114" s="3" t="s">
        <v>143</v>
      </c>
      <c r="E114" s="9" t="s">
        <v>182</v>
      </c>
      <c r="F114" s="9" t="s">
        <v>109</v>
      </c>
      <c r="G114" s="3">
        <f t="array" ref="G114">INDEX('Aug2021'!$A$1:$BP$55,MATCH($D114,'Aug2021'!$A:$A,0),MATCH($E114,'Aug2021'!$2:$2,0))</f>
        <v>0</v>
      </c>
      <c r="H114" s="3">
        <v>0.0</v>
      </c>
      <c r="I114" s="3">
        <v>0.0</v>
      </c>
    </row>
    <row r="115" ht="14.25" customHeight="1">
      <c r="A115" s="21" t="str">
        <f t="shared" si="1"/>
        <v>Aug2021</v>
      </c>
      <c r="B115" s="21">
        <v>44409.0</v>
      </c>
      <c r="C115" s="9">
        <v>47.0</v>
      </c>
      <c r="D115" s="3" t="s">
        <v>143</v>
      </c>
      <c r="E115" s="9" t="s">
        <v>183</v>
      </c>
      <c r="F115" s="9" t="s">
        <v>111</v>
      </c>
      <c r="G115" s="3">
        <f t="array" ref="G115">INDEX('Aug2021'!$A$1:$BP$55,MATCH($D115,'Aug2021'!$A:$A,0),MATCH($E115,'Aug2021'!$2:$2,0))</f>
        <v>0</v>
      </c>
      <c r="H115" s="3">
        <v>0.0</v>
      </c>
      <c r="I115" s="3">
        <v>0.0</v>
      </c>
    </row>
    <row r="116" ht="14.25" customHeight="1">
      <c r="A116" s="21" t="str">
        <f t="shared" si="1"/>
        <v>Aug2021</v>
      </c>
      <c r="B116" s="21">
        <v>44409.0</v>
      </c>
      <c r="C116" s="9">
        <v>48.0</v>
      </c>
      <c r="D116" s="3" t="s">
        <v>143</v>
      </c>
      <c r="E116" s="9" t="s">
        <v>184</v>
      </c>
      <c r="F116" s="9" t="s">
        <v>108</v>
      </c>
      <c r="G116" s="3">
        <f t="array" ref="G116">INDEX('Aug2021'!$A$1:$BP$55,MATCH($D116,'Aug2021'!$A:$A,0),MATCH($E116,'Aug2021'!$2:$2,0))</f>
        <v>0</v>
      </c>
      <c r="H116" s="3">
        <v>0.0</v>
      </c>
      <c r="I116" s="3">
        <v>0.0</v>
      </c>
    </row>
    <row r="117" ht="14.25" customHeight="1">
      <c r="A117" s="21" t="str">
        <f t="shared" si="1"/>
        <v>Aug2021</v>
      </c>
      <c r="B117" s="21">
        <v>44409.0</v>
      </c>
      <c r="C117" s="9">
        <v>49.0</v>
      </c>
      <c r="D117" s="3" t="s">
        <v>143</v>
      </c>
      <c r="E117" s="9" t="s">
        <v>185</v>
      </c>
      <c r="F117" s="9" t="s">
        <v>110</v>
      </c>
      <c r="G117" s="3">
        <f t="array" ref="G117">INDEX('Aug2021'!$A$1:$BP$55,MATCH($D117,'Aug2021'!$A:$A,0),MATCH($E117,'Aug2021'!$2:$2,0))</f>
        <v>0</v>
      </c>
      <c r="H117" s="3">
        <v>0.0</v>
      </c>
      <c r="I117" s="3">
        <v>0.0</v>
      </c>
    </row>
    <row r="118" ht="14.25" customHeight="1">
      <c r="A118" s="21" t="str">
        <f t="shared" si="1"/>
        <v>Aug2021</v>
      </c>
      <c r="B118" s="21">
        <v>44409.0</v>
      </c>
      <c r="C118" s="9">
        <v>50.0</v>
      </c>
      <c r="D118" s="3" t="s">
        <v>143</v>
      </c>
      <c r="E118" s="9" t="s">
        <v>186</v>
      </c>
      <c r="F118" s="9" t="s">
        <v>108</v>
      </c>
      <c r="G118" s="3">
        <f t="array" ref="G118">INDEX('Aug2021'!$A$1:$BP$55,MATCH($D118,'Aug2021'!$A:$A,0),MATCH($E118,'Aug2021'!$2:$2,0))</f>
        <v>0</v>
      </c>
      <c r="H118" s="3">
        <v>0.0</v>
      </c>
      <c r="I118" s="3">
        <v>0.0</v>
      </c>
    </row>
    <row r="119" ht="14.25" customHeight="1">
      <c r="A119" s="21" t="str">
        <f t="shared" si="1"/>
        <v>Aug2021</v>
      </c>
      <c r="B119" s="21">
        <v>44409.0</v>
      </c>
      <c r="C119" s="9">
        <v>51.0</v>
      </c>
      <c r="D119" s="3" t="s">
        <v>143</v>
      </c>
      <c r="E119" s="9" t="s">
        <v>187</v>
      </c>
      <c r="F119" s="9" t="s">
        <v>110</v>
      </c>
      <c r="G119" s="3">
        <f t="array" ref="G119">INDEX('Aug2021'!$A$1:$BP$55,MATCH($D119,'Aug2021'!$A:$A,0),MATCH($E119,'Aug2021'!$2:$2,0))</f>
        <v>0</v>
      </c>
      <c r="H119" s="3">
        <v>0.0</v>
      </c>
      <c r="I119" s="3">
        <v>0.0</v>
      </c>
    </row>
    <row r="120" ht="14.25" customHeight="1">
      <c r="A120" s="21" t="str">
        <f t="shared" si="1"/>
        <v>Aug2021</v>
      </c>
      <c r="B120" s="21">
        <v>44409.0</v>
      </c>
      <c r="C120" s="9">
        <v>52.0</v>
      </c>
      <c r="D120" s="3" t="s">
        <v>143</v>
      </c>
      <c r="E120" s="9" t="s">
        <v>188</v>
      </c>
      <c r="F120" s="9" t="s">
        <v>108</v>
      </c>
      <c r="G120" s="3">
        <f t="array" ref="G120">INDEX('Aug2021'!$A$1:$BP$55,MATCH($D120,'Aug2021'!$A:$A,0),MATCH($E120,'Aug2021'!$2:$2,0))</f>
        <v>0</v>
      </c>
      <c r="H120" s="3">
        <v>0.0</v>
      </c>
      <c r="I120" s="3">
        <v>0.0</v>
      </c>
    </row>
    <row r="121" ht="14.25" customHeight="1">
      <c r="A121" s="21" t="str">
        <f t="shared" si="1"/>
        <v>Aug2021</v>
      </c>
      <c r="B121" s="21">
        <v>44409.0</v>
      </c>
      <c r="C121" s="9">
        <v>53.0</v>
      </c>
      <c r="D121" s="3" t="s">
        <v>143</v>
      </c>
      <c r="E121" s="9" t="s">
        <v>189</v>
      </c>
      <c r="F121" s="9" t="s">
        <v>108</v>
      </c>
      <c r="G121" s="3">
        <f t="array" ref="G121">INDEX('Aug2021'!$A$1:$BP$55,MATCH($D121,'Aug2021'!$A:$A,0),MATCH($E121,'Aug2021'!$2:$2,0))</f>
        <v>0</v>
      </c>
      <c r="H121" s="3">
        <v>0.0</v>
      </c>
      <c r="I121" s="3">
        <v>0.0</v>
      </c>
    </row>
    <row r="122" ht="14.25" customHeight="1">
      <c r="A122" s="21" t="str">
        <f t="shared" si="1"/>
        <v>Aug2021</v>
      </c>
      <c r="B122" s="21">
        <v>44409.0</v>
      </c>
      <c r="C122" s="9">
        <v>54.0</v>
      </c>
      <c r="D122" s="3" t="s">
        <v>143</v>
      </c>
      <c r="E122" s="9" t="s">
        <v>190</v>
      </c>
      <c r="F122" s="9" t="s">
        <v>108</v>
      </c>
      <c r="G122" s="3">
        <f t="array" ref="G122">INDEX('Aug2021'!$A$1:$BP$55,MATCH($D122,'Aug2021'!$A:$A,0),MATCH($E122,'Aug2021'!$2:$2,0))</f>
        <v>0</v>
      </c>
      <c r="H122" s="3">
        <v>0.0</v>
      </c>
      <c r="I122" s="3">
        <v>0.0</v>
      </c>
    </row>
    <row r="123" ht="14.25" customHeight="1">
      <c r="A123" s="21" t="str">
        <f t="shared" si="1"/>
        <v>Aug2021</v>
      </c>
      <c r="B123" s="21">
        <v>44409.0</v>
      </c>
      <c r="C123" s="9">
        <v>55.0</v>
      </c>
      <c r="D123" s="3" t="s">
        <v>143</v>
      </c>
      <c r="E123" s="9" t="s">
        <v>191</v>
      </c>
      <c r="F123" s="9" t="s">
        <v>112</v>
      </c>
      <c r="G123" s="3">
        <f t="array" ref="G123">INDEX('Aug2021'!$A$1:$BP$55,MATCH($D123,'Aug2021'!$A:$A,0),MATCH($E123,'Aug2021'!$2:$2,0))</f>
        <v>0</v>
      </c>
      <c r="H123" s="3">
        <v>0.0</v>
      </c>
      <c r="I123" s="3">
        <v>0.0</v>
      </c>
    </row>
    <row r="124" ht="14.25" customHeight="1">
      <c r="A124" s="21" t="str">
        <f t="shared" si="1"/>
        <v>Aug2021</v>
      </c>
      <c r="B124" s="21">
        <v>44409.0</v>
      </c>
      <c r="C124" s="9">
        <v>56.0</v>
      </c>
      <c r="D124" s="3" t="s">
        <v>143</v>
      </c>
      <c r="E124" s="9" t="s">
        <v>192</v>
      </c>
      <c r="F124" s="9" t="s">
        <v>109</v>
      </c>
      <c r="G124" s="3">
        <f t="array" ref="G124">INDEX('Aug2021'!$A$1:$BP$55,MATCH($D124,'Aug2021'!$A:$A,0),MATCH($E124,'Aug2021'!$2:$2,0))</f>
        <v>0</v>
      </c>
      <c r="H124" s="3">
        <v>0.0</v>
      </c>
      <c r="I124" s="3">
        <v>0.0</v>
      </c>
    </row>
    <row r="125" ht="14.25" customHeight="1">
      <c r="A125" s="21" t="str">
        <f t="shared" si="1"/>
        <v>Aug2021</v>
      </c>
      <c r="B125" s="21">
        <v>44409.0</v>
      </c>
      <c r="C125" s="9">
        <v>57.0</v>
      </c>
      <c r="D125" s="3" t="s">
        <v>143</v>
      </c>
      <c r="E125" s="9" t="s">
        <v>193</v>
      </c>
      <c r="F125" s="9" t="s">
        <v>108</v>
      </c>
      <c r="G125" s="3" t="str">
        <f t="array" ref="G125">INDEX('Aug2021'!$A$1:$BP$55,MATCH($D125,'Aug2021'!$A:$A,0),MATCH($E125,'Aug2021'!$2:$2,0))</f>
        <v>Suppressed</v>
      </c>
      <c r="H125" s="3">
        <v>1.0</v>
      </c>
      <c r="I125" s="3">
        <v>2.0</v>
      </c>
    </row>
    <row r="126" ht="14.25" customHeight="1">
      <c r="A126" s="21" t="str">
        <f t="shared" si="1"/>
        <v>Aug2021</v>
      </c>
      <c r="B126" s="21">
        <v>44409.0</v>
      </c>
      <c r="C126" s="9">
        <v>58.0</v>
      </c>
      <c r="D126" s="3" t="s">
        <v>143</v>
      </c>
      <c r="E126" s="9" t="s">
        <v>194</v>
      </c>
      <c r="F126" s="9" t="s">
        <v>108</v>
      </c>
      <c r="G126" s="3">
        <f t="array" ref="G126">INDEX('Aug2021'!$A$1:$BP$55,MATCH($D126,'Aug2021'!$A:$A,0),MATCH($E126,'Aug2021'!$2:$2,0))</f>
        <v>0</v>
      </c>
      <c r="H126" s="3">
        <v>0.0</v>
      </c>
      <c r="I126" s="3">
        <v>0.0</v>
      </c>
    </row>
    <row r="127" ht="14.25" customHeight="1">
      <c r="A127" s="21" t="str">
        <f t="shared" si="1"/>
        <v>Aug2021</v>
      </c>
      <c r="B127" s="21">
        <v>44409.0</v>
      </c>
      <c r="C127" s="9">
        <v>59.0</v>
      </c>
      <c r="D127" s="3" t="s">
        <v>143</v>
      </c>
      <c r="E127" s="9" t="s">
        <v>195</v>
      </c>
      <c r="F127" s="9" t="s">
        <v>110</v>
      </c>
      <c r="G127" s="3">
        <f t="array" ref="G127">INDEX('Aug2021'!$A$1:$BP$55,MATCH($D127,'Aug2021'!$A:$A,0),MATCH($E127,'Aug2021'!$2:$2,0))</f>
        <v>0</v>
      </c>
      <c r="H127" s="3">
        <v>0.0</v>
      </c>
      <c r="I127" s="3">
        <v>0.0</v>
      </c>
    </row>
    <row r="128" ht="14.25" customHeight="1">
      <c r="A128" s="21" t="str">
        <f t="shared" si="1"/>
        <v>Aug2021</v>
      </c>
      <c r="B128" s="21">
        <v>44409.0</v>
      </c>
      <c r="C128" s="9">
        <v>60.0</v>
      </c>
      <c r="D128" s="3" t="s">
        <v>143</v>
      </c>
      <c r="E128" s="9" t="s">
        <v>196</v>
      </c>
      <c r="F128" s="9" t="s">
        <v>108</v>
      </c>
      <c r="G128" s="3">
        <f t="array" ref="G128">INDEX('Aug2021'!$A$1:$BP$55,MATCH($D128,'Aug2021'!$A:$A,0),MATCH($E128,'Aug2021'!$2:$2,0))</f>
        <v>0</v>
      </c>
      <c r="H128" s="3">
        <v>0.0</v>
      </c>
      <c r="I128" s="3">
        <v>0.0</v>
      </c>
    </row>
    <row r="129" ht="14.25" customHeight="1">
      <c r="A129" s="21" t="str">
        <f t="shared" si="1"/>
        <v>Aug2021</v>
      </c>
      <c r="B129" s="21">
        <v>44409.0</v>
      </c>
      <c r="C129" s="9">
        <v>61.0</v>
      </c>
      <c r="D129" s="3" t="s">
        <v>143</v>
      </c>
      <c r="E129" s="9" t="s">
        <v>197</v>
      </c>
      <c r="F129" s="9" t="s">
        <v>108</v>
      </c>
      <c r="G129" s="3">
        <f t="array" ref="G129">INDEX('Aug2021'!$A$1:$BP$55,MATCH($D129,'Aug2021'!$A:$A,0),MATCH($E129,'Aug2021'!$2:$2,0))</f>
        <v>0</v>
      </c>
      <c r="H129" s="3">
        <v>0.0</v>
      </c>
      <c r="I129" s="3">
        <v>0.0</v>
      </c>
    </row>
    <row r="130" ht="14.25" customHeight="1">
      <c r="A130" s="21" t="str">
        <f t="shared" si="1"/>
        <v>Aug2021</v>
      </c>
      <c r="B130" s="21">
        <v>44409.0</v>
      </c>
      <c r="C130" s="9">
        <v>62.0</v>
      </c>
      <c r="D130" s="3" t="s">
        <v>143</v>
      </c>
      <c r="E130" s="9" t="s">
        <v>198</v>
      </c>
      <c r="F130" s="9" t="s">
        <v>112</v>
      </c>
      <c r="G130" s="3">
        <f t="array" ref="G130">INDEX('Aug2021'!$A$1:$BP$55,MATCH($D130,'Aug2021'!$A:$A,0),MATCH($E130,'Aug2021'!$2:$2,0))</f>
        <v>0</v>
      </c>
      <c r="H130" s="3">
        <v>0.0</v>
      </c>
      <c r="I130" s="3">
        <v>0.0</v>
      </c>
    </row>
    <row r="131" ht="14.25" customHeight="1">
      <c r="A131" s="21" t="str">
        <f t="shared" si="1"/>
        <v>Aug2021</v>
      </c>
      <c r="B131" s="21">
        <v>44409.0</v>
      </c>
      <c r="C131" s="9">
        <v>63.0</v>
      </c>
      <c r="D131" s="3" t="s">
        <v>143</v>
      </c>
      <c r="E131" s="9" t="s">
        <v>199</v>
      </c>
      <c r="F131" s="9" t="s">
        <v>109</v>
      </c>
      <c r="G131" s="3">
        <f t="array" ref="G131">INDEX('Aug2021'!$A$1:$BP$55,MATCH($D131,'Aug2021'!$A:$A,0),MATCH($E131,'Aug2021'!$2:$2,0))</f>
        <v>0</v>
      </c>
      <c r="H131" s="3">
        <v>0.0</v>
      </c>
      <c r="I131" s="3">
        <v>0.0</v>
      </c>
    </row>
    <row r="132" ht="14.25" customHeight="1">
      <c r="A132" s="21" t="str">
        <f t="shared" si="1"/>
        <v>Aug2021</v>
      </c>
      <c r="B132" s="21">
        <v>44409.0</v>
      </c>
      <c r="C132" s="9">
        <v>64.0</v>
      </c>
      <c r="D132" s="3" t="s">
        <v>143</v>
      </c>
      <c r="E132" s="9" t="s">
        <v>200</v>
      </c>
      <c r="F132" s="9" t="s">
        <v>108</v>
      </c>
      <c r="G132" s="3">
        <f t="array" ref="G132">INDEX('Aug2021'!$A$1:$BP$55,MATCH($D132,'Aug2021'!$A:$A,0),MATCH($E132,'Aug2021'!$2:$2,0))</f>
        <v>0</v>
      </c>
      <c r="H132" s="3">
        <v>0.0</v>
      </c>
      <c r="I132" s="3">
        <v>0.0</v>
      </c>
    </row>
    <row r="133" ht="14.25" customHeight="1">
      <c r="A133" s="21" t="str">
        <f t="shared" si="1"/>
        <v>Aug2021</v>
      </c>
      <c r="B133" s="21">
        <v>44409.0</v>
      </c>
      <c r="C133" s="9">
        <v>65.0</v>
      </c>
      <c r="D133" s="3" t="s">
        <v>143</v>
      </c>
      <c r="E133" s="9" t="s">
        <v>201</v>
      </c>
      <c r="F133" s="9" t="s">
        <v>112</v>
      </c>
      <c r="G133" s="3">
        <f t="array" ref="G133">INDEX('Aug2021'!$A$1:$BP$55,MATCH($D133,'Aug2021'!$A:$A,0),MATCH($E133,'Aug2021'!$2:$2,0))</f>
        <v>0</v>
      </c>
      <c r="H133" s="3">
        <v>0.0</v>
      </c>
      <c r="I133" s="3">
        <v>0.0</v>
      </c>
    </row>
    <row r="134" ht="14.25" customHeight="1">
      <c r="A134" s="21" t="str">
        <f t="shared" si="1"/>
        <v>Aug2021</v>
      </c>
      <c r="B134" s="21">
        <v>44409.0</v>
      </c>
      <c r="C134" s="9">
        <v>66.0</v>
      </c>
      <c r="D134" s="3" t="s">
        <v>143</v>
      </c>
      <c r="E134" s="9" t="s">
        <v>202</v>
      </c>
      <c r="F134" s="9" t="s">
        <v>108</v>
      </c>
      <c r="G134" s="3">
        <f t="array" ref="G134">INDEX('Aug2021'!$A$1:$BP$55,MATCH($D134,'Aug2021'!$A:$A,0),MATCH($E134,'Aug2021'!$2:$2,0))</f>
        <v>0</v>
      </c>
      <c r="H134" s="3">
        <v>0.0</v>
      </c>
      <c r="I134" s="3">
        <v>0.0</v>
      </c>
    </row>
    <row r="135" ht="14.25" customHeight="1">
      <c r="A135" s="21" t="str">
        <f t="shared" si="1"/>
        <v>Aug2021</v>
      </c>
      <c r="B135" s="21">
        <v>44409.0</v>
      </c>
      <c r="C135" s="9">
        <v>67.0</v>
      </c>
      <c r="D135" s="3" t="s">
        <v>143</v>
      </c>
      <c r="E135" s="9" t="s">
        <v>203</v>
      </c>
      <c r="F135" s="9" t="s">
        <v>108</v>
      </c>
      <c r="G135" s="3">
        <f t="array" ref="G135">INDEX('Aug2021'!$A$1:$BP$55,MATCH($D135,'Aug2021'!$A:$A,0),MATCH($E135,'Aug2021'!$2:$2,0))</f>
        <v>0</v>
      </c>
      <c r="H135" s="3">
        <v>0.0</v>
      </c>
      <c r="I135" s="3">
        <v>0.0</v>
      </c>
    </row>
    <row r="136" ht="14.25" customHeight="1">
      <c r="A136" s="21" t="str">
        <f t="shared" si="1"/>
        <v>Aug2021</v>
      </c>
      <c r="B136" s="21">
        <v>44409.0</v>
      </c>
      <c r="C136" s="9">
        <v>1.0</v>
      </c>
      <c r="D136" s="3" t="s">
        <v>204</v>
      </c>
      <c r="E136" s="9" t="s">
        <v>137</v>
      </c>
      <c r="F136" s="9" t="s">
        <v>108</v>
      </c>
      <c r="G136" s="3" t="str">
        <f t="array" ref="G136">INDEX('Aug2021'!$A$1:$BP$55,MATCH($D136,'Aug2021'!$A:$A,0),MATCH($E136,'Aug2021'!$2:$2,0))</f>
        <v>Suppressed</v>
      </c>
      <c r="H136" s="3">
        <v>1.0</v>
      </c>
      <c r="I136" s="3">
        <v>2.0</v>
      </c>
    </row>
    <row r="137" ht="14.25" customHeight="1">
      <c r="A137" s="21" t="str">
        <f t="shared" si="1"/>
        <v>Aug2021</v>
      </c>
      <c r="B137" s="21">
        <v>44409.0</v>
      </c>
      <c r="C137" s="9">
        <v>2.0</v>
      </c>
      <c r="D137" s="3" t="s">
        <v>204</v>
      </c>
      <c r="E137" s="9" t="s">
        <v>138</v>
      </c>
      <c r="F137" s="9" t="s">
        <v>108</v>
      </c>
      <c r="G137" s="3">
        <f t="array" ref="G137">INDEX('Aug2021'!$A$1:$BP$55,MATCH($D137,'Aug2021'!$A:$A,0),MATCH($E137,'Aug2021'!$2:$2,0))</f>
        <v>113</v>
      </c>
      <c r="H137" s="3">
        <v>113.0</v>
      </c>
      <c r="I137" s="3">
        <v>113.0</v>
      </c>
    </row>
    <row r="138" ht="14.25" customHeight="1">
      <c r="A138" s="21" t="str">
        <f t="shared" si="1"/>
        <v>Aug2021</v>
      </c>
      <c r="B138" s="21">
        <v>44409.0</v>
      </c>
      <c r="C138" s="9">
        <v>3.0</v>
      </c>
      <c r="D138" s="3" t="s">
        <v>204</v>
      </c>
      <c r="E138" s="9" t="s">
        <v>136</v>
      </c>
      <c r="F138" s="9" t="s">
        <v>108</v>
      </c>
      <c r="G138" s="3">
        <f t="array" ref="G138">INDEX('Aug2021'!$A$1:$BP$55,MATCH($D138,'Aug2021'!$A:$A,0),MATCH($E138,'Aug2021'!$2:$2,0))</f>
        <v>0</v>
      </c>
      <c r="H138" s="3">
        <v>0.0</v>
      </c>
      <c r="I138" s="3">
        <v>0.0</v>
      </c>
    </row>
    <row r="139" ht="14.25" customHeight="1">
      <c r="A139" s="21" t="str">
        <f t="shared" si="1"/>
        <v>Aug2021</v>
      </c>
      <c r="B139" s="21">
        <v>44409.0</v>
      </c>
      <c r="C139" s="9">
        <v>4.0</v>
      </c>
      <c r="D139" s="3" t="s">
        <v>204</v>
      </c>
      <c r="E139" s="9" t="s">
        <v>139</v>
      </c>
      <c r="F139" s="9" t="s">
        <v>108</v>
      </c>
      <c r="G139" s="3">
        <f t="array" ref="G139">INDEX('Aug2021'!$A$1:$BP$55,MATCH($D139,'Aug2021'!$A:$A,0),MATCH($E139,'Aug2021'!$2:$2,0))</f>
        <v>0</v>
      </c>
      <c r="H139" s="3">
        <v>0.0</v>
      </c>
      <c r="I139" s="3">
        <v>0.0</v>
      </c>
    </row>
    <row r="140" ht="14.25" customHeight="1">
      <c r="A140" s="21" t="str">
        <f t="shared" si="1"/>
        <v>Aug2021</v>
      </c>
      <c r="B140" s="21">
        <v>44409.0</v>
      </c>
      <c r="C140" s="9">
        <v>5.0</v>
      </c>
      <c r="D140" s="3" t="s">
        <v>204</v>
      </c>
      <c r="E140" s="9" t="s">
        <v>140</v>
      </c>
      <c r="F140" s="9" t="s">
        <v>108</v>
      </c>
      <c r="G140" s="3" t="str">
        <f t="array" ref="G140">INDEX('Aug2021'!$A$1:$BP$55,MATCH($D140,'Aug2021'!$A:$A,0),MATCH($E140,'Aug2021'!$2:$2,0))</f>
        <v>Suppressed</v>
      </c>
      <c r="H140" s="3">
        <v>1.0</v>
      </c>
      <c r="I140" s="3">
        <v>2.0</v>
      </c>
    </row>
    <row r="141" ht="14.25" customHeight="1">
      <c r="A141" s="21" t="str">
        <f t="shared" si="1"/>
        <v>Aug2021</v>
      </c>
      <c r="B141" s="21">
        <v>44409.0</v>
      </c>
      <c r="C141" s="9">
        <v>6.0</v>
      </c>
      <c r="D141" s="3" t="s">
        <v>204</v>
      </c>
      <c r="E141" s="9" t="s">
        <v>141</v>
      </c>
      <c r="F141" s="9" t="s">
        <v>109</v>
      </c>
      <c r="G141" s="3">
        <f t="array" ref="G141">INDEX('Aug2021'!$A$1:$BP$55,MATCH($D141,'Aug2021'!$A:$A,0),MATCH($E141,'Aug2021'!$2:$2,0))</f>
        <v>0</v>
      </c>
      <c r="H141" s="3">
        <v>0.0</v>
      </c>
      <c r="I141" s="3">
        <v>0.0</v>
      </c>
    </row>
    <row r="142" ht="14.25" customHeight="1">
      <c r="A142" s="21" t="str">
        <f t="shared" si="1"/>
        <v>Aug2021</v>
      </c>
      <c r="B142" s="21">
        <v>44409.0</v>
      </c>
      <c r="C142" s="9">
        <v>7.0</v>
      </c>
      <c r="D142" s="3" t="s">
        <v>204</v>
      </c>
      <c r="E142" s="9" t="s">
        <v>142</v>
      </c>
      <c r="F142" s="9" t="s">
        <v>108</v>
      </c>
      <c r="G142" s="3">
        <f t="array" ref="G142">INDEX('Aug2021'!$A$1:$BP$55,MATCH($D142,'Aug2021'!$A:$A,0),MATCH($E142,'Aug2021'!$2:$2,0))</f>
        <v>0</v>
      </c>
      <c r="H142" s="3">
        <v>0.0</v>
      </c>
      <c r="I142" s="3">
        <v>0.0</v>
      </c>
    </row>
    <row r="143" ht="14.25" customHeight="1">
      <c r="A143" s="21" t="str">
        <f t="shared" si="1"/>
        <v>Aug2021</v>
      </c>
      <c r="B143" s="21">
        <v>44409.0</v>
      </c>
      <c r="C143" s="9">
        <v>8.0</v>
      </c>
      <c r="D143" s="3" t="s">
        <v>204</v>
      </c>
      <c r="E143" s="9" t="s">
        <v>143</v>
      </c>
      <c r="F143" s="9" t="s">
        <v>108</v>
      </c>
      <c r="G143" s="3">
        <f t="array" ref="G143">INDEX('Aug2021'!$A$1:$BP$55,MATCH($D143,'Aug2021'!$A:$A,0),MATCH($E143,'Aug2021'!$2:$2,0))</f>
        <v>0</v>
      </c>
      <c r="H143" s="3">
        <v>0.0</v>
      </c>
      <c r="I143" s="3">
        <v>0.0</v>
      </c>
    </row>
    <row r="144" ht="14.25" customHeight="1">
      <c r="A144" s="21" t="str">
        <f t="shared" si="1"/>
        <v>Aug2021</v>
      </c>
      <c r="B144" s="21">
        <v>44409.0</v>
      </c>
      <c r="C144" s="9">
        <v>9.0</v>
      </c>
      <c r="D144" s="3" t="s">
        <v>204</v>
      </c>
      <c r="E144" s="9" t="s">
        <v>144</v>
      </c>
      <c r="F144" s="9" t="s">
        <v>108</v>
      </c>
      <c r="G144" s="3">
        <f t="array" ref="G144">INDEX('Aug2021'!$A$1:$BP$55,MATCH($D144,'Aug2021'!$A:$A,0),MATCH($E144,'Aug2021'!$2:$2,0))</f>
        <v>0</v>
      </c>
      <c r="H144" s="3">
        <v>0.0</v>
      </c>
      <c r="I144" s="3">
        <v>0.0</v>
      </c>
    </row>
    <row r="145" ht="14.25" customHeight="1">
      <c r="A145" s="21" t="str">
        <f t="shared" si="1"/>
        <v>Aug2021</v>
      </c>
      <c r="B145" s="21">
        <v>44409.0</v>
      </c>
      <c r="C145" s="9">
        <v>10.0</v>
      </c>
      <c r="D145" s="3" t="s">
        <v>204</v>
      </c>
      <c r="E145" s="9" t="s">
        <v>145</v>
      </c>
      <c r="F145" s="9" t="s">
        <v>108</v>
      </c>
      <c r="G145" s="3">
        <f t="array" ref="G145">INDEX('Aug2021'!$A$1:$BP$55,MATCH($D145,'Aug2021'!$A:$A,0),MATCH($E145,'Aug2021'!$2:$2,0))</f>
        <v>0</v>
      </c>
      <c r="H145" s="3">
        <v>0.0</v>
      </c>
      <c r="I145" s="3">
        <v>0.0</v>
      </c>
    </row>
    <row r="146" ht="14.25" customHeight="1">
      <c r="A146" s="21" t="str">
        <f t="shared" si="1"/>
        <v>Aug2021</v>
      </c>
      <c r="B146" s="21">
        <v>44409.0</v>
      </c>
      <c r="C146" s="9">
        <v>11.0</v>
      </c>
      <c r="D146" s="3" t="s">
        <v>204</v>
      </c>
      <c r="E146" s="9" t="s">
        <v>146</v>
      </c>
      <c r="F146" s="9" t="s">
        <v>108</v>
      </c>
      <c r="G146" s="3">
        <f t="array" ref="G146">INDEX('Aug2021'!$A$1:$BP$55,MATCH($D146,'Aug2021'!$A:$A,0),MATCH($E146,'Aug2021'!$2:$2,0))</f>
        <v>0</v>
      </c>
      <c r="H146" s="3">
        <v>0.0</v>
      </c>
      <c r="I146" s="3">
        <v>0.0</v>
      </c>
    </row>
    <row r="147" ht="14.25" customHeight="1">
      <c r="A147" s="21" t="str">
        <f t="shared" si="1"/>
        <v>Aug2021</v>
      </c>
      <c r="B147" s="21">
        <v>44409.0</v>
      </c>
      <c r="C147" s="9">
        <v>12.0</v>
      </c>
      <c r="D147" s="3" t="s">
        <v>204</v>
      </c>
      <c r="E147" s="9" t="s">
        <v>147</v>
      </c>
      <c r="F147" s="9" t="s">
        <v>110</v>
      </c>
      <c r="G147" s="3">
        <f t="array" ref="G147">INDEX('Aug2021'!$A$1:$BP$55,MATCH($D147,'Aug2021'!$A:$A,0),MATCH($E147,'Aug2021'!$2:$2,0))</f>
        <v>0</v>
      </c>
      <c r="H147" s="3">
        <v>0.0</v>
      </c>
      <c r="I147" s="3">
        <v>0.0</v>
      </c>
    </row>
    <row r="148" ht="14.25" customHeight="1">
      <c r="A148" s="21" t="str">
        <f t="shared" si="1"/>
        <v>Aug2021</v>
      </c>
      <c r="B148" s="21">
        <v>44409.0</v>
      </c>
      <c r="C148" s="9">
        <v>13.0</v>
      </c>
      <c r="D148" s="3" t="s">
        <v>204</v>
      </c>
      <c r="E148" s="9" t="s">
        <v>148</v>
      </c>
      <c r="F148" s="9" t="s">
        <v>108</v>
      </c>
      <c r="G148" s="3">
        <f t="array" ref="G148">INDEX('Aug2021'!$A$1:$BP$55,MATCH($D148,'Aug2021'!$A:$A,0),MATCH($E148,'Aug2021'!$2:$2,0))</f>
        <v>0</v>
      </c>
      <c r="H148" s="3">
        <v>0.0</v>
      </c>
      <c r="I148" s="3">
        <v>0.0</v>
      </c>
    </row>
    <row r="149" ht="14.25" customHeight="1">
      <c r="A149" s="21" t="str">
        <f t="shared" si="1"/>
        <v>Aug2021</v>
      </c>
      <c r="B149" s="21">
        <v>44409.0</v>
      </c>
      <c r="C149" s="9">
        <v>14.0</v>
      </c>
      <c r="D149" s="3" t="s">
        <v>204</v>
      </c>
      <c r="E149" s="9" t="s">
        <v>149</v>
      </c>
      <c r="F149" s="9" t="s">
        <v>108</v>
      </c>
      <c r="G149" s="3">
        <f t="array" ref="G149">INDEX('Aug2021'!$A$1:$BP$55,MATCH($D149,'Aug2021'!$A:$A,0),MATCH($E149,'Aug2021'!$2:$2,0))</f>
        <v>0</v>
      </c>
      <c r="H149" s="3">
        <v>0.0</v>
      </c>
      <c r="I149" s="3">
        <v>0.0</v>
      </c>
    </row>
    <row r="150" ht="14.25" customHeight="1">
      <c r="A150" s="21" t="str">
        <f t="shared" si="1"/>
        <v>Aug2021</v>
      </c>
      <c r="B150" s="21">
        <v>44409.0</v>
      </c>
      <c r="C150" s="9">
        <v>15.0</v>
      </c>
      <c r="D150" s="3" t="s">
        <v>204</v>
      </c>
      <c r="E150" s="9" t="s">
        <v>150</v>
      </c>
      <c r="F150" s="9" t="s">
        <v>108</v>
      </c>
      <c r="G150" s="3">
        <f t="array" ref="G150">INDEX('Aug2021'!$A$1:$BP$55,MATCH($D150,'Aug2021'!$A:$A,0),MATCH($E150,'Aug2021'!$2:$2,0))</f>
        <v>0</v>
      </c>
      <c r="H150" s="3">
        <v>0.0</v>
      </c>
      <c r="I150" s="3">
        <v>0.0</v>
      </c>
    </row>
    <row r="151" ht="14.25" customHeight="1">
      <c r="A151" s="21" t="str">
        <f t="shared" si="1"/>
        <v>Aug2021</v>
      </c>
      <c r="B151" s="21">
        <v>44409.0</v>
      </c>
      <c r="C151" s="9">
        <v>16.0</v>
      </c>
      <c r="D151" s="3" t="s">
        <v>204</v>
      </c>
      <c r="E151" s="9" t="s">
        <v>151</v>
      </c>
      <c r="F151" s="9" t="s">
        <v>112</v>
      </c>
      <c r="G151" s="3">
        <f t="array" ref="G151">INDEX('Aug2021'!$A$1:$BP$55,MATCH($D151,'Aug2021'!$A:$A,0),MATCH($E151,'Aug2021'!$2:$2,0))</f>
        <v>0</v>
      </c>
      <c r="H151" s="3">
        <v>0.0</v>
      </c>
      <c r="I151" s="3">
        <v>0.0</v>
      </c>
    </row>
    <row r="152" ht="14.25" customHeight="1">
      <c r="A152" s="21" t="str">
        <f t="shared" si="1"/>
        <v>Aug2021</v>
      </c>
      <c r="B152" s="21">
        <v>44409.0</v>
      </c>
      <c r="C152" s="9">
        <v>17.0</v>
      </c>
      <c r="D152" s="3" t="s">
        <v>204</v>
      </c>
      <c r="E152" s="9" t="s">
        <v>152</v>
      </c>
      <c r="F152" s="9" t="s">
        <v>153</v>
      </c>
      <c r="G152" s="3">
        <f t="array" ref="G152">INDEX('Aug2021'!$A$1:$BP$55,MATCH($D152,'Aug2021'!$A:$A,0),MATCH($E152,'Aug2021'!$2:$2,0))</f>
        <v>0</v>
      </c>
      <c r="H152" s="3">
        <v>0.0</v>
      </c>
      <c r="I152" s="3">
        <v>0.0</v>
      </c>
    </row>
    <row r="153" ht="14.25" customHeight="1">
      <c r="A153" s="21" t="str">
        <f t="shared" si="1"/>
        <v>Aug2021</v>
      </c>
      <c r="B153" s="21">
        <v>44409.0</v>
      </c>
      <c r="C153" s="9">
        <v>18.0</v>
      </c>
      <c r="D153" s="3" t="s">
        <v>204</v>
      </c>
      <c r="E153" s="9" t="s">
        <v>154</v>
      </c>
      <c r="F153" s="9" t="s">
        <v>110</v>
      </c>
      <c r="G153" s="3">
        <f t="array" ref="G153">INDEX('Aug2021'!$A$1:$BP$55,MATCH($D153,'Aug2021'!$A:$A,0),MATCH($E153,'Aug2021'!$2:$2,0))</f>
        <v>0</v>
      </c>
      <c r="H153" s="3">
        <v>0.0</v>
      </c>
      <c r="I153" s="3">
        <v>0.0</v>
      </c>
    </row>
    <row r="154" ht="14.25" customHeight="1">
      <c r="A154" s="21" t="str">
        <f t="shared" si="1"/>
        <v>Aug2021</v>
      </c>
      <c r="B154" s="21">
        <v>44409.0</v>
      </c>
      <c r="C154" s="9">
        <v>19.0</v>
      </c>
      <c r="D154" s="3" t="s">
        <v>204</v>
      </c>
      <c r="E154" s="9" t="s">
        <v>155</v>
      </c>
      <c r="F154" s="9" t="s">
        <v>109</v>
      </c>
      <c r="G154" s="3">
        <f t="array" ref="G154">INDEX('Aug2021'!$A$1:$BP$55,MATCH($D154,'Aug2021'!$A:$A,0),MATCH($E154,'Aug2021'!$2:$2,0))</f>
        <v>0</v>
      </c>
      <c r="H154" s="3">
        <v>0.0</v>
      </c>
      <c r="I154" s="3">
        <v>0.0</v>
      </c>
    </row>
    <row r="155" ht="14.25" customHeight="1">
      <c r="A155" s="21" t="str">
        <f t="shared" si="1"/>
        <v>Aug2021</v>
      </c>
      <c r="B155" s="21">
        <v>44409.0</v>
      </c>
      <c r="C155" s="9">
        <v>20.0</v>
      </c>
      <c r="D155" s="3" t="s">
        <v>204</v>
      </c>
      <c r="E155" s="9" t="s">
        <v>156</v>
      </c>
      <c r="F155" s="9" t="s">
        <v>112</v>
      </c>
      <c r="G155" s="3">
        <f t="array" ref="G155">INDEX('Aug2021'!$A$1:$BP$55,MATCH($D155,'Aug2021'!$A:$A,0),MATCH($E155,'Aug2021'!$2:$2,0))</f>
        <v>0</v>
      </c>
      <c r="H155" s="3">
        <v>0.0</v>
      </c>
      <c r="I155" s="3">
        <v>0.0</v>
      </c>
    </row>
    <row r="156" ht="14.25" customHeight="1">
      <c r="A156" s="21" t="str">
        <f t="shared" si="1"/>
        <v>Aug2021</v>
      </c>
      <c r="B156" s="21">
        <v>44409.0</v>
      </c>
      <c r="C156" s="9">
        <v>21.0</v>
      </c>
      <c r="D156" s="3" t="s">
        <v>204</v>
      </c>
      <c r="E156" s="9" t="s">
        <v>157</v>
      </c>
      <c r="F156" s="9" t="s">
        <v>108</v>
      </c>
      <c r="G156" s="3">
        <f t="array" ref="G156">INDEX('Aug2021'!$A$1:$BP$55,MATCH($D156,'Aug2021'!$A:$A,0),MATCH($E156,'Aug2021'!$2:$2,0))</f>
        <v>0</v>
      </c>
      <c r="H156" s="3">
        <v>0.0</v>
      </c>
      <c r="I156" s="3">
        <v>0.0</v>
      </c>
    </row>
    <row r="157" ht="14.25" customHeight="1">
      <c r="A157" s="21" t="str">
        <f t="shared" si="1"/>
        <v>Aug2021</v>
      </c>
      <c r="B157" s="21">
        <v>44409.0</v>
      </c>
      <c r="C157" s="9">
        <v>22.0</v>
      </c>
      <c r="D157" s="3" t="s">
        <v>204</v>
      </c>
      <c r="E157" s="9" t="s">
        <v>158</v>
      </c>
      <c r="F157" s="9" t="s">
        <v>109</v>
      </c>
      <c r="G157" s="3">
        <f t="array" ref="G157">INDEX('Aug2021'!$A$1:$BP$55,MATCH($D157,'Aug2021'!$A:$A,0),MATCH($E157,'Aug2021'!$2:$2,0))</f>
        <v>0</v>
      </c>
      <c r="H157" s="3">
        <v>0.0</v>
      </c>
      <c r="I157" s="3">
        <v>0.0</v>
      </c>
    </row>
    <row r="158" ht="14.25" customHeight="1">
      <c r="A158" s="21" t="str">
        <f t="shared" si="1"/>
        <v>Aug2021</v>
      </c>
      <c r="B158" s="21">
        <v>44409.0</v>
      </c>
      <c r="C158" s="9">
        <v>23.0</v>
      </c>
      <c r="D158" s="3" t="s">
        <v>204</v>
      </c>
      <c r="E158" s="9" t="s">
        <v>159</v>
      </c>
      <c r="F158" s="9" t="s">
        <v>110</v>
      </c>
      <c r="G158" s="3">
        <f t="array" ref="G158">INDEX('Aug2021'!$A$1:$BP$55,MATCH($D158,'Aug2021'!$A:$A,0),MATCH($E158,'Aug2021'!$2:$2,0))</f>
        <v>0</v>
      </c>
      <c r="H158" s="3">
        <v>0.0</v>
      </c>
      <c r="I158" s="3">
        <v>0.0</v>
      </c>
    </row>
    <row r="159" ht="14.25" customHeight="1">
      <c r="A159" s="21" t="str">
        <f t="shared" si="1"/>
        <v>Aug2021</v>
      </c>
      <c r="B159" s="21">
        <v>44409.0</v>
      </c>
      <c r="C159" s="9">
        <v>24.0</v>
      </c>
      <c r="D159" s="3" t="s">
        <v>204</v>
      </c>
      <c r="E159" s="9" t="s">
        <v>160</v>
      </c>
      <c r="F159" s="9" t="s">
        <v>109</v>
      </c>
      <c r="G159" s="3">
        <f t="array" ref="G159">INDEX('Aug2021'!$A$1:$BP$55,MATCH($D159,'Aug2021'!$A:$A,0),MATCH($E159,'Aug2021'!$2:$2,0))</f>
        <v>0</v>
      </c>
      <c r="H159" s="3">
        <v>0.0</v>
      </c>
      <c r="I159" s="3">
        <v>0.0</v>
      </c>
    </row>
    <row r="160" ht="14.25" customHeight="1">
      <c r="A160" s="21" t="str">
        <f t="shared" si="1"/>
        <v>Aug2021</v>
      </c>
      <c r="B160" s="21">
        <v>44409.0</v>
      </c>
      <c r="C160" s="9">
        <v>25.0</v>
      </c>
      <c r="D160" s="3" t="s">
        <v>204</v>
      </c>
      <c r="E160" s="9" t="s">
        <v>161</v>
      </c>
      <c r="F160" s="9" t="s">
        <v>108</v>
      </c>
      <c r="G160" s="3">
        <f t="array" ref="G160">INDEX('Aug2021'!$A$1:$BP$55,MATCH($D160,'Aug2021'!$A:$A,0),MATCH($E160,'Aug2021'!$2:$2,0))</f>
        <v>0</v>
      </c>
      <c r="H160" s="3">
        <v>0.0</v>
      </c>
      <c r="I160" s="3">
        <v>0.0</v>
      </c>
    </row>
    <row r="161" ht="14.25" customHeight="1">
      <c r="A161" s="21" t="str">
        <f t="shared" si="1"/>
        <v>Aug2021</v>
      </c>
      <c r="B161" s="21">
        <v>44409.0</v>
      </c>
      <c r="C161" s="9">
        <v>26.0</v>
      </c>
      <c r="D161" s="3" t="s">
        <v>204</v>
      </c>
      <c r="E161" s="9" t="s">
        <v>162</v>
      </c>
      <c r="F161" s="9" t="s">
        <v>111</v>
      </c>
      <c r="G161" s="3">
        <f t="array" ref="G161">INDEX('Aug2021'!$A$1:$BP$55,MATCH($D161,'Aug2021'!$A:$A,0),MATCH($E161,'Aug2021'!$2:$2,0))</f>
        <v>0</v>
      </c>
      <c r="H161" s="3">
        <v>0.0</v>
      </c>
      <c r="I161" s="3">
        <v>0.0</v>
      </c>
    </row>
    <row r="162" ht="14.25" customHeight="1">
      <c r="A162" s="21" t="str">
        <f t="shared" si="1"/>
        <v>Aug2021</v>
      </c>
      <c r="B162" s="21">
        <v>44409.0</v>
      </c>
      <c r="C162" s="9">
        <v>27.0</v>
      </c>
      <c r="D162" s="3" t="s">
        <v>204</v>
      </c>
      <c r="E162" s="9" t="s">
        <v>163</v>
      </c>
      <c r="F162" s="9" t="s">
        <v>109</v>
      </c>
      <c r="G162" s="3">
        <f t="array" ref="G162">INDEX('Aug2021'!$A$1:$BP$55,MATCH($D162,'Aug2021'!$A:$A,0),MATCH($E162,'Aug2021'!$2:$2,0))</f>
        <v>0</v>
      </c>
      <c r="H162" s="3">
        <v>0.0</v>
      </c>
      <c r="I162" s="3">
        <v>0.0</v>
      </c>
    </row>
    <row r="163" ht="14.25" customHeight="1">
      <c r="A163" s="21" t="str">
        <f t="shared" si="1"/>
        <v>Aug2021</v>
      </c>
      <c r="B163" s="21">
        <v>44409.0</v>
      </c>
      <c r="C163" s="9">
        <v>28.0</v>
      </c>
      <c r="D163" s="3" t="s">
        <v>204</v>
      </c>
      <c r="E163" s="9" t="s">
        <v>164</v>
      </c>
      <c r="F163" s="9" t="s">
        <v>112</v>
      </c>
      <c r="G163" s="3">
        <f t="array" ref="G163">INDEX('Aug2021'!$A$1:$BP$55,MATCH($D163,'Aug2021'!$A:$A,0),MATCH($E163,'Aug2021'!$2:$2,0))</f>
        <v>0</v>
      </c>
      <c r="H163" s="3">
        <v>0.0</v>
      </c>
      <c r="I163" s="3">
        <v>0.0</v>
      </c>
    </row>
    <row r="164" ht="14.25" customHeight="1">
      <c r="A164" s="21" t="str">
        <f t="shared" si="1"/>
        <v>Aug2021</v>
      </c>
      <c r="B164" s="21">
        <v>44409.0</v>
      </c>
      <c r="C164" s="9">
        <v>29.0</v>
      </c>
      <c r="D164" s="3" t="s">
        <v>204</v>
      </c>
      <c r="E164" s="9" t="s">
        <v>165</v>
      </c>
      <c r="F164" s="9" t="s">
        <v>111</v>
      </c>
      <c r="G164" s="3">
        <f t="array" ref="G164">INDEX('Aug2021'!$A$1:$BP$55,MATCH($D164,'Aug2021'!$A:$A,0),MATCH($E164,'Aug2021'!$2:$2,0))</f>
        <v>0</v>
      </c>
      <c r="H164" s="3">
        <v>0.0</v>
      </c>
      <c r="I164" s="3">
        <v>0.0</v>
      </c>
    </row>
    <row r="165" ht="14.25" customHeight="1">
      <c r="A165" s="21" t="str">
        <f t="shared" si="1"/>
        <v>Aug2021</v>
      </c>
      <c r="B165" s="21">
        <v>44409.0</v>
      </c>
      <c r="C165" s="9">
        <v>30.0</v>
      </c>
      <c r="D165" s="3" t="s">
        <v>204</v>
      </c>
      <c r="E165" s="9" t="s">
        <v>166</v>
      </c>
      <c r="F165" s="9" t="s">
        <v>108</v>
      </c>
      <c r="G165" s="3">
        <f t="array" ref="G165">INDEX('Aug2021'!$A$1:$BP$55,MATCH($D165,'Aug2021'!$A:$A,0),MATCH($E165,'Aug2021'!$2:$2,0))</f>
        <v>0</v>
      </c>
      <c r="H165" s="3">
        <v>0.0</v>
      </c>
      <c r="I165" s="3">
        <v>0.0</v>
      </c>
    </row>
    <row r="166" ht="14.25" customHeight="1">
      <c r="A166" s="21" t="str">
        <f t="shared" si="1"/>
        <v>Aug2021</v>
      </c>
      <c r="B166" s="21">
        <v>44409.0</v>
      </c>
      <c r="C166" s="9">
        <v>31.0</v>
      </c>
      <c r="D166" s="3" t="s">
        <v>204</v>
      </c>
      <c r="E166" s="9" t="s">
        <v>167</v>
      </c>
      <c r="F166" s="9" t="s">
        <v>109</v>
      </c>
      <c r="G166" s="3">
        <f t="array" ref="G166">INDEX('Aug2021'!$A$1:$BP$55,MATCH($D166,'Aug2021'!$A:$A,0),MATCH($E166,'Aug2021'!$2:$2,0))</f>
        <v>0</v>
      </c>
      <c r="H166" s="3">
        <v>0.0</v>
      </c>
      <c r="I166" s="3">
        <v>0.0</v>
      </c>
    </row>
    <row r="167" ht="14.25" customHeight="1">
      <c r="A167" s="21" t="str">
        <f t="shared" si="1"/>
        <v>Aug2021</v>
      </c>
      <c r="B167" s="21">
        <v>44409.0</v>
      </c>
      <c r="C167" s="9">
        <v>32.0</v>
      </c>
      <c r="D167" s="3" t="s">
        <v>204</v>
      </c>
      <c r="E167" s="9" t="s">
        <v>168</v>
      </c>
      <c r="F167" s="9" t="s">
        <v>112</v>
      </c>
      <c r="G167" s="3">
        <f t="array" ref="G167">INDEX('Aug2021'!$A$1:$BP$55,MATCH($D167,'Aug2021'!$A:$A,0),MATCH($E167,'Aug2021'!$2:$2,0))</f>
        <v>0</v>
      </c>
      <c r="H167" s="3">
        <v>0.0</v>
      </c>
      <c r="I167" s="3">
        <v>0.0</v>
      </c>
    </row>
    <row r="168" ht="14.25" customHeight="1">
      <c r="A168" s="21" t="str">
        <f t="shared" si="1"/>
        <v>Aug2021</v>
      </c>
      <c r="B168" s="21">
        <v>44409.0</v>
      </c>
      <c r="C168" s="9">
        <v>33.0</v>
      </c>
      <c r="D168" s="3" t="s">
        <v>204</v>
      </c>
      <c r="E168" s="9" t="s">
        <v>169</v>
      </c>
      <c r="F168" s="9" t="s">
        <v>110</v>
      </c>
      <c r="G168" s="3">
        <f t="array" ref="G168">INDEX('Aug2021'!$A$1:$BP$55,MATCH($D168,'Aug2021'!$A:$A,0),MATCH($E168,'Aug2021'!$2:$2,0))</f>
        <v>0</v>
      </c>
      <c r="H168" s="3">
        <v>0.0</v>
      </c>
      <c r="I168" s="3">
        <v>0.0</v>
      </c>
    </row>
    <row r="169" ht="14.25" customHeight="1">
      <c r="A169" s="21" t="str">
        <f t="shared" si="1"/>
        <v>Aug2021</v>
      </c>
      <c r="B169" s="21">
        <v>44409.0</v>
      </c>
      <c r="C169" s="9">
        <v>34.0</v>
      </c>
      <c r="D169" s="3" t="s">
        <v>204</v>
      </c>
      <c r="E169" s="9" t="s">
        <v>170</v>
      </c>
      <c r="F169" s="9" t="s">
        <v>109</v>
      </c>
      <c r="G169" s="3">
        <f t="array" ref="G169">INDEX('Aug2021'!$A$1:$BP$55,MATCH($D169,'Aug2021'!$A:$A,0),MATCH($E169,'Aug2021'!$2:$2,0))</f>
        <v>0</v>
      </c>
      <c r="H169" s="3">
        <v>0.0</v>
      </c>
      <c r="I169" s="3">
        <v>0.0</v>
      </c>
    </row>
    <row r="170" ht="14.25" customHeight="1">
      <c r="A170" s="21" t="str">
        <f t="shared" si="1"/>
        <v>Aug2021</v>
      </c>
      <c r="B170" s="21">
        <v>44409.0</v>
      </c>
      <c r="C170" s="9">
        <v>35.0</v>
      </c>
      <c r="D170" s="3" t="s">
        <v>204</v>
      </c>
      <c r="E170" s="9" t="s">
        <v>171</v>
      </c>
      <c r="F170" s="9" t="s">
        <v>108</v>
      </c>
      <c r="G170" s="3">
        <f t="array" ref="G170">INDEX('Aug2021'!$A$1:$BP$55,MATCH($D170,'Aug2021'!$A:$A,0),MATCH($E170,'Aug2021'!$2:$2,0))</f>
        <v>0</v>
      </c>
      <c r="H170" s="3">
        <v>0.0</v>
      </c>
      <c r="I170" s="3">
        <v>0.0</v>
      </c>
    </row>
    <row r="171" ht="14.25" customHeight="1">
      <c r="A171" s="21" t="str">
        <f t="shared" si="1"/>
        <v>Aug2021</v>
      </c>
      <c r="B171" s="21">
        <v>44409.0</v>
      </c>
      <c r="C171" s="9">
        <v>36.0</v>
      </c>
      <c r="D171" s="3" t="s">
        <v>204</v>
      </c>
      <c r="E171" s="9" t="s">
        <v>172</v>
      </c>
      <c r="F171" s="9" t="s">
        <v>111</v>
      </c>
      <c r="G171" s="3">
        <f t="array" ref="G171">INDEX('Aug2021'!$A$1:$BP$55,MATCH($D171,'Aug2021'!$A:$A,0),MATCH($E171,'Aug2021'!$2:$2,0))</f>
        <v>0</v>
      </c>
      <c r="H171" s="3">
        <v>0.0</v>
      </c>
      <c r="I171" s="3">
        <v>0.0</v>
      </c>
    </row>
    <row r="172" ht="14.25" customHeight="1">
      <c r="A172" s="21" t="str">
        <f t="shared" si="1"/>
        <v>Aug2021</v>
      </c>
      <c r="B172" s="21">
        <v>44409.0</v>
      </c>
      <c r="C172" s="9">
        <v>37.0</v>
      </c>
      <c r="D172" s="3" t="s">
        <v>204</v>
      </c>
      <c r="E172" s="9" t="s">
        <v>173</v>
      </c>
      <c r="F172" s="9" t="s">
        <v>110</v>
      </c>
      <c r="G172" s="3">
        <f t="array" ref="G172">INDEX('Aug2021'!$A$1:$BP$55,MATCH($D172,'Aug2021'!$A:$A,0),MATCH($E172,'Aug2021'!$2:$2,0))</f>
        <v>0</v>
      </c>
      <c r="H172" s="3">
        <v>0.0</v>
      </c>
      <c r="I172" s="3">
        <v>0.0</v>
      </c>
    </row>
    <row r="173" ht="14.25" customHeight="1">
      <c r="A173" s="21" t="str">
        <f t="shared" si="1"/>
        <v>Aug2021</v>
      </c>
      <c r="B173" s="21">
        <v>44409.0</v>
      </c>
      <c r="C173" s="9">
        <v>38.0</v>
      </c>
      <c r="D173" s="3" t="s">
        <v>204</v>
      </c>
      <c r="E173" s="9" t="s">
        <v>174</v>
      </c>
      <c r="F173" s="9" t="s">
        <v>114</v>
      </c>
      <c r="G173" s="3">
        <f t="array" ref="G173">INDEX('Aug2021'!$A$1:$BP$55,MATCH($D173,'Aug2021'!$A:$A,0),MATCH($E173,'Aug2021'!$2:$2,0))</f>
        <v>0</v>
      </c>
      <c r="H173" s="3">
        <v>0.0</v>
      </c>
      <c r="I173" s="3">
        <v>0.0</v>
      </c>
    </row>
    <row r="174" ht="14.25" customHeight="1">
      <c r="A174" s="21" t="str">
        <f t="shared" si="1"/>
        <v>Aug2021</v>
      </c>
      <c r="B174" s="21">
        <v>44409.0</v>
      </c>
      <c r="C174" s="9">
        <v>39.0</v>
      </c>
      <c r="D174" s="3" t="s">
        <v>204</v>
      </c>
      <c r="E174" s="9" t="s">
        <v>175</v>
      </c>
      <c r="F174" s="9" t="s">
        <v>112</v>
      </c>
      <c r="G174" s="3">
        <f t="array" ref="G174">INDEX('Aug2021'!$A$1:$BP$55,MATCH($D174,'Aug2021'!$A:$A,0),MATCH($E174,'Aug2021'!$2:$2,0))</f>
        <v>0</v>
      </c>
      <c r="H174" s="3">
        <v>0.0</v>
      </c>
      <c r="I174" s="3">
        <v>0.0</v>
      </c>
    </row>
    <row r="175" ht="14.25" customHeight="1">
      <c r="A175" s="21" t="str">
        <f t="shared" si="1"/>
        <v>Aug2021</v>
      </c>
      <c r="B175" s="21">
        <v>44409.0</v>
      </c>
      <c r="C175" s="9">
        <v>40.0</v>
      </c>
      <c r="D175" s="3" t="s">
        <v>204</v>
      </c>
      <c r="E175" s="9" t="s">
        <v>176</v>
      </c>
      <c r="F175" s="9" t="s">
        <v>109</v>
      </c>
      <c r="G175" s="3">
        <f t="array" ref="G175">INDEX('Aug2021'!$A$1:$BP$55,MATCH($D175,'Aug2021'!$A:$A,0),MATCH($E175,'Aug2021'!$2:$2,0))</f>
        <v>0</v>
      </c>
      <c r="H175" s="3">
        <v>0.0</v>
      </c>
      <c r="I175" s="3">
        <v>0.0</v>
      </c>
    </row>
    <row r="176" ht="14.25" customHeight="1">
      <c r="A176" s="21" t="str">
        <f t="shared" si="1"/>
        <v>Aug2021</v>
      </c>
      <c r="B176" s="21">
        <v>44409.0</v>
      </c>
      <c r="C176" s="9">
        <v>41.0</v>
      </c>
      <c r="D176" s="3" t="s">
        <v>204</v>
      </c>
      <c r="E176" s="9" t="s">
        <v>177</v>
      </c>
      <c r="F176" s="9" t="s">
        <v>109</v>
      </c>
      <c r="G176" s="3">
        <f t="array" ref="G176">INDEX('Aug2021'!$A$1:$BP$55,MATCH($D176,'Aug2021'!$A:$A,0),MATCH($E176,'Aug2021'!$2:$2,0))</f>
        <v>0</v>
      </c>
      <c r="H176" s="3">
        <v>0.0</v>
      </c>
      <c r="I176" s="3">
        <v>0.0</v>
      </c>
    </row>
    <row r="177" ht="14.25" customHeight="1">
      <c r="A177" s="21" t="str">
        <f t="shared" si="1"/>
        <v>Aug2021</v>
      </c>
      <c r="B177" s="21">
        <v>44409.0</v>
      </c>
      <c r="C177" s="9">
        <v>42.0</v>
      </c>
      <c r="D177" s="3" t="s">
        <v>204</v>
      </c>
      <c r="E177" s="9" t="s">
        <v>178</v>
      </c>
      <c r="F177" s="9" t="s">
        <v>108</v>
      </c>
      <c r="G177" s="3">
        <f t="array" ref="G177">INDEX('Aug2021'!$A$1:$BP$55,MATCH($D177,'Aug2021'!$A:$A,0),MATCH($E177,'Aug2021'!$2:$2,0))</f>
        <v>0</v>
      </c>
      <c r="H177" s="3">
        <v>0.0</v>
      </c>
      <c r="I177" s="3">
        <v>0.0</v>
      </c>
    </row>
    <row r="178" ht="14.25" customHeight="1">
      <c r="A178" s="21" t="str">
        <f t="shared" si="1"/>
        <v>Aug2021</v>
      </c>
      <c r="B178" s="21">
        <v>44409.0</v>
      </c>
      <c r="C178" s="9">
        <v>43.0</v>
      </c>
      <c r="D178" s="3" t="s">
        <v>204</v>
      </c>
      <c r="E178" s="9" t="s">
        <v>179</v>
      </c>
      <c r="F178" s="9" t="s">
        <v>109</v>
      </c>
      <c r="G178" s="3">
        <f t="array" ref="G178">INDEX('Aug2021'!$A$1:$BP$55,MATCH($D178,'Aug2021'!$A:$A,0),MATCH($E178,'Aug2021'!$2:$2,0))</f>
        <v>0</v>
      </c>
      <c r="H178" s="3">
        <v>0.0</v>
      </c>
      <c r="I178" s="3">
        <v>0.0</v>
      </c>
    </row>
    <row r="179" ht="14.25" customHeight="1">
      <c r="A179" s="21" t="str">
        <f t="shared" si="1"/>
        <v>Aug2021</v>
      </c>
      <c r="B179" s="21">
        <v>44409.0</v>
      </c>
      <c r="C179" s="9">
        <v>44.0</v>
      </c>
      <c r="D179" s="3" t="s">
        <v>204</v>
      </c>
      <c r="E179" s="9" t="s">
        <v>180</v>
      </c>
      <c r="F179" s="9" t="s">
        <v>110</v>
      </c>
      <c r="G179" s="3">
        <f t="array" ref="G179">INDEX('Aug2021'!$A$1:$BP$55,MATCH($D179,'Aug2021'!$A:$A,0),MATCH($E179,'Aug2021'!$2:$2,0))</f>
        <v>0</v>
      </c>
      <c r="H179" s="3">
        <v>0.0</v>
      </c>
      <c r="I179" s="3">
        <v>0.0</v>
      </c>
    </row>
    <row r="180" ht="14.25" customHeight="1">
      <c r="A180" s="21" t="str">
        <f t="shared" si="1"/>
        <v>Aug2021</v>
      </c>
      <c r="B180" s="21">
        <v>44409.0</v>
      </c>
      <c r="C180" s="9">
        <v>45.0</v>
      </c>
      <c r="D180" s="3" t="s">
        <v>204</v>
      </c>
      <c r="E180" s="9" t="s">
        <v>181</v>
      </c>
      <c r="F180" s="9" t="s">
        <v>108</v>
      </c>
      <c r="G180" s="3">
        <f t="array" ref="G180">INDEX('Aug2021'!$A$1:$BP$55,MATCH($D180,'Aug2021'!$A:$A,0),MATCH($E180,'Aug2021'!$2:$2,0))</f>
        <v>0</v>
      </c>
      <c r="H180" s="3">
        <v>0.0</v>
      </c>
      <c r="I180" s="3">
        <v>0.0</v>
      </c>
    </row>
    <row r="181" ht="14.25" customHeight="1">
      <c r="A181" s="21" t="str">
        <f t="shared" si="1"/>
        <v>Aug2021</v>
      </c>
      <c r="B181" s="21">
        <v>44409.0</v>
      </c>
      <c r="C181" s="9">
        <v>46.0</v>
      </c>
      <c r="D181" s="3" t="s">
        <v>204</v>
      </c>
      <c r="E181" s="9" t="s">
        <v>182</v>
      </c>
      <c r="F181" s="9" t="s">
        <v>109</v>
      </c>
      <c r="G181" s="3">
        <f t="array" ref="G181">INDEX('Aug2021'!$A$1:$BP$55,MATCH($D181,'Aug2021'!$A:$A,0),MATCH($E181,'Aug2021'!$2:$2,0))</f>
        <v>0</v>
      </c>
      <c r="H181" s="3">
        <v>0.0</v>
      </c>
      <c r="I181" s="3">
        <v>0.0</v>
      </c>
    </row>
    <row r="182" ht="14.25" customHeight="1">
      <c r="A182" s="21" t="str">
        <f t="shared" si="1"/>
        <v>Aug2021</v>
      </c>
      <c r="B182" s="21">
        <v>44409.0</v>
      </c>
      <c r="C182" s="9">
        <v>47.0</v>
      </c>
      <c r="D182" s="3" t="s">
        <v>204</v>
      </c>
      <c r="E182" s="9" t="s">
        <v>183</v>
      </c>
      <c r="F182" s="9" t="s">
        <v>111</v>
      </c>
      <c r="G182" s="3">
        <f t="array" ref="G182">INDEX('Aug2021'!$A$1:$BP$55,MATCH($D182,'Aug2021'!$A:$A,0),MATCH($E182,'Aug2021'!$2:$2,0))</f>
        <v>0</v>
      </c>
      <c r="H182" s="3">
        <v>0.0</v>
      </c>
      <c r="I182" s="3">
        <v>0.0</v>
      </c>
    </row>
    <row r="183" ht="14.25" customHeight="1">
      <c r="A183" s="21" t="str">
        <f t="shared" si="1"/>
        <v>Aug2021</v>
      </c>
      <c r="B183" s="21">
        <v>44409.0</v>
      </c>
      <c r="C183" s="9">
        <v>48.0</v>
      </c>
      <c r="D183" s="3" t="s">
        <v>204</v>
      </c>
      <c r="E183" s="9" t="s">
        <v>184</v>
      </c>
      <c r="F183" s="9" t="s">
        <v>108</v>
      </c>
      <c r="G183" s="3">
        <f t="array" ref="G183">INDEX('Aug2021'!$A$1:$BP$55,MATCH($D183,'Aug2021'!$A:$A,0),MATCH($E183,'Aug2021'!$2:$2,0))</f>
        <v>0</v>
      </c>
      <c r="H183" s="3">
        <v>0.0</v>
      </c>
      <c r="I183" s="3">
        <v>0.0</v>
      </c>
    </row>
    <row r="184" ht="14.25" customHeight="1">
      <c r="A184" s="21" t="str">
        <f t="shared" si="1"/>
        <v>Aug2021</v>
      </c>
      <c r="B184" s="21">
        <v>44409.0</v>
      </c>
      <c r="C184" s="9">
        <v>49.0</v>
      </c>
      <c r="D184" s="3" t="s">
        <v>204</v>
      </c>
      <c r="E184" s="9" t="s">
        <v>185</v>
      </c>
      <c r="F184" s="9" t="s">
        <v>110</v>
      </c>
      <c r="G184" s="3">
        <f t="array" ref="G184">INDEX('Aug2021'!$A$1:$BP$55,MATCH($D184,'Aug2021'!$A:$A,0),MATCH($E184,'Aug2021'!$2:$2,0))</f>
        <v>0</v>
      </c>
      <c r="H184" s="3">
        <v>0.0</v>
      </c>
      <c r="I184" s="3">
        <v>0.0</v>
      </c>
    </row>
    <row r="185" ht="14.25" customHeight="1">
      <c r="A185" s="21" t="str">
        <f t="shared" si="1"/>
        <v>Aug2021</v>
      </c>
      <c r="B185" s="21">
        <v>44409.0</v>
      </c>
      <c r="C185" s="9">
        <v>50.0</v>
      </c>
      <c r="D185" s="3" t="s">
        <v>204</v>
      </c>
      <c r="E185" s="9" t="s">
        <v>186</v>
      </c>
      <c r="F185" s="9" t="s">
        <v>108</v>
      </c>
      <c r="G185" s="3">
        <f t="array" ref="G185">INDEX('Aug2021'!$A$1:$BP$55,MATCH($D185,'Aug2021'!$A:$A,0),MATCH($E185,'Aug2021'!$2:$2,0))</f>
        <v>0</v>
      </c>
      <c r="H185" s="3">
        <v>0.0</v>
      </c>
      <c r="I185" s="3">
        <v>0.0</v>
      </c>
    </row>
    <row r="186" ht="14.25" customHeight="1">
      <c r="A186" s="21" t="str">
        <f t="shared" si="1"/>
        <v>Aug2021</v>
      </c>
      <c r="B186" s="21">
        <v>44409.0</v>
      </c>
      <c r="C186" s="9">
        <v>51.0</v>
      </c>
      <c r="D186" s="3" t="s">
        <v>204</v>
      </c>
      <c r="E186" s="9" t="s">
        <v>187</v>
      </c>
      <c r="F186" s="9" t="s">
        <v>110</v>
      </c>
      <c r="G186" s="3">
        <f t="array" ref="G186">INDEX('Aug2021'!$A$1:$BP$55,MATCH($D186,'Aug2021'!$A:$A,0),MATCH($E186,'Aug2021'!$2:$2,0))</f>
        <v>0</v>
      </c>
      <c r="H186" s="3">
        <v>0.0</v>
      </c>
      <c r="I186" s="3">
        <v>0.0</v>
      </c>
    </row>
    <row r="187" ht="14.25" customHeight="1">
      <c r="A187" s="21" t="str">
        <f t="shared" si="1"/>
        <v>Aug2021</v>
      </c>
      <c r="B187" s="21">
        <v>44409.0</v>
      </c>
      <c r="C187" s="9">
        <v>52.0</v>
      </c>
      <c r="D187" s="3" t="s">
        <v>204</v>
      </c>
      <c r="E187" s="9" t="s">
        <v>188</v>
      </c>
      <c r="F187" s="9" t="s">
        <v>108</v>
      </c>
      <c r="G187" s="3">
        <f t="array" ref="G187">INDEX('Aug2021'!$A$1:$BP$55,MATCH($D187,'Aug2021'!$A:$A,0),MATCH($E187,'Aug2021'!$2:$2,0))</f>
        <v>0</v>
      </c>
      <c r="H187" s="3">
        <v>0.0</v>
      </c>
      <c r="I187" s="3">
        <v>0.0</v>
      </c>
    </row>
    <row r="188" ht="14.25" customHeight="1">
      <c r="A188" s="21" t="str">
        <f t="shared" si="1"/>
        <v>Aug2021</v>
      </c>
      <c r="B188" s="21">
        <v>44409.0</v>
      </c>
      <c r="C188" s="9">
        <v>53.0</v>
      </c>
      <c r="D188" s="3" t="s">
        <v>204</v>
      </c>
      <c r="E188" s="9" t="s">
        <v>189</v>
      </c>
      <c r="F188" s="9" t="s">
        <v>108</v>
      </c>
      <c r="G188" s="3">
        <f t="array" ref="G188">INDEX('Aug2021'!$A$1:$BP$55,MATCH($D188,'Aug2021'!$A:$A,0),MATCH($E188,'Aug2021'!$2:$2,0))</f>
        <v>0</v>
      </c>
      <c r="H188" s="3">
        <v>0.0</v>
      </c>
      <c r="I188" s="3">
        <v>0.0</v>
      </c>
    </row>
    <row r="189" ht="14.25" customHeight="1">
      <c r="A189" s="21" t="str">
        <f t="shared" si="1"/>
        <v>Aug2021</v>
      </c>
      <c r="B189" s="21">
        <v>44409.0</v>
      </c>
      <c r="C189" s="9">
        <v>54.0</v>
      </c>
      <c r="D189" s="3" t="s">
        <v>204</v>
      </c>
      <c r="E189" s="9" t="s">
        <v>190</v>
      </c>
      <c r="F189" s="9" t="s">
        <v>108</v>
      </c>
      <c r="G189" s="3">
        <f t="array" ref="G189">INDEX('Aug2021'!$A$1:$BP$55,MATCH($D189,'Aug2021'!$A:$A,0),MATCH($E189,'Aug2021'!$2:$2,0))</f>
        <v>0</v>
      </c>
      <c r="H189" s="3">
        <v>0.0</v>
      </c>
      <c r="I189" s="3">
        <v>0.0</v>
      </c>
    </row>
    <row r="190" ht="14.25" customHeight="1">
      <c r="A190" s="21" t="str">
        <f t="shared" si="1"/>
        <v>Aug2021</v>
      </c>
      <c r="B190" s="21">
        <v>44409.0</v>
      </c>
      <c r="C190" s="9">
        <v>55.0</v>
      </c>
      <c r="D190" s="3" t="s">
        <v>204</v>
      </c>
      <c r="E190" s="9" t="s">
        <v>191</v>
      </c>
      <c r="F190" s="9" t="s">
        <v>112</v>
      </c>
      <c r="G190" s="3">
        <f t="array" ref="G190">INDEX('Aug2021'!$A$1:$BP$55,MATCH($D190,'Aug2021'!$A:$A,0),MATCH($E190,'Aug2021'!$2:$2,0))</f>
        <v>0</v>
      </c>
      <c r="H190" s="3">
        <v>0.0</v>
      </c>
      <c r="I190" s="3">
        <v>0.0</v>
      </c>
    </row>
    <row r="191" ht="14.25" customHeight="1">
      <c r="A191" s="21" t="str">
        <f t="shared" si="1"/>
        <v>Aug2021</v>
      </c>
      <c r="B191" s="21">
        <v>44409.0</v>
      </c>
      <c r="C191" s="9">
        <v>56.0</v>
      </c>
      <c r="D191" s="3" t="s">
        <v>204</v>
      </c>
      <c r="E191" s="9" t="s">
        <v>192</v>
      </c>
      <c r="F191" s="9" t="s">
        <v>109</v>
      </c>
      <c r="G191" s="3">
        <f t="array" ref="G191">INDEX('Aug2021'!$A$1:$BP$55,MATCH($D191,'Aug2021'!$A:$A,0),MATCH($E191,'Aug2021'!$2:$2,0))</f>
        <v>0</v>
      </c>
      <c r="H191" s="3">
        <v>0.0</v>
      </c>
      <c r="I191" s="3">
        <v>0.0</v>
      </c>
    </row>
    <row r="192" ht="14.25" customHeight="1">
      <c r="A192" s="21" t="str">
        <f t="shared" si="1"/>
        <v>Aug2021</v>
      </c>
      <c r="B192" s="21">
        <v>44409.0</v>
      </c>
      <c r="C192" s="9">
        <v>57.0</v>
      </c>
      <c r="D192" s="3" t="s">
        <v>204</v>
      </c>
      <c r="E192" s="9" t="s">
        <v>193</v>
      </c>
      <c r="F192" s="9" t="s">
        <v>108</v>
      </c>
      <c r="G192" s="3">
        <f t="array" ref="G192">INDEX('Aug2021'!$A$1:$BP$55,MATCH($D192,'Aug2021'!$A:$A,0),MATCH($E192,'Aug2021'!$2:$2,0))</f>
        <v>0</v>
      </c>
      <c r="H192" s="3">
        <v>0.0</v>
      </c>
      <c r="I192" s="3">
        <v>0.0</v>
      </c>
    </row>
    <row r="193" ht="14.25" customHeight="1">
      <c r="A193" s="21" t="str">
        <f t="shared" si="1"/>
        <v>Aug2021</v>
      </c>
      <c r="B193" s="21">
        <v>44409.0</v>
      </c>
      <c r="C193" s="9">
        <v>58.0</v>
      </c>
      <c r="D193" s="3" t="s">
        <v>204</v>
      </c>
      <c r="E193" s="9" t="s">
        <v>194</v>
      </c>
      <c r="F193" s="9" t="s">
        <v>108</v>
      </c>
      <c r="G193" s="3">
        <f t="array" ref="G193">INDEX('Aug2021'!$A$1:$BP$55,MATCH($D193,'Aug2021'!$A:$A,0),MATCH($E193,'Aug2021'!$2:$2,0))</f>
        <v>0</v>
      </c>
      <c r="H193" s="3">
        <v>0.0</v>
      </c>
      <c r="I193" s="3">
        <v>0.0</v>
      </c>
    </row>
    <row r="194" ht="14.25" customHeight="1">
      <c r="A194" s="21" t="str">
        <f t="shared" si="1"/>
        <v>Aug2021</v>
      </c>
      <c r="B194" s="21">
        <v>44409.0</v>
      </c>
      <c r="C194" s="9">
        <v>59.0</v>
      </c>
      <c r="D194" s="3" t="s">
        <v>204</v>
      </c>
      <c r="E194" s="9" t="s">
        <v>195</v>
      </c>
      <c r="F194" s="9" t="s">
        <v>110</v>
      </c>
      <c r="G194" s="3">
        <f t="array" ref="G194">INDEX('Aug2021'!$A$1:$BP$55,MATCH($D194,'Aug2021'!$A:$A,0),MATCH($E194,'Aug2021'!$2:$2,0))</f>
        <v>0</v>
      </c>
      <c r="H194" s="3">
        <v>0.0</v>
      </c>
      <c r="I194" s="3">
        <v>0.0</v>
      </c>
    </row>
    <row r="195" ht="14.25" customHeight="1">
      <c r="A195" s="21" t="str">
        <f t="shared" si="1"/>
        <v>Aug2021</v>
      </c>
      <c r="B195" s="21">
        <v>44409.0</v>
      </c>
      <c r="C195" s="9">
        <v>60.0</v>
      </c>
      <c r="D195" s="3" t="s">
        <v>204</v>
      </c>
      <c r="E195" s="9" t="s">
        <v>196</v>
      </c>
      <c r="F195" s="9" t="s">
        <v>108</v>
      </c>
      <c r="G195" s="3">
        <f t="array" ref="G195">INDEX('Aug2021'!$A$1:$BP$55,MATCH($D195,'Aug2021'!$A:$A,0),MATCH($E195,'Aug2021'!$2:$2,0))</f>
        <v>0</v>
      </c>
      <c r="H195" s="3">
        <v>0.0</v>
      </c>
      <c r="I195" s="3">
        <v>0.0</v>
      </c>
    </row>
    <row r="196" ht="14.25" customHeight="1">
      <c r="A196" s="21" t="str">
        <f t="shared" si="1"/>
        <v>Aug2021</v>
      </c>
      <c r="B196" s="21">
        <v>44409.0</v>
      </c>
      <c r="C196" s="9">
        <v>61.0</v>
      </c>
      <c r="D196" s="3" t="s">
        <v>204</v>
      </c>
      <c r="E196" s="9" t="s">
        <v>197</v>
      </c>
      <c r="F196" s="9" t="s">
        <v>108</v>
      </c>
      <c r="G196" s="3">
        <f t="array" ref="G196">INDEX('Aug2021'!$A$1:$BP$55,MATCH($D196,'Aug2021'!$A:$A,0),MATCH($E196,'Aug2021'!$2:$2,0))</f>
        <v>0</v>
      </c>
      <c r="H196" s="3">
        <v>0.0</v>
      </c>
      <c r="I196" s="3">
        <v>0.0</v>
      </c>
    </row>
    <row r="197" ht="14.25" customHeight="1">
      <c r="A197" s="21" t="str">
        <f t="shared" si="1"/>
        <v>Aug2021</v>
      </c>
      <c r="B197" s="21">
        <v>44409.0</v>
      </c>
      <c r="C197" s="9">
        <v>62.0</v>
      </c>
      <c r="D197" s="3" t="s">
        <v>204</v>
      </c>
      <c r="E197" s="9" t="s">
        <v>198</v>
      </c>
      <c r="F197" s="9" t="s">
        <v>112</v>
      </c>
      <c r="G197" s="3">
        <f t="array" ref="G197">INDEX('Aug2021'!$A$1:$BP$55,MATCH($D197,'Aug2021'!$A:$A,0),MATCH($E197,'Aug2021'!$2:$2,0))</f>
        <v>0</v>
      </c>
      <c r="H197" s="3">
        <v>0.0</v>
      </c>
      <c r="I197" s="3">
        <v>0.0</v>
      </c>
    </row>
    <row r="198" ht="14.25" customHeight="1">
      <c r="A198" s="21" t="str">
        <f t="shared" si="1"/>
        <v>Aug2021</v>
      </c>
      <c r="B198" s="21">
        <v>44409.0</v>
      </c>
      <c r="C198" s="9">
        <v>63.0</v>
      </c>
      <c r="D198" s="3" t="s">
        <v>204</v>
      </c>
      <c r="E198" s="9" t="s">
        <v>199</v>
      </c>
      <c r="F198" s="9" t="s">
        <v>109</v>
      </c>
      <c r="G198" s="3">
        <f t="array" ref="G198">INDEX('Aug2021'!$A$1:$BP$55,MATCH($D198,'Aug2021'!$A:$A,0),MATCH($E198,'Aug2021'!$2:$2,0))</f>
        <v>0</v>
      </c>
      <c r="H198" s="3">
        <v>0.0</v>
      </c>
      <c r="I198" s="3">
        <v>0.0</v>
      </c>
    </row>
    <row r="199" ht="14.25" customHeight="1">
      <c r="A199" s="21" t="str">
        <f t="shared" si="1"/>
        <v>Aug2021</v>
      </c>
      <c r="B199" s="21">
        <v>44409.0</v>
      </c>
      <c r="C199" s="9">
        <v>64.0</v>
      </c>
      <c r="D199" s="3" t="s">
        <v>204</v>
      </c>
      <c r="E199" s="9" t="s">
        <v>200</v>
      </c>
      <c r="F199" s="9" t="s">
        <v>108</v>
      </c>
      <c r="G199" s="3">
        <f t="array" ref="G199">INDEX('Aug2021'!$A$1:$BP$55,MATCH($D199,'Aug2021'!$A:$A,0),MATCH($E199,'Aug2021'!$2:$2,0))</f>
        <v>0</v>
      </c>
      <c r="H199" s="3">
        <v>0.0</v>
      </c>
      <c r="I199" s="3">
        <v>0.0</v>
      </c>
    </row>
    <row r="200" ht="14.25" customHeight="1">
      <c r="A200" s="21" t="str">
        <f t="shared" si="1"/>
        <v>Aug2021</v>
      </c>
      <c r="B200" s="21">
        <v>44409.0</v>
      </c>
      <c r="C200" s="9">
        <v>65.0</v>
      </c>
      <c r="D200" s="3" t="s">
        <v>204</v>
      </c>
      <c r="E200" s="9" t="s">
        <v>201</v>
      </c>
      <c r="F200" s="9" t="s">
        <v>112</v>
      </c>
      <c r="G200" s="3">
        <f t="array" ref="G200">INDEX('Aug2021'!$A$1:$BP$55,MATCH($D200,'Aug2021'!$A:$A,0),MATCH($E200,'Aug2021'!$2:$2,0))</f>
        <v>0</v>
      </c>
      <c r="H200" s="3">
        <v>0.0</v>
      </c>
      <c r="I200" s="3">
        <v>0.0</v>
      </c>
    </row>
    <row r="201" ht="14.25" customHeight="1">
      <c r="A201" s="21" t="str">
        <f t="shared" si="1"/>
        <v>Aug2021</v>
      </c>
      <c r="B201" s="21">
        <v>44409.0</v>
      </c>
      <c r="C201" s="9">
        <v>66.0</v>
      </c>
      <c r="D201" s="3" t="s">
        <v>204</v>
      </c>
      <c r="E201" s="9" t="s">
        <v>202</v>
      </c>
      <c r="F201" s="9" t="s">
        <v>108</v>
      </c>
      <c r="G201" s="3">
        <f t="array" ref="G201">INDEX('Aug2021'!$A$1:$BP$55,MATCH($D201,'Aug2021'!$A:$A,0),MATCH($E201,'Aug2021'!$2:$2,0))</f>
        <v>0</v>
      </c>
      <c r="H201" s="3">
        <v>0.0</v>
      </c>
      <c r="I201" s="3">
        <v>0.0</v>
      </c>
    </row>
    <row r="202" ht="14.25" customHeight="1">
      <c r="A202" s="21" t="str">
        <f t="shared" si="1"/>
        <v>Aug2021</v>
      </c>
      <c r="B202" s="21">
        <v>44409.0</v>
      </c>
      <c r="C202" s="9">
        <v>67.0</v>
      </c>
      <c r="D202" s="3" t="s">
        <v>204</v>
      </c>
      <c r="E202" s="9" t="s">
        <v>203</v>
      </c>
      <c r="F202" s="9" t="s">
        <v>108</v>
      </c>
      <c r="G202" s="3">
        <f t="array" ref="G202">INDEX('Aug2021'!$A$1:$BP$55,MATCH($D202,'Aug2021'!$A:$A,0),MATCH($E202,'Aug2021'!$2:$2,0))</f>
        <v>0</v>
      </c>
      <c r="H202" s="3">
        <v>0.0</v>
      </c>
      <c r="I202" s="3">
        <v>0.0</v>
      </c>
    </row>
    <row r="203" ht="14.25" customHeight="1">
      <c r="A203" s="21" t="str">
        <f t="shared" si="1"/>
        <v>Aug2021</v>
      </c>
      <c r="B203" s="21">
        <v>44409.0</v>
      </c>
      <c r="C203" s="9">
        <v>1.0</v>
      </c>
      <c r="D203" s="3" t="s">
        <v>205</v>
      </c>
      <c r="E203" s="9" t="s">
        <v>137</v>
      </c>
      <c r="F203" s="9" t="s">
        <v>108</v>
      </c>
      <c r="G203" s="3">
        <f t="array" ref="G203">INDEX('Aug2021'!$A$1:$BP$55,MATCH($D203,'Aug2021'!$A:$A,0),MATCH($E203,'Aug2021'!$2:$2,0))</f>
        <v>27</v>
      </c>
      <c r="H203" s="3">
        <v>27.0</v>
      </c>
      <c r="I203" s="3">
        <v>27.0</v>
      </c>
    </row>
    <row r="204" ht="14.25" customHeight="1">
      <c r="A204" s="21" t="str">
        <f t="shared" si="1"/>
        <v>Aug2021</v>
      </c>
      <c r="B204" s="21">
        <v>44409.0</v>
      </c>
      <c r="C204" s="9">
        <v>2.0</v>
      </c>
      <c r="D204" s="3" t="s">
        <v>205</v>
      </c>
      <c r="E204" s="9" t="s">
        <v>138</v>
      </c>
      <c r="F204" s="9" t="s">
        <v>108</v>
      </c>
      <c r="G204" s="3" t="str">
        <f t="array" ref="G204">INDEX('Aug2021'!$A$1:$BP$55,MATCH($D204,'Aug2021'!$A:$A,0),MATCH($E204,'Aug2021'!$2:$2,0))</f>
        <v>Suppressed</v>
      </c>
      <c r="H204" s="3">
        <v>1.0</v>
      </c>
      <c r="I204" s="3">
        <v>2.0</v>
      </c>
    </row>
    <row r="205" ht="14.25" customHeight="1">
      <c r="A205" s="21" t="str">
        <f t="shared" si="1"/>
        <v>Aug2021</v>
      </c>
      <c r="B205" s="21">
        <v>44409.0</v>
      </c>
      <c r="C205" s="9">
        <v>3.0</v>
      </c>
      <c r="D205" s="3" t="s">
        <v>205</v>
      </c>
      <c r="E205" s="9" t="s">
        <v>136</v>
      </c>
      <c r="F205" s="9" t="s">
        <v>108</v>
      </c>
      <c r="G205" s="3">
        <f t="array" ref="G205">INDEX('Aug2021'!$A$1:$BP$55,MATCH($D205,'Aug2021'!$A:$A,0),MATCH($E205,'Aug2021'!$2:$2,0))</f>
        <v>26</v>
      </c>
      <c r="H205" s="3">
        <v>26.0</v>
      </c>
      <c r="I205" s="3">
        <v>26.0</v>
      </c>
    </row>
    <row r="206" ht="14.25" customHeight="1">
      <c r="A206" s="21" t="str">
        <f t="shared" si="1"/>
        <v>Aug2021</v>
      </c>
      <c r="B206" s="21">
        <v>44409.0</v>
      </c>
      <c r="C206" s="9">
        <v>4.0</v>
      </c>
      <c r="D206" s="3" t="s">
        <v>205</v>
      </c>
      <c r="E206" s="9" t="s">
        <v>139</v>
      </c>
      <c r="F206" s="9" t="s">
        <v>108</v>
      </c>
      <c r="G206" s="3">
        <f t="array" ref="G206">INDEX('Aug2021'!$A$1:$BP$55,MATCH($D206,'Aug2021'!$A:$A,0),MATCH($E206,'Aug2021'!$2:$2,0))</f>
        <v>0</v>
      </c>
      <c r="H206" s="3">
        <v>0.0</v>
      </c>
      <c r="I206" s="3">
        <v>0.0</v>
      </c>
    </row>
    <row r="207" ht="14.25" customHeight="1">
      <c r="A207" s="21" t="str">
        <f t="shared" si="1"/>
        <v>Aug2021</v>
      </c>
      <c r="B207" s="21">
        <v>44409.0</v>
      </c>
      <c r="C207" s="9">
        <v>5.0</v>
      </c>
      <c r="D207" s="3" t="s">
        <v>205</v>
      </c>
      <c r="E207" s="9" t="s">
        <v>140</v>
      </c>
      <c r="F207" s="9" t="s">
        <v>108</v>
      </c>
      <c r="G207" s="3">
        <f t="array" ref="G207">INDEX('Aug2021'!$A$1:$BP$55,MATCH($D207,'Aug2021'!$A:$A,0),MATCH($E207,'Aug2021'!$2:$2,0))</f>
        <v>0</v>
      </c>
      <c r="H207" s="3">
        <v>0.0</v>
      </c>
      <c r="I207" s="3">
        <v>0.0</v>
      </c>
    </row>
    <row r="208" ht="14.25" customHeight="1">
      <c r="A208" s="21" t="str">
        <f t="shared" si="1"/>
        <v>Aug2021</v>
      </c>
      <c r="B208" s="21">
        <v>44409.0</v>
      </c>
      <c r="C208" s="9">
        <v>6.0</v>
      </c>
      <c r="D208" s="3" t="s">
        <v>205</v>
      </c>
      <c r="E208" s="9" t="s">
        <v>141</v>
      </c>
      <c r="F208" s="9" t="s">
        <v>109</v>
      </c>
      <c r="G208" s="3">
        <f t="array" ref="G208">INDEX('Aug2021'!$A$1:$BP$55,MATCH($D208,'Aug2021'!$A:$A,0),MATCH($E208,'Aug2021'!$2:$2,0))</f>
        <v>0</v>
      </c>
      <c r="H208" s="3">
        <v>0.0</v>
      </c>
      <c r="I208" s="3">
        <v>0.0</v>
      </c>
    </row>
    <row r="209" ht="14.25" customHeight="1">
      <c r="A209" s="21" t="str">
        <f t="shared" si="1"/>
        <v>Aug2021</v>
      </c>
      <c r="B209" s="21">
        <v>44409.0</v>
      </c>
      <c r="C209" s="9">
        <v>7.0</v>
      </c>
      <c r="D209" s="3" t="s">
        <v>205</v>
      </c>
      <c r="E209" s="9" t="s">
        <v>142</v>
      </c>
      <c r="F209" s="9" t="s">
        <v>108</v>
      </c>
      <c r="G209" s="3">
        <f t="array" ref="G209">INDEX('Aug2021'!$A$1:$BP$55,MATCH($D209,'Aug2021'!$A:$A,0),MATCH($E209,'Aug2021'!$2:$2,0))</f>
        <v>0</v>
      </c>
      <c r="H209" s="3">
        <v>0.0</v>
      </c>
      <c r="I209" s="3">
        <v>0.0</v>
      </c>
    </row>
    <row r="210" ht="14.25" customHeight="1">
      <c r="A210" s="21" t="str">
        <f t="shared" si="1"/>
        <v>Aug2021</v>
      </c>
      <c r="B210" s="21">
        <v>44409.0</v>
      </c>
      <c r="C210" s="9">
        <v>8.0</v>
      </c>
      <c r="D210" s="3" t="s">
        <v>205</v>
      </c>
      <c r="E210" s="9" t="s">
        <v>143</v>
      </c>
      <c r="F210" s="9" t="s">
        <v>108</v>
      </c>
      <c r="G210" s="3">
        <f t="array" ref="G210">INDEX('Aug2021'!$A$1:$BP$55,MATCH($D210,'Aug2021'!$A:$A,0),MATCH($E210,'Aug2021'!$2:$2,0))</f>
        <v>29</v>
      </c>
      <c r="H210" s="3">
        <v>29.0</v>
      </c>
      <c r="I210" s="3">
        <v>29.0</v>
      </c>
    </row>
    <row r="211" ht="14.25" customHeight="1">
      <c r="A211" s="21" t="str">
        <f t="shared" si="1"/>
        <v>Aug2021</v>
      </c>
      <c r="B211" s="21">
        <v>44409.0</v>
      </c>
      <c r="C211" s="9">
        <v>9.0</v>
      </c>
      <c r="D211" s="3" t="s">
        <v>205</v>
      </c>
      <c r="E211" s="9" t="s">
        <v>144</v>
      </c>
      <c r="F211" s="9" t="s">
        <v>108</v>
      </c>
      <c r="G211" s="3" t="str">
        <f t="array" ref="G211">INDEX('Aug2021'!$A$1:$BP$55,MATCH($D211,'Aug2021'!$A:$A,0),MATCH($E211,'Aug2021'!$2:$2,0))</f>
        <v>Suppressed</v>
      </c>
      <c r="H211" s="3">
        <v>1.0</v>
      </c>
      <c r="I211" s="3">
        <v>2.0</v>
      </c>
    </row>
    <row r="212" ht="14.25" customHeight="1">
      <c r="A212" s="21" t="str">
        <f t="shared" si="1"/>
        <v>Aug2021</v>
      </c>
      <c r="B212" s="21">
        <v>44409.0</v>
      </c>
      <c r="C212" s="9">
        <v>10.0</v>
      </c>
      <c r="D212" s="3" t="s">
        <v>205</v>
      </c>
      <c r="E212" s="9" t="s">
        <v>145</v>
      </c>
      <c r="F212" s="9" t="s">
        <v>108</v>
      </c>
      <c r="G212" s="3">
        <f t="array" ref="G212">INDEX('Aug2021'!$A$1:$BP$55,MATCH($D212,'Aug2021'!$A:$A,0),MATCH($E212,'Aug2021'!$2:$2,0))</f>
        <v>0</v>
      </c>
      <c r="H212" s="3">
        <v>0.0</v>
      </c>
      <c r="I212" s="3">
        <v>0.0</v>
      </c>
    </row>
    <row r="213" ht="14.25" customHeight="1">
      <c r="A213" s="21" t="str">
        <f t="shared" si="1"/>
        <v>Aug2021</v>
      </c>
      <c r="B213" s="21">
        <v>44409.0</v>
      </c>
      <c r="C213" s="9">
        <v>11.0</v>
      </c>
      <c r="D213" s="3" t="s">
        <v>205</v>
      </c>
      <c r="E213" s="9" t="s">
        <v>146</v>
      </c>
      <c r="F213" s="9" t="s">
        <v>108</v>
      </c>
      <c r="G213" s="3">
        <f t="array" ref="G213">INDEX('Aug2021'!$A$1:$BP$55,MATCH($D213,'Aug2021'!$A:$A,0),MATCH($E213,'Aug2021'!$2:$2,0))</f>
        <v>0</v>
      </c>
      <c r="H213" s="3">
        <v>0.0</v>
      </c>
      <c r="I213" s="3">
        <v>0.0</v>
      </c>
    </row>
    <row r="214" ht="14.25" customHeight="1">
      <c r="A214" s="21" t="str">
        <f t="shared" si="1"/>
        <v>Aug2021</v>
      </c>
      <c r="B214" s="21">
        <v>44409.0</v>
      </c>
      <c r="C214" s="9">
        <v>12.0</v>
      </c>
      <c r="D214" s="3" t="s">
        <v>205</v>
      </c>
      <c r="E214" s="9" t="s">
        <v>147</v>
      </c>
      <c r="F214" s="9" t="s">
        <v>110</v>
      </c>
      <c r="G214" s="3">
        <f t="array" ref="G214">INDEX('Aug2021'!$A$1:$BP$55,MATCH($D214,'Aug2021'!$A:$A,0),MATCH($E214,'Aug2021'!$2:$2,0))</f>
        <v>0</v>
      </c>
      <c r="H214" s="3">
        <v>0.0</v>
      </c>
      <c r="I214" s="3">
        <v>0.0</v>
      </c>
    </row>
    <row r="215" ht="14.25" customHeight="1">
      <c r="A215" s="21" t="str">
        <f t="shared" si="1"/>
        <v>Aug2021</v>
      </c>
      <c r="B215" s="21">
        <v>44409.0</v>
      </c>
      <c r="C215" s="9">
        <v>13.0</v>
      </c>
      <c r="D215" s="3" t="s">
        <v>205</v>
      </c>
      <c r="E215" s="9" t="s">
        <v>148</v>
      </c>
      <c r="F215" s="9" t="s">
        <v>108</v>
      </c>
      <c r="G215" s="3">
        <f t="array" ref="G215">INDEX('Aug2021'!$A$1:$BP$55,MATCH($D215,'Aug2021'!$A:$A,0),MATCH($E215,'Aug2021'!$2:$2,0))</f>
        <v>0</v>
      </c>
      <c r="H215" s="3">
        <v>0.0</v>
      </c>
      <c r="I215" s="3">
        <v>0.0</v>
      </c>
    </row>
    <row r="216" ht="14.25" customHeight="1">
      <c r="A216" s="21" t="str">
        <f t="shared" si="1"/>
        <v>Aug2021</v>
      </c>
      <c r="B216" s="21">
        <v>44409.0</v>
      </c>
      <c r="C216" s="9">
        <v>14.0</v>
      </c>
      <c r="D216" s="3" t="s">
        <v>205</v>
      </c>
      <c r="E216" s="9" t="s">
        <v>149</v>
      </c>
      <c r="F216" s="9" t="s">
        <v>108</v>
      </c>
      <c r="G216" s="3">
        <f t="array" ref="G216">INDEX('Aug2021'!$A$1:$BP$55,MATCH($D216,'Aug2021'!$A:$A,0),MATCH($E216,'Aug2021'!$2:$2,0))</f>
        <v>0</v>
      </c>
      <c r="H216" s="3">
        <v>0.0</v>
      </c>
      <c r="I216" s="3">
        <v>0.0</v>
      </c>
    </row>
    <row r="217" ht="14.25" customHeight="1">
      <c r="A217" s="21" t="str">
        <f t="shared" si="1"/>
        <v>Aug2021</v>
      </c>
      <c r="B217" s="21">
        <v>44409.0</v>
      </c>
      <c r="C217" s="9">
        <v>15.0</v>
      </c>
      <c r="D217" s="3" t="s">
        <v>205</v>
      </c>
      <c r="E217" s="9" t="s">
        <v>150</v>
      </c>
      <c r="F217" s="9" t="s">
        <v>108</v>
      </c>
      <c r="G217" s="3">
        <f t="array" ref="G217">INDEX('Aug2021'!$A$1:$BP$55,MATCH($D217,'Aug2021'!$A:$A,0),MATCH($E217,'Aug2021'!$2:$2,0))</f>
        <v>0</v>
      </c>
      <c r="H217" s="3">
        <v>0.0</v>
      </c>
      <c r="I217" s="3">
        <v>0.0</v>
      </c>
    </row>
    <row r="218" ht="14.25" customHeight="1">
      <c r="A218" s="21" t="str">
        <f t="shared" si="1"/>
        <v>Aug2021</v>
      </c>
      <c r="B218" s="21">
        <v>44409.0</v>
      </c>
      <c r="C218" s="9">
        <v>16.0</v>
      </c>
      <c r="D218" s="3" t="s">
        <v>205</v>
      </c>
      <c r="E218" s="9" t="s">
        <v>151</v>
      </c>
      <c r="F218" s="9" t="s">
        <v>112</v>
      </c>
      <c r="G218" s="3">
        <f t="array" ref="G218">INDEX('Aug2021'!$A$1:$BP$55,MATCH($D218,'Aug2021'!$A:$A,0),MATCH($E218,'Aug2021'!$2:$2,0))</f>
        <v>0</v>
      </c>
      <c r="H218" s="3">
        <v>0.0</v>
      </c>
      <c r="I218" s="3">
        <v>0.0</v>
      </c>
    </row>
    <row r="219" ht="14.25" customHeight="1">
      <c r="A219" s="21" t="str">
        <f t="shared" si="1"/>
        <v>Aug2021</v>
      </c>
      <c r="B219" s="21">
        <v>44409.0</v>
      </c>
      <c r="C219" s="9">
        <v>17.0</v>
      </c>
      <c r="D219" s="3" t="s">
        <v>205</v>
      </c>
      <c r="E219" s="9" t="s">
        <v>152</v>
      </c>
      <c r="F219" s="9" t="s">
        <v>153</v>
      </c>
      <c r="G219" s="3">
        <f t="array" ref="G219">INDEX('Aug2021'!$A$1:$BP$55,MATCH($D219,'Aug2021'!$A:$A,0),MATCH($E219,'Aug2021'!$2:$2,0))</f>
        <v>0</v>
      </c>
      <c r="H219" s="3">
        <v>0.0</v>
      </c>
      <c r="I219" s="3">
        <v>0.0</v>
      </c>
    </row>
    <row r="220" ht="14.25" customHeight="1">
      <c r="A220" s="21" t="str">
        <f t="shared" si="1"/>
        <v>Aug2021</v>
      </c>
      <c r="B220" s="21">
        <v>44409.0</v>
      </c>
      <c r="C220" s="9">
        <v>18.0</v>
      </c>
      <c r="D220" s="3" t="s">
        <v>205</v>
      </c>
      <c r="E220" s="9" t="s">
        <v>154</v>
      </c>
      <c r="F220" s="9" t="s">
        <v>110</v>
      </c>
      <c r="G220" s="3">
        <f t="array" ref="G220">INDEX('Aug2021'!$A$1:$BP$55,MATCH($D220,'Aug2021'!$A:$A,0),MATCH($E220,'Aug2021'!$2:$2,0))</f>
        <v>0</v>
      </c>
      <c r="H220" s="3">
        <v>0.0</v>
      </c>
      <c r="I220" s="3">
        <v>0.0</v>
      </c>
    </row>
    <row r="221" ht="14.25" customHeight="1">
      <c r="A221" s="21" t="str">
        <f t="shared" si="1"/>
        <v>Aug2021</v>
      </c>
      <c r="B221" s="21">
        <v>44409.0</v>
      </c>
      <c r="C221" s="9">
        <v>19.0</v>
      </c>
      <c r="D221" s="3" t="s">
        <v>205</v>
      </c>
      <c r="E221" s="9" t="s">
        <v>155</v>
      </c>
      <c r="F221" s="9" t="s">
        <v>109</v>
      </c>
      <c r="G221" s="3">
        <f t="array" ref="G221">INDEX('Aug2021'!$A$1:$BP$55,MATCH($D221,'Aug2021'!$A:$A,0),MATCH($E221,'Aug2021'!$2:$2,0))</f>
        <v>0</v>
      </c>
      <c r="H221" s="3">
        <v>0.0</v>
      </c>
      <c r="I221" s="3">
        <v>0.0</v>
      </c>
    </row>
    <row r="222" ht="14.25" customHeight="1">
      <c r="A222" s="21" t="str">
        <f t="shared" si="1"/>
        <v>Aug2021</v>
      </c>
      <c r="B222" s="21">
        <v>44409.0</v>
      </c>
      <c r="C222" s="9">
        <v>20.0</v>
      </c>
      <c r="D222" s="3" t="s">
        <v>205</v>
      </c>
      <c r="E222" s="9" t="s">
        <v>156</v>
      </c>
      <c r="F222" s="9" t="s">
        <v>112</v>
      </c>
      <c r="G222" s="3">
        <f t="array" ref="G222">INDEX('Aug2021'!$A$1:$BP$55,MATCH($D222,'Aug2021'!$A:$A,0),MATCH($E222,'Aug2021'!$2:$2,0))</f>
        <v>0</v>
      </c>
      <c r="H222" s="3">
        <v>0.0</v>
      </c>
      <c r="I222" s="3">
        <v>0.0</v>
      </c>
    </row>
    <row r="223" ht="14.25" customHeight="1">
      <c r="A223" s="21" t="str">
        <f t="shared" si="1"/>
        <v>Aug2021</v>
      </c>
      <c r="B223" s="21">
        <v>44409.0</v>
      </c>
      <c r="C223" s="9">
        <v>21.0</v>
      </c>
      <c r="D223" s="3" t="s">
        <v>205</v>
      </c>
      <c r="E223" s="9" t="s">
        <v>157</v>
      </c>
      <c r="F223" s="9" t="s">
        <v>108</v>
      </c>
      <c r="G223" s="3">
        <f t="array" ref="G223">INDEX('Aug2021'!$A$1:$BP$55,MATCH($D223,'Aug2021'!$A:$A,0),MATCH($E223,'Aug2021'!$2:$2,0))</f>
        <v>0</v>
      </c>
      <c r="H223" s="3">
        <v>0.0</v>
      </c>
      <c r="I223" s="3">
        <v>0.0</v>
      </c>
    </row>
    <row r="224" ht="14.25" customHeight="1">
      <c r="A224" s="21" t="str">
        <f t="shared" si="1"/>
        <v>Aug2021</v>
      </c>
      <c r="B224" s="21">
        <v>44409.0</v>
      </c>
      <c r="C224" s="9">
        <v>22.0</v>
      </c>
      <c r="D224" s="3" t="s">
        <v>205</v>
      </c>
      <c r="E224" s="9" t="s">
        <v>158</v>
      </c>
      <c r="F224" s="9" t="s">
        <v>109</v>
      </c>
      <c r="G224" s="3">
        <f t="array" ref="G224">INDEX('Aug2021'!$A$1:$BP$55,MATCH($D224,'Aug2021'!$A:$A,0),MATCH($E224,'Aug2021'!$2:$2,0))</f>
        <v>0</v>
      </c>
      <c r="H224" s="3">
        <v>0.0</v>
      </c>
      <c r="I224" s="3">
        <v>0.0</v>
      </c>
    </row>
    <row r="225" ht="14.25" customHeight="1">
      <c r="A225" s="21" t="str">
        <f t="shared" si="1"/>
        <v>Aug2021</v>
      </c>
      <c r="B225" s="21">
        <v>44409.0</v>
      </c>
      <c r="C225" s="9">
        <v>23.0</v>
      </c>
      <c r="D225" s="3" t="s">
        <v>205</v>
      </c>
      <c r="E225" s="9" t="s">
        <v>159</v>
      </c>
      <c r="F225" s="9" t="s">
        <v>110</v>
      </c>
      <c r="G225" s="3">
        <f t="array" ref="G225">INDEX('Aug2021'!$A$1:$BP$55,MATCH($D225,'Aug2021'!$A:$A,0),MATCH($E225,'Aug2021'!$2:$2,0))</f>
        <v>0</v>
      </c>
      <c r="H225" s="3">
        <v>0.0</v>
      </c>
      <c r="I225" s="3">
        <v>0.0</v>
      </c>
    </row>
    <row r="226" ht="14.25" customHeight="1">
      <c r="A226" s="21" t="str">
        <f t="shared" si="1"/>
        <v>Aug2021</v>
      </c>
      <c r="B226" s="21">
        <v>44409.0</v>
      </c>
      <c r="C226" s="9">
        <v>24.0</v>
      </c>
      <c r="D226" s="3" t="s">
        <v>205</v>
      </c>
      <c r="E226" s="9" t="s">
        <v>160</v>
      </c>
      <c r="F226" s="9" t="s">
        <v>109</v>
      </c>
      <c r="G226" s="3">
        <f t="array" ref="G226">INDEX('Aug2021'!$A$1:$BP$55,MATCH($D226,'Aug2021'!$A:$A,0),MATCH($E226,'Aug2021'!$2:$2,0))</f>
        <v>0</v>
      </c>
      <c r="H226" s="3">
        <v>0.0</v>
      </c>
      <c r="I226" s="3">
        <v>0.0</v>
      </c>
    </row>
    <row r="227" ht="14.25" customHeight="1">
      <c r="A227" s="21" t="str">
        <f t="shared" si="1"/>
        <v>Aug2021</v>
      </c>
      <c r="B227" s="21">
        <v>44409.0</v>
      </c>
      <c r="C227" s="9">
        <v>25.0</v>
      </c>
      <c r="D227" s="3" t="s">
        <v>205</v>
      </c>
      <c r="E227" s="9" t="s">
        <v>161</v>
      </c>
      <c r="F227" s="9" t="s">
        <v>108</v>
      </c>
      <c r="G227" s="3">
        <f t="array" ref="G227">INDEX('Aug2021'!$A$1:$BP$55,MATCH($D227,'Aug2021'!$A:$A,0),MATCH($E227,'Aug2021'!$2:$2,0))</f>
        <v>0</v>
      </c>
      <c r="H227" s="3">
        <v>0.0</v>
      </c>
      <c r="I227" s="3">
        <v>0.0</v>
      </c>
    </row>
    <row r="228" ht="14.25" customHeight="1">
      <c r="A228" s="21" t="str">
        <f t="shared" si="1"/>
        <v>Aug2021</v>
      </c>
      <c r="B228" s="21">
        <v>44409.0</v>
      </c>
      <c r="C228" s="9">
        <v>26.0</v>
      </c>
      <c r="D228" s="3" t="s">
        <v>205</v>
      </c>
      <c r="E228" s="9" t="s">
        <v>162</v>
      </c>
      <c r="F228" s="9" t="s">
        <v>111</v>
      </c>
      <c r="G228" s="3">
        <f t="array" ref="G228">INDEX('Aug2021'!$A$1:$BP$55,MATCH($D228,'Aug2021'!$A:$A,0),MATCH($E228,'Aug2021'!$2:$2,0))</f>
        <v>0</v>
      </c>
      <c r="H228" s="3">
        <v>0.0</v>
      </c>
      <c r="I228" s="3">
        <v>0.0</v>
      </c>
    </row>
    <row r="229" ht="14.25" customHeight="1">
      <c r="A229" s="21" t="str">
        <f t="shared" si="1"/>
        <v>Aug2021</v>
      </c>
      <c r="B229" s="21">
        <v>44409.0</v>
      </c>
      <c r="C229" s="9">
        <v>27.0</v>
      </c>
      <c r="D229" s="3" t="s">
        <v>205</v>
      </c>
      <c r="E229" s="9" t="s">
        <v>163</v>
      </c>
      <c r="F229" s="9" t="s">
        <v>109</v>
      </c>
      <c r="G229" s="3">
        <f t="array" ref="G229">INDEX('Aug2021'!$A$1:$BP$55,MATCH($D229,'Aug2021'!$A:$A,0),MATCH($E229,'Aug2021'!$2:$2,0))</f>
        <v>0</v>
      </c>
      <c r="H229" s="3">
        <v>0.0</v>
      </c>
      <c r="I229" s="3">
        <v>0.0</v>
      </c>
    </row>
    <row r="230" ht="14.25" customHeight="1">
      <c r="A230" s="21" t="str">
        <f t="shared" si="1"/>
        <v>Aug2021</v>
      </c>
      <c r="B230" s="21">
        <v>44409.0</v>
      </c>
      <c r="C230" s="9">
        <v>28.0</v>
      </c>
      <c r="D230" s="3" t="s">
        <v>205</v>
      </c>
      <c r="E230" s="9" t="s">
        <v>164</v>
      </c>
      <c r="F230" s="9" t="s">
        <v>112</v>
      </c>
      <c r="G230" s="3">
        <f t="array" ref="G230">INDEX('Aug2021'!$A$1:$BP$55,MATCH($D230,'Aug2021'!$A:$A,0),MATCH($E230,'Aug2021'!$2:$2,0))</f>
        <v>0</v>
      </c>
      <c r="H230" s="3">
        <v>0.0</v>
      </c>
      <c r="I230" s="3">
        <v>0.0</v>
      </c>
    </row>
    <row r="231" ht="14.25" customHeight="1">
      <c r="A231" s="21" t="str">
        <f t="shared" si="1"/>
        <v>Aug2021</v>
      </c>
      <c r="B231" s="21">
        <v>44409.0</v>
      </c>
      <c r="C231" s="9">
        <v>29.0</v>
      </c>
      <c r="D231" s="3" t="s">
        <v>205</v>
      </c>
      <c r="E231" s="9" t="s">
        <v>165</v>
      </c>
      <c r="F231" s="9" t="s">
        <v>111</v>
      </c>
      <c r="G231" s="3" t="str">
        <f t="array" ref="G231">INDEX('Aug2021'!$A$1:$BP$55,MATCH($D231,'Aug2021'!$A:$A,0),MATCH($E231,'Aug2021'!$2:$2,0))</f>
        <v>Suppressed</v>
      </c>
      <c r="H231" s="3">
        <v>1.0</v>
      </c>
      <c r="I231" s="3">
        <v>2.0</v>
      </c>
    </row>
    <row r="232" ht="14.25" customHeight="1">
      <c r="A232" s="21" t="str">
        <f t="shared" si="1"/>
        <v>Aug2021</v>
      </c>
      <c r="B232" s="21">
        <v>44409.0</v>
      </c>
      <c r="C232" s="9">
        <v>30.0</v>
      </c>
      <c r="D232" s="3" t="s">
        <v>205</v>
      </c>
      <c r="E232" s="9" t="s">
        <v>166</v>
      </c>
      <c r="F232" s="9" t="s">
        <v>108</v>
      </c>
      <c r="G232" s="3">
        <f t="array" ref="G232">INDEX('Aug2021'!$A$1:$BP$55,MATCH($D232,'Aug2021'!$A:$A,0),MATCH($E232,'Aug2021'!$2:$2,0))</f>
        <v>0</v>
      </c>
      <c r="H232" s="3">
        <v>0.0</v>
      </c>
      <c r="I232" s="3">
        <v>0.0</v>
      </c>
    </row>
    <row r="233" ht="14.25" customHeight="1">
      <c r="A233" s="21" t="str">
        <f t="shared" si="1"/>
        <v>Aug2021</v>
      </c>
      <c r="B233" s="21">
        <v>44409.0</v>
      </c>
      <c r="C233" s="9">
        <v>31.0</v>
      </c>
      <c r="D233" s="3" t="s">
        <v>205</v>
      </c>
      <c r="E233" s="9" t="s">
        <v>167</v>
      </c>
      <c r="F233" s="9" t="s">
        <v>109</v>
      </c>
      <c r="G233" s="3">
        <f t="array" ref="G233">INDEX('Aug2021'!$A$1:$BP$55,MATCH($D233,'Aug2021'!$A:$A,0),MATCH($E233,'Aug2021'!$2:$2,0))</f>
        <v>0</v>
      </c>
      <c r="H233" s="3">
        <v>0.0</v>
      </c>
      <c r="I233" s="3">
        <v>0.0</v>
      </c>
    </row>
    <row r="234" ht="14.25" customHeight="1">
      <c r="A234" s="21" t="str">
        <f t="shared" si="1"/>
        <v>Aug2021</v>
      </c>
      <c r="B234" s="21">
        <v>44409.0</v>
      </c>
      <c r="C234" s="9">
        <v>32.0</v>
      </c>
      <c r="D234" s="3" t="s">
        <v>205</v>
      </c>
      <c r="E234" s="9" t="s">
        <v>168</v>
      </c>
      <c r="F234" s="9" t="s">
        <v>112</v>
      </c>
      <c r="G234" s="3">
        <f t="array" ref="G234">INDEX('Aug2021'!$A$1:$BP$55,MATCH($D234,'Aug2021'!$A:$A,0),MATCH($E234,'Aug2021'!$2:$2,0))</f>
        <v>0</v>
      </c>
      <c r="H234" s="3">
        <v>0.0</v>
      </c>
      <c r="I234" s="3">
        <v>0.0</v>
      </c>
    </row>
    <row r="235" ht="14.25" customHeight="1">
      <c r="A235" s="21" t="str">
        <f t="shared" si="1"/>
        <v>Aug2021</v>
      </c>
      <c r="B235" s="21">
        <v>44409.0</v>
      </c>
      <c r="C235" s="9">
        <v>33.0</v>
      </c>
      <c r="D235" s="3" t="s">
        <v>205</v>
      </c>
      <c r="E235" s="9" t="s">
        <v>169</v>
      </c>
      <c r="F235" s="9" t="s">
        <v>110</v>
      </c>
      <c r="G235" s="3">
        <f t="array" ref="G235">INDEX('Aug2021'!$A$1:$BP$55,MATCH($D235,'Aug2021'!$A:$A,0),MATCH($E235,'Aug2021'!$2:$2,0))</f>
        <v>0</v>
      </c>
      <c r="H235" s="3">
        <v>0.0</v>
      </c>
      <c r="I235" s="3">
        <v>0.0</v>
      </c>
    </row>
    <row r="236" ht="14.25" customHeight="1">
      <c r="A236" s="21" t="str">
        <f t="shared" si="1"/>
        <v>Aug2021</v>
      </c>
      <c r="B236" s="21">
        <v>44409.0</v>
      </c>
      <c r="C236" s="9">
        <v>34.0</v>
      </c>
      <c r="D236" s="3" t="s">
        <v>205</v>
      </c>
      <c r="E236" s="9" t="s">
        <v>170</v>
      </c>
      <c r="F236" s="9" t="s">
        <v>109</v>
      </c>
      <c r="G236" s="3">
        <f t="array" ref="G236">INDEX('Aug2021'!$A$1:$BP$55,MATCH($D236,'Aug2021'!$A:$A,0),MATCH($E236,'Aug2021'!$2:$2,0))</f>
        <v>0</v>
      </c>
      <c r="H236" s="3">
        <v>0.0</v>
      </c>
      <c r="I236" s="3">
        <v>0.0</v>
      </c>
    </row>
    <row r="237" ht="14.25" customHeight="1">
      <c r="A237" s="21" t="str">
        <f t="shared" si="1"/>
        <v>Aug2021</v>
      </c>
      <c r="B237" s="21">
        <v>44409.0</v>
      </c>
      <c r="C237" s="9">
        <v>35.0</v>
      </c>
      <c r="D237" s="3" t="s">
        <v>205</v>
      </c>
      <c r="E237" s="9" t="s">
        <v>171</v>
      </c>
      <c r="F237" s="9" t="s">
        <v>108</v>
      </c>
      <c r="G237" s="3">
        <f t="array" ref="G237">INDEX('Aug2021'!$A$1:$BP$55,MATCH($D237,'Aug2021'!$A:$A,0),MATCH($E237,'Aug2021'!$2:$2,0))</f>
        <v>0</v>
      </c>
      <c r="H237" s="3">
        <v>0.0</v>
      </c>
      <c r="I237" s="3">
        <v>0.0</v>
      </c>
    </row>
    <row r="238" ht="14.25" customHeight="1">
      <c r="A238" s="21" t="str">
        <f t="shared" si="1"/>
        <v>Aug2021</v>
      </c>
      <c r="B238" s="21">
        <v>44409.0</v>
      </c>
      <c r="C238" s="9">
        <v>36.0</v>
      </c>
      <c r="D238" s="3" t="s">
        <v>205</v>
      </c>
      <c r="E238" s="9" t="s">
        <v>172</v>
      </c>
      <c r="F238" s="9" t="s">
        <v>111</v>
      </c>
      <c r="G238" s="3">
        <f t="array" ref="G238">INDEX('Aug2021'!$A$1:$BP$55,MATCH($D238,'Aug2021'!$A:$A,0),MATCH($E238,'Aug2021'!$2:$2,0))</f>
        <v>0</v>
      </c>
      <c r="H238" s="3">
        <v>0.0</v>
      </c>
      <c r="I238" s="3">
        <v>0.0</v>
      </c>
    </row>
    <row r="239" ht="14.25" customHeight="1">
      <c r="A239" s="21" t="str">
        <f t="shared" si="1"/>
        <v>Aug2021</v>
      </c>
      <c r="B239" s="21">
        <v>44409.0</v>
      </c>
      <c r="C239" s="9">
        <v>37.0</v>
      </c>
      <c r="D239" s="3" t="s">
        <v>205</v>
      </c>
      <c r="E239" s="9" t="s">
        <v>173</v>
      </c>
      <c r="F239" s="9" t="s">
        <v>110</v>
      </c>
      <c r="G239" s="3">
        <f t="array" ref="G239">INDEX('Aug2021'!$A$1:$BP$55,MATCH($D239,'Aug2021'!$A:$A,0),MATCH($E239,'Aug2021'!$2:$2,0))</f>
        <v>0</v>
      </c>
      <c r="H239" s="3">
        <v>0.0</v>
      </c>
      <c r="I239" s="3">
        <v>0.0</v>
      </c>
    </row>
    <row r="240" ht="14.25" customHeight="1">
      <c r="A240" s="21" t="str">
        <f t="shared" si="1"/>
        <v>Aug2021</v>
      </c>
      <c r="B240" s="21">
        <v>44409.0</v>
      </c>
      <c r="C240" s="9">
        <v>38.0</v>
      </c>
      <c r="D240" s="3" t="s">
        <v>205</v>
      </c>
      <c r="E240" s="9" t="s">
        <v>174</v>
      </c>
      <c r="F240" s="9" t="s">
        <v>114</v>
      </c>
      <c r="G240" s="3">
        <f t="array" ref="G240">INDEX('Aug2021'!$A$1:$BP$55,MATCH($D240,'Aug2021'!$A:$A,0),MATCH($E240,'Aug2021'!$2:$2,0))</f>
        <v>0</v>
      </c>
      <c r="H240" s="3">
        <v>0.0</v>
      </c>
      <c r="I240" s="3">
        <v>0.0</v>
      </c>
    </row>
    <row r="241" ht="14.25" customHeight="1">
      <c r="A241" s="21" t="str">
        <f t="shared" si="1"/>
        <v>Aug2021</v>
      </c>
      <c r="B241" s="21">
        <v>44409.0</v>
      </c>
      <c r="C241" s="9">
        <v>39.0</v>
      </c>
      <c r="D241" s="3" t="s">
        <v>205</v>
      </c>
      <c r="E241" s="9" t="s">
        <v>175</v>
      </c>
      <c r="F241" s="9" t="s">
        <v>112</v>
      </c>
      <c r="G241" s="3">
        <f t="array" ref="G241">INDEX('Aug2021'!$A$1:$BP$55,MATCH($D241,'Aug2021'!$A:$A,0),MATCH($E241,'Aug2021'!$2:$2,0))</f>
        <v>0</v>
      </c>
      <c r="H241" s="3">
        <v>0.0</v>
      </c>
      <c r="I241" s="3">
        <v>0.0</v>
      </c>
    </row>
    <row r="242" ht="14.25" customHeight="1">
      <c r="A242" s="21" t="str">
        <f t="shared" si="1"/>
        <v>Aug2021</v>
      </c>
      <c r="B242" s="21">
        <v>44409.0</v>
      </c>
      <c r="C242" s="9">
        <v>40.0</v>
      </c>
      <c r="D242" s="3" t="s">
        <v>205</v>
      </c>
      <c r="E242" s="9" t="s">
        <v>176</v>
      </c>
      <c r="F242" s="9" t="s">
        <v>109</v>
      </c>
      <c r="G242" s="3">
        <f t="array" ref="G242">INDEX('Aug2021'!$A$1:$BP$55,MATCH($D242,'Aug2021'!$A:$A,0),MATCH($E242,'Aug2021'!$2:$2,0))</f>
        <v>0</v>
      </c>
      <c r="H242" s="3">
        <v>0.0</v>
      </c>
      <c r="I242" s="3">
        <v>0.0</v>
      </c>
    </row>
    <row r="243" ht="14.25" customHeight="1">
      <c r="A243" s="21" t="str">
        <f t="shared" si="1"/>
        <v>Aug2021</v>
      </c>
      <c r="B243" s="21">
        <v>44409.0</v>
      </c>
      <c r="C243" s="9">
        <v>41.0</v>
      </c>
      <c r="D243" s="3" t="s">
        <v>205</v>
      </c>
      <c r="E243" s="9" t="s">
        <v>177</v>
      </c>
      <c r="F243" s="9" t="s">
        <v>109</v>
      </c>
      <c r="G243" s="3">
        <f t="array" ref="G243">INDEX('Aug2021'!$A$1:$BP$55,MATCH($D243,'Aug2021'!$A:$A,0),MATCH($E243,'Aug2021'!$2:$2,0))</f>
        <v>0</v>
      </c>
      <c r="H243" s="3">
        <v>0.0</v>
      </c>
      <c r="I243" s="3">
        <v>0.0</v>
      </c>
    </row>
    <row r="244" ht="14.25" customHeight="1">
      <c r="A244" s="21" t="str">
        <f t="shared" si="1"/>
        <v>Aug2021</v>
      </c>
      <c r="B244" s="21">
        <v>44409.0</v>
      </c>
      <c r="C244" s="9">
        <v>42.0</v>
      </c>
      <c r="D244" s="3" t="s">
        <v>205</v>
      </c>
      <c r="E244" s="9" t="s">
        <v>178</v>
      </c>
      <c r="F244" s="9" t="s">
        <v>108</v>
      </c>
      <c r="G244" s="3">
        <f t="array" ref="G244">INDEX('Aug2021'!$A$1:$BP$55,MATCH($D244,'Aug2021'!$A:$A,0),MATCH($E244,'Aug2021'!$2:$2,0))</f>
        <v>0</v>
      </c>
      <c r="H244" s="3">
        <v>0.0</v>
      </c>
      <c r="I244" s="3">
        <v>0.0</v>
      </c>
    </row>
    <row r="245" ht="14.25" customHeight="1">
      <c r="A245" s="21" t="str">
        <f t="shared" si="1"/>
        <v>Aug2021</v>
      </c>
      <c r="B245" s="21">
        <v>44409.0</v>
      </c>
      <c r="C245" s="9">
        <v>43.0</v>
      </c>
      <c r="D245" s="3" t="s">
        <v>205</v>
      </c>
      <c r="E245" s="9" t="s">
        <v>179</v>
      </c>
      <c r="F245" s="9" t="s">
        <v>109</v>
      </c>
      <c r="G245" s="3">
        <f t="array" ref="G245">INDEX('Aug2021'!$A$1:$BP$55,MATCH($D245,'Aug2021'!$A:$A,0),MATCH($E245,'Aug2021'!$2:$2,0))</f>
        <v>0</v>
      </c>
      <c r="H245" s="3">
        <v>0.0</v>
      </c>
      <c r="I245" s="3">
        <v>0.0</v>
      </c>
    </row>
    <row r="246" ht="14.25" customHeight="1">
      <c r="A246" s="21" t="str">
        <f t="shared" si="1"/>
        <v>Aug2021</v>
      </c>
      <c r="B246" s="21">
        <v>44409.0</v>
      </c>
      <c r="C246" s="9">
        <v>44.0</v>
      </c>
      <c r="D246" s="3" t="s">
        <v>205</v>
      </c>
      <c r="E246" s="9" t="s">
        <v>180</v>
      </c>
      <c r="F246" s="9" t="s">
        <v>110</v>
      </c>
      <c r="G246" s="3">
        <f t="array" ref="G246">INDEX('Aug2021'!$A$1:$BP$55,MATCH($D246,'Aug2021'!$A:$A,0),MATCH($E246,'Aug2021'!$2:$2,0))</f>
        <v>0</v>
      </c>
      <c r="H246" s="3">
        <v>0.0</v>
      </c>
      <c r="I246" s="3">
        <v>0.0</v>
      </c>
    </row>
    <row r="247" ht="14.25" customHeight="1">
      <c r="A247" s="21" t="str">
        <f t="shared" si="1"/>
        <v>Aug2021</v>
      </c>
      <c r="B247" s="21">
        <v>44409.0</v>
      </c>
      <c r="C247" s="9">
        <v>45.0</v>
      </c>
      <c r="D247" s="3" t="s">
        <v>205</v>
      </c>
      <c r="E247" s="9" t="s">
        <v>181</v>
      </c>
      <c r="F247" s="9" t="s">
        <v>108</v>
      </c>
      <c r="G247" s="3">
        <f t="array" ref="G247">INDEX('Aug2021'!$A$1:$BP$55,MATCH($D247,'Aug2021'!$A:$A,0),MATCH($E247,'Aug2021'!$2:$2,0))</f>
        <v>0</v>
      </c>
      <c r="H247" s="3">
        <v>0.0</v>
      </c>
      <c r="I247" s="3">
        <v>0.0</v>
      </c>
    </row>
    <row r="248" ht="14.25" customHeight="1">
      <c r="A248" s="21" t="str">
        <f t="shared" si="1"/>
        <v>Aug2021</v>
      </c>
      <c r="B248" s="21">
        <v>44409.0</v>
      </c>
      <c r="C248" s="9">
        <v>46.0</v>
      </c>
      <c r="D248" s="3" t="s">
        <v>205</v>
      </c>
      <c r="E248" s="9" t="s">
        <v>182</v>
      </c>
      <c r="F248" s="9" t="s">
        <v>109</v>
      </c>
      <c r="G248" s="3">
        <f t="array" ref="G248">INDEX('Aug2021'!$A$1:$BP$55,MATCH($D248,'Aug2021'!$A:$A,0),MATCH($E248,'Aug2021'!$2:$2,0))</f>
        <v>0</v>
      </c>
      <c r="H248" s="3">
        <v>0.0</v>
      </c>
      <c r="I248" s="3">
        <v>0.0</v>
      </c>
    </row>
    <row r="249" ht="14.25" customHeight="1">
      <c r="A249" s="21" t="str">
        <f t="shared" si="1"/>
        <v>Aug2021</v>
      </c>
      <c r="B249" s="21">
        <v>44409.0</v>
      </c>
      <c r="C249" s="9">
        <v>47.0</v>
      </c>
      <c r="D249" s="3" t="s">
        <v>205</v>
      </c>
      <c r="E249" s="9" t="s">
        <v>183</v>
      </c>
      <c r="F249" s="9" t="s">
        <v>111</v>
      </c>
      <c r="G249" s="3">
        <f t="array" ref="G249">INDEX('Aug2021'!$A$1:$BP$55,MATCH($D249,'Aug2021'!$A:$A,0),MATCH($E249,'Aug2021'!$2:$2,0))</f>
        <v>0</v>
      </c>
      <c r="H249" s="3">
        <v>0.0</v>
      </c>
      <c r="I249" s="3">
        <v>0.0</v>
      </c>
    </row>
    <row r="250" ht="14.25" customHeight="1">
      <c r="A250" s="21" t="str">
        <f t="shared" si="1"/>
        <v>Aug2021</v>
      </c>
      <c r="B250" s="21">
        <v>44409.0</v>
      </c>
      <c r="C250" s="9">
        <v>48.0</v>
      </c>
      <c r="D250" s="3" t="s">
        <v>205</v>
      </c>
      <c r="E250" s="9" t="s">
        <v>184</v>
      </c>
      <c r="F250" s="9" t="s">
        <v>108</v>
      </c>
      <c r="G250" s="3">
        <f t="array" ref="G250">INDEX('Aug2021'!$A$1:$BP$55,MATCH($D250,'Aug2021'!$A:$A,0),MATCH($E250,'Aug2021'!$2:$2,0))</f>
        <v>0</v>
      </c>
      <c r="H250" s="3">
        <v>0.0</v>
      </c>
      <c r="I250" s="3">
        <v>0.0</v>
      </c>
    </row>
    <row r="251" ht="14.25" customHeight="1">
      <c r="A251" s="21" t="str">
        <f t="shared" si="1"/>
        <v>Aug2021</v>
      </c>
      <c r="B251" s="21">
        <v>44409.0</v>
      </c>
      <c r="C251" s="9">
        <v>49.0</v>
      </c>
      <c r="D251" s="3" t="s">
        <v>205</v>
      </c>
      <c r="E251" s="9" t="s">
        <v>185</v>
      </c>
      <c r="F251" s="9" t="s">
        <v>110</v>
      </c>
      <c r="G251" s="3">
        <f t="array" ref="G251">INDEX('Aug2021'!$A$1:$BP$55,MATCH($D251,'Aug2021'!$A:$A,0),MATCH($E251,'Aug2021'!$2:$2,0))</f>
        <v>0</v>
      </c>
      <c r="H251" s="3">
        <v>0.0</v>
      </c>
      <c r="I251" s="3">
        <v>0.0</v>
      </c>
    </row>
    <row r="252" ht="14.25" customHeight="1">
      <c r="A252" s="21" t="str">
        <f t="shared" si="1"/>
        <v>Aug2021</v>
      </c>
      <c r="B252" s="21">
        <v>44409.0</v>
      </c>
      <c r="C252" s="9">
        <v>50.0</v>
      </c>
      <c r="D252" s="3" t="s">
        <v>205</v>
      </c>
      <c r="E252" s="9" t="s">
        <v>186</v>
      </c>
      <c r="F252" s="9" t="s">
        <v>108</v>
      </c>
      <c r="G252" s="3">
        <f t="array" ref="G252">INDEX('Aug2021'!$A$1:$BP$55,MATCH($D252,'Aug2021'!$A:$A,0),MATCH($E252,'Aug2021'!$2:$2,0))</f>
        <v>0</v>
      </c>
      <c r="H252" s="3">
        <v>0.0</v>
      </c>
      <c r="I252" s="3">
        <v>0.0</v>
      </c>
    </row>
    <row r="253" ht="14.25" customHeight="1">
      <c r="A253" s="21" t="str">
        <f t="shared" si="1"/>
        <v>Aug2021</v>
      </c>
      <c r="B253" s="21">
        <v>44409.0</v>
      </c>
      <c r="C253" s="9">
        <v>51.0</v>
      </c>
      <c r="D253" s="3" t="s">
        <v>205</v>
      </c>
      <c r="E253" s="9" t="s">
        <v>187</v>
      </c>
      <c r="F253" s="9" t="s">
        <v>110</v>
      </c>
      <c r="G253" s="3">
        <f t="array" ref="G253">INDEX('Aug2021'!$A$1:$BP$55,MATCH($D253,'Aug2021'!$A:$A,0),MATCH($E253,'Aug2021'!$2:$2,0))</f>
        <v>0</v>
      </c>
      <c r="H253" s="3">
        <v>0.0</v>
      </c>
      <c r="I253" s="3">
        <v>0.0</v>
      </c>
    </row>
    <row r="254" ht="14.25" customHeight="1">
      <c r="A254" s="21" t="str">
        <f t="shared" si="1"/>
        <v>Aug2021</v>
      </c>
      <c r="B254" s="21">
        <v>44409.0</v>
      </c>
      <c r="C254" s="9">
        <v>52.0</v>
      </c>
      <c r="D254" s="3" t="s">
        <v>205</v>
      </c>
      <c r="E254" s="9" t="s">
        <v>188</v>
      </c>
      <c r="F254" s="9" t="s">
        <v>108</v>
      </c>
      <c r="G254" s="3">
        <f t="array" ref="G254">INDEX('Aug2021'!$A$1:$BP$55,MATCH($D254,'Aug2021'!$A:$A,0),MATCH($E254,'Aug2021'!$2:$2,0))</f>
        <v>0</v>
      </c>
      <c r="H254" s="3">
        <v>0.0</v>
      </c>
      <c r="I254" s="3">
        <v>0.0</v>
      </c>
    </row>
    <row r="255" ht="14.25" customHeight="1">
      <c r="A255" s="21" t="str">
        <f t="shared" si="1"/>
        <v>Aug2021</v>
      </c>
      <c r="B255" s="21">
        <v>44409.0</v>
      </c>
      <c r="C255" s="9">
        <v>53.0</v>
      </c>
      <c r="D255" s="3" t="s">
        <v>205</v>
      </c>
      <c r="E255" s="9" t="s">
        <v>189</v>
      </c>
      <c r="F255" s="9" t="s">
        <v>108</v>
      </c>
      <c r="G255" s="3">
        <f t="array" ref="G255">INDEX('Aug2021'!$A$1:$BP$55,MATCH($D255,'Aug2021'!$A:$A,0),MATCH($E255,'Aug2021'!$2:$2,0))</f>
        <v>0</v>
      </c>
      <c r="H255" s="3">
        <v>0.0</v>
      </c>
      <c r="I255" s="3">
        <v>0.0</v>
      </c>
    </row>
    <row r="256" ht="14.25" customHeight="1">
      <c r="A256" s="21" t="str">
        <f t="shared" si="1"/>
        <v>Aug2021</v>
      </c>
      <c r="B256" s="21">
        <v>44409.0</v>
      </c>
      <c r="C256" s="9">
        <v>54.0</v>
      </c>
      <c r="D256" s="3" t="s">
        <v>205</v>
      </c>
      <c r="E256" s="9" t="s">
        <v>190</v>
      </c>
      <c r="F256" s="9" t="s">
        <v>108</v>
      </c>
      <c r="G256" s="3">
        <f t="array" ref="G256">INDEX('Aug2021'!$A$1:$BP$55,MATCH($D256,'Aug2021'!$A:$A,0),MATCH($E256,'Aug2021'!$2:$2,0))</f>
        <v>0</v>
      </c>
      <c r="H256" s="3">
        <v>0.0</v>
      </c>
      <c r="I256" s="3">
        <v>0.0</v>
      </c>
    </row>
    <row r="257" ht="14.25" customHeight="1">
      <c r="A257" s="21" t="str">
        <f t="shared" si="1"/>
        <v>Aug2021</v>
      </c>
      <c r="B257" s="21">
        <v>44409.0</v>
      </c>
      <c r="C257" s="9">
        <v>55.0</v>
      </c>
      <c r="D257" s="3" t="s">
        <v>205</v>
      </c>
      <c r="E257" s="9" t="s">
        <v>191</v>
      </c>
      <c r="F257" s="9" t="s">
        <v>112</v>
      </c>
      <c r="G257" s="3">
        <f t="array" ref="G257">INDEX('Aug2021'!$A$1:$BP$55,MATCH($D257,'Aug2021'!$A:$A,0),MATCH($E257,'Aug2021'!$2:$2,0))</f>
        <v>0</v>
      </c>
      <c r="H257" s="3">
        <v>0.0</v>
      </c>
      <c r="I257" s="3">
        <v>0.0</v>
      </c>
    </row>
    <row r="258" ht="14.25" customHeight="1">
      <c r="A258" s="21" t="str">
        <f t="shared" si="1"/>
        <v>Aug2021</v>
      </c>
      <c r="B258" s="21">
        <v>44409.0</v>
      </c>
      <c r="C258" s="9">
        <v>56.0</v>
      </c>
      <c r="D258" s="3" t="s">
        <v>205</v>
      </c>
      <c r="E258" s="9" t="s">
        <v>192</v>
      </c>
      <c r="F258" s="9" t="s">
        <v>109</v>
      </c>
      <c r="G258" s="3">
        <f t="array" ref="G258">INDEX('Aug2021'!$A$1:$BP$55,MATCH($D258,'Aug2021'!$A:$A,0),MATCH($E258,'Aug2021'!$2:$2,0))</f>
        <v>0</v>
      </c>
      <c r="H258" s="3">
        <v>0.0</v>
      </c>
      <c r="I258" s="3">
        <v>0.0</v>
      </c>
    </row>
    <row r="259" ht="14.25" customHeight="1">
      <c r="A259" s="21" t="str">
        <f t="shared" si="1"/>
        <v>Aug2021</v>
      </c>
      <c r="B259" s="21">
        <v>44409.0</v>
      </c>
      <c r="C259" s="9">
        <v>57.0</v>
      </c>
      <c r="D259" s="3" t="s">
        <v>205</v>
      </c>
      <c r="E259" s="9" t="s">
        <v>193</v>
      </c>
      <c r="F259" s="9" t="s">
        <v>108</v>
      </c>
      <c r="G259" s="3">
        <f t="array" ref="G259">INDEX('Aug2021'!$A$1:$BP$55,MATCH($D259,'Aug2021'!$A:$A,0),MATCH($E259,'Aug2021'!$2:$2,0))</f>
        <v>0</v>
      </c>
      <c r="H259" s="3">
        <v>0.0</v>
      </c>
      <c r="I259" s="3">
        <v>0.0</v>
      </c>
    </row>
    <row r="260" ht="14.25" customHeight="1">
      <c r="A260" s="21" t="str">
        <f t="shared" si="1"/>
        <v>Aug2021</v>
      </c>
      <c r="B260" s="21">
        <v>44409.0</v>
      </c>
      <c r="C260" s="9">
        <v>58.0</v>
      </c>
      <c r="D260" s="3" t="s">
        <v>205</v>
      </c>
      <c r="E260" s="9" t="s">
        <v>194</v>
      </c>
      <c r="F260" s="9" t="s">
        <v>108</v>
      </c>
      <c r="G260" s="3">
        <f t="array" ref="G260">INDEX('Aug2021'!$A$1:$BP$55,MATCH($D260,'Aug2021'!$A:$A,0),MATCH($E260,'Aug2021'!$2:$2,0))</f>
        <v>0</v>
      </c>
      <c r="H260" s="3">
        <v>0.0</v>
      </c>
      <c r="I260" s="3">
        <v>0.0</v>
      </c>
    </row>
    <row r="261" ht="14.25" customHeight="1">
      <c r="A261" s="21" t="str">
        <f t="shared" si="1"/>
        <v>Aug2021</v>
      </c>
      <c r="B261" s="21">
        <v>44409.0</v>
      </c>
      <c r="C261" s="9">
        <v>59.0</v>
      </c>
      <c r="D261" s="3" t="s">
        <v>205</v>
      </c>
      <c r="E261" s="9" t="s">
        <v>195</v>
      </c>
      <c r="F261" s="9" t="s">
        <v>110</v>
      </c>
      <c r="G261" s="3">
        <f t="array" ref="G261">INDEX('Aug2021'!$A$1:$BP$55,MATCH($D261,'Aug2021'!$A:$A,0),MATCH($E261,'Aug2021'!$2:$2,0))</f>
        <v>0</v>
      </c>
      <c r="H261" s="3">
        <v>0.0</v>
      </c>
      <c r="I261" s="3">
        <v>0.0</v>
      </c>
    </row>
    <row r="262" ht="14.25" customHeight="1">
      <c r="A262" s="21" t="str">
        <f t="shared" si="1"/>
        <v>Aug2021</v>
      </c>
      <c r="B262" s="21">
        <v>44409.0</v>
      </c>
      <c r="C262" s="9">
        <v>60.0</v>
      </c>
      <c r="D262" s="3" t="s">
        <v>205</v>
      </c>
      <c r="E262" s="9" t="s">
        <v>196</v>
      </c>
      <c r="F262" s="9" t="s">
        <v>108</v>
      </c>
      <c r="G262" s="3">
        <f t="array" ref="G262">INDEX('Aug2021'!$A$1:$BP$55,MATCH($D262,'Aug2021'!$A:$A,0),MATCH($E262,'Aug2021'!$2:$2,0))</f>
        <v>0</v>
      </c>
      <c r="H262" s="3">
        <v>0.0</v>
      </c>
      <c r="I262" s="3">
        <v>0.0</v>
      </c>
    </row>
    <row r="263" ht="14.25" customHeight="1">
      <c r="A263" s="21" t="str">
        <f t="shared" si="1"/>
        <v>Aug2021</v>
      </c>
      <c r="B263" s="21">
        <v>44409.0</v>
      </c>
      <c r="C263" s="9">
        <v>61.0</v>
      </c>
      <c r="D263" s="3" t="s">
        <v>205</v>
      </c>
      <c r="E263" s="9" t="s">
        <v>197</v>
      </c>
      <c r="F263" s="9" t="s">
        <v>108</v>
      </c>
      <c r="G263" s="3">
        <f t="array" ref="G263">INDEX('Aug2021'!$A$1:$BP$55,MATCH($D263,'Aug2021'!$A:$A,0),MATCH($E263,'Aug2021'!$2:$2,0))</f>
        <v>0</v>
      </c>
      <c r="H263" s="3">
        <v>0.0</v>
      </c>
      <c r="I263" s="3">
        <v>0.0</v>
      </c>
    </row>
    <row r="264" ht="14.25" customHeight="1">
      <c r="A264" s="21" t="str">
        <f t="shared" si="1"/>
        <v>Aug2021</v>
      </c>
      <c r="B264" s="21">
        <v>44409.0</v>
      </c>
      <c r="C264" s="9">
        <v>62.0</v>
      </c>
      <c r="D264" s="3" t="s">
        <v>205</v>
      </c>
      <c r="E264" s="9" t="s">
        <v>198</v>
      </c>
      <c r="F264" s="9" t="s">
        <v>112</v>
      </c>
      <c r="G264" s="3">
        <f t="array" ref="G264">INDEX('Aug2021'!$A$1:$BP$55,MATCH($D264,'Aug2021'!$A:$A,0),MATCH($E264,'Aug2021'!$2:$2,0))</f>
        <v>0</v>
      </c>
      <c r="H264" s="3">
        <v>0.0</v>
      </c>
      <c r="I264" s="3">
        <v>0.0</v>
      </c>
    </row>
    <row r="265" ht="14.25" customHeight="1">
      <c r="A265" s="21" t="str">
        <f t="shared" si="1"/>
        <v>Aug2021</v>
      </c>
      <c r="B265" s="21">
        <v>44409.0</v>
      </c>
      <c r="C265" s="9">
        <v>63.0</v>
      </c>
      <c r="D265" s="3" t="s">
        <v>205</v>
      </c>
      <c r="E265" s="9" t="s">
        <v>199</v>
      </c>
      <c r="F265" s="9" t="s">
        <v>109</v>
      </c>
      <c r="G265" s="3">
        <f t="array" ref="G265">INDEX('Aug2021'!$A$1:$BP$55,MATCH($D265,'Aug2021'!$A:$A,0),MATCH($E265,'Aug2021'!$2:$2,0))</f>
        <v>0</v>
      </c>
      <c r="H265" s="3">
        <v>0.0</v>
      </c>
      <c r="I265" s="3">
        <v>0.0</v>
      </c>
    </row>
    <row r="266" ht="14.25" customHeight="1">
      <c r="A266" s="21" t="str">
        <f t="shared" si="1"/>
        <v>Aug2021</v>
      </c>
      <c r="B266" s="21">
        <v>44409.0</v>
      </c>
      <c r="C266" s="9">
        <v>64.0</v>
      </c>
      <c r="D266" s="3" t="s">
        <v>205</v>
      </c>
      <c r="E266" s="9" t="s">
        <v>200</v>
      </c>
      <c r="F266" s="9" t="s">
        <v>108</v>
      </c>
      <c r="G266" s="3">
        <f t="array" ref="G266">INDEX('Aug2021'!$A$1:$BP$55,MATCH($D266,'Aug2021'!$A:$A,0),MATCH($E266,'Aug2021'!$2:$2,0))</f>
        <v>0</v>
      </c>
      <c r="H266" s="3">
        <v>0.0</v>
      </c>
      <c r="I266" s="3">
        <v>0.0</v>
      </c>
    </row>
    <row r="267" ht="14.25" customHeight="1">
      <c r="A267" s="21" t="str">
        <f t="shared" si="1"/>
        <v>Aug2021</v>
      </c>
      <c r="B267" s="21">
        <v>44409.0</v>
      </c>
      <c r="C267" s="9">
        <v>65.0</v>
      </c>
      <c r="D267" s="3" t="s">
        <v>205</v>
      </c>
      <c r="E267" s="9" t="s">
        <v>201</v>
      </c>
      <c r="F267" s="9" t="s">
        <v>112</v>
      </c>
      <c r="G267" s="3">
        <f t="array" ref="G267">INDEX('Aug2021'!$A$1:$BP$55,MATCH($D267,'Aug2021'!$A:$A,0),MATCH($E267,'Aug2021'!$2:$2,0))</f>
        <v>0</v>
      </c>
      <c r="H267" s="3">
        <v>0.0</v>
      </c>
      <c r="I267" s="3">
        <v>0.0</v>
      </c>
    </row>
    <row r="268" ht="14.25" customHeight="1">
      <c r="A268" s="21" t="str">
        <f t="shared" si="1"/>
        <v>Aug2021</v>
      </c>
      <c r="B268" s="21">
        <v>44409.0</v>
      </c>
      <c r="C268" s="9">
        <v>66.0</v>
      </c>
      <c r="D268" s="3" t="s">
        <v>205</v>
      </c>
      <c r="E268" s="9" t="s">
        <v>202</v>
      </c>
      <c r="F268" s="9" t="s">
        <v>108</v>
      </c>
      <c r="G268" s="3">
        <f t="array" ref="G268">INDEX('Aug2021'!$A$1:$BP$55,MATCH($D268,'Aug2021'!$A:$A,0),MATCH($E268,'Aug2021'!$2:$2,0))</f>
        <v>0</v>
      </c>
      <c r="H268" s="3">
        <v>0.0</v>
      </c>
      <c r="I268" s="3">
        <v>0.0</v>
      </c>
    </row>
    <row r="269" ht="14.25" customHeight="1">
      <c r="A269" s="21" t="str">
        <f t="shared" si="1"/>
        <v>Aug2021</v>
      </c>
      <c r="B269" s="21">
        <v>44409.0</v>
      </c>
      <c r="C269" s="9">
        <v>67.0</v>
      </c>
      <c r="D269" s="3" t="s">
        <v>205</v>
      </c>
      <c r="E269" s="9" t="s">
        <v>203</v>
      </c>
      <c r="F269" s="9" t="s">
        <v>108</v>
      </c>
      <c r="G269" s="3">
        <f t="array" ref="G269">INDEX('Aug2021'!$A$1:$BP$55,MATCH($D269,'Aug2021'!$A:$A,0),MATCH($E269,'Aug2021'!$2:$2,0))</f>
        <v>0</v>
      </c>
      <c r="H269" s="3">
        <v>0.0</v>
      </c>
      <c r="I269" s="3">
        <v>0.0</v>
      </c>
    </row>
    <row r="270" ht="14.25" customHeight="1">
      <c r="A270" s="21" t="str">
        <f t="shared" si="1"/>
        <v>Aug2021</v>
      </c>
      <c r="B270" s="21">
        <v>44409.0</v>
      </c>
      <c r="C270" s="9">
        <v>1.0</v>
      </c>
      <c r="D270" s="3" t="s">
        <v>205</v>
      </c>
      <c r="E270" s="9" t="s">
        <v>137</v>
      </c>
      <c r="F270" s="9" t="s">
        <v>108</v>
      </c>
      <c r="G270" s="3">
        <f t="array" ref="G270">INDEX('Aug2021'!$A$1:$BP$55,MATCH($D270,'Aug2021'!$A:$A,0),MATCH($E270,'Aug2021'!$2:$2,0))</f>
        <v>27</v>
      </c>
      <c r="H270" s="3">
        <v>27.0</v>
      </c>
      <c r="I270" s="3">
        <v>27.0</v>
      </c>
    </row>
    <row r="271" ht="14.25" customHeight="1">
      <c r="A271" s="21" t="str">
        <f t="shared" si="1"/>
        <v>Aug2021</v>
      </c>
      <c r="B271" s="21">
        <v>44409.0</v>
      </c>
      <c r="C271" s="9">
        <v>2.0</v>
      </c>
      <c r="D271" s="3" t="s">
        <v>205</v>
      </c>
      <c r="E271" s="9" t="s">
        <v>138</v>
      </c>
      <c r="F271" s="9" t="s">
        <v>108</v>
      </c>
      <c r="G271" s="3" t="str">
        <f t="array" ref="G271">INDEX('Aug2021'!$A$1:$BP$55,MATCH($D271,'Aug2021'!$A:$A,0),MATCH($E271,'Aug2021'!$2:$2,0))</f>
        <v>Suppressed</v>
      </c>
      <c r="H271" s="3">
        <v>1.0</v>
      </c>
      <c r="I271" s="3">
        <v>2.0</v>
      </c>
    </row>
    <row r="272" ht="14.25" customHeight="1">
      <c r="A272" s="21" t="str">
        <f t="shared" si="1"/>
        <v>Aug2021</v>
      </c>
      <c r="B272" s="21">
        <v>44409.0</v>
      </c>
      <c r="C272" s="9">
        <v>3.0</v>
      </c>
      <c r="D272" s="3" t="s">
        <v>205</v>
      </c>
      <c r="E272" s="9" t="s">
        <v>136</v>
      </c>
      <c r="F272" s="9" t="s">
        <v>108</v>
      </c>
      <c r="G272" s="3">
        <f t="array" ref="G272">INDEX('Aug2021'!$A$1:$BP$55,MATCH($D272,'Aug2021'!$A:$A,0),MATCH($E272,'Aug2021'!$2:$2,0))</f>
        <v>26</v>
      </c>
      <c r="H272" s="3">
        <v>26.0</v>
      </c>
      <c r="I272" s="3">
        <v>26.0</v>
      </c>
    </row>
    <row r="273" ht="14.25" customHeight="1">
      <c r="A273" s="21" t="str">
        <f t="shared" si="1"/>
        <v>Aug2021</v>
      </c>
      <c r="B273" s="21">
        <v>44409.0</v>
      </c>
      <c r="C273" s="9">
        <v>4.0</v>
      </c>
      <c r="D273" s="3" t="s">
        <v>205</v>
      </c>
      <c r="E273" s="9" t="s">
        <v>139</v>
      </c>
      <c r="F273" s="9" t="s">
        <v>108</v>
      </c>
      <c r="G273" s="3">
        <f t="array" ref="G273">INDEX('Aug2021'!$A$1:$BP$55,MATCH($D273,'Aug2021'!$A:$A,0),MATCH($E273,'Aug2021'!$2:$2,0))</f>
        <v>0</v>
      </c>
      <c r="H273" s="3">
        <v>0.0</v>
      </c>
      <c r="I273" s="3">
        <v>0.0</v>
      </c>
    </row>
    <row r="274" ht="14.25" customHeight="1">
      <c r="A274" s="21" t="str">
        <f t="shared" si="1"/>
        <v>Aug2021</v>
      </c>
      <c r="B274" s="21">
        <v>44409.0</v>
      </c>
      <c r="C274" s="9">
        <v>5.0</v>
      </c>
      <c r="D274" s="3" t="s">
        <v>205</v>
      </c>
      <c r="E274" s="9" t="s">
        <v>140</v>
      </c>
      <c r="F274" s="9" t="s">
        <v>108</v>
      </c>
      <c r="G274" s="3">
        <f t="array" ref="G274">INDEX('Aug2021'!$A$1:$BP$55,MATCH($D274,'Aug2021'!$A:$A,0),MATCH($E274,'Aug2021'!$2:$2,0))</f>
        <v>0</v>
      </c>
      <c r="H274" s="3">
        <v>0.0</v>
      </c>
      <c r="I274" s="3">
        <v>0.0</v>
      </c>
    </row>
    <row r="275" ht="14.25" customHeight="1">
      <c r="A275" s="21" t="str">
        <f t="shared" si="1"/>
        <v>Aug2021</v>
      </c>
      <c r="B275" s="21">
        <v>44409.0</v>
      </c>
      <c r="C275" s="9">
        <v>6.0</v>
      </c>
      <c r="D275" s="3" t="s">
        <v>205</v>
      </c>
      <c r="E275" s="9" t="s">
        <v>141</v>
      </c>
      <c r="F275" s="9" t="s">
        <v>109</v>
      </c>
      <c r="G275" s="3">
        <f t="array" ref="G275">INDEX('Aug2021'!$A$1:$BP$55,MATCH($D275,'Aug2021'!$A:$A,0),MATCH($E275,'Aug2021'!$2:$2,0))</f>
        <v>0</v>
      </c>
      <c r="H275" s="3">
        <v>0.0</v>
      </c>
      <c r="I275" s="3">
        <v>0.0</v>
      </c>
    </row>
    <row r="276" ht="14.25" customHeight="1">
      <c r="A276" s="21" t="str">
        <f t="shared" si="1"/>
        <v>Aug2021</v>
      </c>
      <c r="B276" s="21">
        <v>44409.0</v>
      </c>
      <c r="C276" s="9">
        <v>7.0</v>
      </c>
      <c r="D276" s="3" t="s">
        <v>205</v>
      </c>
      <c r="E276" s="9" t="s">
        <v>142</v>
      </c>
      <c r="F276" s="9" t="s">
        <v>108</v>
      </c>
      <c r="G276" s="3">
        <f t="array" ref="G276">INDEX('Aug2021'!$A$1:$BP$55,MATCH($D276,'Aug2021'!$A:$A,0),MATCH($E276,'Aug2021'!$2:$2,0))</f>
        <v>0</v>
      </c>
      <c r="H276" s="3">
        <v>0.0</v>
      </c>
      <c r="I276" s="3">
        <v>0.0</v>
      </c>
    </row>
    <row r="277" ht="14.25" customHeight="1">
      <c r="A277" s="21" t="str">
        <f t="shared" si="1"/>
        <v>Aug2021</v>
      </c>
      <c r="B277" s="21">
        <v>44409.0</v>
      </c>
      <c r="C277" s="9">
        <v>8.0</v>
      </c>
      <c r="D277" s="3" t="s">
        <v>205</v>
      </c>
      <c r="E277" s="9" t="s">
        <v>143</v>
      </c>
      <c r="F277" s="9" t="s">
        <v>108</v>
      </c>
      <c r="G277" s="3">
        <f t="array" ref="G277">INDEX('Aug2021'!$A$1:$BP$55,MATCH($D277,'Aug2021'!$A:$A,0),MATCH($E277,'Aug2021'!$2:$2,0))</f>
        <v>29</v>
      </c>
      <c r="H277" s="3">
        <v>29.0</v>
      </c>
      <c r="I277" s="3">
        <v>29.0</v>
      </c>
    </row>
    <row r="278" ht="14.25" customHeight="1">
      <c r="A278" s="21" t="str">
        <f t="shared" si="1"/>
        <v>Aug2021</v>
      </c>
      <c r="B278" s="21">
        <v>44409.0</v>
      </c>
      <c r="C278" s="9">
        <v>9.0</v>
      </c>
      <c r="D278" s="3" t="s">
        <v>205</v>
      </c>
      <c r="E278" s="9" t="s">
        <v>144</v>
      </c>
      <c r="F278" s="9" t="s">
        <v>108</v>
      </c>
      <c r="G278" s="3" t="str">
        <f t="array" ref="G278">INDEX('Aug2021'!$A$1:$BP$55,MATCH($D278,'Aug2021'!$A:$A,0),MATCH($E278,'Aug2021'!$2:$2,0))</f>
        <v>Suppressed</v>
      </c>
      <c r="H278" s="3">
        <v>1.0</v>
      </c>
      <c r="I278" s="3">
        <v>2.0</v>
      </c>
    </row>
    <row r="279" ht="14.25" customHeight="1">
      <c r="A279" s="21" t="str">
        <f t="shared" si="1"/>
        <v>Aug2021</v>
      </c>
      <c r="B279" s="21">
        <v>44409.0</v>
      </c>
      <c r="C279" s="9">
        <v>10.0</v>
      </c>
      <c r="D279" s="3" t="s">
        <v>205</v>
      </c>
      <c r="E279" s="9" t="s">
        <v>145</v>
      </c>
      <c r="F279" s="9" t="s">
        <v>108</v>
      </c>
      <c r="G279" s="3">
        <f t="array" ref="G279">INDEX('Aug2021'!$A$1:$BP$55,MATCH($D279,'Aug2021'!$A:$A,0),MATCH($E279,'Aug2021'!$2:$2,0))</f>
        <v>0</v>
      </c>
      <c r="H279" s="3">
        <v>0.0</v>
      </c>
      <c r="I279" s="3">
        <v>0.0</v>
      </c>
    </row>
    <row r="280" ht="14.25" customHeight="1">
      <c r="A280" s="21" t="str">
        <f t="shared" si="1"/>
        <v>Aug2021</v>
      </c>
      <c r="B280" s="21">
        <v>44409.0</v>
      </c>
      <c r="C280" s="9">
        <v>11.0</v>
      </c>
      <c r="D280" s="3" t="s">
        <v>205</v>
      </c>
      <c r="E280" s="9" t="s">
        <v>146</v>
      </c>
      <c r="F280" s="9" t="s">
        <v>108</v>
      </c>
      <c r="G280" s="3">
        <f t="array" ref="G280">INDEX('Aug2021'!$A$1:$BP$55,MATCH($D280,'Aug2021'!$A:$A,0),MATCH($E280,'Aug2021'!$2:$2,0))</f>
        <v>0</v>
      </c>
      <c r="H280" s="3">
        <v>0.0</v>
      </c>
      <c r="I280" s="3">
        <v>0.0</v>
      </c>
    </row>
    <row r="281" ht="14.25" customHeight="1">
      <c r="A281" s="21" t="str">
        <f t="shared" si="1"/>
        <v>Aug2021</v>
      </c>
      <c r="B281" s="21">
        <v>44409.0</v>
      </c>
      <c r="C281" s="9">
        <v>12.0</v>
      </c>
      <c r="D281" s="3" t="s">
        <v>205</v>
      </c>
      <c r="E281" s="9" t="s">
        <v>147</v>
      </c>
      <c r="F281" s="9" t="s">
        <v>110</v>
      </c>
      <c r="G281" s="3">
        <f t="array" ref="G281">INDEX('Aug2021'!$A$1:$BP$55,MATCH($D281,'Aug2021'!$A:$A,0),MATCH($E281,'Aug2021'!$2:$2,0))</f>
        <v>0</v>
      </c>
      <c r="H281" s="3">
        <v>0.0</v>
      </c>
      <c r="I281" s="3">
        <v>0.0</v>
      </c>
    </row>
    <row r="282" ht="14.25" customHeight="1">
      <c r="A282" s="21" t="str">
        <f t="shared" si="1"/>
        <v>Aug2021</v>
      </c>
      <c r="B282" s="21">
        <v>44409.0</v>
      </c>
      <c r="C282" s="9">
        <v>13.0</v>
      </c>
      <c r="D282" s="3" t="s">
        <v>205</v>
      </c>
      <c r="E282" s="9" t="s">
        <v>148</v>
      </c>
      <c r="F282" s="9" t="s">
        <v>108</v>
      </c>
      <c r="G282" s="3">
        <f t="array" ref="G282">INDEX('Aug2021'!$A$1:$BP$55,MATCH($D282,'Aug2021'!$A:$A,0),MATCH($E282,'Aug2021'!$2:$2,0))</f>
        <v>0</v>
      </c>
      <c r="H282" s="3">
        <v>0.0</v>
      </c>
      <c r="I282" s="3">
        <v>0.0</v>
      </c>
    </row>
    <row r="283" ht="14.25" customHeight="1">
      <c r="A283" s="21" t="str">
        <f t="shared" si="1"/>
        <v>Aug2021</v>
      </c>
      <c r="B283" s="21">
        <v>44409.0</v>
      </c>
      <c r="C283" s="9">
        <v>14.0</v>
      </c>
      <c r="D283" s="3" t="s">
        <v>205</v>
      </c>
      <c r="E283" s="9" t="s">
        <v>149</v>
      </c>
      <c r="F283" s="9" t="s">
        <v>108</v>
      </c>
      <c r="G283" s="3">
        <f t="array" ref="G283">INDEX('Aug2021'!$A$1:$BP$55,MATCH($D283,'Aug2021'!$A:$A,0),MATCH($E283,'Aug2021'!$2:$2,0))</f>
        <v>0</v>
      </c>
      <c r="H283" s="3">
        <v>0.0</v>
      </c>
      <c r="I283" s="3">
        <v>0.0</v>
      </c>
    </row>
    <row r="284" ht="14.25" customHeight="1">
      <c r="A284" s="21" t="str">
        <f t="shared" si="1"/>
        <v>Aug2021</v>
      </c>
      <c r="B284" s="21">
        <v>44409.0</v>
      </c>
      <c r="C284" s="9">
        <v>15.0</v>
      </c>
      <c r="D284" s="3" t="s">
        <v>205</v>
      </c>
      <c r="E284" s="9" t="s">
        <v>150</v>
      </c>
      <c r="F284" s="9" t="s">
        <v>108</v>
      </c>
      <c r="G284" s="3">
        <f t="array" ref="G284">INDEX('Aug2021'!$A$1:$BP$55,MATCH($D284,'Aug2021'!$A:$A,0),MATCH($E284,'Aug2021'!$2:$2,0))</f>
        <v>0</v>
      </c>
      <c r="H284" s="3">
        <v>0.0</v>
      </c>
      <c r="I284" s="3">
        <v>0.0</v>
      </c>
    </row>
    <row r="285" ht="14.25" customHeight="1">
      <c r="A285" s="21" t="str">
        <f t="shared" si="1"/>
        <v>Aug2021</v>
      </c>
      <c r="B285" s="21">
        <v>44409.0</v>
      </c>
      <c r="C285" s="9">
        <v>16.0</v>
      </c>
      <c r="D285" s="3" t="s">
        <v>205</v>
      </c>
      <c r="E285" s="9" t="s">
        <v>151</v>
      </c>
      <c r="F285" s="9" t="s">
        <v>112</v>
      </c>
      <c r="G285" s="3">
        <f t="array" ref="G285">INDEX('Aug2021'!$A$1:$BP$55,MATCH($D285,'Aug2021'!$A:$A,0),MATCH($E285,'Aug2021'!$2:$2,0))</f>
        <v>0</v>
      </c>
      <c r="H285" s="3">
        <v>0.0</v>
      </c>
      <c r="I285" s="3">
        <v>0.0</v>
      </c>
    </row>
    <row r="286" ht="14.25" customHeight="1">
      <c r="A286" s="21" t="str">
        <f t="shared" si="1"/>
        <v>Aug2021</v>
      </c>
      <c r="B286" s="21">
        <v>44409.0</v>
      </c>
      <c r="C286" s="9">
        <v>17.0</v>
      </c>
      <c r="D286" s="3" t="s">
        <v>205</v>
      </c>
      <c r="E286" s="9" t="s">
        <v>152</v>
      </c>
      <c r="F286" s="9" t="s">
        <v>153</v>
      </c>
      <c r="G286" s="3">
        <f t="array" ref="G286">INDEX('Aug2021'!$A$1:$BP$55,MATCH($D286,'Aug2021'!$A:$A,0),MATCH($E286,'Aug2021'!$2:$2,0))</f>
        <v>0</v>
      </c>
      <c r="H286" s="3">
        <v>0.0</v>
      </c>
      <c r="I286" s="3">
        <v>0.0</v>
      </c>
    </row>
    <row r="287" ht="14.25" customHeight="1">
      <c r="A287" s="21" t="str">
        <f t="shared" si="1"/>
        <v>Aug2021</v>
      </c>
      <c r="B287" s="21">
        <v>44409.0</v>
      </c>
      <c r="C287" s="9">
        <v>18.0</v>
      </c>
      <c r="D287" s="3" t="s">
        <v>205</v>
      </c>
      <c r="E287" s="9" t="s">
        <v>154</v>
      </c>
      <c r="F287" s="9" t="s">
        <v>110</v>
      </c>
      <c r="G287" s="3">
        <f t="array" ref="G287">INDEX('Aug2021'!$A$1:$BP$55,MATCH($D287,'Aug2021'!$A:$A,0),MATCH($E287,'Aug2021'!$2:$2,0))</f>
        <v>0</v>
      </c>
      <c r="H287" s="3">
        <v>0.0</v>
      </c>
      <c r="I287" s="3">
        <v>0.0</v>
      </c>
    </row>
    <row r="288" ht="14.25" customHeight="1">
      <c r="A288" s="21" t="str">
        <f t="shared" si="1"/>
        <v>Aug2021</v>
      </c>
      <c r="B288" s="21">
        <v>44409.0</v>
      </c>
      <c r="C288" s="9">
        <v>19.0</v>
      </c>
      <c r="D288" s="3" t="s">
        <v>205</v>
      </c>
      <c r="E288" s="9" t="s">
        <v>155</v>
      </c>
      <c r="F288" s="9" t="s">
        <v>109</v>
      </c>
      <c r="G288" s="3">
        <f t="array" ref="G288">INDEX('Aug2021'!$A$1:$BP$55,MATCH($D288,'Aug2021'!$A:$A,0),MATCH($E288,'Aug2021'!$2:$2,0))</f>
        <v>0</v>
      </c>
      <c r="H288" s="3">
        <v>0.0</v>
      </c>
      <c r="I288" s="3">
        <v>0.0</v>
      </c>
    </row>
    <row r="289" ht="14.25" customHeight="1">
      <c r="A289" s="21" t="str">
        <f t="shared" si="1"/>
        <v>Aug2021</v>
      </c>
      <c r="B289" s="21">
        <v>44409.0</v>
      </c>
      <c r="C289" s="9">
        <v>20.0</v>
      </c>
      <c r="D289" s="3" t="s">
        <v>205</v>
      </c>
      <c r="E289" s="9" t="s">
        <v>156</v>
      </c>
      <c r="F289" s="9" t="s">
        <v>112</v>
      </c>
      <c r="G289" s="3">
        <f t="array" ref="G289">INDEX('Aug2021'!$A$1:$BP$55,MATCH($D289,'Aug2021'!$A:$A,0),MATCH($E289,'Aug2021'!$2:$2,0))</f>
        <v>0</v>
      </c>
      <c r="H289" s="3">
        <v>0.0</v>
      </c>
      <c r="I289" s="3">
        <v>0.0</v>
      </c>
    </row>
    <row r="290" ht="14.25" customHeight="1">
      <c r="A290" s="21" t="str">
        <f t="shared" si="1"/>
        <v>Aug2021</v>
      </c>
      <c r="B290" s="21">
        <v>44409.0</v>
      </c>
      <c r="C290" s="9">
        <v>21.0</v>
      </c>
      <c r="D290" s="3" t="s">
        <v>205</v>
      </c>
      <c r="E290" s="9" t="s">
        <v>157</v>
      </c>
      <c r="F290" s="9" t="s">
        <v>108</v>
      </c>
      <c r="G290" s="3">
        <f t="array" ref="G290">INDEX('Aug2021'!$A$1:$BP$55,MATCH($D290,'Aug2021'!$A:$A,0),MATCH($E290,'Aug2021'!$2:$2,0))</f>
        <v>0</v>
      </c>
      <c r="H290" s="3">
        <v>0.0</v>
      </c>
      <c r="I290" s="3">
        <v>0.0</v>
      </c>
    </row>
    <row r="291" ht="14.25" customHeight="1">
      <c r="A291" s="21" t="str">
        <f t="shared" si="1"/>
        <v>Aug2021</v>
      </c>
      <c r="B291" s="21">
        <v>44409.0</v>
      </c>
      <c r="C291" s="9">
        <v>22.0</v>
      </c>
      <c r="D291" s="3" t="s">
        <v>205</v>
      </c>
      <c r="E291" s="9" t="s">
        <v>158</v>
      </c>
      <c r="F291" s="9" t="s">
        <v>109</v>
      </c>
      <c r="G291" s="3">
        <f t="array" ref="G291">INDEX('Aug2021'!$A$1:$BP$55,MATCH($D291,'Aug2021'!$A:$A,0),MATCH($E291,'Aug2021'!$2:$2,0))</f>
        <v>0</v>
      </c>
      <c r="H291" s="3">
        <v>0.0</v>
      </c>
      <c r="I291" s="3">
        <v>0.0</v>
      </c>
    </row>
    <row r="292" ht="14.25" customHeight="1">
      <c r="A292" s="21" t="str">
        <f t="shared" si="1"/>
        <v>Aug2021</v>
      </c>
      <c r="B292" s="21">
        <v>44409.0</v>
      </c>
      <c r="C292" s="9">
        <v>23.0</v>
      </c>
      <c r="D292" s="3" t="s">
        <v>205</v>
      </c>
      <c r="E292" s="9" t="s">
        <v>159</v>
      </c>
      <c r="F292" s="9" t="s">
        <v>110</v>
      </c>
      <c r="G292" s="3">
        <f t="array" ref="G292">INDEX('Aug2021'!$A$1:$BP$55,MATCH($D292,'Aug2021'!$A:$A,0),MATCH($E292,'Aug2021'!$2:$2,0))</f>
        <v>0</v>
      </c>
      <c r="H292" s="3">
        <v>0.0</v>
      </c>
      <c r="I292" s="3">
        <v>0.0</v>
      </c>
    </row>
    <row r="293" ht="14.25" customHeight="1">
      <c r="A293" s="21" t="str">
        <f t="shared" si="1"/>
        <v>Aug2021</v>
      </c>
      <c r="B293" s="21">
        <v>44409.0</v>
      </c>
      <c r="C293" s="9">
        <v>24.0</v>
      </c>
      <c r="D293" s="3" t="s">
        <v>205</v>
      </c>
      <c r="E293" s="9" t="s">
        <v>160</v>
      </c>
      <c r="F293" s="9" t="s">
        <v>109</v>
      </c>
      <c r="G293" s="3">
        <f t="array" ref="G293">INDEX('Aug2021'!$A$1:$BP$55,MATCH($D293,'Aug2021'!$A:$A,0),MATCH($E293,'Aug2021'!$2:$2,0))</f>
        <v>0</v>
      </c>
      <c r="H293" s="3">
        <v>0.0</v>
      </c>
      <c r="I293" s="3">
        <v>0.0</v>
      </c>
    </row>
    <row r="294" ht="14.25" customHeight="1">
      <c r="A294" s="21" t="str">
        <f t="shared" si="1"/>
        <v>Aug2021</v>
      </c>
      <c r="B294" s="21">
        <v>44409.0</v>
      </c>
      <c r="C294" s="9">
        <v>25.0</v>
      </c>
      <c r="D294" s="3" t="s">
        <v>205</v>
      </c>
      <c r="E294" s="9" t="s">
        <v>161</v>
      </c>
      <c r="F294" s="9" t="s">
        <v>108</v>
      </c>
      <c r="G294" s="3">
        <f t="array" ref="G294">INDEX('Aug2021'!$A$1:$BP$55,MATCH($D294,'Aug2021'!$A:$A,0),MATCH($E294,'Aug2021'!$2:$2,0))</f>
        <v>0</v>
      </c>
      <c r="H294" s="3">
        <v>0.0</v>
      </c>
      <c r="I294" s="3">
        <v>0.0</v>
      </c>
    </row>
    <row r="295" ht="14.25" customHeight="1">
      <c r="A295" s="21" t="str">
        <f t="shared" si="1"/>
        <v>Aug2021</v>
      </c>
      <c r="B295" s="21">
        <v>44409.0</v>
      </c>
      <c r="C295" s="9">
        <v>26.0</v>
      </c>
      <c r="D295" s="3" t="s">
        <v>205</v>
      </c>
      <c r="E295" s="9" t="s">
        <v>162</v>
      </c>
      <c r="F295" s="9" t="s">
        <v>111</v>
      </c>
      <c r="G295" s="3">
        <f t="array" ref="G295">INDEX('Aug2021'!$A$1:$BP$55,MATCH($D295,'Aug2021'!$A:$A,0),MATCH($E295,'Aug2021'!$2:$2,0))</f>
        <v>0</v>
      </c>
      <c r="H295" s="3">
        <v>0.0</v>
      </c>
      <c r="I295" s="3">
        <v>0.0</v>
      </c>
    </row>
    <row r="296" ht="14.25" customHeight="1">
      <c r="A296" s="21" t="str">
        <f t="shared" si="1"/>
        <v>Aug2021</v>
      </c>
      <c r="B296" s="21">
        <v>44409.0</v>
      </c>
      <c r="C296" s="9">
        <v>27.0</v>
      </c>
      <c r="D296" s="3" t="s">
        <v>205</v>
      </c>
      <c r="E296" s="9" t="s">
        <v>163</v>
      </c>
      <c r="F296" s="9" t="s">
        <v>109</v>
      </c>
      <c r="G296" s="3">
        <f t="array" ref="G296">INDEX('Aug2021'!$A$1:$BP$55,MATCH($D296,'Aug2021'!$A:$A,0),MATCH($E296,'Aug2021'!$2:$2,0))</f>
        <v>0</v>
      </c>
      <c r="H296" s="3">
        <v>0.0</v>
      </c>
      <c r="I296" s="3">
        <v>0.0</v>
      </c>
    </row>
    <row r="297" ht="14.25" customHeight="1">
      <c r="A297" s="21" t="str">
        <f t="shared" si="1"/>
        <v>Aug2021</v>
      </c>
      <c r="B297" s="21">
        <v>44409.0</v>
      </c>
      <c r="C297" s="9">
        <v>28.0</v>
      </c>
      <c r="D297" s="3" t="s">
        <v>205</v>
      </c>
      <c r="E297" s="9" t="s">
        <v>164</v>
      </c>
      <c r="F297" s="9" t="s">
        <v>112</v>
      </c>
      <c r="G297" s="3">
        <f t="array" ref="G297">INDEX('Aug2021'!$A$1:$BP$55,MATCH($D297,'Aug2021'!$A:$A,0),MATCH($E297,'Aug2021'!$2:$2,0))</f>
        <v>0</v>
      </c>
      <c r="H297" s="3">
        <v>0.0</v>
      </c>
      <c r="I297" s="3">
        <v>0.0</v>
      </c>
    </row>
    <row r="298" ht="14.25" customHeight="1">
      <c r="A298" s="21" t="str">
        <f t="shared" si="1"/>
        <v>Aug2021</v>
      </c>
      <c r="B298" s="21">
        <v>44409.0</v>
      </c>
      <c r="C298" s="9">
        <v>29.0</v>
      </c>
      <c r="D298" s="3" t="s">
        <v>205</v>
      </c>
      <c r="E298" s="9" t="s">
        <v>165</v>
      </c>
      <c r="F298" s="9" t="s">
        <v>111</v>
      </c>
      <c r="G298" s="3" t="str">
        <f t="array" ref="G298">INDEX('Aug2021'!$A$1:$BP$55,MATCH($D298,'Aug2021'!$A:$A,0),MATCH($E298,'Aug2021'!$2:$2,0))</f>
        <v>Suppressed</v>
      </c>
      <c r="H298" s="3">
        <v>1.0</v>
      </c>
      <c r="I298" s="3">
        <v>2.0</v>
      </c>
    </row>
    <row r="299" ht="14.25" customHeight="1">
      <c r="A299" s="21" t="str">
        <f t="shared" si="1"/>
        <v>Aug2021</v>
      </c>
      <c r="B299" s="21">
        <v>44409.0</v>
      </c>
      <c r="C299" s="9">
        <v>30.0</v>
      </c>
      <c r="D299" s="3" t="s">
        <v>205</v>
      </c>
      <c r="E299" s="9" t="s">
        <v>166</v>
      </c>
      <c r="F299" s="9" t="s">
        <v>108</v>
      </c>
      <c r="G299" s="3">
        <f t="array" ref="G299">INDEX('Aug2021'!$A$1:$BP$55,MATCH($D299,'Aug2021'!$A:$A,0),MATCH($E299,'Aug2021'!$2:$2,0))</f>
        <v>0</v>
      </c>
      <c r="H299" s="3">
        <v>0.0</v>
      </c>
      <c r="I299" s="3">
        <v>0.0</v>
      </c>
    </row>
    <row r="300" ht="14.25" customHeight="1">
      <c r="A300" s="21" t="str">
        <f t="shared" si="1"/>
        <v>Aug2021</v>
      </c>
      <c r="B300" s="21">
        <v>44409.0</v>
      </c>
      <c r="C300" s="9">
        <v>31.0</v>
      </c>
      <c r="D300" s="3" t="s">
        <v>205</v>
      </c>
      <c r="E300" s="9" t="s">
        <v>167</v>
      </c>
      <c r="F300" s="9" t="s">
        <v>109</v>
      </c>
      <c r="G300" s="3">
        <f t="array" ref="G300">INDEX('Aug2021'!$A$1:$BP$55,MATCH($D300,'Aug2021'!$A:$A,0),MATCH($E300,'Aug2021'!$2:$2,0))</f>
        <v>0</v>
      </c>
      <c r="H300" s="3">
        <v>0.0</v>
      </c>
      <c r="I300" s="3">
        <v>0.0</v>
      </c>
    </row>
    <row r="301" ht="14.25" customHeight="1">
      <c r="A301" s="21" t="str">
        <f t="shared" si="1"/>
        <v>Aug2021</v>
      </c>
      <c r="B301" s="21">
        <v>44409.0</v>
      </c>
      <c r="C301" s="9">
        <v>32.0</v>
      </c>
      <c r="D301" s="3" t="s">
        <v>205</v>
      </c>
      <c r="E301" s="9" t="s">
        <v>168</v>
      </c>
      <c r="F301" s="9" t="s">
        <v>112</v>
      </c>
      <c r="G301" s="3">
        <f t="array" ref="G301">INDEX('Aug2021'!$A$1:$BP$55,MATCH($D301,'Aug2021'!$A:$A,0),MATCH($E301,'Aug2021'!$2:$2,0))</f>
        <v>0</v>
      </c>
      <c r="H301" s="3">
        <v>0.0</v>
      </c>
      <c r="I301" s="3">
        <v>0.0</v>
      </c>
    </row>
    <row r="302" ht="14.25" customHeight="1">
      <c r="A302" s="21" t="str">
        <f t="shared" si="1"/>
        <v>Aug2021</v>
      </c>
      <c r="B302" s="21">
        <v>44409.0</v>
      </c>
      <c r="C302" s="9">
        <v>33.0</v>
      </c>
      <c r="D302" s="3" t="s">
        <v>205</v>
      </c>
      <c r="E302" s="9" t="s">
        <v>169</v>
      </c>
      <c r="F302" s="9" t="s">
        <v>110</v>
      </c>
      <c r="G302" s="3">
        <f t="array" ref="G302">INDEX('Aug2021'!$A$1:$BP$55,MATCH($D302,'Aug2021'!$A:$A,0),MATCH($E302,'Aug2021'!$2:$2,0))</f>
        <v>0</v>
      </c>
      <c r="H302" s="3">
        <v>0.0</v>
      </c>
      <c r="I302" s="3">
        <v>0.0</v>
      </c>
    </row>
    <row r="303" ht="14.25" customHeight="1">
      <c r="A303" s="21" t="str">
        <f t="shared" si="1"/>
        <v>Aug2021</v>
      </c>
      <c r="B303" s="21">
        <v>44409.0</v>
      </c>
      <c r="C303" s="9">
        <v>34.0</v>
      </c>
      <c r="D303" s="3" t="s">
        <v>205</v>
      </c>
      <c r="E303" s="9" t="s">
        <v>170</v>
      </c>
      <c r="F303" s="9" t="s">
        <v>109</v>
      </c>
      <c r="G303" s="3">
        <f t="array" ref="G303">INDEX('Aug2021'!$A$1:$BP$55,MATCH($D303,'Aug2021'!$A:$A,0),MATCH($E303,'Aug2021'!$2:$2,0))</f>
        <v>0</v>
      </c>
      <c r="H303" s="3">
        <v>0.0</v>
      </c>
      <c r="I303" s="3">
        <v>0.0</v>
      </c>
    </row>
    <row r="304" ht="14.25" customHeight="1">
      <c r="A304" s="21" t="str">
        <f t="shared" si="1"/>
        <v>Aug2021</v>
      </c>
      <c r="B304" s="21">
        <v>44409.0</v>
      </c>
      <c r="C304" s="9">
        <v>35.0</v>
      </c>
      <c r="D304" s="3" t="s">
        <v>205</v>
      </c>
      <c r="E304" s="9" t="s">
        <v>171</v>
      </c>
      <c r="F304" s="9" t="s">
        <v>108</v>
      </c>
      <c r="G304" s="3">
        <f t="array" ref="G304">INDEX('Aug2021'!$A$1:$BP$55,MATCH($D304,'Aug2021'!$A:$A,0),MATCH($E304,'Aug2021'!$2:$2,0))</f>
        <v>0</v>
      </c>
      <c r="H304" s="3">
        <v>0.0</v>
      </c>
      <c r="I304" s="3">
        <v>0.0</v>
      </c>
    </row>
    <row r="305" ht="14.25" customHeight="1">
      <c r="A305" s="21" t="str">
        <f t="shared" si="1"/>
        <v>Aug2021</v>
      </c>
      <c r="B305" s="21">
        <v>44409.0</v>
      </c>
      <c r="C305" s="9">
        <v>36.0</v>
      </c>
      <c r="D305" s="3" t="s">
        <v>205</v>
      </c>
      <c r="E305" s="9" t="s">
        <v>172</v>
      </c>
      <c r="F305" s="9" t="s">
        <v>111</v>
      </c>
      <c r="G305" s="3">
        <f t="array" ref="G305">INDEX('Aug2021'!$A$1:$BP$55,MATCH($D305,'Aug2021'!$A:$A,0),MATCH($E305,'Aug2021'!$2:$2,0))</f>
        <v>0</v>
      </c>
      <c r="H305" s="3">
        <v>0.0</v>
      </c>
      <c r="I305" s="3">
        <v>0.0</v>
      </c>
    </row>
    <row r="306" ht="14.25" customHeight="1">
      <c r="A306" s="21" t="str">
        <f t="shared" si="1"/>
        <v>Aug2021</v>
      </c>
      <c r="B306" s="21">
        <v>44409.0</v>
      </c>
      <c r="C306" s="9">
        <v>37.0</v>
      </c>
      <c r="D306" s="3" t="s">
        <v>205</v>
      </c>
      <c r="E306" s="9" t="s">
        <v>173</v>
      </c>
      <c r="F306" s="9" t="s">
        <v>110</v>
      </c>
      <c r="G306" s="3">
        <f t="array" ref="G306">INDEX('Aug2021'!$A$1:$BP$55,MATCH($D306,'Aug2021'!$A:$A,0),MATCH($E306,'Aug2021'!$2:$2,0))</f>
        <v>0</v>
      </c>
      <c r="H306" s="3">
        <v>0.0</v>
      </c>
      <c r="I306" s="3">
        <v>0.0</v>
      </c>
    </row>
    <row r="307" ht="14.25" customHeight="1">
      <c r="A307" s="21" t="str">
        <f t="shared" si="1"/>
        <v>Aug2021</v>
      </c>
      <c r="B307" s="21">
        <v>44409.0</v>
      </c>
      <c r="C307" s="9">
        <v>38.0</v>
      </c>
      <c r="D307" s="3" t="s">
        <v>205</v>
      </c>
      <c r="E307" s="9" t="s">
        <v>174</v>
      </c>
      <c r="F307" s="9" t="s">
        <v>114</v>
      </c>
      <c r="G307" s="3">
        <f t="array" ref="G307">INDEX('Aug2021'!$A$1:$BP$55,MATCH($D307,'Aug2021'!$A:$A,0),MATCH($E307,'Aug2021'!$2:$2,0))</f>
        <v>0</v>
      </c>
      <c r="H307" s="3">
        <v>0.0</v>
      </c>
      <c r="I307" s="3">
        <v>0.0</v>
      </c>
    </row>
    <row r="308" ht="14.25" customHeight="1">
      <c r="A308" s="21" t="str">
        <f t="shared" si="1"/>
        <v>Aug2021</v>
      </c>
      <c r="B308" s="21">
        <v>44409.0</v>
      </c>
      <c r="C308" s="9">
        <v>39.0</v>
      </c>
      <c r="D308" s="3" t="s">
        <v>205</v>
      </c>
      <c r="E308" s="9" t="s">
        <v>175</v>
      </c>
      <c r="F308" s="9" t="s">
        <v>112</v>
      </c>
      <c r="G308" s="3">
        <f t="array" ref="G308">INDEX('Aug2021'!$A$1:$BP$55,MATCH($D308,'Aug2021'!$A:$A,0),MATCH($E308,'Aug2021'!$2:$2,0))</f>
        <v>0</v>
      </c>
      <c r="H308" s="3">
        <v>0.0</v>
      </c>
      <c r="I308" s="3">
        <v>0.0</v>
      </c>
    </row>
    <row r="309" ht="14.25" customHeight="1">
      <c r="A309" s="21" t="str">
        <f t="shared" si="1"/>
        <v>Aug2021</v>
      </c>
      <c r="B309" s="21">
        <v>44409.0</v>
      </c>
      <c r="C309" s="9">
        <v>40.0</v>
      </c>
      <c r="D309" s="3" t="s">
        <v>205</v>
      </c>
      <c r="E309" s="9" t="s">
        <v>176</v>
      </c>
      <c r="F309" s="9" t="s">
        <v>109</v>
      </c>
      <c r="G309" s="3">
        <f t="array" ref="G309">INDEX('Aug2021'!$A$1:$BP$55,MATCH($D309,'Aug2021'!$A:$A,0),MATCH($E309,'Aug2021'!$2:$2,0))</f>
        <v>0</v>
      </c>
      <c r="H309" s="3">
        <v>0.0</v>
      </c>
      <c r="I309" s="3">
        <v>0.0</v>
      </c>
    </row>
    <row r="310" ht="14.25" customHeight="1">
      <c r="A310" s="21" t="str">
        <f t="shared" si="1"/>
        <v>Aug2021</v>
      </c>
      <c r="B310" s="21">
        <v>44409.0</v>
      </c>
      <c r="C310" s="9">
        <v>41.0</v>
      </c>
      <c r="D310" s="3" t="s">
        <v>205</v>
      </c>
      <c r="E310" s="9" t="s">
        <v>177</v>
      </c>
      <c r="F310" s="9" t="s">
        <v>109</v>
      </c>
      <c r="G310" s="3">
        <f t="array" ref="G310">INDEX('Aug2021'!$A$1:$BP$55,MATCH($D310,'Aug2021'!$A:$A,0),MATCH($E310,'Aug2021'!$2:$2,0))</f>
        <v>0</v>
      </c>
      <c r="H310" s="3">
        <v>0.0</v>
      </c>
      <c r="I310" s="3">
        <v>0.0</v>
      </c>
    </row>
    <row r="311" ht="14.25" customHeight="1">
      <c r="A311" s="21" t="str">
        <f t="shared" si="1"/>
        <v>Aug2021</v>
      </c>
      <c r="B311" s="21">
        <v>44409.0</v>
      </c>
      <c r="C311" s="9">
        <v>42.0</v>
      </c>
      <c r="D311" s="3" t="s">
        <v>205</v>
      </c>
      <c r="E311" s="9" t="s">
        <v>178</v>
      </c>
      <c r="F311" s="9" t="s">
        <v>108</v>
      </c>
      <c r="G311" s="3">
        <f t="array" ref="G311">INDEX('Aug2021'!$A$1:$BP$55,MATCH($D311,'Aug2021'!$A:$A,0),MATCH($E311,'Aug2021'!$2:$2,0))</f>
        <v>0</v>
      </c>
      <c r="H311" s="3">
        <v>0.0</v>
      </c>
      <c r="I311" s="3">
        <v>0.0</v>
      </c>
    </row>
    <row r="312" ht="14.25" customHeight="1">
      <c r="A312" s="21" t="str">
        <f t="shared" si="1"/>
        <v>Aug2021</v>
      </c>
      <c r="B312" s="21">
        <v>44409.0</v>
      </c>
      <c r="C312" s="9">
        <v>43.0</v>
      </c>
      <c r="D312" s="3" t="s">
        <v>205</v>
      </c>
      <c r="E312" s="9" t="s">
        <v>179</v>
      </c>
      <c r="F312" s="9" t="s">
        <v>109</v>
      </c>
      <c r="G312" s="3">
        <f t="array" ref="G312">INDEX('Aug2021'!$A$1:$BP$55,MATCH($D312,'Aug2021'!$A:$A,0),MATCH($E312,'Aug2021'!$2:$2,0))</f>
        <v>0</v>
      </c>
      <c r="H312" s="3">
        <v>0.0</v>
      </c>
      <c r="I312" s="3">
        <v>0.0</v>
      </c>
    </row>
    <row r="313" ht="14.25" customHeight="1">
      <c r="A313" s="21" t="str">
        <f t="shared" si="1"/>
        <v>Aug2021</v>
      </c>
      <c r="B313" s="21">
        <v>44409.0</v>
      </c>
      <c r="C313" s="9">
        <v>44.0</v>
      </c>
      <c r="D313" s="3" t="s">
        <v>205</v>
      </c>
      <c r="E313" s="9" t="s">
        <v>180</v>
      </c>
      <c r="F313" s="9" t="s">
        <v>110</v>
      </c>
      <c r="G313" s="3">
        <f t="array" ref="G313">INDEX('Aug2021'!$A$1:$BP$55,MATCH($D313,'Aug2021'!$A:$A,0),MATCH($E313,'Aug2021'!$2:$2,0))</f>
        <v>0</v>
      </c>
      <c r="H313" s="3">
        <v>0.0</v>
      </c>
      <c r="I313" s="3">
        <v>0.0</v>
      </c>
    </row>
    <row r="314" ht="14.25" customHeight="1">
      <c r="A314" s="21" t="str">
        <f t="shared" si="1"/>
        <v>Aug2021</v>
      </c>
      <c r="B314" s="21">
        <v>44409.0</v>
      </c>
      <c r="C314" s="9">
        <v>45.0</v>
      </c>
      <c r="D314" s="3" t="s">
        <v>205</v>
      </c>
      <c r="E314" s="9" t="s">
        <v>181</v>
      </c>
      <c r="F314" s="9" t="s">
        <v>108</v>
      </c>
      <c r="G314" s="3">
        <f t="array" ref="G314">INDEX('Aug2021'!$A$1:$BP$55,MATCH($D314,'Aug2021'!$A:$A,0),MATCH($E314,'Aug2021'!$2:$2,0))</f>
        <v>0</v>
      </c>
      <c r="H314" s="3">
        <v>0.0</v>
      </c>
      <c r="I314" s="3">
        <v>0.0</v>
      </c>
    </row>
    <row r="315" ht="14.25" customHeight="1">
      <c r="A315" s="21" t="str">
        <f t="shared" si="1"/>
        <v>Aug2021</v>
      </c>
      <c r="B315" s="21">
        <v>44409.0</v>
      </c>
      <c r="C315" s="9">
        <v>46.0</v>
      </c>
      <c r="D315" s="3" t="s">
        <v>205</v>
      </c>
      <c r="E315" s="9" t="s">
        <v>182</v>
      </c>
      <c r="F315" s="9" t="s">
        <v>109</v>
      </c>
      <c r="G315" s="3">
        <f t="array" ref="G315">INDEX('Aug2021'!$A$1:$BP$55,MATCH($D315,'Aug2021'!$A:$A,0),MATCH($E315,'Aug2021'!$2:$2,0))</f>
        <v>0</v>
      </c>
      <c r="H315" s="3">
        <v>0.0</v>
      </c>
      <c r="I315" s="3">
        <v>0.0</v>
      </c>
    </row>
    <row r="316" ht="14.25" customHeight="1">
      <c r="A316" s="21" t="str">
        <f t="shared" si="1"/>
        <v>Aug2021</v>
      </c>
      <c r="B316" s="21">
        <v>44409.0</v>
      </c>
      <c r="C316" s="9">
        <v>47.0</v>
      </c>
      <c r="D316" s="3" t="s">
        <v>205</v>
      </c>
      <c r="E316" s="9" t="s">
        <v>183</v>
      </c>
      <c r="F316" s="9" t="s">
        <v>111</v>
      </c>
      <c r="G316" s="3">
        <f t="array" ref="G316">INDEX('Aug2021'!$A$1:$BP$55,MATCH($D316,'Aug2021'!$A:$A,0),MATCH($E316,'Aug2021'!$2:$2,0))</f>
        <v>0</v>
      </c>
      <c r="H316" s="3">
        <v>0.0</v>
      </c>
      <c r="I316" s="3">
        <v>0.0</v>
      </c>
    </row>
    <row r="317" ht="14.25" customHeight="1">
      <c r="A317" s="21" t="str">
        <f t="shared" si="1"/>
        <v>Aug2021</v>
      </c>
      <c r="B317" s="21">
        <v>44409.0</v>
      </c>
      <c r="C317" s="9">
        <v>48.0</v>
      </c>
      <c r="D317" s="3" t="s">
        <v>205</v>
      </c>
      <c r="E317" s="9" t="s">
        <v>184</v>
      </c>
      <c r="F317" s="9" t="s">
        <v>108</v>
      </c>
      <c r="G317" s="3">
        <f t="array" ref="G317">INDEX('Aug2021'!$A$1:$BP$55,MATCH($D317,'Aug2021'!$A:$A,0),MATCH($E317,'Aug2021'!$2:$2,0))</f>
        <v>0</v>
      </c>
      <c r="H317" s="3">
        <v>0.0</v>
      </c>
      <c r="I317" s="3">
        <v>0.0</v>
      </c>
    </row>
    <row r="318" ht="14.25" customHeight="1">
      <c r="A318" s="21" t="str">
        <f t="shared" si="1"/>
        <v>Aug2021</v>
      </c>
      <c r="B318" s="21">
        <v>44409.0</v>
      </c>
      <c r="C318" s="9">
        <v>49.0</v>
      </c>
      <c r="D318" s="3" t="s">
        <v>205</v>
      </c>
      <c r="E318" s="9" t="s">
        <v>185</v>
      </c>
      <c r="F318" s="9" t="s">
        <v>110</v>
      </c>
      <c r="G318" s="3">
        <f t="array" ref="G318">INDEX('Aug2021'!$A$1:$BP$55,MATCH($D318,'Aug2021'!$A:$A,0),MATCH($E318,'Aug2021'!$2:$2,0))</f>
        <v>0</v>
      </c>
      <c r="H318" s="3">
        <v>0.0</v>
      </c>
      <c r="I318" s="3">
        <v>0.0</v>
      </c>
    </row>
    <row r="319" ht="14.25" customHeight="1">
      <c r="A319" s="21" t="str">
        <f t="shared" si="1"/>
        <v>Aug2021</v>
      </c>
      <c r="B319" s="21">
        <v>44409.0</v>
      </c>
      <c r="C319" s="9">
        <v>50.0</v>
      </c>
      <c r="D319" s="3" t="s">
        <v>205</v>
      </c>
      <c r="E319" s="9" t="s">
        <v>186</v>
      </c>
      <c r="F319" s="9" t="s">
        <v>108</v>
      </c>
      <c r="G319" s="3">
        <f t="array" ref="G319">INDEX('Aug2021'!$A$1:$BP$55,MATCH($D319,'Aug2021'!$A:$A,0),MATCH($E319,'Aug2021'!$2:$2,0))</f>
        <v>0</v>
      </c>
      <c r="H319" s="3">
        <v>0.0</v>
      </c>
      <c r="I319" s="3">
        <v>0.0</v>
      </c>
    </row>
    <row r="320" ht="14.25" customHeight="1">
      <c r="A320" s="21" t="str">
        <f t="shared" si="1"/>
        <v>Aug2021</v>
      </c>
      <c r="B320" s="21">
        <v>44409.0</v>
      </c>
      <c r="C320" s="9">
        <v>51.0</v>
      </c>
      <c r="D320" s="3" t="s">
        <v>205</v>
      </c>
      <c r="E320" s="9" t="s">
        <v>187</v>
      </c>
      <c r="F320" s="9" t="s">
        <v>110</v>
      </c>
      <c r="G320" s="3">
        <f t="array" ref="G320">INDEX('Aug2021'!$A$1:$BP$55,MATCH($D320,'Aug2021'!$A:$A,0),MATCH($E320,'Aug2021'!$2:$2,0))</f>
        <v>0</v>
      </c>
      <c r="H320" s="3">
        <v>0.0</v>
      </c>
      <c r="I320" s="3">
        <v>0.0</v>
      </c>
    </row>
    <row r="321" ht="14.25" customHeight="1">
      <c r="A321" s="21" t="str">
        <f t="shared" si="1"/>
        <v>Aug2021</v>
      </c>
      <c r="B321" s="21">
        <v>44409.0</v>
      </c>
      <c r="C321" s="9">
        <v>52.0</v>
      </c>
      <c r="D321" s="3" t="s">
        <v>205</v>
      </c>
      <c r="E321" s="9" t="s">
        <v>188</v>
      </c>
      <c r="F321" s="9" t="s">
        <v>108</v>
      </c>
      <c r="G321" s="3">
        <f t="array" ref="G321">INDEX('Aug2021'!$A$1:$BP$55,MATCH($D321,'Aug2021'!$A:$A,0),MATCH($E321,'Aug2021'!$2:$2,0))</f>
        <v>0</v>
      </c>
      <c r="H321" s="3">
        <v>0.0</v>
      </c>
      <c r="I321" s="3">
        <v>0.0</v>
      </c>
    </row>
    <row r="322" ht="14.25" customHeight="1">
      <c r="A322" s="21" t="str">
        <f t="shared" si="1"/>
        <v>Aug2021</v>
      </c>
      <c r="B322" s="21">
        <v>44409.0</v>
      </c>
      <c r="C322" s="9">
        <v>53.0</v>
      </c>
      <c r="D322" s="3" t="s">
        <v>205</v>
      </c>
      <c r="E322" s="9" t="s">
        <v>189</v>
      </c>
      <c r="F322" s="9" t="s">
        <v>108</v>
      </c>
      <c r="G322" s="3">
        <f t="array" ref="G322">INDEX('Aug2021'!$A$1:$BP$55,MATCH($D322,'Aug2021'!$A:$A,0),MATCH($E322,'Aug2021'!$2:$2,0))</f>
        <v>0</v>
      </c>
      <c r="H322" s="3">
        <v>0.0</v>
      </c>
      <c r="I322" s="3">
        <v>0.0</v>
      </c>
    </row>
    <row r="323" ht="14.25" customHeight="1">
      <c r="A323" s="21" t="str">
        <f t="shared" si="1"/>
        <v>Aug2021</v>
      </c>
      <c r="B323" s="21">
        <v>44409.0</v>
      </c>
      <c r="C323" s="9">
        <v>54.0</v>
      </c>
      <c r="D323" s="3" t="s">
        <v>205</v>
      </c>
      <c r="E323" s="9" t="s">
        <v>190</v>
      </c>
      <c r="F323" s="9" t="s">
        <v>108</v>
      </c>
      <c r="G323" s="3">
        <f t="array" ref="G323">INDEX('Aug2021'!$A$1:$BP$55,MATCH($D323,'Aug2021'!$A:$A,0),MATCH($E323,'Aug2021'!$2:$2,0))</f>
        <v>0</v>
      </c>
      <c r="H323" s="3">
        <v>0.0</v>
      </c>
      <c r="I323" s="3">
        <v>0.0</v>
      </c>
    </row>
    <row r="324" ht="14.25" customHeight="1">
      <c r="A324" s="21" t="str">
        <f t="shared" si="1"/>
        <v>Aug2021</v>
      </c>
      <c r="B324" s="21">
        <v>44409.0</v>
      </c>
      <c r="C324" s="9">
        <v>55.0</v>
      </c>
      <c r="D324" s="3" t="s">
        <v>205</v>
      </c>
      <c r="E324" s="9" t="s">
        <v>191</v>
      </c>
      <c r="F324" s="9" t="s">
        <v>112</v>
      </c>
      <c r="G324" s="3">
        <f t="array" ref="G324">INDEX('Aug2021'!$A$1:$BP$55,MATCH($D324,'Aug2021'!$A:$A,0),MATCH($E324,'Aug2021'!$2:$2,0))</f>
        <v>0</v>
      </c>
      <c r="H324" s="3">
        <v>0.0</v>
      </c>
      <c r="I324" s="3">
        <v>0.0</v>
      </c>
    </row>
    <row r="325" ht="14.25" customHeight="1">
      <c r="A325" s="21" t="str">
        <f t="shared" si="1"/>
        <v>Aug2021</v>
      </c>
      <c r="B325" s="21">
        <v>44409.0</v>
      </c>
      <c r="C325" s="9">
        <v>56.0</v>
      </c>
      <c r="D325" s="3" t="s">
        <v>205</v>
      </c>
      <c r="E325" s="9" t="s">
        <v>192</v>
      </c>
      <c r="F325" s="9" t="s">
        <v>109</v>
      </c>
      <c r="G325" s="3">
        <f t="array" ref="G325">INDEX('Aug2021'!$A$1:$BP$55,MATCH($D325,'Aug2021'!$A:$A,0),MATCH($E325,'Aug2021'!$2:$2,0))</f>
        <v>0</v>
      </c>
      <c r="H325" s="3">
        <v>0.0</v>
      </c>
      <c r="I325" s="3">
        <v>0.0</v>
      </c>
    </row>
    <row r="326" ht="14.25" customHeight="1">
      <c r="A326" s="21" t="str">
        <f t="shared" si="1"/>
        <v>Aug2021</v>
      </c>
      <c r="B326" s="21">
        <v>44409.0</v>
      </c>
      <c r="C326" s="9">
        <v>57.0</v>
      </c>
      <c r="D326" s="3" t="s">
        <v>205</v>
      </c>
      <c r="E326" s="9" t="s">
        <v>193</v>
      </c>
      <c r="F326" s="9" t="s">
        <v>108</v>
      </c>
      <c r="G326" s="3">
        <f t="array" ref="G326">INDEX('Aug2021'!$A$1:$BP$55,MATCH($D326,'Aug2021'!$A:$A,0),MATCH($E326,'Aug2021'!$2:$2,0))</f>
        <v>0</v>
      </c>
      <c r="H326" s="3">
        <v>0.0</v>
      </c>
      <c r="I326" s="3">
        <v>0.0</v>
      </c>
    </row>
    <row r="327" ht="14.25" customHeight="1">
      <c r="A327" s="21" t="str">
        <f t="shared" si="1"/>
        <v>Aug2021</v>
      </c>
      <c r="B327" s="21">
        <v>44409.0</v>
      </c>
      <c r="C327" s="9">
        <v>58.0</v>
      </c>
      <c r="D327" s="3" t="s">
        <v>205</v>
      </c>
      <c r="E327" s="9" t="s">
        <v>194</v>
      </c>
      <c r="F327" s="9" t="s">
        <v>108</v>
      </c>
      <c r="G327" s="3">
        <f t="array" ref="G327">INDEX('Aug2021'!$A$1:$BP$55,MATCH($D327,'Aug2021'!$A:$A,0),MATCH($E327,'Aug2021'!$2:$2,0))</f>
        <v>0</v>
      </c>
      <c r="H327" s="3">
        <v>0.0</v>
      </c>
      <c r="I327" s="3">
        <v>0.0</v>
      </c>
    </row>
    <row r="328" ht="14.25" customHeight="1">
      <c r="A328" s="21" t="str">
        <f t="shared" si="1"/>
        <v>Aug2021</v>
      </c>
      <c r="B328" s="21">
        <v>44409.0</v>
      </c>
      <c r="C328" s="9">
        <v>59.0</v>
      </c>
      <c r="D328" s="3" t="s">
        <v>205</v>
      </c>
      <c r="E328" s="9" t="s">
        <v>195</v>
      </c>
      <c r="F328" s="9" t="s">
        <v>110</v>
      </c>
      <c r="G328" s="3">
        <f t="array" ref="G328">INDEX('Aug2021'!$A$1:$BP$55,MATCH($D328,'Aug2021'!$A:$A,0),MATCH($E328,'Aug2021'!$2:$2,0))</f>
        <v>0</v>
      </c>
      <c r="H328" s="3">
        <v>0.0</v>
      </c>
      <c r="I328" s="3">
        <v>0.0</v>
      </c>
    </row>
    <row r="329" ht="14.25" customHeight="1">
      <c r="A329" s="21" t="str">
        <f t="shared" si="1"/>
        <v>Aug2021</v>
      </c>
      <c r="B329" s="21">
        <v>44409.0</v>
      </c>
      <c r="C329" s="9">
        <v>60.0</v>
      </c>
      <c r="D329" s="3" t="s">
        <v>205</v>
      </c>
      <c r="E329" s="9" t="s">
        <v>196</v>
      </c>
      <c r="F329" s="9" t="s">
        <v>108</v>
      </c>
      <c r="G329" s="3">
        <f t="array" ref="G329">INDEX('Aug2021'!$A$1:$BP$55,MATCH($D329,'Aug2021'!$A:$A,0),MATCH($E329,'Aug2021'!$2:$2,0))</f>
        <v>0</v>
      </c>
      <c r="H329" s="3">
        <v>0.0</v>
      </c>
      <c r="I329" s="3">
        <v>0.0</v>
      </c>
    </row>
    <row r="330" ht="14.25" customHeight="1">
      <c r="A330" s="21" t="str">
        <f t="shared" si="1"/>
        <v>Aug2021</v>
      </c>
      <c r="B330" s="21">
        <v>44409.0</v>
      </c>
      <c r="C330" s="9">
        <v>61.0</v>
      </c>
      <c r="D330" s="3" t="s">
        <v>205</v>
      </c>
      <c r="E330" s="9" t="s">
        <v>197</v>
      </c>
      <c r="F330" s="9" t="s">
        <v>108</v>
      </c>
      <c r="G330" s="3">
        <f t="array" ref="G330">INDEX('Aug2021'!$A$1:$BP$55,MATCH($D330,'Aug2021'!$A:$A,0),MATCH($E330,'Aug2021'!$2:$2,0))</f>
        <v>0</v>
      </c>
      <c r="H330" s="3">
        <v>0.0</v>
      </c>
      <c r="I330" s="3">
        <v>0.0</v>
      </c>
    </row>
    <row r="331" ht="14.25" customHeight="1">
      <c r="A331" s="21" t="str">
        <f t="shared" si="1"/>
        <v>Aug2021</v>
      </c>
      <c r="B331" s="21">
        <v>44409.0</v>
      </c>
      <c r="C331" s="9">
        <v>62.0</v>
      </c>
      <c r="D331" s="3" t="s">
        <v>205</v>
      </c>
      <c r="E331" s="9" t="s">
        <v>198</v>
      </c>
      <c r="F331" s="9" t="s">
        <v>112</v>
      </c>
      <c r="G331" s="3">
        <f t="array" ref="G331">INDEX('Aug2021'!$A$1:$BP$55,MATCH($D331,'Aug2021'!$A:$A,0),MATCH($E331,'Aug2021'!$2:$2,0))</f>
        <v>0</v>
      </c>
      <c r="H331" s="3">
        <v>0.0</v>
      </c>
      <c r="I331" s="3">
        <v>0.0</v>
      </c>
    </row>
    <row r="332" ht="14.25" customHeight="1">
      <c r="A332" s="21" t="str">
        <f t="shared" si="1"/>
        <v>Aug2021</v>
      </c>
      <c r="B332" s="21">
        <v>44409.0</v>
      </c>
      <c r="C332" s="9">
        <v>63.0</v>
      </c>
      <c r="D332" s="3" t="s">
        <v>205</v>
      </c>
      <c r="E332" s="9" t="s">
        <v>199</v>
      </c>
      <c r="F332" s="9" t="s">
        <v>109</v>
      </c>
      <c r="G332" s="3">
        <f t="array" ref="G332">INDEX('Aug2021'!$A$1:$BP$55,MATCH($D332,'Aug2021'!$A:$A,0),MATCH($E332,'Aug2021'!$2:$2,0))</f>
        <v>0</v>
      </c>
      <c r="H332" s="3">
        <v>0.0</v>
      </c>
      <c r="I332" s="3">
        <v>0.0</v>
      </c>
    </row>
    <row r="333" ht="14.25" customHeight="1">
      <c r="A333" s="21" t="str">
        <f t="shared" si="1"/>
        <v>Aug2021</v>
      </c>
      <c r="B333" s="21">
        <v>44409.0</v>
      </c>
      <c r="C333" s="9">
        <v>64.0</v>
      </c>
      <c r="D333" s="3" t="s">
        <v>205</v>
      </c>
      <c r="E333" s="9" t="s">
        <v>200</v>
      </c>
      <c r="F333" s="9" t="s">
        <v>108</v>
      </c>
      <c r="G333" s="3">
        <f t="array" ref="G333">INDEX('Aug2021'!$A$1:$BP$55,MATCH($D333,'Aug2021'!$A:$A,0),MATCH($E333,'Aug2021'!$2:$2,0))</f>
        <v>0</v>
      </c>
      <c r="H333" s="3">
        <v>0.0</v>
      </c>
      <c r="I333" s="3">
        <v>0.0</v>
      </c>
    </row>
    <row r="334" ht="14.25" customHeight="1">
      <c r="A334" s="21" t="str">
        <f t="shared" si="1"/>
        <v>Aug2021</v>
      </c>
      <c r="B334" s="21">
        <v>44409.0</v>
      </c>
      <c r="C334" s="9">
        <v>65.0</v>
      </c>
      <c r="D334" s="3" t="s">
        <v>205</v>
      </c>
      <c r="E334" s="9" t="s">
        <v>201</v>
      </c>
      <c r="F334" s="9" t="s">
        <v>112</v>
      </c>
      <c r="G334" s="3">
        <f t="array" ref="G334">INDEX('Aug2021'!$A$1:$BP$55,MATCH($D334,'Aug2021'!$A:$A,0),MATCH($E334,'Aug2021'!$2:$2,0))</f>
        <v>0</v>
      </c>
      <c r="H334" s="3">
        <v>0.0</v>
      </c>
      <c r="I334" s="3">
        <v>0.0</v>
      </c>
    </row>
    <row r="335" ht="14.25" customHeight="1">
      <c r="A335" s="21" t="str">
        <f t="shared" si="1"/>
        <v>Aug2021</v>
      </c>
      <c r="B335" s="21">
        <v>44409.0</v>
      </c>
      <c r="C335" s="9">
        <v>66.0</v>
      </c>
      <c r="D335" s="3" t="s">
        <v>205</v>
      </c>
      <c r="E335" s="9" t="s">
        <v>202</v>
      </c>
      <c r="F335" s="9" t="s">
        <v>108</v>
      </c>
      <c r="G335" s="3">
        <f t="array" ref="G335">INDEX('Aug2021'!$A$1:$BP$55,MATCH($D335,'Aug2021'!$A:$A,0),MATCH($E335,'Aug2021'!$2:$2,0))</f>
        <v>0</v>
      </c>
      <c r="H335" s="3">
        <v>0.0</v>
      </c>
      <c r="I335" s="3">
        <v>0.0</v>
      </c>
    </row>
    <row r="336" ht="14.25" customHeight="1">
      <c r="A336" s="21" t="str">
        <f t="shared" si="1"/>
        <v>Aug2021</v>
      </c>
      <c r="B336" s="21">
        <v>44409.0</v>
      </c>
      <c r="C336" s="9">
        <v>67.0</v>
      </c>
      <c r="D336" s="3" t="s">
        <v>205</v>
      </c>
      <c r="E336" s="9" t="s">
        <v>203</v>
      </c>
      <c r="F336" s="9" t="s">
        <v>108</v>
      </c>
      <c r="G336" s="3">
        <f t="array" ref="G336">INDEX('Aug2021'!$A$1:$BP$55,MATCH($D336,'Aug2021'!$A:$A,0),MATCH($E336,'Aug2021'!$2:$2,0))</f>
        <v>0</v>
      </c>
      <c r="H336" s="3">
        <v>0.0</v>
      </c>
      <c r="I336" s="3">
        <v>0.0</v>
      </c>
    </row>
    <row r="337" ht="14.25" customHeight="1">
      <c r="A337" s="21" t="str">
        <f t="shared" si="1"/>
        <v>Aug2021</v>
      </c>
      <c r="B337" s="21">
        <v>44409.0</v>
      </c>
      <c r="C337" s="9">
        <v>1.0</v>
      </c>
      <c r="D337" s="3" t="s">
        <v>206</v>
      </c>
      <c r="E337" s="9" t="s">
        <v>137</v>
      </c>
      <c r="F337" s="9" t="s">
        <v>108</v>
      </c>
      <c r="G337" s="3" t="str">
        <f t="array" ref="G337">INDEX('Aug2021'!$A$1:$BP$55,MATCH($D337,'Aug2021'!$A:$A,0),MATCH($E337,'Aug2021'!$2:$2,0))</f>
        <v>Suppressed</v>
      </c>
      <c r="H337" s="3">
        <v>1.0</v>
      </c>
      <c r="I337" s="3">
        <v>2.0</v>
      </c>
    </row>
    <row r="338" ht="14.25" customHeight="1">
      <c r="A338" s="21" t="str">
        <f t="shared" si="1"/>
        <v>Aug2021</v>
      </c>
      <c r="B338" s="21">
        <v>44409.0</v>
      </c>
      <c r="C338" s="9">
        <v>2.0</v>
      </c>
      <c r="D338" s="3" t="s">
        <v>206</v>
      </c>
      <c r="E338" s="9" t="s">
        <v>138</v>
      </c>
      <c r="F338" s="9" t="s">
        <v>108</v>
      </c>
      <c r="G338" s="3">
        <f t="array" ref="G338">INDEX('Aug2021'!$A$1:$BP$55,MATCH($D338,'Aug2021'!$A:$A,0),MATCH($E338,'Aug2021'!$2:$2,0))</f>
        <v>17</v>
      </c>
      <c r="H338" s="3">
        <v>17.0</v>
      </c>
      <c r="I338" s="3">
        <v>17.0</v>
      </c>
    </row>
    <row r="339" ht="14.25" customHeight="1">
      <c r="A339" s="21" t="str">
        <f t="shared" si="1"/>
        <v>Aug2021</v>
      </c>
      <c r="B339" s="21">
        <v>44409.0</v>
      </c>
      <c r="C339" s="9">
        <v>3.0</v>
      </c>
      <c r="D339" s="3" t="s">
        <v>206</v>
      </c>
      <c r="E339" s="9" t="s">
        <v>136</v>
      </c>
      <c r="F339" s="9" t="s">
        <v>108</v>
      </c>
      <c r="G339" s="3">
        <f t="array" ref="G339">INDEX('Aug2021'!$A$1:$BP$55,MATCH($D339,'Aug2021'!$A:$A,0),MATCH($E339,'Aug2021'!$2:$2,0))</f>
        <v>0</v>
      </c>
      <c r="H339" s="3">
        <v>0.0</v>
      </c>
      <c r="I339" s="3">
        <v>0.0</v>
      </c>
    </row>
    <row r="340" ht="14.25" customHeight="1">
      <c r="A340" s="21" t="str">
        <f t="shared" si="1"/>
        <v>Aug2021</v>
      </c>
      <c r="B340" s="21">
        <v>44409.0</v>
      </c>
      <c r="C340" s="9">
        <v>4.0</v>
      </c>
      <c r="D340" s="3" t="s">
        <v>206</v>
      </c>
      <c r="E340" s="9" t="s">
        <v>139</v>
      </c>
      <c r="F340" s="9" t="s">
        <v>108</v>
      </c>
      <c r="G340" s="3">
        <f t="array" ref="G340">INDEX('Aug2021'!$A$1:$BP$55,MATCH($D340,'Aug2021'!$A:$A,0),MATCH($E340,'Aug2021'!$2:$2,0))</f>
        <v>0</v>
      </c>
      <c r="H340" s="3">
        <v>0.0</v>
      </c>
      <c r="I340" s="3">
        <v>0.0</v>
      </c>
    </row>
    <row r="341" ht="14.25" customHeight="1">
      <c r="A341" s="21" t="str">
        <f t="shared" si="1"/>
        <v>Aug2021</v>
      </c>
      <c r="B341" s="21">
        <v>44409.0</v>
      </c>
      <c r="C341" s="9">
        <v>5.0</v>
      </c>
      <c r="D341" s="3" t="s">
        <v>206</v>
      </c>
      <c r="E341" s="9" t="s">
        <v>140</v>
      </c>
      <c r="F341" s="9" t="s">
        <v>108</v>
      </c>
      <c r="G341" s="3">
        <f t="array" ref="G341">INDEX('Aug2021'!$A$1:$BP$55,MATCH($D341,'Aug2021'!$A:$A,0),MATCH($E341,'Aug2021'!$2:$2,0))</f>
        <v>66</v>
      </c>
      <c r="H341" s="3">
        <v>66.0</v>
      </c>
      <c r="I341" s="3">
        <v>66.0</v>
      </c>
    </row>
    <row r="342" ht="14.25" customHeight="1">
      <c r="A342" s="21" t="str">
        <f t="shared" si="1"/>
        <v>Aug2021</v>
      </c>
      <c r="B342" s="21">
        <v>44409.0</v>
      </c>
      <c r="C342" s="9">
        <v>6.0</v>
      </c>
      <c r="D342" s="3" t="s">
        <v>206</v>
      </c>
      <c r="E342" s="9" t="s">
        <v>141</v>
      </c>
      <c r="F342" s="9" t="s">
        <v>109</v>
      </c>
      <c r="G342" s="3">
        <f t="array" ref="G342">INDEX('Aug2021'!$A$1:$BP$55,MATCH($D342,'Aug2021'!$A:$A,0),MATCH($E342,'Aug2021'!$2:$2,0))</f>
        <v>0</v>
      </c>
      <c r="H342" s="3">
        <v>0.0</v>
      </c>
      <c r="I342" s="3">
        <v>0.0</v>
      </c>
    </row>
    <row r="343" ht="14.25" customHeight="1">
      <c r="A343" s="21" t="str">
        <f t="shared" si="1"/>
        <v>Aug2021</v>
      </c>
      <c r="B343" s="21">
        <v>44409.0</v>
      </c>
      <c r="C343" s="9">
        <v>7.0</v>
      </c>
      <c r="D343" s="3" t="s">
        <v>206</v>
      </c>
      <c r="E343" s="9" t="s">
        <v>142</v>
      </c>
      <c r="F343" s="9" t="s">
        <v>108</v>
      </c>
      <c r="G343" s="3">
        <f t="array" ref="G343">INDEX('Aug2021'!$A$1:$BP$55,MATCH($D343,'Aug2021'!$A:$A,0),MATCH($E343,'Aug2021'!$2:$2,0))</f>
        <v>0</v>
      </c>
      <c r="H343" s="3">
        <v>0.0</v>
      </c>
      <c r="I343" s="3">
        <v>0.0</v>
      </c>
    </row>
    <row r="344" ht="14.25" customHeight="1">
      <c r="A344" s="21" t="str">
        <f t="shared" si="1"/>
        <v>Aug2021</v>
      </c>
      <c r="B344" s="21">
        <v>44409.0</v>
      </c>
      <c r="C344" s="9">
        <v>8.0</v>
      </c>
      <c r="D344" s="3" t="s">
        <v>206</v>
      </c>
      <c r="E344" s="9" t="s">
        <v>143</v>
      </c>
      <c r="F344" s="9" t="s">
        <v>108</v>
      </c>
      <c r="G344" s="3">
        <f t="array" ref="G344">INDEX('Aug2021'!$A$1:$BP$55,MATCH($D344,'Aug2021'!$A:$A,0),MATCH($E344,'Aug2021'!$2:$2,0))</f>
        <v>0</v>
      </c>
      <c r="H344" s="3">
        <v>0.0</v>
      </c>
      <c r="I344" s="3">
        <v>0.0</v>
      </c>
    </row>
    <row r="345" ht="14.25" customHeight="1">
      <c r="A345" s="21" t="str">
        <f t="shared" si="1"/>
        <v>Aug2021</v>
      </c>
      <c r="B345" s="21">
        <v>44409.0</v>
      </c>
      <c r="C345" s="9">
        <v>9.0</v>
      </c>
      <c r="D345" s="3" t="s">
        <v>206</v>
      </c>
      <c r="E345" s="9" t="s">
        <v>144</v>
      </c>
      <c r="F345" s="9" t="s">
        <v>108</v>
      </c>
      <c r="G345" s="3" t="str">
        <f t="array" ref="G345">INDEX('Aug2021'!$A$1:$BP$55,MATCH($D345,'Aug2021'!$A:$A,0),MATCH($E345,'Aug2021'!$2:$2,0))</f>
        <v>Suppressed</v>
      </c>
      <c r="H345" s="3">
        <v>1.0</v>
      </c>
      <c r="I345" s="3">
        <v>2.0</v>
      </c>
    </row>
    <row r="346" ht="14.25" customHeight="1">
      <c r="A346" s="21" t="str">
        <f t="shared" si="1"/>
        <v>Aug2021</v>
      </c>
      <c r="B346" s="21">
        <v>44409.0</v>
      </c>
      <c r="C346" s="9">
        <v>10.0</v>
      </c>
      <c r="D346" s="3" t="s">
        <v>206</v>
      </c>
      <c r="E346" s="9" t="s">
        <v>145</v>
      </c>
      <c r="F346" s="9" t="s">
        <v>108</v>
      </c>
      <c r="G346" s="3">
        <f t="array" ref="G346">INDEX('Aug2021'!$A$1:$BP$55,MATCH($D346,'Aug2021'!$A:$A,0),MATCH($E346,'Aug2021'!$2:$2,0))</f>
        <v>0</v>
      </c>
      <c r="H346" s="3">
        <v>0.0</v>
      </c>
      <c r="I346" s="3">
        <v>0.0</v>
      </c>
    </row>
    <row r="347" ht="14.25" customHeight="1">
      <c r="A347" s="21" t="str">
        <f t="shared" si="1"/>
        <v>Aug2021</v>
      </c>
      <c r="B347" s="21">
        <v>44409.0</v>
      </c>
      <c r="C347" s="9">
        <v>11.0</v>
      </c>
      <c r="D347" s="3" t="s">
        <v>206</v>
      </c>
      <c r="E347" s="9" t="s">
        <v>146</v>
      </c>
      <c r="F347" s="9" t="s">
        <v>108</v>
      </c>
      <c r="G347" s="3">
        <f t="array" ref="G347">INDEX('Aug2021'!$A$1:$BP$55,MATCH($D347,'Aug2021'!$A:$A,0),MATCH($E347,'Aug2021'!$2:$2,0))</f>
        <v>0</v>
      </c>
      <c r="H347" s="3">
        <v>0.0</v>
      </c>
      <c r="I347" s="3">
        <v>0.0</v>
      </c>
    </row>
    <row r="348" ht="14.25" customHeight="1">
      <c r="A348" s="21" t="str">
        <f t="shared" si="1"/>
        <v>Aug2021</v>
      </c>
      <c r="B348" s="21">
        <v>44409.0</v>
      </c>
      <c r="C348" s="9">
        <v>12.0</v>
      </c>
      <c r="D348" s="3" t="s">
        <v>206</v>
      </c>
      <c r="E348" s="9" t="s">
        <v>147</v>
      </c>
      <c r="F348" s="9" t="s">
        <v>110</v>
      </c>
      <c r="G348" s="3">
        <f t="array" ref="G348">INDEX('Aug2021'!$A$1:$BP$55,MATCH($D348,'Aug2021'!$A:$A,0),MATCH($E348,'Aug2021'!$2:$2,0))</f>
        <v>0</v>
      </c>
      <c r="H348" s="3">
        <v>0.0</v>
      </c>
      <c r="I348" s="3">
        <v>0.0</v>
      </c>
    </row>
    <row r="349" ht="14.25" customHeight="1">
      <c r="A349" s="21" t="str">
        <f t="shared" si="1"/>
        <v>Aug2021</v>
      </c>
      <c r="B349" s="21">
        <v>44409.0</v>
      </c>
      <c r="C349" s="9">
        <v>13.0</v>
      </c>
      <c r="D349" s="3" t="s">
        <v>206</v>
      </c>
      <c r="E349" s="9" t="s">
        <v>148</v>
      </c>
      <c r="F349" s="9" t="s">
        <v>108</v>
      </c>
      <c r="G349" s="3">
        <f t="array" ref="G349">INDEX('Aug2021'!$A$1:$BP$55,MATCH($D349,'Aug2021'!$A:$A,0),MATCH($E349,'Aug2021'!$2:$2,0))</f>
        <v>0</v>
      </c>
      <c r="H349" s="3">
        <v>0.0</v>
      </c>
      <c r="I349" s="3">
        <v>0.0</v>
      </c>
    </row>
    <row r="350" ht="14.25" customHeight="1">
      <c r="A350" s="21" t="str">
        <f t="shared" si="1"/>
        <v>Aug2021</v>
      </c>
      <c r="B350" s="21">
        <v>44409.0</v>
      </c>
      <c r="C350" s="9">
        <v>14.0</v>
      </c>
      <c r="D350" s="3" t="s">
        <v>206</v>
      </c>
      <c r="E350" s="9" t="s">
        <v>149</v>
      </c>
      <c r="F350" s="9" t="s">
        <v>108</v>
      </c>
      <c r="G350" s="3">
        <f t="array" ref="G350">INDEX('Aug2021'!$A$1:$BP$55,MATCH($D350,'Aug2021'!$A:$A,0),MATCH($E350,'Aug2021'!$2:$2,0))</f>
        <v>0</v>
      </c>
      <c r="H350" s="3">
        <v>0.0</v>
      </c>
      <c r="I350" s="3">
        <v>0.0</v>
      </c>
    </row>
    <row r="351" ht="14.25" customHeight="1">
      <c r="A351" s="21" t="str">
        <f t="shared" si="1"/>
        <v>Aug2021</v>
      </c>
      <c r="B351" s="21">
        <v>44409.0</v>
      </c>
      <c r="C351" s="9">
        <v>15.0</v>
      </c>
      <c r="D351" s="3" t="s">
        <v>206</v>
      </c>
      <c r="E351" s="9" t="s">
        <v>150</v>
      </c>
      <c r="F351" s="9" t="s">
        <v>108</v>
      </c>
      <c r="G351" s="3">
        <f t="array" ref="G351">INDEX('Aug2021'!$A$1:$BP$55,MATCH($D351,'Aug2021'!$A:$A,0),MATCH($E351,'Aug2021'!$2:$2,0))</f>
        <v>0</v>
      </c>
      <c r="H351" s="3">
        <v>0.0</v>
      </c>
      <c r="I351" s="3">
        <v>0.0</v>
      </c>
    </row>
    <row r="352" ht="14.25" customHeight="1">
      <c r="A352" s="21" t="str">
        <f t="shared" si="1"/>
        <v>Aug2021</v>
      </c>
      <c r="B352" s="21">
        <v>44409.0</v>
      </c>
      <c r="C352" s="9">
        <v>16.0</v>
      </c>
      <c r="D352" s="3" t="s">
        <v>206</v>
      </c>
      <c r="E352" s="9" t="s">
        <v>151</v>
      </c>
      <c r="F352" s="9" t="s">
        <v>112</v>
      </c>
      <c r="G352" s="3">
        <f t="array" ref="G352">INDEX('Aug2021'!$A$1:$BP$55,MATCH($D352,'Aug2021'!$A:$A,0),MATCH($E352,'Aug2021'!$2:$2,0))</f>
        <v>0</v>
      </c>
      <c r="H352" s="3">
        <v>0.0</v>
      </c>
      <c r="I352" s="3">
        <v>0.0</v>
      </c>
    </row>
    <row r="353" ht="14.25" customHeight="1">
      <c r="A353" s="21" t="str">
        <f t="shared" si="1"/>
        <v>Aug2021</v>
      </c>
      <c r="B353" s="21">
        <v>44409.0</v>
      </c>
      <c r="C353" s="9">
        <v>17.0</v>
      </c>
      <c r="D353" s="3" t="s">
        <v>206</v>
      </c>
      <c r="E353" s="9" t="s">
        <v>152</v>
      </c>
      <c r="F353" s="9" t="s">
        <v>153</v>
      </c>
      <c r="G353" s="3">
        <f t="array" ref="G353">INDEX('Aug2021'!$A$1:$BP$55,MATCH($D353,'Aug2021'!$A:$A,0),MATCH($E353,'Aug2021'!$2:$2,0))</f>
        <v>0</v>
      </c>
      <c r="H353" s="3">
        <v>0.0</v>
      </c>
      <c r="I353" s="3">
        <v>0.0</v>
      </c>
    </row>
    <row r="354" ht="14.25" customHeight="1">
      <c r="A354" s="21" t="str">
        <f t="shared" si="1"/>
        <v>Aug2021</v>
      </c>
      <c r="B354" s="21">
        <v>44409.0</v>
      </c>
      <c r="C354" s="9">
        <v>18.0</v>
      </c>
      <c r="D354" s="3" t="s">
        <v>206</v>
      </c>
      <c r="E354" s="9" t="s">
        <v>154</v>
      </c>
      <c r="F354" s="9" t="s">
        <v>110</v>
      </c>
      <c r="G354" s="3">
        <f t="array" ref="G354">INDEX('Aug2021'!$A$1:$BP$55,MATCH($D354,'Aug2021'!$A:$A,0),MATCH($E354,'Aug2021'!$2:$2,0))</f>
        <v>0</v>
      </c>
      <c r="H354" s="3">
        <v>0.0</v>
      </c>
      <c r="I354" s="3">
        <v>0.0</v>
      </c>
    </row>
    <row r="355" ht="14.25" customHeight="1">
      <c r="A355" s="21" t="str">
        <f t="shared" si="1"/>
        <v>Aug2021</v>
      </c>
      <c r="B355" s="21">
        <v>44409.0</v>
      </c>
      <c r="C355" s="9">
        <v>19.0</v>
      </c>
      <c r="D355" s="3" t="s">
        <v>206</v>
      </c>
      <c r="E355" s="9" t="s">
        <v>155</v>
      </c>
      <c r="F355" s="9" t="s">
        <v>109</v>
      </c>
      <c r="G355" s="3">
        <f t="array" ref="G355">INDEX('Aug2021'!$A$1:$BP$55,MATCH($D355,'Aug2021'!$A:$A,0),MATCH($E355,'Aug2021'!$2:$2,0))</f>
        <v>0</v>
      </c>
      <c r="H355" s="3">
        <v>0.0</v>
      </c>
      <c r="I355" s="3">
        <v>0.0</v>
      </c>
    </row>
    <row r="356" ht="14.25" customHeight="1">
      <c r="A356" s="21" t="str">
        <f t="shared" si="1"/>
        <v>Aug2021</v>
      </c>
      <c r="B356" s="21">
        <v>44409.0</v>
      </c>
      <c r="C356" s="9">
        <v>20.0</v>
      </c>
      <c r="D356" s="3" t="s">
        <v>206</v>
      </c>
      <c r="E356" s="9" t="s">
        <v>156</v>
      </c>
      <c r="F356" s="9" t="s">
        <v>112</v>
      </c>
      <c r="G356" s="3">
        <f t="array" ref="G356">INDEX('Aug2021'!$A$1:$BP$55,MATCH($D356,'Aug2021'!$A:$A,0),MATCH($E356,'Aug2021'!$2:$2,0))</f>
        <v>0</v>
      </c>
      <c r="H356" s="3">
        <v>0.0</v>
      </c>
      <c r="I356" s="3">
        <v>0.0</v>
      </c>
    </row>
    <row r="357" ht="14.25" customHeight="1">
      <c r="A357" s="21" t="str">
        <f t="shared" si="1"/>
        <v>Aug2021</v>
      </c>
      <c r="B357" s="21">
        <v>44409.0</v>
      </c>
      <c r="C357" s="9">
        <v>21.0</v>
      </c>
      <c r="D357" s="3" t="s">
        <v>206</v>
      </c>
      <c r="E357" s="9" t="s">
        <v>157</v>
      </c>
      <c r="F357" s="9" t="s">
        <v>108</v>
      </c>
      <c r="G357" s="3">
        <f t="array" ref="G357">INDEX('Aug2021'!$A$1:$BP$55,MATCH($D357,'Aug2021'!$A:$A,0),MATCH($E357,'Aug2021'!$2:$2,0))</f>
        <v>0</v>
      </c>
      <c r="H357" s="3">
        <v>0.0</v>
      </c>
      <c r="I357" s="3">
        <v>0.0</v>
      </c>
    </row>
    <row r="358" ht="14.25" customHeight="1">
      <c r="A358" s="21" t="str">
        <f t="shared" si="1"/>
        <v>Aug2021</v>
      </c>
      <c r="B358" s="21">
        <v>44409.0</v>
      </c>
      <c r="C358" s="9">
        <v>22.0</v>
      </c>
      <c r="D358" s="3" t="s">
        <v>206</v>
      </c>
      <c r="E358" s="9" t="s">
        <v>158</v>
      </c>
      <c r="F358" s="9" t="s">
        <v>109</v>
      </c>
      <c r="G358" s="3">
        <f t="array" ref="G358">INDEX('Aug2021'!$A$1:$BP$55,MATCH($D358,'Aug2021'!$A:$A,0),MATCH($E358,'Aug2021'!$2:$2,0))</f>
        <v>0</v>
      </c>
      <c r="H358" s="3">
        <v>0.0</v>
      </c>
      <c r="I358" s="3">
        <v>0.0</v>
      </c>
    </row>
    <row r="359" ht="14.25" customHeight="1">
      <c r="A359" s="21" t="str">
        <f t="shared" si="1"/>
        <v>Aug2021</v>
      </c>
      <c r="B359" s="21">
        <v>44409.0</v>
      </c>
      <c r="C359" s="9">
        <v>23.0</v>
      </c>
      <c r="D359" s="3" t="s">
        <v>206</v>
      </c>
      <c r="E359" s="9" t="s">
        <v>159</v>
      </c>
      <c r="F359" s="9" t="s">
        <v>110</v>
      </c>
      <c r="G359" s="3">
        <f t="array" ref="G359">INDEX('Aug2021'!$A$1:$BP$55,MATCH($D359,'Aug2021'!$A:$A,0),MATCH($E359,'Aug2021'!$2:$2,0))</f>
        <v>0</v>
      </c>
      <c r="H359" s="3">
        <v>0.0</v>
      </c>
      <c r="I359" s="3">
        <v>0.0</v>
      </c>
    </row>
    <row r="360" ht="14.25" customHeight="1">
      <c r="A360" s="21" t="str">
        <f t="shared" si="1"/>
        <v>Aug2021</v>
      </c>
      <c r="B360" s="21">
        <v>44409.0</v>
      </c>
      <c r="C360" s="9">
        <v>24.0</v>
      </c>
      <c r="D360" s="3" t="s">
        <v>206</v>
      </c>
      <c r="E360" s="9" t="s">
        <v>160</v>
      </c>
      <c r="F360" s="9" t="s">
        <v>109</v>
      </c>
      <c r="G360" s="3">
        <f t="array" ref="G360">INDEX('Aug2021'!$A$1:$BP$55,MATCH($D360,'Aug2021'!$A:$A,0),MATCH($E360,'Aug2021'!$2:$2,0))</f>
        <v>0</v>
      </c>
      <c r="H360" s="3">
        <v>0.0</v>
      </c>
      <c r="I360" s="3">
        <v>0.0</v>
      </c>
    </row>
    <row r="361" ht="14.25" customHeight="1">
      <c r="A361" s="21" t="str">
        <f t="shared" si="1"/>
        <v>Aug2021</v>
      </c>
      <c r="B361" s="21">
        <v>44409.0</v>
      </c>
      <c r="C361" s="9">
        <v>25.0</v>
      </c>
      <c r="D361" s="3" t="s">
        <v>206</v>
      </c>
      <c r="E361" s="9" t="s">
        <v>161</v>
      </c>
      <c r="F361" s="9" t="s">
        <v>108</v>
      </c>
      <c r="G361" s="3">
        <f t="array" ref="G361">INDEX('Aug2021'!$A$1:$BP$55,MATCH($D361,'Aug2021'!$A:$A,0),MATCH($E361,'Aug2021'!$2:$2,0))</f>
        <v>0</v>
      </c>
      <c r="H361" s="3">
        <v>0.0</v>
      </c>
      <c r="I361" s="3">
        <v>0.0</v>
      </c>
    </row>
    <row r="362" ht="14.25" customHeight="1">
      <c r="A362" s="21" t="str">
        <f t="shared" si="1"/>
        <v>Aug2021</v>
      </c>
      <c r="B362" s="21">
        <v>44409.0</v>
      </c>
      <c r="C362" s="9">
        <v>26.0</v>
      </c>
      <c r="D362" s="3" t="s">
        <v>206</v>
      </c>
      <c r="E362" s="9" t="s">
        <v>162</v>
      </c>
      <c r="F362" s="9" t="s">
        <v>111</v>
      </c>
      <c r="G362" s="3">
        <f t="array" ref="G362">INDEX('Aug2021'!$A$1:$BP$55,MATCH($D362,'Aug2021'!$A:$A,0),MATCH($E362,'Aug2021'!$2:$2,0))</f>
        <v>0</v>
      </c>
      <c r="H362" s="3">
        <v>0.0</v>
      </c>
      <c r="I362" s="3">
        <v>0.0</v>
      </c>
    </row>
    <row r="363" ht="14.25" customHeight="1">
      <c r="A363" s="21" t="str">
        <f t="shared" si="1"/>
        <v>Aug2021</v>
      </c>
      <c r="B363" s="21">
        <v>44409.0</v>
      </c>
      <c r="C363" s="9">
        <v>27.0</v>
      </c>
      <c r="D363" s="3" t="s">
        <v>206</v>
      </c>
      <c r="E363" s="9" t="s">
        <v>163</v>
      </c>
      <c r="F363" s="9" t="s">
        <v>109</v>
      </c>
      <c r="G363" s="3">
        <f t="array" ref="G363">INDEX('Aug2021'!$A$1:$BP$55,MATCH($D363,'Aug2021'!$A:$A,0),MATCH($E363,'Aug2021'!$2:$2,0))</f>
        <v>0</v>
      </c>
      <c r="H363" s="3">
        <v>0.0</v>
      </c>
      <c r="I363" s="3">
        <v>0.0</v>
      </c>
    </row>
    <row r="364" ht="14.25" customHeight="1">
      <c r="A364" s="21" t="str">
        <f t="shared" si="1"/>
        <v>Aug2021</v>
      </c>
      <c r="B364" s="21">
        <v>44409.0</v>
      </c>
      <c r="C364" s="9">
        <v>28.0</v>
      </c>
      <c r="D364" s="3" t="s">
        <v>206</v>
      </c>
      <c r="E364" s="9" t="s">
        <v>164</v>
      </c>
      <c r="F364" s="9" t="s">
        <v>112</v>
      </c>
      <c r="G364" s="3">
        <f t="array" ref="G364">INDEX('Aug2021'!$A$1:$BP$55,MATCH($D364,'Aug2021'!$A:$A,0),MATCH($E364,'Aug2021'!$2:$2,0))</f>
        <v>0</v>
      </c>
      <c r="H364" s="3">
        <v>0.0</v>
      </c>
      <c r="I364" s="3">
        <v>0.0</v>
      </c>
    </row>
    <row r="365" ht="14.25" customHeight="1">
      <c r="A365" s="21" t="str">
        <f t="shared" si="1"/>
        <v>Aug2021</v>
      </c>
      <c r="B365" s="21">
        <v>44409.0</v>
      </c>
      <c r="C365" s="9">
        <v>29.0</v>
      </c>
      <c r="D365" s="3" t="s">
        <v>206</v>
      </c>
      <c r="E365" s="9" t="s">
        <v>165</v>
      </c>
      <c r="F365" s="9" t="s">
        <v>111</v>
      </c>
      <c r="G365" s="3">
        <f t="array" ref="G365">INDEX('Aug2021'!$A$1:$BP$55,MATCH($D365,'Aug2021'!$A:$A,0),MATCH($E365,'Aug2021'!$2:$2,0))</f>
        <v>0</v>
      </c>
      <c r="H365" s="3">
        <v>0.0</v>
      </c>
      <c r="I365" s="3">
        <v>0.0</v>
      </c>
    </row>
    <row r="366" ht="14.25" customHeight="1">
      <c r="A366" s="21" t="str">
        <f t="shared" si="1"/>
        <v>Aug2021</v>
      </c>
      <c r="B366" s="21">
        <v>44409.0</v>
      </c>
      <c r="C366" s="9">
        <v>30.0</v>
      </c>
      <c r="D366" s="3" t="s">
        <v>206</v>
      </c>
      <c r="E366" s="9" t="s">
        <v>166</v>
      </c>
      <c r="F366" s="9" t="s">
        <v>108</v>
      </c>
      <c r="G366" s="3">
        <f t="array" ref="G366">INDEX('Aug2021'!$A$1:$BP$55,MATCH($D366,'Aug2021'!$A:$A,0),MATCH($E366,'Aug2021'!$2:$2,0))</f>
        <v>0</v>
      </c>
      <c r="H366" s="3">
        <v>0.0</v>
      </c>
      <c r="I366" s="3">
        <v>0.0</v>
      </c>
    </row>
    <row r="367" ht="14.25" customHeight="1">
      <c r="A367" s="21" t="str">
        <f t="shared" si="1"/>
        <v>Aug2021</v>
      </c>
      <c r="B367" s="21">
        <v>44409.0</v>
      </c>
      <c r="C367" s="9">
        <v>31.0</v>
      </c>
      <c r="D367" s="3" t="s">
        <v>206</v>
      </c>
      <c r="E367" s="9" t="s">
        <v>167</v>
      </c>
      <c r="F367" s="9" t="s">
        <v>109</v>
      </c>
      <c r="G367" s="3">
        <f t="array" ref="G367">INDEX('Aug2021'!$A$1:$BP$55,MATCH($D367,'Aug2021'!$A:$A,0),MATCH($E367,'Aug2021'!$2:$2,0))</f>
        <v>0</v>
      </c>
      <c r="H367" s="3">
        <v>0.0</v>
      </c>
      <c r="I367" s="3">
        <v>0.0</v>
      </c>
    </row>
    <row r="368" ht="14.25" customHeight="1">
      <c r="A368" s="21" t="str">
        <f t="shared" si="1"/>
        <v>Aug2021</v>
      </c>
      <c r="B368" s="21">
        <v>44409.0</v>
      </c>
      <c r="C368" s="9">
        <v>32.0</v>
      </c>
      <c r="D368" s="3" t="s">
        <v>206</v>
      </c>
      <c r="E368" s="9" t="s">
        <v>168</v>
      </c>
      <c r="F368" s="9" t="s">
        <v>112</v>
      </c>
      <c r="G368" s="3">
        <f t="array" ref="G368">INDEX('Aug2021'!$A$1:$BP$55,MATCH($D368,'Aug2021'!$A:$A,0),MATCH($E368,'Aug2021'!$2:$2,0))</f>
        <v>0</v>
      </c>
      <c r="H368" s="3">
        <v>0.0</v>
      </c>
      <c r="I368" s="3">
        <v>0.0</v>
      </c>
    </row>
    <row r="369" ht="14.25" customHeight="1">
      <c r="A369" s="21" t="str">
        <f t="shared" si="1"/>
        <v>Aug2021</v>
      </c>
      <c r="B369" s="21">
        <v>44409.0</v>
      </c>
      <c r="C369" s="9">
        <v>33.0</v>
      </c>
      <c r="D369" s="3" t="s">
        <v>206</v>
      </c>
      <c r="E369" s="9" t="s">
        <v>169</v>
      </c>
      <c r="F369" s="9" t="s">
        <v>110</v>
      </c>
      <c r="G369" s="3">
        <f t="array" ref="G369">INDEX('Aug2021'!$A$1:$BP$55,MATCH($D369,'Aug2021'!$A:$A,0),MATCH($E369,'Aug2021'!$2:$2,0))</f>
        <v>0</v>
      </c>
      <c r="H369" s="3">
        <v>0.0</v>
      </c>
      <c r="I369" s="3">
        <v>0.0</v>
      </c>
    </row>
    <row r="370" ht="14.25" customHeight="1">
      <c r="A370" s="21" t="str">
        <f t="shared" si="1"/>
        <v>Aug2021</v>
      </c>
      <c r="B370" s="21">
        <v>44409.0</v>
      </c>
      <c r="C370" s="9">
        <v>34.0</v>
      </c>
      <c r="D370" s="3" t="s">
        <v>206</v>
      </c>
      <c r="E370" s="9" t="s">
        <v>170</v>
      </c>
      <c r="F370" s="9" t="s">
        <v>109</v>
      </c>
      <c r="G370" s="3">
        <f t="array" ref="G370">INDEX('Aug2021'!$A$1:$BP$55,MATCH($D370,'Aug2021'!$A:$A,0),MATCH($E370,'Aug2021'!$2:$2,0))</f>
        <v>0</v>
      </c>
      <c r="H370" s="3">
        <v>0.0</v>
      </c>
      <c r="I370" s="3">
        <v>0.0</v>
      </c>
    </row>
    <row r="371" ht="14.25" customHeight="1">
      <c r="A371" s="21" t="str">
        <f t="shared" si="1"/>
        <v>Aug2021</v>
      </c>
      <c r="B371" s="21">
        <v>44409.0</v>
      </c>
      <c r="C371" s="9">
        <v>35.0</v>
      </c>
      <c r="D371" s="3" t="s">
        <v>206</v>
      </c>
      <c r="E371" s="9" t="s">
        <v>171</v>
      </c>
      <c r="F371" s="9" t="s">
        <v>108</v>
      </c>
      <c r="G371" s="3">
        <f t="array" ref="G371">INDEX('Aug2021'!$A$1:$BP$55,MATCH($D371,'Aug2021'!$A:$A,0),MATCH($E371,'Aug2021'!$2:$2,0))</f>
        <v>0</v>
      </c>
      <c r="H371" s="3">
        <v>0.0</v>
      </c>
      <c r="I371" s="3">
        <v>0.0</v>
      </c>
    </row>
    <row r="372" ht="14.25" customHeight="1">
      <c r="A372" s="21" t="str">
        <f t="shared" si="1"/>
        <v>Aug2021</v>
      </c>
      <c r="B372" s="21">
        <v>44409.0</v>
      </c>
      <c r="C372" s="9">
        <v>36.0</v>
      </c>
      <c r="D372" s="3" t="s">
        <v>206</v>
      </c>
      <c r="E372" s="9" t="s">
        <v>172</v>
      </c>
      <c r="F372" s="9" t="s">
        <v>111</v>
      </c>
      <c r="G372" s="3">
        <f t="array" ref="G372">INDEX('Aug2021'!$A$1:$BP$55,MATCH($D372,'Aug2021'!$A:$A,0),MATCH($E372,'Aug2021'!$2:$2,0))</f>
        <v>0</v>
      </c>
      <c r="H372" s="3">
        <v>0.0</v>
      </c>
      <c r="I372" s="3">
        <v>0.0</v>
      </c>
    </row>
    <row r="373" ht="14.25" customHeight="1">
      <c r="A373" s="21" t="str">
        <f t="shared" si="1"/>
        <v>Aug2021</v>
      </c>
      <c r="B373" s="21">
        <v>44409.0</v>
      </c>
      <c r="C373" s="9">
        <v>37.0</v>
      </c>
      <c r="D373" s="3" t="s">
        <v>206</v>
      </c>
      <c r="E373" s="9" t="s">
        <v>173</v>
      </c>
      <c r="F373" s="9" t="s">
        <v>110</v>
      </c>
      <c r="G373" s="3">
        <f t="array" ref="G373">INDEX('Aug2021'!$A$1:$BP$55,MATCH($D373,'Aug2021'!$A:$A,0),MATCH($E373,'Aug2021'!$2:$2,0))</f>
        <v>0</v>
      </c>
      <c r="H373" s="3">
        <v>0.0</v>
      </c>
      <c r="I373" s="3">
        <v>0.0</v>
      </c>
    </row>
    <row r="374" ht="14.25" customHeight="1">
      <c r="A374" s="21" t="str">
        <f t="shared" si="1"/>
        <v>Aug2021</v>
      </c>
      <c r="B374" s="21">
        <v>44409.0</v>
      </c>
      <c r="C374" s="9">
        <v>38.0</v>
      </c>
      <c r="D374" s="3" t="s">
        <v>206</v>
      </c>
      <c r="E374" s="9" t="s">
        <v>174</v>
      </c>
      <c r="F374" s="9" t="s">
        <v>114</v>
      </c>
      <c r="G374" s="3">
        <f t="array" ref="G374">INDEX('Aug2021'!$A$1:$BP$55,MATCH($D374,'Aug2021'!$A:$A,0),MATCH($E374,'Aug2021'!$2:$2,0))</f>
        <v>0</v>
      </c>
      <c r="H374" s="3">
        <v>0.0</v>
      </c>
      <c r="I374" s="3">
        <v>0.0</v>
      </c>
    </row>
    <row r="375" ht="14.25" customHeight="1">
      <c r="A375" s="21" t="str">
        <f t="shared" si="1"/>
        <v>Aug2021</v>
      </c>
      <c r="B375" s="21">
        <v>44409.0</v>
      </c>
      <c r="C375" s="9">
        <v>39.0</v>
      </c>
      <c r="D375" s="3" t="s">
        <v>206</v>
      </c>
      <c r="E375" s="9" t="s">
        <v>175</v>
      </c>
      <c r="F375" s="9" t="s">
        <v>112</v>
      </c>
      <c r="G375" s="3">
        <f t="array" ref="G375">INDEX('Aug2021'!$A$1:$BP$55,MATCH($D375,'Aug2021'!$A:$A,0),MATCH($E375,'Aug2021'!$2:$2,0))</f>
        <v>0</v>
      </c>
      <c r="H375" s="3">
        <v>0.0</v>
      </c>
      <c r="I375" s="3">
        <v>0.0</v>
      </c>
    </row>
    <row r="376" ht="14.25" customHeight="1">
      <c r="A376" s="21" t="str">
        <f t="shared" si="1"/>
        <v>Aug2021</v>
      </c>
      <c r="B376" s="21">
        <v>44409.0</v>
      </c>
      <c r="C376" s="9">
        <v>40.0</v>
      </c>
      <c r="D376" s="3" t="s">
        <v>206</v>
      </c>
      <c r="E376" s="9" t="s">
        <v>176</v>
      </c>
      <c r="F376" s="9" t="s">
        <v>109</v>
      </c>
      <c r="G376" s="3">
        <f t="array" ref="G376">INDEX('Aug2021'!$A$1:$BP$55,MATCH($D376,'Aug2021'!$A:$A,0),MATCH($E376,'Aug2021'!$2:$2,0))</f>
        <v>0</v>
      </c>
      <c r="H376" s="3">
        <v>0.0</v>
      </c>
      <c r="I376" s="3">
        <v>0.0</v>
      </c>
    </row>
    <row r="377" ht="14.25" customHeight="1">
      <c r="A377" s="21" t="str">
        <f t="shared" si="1"/>
        <v>Aug2021</v>
      </c>
      <c r="B377" s="21">
        <v>44409.0</v>
      </c>
      <c r="C377" s="9">
        <v>41.0</v>
      </c>
      <c r="D377" s="3" t="s">
        <v>206</v>
      </c>
      <c r="E377" s="9" t="s">
        <v>177</v>
      </c>
      <c r="F377" s="9" t="s">
        <v>109</v>
      </c>
      <c r="G377" s="3">
        <f t="array" ref="G377">INDEX('Aug2021'!$A$1:$BP$55,MATCH($D377,'Aug2021'!$A:$A,0),MATCH($E377,'Aug2021'!$2:$2,0))</f>
        <v>0</v>
      </c>
      <c r="H377" s="3">
        <v>0.0</v>
      </c>
      <c r="I377" s="3">
        <v>0.0</v>
      </c>
    </row>
    <row r="378" ht="14.25" customHeight="1">
      <c r="A378" s="21" t="str">
        <f t="shared" si="1"/>
        <v>Aug2021</v>
      </c>
      <c r="B378" s="21">
        <v>44409.0</v>
      </c>
      <c r="C378" s="9">
        <v>42.0</v>
      </c>
      <c r="D378" s="3" t="s">
        <v>206</v>
      </c>
      <c r="E378" s="9" t="s">
        <v>178</v>
      </c>
      <c r="F378" s="9" t="s">
        <v>108</v>
      </c>
      <c r="G378" s="3">
        <f t="array" ref="G378">INDEX('Aug2021'!$A$1:$BP$55,MATCH($D378,'Aug2021'!$A:$A,0),MATCH($E378,'Aug2021'!$2:$2,0))</f>
        <v>0</v>
      </c>
      <c r="H378" s="3">
        <v>0.0</v>
      </c>
      <c r="I378" s="3">
        <v>0.0</v>
      </c>
    </row>
    <row r="379" ht="14.25" customHeight="1">
      <c r="A379" s="21" t="str">
        <f t="shared" si="1"/>
        <v>Aug2021</v>
      </c>
      <c r="B379" s="21">
        <v>44409.0</v>
      </c>
      <c r="C379" s="9">
        <v>43.0</v>
      </c>
      <c r="D379" s="3" t="s">
        <v>206</v>
      </c>
      <c r="E379" s="9" t="s">
        <v>179</v>
      </c>
      <c r="F379" s="9" t="s">
        <v>109</v>
      </c>
      <c r="G379" s="3">
        <f t="array" ref="G379">INDEX('Aug2021'!$A$1:$BP$55,MATCH($D379,'Aug2021'!$A:$A,0),MATCH($E379,'Aug2021'!$2:$2,0))</f>
        <v>0</v>
      </c>
      <c r="H379" s="3">
        <v>0.0</v>
      </c>
      <c r="I379" s="3">
        <v>0.0</v>
      </c>
    </row>
    <row r="380" ht="14.25" customHeight="1">
      <c r="A380" s="21" t="str">
        <f t="shared" si="1"/>
        <v>Aug2021</v>
      </c>
      <c r="B380" s="21">
        <v>44409.0</v>
      </c>
      <c r="C380" s="9">
        <v>44.0</v>
      </c>
      <c r="D380" s="3" t="s">
        <v>206</v>
      </c>
      <c r="E380" s="9" t="s">
        <v>180</v>
      </c>
      <c r="F380" s="9" t="s">
        <v>110</v>
      </c>
      <c r="G380" s="3">
        <f t="array" ref="G380">INDEX('Aug2021'!$A$1:$BP$55,MATCH($D380,'Aug2021'!$A:$A,0),MATCH($E380,'Aug2021'!$2:$2,0))</f>
        <v>0</v>
      </c>
      <c r="H380" s="3">
        <v>0.0</v>
      </c>
      <c r="I380" s="3">
        <v>0.0</v>
      </c>
    </row>
    <row r="381" ht="14.25" customHeight="1">
      <c r="A381" s="21" t="str">
        <f t="shared" si="1"/>
        <v>Aug2021</v>
      </c>
      <c r="B381" s="21">
        <v>44409.0</v>
      </c>
      <c r="C381" s="9">
        <v>45.0</v>
      </c>
      <c r="D381" s="3" t="s">
        <v>206</v>
      </c>
      <c r="E381" s="9" t="s">
        <v>181</v>
      </c>
      <c r="F381" s="9" t="s">
        <v>108</v>
      </c>
      <c r="G381" s="3">
        <f t="array" ref="G381">INDEX('Aug2021'!$A$1:$BP$55,MATCH($D381,'Aug2021'!$A:$A,0),MATCH($E381,'Aug2021'!$2:$2,0))</f>
        <v>0</v>
      </c>
      <c r="H381" s="3">
        <v>0.0</v>
      </c>
      <c r="I381" s="3">
        <v>0.0</v>
      </c>
    </row>
    <row r="382" ht="14.25" customHeight="1">
      <c r="A382" s="21" t="str">
        <f t="shared" si="1"/>
        <v>Aug2021</v>
      </c>
      <c r="B382" s="21">
        <v>44409.0</v>
      </c>
      <c r="C382" s="9">
        <v>46.0</v>
      </c>
      <c r="D382" s="3" t="s">
        <v>206</v>
      </c>
      <c r="E382" s="9" t="s">
        <v>182</v>
      </c>
      <c r="F382" s="9" t="s">
        <v>109</v>
      </c>
      <c r="G382" s="3">
        <f t="array" ref="G382">INDEX('Aug2021'!$A$1:$BP$55,MATCH($D382,'Aug2021'!$A:$A,0),MATCH($E382,'Aug2021'!$2:$2,0))</f>
        <v>0</v>
      </c>
      <c r="H382" s="3">
        <v>0.0</v>
      </c>
      <c r="I382" s="3">
        <v>0.0</v>
      </c>
    </row>
    <row r="383" ht="14.25" customHeight="1">
      <c r="A383" s="21" t="str">
        <f t="shared" si="1"/>
        <v>Aug2021</v>
      </c>
      <c r="B383" s="21">
        <v>44409.0</v>
      </c>
      <c r="C383" s="9">
        <v>47.0</v>
      </c>
      <c r="D383" s="3" t="s">
        <v>206</v>
      </c>
      <c r="E383" s="9" t="s">
        <v>183</v>
      </c>
      <c r="F383" s="9" t="s">
        <v>111</v>
      </c>
      <c r="G383" s="3">
        <f t="array" ref="G383">INDEX('Aug2021'!$A$1:$BP$55,MATCH($D383,'Aug2021'!$A:$A,0),MATCH($E383,'Aug2021'!$2:$2,0))</f>
        <v>0</v>
      </c>
      <c r="H383" s="3">
        <v>0.0</v>
      </c>
      <c r="I383" s="3">
        <v>0.0</v>
      </c>
    </row>
    <row r="384" ht="14.25" customHeight="1">
      <c r="A384" s="21" t="str">
        <f t="shared" si="1"/>
        <v>Aug2021</v>
      </c>
      <c r="B384" s="21">
        <v>44409.0</v>
      </c>
      <c r="C384" s="9">
        <v>48.0</v>
      </c>
      <c r="D384" s="3" t="s">
        <v>206</v>
      </c>
      <c r="E384" s="9" t="s">
        <v>184</v>
      </c>
      <c r="F384" s="9" t="s">
        <v>108</v>
      </c>
      <c r="G384" s="3">
        <f t="array" ref="G384">INDEX('Aug2021'!$A$1:$BP$55,MATCH($D384,'Aug2021'!$A:$A,0),MATCH($E384,'Aug2021'!$2:$2,0))</f>
        <v>0</v>
      </c>
      <c r="H384" s="3">
        <v>0.0</v>
      </c>
      <c r="I384" s="3">
        <v>0.0</v>
      </c>
    </row>
    <row r="385" ht="14.25" customHeight="1">
      <c r="A385" s="21" t="str">
        <f t="shared" si="1"/>
        <v>Aug2021</v>
      </c>
      <c r="B385" s="21">
        <v>44409.0</v>
      </c>
      <c r="C385" s="9">
        <v>49.0</v>
      </c>
      <c r="D385" s="3" t="s">
        <v>206</v>
      </c>
      <c r="E385" s="9" t="s">
        <v>185</v>
      </c>
      <c r="F385" s="9" t="s">
        <v>110</v>
      </c>
      <c r="G385" s="3">
        <f t="array" ref="G385">INDEX('Aug2021'!$A$1:$BP$55,MATCH($D385,'Aug2021'!$A:$A,0),MATCH($E385,'Aug2021'!$2:$2,0))</f>
        <v>0</v>
      </c>
      <c r="H385" s="3">
        <v>0.0</v>
      </c>
      <c r="I385" s="3">
        <v>0.0</v>
      </c>
    </row>
    <row r="386" ht="14.25" customHeight="1">
      <c r="A386" s="21" t="str">
        <f t="shared" si="1"/>
        <v>Aug2021</v>
      </c>
      <c r="B386" s="21">
        <v>44409.0</v>
      </c>
      <c r="C386" s="9">
        <v>50.0</v>
      </c>
      <c r="D386" s="3" t="s">
        <v>206</v>
      </c>
      <c r="E386" s="9" t="s">
        <v>186</v>
      </c>
      <c r="F386" s="9" t="s">
        <v>108</v>
      </c>
      <c r="G386" s="3">
        <f t="array" ref="G386">INDEX('Aug2021'!$A$1:$BP$55,MATCH($D386,'Aug2021'!$A:$A,0),MATCH($E386,'Aug2021'!$2:$2,0))</f>
        <v>0</v>
      </c>
      <c r="H386" s="3">
        <v>0.0</v>
      </c>
      <c r="I386" s="3">
        <v>0.0</v>
      </c>
    </row>
    <row r="387" ht="14.25" customHeight="1">
      <c r="A387" s="21" t="str">
        <f t="shared" si="1"/>
        <v>Aug2021</v>
      </c>
      <c r="B387" s="21">
        <v>44409.0</v>
      </c>
      <c r="C387" s="9">
        <v>51.0</v>
      </c>
      <c r="D387" s="3" t="s">
        <v>206</v>
      </c>
      <c r="E387" s="9" t="s">
        <v>187</v>
      </c>
      <c r="F387" s="9" t="s">
        <v>110</v>
      </c>
      <c r="G387" s="3">
        <f t="array" ref="G387">INDEX('Aug2021'!$A$1:$BP$55,MATCH($D387,'Aug2021'!$A:$A,0),MATCH($E387,'Aug2021'!$2:$2,0))</f>
        <v>0</v>
      </c>
      <c r="H387" s="3">
        <v>0.0</v>
      </c>
      <c r="I387" s="3">
        <v>0.0</v>
      </c>
    </row>
    <row r="388" ht="14.25" customHeight="1">
      <c r="A388" s="21" t="str">
        <f t="shared" si="1"/>
        <v>Aug2021</v>
      </c>
      <c r="B388" s="21">
        <v>44409.0</v>
      </c>
      <c r="C388" s="9">
        <v>52.0</v>
      </c>
      <c r="D388" s="3" t="s">
        <v>206</v>
      </c>
      <c r="E388" s="9" t="s">
        <v>188</v>
      </c>
      <c r="F388" s="9" t="s">
        <v>108</v>
      </c>
      <c r="G388" s="3">
        <f t="array" ref="G388">INDEX('Aug2021'!$A$1:$BP$55,MATCH($D388,'Aug2021'!$A:$A,0),MATCH($E388,'Aug2021'!$2:$2,0))</f>
        <v>0</v>
      </c>
      <c r="H388" s="3">
        <v>0.0</v>
      </c>
      <c r="I388" s="3">
        <v>0.0</v>
      </c>
    </row>
    <row r="389" ht="14.25" customHeight="1">
      <c r="A389" s="21" t="str">
        <f t="shared" si="1"/>
        <v>Aug2021</v>
      </c>
      <c r="B389" s="21">
        <v>44409.0</v>
      </c>
      <c r="C389" s="9">
        <v>53.0</v>
      </c>
      <c r="D389" s="3" t="s">
        <v>206</v>
      </c>
      <c r="E389" s="9" t="s">
        <v>189</v>
      </c>
      <c r="F389" s="9" t="s">
        <v>108</v>
      </c>
      <c r="G389" s="3">
        <f t="array" ref="G389">INDEX('Aug2021'!$A$1:$BP$55,MATCH($D389,'Aug2021'!$A:$A,0),MATCH($E389,'Aug2021'!$2:$2,0))</f>
        <v>0</v>
      </c>
      <c r="H389" s="3">
        <v>0.0</v>
      </c>
      <c r="I389" s="3">
        <v>0.0</v>
      </c>
    </row>
    <row r="390" ht="14.25" customHeight="1">
      <c r="A390" s="21" t="str">
        <f t="shared" si="1"/>
        <v>Aug2021</v>
      </c>
      <c r="B390" s="21">
        <v>44409.0</v>
      </c>
      <c r="C390" s="9">
        <v>54.0</v>
      </c>
      <c r="D390" s="3" t="s">
        <v>206</v>
      </c>
      <c r="E390" s="9" t="s">
        <v>190</v>
      </c>
      <c r="F390" s="9" t="s">
        <v>108</v>
      </c>
      <c r="G390" s="3">
        <f t="array" ref="G390">INDEX('Aug2021'!$A$1:$BP$55,MATCH($D390,'Aug2021'!$A:$A,0),MATCH($E390,'Aug2021'!$2:$2,0))</f>
        <v>0</v>
      </c>
      <c r="H390" s="3">
        <v>0.0</v>
      </c>
      <c r="I390" s="3">
        <v>0.0</v>
      </c>
    </row>
    <row r="391" ht="14.25" customHeight="1">
      <c r="A391" s="21" t="str">
        <f t="shared" si="1"/>
        <v>Aug2021</v>
      </c>
      <c r="B391" s="21">
        <v>44409.0</v>
      </c>
      <c r="C391" s="9">
        <v>55.0</v>
      </c>
      <c r="D391" s="3" t="s">
        <v>206</v>
      </c>
      <c r="E391" s="9" t="s">
        <v>191</v>
      </c>
      <c r="F391" s="9" t="s">
        <v>112</v>
      </c>
      <c r="G391" s="3">
        <f t="array" ref="G391">INDEX('Aug2021'!$A$1:$BP$55,MATCH($D391,'Aug2021'!$A:$A,0),MATCH($E391,'Aug2021'!$2:$2,0))</f>
        <v>0</v>
      </c>
      <c r="H391" s="3">
        <v>0.0</v>
      </c>
      <c r="I391" s="3">
        <v>0.0</v>
      </c>
    </row>
    <row r="392" ht="14.25" customHeight="1">
      <c r="A392" s="21" t="str">
        <f t="shared" si="1"/>
        <v>Aug2021</v>
      </c>
      <c r="B392" s="21">
        <v>44409.0</v>
      </c>
      <c r="C392" s="9">
        <v>56.0</v>
      </c>
      <c r="D392" s="3" t="s">
        <v>206</v>
      </c>
      <c r="E392" s="9" t="s">
        <v>192</v>
      </c>
      <c r="F392" s="9" t="s">
        <v>109</v>
      </c>
      <c r="G392" s="3">
        <f t="array" ref="G392">INDEX('Aug2021'!$A$1:$BP$55,MATCH($D392,'Aug2021'!$A:$A,0),MATCH($E392,'Aug2021'!$2:$2,0))</f>
        <v>0</v>
      </c>
      <c r="H392" s="3">
        <v>0.0</v>
      </c>
      <c r="I392" s="3">
        <v>0.0</v>
      </c>
    </row>
    <row r="393" ht="14.25" customHeight="1">
      <c r="A393" s="21" t="str">
        <f t="shared" si="1"/>
        <v>Aug2021</v>
      </c>
      <c r="B393" s="21">
        <v>44409.0</v>
      </c>
      <c r="C393" s="9">
        <v>57.0</v>
      </c>
      <c r="D393" s="3" t="s">
        <v>206</v>
      </c>
      <c r="E393" s="9" t="s">
        <v>193</v>
      </c>
      <c r="F393" s="9" t="s">
        <v>108</v>
      </c>
      <c r="G393" s="3">
        <f t="array" ref="G393">INDEX('Aug2021'!$A$1:$BP$55,MATCH($D393,'Aug2021'!$A:$A,0),MATCH($E393,'Aug2021'!$2:$2,0))</f>
        <v>0</v>
      </c>
      <c r="H393" s="3">
        <v>0.0</v>
      </c>
      <c r="I393" s="3">
        <v>0.0</v>
      </c>
    </row>
    <row r="394" ht="14.25" customHeight="1">
      <c r="A394" s="21" t="str">
        <f t="shared" si="1"/>
        <v>Aug2021</v>
      </c>
      <c r="B394" s="21">
        <v>44409.0</v>
      </c>
      <c r="C394" s="9">
        <v>58.0</v>
      </c>
      <c r="D394" s="3" t="s">
        <v>206</v>
      </c>
      <c r="E394" s="9" t="s">
        <v>194</v>
      </c>
      <c r="F394" s="9" t="s">
        <v>108</v>
      </c>
      <c r="G394" s="3">
        <f t="array" ref="G394">INDEX('Aug2021'!$A$1:$BP$55,MATCH($D394,'Aug2021'!$A:$A,0),MATCH($E394,'Aug2021'!$2:$2,0))</f>
        <v>0</v>
      </c>
      <c r="H394" s="3">
        <v>0.0</v>
      </c>
      <c r="I394" s="3">
        <v>0.0</v>
      </c>
    </row>
    <row r="395" ht="14.25" customHeight="1">
      <c r="A395" s="21" t="str">
        <f t="shared" si="1"/>
        <v>Aug2021</v>
      </c>
      <c r="B395" s="21">
        <v>44409.0</v>
      </c>
      <c r="C395" s="9">
        <v>59.0</v>
      </c>
      <c r="D395" s="3" t="s">
        <v>206</v>
      </c>
      <c r="E395" s="9" t="s">
        <v>195</v>
      </c>
      <c r="F395" s="9" t="s">
        <v>110</v>
      </c>
      <c r="G395" s="3">
        <f t="array" ref="G395">INDEX('Aug2021'!$A$1:$BP$55,MATCH($D395,'Aug2021'!$A:$A,0),MATCH($E395,'Aug2021'!$2:$2,0))</f>
        <v>0</v>
      </c>
      <c r="H395" s="3">
        <v>0.0</v>
      </c>
      <c r="I395" s="3">
        <v>0.0</v>
      </c>
    </row>
    <row r="396" ht="14.25" customHeight="1">
      <c r="A396" s="21" t="str">
        <f t="shared" si="1"/>
        <v>Aug2021</v>
      </c>
      <c r="B396" s="21">
        <v>44409.0</v>
      </c>
      <c r="C396" s="9">
        <v>60.0</v>
      </c>
      <c r="D396" s="3" t="s">
        <v>206</v>
      </c>
      <c r="E396" s="9" t="s">
        <v>196</v>
      </c>
      <c r="F396" s="9" t="s">
        <v>108</v>
      </c>
      <c r="G396" s="3">
        <f t="array" ref="G396">INDEX('Aug2021'!$A$1:$BP$55,MATCH($D396,'Aug2021'!$A:$A,0),MATCH($E396,'Aug2021'!$2:$2,0))</f>
        <v>0</v>
      </c>
      <c r="H396" s="3">
        <v>0.0</v>
      </c>
      <c r="I396" s="3">
        <v>0.0</v>
      </c>
    </row>
    <row r="397" ht="14.25" customHeight="1">
      <c r="A397" s="21" t="str">
        <f t="shared" si="1"/>
        <v>Aug2021</v>
      </c>
      <c r="B397" s="21">
        <v>44409.0</v>
      </c>
      <c r="C397" s="9">
        <v>61.0</v>
      </c>
      <c r="D397" s="3" t="s">
        <v>206</v>
      </c>
      <c r="E397" s="9" t="s">
        <v>197</v>
      </c>
      <c r="F397" s="9" t="s">
        <v>108</v>
      </c>
      <c r="G397" s="3">
        <f t="array" ref="G397">INDEX('Aug2021'!$A$1:$BP$55,MATCH($D397,'Aug2021'!$A:$A,0),MATCH($E397,'Aug2021'!$2:$2,0))</f>
        <v>0</v>
      </c>
      <c r="H397" s="3">
        <v>0.0</v>
      </c>
      <c r="I397" s="3">
        <v>0.0</v>
      </c>
    </row>
    <row r="398" ht="14.25" customHeight="1">
      <c r="A398" s="21" t="str">
        <f t="shared" si="1"/>
        <v>Aug2021</v>
      </c>
      <c r="B398" s="21">
        <v>44409.0</v>
      </c>
      <c r="C398" s="9">
        <v>62.0</v>
      </c>
      <c r="D398" s="3" t="s">
        <v>206</v>
      </c>
      <c r="E398" s="9" t="s">
        <v>198</v>
      </c>
      <c r="F398" s="9" t="s">
        <v>112</v>
      </c>
      <c r="G398" s="3">
        <f t="array" ref="G398">INDEX('Aug2021'!$A$1:$BP$55,MATCH($D398,'Aug2021'!$A:$A,0),MATCH($E398,'Aug2021'!$2:$2,0))</f>
        <v>0</v>
      </c>
      <c r="H398" s="3">
        <v>0.0</v>
      </c>
      <c r="I398" s="3">
        <v>0.0</v>
      </c>
    </row>
    <row r="399" ht="14.25" customHeight="1">
      <c r="A399" s="21" t="str">
        <f t="shared" si="1"/>
        <v>Aug2021</v>
      </c>
      <c r="B399" s="21">
        <v>44409.0</v>
      </c>
      <c r="C399" s="9">
        <v>63.0</v>
      </c>
      <c r="D399" s="3" t="s">
        <v>206</v>
      </c>
      <c r="E399" s="9" t="s">
        <v>199</v>
      </c>
      <c r="F399" s="9" t="s">
        <v>109</v>
      </c>
      <c r="G399" s="3">
        <f t="array" ref="G399">INDEX('Aug2021'!$A$1:$BP$55,MATCH($D399,'Aug2021'!$A:$A,0),MATCH($E399,'Aug2021'!$2:$2,0))</f>
        <v>0</v>
      </c>
      <c r="H399" s="3">
        <v>0.0</v>
      </c>
      <c r="I399" s="3">
        <v>0.0</v>
      </c>
    </row>
    <row r="400" ht="14.25" customHeight="1">
      <c r="A400" s="21" t="str">
        <f t="shared" si="1"/>
        <v>Aug2021</v>
      </c>
      <c r="B400" s="21">
        <v>44409.0</v>
      </c>
      <c r="C400" s="9">
        <v>64.0</v>
      </c>
      <c r="D400" s="3" t="s">
        <v>206</v>
      </c>
      <c r="E400" s="9" t="s">
        <v>200</v>
      </c>
      <c r="F400" s="9" t="s">
        <v>108</v>
      </c>
      <c r="G400" s="3">
        <f t="array" ref="G400">INDEX('Aug2021'!$A$1:$BP$55,MATCH($D400,'Aug2021'!$A:$A,0),MATCH($E400,'Aug2021'!$2:$2,0))</f>
        <v>0</v>
      </c>
      <c r="H400" s="3">
        <v>0.0</v>
      </c>
      <c r="I400" s="3">
        <v>0.0</v>
      </c>
    </row>
    <row r="401" ht="14.25" customHeight="1">
      <c r="A401" s="21" t="str">
        <f t="shared" si="1"/>
        <v>Aug2021</v>
      </c>
      <c r="B401" s="21">
        <v>44409.0</v>
      </c>
      <c r="C401" s="9">
        <v>65.0</v>
      </c>
      <c r="D401" s="3" t="s">
        <v>206</v>
      </c>
      <c r="E401" s="9" t="s">
        <v>201</v>
      </c>
      <c r="F401" s="9" t="s">
        <v>112</v>
      </c>
      <c r="G401" s="3">
        <f t="array" ref="G401">INDEX('Aug2021'!$A$1:$BP$55,MATCH($D401,'Aug2021'!$A:$A,0),MATCH($E401,'Aug2021'!$2:$2,0))</f>
        <v>0</v>
      </c>
      <c r="H401" s="3">
        <v>0.0</v>
      </c>
      <c r="I401" s="3">
        <v>0.0</v>
      </c>
    </row>
    <row r="402" ht="14.25" customHeight="1">
      <c r="A402" s="21" t="str">
        <f t="shared" si="1"/>
        <v>Aug2021</v>
      </c>
      <c r="B402" s="21">
        <v>44409.0</v>
      </c>
      <c r="C402" s="9">
        <v>66.0</v>
      </c>
      <c r="D402" s="3" t="s">
        <v>206</v>
      </c>
      <c r="E402" s="9" t="s">
        <v>202</v>
      </c>
      <c r="F402" s="9" t="s">
        <v>108</v>
      </c>
      <c r="G402" s="3">
        <f t="array" ref="G402">INDEX('Aug2021'!$A$1:$BP$55,MATCH($D402,'Aug2021'!$A:$A,0),MATCH($E402,'Aug2021'!$2:$2,0))</f>
        <v>0</v>
      </c>
      <c r="H402" s="3">
        <v>0.0</v>
      </c>
      <c r="I402" s="3">
        <v>0.0</v>
      </c>
    </row>
    <row r="403" ht="14.25" customHeight="1">
      <c r="A403" s="21" t="str">
        <f t="shared" si="1"/>
        <v>Aug2021</v>
      </c>
      <c r="B403" s="21">
        <v>44409.0</v>
      </c>
      <c r="C403" s="9">
        <v>67.0</v>
      </c>
      <c r="D403" s="3" t="s">
        <v>206</v>
      </c>
      <c r="E403" s="9" t="s">
        <v>203</v>
      </c>
      <c r="F403" s="9" t="s">
        <v>108</v>
      </c>
      <c r="G403" s="3">
        <f t="array" ref="G403">INDEX('Aug2021'!$A$1:$BP$55,MATCH($D403,'Aug2021'!$A:$A,0),MATCH($E403,'Aug2021'!$2:$2,0))</f>
        <v>0</v>
      </c>
      <c r="H403" s="3">
        <v>0.0</v>
      </c>
      <c r="I403" s="3">
        <v>0.0</v>
      </c>
    </row>
    <row r="404" ht="14.25" customHeight="1">
      <c r="A404" s="21" t="str">
        <f t="shared" si="1"/>
        <v>Aug2021</v>
      </c>
      <c r="B404" s="21">
        <v>44409.0</v>
      </c>
      <c r="C404" s="9">
        <v>1.0</v>
      </c>
      <c r="D404" s="3" t="s">
        <v>140</v>
      </c>
      <c r="E404" s="9" t="s">
        <v>137</v>
      </c>
      <c r="F404" s="9" t="s">
        <v>108</v>
      </c>
      <c r="G404" s="3" t="str">
        <f t="array" ref="G404">INDEX('Aug2021'!$A$1:$BP$55,MATCH($D404,'Aug2021'!$A:$A,0),MATCH($E404,'Aug2021'!$2:$2,0))</f>
        <v>Suppressed</v>
      </c>
      <c r="H404" s="3">
        <v>1.0</v>
      </c>
      <c r="I404" s="3">
        <v>2.0</v>
      </c>
    </row>
    <row r="405" ht="14.25" customHeight="1">
      <c r="A405" s="21" t="str">
        <f t="shared" si="1"/>
        <v>Aug2021</v>
      </c>
      <c r="B405" s="21">
        <v>44409.0</v>
      </c>
      <c r="C405" s="9">
        <v>2.0</v>
      </c>
      <c r="D405" s="3" t="s">
        <v>140</v>
      </c>
      <c r="E405" s="9" t="s">
        <v>138</v>
      </c>
      <c r="F405" s="9" t="s">
        <v>108</v>
      </c>
      <c r="G405" s="3">
        <f t="array" ref="G405">INDEX('Aug2021'!$A$1:$BP$55,MATCH($D405,'Aug2021'!$A:$A,0),MATCH($E405,'Aug2021'!$2:$2,0))</f>
        <v>77</v>
      </c>
      <c r="H405" s="3">
        <v>77.0</v>
      </c>
      <c r="I405" s="3">
        <v>77.0</v>
      </c>
    </row>
    <row r="406" ht="14.25" customHeight="1">
      <c r="A406" s="21" t="str">
        <f t="shared" si="1"/>
        <v>Aug2021</v>
      </c>
      <c r="B406" s="21">
        <v>44409.0</v>
      </c>
      <c r="C406" s="9">
        <v>3.0</v>
      </c>
      <c r="D406" s="3" t="s">
        <v>140</v>
      </c>
      <c r="E406" s="9" t="s">
        <v>136</v>
      </c>
      <c r="F406" s="9" t="s">
        <v>108</v>
      </c>
      <c r="G406" s="3">
        <f t="array" ref="G406">INDEX('Aug2021'!$A$1:$BP$55,MATCH($D406,'Aug2021'!$A:$A,0),MATCH($E406,'Aug2021'!$2:$2,0))</f>
        <v>0</v>
      </c>
      <c r="H406" s="3">
        <v>0.0</v>
      </c>
      <c r="I406" s="3">
        <v>0.0</v>
      </c>
    </row>
    <row r="407" ht="14.25" customHeight="1">
      <c r="A407" s="21" t="str">
        <f t="shared" si="1"/>
        <v>Aug2021</v>
      </c>
      <c r="B407" s="21">
        <v>44409.0</v>
      </c>
      <c r="C407" s="9">
        <v>4.0</v>
      </c>
      <c r="D407" s="3" t="s">
        <v>140</v>
      </c>
      <c r="E407" s="9" t="s">
        <v>139</v>
      </c>
      <c r="F407" s="9" t="s">
        <v>108</v>
      </c>
      <c r="G407" s="3">
        <f t="array" ref="G407">INDEX('Aug2021'!$A$1:$BP$55,MATCH($D407,'Aug2021'!$A:$A,0),MATCH($E407,'Aug2021'!$2:$2,0))</f>
        <v>0</v>
      </c>
      <c r="H407" s="3">
        <v>0.0</v>
      </c>
      <c r="I407" s="3">
        <v>0.0</v>
      </c>
    </row>
    <row r="408" ht="14.25" customHeight="1">
      <c r="A408" s="21" t="str">
        <f t="shared" si="1"/>
        <v>Aug2021</v>
      </c>
      <c r="B408" s="21">
        <v>44409.0</v>
      </c>
      <c r="C408" s="9">
        <v>5.0</v>
      </c>
      <c r="D408" s="3" t="s">
        <v>140</v>
      </c>
      <c r="E408" s="9" t="s">
        <v>140</v>
      </c>
      <c r="F408" s="9" t="s">
        <v>108</v>
      </c>
      <c r="G408" s="3" t="str">
        <f t="array" ref="G408">INDEX('Aug2021'!$A$1:$BP$55,MATCH($D408,'Aug2021'!$A:$A,0),MATCH($E408,'Aug2021'!$2:$2,0))</f>
        <v>Suppressed</v>
      </c>
      <c r="H408" s="3">
        <v>1.0</v>
      </c>
      <c r="I408" s="3">
        <v>2.0</v>
      </c>
    </row>
    <row r="409" ht="14.25" customHeight="1">
      <c r="A409" s="21" t="str">
        <f t="shared" si="1"/>
        <v>Aug2021</v>
      </c>
      <c r="B409" s="21">
        <v>44409.0</v>
      </c>
      <c r="C409" s="9">
        <v>6.0</v>
      </c>
      <c r="D409" s="3" t="s">
        <v>140</v>
      </c>
      <c r="E409" s="9" t="s">
        <v>141</v>
      </c>
      <c r="F409" s="9" t="s">
        <v>109</v>
      </c>
      <c r="G409" s="3">
        <f t="array" ref="G409">INDEX('Aug2021'!$A$1:$BP$55,MATCH($D409,'Aug2021'!$A:$A,0),MATCH($E409,'Aug2021'!$2:$2,0))</f>
        <v>0</v>
      </c>
      <c r="H409" s="3">
        <v>0.0</v>
      </c>
      <c r="I409" s="3">
        <v>0.0</v>
      </c>
    </row>
    <row r="410" ht="14.25" customHeight="1">
      <c r="A410" s="21" t="str">
        <f t="shared" si="1"/>
        <v>Aug2021</v>
      </c>
      <c r="B410" s="21">
        <v>44409.0</v>
      </c>
      <c r="C410" s="9">
        <v>7.0</v>
      </c>
      <c r="D410" s="3" t="s">
        <v>140</v>
      </c>
      <c r="E410" s="9" t="s">
        <v>142</v>
      </c>
      <c r="F410" s="9" t="s">
        <v>108</v>
      </c>
      <c r="G410" s="3">
        <f t="array" ref="G410">INDEX('Aug2021'!$A$1:$BP$55,MATCH($D410,'Aug2021'!$A:$A,0),MATCH($E410,'Aug2021'!$2:$2,0))</f>
        <v>0</v>
      </c>
      <c r="H410" s="3">
        <v>0.0</v>
      </c>
      <c r="I410" s="3">
        <v>0.0</v>
      </c>
    </row>
    <row r="411" ht="14.25" customHeight="1">
      <c r="A411" s="21" t="str">
        <f t="shared" si="1"/>
        <v>Aug2021</v>
      </c>
      <c r="B411" s="21">
        <v>44409.0</v>
      </c>
      <c r="C411" s="9">
        <v>8.0</v>
      </c>
      <c r="D411" s="3" t="s">
        <v>140</v>
      </c>
      <c r="E411" s="9" t="s">
        <v>143</v>
      </c>
      <c r="F411" s="9" t="s">
        <v>108</v>
      </c>
      <c r="G411" s="3">
        <f t="array" ref="G411">INDEX('Aug2021'!$A$1:$BP$55,MATCH($D411,'Aug2021'!$A:$A,0),MATCH($E411,'Aug2021'!$2:$2,0))</f>
        <v>0</v>
      </c>
      <c r="H411" s="3">
        <v>0.0</v>
      </c>
      <c r="I411" s="3">
        <v>0.0</v>
      </c>
    </row>
    <row r="412" ht="14.25" customHeight="1">
      <c r="A412" s="21" t="str">
        <f t="shared" si="1"/>
        <v>Aug2021</v>
      </c>
      <c r="B412" s="21">
        <v>44409.0</v>
      </c>
      <c r="C412" s="9">
        <v>9.0</v>
      </c>
      <c r="D412" s="3" t="s">
        <v>140</v>
      </c>
      <c r="E412" s="9" t="s">
        <v>144</v>
      </c>
      <c r="F412" s="9" t="s">
        <v>108</v>
      </c>
      <c r="G412" s="3" t="str">
        <f t="array" ref="G412">INDEX('Aug2021'!$A$1:$BP$55,MATCH($D412,'Aug2021'!$A:$A,0),MATCH($E412,'Aug2021'!$2:$2,0))</f>
        <v>Suppressed</v>
      </c>
      <c r="H412" s="3">
        <v>1.0</v>
      </c>
      <c r="I412" s="3">
        <v>2.0</v>
      </c>
    </row>
    <row r="413" ht="14.25" customHeight="1">
      <c r="A413" s="21" t="str">
        <f t="shared" si="1"/>
        <v>Aug2021</v>
      </c>
      <c r="B413" s="21">
        <v>44409.0</v>
      </c>
      <c r="C413" s="9">
        <v>10.0</v>
      </c>
      <c r="D413" s="3" t="s">
        <v>140</v>
      </c>
      <c r="E413" s="9" t="s">
        <v>145</v>
      </c>
      <c r="F413" s="9" t="s">
        <v>108</v>
      </c>
      <c r="G413" s="3">
        <f t="array" ref="G413">INDEX('Aug2021'!$A$1:$BP$55,MATCH($D413,'Aug2021'!$A:$A,0),MATCH($E413,'Aug2021'!$2:$2,0))</f>
        <v>0</v>
      </c>
      <c r="H413" s="3">
        <v>0.0</v>
      </c>
      <c r="I413" s="3">
        <v>0.0</v>
      </c>
    </row>
    <row r="414" ht="14.25" customHeight="1">
      <c r="A414" s="21" t="str">
        <f t="shared" si="1"/>
        <v>Aug2021</v>
      </c>
      <c r="B414" s="21">
        <v>44409.0</v>
      </c>
      <c r="C414" s="9">
        <v>11.0</v>
      </c>
      <c r="D414" s="3" t="s">
        <v>140</v>
      </c>
      <c r="E414" s="9" t="s">
        <v>146</v>
      </c>
      <c r="F414" s="9" t="s">
        <v>108</v>
      </c>
      <c r="G414" s="3">
        <f t="array" ref="G414">INDEX('Aug2021'!$A$1:$BP$55,MATCH($D414,'Aug2021'!$A:$A,0),MATCH($E414,'Aug2021'!$2:$2,0))</f>
        <v>0</v>
      </c>
      <c r="H414" s="3">
        <v>0.0</v>
      </c>
      <c r="I414" s="3">
        <v>0.0</v>
      </c>
    </row>
    <row r="415" ht="14.25" customHeight="1">
      <c r="A415" s="21" t="str">
        <f t="shared" si="1"/>
        <v>Aug2021</v>
      </c>
      <c r="B415" s="21">
        <v>44409.0</v>
      </c>
      <c r="C415" s="9">
        <v>12.0</v>
      </c>
      <c r="D415" s="3" t="s">
        <v>140</v>
      </c>
      <c r="E415" s="9" t="s">
        <v>147</v>
      </c>
      <c r="F415" s="9" t="s">
        <v>110</v>
      </c>
      <c r="G415" s="3">
        <f t="array" ref="G415">INDEX('Aug2021'!$A$1:$BP$55,MATCH($D415,'Aug2021'!$A:$A,0),MATCH($E415,'Aug2021'!$2:$2,0))</f>
        <v>0</v>
      </c>
      <c r="H415" s="3">
        <v>0.0</v>
      </c>
      <c r="I415" s="3">
        <v>0.0</v>
      </c>
    </row>
    <row r="416" ht="14.25" customHeight="1">
      <c r="A416" s="21" t="str">
        <f t="shared" si="1"/>
        <v>Aug2021</v>
      </c>
      <c r="B416" s="21">
        <v>44409.0</v>
      </c>
      <c r="C416" s="9">
        <v>13.0</v>
      </c>
      <c r="D416" s="3" t="s">
        <v>140</v>
      </c>
      <c r="E416" s="9" t="s">
        <v>148</v>
      </c>
      <c r="F416" s="9" t="s">
        <v>108</v>
      </c>
      <c r="G416" s="3">
        <f t="array" ref="G416">INDEX('Aug2021'!$A$1:$BP$55,MATCH($D416,'Aug2021'!$A:$A,0),MATCH($E416,'Aug2021'!$2:$2,0))</f>
        <v>0</v>
      </c>
      <c r="H416" s="3">
        <v>0.0</v>
      </c>
      <c r="I416" s="3">
        <v>0.0</v>
      </c>
    </row>
    <row r="417" ht="14.25" customHeight="1">
      <c r="A417" s="21" t="str">
        <f t="shared" si="1"/>
        <v>Aug2021</v>
      </c>
      <c r="B417" s="21">
        <v>44409.0</v>
      </c>
      <c r="C417" s="9">
        <v>14.0</v>
      </c>
      <c r="D417" s="3" t="s">
        <v>140</v>
      </c>
      <c r="E417" s="9" t="s">
        <v>149</v>
      </c>
      <c r="F417" s="9" t="s">
        <v>108</v>
      </c>
      <c r="G417" s="3">
        <f t="array" ref="G417">INDEX('Aug2021'!$A$1:$BP$55,MATCH($D417,'Aug2021'!$A:$A,0),MATCH($E417,'Aug2021'!$2:$2,0))</f>
        <v>0</v>
      </c>
      <c r="H417" s="3">
        <v>0.0</v>
      </c>
      <c r="I417" s="3">
        <v>0.0</v>
      </c>
    </row>
    <row r="418" ht="14.25" customHeight="1">
      <c r="A418" s="21" t="str">
        <f t="shared" si="1"/>
        <v>Aug2021</v>
      </c>
      <c r="B418" s="21">
        <v>44409.0</v>
      </c>
      <c r="C418" s="9">
        <v>15.0</v>
      </c>
      <c r="D418" s="3" t="s">
        <v>140</v>
      </c>
      <c r="E418" s="9" t="s">
        <v>150</v>
      </c>
      <c r="F418" s="9" t="s">
        <v>108</v>
      </c>
      <c r="G418" s="3">
        <f t="array" ref="G418">INDEX('Aug2021'!$A$1:$BP$55,MATCH($D418,'Aug2021'!$A:$A,0),MATCH($E418,'Aug2021'!$2:$2,0))</f>
        <v>0</v>
      </c>
      <c r="H418" s="3">
        <v>0.0</v>
      </c>
      <c r="I418" s="3">
        <v>0.0</v>
      </c>
    </row>
    <row r="419" ht="14.25" customHeight="1">
      <c r="A419" s="21" t="str">
        <f t="shared" si="1"/>
        <v>Aug2021</v>
      </c>
      <c r="B419" s="21">
        <v>44409.0</v>
      </c>
      <c r="C419" s="9">
        <v>16.0</v>
      </c>
      <c r="D419" s="3" t="s">
        <v>140</v>
      </c>
      <c r="E419" s="9" t="s">
        <v>151</v>
      </c>
      <c r="F419" s="9" t="s">
        <v>112</v>
      </c>
      <c r="G419" s="3">
        <f t="array" ref="G419">INDEX('Aug2021'!$A$1:$BP$55,MATCH($D419,'Aug2021'!$A:$A,0),MATCH($E419,'Aug2021'!$2:$2,0))</f>
        <v>0</v>
      </c>
      <c r="H419" s="3">
        <v>0.0</v>
      </c>
      <c r="I419" s="3">
        <v>0.0</v>
      </c>
    </row>
    <row r="420" ht="14.25" customHeight="1">
      <c r="A420" s="21" t="str">
        <f t="shared" si="1"/>
        <v>Aug2021</v>
      </c>
      <c r="B420" s="21">
        <v>44409.0</v>
      </c>
      <c r="C420" s="9">
        <v>17.0</v>
      </c>
      <c r="D420" s="3" t="s">
        <v>140</v>
      </c>
      <c r="E420" s="9" t="s">
        <v>152</v>
      </c>
      <c r="F420" s="9" t="s">
        <v>153</v>
      </c>
      <c r="G420" s="3">
        <f t="array" ref="G420">INDEX('Aug2021'!$A$1:$BP$55,MATCH($D420,'Aug2021'!$A:$A,0),MATCH($E420,'Aug2021'!$2:$2,0))</f>
        <v>0</v>
      </c>
      <c r="H420" s="3">
        <v>0.0</v>
      </c>
      <c r="I420" s="3">
        <v>0.0</v>
      </c>
    </row>
    <row r="421" ht="14.25" customHeight="1">
      <c r="A421" s="21" t="str">
        <f t="shared" si="1"/>
        <v>Aug2021</v>
      </c>
      <c r="B421" s="21">
        <v>44409.0</v>
      </c>
      <c r="C421" s="9">
        <v>18.0</v>
      </c>
      <c r="D421" s="3" t="s">
        <v>140</v>
      </c>
      <c r="E421" s="9" t="s">
        <v>154</v>
      </c>
      <c r="F421" s="9" t="s">
        <v>110</v>
      </c>
      <c r="G421" s="3">
        <f t="array" ref="G421">INDEX('Aug2021'!$A$1:$BP$55,MATCH($D421,'Aug2021'!$A:$A,0),MATCH($E421,'Aug2021'!$2:$2,0))</f>
        <v>0</v>
      </c>
      <c r="H421" s="3">
        <v>0.0</v>
      </c>
      <c r="I421" s="3">
        <v>0.0</v>
      </c>
    </row>
    <row r="422" ht="14.25" customHeight="1">
      <c r="A422" s="21" t="str">
        <f t="shared" si="1"/>
        <v>Aug2021</v>
      </c>
      <c r="B422" s="21">
        <v>44409.0</v>
      </c>
      <c r="C422" s="9">
        <v>19.0</v>
      </c>
      <c r="D422" s="3" t="s">
        <v>140</v>
      </c>
      <c r="E422" s="9" t="s">
        <v>155</v>
      </c>
      <c r="F422" s="9" t="s">
        <v>109</v>
      </c>
      <c r="G422" s="3">
        <f t="array" ref="G422">INDEX('Aug2021'!$A$1:$BP$55,MATCH($D422,'Aug2021'!$A:$A,0),MATCH($E422,'Aug2021'!$2:$2,0))</f>
        <v>0</v>
      </c>
      <c r="H422" s="3">
        <v>0.0</v>
      </c>
      <c r="I422" s="3">
        <v>0.0</v>
      </c>
    </row>
    <row r="423" ht="14.25" customHeight="1">
      <c r="A423" s="21" t="str">
        <f t="shared" si="1"/>
        <v>Aug2021</v>
      </c>
      <c r="B423" s="21">
        <v>44409.0</v>
      </c>
      <c r="C423" s="9">
        <v>20.0</v>
      </c>
      <c r="D423" s="3" t="s">
        <v>140</v>
      </c>
      <c r="E423" s="9" t="s">
        <v>156</v>
      </c>
      <c r="F423" s="9" t="s">
        <v>112</v>
      </c>
      <c r="G423" s="3">
        <f t="array" ref="G423">INDEX('Aug2021'!$A$1:$BP$55,MATCH($D423,'Aug2021'!$A:$A,0),MATCH($E423,'Aug2021'!$2:$2,0))</f>
        <v>0</v>
      </c>
      <c r="H423" s="3">
        <v>0.0</v>
      </c>
      <c r="I423" s="3">
        <v>0.0</v>
      </c>
    </row>
    <row r="424" ht="14.25" customHeight="1">
      <c r="A424" s="21" t="str">
        <f t="shared" si="1"/>
        <v>Aug2021</v>
      </c>
      <c r="B424" s="21">
        <v>44409.0</v>
      </c>
      <c r="C424" s="9">
        <v>21.0</v>
      </c>
      <c r="D424" s="3" t="s">
        <v>140</v>
      </c>
      <c r="E424" s="9" t="s">
        <v>157</v>
      </c>
      <c r="F424" s="9" t="s">
        <v>108</v>
      </c>
      <c r="G424" s="3">
        <f t="array" ref="G424">INDEX('Aug2021'!$A$1:$BP$55,MATCH($D424,'Aug2021'!$A:$A,0),MATCH($E424,'Aug2021'!$2:$2,0))</f>
        <v>0</v>
      </c>
      <c r="H424" s="3">
        <v>0.0</v>
      </c>
      <c r="I424" s="3">
        <v>0.0</v>
      </c>
    </row>
    <row r="425" ht="14.25" customHeight="1">
      <c r="A425" s="21" t="str">
        <f t="shared" si="1"/>
        <v>Aug2021</v>
      </c>
      <c r="B425" s="21">
        <v>44409.0</v>
      </c>
      <c r="C425" s="9">
        <v>22.0</v>
      </c>
      <c r="D425" s="3" t="s">
        <v>140</v>
      </c>
      <c r="E425" s="9" t="s">
        <v>158</v>
      </c>
      <c r="F425" s="9" t="s">
        <v>109</v>
      </c>
      <c r="G425" s="3">
        <f t="array" ref="G425">INDEX('Aug2021'!$A$1:$BP$55,MATCH($D425,'Aug2021'!$A:$A,0),MATCH($E425,'Aug2021'!$2:$2,0))</f>
        <v>0</v>
      </c>
      <c r="H425" s="3">
        <v>0.0</v>
      </c>
      <c r="I425" s="3">
        <v>0.0</v>
      </c>
    </row>
    <row r="426" ht="14.25" customHeight="1">
      <c r="A426" s="21" t="str">
        <f t="shared" si="1"/>
        <v>Aug2021</v>
      </c>
      <c r="B426" s="21">
        <v>44409.0</v>
      </c>
      <c r="C426" s="9">
        <v>23.0</v>
      </c>
      <c r="D426" s="3" t="s">
        <v>140</v>
      </c>
      <c r="E426" s="9" t="s">
        <v>159</v>
      </c>
      <c r="F426" s="9" t="s">
        <v>110</v>
      </c>
      <c r="G426" s="3">
        <f t="array" ref="G426">INDEX('Aug2021'!$A$1:$BP$55,MATCH($D426,'Aug2021'!$A:$A,0),MATCH($E426,'Aug2021'!$2:$2,0))</f>
        <v>0</v>
      </c>
      <c r="H426" s="3">
        <v>0.0</v>
      </c>
      <c r="I426" s="3">
        <v>0.0</v>
      </c>
    </row>
    <row r="427" ht="14.25" customHeight="1">
      <c r="A427" s="21" t="str">
        <f t="shared" si="1"/>
        <v>Aug2021</v>
      </c>
      <c r="B427" s="21">
        <v>44409.0</v>
      </c>
      <c r="C427" s="9">
        <v>24.0</v>
      </c>
      <c r="D427" s="3" t="s">
        <v>140</v>
      </c>
      <c r="E427" s="9" t="s">
        <v>160</v>
      </c>
      <c r="F427" s="9" t="s">
        <v>109</v>
      </c>
      <c r="G427" s="3">
        <f t="array" ref="G427">INDEX('Aug2021'!$A$1:$BP$55,MATCH($D427,'Aug2021'!$A:$A,0),MATCH($E427,'Aug2021'!$2:$2,0))</f>
        <v>0</v>
      </c>
      <c r="H427" s="3">
        <v>0.0</v>
      </c>
      <c r="I427" s="3">
        <v>0.0</v>
      </c>
    </row>
    <row r="428" ht="14.25" customHeight="1">
      <c r="A428" s="21" t="str">
        <f t="shared" si="1"/>
        <v>Aug2021</v>
      </c>
      <c r="B428" s="21">
        <v>44409.0</v>
      </c>
      <c r="C428" s="9">
        <v>25.0</v>
      </c>
      <c r="D428" s="3" t="s">
        <v>140</v>
      </c>
      <c r="E428" s="9" t="s">
        <v>161</v>
      </c>
      <c r="F428" s="9" t="s">
        <v>108</v>
      </c>
      <c r="G428" s="3">
        <f t="array" ref="G428">INDEX('Aug2021'!$A$1:$BP$55,MATCH($D428,'Aug2021'!$A:$A,0),MATCH($E428,'Aug2021'!$2:$2,0))</f>
        <v>0</v>
      </c>
      <c r="H428" s="3">
        <v>0.0</v>
      </c>
      <c r="I428" s="3">
        <v>0.0</v>
      </c>
    </row>
    <row r="429" ht="14.25" customHeight="1">
      <c r="A429" s="21" t="str">
        <f t="shared" si="1"/>
        <v>Aug2021</v>
      </c>
      <c r="B429" s="21">
        <v>44409.0</v>
      </c>
      <c r="C429" s="9">
        <v>26.0</v>
      </c>
      <c r="D429" s="3" t="s">
        <v>140</v>
      </c>
      <c r="E429" s="9" t="s">
        <v>162</v>
      </c>
      <c r="F429" s="9" t="s">
        <v>111</v>
      </c>
      <c r="G429" s="3">
        <f t="array" ref="G429">INDEX('Aug2021'!$A$1:$BP$55,MATCH($D429,'Aug2021'!$A:$A,0),MATCH($E429,'Aug2021'!$2:$2,0))</f>
        <v>0</v>
      </c>
      <c r="H429" s="3">
        <v>0.0</v>
      </c>
      <c r="I429" s="3">
        <v>0.0</v>
      </c>
    </row>
    <row r="430" ht="14.25" customHeight="1">
      <c r="A430" s="21" t="str">
        <f t="shared" si="1"/>
        <v>Aug2021</v>
      </c>
      <c r="B430" s="21">
        <v>44409.0</v>
      </c>
      <c r="C430" s="9">
        <v>27.0</v>
      </c>
      <c r="D430" s="3" t="s">
        <v>140</v>
      </c>
      <c r="E430" s="9" t="s">
        <v>163</v>
      </c>
      <c r="F430" s="9" t="s">
        <v>109</v>
      </c>
      <c r="G430" s="3">
        <f t="array" ref="G430">INDEX('Aug2021'!$A$1:$BP$55,MATCH($D430,'Aug2021'!$A:$A,0),MATCH($E430,'Aug2021'!$2:$2,0))</f>
        <v>0</v>
      </c>
      <c r="H430" s="3">
        <v>0.0</v>
      </c>
      <c r="I430" s="3">
        <v>0.0</v>
      </c>
    </row>
    <row r="431" ht="14.25" customHeight="1">
      <c r="A431" s="21" t="str">
        <f t="shared" si="1"/>
        <v>Aug2021</v>
      </c>
      <c r="B431" s="21">
        <v>44409.0</v>
      </c>
      <c r="C431" s="9">
        <v>28.0</v>
      </c>
      <c r="D431" s="3" t="s">
        <v>140</v>
      </c>
      <c r="E431" s="9" t="s">
        <v>164</v>
      </c>
      <c r="F431" s="9" t="s">
        <v>112</v>
      </c>
      <c r="G431" s="3">
        <f t="array" ref="G431">INDEX('Aug2021'!$A$1:$BP$55,MATCH($D431,'Aug2021'!$A:$A,0),MATCH($E431,'Aug2021'!$2:$2,0))</f>
        <v>0</v>
      </c>
      <c r="H431" s="3">
        <v>0.0</v>
      </c>
      <c r="I431" s="3">
        <v>0.0</v>
      </c>
    </row>
    <row r="432" ht="14.25" customHeight="1">
      <c r="A432" s="21" t="str">
        <f t="shared" si="1"/>
        <v>Aug2021</v>
      </c>
      <c r="B432" s="21">
        <v>44409.0</v>
      </c>
      <c r="C432" s="9">
        <v>29.0</v>
      </c>
      <c r="D432" s="3" t="s">
        <v>140</v>
      </c>
      <c r="E432" s="9" t="s">
        <v>165</v>
      </c>
      <c r="F432" s="9" t="s">
        <v>111</v>
      </c>
      <c r="G432" s="3">
        <f t="array" ref="G432">INDEX('Aug2021'!$A$1:$BP$55,MATCH($D432,'Aug2021'!$A:$A,0),MATCH($E432,'Aug2021'!$2:$2,0))</f>
        <v>0</v>
      </c>
      <c r="H432" s="3">
        <v>0.0</v>
      </c>
      <c r="I432" s="3">
        <v>0.0</v>
      </c>
    </row>
    <row r="433" ht="14.25" customHeight="1">
      <c r="A433" s="21" t="str">
        <f t="shared" si="1"/>
        <v>Aug2021</v>
      </c>
      <c r="B433" s="21">
        <v>44409.0</v>
      </c>
      <c r="C433" s="9">
        <v>30.0</v>
      </c>
      <c r="D433" s="3" t="s">
        <v>140</v>
      </c>
      <c r="E433" s="9" t="s">
        <v>166</v>
      </c>
      <c r="F433" s="9" t="s">
        <v>108</v>
      </c>
      <c r="G433" s="3" t="str">
        <f t="array" ref="G433">INDEX('Aug2021'!$A$1:$BP$55,MATCH($D433,'Aug2021'!$A:$A,0),MATCH($E433,'Aug2021'!$2:$2,0))</f>
        <v>Suppressed</v>
      </c>
      <c r="H433" s="3">
        <v>1.0</v>
      </c>
      <c r="I433" s="3">
        <v>2.0</v>
      </c>
    </row>
    <row r="434" ht="14.25" customHeight="1">
      <c r="A434" s="21" t="str">
        <f t="shared" si="1"/>
        <v>Aug2021</v>
      </c>
      <c r="B434" s="21">
        <v>44409.0</v>
      </c>
      <c r="C434" s="9">
        <v>31.0</v>
      </c>
      <c r="D434" s="3" t="s">
        <v>140</v>
      </c>
      <c r="E434" s="9" t="s">
        <v>167</v>
      </c>
      <c r="F434" s="9" t="s">
        <v>109</v>
      </c>
      <c r="G434" s="3">
        <f t="array" ref="G434">INDEX('Aug2021'!$A$1:$BP$55,MATCH($D434,'Aug2021'!$A:$A,0),MATCH($E434,'Aug2021'!$2:$2,0))</f>
        <v>0</v>
      </c>
      <c r="H434" s="3">
        <v>0.0</v>
      </c>
      <c r="I434" s="3">
        <v>0.0</v>
      </c>
    </row>
    <row r="435" ht="14.25" customHeight="1">
      <c r="A435" s="21" t="str">
        <f t="shared" si="1"/>
        <v>Aug2021</v>
      </c>
      <c r="B435" s="21">
        <v>44409.0</v>
      </c>
      <c r="C435" s="9">
        <v>32.0</v>
      </c>
      <c r="D435" s="3" t="s">
        <v>140</v>
      </c>
      <c r="E435" s="9" t="s">
        <v>168</v>
      </c>
      <c r="F435" s="9" t="s">
        <v>112</v>
      </c>
      <c r="G435" s="3">
        <f t="array" ref="G435">INDEX('Aug2021'!$A$1:$BP$55,MATCH($D435,'Aug2021'!$A:$A,0),MATCH($E435,'Aug2021'!$2:$2,0))</f>
        <v>0</v>
      </c>
      <c r="H435" s="3">
        <v>0.0</v>
      </c>
      <c r="I435" s="3">
        <v>0.0</v>
      </c>
    </row>
    <row r="436" ht="14.25" customHeight="1">
      <c r="A436" s="21" t="str">
        <f t="shared" si="1"/>
        <v>Aug2021</v>
      </c>
      <c r="B436" s="21">
        <v>44409.0</v>
      </c>
      <c r="C436" s="9">
        <v>33.0</v>
      </c>
      <c r="D436" s="3" t="s">
        <v>140</v>
      </c>
      <c r="E436" s="9" t="s">
        <v>169</v>
      </c>
      <c r="F436" s="9" t="s">
        <v>110</v>
      </c>
      <c r="G436" s="3">
        <f t="array" ref="G436">INDEX('Aug2021'!$A$1:$BP$55,MATCH($D436,'Aug2021'!$A:$A,0),MATCH($E436,'Aug2021'!$2:$2,0))</f>
        <v>0</v>
      </c>
      <c r="H436" s="3">
        <v>0.0</v>
      </c>
      <c r="I436" s="3">
        <v>0.0</v>
      </c>
    </row>
    <row r="437" ht="14.25" customHeight="1">
      <c r="A437" s="21" t="str">
        <f t="shared" si="1"/>
        <v>Aug2021</v>
      </c>
      <c r="B437" s="21">
        <v>44409.0</v>
      </c>
      <c r="C437" s="9">
        <v>34.0</v>
      </c>
      <c r="D437" s="3" t="s">
        <v>140</v>
      </c>
      <c r="E437" s="9" t="s">
        <v>170</v>
      </c>
      <c r="F437" s="9" t="s">
        <v>109</v>
      </c>
      <c r="G437" s="3">
        <f t="array" ref="G437">INDEX('Aug2021'!$A$1:$BP$55,MATCH($D437,'Aug2021'!$A:$A,0),MATCH($E437,'Aug2021'!$2:$2,0))</f>
        <v>0</v>
      </c>
      <c r="H437" s="3">
        <v>0.0</v>
      </c>
      <c r="I437" s="3">
        <v>0.0</v>
      </c>
    </row>
    <row r="438" ht="14.25" customHeight="1">
      <c r="A438" s="21" t="str">
        <f t="shared" si="1"/>
        <v>Aug2021</v>
      </c>
      <c r="B438" s="21">
        <v>44409.0</v>
      </c>
      <c r="C438" s="9">
        <v>35.0</v>
      </c>
      <c r="D438" s="3" t="s">
        <v>140</v>
      </c>
      <c r="E438" s="9" t="s">
        <v>171</v>
      </c>
      <c r="F438" s="9" t="s">
        <v>108</v>
      </c>
      <c r="G438" s="3">
        <f t="array" ref="G438">INDEX('Aug2021'!$A$1:$BP$55,MATCH($D438,'Aug2021'!$A:$A,0),MATCH($E438,'Aug2021'!$2:$2,0))</f>
        <v>0</v>
      </c>
      <c r="H438" s="3">
        <v>0.0</v>
      </c>
      <c r="I438" s="3">
        <v>0.0</v>
      </c>
    </row>
    <row r="439" ht="14.25" customHeight="1">
      <c r="A439" s="21" t="str">
        <f t="shared" si="1"/>
        <v>Aug2021</v>
      </c>
      <c r="B439" s="21">
        <v>44409.0</v>
      </c>
      <c r="C439" s="9">
        <v>36.0</v>
      </c>
      <c r="D439" s="3" t="s">
        <v>140</v>
      </c>
      <c r="E439" s="9" t="s">
        <v>172</v>
      </c>
      <c r="F439" s="9" t="s">
        <v>111</v>
      </c>
      <c r="G439" s="3">
        <f t="array" ref="G439">INDEX('Aug2021'!$A$1:$BP$55,MATCH($D439,'Aug2021'!$A:$A,0),MATCH($E439,'Aug2021'!$2:$2,0))</f>
        <v>0</v>
      </c>
      <c r="H439" s="3">
        <v>0.0</v>
      </c>
      <c r="I439" s="3">
        <v>0.0</v>
      </c>
    </row>
    <row r="440" ht="14.25" customHeight="1">
      <c r="A440" s="21" t="str">
        <f t="shared" si="1"/>
        <v>Aug2021</v>
      </c>
      <c r="B440" s="21">
        <v>44409.0</v>
      </c>
      <c r="C440" s="9">
        <v>37.0</v>
      </c>
      <c r="D440" s="3" t="s">
        <v>140</v>
      </c>
      <c r="E440" s="9" t="s">
        <v>173</v>
      </c>
      <c r="F440" s="9" t="s">
        <v>110</v>
      </c>
      <c r="G440" s="3">
        <f t="array" ref="G440">INDEX('Aug2021'!$A$1:$BP$55,MATCH($D440,'Aug2021'!$A:$A,0),MATCH($E440,'Aug2021'!$2:$2,0))</f>
        <v>0</v>
      </c>
      <c r="H440" s="3">
        <v>0.0</v>
      </c>
      <c r="I440" s="3">
        <v>0.0</v>
      </c>
    </row>
    <row r="441" ht="14.25" customHeight="1">
      <c r="A441" s="21" t="str">
        <f t="shared" si="1"/>
        <v>Aug2021</v>
      </c>
      <c r="B441" s="21">
        <v>44409.0</v>
      </c>
      <c r="C441" s="9">
        <v>38.0</v>
      </c>
      <c r="D441" s="3" t="s">
        <v>140</v>
      </c>
      <c r="E441" s="9" t="s">
        <v>174</v>
      </c>
      <c r="F441" s="9" t="s">
        <v>114</v>
      </c>
      <c r="G441" s="3">
        <f t="array" ref="G441">INDEX('Aug2021'!$A$1:$BP$55,MATCH($D441,'Aug2021'!$A:$A,0),MATCH($E441,'Aug2021'!$2:$2,0))</f>
        <v>0</v>
      </c>
      <c r="H441" s="3">
        <v>0.0</v>
      </c>
      <c r="I441" s="3">
        <v>0.0</v>
      </c>
    </row>
    <row r="442" ht="14.25" customHeight="1">
      <c r="A442" s="21" t="str">
        <f t="shared" si="1"/>
        <v>Aug2021</v>
      </c>
      <c r="B442" s="21">
        <v>44409.0</v>
      </c>
      <c r="C442" s="9">
        <v>39.0</v>
      </c>
      <c r="D442" s="3" t="s">
        <v>140</v>
      </c>
      <c r="E442" s="9" t="s">
        <v>175</v>
      </c>
      <c r="F442" s="9" t="s">
        <v>112</v>
      </c>
      <c r="G442" s="3">
        <f t="array" ref="G442">INDEX('Aug2021'!$A$1:$BP$55,MATCH($D442,'Aug2021'!$A:$A,0),MATCH($E442,'Aug2021'!$2:$2,0))</f>
        <v>0</v>
      </c>
      <c r="H442" s="3">
        <v>0.0</v>
      </c>
      <c r="I442" s="3">
        <v>0.0</v>
      </c>
    </row>
    <row r="443" ht="14.25" customHeight="1">
      <c r="A443" s="21" t="str">
        <f t="shared" si="1"/>
        <v>Aug2021</v>
      </c>
      <c r="B443" s="21">
        <v>44409.0</v>
      </c>
      <c r="C443" s="9">
        <v>40.0</v>
      </c>
      <c r="D443" s="3" t="s">
        <v>140</v>
      </c>
      <c r="E443" s="9" t="s">
        <v>176</v>
      </c>
      <c r="F443" s="9" t="s">
        <v>109</v>
      </c>
      <c r="G443" s="3">
        <f t="array" ref="G443">INDEX('Aug2021'!$A$1:$BP$55,MATCH($D443,'Aug2021'!$A:$A,0),MATCH($E443,'Aug2021'!$2:$2,0))</f>
        <v>0</v>
      </c>
      <c r="H443" s="3">
        <v>0.0</v>
      </c>
      <c r="I443" s="3">
        <v>0.0</v>
      </c>
    </row>
    <row r="444" ht="14.25" customHeight="1">
      <c r="A444" s="21" t="str">
        <f t="shared" si="1"/>
        <v>Aug2021</v>
      </c>
      <c r="B444" s="21">
        <v>44409.0</v>
      </c>
      <c r="C444" s="9">
        <v>41.0</v>
      </c>
      <c r="D444" s="3" t="s">
        <v>140</v>
      </c>
      <c r="E444" s="9" t="s">
        <v>177</v>
      </c>
      <c r="F444" s="9" t="s">
        <v>109</v>
      </c>
      <c r="G444" s="3">
        <f t="array" ref="G444">INDEX('Aug2021'!$A$1:$BP$55,MATCH($D444,'Aug2021'!$A:$A,0),MATCH($E444,'Aug2021'!$2:$2,0))</f>
        <v>0</v>
      </c>
      <c r="H444" s="3">
        <v>0.0</v>
      </c>
      <c r="I444" s="3">
        <v>0.0</v>
      </c>
    </row>
    <row r="445" ht="14.25" customHeight="1">
      <c r="A445" s="21" t="str">
        <f t="shared" si="1"/>
        <v>Aug2021</v>
      </c>
      <c r="B445" s="21">
        <v>44409.0</v>
      </c>
      <c r="C445" s="9">
        <v>42.0</v>
      </c>
      <c r="D445" s="3" t="s">
        <v>140</v>
      </c>
      <c r="E445" s="9" t="s">
        <v>178</v>
      </c>
      <c r="F445" s="9" t="s">
        <v>108</v>
      </c>
      <c r="G445" s="3">
        <f t="array" ref="G445">INDEX('Aug2021'!$A$1:$BP$55,MATCH($D445,'Aug2021'!$A:$A,0),MATCH($E445,'Aug2021'!$2:$2,0))</f>
        <v>0</v>
      </c>
      <c r="H445" s="3">
        <v>0.0</v>
      </c>
      <c r="I445" s="3">
        <v>0.0</v>
      </c>
    </row>
    <row r="446" ht="14.25" customHeight="1">
      <c r="A446" s="21" t="str">
        <f t="shared" si="1"/>
        <v>Aug2021</v>
      </c>
      <c r="B446" s="21">
        <v>44409.0</v>
      </c>
      <c r="C446" s="9">
        <v>43.0</v>
      </c>
      <c r="D446" s="3" t="s">
        <v>140</v>
      </c>
      <c r="E446" s="9" t="s">
        <v>179</v>
      </c>
      <c r="F446" s="9" t="s">
        <v>109</v>
      </c>
      <c r="G446" s="3">
        <f t="array" ref="G446">INDEX('Aug2021'!$A$1:$BP$55,MATCH($D446,'Aug2021'!$A:$A,0),MATCH($E446,'Aug2021'!$2:$2,0))</f>
        <v>0</v>
      </c>
      <c r="H446" s="3">
        <v>0.0</v>
      </c>
      <c r="I446" s="3">
        <v>0.0</v>
      </c>
    </row>
    <row r="447" ht="14.25" customHeight="1">
      <c r="A447" s="21" t="str">
        <f t="shared" si="1"/>
        <v>Aug2021</v>
      </c>
      <c r="B447" s="21">
        <v>44409.0</v>
      </c>
      <c r="C447" s="9">
        <v>44.0</v>
      </c>
      <c r="D447" s="3" t="s">
        <v>140</v>
      </c>
      <c r="E447" s="9" t="s">
        <v>180</v>
      </c>
      <c r="F447" s="9" t="s">
        <v>110</v>
      </c>
      <c r="G447" s="3">
        <f t="array" ref="G447">INDEX('Aug2021'!$A$1:$BP$55,MATCH($D447,'Aug2021'!$A:$A,0),MATCH($E447,'Aug2021'!$2:$2,0))</f>
        <v>0</v>
      </c>
      <c r="H447" s="3">
        <v>0.0</v>
      </c>
      <c r="I447" s="3">
        <v>0.0</v>
      </c>
    </row>
    <row r="448" ht="14.25" customHeight="1">
      <c r="A448" s="21" t="str">
        <f t="shared" si="1"/>
        <v>Aug2021</v>
      </c>
      <c r="B448" s="21">
        <v>44409.0</v>
      </c>
      <c r="C448" s="9">
        <v>45.0</v>
      </c>
      <c r="D448" s="3" t="s">
        <v>140</v>
      </c>
      <c r="E448" s="9" t="s">
        <v>181</v>
      </c>
      <c r="F448" s="9" t="s">
        <v>108</v>
      </c>
      <c r="G448" s="3">
        <f t="array" ref="G448">INDEX('Aug2021'!$A$1:$BP$55,MATCH($D448,'Aug2021'!$A:$A,0),MATCH($E448,'Aug2021'!$2:$2,0))</f>
        <v>0</v>
      </c>
      <c r="H448" s="3">
        <v>0.0</v>
      </c>
      <c r="I448" s="3">
        <v>0.0</v>
      </c>
    </row>
    <row r="449" ht="14.25" customHeight="1">
      <c r="A449" s="21" t="str">
        <f t="shared" si="1"/>
        <v>Aug2021</v>
      </c>
      <c r="B449" s="21">
        <v>44409.0</v>
      </c>
      <c r="C449" s="9">
        <v>46.0</v>
      </c>
      <c r="D449" s="3" t="s">
        <v>140</v>
      </c>
      <c r="E449" s="9" t="s">
        <v>182</v>
      </c>
      <c r="F449" s="9" t="s">
        <v>109</v>
      </c>
      <c r="G449" s="3">
        <f t="array" ref="G449">INDEX('Aug2021'!$A$1:$BP$55,MATCH($D449,'Aug2021'!$A:$A,0),MATCH($E449,'Aug2021'!$2:$2,0))</f>
        <v>0</v>
      </c>
      <c r="H449" s="3">
        <v>0.0</v>
      </c>
      <c r="I449" s="3">
        <v>0.0</v>
      </c>
    </row>
    <row r="450" ht="14.25" customHeight="1">
      <c r="A450" s="21" t="str">
        <f t="shared" si="1"/>
        <v>Aug2021</v>
      </c>
      <c r="B450" s="21">
        <v>44409.0</v>
      </c>
      <c r="C450" s="9">
        <v>47.0</v>
      </c>
      <c r="D450" s="3" t="s">
        <v>140</v>
      </c>
      <c r="E450" s="9" t="s">
        <v>183</v>
      </c>
      <c r="F450" s="9" t="s">
        <v>111</v>
      </c>
      <c r="G450" s="3">
        <f t="array" ref="G450">INDEX('Aug2021'!$A$1:$BP$55,MATCH($D450,'Aug2021'!$A:$A,0),MATCH($E450,'Aug2021'!$2:$2,0))</f>
        <v>0</v>
      </c>
      <c r="H450" s="3">
        <v>0.0</v>
      </c>
      <c r="I450" s="3">
        <v>0.0</v>
      </c>
    </row>
    <row r="451" ht="14.25" customHeight="1">
      <c r="A451" s="21" t="str">
        <f t="shared" si="1"/>
        <v>Aug2021</v>
      </c>
      <c r="B451" s="21">
        <v>44409.0</v>
      </c>
      <c r="C451" s="9">
        <v>48.0</v>
      </c>
      <c r="D451" s="3" t="s">
        <v>140</v>
      </c>
      <c r="E451" s="9" t="s">
        <v>184</v>
      </c>
      <c r="F451" s="9" t="s">
        <v>108</v>
      </c>
      <c r="G451" s="3">
        <f t="array" ref="G451">INDEX('Aug2021'!$A$1:$BP$55,MATCH($D451,'Aug2021'!$A:$A,0),MATCH($E451,'Aug2021'!$2:$2,0))</f>
        <v>0</v>
      </c>
      <c r="H451" s="3">
        <v>0.0</v>
      </c>
      <c r="I451" s="3">
        <v>0.0</v>
      </c>
    </row>
    <row r="452" ht="14.25" customHeight="1">
      <c r="A452" s="21" t="str">
        <f t="shared" si="1"/>
        <v>Aug2021</v>
      </c>
      <c r="B452" s="21">
        <v>44409.0</v>
      </c>
      <c r="C452" s="9">
        <v>49.0</v>
      </c>
      <c r="D452" s="3" t="s">
        <v>140</v>
      </c>
      <c r="E452" s="9" t="s">
        <v>185</v>
      </c>
      <c r="F452" s="9" t="s">
        <v>110</v>
      </c>
      <c r="G452" s="3">
        <f t="array" ref="G452">INDEX('Aug2021'!$A$1:$BP$55,MATCH($D452,'Aug2021'!$A:$A,0),MATCH($E452,'Aug2021'!$2:$2,0))</f>
        <v>0</v>
      </c>
      <c r="H452" s="3">
        <v>0.0</v>
      </c>
      <c r="I452" s="3">
        <v>0.0</v>
      </c>
    </row>
    <row r="453" ht="14.25" customHeight="1">
      <c r="A453" s="21" t="str">
        <f t="shared" si="1"/>
        <v>Aug2021</v>
      </c>
      <c r="B453" s="21">
        <v>44409.0</v>
      </c>
      <c r="C453" s="9">
        <v>50.0</v>
      </c>
      <c r="D453" s="3" t="s">
        <v>140</v>
      </c>
      <c r="E453" s="9" t="s">
        <v>186</v>
      </c>
      <c r="F453" s="9" t="s">
        <v>108</v>
      </c>
      <c r="G453" s="3">
        <f t="array" ref="G453">INDEX('Aug2021'!$A$1:$BP$55,MATCH($D453,'Aug2021'!$A:$A,0),MATCH($E453,'Aug2021'!$2:$2,0))</f>
        <v>0</v>
      </c>
      <c r="H453" s="3">
        <v>0.0</v>
      </c>
      <c r="I453" s="3">
        <v>0.0</v>
      </c>
    </row>
    <row r="454" ht="14.25" customHeight="1">
      <c r="A454" s="21" t="str">
        <f t="shared" si="1"/>
        <v>Aug2021</v>
      </c>
      <c r="B454" s="21">
        <v>44409.0</v>
      </c>
      <c r="C454" s="9">
        <v>51.0</v>
      </c>
      <c r="D454" s="3" t="s">
        <v>140</v>
      </c>
      <c r="E454" s="9" t="s">
        <v>187</v>
      </c>
      <c r="F454" s="9" t="s">
        <v>110</v>
      </c>
      <c r="G454" s="3">
        <f t="array" ref="G454">INDEX('Aug2021'!$A$1:$BP$55,MATCH($D454,'Aug2021'!$A:$A,0),MATCH($E454,'Aug2021'!$2:$2,0))</f>
        <v>0</v>
      </c>
      <c r="H454" s="3">
        <v>0.0</v>
      </c>
      <c r="I454" s="3">
        <v>0.0</v>
      </c>
    </row>
    <row r="455" ht="14.25" customHeight="1">
      <c r="A455" s="21" t="str">
        <f t="shared" si="1"/>
        <v>Aug2021</v>
      </c>
      <c r="B455" s="21">
        <v>44409.0</v>
      </c>
      <c r="C455" s="9">
        <v>52.0</v>
      </c>
      <c r="D455" s="3" t="s">
        <v>140</v>
      </c>
      <c r="E455" s="9" t="s">
        <v>188</v>
      </c>
      <c r="F455" s="9" t="s">
        <v>108</v>
      </c>
      <c r="G455" s="3">
        <f t="array" ref="G455">INDEX('Aug2021'!$A$1:$BP$55,MATCH($D455,'Aug2021'!$A:$A,0),MATCH($E455,'Aug2021'!$2:$2,0))</f>
        <v>0</v>
      </c>
      <c r="H455" s="3">
        <v>0.0</v>
      </c>
      <c r="I455" s="3">
        <v>0.0</v>
      </c>
    </row>
    <row r="456" ht="14.25" customHeight="1">
      <c r="A456" s="21" t="str">
        <f t="shared" si="1"/>
        <v>Aug2021</v>
      </c>
      <c r="B456" s="21">
        <v>44409.0</v>
      </c>
      <c r="C456" s="9">
        <v>53.0</v>
      </c>
      <c r="D456" s="3" t="s">
        <v>140</v>
      </c>
      <c r="E456" s="9" t="s">
        <v>189</v>
      </c>
      <c r="F456" s="9" t="s">
        <v>108</v>
      </c>
      <c r="G456" s="3">
        <f t="array" ref="G456">INDEX('Aug2021'!$A$1:$BP$55,MATCH($D456,'Aug2021'!$A:$A,0),MATCH($E456,'Aug2021'!$2:$2,0))</f>
        <v>0</v>
      </c>
      <c r="H456" s="3">
        <v>0.0</v>
      </c>
      <c r="I456" s="3">
        <v>0.0</v>
      </c>
    </row>
    <row r="457" ht="14.25" customHeight="1">
      <c r="A457" s="21" t="str">
        <f t="shared" si="1"/>
        <v>Aug2021</v>
      </c>
      <c r="B457" s="21">
        <v>44409.0</v>
      </c>
      <c r="C457" s="9">
        <v>54.0</v>
      </c>
      <c r="D457" s="3" t="s">
        <v>140</v>
      </c>
      <c r="E457" s="9" t="s">
        <v>190</v>
      </c>
      <c r="F457" s="9" t="s">
        <v>108</v>
      </c>
      <c r="G457" s="3">
        <f t="array" ref="G457">INDEX('Aug2021'!$A$1:$BP$55,MATCH($D457,'Aug2021'!$A:$A,0),MATCH($E457,'Aug2021'!$2:$2,0))</f>
        <v>0</v>
      </c>
      <c r="H457" s="3">
        <v>0.0</v>
      </c>
      <c r="I457" s="3">
        <v>0.0</v>
      </c>
    </row>
    <row r="458" ht="14.25" customHeight="1">
      <c r="A458" s="21" t="str">
        <f t="shared" si="1"/>
        <v>Aug2021</v>
      </c>
      <c r="B458" s="21">
        <v>44409.0</v>
      </c>
      <c r="C458" s="9">
        <v>55.0</v>
      </c>
      <c r="D458" s="3" t="s">
        <v>140</v>
      </c>
      <c r="E458" s="9" t="s">
        <v>191</v>
      </c>
      <c r="F458" s="9" t="s">
        <v>112</v>
      </c>
      <c r="G458" s="3">
        <f t="array" ref="G458">INDEX('Aug2021'!$A$1:$BP$55,MATCH($D458,'Aug2021'!$A:$A,0),MATCH($E458,'Aug2021'!$2:$2,0))</f>
        <v>0</v>
      </c>
      <c r="H458" s="3">
        <v>0.0</v>
      </c>
      <c r="I458" s="3">
        <v>0.0</v>
      </c>
    </row>
    <row r="459" ht="14.25" customHeight="1">
      <c r="A459" s="21" t="str">
        <f t="shared" si="1"/>
        <v>Aug2021</v>
      </c>
      <c r="B459" s="21">
        <v>44409.0</v>
      </c>
      <c r="C459" s="9">
        <v>56.0</v>
      </c>
      <c r="D459" s="3" t="s">
        <v>140</v>
      </c>
      <c r="E459" s="9" t="s">
        <v>192</v>
      </c>
      <c r="F459" s="9" t="s">
        <v>109</v>
      </c>
      <c r="G459" s="3">
        <f t="array" ref="G459">INDEX('Aug2021'!$A$1:$BP$55,MATCH($D459,'Aug2021'!$A:$A,0),MATCH($E459,'Aug2021'!$2:$2,0))</f>
        <v>0</v>
      </c>
      <c r="H459" s="3">
        <v>0.0</v>
      </c>
      <c r="I459" s="3">
        <v>0.0</v>
      </c>
    </row>
    <row r="460" ht="14.25" customHeight="1">
      <c r="A460" s="21" t="str">
        <f t="shared" si="1"/>
        <v>Aug2021</v>
      </c>
      <c r="B460" s="21">
        <v>44409.0</v>
      </c>
      <c r="C460" s="9">
        <v>57.0</v>
      </c>
      <c r="D460" s="3" t="s">
        <v>140</v>
      </c>
      <c r="E460" s="9" t="s">
        <v>193</v>
      </c>
      <c r="F460" s="9" t="s">
        <v>108</v>
      </c>
      <c r="G460" s="3">
        <f t="array" ref="G460">INDEX('Aug2021'!$A$1:$BP$55,MATCH($D460,'Aug2021'!$A:$A,0),MATCH($E460,'Aug2021'!$2:$2,0))</f>
        <v>0</v>
      </c>
      <c r="H460" s="3">
        <v>0.0</v>
      </c>
      <c r="I460" s="3">
        <v>0.0</v>
      </c>
    </row>
    <row r="461" ht="14.25" customHeight="1">
      <c r="A461" s="21" t="str">
        <f t="shared" si="1"/>
        <v>Aug2021</v>
      </c>
      <c r="B461" s="21">
        <v>44409.0</v>
      </c>
      <c r="C461" s="9">
        <v>58.0</v>
      </c>
      <c r="D461" s="3" t="s">
        <v>140</v>
      </c>
      <c r="E461" s="9" t="s">
        <v>194</v>
      </c>
      <c r="F461" s="9" t="s">
        <v>108</v>
      </c>
      <c r="G461" s="3">
        <f t="array" ref="G461">INDEX('Aug2021'!$A$1:$BP$55,MATCH($D461,'Aug2021'!$A:$A,0),MATCH($E461,'Aug2021'!$2:$2,0))</f>
        <v>0</v>
      </c>
      <c r="H461" s="3">
        <v>0.0</v>
      </c>
      <c r="I461" s="3">
        <v>0.0</v>
      </c>
    </row>
    <row r="462" ht="14.25" customHeight="1">
      <c r="A462" s="21" t="str">
        <f t="shared" si="1"/>
        <v>Aug2021</v>
      </c>
      <c r="B462" s="21">
        <v>44409.0</v>
      </c>
      <c r="C462" s="9">
        <v>59.0</v>
      </c>
      <c r="D462" s="3" t="s">
        <v>140</v>
      </c>
      <c r="E462" s="9" t="s">
        <v>195</v>
      </c>
      <c r="F462" s="9" t="s">
        <v>110</v>
      </c>
      <c r="G462" s="3">
        <f t="array" ref="G462">INDEX('Aug2021'!$A$1:$BP$55,MATCH($D462,'Aug2021'!$A:$A,0),MATCH($E462,'Aug2021'!$2:$2,0))</f>
        <v>0</v>
      </c>
      <c r="H462" s="3">
        <v>0.0</v>
      </c>
      <c r="I462" s="3">
        <v>0.0</v>
      </c>
    </row>
    <row r="463" ht="14.25" customHeight="1">
      <c r="A463" s="21" t="str">
        <f t="shared" si="1"/>
        <v>Aug2021</v>
      </c>
      <c r="B463" s="21">
        <v>44409.0</v>
      </c>
      <c r="C463" s="9">
        <v>60.0</v>
      </c>
      <c r="D463" s="3" t="s">
        <v>140</v>
      </c>
      <c r="E463" s="9" t="s">
        <v>196</v>
      </c>
      <c r="F463" s="9" t="s">
        <v>108</v>
      </c>
      <c r="G463" s="3">
        <f t="array" ref="G463">INDEX('Aug2021'!$A$1:$BP$55,MATCH($D463,'Aug2021'!$A:$A,0),MATCH($E463,'Aug2021'!$2:$2,0))</f>
        <v>0</v>
      </c>
      <c r="H463" s="3">
        <v>0.0</v>
      </c>
      <c r="I463" s="3">
        <v>0.0</v>
      </c>
    </row>
    <row r="464" ht="14.25" customHeight="1">
      <c r="A464" s="21" t="str">
        <f t="shared" si="1"/>
        <v>Aug2021</v>
      </c>
      <c r="B464" s="21">
        <v>44409.0</v>
      </c>
      <c r="C464" s="9">
        <v>61.0</v>
      </c>
      <c r="D464" s="3" t="s">
        <v>140</v>
      </c>
      <c r="E464" s="9" t="s">
        <v>197</v>
      </c>
      <c r="F464" s="9" t="s">
        <v>108</v>
      </c>
      <c r="G464" s="3">
        <f t="array" ref="G464">INDEX('Aug2021'!$A$1:$BP$55,MATCH($D464,'Aug2021'!$A:$A,0),MATCH($E464,'Aug2021'!$2:$2,0))</f>
        <v>0</v>
      </c>
      <c r="H464" s="3">
        <v>0.0</v>
      </c>
      <c r="I464" s="3">
        <v>0.0</v>
      </c>
    </row>
    <row r="465" ht="14.25" customHeight="1">
      <c r="A465" s="21" t="str">
        <f t="shared" si="1"/>
        <v>Aug2021</v>
      </c>
      <c r="B465" s="21">
        <v>44409.0</v>
      </c>
      <c r="C465" s="9">
        <v>62.0</v>
      </c>
      <c r="D465" s="3" t="s">
        <v>140</v>
      </c>
      <c r="E465" s="9" t="s">
        <v>198</v>
      </c>
      <c r="F465" s="9" t="s">
        <v>112</v>
      </c>
      <c r="G465" s="3">
        <f t="array" ref="G465">INDEX('Aug2021'!$A$1:$BP$55,MATCH($D465,'Aug2021'!$A:$A,0),MATCH($E465,'Aug2021'!$2:$2,0))</f>
        <v>0</v>
      </c>
      <c r="H465" s="3">
        <v>0.0</v>
      </c>
      <c r="I465" s="3">
        <v>0.0</v>
      </c>
    </row>
    <row r="466" ht="14.25" customHeight="1">
      <c r="A466" s="21" t="str">
        <f t="shared" si="1"/>
        <v>Aug2021</v>
      </c>
      <c r="B466" s="21">
        <v>44409.0</v>
      </c>
      <c r="C466" s="9">
        <v>63.0</v>
      </c>
      <c r="D466" s="3" t="s">
        <v>140</v>
      </c>
      <c r="E466" s="9" t="s">
        <v>199</v>
      </c>
      <c r="F466" s="9" t="s">
        <v>109</v>
      </c>
      <c r="G466" s="3">
        <f t="array" ref="G466">INDEX('Aug2021'!$A$1:$BP$55,MATCH($D466,'Aug2021'!$A:$A,0),MATCH($E466,'Aug2021'!$2:$2,0))</f>
        <v>0</v>
      </c>
      <c r="H466" s="3">
        <v>0.0</v>
      </c>
      <c r="I466" s="3">
        <v>0.0</v>
      </c>
    </row>
    <row r="467" ht="14.25" customHeight="1">
      <c r="A467" s="21" t="str">
        <f t="shared" si="1"/>
        <v>Aug2021</v>
      </c>
      <c r="B467" s="21">
        <v>44409.0</v>
      </c>
      <c r="C467" s="9">
        <v>64.0</v>
      </c>
      <c r="D467" s="3" t="s">
        <v>140</v>
      </c>
      <c r="E467" s="9" t="s">
        <v>200</v>
      </c>
      <c r="F467" s="9" t="s">
        <v>108</v>
      </c>
      <c r="G467" s="3">
        <f t="array" ref="G467">INDEX('Aug2021'!$A$1:$BP$55,MATCH($D467,'Aug2021'!$A:$A,0),MATCH($E467,'Aug2021'!$2:$2,0))</f>
        <v>0</v>
      </c>
      <c r="H467" s="3">
        <v>0.0</v>
      </c>
      <c r="I467" s="3">
        <v>0.0</v>
      </c>
    </row>
    <row r="468" ht="14.25" customHeight="1">
      <c r="A468" s="21" t="str">
        <f t="shared" si="1"/>
        <v>Aug2021</v>
      </c>
      <c r="B468" s="21">
        <v>44409.0</v>
      </c>
      <c r="C468" s="9">
        <v>65.0</v>
      </c>
      <c r="D468" s="3" t="s">
        <v>140</v>
      </c>
      <c r="E468" s="9" t="s">
        <v>201</v>
      </c>
      <c r="F468" s="9" t="s">
        <v>112</v>
      </c>
      <c r="G468" s="3">
        <f t="array" ref="G468">INDEX('Aug2021'!$A$1:$BP$55,MATCH($D468,'Aug2021'!$A:$A,0),MATCH($E468,'Aug2021'!$2:$2,0))</f>
        <v>0</v>
      </c>
      <c r="H468" s="3">
        <v>0.0</v>
      </c>
      <c r="I468" s="3">
        <v>0.0</v>
      </c>
    </row>
    <row r="469" ht="14.25" customHeight="1">
      <c r="A469" s="21" t="str">
        <f t="shared" si="1"/>
        <v>Aug2021</v>
      </c>
      <c r="B469" s="21">
        <v>44409.0</v>
      </c>
      <c r="C469" s="9">
        <v>66.0</v>
      </c>
      <c r="D469" s="3" t="s">
        <v>140</v>
      </c>
      <c r="E469" s="9" t="s">
        <v>202</v>
      </c>
      <c r="F469" s="9" t="s">
        <v>108</v>
      </c>
      <c r="G469" s="3">
        <f t="array" ref="G469">INDEX('Aug2021'!$A$1:$BP$55,MATCH($D469,'Aug2021'!$A:$A,0),MATCH($E469,'Aug2021'!$2:$2,0))</f>
        <v>0</v>
      </c>
      <c r="H469" s="3">
        <v>0.0</v>
      </c>
      <c r="I469" s="3">
        <v>0.0</v>
      </c>
    </row>
    <row r="470" ht="14.25" customHeight="1">
      <c r="A470" s="21" t="str">
        <f t="shared" si="1"/>
        <v>Aug2021</v>
      </c>
      <c r="B470" s="21">
        <v>44409.0</v>
      </c>
      <c r="C470" s="9">
        <v>67.0</v>
      </c>
      <c r="D470" s="3" t="s">
        <v>140</v>
      </c>
      <c r="E470" s="9" t="s">
        <v>203</v>
      </c>
      <c r="F470" s="9" t="s">
        <v>108</v>
      </c>
      <c r="G470" s="3">
        <f t="array" ref="G470">INDEX('Aug2021'!$A$1:$BP$55,MATCH($D470,'Aug2021'!$A:$A,0),MATCH($E470,'Aug2021'!$2:$2,0))</f>
        <v>0</v>
      </c>
      <c r="H470" s="3">
        <v>0.0</v>
      </c>
      <c r="I470" s="3">
        <v>0.0</v>
      </c>
    </row>
    <row r="471" ht="14.25" customHeight="1">
      <c r="A471" s="21" t="str">
        <f t="shared" si="1"/>
        <v>Aug2021</v>
      </c>
      <c r="B471" s="21">
        <v>44409.0</v>
      </c>
      <c r="C471" s="9">
        <v>2.0</v>
      </c>
      <c r="D471" s="3" t="s">
        <v>142</v>
      </c>
      <c r="E471" s="9" t="s">
        <v>138</v>
      </c>
      <c r="F471" s="9" t="s">
        <v>108</v>
      </c>
      <c r="G471" s="3" t="str">
        <f t="array" ref="G471">INDEX('Aug2021'!$A$1:$BP$55,MATCH($D471,'Aug2021'!$A:$A,0),MATCH($E471,'Aug2021'!$2:$2,0))</f>
        <v>Suppressed</v>
      </c>
      <c r="H471" s="3">
        <v>1.0</v>
      </c>
      <c r="I471" s="3">
        <v>2.0</v>
      </c>
    </row>
    <row r="472" ht="14.25" customHeight="1">
      <c r="A472" s="21" t="str">
        <f t="shared" si="1"/>
        <v>Aug2021</v>
      </c>
      <c r="B472" s="21">
        <v>44409.0</v>
      </c>
      <c r="C472" s="9">
        <v>4.0</v>
      </c>
      <c r="D472" s="3" t="s">
        <v>142</v>
      </c>
      <c r="E472" s="9" t="s">
        <v>139</v>
      </c>
      <c r="F472" s="9" t="s">
        <v>108</v>
      </c>
      <c r="G472" s="3" t="str">
        <f t="array" ref="G472">INDEX('Aug2021'!$A$1:$BP$55,MATCH($D472,'Aug2021'!$A:$A,0),MATCH($E472,'Aug2021'!$2:$2,0))</f>
        <v>Suppressed</v>
      </c>
      <c r="H472" s="3">
        <v>1.0</v>
      </c>
      <c r="I472" s="3">
        <v>2.0</v>
      </c>
    </row>
    <row r="473" ht="14.25" customHeight="1">
      <c r="A473" s="21" t="str">
        <f t="shared" si="1"/>
        <v>Aug2021</v>
      </c>
      <c r="B473" s="21">
        <v>44409.0</v>
      </c>
      <c r="C473" s="9">
        <v>8.0</v>
      </c>
      <c r="D473" s="3" t="s">
        <v>142</v>
      </c>
      <c r="E473" s="9" t="s">
        <v>143</v>
      </c>
      <c r="F473" s="9" t="s">
        <v>108</v>
      </c>
      <c r="G473" s="3" t="str">
        <f t="array" ref="G473">INDEX('Aug2021'!$A$1:$BP$55,MATCH($D473,'Aug2021'!$A:$A,0),MATCH($E473,'Aug2021'!$2:$2,0))</f>
        <v>Suppressed</v>
      </c>
      <c r="H473" s="3">
        <v>1.0</v>
      </c>
      <c r="I473" s="3">
        <v>2.0</v>
      </c>
    </row>
    <row r="474" ht="14.25" customHeight="1">
      <c r="A474" s="21" t="str">
        <f t="shared" si="1"/>
        <v>Aug2021</v>
      </c>
      <c r="B474" s="21">
        <v>44409.0</v>
      </c>
      <c r="C474" s="9">
        <v>9.0</v>
      </c>
      <c r="D474" s="3" t="s">
        <v>142</v>
      </c>
      <c r="E474" s="9" t="s">
        <v>144</v>
      </c>
      <c r="F474" s="9" t="s">
        <v>108</v>
      </c>
      <c r="G474" s="3" t="str">
        <f t="array" ref="G474">INDEX('Aug2021'!$A$1:$BP$55,MATCH($D474,'Aug2021'!$A:$A,0),MATCH($E474,'Aug2021'!$2:$2,0))</f>
        <v>Suppressed</v>
      </c>
      <c r="H474" s="3">
        <v>1.0</v>
      </c>
      <c r="I474" s="3">
        <v>2.0</v>
      </c>
    </row>
    <row r="475" ht="14.25" customHeight="1">
      <c r="A475" s="21" t="str">
        <f t="shared" si="1"/>
        <v>Aug2021</v>
      </c>
      <c r="B475" s="21">
        <v>44409.0</v>
      </c>
      <c r="C475" s="9">
        <v>12.0</v>
      </c>
      <c r="D475" s="3" t="s">
        <v>142</v>
      </c>
      <c r="E475" s="9" t="s">
        <v>147</v>
      </c>
      <c r="F475" s="9" t="s">
        <v>110</v>
      </c>
      <c r="G475" s="3" t="str">
        <f t="array" ref="G475">INDEX('Aug2021'!$A$1:$BP$55,MATCH($D475,'Aug2021'!$A:$A,0),MATCH($E475,'Aug2021'!$2:$2,0))</f>
        <v>Suppressed</v>
      </c>
      <c r="H475" s="3">
        <v>1.0</v>
      </c>
      <c r="I475" s="3">
        <v>2.0</v>
      </c>
    </row>
    <row r="476" ht="14.25" customHeight="1">
      <c r="A476" s="21" t="str">
        <f t="shared" si="1"/>
        <v>Aug2021</v>
      </c>
      <c r="B476" s="21">
        <v>44409.0</v>
      </c>
      <c r="C476" s="9">
        <v>14.0</v>
      </c>
      <c r="D476" s="3" t="s">
        <v>142</v>
      </c>
      <c r="E476" s="9" t="s">
        <v>149</v>
      </c>
      <c r="F476" s="9" t="s">
        <v>108</v>
      </c>
      <c r="G476" s="3" t="str">
        <f t="array" ref="G476">INDEX('Aug2021'!$A$1:$BP$55,MATCH($D476,'Aug2021'!$A:$A,0),MATCH($E476,'Aug2021'!$2:$2,0))</f>
        <v>Suppressed</v>
      </c>
      <c r="H476" s="3">
        <v>1.0</v>
      </c>
      <c r="I476" s="3">
        <v>2.0</v>
      </c>
    </row>
    <row r="477" ht="14.25" customHeight="1">
      <c r="A477" s="21" t="str">
        <f t="shared" si="1"/>
        <v>Aug2021</v>
      </c>
      <c r="B477" s="21">
        <v>44409.0</v>
      </c>
      <c r="C477" s="9">
        <v>15.0</v>
      </c>
      <c r="D477" s="3" t="s">
        <v>142</v>
      </c>
      <c r="E477" s="9" t="s">
        <v>150</v>
      </c>
      <c r="F477" s="9" t="s">
        <v>108</v>
      </c>
      <c r="G477" s="3" t="str">
        <f t="array" ref="G477">INDEX('Aug2021'!$A$1:$BP$55,MATCH($D477,'Aug2021'!$A:$A,0),MATCH($E477,'Aug2021'!$2:$2,0))</f>
        <v>Suppressed</v>
      </c>
      <c r="H477" s="3">
        <v>1.0</v>
      </c>
      <c r="I477" s="3">
        <v>2.0</v>
      </c>
    </row>
    <row r="478" ht="14.25" customHeight="1">
      <c r="A478" s="21" t="str">
        <f t="shared" si="1"/>
        <v>Aug2021</v>
      </c>
      <c r="B478" s="21">
        <v>44409.0</v>
      </c>
      <c r="C478" s="9">
        <v>18.0</v>
      </c>
      <c r="D478" s="3" t="s">
        <v>142</v>
      </c>
      <c r="E478" s="9" t="s">
        <v>154</v>
      </c>
      <c r="F478" s="9" t="s">
        <v>110</v>
      </c>
      <c r="G478" s="3" t="str">
        <f t="array" ref="G478">INDEX('Aug2021'!$A$1:$BP$55,MATCH($D478,'Aug2021'!$A:$A,0),MATCH($E478,'Aug2021'!$2:$2,0))</f>
        <v>Suppressed</v>
      </c>
      <c r="H478" s="3">
        <v>1.0</v>
      </c>
      <c r="I478" s="3">
        <v>2.0</v>
      </c>
    </row>
    <row r="479" ht="14.25" customHeight="1">
      <c r="A479" s="21" t="str">
        <f t="shared" si="1"/>
        <v>Aug2021</v>
      </c>
      <c r="B479" s="21">
        <v>44409.0</v>
      </c>
      <c r="C479" s="9">
        <v>21.0</v>
      </c>
      <c r="D479" s="3" t="s">
        <v>142</v>
      </c>
      <c r="E479" s="9" t="s">
        <v>157</v>
      </c>
      <c r="F479" s="9" t="s">
        <v>108</v>
      </c>
      <c r="G479" s="3" t="str">
        <f t="array" ref="G479">INDEX('Aug2021'!$A$1:$BP$55,MATCH($D479,'Aug2021'!$A:$A,0),MATCH($E479,'Aug2021'!$2:$2,0))</f>
        <v>Suppressed</v>
      </c>
      <c r="H479" s="3">
        <v>1.0</v>
      </c>
      <c r="I479" s="3">
        <v>2.0</v>
      </c>
    </row>
    <row r="480" ht="14.25" customHeight="1">
      <c r="A480" s="21" t="str">
        <f t="shared" si="1"/>
        <v>Aug2021</v>
      </c>
      <c r="B480" s="21">
        <v>44409.0</v>
      </c>
      <c r="C480" s="9">
        <v>42.0</v>
      </c>
      <c r="D480" s="3" t="s">
        <v>142</v>
      </c>
      <c r="E480" s="9" t="s">
        <v>178</v>
      </c>
      <c r="F480" s="9" t="s">
        <v>108</v>
      </c>
      <c r="G480" s="3" t="str">
        <f t="array" ref="G480">INDEX('Aug2021'!$A$1:$BP$55,MATCH($D480,'Aug2021'!$A:$A,0),MATCH($E480,'Aug2021'!$2:$2,0))</f>
        <v>Suppressed</v>
      </c>
      <c r="H480" s="3">
        <v>1.0</v>
      </c>
      <c r="I480" s="3">
        <v>2.0</v>
      </c>
    </row>
    <row r="481" ht="14.25" customHeight="1">
      <c r="A481" s="3" t="str">
        <f t="shared" ref="A481:A491" si="2">"Sep2021"</f>
        <v>Sep2021</v>
      </c>
      <c r="B481" s="21">
        <v>44440.0</v>
      </c>
      <c r="C481" s="9">
        <v>2.0</v>
      </c>
      <c r="D481" s="3" t="s">
        <v>142</v>
      </c>
      <c r="E481" s="3" t="s">
        <v>138</v>
      </c>
      <c r="F481" s="9" t="s">
        <v>108</v>
      </c>
      <c r="G481" s="3" t="str">
        <f t="array" ref="G481">INDEX('Sep2021'!$A$1:$BP$55,MATCH($D481,'Sep2021'!$A:$A,0),MATCH($E481,'Sep2021'!$2:$2,0))</f>
        <v>Suppressed</v>
      </c>
      <c r="H481" s="3">
        <v>1.0</v>
      </c>
      <c r="I481" s="3">
        <v>2.0</v>
      </c>
    </row>
    <row r="482" ht="14.25" customHeight="1">
      <c r="A482" s="3" t="str">
        <f t="shared" si="2"/>
        <v>Sep2021</v>
      </c>
      <c r="B482" s="21">
        <v>44440.0</v>
      </c>
      <c r="C482" s="9">
        <v>3.0</v>
      </c>
      <c r="D482" s="3" t="s">
        <v>142</v>
      </c>
      <c r="E482" s="3" t="s">
        <v>136</v>
      </c>
      <c r="F482" s="9" t="s">
        <v>108</v>
      </c>
      <c r="G482" s="3" t="str">
        <f t="array" ref="G482">INDEX('Sep2021'!$A$1:$BP$55,MATCH($D482,'Sep2021'!$A:$A,0),MATCH($E482,'Sep2021'!$2:$2,0))</f>
        <v>Suppressed</v>
      </c>
      <c r="H482" s="3">
        <v>1.0</v>
      </c>
      <c r="I482" s="3">
        <v>2.0</v>
      </c>
    </row>
    <row r="483" ht="14.25" customHeight="1">
      <c r="A483" s="3" t="str">
        <f t="shared" si="2"/>
        <v>Sep2021</v>
      </c>
      <c r="B483" s="21">
        <v>44440.0</v>
      </c>
      <c r="C483" s="9">
        <v>4.0</v>
      </c>
      <c r="D483" s="3" t="s">
        <v>142</v>
      </c>
      <c r="E483" s="3" t="s">
        <v>142</v>
      </c>
      <c r="F483" s="9" t="s">
        <v>108</v>
      </c>
      <c r="G483" s="3" t="str">
        <f t="array" ref="G483">INDEX('Sep2021'!$A$1:$BP$55,MATCH($D483,'Sep2021'!$A:$A,0),MATCH($E483,'Sep2021'!$2:$2,0))</f>
        <v>Suppressed</v>
      </c>
      <c r="H483" s="3">
        <v>1.0</v>
      </c>
      <c r="I483" s="3">
        <v>2.0</v>
      </c>
    </row>
    <row r="484" ht="14.25" customHeight="1">
      <c r="A484" s="3" t="str">
        <f t="shared" si="2"/>
        <v>Sep2021</v>
      </c>
      <c r="B484" s="21">
        <v>44440.0</v>
      </c>
      <c r="C484" s="9">
        <v>7.0</v>
      </c>
      <c r="D484" s="3" t="s">
        <v>142</v>
      </c>
      <c r="E484" s="3" t="s">
        <v>144</v>
      </c>
      <c r="F484" s="9" t="s">
        <v>108</v>
      </c>
      <c r="G484" s="3" t="str">
        <f t="array" ref="G484">INDEX('Sep2021'!$A$1:$BP$55,MATCH($D484,'Sep2021'!$A:$A,0),MATCH($E484,'Sep2021'!$2:$2,0))</f>
        <v>Suppressed</v>
      </c>
      <c r="H484" s="3">
        <v>1.0</v>
      </c>
      <c r="I484" s="3">
        <v>2.0</v>
      </c>
    </row>
    <row r="485" ht="14.25" customHeight="1">
      <c r="A485" s="3" t="str">
        <f t="shared" si="2"/>
        <v>Sep2021</v>
      </c>
      <c r="B485" s="21">
        <v>44440.0</v>
      </c>
      <c r="C485" s="9">
        <v>9.0</v>
      </c>
      <c r="D485" s="3" t="s">
        <v>142</v>
      </c>
      <c r="E485" s="3" t="s">
        <v>139</v>
      </c>
      <c r="F485" s="9" t="s">
        <v>108</v>
      </c>
      <c r="G485" s="3" t="str">
        <f t="array" ref="G485">INDEX('Sep2021'!$A$1:$BP$55,MATCH($D485,'Sep2021'!$A:$A,0),MATCH($E485,'Sep2021'!$2:$2,0))</f>
        <v>Suppressed</v>
      </c>
      <c r="H485" s="3">
        <v>1.0</v>
      </c>
      <c r="I485" s="3">
        <v>2.0</v>
      </c>
    </row>
    <row r="486" ht="14.25" customHeight="1">
      <c r="A486" s="3" t="str">
        <f t="shared" si="2"/>
        <v>Sep2021</v>
      </c>
      <c r="B486" s="21">
        <v>44440.0</v>
      </c>
      <c r="C486" s="9">
        <v>10.0</v>
      </c>
      <c r="D486" s="3" t="s">
        <v>142</v>
      </c>
      <c r="E486" s="3" t="s">
        <v>143</v>
      </c>
      <c r="F486" s="9" t="s">
        <v>108</v>
      </c>
      <c r="G486" s="3" t="str">
        <f t="array" ref="G486">INDEX('Sep2021'!$A$1:$BP$55,MATCH($D486,'Sep2021'!$A:$A,0),MATCH($E486,'Sep2021'!$2:$2,0))</f>
        <v>Suppressed</v>
      </c>
      <c r="H486" s="3">
        <v>1.0</v>
      </c>
      <c r="I486" s="3">
        <v>2.0</v>
      </c>
    </row>
    <row r="487" ht="14.25" customHeight="1">
      <c r="A487" s="3" t="str">
        <f t="shared" si="2"/>
        <v>Sep2021</v>
      </c>
      <c r="B487" s="21">
        <v>44440.0</v>
      </c>
      <c r="C487" s="9">
        <v>11.0</v>
      </c>
      <c r="D487" s="3" t="s">
        <v>142</v>
      </c>
      <c r="E487" s="3" t="s">
        <v>157</v>
      </c>
      <c r="F487" s="9" t="s">
        <v>108</v>
      </c>
      <c r="G487" s="3" t="str">
        <f t="array" ref="G487">INDEX('Sep2021'!$A$1:$BP$55,MATCH($D487,'Sep2021'!$A:$A,0),MATCH($E487,'Sep2021'!$2:$2,0))</f>
        <v>Suppressed</v>
      </c>
      <c r="H487" s="3">
        <v>1.0</v>
      </c>
      <c r="I487" s="3">
        <v>2.0</v>
      </c>
    </row>
    <row r="488" ht="14.25" customHeight="1">
      <c r="A488" s="3" t="str">
        <f t="shared" si="2"/>
        <v>Sep2021</v>
      </c>
      <c r="B488" s="21">
        <v>44440.0</v>
      </c>
      <c r="C488" s="9">
        <v>13.0</v>
      </c>
      <c r="D488" s="3" t="s">
        <v>142</v>
      </c>
      <c r="E488" s="3" t="s">
        <v>147</v>
      </c>
      <c r="F488" s="9" t="s">
        <v>110</v>
      </c>
      <c r="G488" s="3" t="str">
        <f t="array" ref="G488">INDEX('Sep2021'!$A$1:$BP$55,MATCH($D488,'Sep2021'!$A:$A,0),MATCH($E488,'Sep2021'!$2:$2,0))</f>
        <v>Suppressed</v>
      </c>
      <c r="H488" s="3">
        <v>1.0</v>
      </c>
      <c r="I488" s="3">
        <v>2.0</v>
      </c>
    </row>
    <row r="489" ht="14.25" customHeight="1">
      <c r="A489" s="3" t="str">
        <f t="shared" si="2"/>
        <v>Sep2021</v>
      </c>
      <c r="B489" s="21">
        <v>44440.0</v>
      </c>
      <c r="C489" s="9">
        <v>15.0</v>
      </c>
      <c r="D489" s="3" t="s">
        <v>142</v>
      </c>
      <c r="E489" s="3" t="s">
        <v>154</v>
      </c>
      <c r="F489" s="9" t="s">
        <v>110</v>
      </c>
      <c r="G489" s="3" t="str">
        <f t="array" ref="G489">INDEX('Sep2021'!$A$1:$BP$55,MATCH($D489,'Sep2021'!$A:$A,0),MATCH($E489,'Sep2021'!$2:$2,0))</f>
        <v>Suppressed</v>
      </c>
      <c r="H489" s="3">
        <v>1.0</v>
      </c>
      <c r="I489" s="3">
        <v>2.0</v>
      </c>
    </row>
    <row r="490" ht="14.25" customHeight="1">
      <c r="A490" s="3" t="str">
        <f t="shared" si="2"/>
        <v>Sep2021</v>
      </c>
      <c r="B490" s="21">
        <v>44440.0</v>
      </c>
      <c r="C490" s="9">
        <v>23.0</v>
      </c>
      <c r="D490" s="3" t="s">
        <v>142</v>
      </c>
      <c r="E490" s="3" t="s">
        <v>159</v>
      </c>
      <c r="F490" s="9" t="s">
        <v>110</v>
      </c>
      <c r="G490" s="3" t="str">
        <f t="array" ref="G490">INDEX('Sep2021'!$A$1:$BP$55,MATCH($D490,'Sep2021'!$A:$A,0),MATCH($E490,'Sep2021'!$2:$2,0))</f>
        <v>Suppressed</v>
      </c>
      <c r="H490" s="3">
        <v>1.0</v>
      </c>
      <c r="I490" s="3">
        <v>2.0</v>
      </c>
    </row>
    <row r="491" ht="14.25" customHeight="1">
      <c r="A491" s="3" t="str">
        <f t="shared" si="2"/>
        <v>Sep2021</v>
      </c>
      <c r="B491" s="21">
        <v>44440.0</v>
      </c>
      <c r="C491" s="9">
        <v>28.0</v>
      </c>
      <c r="D491" s="3" t="s">
        <v>142</v>
      </c>
      <c r="E491" s="3" t="s">
        <v>207</v>
      </c>
      <c r="F491" s="9" t="s">
        <v>108</v>
      </c>
      <c r="G491" s="3" t="str">
        <f t="array" ref="G491">INDEX('Sep2021'!$A$1:$BP$55,MATCH($D491,'Sep2021'!$A:$A,0),MATCH($E491,'Sep2021'!$2:$2,0))</f>
        <v>Suppressed</v>
      </c>
      <c r="H491" s="3">
        <v>1.0</v>
      </c>
      <c r="I491" s="3">
        <v>2.0</v>
      </c>
    </row>
    <row r="492" ht="14.25" customHeight="1">
      <c r="A492" s="3" t="str">
        <f t="shared" ref="A492:A500" si="3">"Oct2021"</f>
        <v>Oct2021</v>
      </c>
      <c r="B492" s="21">
        <v>44470.0</v>
      </c>
      <c r="C492" s="9">
        <v>2.0</v>
      </c>
      <c r="D492" s="3" t="s">
        <v>142</v>
      </c>
      <c r="E492" s="3" t="s">
        <v>138</v>
      </c>
      <c r="F492" s="9" t="s">
        <v>108</v>
      </c>
      <c r="G492" s="3" t="str">
        <f t="array" ref="G492">INDEX('Oct2021'!$A$1:$BP$55,MATCH($D492,'Oct2021'!$A:$A,0),MATCH($E492,'Oct2021'!$2:$2,0))</f>
        <v>Suppressed</v>
      </c>
      <c r="H492" s="3">
        <v>1.0</v>
      </c>
      <c r="I492" s="3">
        <v>2.0</v>
      </c>
    </row>
    <row r="493" ht="14.25" customHeight="1">
      <c r="A493" s="3" t="str">
        <f t="shared" si="3"/>
        <v>Oct2021</v>
      </c>
      <c r="B493" s="21">
        <v>44470.0</v>
      </c>
      <c r="C493" s="9">
        <v>4.0</v>
      </c>
      <c r="D493" s="3" t="s">
        <v>142</v>
      </c>
      <c r="E493" s="3" t="s">
        <v>142</v>
      </c>
      <c r="F493" s="9" t="s">
        <v>108</v>
      </c>
      <c r="G493" s="3" t="str">
        <f t="array" ref="G493">INDEX('Oct2021'!$A$1:$BP$55,MATCH($D493,'Oct2021'!$A:$A,0),MATCH($E493,'Oct2021'!$2:$2,0))</f>
        <v>Suppressed</v>
      </c>
      <c r="H493" s="3">
        <v>1.0</v>
      </c>
      <c r="I493" s="3">
        <v>2.0</v>
      </c>
    </row>
    <row r="494" ht="14.25" customHeight="1">
      <c r="A494" s="3" t="str">
        <f t="shared" si="3"/>
        <v>Oct2021</v>
      </c>
      <c r="B494" s="21">
        <v>44470.0</v>
      </c>
      <c r="C494" s="9">
        <v>7.0</v>
      </c>
      <c r="D494" s="3" t="s">
        <v>142</v>
      </c>
      <c r="E494" s="3" t="s">
        <v>144</v>
      </c>
      <c r="F494" s="9" t="s">
        <v>108</v>
      </c>
      <c r="G494" s="3" t="str">
        <f t="array" ref="G494">INDEX('Oct2021'!$A$1:$BP$55,MATCH($D494,'Oct2021'!$A:$A,0),MATCH($E494,'Oct2021'!$2:$2,0))</f>
        <v>Suppressed</v>
      </c>
      <c r="H494" s="3">
        <v>1.0</v>
      </c>
      <c r="I494" s="3">
        <v>2.0</v>
      </c>
    </row>
    <row r="495" ht="14.25" customHeight="1">
      <c r="A495" s="3" t="str">
        <f t="shared" si="3"/>
        <v>Oct2021</v>
      </c>
      <c r="B495" s="21">
        <v>44470.0</v>
      </c>
      <c r="C495" s="9">
        <v>9.0</v>
      </c>
      <c r="D495" s="3" t="s">
        <v>142</v>
      </c>
      <c r="E495" s="3" t="s">
        <v>139</v>
      </c>
      <c r="F495" s="9" t="s">
        <v>108</v>
      </c>
      <c r="G495" s="3" t="str">
        <f t="array" ref="G495">INDEX('Oct2021'!$A$1:$BP$55,MATCH($D495,'Oct2021'!$A:$A,0),MATCH($E495,'Oct2021'!$2:$2,0))</f>
        <v>Suppressed</v>
      </c>
      <c r="H495" s="3">
        <v>1.0</v>
      </c>
      <c r="I495" s="3">
        <v>2.0</v>
      </c>
    </row>
    <row r="496" ht="14.25" customHeight="1">
      <c r="A496" s="3" t="str">
        <f t="shared" si="3"/>
        <v>Oct2021</v>
      </c>
      <c r="B496" s="21">
        <v>44470.0</v>
      </c>
      <c r="C496" s="9">
        <v>11.0</v>
      </c>
      <c r="D496" s="3" t="s">
        <v>142</v>
      </c>
      <c r="E496" s="3" t="s">
        <v>147</v>
      </c>
      <c r="F496" s="9" t="s">
        <v>110</v>
      </c>
      <c r="G496" s="3" t="str">
        <f t="array" ref="G496">INDEX('Oct2021'!$A$1:$BP$55,MATCH($D496,'Oct2021'!$A:$A,0),MATCH($E496,'Oct2021'!$2:$2,0))</f>
        <v>Suppressed</v>
      </c>
      <c r="H496" s="3">
        <v>1.0</v>
      </c>
      <c r="I496" s="3">
        <v>2.0</v>
      </c>
    </row>
    <row r="497" ht="14.25" customHeight="1">
      <c r="A497" s="3" t="str">
        <f t="shared" si="3"/>
        <v>Oct2021</v>
      </c>
      <c r="B497" s="21">
        <v>44470.0</v>
      </c>
      <c r="C497" s="9">
        <v>21.0</v>
      </c>
      <c r="D497" s="3" t="s">
        <v>142</v>
      </c>
      <c r="E497" s="3" t="s">
        <v>159</v>
      </c>
      <c r="F497" s="9" t="s">
        <v>110</v>
      </c>
      <c r="G497" s="3" t="str">
        <f t="array" ref="G497">INDEX('Oct2021'!$A$1:$BP$55,MATCH($D497,'Oct2021'!$A:$A,0),MATCH($E497,'Oct2021'!$2:$2,0))</f>
        <v>Suppressed</v>
      </c>
      <c r="H497" s="3">
        <v>1.0</v>
      </c>
      <c r="I497" s="3">
        <v>2.0</v>
      </c>
    </row>
    <row r="498" ht="14.25" customHeight="1">
      <c r="A498" s="3" t="str">
        <f t="shared" si="3"/>
        <v>Oct2021</v>
      </c>
      <c r="B498" s="21">
        <v>44470.0</v>
      </c>
      <c r="C498" s="9">
        <v>30.0</v>
      </c>
      <c r="D498" s="3" t="s">
        <v>142</v>
      </c>
      <c r="E498" s="3" t="s">
        <v>184</v>
      </c>
      <c r="F498" s="9" t="s">
        <v>108</v>
      </c>
      <c r="G498" s="3" t="str">
        <f t="array" ref="G498">INDEX('Oct2021'!$A$1:$BP$55,MATCH($D498,'Oct2021'!$A:$A,0),MATCH($E498,'Oct2021'!$2:$2,0))</f>
        <v>Suppressed</v>
      </c>
      <c r="H498" s="3">
        <v>1.0</v>
      </c>
      <c r="I498" s="3">
        <v>2.0</v>
      </c>
    </row>
    <row r="499" ht="14.25" customHeight="1">
      <c r="A499" s="3" t="str">
        <f t="shared" si="3"/>
        <v>Oct2021</v>
      </c>
      <c r="B499" s="21">
        <v>44470.0</v>
      </c>
      <c r="C499" s="9">
        <v>54.0</v>
      </c>
      <c r="D499" s="3" t="s">
        <v>142</v>
      </c>
      <c r="E499" s="3" t="s">
        <v>197</v>
      </c>
      <c r="F499" s="9" t="s">
        <v>108</v>
      </c>
      <c r="G499" s="3" t="str">
        <f t="array" ref="G499">INDEX('Oct2021'!$A$1:$BP$55,MATCH($D499,'Oct2021'!$A:$A,0),MATCH($E499,'Oct2021'!$2:$2,0))</f>
        <v>Suppressed</v>
      </c>
      <c r="H499" s="3">
        <v>1.0</v>
      </c>
      <c r="I499" s="3">
        <v>2.0</v>
      </c>
    </row>
    <row r="500" ht="14.25" customHeight="1">
      <c r="A500" s="3" t="str">
        <f t="shared" si="3"/>
        <v>Oct2021</v>
      </c>
      <c r="B500" s="21">
        <v>44470.0</v>
      </c>
      <c r="C500" s="9">
        <v>58.0</v>
      </c>
      <c r="D500" s="3" t="s">
        <v>142</v>
      </c>
      <c r="E500" s="3" t="s">
        <v>208</v>
      </c>
      <c r="F500" s="9" t="s">
        <v>108</v>
      </c>
      <c r="G500" s="3" t="str">
        <f t="array" ref="G500">INDEX('Oct2021'!$A$1:$BP$55,MATCH($D500,'Oct2021'!$A:$A,0),MATCH($E500,'Oct2021'!$2:$2,0))</f>
        <v>Suppressed</v>
      </c>
      <c r="H500" s="3">
        <v>1.0</v>
      </c>
      <c r="I500" s="3">
        <v>2.0</v>
      </c>
    </row>
    <row r="501" ht="14.25" customHeight="1">
      <c r="A501" s="3" t="str">
        <f t="shared" ref="A501:A503" si="4">"Nov2021"</f>
        <v>Nov2021</v>
      </c>
      <c r="B501" s="21">
        <v>44501.0</v>
      </c>
      <c r="C501" s="9">
        <v>2.0</v>
      </c>
      <c r="D501" s="3" t="s">
        <v>142</v>
      </c>
      <c r="E501" s="3" t="s">
        <v>138</v>
      </c>
      <c r="F501" s="9" t="s">
        <v>108</v>
      </c>
      <c r="G501" s="3" t="str">
        <f t="array" ref="G501">INDEX('Nov2021'!$A$1:$BP$55,MATCH($D501,'Nov2021'!$A:$A,0),MATCH($E501,'Nov2021'!$2:$2,0))</f>
        <v>Suppressed</v>
      </c>
      <c r="H501" s="3">
        <v>1.0</v>
      </c>
      <c r="I501" s="3">
        <v>2.0</v>
      </c>
    </row>
    <row r="502" ht="14.25" customHeight="1">
      <c r="A502" s="3" t="str">
        <f t="shared" si="4"/>
        <v>Nov2021</v>
      </c>
      <c r="B502" s="21">
        <v>44501.0</v>
      </c>
      <c r="C502" s="9">
        <v>7.0</v>
      </c>
      <c r="D502" s="3" t="s">
        <v>142</v>
      </c>
      <c r="E502" s="3" t="s">
        <v>139</v>
      </c>
      <c r="F502" s="9" t="s">
        <v>108</v>
      </c>
      <c r="G502" s="3" t="str">
        <f t="array" ref="G502">INDEX('Nov2021'!$A$1:$BP$55,MATCH($D502,'Nov2021'!$A:$A,0),MATCH($E502,'Nov2021'!$2:$2,0))</f>
        <v>Suppressed</v>
      </c>
      <c r="H502" s="3">
        <v>1.0</v>
      </c>
      <c r="I502" s="3">
        <v>2.0</v>
      </c>
    </row>
    <row r="503" ht="14.25" customHeight="1">
      <c r="A503" s="3" t="str">
        <f t="shared" si="4"/>
        <v>Nov2021</v>
      </c>
      <c r="B503" s="21">
        <v>44501.0</v>
      </c>
      <c r="C503" s="9">
        <v>14.0</v>
      </c>
      <c r="D503" s="3" t="s">
        <v>142</v>
      </c>
      <c r="E503" s="3" t="s">
        <v>147</v>
      </c>
      <c r="F503" s="9" t="s">
        <v>110</v>
      </c>
      <c r="G503" s="3" t="str">
        <f t="array" ref="G503">INDEX('Nov2021'!$A$1:$BP$55,MATCH($D503,'Nov2021'!$A:$A,0),MATCH($E503,'Nov2021'!$2:$2,0))</f>
        <v>Suppressed</v>
      </c>
      <c r="H503" s="3">
        <v>1.0</v>
      </c>
      <c r="I503" s="3">
        <v>2.0</v>
      </c>
    </row>
    <row r="504" ht="14.25" customHeight="1">
      <c r="A504" s="21" t="str">
        <f>"Aug2021"</f>
        <v>Aug2021</v>
      </c>
      <c r="B504" s="21">
        <v>44409.0</v>
      </c>
      <c r="C504" s="9">
        <v>6.0</v>
      </c>
      <c r="D504" s="3" t="s">
        <v>148</v>
      </c>
      <c r="E504" s="9" t="s">
        <v>141</v>
      </c>
      <c r="F504" s="9" t="s">
        <v>109</v>
      </c>
      <c r="G504" s="3">
        <f t="array" ref="G504">INDEX('Aug2021'!$A$1:$BP$55,MATCH($D504,'Aug2021'!$A:$A,0),MATCH($E504,'Aug2021'!$2:$2,0))</f>
        <v>18</v>
      </c>
      <c r="H504" s="3">
        <v>18.0</v>
      </c>
      <c r="I504" s="3">
        <v>18.0</v>
      </c>
    </row>
    <row r="505" ht="14.25" customHeight="1">
      <c r="A505" s="3" t="str">
        <f t="shared" ref="A505:A506" si="5">"Nov2021"</f>
        <v>Nov2021</v>
      </c>
      <c r="B505" s="21">
        <v>44501.0</v>
      </c>
      <c r="C505" s="9">
        <v>26.0</v>
      </c>
      <c r="D505" s="3" t="s">
        <v>142</v>
      </c>
      <c r="E505" s="3" t="s">
        <v>157</v>
      </c>
      <c r="F505" s="9" t="s">
        <v>108</v>
      </c>
      <c r="G505" s="3" t="str">
        <f t="array" ref="G505">INDEX('Nov2021'!$A$1:$BP$55,MATCH($D505,'Nov2021'!$A:$A,0),MATCH($E505,'Nov2021'!$2:$2,0))</f>
        <v>Suppressed</v>
      </c>
      <c r="H505" s="3">
        <v>1.0</v>
      </c>
      <c r="I505" s="3">
        <v>2.0</v>
      </c>
    </row>
    <row r="506" ht="14.25" customHeight="1">
      <c r="A506" s="3" t="str">
        <f t="shared" si="5"/>
        <v>Nov2021</v>
      </c>
      <c r="B506" s="21">
        <v>44501.0</v>
      </c>
      <c r="C506" s="9">
        <v>27.0</v>
      </c>
      <c r="D506" s="3" t="s">
        <v>142</v>
      </c>
      <c r="E506" s="3" t="s">
        <v>173</v>
      </c>
      <c r="F506" s="9" t="s">
        <v>110</v>
      </c>
      <c r="G506" s="3" t="str">
        <f t="array" ref="G506">INDEX('Nov2021'!$A$1:$BP$55,MATCH($D506,'Nov2021'!$A:$A,0),MATCH($E506,'Nov2021'!$2:$2,0))</f>
        <v>Suppressed</v>
      </c>
      <c r="H506" s="3">
        <v>1.0</v>
      </c>
      <c r="I506" s="3">
        <v>2.0</v>
      </c>
    </row>
    <row r="507" ht="14.25" customHeight="1">
      <c r="A507" s="21" t="str">
        <f>"Aug2021"</f>
        <v>Aug2021</v>
      </c>
      <c r="B507" s="21">
        <v>44409.0</v>
      </c>
      <c r="C507" s="9">
        <v>19.0</v>
      </c>
      <c r="D507" s="3" t="s">
        <v>148</v>
      </c>
      <c r="E507" s="9" t="s">
        <v>155</v>
      </c>
      <c r="F507" s="9" t="s">
        <v>109</v>
      </c>
      <c r="G507" s="3" t="str">
        <f t="array" ref="G507">INDEX('Aug2021'!$A$1:$BP$55,MATCH($D507,'Aug2021'!$A:$A,0),MATCH($E507,'Aug2021'!$2:$2,0))</f>
        <v>Suppressed</v>
      </c>
      <c r="H507" s="3">
        <v>1.0</v>
      </c>
      <c r="I507" s="3">
        <v>2.0</v>
      </c>
    </row>
    <row r="508" ht="14.25" customHeight="1">
      <c r="A508" s="3" t="str">
        <f t="shared" ref="A508:A510" si="6">"Nov2021"</f>
        <v>Nov2021</v>
      </c>
      <c r="B508" s="21">
        <v>44501.0</v>
      </c>
      <c r="C508" s="9">
        <v>46.0</v>
      </c>
      <c r="D508" s="3" t="s">
        <v>142</v>
      </c>
      <c r="E508" s="3" t="s">
        <v>159</v>
      </c>
      <c r="F508" s="9" t="s">
        <v>110</v>
      </c>
      <c r="G508" s="3" t="str">
        <f t="array" ref="G508">INDEX('Nov2021'!$A$1:$BP$55,MATCH($D508,'Nov2021'!$A:$A,0),MATCH($E508,'Nov2021'!$2:$2,0))</f>
        <v>Suppressed</v>
      </c>
      <c r="H508" s="3">
        <v>1.0</v>
      </c>
      <c r="I508" s="3">
        <v>2.0</v>
      </c>
    </row>
    <row r="509" ht="14.25" customHeight="1">
      <c r="A509" s="3" t="str">
        <f t="shared" si="6"/>
        <v>Nov2021</v>
      </c>
      <c r="B509" s="21">
        <v>44501.0</v>
      </c>
      <c r="C509" s="9">
        <v>59.0</v>
      </c>
      <c r="D509" s="3" t="s">
        <v>142</v>
      </c>
      <c r="E509" s="3" t="s">
        <v>162</v>
      </c>
      <c r="F509" s="9" t="s">
        <v>111</v>
      </c>
      <c r="G509" s="3" t="str">
        <f t="array" ref="G509">INDEX('Nov2021'!$A$1:$BP$55,MATCH($D509,'Nov2021'!$A:$A,0),MATCH($E509,'Nov2021'!$2:$2,0))</f>
        <v>Suppressed</v>
      </c>
      <c r="H509" s="3">
        <v>1.0</v>
      </c>
      <c r="I509" s="3">
        <v>2.0</v>
      </c>
    </row>
    <row r="510" ht="14.25" customHeight="1">
      <c r="A510" s="3" t="str">
        <f t="shared" si="6"/>
        <v>Nov2021</v>
      </c>
      <c r="B510" s="21">
        <v>44501.0</v>
      </c>
      <c r="C510" s="9">
        <v>60.0</v>
      </c>
      <c r="D510" s="3" t="s">
        <v>142</v>
      </c>
      <c r="E510" s="3" t="s">
        <v>208</v>
      </c>
      <c r="F510" s="9" t="s">
        <v>108</v>
      </c>
      <c r="G510" s="3" t="str">
        <f t="array" ref="G510">INDEX('Nov2021'!$A$1:$BP$55,MATCH($D510,'Nov2021'!$A:$A,0),MATCH($E510,'Nov2021'!$2:$2,0))</f>
        <v>Suppressed</v>
      </c>
      <c r="H510" s="3">
        <v>1.0</v>
      </c>
      <c r="I510" s="3">
        <v>2.0</v>
      </c>
    </row>
    <row r="511" ht="14.25" customHeight="1">
      <c r="A511" s="21" t="str">
        <f>"Aug2021"</f>
        <v>Aug2021</v>
      </c>
      <c r="B511" s="21">
        <v>44409.0</v>
      </c>
      <c r="C511" s="9">
        <v>1.0</v>
      </c>
      <c r="D511" s="3" t="s">
        <v>142</v>
      </c>
      <c r="E511" s="9" t="s">
        <v>137</v>
      </c>
      <c r="F511" s="9" t="s">
        <v>108</v>
      </c>
      <c r="G511" s="3">
        <f t="array" ref="G511">INDEX('Aug2021'!$A$1:$BP$55,MATCH($D511,'Aug2021'!$A:$A,0),MATCH($E511,'Aug2021'!$2:$2,0))</f>
        <v>46</v>
      </c>
      <c r="H511" s="3">
        <v>46.0</v>
      </c>
      <c r="I511" s="3">
        <v>46.0</v>
      </c>
    </row>
    <row r="512" ht="14.25" customHeight="1">
      <c r="A512" s="3" t="str">
        <f>"Oct2021"</f>
        <v>Oct2021</v>
      </c>
      <c r="B512" s="21">
        <v>44470.0</v>
      </c>
      <c r="C512" s="9">
        <v>1.0</v>
      </c>
      <c r="D512" s="3" t="s">
        <v>142</v>
      </c>
      <c r="E512" s="3" t="s">
        <v>137</v>
      </c>
      <c r="F512" s="9" t="s">
        <v>108</v>
      </c>
      <c r="G512" s="3">
        <f t="array" ref="G512">INDEX('Oct2021'!$A$1:$BP$55,MATCH($D512,'Oct2021'!$A:$A,0),MATCH($E512,'Oct2021'!$2:$2,0))</f>
        <v>36</v>
      </c>
      <c r="H512" s="3">
        <v>36.0</v>
      </c>
      <c r="I512" s="3">
        <v>36.0</v>
      </c>
    </row>
    <row r="513" ht="14.25" customHeight="1">
      <c r="A513" s="3" t="str">
        <f>"Nov2021"</f>
        <v>Nov2021</v>
      </c>
      <c r="B513" s="21">
        <v>44501.0</v>
      </c>
      <c r="C513" s="9">
        <v>1.0</v>
      </c>
      <c r="D513" s="3" t="s">
        <v>142</v>
      </c>
      <c r="E513" s="3" t="s">
        <v>137</v>
      </c>
      <c r="F513" s="9" t="s">
        <v>108</v>
      </c>
      <c r="G513" s="3">
        <f t="array" ref="G513">INDEX('Nov2021'!$A$1:$BP$55,MATCH($D513,'Nov2021'!$A:$A,0),MATCH($E513,'Nov2021'!$2:$2,0))</f>
        <v>31</v>
      </c>
      <c r="H513" s="3">
        <v>31.0</v>
      </c>
      <c r="I513" s="3">
        <v>31.0</v>
      </c>
    </row>
    <row r="514" ht="14.25" customHeight="1">
      <c r="A514" s="3" t="str">
        <f t="shared" ref="A514:A515" si="7">"Sep2021"</f>
        <v>Sep2021</v>
      </c>
      <c r="B514" s="21">
        <v>44440.0</v>
      </c>
      <c r="C514" s="9">
        <v>1.0</v>
      </c>
      <c r="D514" s="3" t="s">
        <v>142</v>
      </c>
      <c r="E514" s="3" t="s">
        <v>137</v>
      </c>
      <c r="F514" s="9" t="s">
        <v>108</v>
      </c>
      <c r="G514" s="3">
        <f t="array" ref="G514">INDEX('Sep2021'!$A$1:$BP$55,MATCH($D514,'Sep2021'!$A:$A,0),MATCH($E514,'Sep2021'!$2:$2,0))</f>
        <v>29</v>
      </c>
      <c r="H514" s="3">
        <v>29.0</v>
      </c>
      <c r="I514" s="3">
        <v>29.0</v>
      </c>
    </row>
    <row r="515" ht="14.25" customHeight="1">
      <c r="A515" s="3" t="str">
        <f t="shared" si="7"/>
        <v>Sep2021</v>
      </c>
      <c r="B515" s="21">
        <v>44440.0</v>
      </c>
      <c r="C515" s="9">
        <v>16.0</v>
      </c>
      <c r="D515" s="3" t="s">
        <v>142</v>
      </c>
      <c r="E515" s="3" t="s">
        <v>208</v>
      </c>
      <c r="F515" s="9" t="s">
        <v>108</v>
      </c>
      <c r="G515" s="3">
        <f t="array" ref="G515">INDEX('Sep2021'!$A$1:$BP$55,MATCH($D515,'Sep2021'!$A:$A,0),MATCH($E515,'Sep2021'!$2:$2,0))</f>
        <v>14</v>
      </c>
      <c r="H515" s="3">
        <v>14.0</v>
      </c>
      <c r="I515" s="3">
        <v>14.0</v>
      </c>
    </row>
    <row r="516" ht="14.25" customHeight="1">
      <c r="A516" s="3" t="str">
        <f>"Oct2021"</f>
        <v>Oct2021</v>
      </c>
      <c r="B516" s="21">
        <v>44470.0</v>
      </c>
      <c r="C516" s="9">
        <v>16.0</v>
      </c>
      <c r="D516" s="3" t="s">
        <v>142</v>
      </c>
      <c r="E516" s="3" t="s">
        <v>157</v>
      </c>
      <c r="F516" s="9" t="s">
        <v>108</v>
      </c>
      <c r="G516" s="3">
        <f t="array" ref="G516">INDEX('Oct2021'!$A$1:$BP$55,MATCH($D516,'Oct2021'!$A:$A,0),MATCH($E516,'Oct2021'!$2:$2,0))</f>
        <v>10</v>
      </c>
      <c r="H516" s="3">
        <v>10.0</v>
      </c>
      <c r="I516" s="3">
        <v>10.0</v>
      </c>
    </row>
    <row r="517" ht="14.25" customHeight="1">
      <c r="A517" s="21" t="str">
        <f t="shared" ref="A517:A2838" si="8">"Aug2021"</f>
        <v>Aug2021</v>
      </c>
      <c r="B517" s="21">
        <v>44409.0</v>
      </c>
      <c r="C517" s="9">
        <v>3.0</v>
      </c>
      <c r="D517" s="3" t="s">
        <v>142</v>
      </c>
      <c r="E517" s="9" t="s">
        <v>136</v>
      </c>
      <c r="F517" s="9" t="s">
        <v>108</v>
      </c>
      <c r="G517" s="3">
        <f t="array" ref="G517">INDEX('Aug2021'!$A$1:$BP$55,MATCH($D517,'Aug2021'!$A:$A,0),MATCH($E517,'Aug2021'!$2:$2,0))</f>
        <v>0</v>
      </c>
      <c r="H517" s="3">
        <v>0.0</v>
      </c>
      <c r="I517" s="3">
        <v>0.0</v>
      </c>
    </row>
    <row r="518" ht="14.25" customHeight="1">
      <c r="A518" s="21" t="str">
        <f t="shared" si="8"/>
        <v>Aug2021</v>
      </c>
      <c r="B518" s="21">
        <v>44409.0</v>
      </c>
      <c r="C518" s="9">
        <v>5.0</v>
      </c>
      <c r="D518" s="3" t="s">
        <v>142</v>
      </c>
      <c r="E518" s="9" t="s">
        <v>140</v>
      </c>
      <c r="F518" s="9" t="s">
        <v>108</v>
      </c>
      <c r="G518" s="3">
        <f t="array" ref="G518">INDEX('Aug2021'!$A$1:$BP$55,MATCH($D518,'Aug2021'!$A:$A,0),MATCH($E518,'Aug2021'!$2:$2,0))</f>
        <v>0</v>
      </c>
      <c r="H518" s="3">
        <v>0.0</v>
      </c>
      <c r="I518" s="3">
        <v>0.0</v>
      </c>
    </row>
    <row r="519" ht="14.25" customHeight="1">
      <c r="A519" s="21" t="str">
        <f t="shared" si="8"/>
        <v>Aug2021</v>
      </c>
      <c r="B519" s="21">
        <v>44409.0</v>
      </c>
      <c r="C519" s="9">
        <v>6.0</v>
      </c>
      <c r="D519" s="3" t="s">
        <v>142</v>
      </c>
      <c r="E519" s="9" t="s">
        <v>141</v>
      </c>
      <c r="F519" s="9" t="s">
        <v>109</v>
      </c>
      <c r="G519" s="3">
        <f t="array" ref="G519">INDEX('Aug2021'!$A$1:$BP$55,MATCH($D519,'Aug2021'!$A:$A,0),MATCH($E519,'Aug2021'!$2:$2,0))</f>
        <v>0</v>
      </c>
      <c r="H519" s="3">
        <v>0.0</v>
      </c>
      <c r="I519" s="3">
        <v>0.0</v>
      </c>
    </row>
    <row r="520" ht="14.25" customHeight="1">
      <c r="A520" s="21" t="str">
        <f t="shared" si="8"/>
        <v>Aug2021</v>
      </c>
      <c r="B520" s="21">
        <v>44409.0</v>
      </c>
      <c r="C520" s="9">
        <v>7.0</v>
      </c>
      <c r="D520" s="3" t="s">
        <v>142</v>
      </c>
      <c r="E520" s="9" t="s">
        <v>142</v>
      </c>
      <c r="F520" s="9" t="s">
        <v>108</v>
      </c>
      <c r="G520" s="3">
        <f t="array" ref="G520">INDEX('Aug2021'!$A$1:$BP$55,MATCH($D520,'Aug2021'!$A:$A,0),MATCH($E520,'Aug2021'!$2:$2,0))</f>
        <v>0</v>
      </c>
      <c r="H520" s="3">
        <v>0.0</v>
      </c>
      <c r="I520" s="3">
        <v>0.0</v>
      </c>
    </row>
    <row r="521" ht="14.25" customHeight="1">
      <c r="A521" s="21" t="str">
        <f t="shared" si="8"/>
        <v>Aug2021</v>
      </c>
      <c r="B521" s="21">
        <v>44409.0</v>
      </c>
      <c r="C521" s="9">
        <v>10.0</v>
      </c>
      <c r="D521" s="3" t="s">
        <v>142</v>
      </c>
      <c r="E521" s="9" t="s">
        <v>145</v>
      </c>
      <c r="F521" s="9" t="s">
        <v>108</v>
      </c>
      <c r="G521" s="3">
        <f t="array" ref="G521">INDEX('Aug2021'!$A$1:$BP$55,MATCH($D521,'Aug2021'!$A:$A,0),MATCH($E521,'Aug2021'!$2:$2,0))</f>
        <v>0</v>
      </c>
      <c r="H521" s="3">
        <v>0.0</v>
      </c>
      <c r="I521" s="3">
        <v>0.0</v>
      </c>
    </row>
    <row r="522" ht="14.25" customHeight="1">
      <c r="A522" s="21" t="str">
        <f t="shared" si="8"/>
        <v>Aug2021</v>
      </c>
      <c r="B522" s="21">
        <v>44409.0</v>
      </c>
      <c r="C522" s="9">
        <v>11.0</v>
      </c>
      <c r="D522" s="3" t="s">
        <v>142</v>
      </c>
      <c r="E522" s="9" t="s">
        <v>146</v>
      </c>
      <c r="F522" s="9" t="s">
        <v>108</v>
      </c>
      <c r="G522" s="3">
        <f t="array" ref="G522">INDEX('Aug2021'!$A$1:$BP$55,MATCH($D522,'Aug2021'!$A:$A,0),MATCH($E522,'Aug2021'!$2:$2,0))</f>
        <v>0</v>
      </c>
      <c r="H522" s="3">
        <v>0.0</v>
      </c>
      <c r="I522" s="3">
        <v>0.0</v>
      </c>
    </row>
    <row r="523" ht="14.25" customHeight="1">
      <c r="A523" s="21" t="str">
        <f t="shared" si="8"/>
        <v>Aug2021</v>
      </c>
      <c r="B523" s="21">
        <v>44409.0</v>
      </c>
      <c r="C523" s="9">
        <v>13.0</v>
      </c>
      <c r="D523" s="3" t="s">
        <v>142</v>
      </c>
      <c r="E523" s="9" t="s">
        <v>148</v>
      </c>
      <c r="F523" s="9" t="s">
        <v>108</v>
      </c>
      <c r="G523" s="3">
        <f t="array" ref="G523">INDEX('Aug2021'!$A$1:$BP$55,MATCH($D523,'Aug2021'!$A:$A,0),MATCH($E523,'Aug2021'!$2:$2,0))</f>
        <v>0</v>
      </c>
      <c r="H523" s="3">
        <v>0.0</v>
      </c>
      <c r="I523" s="3">
        <v>0.0</v>
      </c>
    </row>
    <row r="524" ht="14.25" customHeight="1">
      <c r="A524" s="21" t="str">
        <f t="shared" si="8"/>
        <v>Aug2021</v>
      </c>
      <c r="B524" s="21">
        <v>44409.0</v>
      </c>
      <c r="C524" s="9">
        <v>16.0</v>
      </c>
      <c r="D524" s="3" t="s">
        <v>142</v>
      </c>
      <c r="E524" s="9" t="s">
        <v>151</v>
      </c>
      <c r="F524" s="9" t="s">
        <v>112</v>
      </c>
      <c r="G524" s="3">
        <f t="array" ref="G524">INDEX('Aug2021'!$A$1:$BP$55,MATCH($D524,'Aug2021'!$A:$A,0),MATCH($E524,'Aug2021'!$2:$2,0))</f>
        <v>0</v>
      </c>
      <c r="H524" s="3">
        <v>0.0</v>
      </c>
      <c r="I524" s="3">
        <v>0.0</v>
      </c>
    </row>
    <row r="525" ht="14.25" customHeight="1">
      <c r="A525" s="21" t="str">
        <f t="shared" si="8"/>
        <v>Aug2021</v>
      </c>
      <c r="B525" s="21">
        <v>44409.0</v>
      </c>
      <c r="C525" s="9">
        <v>17.0</v>
      </c>
      <c r="D525" s="3" t="s">
        <v>142</v>
      </c>
      <c r="E525" s="9" t="s">
        <v>152</v>
      </c>
      <c r="F525" s="9" t="s">
        <v>153</v>
      </c>
      <c r="G525" s="3">
        <f t="array" ref="G525">INDEX('Aug2021'!$A$1:$BP$55,MATCH($D525,'Aug2021'!$A:$A,0),MATCH($E525,'Aug2021'!$2:$2,0))</f>
        <v>0</v>
      </c>
      <c r="H525" s="3">
        <v>0.0</v>
      </c>
      <c r="I525" s="3">
        <v>0.0</v>
      </c>
    </row>
    <row r="526" ht="14.25" customHeight="1">
      <c r="A526" s="21" t="str">
        <f t="shared" si="8"/>
        <v>Aug2021</v>
      </c>
      <c r="B526" s="21">
        <v>44409.0</v>
      </c>
      <c r="C526" s="9">
        <v>19.0</v>
      </c>
      <c r="D526" s="3" t="s">
        <v>142</v>
      </c>
      <c r="E526" s="9" t="s">
        <v>155</v>
      </c>
      <c r="F526" s="9" t="s">
        <v>109</v>
      </c>
      <c r="G526" s="3">
        <f t="array" ref="G526">INDEX('Aug2021'!$A$1:$BP$55,MATCH($D526,'Aug2021'!$A:$A,0),MATCH($E526,'Aug2021'!$2:$2,0))</f>
        <v>0</v>
      </c>
      <c r="H526" s="3">
        <v>0.0</v>
      </c>
      <c r="I526" s="3">
        <v>0.0</v>
      </c>
    </row>
    <row r="527" ht="14.25" customHeight="1">
      <c r="A527" s="21" t="str">
        <f t="shared" si="8"/>
        <v>Aug2021</v>
      </c>
      <c r="B527" s="21">
        <v>44409.0</v>
      </c>
      <c r="C527" s="9">
        <v>20.0</v>
      </c>
      <c r="D527" s="3" t="s">
        <v>142</v>
      </c>
      <c r="E527" s="9" t="s">
        <v>156</v>
      </c>
      <c r="F527" s="9" t="s">
        <v>112</v>
      </c>
      <c r="G527" s="3">
        <f t="array" ref="G527">INDEX('Aug2021'!$A$1:$BP$55,MATCH($D527,'Aug2021'!$A:$A,0),MATCH($E527,'Aug2021'!$2:$2,0))</f>
        <v>0</v>
      </c>
      <c r="H527" s="3">
        <v>0.0</v>
      </c>
      <c r="I527" s="3">
        <v>0.0</v>
      </c>
    </row>
    <row r="528" ht="14.25" customHeight="1">
      <c r="A528" s="21" t="str">
        <f t="shared" si="8"/>
        <v>Aug2021</v>
      </c>
      <c r="B528" s="21">
        <v>44409.0</v>
      </c>
      <c r="C528" s="9">
        <v>22.0</v>
      </c>
      <c r="D528" s="3" t="s">
        <v>142</v>
      </c>
      <c r="E528" s="9" t="s">
        <v>158</v>
      </c>
      <c r="F528" s="9" t="s">
        <v>109</v>
      </c>
      <c r="G528" s="3">
        <f t="array" ref="G528">INDEX('Aug2021'!$A$1:$BP$55,MATCH($D528,'Aug2021'!$A:$A,0),MATCH($E528,'Aug2021'!$2:$2,0))</f>
        <v>0</v>
      </c>
      <c r="H528" s="3">
        <v>0.0</v>
      </c>
      <c r="I528" s="3">
        <v>0.0</v>
      </c>
    </row>
    <row r="529" ht="14.25" customHeight="1">
      <c r="A529" s="21" t="str">
        <f t="shared" si="8"/>
        <v>Aug2021</v>
      </c>
      <c r="B529" s="21">
        <v>44409.0</v>
      </c>
      <c r="C529" s="9">
        <v>23.0</v>
      </c>
      <c r="D529" s="3" t="s">
        <v>142</v>
      </c>
      <c r="E529" s="9" t="s">
        <v>159</v>
      </c>
      <c r="F529" s="9" t="s">
        <v>110</v>
      </c>
      <c r="G529" s="3">
        <f t="array" ref="G529">INDEX('Aug2021'!$A$1:$BP$55,MATCH($D529,'Aug2021'!$A:$A,0),MATCH($E529,'Aug2021'!$2:$2,0))</f>
        <v>0</v>
      </c>
      <c r="H529" s="3">
        <v>0.0</v>
      </c>
      <c r="I529" s="3">
        <v>0.0</v>
      </c>
    </row>
    <row r="530" ht="14.25" customHeight="1">
      <c r="A530" s="21" t="str">
        <f t="shared" si="8"/>
        <v>Aug2021</v>
      </c>
      <c r="B530" s="21">
        <v>44409.0</v>
      </c>
      <c r="C530" s="9">
        <v>24.0</v>
      </c>
      <c r="D530" s="3" t="s">
        <v>142</v>
      </c>
      <c r="E530" s="9" t="s">
        <v>160</v>
      </c>
      <c r="F530" s="9" t="s">
        <v>109</v>
      </c>
      <c r="G530" s="3">
        <f t="array" ref="G530">INDEX('Aug2021'!$A$1:$BP$55,MATCH($D530,'Aug2021'!$A:$A,0),MATCH($E530,'Aug2021'!$2:$2,0))</f>
        <v>0</v>
      </c>
      <c r="H530" s="3">
        <v>0.0</v>
      </c>
      <c r="I530" s="3">
        <v>0.0</v>
      </c>
    </row>
    <row r="531" ht="14.25" customHeight="1">
      <c r="A531" s="21" t="str">
        <f t="shared" si="8"/>
        <v>Aug2021</v>
      </c>
      <c r="B531" s="21">
        <v>44409.0</v>
      </c>
      <c r="C531" s="9">
        <v>25.0</v>
      </c>
      <c r="D531" s="3" t="s">
        <v>142</v>
      </c>
      <c r="E531" s="9" t="s">
        <v>161</v>
      </c>
      <c r="F531" s="9" t="s">
        <v>108</v>
      </c>
      <c r="G531" s="3">
        <f t="array" ref="G531">INDEX('Aug2021'!$A$1:$BP$55,MATCH($D531,'Aug2021'!$A:$A,0),MATCH($E531,'Aug2021'!$2:$2,0))</f>
        <v>0</v>
      </c>
      <c r="H531" s="3">
        <v>0.0</v>
      </c>
      <c r="I531" s="3">
        <v>0.0</v>
      </c>
    </row>
    <row r="532" ht="14.25" customHeight="1">
      <c r="A532" s="21" t="str">
        <f t="shared" si="8"/>
        <v>Aug2021</v>
      </c>
      <c r="B532" s="21">
        <v>44409.0</v>
      </c>
      <c r="C532" s="9">
        <v>26.0</v>
      </c>
      <c r="D532" s="3" t="s">
        <v>142</v>
      </c>
      <c r="E532" s="9" t="s">
        <v>162</v>
      </c>
      <c r="F532" s="9" t="s">
        <v>111</v>
      </c>
      <c r="G532" s="3">
        <f t="array" ref="G532">INDEX('Aug2021'!$A$1:$BP$55,MATCH($D532,'Aug2021'!$A:$A,0),MATCH($E532,'Aug2021'!$2:$2,0))</f>
        <v>0</v>
      </c>
      <c r="H532" s="3">
        <v>0.0</v>
      </c>
      <c r="I532" s="3">
        <v>0.0</v>
      </c>
    </row>
    <row r="533" ht="14.25" customHeight="1">
      <c r="A533" s="21" t="str">
        <f t="shared" si="8"/>
        <v>Aug2021</v>
      </c>
      <c r="B533" s="21">
        <v>44409.0</v>
      </c>
      <c r="C533" s="9">
        <v>27.0</v>
      </c>
      <c r="D533" s="3" t="s">
        <v>142</v>
      </c>
      <c r="E533" s="9" t="s">
        <v>163</v>
      </c>
      <c r="F533" s="9" t="s">
        <v>109</v>
      </c>
      <c r="G533" s="3">
        <f t="array" ref="G533">INDEX('Aug2021'!$A$1:$BP$55,MATCH($D533,'Aug2021'!$A:$A,0),MATCH($E533,'Aug2021'!$2:$2,0))</f>
        <v>0</v>
      </c>
      <c r="H533" s="3">
        <v>0.0</v>
      </c>
      <c r="I533" s="3">
        <v>0.0</v>
      </c>
    </row>
    <row r="534" ht="14.25" customHeight="1">
      <c r="A534" s="21" t="str">
        <f t="shared" si="8"/>
        <v>Aug2021</v>
      </c>
      <c r="B534" s="21">
        <v>44409.0</v>
      </c>
      <c r="C534" s="9">
        <v>28.0</v>
      </c>
      <c r="D534" s="3" t="s">
        <v>142</v>
      </c>
      <c r="E534" s="9" t="s">
        <v>164</v>
      </c>
      <c r="F534" s="9" t="s">
        <v>112</v>
      </c>
      <c r="G534" s="3">
        <f t="array" ref="G534">INDEX('Aug2021'!$A$1:$BP$55,MATCH($D534,'Aug2021'!$A:$A,0),MATCH($E534,'Aug2021'!$2:$2,0))</f>
        <v>0</v>
      </c>
      <c r="H534" s="3">
        <v>0.0</v>
      </c>
      <c r="I534" s="3">
        <v>0.0</v>
      </c>
    </row>
    <row r="535" ht="14.25" customHeight="1">
      <c r="A535" s="21" t="str">
        <f t="shared" si="8"/>
        <v>Aug2021</v>
      </c>
      <c r="B535" s="21">
        <v>44409.0</v>
      </c>
      <c r="C535" s="9">
        <v>29.0</v>
      </c>
      <c r="D535" s="3" t="s">
        <v>142</v>
      </c>
      <c r="E535" s="9" t="s">
        <v>165</v>
      </c>
      <c r="F535" s="9" t="s">
        <v>111</v>
      </c>
      <c r="G535" s="3">
        <f t="array" ref="G535">INDEX('Aug2021'!$A$1:$BP$55,MATCH($D535,'Aug2021'!$A:$A,0),MATCH($E535,'Aug2021'!$2:$2,0))</f>
        <v>0</v>
      </c>
      <c r="H535" s="3">
        <v>0.0</v>
      </c>
      <c r="I535" s="3">
        <v>0.0</v>
      </c>
    </row>
    <row r="536" ht="14.25" customHeight="1">
      <c r="A536" s="21" t="str">
        <f t="shared" si="8"/>
        <v>Aug2021</v>
      </c>
      <c r="B536" s="21">
        <v>44409.0</v>
      </c>
      <c r="C536" s="9">
        <v>30.0</v>
      </c>
      <c r="D536" s="3" t="s">
        <v>142</v>
      </c>
      <c r="E536" s="9" t="s">
        <v>166</v>
      </c>
      <c r="F536" s="9" t="s">
        <v>108</v>
      </c>
      <c r="G536" s="3">
        <f t="array" ref="G536">INDEX('Aug2021'!$A$1:$BP$55,MATCH($D536,'Aug2021'!$A:$A,0),MATCH($E536,'Aug2021'!$2:$2,0))</f>
        <v>0</v>
      </c>
      <c r="H536" s="3">
        <v>0.0</v>
      </c>
      <c r="I536" s="3">
        <v>0.0</v>
      </c>
    </row>
    <row r="537" ht="14.25" customHeight="1">
      <c r="A537" s="21" t="str">
        <f t="shared" si="8"/>
        <v>Aug2021</v>
      </c>
      <c r="B537" s="21">
        <v>44409.0</v>
      </c>
      <c r="C537" s="9">
        <v>31.0</v>
      </c>
      <c r="D537" s="3" t="s">
        <v>142</v>
      </c>
      <c r="E537" s="9" t="s">
        <v>167</v>
      </c>
      <c r="F537" s="9" t="s">
        <v>109</v>
      </c>
      <c r="G537" s="3">
        <f t="array" ref="G537">INDEX('Aug2021'!$A$1:$BP$55,MATCH($D537,'Aug2021'!$A:$A,0),MATCH($E537,'Aug2021'!$2:$2,0))</f>
        <v>0</v>
      </c>
      <c r="H537" s="3">
        <v>0.0</v>
      </c>
      <c r="I537" s="3">
        <v>0.0</v>
      </c>
    </row>
    <row r="538" ht="14.25" customHeight="1">
      <c r="A538" s="21" t="str">
        <f t="shared" si="8"/>
        <v>Aug2021</v>
      </c>
      <c r="B538" s="21">
        <v>44409.0</v>
      </c>
      <c r="C538" s="9">
        <v>1.0</v>
      </c>
      <c r="D538" s="3" t="s">
        <v>148</v>
      </c>
      <c r="E538" s="9" t="s">
        <v>137</v>
      </c>
      <c r="F538" s="9" t="s">
        <v>108</v>
      </c>
      <c r="G538" s="3" t="str">
        <f t="array" ref="G538">INDEX('Aug2021'!$A$1:$BP$55,MATCH($D538,'Aug2021'!$A:$A,0),MATCH($E538,'Aug2021'!$2:$2,0))</f>
        <v>Suppressed</v>
      </c>
      <c r="H538" s="3">
        <v>1.0</v>
      </c>
      <c r="I538" s="3">
        <v>2.0</v>
      </c>
    </row>
    <row r="539" ht="14.25" customHeight="1">
      <c r="A539" s="21" t="str">
        <f t="shared" si="8"/>
        <v>Aug2021</v>
      </c>
      <c r="B539" s="21">
        <v>44409.0</v>
      </c>
      <c r="C539" s="9">
        <v>2.0</v>
      </c>
      <c r="D539" s="3" t="s">
        <v>148</v>
      </c>
      <c r="E539" s="9" t="s">
        <v>138</v>
      </c>
      <c r="F539" s="9" t="s">
        <v>108</v>
      </c>
      <c r="G539" s="3">
        <f t="array" ref="G539">INDEX('Aug2021'!$A$1:$BP$55,MATCH($D539,'Aug2021'!$A:$A,0),MATCH($E539,'Aug2021'!$2:$2,0))</f>
        <v>0</v>
      </c>
      <c r="H539" s="3">
        <v>0.0</v>
      </c>
      <c r="I539" s="3">
        <v>0.0</v>
      </c>
    </row>
    <row r="540" ht="14.25" customHeight="1">
      <c r="A540" s="21" t="str">
        <f t="shared" si="8"/>
        <v>Aug2021</v>
      </c>
      <c r="B540" s="21">
        <v>44409.0</v>
      </c>
      <c r="C540" s="9">
        <v>3.0</v>
      </c>
      <c r="D540" s="3" t="s">
        <v>148</v>
      </c>
      <c r="E540" s="9" t="s">
        <v>136</v>
      </c>
      <c r="F540" s="9" t="s">
        <v>108</v>
      </c>
      <c r="G540" s="3" t="str">
        <f t="array" ref="G540">INDEX('Aug2021'!$A$1:$BP$55,MATCH($D540,'Aug2021'!$A:$A,0),MATCH($E540,'Aug2021'!$2:$2,0))</f>
        <v>Suppressed</v>
      </c>
      <c r="H540" s="3">
        <v>1.0</v>
      </c>
      <c r="I540" s="3">
        <v>2.0</v>
      </c>
    </row>
    <row r="541" ht="14.25" customHeight="1">
      <c r="A541" s="21" t="str">
        <f t="shared" si="8"/>
        <v>Aug2021</v>
      </c>
      <c r="B541" s="21">
        <v>44409.0</v>
      </c>
      <c r="C541" s="9">
        <v>4.0</v>
      </c>
      <c r="D541" s="3" t="s">
        <v>148</v>
      </c>
      <c r="E541" s="9" t="s">
        <v>139</v>
      </c>
      <c r="F541" s="9" t="s">
        <v>108</v>
      </c>
      <c r="G541" s="3">
        <f t="array" ref="G541">INDEX('Aug2021'!$A$1:$BP$55,MATCH($D541,'Aug2021'!$A:$A,0),MATCH($E541,'Aug2021'!$2:$2,0))</f>
        <v>0</v>
      </c>
      <c r="H541" s="3">
        <v>0.0</v>
      </c>
      <c r="I541" s="3">
        <v>0.0</v>
      </c>
    </row>
    <row r="542" ht="14.25" customHeight="1">
      <c r="A542" s="21" t="str">
        <f t="shared" si="8"/>
        <v>Aug2021</v>
      </c>
      <c r="B542" s="21">
        <v>44409.0</v>
      </c>
      <c r="C542" s="9">
        <v>5.0</v>
      </c>
      <c r="D542" s="3" t="s">
        <v>148</v>
      </c>
      <c r="E542" s="9" t="s">
        <v>140</v>
      </c>
      <c r="F542" s="9" t="s">
        <v>108</v>
      </c>
      <c r="G542" s="3">
        <f t="array" ref="G542">INDEX('Aug2021'!$A$1:$BP$55,MATCH($D542,'Aug2021'!$A:$A,0),MATCH($E542,'Aug2021'!$2:$2,0))</f>
        <v>0</v>
      </c>
      <c r="H542" s="3">
        <v>0.0</v>
      </c>
      <c r="I542" s="3">
        <v>0.0</v>
      </c>
    </row>
    <row r="543" ht="14.25" customHeight="1">
      <c r="A543" s="21" t="str">
        <f t="shared" si="8"/>
        <v>Aug2021</v>
      </c>
      <c r="B543" s="21">
        <v>44409.0</v>
      </c>
      <c r="C543" s="9">
        <v>22.0</v>
      </c>
      <c r="D543" s="3" t="s">
        <v>148</v>
      </c>
      <c r="E543" s="9" t="s">
        <v>158</v>
      </c>
      <c r="F543" s="9" t="s">
        <v>109</v>
      </c>
      <c r="G543" s="3" t="str">
        <f t="array" ref="G543">INDEX('Aug2021'!$A$1:$BP$55,MATCH($D543,'Aug2021'!$A:$A,0),MATCH($E543,'Aug2021'!$2:$2,0))</f>
        <v>Suppressed</v>
      </c>
      <c r="H543" s="3">
        <v>1.0</v>
      </c>
      <c r="I543" s="3">
        <v>2.0</v>
      </c>
    </row>
    <row r="544" ht="14.25" customHeight="1">
      <c r="A544" s="21" t="str">
        <f t="shared" si="8"/>
        <v>Aug2021</v>
      </c>
      <c r="B544" s="21">
        <v>44409.0</v>
      </c>
      <c r="C544" s="9">
        <v>7.0</v>
      </c>
      <c r="D544" s="3" t="s">
        <v>148</v>
      </c>
      <c r="E544" s="9" t="s">
        <v>142</v>
      </c>
      <c r="F544" s="9" t="s">
        <v>108</v>
      </c>
      <c r="G544" s="3" t="str">
        <f t="array" ref="G544">INDEX('Aug2021'!$A$1:$BP$55,MATCH($D544,'Aug2021'!$A:$A,0),MATCH($E544,'Aug2021'!$2:$2,0))</f>
        <v>Suppressed</v>
      </c>
      <c r="H544" s="3">
        <v>1.0</v>
      </c>
      <c r="I544" s="3">
        <v>2.0</v>
      </c>
    </row>
    <row r="545" ht="14.25" customHeight="1">
      <c r="A545" s="21" t="str">
        <f t="shared" si="8"/>
        <v>Aug2021</v>
      </c>
      <c r="B545" s="21">
        <v>44409.0</v>
      </c>
      <c r="C545" s="9">
        <v>8.0</v>
      </c>
      <c r="D545" s="3" t="s">
        <v>148</v>
      </c>
      <c r="E545" s="9" t="s">
        <v>143</v>
      </c>
      <c r="F545" s="9" t="s">
        <v>108</v>
      </c>
      <c r="G545" s="3" t="str">
        <f t="array" ref="G545">INDEX('Aug2021'!$A$1:$BP$55,MATCH($D545,'Aug2021'!$A:$A,0),MATCH($E545,'Aug2021'!$2:$2,0))</f>
        <v>Suppressed</v>
      </c>
      <c r="H545" s="3">
        <v>1.0</v>
      </c>
      <c r="I545" s="3">
        <v>2.0</v>
      </c>
    </row>
    <row r="546" ht="14.25" customHeight="1">
      <c r="A546" s="21" t="str">
        <f t="shared" si="8"/>
        <v>Aug2021</v>
      </c>
      <c r="B546" s="21">
        <v>44409.0</v>
      </c>
      <c r="C546" s="9">
        <v>9.0</v>
      </c>
      <c r="D546" s="3" t="s">
        <v>148</v>
      </c>
      <c r="E546" s="9" t="s">
        <v>144</v>
      </c>
      <c r="F546" s="9" t="s">
        <v>108</v>
      </c>
      <c r="G546" s="3">
        <f t="array" ref="G546">INDEX('Aug2021'!$A$1:$BP$55,MATCH($D546,'Aug2021'!$A:$A,0),MATCH($E546,'Aug2021'!$2:$2,0))</f>
        <v>0</v>
      </c>
      <c r="H546" s="3">
        <v>0.0</v>
      </c>
      <c r="I546" s="3">
        <v>0.0</v>
      </c>
    </row>
    <row r="547" ht="14.25" customHeight="1">
      <c r="A547" s="21" t="str">
        <f t="shared" si="8"/>
        <v>Aug2021</v>
      </c>
      <c r="B547" s="21">
        <v>44409.0</v>
      </c>
      <c r="C547" s="9">
        <v>10.0</v>
      </c>
      <c r="D547" s="3" t="s">
        <v>148</v>
      </c>
      <c r="E547" s="9" t="s">
        <v>145</v>
      </c>
      <c r="F547" s="9" t="s">
        <v>108</v>
      </c>
      <c r="G547" s="3" t="str">
        <f t="array" ref="G547">INDEX('Aug2021'!$A$1:$BP$55,MATCH($D547,'Aug2021'!$A:$A,0),MATCH($E547,'Aug2021'!$2:$2,0))</f>
        <v>Suppressed</v>
      </c>
      <c r="H547" s="3">
        <v>1.0</v>
      </c>
      <c r="I547" s="3">
        <v>2.0</v>
      </c>
    </row>
    <row r="548" ht="14.25" customHeight="1">
      <c r="A548" s="21" t="str">
        <f t="shared" si="8"/>
        <v>Aug2021</v>
      </c>
      <c r="B548" s="21">
        <v>44409.0</v>
      </c>
      <c r="C548" s="9">
        <v>11.0</v>
      </c>
      <c r="D548" s="3" t="s">
        <v>148</v>
      </c>
      <c r="E548" s="9" t="s">
        <v>146</v>
      </c>
      <c r="F548" s="9" t="s">
        <v>108</v>
      </c>
      <c r="G548" s="3">
        <f t="array" ref="G548">INDEX('Aug2021'!$A$1:$BP$55,MATCH($D548,'Aug2021'!$A:$A,0),MATCH($E548,'Aug2021'!$2:$2,0))</f>
        <v>0</v>
      </c>
      <c r="H548" s="3">
        <v>0.0</v>
      </c>
      <c r="I548" s="3">
        <v>0.0</v>
      </c>
    </row>
    <row r="549" ht="14.25" customHeight="1">
      <c r="A549" s="21" t="str">
        <f t="shared" si="8"/>
        <v>Aug2021</v>
      </c>
      <c r="B549" s="21">
        <v>44409.0</v>
      </c>
      <c r="C549" s="9">
        <v>12.0</v>
      </c>
      <c r="D549" s="3" t="s">
        <v>148</v>
      </c>
      <c r="E549" s="9" t="s">
        <v>147</v>
      </c>
      <c r="F549" s="9" t="s">
        <v>110</v>
      </c>
      <c r="G549" s="3">
        <f t="array" ref="G549">INDEX('Aug2021'!$A$1:$BP$55,MATCH($D549,'Aug2021'!$A:$A,0),MATCH($E549,'Aug2021'!$2:$2,0))</f>
        <v>0</v>
      </c>
      <c r="H549" s="3">
        <v>0.0</v>
      </c>
      <c r="I549" s="3">
        <v>0.0</v>
      </c>
    </row>
    <row r="550" ht="14.25" customHeight="1">
      <c r="A550" s="21" t="str">
        <f t="shared" si="8"/>
        <v>Aug2021</v>
      </c>
      <c r="B550" s="21">
        <v>44409.0</v>
      </c>
      <c r="C550" s="9">
        <v>13.0</v>
      </c>
      <c r="D550" s="3" t="s">
        <v>148</v>
      </c>
      <c r="E550" s="9" t="s">
        <v>148</v>
      </c>
      <c r="F550" s="9" t="s">
        <v>108</v>
      </c>
      <c r="G550" s="3">
        <f t="array" ref="G550">INDEX('Aug2021'!$A$1:$BP$55,MATCH($D550,'Aug2021'!$A:$A,0),MATCH($E550,'Aug2021'!$2:$2,0))</f>
        <v>0</v>
      </c>
      <c r="H550" s="3">
        <v>0.0</v>
      </c>
      <c r="I550" s="3">
        <v>0.0</v>
      </c>
    </row>
    <row r="551" ht="14.25" customHeight="1">
      <c r="A551" s="21" t="str">
        <f t="shared" si="8"/>
        <v>Aug2021</v>
      </c>
      <c r="B551" s="21">
        <v>44409.0</v>
      </c>
      <c r="C551" s="9">
        <v>14.0</v>
      </c>
      <c r="D551" s="3" t="s">
        <v>148</v>
      </c>
      <c r="E551" s="9" t="s">
        <v>149</v>
      </c>
      <c r="F551" s="9" t="s">
        <v>108</v>
      </c>
      <c r="G551" s="3">
        <f t="array" ref="G551">INDEX('Aug2021'!$A$1:$BP$55,MATCH($D551,'Aug2021'!$A:$A,0),MATCH($E551,'Aug2021'!$2:$2,0))</f>
        <v>0</v>
      </c>
      <c r="H551" s="3">
        <v>0.0</v>
      </c>
      <c r="I551" s="3">
        <v>0.0</v>
      </c>
    </row>
    <row r="552" ht="14.25" customHeight="1">
      <c r="A552" s="21" t="str">
        <f t="shared" si="8"/>
        <v>Aug2021</v>
      </c>
      <c r="B552" s="21">
        <v>44409.0</v>
      </c>
      <c r="C552" s="9">
        <v>15.0</v>
      </c>
      <c r="D552" s="3" t="s">
        <v>148</v>
      </c>
      <c r="E552" s="9" t="s">
        <v>150</v>
      </c>
      <c r="F552" s="9" t="s">
        <v>108</v>
      </c>
      <c r="G552" s="3">
        <f t="array" ref="G552">INDEX('Aug2021'!$A$1:$BP$55,MATCH($D552,'Aug2021'!$A:$A,0),MATCH($E552,'Aug2021'!$2:$2,0))</f>
        <v>0</v>
      </c>
      <c r="H552" s="3">
        <v>0.0</v>
      </c>
      <c r="I552" s="3">
        <v>0.0</v>
      </c>
    </row>
    <row r="553" ht="14.25" customHeight="1">
      <c r="A553" s="21" t="str">
        <f t="shared" si="8"/>
        <v>Aug2021</v>
      </c>
      <c r="B553" s="21">
        <v>44409.0</v>
      </c>
      <c r="C553" s="9">
        <v>16.0</v>
      </c>
      <c r="D553" s="3" t="s">
        <v>148</v>
      </c>
      <c r="E553" s="9" t="s">
        <v>151</v>
      </c>
      <c r="F553" s="9" t="s">
        <v>112</v>
      </c>
      <c r="G553" s="3">
        <f t="array" ref="G553">INDEX('Aug2021'!$A$1:$BP$55,MATCH($D553,'Aug2021'!$A:$A,0),MATCH($E553,'Aug2021'!$2:$2,0))</f>
        <v>10</v>
      </c>
      <c r="H553" s="3">
        <v>10.0</v>
      </c>
      <c r="I553" s="3">
        <v>10.0</v>
      </c>
    </row>
    <row r="554" ht="14.25" customHeight="1">
      <c r="A554" s="21" t="str">
        <f t="shared" si="8"/>
        <v>Aug2021</v>
      </c>
      <c r="B554" s="21">
        <v>44409.0</v>
      </c>
      <c r="C554" s="9">
        <v>17.0</v>
      </c>
      <c r="D554" s="3" t="s">
        <v>148</v>
      </c>
      <c r="E554" s="9" t="s">
        <v>152</v>
      </c>
      <c r="F554" s="9" t="s">
        <v>153</v>
      </c>
      <c r="G554" s="3" t="str">
        <f t="array" ref="G554">INDEX('Aug2021'!$A$1:$BP$55,MATCH($D554,'Aug2021'!$A:$A,0),MATCH($E554,'Aug2021'!$2:$2,0))</f>
        <v>Suppressed</v>
      </c>
      <c r="H554" s="3">
        <v>1.0</v>
      </c>
      <c r="I554" s="3">
        <v>2.0</v>
      </c>
    </row>
    <row r="555" ht="14.25" customHeight="1">
      <c r="A555" s="21" t="str">
        <f t="shared" si="8"/>
        <v>Aug2021</v>
      </c>
      <c r="B555" s="21">
        <v>44409.0</v>
      </c>
      <c r="C555" s="9">
        <v>18.0</v>
      </c>
      <c r="D555" s="3" t="s">
        <v>148</v>
      </c>
      <c r="E555" s="9" t="s">
        <v>154</v>
      </c>
      <c r="F555" s="9" t="s">
        <v>110</v>
      </c>
      <c r="G555" s="3">
        <f t="array" ref="G555">INDEX('Aug2021'!$A$1:$BP$55,MATCH($D555,'Aug2021'!$A:$A,0),MATCH($E555,'Aug2021'!$2:$2,0))</f>
        <v>0</v>
      </c>
      <c r="H555" s="3">
        <v>0.0</v>
      </c>
      <c r="I555" s="3">
        <v>0.0</v>
      </c>
    </row>
    <row r="556" ht="14.25" customHeight="1">
      <c r="A556" s="21" t="str">
        <f t="shared" si="8"/>
        <v>Aug2021</v>
      </c>
      <c r="B556" s="21">
        <v>44409.0</v>
      </c>
      <c r="C556" s="9">
        <v>27.0</v>
      </c>
      <c r="D556" s="3" t="s">
        <v>148</v>
      </c>
      <c r="E556" s="9" t="s">
        <v>163</v>
      </c>
      <c r="F556" s="9" t="s">
        <v>109</v>
      </c>
      <c r="G556" s="3" t="str">
        <f t="array" ref="G556">INDEX('Aug2021'!$A$1:$BP$55,MATCH($D556,'Aug2021'!$A:$A,0),MATCH($E556,'Aug2021'!$2:$2,0))</f>
        <v>Suppressed</v>
      </c>
      <c r="H556" s="3">
        <v>1.0</v>
      </c>
      <c r="I556" s="3">
        <v>2.0</v>
      </c>
    </row>
    <row r="557" ht="14.25" customHeight="1">
      <c r="A557" s="21" t="str">
        <f t="shared" si="8"/>
        <v>Aug2021</v>
      </c>
      <c r="B557" s="21">
        <v>44409.0</v>
      </c>
      <c r="C557" s="9">
        <v>20.0</v>
      </c>
      <c r="D557" s="3" t="s">
        <v>148</v>
      </c>
      <c r="E557" s="9" t="s">
        <v>156</v>
      </c>
      <c r="F557" s="9" t="s">
        <v>112</v>
      </c>
      <c r="G557" s="3" t="str">
        <f t="array" ref="G557">INDEX('Aug2021'!$A$1:$BP$55,MATCH($D557,'Aug2021'!$A:$A,0),MATCH($E557,'Aug2021'!$2:$2,0))</f>
        <v>Suppressed</v>
      </c>
      <c r="H557" s="3">
        <v>1.0</v>
      </c>
      <c r="I557" s="3">
        <v>2.0</v>
      </c>
    </row>
    <row r="558" ht="14.25" customHeight="1">
      <c r="A558" s="21" t="str">
        <f t="shared" si="8"/>
        <v>Aug2021</v>
      </c>
      <c r="B558" s="21">
        <v>44409.0</v>
      </c>
      <c r="C558" s="9">
        <v>21.0</v>
      </c>
      <c r="D558" s="3" t="s">
        <v>148</v>
      </c>
      <c r="E558" s="9" t="s">
        <v>157</v>
      </c>
      <c r="F558" s="9" t="s">
        <v>108</v>
      </c>
      <c r="G558" s="3">
        <f t="array" ref="G558">INDEX('Aug2021'!$A$1:$BP$55,MATCH($D558,'Aug2021'!$A:$A,0),MATCH($E558,'Aug2021'!$2:$2,0))</f>
        <v>0</v>
      </c>
      <c r="H558" s="3">
        <v>0.0</v>
      </c>
      <c r="I558" s="3">
        <v>0.0</v>
      </c>
    </row>
    <row r="559" ht="14.25" customHeight="1">
      <c r="A559" s="21" t="str">
        <f t="shared" si="8"/>
        <v>Aug2021</v>
      </c>
      <c r="B559" s="21">
        <v>44409.0</v>
      </c>
      <c r="C559" s="9">
        <v>31.0</v>
      </c>
      <c r="D559" s="3" t="s">
        <v>148</v>
      </c>
      <c r="E559" s="9" t="s">
        <v>167</v>
      </c>
      <c r="F559" s="9" t="s">
        <v>109</v>
      </c>
      <c r="G559" s="3" t="str">
        <f t="array" ref="G559">INDEX('Aug2021'!$A$1:$BP$55,MATCH($D559,'Aug2021'!$A:$A,0),MATCH($E559,'Aug2021'!$2:$2,0))</f>
        <v>Suppressed</v>
      </c>
      <c r="H559" s="3">
        <v>1.0</v>
      </c>
      <c r="I559" s="3">
        <v>2.0</v>
      </c>
    </row>
    <row r="560" ht="14.25" customHeight="1">
      <c r="A560" s="21" t="str">
        <f t="shared" si="8"/>
        <v>Aug2021</v>
      </c>
      <c r="B560" s="21">
        <v>44409.0</v>
      </c>
      <c r="C560" s="9">
        <v>23.0</v>
      </c>
      <c r="D560" s="3" t="s">
        <v>148</v>
      </c>
      <c r="E560" s="9" t="s">
        <v>159</v>
      </c>
      <c r="F560" s="9" t="s">
        <v>110</v>
      </c>
      <c r="G560" s="3">
        <f t="array" ref="G560">INDEX('Aug2021'!$A$1:$BP$55,MATCH($D560,'Aug2021'!$A:$A,0),MATCH($E560,'Aug2021'!$2:$2,0))</f>
        <v>0</v>
      </c>
      <c r="H560" s="3">
        <v>0.0</v>
      </c>
      <c r="I560" s="3">
        <v>0.0</v>
      </c>
    </row>
    <row r="561" ht="14.25" customHeight="1">
      <c r="A561" s="21" t="str">
        <f t="shared" si="8"/>
        <v>Aug2021</v>
      </c>
      <c r="B561" s="21">
        <v>44409.0</v>
      </c>
      <c r="C561" s="9">
        <v>24.0</v>
      </c>
      <c r="D561" s="3" t="s">
        <v>148</v>
      </c>
      <c r="E561" s="9" t="s">
        <v>160</v>
      </c>
      <c r="F561" s="9" t="s">
        <v>109</v>
      </c>
      <c r="G561" s="3">
        <f t="array" ref="G561">INDEX('Aug2021'!$A$1:$BP$55,MATCH($D561,'Aug2021'!$A:$A,0),MATCH($E561,'Aug2021'!$2:$2,0))</f>
        <v>0</v>
      </c>
      <c r="H561" s="3">
        <v>0.0</v>
      </c>
      <c r="I561" s="3">
        <v>0.0</v>
      </c>
    </row>
    <row r="562" ht="14.25" customHeight="1">
      <c r="A562" s="21" t="str">
        <f t="shared" si="8"/>
        <v>Aug2021</v>
      </c>
      <c r="B562" s="21">
        <v>44409.0</v>
      </c>
      <c r="C562" s="9">
        <v>25.0</v>
      </c>
      <c r="D562" s="3" t="s">
        <v>148</v>
      </c>
      <c r="E562" s="9" t="s">
        <v>161</v>
      </c>
      <c r="F562" s="9" t="s">
        <v>108</v>
      </c>
      <c r="G562" s="3">
        <f t="array" ref="G562">INDEX('Aug2021'!$A$1:$BP$55,MATCH($D562,'Aug2021'!$A:$A,0),MATCH($E562,'Aug2021'!$2:$2,0))</f>
        <v>0</v>
      </c>
      <c r="H562" s="3">
        <v>0.0</v>
      </c>
      <c r="I562" s="3">
        <v>0.0</v>
      </c>
    </row>
    <row r="563" ht="14.25" customHeight="1">
      <c r="A563" s="21" t="str">
        <f t="shared" si="8"/>
        <v>Aug2021</v>
      </c>
      <c r="B563" s="21">
        <v>44409.0</v>
      </c>
      <c r="C563" s="9">
        <v>26.0</v>
      </c>
      <c r="D563" s="3" t="s">
        <v>148</v>
      </c>
      <c r="E563" s="9" t="s">
        <v>162</v>
      </c>
      <c r="F563" s="9" t="s">
        <v>111</v>
      </c>
      <c r="G563" s="3">
        <f t="array" ref="G563">INDEX('Aug2021'!$A$1:$BP$55,MATCH($D563,'Aug2021'!$A:$A,0),MATCH($E563,'Aug2021'!$2:$2,0))</f>
        <v>0</v>
      </c>
      <c r="H563" s="3">
        <v>0.0</v>
      </c>
      <c r="I563" s="3">
        <v>0.0</v>
      </c>
    </row>
    <row r="564" ht="14.25" customHeight="1">
      <c r="A564" s="21" t="str">
        <f t="shared" si="8"/>
        <v>Aug2021</v>
      </c>
      <c r="B564" s="21">
        <v>44409.0</v>
      </c>
      <c r="C564" s="9">
        <v>34.0</v>
      </c>
      <c r="D564" s="3" t="s">
        <v>148</v>
      </c>
      <c r="E564" s="9" t="s">
        <v>170</v>
      </c>
      <c r="F564" s="9" t="s">
        <v>109</v>
      </c>
      <c r="G564" s="3" t="str">
        <f t="array" ref="G564">INDEX('Aug2021'!$A$1:$BP$55,MATCH($D564,'Aug2021'!$A:$A,0),MATCH($E564,'Aug2021'!$2:$2,0))</f>
        <v>Suppressed</v>
      </c>
      <c r="H564" s="3">
        <v>1.0</v>
      </c>
      <c r="I564" s="3">
        <v>2.0</v>
      </c>
    </row>
    <row r="565" ht="14.25" customHeight="1">
      <c r="A565" s="21" t="str">
        <f t="shared" si="8"/>
        <v>Aug2021</v>
      </c>
      <c r="B565" s="21">
        <v>44409.0</v>
      </c>
      <c r="C565" s="9">
        <v>28.0</v>
      </c>
      <c r="D565" s="3" t="s">
        <v>148</v>
      </c>
      <c r="E565" s="9" t="s">
        <v>164</v>
      </c>
      <c r="F565" s="9" t="s">
        <v>112</v>
      </c>
      <c r="G565" s="3">
        <f t="array" ref="G565">INDEX('Aug2021'!$A$1:$BP$55,MATCH($D565,'Aug2021'!$A:$A,0),MATCH($E565,'Aug2021'!$2:$2,0))</f>
        <v>0</v>
      </c>
      <c r="H565" s="3">
        <v>0.0</v>
      </c>
      <c r="I565" s="3">
        <v>0.0</v>
      </c>
    </row>
    <row r="566" ht="14.25" customHeight="1">
      <c r="A566" s="21" t="str">
        <f t="shared" si="8"/>
        <v>Aug2021</v>
      </c>
      <c r="B566" s="21">
        <v>44409.0</v>
      </c>
      <c r="C566" s="9">
        <v>29.0</v>
      </c>
      <c r="D566" s="3" t="s">
        <v>148</v>
      </c>
      <c r="E566" s="9" t="s">
        <v>165</v>
      </c>
      <c r="F566" s="9" t="s">
        <v>111</v>
      </c>
      <c r="G566" s="3">
        <f t="array" ref="G566">INDEX('Aug2021'!$A$1:$BP$55,MATCH($D566,'Aug2021'!$A:$A,0),MATCH($E566,'Aug2021'!$2:$2,0))</f>
        <v>0</v>
      </c>
      <c r="H566" s="3">
        <v>0.0</v>
      </c>
      <c r="I566" s="3">
        <v>0.0</v>
      </c>
    </row>
    <row r="567" ht="14.25" customHeight="1">
      <c r="A567" s="21" t="str">
        <f t="shared" si="8"/>
        <v>Aug2021</v>
      </c>
      <c r="B567" s="21">
        <v>44409.0</v>
      </c>
      <c r="C567" s="9">
        <v>30.0</v>
      </c>
      <c r="D567" s="3" t="s">
        <v>148</v>
      </c>
      <c r="E567" s="9" t="s">
        <v>166</v>
      </c>
      <c r="F567" s="9" t="s">
        <v>108</v>
      </c>
      <c r="G567" s="3">
        <f t="array" ref="G567">INDEX('Aug2021'!$A$1:$BP$55,MATCH($D567,'Aug2021'!$A:$A,0),MATCH($E567,'Aug2021'!$2:$2,0))</f>
        <v>0</v>
      </c>
      <c r="H567" s="3">
        <v>0.0</v>
      </c>
      <c r="I567" s="3">
        <v>0.0</v>
      </c>
    </row>
    <row r="568" ht="14.25" customHeight="1">
      <c r="A568" s="21" t="str">
        <f t="shared" si="8"/>
        <v>Aug2021</v>
      </c>
      <c r="B568" s="21">
        <v>44409.0</v>
      </c>
      <c r="C568" s="9">
        <v>43.0</v>
      </c>
      <c r="D568" s="3" t="s">
        <v>148</v>
      </c>
      <c r="E568" s="9" t="s">
        <v>179</v>
      </c>
      <c r="F568" s="9" t="s">
        <v>109</v>
      </c>
      <c r="G568" s="3" t="str">
        <f t="array" ref="G568">INDEX('Aug2021'!$A$1:$BP$55,MATCH($D568,'Aug2021'!$A:$A,0),MATCH($E568,'Aug2021'!$2:$2,0))</f>
        <v>Suppressed</v>
      </c>
      <c r="H568" s="3">
        <v>1.0</v>
      </c>
      <c r="I568" s="3">
        <v>2.0</v>
      </c>
    </row>
    <row r="569" ht="14.25" customHeight="1">
      <c r="A569" s="21" t="str">
        <f t="shared" si="8"/>
        <v>Aug2021</v>
      </c>
      <c r="B569" s="21">
        <v>44409.0</v>
      </c>
      <c r="C569" s="9">
        <v>32.0</v>
      </c>
      <c r="D569" s="3" t="s">
        <v>148</v>
      </c>
      <c r="E569" s="9" t="s">
        <v>168</v>
      </c>
      <c r="F569" s="9" t="s">
        <v>112</v>
      </c>
      <c r="G569" s="3" t="str">
        <f t="array" ref="G569">INDEX('Aug2021'!$A$1:$BP$55,MATCH($D569,'Aug2021'!$A:$A,0),MATCH($E569,'Aug2021'!$2:$2,0))</f>
        <v>Suppressed</v>
      </c>
      <c r="H569" s="3">
        <v>1.0</v>
      </c>
      <c r="I569" s="3">
        <v>2.0</v>
      </c>
    </row>
    <row r="570" ht="14.25" customHeight="1">
      <c r="A570" s="21" t="str">
        <f t="shared" si="8"/>
        <v>Aug2021</v>
      </c>
      <c r="B570" s="21">
        <v>44409.0</v>
      </c>
      <c r="C570" s="9">
        <v>33.0</v>
      </c>
      <c r="D570" s="3" t="s">
        <v>148</v>
      </c>
      <c r="E570" s="9" t="s">
        <v>169</v>
      </c>
      <c r="F570" s="9" t="s">
        <v>110</v>
      </c>
      <c r="G570" s="3">
        <f t="array" ref="G570">INDEX('Aug2021'!$A$1:$BP$55,MATCH($D570,'Aug2021'!$A:$A,0),MATCH($E570,'Aug2021'!$2:$2,0))</f>
        <v>0</v>
      </c>
      <c r="H570" s="3">
        <v>0.0</v>
      </c>
      <c r="I570" s="3">
        <v>0.0</v>
      </c>
    </row>
    <row r="571" ht="14.25" customHeight="1">
      <c r="A571" s="21" t="str">
        <f t="shared" si="8"/>
        <v>Aug2021</v>
      </c>
      <c r="B571" s="21">
        <v>44409.0</v>
      </c>
      <c r="C571" s="9">
        <v>46.0</v>
      </c>
      <c r="D571" s="3" t="s">
        <v>148</v>
      </c>
      <c r="E571" s="9" t="s">
        <v>182</v>
      </c>
      <c r="F571" s="9" t="s">
        <v>109</v>
      </c>
      <c r="G571" s="3" t="str">
        <f t="array" ref="G571">INDEX('Aug2021'!$A$1:$BP$55,MATCH($D571,'Aug2021'!$A:$A,0),MATCH($E571,'Aug2021'!$2:$2,0))</f>
        <v>Suppressed</v>
      </c>
      <c r="H571" s="3">
        <v>1.0</v>
      </c>
      <c r="I571" s="3">
        <v>2.0</v>
      </c>
    </row>
    <row r="572" ht="14.25" customHeight="1">
      <c r="A572" s="21" t="str">
        <f t="shared" si="8"/>
        <v>Aug2021</v>
      </c>
      <c r="B572" s="21">
        <v>44409.0</v>
      </c>
      <c r="C572" s="9">
        <v>35.0</v>
      </c>
      <c r="D572" s="3" t="s">
        <v>148</v>
      </c>
      <c r="E572" s="9" t="s">
        <v>171</v>
      </c>
      <c r="F572" s="9" t="s">
        <v>108</v>
      </c>
      <c r="G572" s="3">
        <f t="array" ref="G572">INDEX('Aug2021'!$A$1:$BP$55,MATCH($D572,'Aug2021'!$A:$A,0),MATCH($E572,'Aug2021'!$2:$2,0))</f>
        <v>0</v>
      </c>
      <c r="H572" s="3">
        <v>0.0</v>
      </c>
      <c r="I572" s="3">
        <v>0.0</v>
      </c>
    </row>
    <row r="573" ht="14.25" customHeight="1">
      <c r="A573" s="21" t="str">
        <f t="shared" si="8"/>
        <v>Aug2021</v>
      </c>
      <c r="B573" s="21">
        <v>44409.0</v>
      </c>
      <c r="C573" s="9">
        <v>36.0</v>
      </c>
      <c r="D573" s="3" t="s">
        <v>148</v>
      </c>
      <c r="E573" s="9" t="s">
        <v>172</v>
      </c>
      <c r="F573" s="9" t="s">
        <v>111</v>
      </c>
      <c r="G573" s="3">
        <f t="array" ref="G573">INDEX('Aug2021'!$A$1:$BP$55,MATCH($D573,'Aug2021'!$A:$A,0),MATCH($E573,'Aug2021'!$2:$2,0))</f>
        <v>0</v>
      </c>
      <c r="H573" s="3">
        <v>0.0</v>
      </c>
      <c r="I573" s="3">
        <v>0.0</v>
      </c>
    </row>
    <row r="574" ht="14.25" customHeight="1">
      <c r="A574" s="21" t="str">
        <f t="shared" si="8"/>
        <v>Aug2021</v>
      </c>
      <c r="B574" s="21">
        <v>44409.0</v>
      </c>
      <c r="C574" s="9">
        <v>37.0</v>
      </c>
      <c r="D574" s="3" t="s">
        <v>148</v>
      </c>
      <c r="E574" s="9" t="s">
        <v>173</v>
      </c>
      <c r="F574" s="9" t="s">
        <v>110</v>
      </c>
      <c r="G574" s="3">
        <f t="array" ref="G574">INDEX('Aug2021'!$A$1:$BP$55,MATCH($D574,'Aug2021'!$A:$A,0),MATCH($E574,'Aug2021'!$2:$2,0))</f>
        <v>0</v>
      </c>
      <c r="H574" s="3">
        <v>0.0</v>
      </c>
      <c r="I574" s="3">
        <v>0.0</v>
      </c>
    </row>
    <row r="575" ht="14.25" customHeight="1">
      <c r="A575" s="21" t="str">
        <f t="shared" si="8"/>
        <v>Aug2021</v>
      </c>
      <c r="B575" s="21">
        <v>44409.0</v>
      </c>
      <c r="C575" s="9">
        <v>38.0</v>
      </c>
      <c r="D575" s="3" t="s">
        <v>148</v>
      </c>
      <c r="E575" s="9" t="s">
        <v>174</v>
      </c>
      <c r="F575" s="9" t="s">
        <v>114</v>
      </c>
      <c r="G575" s="3" t="str">
        <f t="array" ref="G575">INDEX('Aug2021'!$A$1:$BP$55,MATCH($D575,'Aug2021'!$A:$A,0),MATCH($E575,'Aug2021'!$2:$2,0))</f>
        <v>Suppressed</v>
      </c>
      <c r="H575" s="3">
        <v>1.0</v>
      </c>
      <c r="I575" s="3">
        <v>2.0</v>
      </c>
    </row>
    <row r="576" ht="14.25" customHeight="1">
      <c r="A576" s="21" t="str">
        <f t="shared" si="8"/>
        <v>Aug2021</v>
      </c>
      <c r="B576" s="21">
        <v>44409.0</v>
      </c>
      <c r="C576" s="9">
        <v>39.0</v>
      </c>
      <c r="D576" s="3" t="s">
        <v>148</v>
      </c>
      <c r="E576" s="9" t="s">
        <v>175</v>
      </c>
      <c r="F576" s="9" t="s">
        <v>112</v>
      </c>
      <c r="G576" s="3" t="str">
        <f t="array" ref="G576">INDEX('Aug2021'!$A$1:$BP$55,MATCH($D576,'Aug2021'!$A:$A,0),MATCH($E576,'Aug2021'!$2:$2,0))</f>
        <v>Suppressed</v>
      </c>
      <c r="H576" s="3">
        <v>1.0</v>
      </c>
      <c r="I576" s="3">
        <v>2.0</v>
      </c>
    </row>
    <row r="577" ht="14.25" customHeight="1">
      <c r="A577" s="21" t="str">
        <f t="shared" si="8"/>
        <v>Aug2021</v>
      </c>
      <c r="B577" s="21">
        <v>44409.0</v>
      </c>
      <c r="C577" s="9">
        <v>40.0</v>
      </c>
      <c r="D577" s="3" t="s">
        <v>148</v>
      </c>
      <c r="E577" s="9" t="s">
        <v>176</v>
      </c>
      <c r="F577" s="9" t="s">
        <v>109</v>
      </c>
      <c r="G577" s="3">
        <f t="array" ref="G577">INDEX('Aug2021'!$A$1:$BP$55,MATCH($D577,'Aug2021'!$A:$A,0),MATCH($E577,'Aug2021'!$2:$2,0))</f>
        <v>0</v>
      </c>
      <c r="H577" s="3">
        <v>0.0</v>
      </c>
      <c r="I577" s="3">
        <v>0.0</v>
      </c>
    </row>
    <row r="578" ht="14.25" customHeight="1">
      <c r="A578" s="21" t="str">
        <f t="shared" si="8"/>
        <v>Aug2021</v>
      </c>
      <c r="B578" s="21">
        <v>44409.0</v>
      </c>
      <c r="C578" s="9">
        <v>41.0</v>
      </c>
      <c r="D578" s="3" t="s">
        <v>148</v>
      </c>
      <c r="E578" s="9" t="s">
        <v>177</v>
      </c>
      <c r="F578" s="9" t="s">
        <v>109</v>
      </c>
      <c r="G578" s="3">
        <f t="array" ref="G578">INDEX('Aug2021'!$A$1:$BP$55,MATCH($D578,'Aug2021'!$A:$A,0),MATCH($E578,'Aug2021'!$2:$2,0))</f>
        <v>0</v>
      </c>
      <c r="H578" s="3">
        <v>0.0</v>
      </c>
      <c r="I578" s="3">
        <v>0.0</v>
      </c>
    </row>
    <row r="579" ht="14.25" customHeight="1">
      <c r="A579" s="21" t="str">
        <f t="shared" si="8"/>
        <v>Aug2021</v>
      </c>
      <c r="B579" s="21">
        <v>44409.0</v>
      </c>
      <c r="C579" s="9">
        <v>42.0</v>
      </c>
      <c r="D579" s="3" t="s">
        <v>148</v>
      </c>
      <c r="E579" s="9" t="s">
        <v>178</v>
      </c>
      <c r="F579" s="9" t="s">
        <v>108</v>
      </c>
      <c r="G579" s="3">
        <f t="array" ref="G579">INDEX('Aug2021'!$A$1:$BP$55,MATCH($D579,'Aug2021'!$A:$A,0),MATCH($E579,'Aug2021'!$2:$2,0))</f>
        <v>0</v>
      </c>
      <c r="H579" s="3">
        <v>0.0</v>
      </c>
      <c r="I579" s="3">
        <v>0.0</v>
      </c>
    </row>
    <row r="580" ht="14.25" customHeight="1">
      <c r="A580" s="21" t="str">
        <f t="shared" si="8"/>
        <v>Aug2021</v>
      </c>
      <c r="B580" s="21">
        <v>44409.0</v>
      </c>
      <c r="C580" s="9">
        <v>63.0</v>
      </c>
      <c r="D580" s="3" t="s">
        <v>148</v>
      </c>
      <c r="E580" s="9" t="s">
        <v>199</v>
      </c>
      <c r="F580" s="9" t="s">
        <v>109</v>
      </c>
      <c r="G580" s="3" t="str">
        <f t="array" ref="G580">INDEX('Aug2021'!$A$1:$BP$55,MATCH($D580,'Aug2021'!$A:$A,0),MATCH($E580,'Aug2021'!$2:$2,0))</f>
        <v>Suppressed</v>
      </c>
      <c r="H580" s="3">
        <v>1.0</v>
      </c>
      <c r="I580" s="3">
        <v>2.0</v>
      </c>
    </row>
    <row r="581" ht="14.25" customHeight="1">
      <c r="A581" s="21" t="str">
        <f t="shared" si="8"/>
        <v>Aug2021</v>
      </c>
      <c r="B581" s="21">
        <v>44409.0</v>
      </c>
      <c r="C581" s="9">
        <v>44.0</v>
      </c>
      <c r="D581" s="3" t="s">
        <v>148</v>
      </c>
      <c r="E581" s="9" t="s">
        <v>180</v>
      </c>
      <c r="F581" s="9" t="s">
        <v>110</v>
      </c>
      <c r="G581" s="3">
        <f t="array" ref="G581">INDEX('Aug2021'!$A$1:$BP$55,MATCH($D581,'Aug2021'!$A:$A,0),MATCH($E581,'Aug2021'!$2:$2,0))</f>
        <v>0</v>
      </c>
      <c r="H581" s="3">
        <v>0.0</v>
      </c>
      <c r="I581" s="3">
        <v>0.0</v>
      </c>
    </row>
    <row r="582" ht="14.25" customHeight="1">
      <c r="A582" s="21" t="str">
        <f t="shared" si="8"/>
        <v>Aug2021</v>
      </c>
      <c r="B582" s="21">
        <v>44409.0</v>
      </c>
      <c r="C582" s="9">
        <v>45.0</v>
      </c>
      <c r="D582" s="3" t="s">
        <v>148</v>
      </c>
      <c r="E582" s="9" t="s">
        <v>181</v>
      </c>
      <c r="F582" s="9" t="s">
        <v>108</v>
      </c>
      <c r="G582" s="3">
        <f t="array" ref="G582">INDEX('Aug2021'!$A$1:$BP$55,MATCH($D582,'Aug2021'!$A:$A,0),MATCH($E582,'Aug2021'!$2:$2,0))</f>
        <v>0</v>
      </c>
      <c r="H582" s="3">
        <v>0.0</v>
      </c>
      <c r="I582" s="3">
        <v>0.0</v>
      </c>
    </row>
    <row r="583" ht="14.25" customHeight="1">
      <c r="A583" s="21" t="str">
        <f t="shared" si="8"/>
        <v>Aug2021</v>
      </c>
      <c r="B583" s="21">
        <v>44409.0</v>
      </c>
      <c r="C583" s="9">
        <v>6.0</v>
      </c>
      <c r="D583" s="3" t="s">
        <v>146</v>
      </c>
      <c r="E583" s="9" t="s">
        <v>141</v>
      </c>
      <c r="F583" s="9" t="s">
        <v>109</v>
      </c>
      <c r="G583" s="3">
        <f t="array" ref="G583">INDEX('Aug2021'!$A$1:$BP$55,MATCH($D583,'Aug2021'!$A:$A,0),MATCH($E583,'Aug2021'!$2:$2,0))</f>
        <v>15</v>
      </c>
      <c r="H583" s="3">
        <v>15.0</v>
      </c>
      <c r="I583" s="3">
        <v>15.0</v>
      </c>
    </row>
    <row r="584" ht="14.25" customHeight="1">
      <c r="A584" s="21" t="str">
        <f t="shared" si="8"/>
        <v>Aug2021</v>
      </c>
      <c r="B584" s="21">
        <v>44409.0</v>
      </c>
      <c r="C584" s="9">
        <v>47.0</v>
      </c>
      <c r="D584" s="3" t="s">
        <v>148</v>
      </c>
      <c r="E584" s="9" t="s">
        <v>183</v>
      </c>
      <c r="F584" s="9" t="s">
        <v>111</v>
      </c>
      <c r="G584" s="3">
        <f t="array" ref="G584">INDEX('Aug2021'!$A$1:$BP$55,MATCH($D584,'Aug2021'!$A:$A,0),MATCH($E584,'Aug2021'!$2:$2,0))</f>
        <v>0</v>
      </c>
      <c r="H584" s="3">
        <v>0.0</v>
      </c>
      <c r="I584" s="3">
        <v>0.0</v>
      </c>
    </row>
    <row r="585" ht="14.25" customHeight="1">
      <c r="A585" s="21" t="str">
        <f t="shared" si="8"/>
        <v>Aug2021</v>
      </c>
      <c r="B585" s="21">
        <v>44409.0</v>
      </c>
      <c r="C585" s="9">
        <v>48.0</v>
      </c>
      <c r="D585" s="3" t="s">
        <v>148</v>
      </c>
      <c r="E585" s="9" t="s">
        <v>184</v>
      </c>
      <c r="F585" s="9" t="s">
        <v>108</v>
      </c>
      <c r="G585" s="3">
        <f t="array" ref="G585">INDEX('Aug2021'!$A$1:$BP$55,MATCH($D585,'Aug2021'!$A:$A,0),MATCH($E585,'Aug2021'!$2:$2,0))</f>
        <v>0</v>
      </c>
      <c r="H585" s="3">
        <v>0.0</v>
      </c>
      <c r="I585" s="3">
        <v>0.0</v>
      </c>
    </row>
    <row r="586" ht="14.25" customHeight="1">
      <c r="A586" s="21" t="str">
        <f t="shared" si="8"/>
        <v>Aug2021</v>
      </c>
      <c r="B586" s="21">
        <v>44409.0</v>
      </c>
      <c r="C586" s="9">
        <v>49.0</v>
      </c>
      <c r="D586" s="3" t="s">
        <v>148</v>
      </c>
      <c r="E586" s="9" t="s">
        <v>185</v>
      </c>
      <c r="F586" s="9" t="s">
        <v>110</v>
      </c>
      <c r="G586" s="3">
        <f t="array" ref="G586">INDEX('Aug2021'!$A$1:$BP$55,MATCH($D586,'Aug2021'!$A:$A,0),MATCH($E586,'Aug2021'!$2:$2,0))</f>
        <v>0</v>
      </c>
      <c r="H586" s="3">
        <v>0.0</v>
      </c>
      <c r="I586" s="3">
        <v>0.0</v>
      </c>
    </row>
    <row r="587" ht="14.25" customHeight="1">
      <c r="A587" s="21" t="str">
        <f t="shared" si="8"/>
        <v>Aug2021</v>
      </c>
      <c r="B587" s="21">
        <v>44409.0</v>
      </c>
      <c r="C587" s="9">
        <v>50.0</v>
      </c>
      <c r="D587" s="3" t="s">
        <v>148</v>
      </c>
      <c r="E587" s="9" t="s">
        <v>186</v>
      </c>
      <c r="F587" s="9" t="s">
        <v>108</v>
      </c>
      <c r="G587" s="3">
        <f t="array" ref="G587">INDEX('Aug2021'!$A$1:$BP$55,MATCH($D587,'Aug2021'!$A:$A,0),MATCH($E587,'Aug2021'!$2:$2,0))</f>
        <v>0</v>
      </c>
      <c r="H587" s="3">
        <v>0.0</v>
      </c>
      <c r="I587" s="3">
        <v>0.0</v>
      </c>
    </row>
    <row r="588" ht="14.25" customHeight="1">
      <c r="A588" s="21" t="str">
        <f t="shared" si="8"/>
        <v>Aug2021</v>
      </c>
      <c r="B588" s="21">
        <v>44409.0</v>
      </c>
      <c r="C588" s="9">
        <v>51.0</v>
      </c>
      <c r="D588" s="3" t="s">
        <v>148</v>
      </c>
      <c r="E588" s="9" t="s">
        <v>187</v>
      </c>
      <c r="F588" s="9" t="s">
        <v>110</v>
      </c>
      <c r="G588" s="3">
        <f t="array" ref="G588">INDEX('Aug2021'!$A$1:$BP$55,MATCH($D588,'Aug2021'!$A:$A,0),MATCH($E588,'Aug2021'!$2:$2,0))</f>
        <v>0</v>
      </c>
      <c r="H588" s="3">
        <v>0.0</v>
      </c>
      <c r="I588" s="3">
        <v>0.0</v>
      </c>
    </row>
    <row r="589" ht="14.25" customHeight="1">
      <c r="A589" s="21" t="str">
        <f t="shared" si="8"/>
        <v>Aug2021</v>
      </c>
      <c r="B589" s="21">
        <v>44409.0</v>
      </c>
      <c r="C589" s="9">
        <v>52.0</v>
      </c>
      <c r="D589" s="3" t="s">
        <v>148</v>
      </c>
      <c r="E589" s="9" t="s">
        <v>188</v>
      </c>
      <c r="F589" s="9" t="s">
        <v>108</v>
      </c>
      <c r="G589" s="3">
        <f t="array" ref="G589">INDEX('Aug2021'!$A$1:$BP$55,MATCH($D589,'Aug2021'!$A:$A,0),MATCH($E589,'Aug2021'!$2:$2,0))</f>
        <v>0</v>
      </c>
      <c r="H589" s="3">
        <v>0.0</v>
      </c>
      <c r="I589" s="3">
        <v>0.0</v>
      </c>
    </row>
    <row r="590" ht="14.25" customHeight="1">
      <c r="A590" s="21" t="str">
        <f t="shared" si="8"/>
        <v>Aug2021</v>
      </c>
      <c r="B590" s="21">
        <v>44409.0</v>
      </c>
      <c r="C590" s="9">
        <v>53.0</v>
      </c>
      <c r="D590" s="3" t="s">
        <v>148</v>
      </c>
      <c r="E590" s="9" t="s">
        <v>189</v>
      </c>
      <c r="F590" s="9" t="s">
        <v>108</v>
      </c>
      <c r="G590" s="3">
        <f t="array" ref="G590">INDEX('Aug2021'!$A$1:$BP$55,MATCH($D590,'Aug2021'!$A:$A,0),MATCH($E590,'Aug2021'!$2:$2,0))</f>
        <v>0</v>
      </c>
      <c r="H590" s="3">
        <v>0.0</v>
      </c>
      <c r="I590" s="3">
        <v>0.0</v>
      </c>
    </row>
    <row r="591" ht="14.25" customHeight="1">
      <c r="A591" s="21" t="str">
        <f t="shared" si="8"/>
        <v>Aug2021</v>
      </c>
      <c r="B591" s="21">
        <v>44409.0</v>
      </c>
      <c r="C591" s="9">
        <v>54.0</v>
      </c>
      <c r="D591" s="3" t="s">
        <v>148</v>
      </c>
      <c r="E591" s="9" t="s">
        <v>190</v>
      </c>
      <c r="F591" s="9" t="s">
        <v>108</v>
      </c>
      <c r="G591" s="3">
        <f t="array" ref="G591">INDEX('Aug2021'!$A$1:$BP$55,MATCH($D591,'Aug2021'!$A:$A,0),MATCH($E591,'Aug2021'!$2:$2,0))</f>
        <v>0</v>
      </c>
      <c r="H591" s="3">
        <v>0.0</v>
      </c>
      <c r="I591" s="3">
        <v>0.0</v>
      </c>
    </row>
    <row r="592" ht="14.25" customHeight="1">
      <c r="A592" s="21" t="str">
        <f t="shared" si="8"/>
        <v>Aug2021</v>
      </c>
      <c r="B592" s="21">
        <v>44409.0</v>
      </c>
      <c r="C592" s="9">
        <v>55.0</v>
      </c>
      <c r="D592" s="3" t="s">
        <v>148</v>
      </c>
      <c r="E592" s="9" t="s">
        <v>191</v>
      </c>
      <c r="F592" s="9" t="s">
        <v>112</v>
      </c>
      <c r="G592" s="3">
        <f t="array" ref="G592">INDEX('Aug2021'!$A$1:$BP$55,MATCH($D592,'Aug2021'!$A:$A,0),MATCH($E592,'Aug2021'!$2:$2,0))</f>
        <v>0</v>
      </c>
      <c r="H592" s="3">
        <v>0.0</v>
      </c>
      <c r="I592" s="3">
        <v>0.0</v>
      </c>
    </row>
    <row r="593" ht="14.25" customHeight="1">
      <c r="A593" s="21" t="str">
        <f t="shared" si="8"/>
        <v>Aug2021</v>
      </c>
      <c r="B593" s="21">
        <v>44409.0</v>
      </c>
      <c r="C593" s="9">
        <v>56.0</v>
      </c>
      <c r="D593" s="3" t="s">
        <v>148</v>
      </c>
      <c r="E593" s="9" t="s">
        <v>192</v>
      </c>
      <c r="F593" s="9" t="s">
        <v>109</v>
      </c>
      <c r="G593" s="3">
        <f t="array" ref="G593">INDEX('Aug2021'!$A$1:$BP$55,MATCH($D593,'Aug2021'!$A:$A,0),MATCH($E593,'Aug2021'!$2:$2,0))</f>
        <v>0</v>
      </c>
      <c r="H593" s="3">
        <v>0.0</v>
      </c>
      <c r="I593" s="3">
        <v>0.0</v>
      </c>
    </row>
    <row r="594" ht="14.25" customHeight="1">
      <c r="A594" s="21" t="str">
        <f t="shared" si="8"/>
        <v>Aug2021</v>
      </c>
      <c r="B594" s="21">
        <v>44409.0</v>
      </c>
      <c r="C594" s="9">
        <v>57.0</v>
      </c>
      <c r="D594" s="3" t="s">
        <v>148</v>
      </c>
      <c r="E594" s="9" t="s">
        <v>193</v>
      </c>
      <c r="F594" s="9" t="s">
        <v>108</v>
      </c>
      <c r="G594" s="3">
        <f t="array" ref="G594">INDEX('Aug2021'!$A$1:$BP$55,MATCH($D594,'Aug2021'!$A:$A,0),MATCH($E594,'Aug2021'!$2:$2,0))</f>
        <v>0</v>
      </c>
      <c r="H594" s="3">
        <v>0.0</v>
      </c>
      <c r="I594" s="3">
        <v>0.0</v>
      </c>
    </row>
    <row r="595" ht="14.25" customHeight="1">
      <c r="A595" s="21" t="str">
        <f t="shared" si="8"/>
        <v>Aug2021</v>
      </c>
      <c r="B595" s="21">
        <v>44409.0</v>
      </c>
      <c r="C595" s="9">
        <v>58.0</v>
      </c>
      <c r="D595" s="3" t="s">
        <v>148</v>
      </c>
      <c r="E595" s="9" t="s">
        <v>194</v>
      </c>
      <c r="F595" s="9" t="s">
        <v>108</v>
      </c>
      <c r="G595" s="3">
        <f t="array" ref="G595">INDEX('Aug2021'!$A$1:$BP$55,MATCH($D595,'Aug2021'!$A:$A,0),MATCH($E595,'Aug2021'!$2:$2,0))</f>
        <v>0</v>
      </c>
      <c r="H595" s="3">
        <v>0.0</v>
      </c>
      <c r="I595" s="3">
        <v>0.0</v>
      </c>
    </row>
    <row r="596" ht="14.25" customHeight="1">
      <c r="A596" s="21" t="str">
        <f t="shared" si="8"/>
        <v>Aug2021</v>
      </c>
      <c r="B596" s="21">
        <v>44409.0</v>
      </c>
      <c r="C596" s="9">
        <v>59.0</v>
      </c>
      <c r="D596" s="3" t="s">
        <v>148</v>
      </c>
      <c r="E596" s="9" t="s">
        <v>195</v>
      </c>
      <c r="F596" s="9" t="s">
        <v>110</v>
      </c>
      <c r="G596" s="3">
        <f t="array" ref="G596">INDEX('Aug2021'!$A$1:$BP$55,MATCH($D596,'Aug2021'!$A:$A,0),MATCH($E596,'Aug2021'!$2:$2,0))</f>
        <v>0</v>
      </c>
      <c r="H596" s="3">
        <v>0.0</v>
      </c>
      <c r="I596" s="3">
        <v>0.0</v>
      </c>
    </row>
    <row r="597" ht="14.25" customHeight="1">
      <c r="A597" s="21" t="str">
        <f t="shared" si="8"/>
        <v>Aug2021</v>
      </c>
      <c r="B597" s="21">
        <v>44409.0</v>
      </c>
      <c r="C597" s="9">
        <v>60.0</v>
      </c>
      <c r="D597" s="3" t="s">
        <v>148</v>
      </c>
      <c r="E597" s="9" t="s">
        <v>196</v>
      </c>
      <c r="F597" s="9" t="s">
        <v>108</v>
      </c>
      <c r="G597" s="3">
        <f t="array" ref="G597">INDEX('Aug2021'!$A$1:$BP$55,MATCH($D597,'Aug2021'!$A:$A,0),MATCH($E597,'Aug2021'!$2:$2,0))</f>
        <v>0</v>
      </c>
      <c r="H597" s="3">
        <v>0.0</v>
      </c>
      <c r="I597" s="3">
        <v>0.0</v>
      </c>
    </row>
    <row r="598" ht="14.25" customHeight="1">
      <c r="A598" s="21" t="str">
        <f t="shared" si="8"/>
        <v>Aug2021</v>
      </c>
      <c r="B598" s="21">
        <v>44409.0</v>
      </c>
      <c r="C598" s="9">
        <v>61.0</v>
      </c>
      <c r="D598" s="3" t="s">
        <v>148</v>
      </c>
      <c r="E598" s="9" t="s">
        <v>197</v>
      </c>
      <c r="F598" s="9" t="s">
        <v>108</v>
      </c>
      <c r="G598" s="3">
        <f t="array" ref="G598">INDEX('Aug2021'!$A$1:$BP$55,MATCH($D598,'Aug2021'!$A:$A,0),MATCH($E598,'Aug2021'!$2:$2,0))</f>
        <v>0</v>
      </c>
      <c r="H598" s="3">
        <v>0.0</v>
      </c>
      <c r="I598" s="3">
        <v>0.0</v>
      </c>
    </row>
    <row r="599" ht="14.25" customHeight="1">
      <c r="A599" s="21" t="str">
        <f t="shared" si="8"/>
        <v>Aug2021</v>
      </c>
      <c r="B599" s="21">
        <v>44409.0</v>
      </c>
      <c r="C599" s="9">
        <v>62.0</v>
      </c>
      <c r="D599" s="3" t="s">
        <v>148</v>
      </c>
      <c r="E599" s="9" t="s">
        <v>198</v>
      </c>
      <c r="F599" s="9" t="s">
        <v>112</v>
      </c>
      <c r="G599" s="3">
        <f t="array" ref="G599">INDEX('Aug2021'!$A$1:$BP$55,MATCH($D599,'Aug2021'!$A:$A,0),MATCH($E599,'Aug2021'!$2:$2,0))</f>
        <v>0</v>
      </c>
      <c r="H599" s="3">
        <v>0.0</v>
      </c>
      <c r="I599" s="3">
        <v>0.0</v>
      </c>
    </row>
    <row r="600" ht="14.25" customHeight="1">
      <c r="A600" s="21" t="str">
        <f t="shared" si="8"/>
        <v>Aug2021</v>
      </c>
      <c r="B600" s="21">
        <v>44409.0</v>
      </c>
      <c r="C600" s="9">
        <v>19.0</v>
      </c>
      <c r="D600" s="3" t="s">
        <v>146</v>
      </c>
      <c r="E600" s="9" t="s">
        <v>155</v>
      </c>
      <c r="F600" s="9" t="s">
        <v>109</v>
      </c>
      <c r="G600" s="3" t="str">
        <f t="array" ref="G600">INDEX('Aug2021'!$A$1:$BP$55,MATCH($D600,'Aug2021'!$A:$A,0),MATCH($E600,'Aug2021'!$2:$2,0))</f>
        <v>Suppressed</v>
      </c>
      <c r="H600" s="3">
        <v>1.0</v>
      </c>
      <c r="I600" s="3">
        <v>2.0</v>
      </c>
    </row>
    <row r="601" ht="14.25" customHeight="1">
      <c r="A601" s="21" t="str">
        <f t="shared" si="8"/>
        <v>Aug2021</v>
      </c>
      <c r="B601" s="21">
        <v>44409.0</v>
      </c>
      <c r="C601" s="9">
        <v>64.0</v>
      </c>
      <c r="D601" s="3" t="s">
        <v>148</v>
      </c>
      <c r="E601" s="9" t="s">
        <v>200</v>
      </c>
      <c r="F601" s="9" t="s">
        <v>108</v>
      </c>
      <c r="G601" s="3">
        <f t="array" ref="G601">INDEX('Aug2021'!$A$1:$BP$55,MATCH($D601,'Aug2021'!$A:$A,0),MATCH($E601,'Aug2021'!$2:$2,0))</f>
        <v>0</v>
      </c>
      <c r="H601" s="3">
        <v>0.0</v>
      </c>
      <c r="I601" s="3">
        <v>0.0</v>
      </c>
    </row>
    <row r="602" ht="14.25" customHeight="1">
      <c r="A602" s="21" t="str">
        <f t="shared" si="8"/>
        <v>Aug2021</v>
      </c>
      <c r="B602" s="21">
        <v>44409.0</v>
      </c>
      <c r="C602" s="9">
        <v>65.0</v>
      </c>
      <c r="D602" s="3" t="s">
        <v>148</v>
      </c>
      <c r="E602" s="9" t="s">
        <v>201</v>
      </c>
      <c r="F602" s="9" t="s">
        <v>112</v>
      </c>
      <c r="G602" s="3">
        <f t="array" ref="G602">INDEX('Aug2021'!$A$1:$BP$55,MATCH($D602,'Aug2021'!$A:$A,0),MATCH($E602,'Aug2021'!$2:$2,0))</f>
        <v>0</v>
      </c>
      <c r="H602" s="3">
        <v>0.0</v>
      </c>
      <c r="I602" s="3">
        <v>0.0</v>
      </c>
    </row>
    <row r="603" ht="14.25" customHeight="1">
      <c r="A603" s="21" t="str">
        <f t="shared" si="8"/>
        <v>Aug2021</v>
      </c>
      <c r="B603" s="21">
        <v>44409.0</v>
      </c>
      <c r="C603" s="9">
        <v>66.0</v>
      </c>
      <c r="D603" s="3" t="s">
        <v>148</v>
      </c>
      <c r="E603" s="9" t="s">
        <v>202</v>
      </c>
      <c r="F603" s="9" t="s">
        <v>108</v>
      </c>
      <c r="G603" s="3">
        <f t="array" ref="G603">INDEX('Aug2021'!$A$1:$BP$55,MATCH($D603,'Aug2021'!$A:$A,0),MATCH($E603,'Aug2021'!$2:$2,0))</f>
        <v>0</v>
      </c>
      <c r="H603" s="3">
        <v>0.0</v>
      </c>
      <c r="I603" s="3">
        <v>0.0</v>
      </c>
    </row>
    <row r="604" ht="14.25" customHeight="1">
      <c r="A604" s="21" t="str">
        <f t="shared" si="8"/>
        <v>Aug2021</v>
      </c>
      <c r="B604" s="21">
        <v>44409.0</v>
      </c>
      <c r="C604" s="9">
        <v>67.0</v>
      </c>
      <c r="D604" s="3" t="s">
        <v>148</v>
      </c>
      <c r="E604" s="9" t="s">
        <v>203</v>
      </c>
      <c r="F604" s="9" t="s">
        <v>108</v>
      </c>
      <c r="G604" s="3">
        <f t="array" ref="G604">INDEX('Aug2021'!$A$1:$BP$55,MATCH($D604,'Aug2021'!$A:$A,0),MATCH($E604,'Aug2021'!$2:$2,0))</f>
        <v>0</v>
      </c>
      <c r="H604" s="3">
        <v>0.0</v>
      </c>
      <c r="I604" s="3">
        <v>0.0</v>
      </c>
    </row>
    <row r="605" ht="14.25" customHeight="1">
      <c r="A605" s="21" t="str">
        <f t="shared" si="8"/>
        <v>Aug2021</v>
      </c>
      <c r="B605" s="21">
        <v>44409.0</v>
      </c>
      <c r="C605" s="9">
        <v>1.0</v>
      </c>
      <c r="D605" s="3" t="s">
        <v>184</v>
      </c>
      <c r="E605" s="9" t="s">
        <v>137</v>
      </c>
      <c r="F605" s="9" t="s">
        <v>108</v>
      </c>
      <c r="G605" s="3">
        <f t="array" ref="G605">INDEX('Aug2021'!$A$1:$BP$55,MATCH($D605,'Aug2021'!$A:$A,0),MATCH($E605,'Aug2021'!$2:$2,0))</f>
        <v>40</v>
      </c>
      <c r="H605" s="3">
        <v>40.0</v>
      </c>
      <c r="I605" s="3">
        <v>40.0</v>
      </c>
    </row>
    <row r="606" ht="14.25" customHeight="1">
      <c r="A606" s="21" t="str">
        <f t="shared" si="8"/>
        <v>Aug2021</v>
      </c>
      <c r="B606" s="21">
        <v>44409.0</v>
      </c>
      <c r="C606" s="9">
        <v>2.0</v>
      </c>
      <c r="D606" s="3" t="s">
        <v>184</v>
      </c>
      <c r="E606" s="9" t="s">
        <v>138</v>
      </c>
      <c r="F606" s="9" t="s">
        <v>108</v>
      </c>
      <c r="G606" s="3" t="str">
        <f t="array" ref="G606">INDEX('Aug2021'!$A$1:$BP$55,MATCH($D606,'Aug2021'!$A:$A,0),MATCH($E606,'Aug2021'!$2:$2,0))</f>
        <v>Suppressed</v>
      </c>
      <c r="H606" s="3">
        <v>1.0</v>
      </c>
      <c r="I606" s="3">
        <v>2.0</v>
      </c>
    </row>
    <row r="607" ht="14.25" customHeight="1">
      <c r="A607" s="21" t="str">
        <f t="shared" si="8"/>
        <v>Aug2021</v>
      </c>
      <c r="B607" s="21">
        <v>44409.0</v>
      </c>
      <c r="C607" s="9">
        <v>3.0</v>
      </c>
      <c r="D607" s="3" t="s">
        <v>184</v>
      </c>
      <c r="E607" s="9" t="s">
        <v>136</v>
      </c>
      <c r="F607" s="9" t="s">
        <v>108</v>
      </c>
      <c r="G607" s="3" t="str">
        <f t="array" ref="G607">INDEX('Aug2021'!$A$1:$BP$55,MATCH($D607,'Aug2021'!$A:$A,0),MATCH($E607,'Aug2021'!$2:$2,0))</f>
        <v>Suppressed</v>
      </c>
      <c r="H607" s="3">
        <v>1.0</v>
      </c>
      <c r="I607" s="3">
        <v>2.0</v>
      </c>
    </row>
    <row r="608" ht="14.25" customHeight="1">
      <c r="A608" s="21" t="str">
        <f t="shared" si="8"/>
        <v>Aug2021</v>
      </c>
      <c r="B608" s="21">
        <v>44409.0</v>
      </c>
      <c r="C608" s="9">
        <v>4.0</v>
      </c>
      <c r="D608" s="3" t="s">
        <v>184</v>
      </c>
      <c r="E608" s="9" t="s">
        <v>139</v>
      </c>
      <c r="F608" s="9" t="s">
        <v>108</v>
      </c>
      <c r="G608" s="3">
        <f t="array" ref="G608">INDEX('Aug2021'!$A$1:$BP$55,MATCH($D608,'Aug2021'!$A:$A,0),MATCH($E608,'Aug2021'!$2:$2,0))</f>
        <v>0</v>
      </c>
      <c r="H608" s="3">
        <v>0.0</v>
      </c>
      <c r="I608" s="3">
        <v>0.0</v>
      </c>
    </row>
    <row r="609" ht="14.25" customHeight="1">
      <c r="A609" s="21" t="str">
        <f t="shared" si="8"/>
        <v>Aug2021</v>
      </c>
      <c r="B609" s="21">
        <v>44409.0</v>
      </c>
      <c r="C609" s="9">
        <v>5.0</v>
      </c>
      <c r="D609" s="3" t="s">
        <v>184</v>
      </c>
      <c r="E609" s="9" t="s">
        <v>140</v>
      </c>
      <c r="F609" s="9" t="s">
        <v>108</v>
      </c>
      <c r="G609" s="3">
        <f t="array" ref="G609">INDEX('Aug2021'!$A$1:$BP$55,MATCH($D609,'Aug2021'!$A:$A,0),MATCH($E609,'Aug2021'!$2:$2,0))</f>
        <v>0</v>
      </c>
      <c r="H609" s="3">
        <v>0.0</v>
      </c>
      <c r="I609" s="3">
        <v>0.0</v>
      </c>
    </row>
    <row r="610" ht="14.25" customHeight="1">
      <c r="A610" s="21" t="str">
        <f t="shared" si="8"/>
        <v>Aug2021</v>
      </c>
      <c r="B610" s="21">
        <v>44409.0</v>
      </c>
      <c r="C610" s="9">
        <v>6.0</v>
      </c>
      <c r="D610" s="3" t="s">
        <v>184</v>
      </c>
      <c r="E610" s="9" t="s">
        <v>141</v>
      </c>
      <c r="F610" s="9" t="s">
        <v>109</v>
      </c>
      <c r="G610" s="3">
        <f t="array" ref="G610">INDEX('Aug2021'!$A$1:$BP$55,MATCH($D610,'Aug2021'!$A:$A,0),MATCH($E610,'Aug2021'!$2:$2,0))</f>
        <v>0</v>
      </c>
      <c r="H610" s="3">
        <v>0.0</v>
      </c>
      <c r="I610" s="3">
        <v>0.0</v>
      </c>
    </row>
    <row r="611" ht="14.25" customHeight="1">
      <c r="A611" s="21" t="str">
        <f t="shared" si="8"/>
        <v>Aug2021</v>
      </c>
      <c r="B611" s="21">
        <v>44409.0</v>
      </c>
      <c r="C611" s="9">
        <v>7.0</v>
      </c>
      <c r="D611" s="3" t="s">
        <v>184</v>
      </c>
      <c r="E611" s="9" t="s">
        <v>142</v>
      </c>
      <c r="F611" s="9" t="s">
        <v>108</v>
      </c>
      <c r="G611" s="3" t="str">
        <f t="array" ref="G611">INDEX('Aug2021'!$A$1:$BP$55,MATCH($D611,'Aug2021'!$A:$A,0),MATCH($E611,'Aug2021'!$2:$2,0))</f>
        <v>Suppressed</v>
      </c>
      <c r="H611" s="3">
        <v>1.0</v>
      </c>
      <c r="I611" s="3">
        <v>2.0</v>
      </c>
    </row>
    <row r="612" ht="14.25" customHeight="1">
      <c r="A612" s="21" t="str">
        <f t="shared" si="8"/>
        <v>Aug2021</v>
      </c>
      <c r="B612" s="21">
        <v>44409.0</v>
      </c>
      <c r="C612" s="9">
        <v>8.0</v>
      </c>
      <c r="D612" s="3" t="s">
        <v>184</v>
      </c>
      <c r="E612" s="9" t="s">
        <v>143</v>
      </c>
      <c r="F612" s="9" t="s">
        <v>108</v>
      </c>
      <c r="G612" s="3" t="str">
        <f t="array" ref="G612">INDEX('Aug2021'!$A$1:$BP$55,MATCH($D612,'Aug2021'!$A:$A,0),MATCH($E612,'Aug2021'!$2:$2,0))</f>
        <v>Suppressed</v>
      </c>
      <c r="H612" s="3">
        <v>1.0</v>
      </c>
      <c r="I612" s="3">
        <v>2.0</v>
      </c>
    </row>
    <row r="613" ht="14.25" customHeight="1">
      <c r="A613" s="21" t="str">
        <f t="shared" si="8"/>
        <v>Aug2021</v>
      </c>
      <c r="B613" s="21">
        <v>44409.0</v>
      </c>
      <c r="C613" s="9">
        <v>9.0</v>
      </c>
      <c r="D613" s="3" t="s">
        <v>184</v>
      </c>
      <c r="E613" s="9" t="s">
        <v>144</v>
      </c>
      <c r="F613" s="9" t="s">
        <v>108</v>
      </c>
      <c r="G613" s="3" t="str">
        <f t="array" ref="G613">INDEX('Aug2021'!$A$1:$BP$55,MATCH($D613,'Aug2021'!$A:$A,0),MATCH($E613,'Aug2021'!$2:$2,0))</f>
        <v>Suppressed</v>
      </c>
      <c r="H613" s="3">
        <v>1.0</v>
      </c>
      <c r="I613" s="3">
        <v>2.0</v>
      </c>
    </row>
    <row r="614" ht="14.25" customHeight="1">
      <c r="A614" s="21" t="str">
        <f t="shared" si="8"/>
        <v>Aug2021</v>
      </c>
      <c r="B614" s="21">
        <v>44409.0</v>
      </c>
      <c r="C614" s="9">
        <v>10.0</v>
      </c>
      <c r="D614" s="3" t="s">
        <v>184</v>
      </c>
      <c r="E614" s="9" t="s">
        <v>145</v>
      </c>
      <c r="F614" s="9" t="s">
        <v>108</v>
      </c>
      <c r="G614" s="3">
        <f t="array" ref="G614">INDEX('Aug2021'!$A$1:$BP$55,MATCH($D614,'Aug2021'!$A:$A,0),MATCH($E614,'Aug2021'!$2:$2,0))</f>
        <v>0</v>
      </c>
      <c r="H614" s="3">
        <v>0.0</v>
      </c>
      <c r="I614" s="3">
        <v>0.0</v>
      </c>
    </row>
    <row r="615" ht="14.25" customHeight="1">
      <c r="A615" s="21" t="str">
        <f t="shared" si="8"/>
        <v>Aug2021</v>
      </c>
      <c r="B615" s="21">
        <v>44409.0</v>
      </c>
      <c r="C615" s="9">
        <v>11.0</v>
      </c>
      <c r="D615" s="3" t="s">
        <v>184</v>
      </c>
      <c r="E615" s="9" t="s">
        <v>146</v>
      </c>
      <c r="F615" s="9" t="s">
        <v>108</v>
      </c>
      <c r="G615" s="3">
        <f t="array" ref="G615">INDEX('Aug2021'!$A$1:$BP$55,MATCH($D615,'Aug2021'!$A:$A,0),MATCH($E615,'Aug2021'!$2:$2,0))</f>
        <v>0</v>
      </c>
      <c r="H615" s="3">
        <v>0.0</v>
      </c>
      <c r="I615" s="3">
        <v>0.0</v>
      </c>
    </row>
    <row r="616" ht="14.25" customHeight="1">
      <c r="A616" s="21" t="str">
        <f t="shared" si="8"/>
        <v>Aug2021</v>
      </c>
      <c r="B616" s="21">
        <v>44409.0</v>
      </c>
      <c r="C616" s="9">
        <v>12.0</v>
      </c>
      <c r="D616" s="3" t="s">
        <v>184</v>
      </c>
      <c r="E616" s="9" t="s">
        <v>147</v>
      </c>
      <c r="F616" s="9" t="s">
        <v>110</v>
      </c>
      <c r="G616" s="3">
        <f t="array" ref="G616">INDEX('Aug2021'!$A$1:$BP$55,MATCH($D616,'Aug2021'!$A:$A,0),MATCH($E616,'Aug2021'!$2:$2,0))</f>
        <v>0</v>
      </c>
      <c r="H616" s="3">
        <v>0.0</v>
      </c>
      <c r="I616" s="3">
        <v>0.0</v>
      </c>
    </row>
    <row r="617" ht="14.25" customHeight="1">
      <c r="A617" s="21" t="str">
        <f t="shared" si="8"/>
        <v>Aug2021</v>
      </c>
      <c r="B617" s="21">
        <v>44409.0</v>
      </c>
      <c r="C617" s="9">
        <v>13.0</v>
      </c>
      <c r="D617" s="3" t="s">
        <v>184</v>
      </c>
      <c r="E617" s="9" t="s">
        <v>148</v>
      </c>
      <c r="F617" s="9" t="s">
        <v>108</v>
      </c>
      <c r="G617" s="3">
        <f t="array" ref="G617">INDEX('Aug2021'!$A$1:$BP$55,MATCH($D617,'Aug2021'!$A:$A,0),MATCH($E617,'Aug2021'!$2:$2,0))</f>
        <v>0</v>
      </c>
      <c r="H617" s="3">
        <v>0.0</v>
      </c>
      <c r="I617" s="3">
        <v>0.0</v>
      </c>
    </row>
    <row r="618" ht="14.25" customHeight="1">
      <c r="A618" s="21" t="str">
        <f t="shared" si="8"/>
        <v>Aug2021</v>
      </c>
      <c r="B618" s="21">
        <v>44409.0</v>
      </c>
      <c r="C618" s="9">
        <v>14.0</v>
      </c>
      <c r="D618" s="3" t="s">
        <v>184</v>
      </c>
      <c r="E618" s="9" t="s">
        <v>149</v>
      </c>
      <c r="F618" s="9" t="s">
        <v>108</v>
      </c>
      <c r="G618" s="3">
        <f t="array" ref="G618">INDEX('Aug2021'!$A$1:$BP$55,MATCH($D618,'Aug2021'!$A:$A,0),MATCH($E618,'Aug2021'!$2:$2,0))</f>
        <v>0</v>
      </c>
      <c r="H618" s="3">
        <v>0.0</v>
      </c>
      <c r="I618" s="3">
        <v>0.0</v>
      </c>
    </row>
    <row r="619" ht="14.25" customHeight="1">
      <c r="A619" s="21" t="str">
        <f t="shared" si="8"/>
        <v>Aug2021</v>
      </c>
      <c r="B619" s="21">
        <v>44409.0</v>
      </c>
      <c r="C619" s="9">
        <v>15.0</v>
      </c>
      <c r="D619" s="3" t="s">
        <v>184</v>
      </c>
      <c r="E619" s="9" t="s">
        <v>150</v>
      </c>
      <c r="F619" s="9" t="s">
        <v>108</v>
      </c>
      <c r="G619" s="3">
        <f t="array" ref="G619">INDEX('Aug2021'!$A$1:$BP$55,MATCH($D619,'Aug2021'!$A:$A,0),MATCH($E619,'Aug2021'!$2:$2,0))</f>
        <v>0</v>
      </c>
      <c r="H619" s="3">
        <v>0.0</v>
      </c>
      <c r="I619" s="3">
        <v>0.0</v>
      </c>
    </row>
    <row r="620" ht="14.25" customHeight="1">
      <c r="A620" s="21" t="str">
        <f t="shared" si="8"/>
        <v>Aug2021</v>
      </c>
      <c r="B620" s="21">
        <v>44409.0</v>
      </c>
      <c r="C620" s="9">
        <v>16.0</v>
      </c>
      <c r="D620" s="3" t="s">
        <v>184</v>
      </c>
      <c r="E620" s="9" t="s">
        <v>151</v>
      </c>
      <c r="F620" s="9" t="s">
        <v>112</v>
      </c>
      <c r="G620" s="3">
        <f t="array" ref="G620">INDEX('Aug2021'!$A$1:$BP$55,MATCH($D620,'Aug2021'!$A:$A,0),MATCH($E620,'Aug2021'!$2:$2,0))</f>
        <v>0</v>
      </c>
      <c r="H620" s="3">
        <v>0.0</v>
      </c>
      <c r="I620" s="3">
        <v>0.0</v>
      </c>
    </row>
    <row r="621" ht="14.25" customHeight="1">
      <c r="A621" s="21" t="str">
        <f t="shared" si="8"/>
        <v>Aug2021</v>
      </c>
      <c r="B621" s="21">
        <v>44409.0</v>
      </c>
      <c r="C621" s="9">
        <v>17.0</v>
      </c>
      <c r="D621" s="3" t="s">
        <v>184</v>
      </c>
      <c r="E621" s="9" t="s">
        <v>152</v>
      </c>
      <c r="F621" s="9" t="s">
        <v>153</v>
      </c>
      <c r="G621" s="3">
        <f t="array" ref="G621">INDEX('Aug2021'!$A$1:$BP$55,MATCH($D621,'Aug2021'!$A:$A,0),MATCH($E621,'Aug2021'!$2:$2,0))</f>
        <v>0</v>
      </c>
      <c r="H621" s="3">
        <v>0.0</v>
      </c>
      <c r="I621" s="3">
        <v>0.0</v>
      </c>
    </row>
    <row r="622" ht="14.25" customHeight="1">
      <c r="A622" s="21" t="str">
        <f t="shared" si="8"/>
        <v>Aug2021</v>
      </c>
      <c r="B622" s="21">
        <v>44409.0</v>
      </c>
      <c r="C622" s="9">
        <v>18.0</v>
      </c>
      <c r="D622" s="3" t="s">
        <v>184</v>
      </c>
      <c r="E622" s="9" t="s">
        <v>154</v>
      </c>
      <c r="F622" s="9" t="s">
        <v>110</v>
      </c>
      <c r="G622" s="3">
        <f t="array" ref="G622">INDEX('Aug2021'!$A$1:$BP$55,MATCH($D622,'Aug2021'!$A:$A,0),MATCH($E622,'Aug2021'!$2:$2,0))</f>
        <v>0</v>
      </c>
      <c r="H622" s="3">
        <v>0.0</v>
      </c>
      <c r="I622" s="3">
        <v>0.0</v>
      </c>
    </row>
    <row r="623" ht="14.25" customHeight="1">
      <c r="A623" s="21" t="str">
        <f t="shared" si="8"/>
        <v>Aug2021</v>
      </c>
      <c r="B623" s="21">
        <v>44409.0</v>
      </c>
      <c r="C623" s="9">
        <v>19.0</v>
      </c>
      <c r="D623" s="3" t="s">
        <v>184</v>
      </c>
      <c r="E623" s="9" t="s">
        <v>155</v>
      </c>
      <c r="F623" s="9" t="s">
        <v>109</v>
      </c>
      <c r="G623" s="3">
        <f t="array" ref="G623">INDEX('Aug2021'!$A$1:$BP$55,MATCH($D623,'Aug2021'!$A:$A,0),MATCH($E623,'Aug2021'!$2:$2,0))</f>
        <v>0</v>
      </c>
      <c r="H623" s="3">
        <v>0.0</v>
      </c>
      <c r="I623" s="3">
        <v>0.0</v>
      </c>
    </row>
    <row r="624" ht="14.25" customHeight="1">
      <c r="A624" s="21" t="str">
        <f t="shared" si="8"/>
        <v>Aug2021</v>
      </c>
      <c r="B624" s="21">
        <v>44409.0</v>
      </c>
      <c r="C624" s="9">
        <v>20.0</v>
      </c>
      <c r="D624" s="3" t="s">
        <v>184</v>
      </c>
      <c r="E624" s="9" t="s">
        <v>156</v>
      </c>
      <c r="F624" s="9" t="s">
        <v>112</v>
      </c>
      <c r="G624" s="3">
        <f t="array" ref="G624">INDEX('Aug2021'!$A$1:$BP$55,MATCH($D624,'Aug2021'!$A:$A,0),MATCH($E624,'Aug2021'!$2:$2,0))</f>
        <v>0</v>
      </c>
      <c r="H624" s="3">
        <v>0.0</v>
      </c>
      <c r="I624" s="3">
        <v>0.0</v>
      </c>
    </row>
    <row r="625" ht="14.25" customHeight="1">
      <c r="A625" s="21" t="str">
        <f t="shared" si="8"/>
        <v>Aug2021</v>
      </c>
      <c r="B625" s="21">
        <v>44409.0</v>
      </c>
      <c r="C625" s="9">
        <v>21.0</v>
      </c>
      <c r="D625" s="3" t="s">
        <v>184</v>
      </c>
      <c r="E625" s="9" t="s">
        <v>157</v>
      </c>
      <c r="F625" s="9" t="s">
        <v>108</v>
      </c>
      <c r="G625" s="3">
        <f t="array" ref="G625">INDEX('Aug2021'!$A$1:$BP$55,MATCH($D625,'Aug2021'!$A:$A,0),MATCH($E625,'Aug2021'!$2:$2,0))</f>
        <v>0</v>
      </c>
      <c r="H625" s="3">
        <v>0.0</v>
      </c>
      <c r="I625" s="3">
        <v>0.0</v>
      </c>
    </row>
    <row r="626" ht="14.25" customHeight="1">
      <c r="A626" s="21" t="str">
        <f t="shared" si="8"/>
        <v>Aug2021</v>
      </c>
      <c r="B626" s="21">
        <v>44409.0</v>
      </c>
      <c r="C626" s="9">
        <v>22.0</v>
      </c>
      <c r="D626" s="3" t="s">
        <v>184</v>
      </c>
      <c r="E626" s="9" t="s">
        <v>158</v>
      </c>
      <c r="F626" s="9" t="s">
        <v>109</v>
      </c>
      <c r="G626" s="3">
        <f t="array" ref="G626">INDEX('Aug2021'!$A$1:$BP$55,MATCH($D626,'Aug2021'!$A:$A,0),MATCH($E626,'Aug2021'!$2:$2,0))</f>
        <v>0</v>
      </c>
      <c r="H626" s="3">
        <v>0.0</v>
      </c>
      <c r="I626" s="3">
        <v>0.0</v>
      </c>
    </row>
    <row r="627" ht="14.25" customHeight="1">
      <c r="A627" s="21" t="str">
        <f t="shared" si="8"/>
        <v>Aug2021</v>
      </c>
      <c r="B627" s="21">
        <v>44409.0</v>
      </c>
      <c r="C627" s="9">
        <v>23.0</v>
      </c>
      <c r="D627" s="3" t="s">
        <v>184</v>
      </c>
      <c r="E627" s="9" t="s">
        <v>159</v>
      </c>
      <c r="F627" s="9" t="s">
        <v>110</v>
      </c>
      <c r="G627" s="3">
        <f t="array" ref="G627">INDEX('Aug2021'!$A$1:$BP$55,MATCH($D627,'Aug2021'!$A:$A,0),MATCH($E627,'Aug2021'!$2:$2,0))</f>
        <v>0</v>
      </c>
      <c r="H627" s="3">
        <v>0.0</v>
      </c>
      <c r="I627" s="3">
        <v>0.0</v>
      </c>
    </row>
    <row r="628" ht="14.25" customHeight="1">
      <c r="A628" s="21" t="str">
        <f t="shared" si="8"/>
        <v>Aug2021</v>
      </c>
      <c r="B628" s="21">
        <v>44409.0</v>
      </c>
      <c r="C628" s="9">
        <v>24.0</v>
      </c>
      <c r="D628" s="3" t="s">
        <v>184</v>
      </c>
      <c r="E628" s="9" t="s">
        <v>160</v>
      </c>
      <c r="F628" s="9" t="s">
        <v>109</v>
      </c>
      <c r="G628" s="3">
        <f t="array" ref="G628">INDEX('Aug2021'!$A$1:$BP$55,MATCH($D628,'Aug2021'!$A:$A,0),MATCH($E628,'Aug2021'!$2:$2,0))</f>
        <v>0</v>
      </c>
      <c r="H628" s="3">
        <v>0.0</v>
      </c>
      <c r="I628" s="3">
        <v>0.0</v>
      </c>
    </row>
    <row r="629" ht="14.25" customHeight="1">
      <c r="A629" s="21" t="str">
        <f t="shared" si="8"/>
        <v>Aug2021</v>
      </c>
      <c r="B629" s="21">
        <v>44409.0</v>
      </c>
      <c r="C629" s="9">
        <v>25.0</v>
      </c>
      <c r="D629" s="3" t="s">
        <v>184</v>
      </c>
      <c r="E629" s="9" t="s">
        <v>161</v>
      </c>
      <c r="F629" s="9" t="s">
        <v>108</v>
      </c>
      <c r="G629" s="3">
        <f t="array" ref="G629">INDEX('Aug2021'!$A$1:$BP$55,MATCH($D629,'Aug2021'!$A:$A,0),MATCH($E629,'Aug2021'!$2:$2,0))</f>
        <v>0</v>
      </c>
      <c r="H629" s="3">
        <v>0.0</v>
      </c>
      <c r="I629" s="3">
        <v>0.0</v>
      </c>
    </row>
    <row r="630" ht="14.25" customHeight="1">
      <c r="A630" s="21" t="str">
        <f t="shared" si="8"/>
        <v>Aug2021</v>
      </c>
      <c r="B630" s="21">
        <v>44409.0</v>
      </c>
      <c r="C630" s="9">
        <v>26.0</v>
      </c>
      <c r="D630" s="3" t="s">
        <v>184</v>
      </c>
      <c r="E630" s="9" t="s">
        <v>162</v>
      </c>
      <c r="F630" s="9" t="s">
        <v>111</v>
      </c>
      <c r="G630" s="3">
        <f t="array" ref="G630">INDEX('Aug2021'!$A$1:$BP$55,MATCH($D630,'Aug2021'!$A:$A,0),MATCH($E630,'Aug2021'!$2:$2,0))</f>
        <v>0</v>
      </c>
      <c r="H630" s="3">
        <v>0.0</v>
      </c>
      <c r="I630" s="3">
        <v>0.0</v>
      </c>
    </row>
    <row r="631" ht="14.25" customHeight="1">
      <c r="A631" s="21" t="str">
        <f t="shared" si="8"/>
        <v>Aug2021</v>
      </c>
      <c r="B631" s="21">
        <v>44409.0</v>
      </c>
      <c r="C631" s="9">
        <v>27.0</v>
      </c>
      <c r="D631" s="3" t="s">
        <v>184</v>
      </c>
      <c r="E631" s="9" t="s">
        <v>163</v>
      </c>
      <c r="F631" s="9" t="s">
        <v>109</v>
      </c>
      <c r="G631" s="3">
        <f t="array" ref="G631">INDEX('Aug2021'!$A$1:$BP$55,MATCH($D631,'Aug2021'!$A:$A,0),MATCH($E631,'Aug2021'!$2:$2,0))</f>
        <v>0</v>
      </c>
      <c r="H631" s="3">
        <v>0.0</v>
      </c>
      <c r="I631" s="3">
        <v>0.0</v>
      </c>
    </row>
    <row r="632" ht="14.25" customHeight="1">
      <c r="A632" s="21" t="str">
        <f t="shared" si="8"/>
        <v>Aug2021</v>
      </c>
      <c r="B632" s="21">
        <v>44409.0</v>
      </c>
      <c r="C632" s="9">
        <v>28.0</v>
      </c>
      <c r="D632" s="3" t="s">
        <v>184</v>
      </c>
      <c r="E632" s="9" t="s">
        <v>164</v>
      </c>
      <c r="F632" s="9" t="s">
        <v>112</v>
      </c>
      <c r="G632" s="3">
        <f t="array" ref="G632">INDEX('Aug2021'!$A$1:$BP$55,MATCH($D632,'Aug2021'!$A:$A,0),MATCH($E632,'Aug2021'!$2:$2,0))</f>
        <v>0</v>
      </c>
      <c r="H632" s="3">
        <v>0.0</v>
      </c>
      <c r="I632" s="3">
        <v>0.0</v>
      </c>
    </row>
    <row r="633" ht="14.25" customHeight="1">
      <c r="A633" s="21" t="str">
        <f t="shared" si="8"/>
        <v>Aug2021</v>
      </c>
      <c r="B633" s="21">
        <v>44409.0</v>
      </c>
      <c r="C633" s="9">
        <v>29.0</v>
      </c>
      <c r="D633" s="3" t="s">
        <v>184</v>
      </c>
      <c r="E633" s="9" t="s">
        <v>165</v>
      </c>
      <c r="F633" s="9" t="s">
        <v>111</v>
      </c>
      <c r="G633" s="3">
        <f t="array" ref="G633">INDEX('Aug2021'!$A$1:$BP$55,MATCH($D633,'Aug2021'!$A:$A,0),MATCH($E633,'Aug2021'!$2:$2,0))</f>
        <v>0</v>
      </c>
      <c r="H633" s="3">
        <v>0.0</v>
      </c>
      <c r="I633" s="3">
        <v>0.0</v>
      </c>
    </row>
    <row r="634" ht="14.25" customHeight="1">
      <c r="A634" s="21" t="str">
        <f t="shared" si="8"/>
        <v>Aug2021</v>
      </c>
      <c r="B634" s="21">
        <v>44409.0</v>
      </c>
      <c r="C634" s="9">
        <v>30.0</v>
      </c>
      <c r="D634" s="3" t="s">
        <v>184</v>
      </c>
      <c r="E634" s="9" t="s">
        <v>166</v>
      </c>
      <c r="F634" s="9" t="s">
        <v>108</v>
      </c>
      <c r="G634" s="3">
        <f t="array" ref="G634">INDEX('Aug2021'!$A$1:$BP$55,MATCH($D634,'Aug2021'!$A:$A,0),MATCH($E634,'Aug2021'!$2:$2,0))</f>
        <v>0</v>
      </c>
      <c r="H634" s="3">
        <v>0.0</v>
      </c>
      <c r="I634" s="3">
        <v>0.0</v>
      </c>
    </row>
    <row r="635" ht="14.25" customHeight="1">
      <c r="A635" s="21" t="str">
        <f t="shared" si="8"/>
        <v>Aug2021</v>
      </c>
      <c r="B635" s="21">
        <v>44409.0</v>
      </c>
      <c r="C635" s="9">
        <v>31.0</v>
      </c>
      <c r="D635" s="3" t="s">
        <v>184</v>
      </c>
      <c r="E635" s="9" t="s">
        <v>167</v>
      </c>
      <c r="F635" s="9" t="s">
        <v>109</v>
      </c>
      <c r="G635" s="3">
        <f t="array" ref="G635">INDEX('Aug2021'!$A$1:$BP$55,MATCH($D635,'Aug2021'!$A:$A,0),MATCH($E635,'Aug2021'!$2:$2,0))</f>
        <v>0</v>
      </c>
      <c r="H635" s="3">
        <v>0.0</v>
      </c>
      <c r="I635" s="3">
        <v>0.0</v>
      </c>
    </row>
    <row r="636" ht="14.25" customHeight="1">
      <c r="A636" s="21" t="str">
        <f t="shared" si="8"/>
        <v>Aug2021</v>
      </c>
      <c r="B636" s="21">
        <v>44409.0</v>
      </c>
      <c r="C636" s="9">
        <v>32.0</v>
      </c>
      <c r="D636" s="3" t="s">
        <v>184</v>
      </c>
      <c r="E636" s="9" t="s">
        <v>168</v>
      </c>
      <c r="F636" s="9" t="s">
        <v>112</v>
      </c>
      <c r="G636" s="3">
        <f t="array" ref="G636">INDEX('Aug2021'!$A$1:$BP$55,MATCH($D636,'Aug2021'!$A:$A,0),MATCH($E636,'Aug2021'!$2:$2,0))</f>
        <v>0</v>
      </c>
      <c r="H636" s="3">
        <v>0.0</v>
      </c>
      <c r="I636" s="3">
        <v>0.0</v>
      </c>
    </row>
    <row r="637" ht="14.25" customHeight="1">
      <c r="A637" s="21" t="str">
        <f t="shared" si="8"/>
        <v>Aug2021</v>
      </c>
      <c r="B637" s="21">
        <v>44409.0</v>
      </c>
      <c r="C637" s="9">
        <v>33.0</v>
      </c>
      <c r="D637" s="3" t="s">
        <v>184</v>
      </c>
      <c r="E637" s="9" t="s">
        <v>169</v>
      </c>
      <c r="F637" s="9" t="s">
        <v>110</v>
      </c>
      <c r="G637" s="3">
        <f t="array" ref="G637">INDEX('Aug2021'!$A$1:$BP$55,MATCH($D637,'Aug2021'!$A:$A,0),MATCH($E637,'Aug2021'!$2:$2,0))</f>
        <v>0</v>
      </c>
      <c r="H637" s="3">
        <v>0.0</v>
      </c>
      <c r="I637" s="3">
        <v>0.0</v>
      </c>
    </row>
    <row r="638" ht="14.25" customHeight="1">
      <c r="A638" s="21" t="str">
        <f t="shared" si="8"/>
        <v>Aug2021</v>
      </c>
      <c r="B638" s="21">
        <v>44409.0</v>
      </c>
      <c r="C638" s="9">
        <v>34.0</v>
      </c>
      <c r="D638" s="3" t="s">
        <v>184</v>
      </c>
      <c r="E638" s="9" t="s">
        <v>170</v>
      </c>
      <c r="F638" s="9" t="s">
        <v>109</v>
      </c>
      <c r="G638" s="3">
        <f t="array" ref="G638">INDEX('Aug2021'!$A$1:$BP$55,MATCH($D638,'Aug2021'!$A:$A,0),MATCH($E638,'Aug2021'!$2:$2,0))</f>
        <v>0</v>
      </c>
      <c r="H638" s="3">
        <v>0.0</v>
      </c>
      <c r="I638" s="3">
        <v>0.0</v>
      </c>
    </row>
    <row r="639" ht="14.25" customHeight="1">
      <c r="A639" s="21" t="str">
        <f t="shared" si="8"/>
        <v>Aug2021</v>
      </c>
      <c r="B639" s="21">
        <v>44409.0</v>
      </c>
      <c r="C639" s="9">
        <v>35.0</v>
      </c>
      <c r="D639" s="3" t="s">
        <v>184</v>
      </c>
      <c r="E639" s="9" t="s">
        <v>171</v>
      </c>
      <c r="F639" s="9" t="s">
        <v>108</v>
      </c>
      <c r="G639" s="3">
        <f t="array" ref="G639">INDEX('Aug2021'!$A$1:$BP$55,MATCH($D639,'Aug2021'!$A:$A,0),MATCH($E639,'Aug2021'!$2:$2,0))</f>
        <v>0</v>
      </c>
      <c r="H639" s="3">
        <v>0.0</v>
      </c>
      <c r="I639" s="3">
        <v>0.0</v>
      </c>
    </row>
    <row r="640" ht="14.25" customHeight="1">
      <c r="A640" s="21" t="str">
        <f t="shared" si="8"/>
        <v>Aug2021</v>
      </c>
      <c r="B640" s="21">
        <v>44409.0</v>
      </c>
      <c r="C640" s="9">
        <v>36.0</v>
      </c>
      <c r="D640" s="3" t="s">
        <v>184</v>
      </c>
      <c r="E640" s="9" t="s">
        <v>172</v>
      </c>
      <c r="F640" s="9" t="s">
        <v>111</v>
      </c>
      <c r="G640" s="3">
        <f t="array" ref="G640">INDEX('Aug2021'!$A$1:$BP$55,MATCH($D640,'Aug2021'!$A:$A,0),MATCH($E640,'Aug2021'!$2:$2,0))</f>
        <v>0</v>
      </c>
      <c r="H640" s="3">
        <v>0.0</v>
      </c>
      <c r="I640" s="3">
        <v>0.0</v>
      </c>
    </row>
    <row r="641" ht="14.25" customHeight="1">
      <c r="A641" s="21" t="str">
        <f t="shared" si="8"/>
        <v>Aug2021</v>
      </c>
      <c r="B641" s="21">
        <v>44409.0</v>
      </c>
      <c r="C641" s="9">
        <v>37.0</v>
      </c>
      <c r="D641" s="3" t="s">
        <v>184</v>
      </c>
      <c r="E641" s="9" t="s">
        <v>173</v>
      </c>
      <c r="F641" s="9" t="s">
        <v>110</v>
      </c>
      <c r="G641" s="3">
        <f t="array" ref="G641">INDEX('Aug2021'!$A$1:$BP$55,MATCH($D641,'Aug2021'!$A:$A,0),MATCH($E641,'Aug2021'!$2:$2,0))</f>
        <v>0</v>
      </c>
      <c r="H641" s="3">
        <v>0.0</v>
      </c>
      <c r="I641" s="3">
        <v>0.0</v>
      </c>
    </row>
    <row r="642" ht="14.25" customHeight="1">
      <c r="A642" s="21" t="str">
        <f t="shared" si="8"/>
        <v>Aug2021</v>
      </c>
      <c r="B642" s="21">
        <v>44409.0</v>
      </c>
      <c r="C642" s="9">
        <v>38.0</v>
      </c>
      <c r="D642" s="3" t="s">
        <v>184</v>
      </c>
      <c r="E642" s="9" t="s">
        <v>174</v>
      </c>
      <c r="F642" s="9" t="s">
        <v>114</v>
      </c>
      <c r="G642" s="3">
        <f t="array" ref="G642">INDEX('Aug2021'!$A$1:$BP$55,MATCH($D642,'Aug2021'!$A:$A,0),MATCH($E642,'Aug2021'!$2:$2,0))</f>
        <v>0</v>
      </c>
      <c r="H642" s="3">
        <v>0.0</v>
      </c>
      <c r="I642" s="3">
        <v>0.0</v>
      </c>
    </row>
    <row r="643" ht="14.25" customHeight="1">
      <c r="A643" s="21" t="str">
        <f t="shared" si="8"/>
        <v>Aug2021</v>
      </c>
      <c r="B643" s="21">
        <v>44409.0</v>
      </c>
      <c r="C643" s="9">
        <v>39.0</v>
      </c>
      <c r="D643" s="3" t="s">
        <v>184</v>
      </c>
      <c r="E643" s="9" t="s">
        <v>175</v>
      </c>
      <c r="F643" s="9" t="s">
        <v>112</v>
      </c>
      <c r="G643" s="3">
        <f t="array" ref="G643">INDEX('Aug2021'!$A$1:$BP$55,MATCH($D643,'Aug2021'!$A:$A,0),MATCH($E643,'Aug2021'!$2:$2,0))</f>
        <v>0</v>
      </c>
      <c r="H643" s="3">
        <v>0.0</v>
      </c>
      <c r="I643" s="3">
        <v>0.0</v>
      </c>
    </row>
    <row r="644" ht="14.25" customHeight="1">
      <c r="A644" s="21" t="str">
        <f t="shared" si="8"/>
        <v>Aug2021</v>
      </c>
      <c r="B644" s="21">
        <v>44409.0</v>
      </c>
      <c r="C644" s="9">
        <v>40.0</v>
      </c>
      <c r="D644" s="3" t="s">
        <v>184</v>
      </c>
      <c r="E644" s="9" t="s">
        <v>176</v>
      </c>
      <c r="F644" s="9" t="s">
        <v>109</v>
      </c>
      <c r="G644" s="3">
        <f t="array" ref="G644">INDEX('Aug2021'!$A$1:$BP$55,MATCH($D644,'Aug2021'!$A:$A,0),MATCH($E644,'Aug2021'!$2:$2,0))</f>
        <v>0</v>
      </c>
      <c r="H644" s="3">
        <v>0.0</v>
      </c>
      <c r="I644" s="3">
        <v>0.0</v>
      </c>
    </row>
    <row r="645" ht="14.25" customHeight="1">
      <c r="A645" s="21" t="str">
        <f t="shared" si="8"/>
        <v>Aug2021</v>
      </c>
      <c r="B645" s="21">
        <v>44409.0</v>
      </c>
      <c r="C645" s="9">
        <v>41.0</v>
      </c>
      <c r="D645" s="3" t="s">
        <v>184</v>
      </c>
      <c r="E645" s="9" t="s">
        <v>177</v>
      </c>
      <c r="F645" s="9" t="s">
        <v>109</v>
      </c>
      <c r="G645" s="3">
        <f t="array" ref="G645">INDEX('Aug2021'!$A$1:$BP$55,MATCH($D645,'Aug2021'!$A:$A,0),MATCH($E645,'Aug2021'!$2:$2,0))</f>
        <v>0</v>
      </c>
      <c r="H645" s="3">
        <v>0.0</v>
      </c>
      <c r="I645" s="3">
        <v>0.0</v>
      </c>
    </row>
    <row r="646" ht="14.25" customHeight="1">
      <c r="A646" s="21" t="str">
        <f t="shared" si="8"/>
        <v>Aug2021</v>
      </c>
      <c r="B646" s="21">
        <v>44409.0</v>
      </c>
      <c r="C646" s="9">
        <v>42.0</v>
      </c>
      <c r="D646" s="3" t="s">
        <v>184</v>
      </c>
      <c r="E646" s="9" t="s">
        <v>178</v>
      </c>
      <c r="F646" s="9" t="s">
        <v>108</v>
      </c>
      <c r="G646" s="3">
        <f t="array" ref="G646">INDEX('Aug2021'!$A$1:$BP$55,MATCH($D646,'Aug2021'!$A:$A,0),MATCH($E646,'Aug2021'!$2:$2,0))</f>
        <v>0</v>
      </c>
      <c r="H646" s="3">
        <v>0.0</v>
      </c>
      <c r="I646" s="3">
        <v>0.0</v>
      </c>
    </row>
    <row r="647" ht="14.25" customHeight="1">
      <c r="A647" s="21" t="str">
        <f t="shared" si="8"/>
        <v>Aug2021</v>
      </c>
      <c r="B647" s="21">
        <v>44409.0</v>
      </c>
      <c r="C647" s="9">
        <v>43.0</v>
      </c>
      <c r="D647" s="3" t="s">
        <v>184</v>
      </c>
      <c r="E647" s="9" t="s">
        <v>179</v>
      </c>
      <c r="F647" s="9" t="s">
        <v>109</v>
      </c>
      <c r="G647" s="3">
        <f t="array" ref="G647">INDEX('Aug2021'!$A$1:$BP$55,MATCH($D647,'Aug2021'!$A:$A,0),MATCH($E647,'Aug2021'!$2:$2,0))</f>
        <v>0</v>
      </c>
      <c r="H647" s="3">
        <v>0.0</v>
      </c>
      <c r="I647" s="3">
        <v>0.0</v>
      </c>
    </row>
    <row r="648" ht="14.25" customHeight="1">
      <c r="A648" s="21" t="str">
        <f t="shared" si="8"/>
        <v>Aug2021</v>
      </c>
      <c r="B648" s="21">
        <v>44409.0</v>
      </c>
      <c r="C648" s="9">
        <v>44.0</v>
      </c>
      <c r="D648" s="3" t="s">
        <v>184</v>
      </c>
      <c r="E648" s="9" t="s">
        <v>180</v>
      </c>
      <c r="F648" s="9" t="s">
        <v>110</v>
      </c>
      <c r="G648" s="3">
        <f t="array" ref="G648">INDEX('Aug2021'!$A$1:$BP$55,MATCH($D648,'Aug2021'!$A:$A,0),MATCH($E648,'Aug2021'!$2:$2,0))</f>
        <v>0</v>
      </c>
      <c r="H648" s="3">
        <v>0.0</v>
      </c>
      <c r="I648" s="3">
        <v>0.0</v>
      </c>
    </row>
    <row r="649" ht="14.25" customHeight="1">
      <c r="A649" s="21" t="str">
        <f t="shared" si="8"/>
        <v>Aug2021</v>
      </c>
      <c r="B649" s="21">
        <v>44409.0</v>
      </c>
      <c r="C649" s="9">
        <v>45.0</v>
      </c>
      <c r="D649" s="3" t="s">
        <v>184</v>
      </c>
      <c r="E649" s="9" t="s">
        <v>181</v>
      </c>
      <c r="F649" s="9" t="s">
        <v>108</v>
      </c>
      <c r="G649" s="3">
        <f t="array" ref="G649">INDEX('Aug2021'!$A$1:$BP$55,MATCH($D649,'Aug2021'!$A:$A,0),MATCH($E649,'Aug2021'!$2:$2,0))</f>
        <v>0</v>
      </c>
      <c r="H649" s="3">
        <v>0.0</v>
      </c>
      <c r="I649" s="3">
        <v>0.0</v>
      </c>
    </row>
    <row r="650" ht="14.25" customHeight="1">
      <c r="A650" s="21" t="str">
        <f t="shared" si="8"/>
        <v>Aug2021</v>
      </c>
      <c r="B650" s="21">
        <v>44409.0</v>
      </c>
      <c r="C650" s="9">
        <v>46.0</v>
      </c>
      <c r="D650" s="3" t="s">
        <v>184</v>
      </c>
      <c r="E650" s="9" t="s">
        <v>182</v>
      </c>
      <c r="F650" s="9" t="s">
        <v>109</v>
      </c>
      <c r="G650" s="3">
        <f t="array" ref="G650">INDEX('Aug2021'!$A$1:$BP$55,MATCH($D650,'Aug2021'!$A:$A,0),MATCH($E650,'Aug2021'!$2:$2,0))</f>
        <v>0</v>
      </c>
      <c r="H650" s="3">
        <v>0.0</v>
      </c>
      <c r="I650" s="3">
        <v>0.0</v>
      </c>
    </row>
    <row r="651" ht="14.25" customHeight="1">
      <c r="A651" s="21" t="str">
        <f t="shared" si="8"/>
        <v>Aug2021</v>
      </c>
      <c r="B651" s="21">
        <v>44409.0</v>
      </c>
      <c r="C651" s="9">
        <v>47.0</v>
      </c>
      <c r="D651" s="3" t="s">
        <v>184</v>
      </c>
      <c r="E651" s="9" t="s">
        <v>183</v>
      </c>
      <c r="F651" s="9" t="s">
        <v>111</v>
      </c>
      <c r="G651" s="3">
        <f t="array" ref="G651">INDEX('Aug2021'!$A$1:$BP$55,MATCH($D651,'Aug2021'!$A:$A,0),MATCH($E651,'Aug2021'!$2:$2,0))</f>
        <v>0</v>
      </c>
      <c r="H651" s="3">
        <v>0.0</v>
      </c>
      <c r="I651" s="3">
        <v>0.0</v>
      </c>
    </row>
    <row r="652" ht="14.25" customHeight="1">
      <c r="A652" s="21" t="str">
        <f t="shared" si="8"/>
        <v>Aug2021</v>
      </c>
      <c r="B652" s="21">
        <v>44409.0</v>
      </c>
      <c r="C652" s="9">
        <v>48.0</v>
      </c>
      <c r="D652" s="3" t="s">
        <v>184</v>
      </c>
      <c r="E652" s="9" t="s">
        <v>184</v>
      </c>
      <c r="F652" s="9" t="s">
        <v>108</v>
      </c>
      <c r="G652" s="3">
        <f t="array" ref="G652">INDEX('Aug2021'!$A$1:$BP$55,MATCH($D652,'Aug2021'!$A:$A,0),MATCH($E652,'Aug2021'!$2:$2,0))</f>
        <v>0</v>
      </c>
      <c r="H652" s="3">
        <v>0.0</v>
      </c>
      <c r="I652" s="3">
        <v>0.0</v>
      </c>
    </row>
    <row r="653" ht="14.25" customHeight="1">
      <c r="A653" s="21" t="str">
        <f t="shared" si="8"/>
        <v>Aug2021</v>
      </c>
      <c r="B653" s="21">
        <v>44409.0</v>
      </c>
      <c r="C653" s="9">
        <v>49.0</v>
      </c>
      <c r="D653" s="3" t="s">
        <v>184</v>
      </c>
      <c r="E653" s="9" t="s">
        <v>185</v>
      </c>
      <c r="F653" s="9" t="s">
        <v>110</v>
      </c>
      <c r="G653" s="3">
        <f t="array" ref="G653">INDEX('Aug2021'!$A$1:$BP$55,MATCH($D653,'Aug2021'!$A:$A,0),MATCH($E653,'Aug2021'!$2:$2,0))</f>
        <v>0</v>
      </c>
      <c r="H653" s="3">
        <v>0.0</v>
      </c>
      <c r="I653" s="3">
        <v>0.0</v>
      </c>
    </row>
    <row r="654" ht="14.25" customHeight="1">
      <c r="A654" s="21" t="str">
        <f t="shared" si="8"/>
        <v>Aug2021</v>
      </c>
      <c r="B654" s="21">
        <v>44409.0</v>
      </c>
      <c r="C654" s="9">
        <v>50.0</v>
      </c>
      <c r="D654" s="3" t="s">
        <v>184</v>
      </c>
      <c r="E654" s="9" t="s">
        <v>186</v>
      </c>
      <c r="F654" s="9" t="s">
        <v>108</v>
      </c>
      <c r="G654" s="3">
        <f t="array" ref="G654">INDEX('Aug2021'!$A$1:$BP$55,MATCH($D654,'Aug2021'!$A:$A,0),MATCH($E654,'Aug2021'!$2:$2,0))</f>
        <v>0</v>
      </c>
      <c r="H654" s="3">
        <v>0.0</v>
      </c>
      <c r="I654" s="3">
        <v>0.0</v>
      </c>
    </row>
    <row r="655" ht="14.25" customHeight="1">
      <c r="A655" s="21" t="str">
        <f t="shared" si="8"/>
        <v>Aug2021</v>
      </c>
      <c r="B655" s="21">
        <v>44409.0</v>
      </c>
      <c r="C655" s="9">
        <v>51.0</v>
      </c>
      <c r="D655" s="3" t="s">
        <v>184</v>
      </c>
      <c r="E655" s="9" t="s">
        <v>187</v>
      </c>
      <c r="F655" s="9" t="s">
        <v>110</v>
      </c>
      <c r="G655" s="3">
        <f t="array" ref="G655">INDEX('Aug2021'!$A$1:$BP$55,MATCH($D655,'Aug2021'!$A:$A,0),MATCH($E655,'Aug2021'!$2:$2,0))</f>
        <v>0</v>
      </c>
      <c r="H655" s="3">
        <v>0.0</v>
      </c>
      <c r="I655" s="3">
        <v>0.0</v>
      </c>
    </row>
    <row r="656" ht="14.25" customHeight="1">
      <c r="A656" s="21" t="str">
        <f t="shared" si="8"/>
        <v>Aug2021</v>
      </c>
      <c r="B656" s="21">
        <v>44409.0</v>
      </c>
      <c r="C656" s="9">
        <v>52.0</v>
      </c>
      <c r="D656" s="3" t="s">
        <v>184</v>
      </c>
      <c r="E656" s="9" t="s">
        <v>188</v>
      </c>
      <c r="F656" s="9" t="s">
        <v>108</v>
      </c>
      <c r="G656" s="3">
        <f t="array" ref="G656">INDEX('Aug2021'!$A$1:$BP$55,MATCH($D656,'Aug2021'!$A:$A,0),MATCH($E656,'Aug2021'!$2:$2,0))</f>
        <v>0</v>
      </c>
      <c r="H656" s="3">
        <v>0.0</v>
      </c>
      <c r="I656" s="3">
        <v>0.0</v>
      </c>
    </row>
    <row r="657" ht="14.25" customHeight="1">
      <c r="A657" s="21" t="str">
        <f t="shared" si="8"/>
        <v>Aug2021</v>
      </c>
      <c r="B657" s="21">
        <v>44409.0</v>
      </c>
      <c r="C657" s="9">
        <v>53.0</v>
      </c>
      <c r="D657" s="3" t="s">
        <v>184</v>
      </c>
      <c r="E657" s="9" t="s">
        <v>189</v>
      </c>
      <c r="F657" s="9" t="s">
        <v>108</v>
      </c>
      <c r="G657" s="3">
        <f t="array" ref="G657">INDEX('Aug2021'!$A$1:$BP$55,MATCH($D657,'Aug2021'!$A:$A,0),MATCH($E657,'Aug2021'!$2:$2,0))</f>
        <v>0</v>
      </c>
      <c r="H657" s="3">
        <v>0.0</v>
      </c>
      <c r="I657" s="3">
        <v>0.0</v>
      </c>
    </row>
    <row r="658" ht="14.25" customHeight="1">
      <c r="A658" s="21" t="str">
        <f t="shared" si="8"/>
        <v>Aug2021</v>
      </c>
      <c r="B658" s="21">
        <v>44409.0</v>
      </c>
      <c r="C658" s="9">
        <v>54.0</v>
      </c>
      <c r="D658" s="3" t="s">
        <v>184</v>
      </c>
      <c r="E658" s="9" t="s">
        <v>190</v>
      </c>
      <c r="F658" s="9" t="s">
        <v>108</v>
      </c>
      <c r="G658" s="3">
        <f t="array" ref="G658">INDEX('Aug2021'!$A$1:$BP$55,MATCH($D658,'Aug2021'!$A:$A,0),MATCH($E658,'Aug2021'!$2:$2,0))</f>
        <v>0</v>
      </c>
      <c r="H658" s="3">
        <v>0.0</v>
      </c>
      <c r="I658" s="3">
        <v>0.0</v>
      </c>
    </row>
    <row r="659" ht="14.25" customHeight="1">
      <c r="A659" s="21" t="str">
        <f t="shared" si="8"/>
        <v>Aug2021</v>
      </c>
      <c r="B659" s="21">
        <v>44409.0</v>
      </c>
      <c r="C659" s="9">
        <v>55.0</v>
      </c>
      <c r="D659" s="3" t="s">
        <v>184</v>
      </c>
      <c r="E659" s="9" t="s">
        <v>191</v>
      </c>
      <c r="F659" s="9" t="s">
        <v>112</v>
      </c>
      <c r="G659" s="3">
        <f t="array" ref="G659">INDEX('Aug2021'!$A$1:$BP$55,MATCH($D659,'Aug2021'!$A:$A,0),MATCH($E659,'Aug2021'!$2:$2,0))</f>
        <v>0</v>
      </c>
      <c r="H659" s="3">
        <v>0.0</v>
      </c>
      <c r="I659" s="3">
        <v>0.0</v>
      </c>
    </row>
    <row r="660" ht="14.25" customHeight="1">
      <c r="A660" s="21" t="str">
        <f t="shared" si="8"/>
        <v>Aug2021</v>
      </c>
      <c r="B660" s="21">
        <v>44409.0</v>
      </c>
      <c r="C660" s="9">
        <v>56.0</v>
      </c>
      <c r="D660" s="3" t="s">
        <v>184</v>
      </c>
      <c r="E660" s="9" t="s">
        <v>192</v>
      </c>
      <c r="F660" s="9" t="s">
        <v>109</v>
      </c>
      <c r="G660" s="3">
        <f t="array" ref="G660">INDEX('Aug2021'!$A$1:$BP$55,MATCH($D660,'Aug2021'!$A:$A,0),MATCH($E660,'Aug2021'!$2:$2,0))</f>
        <v>0</v>
      </c>
      <c r="H660" s="3">
        <v>0.0</v>
      </c>
      <c r="I660" s="3">
        <v>0.0</v>
      </c>
    </row>
    <row r="661" ht="14.25" customHeight="1">
      <c r="A661" s="21" t="str">
        <f t="shared" si="8"/>
        <v>Aug2021</v>
      </c>
      <c r="B661" s="21">
        <v>44409.0</v>
      </c>
      <c r="C661" s="9">
        <v>57.0</v>
      </c>
      <c r="D661" s="3" t="s">
        <v>184</v>
      </c>
      <c r="E661" s="9" t="s">
        <v>193</v>
      </c>
      <c r="F661" s="9" t="s">
        <v>108</v>
      </c>
      <c r="G661" s="3">
        <f t="array" ref="G661">INDEX('Aug2021'!$A$1:$BP$55,MATCH($D661,'Aug2021'!$A:$A,0),MATCH($E661,'Aug2021'!$2:$2,0))</f>
        <v>0</v>
      </c>
      <c r="H661" s="3">
        <v>0.0</v>
      </c>
      <c r="I661" s="3">
        <v>0.0</v>
      </c>
    </row>
    <row r="662" ht="14.25" customHeight="1">
      <c r="A662" s="21" t="str">
        <f t="shared" si="8"/>
        <v>Aug2021</v>
      </c>
      <c r="B662" s="21">
        <v>44409.0</v>
      </c>
      <c r="C662" s="9">
        <v>58.0</v>
      </c>
      <c r="D662" s="3" t="s">
        <v>184</v>
      </c>
      <c r="E662" s="9" t="s">
        <v>194</v>
      </c>
      <c r="F662" s="9" t="s">
        <v>108</v>
      </c>
      <c r="G662" s="3">
        <f t="array" ref="G662">INDEX('Aug2021'!$A$1:$BP$55,MATCH($D662,'Aug2021'!$A:$A,0),MATCH($E662,'Aug2021'!$2:$2,0))</f>
        <v>0</v>
      </c>
      <c r="H662" s="3">
        <v>0.0</v>
      </c>
      <c r="I662" s="3">
        <v>0.0</v>
      </c>
    </row>
    <row r="663" ht="14.25" customHeight="1">
      <c r="A663" s="21" t="str">
        <f t="shared" si="8"/>
        <v>Aug2021</v>
      </c>
      <c r="B663" s="21">
        <v>44409.0</v>
      </c>
      <c r="C663" s="9">
        <v>59.0</v>
      </c>
      <c r="D663" s="3" t="s">
        <v>184</v>
      </c>
      <c r="E663" s="9" t="s">
        <v>195</v>
      </c>
      <c r="F663" s="9" t="s">
        <v>110</v>
      </c>
      <c r="G663" s="3">
        <f t="array" ref="G663">INDEX('Aug2021'!$A$1:$BP$55,MATCH($D663,'Aug2021'!$A:$A,0),MATCH($E663,'Aug2021'!$2:$2,0))</f>
        <v>0</v>
      </c>
      <c r="H663" s="3">
        <v>0.0</v>
      </c>
      <c r="I663" s="3">
        <v>0.0</v>
      </c>
    </row>
    <row r="664" ht="14.25" customHeight="1">
      <c r="A664" s="21" t="str">
        <f t="shared" si="8"/>
        <v>Aug2021</v>
      </c>
      <c r="B664" s="21">
        <v>44409.0</v>
      </c>
      <c r="C664" s="9">
        <v>60.0</v>
      </c>
      <c r="D664" s="3" t="s">
        <v>184</v>
      </c>
      <c r="E664" s="9" t="s">
        <v>196</v>
      </c>
      <c r="F664" s="9" t="s">
        <v>108</v>
      </c>
      <c r="G664" s="3">
        <f t="array" ref="G664">INDEX('Aug2021'!$A$1:$BP$55,MATCH($D664,'Aug2021'!$A:$A,0),MATCH($E664,'Aug2021'!$2:$2,0))</f>
        <v>0</v>
      </c>
      <c r="H664" s="3">
        <v>0.0</v>
      </c>
      <c r="I664" s="3">
        <v>0.0</v>
      </c>
    </row>
    <row r="665" ht="14.25" customHeight="1">
      <c r="A665" s="21" t="str">
        <f t="shared" si="8"/>
        <v>Aug2021</v>
      </c>
      <c r="B665" s="21">
        <v>44409.0</v>
      </c>
      <c r="C665" s="9">
        <v>61.0</v>
      </c>
      <c r="D665" s="3" t="s">
        <v>184</v>
      </c>
      <c r="E665" s="9" t="s">
        <v>197</v>
      </c>
      <c r="F665" s="9" t="s">
        <v>108</v>
      </c>
      <c r="G665" s="3">
        <f t="array" ref="G665">INDEX('Aug2021'!$A$1:$BP$55,MATCH($D665,'Aug2021'!$A:$A,0),MATCH($E665,'Aug2021'!$2:$2,0))</f>
        <v>0</v>
      </c>
      <c r="H665" s="3">
        <v>0.0</v>
      </c>
      <c r="I665" s="3">
        <v>0.0</v>
      </c>
    </row>
    <row r="666" ht="14.25" customHeight="1">
      <c r="A666" s="21" t="str">
        <f t="shared" si="8"/>
        <v>Aug2021</v>
      </c>
      <c r="B666" s="21">
        <v>44409.0</v>
      </c>
      <c r="C666" s="9">
        <v>62.0</v>
      </c>
      <c r="D666" s="3" t="s">
        <v>184</v>
      </c>
      <c r="E666" s="9" t="s">
        <v>198</v>
      </c>
      <c r="F666" s="9" t="s">
        <v>112</v>
      </c>
      <c r="G666" s="3">
        <f t="array" ref="G666">INDEX('Aug2021'!$A$1:$BP$55,MATCH($D666,'Aug2021'!$A:$A,0),MATCH($E666,'Aug2021'!$2:$2,0))</f>
        <v>0</v>
      </c>
      <c r="H666" s="3">
        <v>0.0</v>
      </c>
      <c r="I666" s="3">
        <v>0.0</v>
      </c>
    </row>
    <row r="667" ht="14.25" customHeight="1">
      <c r="A667" s="21" t="str">
        <f t="shared" si="8"/>
        <v>Aug2021</v>
      </c>
      <c r="B667" s="21">
        <v>44409.0</v>
      </c>
      <c r="C667" s="9">
        <v>63.0</v>
      </c>
      <c r="D667" s="3" t="s">
        <v>184</v>
      </c>
      <c r="E667" s="9" t="s">
        <v>199</v>
      </c>
      <c r="F667" s="9" t="s">
        <v>109</v>
      </c>
      <c r="G667" s="3">
        <f t="array" ref="G667">INDEX('Aug2021'!$A$1:$BP$55,MATCH($D667,'Aug2021'!$A:$A,0),MATCH($E667,'Aug2021'!$2:$2,0))</f>
        <v>0</v>
      </c>
      <c r="H667" s="3">
        <v>0.0</v>
      </c>
      <c r="I667" s="3">
        <v>0.0</v>
      </c>
    </row>
    <row r="668" ht="14.25" customHeight="1">
      <c r="A668" s="21" t="str">
        <f t="shared" si="8"/>
        <v>Aug2021</v>
      </c>
      <c r="B668" s="21">
        <v>44409.0</v>
      </c>
      <c r="C668" s="9">
        <v>64.0</v>
      </c>
      <c r="D668" s="3" t="s">
        <v>184</v>
      </c>
      <c r="E668" s="9" t="s">
        <v>200</v>
      </c>
      <c r="F668" s="9" t="s">
        <v>108</v>
      </c>
      <c r="G668" s="3">
        <f t="array" ref="G668">INDEX('Aug2021'!$A$1:$BP$55,MATCH($D668,'Aug2021'!$A:$A,0),MATCH($E668,'Aug2021'!$2:$2,0))</f>
        <v>0</v>
      </c>
      <c r="H668" s="3">
        <v>0.0</v>
      </c>
      <c r="I668" s="3">
        <v>0.0</v>
      </c>
    </row>
    <row r="669" ht="14.25" customHeight="1">
      <c r="A669" s="21" t="str">
        <f t="shared" si="8"/>
        <v>Aug2021</v>
      </c>
      <c r="B669" s="21">
        <v>44409.0</v>
      </c>
      <c r="C669" s="9">
        <v>65.0</v>
      </c>
      <c r="D669" s="3" t="s">
        <v>184</v>
      </c>
      <c r="E669" s="9" t="s">
        <v>201</v>
      </c>
      <c r="F669" s="9" t="s">
        <v>112</v>
      </c>
      <c r="G669" s="3">
        <f t="array" ref="G669">INDEX('Aug2021'!$A$1:$BP$55,MATCH($D669,'Aug2021'!$A:$A,0),MATCH($E669,'Aug2021'!$2:$2,0))</f>
        <v>0</v>
      </c>
      <c r="H669" s="3">
        <v>0.0</v>
      </c>
      <c r="I669" s="3">
        <v>0.0</v>
      </c>
    </row>
    <row r="670" ht="14.25" customHeight="1">
      <c r="A670" s="21" t="str">
        <f t="shared" si="8"/>
        <v>Aug2021</v>
      </c>
      <c r="B670" s="21">
        <v>44409.0</v>
      </c>
      <c r="C670" s="9">
        <v>66.0</v>
      </c>
      <c r="D670" s="3" t="s">
        <v>184</v>
      </c>
      <c r="E670" s="9" t="s">
        <v>202</v>
      </c>
      <c r="F670" s="9" t="s">
        <v>108</v>
      </c>
      <c r="G670" s="3">
        <f t="array" ref="G670">INDEX('Aug2021'!$A$1:$BP$55,MATCH($D670,'Aug2021'!$A:$A,0),MATCH($E670,'Aug2021'!$2:$2,0))</f>
        <v>0</v>
      </c>
      <c r="H670" s="3">
        <v>0.0</v>
      </c>
      <c r="I670" s="3">
        <v>0.0</v>
      </c>
    </row>
    <row r="671" ht="14.25" customHeight="1">
      <c r="A671" s="21" t="str">
        <f t="shared" si="8"/>
        <v>Aug2021</v>
      </c>
      <c r="B671" s="21">
        <v>44409.0</v>
      </c>
      <c r="C671" s="9">
        <v>67.0</v>
      </c>
      <c r="D671" s="3" t="s">
        <v>184</v>
      </c>
      <c r="E671" s="9" t="s">
        <v>203</v>
      </c>
      <c r="F671" s="9" t="s">
        <v>108</v>
      </c>
      <c r="G671" s="3">
        <f t="array" ref="G671">INDEX('Aug2021'!$A$1:$BP$55,MATCH($D671,'Aug2021'!$A:$A,0),MATCH($E671,'Aug2021'!$2:$2,0))</f>
        <v>0</v>
      </c>
      <c r="H671" s="3">
        <v>0.0</v>
      </c>
      <c r="I671" s="3">
        <v>0.0</v>
      </c>
    </row>
    <row r="672" ht="14.25" customHeight="1">
      <c r="A672" s="21" t="str">
        <f t="shared" si="8"/>
        <v>Aug2021</v>
      </c>
      <c r="B672" s="21">
        <v>44409.0</v>
      </c>
      <c r="C672" s="9">
        <v>1.0</v>
      </c>
      <c r="D672" s="3" t="s">
        <v>146</v>
      </c>
      <c r="E672" s="9" t="s">
        <v>137</v>
      </c>
      <c r="F672" s="9" t="s">
        <v>108</v>
      </c>
      <c r="G672" s="3">
        <f t="array" ref="G672">INDEX('Aug2021'!$A$1:$BP$55,MATCH($D672,'Aug2021'!$A:$A,0),MATCH($E672,'Aug2021'!$2:$2,0))</f>
        <v>0</v>
      </c>
      <c r="H672" s="3">
        <v>0.0</v>
      </c>
      <c r="I672" s="3">
        <v>0.0</v>
      </c>
    </row>
    <row r="673" ht="14.25" customHeight="1">
      <c r="A673" s="21" t="str">
        <f t="shared" si="8"/>
        <v>Aug2021</v>
      </c>
      <c r="B673" s="21">
        <v>44409.0</v>
      </c>
      <c r="C673" s="9">
        <v>2.0</v>
      </c>
      <c r="D673" s="3" t="s">
        <v>146</v>
      </c>
      <c r="E673" s="9" t="s">
        <v>138</v>
      </c>
      <c r="F673" s="9" t="s">
        <v>108</v>
      </c>
      <c r="G673" s="3" t="str">
        <f t="array" ref="G673">INDEX('Aug2021'!$A$1:$BP$55,MATCH($D673,'Aug2021'!$A:$A,0),MATCH($E673,'Aug2021'!$2:$2,0))</f>
        <v>Suppressed</v>
      </c>
      <c r="H673" s="3">
        <v>1.0</v>
      </c>
      <c r="I673" s="3">
        <v>2.0</v>
      </c>
    </row>
    <row r="674" ht="14.25" customHeight="1">
      <c r="A674" s="21" t="str">
        <f t="shared" si="8"/>
        <v>Aug2021</v>
      </c>
      <c r="B674" s="21">
        <v>44409.0</v>
      </c>
      <c r="C674" s="9">
        <v>3.0</v>
      </c>
      <c r="D674" s="3" t="s">
        <v>146</v>
      </c>
      <c r="E674" s="9" t="s">
        <v>136</v>
      </c>
      <c r="F674" s="9" t="s">
        <v>108</v>
      </c>
      <c r="G674" s="3">
        <f t="array" ref="G674">INDEX('Aug2021'!$A$1:$BP$55,MATCH($D674,'Aug2021'!$A:$A,0),MATCH($E674,'Aug2021'!$2:$2,0))</f>
        <v>0</v>
      </c>
      <c r="H674" s="3">
        <v>0.0</v>
      </c>
      <c r="I674" s="3">
        <v>0.0</v>
      </c>
    </row>
    <row r="675" ht="14.25" customHeight="1">
      <c r="A675" s="21" t="str">
        <f t="shared" si="8"/>
        <v>Aug2021</v>
      </c>
      <c r="B675" s="21">
        <v>44409.0</v>
      </c>
      <c r="C675" s="9">
        <v>4.0</v>
      </c>
      <c r="D675" s="3" t="s">
        <v>146</v>
      </c>
      <c r="E675" s="9" t="s">
        <v>139</v>
      </c>
      <c r="F675" s="9" t="s">
        <v>108</v>
      </c>
      <c r="G675" s="3">
        <f t="array" ref="G675">INDEX('Aug2021'!$A$1:$BP$55,MATCH($D675,'Aug2021'!$A:$A,0),MATCH($E675,'Aug2021'!$2:$2,0))</f>
        <v>0</v>
      </c>
      <c r="H675" s="3">
        <v>0.0</v>
      </c>
      <c r="I675" s="3">
        <v>0.0</v>
      </c>
    </row>
    <row r="676" ht="14.25" customHeight="1">
      <c r="A676" s="21" t="str">
        <f t="shared" si="8"/>
        <v>Aug2021</v>
      </c>
      <c r="B676" s="21">
        <v>44409.0</v>
      </c>
      <c r="C676" s="9">
        <v>5.0</v>
      </c>
      <c r="D676" s="3" t="s">
        <v>146</v>
      </c>
      <c r="E676" s="9" t="s">
        <v>140</v>
      </c>
      <c r="F676" s="9" t="s">
        <v>108</v>
      </c>
      <c r="G676" s="3">
        <f t="array" ref="G676">INDEX('Aug2021'!$A$1:$BP$55,MATCH($D676,'Aug2021'!$A:$A,0),MATCH($E676,'Aug2021'!$2:$2,0))</f>
        <v>0</v>
      </c>
      <c r="H676" s="3">
        <v>0.0</v>
      </c>
      <c r="I676" s="3">
        <v>0.0</v>
      </c>
    </row>
    <row r="677" ht="14.25" customHeight="1">
      <c r="A677" s="21" t="str">
        <f t="shared" si="8"/>
        <v>Aug2021</v>
      </c>
      <c r="B677" s="21">
        <v>44409.0</v>
      </c>
      <c r="C677" s="9">
        <v>40.0</v>
      </c>
      <c r="D677" s="3" t="s">
        <v>146</v>
      </c>
      <c r="E677" s="9" t="s">
        <v>176</v>
      </c>
      <c r="F677" s="9" t="s">
        <v>109</v>
      </c>
      <c r="G677" s="3" t="str">
        <f t="array" ref="G677">INDEX('Aug2021'!$A$1:$BP$55,MATCH($D677,'Aug2021'!$A:$A,0),MATCH($E677,'Aug2021'!$2:$2,0))</f>
        <v>Suppressed</v>
      </c>
      <c r="H677" s="3">
        <v>1.0</v>
      </c>
      <c r="I677" s="3">
        <v>2.0</v>
      </c>
    </row>
    <row r="678" ht="14.25" customHeight="1">
      <c r="A678" s="21" t="str">
        <f t="shared" si="8"/>
        <v>Aug2021</v>
      </c>
      <c r="B678" s="21">
        <v>44409.0</v>
      </c>
      <c r="C678" s="9">
        <v>7.0</v>
      </c>
      <c r="D678" s="3" t="s">
        <v>146</v>
      </c>
      <c r="E678" s="9" t="s">
        <v>142</v>
      </c>
      <c r="F678" s="9" t="s">
        <v>108</v>
      </c>
      <c r="G678" s="3">
        <f t="array" ref="G678">INDEX('Aug2021'!$A$1:$BP$55,MATCH($D678,'Aug2021'!$A:$A,0),MATCH($E678,'Aug2021'!$2:$2,0))</f>
        <v>0</v>
      </c>
      <c r="H678" s="3">
        <v>0.0</v>
      </c>
      <c r="I678" s="3">
        <v>0.0</v>
      </c>
    </row>
    <row r="679" ht="14.25" customHeight="1">
      <c r="A679" s="21" t="str">
        <f t="shared" si="8"/>
        <v>Aug2021</v>
      </c>
      <c r="B679" s="21">
        <v>44409.0</v>
      </c>
      <c r="C679" s="9">
        <v>8.0</v>
      </c>
      <c r="D679" s="3" t="s">
        <v>146</v>
      </c>
      <c r="E679" s="9" t="s">
        <v>143</v>
      </c>
      <c r="F679" s="9" t="s">
        <v>108</v>
      </c>
      <c r="G679" s="3">
        <f t="array" ref="G679">INDEX('Aug2021'!$A$1:$BP$55,MATCH($D679,'Aug2021'!$A:$A,0),MATCH($E679,'Aug2021'!$2:$2,0))</f>
        <v>0</v>
      </c>
      <c r="H679" s="3">
        <v>0.0</v>
      </c>
      <c r="I679" s="3">
        <v>0.0</v>
      </c>
    </row>
    <row r="680" ht="14.25" customHeight="1">
      <c r="A680" s="21" t="str">
        <f t="shared" si="8"/>
        <v>Aug2021</v>
      </c>
      <c r="B680" s="21">
        <v>44409.0</v>
      </c>
      <c r="C680" s="9">
        <v>9.0</v>
      </c>
      <c r="D680" s="3" t="s">
        <v>146</v>
      </c>
      <c r="E680" s="9" t="s">
        <v>144</v>
      </c>
      <c r="F680" s="9" t="s">
        <v>108</v>
      </c>
      <c r="G680" s="3">
        <f t="array" ref="G680">INDEX('Aug2021'!$A$1:$BP$55,MATCH($D680,'Aug2021'!$A:$A,0),MATCH($E680,'Aug2021'!$2:$2,0))</f>
        <v>0</v>
      </c>
      <c r="H680" s="3">
        <v>0.0</v>
      </c>
      <c r="I680" s="3">
        <v>0.0</v>
      </c>
    </row>
    <row r="681" ht="14.25" customHeight="1">
      <c r="A681" s="21" t="str">
        <f t="shared" si="8"/>
        <v>Aug2021</v>
      </c>
      <c r="B681" s="21">
        <v>44409.0</v>
      </c>
      <c r="C681" s="9">
        <v>10.0</v>
      </c>
      <c r="D681" s="3" t="s">
        <v>146</v>
      </c>
      <c r="E681" s="9" t="s">
        <v>145</v>
      </c>
      <c r="F681" s="9" t="s">
        <v>108</v>
      </c>
      <c r="G681" s="3" t="str">
        <f t="array" ref="G681">INDEX('Aug2021'!$A$1:$BP$55,MATCH($D681,'Aug2021'!$A:$A,0),MATCH($E681,'Aug2021'!$2:$2,0))</f>
        <v>Suppressed</v>
      </c>
      <c r="H681" s="3">
        <v>1.0</v>
      </c>
      <c r="I681" s="3">
        <v>2.0</v>
      </c>
    </row>
    <row r="682" ht="14.25" customHeight="1">
      <c r="A682" s="21" t="str">
        <f t="shared" si="8"/>
        <v>Aug2021</v>
      </c>
      <c r="B682" s="21">
        <v>44409.0</v>
      </c>
      <c r="C682" s="9">
        <v>11.0</v>
      </c>
      <c r="D682" s="3" t="s">
        <v>146</v>
      </c>
      <c r="E682" s="9" t="s">
        <v>146</v>
      </c>
      <c r="F682" s="9" t="s">
        <v>108</v>
      </c>
      <c r="G682" s="3">
        <f t="array" ref="G682">INDEX('Aug2021'!$A$1:$BP$55,MATCH($D682,'Aug2021'!$A:$A,0),MATCH($E682,'Aug2021'!$2:$2,0))</f>
        <v>0</v>
      </c>
      <c r="H682" s="3">
        <v>0.0</v>
      </c>
      <c r="I682" s="3">
        <v>0.0</v>
      </c>
    </row>
    <row r="683" ht="14.25" customHeight="1">
      <c r="A683" s="21" t="str">
        <f t="shared" si="8"/>
        <v>Aug2021</v>
      </c>
      <c r="B683" s="21">
        <v>44409.0</v>
      </c>
      <c r="C683" s="9">
        <v>12.0</v>
      </c>
      <c r="D683" s="3" t="s">
        <v>146</v>
      </c>
      <c r="E683" s="9" t="s">
        <v>147</v>
      </c>
      <c r="F683" s="9" t="s">
        <v>110</v>
      </c>
      <c r="G683" s="3">
        <f t="array" ref="G683">INDEX('Aug2021'!$A$1:$BP$55,MATCH($D683,'Aug2021'!$A:$A,0),MATCH($E683,'Aug2021'!$2:$2,0))</f>
        <v>0</v>
      </c>
      <c r="H683" s="3">
        <v>0.0</v>
      </c>
      <c r="I683" s="3">
        <v>0.0</v>
      </c>
    </row>
    <row r="684" ht="14.25" customHeight="1">
      <c r="A684" s="21" t="str">
        <f t="shared" si="8"/>
        <v>Aug2021</v>
      </c>
      <c r="B684" s="21">
        <v>44409.0</v>
      </c>
      <c r="C684" s="9">
        <v>13.0</v>
      </c>
      <c r="D684" s="3" t="s">
        <v>146</v>
      </c>
      <c r="E684" s="9" t="s">
        <v>148</v>
      </c>
      <c r="F684" s="9" t="s">
        <v>108</v>
      </c>
      <c r="G684" s="3">
        <f t="array" ref="G684">INDEX('Aug2021'!$A$1:$BP$55,MATCH($D684,'Aug2021'!$A:$A,0),MATCH($E684,'Aug2021'!$2:$2,0))</f>
        <v>0</v>
      </c>
      <c r="H684" s="3">
        <v>0.0</v>
      </c>
      <c r="I684" s="3">
        <v>0.0</v>
      </c>
    </row>
    <row r="685" ht="14.25" customHeight="1">
      <c r="A685" s="21" t="str">
        <f t="shared" si="8"/>
        <v>Aug2021</v>
      </c>
      <c r="B685" s="21">
        <v>44409.0</v>
      </c>
      <c r="C685" s="9">
        <v>14.0</v>
      </c>
      <c r="D685" s="3" t="s">
        <v>146</v>
      </c>
      <c r="E685" s="9" t="s">
        <v>149</v>
      </c>
      <c r="F685" s="9" t="s">
        <v>108</v>
      </c>
      <c r="G685" s="3" t="str">
        <f t="array" ref="G685">INDEX('Aug2021'!$A$1:$BP$55,MATCH($D685,'Aug2021'!$A:$A,0),MATCH($E685,'Aug2021'!$2:$2,0))</f>
        <v>Suppressed</v>
      </c>
      <c r="H685" s="3">
        <v>1.0</v>
      </c>
      <c r="I685" s="3">
        <v>2.0</v>
      </c>
    </row>
    <row r="686" ht="14.25" customHeight="1">
      <c r="A686" s="21" t="str">
        <f t="shared" si="8"/>
        <v>Aug2021</v>
      </c>
      <c r="B686" s="21">
        <v>44409.0</v>
      </c>
      <c r="C686" s="9">
        <v>15.0</v>
      </c>
      <c r="D686" s="3" t="s">
        <v>146</v>
      </c>
      <c r="E686" s="9" t="s">
        <v>150</v>
      </c>
      <c r="F686" s="9" t="s">
        <v>108</v>
      </c>
      <c r="G686" s="3">
        <f t="array" ref="G686">INDEX('Aug2021'!$A$1:$BP$55,MATCH($D686,'Aug2021'!$A:$A,0),MATCH($E686,'Aug2021'!$2:$2,0))</f>
        <v>0</v>
      </c>
      <c r="H686" s="3">
        <v>0.0</v>
      </c>
      <c r="I686" s="3">
        <v>0.0</v>
      </c>
    </row>
    <row r="687" ht="14.25" customHeight="1">
      <c r="A687" s="21" t="str">
        <f t="shared" si="8"/>
        <v>Aug2021</v>
      </c>
      <c r="B687" s="21">
        <v>44409.0</v>
      </c>
      <c r="C687" s="9">
        <v>16.0</v>
      </c>
      <c r="D687" s="3" t="s">
        <v>146</v>
      </c>
      <c r="E687" s="9" t="s">
        <v>151</v>
      </c>
      <c r="F687" s="9" t="s">
        <v>112</v>
      </c>
      <c r="G687" s="3">
        <f t="array" ref="G687">INDEX('Aug2021'!$A$1:$BP$55,MATCH($D687,'Aug2021'!$A:$A,0),MATCH($E687,'Aug2021'!$2:$2,0))</f>
        <v>0</v>
      </c>
      <c r="H687" s="3">
        <v>0.0</v>
      </c>
      <c r="I687" s="3">
        <v>0.0</v>
      </c>
    </row>
    <row r="688" ht="14.25" customHeight="1">
      <c r="A688" s="21" t="str">
        <f t="shared" si="8"/>
        <v>Aug2021</v>
      </c>
      <c r="B688" s="21">
        <v>44409.0</v>
      </c>
      <c r="C688" s="9">
        <v>17.0</v>
      </c>
      <c r="D688" s="3" t="s">
        <v>146</v>
      </c>
      <c r="E688" s="9" t="s">
        <v>152</v>
      </c>
      <c r="F688" s="9" t="s">
        <v>153</v>
      </c>
      <c r="G688" s="3">
        <f t="array" ref="G688">INDEX('Aug2021'!$A$1:$BP$55,MATCH($D688,'Aug2021'!$A:$A,0),MATCH($E688,'Aug2021'!$2:$2,0))</f>
        <v>0</v>
      </c>
      <c r="H688" s="3">
        <v>0.0</v>
      </c>
      <c r="I688" s="3">
        <v>0.0</v>
      </c>
    </row>
    <row r="689" ht="14.25" customHeight="1">
      <c r="A689" s="21" t="str">
        <f t="shared" si="8"/>
        <v>Aug2021</v>
      </c>
      <c r="B689" s="21">
        <v>44409.0</v>
      </c>
      <c r="C689" s="9">
        <v>18.0</v>
      </c>
      <c r="D689" s="3" t="s">
        <v>146</v>
      </c>
      <c r="E689" s="9" t="s">
        <v>154</v>
      </c>
      <c r="F689" s="9" t="s">
        <v>110</v>
      </c>
      <c r="G689" s="3">
        <f t="array" ref="G689">INDEX('Aug2021'!$A$1:$BP$55,MATCH($D689,'Aug2021'!$A:$A,0),MATCH($E689,'Aug2021'!$2:$2,0))</f>
        <v>0</v>
      </c>
      <c r="H689" s="3">
        <v>0.0</v>
      </c>
      <c r="I689" s="3">
        <v>0.0</v>
      </c>
    </row>
    <row r="690" ht="14.25" customHeight="1">
      <c r="A690" s="21" t="str">
        <f t="shared" si="8"/>
        <v>Aug2021</v>
      </c>
      <c r="B690" s="21">
        <v>44409.0</v>
      </c>
      <c r="C690" s="9">
        <v>41.0</v>
      </c>
      <c r="D690" s="3" t="s">
        <v>146</v>
      </c>
      <c r="E690" s="9" t="s">
        <v>177</v>
      </c>
      <c r="F690" s="9" t="s">
        <v>109</v>
      </c>
      <c r="G690" s="3" t="str">
        <f t="array" ref="G690">INDEX('Aug2021'!$A$1:$BP$55,MATCH($D690,'Aug2021'!$A:$A,0),MATCH($E690,'Aug2021'!$2:$2,0))</f>
        <v>Suppressed</v>
      </c>
      <c r="H690" s="3">
        <v>1.0</v>
      </c>
      <c r="I690" s="3">
        <v>2.0</v>
      </c>
    </row>
    <row r="691" ht="14.25" customHeight="1">
      <c r="A691" s="21" t="str">
        <f t="shared" si="8"/>
        <v>Aug2021</v>
      </c>
      <c r="B691" s="21">
        <v>44409.0</v>
      </c>
      <c r="C691" s="9">
        <v>20.0</v>
      </c>
      <c r="D691" s="3" t="s">
        <v>146</v>
      </c>
      <c r="E691" s="9" t="s">
        <v>156</v>
      </c>
      <c r="F691" s="9" t="s">
        <v>112</v>
      </c>
      <c r="G691" s="3">
        <f t="array" ref="G691">INDEX('Aug2021'!$A$1:$BP$55,MATCH($D691,'Aug2021'!$A:$A,0),MATCH($E691,'Aug2021'!$2:$2,0))</f>
        <v>0</v>
      </c>
      <c r="H691" s="3">
        <v>0.0</v>
      </c>
      <c r="I691" s="3">
        <v>0.0</v>
      </c>
    </row>
    <row r="692" ht="14.25" customHeight="1">
      <c r="A692" s="21" t="str">
        <f t="shared" si="8"/>
        <v>Aug2021</v>
      </c>
      <c r="B692" s="21">
        <v>44409.0</v>
      </c>
      <c r="C692" s="9">
        <v>21.0</v>
      </c>
      <c r="D692" s="3" t="s">
        <v>146</v>
      </c>
      <c r="E692" s="9" t="s">
        <v>157</v>
      </c>
      <c r="F692" s="9" t="s">
        <v>108</v>
      </c>
      <c r="G692" s="3">
        <f t="array" ref="G692">INDEX('Aug2021'!$A$1:$BP$55,MATCH($D692,'Aug2021'!$A:$A,0),MATCH($E692,'Aug2021'!$2:$2,0))</f>
        <v>0</v>
      </c>
      <c r="H692" s="3">
        <v>0.0</v>
      </c>
      <c r="I692" s="3">
        <v>0.0</v>
      </c>
    </row>
    <row r="693" ht="14.25" customHeight="1">
      <c r="A693" s="21" t="str">
        <f t="shared" si="8"/>
        <v>Aug2021</v>
      </c>
      <c r="B693" s="21">
        <v>44409.0</v>
      </c>
      <c r="C693" s="9">
        <v>22.0</v>
      </c>
      <c r="D693" s="3" t="s">
        <v>146</v>
      </c>
      <c r="E693" s="9" t="s">
        <v>158</v>
      </c>
      <c r="F693" s="9" t="s">
        <v>109</v>
      </c>
      <c r="G693" s="3">
        <f t="array" ref="G693">INDEX('Aug2021'!$A$1:$BP$55,MATCH($D693,'Aug2021'!$A:$A,0),MATCH($E693,'Aug2021'!$2:$2,0))</f>
        <v>0</v>
      </c>
      <c r="H693" s="3">
        <v>0.0</v>
      </c>
      <c r="I693" s="3">
        <v>0.0</v>
      </c>
    </row>
    <row r="694" ht="14.25" customHeight="1">
      <c r="A694" s="21" t="str">
        <f t="shared" si="8"/>
        <v>Aug2021</v>
      </c>
      <c r="B694" s="21">
        <v>44409.0</v>
      </c>
      <c r="C694" s="9">
        <v>23.0</v>
      </c>
      <c r="D694" s="3" t="s">
        <v>146</v>
      </c>
      <c r="E694" s="9" t="s">
        <v>159</v>
      </c>
      <c r="F694" s="9" t="s">
        <v>110</v>
      </c>
      <c r="G694" s="3">
        <f t="array" ref="G694">INDEX('Aug2021'!$A$1:$BP$55,MATCH($D694,'Aug2021'!$A:$A,0),MATCH($E694,'Aug2021'!$2:$2,0))</f>
        <v>0</v>
      </c>
      <c r="H694" s="3">
        <v>0.0</v>
      </c>
      <c r="I694" s="3">
        <v>0.0</v>
      </c>
    </row>
    <row r="695" ht="14.25" customHeight="1">
      <c r="A695" s="21" t="str">
        <f t="shared" si="8"/>
        <v>Aug2021</v>
      </c>
      <c r="B695" s="21">
        <v>44409.0</v>
      </c>
      <c r="C695" s="9">
        <v>24.0</v>
      </c>
      <c r="D695" s="3" t="s">
        <v>146</v>
      </c>
      <c r="E695" s="9" t="s">
        <v>160</v>
      </c>
      <c r="F695" s="9" t="s">
        <v>109</v>
      </c>
      <c r="G695" s="3">
        <f t="array" ref="G695">INDEX('Aug2021'!$A$1:$BP$55,MATCH($D695,'Aug2021'!$A:$A,0),MATCH($E695,'Aug2021'!$2:$2,0))</f>
        <v>0</v>
      </c>
      <c r="H695" s="3">
        <v>0.0</v>
      </c>
      <c r="I695" s="3">
        <v>0.0</v>
      </c>
    </row>
    <row r="696" ht="14.25" customHeight="1">
      <c r="A696" s="21" t="str">
        <f t="shared" si="8"/>
        <v>Aug2021</v>
      </c>
      <c r="B696" s="21">
        <v>44409.0</v>
      </c>
      <c r="C696" s="9">
        <v>25.0</v>
      </c>
      <c r="D696" s="3" t="s">
        <v>146</v>
      </c>
      <c r="E696" s="9" t="s">
        <v>161</v>
      </c>
      <c r="F696" s="9" t="s">
        <v>108</v>
      </c>
      <c r="G696" s="3">
        <f t="array" ref="G696">INDEX('Aug2021'!$A$1:$BP$55,MATCH($D696,'Aug2021'!$A:$A,0),MATCH($E696,'Aug2021'!$2:$2,0))</f>
        <v>0</v>
      </c>
      <c r="H696" s="3">
        <v>0.0</v>
      </c>
      <c r="I696" s="3">
        <v>0.0</v>
      </c>
    </row>
    <row r="697" ht="14.25" customHeight="1">
      <c r="A697" s="21" t="str">
        <f t="shared" si="8"/>
        <v>Aug2021</v>
      </c>
      <c r="B697" s="21">
        <v>44409.0</v>
      </c>
      <c r="C697" s="9">
        <v>26.0</v>
      </c>
      <c r="D697" s="3" t="s">
        <v>146</v>
      </c>
      <c r="E697" s="9" t="s">
        <v>162</v>
      </c>
      <c r="F697" s="9" t="s">
        <v>111</v>
      </c>
      <c r="G697" s="3" t="str">
        <f t="array" ref="G697">INDEX('Aug2021'!$A$1:$BP$55,MATCH($D697,'Aug2021'!$A:$A,0),MATCH($E697,'Aug2021'!$2:$2,0))</f>
        <v>Suppressed</v>
      </c>
      <c r="H697" s="3">
        <v>1.0</v>
      </c>
      <c r="I697" s="3">
        <v>2.0</v>
      </c>
    </row>
    <row r="698" ht="14.25" customHeight="1">
      <c r="A698" s="21" t="str">
        <f t="shared" si="8"/>
        <v>Aug2021</v>
      </c>
      <c r="B698" s="21">
        <v>44409.0</v>
      </c>
      <c r="C698" s="9">
        <v>27.0</v>
      </c>
      <c r="D698" s="3" t="s">
        <v>146</v>
      </c>
      <c r="E698" s="9" t="s">
        <v>163</v>
      </c>
      <c r="F698" s="9" t="s">
        <v>109</v>
      </c>
      <c r="G698" s="3">
        <f t="array" ref="G698">INDEX('Aug2021'!$A$1:$BP$55,MATCH($D698,'Aug2021'!$A:$A,0),MATCH($E698,'Aug2021'!$2:$2,0))</f>
        <v>0</v>
      </c>
      <c r="H698" s="3">
        <v>0.0</v>
      </c>
      <c r="I698" s="3">
        <v>0.0</v>
      </c>
    </row>
    <row r="699" ht="14.25" customHeight="1">
      <c r="A699" s="21" t="str">
        <f t="shared" si="8"/>
        <v>Aug2021</v>
      </c>
      <c r="B699" s="21">
        <v>44409.0</v>
      </c>
      <c r="C699" s="9">
        <v>28.0</v>
      </c>
      <c r="D699" s="3" t="s">
        <v>146</v>
      </c>
      <c r="E699" s="9" t="s">
        <v>164</v>
      </c>
      <c r="F699" s="9" t="s">
        <v>112</v>
      </c>
      <c r="G699" s="3">
        <f t="array" ref="G699">INDEX('Aug2021'!$A$1:$BP$55,MATCH($D699,'Aug2021'!$A:$A,0),MATCH($E699,'Aug2021'!$2:$2,0))</f>
        <v>0</v>
      </c>
      <c r="H699" s="3">
        <v>0.0</v>
      </c>
      <c r="I699" s="3">
        <v>0.0</v>
      </c>
    </row>
    <row r="700" ht="14.25" customHeight="1">
      <c r="A700" s="21" t="str">
        <f t="shared" si="8"/>
        <v>Aug2021</v>
      </c>
      <c r="B700" s="21">
        <v>44409.0</v>
      </c>
      <c r="C700" s="9">
        <v>29.0</v>
      </c>
      <c r="D700" s="3" t="s">
        <v>146</v>
      </c>
      <c r="E700" s="9" t="s">
        <v>165</v>
      </c>
      <c r="F700" s="9" t="s">
        <v>111</v>
      </c>
      <c r="G700" s="3">
        <f t="array" ref="G700">INDEX('Aug2021'!$A$1:$BP$55,MATCH($D700,'Aug2021'!$A:$A,0),MATCH($E700,'Aug2021'!$2:$2,0))</f>
        <v>0</v>
      </c>
      <c r="H700" s="3">
        <v>0.0</v>
      </c>
      <c r="I700" s="3">
        <v>0.0</v>
      </c>
    </row>
    <row r="701" ht="14.25" customHeight="1">
      <c r="A701" s="21" t="str">
        <f t="shared" si="8"/>
        <v>Aug2021</v>
      </c>
      <c r="B701" s="21">
        <v>44409.0</v>
      </c>
      <c r="C701" s="9">
        <v>30.0</v>
      </c>
      <c r="D701" s="3" t="s">
        <v>146</v>
      </c>
      <c r="E701" s="9" t="s">
        <v>166</v>
      </c>
      <c r="F701" s="9" t="s">
        <v>108</v>
      </c>
      <c r="G701" s="3">
        <f t="array" ref="G701">INDEX('Aug2021'!$A$1:$BP$55,MATCH($D701,'Aug2021'!$A:$A,0),MATCH($E701,'Aug2021'!$2:$2,0))</f>
        <v>0</v>
      </c>
      <c r="H701" s="3">
        <v>0.0</v>
      </c>
      <c r="I701" s="3">
        <v>0.0</v>
      </c>
    </row>
    <row r="702" ht="14.25" customHeight="1">
      <c r="A702" s="21" t="str">
        <f t="shared" si="8"/>
        <v>Aug2021</v>
      </c>
      <c r="B702" s="21">
        <v>44409.0</v>
      </c>
      <c r="C702" s="9">
        <v>31.0</v>
      </c>
      <c r="D702" s="3" t="s">
        <v>146</v>
      </c>
      <c r="E702" s="9" t="s">
        <v>167</v>
      </c>
      <c r="F702" s="9" t="s">
        <v>109</v>
      </c>
      <c r="G702" s="3">
        <f t="array" ref="G702">INDEX('Aug2021'!$A$1:$BP$55,MATCH($D702,'Aug2021'!$A:$A,0),MATCH($E702,'Aug2021'!$2:$2,0))</f>
        <v>0</v>
      </c>
      <c r="H702" s="3">
        <v>0.0</v>
      </c>
      <c r="I702" s="3">
        <v>0.0</v>
      </c>
    </row>
    <row r="703" ht="14.25" customHeight="1">
      <c r="A703" s="21" t="str">
        <f t="shared" si="8"/>
        <v>Aug2021</v>
      </c>
      <c r="B703" s="21">
        <v>44409.0</v>
      </c>
      <c r="C703" s="9">
        <v>32.0</v>
      </c>
      <c r="D703" s="3" t="s">
        <v>146</v>
      </c>
      <c r="E703" s="9" t="s">
        <v>168</v>
      </c>
      <c r="F703" s="9" t="s">
        <v>112</v>
      </c>
      <c r="G703" s="3">
        <f t="array" ref="G703">INDEX('Aug2021'!$A$1:$BP$55,MATCH($D703,'Aug2021'!$A:$A,0),MATCH($E703,'Aug2021'!$2:$2,0))</f>
        <v>0</v>
      </c>
      <c r="H703" s="3">
        <v>0.0</v>
      </c>
      <c r="I703" s="3">
        <v>0.0</v>
      </c>
    </row>
    <row r="704" ht="14.25" customHeight="1">
      <c r="A704" s="21" t="str">
        <f t="shared" si="8"/>
        <v>Aug2021</v>
      </c>
      <c r="B704" s="21">
        <v>44409.0</v>
      </c>
      <c r="C704" s="9">
        <v>33.0</v>
      </c>
      <c r="D704" s="3" t="s">
        <v>146</v>
      </c>
      <c r="E704" s="9" t="s">
        <v>169</v>
      </c>
      <c r="F704" s="9" t="s">
        <v>110</v>
      </c>
      <c r="G704" s="3">
        <f t="array" ref="G704">INDEX('Aug2021'!$A$1:$BP$55,MATCH($D704,'Aug2021'!$A:$A,0),MATCH($E704,'Aug2021'!$2:$2,0))</f>
        <v>0</v>
      </c>
      <c r="H704" s="3">
        <v>0.0</v>
      </c>
      <c r="I704" s="3">
        <v>0.0</v>
      </c>
    </row>
    <row r="705" ht="14.25" customHeight="1">
      <c r="A705" s="21" t="str">
        <f t="shared" si="8"/>
        <v>Aug2021</v>
      </c>
      <c r="B705" s="21">
        <v>44409.0</v>
      </c>
      <c r="C705" s="9">
        <v>34.0</v>
      </c>
      <c r="D705" s="3" t="s">
        <v>146</v>
      </c>
      <c r="E705" s="9" t="s">
        <v>170</v>
      </c>
      <c r="F705" s="9" t="s">
        <v>109</v>
      </c>
      <c r="G705" s="3">
        <f t="array" ref="G705">INDEX('Aug2021'!$A$1:$BP$55,MATCH($D705,'Aug2021'!$A:$A,0),MATCH($E705,'Aug2021'!$2:$2,0))</f>
        <v>0</v>
      </c>
      <c r="H705" s="3">
        <v>0.0</v>
      </c>
      <c r="I705" s="3">
        <v>0.0</v>
      </c>
    </row>
    <row r="706" ht="14.25" customHeight="1">
      <c r="A706" s="21" t="str">
        <f t="shared" si="8"/>
        <v>Aug2021</v>
      </c>
      <c r="B706" s="21">
        <v>44409.0</v>
      </c>
      <c r="C706" s="9">
        <v>35.0</v>
      </c>
      <c r="D706" s="3" t="s">
        <v>146</v>
      </c>
      <c r="E706" s="9" t="s">
        <v>171</v>
      </c>
      <c r="F706" s="9" t="s">
        <v>108</v>
      </c>
      <c r="G706" s="3">
        <f t="array" ref="G706">INDEX('Aug2021'!$A$1:$BP$55,MATCH($D706,'Aug2021'!$A:$A,0),MATCH($E706,'Aug2021'!$2:$2,0))</f>
        <v>0</v>
      </c>
      <c r="H706" s="3">
        <v>0.0</v>
      </c>
      <c r="I706" s="3">
        <v>0.0</v>
      </c>
    </row>
    <row r="707" ht="14.25" customHeight="1">
      <c r="A707" s="21" t="str">
        <f t="shared" si="8"/>
        <v>Aug2021</v>
      </c>
      <c r="B707" s="21">
        <v>44409.0</v>
      </c>
      <c r="C707" s="9">
        <v>36.0</v>
      </c>
      <c r="D707" s="3" t="s">
        <v>146</v>
      </c>
      <c r="E707" s="9" t="s">
        <v>172</v>
      </c>
      <c r="F707" s="9" t="s">
        <v>111</v>
      </c>
      <c r="G707" s="3" t="str">
        <f t="array" ref="G707">INDEX('Aug2021'!$A$1:$BP$55,MATCH($D707,'Aug2021'!$A:$A,0),MATCH($E707,'Aug2021'!$2:$2,0))</f>
        <v>Suppressed</v>
      </c>
      <c r="H707" s="3">
        <v>1.0</v>
      </c>
      <c r="I707" s="3">
        <v>2.0</v>
      </c>
    </row>
    <row r="708" ht="14.25" customHeight="1">
      <c r="A708" s="21" t="str">
        <f t="shared" si="8"/>
        <v>Aug2021</v>
      </c>
      <c r="B708" s="21">
        <v>44409.0</v>
      </c>
      <c r="C708" s="9">
        <v>37.0</v>
      </c>
      <c r="D708" s="3" t="s">
        <v>146</v>
      </c>
      <c r="E708" s="9" t="s">
        <v>173</v>
      </c>
      <c r="F708" s="9" t="s">
        <v>110</v>
      </c>
      <c r="G708" s="3">
        <f t="array" ref="G708">INDEX('Aug2021'!$A$1:$BP$55,MATCH($D708,'Aug2021'!$A:$A,0),MATCH($E708,'Aug2021'!$2:$2,0))</f>
        <v>0</v>
      </c>
      <c r="H708" s="3">
        <v>0.0</v>
      </c>
      <c r="I708" s="3">
        <v>0.0</v>
      </c>
    </row>
    <row r="709" ht="14.25" customHeight="1">
      <c r="A709" s="21" t="str">
        <f t="shared" si="8"/>
        <v>Aug2021</v>
      </c>
      <c r="B709" s="21">
        <v>44409.0</v>
      </c>
      <c r="C709" s="9">
        <v>38.0</v>
      </c>
      <c r="D709" s="3" t="s">
        <v>146</v>
      </c>
      <c r="E709" s="9" t="s">
        <v>174</v>
      </c>
      <c r="F709" s="9" t="s">
        <v>114</v>
      </c>
      <c r="G709" s="3">
        <f t="array" ref="G709">INDEX('Aug2021'!$A$1:$BP$55,MATCH($D709,'Aug2021'!$A:$A,0),MATCH($E709,'Aug2021'!$2:$2,0))</f>
        <v>0</v>
      </c>
      <c r="H709" s="3">
        <v>0.0</v>
      </c>
      <c r="I709" s="3">
        <v>0.0</v>
      </c>
    </row>
    <row r="710" ht="14.25" customHeight="1">
      <c r="A710" s="21" t="str">
        <f t="shared" si="8"/>
        <v>Aug2021</v>
      </c>
      <c r="B710" s="21">
        <v>44409.0</v>
      </c>
      <c r="C710" s="9">
        <v>39.0</v>
      </c>
      <c r="D710" s="3" t="s">
        <v>146</v>
      </c>
      <c r="E710" s="9" t="s">
        <v>175</v>
      </c>
      <c r="F710" s="9" t="s">
        <v>112</v>
      </c>
      <c r="G710" s="3">
        <f t="array" ref="G710">INDEX('Aug2021'!$A$1:$BP$55,MATCH($D710,'Aug2021'!$A:$A,0),MATCH($E710,'Aug2021'!$2:$2,0))</f>
        <v>0</v>
      </c>
      <c r="H710" s="3">
        <v>0.0</v>
      </c>
      <c r="I710" s="3">
        <v>0.0</v>
      </c>
    </row>
    <row r="711" ht="14.25" customHeight="1">
      <c r="A711" s="21" t="str">
        <f t="shared" si="8"/>
        <v>Aug2021</v>
      </c>
      <c r="B711" s="21">
        <v>44409.0</v>
      </c>
      <c r="C711" s="9">
        <v>6.0</v>
      </c>
      <c r="D711" s="3" t="s">
        <v>203</v>
      </c>
      <c r="E711" s="9" t="s">
        <v>141</v>
      </c>
      <c r="F711" s="9" t="s">
        <v>109</v>
      </c>
      <c r="G711" s="3" t="str">
        <f t="array" ref="G711">INDEX('Aug2021'!$A$1:$BP$55,MATCH($D711,'Aug2021'!$A:$A,0),MATCH($E711,'Aug2021'!$2:$2,0))</f>
        <v>Suppressed</v>
      </c>
      <c r="H711" s="3">
        <v>1.0</v>
      </c>
      <c r="I711" s="3">
        <v>2.0</v>
      </c>
    </row>
    <row r="712" ht="14.25" customHeight="1">
      <c r="A712" s="21" t="str">
        <f t="shared" si="8"/>
        <v>Aug2021</v>
      </c>
      <c r="B712" s="21">
        <v>44409.0</v>
      </c>
      <c r="C712" s="9">
        <v>19.0</v>
      </c>
      <c r="D712" s="3" t="s">
        <v>203</v>
      </c>
      <c r="E712" s="9" t="s">
        <v>155</v>
      </c>
      <c r="F712" s="9" t="s">
        <v>109</v>
      </c>
      <c r="G712" s="3" t="str">
        <f t="array" ref="G712">INDEX('Aug2021'!$A$1:$BP$55,MATCH($D712,'Aug2021'!$A:$A,0),MATCH($E712,'Aug2021'!$2:$2,0))</f>
        <v>Suppressed</v>
      </c>
      <c r="H712" s="3">
        <v>1.0</v>
      </c>
      <c r="I712" s="3">
        <v>2.0</v>
      </c>
    </row>
    <row r="713" ht="14.25" customHeight="1">
      <c r="A713" s="21" t="str">
        <f t="shared" si="8"/>
        <v>Aug2021</v>
      </c>
      <c r="B713" s="21">
        <v>44409.0</v>
      </c>
      <c r="C713" s="9">
        <v>42.0</v>
      </c>
      <c r="D713" s="3" t="s">
        <v>146</v>
      </c>
      <c r="E713" s="9" t="s">
        <v>178</v>
      </c>
      <c r="F713" s="9" t="s">
        <v>108</v>
      </c>
      <c r="G713" s="3">
        <f t="array" ref="G713">INDEX('Aug2021'!$A$1:$BP$55,MATCH($D713,'Aug2021'!$A:$A,0),MATCH($E713,'Aug2021'!$2:$2,0))</f>
        <v>0</v>
      </c>
      <c r="H713" s="3">
        <v>0.0</v>
      </c>
      <c r="I713" s="3">
        <v>0.0</v>
      </c>
    </row>
    <row r="714" ht="14.25" customHeight="1">
      <c r="A714" s="21" t="str">
        <f t="shared" si="8"/>
        <v>Aug2021</v>
      </c>
      <c r="B714" s="21">
        <v>44409.0</v>
      </c>
      <c r="C714" s="9">
        <v>43.0</v>
      </c>
      <c r="D714" s="3" t="s">
        <v>146</v>
      </c>
      <c r="E714" s="9" t="s">
        <v>179</v>
      </c>
      <c r="F714" s="9" t="s">
        <v>109</v>
      </c>
      <c r="G714" s="3">
        <f t="array" ref="G714">INDEX('Aug2021'!$A$1:$BP$55,MATCH($D714,'Aug2021'!$A:$A,0),MATCH($E714,'Aug2021'!$2:$2,0))</f>
        <v>0</v>
      </c>
      <c r="H714" s="3">
        <v>0.0</v>
      </c>
      <c r="I714" s="3">
        <v>0.0</v>
      </c>
    </row>
    <row r="715" ht="14.25" customHeight="1">
      <c r="A715" s="21" t="str">
        <f t="shared" si="8"/>
        <v>Aug2021</v>
      </c>
      <c r="B715" s="21">
        <v>44409.0</v>
      </c>
      <c r="C715" s="9">
        <v>44.0</v>
      </c>
      <c r="D715" s="3" t="s">
        <v>146</v>
      </c>
      <c r="E715" s="9" t="s">
        <v>180</v>
      </c>
      <c r="F715" s="9" t="s">
        <v>110</v>
      </c>
      <c r="G715" s="3">
        <f t="array" ref="G715">INDEX('Aug2021'!$A$1:$BP$55,MATCH($D715,'Aug2021'!$A:$A,0),MATCH($E715,'Aug2021'!$2:$2,0))</f>
        <v>0</v>
      </c>
      <c r="H715" s="3">
        <v>0.0</v>
      </c>
      <c r="I715" s="3">
        <v>0.0</v>
      </c>
    </row>
    <row r="716" ht="14.25" customHeight="1">
      <c r="A716" s="21" t="str">
        <f t="shared" si="8"/>
        <v>Aug2021</v>
      </c>
      <c r="B716" s="21">
        <v>44409.0</v>
      </c>
      <c r="C716" s="9">
        <v>45.0</v>
      </c>
      <c r="D716" s="3" t="s">
        <v>146</v>
      </c>
      <c r="E716" s="9" t="s">
        <v>181</v>
      </c>
      <c r="F716" s="9" t="s">
        <v>108</v>
      </c>
      <c r="G716" s="3">
        <f t="array" ref="G716">INDEX('Aug2021'!$A$1:$BP$55,MATCH($D716,'Aug2021'!$A:$A,0),MATCH($E716,'Aug2021'!$2:$2,0))</f>
        <v>0</v>
      </c>
      <c r="H716" s="3">
        <v>0.0</v>
      </c>
      <c r="I716" s="3">
        <v>0.0</v>
      </c>
    </row>
    <row r="717" ht="14.25" customHeight="1">
      <c r="A717" s="21" t="str">
        <f t="shared" si="8"/>
        <v>Aug2021</v>
      </c>
      <c r="B717" s="21">
        <v>44409.0</v>
      </c>
      <c r="C717" s="9">
        <v>46.0</v>
      </c>
      <c r="D717" s="3" t="s">
        <v>146</v>
      </c>
      <c r="E717" s="9" t="s">
        <v>182</v>
      </c>
      <c r="F717" s="9" t="s">
        <v>109</v>
      </c>
      <c r="G717" s="3">
        <f t="array" ref="G717">INDEX('Aug2021'!$A$1:$BP$55,MATCH($D717,'Aug2021'!$A:$A,0),MATCH($E717,'Aug2021'!$2:$2,0))</f>
        <v>0</v>
      </c>
      <c r="H717" s="3">
        <v>0.0</v>
      </c>
      <c r="I717" s="3">
        <v>0.0</v>
      </c>
    </row>
    <row r="718" ht="14.25" customHeight="1">
      <c r="A718" s="21" t="str">
        <f t="shared" si="8"/>
        <v>Aug2021</v>
      </c>
      <c r="B718" s="21">
        <v>44409.0</v>
      </c>
      <c r="C718" s="9">
        <v>47.0</v>
      </c>
      <c r="D718" s="3" t="s">
        <v>146</v>
      </c>
      <c r="E718" s="9" t="s">
        <v>183</v>
      </c>
      <c r="F718" s="9" t="s">
        <v>111</v>
      </c>
      <c r="G718" s="3">
        <f t="array" ref="G718">INDEX('Aug2021'!$A$1:$BP$55,MATCH($D718,'Aug2021'!$A:$A,0),MATCH($E718,'Aug2021'!$2:$2,0))</f>
        <v>0</v>
      </c>
      <c r="H718" s="3">
        <v>0.0</v>
      </c>
      <c r="I718" s="3">
        <v>0.0</v>
      </c>
    </row>
    <row r="719" ht="14.25" customHeight="1">
      <c r="A719" s="21" t="str">
        <f t="shared" si="8"/>
        <v>Aug2021</v>
      </c>
      <c r="B719" s="21">
        <v>44409.0</v>
      </c>
      <c r="C719" s="9">
        <v>48.0</v>
      </c>
      <c r="D719" s="3" t="s">
        <v>146</v>
      </c>
      <c r="E719" s="9" t="s">
        <v>184</v>
      </c>
      <c r="F719" s="9" t="s">
        <v>108</v>
      </c>
      <c r="G719" s="3">
        <f t="array" ref="G719">INDEX('Aug2021'!$A$1:$BP$55,MATCH($D719,'Aug2021'!$A:$A,0),MATCH($E719,'Aug2021'!$2:$2,0))</f>
        <v>0</v>
      </c>
      <c r="H719" s="3">
        <v>0.0</v>
      </c>
      <c r="I719" s="3">
        <v>0.0</v>
      </c>
    </row>
    <row r="720" ht="14.25" customHeight="1">
      <c r="A720" s="21" t="str">
        <f t="shared" si="8"/>
        <v>Aug2021</v>
      </c>
      <c r="B720" s="21">
        <v>44409.0</v>
      </c>
      <c r="C720" s="9">
        <v>49.0</v>
      </c>
      <c r="D720" s="3" t="s">
        <v>146</v>
      </c>
      <c r="E720" s="9" t="s">
        <v>185</v>
      </c>
      <c r="F720" s="9" t="s">
        <v>110</v>
      </c>
      <c r="G720" s="3">
        <f t="array" ref="G720">INDEX('Aug2021'!$A$1:$BP$55,MATCH($D720,'Aug2021'!$A:$A,0),MATCH($E720,'Aug2021'!$2:$2,0))</f>
        <v>0</v>
      </c>
      <c r="H720" s="3">
        <v>0.0</v>
      </c>
      <c r="I720" s="3">
        <v>0.0</v>
      </c>
    </row>
    <row r="721" ht="14.25" customHeight="1">
      <c r="A721" s="21" t="str">
        <f t="shared" si="8"/>
        <v>Aug2021</v>
      </c>
      <c r="B721" s="21">
        <v>44409.0</v>
      </c>
      <c r="C721" s="9">
        <v>50.0</v>
      </c>
      <c r="D721" s="3" t="s">
        <v>146</v>
      </c>
      <c r="E721" s="9" t="s">
        <v>186</v>
      </c>
      <c r="F721" s="9" t="s">
        <v>108</v>
      </c>
      <c r="G721" s="3">
        <f t="array" ref="G721">INDEX('Aug2021'!$A$1:$BP$55,MATCH($D721,'Aug2021'!$A:$A,0),MATCH($E721,'Aug2021'!$2:$2,0))</f>
        <v>0</v>
      </c>
      <c r="H721" s="3">
        <v>0.0</v>
      </c>
      <c r="I721" s="3">
        <v>0.0</v>
      </c>
    </row>
    <row r="722" ht="14.25" customHeight="1">
      <c r="A722" s="21" t="str">
        <f t="shared" si="8"/>
        <v>Aug2021</v>
      </c>
      <c r="B722" s="21">
        <v>44409.0</v>
      </c>
      <c r="C722" s="9">
        <v>51.0</v>
      </c>
      <c r="D722" s="3" t="s">
        <v>146</v>
      </c>
      <c r="E722" s="9" t="s">
        <v>187</v>
      </c>
      <c r="F722" s="9" t="s">
        <v>110</v>
      </c>
      <c r="G722" s="3">
        <f t="array" ref="G722">INDEX('Aug2021'!$A$1:$BP$55,MATCH($D722,'Aug2021'!$A:$A,0),MATCH($E722,'Aug2021'!$2:$2,0))</f>
        <v>0</v>
      </c>
      <c r="H722" s="3">
        <v>0.0</v>
      </c>
      <c r="I722" s="3">
        <v>0.0</v>
      </c>
    </row>
    <row r="723" ht="14.25" customHeight="1">
      <c r="A723" s="21" t="str">
        <f t="shared" si="8"/>
        <v>Aug2021</v>
      </c>
      <c r="B723" s="21">
        <v>44409.0</v>
      </c>
      <c r="C723" s="9">
        <v>52.0</v>
      </c>
      <c r="D723" s="3" t="s">
        <v>146</v>
      </c>
      <c r="E723" s="9" t="s">
        <v>188</v>
      </c>
      <c r="F723" s="9" t="s">
        <v>108</v>
      </c>
      <c r="G723" s="3">
        <f t="array" ref="G723">INDEX('Aug2021'!$A$1:$BP$55,MATCH($D723,'Aug2021'!$A:$A,0),MATCH($E723,'Aug2021'!$2:$2,0))</f>
        <v>0</v>
      </c>
      <c r="H723" s="3">
        <v>0.0</v>
      </c>
      <c r="I723" s="3">
        <v>0.0</v>
      </c>
    </row>
    <row r="724" ht="14.25" customHeight="1">
      <c r="A724" s="21" t="str">
        <f t="shared" si="8"/>
        <v>Aug2021</v>
      </c>
      <c r="B724" s="21">
        <v>44409.0</v>
      </c>
      <c r="C724" s="9">
        <v>53.0</v>
      </c>
      <c r="D724" s="3" t="s">
        <v>146</v>
      </c>
      <c r="E724" s="9" t="s">
        <v>189</v>
      </c>
      <c r="F724" s="9" t="s">
        <v>108</v>
      </c>
      <c r="G724" s="3">
        <f t="array" ref="G724">INDEX('Aug2021'!$A$1:$BP$55,MATCH($D724,'Aug2021'!$A:$A,0),MATCH($E724,'Aug2021'!$2:$2,0))</f>
        <v>0</v>
      </c>
      <c r="H724" s="3">
        <v>0.0</v>
      </c>
      <c r="I724" s="3">
        <v>0.0</v>
      </c>
    </row>
    <row r="725" ht="14.25" customHeight="1">
      <c r="A725" s="21" t="str">
        <f t="shared" si="8"/>
        <v>Aug2021</v>
      </c>
      <c r="B725" s="21">
        <v>44409.0</v>
      </c>
      <c r="C725" s="9">
        <v>54.0</v>
      </c>
      <c r="D725" s="3" t="s">
        <v>146</v>
      </c>
      <c r="E725" s="9" t="s">
        <v>190</v>
      </c>
      <c r="F725" s="9" t="s">
        <v>108</v>
      </c>
      <c r="G725" s="3" t="str">
        <f t="array" ref="G725">INDEX('Aug2021'!$A$1:$BP$55,MATCH($D725,'Aug2021'!$A:$A,0),MATCH($E725,'Aug2021'!$2:$2,0))</f>
        <v>Suppressed</v>
      </c>
      <c r="H725" s="3">
        <v>1.0</v>
      </c>
      <c r="I725" s="3">
        <v>2.0</v>
      </c>
    </row>
    <row r="726" ht="14.25" customHeight="1">
      <c r="A726" s="21" t="str">
        <f t="shared" si="8"/>
        <v>Aug2021</v>
      </c>
      <c r="B726" s="21">
        <v>44409.0</v>
      </c>
      <c r="C726" s="9">
        <v>55.0</v>
      </c>
      <c r="D726" s="3" t="s">
        <v>146</v>
      </c>
      <c r="E726" s="9" t="s">
        <v>191</v>
      </c>
      <c r="F726" s="9" t="s">
        <v>112</v>
      </c>
      <c r="G726" s="3">
        <f t="array" ref="G726">INDEX('Aug2021'!$A$1:$BP$55,MATCH($D726,'Aug2021'!$A:$A,0),MATCH($E726,'Aug2021'!$2:$2,0))</f>
        <v>0</v>
      </c>
      <c r="H726" s="3">
        <v>0.0</v>
      </c>
      <c r="I726" s="3">
        <v>0.0</v>
      </c>
    </row>
    <row r="727" ht="14.25" customHeight="1">
      <c r="A727" s="21" t="str">
        <f t="shared" si="8"/>
        <v>Aug2021</v>
      </c>
      <c r="B727" s="21">
        <v>44409.0</v>
      </c>
      <c r="C727" s="9">
        <v>56.0</v>
      </c>
      <c r="D727" s="3" t="s">
        <v>146</v>
      </c>
      <c r="E727" s="9" t="s">
        <v>192</v>
      </c>
      <c r="F727" s="9" t="s">
        <v>109</v>
      </c>
      <c r="G727" s="3">
        <f t="array" ref="G727">INDEX('Aug2021'!$A$1:$BP$55,MATCH($D727,'Aug2021'!$A:$A,0),MATCH($E727,'Aug2021'!$2:$2,0))</f>
        <v>0</v>
      </c>
      <c r="H727" s="3">
        <v>0.0</v>
      </c>
      <c r="I727" s="3">
        <v>0.0</v>
      </c>
    </row>
    <row r="728" ht="14.25" customHeight="1">
      <c r="A728" s="21" t="str">
        <f t="shared" si="8"/>
        <v>Aug2021</v>
      </c>
      <c r="B728" s="21">
        <v>44409.0</v>
      </c>
      <c r="C728" s="9">
        <v>57.0</v>
      </c>
      <c r="D728" s="3" t="s">
        <v>146</v>
      </c>
      <c r="E728" s="9" t="s">
        <v>193</v>
      </c>
      <c r="F728" s="9" t="s">
        <v>108</v>
      </c>
      <c r="G728" s="3">
        <f t="array" ref="G728">INDEX('Aug2021'!$A$1:$BP$55,MATCH($D728,'Aug2021'!$A:$A,0),MATCH($E728,'Aug2021'!$2:$2,0))</f>
        <v>0</v>
      </c>
      <c r="H728" s="3">
        <v>0.0</v>
      </c>
      <c r="I728" s="3">
        <v>0.0</v>
      </c>
    </row>
    <row r="729" ht="14.25" customHeight="1">
      <c r="A729" s="21" t="str">
        <f t="shared" si="8"/>
        <v>Aug2021</v>
      </c>
      <c r="B729" s="21">
        <v>44409.0</v>
      </c>
      <c r="C729" s="9">
        <v>58.0</v>
      </c>
      <c r="D729" s="3" t="s">
        <v>146</v>
      </c>
      <c r="E729" s="9" t="s">
        <v>194</v>
      </c>
      <c r="F729" s="9" t="s">
        <v>108</v>
      </c>
      <c r="G729" s="3">
        <f t="array" ref="G729">INDEX('Aug2021'!$A$1:$BP$55,MATCH($D729,'Aug2021'!$A:$A,0),MATCH($E729,'Aug2021'!$2:$2,0))</f>
        <v>0</v>
      </c>
      <c r="H729" s="3">
        <v>0.0</v>
      </c>
      <c r="I729" s="3">
        <v>0.0</v>
      </c>
    </row>
    <row r="730" ht="14.25" customHeight="1">
      <c r="A730" s="21" t="str">
        <f t="shared" si="8"/>
        <v>Aug2021</v>
      </c>
      <c r="B730" s="21">
        <v>44409.0</v>
      </c>
      <c r="C730" s="9">
        <v>59.0</v>
      </c>
      <c r="D730" s="3" t="s">
        <v>146</v>
      </c>
      <c r="E730" s="9" t="s">
        <v>195</v>
      </c>
      <c r="F730" s="9" t="s">
        <v>110</v>
      </c>
      <c r="G730" s="3">
        <f t="array" ref="G730">INDEX('Aug2021'!$A$1:$BP$55,MATCH($D730,'Aug2021'!$A:$A,0),MATCH($E730,'Aug2021'!$2:$2,0))</f>
        <v>0</v>
      </c>
      <c r="H730" s="3">
        <v>0.0</v>
      </c>
      <c r="I730" s="3">
        <v>0.0</v>
      </c>
    </row>
    <row r="731" ht="14.25" customHeight="1">
      <c r="A731" s="21" t="str">
        <f t="shared" si="8"/>
        <v>Aug2021</v>
      </c>
      <c r="B731" s="21">
        <v>44409.0</v>
      </c>
      <c r="C731" s="9">
        <v>60.0</v>
      </c>
      <c r="D731" s="3" t="s">
        <v>146</v>
      </c>
      <c r="E731" s="9" t="s">
        <v>196</v>
      </c>
      <c r="F731" s="9" t="s">
        <v>108</v>
      </c>
      <c r="G731" s="3">
        <f t="array" ref="G731">INDEX('Aug2021'!$A$1:$BP$55,MATCH($D731,'Aug2021'!$A:$A,0),MATCH($E731,'Aug2021'!$2:$2,0))</f>
        <v>0</v>
      </c>
      <c r="H731" s="3">
        <v>0.0</v>
      </c>
      <c r="I731" s="3">
        <v>0.0</v>
      </c>
    </row>
    <row r="732" ht="14.25" customHeight="1">
      <c r="A732" s="21" t="str">
        <f t="shared" si="8"/>
        <v>Aug2021</v>
      </c>
      <c r="B732" s="21">
        <v>44409.0</v>
      </c>
      <c r="C732" s="9">
        <v>61.0</v>
      </c>
      <c r="D732" s="3" t="s">
        <v>146</v>
      </c>
      <c r="E732" s="9" t="s">
        <v>197</v>
      </c>
      <c r="F732" s="9" t="s">
        <v>108</v>
      </c>
      <c r="G732" s="3">
        <f t="array" ref="G732">INDEX('Aug2021'!$A$1:$BP$55,MATCH($D732,'Aug2021'!$A:$A,0),MATCH($E732,'Aug2021'!$2:$2,0))</f>
        <v>0</v>
      </c>
      <c r="H732" s="3">
        <v>0.0</v>
      </c>
      <c r="I732" s="3">
        <v>0.0</v>
      </c>
    </row>
    <row r="733" ht="14.25" customHeight="1">
      <c r="A733" s="21" t="str">
        <f t="shared" si="8"/>
        <v>Aug2021</v>
      </c>
      <c r="B733" s="21">
        <v>44409.0</v>
      </c>
      <c r="C733" s="9">
        <v>62.0</v>
      </c>
      <c r="D733" s="3" t="s">
        <v>146</v>
      </c>
      <c r="E733" s="9" t="s">
        <v>198</v>
      </c>
      <c r="F733" s="9" t="s">
        <v>112</v>
      </c>
      <c r="G733" s="3">
        <f t="array" ref="G733">INDEX('Aug2021'!$A$1:$BP$55,MATCH($D733,'Aug2021'!$A:$A,0),MATCH($E733,'Aug2021'!$2:$2,0))</f>
        <v>0</v>
      </c>
      <c r="H733" s="3">
        <v>0.0</v>
      </c>
      <c r="I733" s="3">
        <v>0.0</v>
      </c>
    </row>
    <row r="734" ht="14.25" customHeight="1">
      <c r="A734" s="21" t="str">
        <f t="shared" si="8"/>
        <v>Aug2021</v>
      </c>
      <c r="B734" s="21">
        <v>44409.0</v>
      </c>
      <c r="C734" s="9">
        <v>63.0</v>
      </c>
      <c r="D734" s="3" t="s">
        <v>146</v>
      </c>
      <c r="E734" s="9" t="s">
        <v>199</v>
      </c>
      <c r="F734" s="9" t="s">
        <v>109</v>
      </c>
      <c r="G734" s="3">
        <f t="array" ref="G734">INDEX('Aug2021'!$A$1:$BP$55,MATCH($D734,'Aug2021'!$A:$A,0),MATCH($E734,'Aug2021'!$2:$2,0))</f>
        <v>0</v>
      </c>
      <c r="H734" s="3">
        <v>0.0</v>
      </c>
      <c r="I734" s="3">
        <v>0.0</v>
      </c>
    </row>
    <row r="735" ht="14.25" customHeight="1">
      <c r="A735" s="21" t="str">
        <f t="shared" si="8"/>
        <v>Aug2021</v>
      </c>
      <c r="B735" s="21">
        <v>44409.0</v>
      </c>
      <c r="C735" s="9">
        <v>64.0</v>
      </c>
      <c r="D735" s="3" t="s">
        <v>146</v>
      </c>
      <c r="E735" s="9" t="s">
        <v>200</v>
      </c>
      <c r="F735" s="9" t="s">
        <v>108</v>
      </c>
      <c r="G735" s="3">
        <f t="array" ref="G735">INDEX('Aug2021'!$A$1:$BP$55,MATCH($D735,'Aug2021'!$A:$A,0),MATCH($E735,'Aug2021'!$2:$2,0))</f>
        <v>0</v>
      </c>
      <c r="H735" s="3">
        <v>0.0</v>
      </c>
      <c r="I735" s="3">
        <v>0.0</v>
      </c>
    </row>
    <row r="736" ht="14.25" customHeight="1">
      <c r="A736" s="21" t="str">
        <f t="shared" si="8"/>
        <v>Aug2021</v>
      </c>
      <c r="B736" s="21">
        <v>44409.0</v>
      </c>
      <c r="C736" s="9">
        <v>65.0</v>
      </c>
      <c r="D736" s="3" t="s">
        <v>146</v>
      </c>
      <c r="E736" s="9" t="s">
        <v>201</v>
      </c>
      <c r="F736" s="9" t="s">
        <v>112</v>
      </c>
      <c r="G736" s="3">
        <f t="array" ref="G736">INDEX('Aug2021'!$A$1:$BP$55,MATCH($D736,'Aug2021'!$A:$A,0),MATCH($E736,'Aug2021'!$2:$2,0))</f>
        <v>0</v>
      </c>
      <c r="H736" s="3">
        <v>0.0</v>
      </c>
      <c r="I736" s="3">
        <v>0.0</v>
      </c>
    </row>
    <row r="737" ht="14.25" customHeight="1">
      <c r="A737" s="21" t="str">
        <f t="shared" si="8"/>
        <v>Aug2021</v>
      </c>
      <c r="B737" s="21">
        <v>44409.0</v>
      </c>
      <c r="C737" s="9">
        <v>66.0</v>
      </c>
      <c r="D737" s="3" t="s">
        <v>146</v>
      </c>
      <c r="E737" s="9" t="s">
        <v>202</v>
      </c>
      <c r="F737" s="9" t="s">
        <v>108</v>
      </c>
      <c r="G737" s="3">
        <f t="array" ref="G737">INDEX('Aug2021'!$A$1:$BP$55,MATCH($D737,'Aug2021'!$A:$A,0),MATCH($E737,'Aug2021'!$2:$2,0))</f>
        <v>0</v>
      </c>
      <c r="H737" s="3">
        <v>0.0</v>
      </c>
      <c r="I737" s="3">
        <v>0.0</v>
      </c>
    </row>
    <row r="738" ht="14.25" customHeight="1">
      <c r="A738" s="21" t="str">
        <f t="shared" si="8"/>
        <v>Aug2021</v>
      </c>
      <c r="B738" s="21">
        <v>44409.0</v>
      </c>
      <c r="C738" s="9">
        <v>67.0</v>
      </c>
      <c r="D738" s="3" t="s">
        <v>146</v>
      </c>
      <c r="E738" s="9" t="s">
        <v>203</v>
      </c>
      <c r="F738" s="9" t="s">
        <v>108</v>
      </c>
      <c r="G738" s="3">
        <f t="array" ref="G738">INDEX('Aug2021'!$A$1:$BP$55,MATCH($D738,'Aug2021'!$A:$A,0),MATCH($E738,'Aug2021'!$2:$2,0))</f>
        <v>0</v>
      </c>
      <c r="H738" s="3">
        <v>0.0</v>
      </c>
      <c r="I738" s="3">
        <v>0.0</v>
      </c>
    </row>
    <row r="739" ht="14.25" customHeight="1">
      <c r="A739" s="21" t="str">
        <f t="shared" si="8"/>
        <v>Aug2021</v>
      </c>
      <c r="B739" s="21">
        <v>44409.0</v>
      </c>
      <c r="C739" s="9">
        <v>1.0</v>
      </c>
      <c r="D739" s="3" t="s">
        <v>137</v>
      </c>
      <c r="E739" s="9" t="s">
        <v>137</v>
      </c>
      <c r="F739" s="9" t="s">
        <v>108</v>
      </c>
      <c r="G739" s="3" t="str">
        <f t="array" ref="G739">INDEX('Aug2021'!$A$1:$BP$55,MATCH($D739,'Aug2021'!$A:$A,0),MATCH($E739,'Aug2021'!$2:$2,0))</f>
        <v>Suppressed</v>
      </c>
      <c r="H739" s="3">
        <v>1.0</v>
      </c>
      <c r="I739" s="3">
        <v>2.0</v>
      </c>
    </row>
    <row r="740" ht="14.25" customHeight="1">
      <c r="A740" s="21" t="str">
        <f t="shared" si="8"/>
        <v>Aug2021</v>
      </c>
      <c r="B740" s="21">
        <v>44409.0</v>
      </c>
      <c r="C740" s="9">
        <v>2.0</v>
      </c>
      <c r="D740" s="3" t="s">
        <v>137</v>
      </c>
      <c r="E740" s="9" t="s">
        <v>138</v>
      </c>
      <c r="F740" s="9" t="s">
        <v>108</v>
      </c>
      <c r="G740" s="3">
        <f t="array" ref="G740">INDEX('Aug2021'!$A$1:$BP$55,MATCH($D740,'Aug2021'!$A:$A,0),MATCH($E740,'Aug2021'!$2:$2,0))</f>
        <v>10</v>
      </c>
      <c r="H740" s="3">
        <v>10.0</v>
      </c>
      <c r="I740" s="3">
        <v>10.0</v>
      </c>
    </row>
    <row r="741" ht="14.25" customHeight="1">
      <c r="A741" s="21" t="str">
        <f t="shared" si="8"/>
        <v>Aug2021</v>
      </c>
      <c r="B741" s="21">
        <v>44409.0</v>
      </c>
      <c r="C741" s="9">
        <v>3.0</v>
      </c>
      <c r="D741" s="3" t="s">
        <v>137</v>
      </c>
      <c r="E741" s="9" t="s">
        <v>136</v>
      </c>
      <c r="F741" s="9" t="s">
        <v>108</v>
      </c>
      <c r="G741" s="3">
        <f t="array" ref="G741">INDEX('Aug2021'!$A$1:$BP$55,MATCH($D741,'Aug2021'!$A:$A,0),MATCH($E741,'Aug2021'!$2:$2,0))</f>
        <v>15</v>
      </c>
      <c r="H741" s="3">
        <v>15.0</v>
      </c>
      <c r="I741" s="3">
        <v>15.0</v>
      </c>
    </row>
    <row r="742" ht="14.25" customHeight="1">
      <c r="A742" s="21" t="str">
        <f t="shared" si="8"/>
        <v>Aug2021</v>
      </c>
      <c r="B742" s="21">
        <v>44409.0</v>
      </c>
      <c r="C742" s="9">
        <v>4.0</v>
      </c>
      <c r="D742" s="3" t="s">
        <v>137</v>
      </c>
      <c r="E742" s="9" t="s">
        <v>139</v>
      </c>
      <c r="F742" s="9" t="s">
        <v>108</v>
      </c>
      <c r="G742" s="3">
        <f t="array" ref="G742">INDEX('Aug2021'!$A$1:$BP$55,MATCH($D742,'Aug2021'!$A:$A,0),MATCH($E742,'Aug2021'!$2:$2,0))</f>
        <v>0</v>
      </c>
      <c r="H742" s="3">
        <v>0.0</v>
      </c>
      <c r="I742" s="3">
        <v>0.0</v>
      </c>
    </row>
    <row r="743" ht="14.25" customHeight="1">
      <c r="A743" s="21" t="str">
        <f t="shared" si="8"/>
        <v>Aug2021</v>
      </c>
      <c r="B743" s="21">
        <v>44409.0</v>
      </c>
      <c r="C743" s="9">
        <v>5.0</v>
      </c>
      <c r="D743" s="3" t="s">
        <v>137</v>
      </c>
      <c r="E743" s="9" t="s">
        <v>140</v>
      </c>
      <c r="F743" s="9" t="s">
        <v>108</v>
      </c>
      <c r="G743" s="3" t="str">
        <f t="array" ref="G743">INDEX('Aug2021'!$A$1:$BP$55,MATCH($D743,'Aug2021'!$A:$A,0),MATCH($E743,'Aug2021'!$2:$2,0))</f>
        <v>Suppressed</v>
      </c>
      <c r="H743" s="3">
        <v>1.0</v>
      </c>
      <c r="I743" s="3">
        <v>2.0</v>
      </c>
    </row>
    <row r="744" ht="14.25" customHeight="1">
      <c r="A744" s="21" t="str">
        <f t="shared" si="8"/>
        <v>Aug2021</v>
      </c>
      <c r="B744" s="21">
        <v>44409.0</v>
      </c>
      <c r="C744" s="9">
        <v>6.0</v>
      </c>
      <c r="D744" s="3" t="s">
        <v>137</v>
      </c>
      <c r="E744" s="9" t="s">
        <v>141</v>
      </c>
      <c r="F744" s="9" t="s">
        <v>109</v>
      </c>
      <c r="G744" s="3">
        <f t="array" ref="G744">INDEX('Aug2021'!$A$1:$BP$55,MATCH($D744,'Aug2021'!$A:$A,0),MATCH($E744,'Aug2021'!$2:$2,0))</f>
        <v>0</v>
      </c>
      <c r="H744" s="3">
        <v>0.0</v>
      </c>
      <c r="I744" s="3">
        <v>0.0</v>
      </c>
    </row>
    <row r="745" ht="14.25" customHeight="1">
      <c r="A745" s="21" t="str">
        <f t="shared" si="8"/>
        <v>Aug2021</v>
      </c>
      <c r="B745" s="21">
        <v>44409.0</v>
      </c>
      <c r="C745" s="9">
        <v>7.0</v>
      </c>
      <c r="D745" s="3" t="s">
        <v>137</v>
      </c>
      <c r="E745" s="9" t="s">
        <v>142</v>
      </c>
      <c r="F745" s="9" t="s">
        <v>108</v>
      </c>
      <c r="G745" s="3" t="str">
        <f t="array" ref="G745">INDEX('Aug2021'!$A$1:$BP$55,MATCH($D745,'Aug2021'!$A:$A,0),MATCH($E745,'Aug2021'!$2:$2,0))</f>
        <v>Suppressed</v>
      </c>
      <c r="H745" s="3">
        <v>1.0</v>
      </c>
      <c r="I745" s="3">
        <v>2.0</v>
      </c>
    </row>
    <row r="746" ht="14.25" customHeight="1">
      <c r="A746" s="21" t="str">
        <f t="shared" si="8"/>
        <v>Aug2021</v>
      </c>
      <c r="B746" s="21">
        <v>44409.0</v>
      </c>
      <c r="C746" s="9">
        <v>8.0</v>
      </c>
      <c r="D746" s="3" t="s">
        <v>137</v>
      </c>
      <c r="E746" s="9" t="s">
        <v>143</v>
      </c>
      <c r="F746" s="9" t="s">
        <v>108</v>
      </c>
      <c r="G746" s="3" t="str">
        <f t="array" ref="G746">INDEX('Aug2021'!$A$1:$BP$55,MATCH($D746,'Aug2021'!$A:$A,0),MATCH($E746,'Aug2021'!$2:$2,0))</f>
        <v>Suppressed</v>
      </c>
      <c r="H746" s="3">
        <v>1.0</v>
      </c>
      <c r="I746" s="3">
        <v>2.0</v>
      </c>
    </row>
    <row r="747" ht="14.25" customHeight="1">
      <c r="A747" s="21" t="str">
        <f t="shared" si="8"/>
        <v>Aug2021</v>
      </c>
      <c r="B747" s="21">
        <v>44409.0</v>
      </c>
      <c r="C747" s="9">
        <v>9.0</v>
      </c>
      <c r="D747" s="3" t="s">
        <v>137</v>
      </c>
      <c r="E747" s="9" t="s">
        <v>144</v>
      </c>
      <c r="F747" s="9" t="s">
        <v>108</v>
      </c>
      <c r="G747" s="3" t="str">
        <f t="array" ref="G747">INDEX('Aug2021'!$A$1:$BP$55,MATCH($D747,'Aug2021'!$A:$A,0),MATCH($E747,'Aug2021'!$2:$2,0))</f>
        <v>Suppressed</v>
      </c>
      <c r="H747" s="3">
        <v>1.0</v>
      </c>
      <c r="I747" s="3">
        <v>2.0</v>
      </c>
    </row>
    <row r="748" ht="14.25" customHeight="1">
      <c r="A748" s="21" t="str">
        <f t="shared" si="8"/>
        <v>Aug2021</v>
      </c>
      <c r="B748" s="21">
        <v>44409.0</v>
      </c>
      <c r="C748" s="9">
        <v>10.0</v>
      </c>
      <c r="D748" s="3" t="s">
        <v>137</v>
      </c>
      <c r="E748" s="9" t="s">
        <v>145</v>
      </c>
      <c r="F748" s="9" t="s">
        <v>108</v>
      </c>
      <c r="G748" s="3">
        <f t="array" ref="G748">INDEX('Aug2021'!$A$1:$BP$55,MATCH($D748,'Aug2021'!$A:$A,0),MATCH($E748,'Aug2021'!$2:$2,0))</f>
        <v>0</v>
      </c>
      <c r="H748" s="3">
        <v>0.0</v>
      </c>
      <c r="I748" s="3">
        <v>0.0</v>
      </c>
    </row>
    <row r="749" ht="14.25" customHeight="1">
      <c r="A749" s="21" t="str">
        <f t="shared" si="8"/>
        <v>Aug2021</v>
      </c>
      <c r="B749" s="21">
        <v>44409.0</v>
      </c>
      <c r="C749" s="9">
        <v>11.0</v>
      </c>
      <c r="D749" s="3" t="s">
        <v>137</v>
      </c>
      <c r="E749" s="9" t="s">
        <v>146</v>
      </c>
      <c r="F749" s="9" t="s">
        <v>108</v>
      </c>
      <c r="G749" s="3">
        <f t="array" ref="G749">INDEX('Aug2021'!$A$1:$BP$55,MATCH($D749,'Aug2021'!$A:$A,0),MATCH($E749,'Aug2021'!$2:$2,0))</f>
        <v>0</v>
      </c>
      <c r="H749" s="3">
        <v>0.0</v>
      </c>
      <c r="I749" s="3">
        <v>0.0</v>
      </c>
    </row>
    <row r="750" ht="14.25" customHeight="1">
      <c r="A750" s="21" t="str">
        <f t="shared" si="8"/>
        <v>Aug2021</v>
      </c>
      <c r="B750" s="21">
        <v>44409.0</v>
      </c>
      <c r="C750" s="9">
        <v>12.0</v>
      </c>
      <c r="D750" s="3" t="s">
        <v>137</v>
      </c>
      <c r="E750" s="9" t="s">
        <v>147</v>
      </c>
      <c r="F750" s="9" t="s">
        <v>110</v>
      </c>
      <c r="G750" s="3" t="str">
        <f t="array" ref="G750">INDEX('Aug2021'!$A$1:$BP$55,MATCH($D750,'Aug2021'!$A:$A,0),MATCH($E750,'Aug2021'!$2:$2,0))</f>
        <v>Suppressed</v>
      </c>
      <c r="H750" s="3">
        <v>1.0</v>
      </c>
      <c r="I750" s="3">
        <v>2.0</v>
      </c>
    </row>
    <row r="751" ht="14.25" customHeight="1">
      <c r="A751" s="21" t="str">
        <f t="shared" si="8"/>
        <v>Aug2021</v>
      </c>
      <c r="B751" s="21">
        <v>44409.0</v>
      </c>
      <c r="C751" s="9">
        <v>13.0</v>
      </c>
      <c r="D751" s="3" t="s">
        <v>137</v>
      </c>
      <c r="E751" s="9" t="s">
        <v>148</v>
      </c>
      <c r="F751" s="9" t="s">
        <v>108</v>
      </c>
      <c r="G751" s="3">
        <f t="array" ref="G751">INDEX('Aug2021'!$A$1:$BP$55,MATCH($D751,'Aug2021'!$A:$A,0),MATCH($E751,'Aug2021'!$2:$2,0))</f>
        <v>0</v>
      </c>
      <c r="H751" s="3">
        <v>0.0</v>
      </c>
      <c r="I751" s="3">
        <v>0.0</v>
      </c>
    </row>
    <row r="752" ht="14.25" customHeight="1">
      <c r="A752" s="21" t="str">
        <f t="shared" si="8"/>
        <v>Aug2021</v>
      </c>
      <c r="B752" s="21">
        <v>44409.0</v>
      </c>
      <c r="C752" s="9">
        <v>14.0</v>
      </c>
      <c r="D752" s="3" t="s">
        <v>137</v>
      </c>
      <c r="E752" s="9" t="s">
        <v>149</v>
      </c>
      <c r="F752" s="9" t="s">
        <v>108</v>
      </c>
      <c r="G752" s="3">
        <f t="array" ref="G752">INDEX('Aug2021'!$A$1:$BP$55,MATCH($D752,'Aug2021'!$A:$A,0),MATCH($E752,'Aug2021'!$2:$2,0))</f>
        <v>0</v>
      </c>
      <c r="H752" s="3">
        <v>0.0</v>
      </c>
      <c r="I752" s="3">
        <v>0.0</v>
      </c>
    </row>
    <row r="753" ht="14.25" customHeight="1">
      <c r="A753" s="21" t="str">
        <f t="shared" si="8"/>
        <v>Aug2021</v>
      </c>
      <c r="B753" s="21">
        <v>44409.0</v>
      </c>
      <c r="C753" s="9">
        <v>15.0</v>
      </c>
      <c r="D753" s="3" t="s">
        <v>137</v>
      </c>
      <c r="E753" s="9" t="s">
        <v>150</v>
      </c>
      <c r="F753" s="9" t="s">
        <v>108</v>
      </c>
      <c r="G753" s="3" t="str">
        <f t="array" ref="G753">INDEX('Aug2021'!$A$1:$BP$55,MATCH($D753,'Aug2021'!$A:$A,0),MATCH($E753,'Aug2021'!$2:$2,0))</f>
        <v>Suppressed</v>
      </c>
      <c r="H753" s="3">
        <v>1.0</v>
      </c>
      <c r="I753" s="3">
        <v>2.0</v>
      </c>
    </row>
    <row r="754" ht="14.25" customHeight="1">
      <c r="A754" s="21" t="str">
        <f t="shared" si="8"/>
        <v>Aug2021</v>
      </c>
      <c r="B754" s="21">
        <v>44409.0</v>
      </c>
      <c r="C754" s="9">
        <v>16.0</v>
      </c>
      <c r="D754" s="3" t="s">
        <v>137</v>
      </c>
      <c r="E754" s="9" t="s">
        <v>151</v>
      </c>
      <c r="F754" s="9" t="s">
        <v>112</v>
      </c>
      <c r="G754" s="3">
        <f t="array" ref="G754">INDEX('Aug2021'!$A$1:$BP$55,MATCH($D754,'Aug2021'!$A:$A,0),MATCH($E754,'Aug2021'!$2:$2,0))</f>
        <v>0</v>
      </c>
      <c r="H754" s="3">
        <v>0.0</v>
      </c>
      <c r="I754" s="3">
        <v>0.0</v>
      </c>
    </row>
    <row r="755" ht="14.25" customHeight="1">
      <c r="A755" s="21" t="str">
        <f t="shared" si="8"/>
        <v>Aug2021</v>
      </c>
      <c r="B755" s="21">
        <v>44409.0</v>
      </c>
      <c r="C755" s="9">
        <v>17.0</v>
      </c>
      <c r="D755" s="3" t="s">
        <v>137</v>
      </c>
      <c r="E755" s="9" t="s">
        <v>152</v>
      </c>
      <c r="F755" s="9" t="s">
        <v>153</v>
      </c>
      <c r="G755" s="3" t="str">
        <f t="array" ref="G755">INDEX('Aug2021'!$A$1:$BP$55,MATCH($D755,'Aug2021'!$A:$A,0),MATCH($E755,'Aug2021'!$2:$2,0))</f>
        <v>Suppressed</v>
      </c>
      <c r="H755" s="3">
        <v>1.0</v>
      </c>
      <c r="I755" s="3">
        <v>2.0</v>
      </c>
    </row>
    <row r="756" ht="14.25" customHeight="1">
      <c r="A756" s="21" t="str">
        <f t="shared" si="8"/>
        <v>Aug2021</v>
      </c>
      <c r="B756" s="21">
        <v>44409.0</v>
      </c>
      <c r="C756" s="9">
        <v>18.0</v>
      </c>
      <c r="D756" s="3" t="s">
        <v>137</v>
      </c>
      <c r="E756" s="9" t="s">
        <v>154</v>
      </c>
      <c r="F756" s="9" t="s">
        <v>110</v>
      </c>
      <c r="G756" s="3" t="str">
        <f t="array" ref="G756">INDEX('Aug2021'!$A$1:$BP$55,MATCH($D756,'Aug2021'!$A:$A,0),MATCH($E756,'Aug2021'!$2:$2,0))</f>
        <v>Suppressed</v>
      </c>
      <c r="H756" s="3">
        <v>1.0</v>
      </c>
      <c r="I756" s="3">
        <v>2.0</v>
      </c>
    </row>
    <row r="757" ht="14.25" customHeight="1">
      <c r="A757" s="21" t="str">
        <f t="shared" si="8"/>
        <v>Aug2021</v>
      </c>
      <c r="B757" s="21">
        <v>44409.0</v>
      </c>
      <c r="C757" s="9">
        <v>19.0</v>
      </c>
      <c r="D757" s="3" t="s">
        <v>137</v>
      </c>
      <c r="E757" s="9" t="s">
        <v>155</v>
      </c>
      <c r="F757" s="9" t="s">
        <v>109</v>
      </c>
      <c r="G757" s="3">
        <f t="array" ref="G757">INDEX('Aug2021'!$A$1:$BP$55,MATCH($D757,'Aug2021'!$A:$A,0),MATCH($E757,'Aug2021'!$2:$2,0))</f>
        <v>0</v>
      </c>
      <c r="H757" s="3">
        <v>0.0</v>
      </c>
      <c r="I757" s="3">
        <v>0.0</v>
      </c>
    </row>
    <row r="758" ht="14.25" customHeight="1">
      <c r="A758" s="21" t="str">
        <f t="shared" si="8"/>
        <v>Aug2021</v>
      </c>
      <c r="B758" s="21">
        <v>44409.0</v>
      </c>
      <c r="C758" s="9">
        <v>20.0</v>
      </c>
      <c r="D758" s="3" t="s">
        <v>137</v>
      </c>
      <c r="E758" s="9" t="s">
        <v>156</v>
      </c>
      <c r="F758" s="9" t="s">
        <v>112</v>
      </c>
      <c r="G758" s="3">
        <f t="array" ref="G758">INDEX('Aug2021'!$A$1:$BP$55,MATCH($D758,'Aug2021'!$A:$A,0),MATCH($E758,'Aug2021'!$2:$2,0))</f>
        <v>0</v>
      </c>
      <c r="H758" s="3">
        <v>0.0</v>
      </c>
      <c r="I758" s="3">
        <v>0.0</v>
      </c>
    </row>
    <row r="759" ht="14.25" customHeight="1">
      <c r="A759" s="21" t="str">
        <f t="shared" si="8"/>
        <v>Aug2021</v>
      </c>
      <c r="B759" s="21">
        <v>44409.0</v>
      </c>
      <c r="C759" s="9">
        <v>21.0</v>
      </c>
      <c r="D759" s="3" t="s">
        <v>137</v>
      </c>
      <c r="E759" s="9" t="s">
        <v>157</v>
      </c>
      <c r="F759" s="9" t="s">
        <v>108</v>
      </c>
      <c r="G759" s="3">
        <f t="array" ref="G759">INDEX('Aug2021'!$A$1:$BP$55,MATCH($D759,'Aug2021'!$A:$A,0),MATCH($E759,'Aug2021'!$2:$2,0))</f>
        <v>0</v>
      </c>
      <c r="H759" s="3">
        <v>0.0</v>
      </c>
      <c r="I759" s="3">
        <v>0.0</v>
      </c>
    </row>
    <row r="760" ht="14.25" customHeight="1">
      <c r="A760" s="21" t="str">
        <f t="shared" si="8"/>
        <v>Aug2021</v>
      </c>
      <c r="B760" s="21">
        <v>44409.0</v>
      </c>
      <c r="C760" s="9">
        <v>22.0</v>
      </c>
      <c r="D760" s="3" t="s">
        <v>137</v>
      </c>
      <c r="E760" s="9" t="s">
        <v>158</v>
      </c>
      <c r="F760" s="9" t="s">
        <v>109</v>
      </c>
      <c r="G760" s="3">
        <f t="array" ref="G760">INDEX('Aug2021'!$A$1:$BP$55,MATCH($D760,'Aug2021'!$A:$A,0),MATCH($E760,'Aug2021'!$2:$2,0))</f>
        <v>0</v>
      </c>
      <c r="H760" s="3">
        <v>0.0</v>
      </c>
      <c r="I760" s="3">
        <v>0.0</v>
      </c>
    </row>
    <row r="761" ht="14.25" customHeight="1">
      <c r="A761" s="21" t="str">
        <f t="shared" si="8"/>
        <v>Aug2021</v>
      </c>
      <c r="B761" s="21">
        <v>44409.0</v>
      </c>
      <c r="C761" s="9">
        <v>23.0</v>
      </c>
      <c r="D761" s="3" t="s">
        <v>137</v>
      </c>
      <c r="E761" s="9" t="s">
        <v>159</v>
      </c>
      <c r="F761" s="9" t="s">
        <v>110</v>
      </c>
      <c r="G761" s="3">
        <f t="array" ref="G761">INDEX('Aug2021'!$A$1:$BP$55,MATCH($D761,'Aug2021'!$A:$A,0),MATCH($E761,'Aug2021'!$2:$2,0))</f>
        <v>0</v>
      </c>
      <c r="H761" s="3">
        <v>0.0</v>
      </c>
      <c r="I761" s="3">
        <v>0.0</v>
      </c>
    </row>
    <row r="762" ht="14.25" customHeight="1">
      <c r="A762" s="21" t="str">
        <f t="shared" si="8"/>
        <v>Aug2021</v>
      </c>
      <c r="B762" s="21">
        <v>44409.0</v>
      </c>
      <c r="C762" s="9">
        <v>24.0</v>
      </c>
      <c r="D762" s="3" t="s">
        <v>137</v>
      </c>
      <c r="E762" s="9" t="s">
        <v>160</v>
      </c>
      <c r="F762" s="9" t="s">
        <v>109</v>
      </c>
      <c r="G762" s="3">
        <f t="array" ref="G762">INDEX('Aug2021'!$A$1:$BP$55,MATCH($D762,'Aug2021'!$A:$A,0),MATCH($E762,'Aug2021'!$2:$2,0))</f>
        <v>0</v>
      </c>
      <c r="H762" s="3">
        <v>0.0</v>
      </c>
      <c r="I762" s="3">
        <v>0.0</v>
      </c>
    </row>
    <row r="763" ht="14.25" customHeight="1">
      <c r="A763" s="21" t="str">
        <f t="shared" si="8"/>
        <v>Aug2021</v>
      </c>
      <c r="B763" s="21">
        <v>44409.0</v>
      </c>
      <c r="C763" s="9">
        <v>25.0</v>
      </c>
      <c r="D763" s="3" t="s">
        <v>137</v>
      </c>
      <c r="E763" s="9" t="s">
        <v>161</v>
      </c>
      <c r="F763" s="9" t="s">
        <v>108</v>
      </c>
      <c r="G763" s="3">
        <f t="array" ref="G763">INDEX('Aug2021'!$A$1:$BP$55,MATCH($D763,'Aug2021'!$A:$A,0),MATCH($E763,'Aug2021'!$2:$2,0))</f>
        <v>0</v>
      </c>
      <c r="H763" s="3">
        <v>0.0</v>
      </c>
      <c r="I763" s="3">
        <v>0.0</v>
      </c>
    </row>
    <row r="764" ht="14.25" customHeight="1">
      <c r="A764" s="21" t="str">
        <f t="shared" si="8"/>
        <v>Aug2021</v>
      </c>
      <c r="B764" s="21">
        <v>44409.0</v>
      </c>
      <c r="C764" s="9">
        <v>26.0</v>
      </c>
      <c r="D764" s="3" t="s">
        <v>137</v>
      </c>
      <c r="E764" s="9" t="s">
        <v>162</v>
      </c>
      <c r="F764" s="9" t="s">
        <v>111</v>
      </c>
      <c r="G764" s="3" t="str">
        <f t="array" ref="G764">INDEX('Aug2021'!$A$1:$BP$55,MATCH($D764,'Aug2021'!$A:$A,0),MATCH($E764,'Aug2021'!$2:$2,0))</f>
        <v>Suppressed</v>
      </c>
      <c r="H764" s="3">
        <v>1.0</v>
      </c>
      <c r="I764" s="3">
        <v>2.0</v>
      </c>
    </row>
    <row r="765" ht="14.25" customHeight="1">
      <c r="A765" s="21" t="str">
        <f t="shared" si="8"/>
        <v>Aug2021</v>
      </c>
      <c r="B765" s="21">
        <v>44409.0</v>
      </c>
      <c r="C765" s="9">
        <v>27.0</v>
      </c>
      <c r="D765" s="3" t="s">
        <v>137</v>
      </c>
      <c r="E765" s="9" t="s">
        <v>163</v>
      </c>
      <c r="F765" s="9" t="s">
        <v>109</v>
      </c>
      <c r="G765" s="3">
        <f t="array" ref="G765">INDEX('Aug2021'!$A$1:$BP$55,MATCH($D765,'Aug2021'!$A:$A,0),MATCH($E765,'Aug2021'!$2:$2,0))</f>
        <v>0</v>
      </c>
      <c r="H765" s="3">
        <v>0.0</v>
      </c>
      <c r="I765" s="3">
        <v>0.0</v>
      </c>
    </row>
    <row r="766" ht="14.25" customHeight="1">
      <c r="A766" s="21" t="str">
        <f t="shared" si="8"/>
        <v>Aug2021</v>
      </c>
      <c r="B766" s="21">
        <v>44409.0</v>
      </c>
      <c r="C766" s="9">
        <v>28.0</v>
      </c>
      <c r="D766" s="3" t="s">
        <v>137</v>
      </c>
      <c r="E766" s="9" t="s">
        <v>164</v>
      </c>
      <c r="F766" s="9" t="s">
        <v>112</v>
      </c>
      <c r="G766" s="3">
        <f t="array" ref="G766">INDEX('Aug2021'!$A$1:$BP$55,MATCH($D766,'Aug2021'!$A:$A,0),MATCH($E766,'Aug2021'!$2:$2,0))</f>
        <v>0</v>
      </c>
      <c r="H766" s="3">
        <v>0.0</v>
      </c>
      <c r="I766" s="3">
        <v>0.0</v>
      </c>
    </row>
    <row r="767" ht="14.25" customHeight="1">
      <c r="A767" s="21" t="str">
        <f t="shared" si="8"/>
        <v>Aug2021</v>
      </c>
      <c r="B767" s="21">
        <v>44409.0</v>
      </c>
      <c r="C767" s="9">
        <v>29.0</v>
      </c>
      <c r="D767" s="3" t="s">
        <v>137</v>
      </c>
      <c r="E767" s="9" t="s">
        <v>165</v>
      </c>
      <c r="F767" s="9" t="s">
        <v>111</v>
      </c>
      <c r="G767" s="3">
        <f t="array" ref="G767">INDEX('Aug2021'!$A$1:$BP$55,MATCH($D767,'Aug2021'!$A:$A,0),MATCH($E767,'Aug2021'!$2:$2,0))</f>
        <v>0</v>
      </c>
      <c r="H767" s="3">
        <v>0.0</v>
      </c>
      <c r="I767" s="3">
        <v>0.0</v>
      </c>
    </row>
    <row r="768" ht="14.25" customHeight="1">
      <c r="A768" s="21" t="str">
        <f t="shared" si="8"/>
        <v>Aug2021</v>
      </c>
      <c r="B768" s="21">
        <v>44409.0</v>
      </c>
      <c r="C768" s="9">
        <v>30.0</v>
      </c>
      <c r="D768" s="3" t="s">
        <v>137</v>
      </c>
      <c r="E768" s="9" t="s">
        <v>166</v>
      </c>
      <c r="F768" s="9" t="s">
        <v>108</v>
      </c>
      <c r="G768" s="3">
        <f t="array" ref="G768">INDEX('Aug2021'!$A$1:$BP$55,MATCH($D768,'Aug2021'!$A:$A,0),MATCH($E768,'Aug2021'!$2:$2,0))</f>
        <v>0</v>
      </c>
      <c r="H768" s="3">
        <v>0.0</v>
      </c>
      <c r="I768" s="3">
        <v>0.0</v>
      </c>
    </row>
    <row r="769" ht="14.25" customHeight="1">
      <c r="A769" s="21" t="str">
        <f t="shared" si="8"/>
        <v>Aug2021</v>
      </c>
      <c r="B769" s="21">
        <v>44409.0</v>
      </c>
      <c r="C769" s="9">
        <v>31.0</v>
      </c>
      <c r="D769" s="3" t="s">
        <v>137</v>
      </c>
      <c r="E769" s="9" t="s">
        <v>167</v>
      </c>
      <c r="F769" s="9" t="s">
        <v>109</v>
      </c>
      <c r="G769" s="3">
        <f t="array" ref="G769">INDEX('Aug2021'!$A$1:$BP$55,MATCH($D769,'Aug2021'!$A:$A,0),MATCH($E769,'Aug2021'!$2:$2,0))</f>
        <v>0</v>
      </c>
      <c r="H769" s="3">
        <v>0.0</v>
      </c>
      <c r="I769" s="3">
        <v>0.0</v>
      </c>
    </row>
    <row r="770" ht="14.25" customHeight="1">
      <c r="A770" s="21" t="str">
        <f t="shared" si="8"/>
        <v>Aug2021</v>
      </c>
      <c r="B770" s="21">
        <v>44409.0</v>
      </c>
      <c r="C770" s="9">
        <v>32.0</v>
      </c>
      <c r="D770" s="3" t="s">
        <v>137</v>
      </c>
      <c r="E770" s="9" t="s">
        <v>168</v>
      </c>
      <c r="F770" s="9" t="s">
        <v>112</v>
      </c>
      <c r="G770" s="3">
        <f t="array" ref="G770">INDEX('Aug2021'!$A$1:$BP$55,MATCH($D770,'Aug2021'!$A:$A,0),MATCH($E770,'Aug2021'!$2:$2,0))</f>
        <v>0</v>
      </c>
      <c r="H770" s="3">
        <v>0.0</v>
      </c>
      <c r="I770" s="3">
        <v>0.0</v>
      </c>
    </row>
    <row r="771" ht="14.25" customHeight="1">
      <c r="A771" s="21" t="str">
        <f t="shared" si="8"/>
        <v>Aug2021</v>
      </c>
      <c r="B771" s="21">
        <v>44409.0</v>
      </c>
      <c r="C771" s="9">
        <v>33.0</v>
      </c>
      <c r="D771" s="3" t="s">
        <v>137</v>
      </c>
      <c r="E771" s="9" t="s">
        <v>169</v>
      </c>
      <c r="F771" s="9" t="s">
        <v>110</v>
      </c>
      <c r="G771" s="3">
        <f t="array" ref="G771">INDEX('Aug2021'!$A$1:$BP$55,MATCH($D771,'Aug2021'!$A:$A,0),MATCH($E771,'Aug2021'!$2:$2,0))</f>
        <v>0</v>
      </c>
      <c r="H771" s="3">
        <v>0.0</v>
      </c>
      <c r="I771" s="3">
        <v>0.0</v>
      </c>
    </row>
    <row r="772" ht="14.25" customHeight="1">
      <c r="A772" s="21" t="str">
        <f t="shared" si="8"/>
        <v>Aug2021</v>
      </c>
      <c r="B772" s="21">
        <v>44409.0</v>
      </c>
      <c r="C772" s="9">
        <v>34.0</v>
      </c>
      <c r="D772" s="3" t="s">
        <v>137</v>
      </c>
      <c r="E772" s="9" t="s">
        <v>170</v>
      </c>
      <c r="F772" s="9" t="s">
        <v>109</v>
      </c>
      <c r="G772" s="3">
        <f t="array" ref="G772">INDEX('Aug2021'!$A$1:$BP$55,MATCH($D772,'Aug2021'!$A:$A,0),MATCH($E772,'Aug2021'!$2:$2,0))</f>
        <v>0</v>
      </c>
      <c r="H772" s="3">
        <v>0.0</v>
      </c>
      <c r="I772" s="3">
        <v>0.0</v>
      </c>
    </row>
    <row r="773" ht="14.25" customHeight="1">
      <c r="A773" s="21" t="str">
        <f t="shared" si="8"/>
        <v>Aug2021</v>
      </c>
      <c r="B773" s="21">
        <v>44409.0</v>
      </c>
      <c r="C773" s="9">
        <v>35.0</v>
      </c>
      <c r="D773" s="3" t="s">
        <v>137</v>
      </c>
      <c r="E773" s="9" t="s">
        <v>171</v>
      </c>
      <c r="F773" s="9" t="s">
        <v>108</v>
      </c>
      <c r="G773" s="3">
        <f t="array" ref="G773">INDEX('Aug2021'!$A$1:$BP$55,MATCH($D773,'Aug2021'!$A:$A,0),MATCH($E773,'Aug2021'!$2:$2,0))</f>
        <v>0</v>
      </c>
      <c r="H773" s="3">
        <v>0.0</v>
      </c>
      <c r="I773" s="3">
        <v>0.0</v>
      </c>
    </row>
    <row r="774" ht="14.25" customHeight="1">
      <c r="A774" s="21" t="str">
        <f t="shared" si="8"/>
        <v>Aug2021</v>
      </c>
      <c r="B774" s="21">
        <v>44409.0</v>
      </c>
      <c r="C774" s="9">
        <v>36.0</v>
      </c>
      <c r="D774" s="3" t="s">
        <v>137</v>
      </c>
      <c r="E774" s="9" t="s">
        <v>172</v>
      </c>
      <c r="F774" s="9" t="s">
        <v>111</v>
      </c>
      <c r="G774" s="3">
        <f t="array" ref="G774">INDEX('Aug2021'!$A$1:$BP$55,MATCH($D774,'Aug2021'!$A:$A,0),MATCH($E774,'Aug2021'!$2:$2,0))</f>
        <v>0</v>
      </c>
      <c r="H774" s="3">
        <v>0.0</v>
      </c>
      <c r="I774" s="3">
        <v>0.0</v>
      </c>
    </row>
    <row r="775" ht="14.25" customHeight="1">
      <c r="A775" s="21" t="str">
        <f t="shared" si="8"/>
        <v>Aug2021</v>
      </c>
      <c r="B775" s="21">
        <v>44409.0</v>
      </c>
      <c r="C775" s="9">
        <v>37.0</v>
      </c>
      <c r="D775" s="3" t="s">
        <v>137</v>
      </c>
      <c r="E775" s="9" t="s">
        <v>173</v>
      </c>
      <c r="F775" s="9" t="s">
        <v>110</v>
      </c>
      <c r="G775" s="3">
        <f t="array" ref="G775">INDEX('Aug2021'!$A$1:$BP$55,MATCH($D775,'Aug2021'!$A:$A,0),MATCH($E775,'Aug2021'!$2:$2,0))</f>
        <v>0</v>
      </c>
      <c r="H775" s="3">
        <v>0.0</v>
      </c>
      <c r="I775" s="3">
        <v>0.0</v>
      </c>
    </row>
    <row r="776" ht="14.25" customHeight="1">
      <c r="A776" s="21" t="str">
        <f t="shared" si="8"/>
        <v>Aug2021</v>
      </c>
      <c r="B776" s="21">
        <v>44409.0</v>
      </c>
      <c r="C776" s="9">
        <v>38.0</v>
      </c>
      <c r="D776" s="3" t="s">
        <v>137</v>
      </c>
      <c r="E776" s="9" t="s">
        <v>174</v>
      </c>
      <c r="F776" s="9" t="s">
        <v>114</v>
      </c>
      <c r="G776" s="3">
        <f t="array" ref="G776">INDEX('Aug2021'!$A$1:$BP$55,MATCH($D776,'Aug2021'!$A:$A,0),MATCH($E776,'Aug2021'!$2:$2,0))</f>
        <v>0</v>
      </c>
      <c r="H776" s="3">
        <v>0.0</v>
      </c>
      <c r="I776" s="3">
        <v>0.0</v>
      </c>
    </row>
    <row r="777" ht="14.25" customHeight="1">
      <c r="A777" s="21" t="str">
        <f t="shared" si="8"/>
        <v>Aug2021</v>
      </c>
      <c r="B777" s="21">
        <v>44409.0</v>
      </c>
      <c r="C777" s="9">
        <v>39.0</v>
      </c>
      <c r="D777" s="3" t="s">
        <v>137</v>
      </c>
      <c r="E777" s="9" t="s">
        <v>175</v>
      </c>
      <c r="F777" s="9" t="s">
        <v>112</v>
      </c>
      <c r="G777" s="3">
        <f t="array" ref="G777">INDEX('Aug2021'!$A$1:$BP$55,MATCH($D777,'Aug2021'!$A:$A,0),MATCH($E777,'Aug2021'!$2:$2,0))</f>
        <v>0</v>
      </c>
      <c r="H777" s="3">
        <v>0.0</v>
      </c>
      <c r="I777" s="3">
        <v>0.0</v>
      </c>
    </row>
    <row r="778" ht="14.25" customHeight="1">
      <c r="A778" s="21" t="str">
        <f t="shared" si="8"/>
        <v>Aug2021</v>
      </c>
      <c r="B778" s="21">
        <v>44409.0</v>
      </c>
      <c r="C778" s="9">
        <v>40.0</v>
      </c>
      <c r="D778" s="3" t="s">
        <v>137</v>
      </c>
      <c r="E778" s="9" t="s">
        <v>176</v>
      </c>
      <c r="F778" s="9" t="s">
        <v>109</v>
      </c>
      <c r="G778" s="3">
        <f t="array" ref="G778">INDEX('Aug2021'!$A$1:$BP$55,MATCH($D778,'Aug2021'!$A:$A,0),MATCH($E778,'Aug2021'!$2:$2,0))</f>
        <v>0</v>
      </c>
      <c r="H778" s="3">
        <v>0.0</v>
      </c>
      <c r="I778" s="3">
        <v>0.0</v>
      </c>
    </row>
    <row r="779" ht="14.25" customHeight="1">
      <c r="A779" s="21" t="str">
        <f t="shared" si="8"/>
        <v>Aug2021</v>
      </c>
      <c r="B779" s="21">
        <v>44409.0</v>
      </c>
      <c r="C779" s="9">
        <v>41.0</v>
      </c>
      <c r="D779" s="3" t="s">
        <v>137</v>
      </c>
      <c r="E779" s="9" t="s">
        <v>177</v>
      </c>
      <c r="F779" s="9" t="s">
        <v>109</v>
      </c>
      <c r="G779" s="3">
        <f t="array" ref="G779">INDEX('Aug2021'!$A$1:$BP$55,MATCH($D779,'Aug2021'!$A:$A,0),MATCH($E779,'Aug2021'!$2:$2,0))</f>
        <v>0</v>
      </c>
      <c r="H779" s="3">
        <v>0.0</v>
      </c>
      <c r="I779" s="3">
        <v>0.0</v>
      </c>
    </row>
    <row r="780" ht="14.25" customHeight="1">
      <c r="A780" s="21" t="str">
        <f t="shared" si="8"/>
        <v>Aug2021</v>
      </c>
      <c r="B780" s="21">
        <v>44409.0</v>
      </c>
      <c r="C780" s="9">
        <v>42.0</v>
      </c>
      <c r="D780" s="3" t="s">
        <v>137</v>
      </c>
      <c r="E780" s="9" t="s">
        <v>178</v>
      </c>
      <c r="F780" s="9" t="s">
        <v>108</v>
      </c>
      <c r="G780" s="3">
        <f t="array" ref="G780">INDEX('Aug2021'!$A$1:$BP$55,MATCH($D780,'Aug2021'!$A:$A,0),MATCH($E780,'Aug2021'!$2:$2,0))</f>
        <v>0</v>
      </c>
      <c r="H780" s="3">
        <v>0.0</v>
      </c>
      <c r="I780" s="3">
        <v>0.0</v>
      </c>
    </row>
    <row r="781" ht="14.25" customHeight="1">
      <c r="A781" s="21" t="str">
        <f t="shared" si="8"/>
        <v>Aug2021</v>
      </c>
      <c r="B781" s="21">
        <v>44409.0</v>
      </c>
      <c r="C781" s="9">
        <v>43.0</v>
      </c>
      <c r="D781" s="3" t="s">
        <v>137</v>
      </c>
      <c r="E781" s="9" t="s">
        <v>179</v>
      </c>
      <c r="F781" s="9" t="s">
        <v>109</v>
      </c>
      <c r="G781" s="3">
        <f t="array" ref="G781">INDEX('Aug2021'!$A$1:$BP$55,MATCH($D781,'Aug2021'!$A:$A,0),MATCH($E781,'Aug2021'!$2:$2,0))</f>
        <v>0</v>
      </c>
      <c r="H781" s="3">
        <v>0.0</v>
      </c>
      <c r="I781" s="3">
        <v>0.0</v>
      </c>
    </row>
    <row r="782" ht="14.25" customHeight="1">
      <c r="A782" s="21" t="str">
        <f t="shared" si="8"/>
        <v>Aug2021</v>
      </c>
      <c r="B782" s="21">
        <v>44409.0</v>
      </c>
      <c r="C782" s="9">
        <v>44.0</v>
      </c>
      <c r="D782" s="3" t="s">
        <v>137</v>
      </c>
      <c r="E782" s="9" t="s">
        <v>180</v>
      </c>
      <c r="F782" s="9" t="s">
        <v>110</v>
      </c>
      <c r="G782" s="3">
        <f t="array" ref="G782">INDEX('Aug2021'!$A$1:$BP$55,MATCH($D782,'Aug2021'!$A:$A,0),MATCH($E782,'Aug2021'!$2:$2,0))</f>
        <v>0</v>
      </c>
      <c r="H782" s="3">
        <v>0.0</v>
      </c>
      <c r="I782" s="3">
        <v>0.0</v>
      </c>
    </row>
    <row r="783" ht="14.25" customHeight="1">
      <c r="A783" s="21" t="str">
        <f t="shared" si="8"/>
        <v>Aug2021</v>
      </c>
      <c r="B783" s="21">
        <v>44409.0</v>
      </c>
      <c r="C783" s="9">
        <v>45.0</v>
      </c>
      <c r="D783" s="3" t="s">
        <v>137</v>
      </c>
      <c r="E783" s="9" t="s">
        <v>181</v>
      </c>
      <c r="F783" s="9" t="s">
        <v>108</v>
      </c>
      <c r="G783" s="3">
        <f t="array" ref="G783">INDEX('Aug2021'!$A$1:$BP$55,MATCH($D783,'Aug2021'!$A:$A,0),MATCH($E783,'Aug2021'!$2:$2,0))</f>
        <v>0</v>
      </c>
      <c r="H783" s="3">
        <v>0.0</v>
      </c>
      <c r="I783" s="3">
        <v>0.0</v>
      </c>
    </row>
    <row r="784" ht="14.25" customHeight="1">
      <c r="A784" s="21" t="str">
        <f t="shared" si="8"/>
        <v>Aug2021</v>
      </c>
      <c r="B784" s="21">
        <v>44409.0</v>
      </c>
      <c r="C784" s="9">
        <v>46.0</v>
      </c>
      <c r="D784" s="3" t="s">
        <v>137</v>
      </c>
      <c r="E784" s="9" t="s">
        <v>182</v>
      </c>
      <c r="F784" s="9" t="s">
        <v>109</v>
      </c>
      <c r="G784" s="3">
        <f t="array" ref="G784">INDEX('Aug2021'!$A$1:$BP$55,MATCH($D784,'Aug2021'!$A:$A,0),MATCH($E784,'Aug2021'!$2:$2,0))</f>
        <v>0</v>
      </c>
      <c r="H784" s="3">
        <v>0.0</v>
      </c>
      <c r="I784" s="3">
        <v>0.0</v>
      </c>
    </row>
    <row r="785" ht="14.25" customHeight="1">
      <c r="A785" s="21" t="str">
        <f t="shared" si="8"/>
        <v>Aug2021</v>
      </c>
      <c r="B785" s="21">
        <v>44409.0</v>
      </c>
      <c r="C785" s="9">
        <v>47.0</v>
      </c>
      <c r="D785" s="3" t="s">
        <v>137</v>
      </c>
      <c r="E785" s="9" t="s">
        <v>183</v>
      </c>
      <c r="F785" s="9" t="s">
        <v>111</v>
      </c>
      <c r="G785" s="3">
        <f t="array" ref="G785">INDEX('Aug2021'!$A$1:$BP$55,MATCH($D785,'Aug2021'!$A:$A,0),MATCH($E785,'Aug2021'!$2:$2,0))</f>
        <v>0</v>
      </c>
      <c r="H785" s="3">
        <v>0.0</v>
      </c>
      <c r="I785" s="3">
        <v>0.0</v>
      </c>
    </row>
    <row r="786" ht="14.25" customHeight="1">
      <c r="A786" s="21" t="str">
        <f t="shared" si="8"/>
        <v>Aug2021</v>
      </c>
      <c r="B786" s="21">
        <v>44409.0</v>
      </c>
      <c r="C786" s="9">
        <v>48.0</v>
      </c>
      <c r="D786" s="3" t="s">
        <v>137</v>
      </c>
      <c r="E786" s="9" t="s">
        <v>184</v>
      </c>
      <c r="F786" s="9" t="s">
        <v>108</v>
      </c>
      <c r="G786" s="3" t="str">
        <f t="array" ref="G786">INDEX('Aug2021'!$A$1:$BP$55,MATCH($D786,'Aug2021'!$A:$A,0),MATCH($E786,'Aug2021'!$2:$2,0))</f>
        <v>Suppressed</v>
      </c>
      <c r="H786" s="3">
        <v>1.0</v>
      </c>
      <c r="I786" s="3">
        <v>2.0</v>
      </c>
    </row>
    <row r="787" ht="14.25" customHeight="1">
      <c r="A787" s="21" t="str">
        <f t="shared" si="8"/>
        <v>Aug2021</v>
      </c>
      <c r="B787" s="21">
        <v>44409.0</v>
      </c>
      <c r="C787" s="9">
        <v>49.0</v>
      </c>
      <c r="D787" s="3" t="s">
        <v>137</v>
      </c>
      <c r="E787" s="9" t="s">
        <v>185</v>
      </c>
      <c r="F787" s="9" t="s">
        <v>110</v>
      </c>
      <c r="G787" s="3">
        <f t="array" ref="G787">INDEX('Aug2021'!$A$1:$BP$55,MATCH($D787,'Aug2021'!$A:$A,0),MATCH($E787,'Aug2021'!$2:$2,0))</f>
        <v>0</v>
      </c>
      <c r="H787" s="3">
        <v>0.0</v>
      </c>
      <c r="I787" s="3">
        <v>0.0</v>
      </c>
    </row>
    <row r="788" ht="14.25" customHeight="1">
      <c r="A788" s="21" t="str">
        <f t="shared" si="8"/>
        <v>Aug2021</v>
      </c>
      <c r="B788" s="21">
        <v>44409.0</v>
      </c>
      <c r="C788" s="9">
        <v>50.0</v>
      </c>
      <c r="D788" s="3" t="s">
        <v>137</v>
      </c>
      <c r="E788" s="9" t="s">
        <v>186</v>
      </c>
      <c r="F788" s="9" t="s">
        <v>108</v>
      </c>
      <c r="G788" s="3">
        <f t="array" ref="G788">INDEX('Aug2021'!$A$1:$BP$55,MATCH($D788,'Aug2021'!$A:$A,0),MATCH($E788,'Aug2021'!$2:$2,0))</f>
        <v>0</v>
      </c>
      <c r="H788" s="3">
        <v>0.0</v>
      </c>
      <c r="I788" s="3">
        <v>0.0</v>
      </c>
    </row>
    <row r="789" ht="14.25" customHeight="1">
      <c r="A789" s="21" t="str">
        <f t="shared" si="8"/>
        <v>Aug2021</v>
      </c>
      <c r="B789" s="21">
        <v>44409.0</v>
      </c>
      <c r="C789" s="9">
        <v>51.0</v>
      </c>
      <c r="D789" s="3" t="s">
        <v>137</v>
      </c>
      <c r="E789" s="9" t="s">
        <v>187</v>
      </c>
      <c r="F789" s="9" t="s">
        <v>110</v>
      </c>
      <c r="G789" s="3">
        <f t="array" ref="G789">INDEX('Aug2021'!$A$1:$BP$55,MATCH($D789,'Aug2021'!$A:$A,0),MATCH($E789,'Aug2021'!$2:$2,0))</f>
        <v>0</v>
      </c>
      <c r="H789" s="3">
        <v>0.0</v>
      </c>
      <c r="I789" s="3">
        <v>0.0</v>
      </c>
    </row>
    <row r="790" ht="14.25" customHeight="1">
      <c r="A790" s="21" t="str">
        <f t="shared" si="8"/>
        <v>Aug2021</v>
      </c>
      <c r="B790" s="21">
        <v>44409.0</v>
      </c>
      <c r="C790" s="9">
        <v>52.0</v>
      </c>
      <c r="D790" s="3" t="s">
        <v>137</v>
      </c>
      <c r="E790" s="9" t="s">
        <v>188</v>
      </c>
      <c r="F790" s="9" t="s">
        <v>108</v>
      </c>
      <c r="G790" s="3">
        <f t="array" ref="G790">INDEX('Aug2021'!$A$1:$BP$55,MATCH($D790,'Aug2021'!$A:$A,0),MATCH($E790,'Aug2021'!$2:$2,0))</f>
        <v>0</v>
      </c>
      <c r="H790" s="3">
        <v>0.0</v>
      </c>
      <c r="I790" s="3">
        <v>0.0</v>
      </c>
    </row>
    <row r="791" ht="14.25" customHeight="1">
      <c r="A791" s="21" t="str">
        <f t="shared" si="8"/>
        <v>Aug2021</v>
      </c>
      <c r="B791" s="21">
        <v>44409.0</v>
      </c>
      <c r="C791" s="9">
        <v>53.0</v>
      </c>
      <c r="D791" s="3" t="s">
        <v>137</v>
      </c>
      <c r="E791" s="9" t="s">
        <v>189</v>
      </c>
      <c r="F791" s="9" t="s">
        <v>108</v>
      </c>
      <c r="G791" s="3">
        <f t="array" ref="G791">INDEX('Aug2021'!$A$1:$BP$55,MATCH($D791,'Aug2021'!$A:$A,0),MATCH($E791,'Aug2021'!$2:$2,0))</f>
        <v>0</v>
      </c>
      <c r="H791" s="3">
        <v>0.0</v>
      </c>
      <c r="I791" s="3">
        <v>0.0</v>
      </c>
    </row>
    <row r="792" ht="14.25" customHeight="1">
      <c r="A792" s="21" t="str">
        <f t="shared" si="8"/>
        <v>Aug2021</v>
      </c>
      <c r="B792" s="21">
        <v>44409.0</v>
      </c>
      <c r="C792" s="9">
        <v>54.0</v>
      </c>
      <c r="D792" s="3" t="s">
        <v>137</v>
      </c>
      <c r="E792" s="9" t="s">
        <v>190</v>
      </c>
      <c r="F792" s="9" t="s">
        <v>108</v>
      </c>
      <c r="G792" s="3">
        <f t="array" ref="G792">INDEX('Aug2021'!$A$1:$BP$55,MATCH($D792,'Aug2021'!$A:$A,0),MATCH($E792,'Aug2021'!$2:$2,0))</f>
        <v>0</v>
      </c>
      <c r="H792" s="3">
        <v>0.0</v>
      </c>
      <c r="I792" s="3">
        <v>0.0</v>
      </c>
    </row>
    <row r="793" ht="14.25" customHeight="1">
      <c r="A793" s="21" t="str">
        <f t="shared" si="8"/>
        <v>Aug2021</v>
      </c>
      <c r="B793" s="21">
        <v>44409.0</v>
      </c>
      <c r="C793" s="9">
        <v>55.0</v>
      </c>
      <c r="D793" s="3" t="s">
        <v>137</v>
      </c>
      <c r="E793" s="9" t="s">
        <v>191</v>
      </c>
      <c r="F793" s="9" t="s">
        <v>112</v>
      </c>
      <c r="G793" s="3">
        <f t="array" ref="G793">INDEX('Aug2021'!$A$1:$BP$55,MATCH($D793,'Aug2021'!$A:$A,0),MATCH($E793,'Aug2021'!$2:$2,0))</f>
        <v>0</v>
      </c>
      <c r="H793" s="3">
        <v>0.0</v>
      </c>
      <c r="I793" s="3">
        <v>0.0</v>
      </c>
    </row>
    <row r="794" ht="14.25" customHeight="1">
      <c r="A794" s="21" t="str">
        <f t="shared" si="8"/>
        <v>Aug2021</v>
      </c>
      <c r="B794" s="21">
        <v>44409.0</v>
      </c>
      <c r="C794" s="9">
        <v>56.0</v>
      </c>
      <c r="D794" s="3" t="s">
        <v>137</v>
      </c>
      <c r="E794" s="9" t="s">
        <v>192</v>
      </c>
      <c r="F794" s="9" t="s">
        <v>109</v>
      </c>
      <c r="G794" s="3">
        <f t="array" ref="G794">INDEX('Aug2021'!$A$1:$BP$55,MATCH($D794,'Aug2021'!$A:$A,0),MATCH($E794,'Aug2021'!$2:$2,0))</f>
        <v>0</v>
      </c>
      <c r="H794" s="3">
        <v>0.0</v>
      </c>
      <c r="I794" s="3">
        <v>0.0</v>
      </c>
    </row>
    <row r="795" ht="14.25" customHeight="1">
      <c r="A795" s="21" t="str">
        <f t="shared" si="8"/>
        <v>Aug2021</v>
      </c>
      <c r="B795" s="21">
        <v>44409.0</v>
      </c>
      <c r="C795" s="9">
        <v>57.0</v>
      </c>
      <c r="D795" s="3" t="s">
        <v>137</v>
      </c>
      <c r="E795" s="9" t="s">
        <v>193</v>
      </c>
      <c r="F795" s="9" t="s">
        <v>108</v>
      </c>
      <c r="G795" s="3">
        <f t="array" ref="G795">INDEX('Aug2021'!$A$1:$BP$55,MATCH($D795,'Aug2021'!$A:$A,0),MATCH($E795,'Aug2021'!$2:$2,0))</f>
        <v>0</v>
      </c>
      <c r="H795" s="3">
        <v>0.0</v>
      </c>
      <c r="I795" s="3">
        <v>0.0</v>
      </c>
    </row>
    <row r="796" ht="14.25" customHeight="1">
      <c r="A796" s="21" t="str">
        <f t="shared" si="8"/>
        <v>Aug2021</v>
      </c>
      <c r="B796" s="21">
        <v>44409.0</v>
      </c>
      <c r="C796" s="9">
        <v>58.0</v>
      </c>
      <c r="D796" s="3" t="s">
        <v>137</v>
      </c>
      <c r="E796" s="9" t="s">
        <v>194</v>
      </c>
      <c r="F796" s="9" t="s">
        <v>108</v>
      </c>
      <c r="G796" s="3">
        <f t="array" ref="G796">INDEX('Aug2021'!$A$1:$BP$55,MATCH($D796,'Aug2021'!$A:$A,0),MATCH($E796,'Aug2021'!$2:$2,0))</f>
        <v>0</v>
      </c>
      <c r="H796" s="3">
        <v>0.0</v>
      </c>
      <c r="I796" s="3">
        <v>0.0</v>
      </c>
    </row>
    <row r="797" ht="14.25" customHeight="1">
      <c r="A797" s="21" t="str">
        <f t="shared" si="8"/>
        <v>Aug2021</v>
      </c>
      <c r="B797" s="21">
        <v>44409.0</v>
      </c>
      <c r="C797" s="9">
        <v>59.0</v>
      </c>
      <c r="D797" s="3" t="s">
        <v>137</v>
      </c>
      <c r="E797" s="9" t="s">
        <v>195</v>
      </c>
      <c r="F797" s="9" t="s">
        <v>110</v>
      </c>
      <c r="G797" s="3">
        <f t="array" ref="G797">INDEX('Aug2021'!$A$1:$BP$55,MATCH($D797,'Aug2021'!$A:$A,0),MATCH($E797,'Aug2021'!$2:$2,0))</f>
        <v>0</v>
      </c>
      <c r="H797" s="3">
        <v>0.0</v>
      </c>
      <c r="I797" s="3">
        <v>0.0</v>
      </c>
    </row>
    <row r="798" ht="14.25" customHeight="1">
      <c r="A798" s="21" t="str">
        <f t="shared" si="8"/>
        <v>Aug2021</v>
      </c>
      <c r="B798" s="21">
        <v>44409.0</v>
      </c>
      <c r="C798" s="9">
        <v>60.0</v>
      </c>
      <c r="D798" s="3" t="s">
        <v>137</v>
      </c>
      <c r="E798" s="9" t="s">
        <v>196</v>
      </c>
      <c r="F798" s="9" t="s">
        <v>108</v>
      </c>
      <c r="G798" s="3">
        <f t="array" ref="G798">INDEX('Aug2021'!$A$1:$BP$55,MATCH($D798,'Aug2021'!$A:$A,0),MATCH($E798,'Aug2021'!$2:$2,0))</f>
        <v>0</v>
      </c>
      <c r="H798" s="3">
        <v>0.0</v>
      </c>
      <c r="I798" s="3">
        <v>0.0</v>
      </c>
    </row>
    <row r="799" ht="14.25" customHeight="1">
      <c r="A799" s="21" t="str">
        <f t="shared" si="8"/>
        <v>Aug2021</v>
      </c>
      <c r="B799" s="21">
        <v>44409.0</v>
      </c>
      <c r="C799" s="9">
        <v>61.0</v>
      </c>
      <c r="D799" s="3" t="s">
        <v>137</v>
      </c>
      <c r="E799" s="9" t="s">
        <v>197</v>
      </c>
      <c r="F799" s="9" t="s">
        <v>108</v>
      </c>
      <c r="G799" s="3">
        <f t="array" ref="G799">INDEX('Aug2021'!$A$1:$BP$55,MATCH($D799,'Aug2021'!$A:$A,0),MATCH($E799,'Aug2021'!$2:$2,0))</f>
        <v>0</v>
      </c>
      <c r="H799" s="3">
        <v>0.0</v>
      </c>
      <c r="I799" s="3">
        <v>0.0</v>
      </c>
    </row>
    <row r="800" ht="14.25" customHeight="1">
      <c r="A800" s="21" t="str">
        <f t="shared" si="8"/>
        <v>Aug2021</v>
      </c>
      <c r="B800" s="21">
        <v>44409.0</v>
      </c>
      <c r="C800" s="9">
        <v>62.0</v>
      </c>
      <c r="D800" s="3" t="s">
        <v>137</v>
      </c>
      <c r="E800" s="9" t="s">
        <v>198</v>
      </c>
      <c r="F800" s="9" t="s">
        <v>112</v>
      </c>
      <c r="G800" s="3">
        <f t="array" ref="G800">INDEX('Aug2021'!$A$1:$BP$55,MATCH($D800,'Aug2021'!$A:$A,0),MATCH($E800,'Aug2021'!$2:$2,0))</f>
        <v>0</v>
      </c>
      <c r="H800" s="3">
        <v>0.0</v>
      </c>
      <c r="I800" s="3">
        <v>0.0</v>
      </c>
    </row>
    <row r="801" ht="14.25" customHeight="1">
      <c r="A801" s="21" t="str">
        <f t="shared" si="8"/>
        <v>Aug2021</v>
      </c>
      <c r="B801" s="21">
        <v>44409.0</v>
      </c>
      <c r="C801" s="9">
        <v>63.0</v>
      </c>
      <c r="D801" s="3" t="s">
        <v>137</v>
      </c>
      <c r="E801" s="9" t="s">
        <v>199</v>
      </c>
      <c r="F801" s="9" t="s">
        <v>109</v>
      </c>
      <c r="G801" s="3">
        <f t="array" ref="G801">INDEX('Aug2021'!$A$1:$BP$55,MATCH($D801,'Aug2021'!$A:$A,0),MATCH($E801,'Aug2021'!$2:$2,0))</f>
        <v>0</v>
      </c>
      <c r="H801" s="3">
        <v>0.0</v>
      </c>
      <c r="I801" s="3">
        <v>0.0</v>
      </c>
    </row>
    <row r="802" ht="14.25" customHeight="1">
      <c r="A802" s="21" t="str">
        <f t="shared" si="8"/>
        <v>Aug2021</v>
      </c>
      <c r="B802" s="21">
        <v>44409.0</v>
      </c>
      <c r="C802" s="9">
        <v>64.0</v>
      </c>
      <c r="D802" s="3" t="s">
        <v>137</v>
      </c>
      <c r="E802" s="9" t="s">
        <v>200</v>
      </c>
      <c r="F802" s="9" t="s">
        <v>108</v>
      </c>
      <c r="G802" s="3">
        <f t="array" ref="G802">INDEX('Aug2021'!$A$1:$BP$55,MATCH($D802,'Aug2021'!$A:$A,0),MATCH($E802,'Aug2021'!$2:$2,0))</f>
        <v>0</v>
      </c>
      <c r="H802" s="3">
        <v>0.0</v>
      </c>
      <c r="I802" s="3">
        <v>0.0</v>
      </c>
    </row>
    <row r="803" ht="14.25" customHeight="1">
      <c r="A803" s="21" t="str">
        <f t="shared" si="8"/>
        <v>Aug2021</v>
      </c>
      <c r="B803" s="21">
        <v>44409.0</v>
      </c>
      <c r="C803" s="9">
        <v>65.0</v>
      </c>
      <c r="D803" s="3" t="s">
        <v>137</v>
      </c>
      <c r="E803" s="9" t="s">
        <v>201</v>
      </c>
      <c r="F803" s="9" t="s">
        <v>112</v>
      </c>
      <c r="G803" s="3">
        <f t="array" ref="G803">INDEX('Aug2021'!$A$1:$BP$55,MATCH($D803,'Aug2021'!$A:$A,0),MATCH($E803,'Aug2021'!$2:$2,0))</f>
        <v>0</v>
      </c>
      <c r="H803" s="3">
        <v>0.0</v>
      </c>
      <c r="I803" s="3">
        <v>0.0</v>
      </c>
    </row>
    <row r="804" ht="14.25" customHeight="1">
      <c r="A804" s="21" t="str">
        <f t="shared" si="8"/>
        <v>Aug2021</v>
      </c>
      <c r="B804" s="21">
        <v>44409.0</v>
      </c>
      <c r="C804" s="9">
        <v>66.0</v>
      </c>
      <c r="D804" s="3" t="s">
        <v>137</v>
      </c>
      <c r="E804" s="9" t="s">
        <v>202</v>
      </c>
      <c r="F804" s="9" t="s">
        <v>108</v>
      </c>
      <c r="G804" s="3">
        <f t="array" ref="G804">INDEX('Aug2021'!$A$1:$BP$55,MATCH($D804,'Aug2021'!$A:$A,0),MATCH($E804,'Aug2021'!$2:$2,0))</f>
        <v>0</v>
      </c>
      <c r="H804" s="3">
        <v>0.0</v>
      </c>
      <c r="I804" s="3">
        <v>0.0</v>
      </c>
    </row>
    <row r="805" ht="14.25" customHeight="1">
      <c r="A805" s="21" t="str">
        <f t="shared" si="8"/>
        <v>Aug2021</v>
      </c>
      <c r="B805" s="21">
        <v>44409.0</v>
      </c>
      <c r="C805" s="9">
        <v>67.0</v>
      </c>
      <c r="D805" s="3" t="s">
        <v>137</v>
      </c>
      <c r="E805" s="9" t="s">
        <v>203</v>
      </c>
      <c r="F805" s="9" t="s">
        <v>108</v>
      </c>
      <c r="G805" s="3">
        <f t="array" ref="G805">INDEX('Aug2021'!$A$1:$BP$55,MATCH($D805,'Aug2021'!$A:$A,0),MATCH($E805,'Aug2021'!$2:$2,0))</f>
        <v>0</v>
      </c>
      <c r="H805" s="3">
        <v>0.0</v>
      </c>
      <c r="I805" s="3">
        <v>0.0</v>
      </c>
    </row>
    <row r="806" ht="14.25" customHeight="1">
      <c r="A806" s="21" t="str">
        <f t="shared" si="8"/>
        <v>Aug2021</v>
      </c>
      <c r="B806" s="21">
        <v>44409.0</v>
      </c>
      <c r="C806" s="9">
        <v>1.0</v>
      </c>
      <c r="D806" s="3" t="s">
        <v>178</v>
      </c>
      <c r="E806" s="9" t="s">
        <v>137</v>
      </c>
      <c r="F806" s="9" t="s">
        <v>108</v>
      </c>
      <c r="G806" s="3" t="str">
        <f t="array" ref="G806">INDEX('Aug2021'!$A$1:$BP$55,MATCH($D806,'Aug2021'!$A:$A,0),MATCH($E806,'Aug2021'!$2:$2,0))</f>
        <v>Suppressed</v>
      </c>
      <c r="H806" s="3">
        <v>1.0</v>
      </c>
      <c r="I806" s="3">
        <v>2.0</v>
      </c>
    </row>
    <row r="807" ht="14.25" customHeight="1">
      <c r="A807" s="21" t="str">
        <f t="shared" si="8"/>
        <v>Aug2021</v>
      </c>
      <c r="B807" s="21">
        <v>44409.0</v>
      </c>
      <c r="C807" s="9">
        <v>2.0</v>
      </c>
      <c r="D807" s="3" t="s">
        <v>178</v>
      </c>
      <c r="E807" s="9" t="s">
        <v>138</v>
      </c>
      <c r="F807" s="9" t="s">
        <v>108</v>
      </c>
      <c r="G807" s="3" t="str">
        <f t="array" ref="G807">INDEX('Aug2021'!$A$1:$BP$55,MATCH($D807,'Aug2021'!$A:$A,0),MATCH($E807,'Aug2021'!$2:$2,0))</f>
        <v>Suppressed</v>
      </c>
      <c r="H807" s="3">
        <v>1.0</v>
      </c>
      <c r="I807" s="3">
        <v>2.0</v>
      </c>
    </row>
    <row r="808" ht="14.25" customHeight="1">
      <c r="A808" s="21" t="str">
        <f t="shared" si="8"/>
        <v>Aug2021</v>
      </c>
      <c r="B808" s="21">
        <v>44409.0</v>
      </c>
      <c r="C808" s="9">
        <v>3.0</v>
      </c>
      <c r="D808" s="3" t="s">
        <v>178</v>
      </c>
      <c r="E808" s="9" t="s">
        <v>136</v>
      </c>
      <c r="F808" s="9" t="s">
        <v>108</v>
      </c>
      <c r="G808" s="3">
        <f t="array" ref="G808">INDEX('Aug2021'!$A$1:$BP$55,MATCH($D808,'Aug2021'!$A:$A,0),MATCH($E808,'Aug2021'!$2:$2,0))</f>
        <v>0</v>
      </c>
      <c r="H808" s="3">
        <v>0.0</v>
      </c>
      <c r="I808" s="3">
        <v>0.0</v>
      </c>
    </row>
    <row r="809" ht="14.25" customHeight="1">
      <c r="A809" s="21" t="str">
        <f t="shared" si="8"/>
        <v>Aug2021</v>
      </c>
      <c r="B809" s="21">
        <v>44409.0</v>
      </c>
      <c r="C809" s="9">
        <v>4.0</v>
      </c>
      <c r="D809" s="3" t="s">
        <v>178</v>
      </c>
      <c r="E809" s="9" t="s">
        <v>139</v>
      </c>
      <c r="F809" s="9" t="s">
        <v>108</v>
      </c>
      <c r="G809" s="3" t="str">
        <f t="array" ref="G809">INDEX('Aug2021'!$A$1:$BP$55,MATCH($D809,'Aug2021'!$A:$A,0),MATCH($E809,'Aug2021'!$2:$2,0))</f>
        <v>Suppressed</v>
      </c>
      <c r="H809" s="3">
        <v>1.0</v>
      </c>
      <c r="I809" s="3">
        <v>2.0</v>
      </c>
    </row>
    <row r="810" ht="14.25" customHeight="1">
      <c r="A810" s="21" t="str">
        <f t="shared" si="8"/>
        <v>Aug2021</v>
      </c>
      <c r="B810" s="21">
        <v>44409.0</v>
      </c>
      <c r="C810" s="9">
        <v>5.0</v>
      </c>
      <c r="D810" s="3" t="s">
        <v>178</v>
      </c>
      <c r="E810" s="9" t="s">
        <v>140</v>
      </c>
      <c r="F810" s="9" t="s">
        <v>108</v>
      </c>
      <c r="G810" s="3">
        <f t="array" ref="G810">INDEX('Aug2021'!$A$1:$BP$55,MATCH($D810,'Aug2021'!$A:$A,0),MATCH($E810,'Aug2021'!$2:$2,0))</f>
        <v>0</v>
      </c>
      <c r="H810" s="3">
        <v>0.0</v>
      </c>
      <c r="I810" s="3">
        <v>0.0</v>
      </c>
    </row>
    <row r="811" ht="14.25" customHeight="1">
      <c r="A811" s="21" t="str">
        <f t="shared" si="8"/>
        <v>Aug2021</v>
      </c>
      <c r="B811" s="21">
        <v>44409.0</v>
      </c>
      <c r="C811" s="9">
        <v>6.0</v>
      </c>
      <c r="D811" s="3" t="s">
        <v>178</v>
      </c>
      <c r="E811" s="9" t="s">
        <v>141</v>
      </c>
      <c r="F811" s="9" t="s">
        <v>109</v>
      </c>
      <c r="G811" s="3">
        <f t="array" ref="G811">INDEX('Aug2021'!$A$1:$BP$55,MATCH($D811,'Aug2021'!$A:$A,0),MATCH($E811,'Aug2021'!$2:$2,0))</f>
        <v>0</v>
      </c>
      <c r="H811" s="3">
        <v>0.0</v>
      </c>
      <c r="I811" s="3">
        <v>0.0</v>
      </c>
    </row>
    <row r="812" ht="14.25" customHeight="1">
      <c r="A812" s="21" t="str">
        <f t="shared" si="8"/>
        <v>Aug2021</v>
      </c>
      <c r="B812" s="21">
        <v>44409.0</v>
      </c>
      <c r="C812" s="9">
        <v>7.0</v>
      </c>
      <c r="D812" s="3" t="s">
        <v>178</v>
      </c>
      <c r="E812" s="9" t="s">
        <v>142</v>
      </c>
      <c r="F812" s="9" t="s">
        <v>108</v>
      </c>
      <c r="G812" s="3">
        <f t="array" ref="G812">INDEX('Aug2021'!$A$1:$BP$55,MATCH($D812,'Aug2021'!$A:$A,0),MATCH($E812,'Aug2021'!$2:$2,0))</f>
        <v>16</v>
      </c>
      <c r="H812" s="3">
        <v>16.0</v>
      </c>
      <c r="I812" s="3">
        <v>16.0</v>
      </c>
    </row>
    <row r="813" ht="14.25" customHeight="1">
      <c r="A813" s="21" t="str">
        <f t="shared" si="8"/>
        <v>Aug2021</v>
      </c>
      <c r="B813" s="21">
        <v>44409.0</v>
      </c>
      <c r="C813" s="9">
        <v>8.0</v>
      </c>
      <c r="D813" s="3" t="s">
        <v>178</v>
      </c>
      <c r="E813" s="9" t="s">
        <v>143</v>
      </c>
      <c r="F813" s="9" t="s">
        <v>108</v>
      </c>
      <c r="G813" s="3">
        <f t="array" ref="G813">INDEX('Aug2021'!$A$1:$BP$55,MATCH($D813,'Aug2021'!$A:$A,0),MATCH($E813,'Aug2021'!$2:$2,0))</f>
        <v>0</v>
      </c>
      <c r="H813" s="3">
        <v>0.0</v>
      </c>
      <c r="I813" s="3">
        <v>0.0</v>
      </c>
    </row>
    <row r="814" ht="14.25" customHeight="1">
      <c r="A814" s="21" t="str">
        <f t="shared" si="8"/>
        <v>Aug2021</v>
      </c>
      <c r="B814" s="21">
        <v>44409.0</v>
      </c>
      <c r="C814" s="9">
        <v>9.0</v>
      </c>
      <c r="D814" s="3" t="s">
        <v>178</v>
      </c>
      <c r="E814" s="9" t="s">
        <v>144</v>
      </c>
      <c r="F814" s="9" t="s">
        <v>108</v>
      </c>
      <c r="G814" s="3" t="str">
        <f t="array" ref="G814">INDEX('Aug2021'!$A$1:$BP$55,MATCH($D814,'Aug2021'!$A:$A,0),MATCH($E814,'Aug2021'!$2:$2,0))</f>
        <v>Suppressed</v>
      </c>
      <c r="H814" s="3">
        <v>1.0</v>
      </c>
      <c r="I814" s="3">
        <v>2.0</v>
      </c>
    </row>
    <row r="815" ht="14.25" customHeight="1">
      <c r="A815" s="21" t="str">
        <f t="shared" si="8"/>
        <v>Aug2021</v>
      </c>
      <c r="B815" s="21">
        <v>44409.0</v>
      </c>
      <c r="C815" s="9">
        <v>10.0</v>
      </c>
      <c r="D815" s="3" t="s">
        <v>178</v>
      </c>
      <c r="E815" s="9" t="s">
        <v>145</v>
      </c>
      <c r="F815" s="9" t="s">
        <v>108</v>
      </c>
      <c r="G815" s="3">
        <f t="array" ref="G815">INDEX('Aug2021'!$A$1:$BP$55,MATCH($D815,'Aug2021'!$A:$A,0),MATCH($E815,'Aug2021'!$2:$2,0))</f>
        <v>0</v>
      </c>
      <c r="H815" s="3">
        <v>0.0</v>
      </c>
      <c r="I815" s="3">
        <v>0.0</v>
      </c>
    </row>
    <row r="816" ht="14.25" customHeight="1">
      <c r="A816" s="21" t="str">
        <f t="shared" si="8"/>
        <v>Aug2021</v>
      </c>
      <c r="B816" s="21">
        <v>44409.0</v>
      </c>
      <c r="C816" s="9">
        <v>11.0</v>
      </c>
      <c r="D816" s="3" t="s">
        <v>178</v>
      </c>
      <c r="E816" s="9" t="s">
        <v>146</v>
      </c>
      <c r="F816" s="9" t="s">
        <v>108</v>
      </c>
      <c r="G816" s="3">
        <f t="array" ref="G816">INDEX('Aug2021'!$A$1:$BP$55,MATCH($D816,'Aug2021'!$A:$A,0),MATCH($E816,'Aug2021'!$2:$2,0))</f>
        <v>0</v>
      </c>
      <c r="H816" s="3">
        <v>0.0</v>
      </c>
      <c r="I816" s="3">
        <v>0.0</v>
      </c>
    </row>
    <row r="817" ht="14.25" customHeight="1">
      <c r="A817" s="21" t="str">
        <f t="shared" si="8"/>
        <v>Aug2021</v>
      </c>
      <c r="B817" s="21">
        <v>44409.0</v>
      </c>
      <c r="C817" s="9">
        <v>12.0</v>
      </c>
      <c r="D817" s="3" t="s">
        <v>178</v>
      </c>
      <c r="E817" s="9" t="s">
        <v>147</v>
      </c>
      <c r="F817" s="9" t="s">
        <v>110</v>
      </c>
      <c r="G817" s="3" t="str">
        <f t="array" ref="G817">INDEX('Aug2021'!$A$1:$BP$55,MATCH($D817,'Aug2021'!$A:$A,0),MATCH($E817,'Aug2021'!$2:$2,0))</f>
        <v>Suppressed</v>
      </c>
      <c r="H817" s="3">
        <v>1.0</v>
      </c>
      <c r="I817" s="3">
        <v>2.0</v>
      </c>
    </row>
    <row r="818" ht="14.25" customHeight="1">
      <c r="A818" s="21" t="str">
        <f t="shared" si="8"/>
        <v>Aug2021</v>
      </c>
      <c r="B818" s="21">
        <v>44409.0</v>
      </c>
      <c r="C818" s="9">
        <v>13.0</v>
      </c>
      <c r="D818" s="3" t="s">
        <v>178</v>
      </c>
      <c r="E818" s="9" t="s">
        <v>148</v>
      </c>
      <c r="F818" s="9" t="s">
        <v>108</v>
      </c>
      <c r="G818" s="3">
        <f t="array" ref="G818">INDEX('Aug2021'!$A$1:$BP$55,MATCH($D818,'Aug2021'!$A:$A,0),MATCH($E818,'Aug2021'!$2:$2,0))</f>
        <v>0</v>
      </c>
      <c r="H818" s="3">
        <v>0.0</v>
      </c>
      <c r="I818" s="3">
        <v>0.0</v>
      </c>
    </row>
    <row r="819" ht="14.25" customHeight="1">
      <c r="A819" s="21" t="str">
        <f t="shared" si="8"/>
        <v>Aug2021</v>
      </c>
      <c r="B819" s="21">
        <v>44409.0</v>
      </c>
      <c r="C819" s="9">
        <v>14.0</v>
      </c>
      <c r="D819" s="3" t="s">
        <v>178</v>
      </c>
      <c r="E819" s="9" t="s">
        <v>149</v>
      </c>
      <c r="F819" s="9" t="s">
        <v>108</v>
      </c>
      <c r="G819" s="3" t="str">
        <f t="array" ref="G819">INDEX('Aug2021'!$A$1:$BP$55,MATCH($D819,'Aug2021'!$A:$A,0),MATCH($E819,'Aug2021'!$2:$2,0))</f>
        <v>Suppressed</v>
      </c>
      <c r="H819" s="3">
        <v>1.0</v>
      </c>
      <c r="I819" s="3">
        <v>2.0</v>
      </c>
    </row>
    <row r="820" ht="14.25" customHeight="1">
      <c r="A820" s="21" t="str">
        <f t="shared" si="8"/>
        <v>Aug2021</v>
      </c>
      <c r="B820" s="21">
        <v>44409.0</v>
      </c>
      <c r="C820" s="9">
        <v>15.0</v>
      </c>
      <c r="D820" s="3" t="s">
        <v>178</v>
      </c>
      <c r="E820" s="9" t="s">
        <v>150</v>
      </c>
      <c r="F820" s="9" t="s">
        <v>108</v>
      </c>
      <c r="G820" s="3">
        <f t="array" ref="G820">INDEX('Aug2021'!$A$1:$BP$55,MATCH($D820,'Aug2021'!$A:$A,0),MATCH($E820,'Aug2021'!$2:$2,0))</f>
        <v>0</v>
      </c>
      <c r="H820" s="3">
        <v>0.0</v>
      </c>
      <c r="I820" s="3">
        <v>0.0</v>
      </c>
    </row>
    <row r="821" ht="14.25" customHeight="1">
      <c r="A821" s="21" t="str">
        <f t="shared" si="8"/>
        <v>Aug2021</v>
      </c>
      <c r="B821" s="21">
        <v>44409.0</v>
      </c>
      <c r="C821" s="9">
        <v>16.0</v>
      </c>
      <c r="D821" s="3" t="s">
        <v>178</v>
      </c>
      <c r="E821" s="9" t="s">
        <v>151</v>
      </c>
      <c r="F821" s="9" t="s">
        <v>112</v>
      </c>
      <c r="G821" s="3">
        <f t="array" ref="G821">INDEX('Aug2021'!$A$1:$BP$55,MATCH($D821,'Aug2021'!$A:$A,0),MATCH($E821,'Aug2021'!$2:$2,0))</f>
        <v>0</v>
      </c>
      <c r="H821" s="3">
        <v>0.0</v>
      </c>
      <c r="I821" s="3">
        <v>0.0</v>
      </c>
    </row>
    <row r="822" ht="14.25" customHeight="1">
      <c r="A822" s="21" t="str">
        <f t="shared" si="8"/>
        <v>Aug2021</v>
      </c>
      <c r="B822" s="21">
        <v>44409.0</v>
      </c>
      <c r="C822" s="9">
        <v>17.0</v>
      </c>
      <c r="D822" s="3" t="s">
        <v>178</v>
      </c>
      <c r="E822" s="9" t="s">
        <v>152</v>
      </c>
      <c r="F822" s="9" t="s">
        <v>153</v>
      </c>
      <c r="G822" s="3" t="str">
        <f t="array" ref="G822">INDEX('Aug2021'!$A$1:$BP$55,MATCH($D822,'Aug2021'!$A:$A,0),MATCH($E822,'Aug2021'!$2:$2,0))</f>
        <v>Suppressed</v>
      </c>
      <c r="H822" s="3">
        <v>1.0</v>
      </c>
      <c r="I822" s="3">
        <v>2.0</v>
      </c>
    </row>
    <row r="823" ht="14.25" customHeight="1">
      <c r="A823" s="21" t="str">
        <f t="shared" si="8"/>
        <v>Aug2021</v>
      </c>
      <c r="B823" s="21">
        <v>44409.0</v>
      </c>
      <c r="C823" s="9">
        <v>18.0</v>
      </c>
      <c r="D823" s="3" t="s">
        <v>178</v>
      </c>
      <c r="E823" s="9" t="s">
        <v>154</v>
      </c>
      <c r="F823" s="9" t="s">
        <v>110</v>
      </c>
      <c r="G823" s="3" t="str">
        <f t="array" ref="G823">INDEX('Aug2021'!$A$1:$BP$55,MATCH($D823,'Aug2021'!$A:$A,0),MATCH($E823,'Aug2021'!$2:$2,0))</f>
        <v>Suppressed</v>
      </c>
      <c r="H823" s="3">
        <v>1.0</v>
      </c>
      <c r="I823" s="3">
        <v>2.0</v>
      </c>
    </row>
    <row r="824" ht="14.25" customHeight="1">
      <c r="A824" s="21" t="str">
        <f t="shared" si="8"/>
        <v>Aug2021</v>
      </c>
      <c r="B824" s="21">
        <v>44409.0</v>
      </c>
      <c r="C824" s="9">
        <v>19.0</v>
      </c>
      <c r="D824" s="3" t="s">
        <v>178</v>
      </c>
      <c r="E824" s="9" t="s">
        <v>155</v>
      </c>
      <c r="F824" s="9" t="s">
        <v>109</v>
      </c>
      <c r="G824" s="3">
        <f t="array" ref="G824">INDEX('Aug2021'!$A$1:$BP$55,MATCH($D824,'Aug2021'!$A:$A,0),MATCH($E824,'Aug2021'!$2:$2,0))</f>
        <v>0</v>
      </c>
      <c r="H824" s="3">
        <v>0.0</v>
      </c>
      <c r="I824" s="3">
        <v>0.0</v>
      </c>
    </row>
    <row r="825" ht="14.25" customHeight="1">
      <c r="A825" s="21" t="str">
        <f t="shared" si="8"/>
        <v>Aug2021</v>
      </c>
      <c r="B825" s="21">
        <v>44409.0</v>
      </c>
      <c r="C825" s="9">
        <v>20.0</v>
      </c>
      <c r="D825" s="3" t="s">
        <v>178</v>
      </c>
      <c r="E825" s="9" t="s">
        <v>156</v>
      </c>
      <c r="F825" s="9" t="s">
        <v>112</v>
      </c>
      <c r="G825" s="3">
        <f t="array" ref="G825">INDEX('Aug2021'!$A$1:$BP$55,MATCH($D825,'Aug2021'!$A:$A,0),MATCH($E825,'Aug2021'!$2:$2,0))</f>
        <v>0</v>
      </c>
      <c r="H825" s="3">
        <v>0.0</v>
      </c>
      <c r="I825" s="3">
        <v>0.0</v>
      </c>
    </row>
    <row r="826" ht="14.25" customHeight="1">
      <c r="A826" s="21" t="str">
        <f t="shared" si="8"/>
        <v>Aug2021</v>
      </c>
      <c r="B826" s="21">
        <v>44409.0</v>
      </c>
      <c r="C826" s="9">
        <v>21.0</v>
      </c>
      <c r="D826" s="3" t="s">
        <v>178</v>
      </c>
      <c r="E826" s="9" t="s">
        <v>157</v>
      </c>
      <c r="F826" s="9" t="s">
        <v>108</v>
      </c>
      <c r="G826" s="3">
        <f t="array" ref="G826">INDEX('Aug2021'!$A$1:$BP$55,MATCH($D826,'Aug2021'!$A:$A,0),MATCH($E826,'Aug2021'!$2:$2,0))</f>
        <v>0</v>
      </c>
      <c r="H826" s="3">
        <v>0.0</v>
      </c>
      <c r="I826" s="3">
        <v>0.0</v>
      </c>
    </row>
    <row r="827" ht="14.25" customHeight="1">
      <c r="A827" s="21" t="str">
        <f t="shared" si="8"/>
        <v>Aug2021</v>
      </c>
      <c r="B827" s="21">
        <v>44409.0</v>
      </c>
      <c r="C827" s="9">
        <v>22.0</v>
      </c>
      <c r="D827" s="3" t="s">
        <v>178</v>
      </c>
      <c r="E827" s="9" t="s">
        <v>158</v>
      </c>
      <c r="F827" s="9" t="s">
        <v>109</v>
      </c>
      <c r="G827" s="3">
        <f t="array" ref="G827">INDEX('Aug2021'!$A$1:$BP$55,MATCH($D827,'Aug2021'!$A:$A,0),MATCH($E827,'Aug2021'!$2:$2,0))</f>
        <v>0</v>
      </c>
      <c r="H827" s="3">
        <v>0.0</v>
      </c>
      <c r="I827" s="3">
        <v>0.0</v>
      </c>
    </row>
    <row r="828" ht="14.25" customHeight="1">
      <c r="A828" s="21" t="str">
        <f t="shared" si="8"/>
        <v>Aug2021</v>
      </c>
      <c r="B828" s="21">
        <v>44409.0</v>
      </c>
      <c r="C828" s="9">
        <v>23.0</v>
      </c>
      <c r="D828" s="3" t="s">
        <v>178</v>
      </c>
      <c r="E828" s="9" t="s">
        <v>159</v>
      </c>
      <c r="F828" s="9" t="s">
        <v>110</v>
      </c>
      <c r="G828" s="3" t="str">
        <f t="array" ref="G828">INDEX('Aug2021'!$A$1:$BP$55,MATCH($D828,'Aug2021'!$A:$A,0),MATCH($E828,'Aug2021'!$2:$2,0))</f>
        <v>Suppressed</v>
      </c>
      <c r="H828" s="3">
        <v>1.0</v>
      </c>
      <c r="I828" s="3">
        <v>2.0</v>
      </c>
    </row>
    <row r="829" ht="14.25" customHeight="1">
      <c r="A829" s="21" t="str">
        <f t="shared" si="8"/>
        <v>Aug2021</v>
      </c>
      <c r="B829" s="21">
        <v>44409.0</v>
      </c>
      <c r="C829" s="9">
        <v>24.0</v>
      </c>
      <c r="D829" s="3" t="s">
        <v>178</v>
      </c>
      <c r="E829" s="9" t="s">
        <v>160</v>
      </c>
      <c r="F829" s="9" t="s">
        <v>109</v>
      </c>
      <c r="G829" s="3">
        <f t="array" ref="G829">INDEX('Aug2021'!$A$1:$BP$55,MATCH($D829,'Aug2021'!$A:$A,0),MATCH($E829,'Aug2021'!$2:$2,0))</f>
        <v>0</v>
      </c>
      <c r="H829" s="3">
        <v>0.0</v>
      </c>
      <c r="I829" s="3">
        <v>0.0</v>
      </c>
    </row>
    <row r="830" ht="14.25" customHeight="1">
      <c r="A830" s="21" t="str">
        <f t="shared" si="8"/>
        <v>Aug2021</v>
      </c>
      <c r="B830" s="21">
        <v>44409.0</v>
      </c>
      <c r="C830" s="9">
        <v>25.0</v>
      </c>
      <c r="D830" s="3" t="s">
        <v>178</v>
      </c>
      <c r="E830" s="9" t="s">
        <v>161</v>
      </c>
      <c r="F830" s="9" t="s">
        <v>108</v>
      </c>
      <c r="G830" s="3">
        <f t="array" ref="G830">INDEX('Aug2021'!$A$1:$BP$55,MATCH($D830,'Aug2021'!$A:$A,0),MATCH($E830,'Aug2021'!$2:$2,0))</f>
        <v>0</v>
      </c>
      <c r="H830" s="3">
        <v>0.0</v>
      </c>
      <c r="I830" s="3">
        <v>0.0</v>
      </c>
    </row>
    <row r="831" ht="14.25" customHeight="1">
      <c r="A831" s="21" t="str">
        <f t="shared" si="8"/>
        <v>Aug2021</v>
      </c>
      <c r="B831" s="21">
        <v>44409.0</v>
      </c>
      <c r="C831" s="9">
        <v>26.0</v>
      </c>
      <c r="D831" s="3" t="s">
        <v>178</v>
      </c>
      <c r="E831" s="9" t="s">
        <v>162</v>
      </c>
      <c r="F831" s="9" t="s">
        <v>111</v>
      </c>
      <c r="G831" s="3">
        <f t="array" ref="G831">INDEX('Aug2021'!$A$1:$BP$55,MATCH($D831,'Aug2021'!$A:$A,0),MATCH($E831,'Aug2021'!$2:$2,0))</f>
        <v>0</v>
      </c>
      <c r="H831" s="3">
        <v>0.0</v>
      </c>
      <c r="I831" s="3">
        <v>0.0</v>
      </c>
    </row>
    <row r="832" ht="14.25" customHeight="1">
      <c r="A832" s="21" t="str">
        <f t="shared" si="8"/>
        <v>Aug2021</v>
      </c>
      <c r="B832" s="21">
        <v>44409.0</v>
      </c>
      <c r="C832" s="9">
        <v>27.0</v>
      </c>
      <c r="D832" s="3" t="s">
        <v>178</v>
      </c>
      <c r="E832" s="9" t="s">
        <v>163</v>
      </c>
      <c r="F832" s="9" t="s">
        <v>109</v>
      </c>
      <c r="G832" s="3">
        <f t="array" ref="G832">INDEX('Aug2021'!$A$1:$BP$55,MATCH($D832,'Aug2021'!$A:$A,0),MATCH($E832,'Aug2021'!$2:$2,0))</f>
        <v>0</v>
      </c>
      <c r="H832" s="3">
        <v>0.0</v>
      </c>
      <c r="I832" s="3">
        <v>0.0</v>
      </c>
    </row>
    <row r="833" ht="14.25" customHeight="1">
      <c r="A833" s="21" t="str">
        <f t="shared" si="8"/>
        <v>Aug2021</v>
      </c>
      <c r="B833" s="21">
        <v>44409.0</v>
      </c>
      <c r="C833" s="9">
        <v>28.0</v>
      </c>
      <c r="D833" s="3" t="s">
        <v>178</v>
      </c>
      <c r="E833" s="9" t="s">
        <v>164</v>
      </c>
      <c r="F833" s="9" t="s">
        <v>112</v>
      </c>
      <c r="G833" s="3">
        <f t="array" ref="G833">INDEX('Aug2021'!$A$1:$BP$55,MATCH($D833,'Aug2021'!$A:$A,0),MATCH($E833,'Aug2021'!$2:$2,0))</f>
        <v>0</v>
      </c>
      <c r="H833" s="3">
        <v>0.0</v>
      </c>
      <c r="I833" s="3">
        <v>0.0</v>
      </c>
    </row>
    <row r="834" ht="14.25" customHeight="1">
      <c r="A834" s="21" t="str">
        <f t="shared" si="8"/>
        <v>Aug2021</v>
      </c>
      <c r="B834" s="21">
        <v>44409.0</v>
      </c>
      <c r="C834" s="9">
        <v>29.0</v>
      </c>
      <c r="D834" s="3" t="s">
        <v>178</v>
      </c>
      <c r="E834" s="9" t="s">
        <v>165</v>
      </c>
      <c r="F834" s="9" t="s">
        <v>111</v>
      </c>
      <c r="G834" s="3">
        <f t="array" ref="G834">INDEX('Aug2021'!$A$1:$BP$55,MATCH($D834,'Aug2021'!$A:$A,0),MATCH($E834,'Aug2021'!$2:$2,0))</f>
        <v>0</v>
      </c>
      <c r="H834" s="3">
        <v>0.0</v>
      </c>
      <c r="I834" s="3">
        <v>0.0</v>
      </c>
    </row>
    <row r="835" ht="14.25" customHeight="1">
      <c r="A835" s="21" t="str">
        <f t="shared" si="8"/>
        <v>Aug2021</v>
      </c>
      <c r="B835" s="21">
        <v>44409.0</v>
      </c>
      <c r="C835" s="9">
        <v>30.0</v>
      </c>
      <c r="D835" s="3" t="s">
        <v>178</v>
      </c>
      <c r="E835" s="9" t="s">
        <v>166</v>
      </c>
      <c r="F835" s="9" t="s">
        <v>108</v>
      </c>
      <c r="G835" s="3">
        <f t="array" ref="G835">INDEX('Aug2021'!$A$1:$BP$55,MATCH($D835,'Aug2021'!$A:$A,0),MATCH($E835,'Aug2021'!$2:$2,0))</f>
        <v>0</v>
      </c>
      <c r="H835" s="3">
        <v>0.0</v>
      </c>
      <c r="I835" s="3">
        <v>0.0</v>
      </c>
    </row>
    <row r="836" ht="14.25" customHeight="1">
      <c r="A836" s="21" t="str">
        <f t="shared" si="8"/>
        <v>Aug2021</v>
      </c>
      <c r="B836" s="21">
        <v>44409.0</v>
      </c>
      <c r="C836" s="9">
        <v>31.0</v>
      </c>
      <c r="D836" s="3" t="s">
        <v>178</v>
      </c>
      <c r="E836" s="9" t="s">
        <v>167</v>
      </c>
      <c r="F836" s="9" t="s">
        <v>109</v>
      </c>
      <c r="G836" s="3">
        <f t="array" ref="G836">INDEX('Aug2021'!$A$1:$BP$55,MATCH($D836,'Aug2021'!$A:$A,0),MATCH($E836,'Aug2021'!$2:$2,0))</f>
        <v>0</v>
      </c>
      <c r="H836" s="3">
        <v>0.0</v>
      </c>
      <c r="I836" s="3">
        <v>0.0</v>
      </c>
    </row>
    <row r="837" ht="14.25" customHeight="1">
      <c r="A837" s="21" t="str">
        <f t="shared" si="8"/>
        <v>Aug2021</v>
      </c>
      <c r="B837" s="21">
        <v>44409.0</v>
      </c>
      <c r="C837" s="9">
        <v>32.0</v>
      </c>
      <c r="D837" s="3" t="s">
        <v>178</v>
      </c>
      <c r="E837" s="9" t="s">
        <v>168</v>
      </c>
      <c r="F837" s="9" t="s">
        <v>112</v>
      </c>
      <c r="G837" s="3">
        <f t="array" ref="G837">INDEX('Aug2021'!$A$1:$BP$55,MATCH($D837,'Aug2021'!$A:$A,0),MATCH($E837,'Aug2021'!$2:$2,0))</f>
        <v>0</v>
      </c>
      <c r="H837" s="3">
        <v>0.0</v>
      </c>
      <c r="I837" s="3">
        <v>0.0</v>
      </c>
    </row>
    <row r="838" ht="14.25" customHeight="1">
      <c r="A838" s="21" t="str">
        <f t="shared" si="8"/>
        <v>Aug2021</v>
      </c>
      <c r="B838" s="21">
        <v>44409.0</v>
      </c>
      <c r="C838" s="9">
        <v>33.0</v>
      </c>
      <c r="D838" s="3" t="s">
        <v>178</v>
      </c>
      <c r="E838" s="9" t="s">
        <v>169</v>
      </c>
      <c r="F838" s="9" t="s">
        <v>110</v>
      </c>
      <c r="G838" s="3" t="str">
        <f t="array" ref="G838">INDEX('Aug2021'!$A$1:$BP$55,MATCH($D838,'Aug2021'!$A:$A,0),MATCH($E838,'Aug2021'!$2:$2,0))</f>
        <v>Suppressed</v>
      </c>
      <c r="H838" s="3">
        <v>1.0</v>
      </c>
      <c r="I838" s="3">
        <v>2.0</v>
      </c>
    </row>
    <row r="839" ht="14.25" customHeight="1">
      <c r="A839" s="21" t="str">
        <f t="shared" si="8"/>
        <v>Aug2021</v>
      </c>
      <c r="B839" s="21">
        <v>44409.0</v>
      </c>
      <c r="C839" s="9">
        <v>34.0</v>
      </c>
      <c r="D839" s="3" t="s">
        <v>178</v>
      </c>
      <c r="E839" s="9" t="s">
        <v>170</v>
      </c>
      <c r="F839" s="9" t="s">
        <v>109</v>
      </c>
      <c r="G839" s="3">
        <f t="array" ref="G839">INDEX('Aug2021'!$A$1:$BP$55,MATCH($D839,'Aug2021'!$A:$A,0),MATCH($E839,'Aug2021'!$2:$2,0))</f>
        <v>0</v>
      </c>
      <c r="H839" s="3">
        <v>0.0</v>
      </c>
      <c r="I839" s="3">
        <v>0.0</v>
      </c>
    </row>
    <row r="840" ht="14.25" customHeight="1">
      <c r="A840" s="21" t="str">
        <f t="shared" si="8"/>
        <v>Aug2021</v>
      </c>
      <c r="B840" s="21">
        <v>44409.0</v>
      </c>
      <c r="C840" s="9">
        <v>35.0</v>
      </c>
      <c r="D840" s="3" t="s">
        <v>178</v>
      </c>
      <c r="E840" s="9" t="s">
        <v>171</v>
      </c>
      <c r="F840" s="9" t="s">
        <v>108</v>
      </c>
      <c r="G840" s="3">
        <f t="array" ref="G840">INDEX('Aug2021'!$A$1:$BP$55,MATCH($D840,'Aug2021'!$A:$A,0),MATCH($E840,'Aug2021'!$2:$2,0))</f>
        <v>0</v>
      </c>
      <c r="H840" s="3">
        <v>0.0</v>
      </c>
      <c r="I840" s="3">
        <v>0.0</v>
      </c>
    </row>
    <row r="841" ht="14.25" customHeight="1">
      <c r="A841" s="21" t="str">
        <f t="shared" si="8"/>
        <v>Aug2021</v>
      </c>
      <c r="B841" s="21">
        <v>44409.0</v>
      </c>
      <c r="C841" s="9">
        <v>36.0</v>
      </c>
      <c r="D841" s="3" t="s">
        <v>178</v>
      </c>
      <c r="E841" s="9" t="s">
        <v>172</v>
      </c>
      <c r="F841" s="9" t="s">
        <v>111</v>
      </c>
      <c r="G841" s="3">
        <f t="array" ref="G841">INDEX('Aug2021'!$A$1:$BP$55,MATCH($D841,'Aug2021'!$A:$A,0),MATCH($E841,'Aug2021'!$2:$2,0))</f>
        <v>0</v>
      </c>
      <c r="H841" s="3">
        <v>0.0</v>
      </c>
      <c r="I841" s="3">
        <v>0.0</v>
      </c>
    </row>
    <row r="842" ht="14.25" customHeight="1">
      <c r="A842" s="21" t="str">
        <f t="shared" si="8"/>
        <v>Aug2021</v>
      </c>
      <c r="B842" s="21">
        <v>44409.0</v>
      </c>
      <c r="C842" s="9">
        <v>37.0</v>
      </c>
      <c r="D842" s="3" t="s">
        <v>178</v>
      </c>
      <c r="E842" s="9" t="s">
        <v>173</v>
      </c>
      <c r="F842" s="9" t="s">
        <v>110</v>
      </c>
      <c r="G842" s="3">
        <f t="array" ref="G842">INDEX('Aug2021'!$A$1:$BP$55,MATCH($D842,'Aug2021'!$A:$A,0),MATCH($E842,'Aug2021'!$2:$2,0))</f>
        <v>0</v>
      </c>
      <c r="H842" s="3">
        <v>0.0</v>
      </c>
      <c r="I842" s="3">
        <v>0.0</v>
      </c>
    </row>
    <row r="843" ht="14.25" customHeight="1">
      <c r="A843" s="21" t="str">
        <f t="shared" si="8"/>
        <v>Aug2021</v>
      </c>
      <c r="B843" s="21">
        <v>44409.0</v>
      </c>
      <c r="C843" s="9">
        <v>38.0</v>
      </c>
      <c r="D843" s="3" t="s">
        <v>178</v>
      </c>
      <c r="E843" s="9" t="s">
        <v>174</v>
      </c>
      <c r="F843" s="9" t="s">
        <v>114</v>
      </c>
      <c r="G843" s="3">
        <f t="array" ref="G843">INDEX('Aug2021'!$A$1:$BP$55,MATCH($D843,'Aug2021'!$A:$A,0),MATCH($E843,'Aug2021'!$2:$2,0))</f>
        <v>0</v>
      </c>
      <c r="H843" s="3">
        <v>0.0</v>
      </c>
      <c r="I843" s="3">
        <v>0.0</v>
      </c>
    </row>
    <row r="844" ht="14.25" customHeight="1">
      <c r="A844" s="21" t="str">
        <f t="shared" si="8"/>
        <v>Aug2021</v>
      </c>
      <c r="B844" s="21">
        <v>44409.0</v>
      </c>
      <c r="C844" s="9">
        <v>39.0</v>
      </c>
      <c r="D844" s="3" t="s">
        <v>178</v>
      </c>
      <c r="E844" s="9" t="s">
        <v>175</v>
      </c>
      <c r="F844" s="9" t="s">
        <v>112</v>
      </c>
      <c r="G844" s="3">
        <f t="array" ref="G844">INDEX('Aug2021'!$A$1:$BP$55,MATCH($D844,'Aug2021'!$A:$A,0),MATCH($E844,'Aug2021'!$2:$2,0))</f>
        <v>0</v>
      </c>
      <c r="H844" s="3">
        <v>0.0</v>
      </c>
      <c r="I844" s="3">
        <v>0.0</v>
      </c>
    </row>
    <row r="845" ht="14.25" customHeight="1">
      <c r="A845" s="21" t="str">
        <f t="shared" si="8"/>
        <v>Aug2021</v>
      </c>
      <c r="B845" s="21">
        <v>44409.0</v>
      </c>
      <c r="C845" s="9">
        <v>40.0</v>
      </c>
      <c r="D845" s="3" t="s">
        <v>178</v>
      </c>
      <c r="E845" s="9" t="s">
        <v>176</v>
      </c>
      <c r="F845" s="9" t="s">
        <v>109</v>
      </c>
      <c r="G845" s="3">
        <f t="array" ref="G845">INDEX('Aug2021'!$A$1:$BP$55,MATCH($D845,'Aug2021'!$A:$A,0),MATCH($E845,'Aug2021'!$2:$2,0))</f>
        <v>0</v>
      </c>
      <c r="H845" s="3">
        <v>0.0</v>
      </c>
      <c r="I845" s="3">
        <v>0.0</v>
      </c>
    </row>
    <row r="846" ht="14.25" customHeight="1">
      <c r="A846" s="21" t="str">
        <f t="shared" si="8"/>
        <v>Aug2021</v>
      </c>
      <c r="B846" s="21">
        <v>44409.0</v>
      </c>
      <c r="C846" s="9">
        <v>41.0</v>
      </c>
      <c r="D846" s="3" t="s">
        <v>178</v>
      </c>
      <c r="E846" s="9" t="s">
        <v>177</v>
      </c>
      <c r="F846" s="9" t="s">
        <v>109</v>
      </c>
      <c r="G846" s="3">
        <f t="array" ref="G846">INDEX('Aug2021'!$A$1:$BP$55,MATCH($D846,'Aug2021'!$A:$A,0),MATCH($E846,'Aug2021'!$2:$2,0))</f>
        <v>0</v>
      </c>
      <c r="H846" s="3">
        <v>0.0</v>
      </c>
      <c r="I846" s="3">
        <v>0.0</v>
      </c>
    </row>
    <row r="847" ht="14.25" customHeight="1">
      <c r="A847" s="21" t="str">
        <f t="shared" si="8"/>
        <v>Aug2021</v>
      </c>
      <c r="B847" s="21">
        <v>44409.0</v>
      </c>
      <c r="C847" s="9">
        <v>42.0</v>
      </c>
      <c r="D847" s="3" t="s">
        <v>178</v>
      </c>
      <c r="E847" s="9" t="s">
        <v>178</v>
      </c>
      <c r="F847" s="9" t="s">
        <v>108</v>
      </c>
      <c r="G847" s="3">
        <f t="array" ref="G847">INDEX('Aug2021'!$A$1:$BP$55,MATCH($D847,'Aug2021'!$A:$A,0),MATCH($E847,'Aug2021'!$2:$2,0))</f>
        <v>0</v>
      </c>
      <c r="H847" s="3">
        <v>0.0</v>
      </c>
      <c r="I847" s="3">
        <v>0.0</v>
      </c>
    </row>
    <row r="848" ht="14.25" customHeight="1">
      <c r="A848" s="21" t="str">
        <f t="shared" si="8"/>
        <v>Aug2021</v>
      </c>
      <c r="B848" s="21">
        <v>44409.0</v>
      </c>
      <c r="C848" s="9">
        <v>43.0</v>
      </c>
      <c r="D848" s="3" t="s">
        <v>178</v>
      </c>
      <c r="E848" s="9" t="s">
        <v>179</v>
      </c>
      <c r="F848" s="9" t="s">
        <v>109</v>
      </c>
      <c r="G848" s="3">
        <f t="array" ref="G848">INDEX('Aug2021'!$A$1:$BP$55,MATCH($D848,'Aug2021'!$A:$A,0),MATCH($E848,'Aug2021'!$2:$2,0))</f>
        <v>0</v>
      </c>
      <c r="H848" s="3">
        <v>0.0</v>
      </c>
      <c r="I848" s="3">
        <v>0.0</v>
      </c>
    </row>
    <row r="849" ht="14.25" customHeight="1">
      <c r="A849" s="21" t="str">
        <f t="shared" si="8"/>
        <v>Aug2021</v>
      </c>
      <c r="B849" s="21">
        <v>44409.0</v>
      </c>
      <c r="C849" s="9">
        <v>44.0</v>
      </c>
      <c r="D849" s="3" t="s">
        <v>178</v>
      </c>
      <c r="E849" s="9" t="s">
        <v>180</v>
      </c>
      <c r="F849" s="9" t="s">
        <v>110</v>
      </c>
      <c r="G849" s="3" t="str">
        <f t="array" ref="G849">INDEX('Aug2021'!$A$1:$BP$55,MATCH($D849,'Aug2021'!$A:$A,0),MATCH($E849,'Aug2021'!$2:$2,0))</f>
        <v>Suppressed</v>
      </c>
      <c r="H849" s="3">
        <v>1.0</v>
      </c>
      <c r="I849" s="3">
        <v>2.0</v>
      </c>
    </row>
    <row r="850" ht="14.25" customHeight="1">
      <c r="A850" s="21" t="str">
        <f t="shared" si="8"/>
        <v>Aug2021</v>
      </c>
      <c r="B850" s="21">
        <v>44409.0</v>
      </c>
      <c r="C850" s="9">
        <v>45.0</v>
      </c>
      <c r="D850" s="3" t="s">
        <v>178</v>
      </c>
      <c r="E850" s="9" t="s">
        <v>181</v>
      </c>
      <c r="F850" s="9" t="s">
        <v>108</v>
      </c>
      <c r="G850" s="3">
        <f t="array" ref="G850">INDEX('Aug2021'!$A$1:$BP$55,MATCH($D850,'Aug2021'!$A:$A,0),MATCH($E850,'Aug2021'!$2:$2,0))</f>
        <v>0</v>
      </c>
      <c r="H850" s="3">
        <v>0.0</v>
      </c>
      <c r="I850" s="3">
        <v>0.0</v>
      </c>
    </row>
    <row r="851" ht="14.25" customHeight="1">
      <c r="A851" s="21" t="str">
        <f t="shared" si="8"/>
        <v>Aug2021</v>
      </c>
      <c r="B851" s="21">
        <v>44409.0</v>
      </c>
      <c r="C851" s="9">
        <v>46.0</v>
      </c>
      <c r="D851" s="3" t="s">
        <v>178</v>
      </c>
      <c r="E851" s="9" t="s">
        <v>182</v>
      </c>
      <c r="F851" s="9" t="s">
        <v>109</v>
      </c>
      <c r="G851" s="3">
        <f t="array" ref="G851">INDEX('Aug2021'!$A$1:$BP$55,MATCH($D851,'Aug2021'!$A:$A,0),MATCH($E851,'Aug2021'!$2:$2,0))</f>
        <v>0</v>
      </c>
      <c r="H851" s="3">
        <v>0.0</v>
      </c>
      <c r="I851" s="3">
        <v>0.0</v>
      </c>
    </row>
    <row r="852" ht="14.25" customHeight="1">
      <c r="A852" s="21" t="str">
        <f t="shared" si="8"/>
        <v>Aug2021</v>
      </c>
      <c r="B852" s="21">
        <v>44409.0</v>
      </c>
      <c r="C852" s="9">
        <v>47.0</v>
      </c>
      <c r="D852" s="3" t="s">
        <v>178</v>
      </c>
      <c r="E852" s="9" t="s">
        <v>183</v>
      </c>
      <c r="F852" s="9" t="s">
        <v>111</v>
      </c>
      <c r="G852" s="3">
        <f t="array" ref="G852">INDEX('Aug2021'!$A$1:$BP$55,MATCH($D852,'Aug2021'!$A:$A,0),MATCH($E852,'Aug2021'!$2:$2,0))</f>
        <v>0</v>
      </c>
      <c r="H852" s="3">
        <v>0.0</v>
      </c>
      <c r="I852" s="3">
        <v>0.0</v>
      </c>
    </row>
    <row r="853" ht="14.25" customHeight="1">
      <c r="A853" s="21" t="str">
        <f t="shared" si="8"/>
        <v>Aug2021</v>
      </c>
      <c r="B853" s="21">
        <v>44409.0</v>
      </c>
      <c r="C853" s="9">
        <v>48.0</v>
      </c>
      <c r="D853" s="3" t="s">
        <v>178</v>
      </c>
      <c r="E853" s="9" t="s">
        <v>184</v>
      </c>
      <c r="F853" s="9" t="s">
        <v>108</v>
      </c>
      <c r="G853" s="3">
        <f t="array" ref="G853">INDEX('Aug2021'!$A$1:$BP$55,MATCH($D853,'Aug2021'!$A:$A,0),MATCH($E853,'Aug2021'!$2:$2,0))</f>
        <v>0</v>
      </c>
      <c r="H853" s="3">
        <v>0.0</v>
      </c>
      <c r="I853" s="3">
        <v>0.0</v>
      </c>
    </row>
    <row r="854" ht="14.25" customHeight="1">
      <c r="A854" s="21" t="str">
        <f t="shared" si="8"/>
        <v>Aug2021</v>
      </c>
      <c r="B854" s="21">
        <v>44409.0</v>
      </c>
      <c r="C854" s="9">
        <v>49.0</v>
      </c>
      <c r="D854" s="3" t="s">
        <v>178</v>
      </c>
      <c r="E854" s="9" t="s">
        <v>185</v>
      </c>
      <c r="F854" s="9" t="s">
        <v>110</v>
      </c>
      <c r="G854" s="3">
        <f t="array" ref="G854">INDEX('Aug2021'!$A$1:$BP$55,MATCH($D854,'Aug2021'!$A:$A,0),MATCH($E854,'Aug2021'!$2:$2,0))</f>
        <v>0</v>
      </c>
      <c r="H854" s="3">
        <v>0.0</v>
      </c>
      <c r="I854" s="3">
        <v>0.0</v>
      </c>
    </row>
    <row r="855" ht="14.25" customHeight="1">
      <c r="A855" s="21" t="str">
        <f t="shared" si="8"/>
        <v>Aug2021</v>
      </c>
      <c r="B855" s="21">
        <v>44409.0</v>
      </c>
      <c r="C855" s="9">
        <v>50.0</v>
      </c>
      <c r="D855" s="3" t="s">
        <v>178</v>
      </c>
      <c r="E855" s="9" t="s">
        <v>186</v>
      </c>
      <c r="F855" s="9" t="s">
        <v>108</v>
      </c>
      <c r="G855" s="3">
        <f t="array" ref="G855">INDEX('Aug2021'!$A$1:$BP$55,MATCH($D855,'Aug2021'!$A:$A,0),MATCH($E855,'Aug2021'!$2:$2,0))</f>
        <v>0</v>
      </c>
      <c r="H855" s="3">
        <v>0.0</v>
      </c>
      <c r="I855" s="3">
        <v>0.0</v>
      </c>
    </row>
    <row r="856" ht="14.25" customHeight="1">
      <c r="A856" s="21" t="str">
        <f t="shared" si="8"/>
        <v>Aug2021</v>
      </c>
      <c r="B856" s="21">
        <v>44409.0</v>
      </c>
      <c r="C856" s="9">
        <v>51.0</v>
      </c>
      <c r="D856" s="3" t="s">
        <v>178</v>
      </c>
      <c r="E856" s="9" t="s">
        <v>187</v>
      </c>
      <c r="F856" s="9" t="s">
        <v>110</v>
      </c>
      <c r="G856" s="3" t="str">
        <f t="array" ref="G856">INDEX('Aug2021'!$A$1:$BP$55,MATCH($D856,'Aug2021'!$A:$A,0),MATCH($E856,'Aug2021'!$2:$2,0))</f>
        <v>Suppressed</v>
      </c>
      <c r="H856" s="3">
        <v>1.0</v>
      </c>
      <c r="I856" s="3">
        <v>2.0</v>
      </c>
    </row>
    <row r="857" ht="14.25" customHeight="1">
      <c r="A857" s="21" t="str">
        <f t="shared" si="8"/>
        <v>Aug2021</v>
      </c>
      <c r="B857" s="21">
        <v>44409.0</v>
      </c>
      <c r="C857" s="9">
        <v>52.0</v>
      </c>
      <c r="D857" s="3" t="s">
        <v>178</v>
      </c>
      <c r="E857" s="9" t="s">
        <v>188</v>
      </c>
      <c r="F857" s="9" t="s">
        <v>108</v>
      </c>
      <c r="G857" s="3">
        <f t="array" ref="G857">INDEX('Aug2021'!$A$1:$BP$55,MATCH($D857,'Aug2021'!$A:$A,0),MATCH($E857,'Aug2021'!$2:$2,0))</f>
        <v>0</v>
      </c>
      <c r="H857" s="3">
        <v>0.0</v>
      </c>
      <c r="I857" s="3">
        <v>0.0</v>
      </c>
    </row>
    <row r="858" ht="14.25" customHeight="1">
      <c r="A858" s="21" t="str">
        <f t="shared" si="8"/>
        <v>Aug2021</v>
      </c>
      <c r="B858" s="21">
        <v>44409.0</v>
      </c>
      <c r="C858" s="9">
        <v>53.0</v>
      </c>
      <c r="D858" s="3" t="s">
        <v>178</v>
      </c>
      <c r="E858" s="9" t="s">
        <v>189</v>
      </c>
      <c r="F858" s="9" t="s">
        <v>108</v>
      </c>
      <c r="G858" s="3">
        <f t="array" ref="G858">INDEX('Aug2021'!$A$1:$BP$55,MATCH($D858,'Aug2021'!$A:$A,0),MATCH($E858,'Aug2021'!$2:$2,0))</f>
        <v>0</v>
      </c>
      <c r="H858" s="3">
        <v>0.0</v>
      </c>
      <c r="I858" s="3">
        <v>0.0</v>
      </c>
    </row>
    <row r="859" ht="14.25" customHeight="1">
      <c r="A859" s="21" t="str">
        <f t="shared" si="8"/>
        <v>Aug2021</v>
      </c>
      <c r="B859" s="21">
        <v>44409.0</v>
      </c>
      <c r="C859" s="9">
        <v>54.0</v>
      </c>
      <c r="D859" s="3" t="s">
        <v>178</v>
      </c>
      <c r="E859" s="9" t="s">
        <v>190</v>
      </c>
      <c r="F859" s="9" t="s">
        <v>108</v>
      </c>
      <c r="G859" s="3">
        <f t="array" ref="G859">INDEX('Aug2021'!$A$1:$BP$55,MATCH($D859,'Aug2021'!$A:$A,0),MATCH($E859,'Aug2021'!$2:$2,0))</f>
        <v>0</v>
      </c>
      <c r="H859" s="3">
        <v>0.0</v>
      </c>
      <c r="I859" s="3">
        <v>0.0</v>
      </c>
    </row>
    <row r="860" ht="14.25" customHeight="1">
      <c r="A860" s="21" t="str">
        <f t="shared" si="8"/>
        <v>Aug2021</v>
      </c>
      <c r="B860" s="21">
        <v>44409.0</v>
      </c>
      <c r="C860" s="9">
        <v>55.0</v>
      </c>
      <c r="D860" s="3" t="s">
        <v>178</v>
      </c>
      <c r="E860" s="9" t="s">
        <v>191</v>
      </c>
      <c r="F860" s="9" t="s">
        <v>112</v>
      </c>
      <c r="G860" s="3">
        <f t="array" ref="G860">INDEX('Aug2021'!$A$1:$BP$55,MATCH($D860,'Aug2021'!$A:$A,0),MATCH($E860,'Aug2021'!$2:$2,0))</f>
        <v>0</v>
      </c>
      <c r="H860" s="3">
        <v>0.0</v>
      </c>
      <c r="I860" s="3">
        <v>0.0</v>
      </c>
    </row>
    <row r="861" ht="14.25" customHeight="1">
      <c r="A861" s="21" t="str">
        <f t="shared" si="8"/>
        <v>Aug2021</v>
      </c>
      <c r="B861" s="21">
        <v>44409.0</v>
      </c>
      <c r="C861" s="9">
        <v>56.0</v>
      </c>
      <c r="D861" s="3" t="s">
        <v>178</v>
      </c>
      <c r="E861" s="9" t="s">
        <v>192</v>
      </c>
      <c r="F861" s="9" t="s">
        <v>109</v>
      </c>
      <c r="G861" s="3">
        <f t="array" ref="G861">INDEX('Aug2021'!$A$1:$BP$55,MATCH($D861,'Aug2021'!$A:$A,0),MATCH($E861,'Aug2021'!$2:$2,0))</f>
        <v>0</v>
      </c>
      <c r="H861" s="3">
        <v>0.0</v>
      </c>
      <c r="I861" s="3">
        <v>0.0</v>
      </c>
    </row>
    <row r="862" ht="14.25" customHeight="1">
      <c r="A862" s="21" t="str">
        <f t="shared" si="8"/>
        <v>Aug2021</v>
      </c>
      <c r="B862" s="21">
        <v>44409.0</v>
      </c>
      <c r="C862" s="9">
        <v>57.0</v>
      </c>
      <c r="D862" s="3" t="s">
        <v>178</v>
      </c>
      <c r="E862" s="9" t="s">
        <v>193</v>
      </c>
      <c r="F862" s="9" t="s">
        <v>108</v>
      </c>
      <c r="G862" s="3">
        <f t="array" ref="G862">INDEX('Aug2021'!$A$1:$BP$55,MATCH($D862,'Aug2021'!$A:$A,0),MATCH($E862,'Aug2021'!$2:$2,0))</f>
        <v>0</v>
      </c>
      <c r="H862" s="3">
        <v>0.0</v>
      </c>
      <c r="I862" s="3">
        <v>0.0</v>
      </c>
    </row>
    <row r="863" ht="14.25" customHeight="1">
      <c r="A863" s="21" t="str">
        <f t="shared" si="8"/>
        <v>Aug2021</v>
      </c>
      <c r="B863" s="21">
        <v>44409.0</v>
      </c>
      <c r="C863" s="9">
        <v>58.0</v>
      </c>
      <c r="D863" s="3" t="s">
        <v>178</v>
      </c>
      <c r="E863" s="9" t="s">
        <v>194</v>
      </c>
      <c r="F863" s="9" t="s">
        <v>108</v>
      </c>
      <c r="G863" s="3">
        <f t="array" ref="G863">INDEX('Aug2021'!$A$1:$BP$55,MATCH($D863,'Aug2021'!$A:$A,0),MATCH($E863,'Aug2021'!$2:$2,0))</f>
        <v>0</v>
      </c>
      <c r="H863" s="3">
        <v>0.0</v>
      </c>
      <c r="I863" s="3">
        <v>0.0</v>
      </c>
    </row>
    <row r="864" ht="14.25" customHeight="1">
      <c r="A864" s="21" t="str">
        <f t="shared" si="8"/>
        <v>Aug2021</v>
      </c>
      <c r="B864" s="21">
        <v>44409.0</v>
      </c>
      <c r="C864" s="9">
        <v>59.0</v>
      </c>
      <c r="D864" s="3" t="s">
        <v>178</v>
      </c>
      <c r="E864" s="9" t="s">
        <v>195</v>
      </c>
      <c r="F864" s="9" t="s">
        <v>110</v>
      </c>
      <c r="G864" s="3">
        <f t="array" ref="G864">INDEX('Aug2021'!$A$1:$BP$55,MATCH($D864,'Aug2021'!$A:$A,0),MATCH($E864,'Aug2021'!$2:$2,0))</f>
        <v>0</v>
      </c>
      <c r="H864" s="3">
        <v>0.0</v>
      </c>
      <c r="I864" s="3">
        <v>0.0</v>
      </c>
    </row>
    <row r="865" ht="14.25" customHeight="1">
      <c r="A865" s="21" t="str">
        <f t="shared" si="8"/>
        <v>Aug2021</v>
      </c>
      <c r="B865" s="21">
        <v>44409.0</v>
      </c>
      <c r="C865" s="9">
        <v>60.0</v>
      </c>
      <c r="D865" s="3" t="s">
        <v>178</v>
      </c>
      <c r="E865" s="9" t="s">
        <v>196</v>
      </c>
      <c r="F865" s="9" t="s">
        <v>108</v>
      </c>
      <c r="G865" s="3">
        <f t="array" ref="G865">INDEX('Aug2021'!$A$1:$BP$55,MATCH($D865,'Aug2021'!$A:$A,0),MATCH($E865,'Aug2021'!$2:$2,0))</f>
        <v>0</v>
      </c>
      <c r="H865" s="3">
        <v>0.0</v>
      </c>
      <c r="I865" s="3">
        <v>0.0</v>
      </c>
    </row>
    <row r="866" ht="14.25" customHeight="1">
      <c r="A866" s="21" t="str">
        <f t="shared" si="8"/>
        <v>Aug2021</v>
      </c>
      <c r="B866" s="21">
        <v>44409.0</v>
      </c>
      <c r="C866" s="9">
        <v>61.0</v>
      </c>
      <c r="D866" s="3" t="s">
        <v>178</v>
      </c>
      <c r="E866" s="9" t="s">
        <v>197</v>
      </c>
      <c r="F866" s="9" t="s">
        <v>108</v>
      </c>
      <c r="G866" s="3">
        <f t="array" ref="G866">INDEX('Aug2021'!$A$1:$BP$55,MATCH($D866,'Aug2021'!$A:$A,0),MATCH($E866,'Aug2021'!$2:$2,0))</f>
        <v>0</v>
      </c>
      <c r="H866" s="3">
        <v>0.0</v>
      </c>
      <c r="I866" s="3">
        <v>0.0</v>
      </c>
    </row>
    <row r="867" ht="14.25" customHeight="1">
      <c r="A867" s="21" t="str">
        <f t="shared" si="8"/>
        <v>Aug2021</v>
      </c>
      <c r="B867" s="21">
        <v>44409.0</v>
      </c>
      <c r="C867" s="9">
        <v>62.0</v>
      </c>
      <c r="D867" s="3" t="s">
        <v>178</v>
      </c>
      <c r="E867" s="9" t="s">
        <v>198</v>
      </c>
      <c r="F867" s="9" t="s">
        <v>112</v>
      </c>
      <c r="G867" s="3">
        <f t="array" ref="G867">INDEX('Aug2021'!$A$1:$BP$55,MATCH($D867,'Aug2021'!$A:$A,0),MATCH($E867,'Aug2021'!$2:$2,0))</f>
        <v>0</v>
      </c>
      <c r="H867" s="3">
        <v>0.0</v>
      </c>
      <c r="I867" s="3">
        <v>0.0</v>
      </c>
    </row>
    <row r="868" ht="14.25" customHeight="1">
      <c r="A868" s="21" t="str">
        <f t="shared" si="8"/>
        <v>Aug2021</v>
      </c>
      <c r="B868" s="21">
        <v>44409.0</v>
      </c>
      <c r="C868" s="9">
        <v>63.0</v>
      </c>
      <c r="D868" s="3" t="s">
        <v>178</v>
      </c>
      <c r="E868" s="9" t="s">
        <v>199</v>
      </c>
      <c r="F868" s="9" t="s">
        <v>109</v>
      </c>
      <c r="G868" s="3">
        <f t="array" ref="G868">INDEX('Aug2021'!$A$1:$BP$55,MATCH($D868,'Aug2021'!$A:$A,0),MATCH($E868,'Aug2021'!$2:$2,0))</f>
        <v>0</v>
      </c>
      <c r="H868" s="3">
        <v>0.0</v>
      </c>
      <c r="I868" s="3">
        <v>0.0</v>
      </c>
    </row>
    <row r="869" ht="14.25" customHeight="1">
      <c r="A869" s="21" t="str">
        <f t="shared" si="8"/>
        <v>Aug2021</v>
      </c>
      <c r="B869" s="21">
        <v>44409.0</v>
      </c>
      <c r="C869" s="9">
        <v>64.0</v>
      </c>
      <c r="D869" s="3" t="s">
        <v>178</v>
      </c>
      <c r="E869" s="9" t="s">
        <v>200</v>
      </c>
      <c r="F869" s="9" t="s">
        <v>108</v>
      </c>
      <c r="G869" s="3">
        <f t="array" ref="G869">INDEX('Aug2021'!$A$1:$BP$55,MATCH($D869,'Aug2021'!$A:$A,0),MATCH($E869,'Aug2021'!$2:$2,0))</f>
        <v>0</v>
      </c>
      <c r="H869" s="3">
        <v>0.0</v>
      </c>
      <c r="I869" s="3">
        <v>0.0</v>
      </c>
    </row>
    <row r="870" ht="14.25" customHeight="1">
      <c r="A870" s="21" t="str">
        <f t="shared" si="8"/>
        <v>Aug2021</v>
      </c>
      <c r="B870" s="21">
        <v>44409.0</v>
      </c>
      <c r="C870" s="9">
        <v>65.0</v>
      </c>
      <c r="D870" s="3" t="s">
        <v>178</v>
      </c>
      <c r="E870" s="9" t="s">
        <v>201</v>
      </c>
      <c r="F870" s="9" t="s">
        <v>112</v>
      </c>
      <c r="G870" s="3">
        <f t="array" ref="G870">INDEX('Aug2021'!$A$1:$BP$55,MATCH($D870,'Aug2021'!$A:$A,0),MATCH($E870,'Aug2021'!$2:$2,0))</f>
        <v>0</v>
      </c>
      <c r="H870" s="3">
        <v>0.0</v>
      </c>
      <c r="I870" s="3">
        <v>0.0</v>
      </c>
    </row>
    <row r="871" ht="14.25" customHeight="1">
      <c r="A871" s="21" t="str">
        <f t="shared" si="8"/>
        <v>Aug2021</v>
      </c>
      <c r="B871" s="21">
        <v>44409.0</v>
      </c>
      <c r="C871" s="9">
        <v>66.0</v>
      </c>
      <c r="D871" s="3" t="s">
        <v>178</v>
      </c>
      <c r="E871" s="9" t="s">
        <v>202</v>
      </c>
      <c r="F871" s="9" t="s">
        <v>108</v>
      </c>
      <c r="G871" s="3">
        <f t="array" ref="G871">INDEX('Aug2021'!$A$1:$BP$55,MATCH($D871,'Aug2021'!$A:$A,0),MATCH($E871,'Aug2021'!$2:$2,0))</f>
        <v>0</v>
      </c>
      <c r="H871" s="3">
        <v>0.0</v>
      </c>
      <c r="I871" s="3">
        <v>0.0</v>
      </c>
    </row>
    <row r="872" ht="14.25" customHeight="1">
      <c r="A872" s="21" t="str">
        <f t="shared" si="8"/>
        <v>Aug2021</v>
      </c>
      <c r="B872" s="21">
        <v>44409.0</v>
      </c>
      <c r="C872" s="9">
        <v>67.0</v>
      </c>
      <c r="D872" s="3" t="s">
        <v>178</v>
      </c>
      <c r="E872" s="9" t="s">
        <v>203</v>
      </c>
      <c r="F872" s="9" t="s">
        <v>108</v>
      </c>
      <c r="G872" s="3">
        <f t="array" ref="G872">INDEX('Aug2021'!$A$1:$BP$55,MATCH($D872,'Aug2021'!$A:$A,0),MATCH($E872,'Aug2021'!$2:$2,0))</f>
        <v>0</v>
      </c>
      <c r="H872" s="3">
        <v>0.0</v>
      </c>
      <c r="I872" s="3">
        <v>0.0</v>
      </c>
    </row>
    <row r="873" ht="14.25" customHeight="1">
      <c r="A873" s="21" t="str">
        <f t="shared" si="8"/>
        <v>Aug2021</v>
      </c>
      <c r="B873" s="21">
        <v>44409.0</v>
      </c>
      <c r="C873" s="9">
        <v>1.0</v>
      </c>
      <c r="D873" s="3" t="s">
        <v>203</v>
      </c>
      <c r="E873" s="9" t="s">
        <v>137</v>
      </c>
      <c r="F873" s="9" t="s">
        <v>108</v>
      </c>
      <c r="G873" s="3" t="str">
        <f t="array" ref="G873">INDEX('Aug2021'!$A$1:$BP$55,MATCH($D873,'Aug2021'!$A:$A,0),MATCH($E873,'Aug2021'!$2:$2,0))</f>
        <v>Suppressed</v>
      </c>
      <c r="H873" s="3">
        <v>1.0</v>
      </c>
      <c r="I873" s="3">
        <v>2.0</v>
      </c>
    </row>
    <row r="874" ht="14.25" customHeight="1">
      <c r="A874" s="21" t="str">
        <f t="shared" si="8"/>
        <v>Aug2021</v>
      </c>
      <c r="B874" s="21">
        <v>44409.0</v>
      </c>
      <c r="C874" s="9">
        <v>2.0</v>
      </c>
      <c r="D874" s="3" t="s">
        <v>203</v>
      </c>
      <c r="E874" s="9" t="s">
        <v>138</v>
      </c>
      <c r="F874" s="9" t="s">
        <v>108</v>
      </c>
      <c r="G874" s="3">
        <f t="array" ref="G874">INDEX('Aug2021'!$A$1:$BP$55,MATCH($D874,'Aug2021'!$A:$A,0),MATCH($E874,'Aug2021'!$2:$2,0))</f>
        <v>0</v>
      </c>
      <c r="H874" s="3">
        <v>0.0</v>
      </c>
      <c r="I874" s="3">
        <v>0.0</v>
      </c>
    </row>
    <row r="875" ht="14.25" customHeight="1">
      <c r="A875" s="21" t="str">
        <f t="shared" si="8"/>
        <v>Aug2021</v>
      </c>
      <c r="B875" s="21">
        <v>44409.0</v>
      </c>
      <c r="C875" s="9">
        <v>3.0</v>
      </c>
      <c r="D875" s="3" t="s">
        <v>203</v>
      </c>
      <c r="E875" s="9" t="s">
        <v>136</v>
      </c>
      <c r="F875" s="9" t="s">
        <v>108</v>
      </c>
      <c r="G875" s="3">
        <f t="array" ref="G875">INDEX('Aug2021'!$A$1:$BP$55,MATCH($D875,'Aug2021'!$A:$A,0),MATCH($E875,'Aug2021'!$2:$2,0))</f>
        <v>0</v>
      </c>
      <c r="H875" s="3">
        <v>0.0</v>
      </c>
      <c r="I875" s="3">
        <v>0.0</v>
      </c>
    </row>
    <row r="876" ht="14.25" customHeight="1">
      <c r="A876" s="21" t="str">
        <f t="shared" si="8"/>
        <v>Aug2021</v>
      </c>
      <c r="B876" s="21">
        <v>44409.0</v>
      </c>
      <c r="C876" s="9">
        <v>4.0</v>
      </c>
      <c r="D876" s="3" t="s">
        <v>203</v>
      </c>
      <c r="E876" s="9" t="s">
        <v>139</v>
      </c>
      <c r="F876" s="9" t="s">
        <v>108</v>
      </c>
      <c r="G876" s="3">
        <f t="array" ref="G876">INDEX('Aug2021'!$A$1:$BP$55,MATCH($D876,'Aug2021'!$A:$A,0),MATCH($E876,'Aug2021'!$2:$2,0))</f>
        <v>0</v>
      </c>
      <c r="H876" s="3">
        <v>0.0</v>
      </c>
      <c r="I876" s="3">
        <v>0.0</v>
      </c>
    </row>
    <row r="877" ht="14.25" customHeight="1">
      <c r="A877" s="21" t="str">
        <f t="shared" si="8"/>
        <v>Aug2021</v>
      </c>
      <c r="B877" s="21">
        <v>44409.0</v>
      </c>
      <c r="C877" s="9">
        <v>5.0</v>
      </c>
      <c r="D877" s="3" t="s">
        <v>203</v>
      </c>
      <c r="E877" s="9" t="s">
        <v>140</v>
      </c>
      <c r="F877" s="9" t="s">
        <v>108</v>
      </c>
      <c r="G877" s="3">
        <f t="array" ref="G877">INDEX('Aug2021'!$A$1:$BP$55,MATCH($D877,'Aug2021'!$A:$A,0),MATCH($E877,'Aug2021'!$2:$2,0))</f>
        <v>0</v>
      </c>
      <c r="H877" s="3">
        <v>0.0</v>
      </c>
      <c r="I877" s="3">
        <v>0.0</v>
      </c>
    </row>
    <row r="878" ht="14.25" customHeight="1">
      <c r="A878" s="21" t="str">
        <f t="shared" si="8"/>
        <v>Aug2021</v>
      </c>
      <c r="B878" s="21">
        <v>44409.0</v>
      </c>
      <c r="C878" s="9">
        <v>22.0</v>
      </c>
      <c r="D878" s="3" t="s">
        <v>203</v>
      </c>
      <c r="E878" s="9" t="s">
        <v>158</v>
      </c>
      <c r="F878" s="9" t="s">
        <v>109</v>
      </c>
      <c r="G878" s="3" t="str">
        <f t="array" ref="G878">INDEX('Aug2021'!$A$1:$BP$55,MATCH($D878,'Aug2021'!$A:$A,0),MATCH($E878,'Aug2021'!$2:$2,0))</f>
        <v>Suppressed</v>
      </c>
      <c r="H878" s="3">
        <v>1.0</v>
      </c>
      <c r="I878" s="3">
        <v>2.0</v>
      </c>
    </row>
    <row r="879" ht="14.25" customHeight="1">
      <c r="A879" s="21" t="str">
        <f t="shared" si="8"/>
        <v>Aug2021</v>
      </c>
      <c r="B879" s="21">
        <v>44409.0</v>
      </c>
      <c r="C879" s="9">
        <v>7.0</v>
      </c>
      <c r="D879" s="3" t="s">
        <v>203</v>
      </c>
      <c r="E879" s="9" t="s">
        <v>142</v>
      </c>
      <c r="F879" s="9" t="s">
        <v>108</v>
      </c>
      <c r="G879" s="3">
        <f t="array" ref="G879">INDEX('Aug2021'!$A$1:$BP$55,MATCH($D879,'Aug2021'!$A:$A,0),MATCH($E879,'Aug2021'!$2:$2,0))</f>
        <v>0</v>
      </c>
      <c r="H879" s="3">
        <v>0.0</v>
      </c>
      <c r="I879" s="3">
        <v>0.0</v>
      </c>
    </row>
    <row r="880" ht="14.25" customHeight="1">
      <c r="A880" s="21" t="str">
        <f t="shared" si="8"/>
        <v>Aug2021</v>
      </c>
      <c r="B880" s="21">
        <v>44409.0</v>
      </c>
      <c r="C880" s="9">
        <v>8.0</v>
      </c>
      <c r="D880" s="3" t="s">
        <v>203</v>
      </c>
      <c r="E880" s="9" t="s">
        <v>143</v>
      </c>
      <c r="F880" s="9" t="s">
        <v>108</v>
      </c>
      <c r="G880" s="3">
        <f t="array" ref="G880">INDEX('Aug2021'!$A$1:$BP$55,MATCH($D880,'Aug2021'!$A:$A,0),MATCH($E880,'Aug2021'!$2:$2,0))</f>
        <v>0</v>
      </c>
      <c r="H880" s="3">
        <v>0.0</v>
      </c>
      <c r="I880" s="3">
        <v>0.0</v>
      </c>
    </row>
    <row r="881" ht="14.25" customHeight="1">
      <c r="A881" s="21" t="str">
        <f t="shared" si="8"/>
        <v>Aug2021</v>
      </c>
      <c r="B881" s="21">
        <v>44409.0</v>
      </c>
      <c r="C881" s="9">
        <v>9.0</v>
      </c>
      <c r="D881" s="3" t="s">
        <v>203</v>
      </c>
      <c r="E881" s="9" t="s">
        <v>144</v>
      </c>
      <c r="F881" s="9" t="s">
        <v>108</v>
      </c>
      <c r="G881" s="3">
        <f t="array" ref="G881">INDEX('Aug2021'!$A$1:$BP$55,MATCH($D881,'Aug2021'!$A:$A,0),MATCH($E881,'Aug2021'!$2:$2,0))</f>
        <v>0</v>
      </c>
      <c r="H881" s="3">
        <v>0.0</v>
      </c>
      <c r="I881" s="3">
        <v>0.0</v>
      </c>
    </row>
    <row r="882" ht="14.25" customHeight="1">
      <c r="A882" s="21" t="str">
        <f t="shared" si="8"/>
        <v>Aug2021</v>
      </c>
      <c r="B882" s="21">
        <v>44409.0</v>
      </c>
      <c r="C882" s="9">
        <v>10.0</v>
      </c>
      <c r="D882" s="3" t="s">
        <v>203</v>
      </c>
      <c r="E882" s="9" t="s">
        <v>145</v>
      </c>
      <c r="F882" s="9" t="s">
        <v>108</v>
      </c>
      <c r="G882" s="3">
        <f t="array" ref="G882">INDEX('Aug2021'!$A$1:$BP$55,MATCH($D882,'Aug2021'!$A:$A,0),MATCH($E882,'Aug2021'!$2:$2,0))</f>
        <v>0</v>
      </c>
      <c r="H882" s="3">
        <v>0.0</v>
      </c>
      <c r="I882" s="3">
        <v>0.0</v>
      </c>
    </row>
    <row r="883" ht="14.25" customHeight="1">
      <c r="A883" s="21" t="str">
        <f t="shared" si="8"/>
        <v>Aug2021</v>
      </c>
      <c r="B883" s="21">
        <v>44409.0</v>
      </c>
      <c r="C883" s="9">
        <v>11.0</v>
      </c>
      <c r="D883" s="3" t="s">
        <v>203</v>
      </c>
      <c r="E883" s="9" t="s">
        <v>146</v>
      </c>
      <c r="F883" s="9" t="s">
        <v>108</v>
      </c>
      <c r="G883" s="3" t="str">
        <f t="array" ref="G883">INDEX('Aug2021'!$A$1:$BP$55,MATCH($D883,'Aug2021'!$A:$A,0),MATCH($E883,'Aug2021'!$2:$2,0))</f>
        <v>Suppressed</v>
      </c>
      <c r="H883" s="3">
        <v>1.0</v>
      </c>
      <c r="I883" s="3">
        <v>2.0</v>
      </c>
    </row>
    <row r="884" ht="14.25" customHeight="1">
      <c r="A884" s="21" t="str">
        <f t="shared" si="8"/>
        <v>Aug2021</v>
      </c>
      <c r="B884" s="21">
        <v>44409.0</v>
      </c>
      <c r="C884" s="9">
        <v>12.0</v>
      </c>
      <c r="D884" s="3" t="s">
        <v>203</v>
      </c>
      <c r="E884" s="9" t="s">
        <v>147</v>
      </c>
      <c r="F884" s="9" t="s">
        <v>110</v>
      </c>
      <c r="G884" s="3">
        <f t="array" ref="G884">INDEX('Aug2021'!$A$1:$BP$55,MATCH($D884,'Aug2021'!$A:$A,0),MATCH($E884,'Aug2021'!$2:$2,0))</f>
        <v>0</v>
      </c>
      <c r="H884" s="3">
        <v>0.0</v>
      </c>
      <c r="I884" s="3">
        <v>0.0</v>
      </c>
    </row>
    <row r="885" ht="14.25" customHeight="1">
      <c r="A885" s="21" t="str">
        <f t="shared" si="8"/>
        <v>Aug2021</v>
      </c>
      <c r="B885" s="21">
        <v>44409.0</v>
      </c>
      <c r="C885" s="9">
        <v>13.0</v>
      </c>
      <c r="D885" s="3" t="s">
        <v>203</v>
      </c>
      <c r="E885" s="9" t="s">
        <v>148</v>
      </c>
      <c r="F885" s="9" t="s">
        <v>108</v>
      </c>
      <c r="G885" s="3" t="str">
        <f t="array" ref="G885">INDEX('Aug2021'!$A$1:$BP$55,MATCH($D885,'Aug2021'!$A:$A,0),MATCH($E885,'Aug2021'!$2:$2,0))</f>
        <v>Suppressed</v>
      </c>
      <c r="H885" s="3">
        <v>1.0</v>
      </c>
      <c r="I885" s="3">
        <v>2.0</v>
      </c>
    </row>
    <row r="886" ht="14.25" customHeight="1">
      <c r="A886" s="21" t="str">
        <f t="shared" si="8"/>
        <v>Aug2021</v>
      </c>
      <c r="B886" s="21">
        <v>44409.0</v>
      </c>
      <c r="C886" s="9">
        <v>14.0</v>
      </c>
      <c r="D886" s="3" t="s">
        <v>203</v>
      </c>
      <c r="E886" s="9" t="s">
        <v>149</v>
      </c>
      <c r="F886" s="9" t="s">
        <v>108</v>
      </c>
      <c r="G886" s="3">
        <f t="array" ref="G886">INDEX('Aug2021'!$A$1:$BP$55,MATCH($D886,'Aug2021'!$A:$A,0),MATCH($E886,'Aug2021'!$2:$2,0))</f>
        <v>0</v>
      </c>
      <c r="H886" s="3">
        <v>0.0</v>
      </c>
      <c r="I886" s="3">
        <v>0.0</v>
      </c>
    </row>
    <row r="887" ht="14.25" customHeight="1">
      <c r="A887" s="21" t="str">
        <f t="shared" si="8"/>
        <v>Aug2021</v>
      </c>
      <c r="B887" s="21">
        <v>44409.0</v>
      </c>
      <c r="C887" s="9">
        <v>15.0</v>
      </c>
      <c r="D887" s="3" t="s">
        <v>203</v>
      </c>
      <c r="E887" s="9" t="s">
        <v>150</v>
      </c>
      <c r="F887" s="9" t="s">
        <v>108</v>
      </c>
      <c r="G887" s="3">
        <f t="array" ref="G887">INDEX('Aug2021'!$A$1:$BP$55,MATCH($D887,'Aug2021'!$A:$A,0),MATCH($E887,'Aug2021'!$2:$2,0))</f>
        <v>0</v>
      </c>
      <c r="H887" s="3">
        <v>0.0</v>
      </c>
      <c r="I887" s="3">
        <v>0.0</v>
      </c>
    </row>
    <row r="888" ht="14.25" customHeight="1">
      <c r="A888" s="21" t="str">
        <f t="shared" si="8"/>
        <v>Aug2021</v>
      </c>
      <c r="B888" s="21">
        <v>44409.0</v>
      </c>
      <c r="C888" s="9">
        <v>16.0</v>
      </c>
      <c r="D888" s="3" t="s">
        <v>203</v>
      </c>
      <c r="E888" s="9" t="s">
        <v>151</v>
      </c>
      <c r="F888" s="9" t="s">
        <v>112</v>
      </c>
      <c r="G888" s="3" t="str">
        <f t="array" ref="G888">INDEX('Aug2021'!$A$1:$BP$55,MATCH($D888,'Aug2021'!$A:$A,0),MATCH($E888,'Aug2021'!$2:$2,0))</f>
        <v>Suppressed</v>
      </c>
      <c r="H888" s="3">
        <v>1.0</v>
      </c>
      <c r="I888" s="3">
        <v>2.0</v>
      </c>
    </row>
    <row r="889" ht="14.25" customHeight="1">
      <c r="A889" s="21" t="str">
        <f t="shared" si="8"/>
        <v>Aug2021</v>
      </c>
      <c r="B889" s="21">
        <v>44409.0</v>
      </c>
      <c r="C889" s="9">
        <v>17.0</v>
      </c>
      <c r="D889" s="3" t="s">
        <v>203</v>
      </c>
      <c r="E889" s="9" t="s">
        <v>152</v>
      </c>
      <c r="F889" s="9" t="s">
        <v>153</v>
      </c>
      <c r="G889" s="3" t="str">
        <f t="array" ref="G889">INDEX('Aug2021'!$A$1:$BP$55,MATCH($D889,'Aug2021'!$A:$A,0),MATCH($E889,'Aug2021'!$2:$2,0))</f>
        <v>Suppressed</v>
      </c>
      <c r="H889" s="3">
        <v>1.0</v>
      </c>
      <c r="I889" s="3">
        <v>2.0</v>
      </c>
    </row>
    <row r="890" ht="14.25" customHeight="1">
      <c r="A890" s="21" t="str">
        <f t="shared" si="8"/>
        <v>Aug2021</v>
      </c>
      <c r="B890" s="21">
        <v>44409.0</v>
      </c>
      <c r="C890" s="9">
        <v>18.0</v>
      </c>
      <c r="D890" s="3" t="s">
        <v>203</v>
      </c>
      <c r="E890" s="9" t="s">
        <v>154</v>
      </c>
      <c r="F890" s="9" t="s">
        <v>110</v>
      </c>
      <c r="G890" s="3">
        <f t="array" ref="G890">INDEX('Aug2021'!$A$1:$BP$55,MATCH($D890,'Aug2021'!$A:$A,0),MATCH($E890,'Aug2021'!$2:$2,0))</f>
        <v>0</v>
      </c>
      <c r="H890" s="3">
        <v>0.0</v>
      </c>
      <c r="I890" s="3">
        <v>0.0</v>
      </c>
    </row>
    <row r="891" ht="14.25" customHeight="1">
      <c r="A891" s="21" t="str">
        <f t="shared" si="8"/>
        <v>Aug2021</v>
      </c>
      <c r="B891" s="21">
        <v>44409.0</v>
      </c>
      <c r="C891" s="9">
        <v>24.0</v>
      </c>
      <c r="D891" s="3" t="s">
        <v>203</v>
      </c>
      <c r="E891" s="9" t="s">
        <v>160</v>
      </c>
      <c r="F891" s="9" t="s">
        <v>109</v>
      </c>
      <c r="G891" s="3" t="str">
        <f t="array" ref="G891">INDEX('Aug2021'!$A$1:$BP$55,MATCH($D891,'Aug2021'!$A:$A,0),MATCH($E891,'Aug2021'!$2:$2,0))</f>
        <v>Suppressed</v>
      </c>
      <c r="H891" s="3">
        <v>1.0</v>
      </c>
      <c r="I891" s="3">
        <v>2.0</v>
      </c>
    </row>
    <row r="892" ht="14.25" customHeight="1">
      <c r="A892" s="21" t="str">
        <f t="shared" si="8"/>
        <v>Aug2021</v>
      </c>
      <c r="B892" s="21">
        <v>44409.0</v>
      </c>
      <c r="C892" s="9">
        <v>20.0</v>
      </c>
      <c r="D892" s="3" t="s">
        <v>203</v>
      </c>
      <c r="E892" s="9" t="s">
        <v>156</v>
      </c>
      <c r="F892" s="9" t="s">
        <v>112</v>
      </c>
      <c r="G892" s="3">
        <f t="array" ref="G892">INDEX('Aug2021'!$A$1:$BP$55,MATCH($D892,'Aug2021'!$A:$A,0),MATCH($E892,'Aug2021'!$2:$2,0))</f>
        <v>0</v>
      </c>
      <c r="H892" s="3">
        <v>0.0</v>
      </c>
      <c r="I892" s="3">
        <v>0.0</v>
      </c>
    </row>
    <row r="893" ht="14.25" customHeight="1">
      <c r="A893" s="21" t="str">
        <f t="shared" si="8"/>
        <v>Aug2021</v>
      </c>
      <c r="B893" s="21">
        <v>44409.0</v>
      </c>
      <c r="C893" s="9">
        <v>21.0</v>
      </c>
      <c r="D893" s="3" t="s">
        <v>203</v>
      </c>
      <c r="E893" s="9" t="s">
        <v>157</v>
      </c>
      <c r="F893" s="9" t="s">
        <v>108</v>
      </c>
      <c r="G893" s="3">
        <f t="array" ref="G893">INDEX('Aug2021'!$A$1:$BP$55,MATCH($D893,'Aug2021'!$A:$A,0),MATCH($E893,'Aug2021'!$2:$2,0))</f>
        <v>0</v>
      </c>
      <c r="H893" s="3">
        <v>0.0</v>
      </c>
      <c r="I893" s="3">
        <v>0.0</v>
      </c>
    </row>
    <row r="894" ht="14.25" customHeight="1">
      <c r="A894" s="21" t="str">
        <f t="shared" si="8"/>
        <v>Aug2021</v>
      </c>
      <c r="B894" s="21">
        <v>44409.0</v>
      </c>
      <c r="C894" s="9">
        <v>34.0</v>
      </c>
      <c r="D894" s="3" t="s">
        <v>203</v>
      </c>
      <c r="E894" s="9" t="s">
        <v>170</v>
      </c>
      <c r="F894" s="9" t="s">
        <v>109</v>
      </c>
      <c r="G894" s="3" t="str">
        <f t="array" ref="G894">INDEX('Aug2021'!$A$1:$BP$55,MATCH($D894,'Aug2021'!$A:$A,0),MATCH($E894,'Aug2021'!$2:$2,0))</f>
        <v>Suppressed</v>
      </c>
      <c r="H894" s="3">
        <v>1.0</v>
      </c>
      <c r="I894" s="3">
        <v>2.0</v>
      </c>
    </row>
    <row r="895" ht="14.25" customHeight="1">
      <c r="A895" s="21" t="str">
        <f t="shared" si="8"/>
        <v>Aug2021</v>
      </c>
      <c r="B895" s="21">
        <v>44409.0</v>
      </c>
      <c r="C895" s="9">
        <v>23.0</v>
      </c>
      <c r="D895" s="3" t="s">
        <v>203</v>
      </c>
      <c r="E895" s="9" t="s">
        <v>159</v>
      </c>
      <c r="F895" s="9" t="s">
        <v>110</v>
      </c>
      <c r="G895" s="3">
        <f t="array" ref="G895">INDEX('Aug2021'!$A$1:$BP$55,MATCH($D895,'Aug2021'!$A:$A,0),MATCH($E895,'Aug2021'!$2:$2,0))</f>
        <v>0</v>
      </c>
      <c r="H895" s="3">
        <v>0.0</v>
      </c>
      <c r="I895" s="3">
        <v>0.0</v>
      </c>
    </row>
    <row r="896" ht="14.25" customHeight="1">
      <c r="A896" s="21" t="str">
        <f t="shared" si="8"/>
        <v>Aug2021</v>
      </c>
      <c r="B896" s="21">
        <v>44409.0</v>
      </c>
      <c r="C896" s="9">
        <v>43.0</v>
      </c>
      <c r="D896" s="3" t="s">
        <v>203</v>
      </c>
      <c r="E896" s="9" t="s">
        <v>179</v>
      </c>
      <c r="F896" s="9" t="s">
        <v>109</v>
      </c>
      <c r="G896" s="3" t="str">
        <f t="array" ref="G896">INDEX('Aug2021'!$A$1:$BP$55,MATCH($D896,'Aug2021'!$A:$A,0),MATCH($E896,'Aug2021'!$2:$2,0))</f>
        <v>Suppressed</v>
      </c>
      <c r="H896" s="3">
        <v>1.0</v>
      </c>
      <c r="I896" s="3">
        <v>2.0</v>
      </c>
    </row>
    <row r="897" ht="14.25" customHeight="1">
      <c r="A897" s="21" t="str">
        <f t="shared" si="8"/>
        <v>Aug2021</v>
      </c>
      <c r="B897" s="21">
        <v>44409.0</v>
      </c>
      <c r="C897" s="9">
        <v>25.0</v>
      </c>
      <c r="D897" s="3" t="s">
        <v>203</v>
      </c>
      <c r="E897" s="9" t="s">
        <v>161</v>
      </c>
      <c r="F897" s="9" t="s">
        <v>108</v>
      </c>
      <c r="G897" s="3">
        <f t="array" ref="G897">INDEX('Aug2021'!$A$1:$BP$55,MATCH($D897,'Aug2021'!$A:$A,0),MATCH($E897,'Aug2021'!$2:$2,0))</f>
        <v>0</v>
      </c>
      <c r="H897" s="3">
        <v>0.0</v>
      </c>
      <c r="I897" s="3">
        <v>0.0</v>
      </c>
    </row>
    <row r="898" ht="14.25" customHeight="1">
      <c r="A898" s="21" t="str">
        <f t="shared" si="8"/>
        <v>Aug2021</v>
      </c>
      <c r="B898" s="21">
        <v>44409.0</v>
      </c>
      <c r="C898" s="9">
        <v>26.0</v>
      </c>
      <c r="D898" s="3" t="s">
        <v>203</v>
      </c>
      <c r="E898" s="9" t="s">
        <v>162</v>
      </c>
      <c r="F898" s="9" t="s">
        <v>111</v>
      </c>
      <c r="G898" s="3">
        <f t="array" ref="G898">INDEX('Aug2021'!$A$1:$BP$55,MATCH($D898,'Aug2021'!$A:$A,0),MATCH($E898,'Aug2021'!$2:$2,0))</f>
        <v>0</v>
      </c>
      <c r="H898" s="3">
        <v>0.0</v>
      </c>
      <c r="I898" s="3">
        <v>0.0</v>
      </c>
    </row>
    <row r="899" ht="14.25" customHeight="1">
      <c r="A899" s="21" t="str">
        <f t="shared" si="8"/>
        <v>Aug2021</v>
      </c>
      <c r="B899" s="21">
        <v>44409.0</v>
      </c>
      <c r="C899" s="9">
        <v>27.0</v>
      </c>
      <c r="D899" s="3" t="s">
        <v>203</v>
      </c>
      <c r="E899" s="9" t="s">
        <v>163</v>
      </c>
      <c r="F899" s="9" t="s">
        <v>109</v>
      </c>
      <c r="G899" s="3">
        <f t="array" ref="G899">INDEX('Aug2021'!$A$1:$BP$55,MATCH($D899,'Aug2021'!$A:$A,0),MATCH($E899,'Aug2021'!$2:$2,0))</f>
        <v>0</v>
      </c>
      <c r="H899" s="3">
        <v>0.0</v>
      </c>
      <c r="I899" s="3">
        <v>0.0</v>
      </c>
    </row>
    <row r="900" ht="14.25" customHeight="1">
      <c r="A900" s="21" t="str">
        <f t="shared" si="8"/>
        <v>Aug2021</v>
      </c>
      <c r="B900" s="21">
        <v>44409.0</v>
      </c>
      <c r="C900" s="9">
        <v>28.0</v>
      </c>
      <c r="D900" s="3" t="s">
        <v>203</v>
      </c>
      <c r="E900" s="9" t="s">
        <v>164</v>
      </c>
      <c r="F900" s="9" t="s">
        <v>112</v>
      </c>
      <c r="G900" s="3">
        <f t="array" ref="G900">INDEX('Aug2021'!$A$1:$BP$55,MATCH($D900,'Aug2021'!$A:$A,0),MATCH($E900,'Aug2021'!$2:$2,0))</f>
        <v>0</v>
      </c>
      <c r="H900" s="3">
        <v>0.0</v>
      </c>
      <c r="I900" s="3">
        <v>0.0</v>
      </c>
    </row>
    <row r="901" ht="14.25" customHeight="1">
      <c r="A901" s="21" t="str">
        <f t="shared" si="8"/>
        <v>Aug2021</v>
      </c>
      <c r="B901" s="21">
        <v>44409.0</v>
      </c>
      <c r="C901" s="9">
        <v>29.0</v>
      </c>
      <c r="D901" s="3" t="s">
        <v>203</v>
      </c>
      <c r="E901" s="9" t="s">
        <v>165</v>
      </c>
      <c r="F901" s="9" t="s">
        <v>111</v>
      </c>
      <c r="G901" s="3">
        <f t="array" ref="G901">INDEX('Aug2021'!$A$1:$BP$55,MATCH($D901,'Aug2021'!$A:$A,0),MATCH($E901,'Aug2021'!$2:$2,0))</f>
        <v>0</v>
      </c>
      <c r="H901" s="3">
        <v>0.0</v>
      </c>
      <c r="I901" s="3">
        <v>0.0</v>
      </c>
    </row>
    <row r="902" ht="14.25" customHeight="1">
      <c r="A902" s="21" t="str">
        <f t="shared" si="8"/>
        <v>Aug2021</v>
      </c>
      <c r="B902" s="21">
        <v>44409.0</v>
      </c>
      <c r="C902" s="9">
        <v>30.0</v>
      </c>
      <c r="D902" s="3" t="s">
        <v>203</v>
      </c>
      <c r="E902" s="9" t="s">
        <v>166</v>
      </c>
      <c r="F902" s="9" t="s">
        <v>108</v>
      </c>
      <c r="G902" s="3">
        <f t="array" ref="G902">INDEX('Aug2021'!$A$1:$BP$55,MATCH($D902,'Aug2021'!$A:$A,0),MATCH($E902,'Aug2021'!$2:$2,0))</f>
        <v>0</v>
      </c>
      <c r="H902" s="3">
        <v>0.0</v>
      </c>
      <c r="I902" s="3">
        <v>0.0</v>
      </c>
    </row>
    <row r="903" ht="14.25" customHeight="1">
      <c r="A903" s="21" t="str">
        <f t="shared" si="8"/>
        <v>Aug2021</v>
      </c>
      <c r="B903" s="21">
        <v>44409.0</v>
      </c>
      <c r="C903" s="9">
        <v>31.0</v>
      </c>
      <c r="D903" s="3" t="s">
        <v>203</v>
      </c>
      <c r="E903" s="9" t="s">
        <v>167</v>
      </c>
      <c r="F903" s="9" t="s">
        <v>109</v>
      </c>
      <c r="G903" s="3">
        <f t="array" ref="G903">INDEX('Aug2021'!$A$1:$BP$55,MATCH($D903,'Aug2021'!$A:$A,0),MATCH($E903,'Aug2021'!$2:$2,0))</f>
        <v>0</v>
      </c>
      <c r="H903" s="3">
        <v>0.0</v>
      </c>
      <c r="I903" s="3">
        <v>0.0</v>
      </c>
    </row>
    <row r="904" ht="14.25" customHeight="1">
      <c r="A904" s="21" t="str">
        <f t="shared" si="8"/>
        <v>Aug2021</v>
      </c>
      <c r="B904" s="21">
        <v>44409.0</v>
      </c>
      <c r="C904" s="9">
        <v>32.0</v>
      </c>
      <c r="D904" s="3" t="s">
        <v>203</v>
      </c>
      <c r="E904" s="9" t="s">
        <v>168</v>
      </c>
      <c r="F904" s="9" t="s">
        <v>112</v>
      </c>
      <c r="G904" s="3">
        <f t="array" ref="G904">INDEX('Aug2021'!$A$1:$BP$55,MATCH($D904,'Aug2021'!$A:$A,0),MATCH($E904,'Aug2021'!$2:$2,0))</f>
        <v>0</v>
      </c>
      <c r="H904" s="3">
        <v>0.0</v>
      </c>
      <c r="I904" s="3">
        <v>0.0</v>
      </c>
    </row>
    <row r="905" ht="14.25" customHeight="1">
      <c r="A905" s="21" t="str">
        <f t="shared" si="8"/>
        <v>Aug2021</v>
      </c>
      <c r="B905" s="21">
        <v>44409.0</v>
      </c>
      <c r="C905" s="9">
        <v>33.0</v>
      </c>
      <c r="D905" s="3" t="s">
        <v>203</v>
      </c>
      <c r="E905" s="9" t="s">
        <v>169</v>
      </c>
      <c r="F905" s="9" t="s">
        <v>110</v>
      </c>
      <c r="G905" s="3">
        <f t="array" ref="G905">INDEX('Aug2021'!$A$1:$BP$55,MATCH($D905,'Aug2021'!$A:$A,0),MATCH($E905,'Aug2021'!$2:$2,0))</f>
        <v>0</v>
      </c>
      <c r="H905" s="3">
        <v>0.0</v>
      </c>
      <c r="I905" s="3">
        <v>0.0</v>
      </c>
    </row>
    <row r="906" ht="14.25" customHeight="1">
      <c r="A906" s="21" t="str">
        <f t="shared" si="8"/>
        <v>Aug2021</v>
      </c>
      <c r="B906" s="21">
        <v>44409.0</v>
      </c>
      <c r="C906" s="9">
        <v>6.0</v>
      </c>
      <c r="D906" s="3" t="s">
        <v>171</v>
      </c>
      <c r="E906" s="9" t="s">
        <v>141</v>
      </c>
      <c r="F906" s="9" t="s">
        <v>109</v>
      </c>
      <c r="G906" s="3">
        <f t="array" ref="G906">INDEX('Aug2021'!$A$1:$BP$55,MATCH($D906,'Aug2021'!$A:$A,0),MATCH($E906,'Aug2021'!$2:$2,0))</f>
        <v>12</v>
      </c>
      <c r="H906" s="3">
        <v>12.0</v>
      </c>
      <c r="I906" s="3">
        <v>12.0</v>
      </c>
    </row>
    <row r="907" ht="14.25" customHeight="1">
      <c r="A907" s="21" t="str">
        <f t="shared" si="8"/>
        <v>Aug2021</v>
      </c>
      <c r="B907" s="21">
        <v>44409.0</v>
      </c>
      <c r="C907" s="9">
        <v>35.0</v>
      </c>
      <c r="D907" s="3" t="s">
        <v>203</v>
      </c>
      <c r="E907" s="9" t="s">
        <v>171</v>
      </c>
      <c r="F907" s="9" t="s">
        <v>108</v>
      </c>
      <c r="G907" s="3">
        <f t="array" ref="G907">INDEX('Aug2021'!$A$1:$BP$55,MATCH($D907,'Aug2021'!$A:$A,0),MATCH($E907,'Aug2021'!$2:$2,0))</f>
        <v>0</v>
      </c>
      <c r="H907" s="3">
        <v>0.0</v>
      </c>
      <c r="I907" s="3">
        <v>0.0</v>
      </c>
    </row>
    <row r="908" ht="14.25" customHeight="1">
      <c r="A908" s="21" t="str">
        <f t="shared" si="8"/>
        <v>Aug2021</v>
      </c>
      <c r="B908" s="21">
        <v>44409.0</v>
      </c>
      <c r="C908" s="9">
        <v>36.0</v>
      </c>
      <c r="D908" s="3" t="s">
        <v>203</v>
      </c>
      <c r="E908" s="9" t="s">
        <v>172</v>
      </c>
      <c r="F908" s="9" t="s">
        <v>111</v>
      </c>
      <c r="G908" s="3">
        <f t="array" ref="G908">INDEX('Aug2021'!$A$1:$BP$55,MATCH($D908,'Aug2021'!$A:$A,0),MATCH($E908,'Aug2021'!$2:$2,0))</f>
        <v>0</v>
      </c>
      <c r="H908" s="3">
        <v>0.0</v>
      </c>
      <c r="I908" s="3">
        <v>0.0</v>
      </c>
    </row>
    <row r="909" ht="14.25" customHeight="1">
      <c r="A909" s="21" t="str">
        <f t="shared" si="8"/>
        <v>Aug2021</v>
      </c>
      <c r="B909" s="21">
        <v>44409.0</v>
      </c>
      <c r="C909" s="9">
        <v>37.0</v>
      </c>
      <c r="D909" s="3" t="s">
        <v>203</v>
      </c>
      <c r="E909" s="9" t="s">
        <v>173</v>
      </c>
      <c r="F909" s="9" t="s">
        <v>110</v>
      </c>
      <c r="G909" s="3">
        <f t="array" ref="G909">INDEX('Aug2021'!$A$1:$BP$55,MATCH($D909,'Aug2021'!$A:$A,0),MATCH($E909,'Aug2021'!$2:$2,0))</f>
        <v>0</v>
      </c>
      <c r="H909" s="3">
        <v>0.0</v>
      </c>
      <c r="I909" s="3">
        <v>0.0</v>
      </c>
    </row>
    <row r="910" ht="14.25" customHeight="1">
      <c r="A910" s="21" t="str">
        <f t="shared" si="8"/>
        <v>Aug2021</v>
      </c>
      <c r="B910" s="21">
        <v>44409.0</v>
      </c>
      <c r="C910" s="9">
        <v>38.0</v>
      </c>
      <c r="D910" s="3" t="s">
        <v>203</v>
      </c>
      <c r="E910" s="9" t="s">
        <v>174</v>
      </c>
      <c r="F910" s="9" t="s">
        <v>114</v>
      </c>
      <c r="G910" s="3">
        <f t="array" ref="G910">INDEX('Aug2021'!$A$1:$BP$55,MATCH($D910,'Aug2021'!$A:$A,0),MATCH($E910,'Aug2021'!$2:$2,0))</f>
        <v>0</v>
      </c>
      <c r="H910" s="3">
        <v>0.0</v>
      </c>
      <c r="I910" s="3">
        <v>0.0</v>
      </c>
    </row>
    <row r="911" ht="14.25" customHeight="1">
      <c r="A911" s="21" t="str">
        <f t="shared" si="8"/>
        <v>Aug2021</v>
      </c>
      <c r="B911" s="21">
        <v>44409.0</v>
      </c>
      <c r="C911" s="9">
        <v>39.0</v>
      </c>
      <c r="D911" s="3" t="s">
        <v>203</v>
      </c>
      <c r="E911" s="9" t="s">
        <v>175</v>
      </c>
      <c r="F911" s="9" t="s">
        <v>112</v>
      </c>
      <c r="G911" s="3">
        <f t="array" ref="G911">INDEX('Aug2021'!$A$1:$BP$55,MATCH($D911,'Aug2021'!$A:$A,0),MATCH($E911,'Aug2021'!$2:$2,0))</f>
        <v>0</v>
      </c>
      <c r="H911" s="3">
        <v>0.0</v>
      </c>
      <c r="I911" s="3">
        <v>0.0</v>
      </c>
    </row>
    <row r="912" ht="14.25" customHeight="1">
      <c r="A912" s="21" t="str">
        <f t="shared" si="8"/>
        <v>Aug2021</v>
      </c>
      <c r="B912" s="21">
        <v>44409.0</v>
      </c>
      <c r="C912" s="9">
        <v>40.0</v>
      </c>
      <c r="D912" s="3" t="s">
        <v>203</v>
      </c>
      <c r="E912" s="9" t="s">
        <v>176</v>
      </c>
      <c r="F912" s="9" t="s">
        <v>109</v>
      </c>
      <c r="G912" s="3">
        <f t="array" ref="G912">INDEX('Aug2021'!$A$1:$BP$55,MATCH($D912,'Aug2021'!$A:$A,0),MATCH($E912,'Aug2021'!$2:$2,0))</f>
        <v>0</v>
      </c>
      <c r="H912" s="3">
        <v>0.0</v>
      </c>
      <c r="I912" s="3">
        <v>0.0</v>
      </c>
    </row>
    <row r="913" ht="14.25" customHeight="1">
      <c r="A913" s="21" t="str">
        <f t="shared" si="8"/>
        <v>Aug2021</v>
      </c>
      <c r="B913" s="21">
        <v>44409.0</v>
      </c>
      <c r="C913" s="9">
        <v>41.0</v>
      </c>
      <c r="D913" s="3" t="s">
        <v>203</v>
      </c>
      <c r="E913" s="9" t="s">
        <v>177</v>
      </c>
      <c r="F913" s="9" t="s">
        <v>109</v>
      </c>
      <c r="G913" s="3">
        <f t="array" ref="G913">INDEX('Aug2021'!$A$1:$BP$55,MATCH($D913,'Aug2021'!$A:$A,0),MATCH($E913,'Aug2021'!$2:$2,0))</f>
        <v>0</v>
      </c>
      <c r="H913" s="3">
        <v>0.0</v>
      </c>
      <c r="I913" s="3">
        <v>0.0</v>
      </c>
    </row>
    <row r="914" ht="14.25" customHeight="1">
      <c r="A914" s="21" t="str">
        <f t="shared" si="8"/>
        <v>Aug2021</v>
      </c>
      <c r="B914" s="21">
        <v>44409.0</v>
      </c>
      <c r="C914" s="9">
        <v>42.0</v>
      </c>
      <c r="D914" s="3" t="s">
        <v>203</v>
      </c>
      <c r="E914" s="9" t="s">
        <v>178</v>
      </c>
      <c r="F914" s="9" t="s">
        <v>108</v>
      </c>
      <c r="G914" s="3">
        <f t="array" ref="G914">INDEX('Aug2021'!$A$1:$BP$55,MATCH($D914,'Aug2021'!$A:$A,0),MATCH($E914,'Aug2021'!$2:$2,0))</f>
        <v>0</v>
      </c>
      <c r="H914" s="3">
        <v>0.0</v>
      </c>
      <c r="I914" s="3">
        <v>0.0</v>
      </c>
    </row>
    <row r="915" ht="14.25" customHeight="1">
      <c r="A915" s="21" t="str">
        <f t="shared" si="8"/>
        <v>Aug2021</v>
      </c>
      <c r="B915" s="21">
        <v>44409.0</v>
      </c>
      <c r="C915" s="9">
        <v>19.0</v>
      </c>
      <c r="D915" s="3" t="s">
        <v>171</v>
      </c>
      <c r="E915" s="9" t="s">
        <v>155</v>
      </c>
      <c r="F915" s="9" t="s">
        <v>109</v>
      </c>
      <c r="G915" s="3" t="str">
        <f t="array" ref="G915">INDEX('Aug2021'!$A$1:$BP$55,MATCH($D915,'Aug2021'!$A:$A,0),MATCH($E915,'Aug2021'!$2:$2,0))</f>
        <v>Suppressed</v>
      </c>
      <c r="H915" s="3">
        <v>1.0</v>
      </c>
      <c r="I915" s="3">
        <v>2.0</v>
      </c>
    </row>
    <row r="916" ht="14.25" customHeight="1">
      <c r="A916" s="21" t="str">
        <f t="shared" si="8"/>
        <v>Aug2021</v>
      </c>
      <c r="B916" s="21">
        <v>44409.0</v>
      </c>
      <c r="C916" s="9">
        <v>44.0</v>
      </c>
      <c r="D916" s="3" t="s">
        <v>203</v>
      </c>
      <c r="E916" s="9" t="s">
        <v>180</v>
      </c>
      <c r="F916" s="9" t="s">
        <v>110</v>
      </c>
      <c r="G916" s="3">
        <f t="array" ref="G916">INDEX('Aug2021'!$A$1:$BP$55,MATCH($D916,'Aug2021'!$A:$A,0),MATCH($E916,'Aug2021'!$2:$2,0))</f>
        <v>0</v>
      </c>
      <c r="H916" s="3">
        <v>0.0</v>
      </c>
      <c r="I916" s="3">
        <v>0.0</v>
      </c>
    </row>
    <row r="917" ht="14.25" customHeight="1">
      <c r="A917" s="21" t="str">
        <f t="shared" si="8"/>
        <v>Aug2021</v>
      </c>
      <c r="B917" s="21">
        <v>44409.0</v>
      </c>
      <c r="C917" s="9">
        <v>45.0</v>
      </c>
      <c r="D917" s="3" t="s">
        <v>203</v>
      </c>
      <c r="E917" s="9" t="s">
        <v>181</v>
      </c>
      <c r="F917" s="9" t="s">
        <v>108</v>
      </c>
      <c r="G917" s="3">
        <f t="array" ref="G917">INDEX('Aug2021'!$A$1:$BP$55,MATCH($D917,'Aug2021'!$A:$A,0),MATCH($E917,'Aug2021'!$2:$2,0))</f>
        <v>0</v>
      </c>
      <c r="H917" s="3">
        <v>0.0</v>
      </c>
      <c r="I917" s="3">
        <v>0.0</v>
      </c>
    </row>
    <row r="918" ht="14.25" customHeight="1">
      <c r="A918" s="21" t="str">
        <f t="shared" si="8"/>
        <v>Aug2021</v>
      </c>
      <c r="B918" s="21">
        <v>44409.0</v>
      </c>
      <c r="C918" s="9">
        <v>46.0</v>
      </c>
      <c r="D918" s="3" t="s">
        <v>203</v>
      </c>
      <c r="E918" s="9" t="s">
        <v>182</v>
      </c>
      <c r="F918" s="9" t="s">
        <v>109</v>
      </c>
      <c r="G918" s="3">
        <f t="array" ref="G918">INDEX('Aug2021'!$A$1:$BP$55,MATCH($D918,'Aug2021'!$A:$A,0),MATCH($E918,'Aug2021'!$2:$2,0))</f>
        <v>0</v>
      </c>
      <c r="H918" s="3">
        <v>0.0</v>
      </c>
      <c r="I918" s="3">
        <v>0.0</v>
      </c>
    </row>
    <row r="919" ht="14.25" customHeight="1">
      <c r="A919" s="21" t="str">
        <f t="shared" si="8"/>
        <v>Aug2021</v>
      </c>
      <c r="B919" s="21">
        <v>44409.0</v>
      </c>
      <c r="C919" s="9">
        <v>47.0</v>
      </c>
      <c r="D919" s="3" t="s">
        <v>203</v>
      </c>
      <c r="E919" s="9" t="s">
        <v>183</v>
      </c>
      <c r="F919" s="9" t="s">
        <v>111</v>
      </c>
      <c r="G919" s="3" t="str">
        <f t="array" ref="G919">INDEX('Aug2021'!$A$1:$BP$55,MATCH($D919,'Aug2021'!$A:$A,0),MATCH($E919,'Aug2021'!$2:$2,0))</f>
        <v>Suppressed</v>
      </c>
      <c r="H919" s="3">
        <v>1.0</v>
      </c>
      <c r="I919" s="3">
        <v>2.0</v>
      </c>
    </row>
    <row r="920" ht="14.25" customHeight="1">
      <c r="A920" s="21" t="str">
        <f t="shared" si="8"/>
        <v>Aug2021</v>
      </c>
      <c r="B920" s="21">
        <v>44409.0</v>
      </c>
      <c r="C920" s="9">
        <v>48.0</v>
      </c>
      <c r="D920" s="3" t="s">
        <v>203</v>
      </c>
      <c r="E920" s="9" t="s">
        <v>184</v>
      </c>
      <c r="F920" s="9" t="s">
        <v>108</v>
      </c>
      <c r="G920" s="3">
        <f t="array" ref="G920">INDEX('Aug2021'!$A$1:$BP$55,MATCH($D920,'Aug2021'!$A:$A,0),MATCH($E920,'Aug2021'!$2:$2,0))</f>
        <v>0</v>
      </c>
      <c r="H920" s="3">
        <v>0.0</v>
      </c>
      <c r="I920" s="3">
        <v>0.0</v>
      </c>
    </row>
    <row r="921" ht="14.25" customHeight="1">
      <c r="A921" s="21" t="str">
        <f t="shared" si="8"/>
        <v>Aug2021</v>
      </c>
      <c r="B921" s="21">
        <v>44409.0</v>
      </c>
      <c r="C921" s="9">
        <v>49.0</v>
      </c>
      <c r="D921" s="3" t="s">
        <v>203</v>
      </c>
      <c r="E921" s="9" t="s">
        <v>185</v>
      </c>
      <c r="F921" s="9" t="s">
        <v>110</v>
      </c>
      <c r="G921" s="3">
        <f t="array" ref="G921">INDEX('Aug2021'!$A$1:$BP$55,MATCH($D921,'Aug2021'!$A:$A,0),MATCH($E921,'Aug2021'!$2:$2,0))</f>
        <v>0</v>
      </c>
      <c r="H921" s="3">
        <v>0.0</v>
      </c>
      <c r="I921" s="3">
        <v>0.0</v>
      </c>
    </row>
    <row r="922" ht="14.25" customHeight="1">
      <c r="A922" s="21" t="str">
        <f t="shared" si="8"/>
        <v>Aug2021</v>
      </c>
      <c r="B922" s="21">
        <v>44409.0</v>
      </c>
      <c r="C922" s="9">
        <v>50.0</v>
      </c>
      <c r="D922" s="3" t="s">
        <v>203</v>
      </c>
      <c r="E922" s="9" t="s">
        <v>186</v>
      </c>
      <c r="F922" s="9" t="s">
        <v>108</v>
      </c>
      <c r="G922" s="3">
        <f t="array" ref="G922">INDEX('Aug2021'!$A$1:$BP$55,MATCH($D922,'Aug2021'!$A:$A,0),MATCH($E922,'Aug2021'!$2:$2,0))</f>
        <v>0</v>
      </c>
      <c r="H922" s="3">
        <v>0.0</v>
      </c>
      <c r="I922" s="3">
        <v>0.0</v>
      </c>
    </row>
    <row r="923" ht="14.25" customHeight="1">
      <c r="A923" s="21" t="str">
        <f t="shared" si="8"/>
        <v>Aug2021</v>
      </c>
      <c r="B923" s="21">
        <v>44409.0</v>
      </c>
      <c r="C923" s="9">
        <v>51.0</v>
      </c>
      <c r="D923" s="3" t="s">
        <v>203</v>
      </c>
      <c r="E923" s="9" t="s">
        <v>187</v>
      </c>
      <c r="F923" s="9" t="s">
        <v>110</v>
      </c>
      <c r="G923" s="3">
        <f t="array" ref="G923">INDEX('Aug2021'!$A$1:$BP$55,MATCH($D923,'Aug2021'!$A:$A,0),MATCH($E923,'Aug2021'!$2:$2,0))</f>
        <v>0</v>
      </c>
      <c r="H923" s="3">
        <v>0.0</v>
      </c>
      <c r="I923" s="3">
        <v>0.0</v>
      </c>
    </row>
    <row r="924" ht="14.25" customHeight="1">
      <c r="A924" s="21" t="str">
        <f t="shared" si="8"/>
        <v>Aug2021</v>
      </c>
      <c r="B924" s="21">
        <v>44409.0</v>
      </c>
      <c r="C924" s="9">
        <v>52.0</v>
      </c>
      <c r="D924" s="3" t="s">
        <v>203</v>
      </c>
      <c r="E924" s="9" t="s">
        <v>188</v>
      </c>
      <c r="F924" s="9" t="s">
        <v>108</v>
      </c>
      <c r="G924" s="3">
        <f t="array" ref="G924">INDEX('Aug2021'!$A$1:$BP$55,MATCH($D924,'Aug2021'!$A:$A,0),MATCH($E924,'Aug2021'!$2:$2,0))</f>
        <v>0</v>
      </c>
      <c r="H924" s="3">
        <v>0.0</v>
      </c>
      <c r="I924" s="3">
        <v>0.0</v>
      </c>
    </row>
    <row r="925" ht="14.25" customHeight="1">
      <c r="A925" s="21" t="str">
        <f t="shared" si="8"/>
        <v>Aug2021</v>
      </c>
      <c r="B925" s="21">
        <v>44409.0</v>
      </c>
      <c r="C925" s="9">
        <v>53.0</v>
      </c>
      <c r="D925" s="3" t="s">
        <v>203</v>
      </c>
      <c r="E925" s="9" t="s">
        <v>189</v>
      </c>
      <c r="F925" s="9" t="s">
        <v>108</v>
      </c>
      <c r="G925" s="3">
        <f t="array" ref="G925">INDEX('Aug2021'!$A$1:$BP$55,MATCH($D925,'Aug2021'!$A:$A,0),MATCH($E925,'Aug2021'!$2:$2,0))</f>
        <v>0</v>
      </c>
      <c r="H925" s="3">
        <v>0.0</v>
      </c>
      <c r="I925" s="3">
        <v>0.0</v>
      </c>
    </row>
    <row r="926" ht="14.25" customHeight="1">
      <c r="A926" s="21" t="str">
        <f t="shared" si="8"/>
        <v>Aug2021</v>
      </c>
      <c r="B926" s="21">
        <v>44409.0</v>
      </c>
      <c r="C926" s="9">
        <v>54.0</v>
      </c>
      <c r="D926" s="3" t="s">
        <v>203</v>
      </c>
      <c r="E926" s="9" t="s">
        <v>190</v>
      </c>
      <c r="F926" s="9" t="s">
        <v>108</v>
      </c>
      <c r="G926" s="3">
        <f t="array" ref="G926">INDEX('Aug2021'!$A$1:$BP$55,MATCH($D926,'Aug2021'!$A:$A,0),MATCH($E926,'Aug2021'!$2:$2,0))</f>
        <v>0</v>
      </c>
      <c r="H926" s="3">
        <v>0.0</v>
      </c>
      <c r="I926" s="3">
        <v>0.0</v>
      </c>
    </row>
    <row r="927" ht="14.25" customHeight="1">
      <c r="A927" s="21" t="str">
        <f t="shared" si="8"/>
        <v>Aug2021</v>
      </c>
      <c r="B927" s="21">
        <v>44409.0</v>
      </c>
      <c r="C927" s="9">
        <v>55.0</v>
      </c>
      <c r="D927" s="3" t="s">
        <v>203</v>
      </c>
      <c r="E927" s="9" t="s">
        <v>191</v>
      </c>
      <c r="F927" s="9" t="s">
        <v>112</v>
      </c>
      <c r="G927" s="3">
        <f t="array" ref="G927">INDEX('Aug2021'!$A$1:$BP$55,MATCH($D927,'Aug2021'!$A:$A,0),MATCH($E927,'Aug2021'!$2:$2,0))</f>
        <v>0</v>
      </c>
      <c r="H927" s="3">
        <v>0.0</v>
      </c>
      <c r="I927" s="3">
        <v>0.0</v>
      </c>
    </row>
    <row r="928" ht="14.25" customHeight="1">
      <c r="A928" s="21" t="str">
        <f t="shared" si="8"/>
        <v>Aug2021</v>
      </c>
      <c r="B928" s="21">
        <v>44409.0</v>
      </c>
      <c r="C928" s="9">
        <v>56.0</v>
      </c>
      <c r="D928" s="3" t="s">
        <v>203</v>
      </c>
      <c r="E928" s="9" t="s">
        <v>192</v>
      </c>
      <c r="F928" s="9" t="s">
        <v>109</v>
      </c>
      <c r="G928" s="3">
        <f t="array" ref="G928">INDEX('Aug2021'!$A$1:$BP$55,MATCH($D928,'Aug2021'!$A:$A,0),MATCH($E928,'Aug2021'!$2:$2,0))</f>
        <v>0</v>
      </c>
      <c r="H928" s="3">
        <v>0.0</v>
      </c>
      <c r="I928" s="3">
        <v>0.0</v>
      </c>
    </row>
    <row r="929" ht="14.25" customHeight="1">
      <c r="A929" s="21" t="str">
        <f t="shared" si="8"/>
        <v>Aug2021</v>
      </c>
      <c r="B929" s="21">
        <v>44409.0</v>
      </c>
      <c r="C929" s="9">
        <v>57.0</v>
      </c>
      <c r="D929" s="3" t="s">
        <v>203</v>
      </c>
      <c r="E929" s="9" t="s">
        <v>193</v>
      </c>
      <c r="F929" s="9" t="s">
        <v>108</v>
      </c>
      <c r="G929" s="3">
        <f t="array" ref="G929">INDEX('Aug2021'!$A$1:$BP$55,MATCH($D929,'Aug2021'!$A:$A,0),MATCH($E929,'Aug2021'!$2:$2,0))</f>
        <v>0</v>
      </c>
      <c r="H929" s="3">
        <v>0.0</v>
      </c>
      <c r="I929" s="3">
        <v>0.0</v>
      </c>
    </row>
    <row r="930" ht="14.25" customHeight="1">
      <c r="A930" s="21" t="str">
        <f t="shared" si="8"/>
        <v>Aug2021</v>
      </c>
      <c r="B930" s="21">
        <v>44409.0</v>
      </c>
      <c r="C930" s="9">
        <v>58.0</v>
      </c>
      <c r="D930" s="3" t="s">
        <v>203</v>
      </c>
      <c r="E930" s="9" t="s">
        <v>194</v>
      </c>
      <c r="F930" s="9" t="s">
        <v>108</v>
      </c>
      <c r="G930" s="3">
        <f t="array" ref="G930">INDEX('Aug2021'!$A$1:$BP$55,MATCH($D930,'Aug2021'!$A:$A,0),MATCH($E930,'Aug2021'!$2:$2,0))</f>
        <v>0</v>
      </c>
      <c r="H930" s="3">
        <v>0.0</v>
      </c>
      <c r="I930" s="3">
        <v>0.0</v>
      </c>
    </row>
    <row r="931" ht="14.25" customHeight="1">
      <c r="A931" s="21" t="str">
        <f t="shared" si="8"/>
        <v>Aug2021</v>
      </c>
      <c r="B931" s="21">
        <v>44409.0</v>
      </c>
      <c r="C931" s="9">
        <v>59.0</v>
      </c>
      <c r="D931" s="3" t="s">
        <v>203</v>
      </c>
      <c r="E931" s="9" t="s">
        <v>195</v>
      </c>
      <c r="F931" s="9" t="s">
        <v>110</v>
      </c>
      <c r="G931" s="3">
        <f t="array" ref="G931">INDEX('Aug2021'!$A$1:$BP$55,MATCH($D931,'Aug2021'!$A:$A,0),MATCH($E931,'Aug2021'!$2:$2,0))</f>
        <v>0</v>
      </c>
      <c r="H931" s="3">
        <v>0.0</v>
      </c>
      <c r="I931" s="3">
        <v>0.0</v>
      </c>
    </row>
    <row r="932" ht="14.25" customHeight="1">
      <c r="A932" s="21" t="str">
        <f t="shared" si="8"/>
        <v>Aug2021</v>
      </c>
      <c r="B932" s="21">
        <v>44409.0</v>
      </c>
      <c r="C932" s="9">
        <v>60.0</v>
      </c>
      <c r="D932" s="3" t="s">
        <v>203</v>
      </c>
      <c r="E932" s="9" t="s">
        <v>196</v>
      </c>
      <c r="F932" s="9" t="s">
        <v>108</v>
      </c>
      <c r="G932" s="3">
        <f t="array" ref="G932">INDEX('Aug2021'!$A$1:$BP$55,MATCH($D932,'Aug2021'!$A:$A,0),MATCH($E932,'Aug2021'!$2:$2,0))</f>
        <v>0</v>
      </c>
      <c r="H932" s="3">
        <v>0.0</v>
      </c>
      <c r="I932" s="3">
        <v>0.0</v>
      </c>
    </row>
    <row r="933" ht="14.25" customHeight="1">
      <c r="A933" s="21" t="str">
        <f t="shared" si="8"/>
        <v>Aug2021</v>
      </c>
      <c r="B933" s="21">
        <v>44409.0</v>
      </c>
      <c r="C933" s="9">
        <v>61.0</v>
      </c>
      <c r="D933" s="3" t="s">
        <v>203</v>
      </c>
      <c r="E933" s="9" t="s">
        <v>197</v>
      </c>
      <c r="F933" s="9" t="s">
        <v>108</v>
      </c>
      <c r="G933" s="3">
        <f t="array" ref="G933">INDEX('Aug2021'!$A$1:$BP$55,MATCH($D933,'Aug2021'!$A:$A,0),MATCH($E933,'Aug2021'!$2:$2,0))</f>
        <v>0</v>
      </c>
      <c r="H933" s="3">
        <v>0.0</v>
      </c>
      <c r="I933" s="3">
        <v>0.0</v>
      </c>
    </row>
    <row r="934" ht="14.25" customHeight="1">
      <c r="A934" s="21" t="str">
        <f t="shared" si="8"/>
        <v>Aug2021</v>
      </c>
      <c r="B934" s="21">
        <v>44409.0</v>
      </c>
      <c r="C934" s="9">
        <v>62.0</v>
      </c>
      <c r="D934" s="3" t="s">
        <v>203</v>
      </c>
      <c r="E934" s="9" t="s">
        <v>198</v>
      </c>
      <c r="F934" s="9" t="s">
        <v>112</v>
      </c>
      <c r="G934" s="3">
        <f t="array" ref="G934">INDEX('Aug2021'!$A$1:$BP$55,MATCH($D934,'Aug2021'!$A:$A,0),MATCH($E934,'Aug2021'!$2:$2,0))</f>
        <v>0</v>
      </c>
      <c r="H934" s="3">
        <v>0.0</v>
      </c>
      <c r="I934" s="3">
        <v>0.0</v>
      </c>
    </row>
    <row r="935" ht="14.25" customHeight="1">
      <c r="A935" s="21" t="str">
        <f t="shared" si="8"/>
        <v>Aug2021</v>
      </c>
      <c r="B935" s="21">
        <v>44409.0</v>
      </c>
      <c r="C935" s="9">
        <v>63.0</v>
      </c>
      <c r="D935" s="3" t="s">
        <v>203</v>
      </c>
      <c r="E935" s="9" t="s">
        <v>199</v>
      </c>
      <c r="F935" s="9" t="s">
        <v>109</v>
      </c>
      <c r="G935" s="3">
        <f t="array" ref="G935">INDEX('Aug2021'!$A$1:$BP$55,MATCH($D935,'Aug2021'!$A:$A,0),MATCH($E935,'Aug2021'!$2:$2,0))</f>
        <v>0</v>
      </c>
      <c r="H935" s="3">
        <v>0.0</v>
      </c>
      <c r="I935" s="3">
        <v>0.0</v>
      </c>
    </row>
    <row r="936" ht="14.25" customHeight="1">
      <c r="A936" s="21" t="str">
        <f t="shared" si="8"/>
        <v>Aug2021</v>
      </c>
      <c r="B936" s="21">
        <v>44409.0</v>
      </c>
      <c r="C936" s="9">
        <v>64.0</v>
      </c>
      <c r="D936" s="3" t="s">
        <v>203</v>
      </c>
      <c r="E936" s="9" t="s">
        <v>200</v>
      </c>
      <c r="F936" s="9" t="s">
        <v>108</v>
      </c>
      <c r="G936" s="3">
        <f t="array" ref="G936">INDEX('Aug2021'!$A$1:$BP$55,MATCH($D936,'Aug2021'!$A:$A,0),MATCH($E936,'Aug2021'!$2:$2,0))</f>
        <v>0</v>
      </c>
      <c r="H936" s="3">
        <v>0.0</v>
      </c>
      <c r="I936" s="3">
        <v>0.0</v>
      </c>
    </row>
    <row r="937" ht="14.25" customHeight="1">
      <c r="A937" s="21" t="str">
        <f t="shared" si="8"/>
        <v>Aug2021</v>
      </c>
      <c r="B937" s="21">
        <v>44409.0</v>
      </c>
      <c r="C937" s="9">
        <v>65.0</v>
      </c>
      <c r="D937" s="3" t="s">
        <v>203</v>
      </c>
      <c r="E937" s="9" t="s">
        <v>201</v>
      </c>
      <c r="F937" s="9" t="s">
        <v>112</v>
      </c>
      <c r="G937" s="3">
        <f t="array" ref="G937">INDEX('Aug2021'!$A$1:$BP$55,MATCH($D937,'Aug2021'!$A:$A,0),MATCH($E937,'Aug2021'!$2:$2,0))</f>
        <v>0</v>
      </c>
      <c r="H937" s="3">
        <v>0.0</v>
      </c>
      <c r="I937" s="3">
        <v>0.0</v>
      </c>
    </row>
    <row r="938" ht="14.25" customHeight="1">
      <c r="A938" s="21" t="str">
        <f t="shared" si="8"/>
        <v>Aug2021</v>
      </c>
      <c r="B938" s="21">
        <v>44409.0</v>
      </c>
      <c r="C938" s="9">
        <v>66.0</v>
      </c>
      <c r="D938" s="3" t="s">
        <v>203</v>
      </c>
      <c r="E938" s="9" t="s">
        <v>202</v>
      </c>
      <c r="F938" s="9" t="s">
        <v>108</v>
      </c>
      <c r="G938" s="3">
        <f t="array" ref="G938">INDEX('Aug2021'!$A$1:$BP$55,MATCH($D938,'Aug2021'!$A:$A,0),MATCH($E938,'Aug2021'!$2:$2,0))</f>
        <v>0</v>
      </c>
      <c r="H938" s="3">
        <v>0.0</v>
      </c>
      <c r="I938" s="3">
        <v>0.0</v>
      </c>
    </row>
    <row r="939" ht="14.25" customHeight="1">
      <c r="A939" s="21" t="str">
        <f t="shared" si="8"/>
        <v>Aug2021</v>
      </c>
      <c r="B939" s="21">
        <v>44409.0</v>
      </c>
      <c r="C939" s="9">
        <v>67.0</v>
      </c>
      <c r="D939" s="3" t="s">
        <v>203</v>
      </c>
      <c r="E939" s="9" t="s">
        <v>203</v>
      </c>
      <c r="F939" s="9" t="s">
        <v>108</v>
      </c>
      <c r="G939" s="3" t="str">
        <f t="array" ref="G939">INDEX('Aug2021'!$A$1:$BP$55,MATCH($D939,'Aug2021'!$A:$A,0),MATCH($E939,'Aug2021'!$2:$2,0))</f>
        <v>Suppressed</v>
      </c>
      <c r="H939" s="3">
        <v>1.0</v>
      </c>
      <c r="I939" s="3">
        <v>2.0</v>
      </c>
    </row>
    <row r="940" ht="14.25" customHeight="1">
      <c r="A940" s="21" t="str">
        <f t="shared" si="8"/>
        <v>Aug2021</v>
      </c>
      <c r="B940" s="21">
        <v>44409.0</v>
      </c>
      <c r="C940" s="9">
        <v>1.0</v>
      </c>
      <c r="D940" s="3" t="s">
        <v>209</v>
      </c>
      <c r="E940" s="9" t="s">
        <v>137</v>
      </c>
      <c r="F940" s="9" t="s">
        <v>108</v>
      </c>
      <c r="G940" s="3">
        <f t="array" ref="G940">INDEX('Aug2021'!$A$1:$BP$55,MATCH($D940,'Aug2021'!$A:$A,0),MATCH($E940,'Aug2021'!$2:$2,0))</f>
        <v>0</v>
      </c>
      <c r="H940" s="3">
        <v>0.0</v>
      </c>
      <c r="I940" s="3">
        <v>0.0</v>
      </c>
    </row>
    <row r="941" ht="14.25" customHeight="1">
      <c r="A941" s="21" t="str">
        <f t="shared" si="8"/>
        <v>Aug2021</v>
      </c>
      <c r="B941" s="21">
        <v>44409.0</v>
      </c>
      <c r="C941" s="9">
        <v>2.0</v>
      </c>
      <c r="D941" s="3" t="s">
        <v>209</v>
      </c>
      <c r="E941" s="9" t="s">
        <v>138</v>
      </c>
      <c r="F941" s="9" t="s">
        <v>108</v>
      </c>
      <c r="G941" s="3">
        <f t="array" ref="G941">INDEX('Aug2021'!$A$1:$BP$55,MATCH($D941,'Aug2021'!$A:$A,0),MATCH($E941,'Aug2021'!$2:$2,0))</f>
        <v>0</v>
      </c>
      <c r="H941" s="3">
        <v>0.0</v>
      </c>
      <c r="I941" s="3">
        <v>0.0</v>
      </c>
    </row>
    <row r="942" ht="14.25" customHeight="1">
      <c r="A942" s="21" t="str">
        <f t="shared" si="8"/>
        <v>Aug2021</v>
      </c>
      <c r="B942" s="21">
        <v>44409.0</v>
      </c>
      <c r="C942" s="9">
        <v>3.0</v>
      </c>
      <c r="D942" s="3" t="s">
        <v>209</v>
      </c>
      <c r="E942" s="9" t="s">
        <v>136</v>
      </c>
      <c r="F942" s="9" t="s">
        <v>108</v>
      </c>
      <c r="G942" s="3">
        <f t="array" ref="G942">INDEX('Aug2021'!$A$1:$BP$55,MATCH($D942,'Aug2021'!$A:$A,0),MATCH($E942,'Aug2021'!$2:$2,0))</f>
        <v>0</v>
      </c>
      <c r="H942" s="3">
        <v>0.0</v>
      </c>
      <c r="I942" s="3">
        <v>0.0</v>
      </c>
    </row>
    <row r="943" ht="14.25" customHeight="1">
      <c r="A943" s="21" t="str">
        <f t="shared" si="8"/>
        <v>Aug2021</v>
      </c>
      <c r="B943" s="21">
        <v>44409.0</v>
      </c>
      <c r="C943" s="9">
        <v>4.0</v>
      </c>
      <c r="D943" s="3" t="s">
        <v>209</v>
      </c>
      <c r="E943" s="9" t="s">
        <v>139</v>
      </c>
      <c r="F943" s="9" t="s">
        <v>108</v>
      </c>
      <c r="G943" s="3">
        <f t="array" ref="G943">INDEX('Aug2021'!$A$1:$BP$55,MATCH($D943,'Aug2021'!$A:$A,0),MATCH($E943,'Aug2021'!$2:$2,0))</f>
        <v>24</v>
      </c>
      <c r="H943" s="3">
        <v>24.0</v>
      </c>
      <c r="I943" s="3">
        <v>24.0</v>
      </c>
    </row>
    <row r="944" ht="14.25" customHeight="1">
      <c r="A944" s="21" t="str">
        <f t="shared" si="8"/>
        <v>Aug2021</v>
      </c>
      <c r="B944" s="21">
        <v>44409.0</v>
      </c>
      <c r="C944" s="9">
        <v>5.0</v>
      </c>
      <c r="D944" s="3" t="s">
        <v>209</v>
      </c>
      <c r="E944" s="9" t="s">
        <v>140</v>
      </c>
      <c r="F944" s="9" t="s">
        <v>108</v>
      </c>
      <c r="G944" s="3">
        <f t="array" ref="G944">INDEX('Aug2021'!$A$1:$BP$55,MATCH($D944,'Aug2021'!$A:$A,0),MATCH($E944,'Aug2021'!$2:$2,0))</f>
        <v>0</v>
      </c>
      <c r="H944" s="3">
        <v>0.0</v>
      </c>
      <c r="I944" s="3">
        <v>0.0</v>
      </c>
    </row>
    <row r="945" ht="14.25" customHeight="1">
      <c r="A945" s="21" t="str">
        <f t="shared" si="8"/>
        <v>Aug2021</v>
      </c>
      <c r="B945" s="21">
        <v>44409.0</v>
      </c>
      <c r="C945" s="9">
        <v>6.0</v>
      </c>
      <c r="D945" s="3" t="s">
        <v>209</v>
      </c>
      <c r="E945" s="9" t="s">
        <v>141</v>
      </c>
      <c r="F945" s="9" t="s">
        <v>109</v>
      </c>
      <c r="G945" s="3">
        <f t="array" ref="G945">INDEX('Aug2021'!$A$1:$BP$55,MATCH($D945,'Aug2021'!$A:$A,0),MATCH($E945,'Aug2021'!$2:$2,0))</f>
        <v>0</v>
      </c>
      <c r="H945" s="3">
        <v>0.0</v>
      </c>
      <c r="I945" s="3">
        <v>0.0</v>
      </c>
    </row>
    <row r="946" ht="14.25" customHeight="1">
      <c r="A946" s="21" t="str">
        <f t="shared" si="8"/>
        <v>Aug2021</v>
      </c>
      <c r="B946" s="21">
        <v>44409.0</v>
      </c>
      <c r="C946" s="9">
        <v>7.0</v>
      </c>
      <c r="D946" s="3" t="s">
        <v>209</v>
      </c>
      <c r="E946" s="9" t="s">
        <v>142</v>
      </c>
      <c r="F946" s="9" t="s">
        <v>108</v>
      </c>
      <c r="G946" s="3">
        <f t="array" ref="G946">INDEX('Aug2021'!$A$1:$BP$55,MATCH($D946,'Aug2021'!$A:$A,0),MATCH($E946,'Aug2021'!$2:$2,0))</f>
        <v>0</v>
      </c>
      <c r="H946" s="3">
        <v>0.0</v>
      </c>
      <c r="I946" s="3">
        <v>0.0</v>
      </c>
    </row>
    <row r="947" ht="14.25" customHeight="1">
      <c r="A947" s="21" t="str">
        <f t="shared" si="8"/>
        <v>Aug2021</v>
      </c>
      <c r="B947" s="21">
        <v>44409.0</v>
      </c>
      <c r="C947" s="9">
        <v>8.0</v>
      </c>
      <c r="D947" s="3" t="s">
        <v>209</v>
      </c>
      <c r="E947" s="9" t="s">
        <v>143</v>
      </c>
      <c r="F947" s="9" t="s">
        <v>108</v>
      </c>
      <c r="G947" s="3">
        <f t="array" ref="G947">INDEX('Aug2021'!$A$1:$BP$55,MATCH($D947,'Aug2021'!$A:$A,0),MATCH($E947,'Aug2021'!$2:$2,0))</f>
        <v>0</v>
      </c>
      <c r="H947" s="3">
        <v>0.0</v>
      </c>
      <c r="I947" s="3">
        <v>0.0</v>
      </c>
    </row>
    <row r="948" ht="14.25" customHeight="1">
      <c r="A948" s="21" t="str">
        <f t="shared" si="8"/>
        <v>Aug2021</v>
      </c>
      <c r="B948" s="21">
        <v>44409.0</v>
      </c>
      <c r="C948" s="9">
        <v>9.0</v>
      </c>
      <c r="D948" s="3" t="s">
        <v>209</v>
      </c>
      <c r="E948" s="9" t="s">
        <v>144</v>
      </c>
      <c r="F948" s="9" t="s">
        <v>108</v>
      </c>
      <c r="G948" s="3" t="str">
        <f t="array" ref="G948">INDEX('Aug2021'!$A$1:$BP$55,MATCH($D948,'Aug2021'!$A:$A,0),MATCH($E948,'Aug2021'!$2:$2,0))</f>
        <v>Suppressed</v>
      </c>
      <c r="H948" s="3">
        <v>1.0</v>
      </c>
      <c r="I948" s="3">
        <v>2.0</v>
      </c>
    </row>
    <row r="949" ht="14.25" customHeight="1">
      <c r="A949" s="21" t="str">
        <f t="shared" si="8"/>
        <v>Aug2021</v>
      </c>
      <c r="B949" s="21">
        <v>44409.0</v>
      </c>
      <c r="C949" s="9">
        <v>10.0</v>
      </c>
      <c r="D949" s="3" t="s">
        <v>209</v>
      </c>
      <c r="E949" s="9" t="s">
        <v>145</v>
      </c>
      <c r="F949" s="9" t="s">
        <v>108</v>
      </c>
      <c r="G949" s="3">
        <f t="array" ref="G949">INDEX('Aug2021'!$A$1:$BP$55,MATCH($D949,'Aug2021'!$A:$A,0),MATCH($E949,'Aug2021'!$2:$2,0))</f>
        <v>0</v>
      </c>
      <c r="H949" s="3">
        <v>0.0</v>
      </c>
      <c r="I949" s="3">
        <v>0.0</v>
      </c>
    </row>
    <row r="950" ht="14.25" customHeight="1">
      <c r="A950" s="21" t="str">
        <f t="shared" si="8"/>
        <v>Aug2021</v>
      </c>
      <c r="B950" s="21">
        <v>44409.0</v>
      </c>
      <c r="C950" s="9">
        <v>11.0</v>
      </c>
      <c r="D950" s="3" t="s">
        <v>209</v>
      </c>
      <c r="E950" s="9" t="s">
        <v>146</v>
      </c>
      <c r="F950" s="9" t="s">
        <v>108</v>
      </c>
      <c r="G950" s="3">
        <f t="array" ref="G950">INDEX('Aug2021'!$A$1:$BP$55,MATCH($D950,'Aug2021'!$A:$A,0),MATCH($E950,'Aug2021'!$2:$2,0))</f>
        <v>0</v>
      </c>
      <c r="H950" s="3">
        <v>0.0</v>
      </c>
      <c r="I950" s="3">
        <v>0.0</v>
      </c>
    </row>
    <row r="951" ht="14.25" customHeight="1">
      <c r="A951" s="21" t="str">
        <f t="shared" si="8"/>
        <v>Aug2021</v>
      </c>
      <c r="B951" s="21">
        <v>44409.0</v>
      </c>
      <c r="C951" s="9">
        <v>12.0</v>
      </c>
      <c r="D951" s="3" t="s">
        <v>209</v>
      </c>
      <c r="E951" s="9" t="s">
        <v>147</v>
      </c>
      <c r="F951" s="9" t="s">
        <v>110</v>
      </c>
      <c r="G951" s="3">
        <f t="array" ref="G951">INDEX('Aug2021'!$A$1:$BP$55,MATCH($D951,'Aug2021'!$A:$A,0),MATCH($E951,'Aug2021'!$2:$2,0))</f>
        <v>0</v>
      </c>
      <c r="H951" s="3">
        <v>0.0</v>
      </c>
      <c r="I951" s="3">
        <v>0.0</v>
      </c>
    </row>
    <row r="952" ht="14.25" customHeight="1">
      <c r="A952" s="21" t="str">
        <f t="shared" si="8"/>
        <v>Aug2021</v>
      </c>
      <c r="B952" s="21">
        <v>44409.0</v>
      </c>
      <c r="C952" s="9">
        <v>13.0</v>
      </c>
      <c r="D952" s="3" t="s">
        <v>209</v>
      </c>
      <c r="E952" s="9" t="s">
        <v>148</v>
      </c>
      <c r="F952" s="9" t="s">
        <v>108</v>
      </c>
      <c r="G952" s="3">
        <f t="array" ref="G952">INDEX('Aug2021'!$A$1:$BP$55,MATCH($D952,'Aug2021'!$A:$A,0),MATCH($E952,'Aug2021'!$2:$2,0))</f>
        <v>0</v>
      </c>
      <c r="H952" s="3">
        <v>0.0</v>
      </c>
      <c r="I952" s="3">
        <v>0.0</v>
      </c>
    </row>
    <row r="953" ht="14.25" customHeight="1">
      <c r="A953" s="21" t="str">
        <f t="shared" si="8"/>
        <v>Aug2021</v>
      </c>
      <c r="B953" s="21">
        <v>44409.0</v>
      </c>
      <c r="C953" s="9">
        <v>14.0</v>
      </c>
      <c r="D953" s="3" t="s">
        <v>209</v>
      </c>
      <c r="E953" s="9" t="s">
        <v>149</v>
      </c>
      <c r="F953" s="9" t="s">
        <v>108</v>
      </c>
      <c r="G953" s="3">
        <f t="array" ref="G953">INDEX('Aug2021'!$A$1:$BP$55,MATCH($D953,'Aug2021'!$A:$A,0),MATCH($E953,'Aug2021'!$2:$2,0))</f>
        <v>0</v>
      </c>
      <c r="H953" s="3">
        <v>0.0</v>
      </c>
      <c r="I953" s="3">
        <v>0.0</v>
      </c>
    </row>
    <row r="954" ht="14.25" customHeight="1">
      <c r="A954" s="21" t="str">
        <f t="shared" si="8"/>
        <v>Aug2021</v>
      </c>
      <c r="B954" s="21">
        <v>44409.0</v>
      </c>
      <c r="C954" s="9">
        <v>15.0</v>
      </c>
      <c r="D954" s="3" t="s">
        <v>209</v>
      </c>
      <c r="E954" s="9" t="s">
        <v>150</v>
      </c>
      <c r="F954" s="9" t="s">
        <v>108</v>
      </c>
      <c r="G954" s="3">
        <f t="array" ref="G954">INDEX('Aug2021'!$A$1:$BP$55,MATCH($D954,'Aug2021'!$A:$A,0),MATCH($E954,'Aug2021'!$2:$2,0))</f>
        <v>0</v>
      </c>
      <c r="H954" s="3">
        <v>0.0</v>
      </c>
      <c r="I954" s="3">
        <v>0.0</v>
      </c>
    </row>
    <row r="955" ht="14.25" customHeight="1">
      <c r="A955" s="21" t="str">
        <f t="shared" si="8"/>
        <v>Aug2021</v>
      </c>
      <c r="B955" s="21">
        <v>44409.0</v>
      </c>
      <c r="C955" s="9">
        <v>16.0</v>
      </c>
      <c r="D955" s="3" t="s">
        <v>209</v>
      </c>
      <c r="E955" s="9" t="s">
        <v>151</v>
      </c>
      <c r="F955" s="9" t="s">
        <v>112</v>
      </c>
      <c r="G955" s="3">
        <f t="array" ref="G955">INDEX('Aug2021'!$A$1:$BP$55,MATCH($D955,'Aug2021'!$A:$A,0),MATCH($E955,'Aug2021'!$2:$2,0))</f>
        <v>0</v>
      </c>
      <c r="H955" s="3">
        <v>0.0</v>
      </c>
      <c r="I955" s="3">
        <v>0.0</v>
      </c>
    </row>
    <row r="956" ht="14.25" customHeight="1">
      <c r="A956" s="21" t="str">
        <f t="shared" si="8"/>
        <v>Aug2021</v>
      </c>
      <c r="B956" s="21">
        <v>44409.0</v>
      </c>
      <c r="C956" s="9">
        <v>17.0</v>
      </c>
      <c r="D956" s="3" t="s">
        <v>209</v>
      </c>
      <c r="E956" s="9" t="s">
        <v>152</v>
      </c>
      <c r="F956" s="9" t="s">
        <v>153</v>
      </c>
      <c r="G956" s="3" t="str">
        <f t="array" ref="G956">INDEX('Aug2021'!$A$1:$BP$55,MATCH($D956,'Aug2021'!$A:$A,0),MATCH($E956,'Aug2021'!$2:$2,0))</f>
        <v>Suppressed</v>
      </c>
      <c r="H956" s="3">
        <v>1.0</v>
      </c>
      <c r="I956" s="3">
        <v>2.0</v>
      </c>
    </row>
    <row r="957" ht="14.25" customHeight="1">
      <c r="A957" s="21" t="str">
        <f t="shared" si="8"/>
        <v>Aug2021</v>
      </c>
      <c r="B957" s="21">
        <v>44409.0</v>
      </c>
      <c r="C957" s="9">
        <v>18.0</v>
      </c>
      <c r="D957" s="3" t="s">
        <v>209</v>
      </c>
      <c r="E957" s="9" t="s">
        <v>154</v>
      </c>
      <c r="F957" s="9" t="s">
        <v>110</v>
      </c>
      <c r="G957" s="3">
        <f t="array" ref="G957">INDEX('Aug2021'!$A$1:$BP$55,MATCH($D957,'Aug2021'!$A:$A,0),MATCH($E957,'Aug2021'!$2:$2,0))</f>
        <v>0</v>
      </c>
      <c r="H957" s="3">
        <v>0.0</v>
      </c>
      <c r="I957" s="3">
        <v>0.0</v>
      </c>
    </row>
    <row r="958" ht="14.25" customHeight="1">
      <c r="A958" s="21" t="str">
        <f t="shared" si="8"/>
        <v>Aug2021</v>
      </c>
      <c r="B958" s="21">
        <v>44409.0</v>
      </c>
      <c r="C958" s="9">
        <v>19.0</v>
      </c>
      <c r="D958" s="3" t="s">
        <v>209</v>
      </c>
      <c r="E958" s="9" t="s">
        <v>155</v>
      </c>
      <c r="F958" s="9" t="s">
        <v>109</v>
      </c>
      <c r="G958" s="3">
        <f t="array" ref="G958">INDEX('Aug2021'!$A$1:$BP$55,MATCH($D958,'Aug2021'!$A:$A,0),MATCH($E958,'Aug2021'!$2:$2,0))</f>
        <v>0</v>
      </c>
      <c r="H958" s="3">
        <v>0.0</v>
      </c>
      <c r="I958" s="3">
        <v>0.0</v>
      </c>
    </row>
    <row r="959" ht="14.25" customHeight="1">
      <c r="A959" s="21" t="str">
        <f t="shared" si="8"/>
        <v>Aug2021</v>
      </c>
      <c r="B959" s="21">
        <v>44409.0</v>
      </c>
      <c r="C959" s="9">
        <v>20.0</v>
      </c>
      <c r="D959" s="3" t="s">
        <v>209</v>
      </c>
      <c r="E959" s="9" t="s">
        <v>156</v>
      </c>
      <c r="F959" s="9" t="s">
        <v>112</v>
      </c>
      <c r="G959" s="3" t="str">
        <f t="array" ref="G959">INDEX('Aug2021'!$A$1:$BP$55,MATCH($D959,'Aug2021'!$A:$A,0),MATCH($E959,'Aug2021'!$2:$2,0))</f>
        <v>Suppressed</v>
      </c>
      <c r="H959" s="3">
        <v>1.0</v>
      </c>
      <c r="I959" s="3">
        <v>2.0</v>
      </c>
    </row>
    <row r="960" ht="14.25" customHeight="1">
      <c r="A960" s="21" t="str">
        <f t="shared" si="8"/>
        <v>Aug2021</v>
      </c>
      <c r="B960" s="21">
        <v>44409.0</v>
      </c>
      <c r="C960" s="9">
        <v>21.0</v>
      </c>
      <c r="D960" s="3" t="s">
        <v>209</v>
      </c>
      <c r="E960" s="9" t="s">
        <v>157</v>
      </c>
      <c r="F960" s="9" t="s">
        <v>108</v>
      </c>
      <c r="G960" s="3">
        <f t="array" ref="G960">INDEX('Aug2021'!$A$1:$BP$55,MATCH($D960,'Aug2021'!$A:$A,0),MATCH($E960,'Aug2021'!$2:$2,0))</f>
        <v>0</v>
      </c>
      <c r="H960" s="3">
        <v>0.0</v>
      </c>
      <c r="I960" s="3">
        <v>0.0</v>
      </c>
    </row>
    <row r="961" ht="14.25" customHeight="1">
      <c r="A961" s="21" t="str">
        <f t="shared" si="8"/>
        <v>Aug2021</v>
      </c>
      <c r="B961" s="21">
        <v>44409.0</v>
      </c>
      <c r="C961" s="9">
        <v>22.0</v>
      </c>
      <c r="D961" s="3" t="s">
        <v>209</v>
      </c>
      <c r="E961" s="9" t="s">
        <v>158</v>
      </c>
      <c r="F961" s="9" t="s">
        <v>109</v>
      </c>
      <c r="G961" s="3">
        <f t="array" ref="G961">INDEX('Aug2021'!$A$1:$BP$55,MATCH($D961,'Aug2021'!$A:$A,0),MATCH($E961,'Aug2021'!$2:$2,0))</f>
        <v>0</v>
      </c>
      <c r="H961" s="3">
        <v>0.0</v>
      </c>
      <c r="I961" s="3">
        <v>0.0</v>
      </c>
    </row>
    <row r="962" ht="14.25" customHeight="1">
      <c r="A962" s="21" t="str">
        <f t="shared" si="8"/>
        <v>Aug2021</v>
      </c>
      <c r="B962" s="21">
        <v>44409.0</v>
      </c>
      <c r="C962" s="9">
        <v>23.0</v>
      </c>
      <c r="D962" s="3" t="s">
        <v>209</v>
      </c>
      <c r="E962" s="9" t="s">
        <v>159</v>
      </c>
      <c r="F962" s="9" t="s">
        <v>110</v>
      </c>
      <c r="G962" s="3">
        <f t="array" ref="G962">INDEX('Aug2021'!$A$1:$BP$55,MATCH($D962,'Aug2021'!$A:$A,0),MATCH($E962,'Aug2021'!$2:$2,0))</f>
        <v>0</v>
      </c>
      <c r="H962" s="3">
        <v>0.0</v>
      </c>
      <c r="I962" s="3">
        <v>0.0</v>
      </c>
    </row>
    <row r="963" ht="14.25" customHeight="1">
      <c r="A963" s="21" t="str">
        <f t="shared" si="8"/>
        <v>Aug2021</v>
      </c>
      <c r="B963" s="21">
        <v>44409.0</v>
      </c>
      <c r="C963" s="9">
        <v>24.0</v>
      </c>
      <c r="D963" s="3" t="s">
        <v>209</v>
      </c>
      <c r="E963" s="9" t="s">
        <v>160</v>
      </c>
      <c r="F963" s="9" t="s">
        <v>109</v>
      </c>
      <c r="G963" s="3">
        <f t="array" ref="G963">INDEX('Aug2021'!$A$1:$BP$55,MATCH($D963,'Aug2021'!$A:$A,0),MATCH($E963,'Aug2021'!$2:$2,0))</f>
        <v>0</v>
      </c>
      <c r="H963" s="3">
        <v>0.0</v>
      </c>
      <c r="I963" s="3">
        <v>0.0</v>
      </c>
    </row>
    <row r="964" ht="14.25" customHeight="1">
      <c r="A964" s="21" t="str">
        <f t="shared" si="8"/>
        <v>Aug2021</v>
      </c>
      <c r="B964" s="21">
        <v>44409.0</v>
      </c>
      <c r="C964" s="9">
        <v>25.0</v>
      </c>
      <c r="D964" s="3" t="s">
        <v>209</v>
      </c>
      <c r="E964" s="9" t="s">
        <v>161</v>
      </c>
      <c r="F964" s="9" t="s">
        <v>108</v>
      </c>
      <c r="G964" s="3" t="str">
        <f t="array" ref="G964">INDEX('Aug2021'!$A$1:$BP$55,MATCH($D964,'Aug2021'!$A:$A,0),MATCH($E964,'Aug2021'!$2:$2,0))</f>
        <v>Suppressed</v>
      </c>
      <c r="H964" s="3">
        <v>1.0</v>
      </c>
      <c r="I964" s="3">
        <v>2.0</v>
      </c>
    </row>
    <row r="965" ht="14.25" customHeight="1">
      <c r="A965" s="21" t="str">
        <f t="shared" si="8"/>
        <v>Aug2021</v>
      </c>
      <c r="B965" s="21">
        <v>44409.0</v>
      </c>
      <c r="C965" s="9">
        <v>26.0</v>
      </c>
      <c r="D965" s="3" t="s">
        <v>209</v>
      </c>
      <c r="E965" s="9" t="s">
        <v>162</v>
      </c>
      <c r="F965" s="9" t="s">
        <v>111</v>
      </c>
      <c r="G965" s="3">
        <f t="array" ref="G965">INDEX('Aug2021'!$A$1:$BP$55,MATCH($D965,'Aug2021'!$A:$A,0),MATCH($E965,'Aug2021'!$2:$2,0))</f>
        <v>0</v>
      </c>
      <c r="H965" s="3">
        <v>0.0</v>
      </c>
      <c r="I965" s="3">
        <v>0.0</v>
      </c>
    </row>
    <row r="966" ht="14.25" customHeight="1">
      <c r="A966" s="21" t="str">
        <f t="shared" si="8"/>
        <v>Aug2021</v>
      </c>
      <c r="B966" s="21">
        <v>44409.0</v>
      </c>
      <c r="C966" s="9">
        <v>27.0</v>
      </c>
      <c r="D966" s="3" t="s">
        <v>209</v>
      </c>
      <c r="E966" s="9" t="s">
        <v>163</v>
      </c>
      <c r="F966" s="9" t="s">
        <v>109</v>
      </c>
      <c r="G966" s="3">
        <f t="array" ref="G966">INDEX('Aug2021'!$A$1:$BP$55,MATCH($D966,'Aug2021'!$A:$A,0),MATCH($E966,'Aug2021'!$2:$2,0))</f>
        <v>0</v>
      </c>
      <c r="H966" s="3">
        <v>0.0</v>
      </c>
      <c r="I966" s="3">
        <v>0.0</v>
      </c>
    </row>
    <row r="967" ht="14.25" customHeight="1">
      <c r="A967" s="21" t="str">
        <f t="shared" si="8"/>
        <v>Aug2021</v>
      </c>
      <c r="B967" s="21">
        <v>44409.0</v>
      </c>
      <c r="C967" s="9">
        <v>28.0</v>
      </c>
      <c r="D967" s="3" t="s">
        <v>209</v>
      </c>
      <c r="E967" s="9" t="s">
        <v>164</v>
      </c>
      <c r="F967" s="9" t="s">
        <v>112</v>
      </c>
      <c r="G967" s="3">
        <f t="array" ref="G967">INDEX('Aug2021'!$A$1:$BP$55,MATCH($D967,'Aug2021'!$A:$A,0),MATCH($E967,'Aug2021'!$2:$2,0))</f>
        <v>0</v>
      </c>
      <c r="H967" s="3">
        <v>0.0</v>
      </c>
      <c r="I967" s="3">
        <v>0.0</v>
      </c>
    </row>
    <row r="968" ht="14.25" customHeight="1">
      <c r="A968" s="21" t="str">
        <f t="shared" si="8"/>
        <v>Aug2021</v>
      </c>
      <c r="B968" s="21">
        <v>44409.0</v>
      </c>
      <c r="C968" s="9">
        <v>29.0</v>
      </c>
      <c r="D968" s="3" t="s">
        <v>209</v>
      </c>
      <c r="E968" s="9" t="s">
        <v>165</v>
      </c>
      <c r="F968" s="9" t="s">
        <v>111</v>
      </c>
      <c r="G968" s="3">
        <f t="array" ref="G968">INDEX('Aug2021'!$A$1:$BP$55,MATCH($D968,'Aug2021'!$A:$A,0),MATCH($E968,'Aug2021'!$2:$2,0))</f>
        <v>0</v>
      </c>
      <c r="H968" s="3">
        <v>0.0</v>
      </c>
      <c r="I968" s="3">
        <v>0.0</v>
      </c>
    </row>
    <row r="969" ht="14.25" customHeight="1">
      <c r="A969" s="21" t="str">
        <f t="shared" si="8"/>
        <v>Aug2021</v>
      </c>
      <c r="B969" s="21">
        <v>44409.0</v>
      </c>
      <c r="C969" s="9">
        <v>30.0</v>
      </c>
      <c r="D969" s="3" t="s">
        <v>209</v>
      </c>
      <c r="E969" s="9" t="s">
        <v>166</v>
      </c>
      <c r="F969" s="9" t="s">
        <v>108</v>
      </c>
      <c r="G969" s="3">
        <f t="array" ref="G969">INDEX('Aug2021'!$A$1:$BP$55,MATCH($D969,'Aug2021'!$A:$A,0),MATCH($E969,'Aug2021'!$2:$2,0))</f>
        <v>0</v>
      </c>
      <c r="H969" s="3">
        <v>0.0</v>
      </c>
      <c r="I969" s="3">
        <v>0.0</v>
      </c>
    </row>
    <row r="970" ht="14.25" customHeight="1">
      <c r="A970" s="21" t="str">
        <f t="shared" si="8"/>
        <v>Aug2021</v>
      </c>
      <c r="B970" s="21">
        <v>44409.0</v>
      </c>
      <c r="C970" s="9">
        <v>31.0</v>
      </c>
      <c r="D970" s="3" t="s">
        <v>209</v>
      </c>
      <c r="E970" s="9" t="s">
        <v>167</v>
      </c>
      <c r="F970" s="9" t="s">
        <v>109</v>
      </c>
      <c r="G970" s="3">
        <f t="array" ref="G970">INDEX('Aug2021'!$A$1:$BP$55,MATCH($D970,'Aug2021'!$A:$A,0),MATCH($E970,'Aug2021'!$2:$2,0))</f>
        <v>0</v>
      </c>
      <c r="H970" s="3">
        <v>0.0</v>
      </c>
      <c r="I970" s="3">
        <v>0.0</v>
      </c>
    </row>
    <row r="971" ht="14.25" customHeight="1">
      <c r="A971" s="21" t="str">
        <f t="shared" si="8"/>
        <v>Aug2021</v>
      </c>
      <c r="B971" s="21">
        <v>44409.0</v>
      </c>
      <c r="C971" s="9">
        <v>32.0</v>
      </c>
      <c r="D971" s="3" t="s">
        <v>209</v>
      </c>
      <c r="E971" s="9" t="s">
        <v>168</v>
      </c>
      <c r="F971" s="9" t="s">
        <v>112</v>
      </c>
      <c r="G971" s="3" t="str">
        <f t="array" ref="G971">INDEX('Aug2021'!$A$1:$BP$55,MATCH($D971,'Aug2021'!$A:$A,0),MATCH($E971,'Aug2021'!$2:$2,0))</f>
        <v>Suppressed</v>
      </c>
      <c r="H971" s="3">
        <v>1.0</v>
      </c>
      <c r="I971" s="3">
        <v>2.0</v>
      </c>
    </row>
    <row r="972" ht="14.25" customHeight="1">
      <c r="A972" s="21" t="str">
        <f t="shared" si="8"/>
        <v>Aug2021</v>
      </c>
      <c r="B972" s="21">
        <v>44409.0</v>
      </c>
      <c r="C972" s="9">
        <v>33.0</v>
      </c>
      <c r="D972" s="3" t="s">
        <v>209</v>
      </c>
      <c r="E972" s="9" t="s">
        <v>169</v>
      </c>
      <c r="F972" s="9" t="s">
        <v>110</v>
      </c>
      <c r="G972" s="3">
        <f t="array" ref="G972">INDEX('Aug2021'!$A$1:$BP$55,MATCH($D972,'Aug2021'!$A:$A,0),MATCH($E972,'Aug2021'!$2:$2,0))</f>
        <v>0</v>
      </c>
      <c r="H972" s="3">
        <v>0.0</v>
      </c>
      <c r="I972" s="3">
        <v>0.0</v>
      </c>
    </row>
    <row r="973" ht="14.25" customHeight="1">
      <c r="A973" s="21" t="str">
        <f t="shared" si="8"/>
        <v>Aug2021</v>
      </c>
      <c r="B973" s="21">
        <v>44409.0</v>
      </c>
      <c r="C973" s="9">
        <v>34.0</v>
      </c>
      <c r="D973" s="3" t="s">
        <v>209</v>
      </c>
      <c r="E973" s="9" t="s">
        <v>170</v>
      </c>
      <c r="F973" s="9" t="s">
        <v>109</v>
      </c>
      <c r="G973" s="3">
        <f t="array" ref="G973">INDEX('Aug2021'!$A$1:$BP$55,MATCH($D973,'Aug2021'!$A:$A,0),MATCH($E973,'Aug2021'!$2:$2,0))</f>
        <v>0</v>
      </c>
      <c r="H973" s="3">
        <v>0.0</v>
      </c>
      <c r="I973" s="3">
        <v>0.0</v>
      </c>
    </row>
    <row r="974" ht="14.25" customHeight="1">
      <c r="A974" s="21" t="str">
        <f t="shared" si="8"/>
        <v>Aug2021</v>
      </c>
      <c r="B974" s="21">
        <v>44409.0</v>
      </c>
      <c r="C974" s="9">
        <v>35.0</v>
      </c>
      <c r="D974" s="3" t="s">
        <v>209</v>
      </c>
      <c r="E974" s="9" t="s">
        <v>171</v>
      </c>
      <c r="F974" s="9" t="s">
        <v>108</v>
      </c>
      <c r="G974" s="3">
        <f t="array" ref="G974">INDEX('Aug2021'!$A$1:$BP$55,MATCH($D974,'Aug2021'!$A:$A,0),MATCH($E974,'Aug2021'!$2:$2,0))</f>
        <v>0</v>
      </c>
      <c r="H974" s="3">
        <v>0.0</v>
      </c>
      <c r="I974" s="3">
        <v>0.0</v>
      </c>
    </row>
    <row r="975" ht="14.25" customHeight="1">
      <c r="A975" s="21" t="str">
        <f t="shared" si="8"/>
        <v>Aug2021</v>
      </c>
      <c r="B975" s="21">
        <v>44409.0</v>
      </c>
      <c r="C975" s="9">
        <v>36.0</v>
      </c>
      <c r="D975" s="3" t="s">
        <v>209</v>
      </c>
      <c r="E975" s="9" t="s">
        <v>172</v>
      </c>
      <c r="F975" s="9" t="s">
        <v>111</v>
      </c>
      <c r="G975" s="3">
        <f t="array" ref="G975">INDEX('Aug2021'!$A$1:$BP$55,MATCH($D975,'Aug2021'!$A:$A,0),MATCH($E975,'Aug2021'!$2:$2,0))</f>
        <v>0</v>
      </c>
      <c r="H975" s="3">
        <v>0.0</v>
      </c>
      <c r="I975" s="3">
        <v>0.0</v>
      </c>
    </row>
    <row r="976" ht="14.25" customHeight="1">
      <c r="A976" s="21" t="str">
        <f t="shared" si="8"/>
        <v>Aug2021</v>
      </c>
      <c r="B976" s="21">
        <v>44409.0</v>
      </c>
      <c r="C976" s="9">
        <v>37.0</v>
      </c>
      <c r="D976" s="3" t="s">
        <v>209</v>
      </c>
      <c r="E976" s="9" t="s">
        <v>173</v>
      </c>
      <c r="F976" s="9" t="s">
        <v>110</v>
      </c>
      <c r="G976" s="3">
        <f t="array" ref="G976">INDEX('Aug2021'!$A$1:$BP$55,MATCH($D976,'Aug2021'!$A:$A,0),MATCH($E976,'Aug2021'!$2:$2,0))</f>
        <v>0</v>
      </c>
      <c r="H976" s="3">
        <v>0.0</v>
      </c>
      <c r="I976" s="3">
        <v>0.0</v>
      </c>
    </row>
    <row r="977" ht="14.25" customHeight="1">
      <c r="A977" s="21" t="str">
        <f t="shared" si="8"/>
        <v>Aug2021</v>
      </c>
      <c r="B977" s="21">
        <v>44409.0</v>
      </c>
      <c r="C977" s="9">
        <v>38.0</v>
      </c>
      <c r="D977" s="3" t="s">
        <v>209</v>
      </c>
      <c r="E977" s="9" t="s">
        <v>174</v>
      </c>
      <c r="F977" s="9" t="s">
        <v>114</v>
      </c>
      <c r="G977" s="3">
        <f t="array" ref="G977">INDEX('Aug2021'!$A$1:$BP$55,MATCH($D977,'Aug2021'!$A:$A,0),MATCH($E977,'Aug2021'!$2:$2,0))</f>
        <v>0</v>
      </c>
      <c r="H977" s="3">
        <v>0.0</v>
      </c>
      <c r="I977" s="3">
        <v>0.0</v>
      </c>
    </row>
    <row r="978" ht="14.25" customHeight="1">
      <c r="A978" s="21" t="str">
        <f t="shared" si="8"/>
        <v>Aug2021</v>
      </c>
      <c r="B978" s="21">
        <v>44409.0</v>
      </c>
      <c r="C978" s="9">
        <v>39.0</v>
      </c>
      <c r="D978" s="3" t="s">
        <v>209</v>
      </c>
      <c r="E978" s="9" t="s">
        <v>175</v>
      </c>
      <c r="F978" s="9" t="s">
        <v>112</v>
      </c>
      <c r="G978" s="3" t="str">
        <f t="array" ref="G978">INDEX('Aug2021'!$A$1:$BP$55,MATCH($D978,'Aug2021'!$A:$A,0),MATCH($E978,'Aug2021'!$2:$2,0))</f>
        <v>Suppressed</v>
      </c>
      <c r="H978" s="3">
        <v>1.0</v>
      </c>
      <c r="I978" s="3">
        <v>2.0</v>
      </c>
    </row>
    <row r="979" ht="14.25" customHeight="1">
      <c r="A979" s="21" t="str">
        <f t="shared" si="8"/>
        <v>Aug2021</v>
      </c>
      <c r="B979" s="21">
        <v>44409.0</v>
      </c>
      <c r="C979" s="9">
        <v>40.0</v>
      </c>
      <c r="D979" s="3" t="s">
        <v>209</v>
      </c>
      <c r="E979" s="9" t="s">
        <v>176</v>
      </c>
      <c r="F979" s="9" t="s">
        <v>109</v>
      </c>
      <c r="G979" s="3">
        <f t="array" ref="G979">INDEX('Aug2021'!$A$1:$BP$55,MATCH($D979,'Aug2021'!$A:$A,0),MATCH($E979,'Aug2021'!$2:$2,0))</f>
        <v>0</v>
      </c>
      <c r="H979" s="3">
        <v>0.0</v>
      </c>
      <c r="I979" s="3">
        <v>0.0</v>
      </c>
    </row>
    <row r="980" ht="14.25" customHeight="1">
      <c r="A980" s="21" t="str">
        <f t="shared" si="8"/>
        <v>Aug2021</v>
      </c>
      <c r="B980" s="21">
        <v>44409.0</v>
      </c>
      <c r="C980" s="9">
        <v>41.0</v>
      </c>
      <c r="D980" s="3" t="s">
        <v>209</v>
      </c>
      <c r="E980" s="9" t="s">
        <v>177</v>
      </c>
      <c r="F980" s="9" t="s">
        <v>109</v>
      </c>
      <c r="G980" s="3">
        <f t="array" ref="G980">INDEX('Aug2021'!$A$1:$BP$55,MATCH($D980,'Aug2021'!$A:$A,0),MATCH($E980,'Aug2021'!$2:$2,0))</f>
        <v>0</v>
      </c>
      <c r="H980" s="3">
        <v>0.0</v>
      </c>
      <c r="I980" s="3">
        <v>0.0</v>
      </c>
    </row>
    <row r="981" ht="14.25" customHeight="1">
      <c r="A981" s="21" t="str">
        <f t="shared" si="8"/>
        <v>Aug2021</v>
      </c>
      <c r="B981" s="21">
        <v>44409.0</v>
      </c>
      <c r="C981" s="9">
        <v>42.0</v>
      </c>
      <c r="D981" s="3" t="s">
        <v>209</v>
      </c>
      <c r="E981" s="9" t="s">
        <v>178</v>
      </c>
      <c r="F981" s="9" t="s">
        <v>108</v>
      </c>
      <c r="G981" s="3">
        <f t="array" ref="G981">INDEX('Aug2021'!$A$1:$BP$55,MATCH($D981,'Aug2021'!$A:$A,0),MATCH($E981,'Aug2021'!$2:$2,0))</f>
        <v>0</v>
      </c>
      <c r="H981" s="3">
        <v>0.0</v>
      </c>
      <c r="I981" s="3">
        <v>0.0</v>
      </c>
    </row>
    <row r="982" ht="14.25" customHeight="1">
      <c r="A982" s="21" t="str">
        <f t="shared" si="8"/>
        <v>Aug2021</v>
      </c>
      <c r="B982" s="21">
        <v>44409.0</v>
      </c>
      <c r="C982" s="9">
        <v>43.0</v>
      </c>
      <c r="D982" s="3" t="s">
        <v>209</v>
      </c>
      <c r="E982" s="9" t="s">
        <v>179</v>
      </c>
      <c r="F982" s="9" t="s">
        <v>109</v>
      </c>
      <c r="G982" s="3">
        <f t="array" ref="G982">INDEX('Aug2021'!$A$1:$BP$55,MATCH($D982,'Aug2021'!$A:$A,0),MATCH($E982,'Aug2021'!$2:$2,0))</f>
        <v>0</v>
      </c>
      <c r="H982" s="3">
        <v>0.0</v>
      </c>
      <c r="I982" s="3">
        <v>0.0</v>
      </c>
    </row>
    <row r="983" ht="14.25" customHeight="1">
      <c r="A983" s="21" t="str">
        <f t="shared" si="8"/>
        <v>Aug2021</v>
      </c>
      <c r="B983" s="21">
        <v>44409.0</v>
      </c>
      <c r="C983" s="9">
        <v>44.0</v>
      </c>
      <c r="D983" s="3" t="s">
        <v>209</v>
      </c>
      <c r="E983" s="9" t="s">
        <v>180</v>
      </c>
      <c r="F983" s="9" t="s">
        <v>110</v>
      </c>
      <c r="G983" s="3">
        <f t="array" ref="G983">INDEX('Aug2021'!$A$1:$BP$55,MATCH($D983,'Aug2021'!$A:$A,0),MATCH($E983,'Aug2021'!$2:$2,0))</f>
        <v>0</v>
      </c>
      <c r="H983" s="3">
        <v>0.0</v>
      </c>
      <c r="I983" s="3">
        <v>0.0</v>
      </c>
    </row>
    <row r="984" ht="14.25" customHeight="1">
      <c r="A984" s="21" t="str">
        <f t="shared" si="8"/>
        <v>Aug2021</v>
      </c>
      <c r="B984" s="21">
        <v>44409.0</v>
      </c>
      <c r="C984" s="9">
        <v>45.0</v>
      </c>
      <c r="D984" s="3" t="s">
        <v>209</v>
      </c>
      <c r="E984" s="9" t="s">
        <v>181</v>
      </c>
      <c r="F984" s="9" t="s">
        <v>108</v>
      </c>
      <c r="G984" s="3">
        <f t="array" ref="G984">INDEX('Aug2021'!$A$1:$BP$55,MATCH($D984,'Aug2021'!$A:$A,0),MATCH($E984,'Aug2021'!$2:$2,0))</f>
        <v>0</v>
      </c>
      <c r="H984" s="3">
        <v>0.0</v>
      </c>
      <c r="I984" s="3">
        <v>0.0</v>
      </c>
    </row>
    <row r="985" ht="14.25" customHeight="1">
      <c r="A985" s="21" t="str">
        <f t="shared" si="8"/>
        <v>Aug2021</v>
      </c>
      <c r="B985" s="21">
        <v>44409.0</v>
      </c>
      <c r="C985" s="9">
        <v>46.0</v>
      </c>
      <c r="D985" s="3" t="s">
        <v>209</v>
      </c>
      <c r="E985" s="9" t="s">
        <v>182</v>
      </c>
      <c r="F985" s="9" t="s">
        <v>109</v>
      </c>
      <c r="G985" s="3">
        <f t="array" ref="G985">INDEX('Aug2021'!$A$1:$BP$55,MATCH($D985,'Aug2021'!$A:$A,0),MATCH($E985,'Aug2021'!$2:$2,0))</f>
        <v>0</v>
      </c>
      <c r="H985" s="3">
        <v>0.0</v>
      </c>
      <c r="I985" s="3">
        <v>0.0</v>
      </c>
    </row>
    <row r="986" ht="14.25" customHeight="1">
      <c r="A986" s="21" t="str">
        <f t="shared" si="8"/>
        <v>Aug2021</v>
      </c>
      <c r="B986" s="21">
        <v>44409.0</v>
      </c>
      <c r="C986" s="9">
        <v>47.0</v>
      </c>
      <c r="D986" s="3" t="s">
        <v>209</v>
      </c>
      <c r="E986" s="9" t="s">
        <v>183</v>
      </c>
      <c r="F986" s="9" t="s">
        <v>111</v>
      </c>
      <c r="G986" s="3">
        <f t="array" ref="G986">INDEX('Aug2021'!$A$1:$BP$55,MATCH($D986,'Aug2021'!$A:$A,0),MATCH($E986,'Aug2021'!$2:$2,0))</f>
        <v>0</v>
      </c>
      <c r="H986" s="3">
        <v>0.0</v>
      </c>
      <c r="I986" s="3">
        <v>0.0</v>
      </c>
    </row>
    <row r="987" ht="14.25" customHeight="1">
      <c r="A987" s="21" t="str">
        <f t="shared" si="8"/>
        <v>Aug2021</v>
      </c>
      <c r="B987" s="21">
        <v>44409.0</v>
      </c>
      <c r="C987" s="9">
        <v>48.0</v>
      </c>
      <c r="D987" s="3" t="s">
        <v>209</v>
      </c>
      <c r="E987" s="9" t="s">
        <v>184</v>
      </c>
      <c r="F987" s="9" t="s">
        <v>108</v>
      </c>
      <c r="G987" s="3">
        <f t="array" ref="G987">INDEX('Aug2021'!$A$1:$BP$55,MATCH($D987,'Aug2021'!$A:$A,0),MATCH($E987,'Aug2021'!$2:$2,0))</f>
        <v>0</v>
      </c>
      <c r="H987" s="3">
        <v>0.0</v>
      </c>
      <c r="I987" s="3">
        <v>0.0</v>
      </c>
    </row>
    <row r="988" ht="14.25" customHeight="1">
      <c r="A988" s="21" t="str">
        <f t="shared" si="8"/>
        <v>Aug2021</v>
      </c>
      <c r="B988" s="21">
        <v>44409.0</v>
      </c>
      <c r="C988" s="9">
        <v>49.0</v>
      </c>
      <c r="D988" s="3" t="s">
        <v>209</v>
      </c>
      <c r="E988" s="9" t="s">
        <v>185</v>
      </c>
      <c r="F988" s="9" t="s">
        <v>110</v>
      </c>
      <c r="G988" s="3">
        <f t="array" ref="G988">INDEX('Aug2021'!$A$1:$BP$55,MATCH($D988,'Aug2021'!$A:$A,0),MATCH($E988,'Aug2021'!$2:$2,0))</f>
        <v>0</v>
      </c>
      <c r="H988" s="3">
        <v>0.0</v>
      </c>
      <c r="I988" s="3">
        <v>0.0</v>
      </c>
    </row>
    <row r="989" ht="14.25" customHeight="1">
      <c r="A989" s="21" t="str">
        <f t="shared" si="8"/>
        <v>Aug2021</v>
      </c>
      <c r="B989" s="21">
        <v>44409.0</v>
      </c>
      <c r="C989" s="9">
        <v>50.0</v>
      </c>
      <c r="D989" s="3" t="s">
        <v>209</v>
      </c>
      <c r="E989" s="9" t="s">
        <v>186</v>
      </c>
      <c r="F989" s="9" t="s">
        <v>108</v>
      </c>
      <c r="G989" s="3" t="str">
        <f t="array" ref="G989">INDEX('Aug2021'!$A$1:$BP$55,MATCH($D989,'Aug2021'!$A:$A,0),MATCH($E989,'Aug2021'!$2:$2,0))</f>
        <v>Suppressed</v>
      </c>
      <c r="H989" s="3">
        <v>1.0</v>
      </c>
      <c r="I989" s="3">
        <v>2.0</v>
      </c>
    </row>
    <row r="990" ht="14.25" customHeight="1">
      <c r="A990" s="21" t="str">
        <f t="shared" si="8"/>
        <v>Aug2021</v>
      </c>
      <c r="B990" s="21">
        <v>44409.0</v>
      </c>
      <c r="C990" s="9">
        <v>51.0</v>
      </c>
      <c r="D990" s="3" t="s">
        <v>209</v>
      </c>
      <c r="E990" s="9" t="s">
        <v>187</v>
      </c>
      <c r="F990" s="9" t="s">
        <v>110</v>
      </c>
      <c r="G990" s="3">
        <f t="array" ref="G990">INDEX('Aug2021'!$A$1:$BP$55,MATCH($D990,'Aug2021'!$A:$A,0),MATCH($E990,'Aug2021'!$2:$2,0))</f>
        <v>0</v>
      </c>
      <c r="H990" s="3">
        <v>0.0</v>
      </c>
      <c r="I990" s="3">
        <v>0.0</v>
      </c>
    </row>
    <row r="991" ht="14.25" customHeight="1">
      <c r="A991" s="21" t="str">
        <f t="shared" si="8"/>
        <v>Aug2021</v>
      </c>
      <c r="B991" s="21">
        <v>44409.0</v>
      </c>
      <c r="C991" s="9">
        <v>52.0</v>
      </c>
      <c r="D991" s="3" t="s">
        <v>209</v>
      </c>
      <c r="E991" s="9" t="s">
        <v>188</v>
      </c>
      <c r="F991" s="9" t="s">
        <v>108</v>
      </c>
      <c r="G991" s="3">
        <f t="array" ref="G991">INDEX('Aug2021'!$A$1:$BP$55,MATCH($D991,'Aug2021'!$A:$A,0),MATCH($E991,'Aug2021'!$2:$2,0))</f>
        <v>0</v>
      </c>
      <c r="H991" s="3">
        <v>0.0</v>
      </c>
      <c r="I991" s="3">
        <v>0.0</v>
      </c>
    </row>
    <row r="992" ht="14.25" customHeight="1">
      <c r="A992" s="21" t="str">
        <f t="shared" si="8"/>
        <v>Aug2021</v>
      </c>
      <c r="B992" s="21">
        <v>44409.0</v>
      </c>
      <c r="C992" s="9">
        <v>53.0</v>
      </c>
      <c r="D992" s="3" t="s">
        <v>209</v>
      </c>
      <c r="E992" s="9" t="s">
        <v>189</v>
      </c>
      <c r="F992" s="9" t="s">
        <v>108</v>
      </c>
      <c r="G992" s="3">
        <f t="array" ref="G992">INDEX('Aug2021'!$A$1:$BP$55,MATCH($D992,'Aug2021'!$A:$A,0),MATCH($E992,'Aug2021'!$2:$2,0))</f>
        <v>0</v>
      </c>
      <c r="H992" s="3">
        <v>0.0</v>
      </c>
      <c r="I992" s="3">
        <v>0.0</v>
      </c>
    </row>
    <row r="993" ht="14.25" customHeight="1">
      <c r="A993" s="21" t="str">
        <f t="shared" si="8"/>
        <v>Aug2021</v>
      </c>
      <c r="B993" s="21">
        <v>44409.0</v>
      </c>
      <c r="C993" s="9">
        <v>54.0</v>
      </c>
      <c r="D993" s="3" t="s">
        <v>209</v>
      </c>
      <c r="E993" s="9" t="s">
        <v>190</v>
      </c>
      <c r="F993" s="9" t="s">
        <v>108</v>
      </c>
      <c r="G993" s="3">
        <f t="array" ref="G993">INDEX('Aug2021'!$A$1:$BP$55,MATCH($D993,'Aug2021'!$A:$A,0),MATCH($E993,'Aug2021'!$2:$2,0))</f>
        <v>0</v>
      </c>
      <c r="H993" s="3">
        <v>0.0</v>
      </c>
      <c r="I993" s="3">
        <v>0.0</v>
      </c>
    </row>
    <row r="994" ht="14.25" customHeight="1">
      <c r="A994" s="21" t="str">
        <f t="shared" si="8"/>
        <v>Aug2021</v>
      </c>
      <c r="B994" s="21">
        <v>44409.0</v>
      </c>
      <c r="C994" s="9">
        <v>55.0</v>
      </c>
      <c r="D994" s="3" t="s">
        <v>209</v>
      </c>
      <c r="E994" s="9" t="s">
        <v>191</v>
      </c>
      <c r="F994" s="9" t="s">
        <v>112</v>
      </c>
      <c r="G994" s="3">
        <f t="array" ref="G994">INDEX('Aug2021'!$A$1:$BP$55,MATCH($D994,'Aug2021'!$A:$A,0),MATCH($E994,'Aug2021'!$2:$2,0))</f>
        <v>0</v>
      </c>
      <c r="H994" s="3">
        <v>0.0</v>
      </c>
      <c r="I994" s="3">
        <v>0.0</v>
      </c>
    </row>
    <row r="995" ht="14.25" customHeight="1">
      <c r="A995" s="21" t="str">
        <f t="shared" si="8"/>
        <v>Aug2021</v>
      </c>
      <c r="B995" s="21">
        <v>44409.0</v>
      </c>
      <c r="C995" s="9">
        <v>56.0</v>
      </c>
      <c r="D995" s="3" t="s">
        <v>209</v>
      </c>
      <c r="E995" s="9" t="s">
        <v>192</v>
      </c>
      <c r="F995" s="9" t="s">
        <v>109</v>
      </c>
      <c r="G995" s="3">
        <f t="array" ref="G995">INDEX('Aug2021'!$A$1:$BP$55,MATCH($D995,'Aug2021'!$A:$A,0),MATCH($E995,'Aug2021'!$2:$2,0))</f>
        <v>0</v>
      </c>
      <c r="H995" s="3">
        <v>0.0</v>
      </c>
      <c r="I995" s="3">
        <v>0.0</v>
      </c>
    </row>
    <row r="996" ht="14.25" customHeight="1">
      <c r="A996" s="21" t="str">
        <f t="shared" si="8"/>
        <v>Aug2021</v>
      </c>
      <c r="B996" s="21">
        <v>44409.0</v>
      </c>
      <c r="C996" s="9">
        <v>57.0</v>
      </c>
      <c r="D996" s="3" t="s">
        <v>209</v>
      </c>
      <c r="E996" s="9" t="s">
        <v>193</v>
      </c>
      <c r="F996" s="9" t="s">
        <v>108</v>
      </c>
      <c r="G996" s="3">
        <f t="array" ref="G996">INDEX('Aug2021'!$A$1:$BP$55,MATCH($D996,'Aug2021'!$A:$A,0),MATCH($E996,'Aug2021'!$2:$2,0))</f>
        <v>0</v>
      </c>
      <c r="H996" s="3">
        <v>0.0</v>
      </c>
      <c r="I996" s="3">
        <v>0.0</v>
      </c>
    </row>
    <row r="997" ht="14.25" customHeight="1">
      <c r="A997" s="21" t="str">
        <f t="shared" si="8"/>
        <v>Aug2021</v>
      </c>
      <c r="B997" s="21">
        <v>44409.0</v>
      </c>
      <c r="C997" s="9">
        <v>58.0</v>
      </c>
      <c r="D997" s="3" t="s">
        <v>209</v>
      </c>
      <c r="E997" s="9" t="s">
        <v>194</v>
      </c>
      <c r="F997" s="9" t="s">
        <v>108</v>
      </c>
      <c r="G997" s="3">
        <f t="array" ref="G997">INDEX('Aug2021'!$A$1:$BP$55,MATCH($D997,'Aug2021'!$A:$A,0),MATCH($E997,'Aug2021'!$2:$2,0))</f>
        <v>0</v>
      </c>
      <c r="H997" s="3">
        <v>0.0</v>
      </c>
      <c r="I997" s="3">
        <v>0.0</v>
      </c>
    </row>
    <row r="998" ht="14.25" customHeight="1">
      <c r="A998" s="21" t="str">
        <f t="shared" si="8"/>
        <v>Aug2021</v>
      </c>
      <c r="B998" s="21">
        <v>44409.0</v>
      </c>
      <c r="C998" s="9">
        <v>59.0</v>
      </c>
      <c r="D998" s="3" t="s">
        <v>209</v>
      </c>
      <c r="E998" s="9" t="s">
        <v>195</v>
      </c>
      <c r="F998" s="9" t="s">
        <v>110</v>
      </c>
      <c r="G998" s="3">
        <f t="array" ref="G998">INDEX('Aug2021'!$A$1:$BP$55,MATCH($D998,'Aug2021'!$A:$A,0),MATCH($E998,'Aug2021'!$2:$2,0))</f>
        <v>0</v>
      </c>
      <c r="H998" s="3">
        <v>0.0</v>
      </c>
      <c r="I998" s="3">
        <v>0.0</v>
      </c>
    </row>
    <row r="999" ht="14.25" customHeight="1">
      <c r="A999" s="21" t="str">
        <f t="shared" si="8"/>
        <v>Aug2021</v>
      </c>
      <c r="B999" s="21">
        <v>44409.0</v>
      </c>
      <c r="C999" s="9">
        <v>60.0</v>
      </c>
      <c r="D999" s="3" t="s">
        <v>209</v>
      </c>
      <c r="E999" s="9" t="s">
        <v>196</v>
      </c>
      <c r="F999" s="9" t="s">
        <v>108</v>
      </c>
      <c r="G999" s="3">
        <f t="array" ref="G999">INDEX('Aug2021'!$A$1:$BP$55,MATCH($D999,'Aug2021'!$A:$A,0),MATCH($E999,'Aug2021'!$2:$2,0))</f>
        <v>0</v>
      </c>
      <c r="H999" s="3">
        <v>0.0</v>
      </c>
      <c r="I999" s="3">
        <v>0.0</v>
      </c>
    </row>
    <row r="1000" ht="14.25" customHeight="1">
      <c r="A1000" s="21" t="str">
        <f t="shared" si="8"/>
        <v>Aug2021</v>
      </c>
      <c r="B1000" s="21">
        <v>44409.0</v>
      </c>
      <c r="C1000" s="9">
        <v>61.0</v>
      </c>
      <c r="D1000" s="3" t="s">
        <v>209</v>
      </c>
      <c r="E1000" s="9" t="s">
        <v>197</v>
      </c>
      <c r="F1000" s="9" t="s">
        <v>108</v>
      </c>
      <c r="G1000" s="3">
        <f t="array" ref="G1000">INDEX('Aug2021'!$A$1:$BP$55,MATCH($D1000,'Aug2021'!$A:$A,0),MATCH($E1000,'Aug2021'!$2:$2,0))</f>
        <v>0</v>
      </c>
      <c r="H1000" s="3">
        <v>0.0</v>
      </c>
      <c r="I1000" s="3">
        <v>0.0</v>
      </c>
    </row>
    <row r="1001" ht="14.25" customHeight="1">
      <c r="A1001" s="21" t="str">
        <f t="shared" si="8"/>
        <v>Aug2021</v>
      </c>
      <c r="B1001" s="21">
        <v>44409.0</v>
      </c>
      <c r="C1001" s="9">
        <v>62.0</v>
      </c>
      <c r="D1001" s="3" t="s">
        <v>209</v>
      </c>
      <c r="E1001" s="9" t="s">
        <v>198</v>
      </c>
      <c r="F1001" s="9" t="s">
        <v>112</v>
      </c>
      <c r="G1001" s="3">
        <f t="array" ref="G1001">INDEX('Aug2021'!$A$1:$BP$55,MATCH($D1001,'Aug2021'!$A:$A,0),MATCH($E1001,'Aug2021'!$2:$2,0))</f>
        <v>0</v>
      </c>
      <c r="H1001" s="3">
        <v>0.0</v>
      </c>
      <c r="I1001" s="3">
        <v>0.0</v>
      </c>
    </row>
    <row r="1002" ht="14.25" customHeight="1">
      <c r="A1002" s="21" t="str">
        <f t="shared" si="8"/>
        <v>Aug2021</v>
      </c>
      <c r="B1002" s="21">
        <v>44409.0</v>
      </c>
      <c r="C1002" s="9">
        <v>63.0</v>
      </c>
      <c r="D1002" s="3" t="s">
        <v>209</v>
      </c>
      <c r="E1002" s="9" t="s">
        <v>199</v>
      </c>
      <c r="F1002" s="9" t="s">
        <v>109</v>
      </c>
      <c r="G1002" s="3">
        <f t="array" ref="G1002">INDEX('Aug2021'!$A$1:$BP$55,MATCH($D1002,'Aug2021'!$A:$A,0),MATCH($E1002,'Aug2021'!$2:$2,0))</f>
        <v>0</v>
      </c>
      <c r="H1002" s="3">
        <v>0.0</v>
      </c>
      <c r="I1002" s="3">
        <v>0.0</v>
      </c>
    </row>
    <row r="1003" ht="14.25" customHeight="1">
      <c r="A1003" s="21" t="str">
        <f t="shared" si="8"/>
        <v>Aug2021</v>
      </c>
      <c r="B1003" s="21">
        <v>44409.0</v>
      </c>
      <c r="C1003" s="9">
        <v>64.0</v>
      </c>
      <c r="D1003" s="3" t="s">
        <v>209</v>
      </c>
      <c r="E1003" s="9" t="s">
        <v>200</v>
      </c>
      <c r="F1003" s="9" t="s">
        <v>108</v>
      </c>
      <c r="G1003" s="3">
        <f t="array" ref="G1003">INDEX('Aug2021'!$A$1:$BP$55,MATCH($D1003,'Aug2021'!$A:$A,0),MATCH($E1003,'Aug2021'!$2:$2,0))</f>
        <v>0</v>
      </c>
      <c r="H1003" s="3">
        <v>0.0</v>
      </c>
      <c r="I1003" s="3">
        <v>0.0</v>
      </c>
    </row>
    <row r="1004" ht="14.25" customHeight="1">
      <c r="A1004" s="21" t="str">
        <f t="shared" si="8"/>
        <v>Aug2021</v>
      </c>
      <c r="B1004" s="21">
        <v>44409.0</v>
      </c>
      <c r="C1004" s="9">
        <v>65.0</v>
      </c>
      <c r="D1004" s="3" t="s">
        <v>209</v>
      </c>
      <c r="E1004" s="9" t="s">
        <v>201</v>
      </c>
      <c r="F1004" s="9" t="s">
        <v>112</v>
      </c>
      <c r="G1004" s="3">
        <f t="array" ref="G1004">INDEX('Aug2021'!$A$1:$BP$55,MATCH($D1004,'Aug2021'!$A:$A,0),MATCH($E1004,'Aug2021'!$2:$2,0))</f>
        <v>0</v>
      </c>
      <c r="H1004" s="3">
        <v>0.0</v>
      </c>
      <c r="I1004" s="3">
        <v>0.0</v>
      </c>
    </row>
    <row r="1005" ht="14.25" customHeight="1">
      <c r="A1005" s="21" t="str">
        <f t="shared" si="8"/>
        <v>Aug2021</v>
      </c>
      <c r="B1005" s="21">
        <v>44409.0</v>
      </c>
      <c r="C1005" s="9">
        <v>66.0</v>
      </c>
      <c r="D1005" s="3" t="s">
        <v>209</v>
      </c>
      <c r="E1005" s="9" t="s">
        <v>202</v>
      </c>
      <c r="F1005" s="9" t="s">
        <v>108</v>
      </c>
      <c r="G1005" s="3">
        <f t="array" ref="G1005">INDEX('Aug2021'!$A$1:$BP$55,MATCH($D1005,'Aug2021'!$A:$A,0),MATCH($E1005,'Aug2021'!$2:$2,0))</f>
        <v>0</v>
      </c>
      <c r="H1005" s="3">
        <v>0.0</v>
      </c>
      <c r="I1005" s="3">
        <v>0.0</v>
      </c>
    </row>
    <row r="1006" ht="14.25" customHeight="1">
      <c r="A1006" s="21" t="str">
        <f t="shared" si="8"/>
        <v>Aug2021</v>
      </c>
      <c r="B1006" s="21">
        <v>44409.0</v>
      </c>
      <c r="C1006" s="9">
        <v>67.0</v>
      </c>
      <c r="D1006" s="3" t="s">
        <v>209</v>
      </c>
      <c r="E1006" s="9" t="s">
        <v>203</v>
      </c>
      <c r="F1006" s="9" t="s">
        <v>108</v>
      </c>
      <c r="G1006" s="3">
        <f t="array" ref="G1006">INDEX('Aug2021'!$A$1:$BP$55,MATCH($D1006,'Aug2021'!$A:$A,0),MATCH($E1006,'Aug2021'!$2:$2,0))</f>
        <v>0</v>
      </c>
      <c r="H1006" s="3">
        <v>0.0</v>
      </c>
      <c r="I1006" s="3">
        <v>0.0</v>
      </c>
    </row>
    <row r="1007" ht="14.25" customHeight="1">
      <c r="A1007" s="21" t="str">
        <f t="shared" si="8"/>
        <v>Aug2021</v>
      </c>
      <c r="B1007" s="21">
        <v>44409.0</v>
      </c>
      <c r="C1007" s="9">
        <v>1.0</v>
      </c>
      <c r="D1007" s="3" t="s">
        <v>210</v>
      </c>
      <c r="E1007" s="9" t="s">
        <v>137</v>
      </c>
      <c r="F1007" s="9" t="s">
        <v>108</v>
      </c>
      <c r="G1007" s="3">
        <f t="array" ref="G1007">INDEX('Aug2021'!$A$1:$BP$55,MATCH($D1007,'Aug2021'!$A:$A,0),MATCH($E1007,'Aug2021'!$2:$2,0))</f>
        <v>21</v>
      </c>
      <c r="H1007" s="3">
        <v>21.0</v>
      </c>
      <c r="I1007" s="3">
        <v>21.0</v>
      </c>
    </row>
    <row r="1008" ht="14.25" customHeight="1">
      <c r="A1008" s="21" t="str">
        <f t="shared" si="8"/>
        <v>Aug2021</v>
      </c>
      <c r="B1008" s="21">
        <v>44409.0</v>
      </c>
      <c r="C1008" s="9">
        <v>2.0</v>
      </c>
      <c r="D1008" s="3" t="s">
        <v>210</v>
      </c>
      <c r="E1008" s="9" t="s">
        <v>138</v>
      </c>
      <c r="F1008" s="9" t="s">
        <v>108</v>
      </c>
      <c r="G1008" s="3" t="str">
        <f t="array" ref="G1008">INDEX('Aug2021'!$A$1:$BP$55,MATCH($D1008,'Aug2021'!$A:$A,0),MATCH($E1008,'Aug2021'!$2:$2,0))</f>
        <v>Suppressed</v>
      </c>
      <c r="H1008" s="3">
        <v>1.0</v>
      </c>
      <c r="I1008" s="3">
        <v>2.0</v>
      </c>
    </row>
    <row r="1009" ht="14.25" customHeight="1">
      <c r="A1009" s="21" t="str">
        <f t="shared" si="8"/>
        <v>Aug2021</v>
      </c>
      <c r="B1009" s="21">
        <v>44409.0</v>
      </c>
      <c r="C1009" s="9">
        <v>3.0</v>
      </c>
      <c r="D1009" s="3" t="s">
        <v>210</v>
      </c>
      <c r="E1009" s="9" t="s">
        <v>136</v>
      </c>
      <c r="F1009" s="9" t="s">
        <v>108</v>
      </c>
      <c r="G1009" s="3" t="str">
        <f t="array" ref="G1009">INDEX('Aug2021'!$A$1:$BP$55,MATCH($D1009,'Aug2021'!$A:$A,0),MATCH($E1009,'Aug2021'!$2:$2,0))</f>
        <v>Suppressed</v>
      </c>
      <c r="H1009" s="3">
        <v>1.0</v>
      </c>
      <c r="I1009" s="3">
        <v>2.0</v>
      </c>
    </row>
    <row r="1010" ht="14.25" customHeight="1">
      <c r="A1010" s="21" t="str">
        <f t="shared" si="8"/>
        <v>Aug2021</v>
      </c>
      <c r="B1010" s="21">
        <v>44409.0</v>
      </c>
      <c r="C1010" s="9">
        <v>4.0</v>
      </c>
      <c r="D1010" s="3" t="s">
        <v>210</v>
      </c>
      <c r="E1010" s="9" t="s">
        <v>139</v>
      </c>
      <c r="F1010" s="9" t="s">
        <v>108</v>
      </c>
      <c r="G1010" s="3">
        <f t="array" ref="G1010">INDEX('Aug2021'!$A$1:$BP$55,MATCH($D1010,'Aug2021'!$A:$A,0),MATCH($E1010,'Aug2021'!$2:$2,0))</f>
        <v>0</v>
      </c>
      <c r="H1010" s="3">
        <v>0.0</v>
      </c>
      <c r="I1010" s="3">
        <v>0.0</v>
      </c>
    </row>
    <row r="1011" ht="14.25" customHeight="1">
      <c r="A1011" s="21" t="str">
        <f t="shared" si="8"/>
        <v>Aug2021</v>
      </c>
      <c r="B1011" s="21">
        <v>44409.0</v>
      </c>
      <c r="C1011" s="9">
        <v>5.0</v>
      </c>
      <c r="D1011" s="3" t="s">
        <v>210</v>
      </c>
      <c r="E1011" s="9" t="s">
        <v>140</v>
      </c>
      <c r="F1011" s="9" t="s">
        <v>108</v>
      </c>
      <c r="G1011" s="3">
        <f t="array" ref="G1011">INDEX('Aug2021'!$A$1:$BP$55,MATCH($D1011,'Aug2021'!$A:$A,0),MATCH($E1011,'Aug2021'!$2:$2,0))</f>
        <v>0</v>
      </c>
      <c r="H1011" s="3">
        <v>0.0</v>
      </c>
      <c r="I1011" s="3">
        <v>0.0</v>
      </c>
    </row>
    <row r="1012" ht="14.25" customHeight="1">
      <c r="A1012" s="21" t="str">
        <f t="shared" si="8"/>
        <v>Aug2021</v>
      </c>
      <c r="B1012" s="21">
        <v>44409.0</v>
      </c>
      <c r="C1012" s="9">
        <v>6.0</v>
      </c>
      <c r="D1012" s="3" t="s">
        <v>210</v>
      </c>
      <c r="E1012" s="9" t="s">
        <v>141</v>
      </c>
      <c r="F1012" s="9" t="s">
        <v>109</v>
      </c>
      <c r="G1012" s="3">
        <f t="array" ref="G1012">INDEX('Aug2021'!$A$1:$BP$55,MATCH($D1012,'Aug2021'!$A:$A,0),MATCH($E1012,'Aug2021'!$2:$2,0))</f>
        <v>0</v>
      </c>
      <c r="H1012" s="3">
        <v>0.0</v>
      </c>
      <c r="I1012" s="3">
        <v>0.0</v>
      </c>
    </row>
    <row r="1013" ht="14.25" customHeight="1">
      <c r="A1013" s="21" t="str">
        <f t="shared" si="8"/>
        <v>Aug2021</v>
      </c>
      <c r="B1013" s="21">
        <v>44409.0</v>
      </c>
      <c r="C1013" s="9">
        <v>7.0</v>
      </c>
      <c r="D1013" s="3" t="s">
        <v>210</v>
      </c>
      <c r="E1013" s="9" t="s">
        <v>142</v>
      </c>
      <c r="F1013" s="9" t="s">
        <v>108</v>
      </c>
      <c r="G1013" s="3" t="str">
        <f t="array" ref="G1013">INDEX('Aug2021'!$A$1:$BP$55,MATCH($D1013,'Aug2021'!$A:$A,0),MATCH($E1013,'Aug2021'!$2:$2,0))</f>
        <v>Suppressed</v>
      </c>
      <c r="H1013" s="3">
        <v>1.0</v>
      </c>
      <c r="I1013" s="3">
        <v>2.0</v>
      </c>
    </row>
    <row r="1014" ht="14.25" customHeight="1">
      <c r="A1014" s="21" t="str">
        <f t="shared" si="8"/>
        <v>Aug2021</v>
      </c>
      <c r="B1014" s="21">
        <v>44409.0</v>
      </c>
      <c r="C1014" s="9">
        <v>8.0</v>
      </c>
      <c r="D1014" s="3" t="s">
        <v>210</v>
      </c>
      <c r="E1014" s="9" t="s">
        <v>143</v>
      </c>
      <c r="F1014" s="9" t="s">
        <v>108</v>
      </c>
      <c r="G1014" s="3">
        <f t="array" ref="G1014">INDEX('Aug2021'!$A$1:$BP$55,MATCH($D1014,'Aug2021'!$A:$A,0),MATCH($E1014,'Aug2021'!$2:$2,0))</f>
        <v>0</v>
      </c>
      <c r="H1014" s="3">
        <v>0.0</v>
      </c>
      <c r="I1014" s="3">
        <v>0.0</v>
      </c>
    </row>
    <row r="1015" ht="14.25" customHeight="1">
      <c r="A1015" s="21" t="str">
        <f t="shared" si="8"/>
        <v>Aug2021</v>
      </c>
      <c r="B1015" s="21">
        <v>44409.0</v>
      </c>
      <c r="C1015" s="9">
        <v>9.0</v>
      </c>
      <c r="D1015" s="3" t="s">
        <v>210</v>
      </c>
      <c r="E1015" s="9" t="s">
        <v>144</v>
      </c>
      <c r="F1015" s="9" t="s">
        <v>108</v>
      </c>
      <c r="G1015" s="3">
        <f t="array" ref="G1015">INDEX('Aug2021'!$A$1:$BP$55,MATCH($D1015,'Aug2021'!$A:$A,0),MATCH($E1015,'Aug2021'!$2:$2,0))</f>
        <v>0</v>
      </c>
      <c r="H1015" s="3">
        <v>0.0</v>
      </c>
      <c r="I1015" s="3">
        <v>0.0</v>
      </c>
    </row>
    <row r="1016" ht="14.25" customHeight="1">
      <c r="A1016" s="21" t="str">
        <f t="shared" si="8"/>
        <v>Aug2021</v>
      </c>
      <c r="B1016" s="21">
        <v>44409.0</v>
      </c>
      <c r="C1016" s="9">
        <v>10.0</v>
      </c>
      <c r="D1016" s="3" t="s">
        <v>210</v>
      </c>
      <c r="E1016" s="9" t="s">
        <v>145</v>
      </c>
      <c r="F1016" s="9" t="s">
        <v>108</v>
      </c>
      <c r="G1016" s="3">
        <f t="array" ref="G1016">INDEX('Aug2021'!$A$1:$BP$55,MATCH($D1016,'Aug2021'!$A:$A,0),MATCH($E1016,'Aug2021'!$2:$2,0))</f>
        <v>0</v>
      </c>
      <c r="H1016" s="3">
        <v>0.0</v>
      </c>
      <c r="I1016" s="3">
        <v>0.0</v>
      </c>
    </row>
    <row r="1017" ht="14.25" customHeight="1">
      <c r="A1017" s="21" t="str">
        <f t="shared" si="8"/>
        <v>Aug2021</v>
      </c>
      <c r="B1017" s="21">
        <v>44409.0</v>
      </c>
      <c r="C1017" s="9">
        <v>11.0</v>
      </c>
      <c r="D1017" s="3" t="s">
        <v>210</v>
      </c>
      <c r="E1017" s="9" t="s">
        <v>146</v>
      </c>
      <c r="F1017" s="9" t="s">
        <v>108</v>
      </c>
      <c r="G1017" s="3">
        <f t="array" ref="G1017">INDEX('Aug2021'!$A$1:$BP$55,MATCH($D1017,'Aug2021'!$A:$A,0),MATCH($E1017,'Aug2021'!$2:$2,0))</f>
        <v>0</v>
      </c>
      <c r="H1017" s="3">
        <v>0.0</v>
      </c>
      <c r="I1017" s="3">
        <v>0.0</v>
      </c>
    </row>
    <row r="1018" ht="14.25" customHeight="1">
      <c r="A1018" s="21" t="str">
        <f t="shared" si="8"/>
        <v>Aug2021</v>
      </c>
      <c r="B1018" s="21">
        <v>44409.0</v>
      </c>
      <c r="C1018" s="9">
        <v>12.0</v>
      </c>
      <c r="D1018" s="3" t="s">
        <v>210</v>
      </c>
      <c r="E1018" s="9" t="s">
        <v>147</v>
      </c>
      <c r="F1018" s="9" t="s">
        <v>110</v>
      </c>
      <c r="G1018" s="3">
        <f t="array" ref="G1018">INDEX('Aug2021'!$A$1:$BP$55,MATCH($D1018,'Aug2021'!$A:$A,0),MATCH($E1018,'Aug2021'!$2:$2,0))</f>
        <v>0</v>
      </c>
      <c r="H1018" s="3">
        <v>0.0</v>
      </c>
      <c r="I1018" s="3">
        <v>0.0</v>
      </c>
    </row>
    <row r="1019" ht="14.25" customHeight="1">
      <c r="A1019" s="21" t="str">
        <f t="shared" si="8"/>
        <v>Aug2021</v>
      </c>
      <c r="B1019" s="21">
        <v>44409.0</v>
      </c>
      <c r="C1019" s="9">
        <v>13.0</v>
      </c>
      <c r="D1019" s="3" t="s">
        <v>210</v>
      </c>
      <c r="E1019" s="9" t="s">
        <v>148</v>
      </c>
      <c r="F1019" s="9" t="s">
        <v>108</v>
      </c>
      <c r="G1019" s="3">
        <f t="array" ref="G1019">INDEX('Aug2021'!$A$1:$BP$55,MATCH($D1019,'Aug2021'!$A:$A,0),MATCH($E1019,'Aug2021'!$2:$2,0))</f>
        <v>0</v>
      </c>
      <c r="H1019" s="3">
        <v>0.0</v>
      </c>
      <c r="I1019" s="3">
        <v>0.0</v>
      </c>
    </row>
    <row r="1020" ht="14.25" customHeight="1">
      <c r="A1020" s="21" t="str">
        <f t="shared" si="8"/>
        <v>Aug2021</v>
      </c>
      <c r="B1020" s="21">
        <v>44409.0</v>
      </c>
      <c r="C1020" s="9">
        <v>14.0</v>
      </c>
      <c r="D1020" s="3" t="s">
        <v>210</v>
      </c>
      <c r="E1020" s="9" t="s">
        <v>149</v>
      </c>
      <c r="F1020" s="9" t="s">
        <v>108</v>
      </c>
      <c r="G1020" s="3">
        <f t="array" ref="G1020">INDEX('Aug2021'!$A$1:$BP$55,MATCH($D1020,'Aug2021'!$A:$A,0),MATCH($E1020,'Aug2021'!$2:$2,0))</f>
        <v>0</v>
      </c>
      <c r="H1020" s="3">
        <v>0.0</v>
      </c>
      <c r="I1020" s="3">
        <v>0.0</v>
      </c>
    </row>
    <row r="1021" ht="14.25" customHeight="1">
      <c r="A1021" s="21" t="str">
        <f t="shared" si="8"/>
        <v>Aug2021</v>
      </c>
      <c r="B1021" s="21">
        <v>44409.0</v>
      </c>
      <c r="C1021" s="9">
        <v>15.0</v>
      </c>
      <c r="D1021" s="3" t="s">
        <v>210</v>
      </c>
      <c r="E1021" s="9" t="s">
        <v>150</v>
      </c>
      <c r="F1021" s="9" t="s">
        <v>108</v>
      </c>
      <c r="G1021" s="3">
        <f t="array" ref="G1021">INDEX('Aug2021'!$A$1:$BP$55,MATCH($D1021,'Aug2021'!$A:$A,0),MATCH($E1021,'Aug2021'!$2:$2,0))</f>
        <v>0</v>
      </c>
      <c r="H1021" s="3">
        <v>0.0</v>
      </c>
      <c r="I1021" s="3">
        <v>0.0</v>
      </c>
    </row>
    <row r="1022" ht="14.25" customHeight="1">
      <c r="A1022" s="21" t="str">
        <f t="shared" si="8"/>
        <v>Aug2021</v>
      </c>
      <c r="B1022" s="21">
        <v>44409.0</v>
      </c>
      <c r="C1022" s="9">
        <v>16.0</v>
      </c>
      <c r="D1022" s="3" t="s">
        <v>210</v>
      </c>
      <c r="E1022" s="9" t="s">
        <v>151</v>
      </c>
      <c r="F1022" s="9" t="s">
        <v>112</v>
      </c>
      <c r="G1022" s="3">
        <f t="array" ref="G1022">INDEX('Aug2021'!$A$1:$BP$55,MATCH($D1022,'Aug2021'!$A:$A,0),MATCH($E1022,'Aug2021'!$2:$2,0))</f>
        <v>0</v>
      </c>
      <c r="H1022" s="3">
        <v>0.0</v>
      </c>
      <c r="I1022" s="3">
        <v>0.0</v>
      </c>
    </row>
    <row r="1023" ht="14.25" customHeight="1">
      <c r="A1023" s="21" t="str">
        <f t="shared" si="8"/>
        <v>Aug2021</v>
      </c>
      <c r="B1023" s="21">
        <v>44409.0</v>
      </c>
      <c r="C1023" s="9">
        <v>17.0</v>
      </c>
      <c r="D1023" s="3" t="s">
        <v>210</v>
      </c>
      <c r="E1023" s="9" t="s">
        <v>152</v>
      </c>
      <c r="F1023" s="9" t="s">
        <v>153</v>
      </c>
      <c r="G1023" s="3">
        <f t="array" ref="G1023">INDEX('Aug2021'!$A$1:$BP$55,MATCH($D1023,'Aug2021'!$A:$A,0),MATCH($E1023,'Aug2021'!$2:$2,0))</f>
        <v>0</v>
      </c>
      <c r="H1023" s="3">
        <v>0.0</v>
      </c>
      <c r="I1023" s="3">
        <v>0.0</v>
      </c>
    </row>
    <row r="1024" ht="14.25" customHeight="1">
      <c r="A1024" s="21" t="str">
        <f t="shared" si="8"/>
        <v>Aug2021</v>
      </c>
      <c r="B1024" s="21">
        <v>44409.0</v>
      </c>
      <c r="C1024" s="9">
        <v>18.0</v>
      </c>
      <c r="D1024" s="3" t="s">
        <v>210</v>
      </c>
      <c r="E1024" s="9" t="s">
        <v>154</v>
      </c>
      <c r="F1024" s="9" t="s">
        <v>110</v>
      </c>
      <c r="G1024" s="3">
        <f t="array" ref="G1024">INDEX('Aug2021'!$A$1:$BP$55,MATCH($D1024,'Aug2021'!$A:$A,0),MATCH($E1024,'Aug2021'!$2:$2,0))</f>
        <v>0</v>
      </c>
      <c r="H1024" s="3">
        <v>0.0</v>
      </c>
      <c r="I1024" s="3">
        <v>0.0</v>
      </c>
    </row>
    <row r="1025" ht="14.25" customHeight="1">
      <c r="A1025" s="21" t="str">
        <f t="shared" si="8"/>
        <v>Aug2021</v>
      </c>
      <c r="B1025" s="21">
        <v>44409.0</v>
      </c>
      <c r="C1025" s="9">
        <v>19.0</v>
      </c>
      <c r="D1025" s="3" t="s">
        <v>210</v>
      </c>
      <c r="E1025" s="9" t="s">
        <v>155</v>
      </c>
      <c r="F1025" s="9" t="s">
        <v>109</v>
      </c>
      <c r="G1025" s="3">
        <f t="array" ref="G1025">INDEX('Aug2021'!$A$1:$BP$55,MATCH($D1025,'Aug2021'!$A:$A,0),MATCH($E1025,'Aug2021'!$2:$2,0))</f>
        <v>0</v>
      </c>
      <c r="H1025" s="3">
        <v>0.0</v>
      </c>
      <c r="I1025" s="3">
        <v>0.0</v>
      </c>
    </row>
    <row r="1026" ht="14.25" customHeight="1">
      <c r="A1026" s="21" t="str">
        <f t="shared" si="8"/>
        <v>Aug2021</v>
      </c>
      <c r="B1026" s="21">
        <v>44409.0</v>
      </c>
      <c r="C1026" s="9">
        <v>20.0</v>
      </c>
      <c r="D1026" s="3" t="s">
        <v>210</v>
      </c>
      <c r="E1026" s="9" t="s">
        <v>156</v>
      </c>
      <c r="F1026" s="9" t="s">
        <v>112</v>
      </c>
      <c r="G1026" s="3">
        <f t="array" ref="G1026">INDEX('Aug2021'!$A$1:$BP$55,MATCH($D1026,'Aug2021'!$A:$A,0),MATCH($E1026,'Aug2021'!$2:$2,0))</f>
        <v>0</v>
      </c>
      <c r="H1026" s="3">
        <v>0.0</v>
      </c>
      <c r="I1026" s="3">
        <v>0.0</v>
      </c>
    </row>
    <row r="1027" ht="14.25" customHeight="1">
      <c r="A1027" s="21" t="str">
        <f t="shared" si="8"/>
        <v>Aug2021</v>
      </c>
      <c r="B1027" s="21">
        <v>44409.0</v>
      </c>
      <c r="C1027" s="9">
        <v>21.0</v>
      </c>
      <c r="D1027" s="3" t="s">
        <v>210</v>
      </c>
      <c r="E1027" s="9" t="s">
        <v>157</v>
      </c>
      <c r="F1027" s="9" t="s">
        <v>108</v>
      </c>
      <c r="G1027" s="3">
        <f t="array" ref="G1027">INDEX('Aug2021'!$A$1:$BP$55,MATCH($D1027,'Aug2021'!$A:$A,0),MATCH($E1027,'Aug2021'!$2:$2,0))</f>
        <v>0</v>
      </c>
      <c r="H1027" s="3">
        <v>0.0</v>
      </c>
      <c r="I1027" s="3">
        <v>0.0</v>
      </c>
    </row>
    <row r="1028" ht="14.25" customHeight="1">
      <c r="A1028" s="21" t="str">
        <f t="shared" si="8"/>
        <v>Aug2021</v>
      </c>
      <c r="B1028" s="21">
        <v>44409.0</v>
      </c>
      <c r="C1028" s="9">
        <v>22.0</v>
      </c>
      <c r="D1028" s="3" t="s">
        <v>210</v>
      </c>
      <c r="E1028" s="9" t="s">
        <v>158</v>
      </c>
      <c r="F1028" s="9" t="s">
        <v>109</v>
      </c>
      <c r="G1028" s="3">
        <f t="array" ref="G1028">INDEX('Aug2021'!$A$1:$BP$55,MATCH($D1028,'Aug2021'!$A:$A,0),MATCH($E1028,'Aug2021'!$2:$2,0))</f>
        <v>0</v>
      </c>
      <c r="H1028" s="3">
        <v>0.0</v>
      </c>
      <c r="I1028" s="3">
        <v>0.0</v>
      </c>
    </row>
    <row r="1029" ht="14.25" customHeight="1">
      <c r="A1029" s="21" t="str">
        <f t="shared" si="8"/>
        <v>Aug2021</v>
      </c>
      <c r="B1029" s="21">
        <v>44409.0</v>
      </c>
      <c r="C1029" s="9">
        <v>23.0</v>
      </c>
      <c r="D1029" s="3" t="s">
        <v>210</v>
      </c>
      <c r="E1029" s="9" t="s">
        <v>159</v>
      </c>
      <c r="F1029" s="9" t="s">
        <v>110</v>
      </c>
      <c r="G1029" s="3">
        <f t="array" ref="G1029">INDEX('Aug2021'!$A$1:$BP$55,MATCH($D1029,'Aug2021'!$A:$A,0),MATCH($E1029,'Aug2021'!$2:$2,0))</f>
        <v>0</v>
      </c>
      <c r="H1029" s="3">
        <v>0.0</v>
      </c>
      <c r="I1029" s="3">
        <v>0.0</v>
      </c>
    </row>
    <row r="1030" ht="14.25" customHeight="1">
      <c r="A1030" s="21" t="str">
        <f t="shared" si="8"/>
        <v>Aug2021</v>
      </c>
      <c r="B1030" s="21">
        <v>44409.0</v>
      </c>
      <c r="C1030" s="9">
        <v>24.0</v>
      </c>
      <c r="D1030" s="3" t="s">
        <v>210</v>
      </c>
      <c r="E1030" s="9" t="s">
        <v>160</v>
      </c>
      <c r="F1030" s="9" t="s">
        <v>109</v>
      </c>
      <c r="G1030" s="3">
        <f t="array" ref="G1030">INDEX('Aug2021'!$A$1:$BP$55,MATCH($D1030,'Aug2021'!$A:$A,0),MATCH($E1030,'Aug2021'!$2:$2,0))</f>
        <v>0</v>
      </c>
      <c r="H1030" s="3">
        <v>0.0</v>
      </c>
      <c r="I1030" s="3">
        <v>0.0</v>
      </c>
    </row>
    <row r="1031" ht="14.25" customHeight="1">
      <c r="A1031" s="21" t="str">
        <f t="shared" si="8"/>
        <v>Aug2021</v>
      </c>
      <c r="B1031" s="21">
        <v>44409.0</v>
      </c>
      <c r="C1031" s="9">
        <v>25.0</v>
      </c>
      <c r="D1031" s="3" t="s">
        <v>210</v>
      </c>
      <c r="E1031" s="9" t="s">
        <v>161</v>
      </c>
      <c r="F1031" s="9" t="s">
        <v>108</v>
      </c>
      <c r="G1031" s="3">
        <f t="array" ref="G1031">INDEX('Aug2021'!$A$1:$BP$55,MATCH($D1031,'Aug2021'!$A:$A,0),MATCH($E1031,'Aug2021'!$2:$2,0))</f>
        <v>0</v>
      </c>
      <c r="H1031" s="3">
        <v>0.0</v>
      </c>
      <c r="I1031" s="3">
        <v>0.0</v>
      </c>
    </row>
    <row r="1032" ht="14.25" customHeight="1">
      <c r="A1032" s="21" t="str">
        <f t="shared" si="8"/>
        <v>Aug2021</v>
      </c>
      <c r="B1032" s="21">
        <v>44409.0</v>
      </c>
      <c r="C1032" s="9">
        <v>26.0</v>
      </c>
      <c r="D1032" s="3" t="s">
        <v>210</v>
      </c>
      <c r="E1032" s="9" t="s">
        <v>162</v>
      </c>
      <c r="F1032" s="9" t="s">
        <v>111</v>
      </c>
      <c r="G1032" s="3">
        <f t="array" ref="G1032">INDEX('Aug2021'!$A$1:$BP$55,MATCH($D1032,'Aug2021'!$A:$A,0),MATCH($E1032,'Aug2021'!$2:$2,0))</f>
        <v>0</v>
      </c>
      <c r="H1032" s="3">
        <v>0.0</v>
      </c>
      <c r="I1032" s="3">
        <v>0.0</v>
      </c>
    </row>
    <row r="1033" ht="14.25" customHeight="1">
      <c r="A1033" s="21" t="str">
        <f t="shared" si="8"/>
        <v>Aug2021</v>
      </c>
      <c r="B1033" s="21">
        <v>44409.0</v>
      </c>
      <c r="C1033" s="9">
        <v>27.0</v>
      </c>
      <c r="D1033" s="3" t="s">
        <v>210</v>
      </c>
      <c r="E1033" s="9" t="s">
        <v>163</v>
      </c>
      <c r="F1033" s="9" t="s">
        <v>109</v>
      </c>
      <c r="G1033" s="3">
        <f t="array" ref="G1033">INDEX('Aug2021'!$A$1:$BP$55,MATCH($D1033,'Aug2021'!$A:$A,0),MATCH($E1033,'Aug2021'!$2:$2,0))</f>
        <v>0</v>
      </c>
      <c r="H1033" s="3">
        <v>0.0</v>
      </c>
      <c r="I1033" s="3">
        <v>0.0</v>
      </c>
    </row>
    <row r="1034" ht="14.25" customHeight="1">
      <c r="A1034" s="21" t="str">
        <f t="shared" si="8"/>
        <v>Aug2021</v>
      </c>
      <c r="B1034" s="21">
        <v>44409.0</v>
      </c>
      <c r="C1034" s="9">
        <v>28.0</v>
      </c>
      <c r="D1034" s="3" t="s">
        <v>210</v>
      </c>
      <c r="E1034" s="9" t="s">
        <v>164</v>
      </c>
      <c r="F1034" s="9" t="s">
        <v>112</v>
      </c>
      <c r="G1034" s="3">
        <f t="array" ref="G1034">INDEX('Aug2021'!$A$1:$BP$55,MATCH($D1034,'Aug2021'!$A:$A,0),MATCH($E1034,'Aug2021'!$2:$2,0))</f>
        <v>0</v>
      </c>
      <c r="H1034" s="3">
        <v>0.0</v>
      </c>
      <c r="I1034" s="3">
        <v>0.0</v>
      </c>
    </row>
    <row r="1035" ht="14.25" customHeight="1">
      <c r="A1035" s="21" t="str">
        <f t="shared" si="8"/>
        <v>Aug2021</v>
      </c>
      <c r="B1035" s="21">
        <v>44409.0</v>
      </c>
      <c r="C1035" s="9">
        <v>29.0</v>
      </c>
      <c r="D1035" s="3" t="s">
        <v>210</v>
      </c>
      <c r="E1035" s="9" t="s">
        <v>165</v>
      </c>
      <c r="F1035" s="9" t="s">
        <v>111</v>
      </c>
      <c r="G1035" s="3">
        <f t="array" ref="G1035">INDEX('Aug2021'!$A$1:$BP$55,MATCH($D1035,'Aug2021'!$A:$A,0),MATCH($E1035,'Aug2021'!$2:$2,0))</f>
        <v>0</v>
      </c>
      <c r="H1035" s="3">
        <v>0.0</v>
      </c>
      <c r="I1035" s="3">
        <v>0.0</v>
      </c>
    </row>
    <row r="1036" ht="14.25" customHeight="1">
      <c r="A1036" s="21" t="str">
        <f t="shared" si="8"/>
        <v>Aug2021</v>
      </c>
      <c r="B1036" s="21">
        <v>44409.0</v>
      </c>
      <c r="C1036" s="9">
        <v>30.0</v>
      </c>
      <c r="D1036" s="3" t="s">
        <v>210</v>
      </c>
      <c r="E1036" s="9" t="s">
        <v>166</v>
      </c>
      <c r="F1036" s="9" t="s">
        <v>108</v>
      </c>
      <c r="G1036" s="3">
        <f t="array" ref="G1036">INDEX('Aug2021'!$A$1:$BP$55,MATCH($D1036,'Aug2021'!$A:$A,0),MATCH($E1036,'Aug2021'!$2:$2,0))</f>
        <v>0</v>
      </c>
      <c r="H1036" s="3">
        <v>0.0</v>
      </c>
      <c r="I1036" s="3">
        <v>0.0</v>
      </c>
    </row>
    <row r="1037" ht="14.25" customHeight="1">
      <c r="A1037" s="21" t="str">
        <f t="shared" si="8"/>
        <v>Aug2021</v>
      </c>
      <c r="B1037" s="21">
        <v>44409.0</v>
      </c>
      <c r="C1037" s="9">
        <v>31.0</v>
      </c>
      <c r="D1037" s="3" t="s">
        <v>210</v>
      </c>
      <c r="E1037" s="9" t="s">
        <v>167</v>
      </c>
      <c r="F1037" s="9" t="s">
        <v>109</v>
      </c>
      <c r="G1037" s="3">
        <f t="array" ref="G1037">INDEX('Aug2021'!$A$1:$BP$55,MATCH($D1037,'Aug2021'!$A:$A,0),MATCH($E1037,'Aug2021'!$2:$2,0))</f>
        <v>0</v>
      </c>
      <c r="H1037" s="3">
        <v>0.0</v>
      </c>
      <c r="I1037" s="3">
        <v>0.0</v>
      </c>
    </row>
    <row r="1038" ht="14.25" customHeight="1">
      <c r="A1038" s="21" t="str">
        <f t="shared" si="8"/>
        <v>Aug2021</v>
      </c>
      <c r="B1038" s="21">
        <v>44409.0</v>
      </c>
      <c r="C1038" s="9">
        <v>32.0</v>
      </c>
      <c r="D1038" s="3" t="s">
        <v>210</v>
      </c>
      <c r="E1038" s="9" t="s">
        <v>168</v>
      </c>
      <c r="F1038" s="9" t="s">
        <v>112</v>
      </c>
      <c r="G1038" s="3">
        <f t="array" ref="G1038">INDEX('Aug2021'!$A$1:$BP$55,MATCH($D1038,'Aug2021'!$A:$A,0),MATCH($E1038,'Aug2021'!$2:$2,0))</f>
        <v>0</v>
      </c>
      <c r="H1038" s="3">
        <v>0.0</v>
      </c>
      <c r="I1038" s="3">
        <v>0.0</v>
      </c>
    </row>
    <row r="1039" ht="14.25" customHeight="1">
      <c r="A1039" s="21" t="str">
        <f t="shared" si="8"/>
        <v>Aug2021</v>
      </c>
      <c r="B1039" s="21">
        <v>44409.0</v>
      </c>
      <c r="C1039" s="9">
        <v>33.0</v>
      </c>
      <c r="D1039" s="3" t="s">
        <v>210</v>
      </c>
      <c r="E1039" s="9" t="s">
        <v>169</v>
      </c>
      <c r="F1039" s="9" t="s">
        <v>110</v>
      </c>
      <c r="G1039" s="3">
        <f t="array" ref="G1039">INDEX('Aug2021'!$A$1:$BP$55,MATCH($D1039,'Aug2021'!$A:$A,0),MATCH($E1039,'Aug2021'!$2:$2,0))</f>
        <v>0</v>
      </c>
      <c r="H1039" s="3">
        <v>0.0</v>
      </c>
      <c r="I1039" s="3">
        <v>0.0</v>
      </c>
    </row>
    <row r="1040" ht="14.25" customHeight="1">
      <c r="A1040" s="21" t="str">
        <f t="shared" si="8"/>
        <v>Aug2021</v>
      </c>
      <c r="B1040" s="21">
        <v>44409.0</v>
      </c>
      <c r="C1040" s="9">
        <v>34.0</v>
      </c>
      <c r="D1040" s="3" t="s">
        <v>210</v>
      </c>
      <c r="E1040" s="9" t="s">
        <v>170</v>
      </c>
      <c r="F1040" s="9" t="s">
        <v>109</v>
      </c>
      <c r="G1040" s="3">
        <f t="array" ref="G1040">INDEX('Aug2021'!$A$1:$BP$55,MATCH($D1040,'Aug2021'!$A:$A,0),MATCH($E1040,'Aug2021'!$2:$2,0))</f>
        <v>0</v>
      </c>
      <c r="H1040" s="3">
        <v>0.0</v>
      </c>
      <c r="I1040" s="3">
        <v>0.0</v>
      </c>
    </row>
    <row r="1041" ht="14.25" customHeight="1">
      <c r="A1041" s="21" t="str">
        <f t="shared" si="8"/>
        <v>Aug2021</v>
      </c>
      <c r="B1041" s="21">
        <v>44409.0</v>
      </c>
      <c r="C1041" s="9">
        <v>35.0</v>
      </c>
      <c r="D1041" s="3" t="s">
        <v>210</v>
      </c>
      <c r="E1041" s="9" t="s">
        <v>171</v>
      </c>
      <c r="F1041" s="9" t="s">
        <v>108</v>
      </c>
      <c r="G1041" s="3">
        <f t="array" ref="G1041">INDEX('Aug2021'!$A$1:$BP$55,MATCH($D1041,'Aug2021'!$A:$A,0),MATCH($E1041,'Aug2021'!$2:$2,0))</f>
        <v>0</v>
      </c>
      <c r="H1041" s="3">
        <v>0.0</v>
      </c>
      <c r="I1041" s="3">
        <v>0.0</v>
      </c>
    </row>
    <row r="1042" ht="14.25" customHeight="1">
      <c r="A1042" s="21" t="str">
        <f t="shared" si="8"/>
        <v>Aug2021</v>
      </c>
      <c r="B1042" s="21">
        <v>44409.0</v>
      </c>
      <c r="C1042" s="9">
        <v>36.0</v>
      </c>
      <c r="D1042" s="3" t="s">
        <v>210</v>
      </c>
      <c r="E1042" s="9" t="s">
        <v>172</v>
      </c>
      <c r="F1042" s="9" t="s">
        <v>111</v>
      </c>
      <c r="G1042" s="3">
        <f t="array" ref="G1042">INDEX('Aug2021'!$A$1:$BP$55,MATCH($D1042,'Aug2021'!$A:$A,0),MATCH($E1042,'Aug2021'!$2:$2,0))</f>
        <v>0</v>
      </c>
      <c r="H1042" s="3">
        <v>0.0</v>
      </c>
      <c r="I1042" s="3">
        <v>0.0</v>
      </c>
    </row>
    <row r="1043" ht="14.25" customHeight="1">
      <c r="A1043" s="21" t="str">
        <f t="shared" si="8"/>
        <v>Aug2021</v>
      </c>
      <c r="B1043" s="21">
        <v>44409.0</v>
      </c>
      <c r="C1043" s="9">
        <v>37.0</v>
      </c>
      <c r="D1043" s="3" t="s">
        <v>210</v>
      </c>
      <c r="E1043" s="9" t="s">
        <v>173</v>
      </c>
      <c r="F1043" s="9" t="s">
        <v>110</v>
      </c>
      <c r="G1043" s="3">
        <f t="array" ref="G1043">INDEX('Aug2021'!$A$1:$BP$55,MATCH($D1043,'Aug2021'!$A:$A,0),MATCH($E1043,'Aug2021'!$2:$2,0))</f>
        <v>0</v>
      </c>
      <c r="H1043" s="3">
        <v>0.0</v>
      </c>
      <c r="I1043" s="3">
        <v>0.0</v>
      </c>
    </row>
    <row r="1044" ht="14.25" customHeight="1">
      <c r="A1044" s="21" t="str">
        <f t="shared" si="8"/>
        <v>Aug2021</v>
      </c>
      <c r="B1044" s="21">
        <v>44409.0</v>
      </c>
      <c r="C1044" s="9">
        <v>38.0</v>
      </c>
      <c r="D1044" s="3" t="s">
        <v>210</v>
      </c>
      <c r="E1044" s="9" t="s">
        <v>174</v>
      </c>
      <c r="F1044" s="9" t="s">
        <v>114</v>
      </c>
      <c r="G1044" s="3">
        <f t="array" ref="G1044">INDEX('Aug2021'!$A$1:$BP$55,MATCH($D1044,'Aug2021'!$A:$A,0),MATCH($E1044,'Aug2021'!$2:$2,0))</f>
        <v>0</v>
      </c>
      <c r="H1044" s="3">
        <v>0.0</v>
      </c>
      <c r="I1044" s="3">
        <v>0.0</v>
      </c>
    </row>
    <row r="1045" ht="14.25" customHeight="1">
      <c r="A1045" s="21" t="str">
        <f t="shared" si="8"/>
        <v>Aug2021</v>
      </c>
      <c r="B1045" s="21">
        <v>44409.0</v>
      </c>
      <c r="C1045" s="9">
        <v>39.0</v>
      </c>
      <c r="D1045" s="3" t="s">
        <v>210</v>
      </c>
      <c r="E1045" s="9" t="s">
        <v>175</v>
      </c>
      <c r="F1045" s="9" t="s">
        <v>112</v>
      </c>
      <c r="G1045" s="3">
        <f t="array" ref="G1045">INDEX('Aug2021'!$A$1:$BP$55,MATCH($D1045,'Aug2021'!$A:$A,0),MATCH($E1045,'Aug2021'!$2:$2,0))</f>
        <v>0</v>
      </c>
      <c r="H1045" s="3">
        <v>0.0</v>
      </c>
      <c r="I1045" s="3">
        <v>0.0</v>
      </c>
    </row>
    <row r="1046" ht="14.25" customHeight="1">
      <c r="A1046" s="21" t="str">
        <f t="shared" si="8"/>
        <v>Aug2021</v>
      </c>
      <c r="B1046" s="21">
        <v>44409.0</v>
      </c>
      <c r="C1046" s="9">
        <v>40.0</v>
      </c>
      <c r="D1046" s="3" t="s">
        <v>210</v>
      </c>
      <c r="E1046" s="9" t="s">
        <v>176</v>
      </c>
      <c r="F1046" s="9" t="s">
        <v>109</v>
      </c>
      <c r="G1046" s="3">
        <f t="array" ref="G1046">INDEX('Aug2021'!$A$1:$BP$55,MATCH($D1046,'Aug2021'!$A:$A,0),MATCH($E1046,'Aug2021'!$2:$2,0))</f>
        <v>0</v>
      </c>
      <c r="H1046" s="3">
        <v>0.0</v>
      </c>
      <c r="I1046" s="3">
        <v>0.0</v>
      </c>
    </row>
    <row r="1047" ht="14.25" customHeight="1">
      <c r="A1047" s="21" t="str">
        <f t="shared" si="8"/>
        <v>Aug2021</v>
      </c>
      <c r="B1047" s="21">
        <v>44409.0</v>
      </c>
      <c r="C1047" s="9">
        <v>41.0</v>
      </c>
      <c r="D1047" s="3" t="s">
        <v>210</v>
      </c>
      <c r="E1047" s="9" t="s">
        <v>177</v>
      </c>
      <c r="F1047" s="9" t="s">
        <v>109</v>
      </c>
      <c r="G1047" s="3">
        <f t="array" ref="G1047">INDEX('Aug2021'!$A$1:$BP$55,MATCH($D1047,'Aug2021'!$A:$A,0),MATCH($E1047,'Aug2021'!$2:$2,0))</f>
        <v>0</v>
      </c>
      <c r="H1047" s="3">
        <v>0.0</v>
      </c>
      <c r="I1047" s="3">
        <v>0.0</v>
      </c>
    </row>
    <row r="1048" ht="14.25" customHeight="1">
      <c r="A1048" s="21" t="str">
        <f t="shared" si="8"/>
        <v>Aug2021</v>
      </c>
      <c r="B1048" s="21">
        <v>44409.0</v>
      </c>
      <c r="C1048" s="9">
        <v>42.0</v>
      </c>
      <c r="D1048" s="3" t="s">
        <v>210</v>
      </c>
      <c r="E1048" s="9" t="s">
        <v>178</v>
      </c>
      <c r="F1048" s="9" t="s">
        <v>108</v>
      </c>
      <c r="G1048" s="3">
        <f t="array" ref="G1048">INDEX('Aug2021'!$A$1:$BP$55,MATCH($D1048,'Aug2021'!$A:$A,0),MATCH($E1048,'Aug2021'!$2:$2,0))</f>
        <v>0</v>
      </c>
      <c r="H1048" s="3">
        <v>0.0</v>
      </c>
      <c r="I1048" s="3">
        <v>0.0</v>
      </c>
    </row>
    <row r="1049" ht="14.25" customHeight="1">
      <c r="A1049" s="21" t="str">
        <f t="shared" si="8"/>
        <v>Aug2021</v>
      </c>
      <c r="B1049" s="21">
        <v>44409.0</v>
      </c>
      <c r="C1049" s="9">
        <v>43.0</v>
      </c>
      <c r="D1049" s="3" t="s">
        <v>210</v>
      </c>
      <c r="E1049" s="9" t="s">
        <v>179</v>
      </c>
      <c r="F1049" s="9" t="s">
        <v>109</v>
      </c>
      <c r="G1049" s="3">
        <f t="array" ref="G1049">INDEX('Aug2021'!$A$1:$BP$55,MATCH($D1049,'Aug2021'!$A:$A,0),MATCH($E1049,'Aug2021'!$2:$2,0))</f>
        <v>0</v>
      </c>
      <c r="H1049" s="3">
        <v>0.0</v>
      </c>
      <c r="I1049" s="3">
        <v>0.0</v>
      </c>
    </row>
    <row r="1050" ht="14.25" customHeight="1">
      <c r="A1050" s="21" t="str">
        <f t="shared" si="8"/>
        <v>Aug2021</v>
      </c>
      <c r="B1050" s="21">
        <v>44409.0</v>
      </c>
      <c r="C1050" s="9">
        <v>44.0</v>
      </c>
      <c r="D1050" s="3" t="s">
        <v>210</v>
      </c>
      <c r="E1050" s="9" t="s">
        <v>180</v>
      </c>
      <c r="F1050" s="9" t="s">
        <v>110</v>
      </c>
      <c r="G1050" s="3">
        <f t="array" ref="G1050">INDEX('Aug2021'!$A$1:$BP$55,MATCH($D1050,'Aug2021'!$A:$A,0),MATCH($E1050,'Aug2021'!$2:$2,0))</f>
        <v>0</v>
      </c>
      <c r="H1050" s="3">
        <v>0.0</v>
      </c>
      <c r="I1050" s="3">
        <v>0.0</v>
      </c>
    </row>
    <row r="1051" ht="14.25" customHeight="1">
      <c r="A1051" s="21" t="str">
        <f t="shared" si="8"/>
        <v>Aug2021</v>
      </c>
      <c r="B1051" s="21">
        <v>44409.0</v>
      </c>
      <c r="C1051" s="9">
        <v>45.0</v>
      </c>
      <c r="D1051" s="3" t="s">
        <v>210</v>
      </c>
      <c r="E1051" s="9" t="s">
        <v>181</v>
      </c>
      <c r="F1051" s="9" t="s">
        <v>108</v>
      </c>
      <c r="G1051" s="3">
        <f t="array" ref="G1051">INDEX('Aug2021'!$A$1:$BP$55,MATCH($D1051,'Aug2021'!$A:$A,0),MATCH($E1051,'Aug2021'!$2:$2,0))</f>
        <v>0</v>
      </c>
      <c r="H1051" s="3">
        <v>0.0</v>
      </c>
      <c r="I1051" s="3">
        <v>0.0</v>
      </c>
    </row>
    <row r="1052" ht="14.25" customHeight="1">
      <c r="A1052" s="21" t="str">
        <f t="shared" si="8"/>
        <v>Aug2021</v>
      </c>
      <c r="B1052" s="21">
        <v>44409.0</v>
      </c>
      <c r="C1052" s="9">
        <v>46.0</v>
      </c>
      <c r="D1052" s="3" t="s">
        <v>210</v>
      </c>
      <c r="E1052" s="9" t="s">
        <v>182</v>
      </c>
      <c r="F1052" s="9" t="s">
        <v>109</v>
      </c>
      <c r="G1052" s="3">
        <f t="array" ref="G1052">INDEX('Aug2021'!$A$1:$BP$55,MATCH($D1052,'Aug2021'!$A:$A,0),MATCH($E1052,'Aug2021'!$2:$2,0))</f>
        <v>0</v>
      </c>
      <c r="H1052" s="3">
        <v>0.0</v>
      </c>
      <c r="I1052" s="3">
        <v>0.0</v>
      </c>
    </row>
    <row r="1053" ht="14.25" customHeight="1">
      <c r="A1053" s="21" t="str">
        <f t="shared" si="8"/>
        <v>Aug2021</v>
      </c>
      <c r="B1053" s="21">
        <v>44409.0</v>
      </c>
      <c r="C1053" s="9">
        <v>47.0</v>
      </c>
      <c r="D1053" s="3" t="s">
        <v>210</v>
      </c>
      <c r="E1053" s="9" t="s">
        <v>183</v>
      </c>
      <c r="F1053" s="9" t="s">
        <v>111</v>
      </c>
      <c r="G1053" s="3">
        <f t="array" ref="G1053">INDEX('Aug2021'!$A$1:$BP$55,MATCH($D1053,'Aug2021'!$A:$A,0),MATCH($E1053,'Aug2021'!$2:$2,0))</f>
        <v>0</v>
      </c>
      <c r="H1053" s="3">
        <v>0.0</v>
      </c>
      <c r="I1053" s="3">
        <v>0.0</v>
      </c>
    </row>
    <row r="1054" ht="14.25" customHeight="1">
      <c r="A1054" s="21" t="str">
        <f t="shared" si="8"/>
        <v>Aug2021</v>
      </c>
      <c r="B1054" s="21">
        <v>44409.0</v>
      </c>
      <c r="C1054" s="9">
        <v>48.0</v>
      </c>
      <c r="D1054" s="3" t="s">
        <v>210</v>
      </c>
      <c r="E1054" s="9" t="s">
        <v>184</v>
      </c>
      <c r="F1054" s="9" t="s">
        <v>108</v>
      </c>
      <c r="G1054" s="3">
        <f t="array" ref="G1054">INDEX('Aug2021'!$A$1:$BP$55,MATCH($D1054,'Aug2021'!$A:$A,0),MATCH($E1054,'Aug2021'!$2:$2,0))</f>
        <v>0</v>
      </c>
      <c r="H1054" s="3">
        <v>0.0</v>
      </c>
      <c r="I1054" s="3">
        <v>0.0</v>
      </c>
    </row>
    <row r="1055" ht="14.25" customHeight="1">
      <c r="A1055" s="21" t="str">
        <f t="shared" si="8"/>
        <v>Aug2021</v>
      </c>
      <c r="B1055" s="21">
        <v>44409.0</v>
      </c>
      <c r="C1055" s="9">
        <v>49.0</v>
      </c>
      <c r="D1055" s="3" t="s">
        <v>210</v>
      </c>
      <c r="E1055" s="9" t="s">
        <v>185</v>
      </c>
      <c r="F1055" s="9" t="s">
        <v>110</v>
      </c>
      <c r="G1055" s="3">
        <f t="array" ref="G1055">INDEX('Aug2021'!$A$1:$BP$55,MATCH($D1055,'Aug2021'!$A:$A,0),MATCH($E1055,'Aug2021'!$2:$2,0))</f>
        <v>0</v>
      </c>
      <c r="H1055" s="3">
        <v>0.0</v>
      </c>
      <c r="I1055" s="3">
        <v>0.0</v>
      </c>
    </row>
    <row r="1056" ht="14.25" customHeight="1">
      <c r="A1056" s="21" t="str">
        <f t="shared" si="8"/>
        <v>Aug2021</v>
      </c>
      <c r="B1056" s="21">
        <v>44409.0</v>
      </c>
      <c r="C1056" s="9">
        <v>50.0</v>
      </c>
      <c r="D1056" s="3" t="s">
        <v>210</v>
      </c>
      <c r="E1056" s="9" t="s">
        <v>186</v>
      </c>
      <c r="F1056" s="9" t="s">
        <v>108</v>
      </c>
      <c r="G1056" s="3">
        <f t="array" ref="G1056">INDEX('Aug2021'!$A$1:$BP$55,MATCH($D1056,'Aug2021'!$A:$A,0),MATCH($E1056,'Aug2021'!$2:$2,0))</f>
        <v>0</v>
      </c>
      <c r="H1056" s="3">
        <v>0.0</v>
      </c>
      <c r="I1056" s="3">
        <v>0.0</v>
      </c>
    </row>
    <row r="1057" ht="14.25" customHeight="1">
      <c r="A1057" s="21" t="str">
        <f t="shared" si="8"/>
        <v>Aug2021</v>
      </c>
      <c r="B1057" s="21">
        <v>44409.0</v>
      </c>
      <c r="C1057" s="9">
        <v>51.0</v>
      </c>
      <c r="D1057" s="3" t="s">
        <v>210</v>
      </c>
      <c r="E1057" s="9" t="s">
        <v>187</v>
      </c>
      <c r="F1057" s="9" t="s">
        <v>110</v>
      </c>
      <c r="G1057" s="3">
        <f t="array" ref="G1057">INDEX('Aug2021'!$A$1:$BP$55,MATCH($D1057,'Aug2021'!$A:$A,0),MATCH($E1057,'Aug2021'!$2:$2,0))</f>
        <v>0</v>
      </c>
      <c r="H1057" s="3">
        <v>0.0</v>
      </c>
      <c r="I1057" s="3">
        <v>0.0</v>
      </c>
    </row>
    <row r="1058" ht="14.25" customHeight="1">
      <c r="A1058" s="21" t="str">
        <f t="shared" si="8"/>
        <v>Aug2021</v>
      </c>
      <c r="B1058" s="21">
        <v>44409.0</v>
      </c>
      <c r="C1058" s="9">
        <v>52.0</v>
      </c>
      <c r="D1058" s="3" t="s">
        <v>210</v>
      </c>
      <c r="E1058" s="9" t="s">
        <v>188</v>
      </c>
      <c r="F1058" s="9" t="s">
        <v>108</v>
      </c>
      <c r="G1058" s="3">
        <f t="array" ref="G1058">INDEX('Aug2021'!$A$1:$BP$55,MATCH($D1058,'Aug2021'!$A:$A,0),MATCH($E1058,'Aug2021'!$2:$2,0))</f>
        <v>0</v>
      </c>
      <c r="H1058" s="3">
        <v>0.0</v>
      </c>
      <c r="I1058" s="3">
        <v>0.0</v>
      </c>
    </row>
    <row r="1059" ht="14.25" customHeight="1">
      <c r="A1059" s="21" t="str">
        <f t="shared" si="8"/>
        <v>Aug2021</v>
      </c>
      <c r="B1059" s="21">
        <v>44409.0</v>
      </c>
      <c r="C1059" s="9">
        <v>53.0</v>
      </c>
      <c r="D1059" s="3" t="s">
        <v>210</v>
      </c>
      <c r="E1059" s="9" t="s">
        <v>189</v>
      </c>
      <c r="F1059" s="9" t="s">
        <v>108</v>
      </c>
      <c r="G1059" s="3">
        <f t="array" ref="G1059">INDEX('Aug2021'!$A$1:$BP$55,MATCH($D1059,'Aug2021'!$A:$A,0),MATCH($E1059,'Aug2021'!$2:$2,0))</f>
        <v>0</v>
      </c>
      <c r="H1059" s="3">
        <v>0.0</v>
      </c>
      <c r="I1059" s="3">
        <v>0.0</v>
      </c>
    </row>
    <row r="1060" ht="14.25" customHeight="1">
      <c r="A1060" s="21" t="str">
        <f t="shared" si="8"/>
        <v>Aug2021</v>
      </c>
      <c r="B1060" s="21">
        <v>44409.0</v>
      </c>
      <c r="C1060" s="9">
        <v>54.0</v>
      </c>
      <c r="D1060" s="3" t="s">
        <v>210</v>
      </c>
      <c r="E1060" s="9" t="s">
        <v>190</v>
      </c>
      <c r="F1060" s="9" t="s">
        <v>108</v>
      </c>
      <c r="G1060" s="3">
        <f t="array" ref="G1060">INDEX('Aug2021'!$A$1:$BP$55,MATCH($D1060,'Aug2021'!$A:$A,0),MATCH($E1060,'Aug2021'!$2:$2,0))</f>
        <v>0</v>
      </c>
      <c r="H1060" s="3">
        <v>0.0</v>
      </c>
      <c r="I1060" s="3">
        <v>0.0</v>
      </c>
    </row>
    <row r="1061" ht="14.25" customHeight="1">
      <c r="A1061" s="21" t="str">
        <f t="shared" si="8"/>
        <v>Aug2021</v>
      </c>
      <c r="B1061" s="21">
        <v>44409.0</v>
      </c>
      <c r="C1061" s="9">
        <v>55.0</v>
      </c>
      <c r="D1061" s="3" t="s">
        <v>210</v>
      </c>
      <c r="E1061" s="9" t="s">
        <v>191</v>
      </c>
      <c r="F1061" s="9" t="s">
        <v>112</v>
      </c>
      <c r="G1061" s="3">
        <f t="array" ref="G1061">INDEX('Aug2021'!$A$1:$BP$55,MATCH($D1061,'Aug2021'!$A:$A,0),MATCH($E1061,'Aug2021'!$2:$2,0))</f>
        <v>0</v>
      </c>
      <c r="H1061" s="3">
        <v>0.0</v>
      </c>
      <c r="I1061" s="3">
        <v>0.0</v>
      </c>
    </row>
    <row r="1062" ht="14.25" customHeight="1">
      <c r="A1062" s="21" t="str">
        <f t="shared" si="8"/>
        <v>Aug2021</v>
      </c>
      <c r="B1062" s="21">
        <v>44409.0</v>
      </c>
      <c r="C1062" s="9">
        <v>56.0</v>
      </c>
      <c r="D1062" s="3" t="s">
        <v>210</v>
      </c>
      <c r="E1062" s="9" t="s">
        <v>192</v>
      </c>
      <c r="F1062" s="9" t="s">
        <v>109</v>
      </c>
      <c r="G1062" s="3">
        <f t="array" ref="G1062">INDEX('Aug2021'!$A$1:$BP$55,MATCH($D1062,'Aug2021'!$A:$A,0),MATCH($E1062,'Aug2021'!$2:$2,0))</f>
        <v>0</v>
      </c>
      <c r="H1062" s="3">
        <v>0.0</v>
      </c>
      <c r="I1062" s="3">
        <v>0.0</v>
      </c>
    </row>
    <row r="1063" ht="14.25" customHeight="1">
      <c r="A1063" s="21" t="str">
        <f t="shared" si="8"/>
        <v>Aug2021</v>
      </c>
      <c r="B1063" s="21">
        <v>44409.0</v>
      </c>
      <c r="C1063" s="9">
        <v>57.0</v>
      </c>
      <c r="D1063" s="3" t="s">
        <v>210</v>
      </c>
      <c r="E1063" s="9" t="s">
        <v>193</v>
      </c>
      <c r="F1063" s="9" t="s">
        <v>108</v>
      </c>
      <c r="G1063" s="3">
        <f t="array" ref="G1063">INDEX('Aug2021'!$A$1:$BP$55,MATCH($D1063,'Aug2021'!$A:$A,0),MATCH($E1063,'Aug2021'!$2:$2,0))</f>
        <v>0</v>
      </c>
      <c r="H1063" s="3">
        <v>0.0</v>
      </c>
      <c r="I1063" s="3">
        <v>0.0</v>
      </c>
    </row>
    <row r="1064" ht="14.25" customHeight="1">
      <c r="A1064" s="21" t="str">
        <f t="shared" si="8"/>
        <v>Aug2021</v>
      </c>
      <c r="B1064" s="21">
        <v>44409.0</v>
      </c>
      <c r="C1064" s="9">
        <v>58.0</v>
      </c>
      <c r="D1064" s="3" t="s">
        <v>210</v>
      </c>
      <c r="E1064" s="9" t="s">
        <v>194</v>
      </c>
      <c r="F1064" s="9" t="s">
        <v>108</v>
      </c>
      <c r="G1064" s="3">
        <f t="array" ref="G1064">INDEX('Aug2021'!$A$1:$BP$55,MATCH($D1064,'Aug2021'!$A:$A,0),MATCH($E1064,'Aug2021'!$2:$2,0))</f>
        <v>0</v>
      </c>
      <c r="H1064" s="3">
        <v>0.0</v>
      </c>
      <c r="I1064" s="3">
        <v>0.0</v>
      </c>
    </row>
    <row r="1065" ht="14.25" customHeight="1">
      <c r="A1065" s="21" t="str">
        <f t="shared" si="8"/>
        <v>Aug2021</v>
      </c>
      <c r="B1065" s="21">
        <v>44409.0</v>
      </c>
      <c r="C1065" s="9">
        <v>59.0</v>
      </c>
      <c r="D1065" s="3" t="s">
        <v>210</v>
      </c>
      <c r="E1065" s="9" t="s">
        <v>195</v>
      </c>
      <c r="F1065" s="9" t="s">
        <v>110</v>
      </c>
      <c r="G1065" s="3">
        <f t="array" ref="G1065">INDEX('Aug2021'!$A$1:$BP$55,MATCH($D1065,'Aug2021'!$A:$A,0),MATCH($E1065,'Aug2021'!$2:$2,0))</f>
        <v>0</v>
      </c>
      <c r="H1065" s="3">
        <v>0.0</v>
      </c>
      <c r="I1065" s="3">
        <v>0.0</v>
      </c>
    </row>
    <row r="1066" ht="14.25" customHeight="1">
      <c r="A1066" s="21" t="str">
        <f t="shared" si="8"/>
        <v>Aug2021</v>
      </c>
      <c r="B1066" s="21">
        <v>44409.0</v>
      </c>
      <c r="C1066" s="9">
        <v>60.0</v>
      </c>
      <c r="D1066" s="3" t="s">
        <v>210</v>
      </c>
      <c r="E1066" s="9" t="s">
        <v>196</v>
      </c>
      <c r="F1066" s="9" t="s">
        <v>108</v>
      </c>
      <c r="G1066" s="3">
        <f t="array" ref="G1066">INDEX('Aug2021'!$A$1:$BP$55,MATCH($D1066,'Aug2021'!$A:$A,0),MATCH($E1066,'Aug2021'!$2:$2,0))</f>
        <v>0</v>
      </c>
      <c r="H1066" s="3">
        <v>0.0</v>
      </c>
      <c r="I1066" s="3">
        <v>0.0</v>
      </c>
    </row>
    <row r="1067" ht="14.25" customHeight="1">
      <c r="A1067" s="21" t="str">
        <f t="shared" si="8"/>
        <v>Aug2021</v>
      </c>
      <c r="B1067" s="21">
        <v>44409.0</v>
      </c>
      <c r="C1067" s="9">
        <v>61.0</v>
      </c>
      <c r="D1067" s="3" t="s">
        <v>210</v>
      </c>
      <c r="E1067" s="9" t="s">
        <v>197</v>
      </c>
      <c r="F1067" s="9" t="s">
        <v>108</v>
      </c>
      <c r="G1067" s="3">
        <f t="array" ref="G1067">INDEX('Aug2021'!$A$1:$BP$55,MATCH($D1067,'Aug2021'!$A:$A,0),MATCH($E1067,'Aug2021'!$2:$2,0))</f>
        <v>0</v>
      </c>
      <c r="H1067" s="3">
        <v>0.0</v>
      </c>
      <c r="I1067" s="3">
        <v>0.0</v>
      </c>
    </row>
    <row r="1068" ht="14.25" customHeight="1">
      <c r="A1068" s="21" t="str">
        <f t="shared" si="8"/>
        <v>Aug2021</v>
      </c>
      <c r="B1068" s="21">
        <v>44409.0</v>
      </c>
      <c r="C1068" s="9">
        <v>62.0</v>
      </c>
      <c r="D1068" s="3" t="s">
        <v>210</v>
      </c>
      <c r="E1068" s="9" t="s">
        <v>198</v>
      </c>
      <c r="F1068" s="9" t="s">
        <v>112</v>
      </c>
      <c r="G1068" s="3">
        <f t="array" ref="G1068">INDEX('Aug2021'!$A$1:$BP$55,MATCH($D1068,'Aug2021'!$A:$A,0),MATCH($E1068,'Aug2021'!$2:$2,0))</f>
        <v>0</v>
      </c>
      <c r="H1068" s="3">
        <v>0.0</v>
      </c>
      <c r="I1068" s="3">
        <v>0.0</v>
      </c>
    </row>
    <row r="1069" ht="14.25" customHeight="1">
      <c r="A1069" s="21" t="str">
        <f t="shared" si="8"/>
        <v>Aug2021</v>
      </c>
      <c r="B1069" s="21">
        <v>44409.0</v>
      </c>
      <c r="C1069" s="9">
        <v>63.0</v>
      </c>
      <c r="D1069" s="3" t="s">
        <v>210</v>
      </c>
      <c r="E1069" s="9" t="s">
        <v>199</v>
      </c>
      <c r="F1069" s="9" t="s">
        <v>109</v>
      </c>
      <c r="G1069" s="3">
        <f t="array" ref="G1069">INDEX('Aug2021'!$A$1:$BP$55,MATCH($D1069,'Aug2021'!$A:$A,0),MATCH($E1069,'Aug2021'!$2:$2,0))</f>
        <v>0</v>
      </c>
      <c r="H1069" s="3">
        <v>0.0</v>
      </c>
      <c r="I1069" s="3">
        <v>0.0</v>
      </c>
    </row>
    <row r="1070" ht="14.25" customHeight="1">
      <c r="A1070" s="21" t="str">
        <f t="shared" si="8"/>
        <v>Aug2021</v>
      </c>
      <c r="B1070" s="21">
        <v>44409.0</v>
      </c>
      <c r="C1070" s="9">
        <v>64.0</v>
      </c>
      <c r="D1070" s="3" t="s">
        <v>210</v>
      </c>
      <c r="E1070" s="9" t="s">
        <v>200</v>
      </c>
      <c r="F1070" s="9" t="s">
        <v>108</v>
      </c>
      <c r="G1070" s="3">
        <f t="array" ref="G1070">INDEX('Aug2021'!$A$1:$BP$55,MATCH($D1070,'Aug2021'!$A:$A,0),MATCH($E1070,'Aug2021'!$2:$2,0))</f>
        <v>0</v>
      </c>
      <c r="H1070" s="3">
        <v>0.0</v>
      </c>
      <c r="I1070" s="3">
        <v>0.0</v>
      </c>
    </row>
    <row r="1071" ht="14.25" customHeight="1">
      <c r="A1071" s="21" t="str">
        <f t="shared" si="8"/>
        <v>Aug2021</v>
      </c>
      <c r="B1071" s="21">
        <v>44409.0</v>
      </c>
      <c r="C1071" s="9">
        <v>65.0</v>
      </c>
      <c r="D1071" s="3" t="s">
        <v>210</v>
      </c>
      <c r="E1071" s="9" t="s">
        <v>201</v>
      </c>
      <c r="F1071" s="9" t="s">
        <v>112</v>
      </c>
      <c r="G1071" s="3">
        <f t="array" ref="G1071">INDEX('Aug2021'!$A$1:$BP$55,MATCH($D1071,'Aug2021'!$A:$A,0),MATCH($E1071,'Aug2021'!$2:$2,0))</f>
        <v>0</v>
      </c>
      <c r="H1071" s="3">
        <v>0.0</v>
      </c>
      <c r="I1071" s="3">
        <v>0.0</v>
      </c>
    </row>
    <row r="1072" ht="14.25" customHeight="1">
      <c r="A1072" s="21" t="str">
        <f t="shared" si="8"/>
        <v>Aug2021</v>
      </c>
      <c r="B1072" s="21">
        <v>44409.0</v>
      </c>
      <c r="C1072" s="9">
        <v>66.0</v>
      </c>
      <c r="D1072" s="3" t="s">
        <v>210</v>
      </c>
      <c r="E1072" s="9" t="s">
        <v>202</v>
      </c>
      <c r="F1072" s="9" t="s">
        <v>108</v>
      </c>
      <c r="G1072" s="3">
        <f t="array" ref="G1072">INDEX('Aug2021'!$A$1:$BP$55,MATCH($D1072,'Aug2021'!$A:$A,0),MATCH($E1072,'Aug2021'!$2:$2,0))</f>
        <v>0</v>
      </c>
      <c r="H1072" s="3">
        <v>0.0</v>
      </c>
      <c r="I1072" s="3">
        <v>0.0</v>
      </c>
    </row>
    <row r="1073" ht="14.25" customHeight="1">
      <c r="A1073" s="21" t="str">
        <f t="shared" si="8"/>
        <v>Aug2021</v>
      </c>
      <c r="B1073" s="21">
        <v>44409.0</v>
      </c>
      <c r="C1073" s="9">
        <v>67.0</v>
      </c>
      <c r="D1073" s="3" t="s">
        <v>210</v>
      </c>
      <c r="E1073" s="9" t="s">
        <v>203</v>
      </c>
      <c r="F1073" s="9" t="s">
        <v>108</v>
      </c>
      <c r="G1073" s="3">
        <f t="array" ref="G1073">INDEX('Aug2021'!$A$1:$BP$55,MATCH($D1073,'Aug2021'!$A:$A,0),MATCH($E1073,'Aug2021'!$2:$2,0))</f>
        <v>0</v>
      </c>
      <c r="H1073" s="3">
        <v>0.0</v>
      </c>
      <c r="I1073" s="3">
        <v>0.0</v>
      </c>
    </row>
    <row r="1074" ht="14.25" customHeight="1">
      <c r="A1074" s="21" t="str">
        <f t="shared" si="8"/>
        <v>Aug2021</v>
      </c>
      <c r="B1074" s="21">
        <v>44409.0</v>
      </c>
      <c r="C1074" s="9">
        <v>1.0</v>
      </c>
      <c r="D1074" s="3" t="s">
        <v>194</v>
      </c>
      <c r="E1074" s="9" t="s">
        <v>137</v>
      </c>
      <c r="F1074" s="9" t="s">
        <v>108</v>
      </c>
      <c r="G1074" s="3" t="str">
        <f t="array" ref="G1074">INDEX('Aug2021'!$A$1:$BP$55,MATCH($D1074,'Aug2021'!$A:$A,0),MATCH($E1074,'Aug2021'!$2:$2,0))</f>
        <v>Suppressed</v>
      </c>
      <c r="H1074" s="3">
        <v>1.0</v>
      </c>
      <c r="I1074" s="3">
        <v>2.0</v>
      </c>
    </row>
    <row r="1075" ht="14.25" customHeight="1">
      <c r="A1075" s="21" t="str">
        <f t="shared" si="8"/>
        <v>Aug2021</v>
      </c>
      <c r="B1075" s="21">
        <v>44409.0</v>
      </c>
      <c r="C1075" s="9">
        <v>2.0</v>
      </c>
      <c r="D1075" s="3" t="s">
        <v>194</v>
      </c>
      <c r="E1075" s="9" t="s">
        <v>138</v>
      </c>
      <c r="F1075" s="9" t="s">
        <v>108</v>
      </c>
      <c r="G1075" s="3">
        <f t="array" ref="G1075">INDEX('Aug2021'!$A$1:$BP$55,MATCH($D1075,'Aug2021'!$A:$A,0),MATCH($E1075,'Aug2021'!$2:$2,0))</f>
        <v>14</v>
      </c>
      <c r="H1075" s="3">
        <v>14.0</v>
      </c>
      <c r="I1075" s="3">
        <v>14.0</v>
      </c>
    </row>
    <row r="1076" ht="14.25" customHeight="1">
      <c r="A1076" s="21" t="str">
        <f t="shared" si="8"/>
        <v>Aug2021</v>
      </c>
      <c r="B1076" s="21">
        <v>44409.0</v>
      </c>
      <c r="C1076" s="9">
        <v>3.0</v>
      </c>
      <c r="D1076" s="3" t="s">
        <v>194</v>
      </c>
      <c r="E1076" s="9" t="s">
        <v>136</v>
      </c>
      <c r="F1076" s="9" t="s">
        <v>108</v>
      </c>
      <c r="G1076" s="3" t="str">
        <f t="array" ref="G1076">INDEX('Aug2021'!$A$1:$BP$55,MATCH($D1076,'Aug2021'!$A:$A,0),MATCH($E1076,'Aug2021'!$2:$2,0))</f>
        <v>Suppressed</v>
      </c>
      <c r="H1076" s="3">
        <v>1.0</v>
      </c>
      <c r="I1076" s="3">
        <v>2.0</v>
      </c>
    </row>
    <row r="1077" ht="14.25" customHeight="1">
      <c r="A1077" s="21" t="str">
        <f t="shared" si="8"/>
        <v>Aug2021</v>
      </c>
      <c r="B1077" s="21">
        <v>44409.0</v>
      </c>
      <c r="C1077" s="9">
        <v>4.0</v>
      </c>
      <c r="D1077" s="3" t="s">
        <v>194</v>
      </c>
      <c r="E1077" s="9" t="s">
        <v>139</v>
      </c>
      <c r="F1077" s="9" t="s">
        <v>108</v>
      </c>
      <c r="G1077" s="3" t="str">
        <f t="array" ref="G1077">INDEX('Aug2021'!$A$1:$BP$55,MATCH($D1077,'Aug2021'!$A:$A,0),MATCH($E1077,'Aug2021'!$2:$2,0))</f>
        <v>Suppressed</v>
      </c>
      <c r="H1077" s="3">
        <v>1.0</v>
      </c>
      <c r="I1077" s="3">
        <v>2.0</v>
      </c>
    </row>
    <row r="1078" ht="14.25" customHeight="1">
      <c r="A1078" s="21" t="str">
        <f t="shared" si="8"/>
        <v>Aug2021</v>
      </c>
      <c r="B1078" s="21">
        <v>44409.0</v>
      </c>
      <c r="C1078" s="9">
        <v>5.0</v>
      </c>
      <c r="D1078" s="3" t="s">
        <v>194</v>
      </c>
      <c r="E1078" s="9" t="s">
        <v>140</v>
      </c>
      <c r="F1078" s="9" t="s">
        <v>108</v>
      </c>
      <c r="G1078" s="3" t="str">
        <f t="array" ref="G1078">INDEX('Aug2021'!$A$1:$BP$55,MATCH($D1078,'Aug2021'!$A:$A,0),MATCH($E1078,'Aug2021'!$2:$2,0))</f>
        <v>Suppressed</v>
      </c>
      <c r="H1078" s="3">
        <v>1.0</v>
      </c>
      <c r="I1078" s="3">
        <v>2.0</v>
      </c>
    </row>
    <row r="1079" ht="14.25" customHeight="1">
      <c r="A1079" s="21" t="str">
        <f t="shared" si="8"/>
        <v>Aug2021</v>
      </c>
      <c r="B1079" s="21">
        <v>44409.0</v>
      </c>
      <c r="C1079" s="9">
        <v>6.0</v>
      </c>
      <c r="D1079" s="3" t="s">
        <v>194</v>
      </c>
      <c r="E1079" s="9" t="s">
        <v>141</v>
      </c>
      <c r="F1079" s="9" t="s">
        <v>109</v>
      </c>
      <c r="G1079" s="3">
        <f t="array" ref="G1079">INDEX('Aug2021'!$A$1:$BP$55,MATCH($D1079,'Aug2021'!$A:$A,0),MATCH($E1079,'Aug2021'!$2:$2,0))</f>
        <v>0</v>
      </c>
      <c r="H1079" s="3">
        <v>0.0</v>
      </c>
      <c r="I1079" s="3">
        <v>0.0</v>
      </c>
    </row>
    <row r="1080" ht="14.25" customHeight="1">
      <c r="A1080" s="21" t="str">
        <f t="shared" si="8"/>
        <v>Aug2021</v>
      </c>
      <c r="B1080" s="21">
        <v>44409.0</v>
      </c>
      <c r="C1080" s="9">
        <v>7.0</v>
      </c>
      <c r="D1080" s="3" t="s">
        <v>194</v>
      </c>
      <c r="E1080" s="9" t="s">
        <v>142</v>
      </c>
      <c r="F1080" s="9" t="s">
        <v>108</v>
      </c>
      <c r="G1080" s="3" t="str">
        <f t="array" ref="G1080">INDEX('Aug2021'!$A$1:$BP$55,MATCH($D1080,'Aug2021'!$A:$A,0),MATCH($E1080,'Aug2021'!$2:$2,0))</f>
        <v>Suppressed</v>
      </c>
      <c r="H1080" s="3">
        <v>1.0</v>
      </c>
      <c r="I1080" s="3">
        <v>2.0</v>
      </c>
    </row>
    <row r="1081" ht="14.25" customHeight="1">
      <c r="A1081" s="21" t="str">
        <f t="shared" si="8"/>
        <v>Aug2021</v>
      </c>
      <c r="B1081" s="21">
        <v>44409.0</v>
      </c>
      <c r="C1081" s="9">
        <v>8.0</v>
      </c>
      <c r="D1081" s="3" t="s">
        <v>194</v>
      </c>
      <c r="E1081" s="9" t="s">
        <v>143</v>
      </c>
      <c r="F1081" s="9" t="s">
        <v>108</v>
      </c>
      <c r="G1081" s="3" t="str">
        <f t="array" ref="G1081">INDEX('Aug2021'!$A$1:$BP$55,MATCH($D1081,'Aug2021'!$A:$A,0),MATCH($E1081,'Aug2021'!$2:$2,0))</f>
        <v>Suppressed</v>
      </c>
      <c r="H1081" s="3">
        <v>1.0</v>
      </c>
      <c r="I1081" s="3">
        <v>2.0</v>
      </c>
    </row>
    <row r="1082" ht="14.25" customHeight="1">
      <c r="A1082" s="21" t="str">
        <f t="shared" si="8"/>
        <v>Aug2021</v>
      </c>
      <c r="B1082" s="21">
        <v>44409.0</v>
      </c>
      <c r="C1082" s="9">
        <v>9.0</v>
      </c>
      <c r="D1082" s="3" t="s">
        <v>194</v>
      </c>
      <c r="E1082" s="9" t="s">
        <v>144</v>
      </c>
      <c r="F1082" s="9" t="s">
        <v>108</v>
      </c>
      <c r="G1082" s="3" t="str">
        <f t="array" ref="G1082">INDEX('Aug2021'!$A$1:$BP$55,MATCH($D1082,'Aug2021'!$A:$A,0),MATCH($E1082,'Aug2021'!$2:$2,0))</f>
        <v>Suppressed</v>
      </c>
      <c r="H1082" s="3">
        <v>1.0</v>
      </c>
      <c r="I1082" s="3">
        <v>2.0</v>
      </c>
    </row>
    <row r="1083" ht="14.25" customHeight="1">
      <c r="A1083" s="21" t="str">
        <f t="shared" si="8"/>
        <v>Aug2021</v>
      </c>
      <c r="B1083" s="21">
        <v>44409.0</v>
      </c>
      <c r="C1083" s="9">
        <v>10.0</v>
      </c>
      <c r="D1083" s="3" t="s">
        <v>194</v>
      </c>
      <c r="E1083" s="9" t="s">
        <v>145</v>
      </c>
      <c r="F1083" s="9" t="s">
        <v>108</v>
      </c>
      <c r="G1083" s="3">
        <f t="array" ref="G1083">INDEX('Aug2021'!$A$1:$BP$55,MATCH($D1083,'Aug2021'!$A:$A,0),MATCH($E1083,'Aug2021'!$2:$2,0))</f>
        <v>0</v>
      </c>
      <c r="H1083" s="3">
        <v>0.0</v>
      </c>
      <c r="I1083" s="3">
        <v>0.0</v>
      </c>
    </row>
    <row r="1084" ht="14.25" customHeight="1">
      <c r="A1084" s="21" t="str">
        <f t="shared" si="8"/>
        <v>Aug2021</v>
      </c>
      <c r="B1084" s="21">
        <v>44409.0</v>
      </c>
      <c r="C1084" s="9">
        <v>11.0</v>
      </c>
      <c r="D1084" s="3" t="s">
        <v>194</v>
      </c>
      <c r="E1084" s="9" t="s">
        <v>146</v>
      </c>
      <c r="F1084" s="9" t="s">
        <v>108</v>
      </c>
      <c r="G1084" s="3">
        <f t="array" ref="G1084">INDEX('Aug2021'!$A$1:$BP$55,MATCH($D1084,'Aug2021'!$A:$A,0),MATCH($E1084,'Aug2021'!$2:$2,0))</f>
        <v>0</v>
      </c>
      <c r="H1084" s="3">
        <v>0.0</v>
      </c>
      <c r="I1084" s="3">
        <v>0.0</v>
      </c>
    </row>
    <row r="1085" ht="14.25" customHeight="1">
      <c r="A1085" s="21" t="str">
        <f t="shared" si="8"/>
        <v>Aug2021</v>
      </c>
      <c r="B1085" s="21">
        <v>44409.0</v>
      </c>
      <c r="C1085" s="9">
        <v>12.0</v>
      </c>
      <c r="D1085" s="3" t="s">
        <v>194</v>
      </c>
      <c r="E1085" s="9" t="s">
        <v>147</v>
      </c>
      <c r="F1085" s="9" t="s">
        <v>110</v>
      </c>
      <c r="G1085" s="3">
        <f t="array" ref="G1085">INDEX('Aug2021'!$A$1:$BP$55,MATCH($D1085,'Aug2021'!$A:$A,0),MATCH($E1085,'Aug2021'!$2:$2,0))</f>
        <v>0</v>
      </c>
      <c r="H1085" s="3">
        <v>0.0</v>
      </c>
      <c r="I1085" s="3">
        <v>0.0</v>
      </c>
    </row>
    <row r="1086" ht="14.25" customHeight="1">
      <c r="A1086" s="21" t="str">
        <f t="shared" si="8"/>
        <v>Aug2021</v>
      </c>
      <c r="B1086" s="21">
        <v>44409.0</v>
      </c>
      <c r="C1086" s="9">
        <v>13.0</v>
      </c>
      <c r="D1086" s="3" t="s">
        <v>194</v>
      </c>
      <c r="E1086" s="9" t="s">
        <v>148</v>
      </c>
      <c r="F1086" s="9" t="s">
        <v>108</v>
      </c>
      <c r="G1086" s="3">
        <f t="array" ref="G1086">INDEX('Aug2021'!$A$1:$BP$55,MATCH($D1086,'Aug2021'!$A:$A,0),MATCH($E1086,'Aug2021'!$2:$2,0))</f>
        <v>0</v>
      </c>
      <c r="H1086" s="3">
        <v>0.0</v>
      </c>
      <c r="I1086" s="3">
        <v>0.0</v>
      </c>
    </row>
    <row r="1087" ht="14.25" customHeight="1">
      <c r="A1087" s="21" t="str">
        <f t="shared" si="8"/>
        <v>Aug2021</v>
      </c>
      <c r="B1087" s="21">
        <v>44409.0</v>
      </c>
      <c r="C1087" s="9">
        <v>14.0</v>
      </c>
      <c r="D1087" s="3" t="s">
        <v>194</v>
      </c>
      <c r="E1087" s="9" t="s">
        <v>149</v>
      </c>
      <c r="F1087" s="9" t="s">
        <v>108</v>
      </c>
      <c r="G1087" s="3">
        <f t="array" ref="G1087">INDEX('Aug2021'!$A$1:$BP$55,MATCH($D1087,'Aug2021'!$A:$A,0),MATCH($E1087,'Aug2021'!$2:$2,0))</f>
        <v>0</v>
      </c>
      <c r="H1087" s="3">
        <v>0.0</v>
      </c>
      <c r="I1087" s="3">
        <v>0.0</v>
      </c>
    </row>
    <row r="1088" ht="14.25" customHeight="1">
      <c r="A1088" s="21" t="str">
        <f t="shared" si="8"/>
        <v>Aug2021</v>
      </c>
      <c r="B1088" s="21">
        <v>44409.0</v>
      </c>
      <c r="C1088" s="9">
        <v>15.0</v>
      </c>
      <c r="D1088" s="3" t="s">
        <v>194</v>
      </c>
      <c r="E1088" s="9" t="s">
        <v>150</v>
      </c>
      <c r="F1088" s="9" t="s">
        <v>108</v>
      </c>
      <c r="G1088" s="3">
        <f t="array" ref="G1088">INDEX('Aug2021'!$A$1:$BP$55,MATCH($D1088,'Aug2021'!$A:$A,0),MATCH($E1088,'Aug2021'!$2:$2,0))</f>
        <v>0</v>
      </c>
      <c r="H1088" s="3">
        <v>0.0</v>
      </c>
      <c r="I1088" s="3">
        <v>0.0</v>
      </c>
    </row>
    <row r="1089" ht="14.25" customHeight="1">
      <c r="A1089" s="21" t="str">
        <f t="shared" si="8"/>
        <v>Aug2021</v>
      </c>
      <c r="B1089" s="21">
        <v>44409.0</v>
      </c>
      <c r="C1089" s="9">
        <v>16.0</v>
      </c>
      <c r="D1089" s="3" t="s">
        <v>194</v>
      </c>
      <c r="E1089" s="9" t="s">
        <v>151</v>
      </c>
      <c r="F1089" s="9" t="s">
        <v>112</v>
      </c>
      <c r="G1089" s="3">
        <f t="array" ref="G1089">INDEX('Aug2021'!$A$1:$BP$55,MATCH($D1089,'Aug2021'!$A:$A,0),MATCH($E1089,'Aug2021'!$2:$2,0))</f>
        <v>0</v>
      </c>
      <c r="H1089" s="3">
        <v>0.0</v>
      </c>
      <c r="I1089" s="3">
        <v>0.0</v>
      </c>
    </row>
    <row r="1090" ht="14.25" customHeight="1">
      <c r="A1090" s="21" t="str">
        <f t="shared" si="8"/>
        <v>Aug2021</v>
      </c>
      <c r="B1090" s="21">
        <v>44409.0</v>
      </c>
      <c r="C1090" s="9">
        <v>17.0</v>
      </c>
      <c r="D1090" s="3" t="s">
        <v>194</v>
      </c>
      <c r="E1090" s="9" t="s">
        <v>152</v>
      </c>
      <c r="F1090" s="9" t="s">
        <v>153</v>
      </c>
      <c r="G1090" s="3">
        <f t="array" ref="G1090">INDEX('Aug2021'!$A$1:$BP$55,MATCH($D1090,'Aug2021'!$A:$A,0),MATCH($E1090,'Aug2021'!$2:$2,0))</f>
        <v>0</v>
      </c>
      <c r="H1090" s="3">
        <v>0.0</v>
      </c>
      <c r="I1090" s="3">
        <v>0.0</v>
      </c>
    </row>
    <row r="1091" ht="14.25" customHeight="1">
      <c r="A1091" s="21" t="str">
        <f t="shared" si="8"/>
        <v>Aug2021</v>
      </c>
      <c r="B1091" s="21">
        <v>44409.0</v>
      </c>
      <c r="C1091" s="9">
        <v>18.0</v>
      </c>
      <c r="D1091" s="3" t="s">
        <v>194</v>
      </c>
      <c r="E1091" s="9" t="s">
        <v>154</v>
      </c>
      <c r="F1091" s="9" t="s">
        <v>110</v>
      </c>
      <c r="G1091" s="3">
        <f t="array" ref="G1091">INDEX('Aug2021'!$A$1:$BP$55,MATCH($D1091,'Aug2021'!$A:$A,0),MATCH($E1091,'Aug2021'!$2:$2,0))</f>
        <v>0</v>
      </c>
      <c r="H1091" s="3">
        <v>0.0</v>
      </c>
      <c r="I1091" s="3">
        <v>0.0</v>
      </c>
    </row>
    <row r="1092" ht="14.25" customHeight="1">
      <c r="A1092" s="21" t="str">
        <f t="shared" si="8"/>
        <v>Aug2021</v>
      </c>
      <c r="B1092" s="21">
        <v>44409.0</v>
      </c>
      <c r="C1092" s="9">
        <v>19.0</v>
      </c>
      <c r="D1092" s="3" t="s">
        <v>194</v>
      </c>
      <c r="E1092" s="9" t="s">
        <v>155</v>
      </c>
      <c r="F1092" s="9" t="s">
        <v>109</v>
      </c>
      <c r="G1092" s="3">
        <f t="array" ref="G1092">INDEX('Aug2021'!$A$1:$BP$55,MATCH($D1092,'Aug2021'!$A:$A,0),MATCH($E1092,'Aug2021'!$2:$2,0))</f>
        <v>0</v>
      </c>
      <c r="H1092" s="3">
        <v>0.0</v>
      </c>
      <c r="I1092" s="3">
        <v>0.0</v>
      </c>
    </row>
    <row r="1093" ht="14.25" customHeight="1">
      <c r="A1093" s="21" t="str">
        <f t="shared" si="8"/>
        <v>Aug2021</v>
      </c>
      <c r="B1093" s="21">
        <v>44409.0</v>
      </c>
      <c r="C1093" s="9">
        <v>20.0</v>
      </c>
      <c r="D1093" s="3" t="s">
        <v>194</v>
      </c>
      <c r="E1093" s="9" t="s">
        <v>156</v>
      </c>
      <c r="F1093" s="9" t="s">
        <v>112</v>
      </c>
      <c r="G1093" s="3">
        <f t="array" ref="G1093">INDEX('Aug2021'!$A$1:$BP$55,MATCH($D1093,'Aug2021'!$A:$A,0),MATCH($E1093,'Aug2021'!$2:$2,0))</f>
        <v>0</v>
      </c>
      <c r="H1093" s="3">
        <v>0.0</v>
      </c>
      <c r="I1093" s="3">
        <v>0.0</v>
      </c>
    </row>
    <row r="1094" ht="14.25" customHeight="1">
      <c r="A1094" s="21" t="str">
        <f t="shared" si="8"/>
        <v>Aug2021</v>
      </c>
      <c r="B1094" s="21">
        <v>44409.0</v>
      </c>
      <c r="C1094" s="9">
        <v>21.0</v>
      </c>
      <c r="D1094" s="3" t="s">
        <v>194</v>
      </c>
      <c r="E1094" s="9" t="s">
        <v>157</v>
      </c>
      <c r="F1094" s="9" t="s">
        <v>108</v>
      </c>
      <c r="G1094" s="3">
        <f t="array" ref="G1094">INDEX('Aug2021'!$A$1:$BP$55,MATCH($D1094,'Aug2021'!$A:$A,0),MATCH($E1094,'Aug2021'!$2:$2,0))</f>
        <v>0</v>
      </c>
      <c r="H1094" s="3">
        <v>0.0</v>
      </c>
      <c r="I1094" s="3">
        <v>0.0</v>
      </c>
    </row>
    <row r="1095" ht="14.25" customHeight="1">
      <c r="A1095" s="21" t="str">
        <f t="shared" si="8"/>
        <v>Aug2021</v>
      </c>
      <c r="B1095" s="21">
        <v>44409.0</v>
      </c>
      <c r="C1095" s="9">
        <v>22.0</v>
      </c>
      <c r="D1095" s="3" t="s">
        <v>194</v>
      </c>
      <c r="E1095" s="9" t="s">
        <v>158</v>
      </c>
      <c r="F1095" s="9" t="s">
        <v>109</v>
      </c>
      <c r="G1095" s="3">
        <f t="array" ref="G1095">INDEX('Aug2021'!$A$1:$BP$55,MATCH($D1095,'Aug2021'!$A:$A,0),MATCH($E1095,'Aug2021'!$2:$2,0))</f>
        <v>0</v>
      </c>
      <c r="H1095" s="3">
        <v>0.0</v>
      </c>
      <c r="I1095" s="3">
        <v>0.0</v>
      </c>
    </row>
    <row r="1096" ht="14.25" customHeight="1">
      <c r="A1096" s="21" t="str">
        <f t="shared" si="8"/>
        <v>Aug2021</v>
      </c>
      <c r="B1096" s="21">
        <v>44409.0</v>
      </c>
      <c r="C1096" s="9">
        <v>23.0</v>
      </c>
      <c r="D1096" s="3" t="s">
        <v>194</v>
      </c>
      <c r="E1096" s="9" t="s">
        <v>159</v>
      </c>
      <c r="F1096" s="9" t="s">
        <v>110</v>
      </c>
      <c r="G1096" s="3">
        <f t="array" ref="G1096">INDEX('Aug2021'!$A$1:$BP$55,MATCH($D1096,'Aug2021'!$A:$A,0),MATCH($E1096,'Aug2021'!$2:$2,0))</f>
        <v>0</v>
      </c>
      <c r="H1096" s="3">
        <v>0.0</v>
      </c>
      <c r="I1096" s="3">
        <v>0.0</v>
      </c>
    </row>
    <row r="1097" ht="14.25" customHeight="1">
      <c r="A1097" s="21" t="str">
        <f t="shared" si="8"/>
        <v>Aug2021</v>
      </c>
      <c r="B1097" s="21">
        <v>44409.0</v>
      </c>
      <c r="C1097" s="9">
        <v>24.0</v>
      </c>
      <c r="D1097" s="3" t="s">
        <v>194</v>
      </c>
      <c r="E1097" s="9" t="s">
        <v>160</v>
      </c>
      <c r="F1097" s="9" t="s">
        <v>109</v>
      </c>
      <c r="G1097" s="3">
        <f t="array" ref="G1097">INDEX('Aug2021'!$A$1:$BP$55,MATCH($D1097,'Aug2021'!$A:$A,0),MATCH($E1097,'Aug2021'!$2:$2,0))</f>
        <v>0</v>
      </c>
      <c r="H1097" s="3">
        <v>0.0</v>
      </c>
      <c r="I1097" s="3">
        <v>0.0</v>
      </c>
    </row>
    <row r="1098" ht="14.25" customHeight="1">
      <c r="A1098" s="21" t="str">
        <f t="shared" si="8"/>
        <v>Aug2021</v>
      </c>
      <c r="B1098" s="21">
        <v>44409.0</v>
      </c>
      <c r="C1098" s="9">
        <v>25.0</v>
      </c>
      <c r="D1098" s="3" t="s">
        <v>194</v>
      </c>
      <c r="E1098" s="9" t="s">
        <v>161</v>
      </c>
      <c r="F1098" s="9" t="s">
        <v>108</v>
      </c>
      <c r="G1098" s="3">
        <f t="array" ref="G1098">INDEX('Aug2021'!$A$1:$BP$55,MATCH($D1098,'Aug2021'!$A:$A,0),MATCH($E1098,'Aug2021'!$2:$2,0))</f>
        <v>0</v>
      </c>
      <c r="H1098" s="3">
        <v>0.0</v>
      </c>
      <c r="I1098" s="3">
        <v>0.0</v>
      </c>
    </row>
    <row r="1099" ht="14.25" customHeight="1">
      <c r="A1099" s="21" t="str">
        <f t="shared" si="8"/>
        <v>Aug2021</v>
      </c>
      <c r="B1099" s="21">
        <v>44409.0</v>
      </c>
      <c r="C1099" s="9">
        <v>26.0</v>
      </c>
      <c r="D1099" s="3" t="s">
        <v>194</v>
      </c>
      <c r="E1099" s="9" t="s">
        <v>162</v>
      </c>
      <c r="F1099" s="9" t="s">
        <v>111</v>
      </c>
      <c r="G1099" s="3">
        <f t="array" ref="G1099">INDEX('Aug2021'!$A$1:$BP$55,MATCH($D1099,'Aug2021'!$A:$A,0),MATCH($E1099,'Aug2021'!$2:$2,0))</f>
        <v>0</v>
      </c>
      <c r="H1099" s="3">
        <v>0.0</v>
      </c>
      <c r="I1099" s="3">
        <v>0.0</v>
      </c>
    </row>
    <row r="1100" ht="14.25" customHeight="1">
      <c r="A1100" s="21" t="str">
        <f t="shared" si="8"/>
        <v>Aug2021</v>
      </c>
      <c r="B1100" s="21">
        <v>44409.0</v>
      </c>
      <c r="C1100" s="9">
        <v>27.0</v>
      </c>
      <c r="D1100" s="3" t="s">
        <v>194</v>
      </c>
      <c r="E1100" s="9" t="s">
        <v>163</v>
      </c>
      <c r="F1100" s="9" t="s">
        <v>109</v>
      </c>
      <c r="G1100" s="3">
        <f t="array" ref="G1100">INDEX('Aug2021'!$A$1:$BP$55,MATCH($D1100,'Aug2021'!$A:$A,0),MATCH($E1100,'Aug2021'!$2:$2,0))</f>
        <v>0</v>
      </c>
      <c r="H1100" s="3">
        <v>0.0</v>
      </c>
      <c r="I1100" s="3">
        <v>0.0</v>
      </c>
    </row>
    <row r="1101" ht="14.25" customHeight="1">
      <c r="A1101" s="21" t="str">
        <f t="shared" si="8"/>
        <v>Aug2021</v>
      </c>
      <c r="B1101" s="21">
        <v>44409.0</v>
      </c>
      <c r="C1101" s="9">
        <v>28.0</v>
      </c>
      <c r="D1101" s="3" t="s">
        <v>194</v>
      </c>
      <c r="E1101" s="9" t="s">
        <v>164</v>
      </c>
      <c r="F1101" s="9" t="s">
        <v>112</v>
      </c>
      <c r="G1101" s="3">
        <f t="array" ref="G1101">INDEX('Aug2021'!$A$1:$BP$55,MATCH($D1101,'Aug2021'!$A:$A,0),MATCH($E1101,'Aug2021'!$2:$2,0))</f>
        <v>0</v>
      </c>
      <c r="H1101" s="3">
        <v>0.0</v>
      </c>
      <c r="I1101" s="3">
        <v>0.0</v>
      </c>
    </row>
    <row r="1102" ht="14.25" customHeight="1">
      <c r="A1102" s="21" t="str">
        <f t="shared" si="8"/>
        <v>Aug2021</v>
      </c>
      <c r="B1102" s="21">
        <v>44409.0</v>
      </c>
      <c r="C1102" s="9">
        <v>29.0</v>
      </c>
      <c r="D1102" s="3" t="s">
        <v>194</v>
      </c>
      <c r="E1102" s="9" t="s">
        <v>165</v>
      </c>
      <c r="F1102" s="9" t="s">
        <v>111</v>
      </c>
      <c r="G1102" s="3">
        <f t="array" ref="G1102">INDEX('Aug2021'!$A$1:$BP$55,MATCH($D1102,'Aug2021'!$A:$A,0),MATCH($E1102,'Aug2021'!$2:$2,0))</f>
        <v>0</v>
      </c>
      <c r="H1102" s="3">
        <v>0.0</v>
      </c>
      <c r="I1102" s="3">
        <v>0.0</v>
      </c>
    </row>
    <row r="1103" ht="14.25" customHeight="1">
      <c r="A1103" s="21" t="str">
        <f t="shared" si="8"/>
        <v>Aug2021</v>
      </c>
      <c r="B1103" s="21">
        <v>44409.0</v>
      </c>
      <c r="C1103" s="9">
        <v>30.0</v>
      </c>
      <c r="D1103" s="3" t="s">
        <v>194</v>
      </c>
      <c r="E1103" s="9" t="s">
        <v>166</v>
      </c>
      <c r="F1103" s="9" t="s">
        <v>108</v>
      </c>
      <c r="G1103" s="3" t="str">
        <f t="array" ref="G1103">INDEX('Aug2021'!$A$1:$BP$55,MATCH($D1103,'Aug2021'!$A:$A,0),MATCH($E1103,'Aug2021'!$2:$2,0))</f>
        <v>Suppressed</v>
      </c>
      <c r="H1103" s="3">
        <v>1.0</v>
      </c>
      <c r="I1103" s="3">
        <v>2.0</v>
      </c>
    </row>
    <row r="1104" ht="14.25" customHeight="1">
      <c r="A1104" s="21" t="str">
        <f t="shared" si="8"/>
        <v>Aug2021</v>
      </c>
      <c r="B1104" s="21">
        <v>44409.0</v>
      </c>
      <c r="C1104" s="9">
        <v>31.0</v>
      </c>
      <c r="D1104" s="3" t="s">
        <v>194</v>
      </c>
      <c r="E1104" s="9" t="s">
        <v>167</v>
      </c>
      <c r="F1104" s="9" t="s">
        <v>109</v>
      </c>
      <c r="G1104" s="3">
        <f t="array" ref="G1104">INDEX('Aug2021'!$A$1:$BP$55,MATCH($D1104,'Aug2021'!$A:$A,0),MATCH($E1104,'Aug2021'!$2:$2,0))</f>
        <v>0</v>
      </c>
      <c r="H1104" s="3">
        <v>0.0</v>
      </c>
      <c r="I1104" s="3">
        <v>0.0</v>
      </c>
    </row>
    <row r="1105" ht="14.25" customHeight="1">
      <c r="A1105" s="21" t="str">
        <f t="shared" si="8"/>
        <v>Aug2021</v>
      </c>
      <c r="B1105" s="21">
        <v>44409.0</v>
      </c>
      <c r="C1105" s="9">
        <v>32.0</v>
      </c>
      <c r="D1105" s="3" t="s">
        <v>194</v>
      </c>
      <c r="E1105" s="9" t="s">
        <v>168</v>
      </c>
      <c r="F1105" s="9" t="s">
        <v>112</v>
      </c>
      <c r="G1105" s="3">
        <f t="array" ref="G1105">INDEX('Aug2021'!$A$1:$BP$55,MATCH($D1105,'Aug2021'!$A:$A,0),MATCH($E1105,'Aug2021'!$2:$2,0))</f>
        <v>0</v>
      </c>
      <c r="H1105" s="3">
        <v>0.0</v>
      </c>
      <c r="I1105" s="3">
        <v>0.0</v>
      </c>
    </row>
    <row r="1106" ht="14.25" customHeight="1">
      <c r="A1106" s="21" t="str">
        <f t="shared" si="8"/>
        <v>Aug2021</v>
      </c>
      <c r="B1106" s="21">
        <v>44409.0</v>
      </c>
      <c r="C1106" s="9">
        <v>33.0</v>
      </c>
      <c r="D1106" s="3" t="s">
        <v>194</v>
      </c>
      <c r="E1106" s="9" t="s">
        <v>169</v>
      </c>
      <c r="F1106" s="9" t="s">
        <v>110</v>
      </c>
      <c r="G1106" s="3">
        <f t="array" ref="G1106">INDEX('Aug2021'!$A$1:$BP$55,MATCH($D1106,'Aug2021'!$A:$A,0),MATCH($E1106,'Aug2021'!$2:$2,0))</f>
        <v>0</v>
      </c>
      <c r="H1106" s="3">
        <v>0.0</v>
      </c>
      <c r="I1106" s="3">
        <v>0.0</v>
      </c>
    </row>
    <row r="1107" ht="14.25" customHeight="1">
      <c r="A1107" s="21" t="str">
        <f t="shared" si="8"/>
        <v>Aug2021</v>
      </c>
      <c r="B1107" s="21">
        <v>44409.0</v>
      </c>
      <c r="C1107" s="9">
        <v>34.0</v>
      </c>
      <c r="D1107" s="3" t="s">
        <v>194</v>
      </c>
      <c r="E1107" s="9" t="s">
        <v>170</v>
      </c>
      <c r="F1107" s="9" t="s">
        <v>109</v>
      </c>
      <c r="G1107" s="3">
        <f t="array" ref="G1107">INDEX('Aug2021'!$A$1:$BP$55,MATCH($D1107,'Aug2021'!$A:$A,0),MATCH($E1107,'Aug2021'!$2:$2,0))</f>
        <v>0</v>
      </c>
      <c r="H1107" s="3">
        <v>0.0</v>
      </c>
      <c r="I1107" s="3">
        <v>0.0</v>
      </c>
    </row>
    <row r="1108" ht="14.25" customHeight="1">
      <c r="A1108" s="21" t="str">
        <f t="shared" si="8"/>
        <v>Aug2021</v>
      </c>
      <c r="B1108" s="21">
        <v>44409.0</v>
      </c>
      <c r="C1108" s="9">
        <v>35.0</v>
      </c>
      <c r="D1108" s="3" t="s">
        <v>194</v>
      </c>
      <c r="E1108" s="9" t="s">
        <v>171</v>
      </c>
      <c r="F1108" s="9" t="s">
        <v>108</v>
      </c>
      <c r="G1108" s="3">
        <f t="array" ref="G1108">INDEX('Aug2021'!$A$1:$BP$55,MATCH($D1108,'Aug2021'!$A:$A,0),MATCH($E1108,'Aug2021'!$2:$2,0))</f>
        <v>0</v>
      </c>
      <c r="H1108" s="3">
        <v>0.0</v>
      </c>
      <c r="I1108" s="3">
        <v>0.0</v>
      </c>
    </row>
    <row r="1109" ht="14.25" customHeight="1">
      <c r="A1109" s="21" t="str">
        <f t="shared" si="8"/>
        <v>Aug2021</v>
      </c>
      <c r="B1109" s="21">
        <v>44409.0</v>
      </c>
      <c r="C1109" s="9">
        <v>36.0</v>
      </c>
      <c r="D1109" s="3" t="s">
        <v>194</v>
      </c>
      <c r="E1109" s="9" t="s">
        <v>172</v>
      </c>
      <c r="F1109" s="9" t="s">
        <v>111</v>
      </c>
      <c r="G1109" s="3">
        <f t="array" ref="G1109">INDEX('Aug2021'!$A$1:$BP$55,MATCH($D1109,'Aug2021'!$A:$A,0),MATCH($E1109,'Aug2021'!$2:$2,0))</f>
        <v>0</v>
      </c>
      <c r="H1109" s="3">
        <v>0.0</v>
      </c>
      <c r="I1109" s="3">
        <v>0.0</v>
      </c>
    </row>
    <row r="1110" ht="14.25" customHeight="1">
      <c r="A1110" s="21" t="str">
        <f t="shared" si="8"/>
        <v>Aug2021</v>
      </c>
      <c r="B1110" s="21">
        <v>44409.0</v>
      </c>
      <c r="C1110" s="9">
        <v>37.0</v>
      </c>
      <c r="D1110" s="3" t="s">
        <v>194</v>
      </c>
      <c r="E1110" s="9" t="s">
        <v>173</v>
      </c>
      <c r="F1110" s="9" t="s">
        <v>110</v>
      </c>
      <c r="G1110" s="3">
        <f t="array" ref="G1110">INDEX('Aug2021'!$A$1:$BP$55,MATCH($D1110,'Aug2021'!$A:$A,0),MATCH($E1110,'Aug2021'!$2:$2,0))</f>
        <v>0</v>
      </c>
      <c r="H1110" s="3">
        <v>0.0</v>
      </c>
      <c r="I1110" s="3">
        <v>0.0</v>
      </c>
    </row>
    <row r="1111" ht="14.25" customHeight="1">
      <c r="A1111" s="21" t="str">
        <f t="shared" si="8"/>
        <v>Aug2021</v>
      </c>
      <c r="B1111" s="21">
        <v>44409.0</v>
      </c>
      <c r="C1111" s="9">
        <v>38.0</v>
      </c>
      <c r="D1111" s="3" t="s">
        <v>194</v>
      </c>
      <c r="E1111" s="9" t="s">
        <v>174</v>
      </c>
      <c r="F1111" s="9" t="s">
        <v>114</v>
      </c>
      <c r="G1111" s="3">
        <f t="array" ref="G1111">INDEX('Aug2021'!$A$1:$BP$55,MATCH($D1111,'Aug2021'!$A:$A,0),MATCH($E1111,'Aug2021'!$2:$2,0))</f>
        <v>0</v>
      </c>
      <c r="H1111" s="3">
        <v>0.0</v>
      </c>
      <c r="I1111" s="3">
        <v>0.0</v>
      </c>
    </row>
    <row r="1112" ht="14.25" customHeight="1">
      <c r="A1112" s="21" t="str">
        <f t="shared" si="8"/>
        <v>Aug2021</v>
      </c>
      <c r="B1112" s="21">
        <v>44409.0</v>
      </c>
      <c r="C1112" s="9">
        <v>39.0</v>
      </c>
      <c r="D1112" s="3" t="s">
        <v>194</v>
      </c>
      <c r="E1112" s="9" t="s">
        <v>175</v>
      </c>
      <c r="F1112" s="9" t="s">
        <v>112</v>
      </c>
      <c r="G1112" s="3">
        <f t="array" ref="G1112">INDEX('Aug2021'!$A$1:$BP$55,MATCH($D1112,'Aug2021'!$A:$A,0),MATCH($E1112,'Aug2021'!$2:$2,0))</f>
        <v>0</v>
      </c>
      <c r="H1112" s="3">
        <v>0.0</v>
      </c>
      <c r="I1112" s="3">
        <v>0.0</v>
      </c>
    </row>
    <row r="1113" ht="14.25" customHeight="1">
      <c r="A1113" s="21" t="str">
        <f t="shared" si="8"/>
        <v>Aug2021</v>
      </c>
      <c r="B1113" s="21">
        <v>44409.0</v>
      </c>
      <c r="C1113" s="9">
        <v>40.0</v>
      </c>
      <c r="D1113" s="3" t="s">
        <v>194</v>
      </c>
      <c r="E1113" s="9" t="s">
        <v>176</v>
      </c>
      <c r="F1113" s="9" t="s">
        <v>109</v>
      </c>
      <c r="G1113" s="3">
        <f t="array" ref="G1113">INDEX('Aug2021'!$A$1:$BP$55,MATCH($D1113,'Aug2021'!$A:$A,0),MATCH($E1113,'Aug2021'!$2:$2,0))</f>
        <v>0</v>
      </c>
      <c r="H1113" s="3">
        <v>0.0</v>
      </c>
      <c r="I1113" s="3">
        <v>0.0</v>
      </c>
    </row>
    <row r="1114" ht="14.25" customHeight="1">
      <c r="A1114" s="21" t="str">
        <f t="shared" si="8"/>
        <v>Aug2021</v>
      </c>
      <c r="B1114" s="21">
        <v>44409.0</v>
      </c>
      <c r="C1114" s="9">
        <v>41.0</v>
      </c>
      <c r="D1114" s="3" t="s">
        <v>194</v>
      </c>
      <c r="E1114" s="9" t="s">
        <v>177</v>
      </c>
      <c r="F1114" s="9" t="s">
        <v>109</v>
      </c>
      <c r="G1114" s="3">
        <f t="array" ref="G1114">INDEX('Aug2021'!$A$1:$BP$55,MATCH($D1114,'Aug2021'!$A:$A,0),MATCH($E1114,'Aug2021'!$2:$2,0))</f>
        <v>0</v>
      </c>
      <c r="H1114" s="3">
        <v>0.0</v>
      </c>
      <c r="I1114" s="3">
        <v>0.0</v>
      </c>
    </row>
    <row r="1115" ht="14.25" customHeight="1">
      <c r="A1115" s="21" t="str">
        <f t="shared" si="8"/>
        <v>Aug2021</v>
      </c>
      <c r="B1115" s="21">
        <v>44409.0</v>
      </c>
      <c r="C1115" s="9">
        <v>42.0</v>
      </c>
      <c r="D1115" s="3" t="s">
        <v>194</v>
      </c>
      <c r="E1115" s="9" t="s">
        <v>178</v>
      </c>
      <c r="F1115" s="9" t="s">
        <v>108</v>
      </c>
      <c r="G1115" s="3">
        <f t="array" ref="G1115">INDEX('Aug2021'!$A$1:$BP$55,MATCH($D1115,'Aug2021'!$A:$A,0),MATCH($E1115,'Aug2021'!$2:$2,0))</f>
        <v>0</v>
      </c>
      <c r="H1115" s="3">
        <v>0.0</v>
      </c>
      <c r="I1115" s="3">
        <v>0.0</v>
      </c>
    </row>
    <row r="1116" ht="14.25" customHeight="1">
      <c r="A1116" s="21" t="str">
        <f t="shared" si="8"/>
        <v>Aug2021</v>
      </c>
      <c r="B1116" s="21">
        <v>44409.0</v>
      </c>
      <c r="C1116" s="9">
        <v>43.0</v>
      </c>
      <c r="D1116" s="3" t="s">
        <v>194</v>
      </c>
      <c r="E1116" s="9" t="s">
        <v>179</v>
      </c>
      <c r="F1116" s="9" t="s">
        <v>109</v>
      </c>
      <c r="G1116" s="3">
        <f t="array" ref="G1116">INDEX('Aug2021'!$A$1:$BP$55,MATCH($D1116,'Aug2021'!$A:$A,0),MATCH($E1116,'Aug2021'!$2:$2,0))</f>
        <v>0</v>
      </c>
      <c r="H1116" s="3">
        <v>0.0</v>
      </c>
      <c r="I1116" s="3">
        <v>0.0</v>
      </c>
    </row>
    <row r="1117" ht="14.25" customHeight="1">
      <c r="A1117" s="21" t="str">
        <f t="shared" si="8"/>
        <v>Aug2021</v>
      </c>
      <c r="B1117" s="21">
        <v>44409.0</v>
      </c>
      <c r="C1117" s="9">
        <v>44.0</v>
      </c>
      <c r="D1117" s="3" t="s">
        <v>194</v>
      </c>
      <c r="E1117" s="9" t="s">
        <v>180</v>
      </c>
      <c r="F1117" s="9" t="s">
        <v>110</v>
      </c>
      <c r="G1117" s="3">
        <f t="array" ref="G1117">INDEX('Aug2021'!$A$1:$BP$55,MATCH($D1117,'Aug2021'!$A:$A,0),MATCH($E1117,'Aug2021'!$2:$2,0))</f>
        <v>0</v>
      </c>
      <c r="H1117" s="3">
        <v>0.0</v>
      </c>
      <c r="I1117" s="3">
        <v>0.0</v>
      </c>
    </row>
    <row r="1118" ht="14.25" customHeight="1">
      <c r="A1118" s="21" t="str">
        <f t="shared" si="8"/>
        <v>Aug2021</v>
      </c>
      <c r="B1118" s="21">
        <v>44409.0</v>
      </c>
      <c r="C1118" s="9">
        <v>45.0</v>
      </c>
      <c r="D1118" s="3" t="s">
        <v>194</v>
      </c>
      <c r="E1118" s="9" t="s">
        <v>181</v>
      </c>
      <c r="F1118" s="9" t="s">
        <v>108</v>
      </c>
      <c r="G1118" s="3">
        <f t="array" ref="G1118">INDEX('Aug2021'!$A$1:$BP$55,MATCH($D1118,'Aug2021'!$A:$A,0),MATCH($E1118,'Aug2021'!$2:$2,0))</f>
        <v>0</v>
      </c>
      <c r="H1118" s="3">
        <v>0.0</v>
      </c>
      <c r="I1118" s="3">
        <v>0.0</v>
      </c>
    </row>
    <row r="1119" ht="14.25" customHeight="1">
      <c r="A1119" s="21" t="str">
        <f t="shared" si="8"/>
        <v>Aug2021</v>
      </c>
      <c r="B1119" s="21">
        <v>44409.0</v>
      </c>
      <c r="C1119" s="9">
        <v>46.0</v>
      </c>
      <c r="D1119" s="3" t="s">
        <v>194</v>
      </c>
      <c r="E1119" s="9" t="s">
        <v>182</v>
      </c>
      <c r="F1119" s="9" t="s">
        <v>109</v>
      </c>
      <c r="G1119" s="3">
        <f t="array" ref="G1119">INDEX('Aug2021'!$A$1:$BP$55,MATCH($D1119,'Aug2021'!$A:$A,0),MATCH($E1119,'Aug2021'!$2:$2,0))</f>
        <v>0</v>
      </c>
      <c r="H1119" s="3">
        <v>0.0</v>
      </c>
      <c r="I1119" s="3">
        <v>0.0</v>
      </c>
    </row>
    <row r="1120" ht="14.25" customHeight="1">
      <c r="A1120" s="21" t="str">
        <f t="shared" si="8"/>
        <v>Aug2021</v>
      </c>
      <c r="B1120" s="21">
        <v>44409.0</v>
      </c>
      <c r="C1120" s="9">
        <v>47.0</v>
      </c>
      <c r="D1120" s="3" t="s">
        <v>194</v>
      </c>
      <c r="E1120" s="9" t="s">
        <v>183</v>
      </c>
      <c r="F1120" s="9" t="s">
        <v>111</v>
      </c>
      <c r="G1120" s="3">
        <f t="array" ref="G1120">INDEX('Aug2021'!$A$1:$BP$55,MATCH($D1120,'Aug2021'!$A:$A,0),MATCH($E1120,'Aug2021'!$2:$2,0))</f>
        <v>0</v>
      </c>
      <c r="H1120" s="3">
        <v>0.0</v>
      </c>
      <c r="I1120" s="3">
        <v>0.0</v>
      </c>
    </row>
    <row r="1121" ht="14.25" customHeight="1">
      <c r="A1121" s="21" t="str">
        <f t="shared" si="8"/>
        <v>Aug2021</v>
      </c>
      <c r="B1121" s="21">
        <v>44409.0</v>
      </c>
      <c r="C1121" s="9">
        <v>48.0</v>
      </c>
      <c r="D1121" s="3" t="s">
        <v>194</v>
      </c>
      <c r="E1121" s="9" t="s">
        <v>184</v>
      </c>
      <c r="F1121" s="9" t="s">
        <v>108</v>
      </c>
      <c r="G1121" s="3">
        <f t="array" ref="G1121">INDEX('Aug2021'!$A$1:$BP$55,MATCH($D1121,'Aug2021'!$A:$A,0),MATCH($E1121,'Aug2021'!$2:$2,0))</f>
        <v>0</v>
      </c>
      <c r="H1121" s="3">
        <v>0.0</v>
      </c>
      <c r="I1121" s="3">
        <v>0.0</v>
      </c>
    </row>
    <row r="1122" ht="14.25" customHeight="1">
      <c r="A1122" s="21" t="str">
        <f t="shared" si="8"/>
        <v>Aug2021</v>
      </c>
      <c r="B1122" s="21">
        <v>44409.0</v>
      </c>
      <c r="C1122" s="9">
        <v>49.0</v>
      </c>
      <c r="D1122" s="3" t="s">
        <v>194</v>
      </c>
      <c r="E1122" s="9" t="s">
        <v>185</v>
      </c>
      <c r="F1122" s="9" t="s">
        <v>110</v>
      </c>
      <c r="G1122" s="3">
        <f t="array" ref="G1122">INDEX('Aug2021'!$A$1:$BP$55,MATCH($D1122,'Aug2021'!$A:$A,0),MATCH($E1122,'Aug2021'!$2:$2,0))</f>
        <v>0</v>
      </c>
      <c r="H1122" s="3">
        <v>0.0</v>
      </c>
      <c r="I1122" s="3">
        <v>0.0</v>
      </c>
    </row>
    <row r="1123" ht="14.25" customHeight="1">
      <c r="A1123" s="21" t="str">
        <f t="shared" si="8"/>
        <v>Aug2021</v>
      </c>
      <c r="B1123" s="21">
        <v>44409.0</v>
      </c>
      <c r="C1123" s="9">
        <v>50.0</v>
      </c>
      <c r="D1123" s="3" t="s">
        <v>194</v>
      </c>
      <c r="E1123" s="9" t="s">
        <v>186</v>
      </c>
      <c r="F1123" s="9" t="s">
        <v>108</v>
      </c>
      <c r="G1123" s="3">
        <f t="array" ref="G1123">INDEX('Aug2021'!$A$1:$BP$55,MATCH($D1123,'Aug2021'!$A:$A,0),MATCH($E1123,'Aug2021'!$2:$2,0))</f>
        <v>0</v>
      </c>
      <c r="H1123" s="3">
        <v>0.0</v>
      </c>
      <c r="I1123" s="3">
        <v>0.0</v>
      </c>
    </row>
    <row r="1124" ht="14.25" customHeight="1">
      <c r="A1124" s="21" t="str">
        <f t="shared" si="8"/>
        <v>Aug2021</v>
      </c>
      <c r="B1124" s="21">
        <v>44409.0</v>
      </c>
      <c r="C1124" s="9">
        <v>51.0</v>
      </c>
      <c r="D1124" s="3" t="s">
        <v>194</v>
      </c>
      <c r="E1124" s="9" t="s">
        <v>187</v>
      </c>
      <c r="F1124" s="9" t="s">
        <v>110</v>
      </c>
      <c r="G1124" s="3">
        <f t="array" ref="G1124">INDEX('Aug2021'!$A$1:$BP$55,MATCH($D1124,'Aug2021'!$A:$A,0),MATCH($E1124,'Aug2021'!$2:$2,0))</f>
        <v>0</v>
      </c>
      <c r="H1124" s="3">
        <v>0.0</v>
      </c>
      <c r="I1124" s="3">
        <v>0.0</v>
      </c>
    </row>
    <row r="1125" ht="14.25" customHeight="1">
      <c r="A1125" s="21" t="str">
        <f t="shared" si="8"/>
        <v>Aug2021</v>
      </c>
      <c r="B1125" s="21">
        <v>44409.0</v>
      </c>
      <c r="C1125" s="9">
        <v>52.0</v>
      </c>
      <c r="D1125" s="3" t="s">
        <v>194</v>
      </c>
      <c r="E1125" s="9" t="s">
        <v>188</v>
      </c>
      <c r="F1125" s="9" t="s">
        <v>108</v>
      </c>
      <c r="G1125" s="3">
        <f t="array" ref="G1125">INDEX('Aug2021'!$A$1:$BP$55,MATCH($D1125,'Aug2021'!$A:$A,0),MATCH($E1125,'Aug2021'!$2:$2,0))</f>
        <v>0</v>
      </c>
      <c r="H1125" s="3">
        <v>0.0</v>
      </c>
      <c r="I1125" s="3">
        <v>0.0</v>
      </c>
    </row>
    <row r="1126" ht="14.25" customHeight="1">
      <c r="A1126" s="21" t="str">
        <f t="shared" si="8"/>
        <v>Aug2021</v>
      </c>
      <c r="B1126" s="21">
        <v>44409.0</v>
      </c>
      <c r="C1126" s="9">
        <v>53.0</v>
      </c>
      <c r="D1126" s="3" t="s">
        <v>194</v>
      </c>
      <c r="E1126" s="9" t="s">
        <v>189</v>
      </c>
      <c r="F1126" s="9" t="s">
        <v>108</v>
      </c>
      <c r="G1126" s="3">
        <f t="array" ref="G1126">INDEX('Aug2021'!$A$1:$BP$55,MATCH($D1126,'Aug2021'!$A:$A,0),MATCH($E1126,'Aug2021'!$2:$2,0))</f>
        <v>0</v>
      </c>
      <c r="H1126" s="3">
        <v>0.0</v>
      </c>
      <c r="I1126" s="3">
        <v>0.0</v>
      </c>
    </row>
    <row r="1127" ht="14.25" customHeight="1">
      <c r="A1127" s="21" t="str">
        <f t="shared" si="8"/>
        <v>Aug2021</v>
      </c>
      <c r="B1127" s="21">
        <v>44409.0</v>
      </c>
      <c r="C1127" s="9">
        <v>54.0</v>
      </c>
      <c r="D1127" s="3" t="s">
        <v>194</v>
      </c>
      <c r="E1127" s="9" t="s">
        <v>190</v>
      </c>
      <c r="F1127" s="9" t="s">
        <v>108</v>
      </c>
      <c r="G1127" s="3">
        <f t="array" ref="G1127">INDEX('Aug2021'!$A$1:$BP$55,MATCH($D1127,'Aug2021'!$A:$A,0),MATCH($E1127,'Aug2021'!$2:$2,0))</f>
        <v>0</v>
      </c>
      <c r="H1127" s="3">
        <v>0.0</v>
      </c>
      <c r="I1127" s="3">
        <v>0.0</v>
      </c>
    </row>
    <row r="1128" ht="14.25" customHeight="1">
      <c r="A1128" s="21" t="str">
        <f t="shared" si="8"/>
        <v>Aug2021</v>
      </c>
      <c r="B1128" s="21">
        <v>44409.0</v>
      </c>
      <c r="C1128" s="9">
        <v>55.0</v>
      </c>
      <c r="D1128" s="3" t="s">
        <v>194</v>
      </c>
      <c r="E1128" s="9" t="s">
        <v>191</v>
      </c>
      <c r="F1128" s="9" t="s">
        <v>112</v>
      </c>
      <c r="G1128" s="3">
        <f t="array" ref="G1128">INDEX('Aug2021'!$A$1:$BP$55,MATCH($D1128,'Aug2021'!$A:$A,0),MATCH($E1128,'Aug2021'!$2:$2,0))</f>
        <v>0</v>
      </c>
      <c r="H1128" s="3">
        <v>0.0</v>
      </c>
      <c r="I1128" s="3">
        <v>0.0</v>
      </c>
    </row>
    <row r="1129" ht="14.25" customHeight="1">
      <c r="A1129" s="21" t="str">
        <f t="shared" si="8"/>
        <v>Aug2021</v>
      </c>
      <c r="B1129" s="21">
        <v>44409.0</v>
      </c>
      <c r="C1129" s="9">
        <v>56.0</v>
      </c>
      <c r="D1129" s="3" t="s">
        <v>194</v>
      </c>
      <c r="E1129" s="9" t="s">
        <v>192</v>
      </c>
      <c r="F1129" s="9" t="s">
        <v>109</v>
      </c>
      <c r="G1129" s="3">
        <f t="array" ref="G1129">INDEX('Aug2021'!$A$1:$BP$55,MATCH($D1129,'Aug2021'!$A:$A,0),MATCH($E1129,'Aug2021'!$2:$2,0))</f>
        <v>0</v>
      </c>
      <c r="H1129" s="3">
        <v>0.0</v>
      </c>
      <c r="I1129" s="3">
        <v>0.0</v>
      </c>
    </row>
    <row r="1130" ht="14.25" customHeight="1">
      <c r="A1130" s="21" t="str">
        <f t="shared" si="8"/>
        <v>Aug2021</v>
      </c>
      <c r="B1130" s="21">
        <v>44409.0</v>
      </c>
      <c r="C1130" s="9">
        <v>57.0</v>
      </c>
      <c r="D1130" s="3" t="s">
        <v>194</v>
      </c>
      <c r="E1130" s="9" t="s">
        <v>193</v>
      </c>
      <c r="F1130" s="9" t="s">
        <v>108</v>
      </c>
      <c r="G1130" s="3">
        <f t="array" ref="G1130">INDEX('Aug2021'!$A$1:$BP$55,MATCH($D1130,'Aug2021'!$A:$A,0),MATCH($E1130,'Aug2021'!$2:$2,0))</f>
        <v>0</v>
      </c>
      <c r="H1130" s="3">
        <v>0.0</v>
      </c>
      <c r="I1130" s="3">
        <v>0.0</v>
      </c>
    </row>
    <row r="1131" ht="14.25" customHeight="1">
      <c r="A1131" s="21" t="str">
        <f t="shared" si="8"/>
        <v>Aug2021</v>
      </c>
      <c r="B1131" s="21">
        <v>44409.0</v>
      </c>
      <c r="C1131" s="9">
        <v>58.0</v>
      </c>
      <c r="D1131" s="3" t="s">
        <v>194</v>
      </c>
      <c r="E1131" s="9" t="s">
        <v>194</v>
      </c>
      <c r="F1131" s="9" t="s">
        <v>108</v>
      </c>
      <c r="G1131" s="3">
        <f t="array" ref="G1131">INDEX('Aug2021'!$A$1:$BP$55,MATCH($D1131,'Aug2021'!$A:$A,0),MATCH($E1131,'Aug2021'!$2:$2,0))</f>
        <v>0</v>
      </c>
      <c r="H1131" s="3">
        <v>0.0</v>
      </c>
      <c r="I1131" s="3">
        <v>0.0</v>
      </c>
    </row>
    <row r="1132" ht="14.25" customHeight="1">
      <c r="A1132" s="21" t="str">
        <f t="shared" si="8"/>
        <v>Aug2021</v>
      </c>
      <c r="B1132" s="21">
        <v>44409.0</v>
      </c>
      <c r="C1132" s="9">
        <v>59.0</v>
      </c>
      <c r="D1132" s="3" t="s">
        <v>194</v>
      </c>
      <c r="E1132" s="9" t="s">
        <v>195</v>
      </c>
      <c r="F1132" s="9" t="s">
        <v>110</v>
      </c>
      <c r="G1132" s="3">
        <f t="array" ref="G1132">INDEX('Aug2021'!$A$1:$BP$55,MATCH($D1132,'Aug2021'!$A:$A,0),MATCH($E1132,'Aug2021'!$2:$2,0))</f>
        <v>0</v>
      </c>
      <c r="H1132" s="3">
        <v>0.0</v>
      </c>
      <c r="I1132" s="3">
        <v>0.0</v>
      </c>
    </row>
    <row r="1133" ht="14.25" customHeight="1">
      <c r="A1133" s="21" t="str">
        <f t="shared" si="8"/>
        <v>Aug2021</v>
      </c>
      <c r="B1133" s="21">
        <v>44409.0</v>
      </c>
      <c r="C1133" s="9">
        <v>60.0</v>
      </c>
      <c r="D1133" s="3" t="s">
        <v>194</v>
      </c>
      <c r="E1133" s="9" t="s">
        <v>196</v>
      </c>
      <c r="F1133" s="9" t="s">
        <v>108</v>
      </c>
      <c r="G1133" s="3">
        <f t="array" ref="G1133">INDEX('Aug2021'!$A$1:$BP$55,MATCH($D1133,'Aug2021'!$A:$A,0),MATCH($E1133,'Aug2021'!$2:$2,0))</f>
        <v>0</v>
      </c>
      <c r="H1133" s="3">
        <v>0.0</v>
      </c>
      <c r="I1133" s="3">
        <v>0.0</v>
      </c>
    </row>
    <row r="1134" ht="14.25" customHeight="1">
      <c r="A1134" s="21" t="str">
        <f t="shared" si="8"/>
        <v>Aug2021</v>
      </c>
      <c r="B1134" s="21">
        <v>44409.0</v>
      </c>
      <c r="C1134" s="9">
        <v>61.0</v>
      </c>
      <c r="D1134" s="3" t="s">
        <v>194</v>
      </c>
      <c r="E1134" s="9" t="s">
        <v>197</v>
      </c>
      <c r="F1134" s="9" t="s">
        <v>108</v>
      </c>
      <c r="G1134" s="3">
        <f t="array" ref="G1134">INDEX('Aug2021'!$A$1:$BP$55,MATCH($D1134,'Aug2021'!$A:$A,0),MATCH($E1134,'Aug2021'!$2:$2,0))</f>
        <v>0</v>
      </c>
      <c r="H1134" s="3">
        <v>0.0</v>
      </c>
      <c r="I1134" s="3">
        <v>0.0</v>
      </c>
    </row>
    <row r="1135" ht="14.25" customHeight="1">
      <c r="A1135" s="21" t="str">
        <f t="shared" si="8"/>
        <v>Aug2021</v>
      </c>
      <c r="B1135" s="21">
        <v>44409.0</v>
      </c>
      <c r="C1135" s="9">
        <v>62.0</v>
      </c>
      <c r="D1135" s="3" t="s">
        <v>194</v>
      </c>
      <c r="E1135" s="9" t="s">
        <v>198</v>
      </c>
      <c r="F1135" s="9" t="s">
        <v>112</v>
      </c>
      <c r="G1135" s="3">
        <f t="array" ref="G1135">INDEX('Aug2021'!$A$1:$BP$55,MATCH($D1135,'Aug2021'!$A:$A,0),MATCH($E1135,'Aug2021'!$2:$2,0))</f>
        <v>0</v>
      </c>
      <c r="H1135" s="3">
        <v>0.0</v>
      </c>
      <c r="I1135" s="3">
        <v>0.0</v>
      </c>
    </row>
    <row r="1136" ht="14.25" customHeight="1">
      <c r="A1136" s="21" t="str">
        <f t="shared" si="8"/>
        <v>Aug2021</v>
      </c>
      <c r="B1136" s="21">
        <v>44409.0</v>
      </c>
      <c r="C1136" s="9">
        <v>63.0</v>
      </c>
      <c r="D1136" s="3" t="s">
        <v>194</v>
      </c>
      <c r="E1136" s="9" t="s">
        <v>199</v>
      </c>
      <c r="F1136" s="9" t="s">
        <v>109</v>
      </c>
      <c r="G1136" s="3">
        <f t="array" ref="G1136">INDEX('Aug2021'!$A$1:$BP$55,MATCH($D1136,'Aug2021'!$A:$A,0),MATCH($E1136,'Aug2021'!$2:$2,0))</f>
        <v>0</v>
      </c>
      <c r="H1136" s="3">
        <v>0.0</v>
      </c>
      <c r="I1136" s="3">
        <v>0.0</v>
      </c>
    </row>
    <row r="1137" ht="14.25" customHeight="1">
      <c r="A1137" s="21" t="str">
        <f t="shared" si="8"/>
        <v>Aug2021</v>
      </c>
      <c r="B1137" s="21">
        <v>44409.0</v>
      </c>
      <c r="C1137" s="9">
        <v>64.0</v>
      </c>
      <c r="D1137" s="3" t="s">
        <v>194</v>
      </c>
      <c r="E1137" s="9" t="s">
        <v>200</v>
      </c>
      <c r="F1137" s="9" t="s">
        <v>108</v>
      </c>
      <c r="G1137" s="3">
        <f t="array" ref="G1137">INDEX('Aug2021'!$A$1:$BP$55,MATCH($D1137,'Aug2021'!$A:$A,0),MATCH($E1137,'Aug2021'!$2:$2,0))</f>
        <v>0</v>
      </c>
      <c r="H1137" s="3">
        <v>0.0</v>
      </c>
      <c r="I1137" s="3">
        <v>0.0</v>
      </c>
    </row>
    <row r="1138" ht="14.25" customHeight="1">
      <c r="A1138" s="21" t="str">
        <f t="shared" si="8"/>
        <v>Aug2021</v>
      </c>
      <c r="B1138" s="21">
        <v>44409.0</v>
      </c>
      <c r="C1138" s="9">
        <v>65.0</v>
      </c>
      <c r="D1138" s="3" t="s">
        <v>194</v>
      </c>
      <c r="E1138" s="9" t="s">
        <v>201</v>
      </c>
      <c r="F1138" s="9" t="s">
        <v>112</v>
      </c>
      <c r="G1138" s="3">
        <f t="array" ref="G1138">INDEX('Aug2021'!$A$1:$BP$55,MATCH($D1138,'Aug2021'!$A:$A,0),MATCH($E1138,'Aug2021'!$2:$2,0))</f>
        <v>0</v>
      </c>
      <c r="H1138" s="3">
        <v>0.0</v>
      </c>
      <c r="I1138" s="3">
        <v>0.0</v>
      </c>
    </row>
    <row r="1139" ht="14.25" customHeight="1">
      <c r="A1139" s="21" t="str">
        <f t="shared" si="8"/>
        <v>Aug2021</v>
      </c>
      <c r="B1139" s="21">
        <v>44409.0</v>
      </c>
      <c r="C1139" s="9">
        <v>66.0</v>
      </c>
      <c r="D1139" s="3" t="s">
        <v>194</v>
      </c>
      <c r="E1139" s="9" t="s">
        <v>202</v>
      </c>
      <c r="F1139" s="9" t="s">
        <v>108</v>
      </c>
      <c r="G1139" s="3">
        <f t="array" ref="G1139">INDEX('Aug2021'!$A$1:$BP$55,MATCH($D1139,'Aug2021'!$A:$A,0),MATCH($E1139,'Aug2021'!$2:$2,0))</f>
        <v>0</v>
      </c>
      <c r="H1139" s="3">
        <v>0.0</v>
      </c>
      <c r="I1139" s="3">
        <v>0.0</v>
      </c>
    </row>
    <row r="1140" ht="14.25" customHeight="1">
      <c r="A1140" s="21" t="str">
        <f t="shared" si="8"/>
        <v>Aug2021</v>
      </c>
      <c r="B1140" s="21">
        <v>44409.0</v>
      </c>
      <c r="C1140" s="9">
        <v>67.0</v>
      </c>
      <c r="D1140" s="3" t="s">
        <v>194</v>
      </c>
      <c r="E1140" s="9" t="s">
        <v>203</v>
      </c>
      <c r="F1140" s="9" t="s">
        <v>108</v>
      </c>
      <c r="G1140" s="3">
        <f t="array" ref="G1140">INDEX('Aug2021'!$A$1:$BP$55,MATCH($D1140,'Aug2021'!$A:$A,0),MATCH($E1140,'Aug2021'!$2:$2,0))</f>
        <v>0</v>
      </c>
      <c r="H1140" s="3">
        <v>0.0</v>
      </c>
      <c r="I1140" s="3">
        <v>0.0</v>
      </c>
    </row>
    <row r="1141" ht="14.25" customHeight="1">
      <c r="A1141" s="21" t="str">
        <f t="shared" si="8"/>
        <v>Aug2021</v>
      </c>
      <c r="B1141" s="21">
        <v>44409.0</v>
      </c>
      <c r="C1141" s="9">
        <v>1.0</v>
      </c>
      <c r="D1141" s="3" t="s">
        <v>138</v>
      </c>
      <c r="E1141" s="9" t="s">
        <v>137</v>
      </c>
      <c r="F1141" s="9" t="s">
        <v>108</v>
      </c>
      <c r="G1141" s="3" t="str">
        <f t="array" ref="G1141">INDEX('Aug2021'!$A$1:$BP$55,MATCH($D1141,'Aug2021'!$A:$A,0),MATCH($E1141,'Aug2021'!$2:$2,0))</f>
        <v>Suppressed</v>
      </c>
      <c r="H1141" s="3">
        <v>1.0</v>
      </c>
      <c r="I1141" s="3">
        <v>2.0</v>
      </c>
    </row>
    <row r="1142" ht="14.25" customHeight="1">
      <c r="A1142" s="21" t="str">
        <f t="shared" si="8"/>
        <v>Aug2021</v>
      </c>
      <c r="B1142" s="21">
        <v>44409.0</v>
      </c>
      <c r="C1142" s="9">
        <v>2.0</v>
      </c>
      <c r="D1142" s="3" t="s">
        <v>138</v>
      </c>
      <c r="E1142" s="9" t="s">
        <v>138</v>
      </c>
      <c r="F1142" s="9" t="s">
        <v>108</v>
      </c>
      <c r="G1142" s="3" t="str">
        <f t="array" ref="G1142">INDEX('Aug2021'!$A$1:$BP$55,MATCH($D1142,'Aug2021'!$A:$A,0),MATCH($E1142,'Aug2021'!$2:$2,0))</f>
        <v>Suppressed</v>
      </c>
      <c r="H1142" s="3">
        <v>1.0</v>
      </c>
      <c r="I1142" s="3">
        <v>2.0</v>
      </c>
    </row>
    <row r="1143" ht="14.25" customHeight="1">
      <c r="A1143" s="21" t="str">
        <f t="shared" si="8"/>
        <v>Aug2021</v>
      </c>
      <c r="B1143" s="21">
        <v>44409.0</v>
      </c>
      <c r="C1143" s="9">
        <v>3.0</v>
      </c>
      <c r="D1143" s="3" t="s">
        <v>138</v>
      </c>
      <c r="E1143" s="9" t="s">
        <v>136</v>
      </c>
      <c r="F1143" s="9" t="s">
        <v>108</v>
      </c>
      <c r="G1143" s="3">
        <f t="array" ref="G1143">INDEX('Aug2021'!$A$1:$BP$55,MATCH($D1143,'Aug2021'!$A:$A,0),MATCH($E1143,'Aug2021'!$2:$2,0))</f>
        <v>0</v>
      </c>
      <c r="H1143" s="3">
        <v>0.0</v>
      </c>
      <c r="I1143" s="3">
        <v>0.0</v>
      </c>
    </row>
    <row r="1144" ht="14.25" customHeight="1">
      <c r="A1144" s="21" t="str">
        <f t="shared" si="8"/>
        <v>Aug2021</v>
      </c>
      <c r="B1144" s="21">
        <v>44409.0</v>
      </c>
      <c r="C1144" s="9">
        <v>4.0</v>
      </c>
      <c r="D1144" s="3" t="s">
        <v>138</v>
      </c>
      <c r="E1144" s="9" t="s">
        <v>139</v>
      </c>
      <c r="F1144" s="9" t="s">
        <v>108</v>
      </c>
      <c r="G1144" s="3">
        <f t="array" ref="G1144">INDEX('Aug2021'!$A$1:$BP$55,MATCH($D1144,'Aug2021'!$A:$A,0),MATCH($E1144,'Aug2021'!$2:$2,0))</f>
        <v>0</v>
      </c>
      <c r="H1144" s="3">
        <v>0.0</v>
      </c>
      <c r="I1144" s="3">
        <v>0.0</v>
      </c>
    </row>
    <row r="1145" ht="14.25" customHeight="1">
      <c r="A1145" s="21" t="str">
        <f t="shared" si="8"/>
        <v>Aug2021</v>
      </c>
      <c r="B1145" s="21">
        <v>44409.0</v>
      </c>
      <c r="C1145" s="9">
        <v>5.0</v>
      </c>
      <c r="D1145" s="3" t="s">
        <v>138</v>
      </c>
      <c r="E1145" s="9" t="s">
        <v>140</v>
      </c>
      <c r="F1145" s="9" t="s">
        <v>108</v>
      </c>
      <c r="G1145" s="3" t="str">
        <f t="array" ref="G1145">INDEX('Aug2021'!$A$1:$BP$55,MATCH($D1145,'Aug2021'!$A:$A,0),MATCH($E1145,'Aug2021'!$2:$2,0))</f>
        <v>Suppressed</v>
      </c>
      <c r="H1145" s="3">
        <v>1.0</v>
      </c>
      <c r="I1145" s="3">
        <v>2.0</v>
      </c>
    </row>
    <row r="1146" ht="14.25" customHeight="1">
      <c r="A1146" s="21" t="str">
        <f t="shared" si="8"/>
        <v>Aug2021</v>
      </c>
      <c r="B1146" s="21">
        <v>44409.0</v>
      </c>
      <c r="C1146" s="9">
        <v>6.0</v>
      </c>
      <c r="D1146" s="3" t="s">
        <v>138</v>
      </c>
      <c r="E1146" s="9" t="s">
        <v>141</v>
      </c>
      <c r="F1146" s="9" t="s">
        <v>109</v>
      </c>
      <c r="G1146" s="3">
        <f t="array" ref="G1146">INDEX('Aug2021'!$A$1:$BP$55,MATCH($D1146,'Aug2021'!$A:$A,0),MATCH($E1146,'Aug2021'!$2:$2,0))</f>
        <v>0</v>
      </c>
      <c r="H1146" s="3">
        <v>0.0</v>
      </c>
      <c r="I1146" s="3">
        <v>0.0</v>
      </c>
    </row>
    <row r="1147" ht="14.25" customHeight="1">
      <c r="A1147" s="21" t="str">
        <f t="shared" si="8"/>
        <v>Aug2021</v>
      </c>
      <c r="B1147" s="21">
        <v>44409.0</v>
      </c>
      <c r="C1147" s="9">
        <v>7.0</v>
      </c>
      <c r="D1147" s="3" t="s">
        <v>138</v>
      </c>
      <c r="E1147" s="9" t="s">
        <v>142</v>
      </c>
      <c r="F1147" s="9" t="s">
        <v>108</v>
      </c>
      <c r="G1147" s="3">
        <f t="array" ref="G1147">INDEX('Aug2021'!$A$1:$BP$55,MATCH($D1147,'Aug2021'!$A:$A,0),MATCH($E1147,'Aug2021'!$2:$2,0))</f>
        <v>0</v>
      </c>
      <c r="H1147" s="3">
        <v>0.0</v>
      </c>
      <c r="I1147" s="3">
        <v>0.0</v>
      </c>
    </row>
    <row r="1148" ht="14.25" customHeight="1">
      <c r="A1148" s="21" t="str">
        <f t="shared" si="8"/>
        <v>Aug2021</v>
      </c>
      <c r="B1148" s="21">
        <v>44409.0</v>
      </c>
      <c r="C1148" s="9">
        <v>8.0</v>
      </c>
      <c r="D1148" s="3" t="s">
        <v>138</v>
      </c>
      <c r="E1148" s="9" t="s">
        <v>143</v>
      </c>
      <c r="F1148" s="9" t="s">
        <v>108</v>
      </c>
      <c r="G1148" s="3">
        <f t="array" ref="G1148">INDEX('Aug2021'!$A$1:$BP$55,MATCH($D1148,'Aug2021'!$A:$A,0),MATCH($E1148,'Aug2021'!$2:$2,0))</f>
        <v>0</v>
      </c>
      <c r="H1148" s="3">
        <v>0.0</v>
      </c>
      <c r="I1148" s="3">
        <v>0.0</v>
      </c>
    </row>
    <row r="1149" ht="14.25" customHeight="1">
      <c r="A1149" s="21" t="str">
        <f t="shared" si="8"/>
        <v>Aug2021</v>
      </c>
      <c r="B1149" s="21">
        <v>44409.0</v>
      </c>
      <c r="C1149" s="9">
        <v>9.0</v>
      </c>
      <c r="D1149" s="3" t="s">
        <v>138</v>
      </c>
      <c r="E1149" s="9" t="s">
        <v>144</v>
      </c>
      <c r="F1149" s="9" t="s">
        <v>108</v>
      </c>
      <c r="G1149" s="3" t="str">
        <f t="array" ref="G1149">INDEX('Aug2021'!$A$1:$BP$55,MATCH($D1149,'Aug2021'!$A:$A,0),MATCH($E1149,'Aug2021'!$2:$2,0))</f>
        <v>Suppressed</v>
      </c>
      <c r="H1149" s="3">
        <v>1.0</v>
      </c>
      <c r="I1149" s="3">
        <v>2.0</v>
      </c>
    </row>
    <row r="1150" ht="14.25" customHeight="1">
      <c r="A1150" s="21" t="str">
        <f t="shared" si="8"/>
        <v>Aug2021</v>
      </c>
      <c r="B1150" s="21">
        <v>44409.0</v>
      </c>
      <c r="C1150" s="9">
        <v>10.0</v>
      </c>
      <c r="D1150" s="3" t="s">
        <v>138</v>
      </c>
      <c r="E1150" s="9" t="s">
        <v>145</v>
      </c>
      <c r="F1150" s="9" t="s">
        <v>108</v>
      </c>
      <c r="G1150" s="3">
        <f t="array" ref="G1150">INDEX('Aug2021'!$A$1:$BP$55,MATCH($D1150,'Aug2021'!$A:$A,0),MATCH($E1150,'Aug2021'!$2:$2,0))</f>
        <v>0</v>
      </c>
      <c r="H1150" s="3">
        <v>0.0</v>
      </c>
      <c r="I1150" s="3">
        <v>0.0</v>
      </c>
    </row>
    <row r="1151" ht="14.25" customHeight="1">
      <c r="A1151" s="21" t="str">
        <f t="shared" si="8"/>
        <v>Aug2021</v>
      </c>
      <c r="B1151" s="21">
        <v>44409.0</v>
      </c>
      <c r="C1151" s="9">
        <v>11.0</v>
      </c>
      <c r="D1151" s="3" t="s">
        <v>138</v>
      </c>
      <c r="E1151" s="9" t="s">
        <v>146</v>
      </c>
      <c r="F1151" s="9" t="s">
        <v>108</v>
      </c>
      <c r="G1151" s="3">
        <f t="array" ref="G1151">INDEX('Aug2021'!$A$1:$BP$55,MATCH($D1151,'Aug2021'!$A:$A,0),MATCH($E1151,'Aug2021'!$2:$2,0))</f>
        <v>0</v>
      </c>
      <c r="H1151" s="3">
        <v>0.0</v>
      </c>
      <c r="I1151" s="3">
        <v>0.0</v>
      </c>
    </row>
    <row r="1152" ht="14.25" customHeight="1">
      <c r="A1152" s="21" t="str">
        <f t="shared" si="8"/>
        <v>Aug2021</v>
      </c>
      <c r="B1152" s="21">
        <v>44409.0</v>
      </c>
      <c r="C1152" s="9">
        <v>12.0</v>
      </c>
      <c r="D1152" s="3" t="s">
        <v>138</v>
      </c>
      <c r="E1152" s="9" t="s">
        <v>147</v>
      </c>
      <c r="F1152" s="9" t="s">
        <v>110</v>
      </c>
      <c r="G1152" s="3" t="str">
        <f t="array" ref="G1152">INDEX('Aug2021'!$A$1:$BP$55,MATCH($D1152,'Aug2021'!$A:$A,0),MATCH($E1152,'Aug2021'!$2:$2,0))</f>
        <v>Suppressed</v>
      </c>
      <c r="H1152" s="3">
        <v>1.0</v>
      </c>
      <c r="I1152" s="3">
        <v>2.0</v>
      </c>
    </row>
    <row r="1153" ht="14.25" customHeight="1">
      <c r="A1153" s="21" t="str">
        <f t="shared" si="8"/>
        <v>Aug2021</v>
      </c>
      <c r="B1153" s="21">
        <v>44409.0</v>
      </c>
      <c r="C1153" s="9">
        <v>13.0</v>
      </c>
      <c r="D1153" s="3" t="s">
        <v>138</v>
      </c>
      <c r="E1153" s="9" t="s">
        <v>148</v>
      </c>
      <c r="F1153" s="9" t="s">
        <v>108</v>
      </c>
      <c r="G1153" s="3">
        <f t="array" ref="G1153">INDEX('Aug2021'!$A$1:$BP$55,MATCH($D1153,'Aug2021'!$A:$A,0),MATCH($E1153,'Aug2021'!$2:$2,0))</f>
        <v>0</v>
      </c>
      <c r="H1153" s="3">
        <v>0.0</v>
      </c>
      <c r="I1153" s="3">
        <v>0.0</v>
      </c>
    </row>
    <row r="1154" ht="14.25" customHeight="1">
      <c r="A1154" s="21" t="str">
        <f t="shared" si="8"/>
        <v>Aug2021</v>
      </c>
      <c r="B1154" s="21">
        <v>44409.0</v>
      </c>
      <c r="C1154" s="9">
        <v>14.0</v>
      </c>
      <c r="D1154" s="3" t="s">
        <v>138</v>
      </c>
      <c r="E1154" s="9" t="s">
        <v>149</v>
      </c>
      <c r="F1154" s="9" t="s">
        <v>108</v>
      </c>
      <c r="G1154" s="3">
        <f t="array" ref="G1154">INDEX('Aug2021'!$A$1:$BP$55,MATCH($D1154,'Aug2021'!$A:$A,0),MATCH($E1154,'Aug2021'!$2:$2,0))</f>
        <v>0</v>
      </c>
      <c r="H1154" s="3">
        <v>0.0</v>
      </c>
      <c r="I1154" s="3">
        <v>0.0</v>
      </c>
    </row>
    <row r="1155" ht="14.25" customHeight="1">
      <c r="A1155" s="21" t="str">
        <f t="shared" si="8"/>
        <v>Aug2021</v>
      </c>
      <c r="B1155" s="21">
        <v>44409.0</v>
      </c>
      <c r="C1155" s="9">
        <v>15.0</v>
      </c>
      <c r="D1155" s="3" t="s">
        <v>138</v>
      </c>
      <c r="E1155" s="9" t="s">
        <v>150</v>
      </c>
      <c r="F1155" s="9" t="s">
        <v>108</v>
      </c>
      <c r="G1155" s="3">
        <f t="array" ref="G1155">INDEX('Aug2021'!$A$1:$BP$55,MATCH($D1155,'Aug2021'!$A:$A,0),MATCH($E1155,'Aug2021'!$2:$2,0))</f>
        <v>10</v>
      </c>
      <c r="H1155" s="3">
        <v>10.0</v>
      </c>
      <c r="I1155" s="3">
        <v>10.0</v>
      </c>
    </row>
    <row r="1156" ht="14.25" customHeight="1">
      <c r="A1156" s="21" t="str">
        <f t="shared" si="8"/>
        <v>Aug2021</v>
      </c>
      <c r="B1156" s="21">
        <v>44409.0</v>
      </c>
      <c r="C1156" s="9">
        <v>16.0</v>
      </c>
      <c r="D1156" s="3" t="s">
        <v>138</v>
      </c>
      <c r="E1156" s="9" t="s">
        <v>151</v>
      </c>
      <c r="F1156" s="9" t="s">
        <v>112</v>
      </c>
      <c r="G1156" s="3">
        <f t="array" ref="G1156">INDEX('Aug2021'!$A$1:$BP$55,MATCH($D1156,'Aug2021'!$A:$A,0),MATCH($E1156,'Aug2021'!$2:$2,0))</f>
        <v>0</v>
      </c>
      <c r="H1156" s="3">
        <v>0.0</v>
      </c>
      <c r="I1156" s="3">
        <v>0.0</v>
      </c>
    </row>
    <row r="1157" ht="14.25" customHeight="1">
      <c r="A1157" s="21" t="str">
        <f t="shared" si="8"/>
        <v>Aug2021</v>
      </c>
      <c r="B1157" s="21">
        <v>44409.0</v>
      </c>
      <c r="C1157" s="9">
        <v>17.0</v>
      </c>
      <c r="D1157" s="3" t="s">
        <v>138</v>
      </c>
      <c r="E1157" s="9" t="s">
        <v>152</v>
      </c>
      <c r="F1157" s="9" t="s">
        <v>153</v>
      </c>
      <c r="G1157" s="3" t="str">
        <f t="array" ref="G1157">INDEX('Aug2021'!$A$1:$BP$55,MATCH($D1157,'Aug2021'!$A:$A,0),MATCH($E1157,'Aug2021'!$2:$2,0))</f>
        <v>Suppressed</v>
      </c>
      <c r="H1157" s="3">
        <v>1.0</v>
      </c>
      <c r="I1157" s="3">
        <v>2.0</v>
      </c>
    </row>
    <row r="1158" ht="14.25" customHeight="1">
      <c r="A1158" s="21" t="str">
        <f t="shared" si="8"/>
        <v>Aug2021</v>
      </c>
      <c r="B1158" s="21">
        <v>44409.0</v>
      </c>
      <c r="C1158" s="9">
        <v>18.0</v>
      </c>
      <c r="D1158" s="3" t="s">
        <v>138</v>
      </c>
      <c r="E1158" s="9" t="s">
        <v>154</v>
      </c>
      <c r="F1158" s="9" t="s">
        <v>110</v>
      </c>
      <c r="G1158" s="3">
        <f t="array" ref="G1158">INDEX('Aug2021'!$A$1:$BP$55,MATCH($D1158,'Aug2021'!$A:$A,0),MATCH($E1158,'Aug2021'!$2:$2,0))</f>
        <v>0</v>
      </c>
      <c r="H1158" s="3">
        <v>0.0</v>
      </c>
      <c r="I1158" s="3">
        <v>0.0</v>
      </c>
    </row>
    <row r="1159" ht="14.25" customHeight="1">
      <c r="A1159" s="21" t="str">
        <f t="shared" si="8"/>
        <v>Aug2021</v>
      </c>
      <c r="B1159" s="21">
        <v>44409.0</v>
      </c>
      <c r="C1159" s="9">
        <v>19.0</v>
      </c>
      <c r="D1159" s="3" t="s">
        <v>138</v>
      </c>
      <c r="E1159" s="9" t="s">
        <v>155</v>
      </c>
      <c r="F1159" s="9" t="s">
        <v>109</v>
      </c>
      <c r="G1159" s="3">
        <f t="array" ref="G1159">INDEX('Aug2021'!$A$1:$BP$55,MATCH($D1159,'Aug2021'!$A:$A,0),MATCH($E1159,'Aug2021'!$2:$2,0))</f>
        <v>0</v>
      </c>
      <c r="H1159" s="3">
        <v>0.0</v>
      </c>
      <c r="I1159" s="3">
        <v>0.0</v>
      </c>
    </row>
    <row r="1160" ht="14.25" customHeight="1">
      <c r="A1160" s="21" t="str">
        <f t="shared" si="8"/>
        <v>Aug2021</v>
      </c>
      <c r="B1160" s="21">
        <v>44409.0</v>
      </c>
      <c r="C1160" s="9">
        <v>20.0</v>
      </c>
      <c r="D1160" s="3" t="s">
        <v>138</v>
      </c>
      <c r="E1160" s="9" t="s">
        <v>156</v>
      </c>
      <c r="F1160" s="9" t="s">
        <v>112</v>
      </c>
      <c r="G1160" s="3">
        <f t="array" ref="G1160">INDEX('Aug2021'!$A$1:$BP$55,MATCH($D1160,'Aug2021'!$A:$A,0),MATCH($E1160,'Aug2021'!$2:$2,0))</f>
        <v>0</v>
      </c>
      <c r="H1160" s="3">
        <v>0.0</v>
      </c>
      <c r="I1160" s="3">
        <v>0.0</v>
      </c>
    </row>
    <row r="1161" ht="14.25" customHeight="1">
      <c r="A1161" s="21" t="str">
        <f t="shared" si="8"/>
        <v>Aug2021</v>
      </c>
      <c r="B1161" s="21">
        <v>44409.0</v>
      </c>
      <c r="C1161" s="9">
        <v>21.0</v>
      </c>
      <c r="D1161" s="3" t="s">
        <v>138</v>
      </c>
      <c r="E1161" s="9" t="s">
        <v>157</v>
      </c>
      <c r="F1161" s="9" t="s">
        <v>108</v>
      </c>
      <c r="G1161" s="3">
        <f t="array" ref="G1161">INDEX('Aug2021'!$A$1:$BP$55,MATCH($D1161,'Aug2021'!$A:$A,0),MATCH($E1161,'Aug2021'!$2:$2,0))</f>
        <v>0</v>
      </c>
      <c r="H1161" s="3">
        <v>0.0</v>
      </c>
      <c r="I1161" s="3">
        <v>0.0</v>
      </c>
    </row>
    <row r="1162" ht="14.25" customHeight="1">
      <c r="A1162" s="21" t="str">
        <f t="shared" si="8"/>
        <v>Aug2021</v>
      </c>
      <c r="B1162" s="21">
        <v>44409.0</v>
      </c>
      <c r="C1162" s="9">
        <v>22.0</v>
      </c>
      <c r="D1162" s="3" t="s">
        <v>138</v>
      </c>
      <c r="E1162" s="9" t="s">
        <v>158</v>
      </c>
      <c r="F1162" s="9" t="s">
        <v>109</v>
      </c>
      <c r="G1162" s="3">
        <f t="array" ref="G1162">INDEX('Aug2021'!$A$1:$BP$55,MATCH($D1162,'Aug2021'!$A:$A,0),MATCH($E1162,'Aug2021'!$2:$2,0))</f>
        <v>0</v>
      </c>
      <c r="H1162" s="3">
        <v>0.0</v>
      </c>
      <c r="I1162" s="3">
        <v>0.0</v>
      </c>
    </row>
    <row r="1163" ht="14.25" customHeight="1">
      <c r="A1163" s="21" t="str">
        <f t="shared" si="8"/>
        <v>Aug2021</v>
      </c>
      <c r="B1163" s="21">
        <v>44409.0</v>
      </c>
      <c r="C1163" s="9">
        <v>23.0</v>
      </c>
      <c r="D1163" s="3" t="s">
        <v>138</v>
      </c>
      <c r="E1163" s="9" t="s">
        <v>159</v>
      </c>
      <c r="F1163" s="9" t="s">
        <v>110</v>
      </c>
      <c r="G1163" s="3">
        <f t="array" ref="G1163">INDEX('Aug2021'!$A$1:$BP$55,MATCH($D1163,'Aug2021'!$A:$A,0),MATCH($E1163,'Aug2021'!$2:$2,0))</f>
        <v>0</v>
      </c>
      <c r="H1163" s="3">
        <v>0.0</v>
      </c>
      <c r="I1163" s="3">
        <v>0.0</v>
      </c>
    </row>
    <row r="1164" ht="14.25" customHeight="1">
      <c r="A1164" s="21" t="str">
        <f t="shared" si="8"/>
        <v>Aug2021</v>
      </c>
      <c r="B1164" s="21">
        <v>44409.0</v>
      </c>
      <c r="C1164" s="9">
        <v>24.0</v>
      </c>
      <c r="D1164" s="3" t="s">
        <v>138</v>
      </c>
      <c r="E1164" s="9" t="s">
        <v>160</v>
      </c>
      <c r="F1164" s="9" t="s">
        <v>109</v>
      </c>
      <c r="G1164" s="3">
        <f t="array" ref="G1164">INDEX('Aug2021'!$A$1:$BP$55,MATCH($D1164,'Aug2021'!$A:$A,0),MATCH($E1164,'Aug2021'!$2:$2,0))</f>
        <v>0</v>
      </c>
      <c r="H1164" s="3">
        <v>0.0</v>
      </c>
      <c r="I1164" s="3">
        <v>0.0</v>
      </c>
    </row>
    <row r="1165" ht="14.25" customHeight="1">
      <c r="A1165" s="21" t="str">
        <f t="shared" si="8"/>
        <v>Aug2021</v>
      </c>
      <c r="B1165" s="21">
        <v>44409.0</v>
      </c>
      <c r="C1165" s="9">
        <v>25.0</v>
      </c>
      <c r="D1165" s="3" t="s">
        <v>138</v>
      </c>
      <c r="E1165" s="9" t="s">
        <v>161</v>
      </c>
      <c r="F1165" s="9" t="s">
        <v>108</v>
      </c>
      <c r="G1165" s="3">
        <f t="array" ref="G1165">INDEX('Aug2021'!$A$1:$BP$55,MATCH($D1165,'Aug2021'!$A:$A,0),MATCH($E1165,'Aug2021'!$2:$2,0))</f>
        <v>0</v>
      </c>
      <c r="H1165" s="3">
        <v>0.0</v>
      </c>
      <c r="I1165" s="3">
        <v>0.0</v>
      </c>
    </row>
    <row r="1166" ht="14.25" customHeight="1">
      <c r="A1166" s="21" t="str">
        <f t="shared" si="8"/>
        <v>Aug2021</v>
      </c>
      <c r="B1166" s="21">
        <v>44409.0</v>
      </c>
      <c r="C1166" s="9">
        <v>26.0</v>
      </c>
      <c r="D1166" s="3" t="s">
        <v>138</v>
      </c>
      <c r="E1166" s="9" t="s">
        <v>162</v>
      </c>
      <c r="F1166" s="9" t="s">
        <v>111</v>
      </c>
      <c r="G1166" s="3">
        <f t="array" ref="G1166">INDEX('Aug2021'!$A$1:$BP$55,MATCH($D1166,'Aug2021'!$A:$A,0),MATCH($E1166,'Aug2021'!$2:$2,0))</f>
        <v>0</v>
      </c>
      <c r="H1166" s="3">
        <v>0.0</v>
      </c>
      <c r="I1166" s="3">
        <v>0.0</v>
      </c>
    </row>
    <row r="1167" ht="14.25" customHeight="1">
      <c r="A1167" s="21" t="str">
        <f t="shared" si="8"/>
        <v>Aug2021</v>
      </c>
      <c r="B1167" s="21">
        <v>44409.0</v>
      </c>
      <c r="C1167" s="9">
        <v>27.0</v>
      </c>
      <c r="D1167" s="3" t="s">
        <v>138</v>
      </c>
      <c r="E1167" s="9" t="s">
        <v>163</v>
      </c>
      <c r="F1167" s="9" t="s">
        <v>109</v>
      </c>
      <c r="G1167" s="3">
        <f t="array" ref="G1167">INDEX('Aug2021'!$A$1:$BP$55,MATCH($D1167,'Aug2021'!$A:$A,0),MATCH($E1167,'Aug2021'!$2:$2,0))</f>
        <v>0</v>
      </c>
      <c r="H1167" s="3">
        <v>0.0</v>
      </c>
      <c r="I1167" s="3">
        <v>0.0</v>
      </c>
    </row>
    <row r="1168" ht="14.25" customHeight="1">
      <c r="A1168" s="21" t="str">
        <f t="shared" si="8"/>
        <v>Aug2021</v>
      </c>
      <c r="B1168" s="21">
        <v>44409.0</v>
      </c>
      <c r="C1168" s="9">
        <v>28.0</v>
      </c>
      <c r="D1168" s="3" t="s">
        <v>138</v>
      </c>
      <c r="E1168" s="9" t="s">
        <v>164</v>
      </c>
      <c r="F1168" s="9" t="s">
        <v>112</v>
      </c>
      <c r="G1168" s="3">
        <f t="array" ref="G1168">INDEX('Aug2021'!$A$1:$BP$55,MATCH($D1168,'Aug2021'!$A:$A,0),MATCH($E1168,'Aug2021'!$2:$2,0))</f>
        <v>0</v>
      </c>
      <c r="H1168" s="3">
        <v>0.0</v>
      </c>
      <c r="I1168" s="3">
        <v>0.0</v>
      </c>
    </row>
    <row r="1169" ht="14.25" customHeight="1">
      <c r="A1169" s="21" t="str">
        <f t="shared" si="8"/>
        <v>Aug2021</v>
      </c>
      <c r="B1169" s="21">
        <v>44409.0</v>
      </c>
      <c r="C1169" s="9">
        <v>29.0</v>
      </c>
      <c r="D1169" s="3" t="s">
        <v>138</v>
      </c>
      <c r="E1169" s="9" t="s">
        <v>165</v>
      </c>
      <c r="F1169" s="9" t="s">
        <v>111</v>
      </c>
      <c r="G1169" s="3" t="str">
        <f t="array" ref="G1169">INDEX('Aug2021'!$A$1:$BP$55,MATCH($D1169,'Aug2021'!$A:$A,0),MATCH($E1169,'Aug2021'!$2:$2,0))</f>
        <v>Suppressed</v>
      </c>
      <c r="H1169" s="3">
        <v>1.0</v>
      </c>
      <c r="I1169" s="3">
        <v>2.0</v>
      </c>
    </row>
    <row r="1170" ht="14.25" customHeight="1">
      <c r="A1170" s="21" t="str">
        <f t="shared" si="8"/>
        <v>Aug2021</v>
      </c>
      <c r="B1170" s="21">
        <v>44409.0</v>
      </c>
      <c r="C1170" s="9">
        <v>30.0</v>
      </c>
      <c r="D1170" s="3" t="s">
        <v>138</v>
      </c>
      <c r="E1170" s="9" t="s">
        <v>166</v>
      </c>
      <c r="F1170" s="9" t="s">
        <v>108</v>
      </c>
      <c r="G1170" s="3">
        <f t="array" ref="G1170">INDEX('Aug2021'!$A$1:$BP$55,MATCH($D1170,'Aug2021'!$A:$A,0),MATCH($E1170,'Aug2021'!$2:$2,0))</f>
        <v>0</v>
      </c>
      <c r="H1170" s="3">
        <v>0.0</v>
      </c>
      <c r="I1170" s="3">
        <v>0.0</v>
      </c>
    </row>
    <row r="1171" ht="14.25" customHeight="1">
      <c r="A1171" s="21" t="str">
        <f t="shared" si="8"/>
        <v>Aug2021</v>
      </c>
      <c r="B1171" s="21">
        <v>44409.0</v>
      </c>
      <c r="C1171" s="9">
        <v>31.0</v>
      </c>
      <c r="D1171" s="3" t="s">
        <v>138</v>
      </c>
      <c r="E1171" s="9" t="s">
        <v>167</v>
      </c>
      <c r="F1171" s="9" t="s">
        <v>109</v>
      </c>
      <c r="G1171" s="3">
        <f t="array" ref="G1171">INDEX('Aug2021'!$A$1:$BP$55,MATCH($D1171,'Aug2021'!$A:$A,0),MATCH($E1171,'Aug2021'!$2:$2,0))</f>
        <v>0</v>
      </c>
      <c r="H1171" s="3">
        <v>0.0</v>
      </c>
      <c r="I1171" s="3">
        <v>0.0</v>
      </c>
    </row>
    <row r="1172" ht="14.25" customHeight="1">
      <c r="A1172" s="21" t="str">
        <f t="shared" si="8"/>
        <v>Aug2021</v>
      </c>
      <c r="B1172" s="21">
        <v>44409.0</v>
      </c>
      <c r="C1172" s="9">
        <v>32.0</v>
      </c>
      <c r="D1172" s="3" t="s">
        <v>138</v>
      </c>
      <c r="E1172" s="9" t="s">
        <v>168</v>
      </c>
      <c r="F1172" s="9" t="s">
        <v>112</v>
      </c>
      <c r="G1172" s="3">
        <f t="array" ref="G1172">INDEX('Aug2021'!$A$1:$BP$55,MATCH($D1172,'Aug2021'!$A:$A,0),MATCH($E1172,'Aug2021'!$2:$2,0))</f>
        <v>0</v>
      </c>
      <c r="H1172" s="3">
        <v>0.0</v>
      </c>
      <c r="I1172" s="3">
        <v>0.0</v>
      </c>
    </row>
    <row r="1173" ht="14.25" customHeight="1">
      <c r="A1173" s="21" t="str">
        <f t="shared" si="8"/>
        <v>Aug2021</v>
      </c>
      <c r="B1173" s="21">
        <v>44409.0</v>
      </c>
      <c r="C1173" s="9">
        <v>33.0</v>
      </c>
      <c r="D1173" s="3" t="s">
        <v>138</v>
      </c>
      <c r="E1173" s="9" t="s">
        <v>169</v>
      </c>
      <c r="F1173" s="9" t="s">
        <v>110</v>
      </c>
      <c r="G1173" s="3">
        <f t="array" ref="G1173">INDEX('Aug2021'!$A$1:$BP$55,MATCH($D1173,'Aug2021'!$A:$A,0),MATCH($E1173,'Aug2021'!$2:$2,0))</f>
        <v>0</v>
      </c>
      <c r="H1173" s="3">
        <v>0.0</v>
      </c>
      <c r="I1173" s="3">
        <v>0.0</v>
      </c>
    </row>
    <row r="1174" ht="14.25" customHeight="1">
      <c r="A1174" s="21" t="str">
        <f t="shared" si="8"/>
        <v>Aug2021</v>
      </c>
      <c r="B1174" s="21">
        <v>44409.0</v>
      </c>
      <c r="C1174" s="9">
        <v>34.0</v>
      </c>
      <c r="D1174" s="3" t="s">
        <v>138</v>
      </c>
      <c r="E1174" s="9" t="s">
        <v>170</v>
      </c>
      <c r="F1174" s="9" t="s">
        <v>109</v>
      </c>
      <c r="G1174" s="3">
        <f t="array" ref="G1174">INDEX('Aug2021'!$A$1:$BP$55,MATCH($D1174,'Aug2021'!$A:$A,0),MATCH($E1174,'Aug2021'!$2:$2,0))</f>
        <v>0</v>
      </c>
      <c r="H1174" s="3">
        <v>0.0</v>
      </c>
      <c r="I1174" s="3">
        <v>0.0</v>
      </c>
    </row>
    <row r="1175" ht="14.25" customHeight="1">
      <c r="A1175" s="21" t="str">
        <f t="shared" si="8"/>
        <v>Aug2021</v>
      </c>
      <c r="B1175" s="21">
        <v>44409.0</v>
      </c>
      <c r="C1175" s="9">
        <v>35.0</v>
      </c>
      <c r="D1175" s="3" t="s">
        <v>138</v>
      </c>
      <c r="E1175" s="9" t="s">
        <v>171</v>
      </c>
      <c r="F1175" s="9" t="s">
        <v>108</v>
      </c>
      <c r="G1175" s="3">
        <f t="array" ref="G1175">INDEX('Aug2021'!$A$1:$BP$55,MATCH($D1175,'Aug2021'!$A:$A,0),MATCH($E1175,'Aug2021'!$2:$2,0))</f>
        <v>0</v>
      </c>
      <c r="H1175" s="3">
        <v>0.0</v>
      </c>
      <c r="I1175" s="3">
        <v>0.0</v>
      </c>
    </row>
    <row r="1176" ht="14.25" customHeight="1">
      <c r="A1176" s="21" t="str">
        <f t="shared" si="8"/>
        <v>Aug2021</v>
      </c>
      <c r="B1176" s="21">
        <v>44409.0</v>
      </c>
      <c r="C1176" s="9">
        <v>36.0</v>
      </c>
      <c r="D1176" s="3" t="s">
        <v>138</v>
      </c>
      <c r="E1176" s="9" t="s">
        <v>172</v>
      </c>
      <c r="F1176" s="9" t="s">
        <v>111</v>
      </c>
      <c r="G1176" s="3">
        <f t="array" ref="G1176">INDEX('Aug2021'!$A$1:$BP$55,MATCH($D1176,'Aug2021'!$A:$A,0),MATCH($E1176,'Aug2021'!$2:$2,0))</f>
        <v>0</v>
      </c>
      <c r="H1176" s="3">
        <v>0.0</v>
      </c>
      <c r="I1176" s="3">
        <v>0.0</v>
      </c>
    </row>
    <row r="1177" ht="14.25" customHeight="1">
      <c r="A1177" s="21" t="str">
        <f t="shared" si="8"/>
        <v>Aug2021</v>
      </c>
      <c r="B1177" s="21">
        <v>44409.0</v>
      </c>
      <c r="C1177" s="9">
        <v>37.0</v>
      </c>
      <c r="D1177" s="3" t="s">
        <v>138</v>
      </c>
      <c r="E1177" s="9" t="s">
        <v>173</v>
      </c>
      <c r="F1177" s="9" t="s">
        <v>110</v>
      </c>
      <c r="G1177" s="3">
        <f t="array" ref="G1177">INDEX('Aug2021'!$A$1:$BP$55,MATCH($D1177,'Aug2021'!$A:$A,0),MATCH($E1177,'Aug2021'!$2:$2,0))</f>
        <v>0</v>
      </c>
      <c r="H1177" s="3">
        <v>0.0</v>
      </c>
      <c r="I1177" s="3">
        <v>0.0</v>
      </c>
    </row>
    <row r="1178" ht="14.25" customHeight="1">
      <c r="A1178" s="21" t="str">
        <f t="shared" si="8"/>
        <v>Aug2021</v>
      </c>
      <c r="B1178" s="21">
        <v>44409.0</v>
      </c>
      <c r="C1178" s="9">
        <v>38.0</v>
      </c>
      <c r="D1178" s="3" t="s">
        <v>138</v>
      </c>
      <c r="E1178" s="9" t="s">
        <v>174</v>
      </c>
      <c r="F1178" s="9" t="s">
        <v>114</v>
      </c>
      <c r="G1178" s="3">
        <f t="array" ref="G1178">INDEX('Aug2021'!$A$1:$BP$55,MATCH($D1178,'Aug2021'!$A:$A,0),MATCH($E1178,'Aug2021'!$2:$2,0))</f>
        <v>0</v>
      </c>
      <c r="H1178" s="3">
        <v>0.0</v>
      </c>
      <c r="I1178" s="3">
        <v>0.0</v>
      </c>
    </row>
    <row r="1179" ht="14.25" customHeight="1">
      <c r="A1179" s="21" t="str">
        <f t="shared" si="8"/>
        <v>Aug2021</v>
      </c>
      <c r="B1179" s="21">
        <v>44409.0</v>
      </c>
      <c r="C1179" s="9">
        <v>39.0</v>
      </c>
      <c r="D1179" s="3" t="s">
        <v>138</v>
      </c>
      <c r="E1179" s="9" t="s">
        <v>175</v>
      </c>
      <c r="F1179" s="9" t="s">
        <v>112</v>
      </c>
      <c r="G1179" s="3">
        <f t="array" ref="G1179">INDEX('Aug2021'!$A$1:$BP$55,MATCH($D1179,'Aug2021'!$A:$A,0),MATCH($E1179,'Aug2021'!$2:$2,0))</f>
        <v>0</v>
      </c>
      <c r="H1179" s="3">
        <v>0.0</v>
      </c>
      <c r="I1179" s="3">
        <v>0.0</v>
      </c>
    </row>
    <row r="1180" ht="14.25" customHeight="1">
      <c r="A1180" s="21" t="str">
        <f t="shared" si="8"/>
        <v>Aug2021</v>
      </c>
      <c r="B1180" s="21">
        <v>44409.0</v>
      </c>
      <c r="C1180" s="9">
        <v>40.0</v>
      </c>
      <c r="D1180" s="3" t="s">
        <v>138</v>
      </c>
      <c r="E1180" s="9" t="s">
        <v>176</v>
      </c>
      <c r="F1180" s="9" t="s">
        <v>109</v>
      </c>
      <c r="G1180" s="3">
        <f t="array" ref="G1180">INDEX('Aug2021'!$A$1:$BP$55,MATCH($D1180,'Aug2021'!$A:$A,0),MATCH($E1180,'Aug2021'!$2:$2,0))</f>
        <v>0</v>
      </c>
      <c r="H1180" s="3">
        <v>0.0</v>
      </c>
      <c r="I1180" s="3">
        <v>0.0</v>
      </c>
    </row>
    <row r="1181" ht="14.25" customHeight="1">
      <c r="A1181" s="21" t="str">
        <f t="shared" si="8"/>
        <v>Aug2021</v>
      </c>
      <c r="B1181" s="21">
        <v>44409.0</v>
      </c>
      <c r="C1181" s="9">
        <v>41.0</v>
      </c>
      <c r="D1181" s="3" t="s">
        <v>138</v>
      </c>
      <c r="E1181" s="9" t="s">
        <v>177</v>
      </c>
      <c r="F1181" s="9" t="s">
        <v>109</v>
      </c>
      <c r="G1181" s="3">
        <f t="array" ref="G1181">INDEX('Aug2021'!$A$1:$BP$55,MATCH($D1181,'Aug2021'!$A:$A,0),MATCH($E1181,'Aug2021'!$2:$2,0))</f>
        <v>0</v>
      </c>
      <c r="H1181" s="3">
        <v>0.0</v>
      </c>
      <c r="I1181" s="3">
        <v>0.0</v>
      </c>
    </row>
    <row r="1182" ht="14.25" customHeight="1">
      <c r="A1182" s="21" t="str">
        <f t="shared" si="8"/>
        <v>Aug2021</v>
      </c>
      <c r="B1182" s="21">
        <v>44409.0</v>
      </c>
      <c r="C1182" s="9">
        <v>42.0</v>
      </c>
      <c r="D1182" s="3" t="s">
        <v>138</v>
      </c>
      <c r="E1182" s="9" t="s">
        <v>178</v>
      </c>
      <c r="F1182" s="9" t="s">
        <v>108</v>
      </c>
      <c r="G1182" s="3">
        <f t="array" ref="G1182">INDEX('Aug2021'!$A$1:$BP$55,MATCH($D1182,'Aug2021'!$A:$A,0),MATCH($E1182,'Aug2021'!$2:$2,0))</f>
        <v>0</v>
      </c>
      <c r="H1182" s="3">
        <v>0.0</v>
      </c>
      <c r="I1182" s="3">
        <v>0.0</v>
      </c>
    </row>
    <row r="1183" ht="14.25" customHeight="1">
      <c r="A1183" s="21" t="str">
        <f t="shared" si="8"/>
        <v>Aug2021</v>
      </c>
      <c r="B1183" s="21">
        <v>44409.0</v>
      </c>
      <c r="C1183" s="9">
        <v>43.0</v>
      </c>
      <c r="D1183" s="3" t="s">
        <v>138</v>
      </c>
      <c r="E1183" s="9" t="s">
        <v>179</v>
      </c>
      <c r="F1183" s="9" t="s">
        <v>109</v>
      </c>
      <c r="G1183" s="3">
        <f t="array" ref="G1183">INDEX('Aug2021'!$A$1:$BP$55,MATCH($D1183,'Aug2021'!$A:$A,0),MATCH($E1183,'Aug2021'!$2:$2,0))</f>
        <v>0</v>
      </c>
      <c r="H1183" s="3">
        <v>0.0</v>
      </c>
      <c r="I1183" s="3">
        <v>0.0</v>
      </c>
    </row>
    <row r="1184" ht="14.25" customHeight="1">
      <c r="A1184" s="21" t="str">
        <f t="shared" si="8"/>
        <v>Aug2021</v>
      </c>
      <c r="B1184" s="21">
        <v>44409.0</v>
      </c>
      <c r="C1184" s="9">
        <v>44.0</v>
      </c>
      <c r="D1184" s="3" t="s">
        <v>138</v>
      </c>
      <c r="E1184" s="9" t="s">
        <v>180</v>
      </c>
      <c r="F1184" s="9" t="s">
        <v>110</v>
      </c>
      <c r="G1184" s="3">
        <f t="array" ref="G1184">INDEX('Aug2021'!$A$1:$BP$55,MATCH($D1184,'Aug2021'!$A:$A,0),MATCH($E1184,'Aug2021'!$2:$2,0))</f>
        <v>0</v>
      </c>
      <c r="H1184" s="3">
        <v>0.0</v>
      </c>
      <c r="I1184" s="3">
        <v>0.0</v>
      </c>
    </row>
    <row r="1185" ht="14.25" customHeight="1">
      <c r="A1185" s="21" t="str">
        <f t="shared" si="8"/>
        <v>Aug2021</v>
      </c>
      <c r="B1185" s="21">
        <v>44409.0</v>
      </c>
      <c r="C1185" s="9">
        <v>45.0</v>
      </c>
      <c r="D1185" s="3" t="s">
        <v>138</v>
      </c>
      <c r="E1185" s="9" t="s">
        <v>181</v>
      </c>
      <c r="F1185" s="9" t="s">
        <v>108</v>
      </c>
      <c r="G1185" s="3" t="str">
        <f t="array" ref="G1185">INDEX('Aug2021'!$A$1:$BP$55,MATCH($D1185,'Aug2021'!$A:$A,0),MATCH($E1185,'Aug2021'!$2:$2,0))</f>
        <v>Suppressed</v>
      </c>
      <c r="H1185" s="3">
        <v>1.0</v>
      </c>
      <c r="I1185" s="3">
        <v>2.0</v>
      </c>
    </row>
    <row r="1186" ht="14.25" customHeight="1">
      <c r="A1186" s="21" t="str">
        <f t="shared" si="8"/>
        <v>Aug2021</v>
      </c>
      <c r="B1186" s="21">
        <v>44409.0</v>
      </c>
      <c r="C1186" s="9">
        <v>46.0</v>
      </c>
      <c r="D1186" s="3" t="s">
        <v>138</v>
      </c>
      <c r="E1186" s="9" t="s">
        <v>182</v>
      </c>
      <c r="F1186" s="9" t="s">
        <v>109</v>
      </c>
      <c r="G1186" s="3">
        <f t="array" ref="G1186">INDEX('Aug2021'!$A$1:$BP$55,MATCH($D1186,'Aug2021'!$A:$A,0),MATCH($E1186,'Aug2021'!$2:$2,0))</f>
        <v>0</v>
      </c>
      <c r="H1186" s="3">
        <v>0.0</v>
      </c>
      <c r="I1186" s="3">
        <v>0.0</v>
      </c>
    </row>
    <row r="1187" ht="14.25" customHeight="1">
      <c r="A1187" s="21" t="str">
        <f t="shared" si="8"/>
        <v>Aug2021</v>
      </c>
      <c r="B1187" s="21">
        <v>44409.0</v>
      </c>
      <c r="C1187" s="9">
        <v>47.0</v>
      </c>
      <c r="D1187" s="3" t="s">
        <v>138</v>
      </c>
      <c r="E1187" s="9" t="s">
        <v>183</v>
      </c>
      <c r="F1187" s="9" t="s">
        <v>111</v>
      </c>
      <c r="G1187" s="3">
        <f t="array" ref="G1187">INDEX('Aug2021'!$A$1:$BP$55,MATCH($D1187,'Aug2021'!$A:$A,0),MATCH($E1187,'Aug2021'!$2:$2,0))</f>
        <v>0</v>
      </c>
      <c r="H1187" s="3">
        <v>0.0</v>
      </c>
      <c r="I1187" s="3">
        <v>0.0</v>
      </c>
    </row>
    <row r="1188" ht="14.25" customHeight="1">
      <c r="A1188" s="21" t="str">
        <f t="shared" si="8"/>
        <v>Aug2021</v>
      </c>
      <c r="B1188" s="21">
        <v>44409.0</v>
      </c>
      <c r="C1188" s="9">
        <v>48.0</v>
      </c>
      <c r="D1188" s="3" t="s">
        <v>138</v>
      </c>
      <c r="E1188" s="9" t="s">
        <v>184</v>
      </c>
      <c r="F1188" s="9" t="s">
        <v>108</v>
      </c>
      <c r="G1188" s="3">
        <f t="array" ref="G1188">INDEX('Aug2021'!$A$1:$BP$55,MATCH($D1188,'Aug2021'!$A:$A,0),MATCH($E1188,'Aug2021'!$2:$2,0))</f>
        <v>0</v>
      </c>
      <c r="H1188" s="3">
        <v>0.0</v>
      </c>
      <c r="I1188" s="3">
        <v>0.0</v>
      </c>
    </row>
    <row r="1189" ht="14.25" customHeight="1">
      <c r="A1189" s="21" t="str">
        <f t="shared" si="8"/>
        <v>Aug2021</v>
      </c>
      <c r="B1189" s="21">
        <v>44409.0</v>
      </c>
      <c r="C1189" s="9">
        <v>49.0</v>
      </c>
      <c r="D1189" s="3" t="s">
        <v>138</v>
      </c>
      <c r="E1189" s="9" t="s">
        <v>185</v>
      </c>
      <c r="F1189" s="9" t="s">
        <v>110</v>
      </c>
      <c r="G1189" s="3">
        <f t="array" ref="G1189">INDEX('Aug2021'!$A$1:$BP$55,MATCH($D1189,'Aug2021'!$A:$A,0),MATCH($E1189,'Aug2021'!$2:$2,0))</f>
        <v>0</v>
      </c>
      <c r="H1189" s="3">
        <v>0.0</v>
      </c>
      <c r="I1189" s="3">
        <v>0.0</v>
      </c>
    </row>
    <row r="1190" ht="14.25" customHeight="1">
      <c r="A1190" s="21" t="str">
        <f t="shared" si="8"/>
        <v>Aug2021</v>
      </c>
      <c r="B1190" s="21">
        <v>44409.0</v>
      </c>
      <c r="C1190" s="9">
        <v>50.0</v>
      </c>
      <c r="D1190" s="3" t="s">
        <v>138</v>
      </c>
      <c r="E1190" s="9" t="s">
        <v>186</v>
      </c>
      <c r="F1190" s="9" t="s">
        <v>108</v>
      </c>
      <c r="G1190" s="3">
        <f t="array" ref="G1190">INDEX('Aug2021'!$A$1:$BP$55,MATCH($D1190,'Aug2021'!$A:$A,0),MATCH($E1190,'Aug2021'!$2:$2,0))</f>
        <v>0</v>
      </c>
      <c r="H1190" s="3">
        <v>0.0</v>
      </c>
      <c r="I1190" s="3">
        <v>0.0</v>
      </c>
    </row>
    <row r="1191" ht="14.25" customHeight="1">
      <c r="A1191" s="21" t="str">
        <f t="shared" si="8"/>
        <v>Aug2021</v>
      </c>
      <c r="B1191" s="21">
        <v>44409.0</v>
      </c>
      <c r="C1191" s="9">
        <v>51.0</v>
      </c>
      <c r="D1191" s="3" t="s">
        <v>138</v>
      </c>
      <c r="E1191" s="9" t="s">
        <v>187</v>
      </c>
      <c r="F1191" s="9" t="s">
        <v>110</v>
      </c>
      <c r="G1191" s="3">
        <f t="array" ref="G1191">INDEX('Aug2021'!$A$1:$BP$55,MATCH($D1191,'Aug2021'!$A:$A,0),MATCH($E1191,'Aug2021'!$2:$2,0))</f>
        <v>0</v>
      </c>
      <c r="H1191" s="3">
        <v>0.0</v>
      </c>
      <c r="I1191" s="3">
        <v>0.0</v>
      </c>
    </row>
    <row r="1192" ht="14.25" customHeight="1">
      <c r="A1192" s="21" t="str">
        <f t="shared" si="8"/>
        <v>Aug2021</v>
      </c>
      <c r="B1192" s="21">
        <v>44409.0</v>
      </c>
      <c r="C1192" s="9">
        <v>52.0</v>
      </c>
      <c r="D1192" s="3" t="s">
        <v>138</v>
      </c>
      <c r="E1192" s="9" t="s">
        <v>188</v>
      </c>
      <c r="F1192" s="9" t="s">
        <v>108</v>
      </c>
      <c r="G1192" s="3" t="str">
        <f t="array" ref="G1192">INDEX('Aug2021'!$A$1:$BP$55,MATCH($D1192,'Aug2021'!$A:$A,0),MATCH($E1192,'Aug2021'!$2:$2,0))</f>
        <v>Suppressed</v>
      </c>
      <c r="H1192" s="3">
        <v>1.0</v>
      </c>
      <c r="I1192" s="3">
        <v>2.0</v>
      </c>
    </row>
    <row r="1193" ht="14.25" customHeight="1">
      <c r="A1193" s="21" t="str">
        <f t="shared" si="8"/>
        <v>Aug2021</v>
      </c>
      <c r="B1193" s="21">
        <v>44409.0</v>
      </c>
      <c r="C1193" s="9">
        <v>53.0</v>
      </c>
      <c r="D1193" s="3" t="s">
        <v>138</v>
      </c>
      <c r="E1193" s="9" t="s">
        <v>189</v>
      </c>
      <c r="F1193" s="9" t="s">
        <v>108</v>
      </c>
      <c r="G1193" s="3">
        <f t="array" ref="G1193">INDEX('Aug2021'!$A$1:$BP$55,MATCH($D1193,'Aug2021'!$A:$A,0),MATCH($E1193,'Aug2021'!$2:$2,0))</f>
        <v>0</v>
      </c>
      <c r="H1193" s="3">
        <v>0.0</v>
      </c>
      <c r="I1193" s="3">
        <v>0.0</v>
      </c>
    </row>
    <row r="1194" ht="14.25" customHeight="1">
      <c r="A1194" s="21" t="str">
        <f t="shared" si="8"/>
        <v>Aug2021</v>
      </c>
      <c r="B1194" s="21">
        <v>44409.0</v>
      </c>
      <c r="C1194" s="9">
        <v>54.0</v>
      </c>
      <c r="D1194" s="3" t="s">
        <v>138</v>
      </c>
      <c r="E1194" s="9" t="s">
        <v>190</v>
      </c>
      <c r="F1194" s="9" t="s">
        <v>108</v>
      </c>
      <c r="G1194" s="3">
        <f t="array" ref="G1194">INDEX('Aug2021'!$A$1:$BP$55,MATCH($D1194,'Aug2021'!$A:$A,0),MATCH($E1194,'Aug2021'!$2:$2,0))</f>
        <v>0</v>
      </c>
      <c r="H1194" s="3">
        <v>0.0</v>
      </c>
      <c r="I1194" s="3">
        <v>0.0</v>
      </c>
    </row>
    <row r="1195" ht="14.25" customHeight="1">
      <c r="A1195" s="21" t="str">
        <f t="shared" si="8"/>
        <v>Aug2021</v>
      </c>
      <c r="B1195" s="21">
        <v>44409.0</v>
      </c>
      <c r="C1195" s="9">
        <v>55.0</v>
      </c>
      <c r="D1195" s="3" t="s">
        <v>138</v>
      </c>
      <c r="E1195" s="9" t="s">
        <v>191</v>
      </c>
      <c r="F1195" s="9" t="s">
        <v>112</v>
      </c>
      <c r="G1195" s="3">
        <f t="array" ref="G1195">INDEX('Aug2021'!$A$1:$BP$55,MATCH($D1195,'Aug2021'!$A:$A,0),MATCH($E1195,'Aug2021'!$2:$2,0))</f>
        <v>0</v>
      </c>
      <c r="H1195" s="3">
        <v>0.0</v>
      </c>
      <c r="I1195" s="3">
        <v>0.0</v>
      </c>
    </row>
    <row r="1196" ht="14.25" customHeight="1">
      <c r="A1196" s="21" t="str">
        <f t="shared" si="8"/>
        <v>Aug2021</v>
      </c>
      <c r="B1196" s="21">
        <v>44409.0</v>
      </c>
      <c r="C1196" s="9">
        <v>56.0</v>
      </c>
      <c r="D1196" s="3" t="s">
        <v>138</v>
      </c>
      <c r="E1196" s="9" t="s">
        <v>192</v>
      </c>
      <c r="F1196" s="9" t="s">
        <v>109</v>
      </c>
      <c r="G1196" s="3">
        <f t="array" ref="G1196">INDEX('Aug2021'!$A$1:$BP$55,MATCH($D1196,'Aug2021'!$A:$A,0),MATCH($E1196,'Aug2021'!$2:$2,0))</f>
        <v>0</v>
      </c>
      <c r="H1196" s="3">
        <v>0.0</v>
      </c>
      <c r="I1196" s="3">
        <v>0.0</v>
      </c>
    </row>
    <row r="1197" ht="14.25" customHeight="1">
      <c r="A1197" s="21" t="str">
        <f t="shared" si="8"/>
        <v>Aug2021</v>
      </c>
      <c r="B1197" s="21">
        <v>44409.0</v>
      </c>
      <c r="C1197" s="9">
        <v>57.0</v>
      </c>
      <c r="D1197" s="3" t="s">
        <v>138</v>
      </c>
      <c r="E1197" s="9" t="s">
        <v>193</v>
      </c>
      <c r="F1197" s="9" t="s">
        <v>108</v>
      </c>
      <c r="G1197" s="3">
        <f t="array" ref="G1197">INDEX('Aug2021'!$A$1:$BP$55,MATCH($D1197,'Aug2021'!$A:$A,0),MATCH($E1197,'Aug2021'!$2:$2,0))</f>
        <v>0</v>
      </c>
      <c r="H1197" s="3">
        <v>0.0</v>
      </c>
      <c r="I1197" s="3">
        <v>0.0</v>
      </c>
    </row>
    <row r="1198" ht="14.25" customHeight="1">
      <c r="A1198" s="21" t="str">
        <f t="shared" si="8"/>
        <v>Aug2021</v>
      </c>
      <c r="B1198" s="21">
        <v>44409.0</v>
      </c>
      <c r="C1198" s="9">
        <v>58.0</v>
      </c>
      <c r="D1198" s="3" t="s">
        <v>138</v>
      </c>
      <c r="E1198" s="9" t="s">
        <v>194</v>
      </c>
      <c r="F1198" s="9" t="s">
        <v>108</v>
      </c>
      <c r="G1198" s="3">
        <f t="array" ref="G1198">INDEX('Aug2021'!$A$1:$BP$55,MATCH($D1198,'Aug2021'!$A:$A,0),MATCH($E1198,'Aug2021'!$2:$2,0))</f>
        <v>0</v>
      </c>
      <c r="H1198" s="3">
        <v>0.0</v>
      </c>
      <c r="I1198" s="3">
        <v>0.0</v>
      </c>
    </row>
    <row r="1199" ht="14.25" customHeight="1">
      <c r="A1199" s="21" t="str">
        <f t="shared" si="8"/>
        <v>Aug2021</v>
      </c>
      <c r="B1199" s="21">
        <v>44409.0</v>
      </c>
      <c r="C1199" s="9">
        <v>59.0</v>
      </c>
      <c r="D1199" s="3" t="s">
        <v>138</v>
      </c>
      <c r="E1199" s="9" t="s">
        <v>195</v>
      </c>
      <c r="F1199" s="9" t="s">
        <v>110</v>
      </c>
      <c r="G1199" s="3">
        <f t="array" ref="G1199">INDEX('Aug2021'!$A$1:$BP$55,MATCH($D1199,'Aug2021'!$A:$A,0),MATCH($E1199,'Aug2021'!$2:$2,0))</f>
        <v>0</v>
      </c>
      <c r="H1199" s="3">
        <v>0.0</v>
      </c>
      <c r="I1199" s="3">
        <v>0.0</v>
      </c>
    </row>
    <row r="1200" ht="14.25" customHeight="1">
      <c r="A1200" s="21" t="str">
        <f t="shared" si="8"/>
        <v>Aug2021</v>
      </c>
      <c r="B1200" s="21">
        <v>44409.0</v>
      </c>
      <c r="C1200" s="9">
        <v>60.0</v>
      </c>
      <c r="D1200" s="3" t="s">
        <v>138</v>
      </c>
      <c r="E1200" s="9" t="s">
        <v>196</v>
      </c>
      <c r="F1200" s="9" t="s">
        <v>108</v>
      </c>
      <c r="G1200" s="3">
        <f t="array" ref="G1200">INDEX('Aug2021'!$A$1:$BP$55,MATCH($D1200,'Aug2021'!$A:$A,0),MATCH($E1200,'Aug2021'!$2:$2,0))</f>
        <v>0</v>
      </c>
      <c r="H1200" s="3">
        <v>0.0</v>
      </c>
      <c r="I1200" s="3">
        <v>0.0</v>
      </c>
    </row>
    <row r="1201" ht="14.25" customHeight="1">
      <c r="A1201" s="21" t="str">
        <f t="shared" si="8"/>
        <v>Aug2021</v>
      </c>
      <c r="B1201" s="21">
        <v>44409.0</v>
      </c>
      <c r="C1201" s="9">
        <v>61.0</v>
      </c>
      <c r="D1201" s="3" t="s">
        <v>138</v>
      </c>
      <c r="E1201" s="9" t="s">
        <v>197</v>
      </c>
      <c r="F1201" s="9" t="s">
        <v>108</v>
      </c>
      <c r="G1201" s="3">
        <f t="array" ref="G1201">INDEX('Aug2021'!$A$1:$BP$55,MATCH($D1201,'Aug2021'!$A:$A,0),MATCH($E1201,'Aug2021'!$2:$2,0))</f>
        <v>0</v>
      </c>
      <c r="H1201" s="3">
        <v>0.0</v>
      </c>
      <c r="I1201" s="3">
        <v>0.0</v>
      </c>
    </row>
    <row r="1202" ht="14.25" customHeight="1">
      <c r="A1202" s="21" t="str">
        <f t="shared" si="8"/>
        <v>Aug2021</v>
      </c>
      <c r="B1202" s="21">
        <v>44409.0</v>
      </c>
      <c r="C1202" s="9">
        <v>62.0</v>
      </c>
      <c r="D1202" s="3" t="s">
        <v>138</v>
      </c>
      <c r="E1202" s="9" t="s">
        <v>198</v>
      </c>
      <c r="F1202" s="9" t="s">
        <v>112</v>
      </c>
      <c r="G1202" s="3">
        <f t="array" ref="G1202">INDEX('Aug2021'!$A$1:$BP$55,MATCH($D1202,'Aug2021'!$A:$A,0),MATCH($E1202,'Aug2021'!$2:$2,0))</f>
        <v>0</v>
      </c>
      <c r="H1202" s="3">
        <v>0.0</v>
      </c>
      <c r="I1202" s="3">
        <v>0.0</v>
      </c>
    </row>
    <row r="1203" ht="14.25" customHeight="1">
      <c r="A1203" s="21" t="str">
        <f t="shared" si="8"/>
        <v>Aug2021</v>
      </c>
      <c r="B1203" s="21">
        <v>44409.0</v>
      </c>
      <c r="C1203" s="9">
        <v>63.0</v>
      </c>
      <c r="D1203" s="3" t="s">
        <v>138</v>
      </c>
      <c r="E1203" s="9" t="s">
        <v>199</v>
      </c>
      <c r="F1203" s="9" t="s">
        <v>109</v>
      </c>
      <c r="G1203" s="3">
        <f t="array" ref="G1203">INDEX('Aug2021'!$A$1:$BP$55,MATCH($D1203,'Aug2021'!$A:$A,0),MATCH($E1203,'Aug2021'!$2:$2,0))</f>
        <v>0</v>
      </c>
      <c r="H1203" s="3">
        <v>0.0</v>
      </c>
      <c r="I1203" s="3">
        <v>0.0</v>
      </c>
    </row>
    <row r="1204" ht="14.25" customHeight="1">
      <c r="A1204" s="21" t="str">
        <f t="shared" si="8"/>
        <v>Aug2021</v>
      </c>
      <c r="B1204" s="21">
        <v>44409.0</v>
      </c>
      <c r="C1204" s="9">
        <v>64.0</v>
      </c>
      <c r="D1204" s="3" t="s">
        <v>138</v>
      </c>
      <c r="E1204" s="9" t="s">
        <v>200</v>
      </c>
      <c r="F1204" s="9" t="s">
        <v>108</v>
      </c>
      <c r="G1204" s="3">
        <f t="array" ref="G1204">INDEX('Aug2021'!$A$1:$BP$55,MATCH($D1204,'Aug2021'!$A:$A,0),MATCH($E1204,'Aug2021'!$2:$2,0))</f>
        <v>0</v>
      </c>
      <c r="H1204" s="3">
        <v>0.0</v>
      </c>
      <c r="I1204" s="3">
        <v>0.0</v>
      </c>
    </row>
    <row r="1205" ht="14.25" customHeight="1">
      <c r="A1205" s="21" t="str">
        <f t="shared" si="8"/>
        <v>Aug2021</v>
      </c>
      <c r="B1205" s="21">
        <v>44409.0</v>
      </c>
      <c r="C1205" s="9">
        <v>65.0</v>
      </c>
      <c r="D1205" s="3" t="s">
        <v>138</v>
      </c>
      <c r="E1205" s="9" t="s">
        <v>201</v>
      </c>
      <c r="F1205" s="9" t="s">
        <v>112</v>
      </c>
      <c r="G1205" s="3">
        <f t="array" ref="G1205">INDEX('Aug2021'!$A$1:$BP$55,MATCH($D1205,'Aug2021'!$A:$A,0),MATCH($E1205,'Aug2021'!$2:$2,0))</f>
        <v>0</v>
      </c>
      <c r="H1205" s="3">
        <v>0.0</v>
      </c>
      <c r="I1205" s="3">
        <v>0.0</v>
      </c>
    </row>
    <row r="1206" ht="14.25" customHeight="1">
      <c r="A1206" s="21" t="str">
        <f t="shared" si="8"/>
        <v>Aug2021</v>
      </c>
      <c r="B1206" s="21">
        <v>44409.0</v>
      </c>
      <c r="C1206" s="9">
        <v>66.0</v>
      </c>
      <c r="D1206" s="3" t="s">
        <v>138</v>
      </c>
      <c r="E1206" s="9" t="s">
        <v>202</v>
      </c>
      <c r="F1206" s="9" t="s">
        <v>108</v>
      </c>
      <c r="G1206" s="3">
        <f t="array" ref="G1206">INDEX('Aug2021'!$A$1:$BP$55,MATCH($D1206,'Aug2021'!$A:$A,0),MATCH($E1206,'Aug2021'!$2:$2,0))</f>
        <v>0</v>
      </c>
      <c r="H1206" s="3">
        <v>0.0</v>
      </c>
      <c r="I1206" s="3">
        <v>0.0</v>
      </c>
    </row>
    <row r="1207" ht="14.25" customHeight="1">
      <c r="A1207" s="21" t="str">
        <f t="shared" si="8"/>
        <v>Aug2021</v>
      </c>
      <c r="B1207" s="21">
        <v>44409.0</v>
      </c>
      <c r="C1207" s="9">
        <v>67.0</v>
      </c>
      <c r="D1207" s="3" t="s">
        <v>138</v>
      </c>
      <c r="E1207" s="9" t="s">
        <v>203</v>
      </c>
      <c r="F1207" s="9" t="s">
        <v>108</v>
      </c>
      <c r="G1207" s="3">
        <f t="array" ref="G1207">INDEX('Aug2021'!$A$1:$BP$55,MATCH($D1207,'Aug2021'!$A:$A,0),MATCH($E1207,'Aug2021'!$2:$2,0))</f>
        <v>0</v>
      </c>
      <c r="H1207" s="3">
        <v>0.0</v>
      </c>
      <c r="I1207" s="3">
        <v>0.0</v>
      </c>
    </row>
    <row r="1208" ht="14.25" customHeight="1">
      <c r="A1208" s="21" t="str">
        <f t="shared" si="8"/>
        <v>Aug2021</v>
      </c>
      <c r="B1208" s="21">
        <v>44409.0</v>
      </c>
      <c r="C1208" s="9">
        <v>1.0</v>
      </c>
      <c r="D1208" s="3" t="s">
        <v>208</v>
      </c>
      <c r="E1208" s="9" t="s">
        <v>137</v>
      </c>
      <c r="F1208" s="9" t="s">
        <v>108</v>
      </c>
      <c r="G1208" s="3" t="str">
        <f t="array" ref="G1208">INDEX('Aug2021'!$A$1:$BP$55,MATCH($D1208,'Aug2021'!$A:$A,0),MATCH($E1208,'Aug2021'!$2:$2,0))</f>
        <v>Suppressed</v>
      </c>
      <c r="H1208" s="3">
        <v>1.0</v>
      </c>
      <c r="I1208" s="3">
        <v>2.0</v>
      </c>
    </row>
    <row r="1209" ht="14.25" customHeight="1">
      <c r="A1209" s="21" t="str">
        <f t="shared" si="8"/>
        <v>Aug2021</v>
      </c>
      <c r="B1209" s="21">
        <v>44409.0</v>
      </c>
      <c r="C1209" s="9">
        <v>2.0</v>
      </c>
      <c r="D1209" s="3" t="s">
        <v>208</v>
      </c>
      <c r="E1209" s="9" t="s">
        <v>138</v>
      </c>
      <c r="F1209" s="9" t="s">
        <v>108</v>
      </c>
      <c r="G1209" s="3" t="str">
        <f t="array" ref="G1209">INDEX('Aug2021'!$A$1:$BP$55,MATCH($D1209,'Aug2021'!$A:$A,0),MATCH($E1209,'Aug2021'!$2:$2,0))</f>
        <v>Suppressed</v>
      </c>
      <c r="H1209" s="3">
        <v>1.0</v>
      </c>
      <c r="I1209" s="3">
        <v>2.0</v>
      </c>
    </row>
    <row r="1210" ht="14.25" customHeight="1">
      <c r="A1210" s="21" t="str">
        <f t="shared" si="8"/>
        <v>Aug2021</v>
      </c>
      <c r="B1210" s="21">
        <v>44409.0</v>
      </c>
      <c r="C1210" s="9">
        <v>3.0</v>
      </c>
      <c r="D1210" s="3" t="s">
        <v>208</v>
      </c>
      <c r="E1210" s="9" t="s">
        <v>136</v>
      </c>
      <c r="F1210" s="9" t="s">
        <v>108</v>
      </c>
      <c r="G1210" s="3">
        <f t="array" ref="G1210">INDEX('Aug2021'!$A$1:$BP$55,MATCH($D1210,'Aug2021'!$A:$A,0),MATCH($E1210,'Aug2021'!$2:$2,0))</f>
        <v>0</v>
      </c>
      <c r="H1210" s="3">
        <v>0.0</v>
      </c>
      <c r="I1210" s="3">
        <v>0.0</v>
      </c>
    </row>
    <row r="1211" ht="14.25" customHeight="1">
      <c r="A1211" s="21" t="str">
        <f t="shared" si="8"/>
        <v>Aug2021</v>
      </c>
      <c r="B1211" s="21">
        <v>44409.0</v>
      </c>
      <c r="C1211" s="9">
        <v>4.0</v>
      </c>
      <c r="D1211" s="3" t="s">
        <v>208</v>
      </c>
      <c r="E1211" s="9" t="s">
        <v>139</v>
      </c>
      <c r="F1211" s="9" t="s">
        <v>108</v>
      </c>
      <c r="G1211" s="3">
        <f t="array" ref="G1211">INDEX('Aug2021'!$A$1:$BP$55,MATCH($D1211,'Aug2021'!$A:$A,0),MATCH($E1211,'Aug2021'!$2:$2,0))</f>
        <v>0</v>
      </c>
      <c r="H1211" s="3">
        <v>0.0</v>
      </c>
      <c r="I1211" s="3">
        <v>0.0</v>
      </c>
    </row>
    <row r="1212" ht="14.25" customHeight="1">
      <c r="A1212" s="21" t="str">
        <f t="shared" si="8"/>
        <v>Aug2021</v>
      </c>
      <c r="B1212" s="21">
        <v>44409.0</v>
      </c>
      <c r="C1212" s="9">
        <v>5.0</v>
      </c>
      <c r="D1212" s="3" t="s">
        <v>208</v>
      </c>
      <c r="E1212" s="9" t="s">
        <v>140</v>
      </c>
      <c r="F1212" s="9" t="s">
        <v>108</v>
      </c>
      <c r="G1212" s="3">
        <f t="array" ref="G1212">INDEX('Aug2021'!$A$1:$BP$55,MATCH($D1212,'Aug2021'!$A:$A,0),MATCH($E1212,'Aug2021'!$2:$2,0))</f>
        <v>0</v>
      </c>
      <c r="H1212" s="3">
        <v>0.0</v>
      </c>
      <c r="I1212" s="3">
        <v>0.0</v>
      </c>
    </row>
    <row r="1213" ht="14.25" customHeight="1">
      <c r="A1213" s="21" t="str">
        <f t="shared" si="8"/>
        <v>Aug2021</v>
      </c>
      <c r="B1213" s="21">
        <v>44409.0</v>
      </c>
      <c r="C1213" s="9">
        <v>6.0</v>
      </c>
      <c r="D1213" s="3" t="s">
        <v>208</v>
      </c>
      <c r="E1213" s="9" t="s">
        <v>141</v>
      </c>
      <c r="F1213" s="9" t="s">
        <v>109</v>
      </c>
      <c r="G1213" s="3">
        <f t="array" ref="G1213">INDEX('Aug2021'!$A$1:$BP$55,MATCH($D1213,'Aug2021'!$A:$A,0),MATCH($E1213,'Aug2021'!$2:$2,0))</f>
        <v>0</v>
      </c>
      <c r="H1213" s="3">
        <v>0.0</v>
      </c>
      <c r="I1213" s="3">
        <v>0.0</v>
      </c>
    </row>
    <row r="1214" ht="14.25" customHeight="1">
      <c r="A1214" s="21" t="str">
        <f t="shared" si="8"/>
        <v>Aug2021</v>
      </c>
      <c r="B1214" s="21">
        <v>44409.0</v>
      </c>
      <c r="C1214" s="9">
        <v>7.0</v>
      </c>
      <c r="D1214" s="3" t="s">
        <v>208</v>
      </c>
      <c r="E1214" s="9" t="s">
        <v>142</v>
      </c>
      <c r="F1214" s="9" t="s">
        <v>108</v>
      </c>
      <c r="G1214" s="3">
        <f t="array" ref="G1214">INDEX('Aug2021'!$A$1:$BP$55,MATCH($D1214,'Aug2021'!$A:$A,0),MATCH($E1214,'Aug2021'!$2:$2,0))</f>
        <v>20</v>
      </c>
      <c r="H1214" s="3">
        <v>20.0</v>
      </c>
      <c r="I1214" s="3">
        <v>20.0</v>
      </c>
    </row>
    <row r="1215" ht="14.25" customHeight="1">
      <c r="A1215" s="21" t="str">
        <f t="shared" si="8"/>
        <v>Aug2021</v>
      </c>
      <c r="B1215" s="21">
        <v>44409.0</v>
      </c>
      <c r="C1215" s="9">
        <v>8.0</v>
      </c>
      <c r="D1215" s="3" t="s">
        <v>208</v>
      </c>
      <c r="E1215" s="9" t="s">
        <v>143</v>
      </c>
      <c r="F1215" s="9" t="s">
        <v>108</v>
      </c>
      <c r="G1215" s="3" t="str">
        <f t="array" ref="G1215">INDEX('Aug2021'!$A$1:$BP$55,MATCH($D1215,'Aug2021'!$A:$A,0),MATCH($E1215,'Aug2021'!$2:$2,0))</f>
        <v>Suppressed</v>
      </c>
      <c r="H1215" s="3">
        <v>1.0</v>
      </c>
      <c r="I1215" s="3">
        <v>2.0</v>
      </c>
    </row>
    <row r="1216" ht="14.25" customHeight="1">
      <c r="A1216" s="21" t="str">
        <f t="shared" si="8"/>
        <v>Aug2021</v>
      </c>
      <c r="B1216" s="21">
        <v>44409.0</v>
      </c>
      <c r="C1216" s="9">
        <v>9.0</v>
      </c>
      <c r="D1216" s="3" t="s">
        <v>208</v>
      </c>
      <c r="E1216" s="9" t="s">
        <v>144</v>
      </c>
      <c r="F1216" s="9" t="s">
        <v>108</v>
      </c>
      <c r="G1216" s="3">
        <f t="array" ref="G1216">INDEX('Aug2021'!$A$1:$BP$55,MATCH($D1216,'Aug2021'!$A:$A,0),MATCH($E1216,'Aug2021'!$2:$2,0))</f>
        <v>0</v>
      </c>
      <c r="H1216" s="3">
        <v>0.0</v>
      </c>
      <c r="I1216" s="3">
        <v>0.0</v>
      </c>
    </row>
    <row r="1217" ht="14.25" customHeight="1">
      <c r="A1217" s="21" t="str">
        <f t="shared" si="8"/>
        <v>Aug2021</v>
      </c>
      <c r="B1217" s="21">
        <v>44409.0</v>
      </c>
      <c r="C1217" s="9">
        <v>10.0</v>
      </c>
      <c r="D1217" s="3" t="s">
        <v>208</v>
      </c>
      <c r="E1217" s="9" t="s">
        <v>145</v>
      </c>
      <c r="F1217" s="9" t="s">
        <v>108</v>
      </c>
      <c r="G1217" s="3">
        <f t="array" ref="G1217">INDEX('Aug2021'!$A$1:$BP$55,MATCH($D1217,'Aug2021'!$A:$A,0),MATCH($E1217,'Aug2021'!$2:$2,0))</f>
        <v>0</v>
      </c>
      <c r="H1217" s="3">
        <v>0.0</v>
      </c>
      <c r="I1217" s="3">
        <v>0.0</v>
      </c>
    </row>
    <row r="1218" ht="14.25" customHeight="1">
      <c r="A1218" s="21" t="str">
        <f t="shared" si="8"/>
        <v>Aug2021</v>
      </c>
      <c r="B1218" s="21">
        <v>44409.0</v>
      </c>
      <c r="C1218" s="9">
        <v>11.0</v>
      </c>
      <c r="D1218" s="3" t="s">
        <v>208</v>
      </c>
      <c r="E1218" s="9" t="s">
        <v>146</v>
      </c>
      <c r="F1218" s="9" t="s">
        <v>108</v>
      </c>
      <c r="G1218" s="3">
        <f t="array" ref="G1218">INDEX('Aug2021'!$A$1:$BP$55,MATCH($D1218,'Aug2021'!$A:$A,0),MATCH($E1218,'Aug2021'!$2:$2,0))</f>
        <v>0</v>
      </c>
      <c r="H1218" s="3">
        <v>0.0</v>
      </c>
      <c r="I1218" s="3">
        <v>0.0</v>
      </c>
    </row>
    <row r="1219" ht="14.25" customHeight="1">
      <c r="A1219" s="21" t="str">
        <f t="shared" si="8"/>
        <v>Aug2021</v>
      </c>
      <c r="B1219" s="21">
        <v>44409.0</v>
      </c>
      <c r="C1219" s="9">
        <v>12.0</v>
      </c>
      <c r="D1219" s="3" t="s">
        <v>208</v>
      </c>
      <c r="E1219" s="9" t="s">
        <v>147</v>
      </c>
      <c r="F1219" s="9" t="s">
        <v>110</v>
      </c>
      <c r="G1219" s="3">
        <f t="array" ref="G1219">INDEX('Aug2021'!$A$1:$BP$55,MATCH($D1219,'Aug2021'!$A:$A,0),MATCH($E1219,'Aug2021'!$2:$2,0))</f>
        <v>0</v>
      </c>
      <c r="H1219" s="3">
        <v>0.0</v>
      </c>
      <c r="I1219" s="3">
        <v>0.0</v>
      </c>
    </row>
    <row r="1220" ht="14.25" customHeight="1">
      <c r="A1220" s="21" t="str">
        <f t="shared" si="8"/>
        <v>Aug2021</v>
      </c>
      <c r="B1220" s="21">
        <v>44409.0</v>
      </c>
      <c r="C1220" s="9">
        <v>13.0</v>
      </c>
      <c r="D1220" s="3" t="s">
        <v>208</v>
      </c>
      <c r="E1220" s="9" t="s">
        <v>148</v>
      </c>
      <c r="F1220" s="9" t="s">
        <v>108</v>
      </c>
      <c r="G1220" s="3">
        <f t="array" ref="G1220">INDEX('Aug2021'!$A$1:$BP$55,MATCH($D1220,'Aug2021'!$A:$A,0),MATCH($E1220,'Aug2021'!$2:$2,0))</f>
        <v>0</v>
      </c>
      <c r="H1220" s="3">
        <v>0.0</v>
      </c>
      <c r="I1220" s="3">
        <v>0.0</v>
      </c>
    </row>
    <row r="1221" ht="14.25" customHeight="1">
      <c r="A1221" s="21" t="str">
        <f t="shared" si="8"/>
        <v>Aug2021</v>
      </c>
      <c r="B1221" s="21">
        <v>44409.0</v>
      </c>
      <c r="C1221" s="9">
        <v>14.0</v>
      </c>
      <c r="D1221" s="3" t="s">
        <v>208</v>
      </c>
      <c r="E1221" s="9" t="s">
        <v>149</v>
      </c>
      <c r="F1221" s="9" t="s">
        <v>108</v>
      </c>
      <c r="G1221" s="3">
        <f t="array" ref="G1221">INDEX('Aug2021'!$A$1:$BP$55,MATCH($D1221,'Aug2021'!$A:$A,0),MATCH($E1221,'Aug2021'!$2:$2,0))</f>
        <v>0</v>
      </c>
      <c r="H1221" s="3">
        <v>0.0</v>
      </c>
      <c r="I1221" s="3">
        <v>0.0</v>
      </c>
    </row>
    <row r="1222" ht="14.25" customHeight="1">
      <c r="A1222" s="21" t="str">
        <f t="shared" si="8"/>
        <v>Aug2021</v>
      </c>
      <c r="B1222" s="21">
        <v>44409.0</v>
      </c>
      <c r="C1222" s="9">
        <v>15.0</v>
      </c>
      <c r="D1222" s="3" t="s">
        <v>208</v>
      </c>
      <c r="E1222" s="9" t="s">
        <v>150</v>
      </c>
      <c r="F1222" s="9" t="s">
        <v>108</v>
      </c>
      <c r="G1222" s="3">
        <f t="array" ref="G1222">INDEX('Aug2021'!$A$1:$BP$55,MATCH($D1222,'Aug2021'!$A:$A,0),MATCH($E1222,'Aug2021'!$2:$2,0))</f>
        <v>0</v>
      </c>
      <c r="H1222" s="3">
        <v>0.0</v>
      </c>
      <c r="I1222" s="3">
        <v>0.0</v>
      </c>
    </row>
    <row r="1223" ht="14.25" customHeight="1">
      <c r="A1223" s="21" t="str">
        <f t="shared" si="8"/>
        <v>Aug2021</v>
      </c>
      <c r="B1223" s="21">
        <v>44409.0</v>
      </c>
      <c r="C1223" s="9">
        <v>16.0</v>
      </c>
      <c r="D1223" s="3" t="s">
        <v>208</v>
      </c>
      <c r="E1223" s="9" t="s">
        <v>151</v>
      </c>
      <c r="F1223" s="9" t="s">
        <v>112</v>
      </c>
      <c r="G1223" s="3">
        <f t="array" ref="G1223">INDEX('Aug2021'!$A$1:$BP$55,MATCH($D1223,'Aug2021'!$A:$A,0),MATCH($E1223,'Aug2021'!$2:$2,0))</f>
        <v>0</v>
      </c>
      <c r="H1223" s="3">
        <v>0.0</v>
      </c>
      <c r="I1223" s="3">
        <v>0.0</v>
      </c>
    </row>
    <row r="1224" ht="14.25" customHeight="1">
      <c r="A1224" s="21" t="str">
        <f t="shared" si="8"/>
        <v>Aug2021</v>
      </c>
      <c r="B1224" s="21">
        <v>44409.0</v>
      </c>
      <c r="C1224" s="9">
        <v>17.0</v>
      </c>
      <c r="D1224" s="3" t="s">
        <v>208</v>
      </c>
      <c r="E1224" s="9" t="s">
        <v>152</v>
      </c>
      <c r="F1224" s="9" t="s">
        <v>153</v>
      </c>
      <c r="G1224" s="3">
        <f t="array" ref="G1224">INDEX('Aug2021'!$A$1:$BP$55,MATCH($D1224,'Aug2021'!$A:$A,0),MATCH($E1224,'Aug2021'!$2:$2,0))</f>
        <v>0</v>
      </c>
      <c r="H1224" s="3">
        <v>0.0</v>
      </c>
      <c r="I1224" s="3">
        <v>0.0</v>
      </c>
    </row>
    <row r="1225" ht="14.25" customHeight="1">
      <c r="A1225" s="21" t="str">
        <f t="shared" si="8"/>
        <v>Aug2021</v>
      </c>
      <c r="B1225" s="21">
        <v>44409.0</v>
      </c>
      <c r="C1225" s="9">
        <v>18.0</v>
      </c>
      <c r="D1225" s="3" t="s">
        <v>208</v>
      </c>
      <c r="E1225" s="9" t="s">
        <v>154</v>
      </c>
      <c r="F1225" s="9" t="s">
        <v>110</v>
      </c>
      <c r="G1225" s="3">
        <f t="array" ref="G1225">INDEX('Aug2021'!$A$1:$BP$55,MATCH($D1225,'Aug2021'!$A:$A,0),MATCH($E1225,'Aug2021'!$2:$2,0))</f>
        <v>0</v>
      </c>
      <c r="H1225" s="3">
        <v>0.0</v>
      </c>
      <c r="I1225" s="3">
        <v>0.0</v>
      </c>
    </row>
    <row r="1226" ht="14.25" customHeight="1">
      <c r="A1226" s="21" t="str">
        <f t="shared" si="8"/>
        <v>Aug2021</v>
      </c>
      <c r="B1226" s="21">
        <v>44409.0</v>
      </c>
      <c r="C1226" s="9">
        <v>19.0</v>
      </c>
      <c r="D1226" s="3" t="s">
        <v>208</v>
      </c>
      <c r="E1226" s="9" t="s">
        <v>155</v>
      </c>
      <c r="F1226" s="9" t="s">
        <v>109</v>
      </c>
      <c r="G1226" s="3">
        <f t="array" ref="G1226">INDEX('Aug2021'!$A$1:$BP$55,MATCH($D1226,'Aug2021'!$A:$A,0),MATCH($E1226,'Aug2021'!$2:$2,0))</f>
        <v>0</v>
      </c>
      <c r="H1226" s="3">
        <v>0.0</v>
      </c>
      <c r="I1226" s="3">
        <v>0.0</v>
      </c>
    </row>
    <row r="1227" ht="14.25" customHeight="1">
      <c r="A1227" s="21" t="str">
        <f t="shared" si="8"/>
        <v>Aug2021</v>
      </c>
      <c r="B1227" s="21">
        <v>44409.0</v>
      </c>
      <c r="C1227" s="9">
        <v>20.0</v>
      </c>
      <c r="D1227" s="3" t="s">
        <v>208</v>
      </c>
      <c r="E1227" s="9" t="s">
        <v>156</v>
      </c>
      <c r="F1227" s="9" t="s">
        <v>112</v>
      </c>
      <c r="G1227" s="3">
        <f t="array" ref="G1227">INDEX('Aug2021'!$A$1:$BP$55,MATCH($D1227,'Aug2021'!$A:$A,0),MATCH($E1227,'Aug2021'!$2:$2,0))</f>
        <v>0</v>
      </c>
      <c r="H1227" s="3">
        <v>0.0</v>
      </c>
      <c r="I1227" s="3">
        <v>0.0</v>
      </c>
    </row>
    <row r="1228" ht="14.25" customHeight="1">
      <c r="A1228" s="21" t="str">
        <f t="shared" si="8"/>
        <v>Aug2021</v>
      </c>
      <c r="B1228" s="21">
        <v>44409.0</v>
      </c>
      <c r="C1228" s="9">
        <v>21.0</v>
      </c>
      <c r="D1228" s="3" t="s">
        <v>208</v>
      </c>
      <c r="E1228" s="9" t="s">
        <v>157</v>
      </c>
      <c r="F1228" s="9" t="s">
        <v>108</v>
      </c>
      <c r="G1228" s="3">
        <f t="array" ref="G1228">INDEX('Aug2021'!$A$1:$BP$55,MATCH($D1228,'Aug2021'!$A:$A,0),MATCH($E1228,'Aug2021'!$2:$2,0))</f>
        <v>0</v>
      </c>
      <c r="H1228" s="3">
        <v>0.0</v>
      </c>
      <c r="I1228" s="3">
        <v>0.0</v>
      </c>
    </row>
    <row r="1229" ht="14.25" customHeight="1">
      <c r="A1229" s="21" t="str">
        <f t="shared" si="8"/>
        <v>Aug2021</v>
      </c>
      <c r="B1229" s="21">
        <v>44409.0</v>
      </c>
      <c r="C1229" s="9">
        <v>22.0</v>
      </c>
      <c r="D1229" s="3" t="s">
        <v>208</v>
      </c>
      <c r="E1229" s="9" t="s">
        <v>158</v>
      </c>
      <c r="F1229" s="9" t="s">
        <v>109</v>
      </c>
      <c r="G1229" s="3">
        <f t="array" ref="G1229">INDEX('Aug2021'!$A$1:$BP$55,MATCH($D1229,'Aug2021'!$A:$A,0),MATCH($E1229,'Aug2021'!$2:$2,0))</f>
        <v>0</v>
      </c>
      <c r="H1229" s="3">
        <v>0.0</v>
      </c>
      <c r="I1229" s="3">
        <v>0.0</v>
      </c>
    </row>
    <row r="1230" ht="14.25" customHeight="1">
      <c r="A1230" s="21" t="str">
        <f t="shared" si="8"/>
        <v>Aug2021</v>
      </c>
      <c r="B1230" s="21">
        <v>44409.0</v>
      </c>
      <c r="C1230" s="9">
        <v>23.0</v>
      </c>
      <c r="D1230" s="3" t="s">
        <v>208</v>
      </c>
      <c r="E1230" s="9" t="s">
        <v>159</v>
      </c>
      <c r="F1230" s="9" t="s">
        <v>110</v>
      </c>
      <c r="G1230" s="3">
        <f t="array" ref="G1230">INDEX('Aug2021'!$A$1:$BP$55,MATCH($D1230,'Aug2021'!$A:$A,0),MATCH($E1230,'Aug2021'!$2:$2,0))</f>
        <v>0</v>
      </c>
      <c r="H1230" s="3">
        <v>0.0</v>
      </c>
      <c r="I1230" s="3">
        <v>0.0</v>
      </c>
    </row>
    <row r="1231" ht="14.25" customHeight="1">
      <c r="A1231" s="21" t="str">
        <f t="shared" si="8"/>
        <v>Aug2021</v>
      </c>
      <c r="B1231" s="21">
        <v>44409.0</v>
      </c>
      <c r="C1231" s="9">
        <v>24.0</v>
      </c>
      <c r="D1231" s="3" t="s">
        <v>208</v>
      </c>
      <c r="E1231" s="9" t="s">
        <v>160</v>
      </c>
      <c r="F1231" s="9" t="s">
        <v>109</v>
      </c>
      <c r="G1231" s="3">
        <f t="array" ref="G1231">INDEX('Aug2021'!$A$1:$BP$55,MATCH($D1231,'Aug2021'!$A:$A,0),MATCH($E1231,'Aug2021'!$2:$2,0))</f>
        <v>0</v>
      </c>
      <c r="H1231" s="3">
        <v>0.0</v>
      </c>
      <c r="I1231" s="3">
        <v>0.0</v>
      </c>
    </row>
    <row r="1232" ht="14.25" customHeight="1">
      <c r="A1232" s="21" t="str">
        <f t="shared" si="8"/>
        <v>Aug2021</v>
      </c>
      <c r="B1232" s="21">
        <v>44409.0</v>
      </c>
      <c r="C1232" s="9">
        <v>25.0</v>
      </c>
      <c r="D1232" s="3" t="s">
        <v>208</v>
      </c>
      <c r="E1232" s="9" t="s">
        <v>161</v>
      </c>
      <c r="F1232" s="9" t="s">
        <v>108</v>
      </c>
      <c r="G1232" s="3">
        <f t="array" ref="G1232">INDEX('Aug2021'!$A$1:$BP$55,MATCH($D1232,'Aug2021'!$A:$A,0),MATCH($E1232,'Aug2021'!$2:$2,0))</f>
        <v>0</v>
      </c>
      <c r="H1232" s="3">
        <v>0.0</v>
      </c>
      <c r="I1232" s="3">
        <v>0.0</v>
      </c>
    </row>
    <row r="1233" ht="14.25" customHeight="1">
      <c r="A1233" s="21" t="str">
        <f t="shared" si="8"/>
        <v>Aug2021</v>
      </c>
      <c r="B1233" s="21">
        <v>44409.0</v>
      </c>
      <c r="C1233" s="9">
        <v>26.0</v>
      </c>
      <c r="D1233" s="3" t="s">
        <v>208</v>
      </c>
      <c r="E1233" s="9" t="s">
        <v>162</v>
      </c>
      <c r="F1233" s="9" t="s">
        <v>111</v>
      </c>
      <c r="G1233" s="3">
        <f t="array" ref="G1233">INDEX('Aug2021'!$A$1:$BP$55,MATCH($D1233,'Aug2021'!$A:$A,0),MATCH($E1233,'Aug2021'!$2:$2,0))</f>
        <v>0</v>
      </c>
      <c r="H1233" s="3">
        <v>0.0</v>
      </c>
      <c r="I1233" s="3">
        <v>0.0</v>
      </c>
    </row>
    <row r="1234" ht="14.25" customHeight="1">
      <c r="A1234" s="21" t="str">
        <f t="shared" si="8"/>
        <v>Aug2021</v>
      </c>
      <c r="B1234" s="21">
        <v>44409.0</v>
      </c>
      <c r="C1234" s="9">
        <v>27.0</v>
      </c>
      <c r="D1234" s="3" t="s">
        <v>208</v>
      </c>
      <c r="E1234" s="9" t="s">
        <v>163</v>
      </c>
      <c r="F1234" s="9" t="s">
        <v>109</v>
      </c>
      <c r="G1234" s="3">
        <f t="array" ref="G1234">INDEX('Aug2021'!$A$1:$BP$55,MATCH($D1234,'Aug2021'!$A:$A,0),MATCH($E1234,'Aug2021'!$2:$2,0))</f>
        <v>0</v>
      </c>
      <c r="H1234" s="3">
        <v>0.0</v>
      </c>
      <c r="I1234" s="3">
        <v>0.0</v>
      </c>
    </row>
    <row r="1235" ht="14.25" customHeight="1">
      <c r="A1235" s="21" t="str">
        <f t="shared" si="8"/>
        <v>Aug2021</v>
      </c>
      <c r="B1235" s="21">
        <v>44409.0</v>
      </c>
      <c r="C1235" s="9">
        <v>28.0</v>
      </c>
      <c r="D1235" s="3" t="s">
        <v>208</v>
      </c>
      <c r="E1235" s="9" t="s">
        <v>164</v>
      </c>
      <c r="F1235" s="9" t="s">
        <v>112</v>
      </c>
      <c r="G1235" s="3">
        <f t="array" ref="G1235">INDEX('Aug2021'!$A$1:$BP$55,MATCH($D1235,'Aug2021'!$A:$A,0),MATCH($E1235,'Aug2021'!$2:$2,0))</f>
        <v>0</v>
      </c>
      <c r="H1235" s="3">
        <v>0.0</v>
      </c>
      <c r="I1235" s="3">
        <v>0.0</v>
      </c>
    </row>
    <row r="1236" ht="14.25" customHeight="1">
      <c r="A1236" s="21" t="str">
        <f t="shared" si="8"/>
        <v>Aug2021</v>
      </c>
      <c r="B1236" s="21">
        <v>44409.0</v>
      </c>
      <c r="C1236" s="9">
        <v>29.0</v>
      </c>
      <c r="D1236" s="3" t="s">
        <v>208</v>
      </c>
      <c r="E1236" s="9" t="s">
        <v>165</v>
      </c>
      <c r="F1236" s="9" t="s">
        <v>111</v>
      </c>
      <c r="G1236" s="3">
        <f t="array" ref="G1236">INDEX('Aug2021'!$A$1:$BP$55,MATCH($D1236,'Aug2021'!$A:$A,0),MATCH($E1236,'Aug2021'!$2:$2,0))</f>
        <v>0</v>
      </c>
      <c r="H1236" s="3">
        <v>0.0</v>
      </c>
      <c r="I1236" s="3">
        <v>0.0</v>
      </c>
    </row>
    <row r="1237" ht="14.25" customHeight="1">
      <c r="A1237" s="21" t="str">
        <f t="shared" si="8"/>
        <v>Aug2021</v>
      </c>
      <c r="B1237" s="21">
        <v>44409.0</v>
      </c>
      <c r="C1237" s="9">
        <v>30.0</v>
      </c>
      <c r="D1237" s="3" t="s">
        <v>208</v>
      </c>
      <c r="E1237" s="9" t="s">
        <v>166</v>
      </c>
      <c r="F1237" s="9" t="s">
        <v>108</v>
      </c>
      <c r="G1237" s="3">
        <f t="array" ref="G1237">INDEX('Aug2021'!$A$1:$BP$55,MATCH($D1237,'Aug2021'!$A:$A,0),MATCH($E1237,'Aug2021'!$2:$2,0))</f>
        <v>0</v>
      </c>
      <c r="H1237" s="3">
        <v>0.0</v>
      </c>
      <c r="I1237" s="3">
        <v>0.0</v>
      </c>
    </row>
    <row r="1238" ht="14.25" customHeight="1">
      <c r="A1238" s="21" t="str">
        <f t="shared" si="8"/>
        <v>Aug2021</v>
      </c>
      <c r="B1238" s="21">
        <v>44409.0</v>
      </c>
      <c r="C1238" s="9">
        <v>31.0</v>
      </c>
      <c r="D1238" s="3" t="s">
        <v>208</v>
      </c>
      <c r="E1238" s="9" t="s">
        <v>167</v>
      </c>
      <c r="F1238" s="9" t="s">
        <v>109</v>
      </c>
      <c r="G1238" s="3">
        <f t="array" ref="G1238">INDEX('Aug2021'!$A$1:$BP$55,MATCH($D1238,'Aug2021'!$A:$A,0),MATCH($E1238,'Aug2021'!$2:$2,0))</f>
        <v>0</v>
      </c>
      <c r="H1238" s="3">
        <v>0.0</v>
      </c>
      <c r="I1238" s="3">
        <v>0.0</v>
      </c>
    </row>
    <row r="1239" ht="14.25" customHeight="1">
      <c r="A1239" s="21" t="str">
        <f t="shared" si="8"/>
        <v>Aug2021</v>
      </c>
      <c r="B1239" s="21">
        <v>44409.0</v>
      </c>
      <c r="C1239" s="9">
        <v>32.0</v>
      </c>
      <c r="D1239" s="3" t="s">
        <v>208</v>
      </c>
      <c r="E1239" s="9" t="s">
        <v>168</v>
      </c>
      <c r="F1239" s="9" t="s">
        <v>112</v>
      </c>
      <c r="G1239" s="3">
        <f t="array" ref="G1239">INDEX('Aug2021'!$A$1:$BP$55,MATCH($D1239,'Aug2021'!$A:$A,0),MATCH($E1239,'Aug2021'!$2:$2,0))</f>
        <v>0</v>
      </c>
      <c r="H1239" s="3">
        <v>0.0</v>
      </c>
      <c r="I1239" s="3">
        <v>0.0</v>
      </c>
    </row>
    <row r="1240" ht="14.25" customHeight="1">
      <c r="A1240" s="21" t="str">
        <f t="shared" si="8"/>
        <v>Aug2021</v>
      </c>
      <c r="B1240" s="21">
        <v>44409.0</v>
      </c>
      <c r="C1240" s="9">
        <v>33.0</v>
      </c>
      <c r="D1240" s="3" t="s">
        <v>208</v>
      </c>
      <c r="E1240" s="9" t="s">
        <v>169</v>
      </c>
      <c r="F1240" s="9" t="s">
        <v>110</v>
      </c>
      <c r="G1240" s="3">
        <f t="array" ref="G1240">INDEX('Aug2021'!$A$1:$BP$55,MATCH($D1240,'Aug2021'!$A:$A,0),MATCH($E1240,'Aug2021'!$2:$2,0))</f>
        <v>0</v>
      </c>
      <c r="H1240" s="3">
        <v>0.0</v>
      </c>
      <c r="I1240" s="3">
        <v>0.0</v>
      </c>
    </row>
    <row r="1241" ht="14.25" customHeight="1">
      <c r="A1241" s="21" t="str">
        <f t="shared" si="8"/>
        <v>Aug2021</v>
      </c>
      <c r="B1241" s="21">
        <v>44409.0</v>
      </c>
      <c r="C1241" s="9">
        <v>34.0</v>
      </c>
      <c r="D1241" s="3" t="s">
        <v>208</v>
      </c>
      <c r="E1241" s="9" t="s">
        <v>170</v>
      </c>
      <c r="F1241" s="9" t="s">
        <v>109</v>
      </c>
      <c r="G1241" s="3">
        <f t="array" ref="G1241">INDEX('Aug2021'!$A$1:$BP$55,MATCH($D1241,'Aug2021'!$A:$A,0),MATCH($E1241,'Aug2021'!$2:$2,0))</f>
        <v>0</v>
      </c>
      <c r="H1241" s="3">
        <v>0.0</v>
      </c>
      <c r="I1241" s="3">
        <v>0.0</v>
      </c>
    </row>
    <row r="1242" ht="14.25" customHeight="1">
      <c r="A1242" s="21" t="str">
        <f t="shared" si="8"/>
        <v>Aug2021</v>
      </c>
      <c r="B1242" s="21">
        <v>44409.0</v>
      </c>
      <c r="C1242" s="9">
        <v>35.0</v>
      </c>
      <c r="D1242" s="3" t="s">
        <v>208</v>
      </c>
      <c r="E1242" s="9" t="s">
        <v>171</v>
      </c>
      <c r="F1242" s="9" t="s">
        <v>108</v>
      </c>
      <c r="G1242" s="3">
        <f t="array" ref="G1242">INDEX('Aug2021'!$A$1:$BP$55,MATCH($D1242,'Aug2021'!$A:$A,0),MATCH($E1242,'Aug2021'!$2:$2,0))</f>
        <v>0</v>
      </c>
      <c r="H1242" s="3">
        <v>0.0</v>
      </c>
      <c r="I1242" s="3">
        <v>0.0</v>
      </c>
    </row>
    <row r="1243" ht="14.25" customHeight="1">
      <c r="A1243" s="21" t="str">
        <f t="shared" si="8"/>
        <v>Aug2021</v>
      </c>
      <c r="B1243" s="21">
        <v>44409.0</v>
      </c>
      <c r="C1243" s="9">
        <v>36.0</v>
      </c>
      <c r="D1243" s="3" t="s">
        <v>208</v>
      </c>
      <c r="E1243" s="9" t="s">
        <v>172</v>
      </c>
      <c r="F1243" s="9" t="s">
        <v>111</v>
      </c>
      <c r="G1243" s="3">
        <f t="array" ref="G1243">INDEX('Aug2021'!$A$1:$BP$55,MATCH($D1243,'Aug2021'!$A:$A,0),MATCH($E1243,'Aug2021'!$2:$2,0))</f>
        <v>0</v>
      </c>
      <c r="H1243" s="3">
        <v>0.0</v>
      </c>
      <c r="I1243" s="3">
        <v>0.0</v>
      </c>
    </row>
    <row r="1244" ht="14.25" customHeight="1">
      <c r="A1244" s="21" t="str">
        <f t="shared" si="8"/>
        <v>Aug2021</v>
      </c>
      <c r="B1244" s="21">
        <v>44409.0</v>
      </c>
      <c r="C1244" s="9">
        <v>37.0</v>
      </c>
      <c r="D1244" s="3" t="s">
        <v>208</v>
      </c>
      <c r="E1244" s="9" t="s">
        <v>173</v>
      </c>
      <c r="F1244" s="9" t="s">
        <v>110</v>
      </c>
      <c r="G1244" s="3">
        <f t="array" ref="G1244">INDEX('Aug2021'!$A$1:$BP$55,MATCH($D1244,'Aug2021'!$A:$A,0),MATCH($E1244,'Aug2021'!$2:$2,0))</f>
        <v>0</v>
      </c>
      <c r="H1244" s="3">
        <v>0.0</v>
      </c>
      <c r="I1244" s="3">
        <v>0.0</v>
      </c>
    </row>
    <row r="1245" ht="14.25" customHeight="1">
      <c r="A1245" s="21" t="str">
        <f t="shared" si="8"/>
        <v>Aug2021</v>
      </c>
      <c r="B1245" s="21">
        <v>44409.0</v>
      </c>
      <c r="C1245" s="9">
        <v>38.0</v>
      </c>
      <c r="D1245" s="3" t="s">
        <v>208</v>
      </c>
      <c r="E1245" s="9" t="s">
        <v>174</v>
      </c>
      <c r="F1245" s="9" t="s">
        <v>114</v>
      </c>
      <c r="G1245" s="3">
        <f t="array" ref="G1245">INDEX('Aug2021'!$A$1:$BP$55,MATCH($D1245,'Aug2021'!$A:$A,0),MATCH($E1245,'Aug2021'!$2:$2,0))</f>
        <v>0</v>
      </c>
      <c r="H1245" s="3">
        <v>0.0</v>
      </c>
      <c r="I1245" s="3">
        <v>0.0</v>
      </c>
    </row>
    <row r="1246" ht="14.25" customHeight="1">
      <c r="A1246" s="21" t="str">
        <f t="shared" si="8"/>
        <v>Aug2021</v>
      </c>
      <c r="B1246" s="21">
        <v>44409.0</v>
      </c>
      <c r="C1246" s="9">
        <v>39.0</v>
      </c>
      <c r="D1246" s="3" t="s">
        <v>208</v>
      </c>
      <c r="E1246" s="9" t="s">
        <v>175</v>
      </c>
      <c r="F1246" s="9" t="s">
        <v>112</v>
      </c>
      <c r="G1246" s="3">
        <f t="array" ref="G1246">INDEX('Aug2021'!$A$1:$BP$55,MATCH($D1246,'Aug2021'!$A:$A,0),MATCH($E1246,'Aug2021'!$2:$2,0))</f>
        <v>0</v>
      </c>
      <c r="H1246" s="3">
        <v>0.0</v>
      </c>
      <c r="I1246" s="3">
        <v>0.0</v>
      </c>
    </row>
    <row r="1247" ht="14.25" customHeight="1">
      <c r="A1247" s="21" t="str">
        <f t="shared" si="8"/>
        <v>Aug2021</v>
      </c>
      <c r="B1247" s="21">
        <v>44409.0</v>
      </c>
      <c r="C1247" s="9">
        <v>40.0</v>
      </c>
      <c r="D1247" s="3" t="s">
        <v>208</v>
      </c>
      <c r="E1247" s="9" t="s">
        <v>176</v>
      </c>
      <c r="F1247" s="9" t="s">
        <v>109</v>
      </c>
      <c r="G1247" s="3">
        <f t="array" ref="G1247">INDEX('Aug2021'!$A$1:$BP$55,MATCH($D1247,'Aug2021'!$A:$A,0),MATCH($E1247,'Aug2021'!$2:$2,0))</f>
        <v>0</v>
      </c>
      <c r="H1247" s="3">
        <v>0.0</v>
      </c>
      <c r="I1247" s="3">
        <v>0.0</v>
      </c>
    </row>
    <row r="1248" ht="14.25" customHeight="1">
      <c r="A1248" s="21" t="str">
        <f t="shared" si="8"/>
        <v>Aug2021</v>
      </c>
      <c r="B1248" s="21">
        <v>44409.0</v>
      </c>
      <c r="C1248" s="9">
        <v>41.0</v>
      </c>
      <c r="D1248" s="3" t="s">
        <v>208</v>
      </c>
      <c r="E1248" s="9" t="s">
        <v>177</v>
      </c>
      <c r="F1248" s="9" t="s">
        <v>109</v>
      </c>
      <c r="G1248" s="3">
        <f t="array" ref="G1248">INDEX('Aug2021'!$A$1:$BP$55,MATCH($D1248,'Aug2021'!$A:$A,0),MATCH($E1248,'Aug2021'!$2:$2,0))</f>
        <v>0</v>
      </c>
      <c r="H1248" s="3">
        <v>0.0</v>
      </c>
      <c r="I1248" s="3">
        <v>0.0</v>
      </c>
    </row>
    <row r="1249" ht="14.25" customHeight="1">
      <c r="A1249" s="21" t="str">
        <f t="shared" si="8"/>
        <v>Aug2021</v>
      </c>
      <c r="B1249" s="21">
        <v>44409.0</v>
      </c>
      <c r="C1249" s="9">
        <v>42.0</v>
      </c>
      <c r="D1249" s="3" t="s">
        <v>208</v>
      </c>
      <c r="E1249" s="9" t="s">
        <v>178</v>
      </c>
      <c r="F1249" s="9" t="s">
        <v>108</v>
      </c>
      <c r="G1249" s="3">
        <f t="array" ref="G1249">INDEX('Aug2021'!$A$1:$BP$55,MATCH($D1249,'Aug2021'!$A:$A,0),MATCH($E1249,'Aug2021'!$2:$2,0))</f>
        <v>0</v>
      </c>
      <c r="H1249" s="3">
        <v>0.0</v>
      </c>
      <c r="I1249" s="3">
        <v>0.0</v>
      </c>
    </row>
    <row r="1250" ht="14.25" customHeight="1">
      <c r="A1250" s="21" t="str">
        <f t="shared" si="8"/>
        <v>Aug2021</v>
      </c>
      <c r="B1250" s="21">
        <v>44409.0</v>
      </c>
      <c r="C1250" s="9">
        <v>43.0</v>
      </c>
      <c r="D1250" s="3" t="s">
        <v>208</v>
      </c>
      <c r="E1250" s="9" t="s">
        <v>179</v>
      </c>
      <c r="F1250" s="9" t="s">
        <v>109</v>
      </c>
      <c r="G1250" s="3">
        <f t="array" ref="G1250">INDEX('Aug2021'!$A$1:$BP$55,MATCH($D1250,'Aug2021'!$A:$A,0),MATCH($E1250,'Aug2021'!$2:$2,0))</f>
        <v>0</v>
      </c>
      <c r="H1250" s="3">
        <v>0.0</v>
      </c>
      <c r="I1250" s="3">
        <v>0.0</v>
      </c>
    </row>
    <row r="1251" ht="14.25" customHeight="1">
      <c r="A1251" s="21" t="str">
        <f t="shared" si="8"/>
        <v>Aug2021</v>
      </c>
      <c r="B1251" s="21">
        <v>44409.0</v>
      </c>
      <c r="C1251" s="9">
        <v>44.0</v>
      </c>
      <c r="D1251" s="3" t="s">
        <v>208</v>
      </c>
      <c r="E1251" s="9" t="s">
        <v>180</v>
      </c>
      <c r="F1251" s="9" t="s">
        <v>110</v>
      </c>
      <c r="G1251" s="3">
        <f t="array" ref="G1251">INDEX('Aug2021'!$A$1:$BP$55,MATCH($D1251,'Aug2021'!$A:$A,0),MATCH($E1251,'Aug2021'!$2:$2,0))</f>
        <v>0</v>
      </c>
      <c r="H1251" s="3">
        <v>0.0</v>
      </c>
      <c r="I1251" s="3">
        <v>0.0</v>
      </c>
    </row>
    <row r="1252" ht="14.25" customHeight="1">
      <c r="A1252" s="21" t="str">
        <f t="shared" si="8"/>
        <v>Aug2021</v>
      </c>
      <c r="B1252" s="21">
        <v>44409.0</v>
      </c>
      <c r="C1252" s="9">
        <v>45.0</v>
      </c>
      <c r="D1252" s="3" t="s">
        <v>208</v>
      </c>
      <c r="E1252" s="9" t="s">
        <v>181</v>
      </c>
      <c r="F1252" s="9" t="s">
        <v>108</v>
      </c>
      <c r="G1252" s="3">
        <f t="array" ref="G1252">INDEX('Aug2021'!$A$1:$BP$55,MATCH($D1252,'Aug2021'!$A:$A,0),MATCH($E1252,'Aug2021'!$2:$2,0))</f>
        <v>0</v>
      </c>
      <c r="H1252" s="3">
        <v>0.0</v>
      </c>
      <c r="I1252" s="3">
        <v>0.0</v>
      </c>
    </row>
    <row r="1253" ht="14.25" customHeight="1">
      <c r="A1253" s="21" t="str">
        <f t="shared" si="8"/>
        <v>Aug2021</v>
      </c>
      <c r="B1253" s="21">
        <v>44409.0</v>
      </c>
      <c r="C1253" s="9">
        <v>46.0</v>
      </c>
      <c r="D1253" s="3" t="s">
        <v>208</v>
      </c>
      <c r="E1253" s="9" t="s">
        <v>182</v>
      </c>
      <c r="F1253" s="9" t="s">
        <v>109</v>
      </c>
      <c r="G1253" s="3">
        <f t="array" ref="G1253">INDEX('Aug2021'!$A$1:$BP$55,MATCH($D1253,'Aug2021'!$A:$A,0),MATCH($E1253,'Aug2021'!$2:$2,0))</f>
        <v>0</v>
      </c>
      <c r="H1253" s="3">
        <v>0.0</v>
      </c>
      <c r="I1253" s="3">
        <v>0.0</v>
      </c>
    </row>
    <row r="1254" ht="14.25" customHeight="1">
      <c r="A1254" s="21" t="str">
        <f t="shared" si="8"/>
        <v>Aug2021</v>
      </c>
      <c r="B1254" s="21">
        <v>44409.0</v>
      </c>
      <c r="C1254" s="9">
        <v>47.0</v>
      </c>
      <c r="D1254" s="3" t="s">
        <v>208</v>
      </c>
      <c r="E1254" s="9" t="s">
        <v>183</v>
      </c>
      <c r="F1254" s="9" t="s">
        <v>111</v>
      </c>
      <c r="G1254" s="3">
        <f t="array" ref="G1254">INDEX('Aug2021'!$A$1:$BP$55,MATCH($D1254,'Aug2021'!$A:$A,0),MATCH($E1254,'Aug2021'!$2:$2,0))</f>
        <v>0</v>
      </c>
      <c r="H1254" s="3">
        <v>0.0</v>
      </c>
      <c r="I1254" s="3">
        <v>0.0</v>
      </c>
    </row>
    <row r="1255" ht="14.25" customHeight="1">
      <c r="A1255" s="21" t="str">
        <f t="shared" si="8"/>
        <v>Aug2021</v>
      </c>
      <c r="B1255" s="21">
        <v>44409.0</v>
      </c>
      <c r="C1255" s="9">
        <v>48.0</v>
      </c>
      <c r="D1255" s="3" t="s">
        <v>208</v>
      </c>
      <c r="E1255" s="9" t="s">
        <v>184</v>
      </c>
      <c r="F1255" s="9" t="s">
        <v>108</v>
      </c>
      <c r="G1255" s="3">
        <f t="array" ref="G1255">INDEX('Aug2021'!$A$1:$BP$55,MATCH($D1255,'Aug2021'!$A:$A,0),MATCH($E1255,'Aug2021'!$2:$2,0))</f>
        <v>0</v>
      </c>
      <c r="H1255" s="3">
        <v>0.0</v>
      </c>
      <c r="I1255" s="3">
        <v>0.0</v>
      </c>
    </row>
    <row r="1256" ht="14.25" customHeight="1">
      <c r="A1256" s="21" t="str">
        <f t="shared" si="8"/>
        <v>Aug2021</v>
      </c>
      <c r="B1256" s="21">
        <v>44409.0</v>
      </c>
      <c r="C1256" s="9">
        <v>49.0</v>
      </c>
      <c r="D1256" s="3" t="s">
        <v>208</v>
      </c>
      <c r="E1256" s="9" t="s">
        <v>185</v>
      </c>
      <c r="F1256" s="9" t="s">
        <v>110</v>
      </c>
      <c r="G1256" s="3">
        <f t="array" ref="G1256">INDEX('Aug2021'!$A$1:$BP$55,MATCH($D1256,'Aug2021'!$A:$A,0),MATCH($E1256,'Aug2021'!$2:$2,0))</f>
        <v>0</v>
      </c>
      <c r="H1256" s="3">
        <v>0.0</v>
      </c>
      <c r="I1256" s="3">
        <v>0.0</v>
      </c>
    </row>
    <row r="1257" ht="14.25" customHeight="1">
      <c r="A1257" s="21" t="str">
        <f t="shared" si="8"/>
        <v>Aug2021</v>
      </c>
      <c r="B1257" s="21">
        <v>44409.0</v>
      </c>
      <c r="C1257" s="9">
        <v>50.0</v>
      </c>
      <c r="D1257" s="3" t="s">
        <v>208</v>
      </c>
      <c r="E1257" s="9" t="s">
        <v>186</v>
      </c>
      <c r="F1257" s="9" t="s">
        <v>108</v>
      </c>
      <c r="G1257" s="3">
        <f t="array" ref="G1257">INDEX('Aug2021'!$A$1:$BP$55,MATCH($D1257,'Aug2021'!$A:$A,0),MATCH($E1257,'Aug2021'!$2:$2,0))</f>
        <v>0</v>
      </c>
      <c r="H1257" s="3">
        <v>0.0</v>
      </c>
      <c r="I1257" s="3">
        <v>0.0</v>
      </c>
    </row>
    <row r="1258" ht="14.25" customHeight="1">
      <c r="A1258" s="21" t="str">
        <f t="shared" si="8"/>
        <v>Aug2021</v>
      </c>
      <c r="B1258" s="21">
        <v>44409.0</v>
      </c>
      <c r="C1258" s="9">
        <v>51.0</v>
      </c>
      <c r="D1258" s="3" t="s">
        <v>208</v>
      </c>
      <c r="E1258" s="9" t="s">
        <v>187</v>
      </c>
      <c r="F1258" s="9" t="s">
        <v>110</v>
      </c>
      <c r="G1258" s="3">
        <f t="array" ref="G1258">INDEX('Aug2021'!$A$1:$BP$55,MATCH($D1258,'Aug2021'!$A:$A,0),MATCH($E1258,'Aug2021'!$2:$2,0))</f>
        <v>0</v>
      </c>
      <c r="H1258" s="3">
        <v>0.0</v>
      </c>
      <c r="I1258" s="3">
        <v>0.0</v>
      </c>
    </row>
    <row r="1259" ht="14.25" customHeight="1">
      <c r="A1259" s="21" t="str">
        <f t="shared" si="8"/>
        <v>Aug2021</v>
      </c>
      <c r="B1259" s="21">
        <v>44409.0</v>
      </c>
      <c r="C1259" s="9">
        <v>52.0</v>
      </c>
      <c r="D1259" s="3" t="s">
        <v>208</v>
      </c>
      <c r="E1259" s="9" t="s">
        <v>188</v>
      </c>
      <c r="F1259" s="9" t="s">
        <v>108</v>
      </c>
      <c r="G1259" s="3">
        <f t="array" ref="G1259">INDEX('Aug2021'!$A$1:$BP$55,MATCH($D1259,'Aug2021'!$A:$A,0),MATCH($E1259,'Aug2021'!$2:$2,0))</f>
        <v>0</v>
      </c>
      <c r="H1259" s="3">
        <v>0.0</v>
      </c>
      <c r="I1259" s="3">
        <v>0.0</v>
      </c>
    </row>
    <row r="1260" ht="14.25" customHeight="1">
      <c r="A1260" s="21" t="str">
        <f t="shared" si="8"/>
        <v>Aug2021</v>
      </c>
      <c r="B1260" s="21">
        <v>44409.0</v>
      </c>
      <c r="C1260" s="9">
        <v>53.0</v>
      </c>
      <c r="D1260" s="3" t="s">
        <v>208</v>
      </c>
      <c r="E1260" s="9" t="s">
        <v>189</v>
      </c>
      <c r="F1260" s="9" t="s">
        <v>108</v>
      </c>
      <c r="G1260" s="3">
        <f t="array" ref="G1260">INDEX('Aug2021'!$A$1:$BP$55,MATCH($D1260,'Aug2021'!$A:$A,0),MATCH($E1260,'Aug2021'!$2:$2,0))</f>
        <v>0</v>
      </c>
      <c r="H1260" s="3">
        <v>0.0</v>
      </c>
      <c r="I1260" s="3">
        <v>0.0</v>
      </c>
    </row>
    <row r="1261" ht="14.25" customHeight="1">
      <c r="A1261" s="21" t="str">
        <f t="shared" si="8"/>
        <v>Aug2021</v>
      </c>
      <c r="B1261" s="21">
        <v>44409.0</v>
      </c>
      <c r="C1261" s="9">
        <v>54.0</v>
      </c>
      <c r="D1261" s="3" t="s">
        <v>208</v>
      </c>
      <c r="E1261" s="9" t="s">
        <v>190</v>
      </c>
      <c r="F1261" s="9" t="s">
        <v>108</v>
      </c>
      <c r="G1261" s="3">
        <f t="array" ref="G1261">INDEX('Aug2021'!$A$1:$BP$55,MATCH($D1261,'Aug2021'!$A:$A,0),MATCH($E1261,'Aug2021'!$2:$2,0))</f>
        <v>0</v>
      </c>
      <c r="H1261" s="3">
        <v>0.0</v>
      </c>
      <c r="I1261" s="3">
        <v>0.0</v>
      </c>
    </row>
    <row r="1262" ht="14.25" customHeight="1">
      <c r="A1262" s="21" t="str">
        <f t="shared" si="8"/>
        <v>Aug2021</v>
      </c>
      <c r="B1262" s="21">
        <v>44409.0</v>
      </c>
      <c r="C1262" s="9">
        <v>55.0</v>
      </c>
      <c r="D1262" s="3" t="s">
        <v>208</v>
      </c>
      <c r="E1262" s="9" t="s">
        <v>191</v>
      </c>
      <c r="F1262" s="9" t="s">
        <v>112</v>
      </c>
      <c r="G1262" s="3">
        <f t="array" ref="G1262">INDEX('Aug2021'!$A$1:$BP$55,MATCH($D1262,'Aug2021'!$A:$A,0),MATCH($E1262,'Aug2021'!$2:$2,0))</f>
        <v>0</v>
      </c>
      <c r="H1262" s="3">
        <v>0.0</v>
      </c>
      <c r="I1262" s="3">
        <v>0.0</v>
      </c>
    </row>
    <row r="1263" ht="14.25" customHeight="1">
      <c r="A1263" s="21" t="str">
        <f t="shared" si="8"/>
        <v>Aug2021</v>
      </c>
      <c r="B1263" s="21">
        <v>44409.0</v>
      </c>
      <c r="C1263" s="9">
        <v>56.0</v>
      </c>
      <c r="D1263" s="3" t="s">
        <v>208</v>
      </c>
      <c r="E1263" s="9" t="s">
        <v>192</v>
      </c>
      <c r="F1263" s="9" t="s">
        <v>109</v>
      </c>
      <c r="G1263" s="3">
        <f t="array" ref="G1263">INDEX('Aug2021'!$A$1:$BP$55,MATCH($D1263,'Aug2021'!$A:$A,0),MATCH($E1263,'Aug2021'!$2:$2,0))</f>
        <v>0</v>
      </c>
      <c r="H1263" s="3">
        <v>0.0</v>
      </c>
      <c r="I1263" s="3">
        <v>0.0</v>
      </c>
    </row>
    <row r="1264" ht="14.25" customHeight="1">
      <c r="A1264" s="21" t="str">
        <f t="shared" si="8"/>
        <v>Aug2021</v>
      </c>
      <c r="B1264" s="21">
        <v>44409.0</v>
      </c>
      <c r="C1264" s="9">
        <v>57.0</v>
      </c>
      <c r="D1264" s="3" t="s">
        <v>208</v>
      </c>
      <c r="E1264" s="9" t="s">
        <v>193</v>
      </c>
      <c r="F1264" s="9" t="s">
        <v>108</v>
      </c>
      <c r="G1264" s="3">
        <f t="array" ref="G1264">INDEX('Aug2021'!$A$1:$BP$55,MATCH($D1264,'Aug2021'!$A:$A,0),MATCH($E1264,'Aug2021'!$2:$2,0))</f>
        <v>0</v>
      </c>
      <c r="H1264" s="3">
        <v>0.0</v>
      </c>
      <c r="I1264" s="3">
        <v>0.0</v>
      </c>
    </row>
    <row r="1265" ht="14.25" customHeight="1">
      <c r="A1265" s="21" t="str">
        <f t="shared" si="8"/>
        <v>Aug2021</v>
      </c>
      <c r="B1265" s="21">
        <v>44409.0</v>
      </c>
      <c r="C1265" s="9">
        <v>58.0</v>
      </c>
      <c r="D1265" s="3" t="s">
        <v>208</v>
      </c>
      <c r="E1265" s="9" t="s">
        <v>194</v>
      </c>
      <c r="F1265" s="9" t="s">
        <v>108</v>
      </c>
      <c r="G1265" s="3">
        <f t="array" ref="G1265">INDEX('Aug2021'!$A$1:$BP$55,MATCH($D1265,'Aug2021'!$A:$A,0),MATCH($E1265,'Aug2021'!$2:$2,0))</f>
        <v>0</v>
      </c>
      <c r="H1265" s="3">
        <v>0.0</v>
      </c>
      <c r="I1265" s="3">
        <v>0.0</v>
      </c>
    </row>
    <row r="1266" ht="14.25" customHeight="1">
      <c r="A1266" s="21" t="str">
        <f t="shared" si="8"/>
        <v>Aug2021</v>
      </c>
      <c r="B1266" s="21">
        <v>44409.0</v>
      </c>
      <c r="C1266" s="9">
        <v>59.0</v>
      </c>
      <c r="D1266" s="3" t="s">
        <v>208</v>
      </c>
      <c r="E1266" s="9" t="s">
        <v>195</v>
      </c>
      <c r="F1266" s="9" t="s">
        <v>110</v>
      </c>
      <c r="G1266" s="3">
        <f t="array" ref="G1266">INDEX('Aug2021'!$A$1:$BP$55,MATCH($D1266,'Aug2021'!$A:$A,0),MATCH($E1266,'Aug2021'!$2:$2,0))</f>
        <v>0</v>
      </c>
      <c r="H1266" s="3">
        <v>0.0</v>
      </c>
      <c r="I1266" s="3">
        <v>0.0</v>
      </c>
    </row>
    <row r="1267" ht="14.25" customHeight="1">
      <c r="A1267" s="21" t="str">
        <f t="shared" si="8"/>
        <v>Aug2021</v>
      </c>
      <c r="B1267" s="21">
        <v>44409.0</v>
      </c>
      <c r="C1267" s="9">
        <v>60.0</v>
      </c>
      <c r="D1267" s="3" t="s">
        <v>208</v>
      </c>
      <c r="E1267" s="9" t="s">
        <v>196</v>
      </c>
      <c r="F1267" s="9" t="s">
        <v>108</v>
      </c>
      <c r="G1267" s="3">
        <f t="array" ref="G1267">INDEX('Aug2021'!$A$1:$BP$55,MATCH($D1267,'Aug2021'!$A:$A,0),MATCH($E1267,'Aug2021'!$2:$2,0))</f>
        <v>0</v>
      </c>
      <c r="H1267" s="3">
        <v>0.0</v>
      </c>
      <c r="I1267" s="3">
        <v>0.0</v>
      </c>
    </row>
    <row r="1268" ht="14.25" customHeight="1">
      <c r="A1268" s="21" t="str">
        <f t="shared" si="8"/>
        <v>Aug2021</v>
      </c>
      <c r="B1268" s="21">
        <v>44409.0</v>
      </c>
      <c r="C1268" s="9">
        <v>61.0</v>
      </c>
      <c r="D1268" s="3" t="s">
        <v>208</v>
      </c>
      <c r="E1268" s="9" t="s">
        <v>197</v>
      </c>
      <c r="F1268" s="9" t="s">
        <v>108</v>
      </c>
      <c r="G1268" s="3">
        <f t="array" ref="G1268">INDEX('Aug2021'!$A$1:$BP$55,MATCH($D1268,'Aug2021'!$A:$A,0),MATCH($E1268,'Aug2021'!$2:$2,0))</f>
        <v>0</v>
      </c>
      <c r="H1268" s="3">
        <v>0.0</v>
      </c>
      <c r="I1268" s="3">
        <v>0.0</v>
      </c>
    </row>
    <row r="1269" ht="14.25" customHeight="1">
      <c r="A1269" s="21" t="str">
        <f t="shared" si="8"/>
        <v>Aug2021</v>
      </c>
      <c r="B1269" s="21">
        <v>44409.0</v>
      </c>
      <c r="C1269" s="9">
        <v>62.0</v>
      </c>
      <c r="D1269" s="3" t="s">
        <v>208</v>
      </c>
      <c r="E1269" s="9" t="s">
        <v>198</v>
      </c>
      <c r="F1269" s="9" t="s">
        <v>112</v>
      </c>
      <c r="G1269" s="3">
        <f t="array" ref="G1269">INDEX('Aug2021'!$A$1:$BP$55,MATCH($D1269,'Aug2021'!$A:$A,0),MATCH($E1269,'Aug2021'!$2:$2,0))</f>
        <v>0</v>
      </c>
      <c r="H1269" s="3">
        <v>0.0</v>
      </c>
      <c r="I1269" s="3">
        <v>0.0</v>
      </c>
    </row>
    <row r="1270" ht="14.25" customHeight="1">
      <c r="A1270" s="21" t="str">
        <f t="shared" si="8"/>
        <v>Aug2021</v>
      </c>
      <c r="B1270" s="21">
        <v>44409.0</v>
      </c>
      <c r="C1270" s="9">
        <v>63.0</v>
      </c>
      <c r="D1270" s="3" t="s">
        <v>208</v>
      </c>
      <c r="E1270" s="9" t="s">
        <v>199</v>
      </c>
      <c r="F1270" s="9" t="s">
        <v>109</v>
      </c>
      <c r="G1270" s="3">
        <f t="array" ref="G1270">INDEX('Aug2021'!$A$1:$BP$55,MATCH($D1270,'Aug2021'!$A:$A,0),MATCH($E1270,'Aug2021'!$2:$2,0))</f>
        <v>0</v>
      </c>
      <c r="H1270" s="3">
        <v>0.0</v>
      </c>
      <c r="I1270" s="3">
        <v>0.0</v>
      </c>
    </row>
    <row r="1271" ht="14.25" customHeight="1">
      <c r="A1271" s="21" t="str">
        <f t="shared" si="8"/>
        <v>Aug2021</v>
      </c>
      <c r="B1271" s="21">
        <v>44409.0</v>
      </c>
      <c r="C1271" s="9">
        <v>64.0</v>
      </c>
      <c r="D1271" s="3" t="s">
        <v>208</v>
      </c>
      <c r="E1271" s="9" t="s">
        <v>200</v>
      </c>
      <c r="F1271" s="9" t="s">
        <v>108</v>
      </c>
      <c r="G1271" s="3">
        <f t="array" ref="G1271">INDEX('Aug2021'!$A$1:$BP$55,MATCH($D1271,'Aug2021'!$A:$A,0),MATCH($E1271,'Aug2021'!$2:$2,0))</f>
        <v>0</v>
      </c>
      <c r="H1271" s="3">
        <v>0.0</v>
      </c>
      <c r="I1271" s="3">
        <v>0.0</v>
      </c>
    </row>
    <row r="1272" ht="14.25" customHeight="1">
      <c r="A1272" s="21" t="str">
        <f t="shared" si="8"/>
        <v>Aug2021</v>
      </c>
      <c r="B1272" s="21">
        <v>44409.0</v>
      </c>
      <c r="C1272" s="9">
        <v>65.0</v>
      </c>
      <c r="D1272" s="3" t="s">
        <v>208</v>
      </c>
      <c r="E1272" s="9" t="s">
        <v>201</v>
      </c>
      <c r="F1272" s="9" t="s">
        <v>112</v>
      </c>
      <c r="G1272" s="3">
        <f t="array" ref="G1272">INDEX('Aug2021'!$A$1:$BP$55,MATCH($D1272,'Aug2021'!$A:$A,0),MATCH($E1272,'Aug2021'!$2:$2,0))</f>
        <v>0</v>
      </c>
      <c r="H1272" s="3">
        <v>0.0</v>
      </c>
      <c r="I1272" s="3">
        <v>0.0</v>
      </c>
    </row>
    <row r="1273" ht="14.25" customHeight="1">
      <c r="A1273" s="21" t="str">
        <f t="shared" si="8"/>
        <v>Aug2021</v>
      </c>
      <c r="B1273" s="21">
        <v>44409.0</v>
      </c>
      <c r="C1273" s="9">
        <v>66.0</v>
      </c>
      <c r="D1273" s="3" t="s">
        <v>208</v>
      </c>
      <c r="E1273" s="9" t="s">
        <v>202</v>
      </c>
      <c r="F1273" s="9" t="s">
        <v>108</v>
      </c>
      <c r="G1273" s="3">
        <f t="array" ref="G1273">INDEX('Aug2021'!$A$1:$BP$55,MATCH($D1273,'Aug2021'!$A:$A,0),MATCH($E1273,'Aug2021'!$2:$2,0))</f>
        <v>0</v>
      </c>
      <c r="H1273" s="3">
        <v>0.0</v>
      </c>
      <c r="I1273" s="3">
        <v>0.0</v>
      </c>
    </row>
    <row r="1274" ht="14.25" customHeight="1">
      <c r="A1274" s="21" t="str">
        <f t="shared" si="8"/>
        <v>Aug2021</v>
      </c>
      <c r="B1274" s="21">
        <v>44409.0</v>
      </c>
      <c r="C1274" s="9">
        <v>67.0</v>
      </c>
      <c r="D1274" s="3" t="s">
        <v>208</v>
      </c>
      <c r="E1274" s="9" t="s">
        <v>203</v>
      </c>
      <c r="F1274" s="9" t="s">
        <v>108</v>
      </c>
      <c r="G1274" s="3">
        <f t="array" ref="G1274">INDEX('Aug2021'!$A$1:$BP$55,MATCH($D1274,'Aug2021'!$A:$A,0),MATCH($E1274,'Aug2021'!$2:$2,0))</f>
        <v>0</v>
      </c>
      <c r="H1274" s="3">
        <v>0.0</v>
      </c>
      <c r="I1274" s="3">
        <v>0.0</v>
      </c>
    </row>
    <row r="1275" ht="14.25" customHeight="1">
      <c r="A1275" s="21" t="str">
        <f t="shared" si="8"/>
        <v>Aug2021</v>
      </c>
      <c r="B1275" s="21">
        <v>44409.0</v>
      </c>
      <c r="C1275" s="9">
        <v>1.0</v>
      </c>
      <c r="D1275" s="3" t="s">
        <v>186</v>
      </c>
      <c r="E1275" s="9" t="s">
        <v>137</v>
      </c>
      <c r="F1275" s="9" t="s">
        <v>108</v>
      </c>
      <c r="G1275" s="3">
        <f t="array" ref="G1275">INDEX('Aug2021'!$A$1:$BP$55,MATCH($D1275,'Aug2021'!$A:$A,0),MATCH($E1275,'Aug2021'!$2:$2,0))</f>
        <v>0</v>
      </c>
      <c r="H1275" s="3">
        <v>0.0</v>
      </c>
      <c r="I1275" s="3">
        <v>0.0</v>
      </c>
    </row>
    <row r="1276" ht="14.25" customHeight="1">
      <c r="A1276" s="21" t="str">
        <f t="shared" si="8"/>
        <v>Aug2021</v>
      </c>
      <c r="B1276" s="21">
        <v>44409.0</v>
      </c>
      <c r="C1276" s="9">
        <v>2.0</v>
      </c>
      <c r="D1276" s="3" t="s">
        <v>186</v>
      </c>
      <c r="E1276" s="9" t="s">
        <v>138</v>
      </c>
      <c r="F1276" s="9" t="s">
        <v>108</v>
      </c>
      <c r="G1276" s="3">
        <f t="array" ref="G1276">INDEX('Aug2021'!$A$1:$BP$55,MATCH($D1276,'Aug2021'!$A:$A,0),MATCH($E1276,'Aug2021'!$2:$2,0))</f>
        <v>0</v>
      </c>
      <c r="H1276" s="3">
        <v>0.0</v>
      </c>
      <c r="I1276" s="3">
        <v>0.0</v>
      </c>
    </row>
    <row r="1277" ht="14.25" customHeight="1">
      <c r="A1277" s="21" t="str">
        <f t="shared" si="8"/>
        <v>Aug2021</v>
      </c>
      <c r="B1277" s="21">
        <v>44409.0</v>
      </c>
      <c r="C1277" s="9">
        <v>3.0</v>
      </c>
      <c r="D1277" s="3" t="s">
        <v>186</v>
      </c>
      <c r="E1277" s="9" t="s">
        <v>136</v>
      </c>
      <c r="F1277" s="9" t="s">
        <v>108</v>
      </c>
      <c r="G1277" s="3">
        <f t="array" ref="G1277">INDEX('Aug2021'!$A$1:$BP$55,MATCH($D1277,'Aug2021'!$A:$A,0),MATCH($E1277,'Aug2021'!$2:$2,0))</f>
        <v>0</v>
      </c>
      <c r="H1277" s="3">
        <v>0.0</v>
      </c>
      <c r="I1277" s="3">
        <v>0.0</v>
      </c>
    </row>
    <row r="1278" ht="14.25" customHeight="1">
      <c r="A1278" s="21" t="str">
        <f t="shared" si="8"/>
        <v>Aug2021</v>
      </c>
      <c r="B1278" s="21">
        <v>44409.0</v>
      </c>
      <c r="C1278" s="9">
        <v>4.0</v>
      </c>
      <c r="D1278" s="3" t="s">
        <v>186</v>
      </c>
      <c r="E1278" s="9" t="s">
        <v>139</v>
      </c>
      <c r="F1278" s="9" t="s">
        <v>108</v>
      </c>
      <c r="G1278" s="3">
        <f t="array" ref="G1278">INDEX('Aug2021'!$A$1:$BP$55,MATCH($D1278,'Aug2021'!$A:$A,0),MATCH($E1278,'Aug2021'!$2:$2,0))</f>
        <v>23</v>
      </c>
      <c r="H1278" s="3">
        <v>23.0</v>
      </c>
      <c r="I1278" s="3">
        <v>23.0</v>
      </c>
    </row>
    <row r="1279" ht="14.25" customHeight="1">
      <c r="A1279" s="21" t="str">
        <f t="shared" si="8"/>
        <v>Aug2021</v>
      </c>
      <c r="B1279" s="21">
        <v>44409.0</v>
      </c>
      <c r="C1279" s="9">
        <v>5.0</v>
      </c>
      <c r="D1279" s="3" t="s">
        <v>186</v>
      </c>
      <c r="E1279" s="9" t="s">
        <v>140</v>
      </c>
      <c r="F1279" s="9" t="s">
        <v>108</v>
      </c>
      <c r="G1279" s="3">
        <f t="array" ref="G1279">INDEX('Aug2021'!$A$1:$BP$55,MATCH($D1279,'Aug2021'!$A:$A,0),MATCH($E1279,'Aug2021'!$2:$2,0))</f>
        <v>0</v>
      </c>
      <c r="H1279" s="3">
        <v>0.0</v>
      </c>
      <c r="I1279" s="3">
        <v>0.0</v>
      </c>
    </row>
    <row r="1280" ht="14.25" customHeight="1">
      <c r="A1280" s="21" t="str">
        <f t="shared" si="8"/>
        <v>Aug2021</v>
      </c>
      <c r="B1280" s="21">
        <v>44409.0</v>
      </c>
      <c r="C1280" s="9">
        <v>6.0</v>
      </c>
      <c r="D1280" s="3" t="s">
        <v>186</v>
      </c>
      <c r="E1280" s="9" t="s">
        <v>141</v>
      </c>
      <c r="F1280" s="9" t="s">
        <v>109</v>
      </c>
      <c r="G1280" s="3">
        <f t="array" ref="G1280">INDEX('Aug2021'!$A$1:$BP$55,MATCH($D1280,'Aug2021'!$A:$A,0),MATCH($E1280,'Aug2021'!$2:$2,0))</f>
        <v>0</v>
      </c>
      <c r="H1280" s="3">
        <v>0.0</v>
      </c>
      <c r="I1280" s="3">
        <v>0.0</v>
      </c>
    </row>
    <row r="1281" ht="14.25" customHeight="1">
      <c r="A1281" s="21" t="str">
        <f t="shared" si="8"/>
        <v>Aug2021</v>
      </c>
      <c r="B1281" s="21">
        <v>44409.0</v>
      </c>
      <c r="C1281" s="9">
        <v>7.0</v>
      </c>
      <c r="D1281" s="3" t="s">
        <v>186</v>
      </c>
      <c r="E1281" s="9" t="s">
        <v>142</v>
      </c>
      <c r="F1281" s="9" t="s">
        <v>108</v>
      </c>
      <c r="G1281" s="3">
        <f t="array" ref="G1281">INDEX('Aug2021'!$A$1:$BP$55,MATCH($D1281,'Aug2021'!$A:$A,0),MATCH($E1281,'Aug2021'!$2:$2,0))</f>
        <v>0</v>
      </c>
      <c r="H1281" s="3">
        <v>0.0</v>
      </c>
      <c r="I1281" s="3">
        <v>0.0</v>
      </c>
    </row>
    <row r="1282" ht="14.25" customHeight="1">
      <c r="A1282" s="21" t="str">
        <f t="shared" si="8"/>
        <v>Aug2021</v>
      </c>
      <c r="B1282" s="21">
        <v>44409.0</v>
      </c>
      <c r="C1282" s="9">
        <v>8.0</v>
      </c>
      <c r="D1282" s="3" t="s">
        <v>186</v>
      </c>
      <c r="E1282" s="9" t="s">
        <v>143</v>
      </c>
      <c r="F1282" s="9" t="s">
        <v>108</v>
      </c>
      <c r="G1282" s="3">
        <f t="array" ref="G1282">INDEX('Aug2021'!$A$1:$BP$55,MATCH($D1282,'Aug2021'!$A:$A,0),MATCH($E1282,'Aug2021'!$2:$2,0))</f>
        <v>0</v>
      </c>
      <c r="H1282" s="3">
        <v>0.0</v>
      </c>
      <c r="I1282" s="3">
        <v>0.0</v>
      </c>
    </row>
    <row r="1283" ht="14.25" customHeight="1">
      <c r="A1283" s="21" t="str">
        <f t="shared" si="8"/>
        <v>Aug2021</v>
      </c>
      <c r="B1283" s="21">
        <v>44409.0</v>
      </c>
      <c r="C1283" s="9">
        <v>9.0</v>
      </c>
      <c r="D1283" s="3" t="s">
        <v>186</v>
      </c>
      <c r="E1283" s="9" t="s">
        <v>144</v>
      </c>
      <c r="F1283" s="9" t="s">
        <v>108</v>
      </c>
      <c r="G1283" s="3">
        <f t="array" ref="G1283">INDEX('Aug2021'!$A$1:$BP$55,MATCH($D1283,'Aug2021'!$A:$A,0),MATCH($E1283,'Aug2021'!$2:$2,0))</f>
        <v>0</v>
      </c>
      <c r="H1283" s="3">
        <v>0.0</v>
      </c>
      <c r="I1283" s="3">
        <v>0.0</v>
      </c>
    </row>
    <row r="1284" ht="14.25" customHeight="1">
      <c r="A1284" s="21" t="str">
        <f t="shared" si="8"/>
        <v>Aug2021</v>
      </c>
      <c r="B1284" s="21">
        <v>44409.0</v>
      </c>
      <c r="C1284" s="9">
        <v>10.0</v>
      </c>
      <c r="D1284" s="3" t="s">
        <v>186</v>
      </c>
      <c r="E1284" s="9" t="s">
        <v>145</v>
      </c>
      <c r="F1284" s="9" t="s">
        <v>108</v>
      </c>
      <c r="G1284" s="3">
        <f t="array" ref="G1284">INDEX('Aug2021'!$A$1:$BP$55,MATCH($D1284,'Aug2021'!$A:$A,0),MATCH($E1284,'Aug2021'!$2:$2,0))</f>
        <v>0</v>
      </c>
      <c r="H1284" s="3">
        <v>0.0</v>
      </c>
      <c r="I1284" s="3">
        <v>0.0</v>
      </c>
    </row>
    <row r="1285" ht="14.25" customHeight="1">
      <c r="A1285" s="21" t="str">
        <f t="shared" si="8"/>
        <v>Aug2021</v>
      </c>
      <c r="B1285" s="21">
        <v>44409.0</v>
      </c>
      <c r="C1285" s="9">
        <v>11.0</v>
      </c>
      <c r="D1285" s="3" t="s">
        <v>186</v>
      </c>
      <c r="E1285" s="9" t="s">
        <v>146</v>
      </c>
      <c r="F1285" s="9" t="s">
        <v>108</v>
      </c>
      <c r="G1285" s="3">
        <f t="array" ref="G1285">INDEX('Aug2021'!$A$1:$BP$55,MATCH($D1285,'Aug2021'!$A:$A,0),MATCH($E1285,'Aug2021'!$2:$2,0))</f>
        <v>0</v>
      </c>
      <c r="H1285" s="3">
        <v>0.0</v>
      </c>
      <c r="I1285" s="3">
        <v>0.0</v>
      </c>
    </row>
    <row r="1286" ht="14.25" customHeight="1">
      <c r="A1286" s="21" t="str">
        <f t="shared" si="8"/>
        <v>Aug2021</v>
      </c>
      <c r="B1286" s="21">
        <v>44409.0</v>
      </c>
      <c r="C1286" s="9">
        <v>12.0</v>
      </c>
      <c r="D1286" s="3" t="s">
        <v>186</v>
      </c>
      <c r="E1286" s="9" t="s">
        <v>147</v>
      </c>
      <c r="F1286" s="9" t="s">
        <v>110</v>
      </c>
      <c r="G1286" s="3" t="str">
        <f t="array" ref="G1286">INDEX('Aug2021'!$A$1:$BP$55,MATCH($D1286,'Aug2021'!$A:$A,0),MATCH($E1286,'Aug2021'!$2:$2,0))</f>
        <v>Suppressed</v>
      </c>
      <c r="H1286" s="3">
        <v>1.0</v>
      </c>
      <c r="I1286" s="3">
        <v>2.0</v>
      </c>
    </row>
    <row r="1287" ht="14.25" customHeight="1">
      <c r="A1287" s="21" t="str">
        <f t="shared" si="8"/>
        <v>Aug2021</v>
      </c>
      <c r="B1287" s="21">
        <v>44409.0</v>
      </c>
      <c r="C1287" s="9">
        <v>13.0</v>
      </c>
      <c r="D1287" s="3" t="s">
        <v>186</v>
      </c>
      <c r="E1287" s="9" t="s">
        <v>148</v>
      </c>
      <c r="F1287" s="9" t="s">
        <v>108</v>
      </c>
      <c r="G1287" s="3">
        <f t="array" ref="G1287">INDEX('Aug2021'!$A$1:$BP$55,MATCH($D1287,'Aug2021'!$A:$A,0),MATCH($E1287,'Aug2021'!$2:$2,0))</f>
        <v>0</v>
      </c>
      <c r="H1287" s="3">
        <v>0.0</v>
      </c>
      <c r="I1287" s="3">
        <v>0.0</v>
      </c>
    </row>
    <row r="1288" ht="14.25" customHeight="1">
      <c r="A1288" s="21" t="str">
        <f t="shared" si="8"/>
        <v>Aug2021</v>
      </c>
      <c r="B1288" s="21">
        <v>44409.0</v>
      </c>
      <c r="C1288" s="9">
        <v>14.0</v>
      </c>
      <c r="D1288" s="3" t="s">
        <v>186</v>
      </c>
      <c r="E1288" s="9" t="s">
        <v>149</v>
      </c>
      <c r="F1288" s="9" t="s">
        <v>108</v>
      </c>
      <c r="G1288" s="3" t="str">
        <f t="array" ref="G1288">INDEX('Aug2021'!$A$1:$BP$55,MATCH($D1288,'Aug2021'!$A:$A,0),MATCH($E1288,'Aug2021'!$2:$2,0))</f>
        <v>Suppressed</v>
      </c>
      <c r="H1288" s="3">
        <v>1.0</v>
      </c>
      <c r="I1288" s="3">
        <v>2.0</v>
      </c>
    </row>
    <row r="1289" ht="14.25" customHeight="1">
      <c r="A1289" s="21" t="str">
        <f t="shared" si="8"/>
        <v>Aug2021</v>
      </c>
      <c r="B1289" s="21">
        <v>44409.0</v>
      </c>
      <c r="C1289" s="9">
        <v>15.0</v>
      </c>
      <c r="D1289" s="3" t="s">
        <v>186</v>
      </c>
      <c r="E1289" s="9" t="s">
        <v>150</v>
      </c>
      <c r="F1289" s="9" t="s">
        <v>108</v>
      </c>
      <c r="G1289" s="3">
        <f t="array" ref="G1289">INDEX('Aug2021'!$A$1:$BP$55,MATCH($D1289,'Aug2021'!$A:$A,0),MATCH($E1289,'Aug2021'!$2:$2,0))</f>
        <v>0</v>
      </c>
      <c r="H1289" s="3">
        <v>0.0</v>
      </c>
      <c r="I1289" s="3">
        <v>0.0</v>
      </c>
    </row>
    <row r="1290" ht="14.25" customHeight="1">
      <c r="A1290" s="21" t="str">
        <f t="shared" si="8"/>
        <v>Aug2021</v>
      </c>
      <c r="B1290" s="21">
        <v>44409.0</v>
      </c>
      <c r="C1290" s="9">
        <v>16.0</v>
      </c>
      <c r="D1290" s="3" t="s">
        <v>186</v>
      </c>
      <c r="E1290" s="9" t="s">
        <v>151</v>
      </c>
      <c r="F1290" s="9" t="s">
        <v>112</v>
      </c>
      <c r="G1290" s="3">
        <f t="array" ref="G1290">INDEX('Aug2021'!$A$1:$BP$55,MATCH($D1290,'Aug2021'!$A:$A,0),MATCH($E1290,'Aug2021'!$2:$2,0))</f>
        <v>0</v>
      </c>
      <c r="H1290" s="3">
        <v>0.0</v>
      </c>
      <c r="I1290" s="3">
        <v>0.0</v>
      </c>
    </row>
    <row r="1291" ht="14.25" customHeight="1">
      <c r="A1291" s="21" t="str">
        <f t="shared" si="8"/>
        <v>Aug2021</v>
      </c>
      <c r="B1291" s="21">
        <v>44409.0</v>
      </c>
      <c r="C1291" s="9">
        <v>17.0</v>
      </c>
      <c r="D1291" s="3" t="s">
        <v>186</v>
      </c>
      <c r="E1291" s="9" t="s">
        <v>152</v>
      </c>
      <c r="F1291" s="9" t="s">
        <v>153</v>
      </c>
      <c r="G1291" s="3">
        <f t="array" ref="G1291">INDEX('Aug2021'!$A$1:$BP$55,MATCH($D1291,'Aug2021'!$A:$A,0),MATCH($E1291,'Aug2021'!$2:$2,0))</f>
        <v>0</v>
      </c>
      <c r="H1291" s="3">
        <v>0.0</v>
      </c>
      <c r="I1291" s="3">
        <v>0.0</v>
      </c>
    </row>
    <row r="1292" ht="14.25" customHeight="1">
      <c r="A1292" s="21" t="str">
        <f t="shared" si="8"/>
        <v>Aug2021</v>
      </c>
      <c r="B1292" s="21">
        <v>44409.0</v>
      </c>
      <c r="C1292" s="9">
        <v>18.0</v>
      </c>
      <c r="D1292" s="3" t="s">
        <v>186</v>
      </c>
      <c r="E1292" s="9" t="s">
        <v>154</v>
      </c>
      <c r="F1292" s="9" t="s">
        <v>110</v>
      </c>
      <c r="G1292" s="3" t="str">
        <f t="array" ref="G1292">INDEX('Aug2021'!$A$1:$BP$55,MATCH($D1292,'Aug2021'!$A:$A,0),MATCH($E1292,'Aug2021'!$2:$2,0))</f>
        <v>Suppressed</v>
      </c>
      <c r="H1292" s="3">
        <v>1.0</v>
      </c>
      <c r="I1292" s="3">
        <v>2.0</v>
      </c>
    </row>
    <row r="1293" ht="14.25" customHeight="1">
      <c r="A1293" s="21" t="str">
        <f t="shared" si="8"/>
        <v>Aug2021</v>
      </c>
      <c r="B1293" s="21">
        <v>44409.0</v>
      </c>
      <c r="C1293" s="9">
        <v>19.0</v>
      </c>
      <c r="D1293" s="3" t="s">
        <v>186</v>
      </c>
      <c r="E1293" s="9" t="s">
        <v>155</v>
      </c>
      <c r="F1293" s="9" t="s">
        <v>109</v>
      </c>
      <c r="G1293" s="3">
        <f t="array" ref="G1293">INDEX('Aug2021'!$A$1:$BP$55,MATCH($D1293,'Aug2021'!$A:$A,0),MATCH($E1293,'Aug2021'!$2:$2,0))</f>
        <v>0</v>
      </c>
      <c r="H1293" s="3">
        <v>0.0</v>
      </c>
      <c r="I1293" s="3">
        <v>0.0</v>
      </c>
    </row>
    <row r="1294" ht="14.25" customHeight="1">
      <c r="A1294" s="21" t="str">
        <f t="shared" si="8"/>
        <v>Aug2021</v>
      </c>
      <c r="B1294" s="21">
        <v>44409.0</v>
      </c>
      <c r="C1294" s="9">
        <v>20.0</v>
      </c>
      <c r="D1294" s="3" t="s">
        <v>186</v>
      </c>
      <c r="E1294" s="9" t="s">
        <v>156</v>
      </c>
      <c r="F1294" s="9" t="s">
        <v>112</v>
      </c>
      <c r="G1294" s="3">
        <f t="array" ref="G1294">INDEX('Aug2021'!$A$1:$BP$55,MATCH($D1294,'Aug2021'!$A:$A,0),MATCH($E1294,'Aug2021'!$2:$2,0))</f>
        <v>0</v>
      </c>
      <c r="H1294" s="3">
        <v>0.0</v>
      </c>
      <c r="I1294" s="3">
        <v>0.0</v>
      </c>
    </row>
    <row r="1295" ht="14.25" customHeight="1">
      <c r="A1295" s="21" t="str">
        <f t="shared" si="8"/>
        <v>Aug2021</v>
      </c>
      <c r="B1295" s="21">
        <v>44409.0</v>
      </c>
      <c r="C1295" s="9">
        <v>21.0</v>
      </c>
      <c r="D1295" s="3" t="s">
        <v>186</v>
      </c>
      <c r="E1295" s="9" t="s">
        <v>157</v>
      </c>
      <c r="F1295" s="9" t="s">
        <v>108</v>
      </c>
      <c r="G1295" s="3">
        <f t="array" ref="G1295">INDEX('Aug2021'!$A$1:$BP$55,MATCH($D1295,'Aug2021'!$A:$A,0),MATCH($E1295,'Aug2021'!$2:$2,0))</f>
        <v>0</v>
      </c>
      <c r="H1295" s="3">
        <v>0.0</v>
      </c>
      <c r="I1295" s="3">
        <v>0.0</v>
      </c>
    </row>
    <row r="1296" ht="14.25" customHeight="1">
      <c r="A1296" s="21" t="str">
        <f t="shared" si="8"/>
        <v>Aug2021</v>
      </c>
      <c r="B1296" s="21">
        <v>44409.0</v>
      </c>
      <c r="C1296" s="9">
        <v>22.0</v>
      </c>
      <c r="D1296" s="3" t="s">
        <v>186</v>
      </c>
      <c r="E1296" s="9" t="s">
        <v>158</v>
      </c>
      <c r="F1296" s="9" t="s">
        <v>109</v>
      </c>
      <c r="G1296" s="3">
        <f t="array" ref="G1296">INDEX('Aug2021'!$A$1:$BP$55,MATCH($D1296,'Aug2021'!$A:$A,0),MATCH($E1296,'Aug2021'!$2:$2,0))</f>
        <v>0</v>
      </c>
      <c r="H1296" s="3">
        <v>0.0</v>
      </c>
      <c r="I1296" s="3">
        <v>0.0</v>
      </c>
    </row>
    <row r="1297" ht="14.25" customHeight="1">
      <c r="A1297" s="21" t="str">
        <f t="shared" si="8"/>
        <v>Aug2021</v>
      </c>
      <c r="B1297" s="21">
        <v>44409.0</v>
      </c>
      <c r="C1297" s="9">
        <v>23.0</v>
      </c>
      <c r="D1297" s="3" t="s">
        <v>186</v>
      </c>
      <c r="E1297" s="9" t="s">
        <v>159</v>
      </c>
      <c r="F1297" s="9" t="s">
        <v>110</v>
      </c>
      <c r="G1297" s="3">
        <f t="array" ref="G1297">INDEX('Aug2021'!$A$1:$BP$55,MATCH($D1297,'Aug2021'!$A:$A,0),MATCH($E1297,'Aug2021'!$2:$2,0))</f>
        <v>0</v>
      </c>
      <c r="H1297" s="3">
        <v>0.0</v>
      </c>
      <c r="I1297" s="3">
        <v>0.0</v>
      </c>
    </row>
    <row r="1298" ht="14.25" customHeight="1">
      <c r="A1298" s="21" t="str">
        <f t="shared" si="8"/>
        <v>Aug2021</v>
      </c>
      <c r="B1298" s="21">
        <v>44409.0</v>
      </c>
      <c r="C1298" s="9">
        <v>24.0</v>
      </c>
      <c r="D1298" s="3" t="s">
        <v>186</v>
      </c>
      <c r="E1298" s="9" t="s">
        <v>160</v>
      </c>
      <c r="F1298" s="9" t="s">
        <v>109</v>
      </c>
      <c r="G1298" s="3">
        <f t="array" ref="G1298">INDEX('Aug2021'!$A$1:$BP$55,MATCH($D1298,'Aug2021'!$A:$A,0),MATCH($E1298,'Aug2021'!$2:$2,0))</f>
        <v>0</v>
      </c>
      <c r="H1298" s="3">
        <v>0.0</v>
      </c>
      <c r="I1298" s="3">
        <v>0.0</v>
      </c>
    </row>
    <row r="1299" ht="14.25" customHeight="1">
      <c r="A1299" s="21" t="str">
        <f t="shared" si="8"/>
        <v>Aug2021</v>
      </c>
      <c r="B1299" s="21">
        <v>44409.0</v>
      </c>
      <c r="C1299" s="9">
        <v>25.0</v>
      </c>
      <c r="D1299" s="3" t="s">
        <v>186</v>
      </c>
      <c r="E1299" s="9" t="s">
        <v>161</v>
      </c>
      <c r="F1299" s="9" t="s">
        <v>108</v>
      </c>
      <c r="G1299" s="3" t="str">
        <f t="array" ref="G1299">INDEX('Aug2021'!$A$1:$BP$55,MATCH($D1299,'Aug2021'!$A:$A,0),MATCH($E1299,'Aug2021'!$2:$2,0))</f>
        <v>Suppressed</v>
      </c>
      <c r="H1299" s="3">
        <v>1.0</v>
      </c>
      <c r="I1299" s="3">
        <v>2.0</v>
      </c>
    </row>
    <row r="1300" ht="14.25" customHeight="1">
      <c r="A1300" s="21" t="str">
        <f t="shared" si="8"/>
        <v>Aug2021</v>
      </c>
      <c r="B1300" s="21">
        <v>44409.0</v>
      </c>
      <c r="C1300" s="9">
        <v>26.0</v>
      </c>
      <c r="D1300" s="3" t="s">
        <v>186</v>
      </c>
      <c r="E1300" s="9" t="s">
        <v>162</v>
      </c>
      <c r="F1300" s="9" t="s">
        <v>111</v>
      </c>
      <c r="G1300" s="3">
        <f t="array" ref="G1300">INDEX('Aug2021'!$A$1:$BP$55,MATCH($D1300,'Aug2021'!$A:$A,0),MATCH($E1300,'Aug2021'!$2:$2,0))</f>
        <v>0</v>
      </c>
      <c r="H1300" s="3">
        <v>0.0</v>
      </c>
      <c r="I1300" s="3">
        <v>0.0</v>
      </c>
    </row>
    <row r="1301" ht="14.25" customHeight="1">
      <c r="A1301" s="21" t="str">
        <f t="shared" si="8"/>
        <v>Aug2021</v>
      </c>
      <c r="B1301" s="21">
        <v>44409.0</v>
      </c>
      <c r="C1301" s="9">
        <v>27.0</v>
      </c>
      <c r="D1301" s="3" t="s">
        <v>186</v>
      </c>
      <c r="E1301" s="9" t="s">
        <v>163</v>
      </c>
      <c r="F1301" s="9" t="s">
        <v>109</v>
      </c>
      <c r="G1301" s="3">
        <f t="array" ref="G1301">INDEX('Aug2021'!$A$1:$BP$55,MATCH($D1301,'Aug2021'!$A:$A,0),MATCH($E1301,'Aug2021'!$2:$2,0))</f>
        <v>0</v>
      </c>
      <c r="H1301" s="3">
        <v>0.0</v>
      </c>
      <c r="I1301" s="3">
        <v>0.0</v>
      </c>
    </row>
    <row r="1302" ht="14.25" customHeight="1">
      <c r="A1302" s="21" t="str">
        <f t="shared" si="8"/>
        <v>Aug2021</v>
      </c>
      <c r="B1302" s="21">
        <v>44409.0</v>
      </c>
      <c r="C1302" s="9">
        <v>28.0</v>
      </c>
      <c r="D1302" s="3" t="s">
        <v>186</v>
      </c>
      <c r="E1302" s="9" t="s">
        <v>164</v>
      </c>
      <c r="F1302" s="9" t="s">
        <v>112</v>
      </c>
      <c r="G1302" s="3">
        <f t="array" ref="G1302">INDEX('Aug2021'!$A$1:$BP$55,MATCH($D1302,'Aug2021'!$A:$A,0),MATCH($E1302,'Aug2021'!$2:$2,0))</f>
        <v>0</v>
      </c>
      <c r="H1302" s="3">
        <v>0.0</v>
      </c>
      <c r="I1302" s="3">
        <v>0.0</v>
      </c>
    </row>
    <row r="1303" ht="14.25" customHeight="1">
      <c r="A1303" s="21" t="str">
        <f t="shared" si="8"/>
        <v>Aug2021</v>
      </c>
      <c r="B1303" s="21">
        <v>44409.0</v>
      </c>
      <c r="C1303" s="9">
        <v>29.0</v>
      </c>
      <c r="D1303" s="3" t="s">
        <v>186</v>
      </c>
      <c r="E1303" s="9" t="s">
        <v>165</v>
      </c>
      <c r="F1303" s="9" t="s">
        <v>111</v>
      </c>
      <c r="G1303" s="3">
        <f t="array" ref="G1303">INDEX('Aug2021'!$A$1:$BP$55,MATCH($D1303,'Aug2021'!$A:$A,0),MATCH($E1303,'Aug2021'!$2:$2,0))</f>
        <v>0</v>
      </c>
      <c r="H1303" s="3">
        <v>0.0</v>
      </c>
      <c r="I1303" s="3">
        <v>0.0</v>
      </c>
    </row>
    <row r="1304" ht="14.25" customHeight="1">
      <c r="A1304" s="21" t="str">
        <f t="shared" si="8"/>
        <v>Aug2021</v>
      </c>
      <c r="B1304" s="21">
        <v>44409.0</v>
      </c>
      <c r="C1304" s="9">
        <v>30.0</v>
      </c>
      <c r="D1304" s="3" t="s">
        <v>186</v>
      </c>
      <c r="E1304" s="9" t="s">
        <v>166</v>
      </c>
      <c r="F1304" s="9" t="s">
        <v>108</v>
      </c>
      <c r="G1304" s="3">
        <f t="array" ref="G1304">INDEX('Aug2021'!$A$1:$BP$55,MATCH($D1304,'Aug2021'!$A:$A,0),MATCH($E1304,'Aug2021'!$2:$2,0))</f>
        <v>0</v>
      </c>
      <c r="H1304" s="3">
        <v>0.0</v>
      </c>
      <c r="I1304" s="3">
        <v>0.0</v>
      </c>
    </row>
    <row r="1305" ht="14.25" customHeight="1">
      <c r="A1305" s="21" t="str">
        <f t="shared" si="8"/>
        <v>Aug2021</v>
      </c>
      <c r="B1305" s="21">
        <v>44409.0</v>
      </c>
      <c r="C1305" s="9">
        <v>31.0</v>
      </c>
      <c r="D1305" s="3" t="s">
        <v>186</v>
      </c>
      <c r="E1305" s="9" t="s">
        <v>167</v>
      </c>
      <c r="F1305" s="9" t="s">
        <v>109</v>
      </c>
      <c r="G1305" s="3">
        <f t="array" ref="G1305">INDEX('Aug2021'!$A$1:$BP$55,MATCH($D1305,'Aug2021'!$A:$A,0),MATCH($E1305,'Aug2021'!$2:$2,0))</f>
        <v>0</v>
      </c>
      <c r="H1305" s="3">
        <v>0.0</v>
      </c>
      <c r="I1305" s="3">
        <v>0.0</v>
      </c>
    </row>
    <row r="1306" ht="14.25" customHeight="1">
      <c r="A1306" s="21" t="str">
        <f t="shared" si="8"/>
        <v>Aug2021</v>
      </c>
      <c r="B1306" s="21">
        <v>44409.0</v>
      </c>
      <c r="C1306" s="9">
        <v>32.0</v>
      </c>
      <c r="D1306" s="3" t="s">
        <v>186</v>
      </c>
      <c r="E1306" s="9" t="s">
        <v>168</v>
      </c>
      <c r="F1306" s="9" t="s">
        <v>112</v>
      </c>
      <c r="G1306" s="3">
        <f t="array" ref="G1306">INDEX('Aug2021'!$A$1:$BP$55,MATCH($D1306,'Aug2021'!$A:$A,0),MATCH($E1306,'Aug2021'!$2:$2,0))</f>
        <v>0</v>
      </c>
      <c r="H1306" s="3">
        <v>0.0</v>
      </c>
      <c r="I1306" s="3">
        <v>0.0</v>
      </c>
    </row>
    <row r="1307" ht="14.25" customHeight="1">
      <c r="A1307" s="21" t="str">
        <f t="shared" si="8"/>
        <v>Aug2021</v>
      </c>
      <c r="B1307" s="21">
        <v>44409.0</v>
      </c>
      <c r="C1307" s="9">
        <v>33.0</v>
      </c>
      <c r="D1307" s="3" t="s">
        <v>186</v>
      </c>
      <c r="E1307" s="9" t="s">
        <v>169</v>
      </c>
      <c r="F1307" s="9" t="s">
        <v>110</v>
      </c>
      <c r="G1307" s="3">
        <f t="array" ref="G1307">INDEX('Aug2021'!$A$1:$BP$55,MATCH($D1307,'Aug2021'!$A:$A,0),MATCH($E1307,'Aug2021'!$2:$2,0))</f>
        <v>0</v>
      </c>
      <c r="H1307" s="3">
        <v>0.0</v>
      </c>
      <c r="I1307" s="3">
        <v>0.0</v>
      </c>
    </row>
    <row r="1308" ht="14.25" customHeight="1">
      <c r="A1308" s="21" t="str">
        <f t="shared" si="8"/>
        <v>Aug2021</v>
      </c>
      <c r="B1308" s="21">
        <v>44409.0</v>
      </c>
      <c r="C1308" s="9">
        <v>34.0</v>
      </c>
      <c r="D1308" s="3" t="s">
        <v>186</v>
      </c>
      <c r="E1308" s="9" t="s">
        <v>170</v>
      </c>
      <c r="F1308" s="9" t="s">
        <v>109</v>
      </c>
      <c r="G1308" s="3">
        <f t="array" ref="G1308">INDEX('Aug2021'!$A$1:$BP$55,MATCH($D1308,'Aug2021'!$A:$A,0),MATCH($E1308,'Aug2021'!$2:$2,0))</f>
        <v>0</v>
      </c>
      <c r="H1308" s="3">
        <v>0.0</v>
      </c>
      <c r="I1308" s="3">
        <v>0.0</v>
      </c>
    </row>
    <row r="1309" ht="14.25" customHeight="1">
      <c r="A1309" s="21" t="str">
        <f t="shared" si="8"/>
        <v>Aug2021</v>
      </c>
      <c r="B1309" s="21">
        <v>44409.0</v>
      </c>
      <c r="C1309" s="9">
        <v>35.0</v>
      </c>
      <c r="D1309" s="3" t="s">
        <v>186</v>
      </c>
      <c r="E1309" s="9" t="s">
        <v>171</v>
      </c>
      <c r="F1309" s="9" t="s">
        <v>108</v>
      </c>
      <c r="G1309" s="3">
        <f t="array" ref="G1309">INDEX('Aug2021'!$A$1:$BP$55,MATCH($D1309,'Aug2021'!$A:$A,0),MATCH($E1309,'Aug2021'!$2:$2,0))</f>
        <v>0</v>
      </c>
      <c r="H1309" s="3">
        <v>0.0</v>
      </c>
      <c r="I1309" s="3">
        <v>0.0</v>
      </c>
    </row>
    <row r="1310" ht="14.25" customHeight="1">
      <c r="A1310" s="21" t="str">
        <f t="shared" si="8"/>
        <v>Aug2021</v>
      </c>
      <c r="B1310" s="21">
        <v>44409.0</v>
      </c>
      <c r="C1310" s="9">
        <v>36.0</v>
      </c>
      <c r="D1310" s="3" t="s">
        <v>186</v>
      </c>
      <c r="E1310" s="9" t="s">
        <v>172</v>
      </c>
      <c r="F1310" s="9" t="s">
        <v>111</v>
      </c>
      <c r="G1310" s="3">
        <f t="array" ref="G1310">INDEX('Aug2021'!$A$1:$BP$55,MATCH($D1310,'Aug2021'!$A:$A,0),MATCH($E1310,'Aug2021'!$2:$2,0))</f>
        <v>0</v>
      </c>
      <c r="H1310" s="3">
        <v>0.0</v>
      </c>
      <c r="I1310" s="3">
        <v>0.0</v>
      </c>
    </row>
    <row r="1311" ht="14.25" customHeight="1">
      <c r="A1311" s="21" t="str">
        <f t="shared" si="8"/>
        <v>Aug2021</v>
      </c>
      <c r="B1311" s="21">
        <v>44409.0</v>
      </c>
      <c r="C1311" s="9">
        <v>37.0</v>
      </c>
      <c r="D1311" s="3" t="s">
        <v>186</v>
      </c>
      <c r="E1311" s="9" t="s">
        <v>173</v>
      </c>
      <c r="F1311" s="9" t="s">
        <v>110</v>
      </c>
      <c r="G1311" s="3">
        <f t="array" ref="G1311">INDEX('Aug2021'!$A$1:$BP$55,MATCH($D1311,'Aug2021'!$A:$A,0),MATCH($E1311,'Aug2021'!$2:$2,0))</f>
        <v>0</v>
      </c>
      <c r="H1311" s="3">
        <v>0.0</v>
      </c>
      <c r="I1311" s="3">
        <v>0.0</v>
      </c>
    </row>
    <row r="1312" ht="14.25" customHeight="1">
      <c r="A1312" s="21" t="str">
        <f t="shared" si="8"/>
        <v>Aug2021</v>
      </c>
      <c r="B1312" s="21">
        <v>44409.0</v>
      </c>
      <c r="C1312" s="9">
        <v>38.0</v>
      </c>
      <c r="D1312" s="3" t="s">
        <v>186</v>
      </c>
      <c r="E1312" s="9" t="s">
        <v>174</v>
      </c>
      <c r="F1312" s="9" t="s">
        <v>114</v>
      </c>
      <c r="G1312" s="3">
        <f t="array" ref="G1312">INDEX('Aug2021'!$A$1:$BP$55,MATCH($D1312,'Aug2021'!$A:$A,0),MATCH($E1312,'Aug2021'!$2:$2,0))</f>
        <v>0</v>
      </c>
      <c r="H1312" s="3">
        <v>0.0</v>
      </c>
      <c r="I1312" s="3">
        <v>0.0</v>
      </c>
    </row>
    <row r="1313" ht="14.25" customHeight="1">
      <c r="A1313" s="21" t="str">
        <f t="shared" si="8"/>
        <v>Aug2021</v>
      </c>
      <c r="B1313" s="21">
        <v>44409.0</v>
      </c>
      <c r="C1313" s="9">
        <v>39.0</v>
      </c>
      <c r="D1313" s="3" t="s">
        <v>186</v>
      </c>
      <c r="E1313" s="9" t="s">
        <v>175</v>
      </c>
      <c r="F1313" s="9" t="s">
        <v>112</v>
      </c>
      <c r="G1313" s="3">
        <f t="array" ref="G1313">INDEX('Aug2021'!$A$1:$BP$55,MATCH($D1313,'Aug2021'!$A:$A,0),MATCH($E1313,'Aug2021'!$2:$2,0))</f>
        <v>0</v>
      </c>
      <c r="H1313" s="3">
        <v>0.0</v>
      </c>
      <c r="I1313" s="3">
        <v>0.0</v>
      </c>
    </row>
    <row r="1314" ht="14.25" customHeight="1">
      <c r="A1314" s="21" t="str">
        <f t="shared" si="8"/>
        <v>Aug2021</v>
      </c>
      <c r="B1314" s="21">
        <v>44409.0</v>
      </c>
      <c r="C1314" s="9">
        <v>40.0</v>
      </c>
      <c r="D1314" s="3" t="s">
        <v>186</v>
      </c>
      <c r="E1314" s="9" t="s">
        <v>176</v>
      </c>
      <c r="F1314" s="9" t="s">
        <v>109</v>
      </c>
      <c r="G1314" s="3">
        <f t="array" ref="G1314">INDEX('Aug2021'!$A$1:$BP$55,MATCH($D1314,'Aug2021'!$A:$A,0),MATCH($E1314,'Aug2021'!$2:$2,0))</f>
        <v>0</v>
      </c>
      <c r="H1314" s="3">
        <v>0.0</v>
      </c>
      <c r="I1314" s="3">
        <v>0.0</v>
      </c>
    </row>
    <row r="1315" ht="14.25" customHeight="1">
      <c r="A1315" s="21" t="str">
        <f t="shared" si="8"/>
        <v>Aug2021</v>
      </c>
      <c r="B1315" s="21">
        <v>44409.0</v>
      </c>
      <c r="C1315" s="9">
        <v>41.0</v>
      </c>
      <c r="D1315" s="3" t="s">
        <v>186</v>
      </c>
      <c r="E1315" s="9" t="s">
        <v>177</v>
      </c>
      <c r="F1315" s="9" t="s">
        <v>109</v>
      </c>
      <c r="G1315" s="3">
        <f t="array" ref="G1315">INDEX('Aug2021'!$A$1:$BP$55,MATCH($D1315,'Aug2021'!$A:$A,0),MATCH($E1315,'Aug2021'!$2:$2,0))</f>
        <v>0</v>
      </c>
      <c r="H1315" s="3">
        <v>0.0</v>
      </c>
      <c r="I1315" s="3">
        <v>0.0</v>
      </c>
    </row>
    <row r="1316" ht="14.25" customHeight="1">
      <c r="A1316" s="21" t="str">
        <f t="shared" si="8"/>
        <v>Aug2021</v>
      </c>
      <c r="B1316" s="21">
        <v>44409.0</v>
      </c>
      <c r="C1316" s="9">
        <v>42.0</v>
      </c>
      <c r="D1316" s="3" t="s">
        <v>186</v>
      </c>
      <c r="E1316" s="9" t="s">
        <v>178</v>
      </c>
      <c r="F1316" s="9" t="s">
        <v>108</v>
      </c>
      <c r="G1316" s="3">
        <f t="array" ref="G1316">INDEX('Aug2021'!$A$1:$BP$55,MATCH($D1316,'Aug2021'!$A:$A,0),MATCH($E1316,'Aug2021'!$2:$2,0))</f>
        <v>0</v>
      </c>
      <c r="H1316" s="3">
        <v>0.0</v>
      </c>
      <c r="I1316" s="3">
        <v>0.0</v>
      </c>
    </row>
    <row r="1317" ht="14.25" customHeight="1">
      <c r="A1317" s="21" t="str">
        <f t="shared" si="8"/>
        <v>Aug2021</v>
      </c>
      <c r="B1317" s="21">
        <v>44409.0</v>
      </c>
      <c r="C1317" s="9">
        <v>43.0</v>
      </c>
      <c r="D1317" s="3" t="s">
        <v>186</v>
      </c>
      <c r="E1317" s="9" t="s">
        <v>179</v>
      </c>
      <c r="F1317" s="9" t="s">
        <v>109</v>
      </c>
      <c r="G1317" s="3">
        <f t="array" ref="G1317">INDEX('Aug2021'!$A$1:$BP$55,MATCH($D1317,'Aug2021'!$A:$A,0),MATCH($E1317,'Aug2021'!$2:$2,0))</f>
        <v>0</v>
      </c>
      <c r="H1317" s="3">
        <v>0.0</v>
      </c>
      <c r="I1317" s="3">
        <v>0.0</v>
      </c>
    </row>
    <row r="1318" ht="14.25" customHeight="1">
      <c r="A1318" s="21" t="str">
        <f t="shared" si="8"/>
        <v>Aug2021</v>
      </c>
      <c r="B1318" s="21">
        <v>44409.0</v>
      </c>
      <c r="C1318" s="9">
        <v>44.0</v>
      </c>
      <c r="D1318" s="3" t="s">
        <v>186</v>
      </c>
      <c r="E1318" s="9" t="s">
        <v>180</v>
      </c>
      <c r="F1318" s="9" t="s">
        <v>110</v>
      </c>
      <c r="G1318" s="3">
        <f t="array" ref="G1318">INDEX('Aug2021'!$A$1:$BP$55,MATCH($D1318,'Aug2021'!$A:$A,0),MATCH($E1318,'Aug2021'!$2:$2,0))</f>
        <v>0</v>
      </c>
      <c r="H1318" s="3">
        <v>0.0</v>
      </c>
      <c r="I1318" s="3">
        <v>0.0</v>
      </c>
    </row>
    <row r="1319" ht="14.25" customHeight="1">
      <c r="A1319" s="21" t="str">
        <f t="shared" si="8"/>
        <v>Aug2021</v>
      </c>
      <c r="B1319" s="21">
        <v>44409.0</v>
      </c>
      <c r="C1319" s="9">
        <v>45.0</v>
      </c>
      <c r="D1319" s="3" t="s">
        <v>186</v>
      </c>
      <c r="E1319" s="9" t="s">
        <v>181</v>
      </c>
      <c r="F1319" s="9" t="s">
        <v>108</v>
      </c>
      <c r="G1319" s="3">
        <f t="array" ref="G1319">INDEX('Aug2021'!$A$1:$BP$55,MATCH($D1319,'Aug2021'!$A:$A,0),MATCH($E1319,'Aug2021'!$2:$2,0))</f>
        <v>0</v>
      </c>
      <c r="H1319" s="3">
        <v>0.0</v>
      </c>
      <c r="I1319" s="3">
        <v>0.0</v>
      </c>
    </row>
    <row r="1320" ht="14.25" customHeight="1">
      <c r="A1320" s="21" t="str">
        <f t="shared" si="8"/>
        <v>Aug2021</v>
      </c>
      <c r="B1320" s="21">
        <v>44409.0</v>
      </c>
      <c r="C1320" s="9">
        <v>46.0</v>
      </c>
      <c r="D1320" s="3" t="s">
        <v>186</v>
      </c>
      <c r="E1320" s="9" t="s">
        <v>182</v>
      </c>
      <c r="F1320" s="9" t="s">
        <v>109</v>
      </c>
      <c r="G1320" s="3">
        <f t="array" ref="G1320">INDEX('Aug2021'!$A$1:$BP$55,MATCH($D1320,'Aug2021'!$A:$A,0),MATCH($E1320,'Aug2021'!$2:$2,0))</f>
        <v>0</v>
      </c>
      <c r="H1320" s="3">
        <v>0.0</v>
      </c>
      <c r="I1320" s="3">
        <v>0.0</v>
      </c>
    </row>
    <row r="1321" ht="14.25" customHeight="1">
      <c r="A1321" s="21" t="str">
        <f t="shared" si="8"/>
        <v>Aug2021</v>
      </c>
      <c r="B1321" s="21">
        <v>44409.0</v>
      </c>
      <c r="C1321" s="9">
        <v>47.0</v>
      </c>
      <c r="D1321" s="3" t="s">
        <v>186</v>
      </c>
      <c r="E1321" s="9" t="s">
        <v>183</v>
      </c>
      <c r="F1321" s="9" t="s">
        <v>111</v>
      </c>
      <c r="G1321" s="3">
        <f t="array" ref="G1321">INDEX('Aug2021'!$A$1:$BP$55,MATCH($D1321,'Aug2021'!$A:$A,0),MATCH($E1321,'Aug2021'!$2:$2,0))</f>
        <v>0</v>
      </c>
      <c r="H1321" s="3">
        <v>0.0</v>
      </c>
      <c r="I1321" s="3">
        <v>0.0</v>
      </c>
    </row>
    <row r="1322" ht="14.25" customHeight="1">
      <c r="A1322" s="21" t="str">
        <f t="shared" si="8"/>
        <v>Aug2021</v>
      </c>
      <c r="B1322" s="21">
        <v>44409.0</v>
      </c>
      <c r="C1322" s="9">
        <v>48.0</v>
      </c>
      <c r="D1322" s="3" t="s">
        <v>186</v>
      </c>
      <c r="E1322" s="9" t="s">
        <v>184</v>
      </c>
      <c r="F1322" s="9" t="s">
        <v>108</v>
      </c>
      <c r="G1322" s="3">
        <f t="array" ref="G1322">INDEX('Aug2021'!$A$1:$BP$55,MATCH($D1322,'Aug2021'!$A:$A,0),MATCH($E1322,'Aug2021'!$2:$2,0))</f>
        <v>0</v>
      </c>
      <c r="H1322" s="3">
        <v>0.0</v>
      </c>
      <c r="I1322" s="3">
        <v>0.0</v>
      </c>
    </row>
    <row r="1323" ht="14.25" customHeight="1">
      <c r="A1323" s="21" t="str">
        <f t="shared" si="8"/>
        <v>Aug2021</v>
      </c>
      <c r="B1323" s="21">
        <v>44409.0</v>
      </c>
      <c r="C1323" s="9">
        <v>49.0</v>
      </c>
      <c r="D1323" s="3" t="s">
        <v>186</v>
      </c>
      <c r="E1323" s="9" t="s">
        <v>185</v>
      </c>
      <c r="F1323" s="9" t="s">
        <v>110</v>
      </c>
      <c r="G1323" s="3">
        <f t="array" ref="G1323">INDEX('Aug2021'!$A$1:$BP$55,MATCH($D1323,'Aug2021'!$A:$A,0),MATCH($E1323,'Aug2021'!$2:$2,0))</f>
        <v>0</v>
      </c>
      <c r="H1323" s="3">
        <v>0.0</v>
      </c>
      <c r="I1323" s="3">
        <v>0.0</v>
      </c>
    </row>
    <row r="1324" ht="14.25" customHeight="1">
      <c r="A1324" s="21" t="str">
        <f t="shared" si="8"/>
        <v>Aug2021</v>
      </c>
      <c r="B1324" s="21">
        <v>44409.0</v>
      </c>
      <c r="C1324" s="9">
        <v>50.0</v>
      </c>
      <c r="D1324" s="3" t="s">
        <v>186</v>
      </c>
      <c r="E1324" s="9" t="s">
        <v>186</v>
      </c>
      <c r="F1324" s="9" t="s">
        <v>108</v>
      </c>
      <c r="G1324" s="3">
        <f t="array" ref="G1324">INDEX('Aug2021'!$A$1:$BP$55,MATCH($D1324,'Aug2021'!$A:$A,0),MATCH($E1324,'Aug2021'!$2:$2,0))</f>
        <v>0</v>
      </c>
      <c r="H1324" s="3">
        <v>0.0</v>
      </c>
      <c r="I1324" s="3">
        <v>0.0</v>
      </c>
    </row>
    <row r="1325" ht="14.25" customHeight="1">
      <c r="A1325" s="21" t="str">
        <f t="shared" si="8"/>
        <v>Aug2021</v>
      </c>
      <c r="B1325" s="21">
        <v>44409.0</v>
      </c>
      <c r="C1325" s="9">
        <v>51.0</v>
      </c>
      <c r="D1325" s="3" t="s">
        <v>186</v>
      </c>
      <c r="E1325" s="9" t="s">
        <v>187</v>
      </c>
      <c r="F1325" s="9" t="s">
        <v>110</v>
      </c>
      <c r="G1325" s="3">
        <f t="array" ref="G1325">INDEX('Aug2021'!$A$1:$BP$55,MATCH($D1325,'Aug2021'!$A:$A,0),MATCH($E1325,'Aug2021'!$2:$2,0))</f>
        <v>0</v>
      </c>
      <c r="H1325" s="3">
        <v>0.0</v>
      </c>
      <c r="I1325" s="3">
        <v>0.0</v>
      </c>
    </row>
    <row r="1326" ht="14.25" customHeight="1">
      <c r="A1326" s="21" t="str">
        <f t="shared" si="8"/>
        <v>Aug2021</v>
      </c>
      <c r="B1326" s="21">
        <v>44409.0</v>
      </c>
      <c r="C1326" s="9">
        <v>52.0</v>
      </c>
      <c r="D1326" s="3" t="s">
        <v>186</v>
      </c>
      <c r="E1326" s="9" t="s">
        <v>188</v>
      </c>
      <c r="F1326" s="9" t="s">
        <v>108</v>
      </c>
      <c r="G1326" s="3">
        <f t="array" ref="G1326">INDEX('Aug2021'!$A$1:$BP$55,MATCH($D1326,'Aug2021'!$A:$A,0),MATCH($E1326,'Aug2021'!$2:$2,0))</f>
        <v>0</v>
      </c>
      <c r="H1326" s="3">
        <v>0.0</v>
      </c>
      <c r="I1326" s="3">
        <v>0.0</v>
      </c>
    </row>
    <row r="1327" ht="14.25" customHeight="1">
      <c r="A1327" s="21" t="str">
        <f t="shared" si="8"/>
        <v>Aug2021</v>
      </c>
      <c r="B1327" s="21">
        <v>44409.0</v>
      </c>
      <c r="C1327" s="9">
        <v>53.0</v>
      </c>
      <c r="D1327" s="3" t="s">
        <v>186</v>
      </c>
      <c r="E1327" s="9" t="s">
        <v>189</v>
      </c>
      <c r="F1327" s="9" t="s">
        <v>108</v>
      </c>
      <c r="G1327" s="3">
        <f t="array" ref="G1327">INDEX('Aug2021'!$A$1:$BP$55,MATCH($D1327,'Aug2021'!$A:$A,0),MATCH($E1327,'Aug2021'!$2:$2,0))</f>
        <v>0</v>
      </c>
      <c r="H1327" s="3">
        <v>0.0</v>
      </c>
      <c r="I1327" s="3">
        <v>0.0</v>
      </c>
    </row>
    <row r="1328" ht="14.25" customHeight="1">
      <c r="A1328" s="21" t="str">
        <f t="shared" si="8"/>
        <v>Aug2021</v>
      </c>
      <c r="B1328" s="21">
        <v>44409.0</v>
      </c>
      <c r="C1328" s="9">
        <v>54.0</v>
      </c>
      <c r="D1328" s="3" t="s">
        <v>186</v>
      </c>
      <c r="E1328" s="9" t="s">
        <v>190</v>
      </c>
      <c r="F1328" s="9" t="s">
        <v>108</v>
      </c>
      <c r="G1328" s="3">
        <f t="array" ref="G1328">INDEX('Aug2021'!$A$1:$BP$55,MATCH($D1328,'Aug2021'!$A:$A,0),MATCH($E1328,'Aug2021'!$2:$2,0))</f>
        <v>0</v>
      </c>
      <c r="H1328" s="3">
        <v>0.0</v>
      </c>
      <c r="I1328" s="3">
        <v>0.0</v>
      </c>
    </row>
    <row r="1329" ht="14.25" customHeight="1">
      <c r="A1329" s="21" t="str">
        <f t="shared" si="8"/>
        <v>Aug2021</v>
      </c>
      <c r="B1329" s="21">
        <v>44409.0</v>
      </c>
      <c r="C1329" s="9">
        <v>55.0</v>
      </c>
      <c r="D1329" s="3" t="s">
        <v>186</v>
      </c>
      <c r="E1329" s="9" t="s">
        <v>191</v>
      </c>
      <c r="F1329" s="9" t="s">
        <v>112</v>
      </c>
      <c r="G1329" s="3">
        <f t="array" ref="G1329">INDEX('Aug2021'!$A$1:$BP$55,MATCH($D1329,'Aug2021'!$A:$A,0),MATCH($E1329,'Aug2021'!$2:$2,0))</f>
        <v>0</v>
      </c>
      <c r="H1329" s="3">
        <v>0.0</v>
      </c>
      <c r="I1329" s="3">
        <v>0.0</v>
      </c>
    </row>
    <row r="1330" ht="14.25" customHeight="1">
      <c r="A1330" s="21" t="str">
        <f t="shared" si="8"/>
        <v>Aug2021</v>
      </c>
      <c r="B1330" s="21">
        <v>44409.0</v>
      </c>
      <c r="C1330" s="9">
        <v>56.0</v>
      </c>
      <c r="D1330" s="3" t="s">
        <v>186</v>
      </c>
      <c r="E1330" s="9" t="s">
        <v>192</v>
      </c>
      <c r="F1330" s="9" t="s">
        <v>109</v>
      </c>
      <c r="G1330" s="3">
        <f t="array" ref="G1330">INDEX('Aug2021'!$A$1:$BP$55,MATCH($D1330,'Aug2021'!$A:$A,0),MATCH($E1330,'Aug2021'!$2:$2,0))</f>
        <v>0</v>
      </c>
      <c r="H1330" s="3">
        <v>0.0</v>
      </c>
      <c r="I1330" s="3">
        <v>0.0</v>
      </c>
    </row>
    <row r="1331" ht="14.25" customHeight="1">
      <c r="A1331" s="21" t="str">
        <f t="shared" si="8"/>
        <v>Aug2021</v>
      </c>
      <c r="B1331" s="21">
        <v>44409.0</v>
      </c>
      <c r="C1331" s="9">
        <v>57.0</v>
      </c>
      <c r="D1331" s="3" t="s">
        <v>186</v>
      </c>
      <c r="E1331" s="9" t="s">
        <v>193</v>
      </c>
      <c r="F1331" s="9" t="s">
        <v>108</v>
      </c>
      <c r="G1331" s="3">
        <f t="array" ref="G1331">INDEX('Aug2021'!$A$1:$BP$55,MATCH($D1331,'Aug2021'!$A:$A,0),MATCH($E1331,'Aug2021'!$2:$2,0))</f>
        <v>0</v>
      </c>
      <c r="H1331" s="3">
        <v>0.0</v>
      </c>
      <c r="I1331" s="3">
        <v>0.0</v>
      </c>
    </row>
    <row r="1332" ht="14.25" customHeight="1">
      <c r="A1332" s="21" t="str">
        <f t="shared" si="8"/>
        <v>Aug2021</v>
      </c>
      <c r="B1332" s="21">
        <v>44409.0</v>
      </c>
      <c r="C1332" s="9">
        <v>58.0</v>
      </c>
      <c r="D1332" s="3" t="s">
        <v>186</v>
      </c>
      <c r="E1332" s="9" t="s">
        <v>194</v>
      </c>
      <c r="F1332" s="9" t="s">
        <v>108</v>
      </c>
      <c r="G1332" s="3">
        <f t="array" ref="G1332">INDEX('Aug2021'!$A$1:$BP$55,MATCH($D1332,'Aug2021'!$A:$A,0),MATCH($E1332,'Aug2021'!$2:$2,0))</f>
        <v>0</v>
      </c>
      <c r="H1332" s="3">
        <v>0.0</v>
      </c>
      <c r="I1332" s="3">
        <v>0.0</v>
      </c>
    </row>
    <row r="1333" ht="14.25" customHeight="1">
      <c r="A1333" s="21" t="str">
        <f t="shared" si="8"/>
        <v>Aug2021</v>
      </c>
      <c r="B1333" s="21">
        <v>44409.0</v>
      </c>
      <c r="C1333" s="9">
        <v>59.0</v>
      </c>
      <c r="D1333" s="3" t="s">
        <v>186</v>
      </c>
      <c r="E1333" s="9" t="s">
        <v>195</v>
      </c>
      <c r="F1333" s="9" t="s">
        <v>110</v>
      </c>
      <c r="G1333" s="3">
        <f t="array" ref="G1333">INDEX('Aug2021'!$A$1:$BP$55,MATCH($D1333,'Aug2021'!$A:$A,0),MATCH($E1333,'Aug2021'!$2:$2,0))</f>
        <v>0</v>
      </c>
      <c r="H1333" s="3">
        <v>0.0</v>
      </c>
      <c r="I1333" s="3">
        <v>0.0</v>
      </c>
    </row>
    <row r="1334" ht="14.25" customHeight="1">
      <c r="A1334" s="21" t="str">
        <f t="shared" si="8"/>
        <v>Aug2021</v>
      </c>
      <c r="B1334" s="21">
        <v>44409.0</v>
      </c>
      <c r="C1334" s="9">
        <v>60.0</v>
      </c>
      <c r="D1334" s="3" t="s">
        <v>186</v>
      </c>
      <c r="E1334" s="9" t="s">
        <v>196</v>
      </c>
      <c r="F1334" s="9" t="s">
        <v>108</v>
      </c>
      <c r="G1334" s="3" t="str">
        <f t="array" ref="G1334">INDEX('Aug2021'!$A$1:$BP$55,MATCH($D1334,'Aug2021'!$A:$A,0),MATCH($E1334,'Aug2021'!$2:$2,0))</f>
        <v>Suppressed</v>
      </c>
      <c r="H1334" s="3">
        <v>1.0</v>
      </c>
      <c r="I1334" s="3">
        <v>2.0</v>
      </c>
    </row>
    <row r="1335" ht="14.25" customHeight="1">
      <c r="A1335" s="21" t="str">
        <f t="shared" si="8"/>
        <v>Aug2021</v>
      </c>
      <c r="B1335" s="21">
        <v>44409.0</v>
      </c>
      <c r="C1335" s="9">
        <v>61.0</v>
      </c>
      <c r="D1335" s="3" t="s">
        <v>186</v>
      </c>
      <c r="E1335" s="9" t="s">
        <v>197</v>
      </c>
      <c r="F1335" s="9" t="s">
        <v>108</v>
      </c>
      <c r="G1335" s="3">
        <f t="array" ref="G1335">INDEX('Aug2021'!$A$1:$BP$55,MATCH($D1335,'Aug2021'!$A:$A,0),MATCH($E1335,'Aug2021'!$2:$2,0))</f>
        <v>0</v>
      </c>
      <c r="H1335" s="3">
        <v>0.0</v>
      </c>
      <c r="I1335" s="3">
        <v>0.0</v>
      </c>
    </row>
    <row r="1336" ht="14.25" customHeight="1">
      <c r="A1336" s="21" t="str">
        <f t="shared" si="8"/>
        <v>Aug2021</v>
      </c>
      <c r="B1336" s="21">
        <v>44409.0</v>
      </c>
      <c r="C1336" s="9">
        <v>62.0</v>
      </c>
      <c r="D1336" s="3" t="s">
        <v>186</v>
      </c>
      <c r="E1336" s="9" t="s">
        <v>198</v>
      </c>
      <c r="F1336" s="9" t="s">
        <v>112</v>
      </c>
      <c r="G1336" s="3">
        <f t="array" ref="G1336">INDEX('Aug2021'!$A$1:$BP$55,MATCH($D1336,'Aug2021'!$A:$A,0),MATCH($E1336,'Aug2021'!$2:$2,0))</f>
        <v>0</v>
      </c>
      <c r="H1336" s="3">
        <v>0.0</v>
      </c>
      <c r="I1336" s="3">
        <v>0.0</v>
      </c>
    </row>
    <row r="1337" ht="14.25" customHeight="1">
      <c r="A1337" s="21" t="str">
        <f t="shared" si="8"/>
        <v>Aug2021</v>
      </c>
      <c r="B1337" s="21">
        <v>44409.0</v>
      </c>
      <c r="C1337" s="9">
        <v>63.0</v>
      </c>
      <c r="D1337" s="3" t="s">
        <v>186</v>
      </c>
      <c r="E1337" s="9" t="s">
        <v>199</v>
      </c>
      <c r="F1337" s="9" t="s">
        <v>109</v>
      </c>
      <c r="G1337" s="3">
        <f t="array" ref="G1337">INDEX('Aug2021'!$A$1:$BP$55,MATCH($D1337,'Aug2021'!$A:$A,0),MATCH($E1337,'Aug2021'!$2:$2,0))</f>
        <v>0</v>
      </c>
      <c r="H1337" s="3">
        <v>0.0</v>
      </c>
      <c r="I1337" s="3">
        <v>0.0</v>
      </c>
    </row>
    <row r="1338" ht="14.25" customHeight="1">
      <c r="A1338" s="21" t="str">
        <f t="shared" si="8"/>
        <v>Aug2021</v>
      </c>
      <c r="B1338" s="21">
        <v>44409.0</v>
      </c>
      <c r="C1338" s="9">
        <v>64.0</v>
      </c>
      <c r="D1338" s="3" t="s">
        <v>186</v>
      </c>
      <c r="E1338" s="9" t="s">
        <v>200</v>
      </c>
      <c r="F1338" s="9" t="s">
        <v>108</v>
      </c>
      <c r="G1338" s="3">
        <f t="array" ref="G1338">INDEX('Aug2021'!$A$1:$BP$55,MATCH($D1338,'Aug2021'!$A:$A,0),MATCH($E1338,'Aug2021'!$2:$2,0))</f>
        <v>0</v>
      </c>
      <c r="H1338" s="3">
        <v>0.0</v>
      </c>
      <c r="I1338" s="3">
        <v>0.0</v>
      </c>
    </row>
    <row r="1339" ht="14.25" customHeight="1">
      <c r="A1339" s="21" t="str">
        <f t="shared" si="8"/>
        <v>Aug2021</v>
      </c>
      <c r="B1339" s="21">
        <v>44409.0</v>
      </c>
      <c r="C1339" s="9">
        <v>65.0</v>
      </c>
      <c r="D1339" s="3" t="s">
        <v>186</v>
      </c>
      <c r="E1339" s="9" t="s">
        <v>201</v>
      </c>
      <c r="F1339" s="9" t="s">
        <v>112</v>
      </c>
      <c r="G1339" s="3">
        <f t="array" ref="G1339">INDEX('Aug2021'!$A$1:$BP$55,MATCH($D1339,'Aug2021'!$A:$A,0),MATCH($E1339,'Aug2021'!$2:$2,0))</f>
        <v>0</v>
      </c>
      <c r="H1339" s="3">
        <v>0.0</v>
      </c>
      <c r="I1339" s="3">
        <v>0.0</v>
      </c>
    </row>
    <row r="1340" ht="14.25" customHeight="1">
      <c r="A1340" s="21" t="str">
        <f t="shared" si="8"/>
        <v>Aug2021</v>
      </c>
      <c r="B1340" s="21">
        <v>44409.0</v>
      </c>
      <c r="C1340" s="9">
        <v>66.0</v>
      </c>
      <c r="D1340" s="3" t="s">
        <v>186</v>
      </c>
      <c r="E1340" s="9" t="s">
        <v>202</v>
      </c>
      <c r="F1340" s="9" t="s">
        <v>108</v>
      </c>
      <c r="G1340" s="3">
        <f t="array" ref="G1340">INDEX('Aug2021'!$A$1:$BP$55,MATCH($D1340,'Aug2021'!$A:$A,0),MATCH($E1340,'Aug2021'!$2:$2,0))</f>
        <v>0</v>
      </c>
      <c r="H1340" s="3">
        <v>0.0</v>
      </c>
      <c r="I1340" s="3">
        <v>0.0</v>
      </c>
    </row>
    <row r="1341" ht="14.25" customHeight="1">
      <c r="A1341" s="21" t="str">
        <f t="shared" si="8"/>
        <v>Aug2021</v>
      </c>
      <c r="B1341" s="21">
        <v>44409.0</v>
      </c>
      <c r="C1341" s="9">
        <v>67.0</v>
      </c>
      <c r="D1341" s="3" t="s">
        <v>186</v>
      </c>
      <c r="E1341" s="9" t="s">
        <v>203</v>
      </c>
      <c r="F1341" s="9" t="s">
        <v>108</v>
      </c>
      <c r="G1341" s="3">
        <f t="array" ref="G1341">INDEX('Aug2021'!$A$1:$BP$55,MATCH($D1341,'Aug2021'!$A:$A,0),MATCH($E1341,'Aug2021'!$2:$2,0))</f>
        <v>0</v>
      </c>
      <c r="H1341" s="3">
        <v>0.0</v>
      </c>
      <c r="I1341" s="3">
        <v>0.0</v>
      </c>
    </row>
    <row r="1342" ht="14.25" customHeight="1">
      <c r="A1342" s="21" t="str">
        <f t="shared" si="8"/>
        <v>Aug2021</v>
      </c>
      <c r="B1342" s="21">
        <v>44409.0</v>
      </c>
      <c r="C1342" s="9">
        <v>1.0</v>
      </c>
      <c r="D1342" s="3" t="s">
        <v>171</v>
      </c>
      <c r="E1342" s="9" t="s">
        <v>137</v>
      </c>
      <c r="F1342" s="9" t="s">
        <v>108</v>
      </c>
      <c r="G1342" s="3">
        <f t="array" ref="G1342">INDEX('Aug2021'!$A$1:$BP$55,MATCH($D1342,'Aug2021'!$A:$A,0),MATCH($E1342,'Aug2021'!$2:$2,0))</f>
        <v>0</v>
      </c>
      <c r="H1342" s="3">
        <v>0.0</v>
      </c>
      <c r="I1342" s="3">
        <v>0.0</v>
      </c>
    </row>
    <row r="1343" ht="14.25" customHeight="1">
      <c r="A1343" s="21" t="str">
        <f t="shared" si="8"/>
        <v>Aug2021</v>
      </c>
      <c r="B1343" s="21">
        <v>44409.0</v>
      </c>
      <c r="C1343" s="9">
        <v>2.0</v>
      </c>
      <c r="D1343" s="3" t="s">
        <v>171</v>
      </c>
      <c r="E1343" s="9" t="s">
        <v>138</v>
      </c>
      <c r="F1343" s="9" t="s">
        <v>108</v>
      </c>
      <c r="G1343" s="3">
        <f t="array" ref="G1343">INDEX('Aug2021'!$A$1:$BP$55,MATCH($D1343,'Aug2021'!$A:$A,0),MATCH($E1343,'Aug2021'!$2:$2,0))</f>
        <v>0</v>
      </c>
      <c r="H1343" s="3">
        <v>0.0</v>
      </c>
      <c r="I1343" s="3">
        <v>0.0</v>
      </c>
    </row>
    <row r="1344" ht="14.25" customHeight="1">
      <c r="A1344" s="21" t="str">
        <f t="shared" si="8"/>
        <v>Aug2021</v>
      </c>
      <c r="B1344" s="21">
        <v>44409.0</v>
      </c>
      <c r="C1344" s="9">
        <v>3.0</v>
      </c>
      <c r="D1344" s="3" t="s">
        <v>171</v>
      </c>
      <c r="E1344" s="9" t="s">
        <v>136</v>
      </c>
      <c r="F1344" s="9" t="s">
        <v>108</v>
      </c>
      <c r="G1344" s="3">
        <f t="array" ref="G1344">INDEX('Aug2021'!$A$1:$BP$55,MATCH($D1344,'Aug2021'!$A:$A,0),MATCH($E1344,'Aug2021'!$2:$2,0))</f>
        <v>0</v>
      </c>
      <c r="H1344" s="3">
        <v>0.0</v>
      </c>
      <c r="I1344" s="3">
        <v>0.0</v>
      </c>
    </row>
    <row r="1345" ht="14.25" customHeight="1">
      <c r="A1345" s="21" t="str">
        <f t="shared" si="8"/>
        <v>Aug2021</v>
      </c>
      <c r="B1345" s="21">
        <v>44409.0</v>
      </c>
      <c r="C1345" s="9">
        <v>4.0</v>
      </c>
      <c r="D1345" s="3" t="s">
        <v>171</v>
      </c>
      <c r="E1345" s="9" t="s">
        <v>139</v>
      </c>
      <c r="F1345" s="9" t="s">
        <v>108</v>
      </c>
      <c r="G1345" s="3">
        <f t="array" ref="G1345">INDEX('Aug2021'!$A$1:$BP$55,MATCH($D1345,'Aug2021'!$A:$A,0),MATCH($E1345,'Aug2021'!$2:$2,0))</f>
        <v>0</v>
      </c>
      <c r="H1345" s="3">
        <v>0.0</v>
      </c>
      <c r="I1345" s="3">
        <v>0.0</v>
      </c>
    </row>
    <row r="1346" ht="14.25" customHeight="1">
      <c r="A1346" s="21" t="str">
        <f t="shared" si="8"/>
        <v>Aug2021</v>
      </c>
      <c r="B1346" s="21">
        <v>44409.0</v>
      </c>
      <c r="C1346" s="9">
        <v>5.0</v>
      </c>
      <c r="D1346" s="3" t="s">
        <v>171</v>
      </c>
      <c r="E1346" s="9" t="s">
        <v>140</v>
      </c>
      <c r="F1346" s="9" t="s">
        <v>108</v>
      </c>
      <c r="G1346" s="3">
        <f t="array" ref="G1346">INDEX('Aug2021'!$A$1:$BP$55,MATCH($D1346,'Aug2021'!$A:$A,0),MATCH($E1346,'Aug2021'!$2:$2,0))</f>
        <v>0</v>
      </c>
      <c r="H1346" s="3">
        <v>0.0</v>
      </c>
      <c r="I1346" s="3">
        <v>0.0</v>
      </c>
    </row>
    <row r="1347" ht="14.25" customHeight="1">
      <c r="A1347" s="21" t="str">
        <f t="shared" si="8"/>
        <v>Aug2021</v>
      </c>
      <c r="B1347" s="21">
        <v>44409.0</v>
      </c>
      <c r="C1347" s="9">
        <v>24.0</v>
      </c>
      <c r="D1347" s="3" t="s">
        <v>171</v>
      </c>
      <c r="E1347" s="9" t="s">
        <v>160</v>
      </c>
      <c r="F1347" s="9" t="s">
        <v>109</v>
      </c>
      <c r="G1347" s="3" t="str">
        <f t="array" ref="G1347">INDEX('Aug2021'!$A$1:$BP$55,MATCH($D1347,'Aug2021'!$A:$A,0),MATCH($E1347,'Aug2021'!$2:$2,0))</f>
        <v>Suppressed</v>
      </c>
      <c r="H1347" s="3">
        <v>1.0</v>
      </c>
      <c r="I1347" s="3">
        <v>2.0</v>
      </c>
    </row>
    <row r="1348" ht="14.25" customHeight="1">
      <c r="A1348" s="21" t="str">
        <f t="shared" si="8"/>
        <v>Aug2021</v>
      </c>
      <c r="B1348" s="21">
        <v>44409.0</v>
      </c>
      <c r="C1348" s="9">
        <v>7.0</v>
      </c>
      <c r="D1348" s="3" t="s">
        <v>171</v>
      </c>
      <c r="E1348" s="9" t="s">
        <v>142</v>
      </c>
      <c r="F1348" s="9" t="s">
        <v>108</v>
      </c>
      <c r="G1348" s="3">
        <f t="array" ref="G1348">INDEX('Aug2021'!$A$1:$BP$55,MATCH($D1348,'Aug2021'!$A:$A,0),MATCH($E1348,'Aug2021'!$2:$2,0))</f>
        <v>0</v>
      </c>
      <c r="H1348" s="3">
        <v>0.0</v>
      </c>
      <c r="I1348" s="3">
        <v>0.0</v>
      </c>
    </row>
    <row r="1349" ht="14.25" customHeight="1">
      <c r="A1349" s="21" t="str">
        <f t="shared" si="8"/>
        <v>Aug2021</v>
      </c>
      <c r="B1349" s="21">
        <v>44409.0</v>
      </c>
      <c r="C1349" s="9">
        <v>8.0</v>
      </c>
      <c r="D1349" s="3" t="s">
        <v>171</v>
      </c>
      <c r="E1349" s="9" t="s">
        <v>143</v>
      </c>
      <c r="F1349" s="9" t="s">
        <v>108</v>
      </c>
      <c r="G1349" s="3">
        <f t="array" ref="G1349">INDEX('Aug2021'!$A$1:$BP$55,MATCH($D1349,'Aug2021'!$A:$A,0),MATCH($E1349,'Aug2021'!$2:$2,0))</f>
        <v>0</v>
      </c>
      <c r="H1349" s="3">
        <v>0.0</v>
      </c>
      <c r="I1349" s="3">
        <v>0.0</v>
      </c>
    </row>
    <row r="1350" ht="14.25" customHeight="1">
      <c r="A1350" s="21" t="str">
        <f t="shared" si="8"/>
        <v>Aug2021</v>
      </c>
      <c r="B1350" s="21">
        <v>44409.0</v>
      </c>
      <c r="C1350" s="9">
        <v>9.0</v>
      </c>
      <c r="D1350" s="3" t="s">
        <v>171</v>
      </c>
      <c r="E1350" s="9" t="s">
        <v>144</v>
      </c>
      <c r="F1350" s="9" t="s">
        <v>108</v>
      </c>
      <c r="G1350" s="3">
        <f t="array" ref="G1350">INDEX('Aug2021'!$A$1:$BP$55,MATCH($D1350,'Aug2021'!$A:$A,0),MATCH($E1350,'Aug2021'!$2:$2,0))</f>
        <v>0</v>
      </c>
      <c r="H1350" s="3">
        <v>0.0</v>
      </c>
      <c r="I1350" s="3">
        <v>0.0</v>
      </c>
    </row>
    <row r="1351" ht="14.25" customHeight="1">
      <c r="A1351" s="21" t="str">
        <f t="shared" si="8"/>
        <v>Aug2021</v>
      </c>
      <c r="B1351" s="21">
        <v>44409.0</v>
      </c>
      <c r="C1351" s="9">
        <v>10.0</v>
      </c>
      <c r="D1351" s="3" t="s">
        <v>171</v>
      </c>
      <c r="E1351" s="9" t="s">
        <v>145</v>
      </c>
      <c r="F1351" s="9" t="s">
        <v>108</v>
      </c>
      <c r="G1351" s="3" t="str">
        <f t="array" ref="G1351">INDEX('Aug2021'!$A$1:$BP$55,MATCH($D1351,'Aug2021'!$A:$A,0),MATCH($E1351,'Aug2021'!$2:$2,0))</f>
        <v>Suppressed</v>
      </c>
      <c r="H1351" s="3">
        <v>1.0</v>
      </c>
      <c r="I1351" s="3">
        <v>2.0</v>
      </c>
    </row>
    <row r="1352" ht="14.25" customHeight="1">
      <c r="A1352" s="21" t="str">
        <f t="shared" si="8"/>
        <v>Aug2021</v>
      </c>
      <c r="B1352" s="21">
        <v>44409.0</v>
      </c>
      <c r="C1352" s="9">
        <v>11.0</v>
      </c>
      <c r="D1352" s="3" t="s">
        <v>171</v>
      </c>
      <c r="E1352" s="9" t="s">
        <v>146</v>
      </c>
      <c r="F1352" s="9" t="s">
        <v>108</v>
      </c>
      <c r="G1352" s="3" t="str">
        <f t="array" ref="G1352">INDEX('Aug2021'!$A$1:$BP$55,MATCH($D1352,'Aug2021'!$A:$A,0),MATCH($E1352,'Aug2021'!$2:$2,0))</f>
        <v>Suppressed</v>
      </c>
      <c r="H1352" s="3">
        <v>1.0</v>
      </c>
      <c r="I1352" s="3">
        <v>2.0</v>
      </c>
    </row>
    <row r="1353" ht="14.25" customHeight="1">
      <c r="A1353" s="21" t="str">
        <f t="shared" si="8"/>
        <v>Aug2021</v>
      </c>
      <c r="B1353" s="21">
        <v>44409.0</v>
      </c>
      <c r="C1353" s="9">
        <v>12.0</v>
      </c>
      <c r="D1353" s="3" t="s">
        <v>171</v>
      </c>
      <c r="E1353" s="9" t="s">
        <v>147</v>
      </c>
      <c r="F1353" s="9" t="s">
        <v>110</v>
      </c>
      <c r="G1353" s="3">
        <f t="array" ref="G1353">INDEX('Aug2021'!$A$1:$BP$55,MATCH($D1353,'Aug2021'!$A:$A,0),MATCH($E1353,'Aug2021'!$2:$2,0))</f>
        <v>0</v>
      </c>
      <c r="H1353" s="3">
        <v>0.0</v>
      </c>
      <c r="I1353" s="3">
        <v>0.0</v>
      </c>
    </row>
    <row r="1354" ht="14.25" customHeight="1">
      <c r="A1354" s="21" t="str">
        <f t="shared" si="8"/>
        <v>Aug2021</v>
      </c>
      <c r="B1354" s="21">
        <v>44409.0</v>
      </c>
      <c r="C1354" s="9">
        <v>13.0</v>
      </c>
      <c r="D1354" s="3" t="s">
        <v>171</v>
      </c>
      <c r="E1354" s="9" t="s">
        <v>148</v>
      </c>
      <c r="F1354" s="9" t="s">
        <v>108</v>
      </c>
      <c r="G1354" s="3" t="str">
        <f t="array" ref="G1354">INDEX('Aug2021'!$A$1:$BP$55,MATCH($D1354,'Aug2021'!$A:$A,0),MATCH($E1354,'Aug2021'!$2:$2,0))</f>
        <v>Suppressed</v>
      </c>
      <c r="H1354" s="3">
        <v>1.0</v>
      </c>
      <c r="I1354" s="3">
        <v>2.0</v>
      </c>
    </row>
    <row r="1355" ht="14.25" customHeight="1">
      <c r="A1355" s="21" t="str">
        <f t="shared" si="8"/>
        <v>Aug2021</v>
      </c>
      <c r="B1355" s="21">
        <v>44409.0</v>
      </c>
      <c r="C1355" s="9">
        <v>14.0</v>
      </c>
      <c r="D1355" s="3" t="s">
        <v>171</v>
      </c>
      <c r="E1355" s="9" t="s">
        <v>149</v>
      </c>
      <c r="F1355" s="9" t="s">
        <v>108</v>
      </c>
      <c r="G1355" s="3">
        <f t="array" ref="G1355">INDEX('Aug2021'!$A$1:$BP$55,MATCH($D1355,'Aug2021'!$A:$A,0),MATCH($E1355,'Aug2021'!$2:$2,0))</f>
        <v>0</v>
      </c>
      <c r="H1355" s="3">
        <v>0.0</v>
      </c>
      <c r="I1355" s="3">
        <v>0.0</v>
      </c>
    </row>
    <row r="1356" ht="14.25" customHeight="1">
      <c r="A1356" s="21" t="str">
        <f t="shared" si="8"/>
        <v>Aug2021</v>
      </c>
      <c r="B1356" s="21">
        <v>44409.0</v>
      </c>
      <c r="C1356" s="9">
        <v>15.0</v>
      </c>
      <c r="D1356" s="3" t="s">
        <v>171</v>
      </c>
      <c r="E1356" s="9" t="s">
        <v>150</v>
      </c>
      <c r="F1356" s="9" t="s">
        <v>108</v>
      </c>
      <c r="G1356" s="3">
        <f t="array" ref="G1356">INDEX('Aug2021'!$A$1:$BP$55,MATCH($D1356,'Aug2021'!$A:$A,0),MATCH($E1356,'Aug2021'!$2:$2,0))</f>
        <v>0</v>
      </c>
      <c r="H1356" s="3">
        <v>0.0</v>
      </c>
      <c r="I1356" s="3">
        <v>0.0</v>
      </c>
    </row>
    <row r="1357" ht="14.25" customHeight="1">
      <c r="A1357" s="21" t="str">
        <f t="shared" si="8"/>
        <v>Aug2021</v>
      </c>
      <c r="B1357" s="21">
        <v>44409.0</v>
      </c>
      <c r="C1357" s="9">
        <v>16.0</v>
      </c>
      <c r="D1357" s="3" t="s">
        <v>171</v>
      </c>
      <c r="E1357" s="9" t="s">
        <v>151</v>
      </c>
      <c r="F1357" s="9" t="s">
        <v>112</v>
      </c>
      <c r="G1357" s="3">
        <f t="array" ref="G1357">INDEX('Aug2021'!$A$1:$BP$55,MATCH($D1357,'Aug2021'!$A:$A,0),MATCH($E1357,'Aug2021'!$2:$2,0))</f>
        <v>0</v>
      </c>
      <c r="H1357" s="3">
        <v>0.0</v>
      </c>
      <c r="I1357" s="3">
        <v>0.0</v>
      </c>
    </row>
    <row r="1358" ht="14.25" customHeight="1">
      <c r="A1358" s="21" t="str">
        <f t="shared" si="8"/>
        <v>Aug2021</v>
      </c>
      <c r="B1358" s="21">
        <v>44409.0</v>
      </c>
      <c r="C1358" s="9">
        <v>17.0</v>
      </c>
      <c r="D1358" s="3" t="s">
        <v>171</v>
      </c>
      <c r="E1358" s="9" t="s">
        <v>152</v>
      </c>
      <c r="F1358" s="9" t="s">
        <v>153</v>
      </c>
      <c r="G1358" s="3">
        <f t="array" ref="G1358">INDEX('Aug2021'!$A$1:$BP$55,MATCH($D1358,'Aug2021'!$A:$A,0),MATCH($E1358,'Aug2021'!$2:$2,0))</f>
        <v>0</v>
      </c>
      <c r="H1358" s="3">
        <v>0.0</v>
      </c>
      <c r="I1358" s="3">
        <v>0.0</v>
      </c>
    </row>
    <row r="1359" ht="14.25" customHeight="1">
      <c r="A1359" s="21" t="str">
        <f t="shared" si="8"/>
        <v>Aug2021</v>
      </c>
      <c r="B1359" s="21">
        <v>44409.0</v>
      </c>
      <c r="C1359" s="9">
        <v>18.0</v>
      </c>
      <c r="D1359" s="3" t="s">
        <v>171</v>
      </c>
      <c r="E1359" s="9" t="s">
        <v>154</v>
      </c>
      <c r="F1359" s="9" t="s">
        <v>110</v>
      </c>
      <c r="G1359" s="3">
        <f t="array" ref="G1359">INDEX('Aug2021'!$A$1:$BP$55,MATCH($D1359,'Aug2021'!$A:$A,0),MATCH($E1359,'Aug2021'!$2:$2,0))</f>
        <v>0</v>
      </c>
      <c r="H1359" s="3">
        <v>0.0</v>
      </c>
      <c r="I1359" s="3">
        <v>0.0</v>
      </c>
    </row>
    <row r="1360" ht="14.25" customHeight="1">
      <c r="A1360" s="21" t="str">
        <f t="shared" si="8"/>
        <v>Aug2021</v>
      </c>
      <c r="B1360" s="21">
        <v>44409.0</v>
      </c>
      <c r="C1360" s="9">
        <v>6.0</v>
      </c>
      <c r="D1360" s="3" t="s">
        <v>211</v>
      </c>
      <c r="E1360" s="9" t="s">
        <v>141</v>
      </c>
      <c r="F1360" s="9" t="s">
        <v>109</v>
      </c>
      <c r="G1360" s="3" t="str">
        <f t="array" ref="G1360">INDEX('Aug2021'!$A$1:$BP$55,MATCH($D1360,'Aug2021'!$A:$A,0),MATCH($E1360,'Aug2021'!$2:$2,0))</f>
        <v>Suppressed</v>
      </c>
      <c r="H1360" s="3">
        <v>1.0</v>
      </c>
      <c r="I1360" s="3">
        <v>2.0</v>
      </c>
    </row>
    <row r="1361" ht="14.25" customHeight="1">
      <c r="A1361" s="21" t="str">
        <f t="shared" si="8"/>
        <v>Aug2021</v>
      </c>
      <c r="B1361" s="21">
        <v>44409.0</v>
      </c>
      <c r="C1361" s="9">
        <v>20.0</v>
      </c>
      <c r="D1361" s="3" t="s">
        <v>171</v>
      </c>
      <c r="E1361" s="9" t="s">
        <v>156</v>
      </c>
      <c r="F1361" s="9" t="s">
        <v>112</v>
      </c>
      <c r="G1361" s="3">
        <f t="array" ref="G1361">INDEX('Aug2021'!$A$1:$BP$55,MATCH($D1361,'Aug2021'!$A:$A,0),MATCH($E1361,'Aug2021'!$2:$2,0))</f>
        <v>0</v>
      </c>
      <c r="H1361" s="3">
        <v>0.0</v>
      </c>
      <c r="I1361" s="3">
        <v>0.0</v>
      </c>
    </row>
    <row r="1362" ht="14.25" customHeight="1">
      <c r="A1362" s="21" t="str">
        <f t="shared" si="8"/>
        <v>Aug2021</v>
      </c>
      <c r="B1362" s="21">
        <v>44409.0</v>
      </c>
      <c r="C1362" s="9">
        <v>21.0</v>
      </c>
      <c r="D1362" s="3" t="s">
        <v>171</v>
      </c>
      <c r="E1362" s="9" t="s">
        <v>157</v>
      </c>
      <c r="F1362" s="9" t="s">
        <v>108</v>
      </c>
      <c r="G1362" s="3">
        <f t="array" ref="G1362">INDEX('Aug2021'!$A$1:$BP$55,MATCH($D1362,'Aug2021'!$A:$A,0),MATCH($E1362,'Aug2021'!$2:$2,0))</f>
        <v>0</v>
      </c>
      <c r="H1362" s="3">
        <v>0.0</v>
      </c>
      <c r="I1362" s="3">
        <v>0.0</v>
      </c>
    </row>
    <row r="1363" ht="14.25" customHeight="1">
      <c r="A1363" s="21" t="str">
        <f t="shared" si="8"/>
        <v>Aug2021</v>
      </c>
      <c r="B1363" s="21">
        <v>44409.0</v>
      </c>
      <c r="C1363" s="9">
        <v>22.0</v>
      </c>
      <c r="D1363" s="3" t="s">
        <v>171</v>
      </c>
      <c r="E1363" s="9" t="s">
        <v>158</v>
      </c>
      <c r="F1363" s="9" t="s">
        <v>109</v>
      </c>
      <c r="G1363" s="3">
        <f t="array" ref="G1363">INDEX('Aug2021'!$A$1:$BP$55,MATCH($D1363,'Aug2021'!$A:$A,0),MATCH($E1363,'Aug2021'!$2:$2,0))</f>
        <v>0</v>
      </c>
      <c r="H1363" s="3">
        <v>0.0</v>
      </c>
      <c r="I1363" s="3">
        <v>0.0</v>
      </c>
    </row>
    <row r="1364" ht="14.25" customHeight="1">
      <c r="A1364" s="21" t="str">
        <f t="shared" si="8"/>
        <v>Aug2021</v>
      </c>
      <c r="B1364" s="21">
        <v>44409.0</v>
      </c>
      <c r="C1364" s="9">
        <v>23.0</v>
      </c>
      <c r="D1364" s="3" t="s">
        <v>171</v>
      </c>
      <c r="E1364" s="9" t="s">
        <v>159</v>
      </c>
      <c r="F1364" s="9" t="s">
        <v>110</v>
      </c>
      <c r="G1364" s="3">
        <f t="array" ref="G1364">INDEX('Aug2021'!$A$1:$BP$55,MATCH($D1364,'Aug2021'!$A:$A,0),MATCH($E1364,'Aug2021'!$2:$2,0))</f>
        <v>0</v>
      </c>
      <c r="H1364" s="3">
        <v>0.0</v>
      </c>
      <c r="I1364" s="3">
        <v>0.0</v>
      </c>
    </row>
    <row r="1365" ht="14.25" customHeight="1">
      <c r="A1365" s="21" t="str">
        <f t="shared" si="8"/>
        <v>Aug2021</v>
      </c>
      <c r="B1365" s="21">
        <v>44409.0</v>
      </c>
      <c r="C1365" s="9">
        <v>22.0</v>
      </c>
      <c r="D1365" s="3" t="s">
        <v>211</v>
      </c>
      <c r="E1365" s="9" t="s">
        <v>158</v>
      </c>
      <c r="F1365" s="9" t="s">
        <v>109</v>
      </c>
      <c r="G1365" s="3" t="str">
        <f t="array" ref="G1365">INDEX('Aug2021'!$A$1:$BP$55,MATCH($D1365,'Aug2021'!$A:$A,0),MATCH($E1365,'Aug2021'!$2:$2,0))</f>
        <v>Suppressed</v>
      </c>
      <c r="H1365" s="3">
        <v>1.0</v>
      </c>
      <c r="I1365" s="3">
        <v>2.0</v>
      </c>
    </row>
    <row r="1366" ht="14.25" customHeight="1">
      <c r="A1366" s="21" t="str">
        <f t="shared" si="8"/>
        <v>Aug2021</v>
      </c>
      <c r="B1366" s="21">
        <v>44409.0</v>
      </c>
      <c r="C1366" s="9">
        <v>25.0</v>
      </c>
      <c r="D1366" s="3" t="s">
        <v>171</v>
      </c>
      <c r="E1366" s="9" t="s">
        <v>161</v>
      </c>
      <c r="F1366" s="9" t="s">
        <v>108</v>
      </c>
      <c r="G1366" s="3">
        <f t="array" ref="G1366">INDEX('Aug2021'!$A$1:$BP$55,MATCH($D1366,'Aug2021'!$A:$A,0),MATCH($E1366,'Aug2021'!$2:$2,0))</f>
        <v>0</v>
      </c>
      <c r="H1366" s="3">
        <v>0.0</v>
      </c>
      <c r="I1366" s="3">
        <v>0.0</v>
      </c>
    </row>
    <row r="1367" ht="14.25" customHeight="1">
      <c r="A1367" s="21" t="str">
        <f t="shared" si="8"/>
        <v>Aug2021</v>
      </c>
      <c r="B1367" s="21">
        <v>44409.0</v>
      </c>
      <c r="C1367" s="9">
        <v>26.0</v>
      </c>
      <c r="D1367" s="3" t="s">
        <v>171</v>
      </c>
      <c r="E1367" s="9" t="s">
        <v>162</v>
      </c>
      <c r="F1367" s="9" t="s">
        <v>111</v>
      </c>
      <c r="G1367" s="3" t="str">
        <f t="array" ref="G1367">INDEX('Aug2021'!$A$1:$BP$55,MATCH($D1367,'Aug2021'!$A:$A,0),MATCH($E1367,'Aug2021'!$2:$2,0))</f>
        <v>Suppressed</v>
      </c>
      <c r="H1367" s="3">
        <v>1.0</v>
      </c>
      <c r="I1367" s="3">
        <v>2.0</v>
      </c>
    </row>
    <row r="1368" ht="14.25" customHeight="1">
      <c r="A1368" s="21" t="str">
        <f t="shared" si="8"/>
        <v>Aug2021</v>
      </c>
      <c r="B1368" s="21">
        <v>44409.0</v>
      </c>
      <c r="C1368" s="9">
        <v>27.0</v>
      </c>
      <c r="D1368" s="3" t="s">
        <v>171</v>
      </c>
      <c r="E1368" s="9" t="s">
        <v>163</v>
      </c>
      <c r="F1368" s="9" t="s">
        <v>109</v>
      </c>
      <c r="G1368" s="3">
        <f t="array" ref="G1368">INDEX('Aug2021'!$A$1:$BP$55,MATCH($D1368,'Aug2021'!$A:$A,0),MATCH($E1368,'Aug2021'!$2:$2,0))</f>
        <v>0</v>
      </c>
      <c r="H1368" s="3">
        <v>0.0</v>
      </c>
      <c r="I1368" s="3">
        <v>0.0</v>
      </c>
    </row>
    <row r="1369" ht="14.25" customHeight="1">
      <c r="A1369" s="21" t="str">
        <f t="shared" si="8"/>
        <v>Aug2021</v>
      </c>
      <c r="B1369" s="21">
        <v>44409.0</v>
      </c>
      <c r="C1369" s="9">
        <v>28.0</v>
      </c>
      <c r="D1369" s="3" t="s">
        <v>171</v>
      </c>
      <c r="E1369" s="9" t="s">
        <v>164</v>
      </c>
      <c r="F1369" s="9" t="s">
        <v>112</v>
      </c>
      <c r="G1369" s="3" t="str">
        <f t="array" ref="G1369">INDEX('Aug2021'!$A$1:$BP$55,MATCH($D1369,'Aug2021'!$A:$A,0),MATCH($E1369,'Aug2021'!$2:$2,0))</f>
        <v>Suppressed</v>
      </c>
      <c r="H1369" s="3">
        <v>1.0</v>
      </c>
      <c r="I1369" s="3">
        <v>2.0</v>
      </c>
    </row>
    <row r="1370" ht="14.25" customHeight="1">
      <c r="A1370" s="21" t="str">
        <f t="shared" si="8"/>
        <v>Aug2021</v>
      </c>
      <c r="B1370" s="21">
        <v>44409.0</v>
      </c>
      <c r="C1370" s="9">
        <v>29.0</v>
      </c>
      <c r="D1370" s="3" t="s">
        <v>171</v>
      </c>
      <c r="E1370" s="9" t="s">
        <v>165</v>
      </c>
      <c r="F1370" s="9" t="s">
        <v>111</v>
      </c>
      <c r="G1370" s="3">
        <f t="array" ref="G1370">INDEX('Aug2021'!$A$1:$BP$55,MATCH($D1370,'Aug2021'!$A:$A,0),MATCH($E1370,'Aug2021'!$2:$2,0))</f>
        <v>0</v>
      </c>
      <c r="H1370" s="3">
        <v>0.0</v>
      </c>
      <c r="I1370" s="3">
        <v>0.0</v>
      </c>
    </row>
    <row r="1371" ht="14.25" customHeight="1">
      <c r="A1371" s="21" t="str">
        <f t="shared" si="8"/>
        <v>Aug2021</v>
      </c>
      <c r="B1371" s="21">
        <v>44409.0</v>
      </c>
      <c r="C1371" s="9">
        <v>30.0</v>
      </c>
      <c r="D1371" s="3" t="s">
        <v>171</v>
      </c>
      <c r="E1371" s="9" t="s">
        <v>166</v>
      </c>
      <c r="F1371" s="9" t="s">
        <v>108</v>
      </c>
      <c r="G1371" s="3">
        <f t="array" ref="G1371">INDEX('Aug2021'!$A$1:$BP$55,MATCH($D1371,'Aug2021'!$A:$A,0),MATCH($E1371,'Aug2021'!$2:$2,0))</f>
        <v>0</v>
      </c>
      <c r="H1371" s="3">
        <v>0.0</v>
      </c>
      <c r="I1371" s="3">
        <v>0.0</v>
      </c>
    </row>
    <row r="1372" ht="14.25" customHeight="1">
      <c r="A1372" s="21" t="str">
        <f t="shared" si="8"/>
        <v>Aug2021</v>
      </c>
      <c r="B1372" s="21">
        <v>44409.0</v>
      </c>
      <c r="C1372" s="9">
        <v>31.0</v>
      </c>
      <c r="D1372" s="3" t="s">
        <v>171</v>
      </c>
      <c r="E1372" s="9" t="s">
        <v>167</v>
      </c>
      <c r="F1372" s="9" t="s">
        <v>109</v>
      </c>
      <c r="G1372" s="3">
        <f t="array" ref="G1372">INDEX('Aug2021'!$A$1:$BP$55,MATCH($D1372,'Aug2021'!$A:$A,0),MATCH($E1372,'Aug2021'!$2:$2,0))</f>
        <v>0</v>
      </c>
      <c r="H1372" s="3">
        <v>0.0</v>
      </c>
      <c r="I1372" s="3">
        <v>0.0</v>
      </c>
    </row>
    <row r="1373" ht="14.25" customHeight="1">
      <c r="A1373" s="21" t="str">
        <f t="shared" si="8"/>
        <v>Aug2021</v>
      </c>
      <c r="B1373" s="21">
        <v>44409.0</v>
      </c>
      <c r="C1373" s="9">
        <v>32.0</v>
      </c>
      <c r="D1373" s="3" t="s">
        <v>171</v>
      </c>
      <c r="E1373" s="9" t="s">
        <v>168</v>
      </c>
      <c r="F1373" s="9" t="s">
        <v>112</v>
      </c>
      <c r="G1373" s="3">
        <f t="array" ref="G1373">INDEX('Aug2021'!$A$1:$BP$55,MATCH($D1373,'Aug2021'!$A:$A,0),MATCH($E1373,'Aug2021'!$2:$2,0))</f>
        <v>0</v>
      </c>
      <c r="H1373" s="3">
        <v>0.0</v>
      </c>
      <c r="I1373" s="3">
        <v>0.0</v>
      </c>
    </row>
    <row r="1374" ht="14.25" customHeight="1">
      <c r="A1374" s="21" t="str">
        <f t="shared" si="8"/>
        <v>Aug2021</v>
      </c>
      <c r="B1374" s="21">
        <v>44409.0</v>
      </c>
      <c r="C1374" s="9">
        <v>33.0</v>
      </c>
      <c r="D1374" s="3" t="s">
        <v>171</v>
      </c>
      <c r="E1374" s="9" t="s">
        <v>169</v>
      </c>
      <c r="F1374" s="9" t="s">
        <v>110</v>
      </c>
      <c r="G1374" s="3">
        <f t="array" ref="G1374">INDEX('Aug2021'!$A$1:$BP$55,MATCH($D1374,'Aug2021'!$A:$A,0),MATCH($E1374,'Aug2021'!$2:$2,0))</f>
        <v>0</v>
      </c>
      <c r="H1374" s="3">
        <v>0.0</v>
      </c>
      <c r="I1374" s="3">
        <v>0.0</v>
      </c>
    </row>
    <row r="1375" ht="14.25" customHeight="1">
      <c r="A1375" s="21" t="str">
        <f t="shared" si="8"/>
        <v>Aug2021</v>
      </c>
      <c r="B1375" s="21">
        <v>44409.0</v>
      </c>
      <c r="C1375" s="9">
        <v>34.0</v>
      </c>
      <c r="D1375" s="3" t="s">
        <v>171</v>
      </c>
      <c r="E1375" s="9" t="s">
        <v>170</v>
      </c>
      <c r="F1375" s="9" t="s">
        <v>109</v>
      </c>
      <c r="G1375" s="3">
        <f t="array" ref="G1375">INDEX('Aug2021'!$A$1:$BP$55,MATCH($D1375,'Aug2021'!$A:$A,0),MATCH($E1375,'Aug2021'!$2:$2,0))</f>
        <v>0</v>
      </c>
      <c r="H1375" s="3">
        <v>0.0</v>
      </c>
      <c r="I1375" s="3">
        <v>0.0</v>
      </c>
    </row>
    <row r="1376" ht="14.25" customHeight="1">
      <c r="A1376" s="21" t="str">
        <f t="shared" si="8"/>
        <v>Aug2021</v>
      </c>
      <c r="B1376" s="21">
        <v>44409.0</v>
      </c>
      <c r="C1376" s="9">
        <v>35.0</v>
      </c>
      <c r="D1376" s="3" t="s">
        <v>171</v>
      </c>
      <c r="E1376" s="9" t="s">
        <v>171</v>
      </c>
      <c r="F1376" s="9" t="s">
        <v>108</v>
      </c>
      <c r="G1376" s="3">
        <f t="array" ref="G1376">INDEX('Aug2021'!$A$1:$BP$55,MATCH($D1376,'Aug2021'!$A:$A,0),MATCH($E1376,'Aug2021'!$2:$2,0))</f>
        <v>0</v>
      </c>
      <c r="H1376" s="3">
        <v>0.0</v>
      </c>
      <c r="I1376" s="3">
        <v>0.0</v>
      </c>
    </row>
    <row r="1377" ht="14.25" customHeight="1">
      <c r="A1377" s="21" t="str">
        <f t="shared" si="8"/>
        <v>Aug2021</v>
      </c>
      <c r="B1377" s="21">
        <v>44409.0</v>
      </c>
      <c r="C1377" s="9">
        <v>36.0</v>
      </c>
      <c r="D1377" s="3" t="s">
        <v>171</v>
      </c>
      <c r="E1377" s="9" t="s">
        <v>172</v>
      </c>
      <c r="F1377" s="9" t="s">
        <v>111</v>
      </c>
      <c r="G1377" s="3">
        <f t="array" ref="G1377">INDEX('Aug2021'!$A$1:$BP$55,MATCH($D1377,'Aug2021'!$A:$A,0),MATCH($E1377,'Aug2021'!$2:$2,0))</f>
        <v>0</v>
      </c>
      <c r="H1377" s="3">
        <v>0.0</v>
      </c>
      <c r="I1377" s="3">
        <v>0.0</v>
      </c>
    </row>
    <row r="1378" ht="14.25" customHeight="1">
      <c r="A1378" s="21" t="str">
        <f t="shared" si="8"/>
        <v>Aug2021</v>
      </c>
      <c r="B1378" s="21">
        <v>44409.0</v>
      </c>
      <c r="C1378" s="9">
        <v>37.0</v>
      </c>
      <c r="D1378" s="3" t="s">
        <v>171</v>
      </c>
      <c r="E1378" s="9" t="s">
        <v>173</v>
      </c>
      <c r="F1378" s="9" t="s">
        <v>110</v>
      </c>
      <c r="G1378" s="3">
        <f t="array" ref="G1378">INDEX('Aug2021'!$A$1:$BP$55,MATCH($D1378,'Aug2021'!$A:$A,0),MATCH($E1378,'Aug2021'!$2:$2,0))</f>
        <v>0</v>
      </c>
      <c r="H1378" s="3">
        <v>0.0</v>
      </c>
      <c r="I1378" s="3">
        <v>0.0</v>
      </c>
    </row>
    <row r="1379" ht="14.25" customHeight="1">
      <c r="A1379" s="21" t="str">
        <f t="shared" si="8"/>
        <v>Aug2021</v>
      </c>
      <c r="B1379" s="21">
        <v>44409.0</v>
      </c>
      <c r="C1379" s="9">
        <v>38.0</v>
      </c>
      <c r="D1379" s="3" t="s">
        <v>171</v>
      </c>
      <c r="E1379" s="9" t="s">
        <v>174</v>
      </c>
      <c r="F1379" s="9" t="s">
        <v>114</v>
      </c>
      <c r="G1379" s="3">
        <f t="array" ref="G1379">INDEX('Aug2021'!$A$1:$BP$55,MATCH($D1379,'Aug2021'!$A:$A,0),MATCH($E1379,'Aug2021'!$2:$2,0))</f>
        <v>0</v>
      </c>
      <c r="H1379" s="3">
        <v>0.0</v>
      </c>
      <c r="I1379" s="3">
        <v>0.0</v>
      </c>
    </row>
    <row r="1380" ht="14.25" customHeight="1">
      <c r="A1380" s="21" t="str">
        <f t="shared" si="8"/>
        <v>Aug2021</v>
      </c>
      <c r="B1380" s="21">
        <v>44409.0</v>
      </c>
      <c r="C1380" s="9">
        <v>39.0</v>
      </c>
      <c r="D1380" s="3" t="s">
        <v>171</v>
      </c>
      <c r="E1380" s="9" t="s">
        <v>175</v>
      </c>
      <c r="F1380" s="9" t="s">
        <v>112</v>
      </c>
      <c r="G1380" s="3">
        <f t="array" ref="G1380">INDEX('Aug2021'!$A$1:$BP$55,MATCH($D1380,'Aug2021'!$A:$A,0),MATCH($E1380,'Aug2021'!$2:$2,0))</f>
        <v>0</v>
      </c>
      <c r="H1380" s="3">
        <v>0.0</v>
      </c>
      <c r="I1380" s="3">
        <v>0.0</v>
      </c>
    </row>
    <row r="1381" ht="14.25" customHeight="1">
      <c r="A1381" s="21" t="str">
        <f t="shared" si="8"/>
        <v>Aug2021</v>
      </c>
      <c r="B1381" s="21">
        <v>44409.0</v>
      </c>
      <c r="C1381" s="9">
        <v>40.0</v>
      </c>
      <c r="D1381" s="3" t="s">
        <v>171</v>
      </c>
      <c r="E1381" s="9" t="s">
        <v>176</v>
      </c>
      <c r="F1381" s="9" t="s">
        <v>109</v>
      </c>
      <c r="G1381" s="3">
        <f t="array" ref="G1381">INDEX('Aug2021'!$A$1:$BP$55,MATCH($D1381,'Aug2021'!$A:$A,0),MATCH($E1381,'Aug2021'!$2:$2,0))</f>
        <v>0</v>
      </c>
      <c r="H1381" s="3">
        <v>0.0</v>
      </c>
      <c r="I1381" s="3">
        <v>0.0</v>
      </c>
    </row>
    <row r="1382" ht="14.25" customHeight="1">
      <c r="A1382" s="21" t="str">
        <f t="shared" si="8"/>
        <v>Aug2021</v>
      </c>
      <c r="B1382" s="21">
        <v>44409.0</v>
      </c>
      <c r="C1382" s="9">
        <v>41.0</v>
      </c>
      <c r="D1382" s="3" t="s">
        <v>171</v>
      </c>
      <c r="E1382" s="9" t="s">
        <v>177</v>
      </c>
      <c r="F1382" s="9" t="s">
        <v>109</v>
      </c>
      <c r="G1382" s="3">
        <f t="array" ref="G1382">INDEX('Aug2021'!$A$1:$BP$55,MATCH($D1382,'Aug2021'!$A:$A,0),MATCH($E1382,'Aug2021'!$2:$2,0))</f>
        <v>0</v>
      </c>
      <c r="H1382" s="3">
        <v>0.0</v>
      </c>
      <c r="I1382" s="3">
        <v>0.0</v>
      </c>
    </row>
    <row r="1383" ht="14.25" customHeight="1">
      <c r="A1383" s="21" t="str">
        <f t="shared" si="8"/>
        <v>Aug2021</v>
      </c>
      <c r="B1383" s="21">
        <v>44409.0</v>
      </c>
      <c r="C1383" s="9">
        <v>42.0</v>
      </c>
      <c r="D1383" s="3" t="s">
        <v>171</v>
      </c>
      <c r="E1383" s="9" t="s">
        <v>178</v>
      </c>
      <c r="F1383" s="9" t="s">
        <v>108</v>
      </c>
      <c r="G1383" s="3">
        <f t="array" ref="G1383">INDEX('Aug2021'!$A$1:$BP$55,MATCH($D1383,'Aug2021'!$A:$A,0),MATCH($E1383,'Aug2021'!$2:$2,0))</f>
        <v>0</v>
      </c>
      <c r="H1383" s="3">
        <v>0.0</v>
      </c>
      <c r="I1383" s="3">
        <v>0.0</v>
      </c>
    </row>
    <row r="1384" ht="14.25" customHeight="1">
      <c r="A1384" s="21" t="str">
        <f t="shared" si="8"/>
        <v>Aug2021</v>
      </c>
      <c r="B1384" s="21">
        <v>44409.0</v>
      </c>
      <c r="C1384" s="9">
        <v>43.0</v>
      </c>
      <c r="D1384" s="3" t="s">
        <v>171</v>
      </c>
      <c r="E1384" s="9" t="s">
        <v>179</v>
      </c>
      <c r="F1384" s="9" t="s">
        <v>109</v>
      </c>
      <c r="G1384" s="3">
        <f t="array" ref="G1384">INDEX('Aug2021'!$A$1:$BP$55,MATCH($D1384,'Aug2021'!$A:$A,0),MATCH($E1384,'Aug2021'!$2:$2,0))</f>
        <v>0</v>
      </c>
      <c r="H1384" s="3">
        <v>0.0</v>
      </c>
      <c r="I1384" s="3">
        <v>0.0</v>
      </c>
    </row>
    <row r="1385" ht="14.25" customHeight="1">
      <c r="A1385" s="21" t="str">
        <f t="shared" si="8"/>
        <v>Aug2021</v>
      </c>
      <c r="B1385" s="21">
        <v>44409.0</v>
      </c>
      <c r="C1385" s="9">
        <v>44.0</v>
      </c>
      <c r="D1385" s="3" t="s">
        <v>171</v>
      </c>
      <c r="E1385" s="9" t="s">
        <v>180</v>
      </c>
      <c r="F1385" s="9" t="s">
        <v>110</v>
      </c>
      <c r="G1385" s="3">
        <f t="array" ref="G1385">INDEX('Aug2021'!$A$1:$BP$55,MATCH($D1385,'Aug2021'!$A:$A,0),MATCH($E1385,'Aug2021'!$2:$2,0))</f>
        <v>0</v>
      </c>
      <c r="H1385" s="3">
        <v>0.0</v>
      </c>
      <c r="I1385" s="3">
        <v>0.0</v>
      </c>
    </row>
    <row r="1386" ht="14.25" customHeight="1">
      <c r="A1386" s="21" t="str">
        <f t="shared" si="8"/>
        <v>Aug2021</v>
      </c>
      <c r="B1386" s="21">
        <v>44409.0</v>
      </c>
      <c r="C1386" s="9">
        <v>45.0</v>
      </c>
      <c r="D1386" s="3" t="s">
        <v>171</v>
      </c>
      <c r="E1386" s="9" t="s">
        <v>181</v>
      </c>
      <c r="F1386" s="9" t="s">
        <v>108</v>
      </c>
      <c r="G1386" s="3">
        <f t="array" ref="G1386">INDEX('Aug2021'!$A$1:$BP$55,MATCH($D1386,'Aug2021'!$A:$A,0),MATCH($E1386,'Aug2021'!$2:$2,0))</f>
        <v>0</v>
      </c>
      <c r="H1386" s="3">
        <v>0.0</v>
      </c>
      <c r="I1386" s="3">
        <v>0.0</v>
      </c>
    </row>
    <row r="1387" ht="14.25" customHeight="1">
      <c r="A1387" s="21" t="str">
        <f t="shared" si="8"/>
        <v>Aug2021</v>
      </c>
      <c r="B1387" s="21">
        <v>44409.0</v>
      </c>
      <c r="C1387" s="9">
        <v>46.0</v>
      </c>
      <c r="D1387" s="3" t="s">
        <v>171</v>
      </c>
      <c r="E1387" s="9" t="s">
        <v>182</v>
      </c>
      <c r="F1387" s="9" t="s">
        <v>109</v>
      </c>
      <c r="G1387" s="3">
        <f t="array" ref="G1387">INDEX('Aug2021'!$A$1:$BP$55,MATCH($D1387,'Aug2021'!$A:$A,0),MATCH($E1387,'Aug2021'!$2:$2,0))</f>
        <v>0</v>
      </c>
      <c r="H1387" s="3">
        <v>0.0</v>
      </c>
      <c r="I1387" s="3">
        <v>0.0</v>
      </c>
    </row>
    <row r="1388" ht="14.25" customHeight="1">
      <c r="A1388" s="21" t="str">
        <f t="shared" si="8"/>
        <v>Aug2021</v>
      </c>
      <c r="B1388" s="21">
        <v>44409.0</v>
      </c>
      <c r="C1388" s="9">
        <v>47.0</v>
      </c>
      <c r="D1388" s="3" t="s">
        <v>171</v>
      </c>
      <c r="E1388" s="9" t="s">
        <v>183</v>
      </c>
      <c r="F1388" s="9" t="s">
        <v>111</v>
      </c>
      <c r="G1388" s="3">
        <f t="array" ref="G1388">INDEX('Aug2021'!$A$1:$BP$55,MATCH($D1388,'Aug2021'!$A:$A,0),MATCH($E1388,'Aug2021'!$2:$2,0))</f>
        <v>0</v>
      </c>
      <c r="H1388" s="3">
        <v>0.0</v>
      </c>
      <c r="I1388" s="3">
        <v>0.0</v>
      </c>
    </row>
    <row r="1389" ht="14.25" customHeight="1">
      <c r="A1389" s="21" t="str">
        <f t="shared" si="8"/>
        <v>Aug2021</v>
      </c>
      <c r="B1389" s="21">
        <v>44409.0</v>
      </c>
      <c r="C1389" s="9">
        <v>48.0</v>
      </c>
      <c r="D1389" s="3" t="s">
        <v>171</v>
      </c>
      <c r="E1389" s="9" t="s">
        <v>184</v>
      </c>
      <c r="F1389" s="9" t="s">
        <v>108</v>
      </c>
      <c r="G1389" s="3">
        <f t="array" ref="G1389">INDEX('Aug2021'!$A$1:$BP$55,MATCH($D1389,'Aug2021'!$A:$A,0),MATCH($E1389,'Aug2021'!$2:$2,0))</f>
        <v>0</v>
      </c>
      <c r="H1389" s="3">
        <v>0.0</v>
      </c>
      <c r="I1389" s="3">
        <v>0.0</v>
      </c>
    </row>
    <row r="1390" ht="14.25" customHeight="1">
      <c r="A1390" s="21" t="str">
        <f t="shared" si="8"/>
        <v>Aug2021</v>
      </c>
      <c r="B1390" s="21">
        <v>44409.0</v>
      </c>
      <c r="C1390" s="9">
        <v>49.0</v>
      </c>
      <c r="D1390" s="3" t="s">
        <v>171</v>
      </c>
      <c r="E1390" s="9" t="s">
        <v>185</v>
      </c>
      <c r="F1390" s="9" t="s">
        <v>110</v>
      </c>
      <c r="G1390" s="3">
        <f t="array" ref="G1390">INDEX('Aug2021'!$A$1:$BP$55,MATCH($D1390,'Aug2021'!$A:$A,0),MATCH($E1390,'Aug2021'!$2:$2,0))</f>
        <v>0</v>
      </c>
      <c r="H1390" s="3">
        <v>0.0</v>
      </c>
      <c r="I1390" s="3">
        <v>0.0</v>
      </c>
    </row>
    <row r="1391" ht="14.25" customHeight="1">
      <c r="A1391" s="21" t="str">
        <f t="shared" si="8"/>
        <v>Aug2021</v>
      </c>
      <c r="B1391" s="21">
        <v>44409.0</v>
      </c>
      <c r="C1391" s="9">
        <v>50.0</v>
      </c>
      <c r="D1391" s="3" t="s">
        <v>171</v>
      </c>
      <c r="E1391" s="9" t="s">
        <v>186</v>
      </c>
      <c r="F1391" s="9" t="s">
        <v>108</v>
      </c>
      <c r="G1391" s="3">
        <f t="array" ref="G1391">INDEX('Aug2021'!$A$1:$BP$55,MATCH($D1391,'Aug2021'!$A:$A,0),MATCH($E1391,'Aug2021'!$2:$2,0))</f>
        <v>0</v>
      </c>
      <c r="H1391" s="3">
        <v>0.0</v>
      </c>
      <c r="I1391" s="3">
        <v>0.0</v>
      </c>
    </row>
    <row r="1392" ht="14.25" customHeight="1">
      <c r="A1392" s="21" t="str">
        <f t="shared" si="8"/>
        <v>Aug2021</v>
      </c>
      <c r="B1392" s="21">
        <v>44409.0</v>
      </c>
      <c r="C1392" s="9">
        <v>51.0</v>
      </c>
      <c r="D1392" s="3" t="s">
        <v>171</v>
      </c>
      <c r="E1392" s="9" t="s">
        <v>187</v>
      </c>
      <c r="F1392" s="9" t="s">
        <v>110</v>
      </c>
      <c r="G1392" s="3">
        <f t="array" ref="G1392">INDEX('Aug2021'!$A$1:$BP$55,MATCH($D1392,'Aug2021'!$A:$A,0),MATCH($E1392,'Aug2021'!$2:$2,0))</f>
        <v>0</v>
      </c>
      <c r="H1392" s="3">
        <v>0.0</v>
      </c>
      <c r="I1392" s="3">
        <v>0.0</v>
      </c>
    </row>
    <row r="1393" ht="14.25" customHeight="1">
      <c r="A1393" s="21" t="str">
        <f t="shared" si="8"/>
        <v>Aug2021</v>
      </c>
      <c r="B1393" s="21">
        <v>44409.0</v>
      </c>
      <c r="C1393" s="9">
        <v>52.0</v>
      </c>
      <c r="D1393" s="3" t="s">
        <v>171</v>
      </c>
      <c r="E1393" s="9" t="s">
        <v>188</v>
      </c>
      <c r="F1393" s="9" t="s">
        <v>108</v>
      </c>
      <c r="G1393" s="3">
        <f t="array" ref="G1393">INDEX('Aug2021'!$A$1:$BP$55,MATCH($D1393,'Aug2021'!$A:$A,0),MATCH($E1393,'Aug2021'!$2:$2,0))</f>
        <v>0</v>
      </c>
      <c r="H1393" s="3">
        <v>0.0</v>
      </c>
      <c r="I1393" s="3">
        <v>0.0</v>
      </c>
    </row>
    <row r="1394" ht="14.25" customHeight="1">
      <c r="A1394" s="21" t="str">
        <f t="shared" si="8"/>
        <v>Aug2021</v>
      </c>
      <c r="B1394" s="21">
        <v>44409.0</v>
      </c>
      <c r="C1394" s="9">
        <v>53.0</v>
      </c>
      <c r="D1394" s="3" t="s">
        <v>171</v>
      </c>
      <c r="E1394" s="9" t="s">
        <v>189</v>
      </c>
      <c r="F1394" s="9" t="s">
        <v>108</v>
      </c>
      <c r="G1394" s="3">
        <f t="array" ref="G1394">INDEX('Aug2021'!$A$1:$BP$55,MATCH($D1394,'Aug2021'!$A:$A,0),MATCH($E1394,'Aug2021'!$2:$2,0))</f>
        <v>0</v>
      </c>
      <c r="H1394" s="3">
        <v>0.0</v>
      </c>
      <c r="I1394" s="3">
        <v>0.0</v>
      </c>
    </row>
    <row r="1395" ht="14.25" customHeight="1">
      <c r="A1395" s="21" t="str">
        <f t="shared" si="8"/>
        <v>Aug2021</v>
      </c>
      <c r="B1395" s="21">
        <v>44409.0</v>
      </c>
      <c r="C1395" s="9">
        <v>54.0</v>
      </c>
      <c r="D1395" s="3" t="s">
        <v>171</v>
      </c>
      <c r="E1395" s="9" t="s">
        <v>190</v>
      </c>
      <c r="F1395" s="9" t="s">
        <v>108</v>
      </c>
      <c r="G1395" s="3">
        <f t="array" ref="G1395">INDEX('Aug2021'!$A$1:$BP$55,MATCH($D1395,'Aug2021'!$A:$A,0),MATCH($E1395,'Aug2021'!$2:$2,0))</f>
        <v>0</v>
      </c>
      <c r="H1395" s="3">
        <v>0.0</v>
      </c>
      <c r="I1395" s="3">
        <v>0.0</v>
      </c>
    </row>
    <row r="1396" ht="14.25" customHeight="1">
      <c r="A1396" s="21" t="str">
        <f t="shared" si="8"/>
        <v>Aug2021</v>
      </c>
      <c r="B1396" s="21">
        <v>44409.0</v>
      </c>
      <c r="C1396" s="9">
        <v>55.0</v>
      </c>
      <c r="D1396" s="3" t="s">
        <v>171</v>
      </c>
      <c r="E1396" s="9" t="s">
        <v>191</v>
      </c>
      <c r="F1396" s="9" t="s">
        <v>112</v>
      </c>
      <c r="G1396" s="3">
        <f t="array" ref="G1396">INDEX('Aug2021'!$A$1:$BP$55,MATCH($D1396,'Aug2021'!$A:$A,0),MATCH($E1396,'Aug2021'!$2:$2,0))</f>
        <v>0</v>
      </c>
      <c r="H1396" s="3">
        <v>0.0</v>
      </c>
      <c r="I1396" s="3">
        <v>0.0</v>
      </c>
    </row>
    <row r="1397" ht="14.25" customHeight="1">
      <c r="A1397" s="21" t="str">
        <f t="shared" si="8"/>
        <v>Aug2021</v>
      </c>
      <c r="B1397" s="21">
        <v>44409.0</v>
      </c>
      <c r="C1397" s="9">
        <v>56.0</v>
      </c>
      <c r="D1397" s="3" t="s">
        <v>171</v>
      </c>
      <c r="E1397" s="9" t="s">
        <v>192</v>
      </c>
      <c r="F1397" s="9" t="s">
        <v>109</v>
      </c>
      <c r="G1397" s="3">
        <f t="array" ref="G1397">INDEX('Aug2021'!$A$1:$BP$55,MATCH($D1397,'Aug2021'!$A:$A,0),MATCH($E1397,'Aug2021'!$2:$2,0))</f>
        <v>0</v>
      </c>
      <c r="H1397" s="3">
        <v>0.0</v>
      </c>
      <c r="I1397" s="3">
        <v>0.0</v>
      </c>
    </row>
    <row r="1398" ht="14.25" customHeight="1">
      <c r="A1398" s="21" t="str">
        <f t="shared" si="8"/>
        <v>Aug2021</v>
      </c>
      <c r="B1398" s="21">
        <v>44409.0</v>
      </c>
      <c r="C1398" s="9">
        <v>57.0</v>
      </c>
      <c r="D1398" s="3" t="s">
        <v>171</v>
      </c>
      <c r="E1398" s="9" t="s">
        <v>193</v>
      </c>
      <c r="F1398" s="9" t="s">
        <v>108</v>
      </c>
      <c r="G1398" s="3">
        <f t="array" ref="G1398">INDEX('Aug2021'!$A$1:$BP$55,MATCH($D1398,'Aug2021'!$A:$A,0),MATCH($E1398,'Aug2021'!$2:$2,0))</f>
        <v>0</v>
      </c>
      <c r="H1398" s="3">
        <v>0.0</v>
      </c>
      <c r="I1398" s="3">
        <v>0.0</v>
      </c>
    </row>
    <row r="1399" ht="14.25" customHeight="1">
      <c r="A1399" s="21" t="str">
        <f t="shared" si="8"/>
        <v>Aug2021</v>
      </c>
      <c r="B1399" s="21">
        <v>44409.0</v>
      </c>
      <c r="C1399" s="9">
        <v>58.0</v>
      </c>
      <c r="D1399" s="3" t="s">
        <v>171</v>
      </c>
      <c r="E1399" s="9" t="s">
        <v>194</v>
      </c>
      <c r="F1399" s="9" t="s">
        <v>108</v>
      </c>
      <c r="G1399" s="3">
        <f t="array" ref="G1399">INDEX('Aug2021'!$A$1:$BP$55,MATCH($D1399,'Aug2021'!$A:$A,0),MATCH($E1399,'Aug2021'!$2:$2,0))</f>
        <v>0</v>
      </c>
      <c r="H1399" s="3">
        <v>0.0</v>
      </c>
      <c r="I1399" s="3">
        <v>0.0</v>
      </c>
    </row>
    <row r="1400" ht="14.25" customHeight="1">
      <c r="A1400" s="21" t="str">
        <f t="shared" si="8"/>
        <v>Aug2021</v>
      </c>
      <c r="B1400" s="21">
        <v>44409.0</v>
      </c>
      <c r="C1400" s="9">
        <v>59.0</v>
      </c>
      <c r="D1400" s="3" t="s">
        <v>171</v>
      </c>
      <c r="E1400" s="9" t="s">
        <v>195</v>
      </c>
      <c r="F1400" s="9" t="s">
        <v>110</v>
      </c>
      <c r="G1400" s="3">
        <f t="array" ref="G1400">INDEX('Aug2021'!$A$1:$BP$55,MATCH($D1400,'Aug2021'!$A:$A,0),MATCH($E1400,'Aug2021'!$2:$2,0))</f>
        <v>0</v>
      </c>
      <c r="H1400" s="3">
        <v>0.0</v>
      </c>
      <c r="I1400" s="3">
        <v>0.0</v>
      </c>
    </row>
    <row r="1401" ht="14.25" customHeight="1">
      <c r="A1401" s="21" t="str">
        <f t="shared" si="8"/>
        <v>Aug2021</v>
      </c>
      <c r="B1401" s="21">
        <v>44409.0</v>
      </c>
      <c r="C1401" s="9">
        <v>60.0</v>
      </c>
      <c r="D1401" s="3" t="s">
        <v>171</v>
      </c>
      <c r="E1401" s="9" t="s">
        <v>196</v>
      </c>
      <c r="F1401" s="9" t="s">
        <v>108</v>
      </c>
      <c r="G1401" s="3">
        <f t="array" ref="G1401">INDEX('Aug2021'!$A$1:$BP$55,MATCH($D1401,'Aug2021'!$A:$A,0),MATCH($E1401,'Aug2021'!$2:$2,0))</f>
        <v>0</v>
      </c>
      <c r="H1401" s="3">
        <v>0.0</v>
      </c>
      <c r="I1401" s="3">
        <v>0.0</v>
      </c>
    </row>
    <row r="1402" ht="14.25" customHeight="1">
      <c r="A1402" s="21" t="str">
        <f t="shared" si="8"/>
        <v>Aug2021</v>
      </c>
      <c r="B1402" s="21">
        <v>44409.0</v>
      </c>
      <c r="C1402" s="9">
        <v>61.0</v>
      </c>
      <c r="D1402" s="3" t="s">
        <v>171</v>
      </c>
      <c r="E1402" s="9" t="s">
        <v>197</v>
      </c>
      <c r="F1402" s="9" t="s">
        <v>108</v>
      </c>
      <c r="G1402" s="3">
        <f t="array" ref="G1402">INDEX('Aug2021'!$A$1:$BP$55,MATCH($D1402,'Aug2021'!$A:$A,0),MATCH($E1402,'Aug2021'!$2:$2,0))</f>
        <v>0</v>
      </c>
      <c r="H1402" s="3">
        <v>0.0</v>
      </c>
      <c r="I1402" s="3">
        <v>0.0</v>
      </c>
    </row>
    <row r="1403" ht="14.25" customHeight="1">
      <c r="A1403" s="21" t="str">
        <f t="shared" si="8"/>
        <v>Aug2021</v>
      </c>
      <c r="B1403" s="21">
        <v>44409.0</v>
      </c>
      <c r="C1403" s="9">
        <v>62.0</v>
      </c>
      <c r="D1403" s="3" t="s">
        <v>171</v>
      </c>
      <c r="E1403" s="9" t="s">
        <v>198</v>
      </c>
      <c r="F1403" s="9" t="s">
        <v>112</v>
      </c>
      <c r="G1403" s="3">
        <f t="array" ref="G1403">INDEX('Aug2021'!$A$1:$BP$55,MATCH($D1403,'Aug2021'!$A:$A,0),MATCH($E1403,'Aug2021'!$2:$2,0))</f>
        <v>0</v>
      </c>
      <c r="H1403" s="3">
        <v>0.0</v>
      </c>
      <c r="I1403" s="3">
        <v>0.0</v>
      </c>
    </row>
    <row r="1404" ht="14.25" customHeight="1">
      <c r="A1404" s="21" t="str">
        <f t="shared" si="8"/>
        <v>Aug2021</v>
      </c>
      <c r="B1404" s="21">
        <v>44409.0</v>
      </c>
      <c r="C1404" s="9">
        <v>63.0</v>
      </c>
      <c r="D1404" s="3" t="s">
        <v>171</v>
      </c>
      <c r="E1404" s="9" t="s">
        <v>199</v>
      </c>
      <c r="F1404" s="9" t="s">
        <v>109</v>
      </c>
      <c r="G1404" s="3">
        <f t="array" ref="G1404">INDEX('Aug2021'!$A$1:$BP$55,MATCH($D1404,'Aug2021'!$A:$A,0),MATCH($E1404,'Aug2021'!$2:$2,0))</f>
        <v>0</v>
      </c>
      <c r="H1404" s="3">
        <v>0.0</v>
      </c>
      <c r="I1404" s="3">
        <v>0.0</v>
      </c>
    </row>
    <row r="1405" ht="14.25" customHeight="1">
      <c r="A1405" s="21" t="str">
        <f t="shared" si="8"/>
        <v>Aug2021</v>
      </c>
      <c r="B1405" s="21">
        <v>44409.0</v>
      </c>
      <c r="C1405" s="9">
        <v>64.0</v>
      </c>
      <c r="D1405" s="3" t="s">
        <v>171</v>
      </c>
      <c r="E1405" s="9" t="s">
        <v>200</v>
      </c>
      <c r="F1405" s="9" t="s">
        <v>108</v>
      </c>
      <c r="G1405" s="3">
        <f t="array" ref="G1405">INDEX('Aug2021'!$A$1:$BP$55,MATCH($D1405,'Aug2021'!$A:$A,0),MATCH($E1405,'Aug2021'!$2:$2,0))</f>
        <v>0</v>
      </c>
      <c r="H1405" s="3">
        <v>0.0</v>
      </c>
      <c r="I1405" s="3">
        <v>0.0</v>
      </c>
    </row>
    <row r="1406" ht="14.25" customHeight="1">
      <c r="A1406" s="21" t="str">
        <f t="shared" si="8"/>
        <v>Aug2021</v>
      </c>
      <c r="B1406" s="21">
        <v>44409.0</v>
      </c>
      <c r="C1406" s="9">
        <v>65.0</v>
      </c>
      <c r="D1406" s="3" t="s">
        <v>171</v>
      </c>
      <c r="E1406" s="9" t="s">
        <v>201</v>
      </c>
      <c r="F1406" s="9" t="s">
        <v>112</v>
      </c>
      <c r="G1406" s="3">
        <f t="array" ref="G1406">INDEX('Aug2021'!$A$1:$BP$55,MATCH($D1406,'Aug2021'!$A:$A,0),MATCH($E1406,'Aug2021'!$2:$2,0))</f>
        <v>0</v>
      </c>
      <c r="H1406" s="3">
        <v>0.0</v>
      </c>
      <c r="I1406" s="3">
        <v>0.0</v>
      </c>
    </row>
    <row r="1407" ht="14.25" customHeight="1">
      <c r="A1407" s="21" t="str">
        <f t="shared" si="8"/>
        <v>Aug2021</v>
      </c>
      <c r="B1407" s="21">
        <v>44409.0</v>
      </c>
      <c r="C1407" s="9">
        <v>66.0</v>
      </c>
      <c r="D1407" s="3" t="s">
        <v>171</v>
      </c>
      <c r="E1407" s="9" t="s">
        <v>202</v>
      </c>
      <c r="F1407" s="9" t="s">
        <v>108</v>
      </c>
      <c r="G1407" s="3" t="str">
        <f t="array" ref="G1407">INDEX('Aug2021'!$A$1:$BP$55,MATCH($D1407,'Aug2021'!$A:$A,0),MATCH($E1407,'Aug2021'!$2:$2,0))</f>
        <v>Suppressed</v>
      </c>
      <c r="H1407" s="3">
        <v>1.0</v>
      </c>
      <c r="I1407" s="3">
        <v>2.0</v>
      </c>
    </row>
    <row r="1408" ht="14.25" customHeight="1">
      <c r="A1408" s="21" t="str">
        <f t="shared" si="8"/>
        <v>Aug2021</v>
      </c>
      <c r="B1408" s="21">
        <v>44409.0</v>
      </c>
      <c r="C1408" s="9">
        <v>67.0</v>
      </c>
      <c r="D1408" s="3" t="s">
        <v>171</v>
      </c>
      <c r="E1408" s="9" t="s">
        <v>203</v>
      </c>
      <c r="F1408" s="9" t="s">
        <v>108</v>
      </c>
      <c r="G1408" s="3">
        <f t="array" ref="G1408">INDEX('Aug2021'!$A$1:$BP$55,MATCH($D1408,'Aug2021'!$A:$A,0),MATCH($E1408,'Aug2021'!$2:$2,0))</f>
        <v>0</v>
      </c>
      <c r="H1408" s="3">
        <v>0.0</v>
      </c>
      <c r="I1408" s="3">
        <v>0.0</v>
      </c>
    </row>
    <row r="1409" ht="14.25" customHeight="1">
      <c r="A1409" s="21" t="str">
        <f t="shared" si="8"/>
        <v>Aug2021</v>
      </c>
      <c r="B1409" s="21">
        <v>44409.0</v>
      </c>
      <c r="C1409" s="9">
        <v>1.0</v>
      </c>
      <c r="D1409" s="3" t="s">
        <v>212</v>
      </c>
      <c r="E1409" s="9" t="s">
        <v>137</v>
      </c>
      <c r="F1409" s="9" t="s">
        <v>108</v>
      </c>
      <c r="G1409" s="3" t="str">
        <f t="array" ref="G1409">INDEX('Aug2021'!$A$1:$BP$55,MATCH($D1409,'Aug2021'!$A:$A,0),MATCH($E1409,'Aug2021'!$2:$2,0))</f>
        <v>Suppressed</v>
      </c>
      <c r="H1409" s="3">
        <v>1.0</v>
      </c>
      <c r="I1409" s="3">
        <v>2.0</v>
      </c>
    </row>
    <row r="1410" ht="14.25" customHeight="1">
      <c r="A1410" s="21" t="str">
        <f t="shared" si="8"/>
        <v>Aug2021</v>
      </c>
      <c r="B1410" s="21">
        <v>44409.0</v>
      </c>
      <c r="C1410" s="9">
        <v>2.0</v>
      </c>
      <c r="D1410" s="3" t="s">
        <v>212</v>
      </c>
      <c r="E1410" s="9" t="s">
        <v>138</v>
      </c>
      <c r="F1410" s="9" t="s">
        <v>108</v>
      </c>
      <c r="G1410" s="3">
        <f t="array" ref="G1410">INDEX('Aug2021'!$A$1:$BP$55,MATCH($D1410,'Aug2021'!$A:$A,0),MATCH($E1410,'Aug2021'!$2:$2,0))</f>
        <v>14</v>
      </c>
      <c r="H1410" s="3">
        <v>14.0</v>
      </c>
      <c r="I1410" s="3">
        <v>14.0</v>
      </c>
    </row>
    <row r="1411" ht="14.25" customHeight="1">
      <c r="A1411" s="21" t="str">
        <f t="shared" si="8"/>
        <v>Aug2021</v>
      </c>
      <c r="B1411" s="21">
        <v>44409.0</v>
      </c>
      <c r="C1411" s="9">
        <v>3.0</v>
      </c>
      <c r="D1411" s="3" t="s">
        <v>212</v>
      </c>
      <c r="E1411" s="9" t="s">
        <v>136</v>
      </c>
      <c r="F1411" s="9" t="s">
        <v>108</v>
      </c>
      <c r="G1411" s="3" t="str">
        <f t="array" ref="G1411">INDEX('Aug2021'!$A$1:$BP$55,MATCH($D1411,'Aug2021'!$A:$A,0),MATCH($E1411,'Aug2021'!$2:$2,0))</f>
        <v>Suppressed</v>
      </c>
      <c r="H1411" s="3">
        <v>1.0</v>
      </c>
      <c r="I1411" s="3">
        <v>2.0</v>
      </c>
    </row>
    <row r="1412" ht="14.25" customHeight="1">
      <c r="A1412" s="21" t="str">
        <f t="shared" si="8"/>
        <v>Aug2021</v>
      </c>
      <c r="B1412" s="21">
        <v>44409.0</v>
      </c>
      <c r="C1412" s="9">
        <v>4.0</v>
      </c>
      <c r="D1412" s="3" t="s">
        <v>212</v>
      </c>
      <c r="E1412" s="9" t="s">
        <v>139</v>
      </c>
      <c r="F1412" s="9" t="s">
        <v>108</v>
      </c>
      <c r="G1412" s="3">
        <f t="array" ref="G1412">INDEX('Aug2021'!$A$1:$BP$55,MATCH($D1412,'Aug2021'!$A:$A,0),MATCH($E1412,'Aug2021'!$2:$2,0))</f>
        <v>0</v>
      </c>
      <c r="H1412" s="3">
        <v>0.0</v>
      </c>
      <c r="I1412" s="3">
        <v>0.0</v>
      </c>
    </row>
    <row r="1413" ht="14.25" customHeight="1">
      <c r="A1413" s="21" t="str">
        <f t="shared" si="8"/>
        <v>Aug2021</v>
      </c>
      <c r="B1413" s="21">
        <v>44409.0</v>
      </c>
      <c r="C1413" s="9">
        <v>5.0</v>
      </c>
      <c r="D1413" s="3" t="s">
        <v>212</v>
      </c>
      <c r="E1413" s="9" t="s">
        <v>140</v>
      </c>
      <c r="F1413" s="9" t="s">
        <v>108</v>
      </c>
      <c r="G1413" s="3" t="str">
        <f t="array" ref="G1413">INDEX('Aug2021'!$A$1:$BP$55,MATCH($D1413,'Aug2021'!$A:$A,0),MATCH($E1413,'Aug2021'!$2:$2,0))</f>
        <v>Suppressed</v>
      </c>
      <c r="H1413" s="3">
        <v>1.0</v>
      </c>
      <c r="I1413" s="3">
        <v>2.0</v>
      </c>
    </row>
    <row r="1414" ht="14.25" customHeight="1">
      <c r="A1414" s="21" t="str">
        <f t="shared" si="8"/>
        <v>Aug2021</v>
      </c>
      <c r="B1414" s="21">
        <v>44409.0</v>
      </c>
      <c r="C1414" s="9">
        <v>6.0</v>
      </c>
      <c r="D1414" s="3" t="s">
        <v>212</v>
      </c>
      <c r="E1414" s="9" t="s">
        <v>141</v>
      </c>
      <c r="F1414" s="9" t="s">
        <v>109</v>
      </c>
      <c r="G1414" s="3">
        <f t="array" ref="G1414">INDEX('Aug2021'!$A$1:$BP$55,MATCH($D1414,'Aug2021'!$A:$A,0),MATCH($E1414,'Aug2021'!$2:$2,0))</f>
        <v>0</v>
      </c>
      <c r="H1414" s="3">
        <v>0.0</v>
      </c>
      <c r="I1414" s="3">
        <v>0.0</v>
      </c>
    </row>
    <row r="1415" ht="14.25" customHeight="1">
      <c r="A1415" s="21" t="str">
        <f t="shared" si="8"/>
        <v>Aug2021</v>
      </c>
      <c r="B1415" s="21">
        <v>44409.0</v>
      </c>
      <c r="C1415" s="9">
        <v>7.0</v>
      </c>
      <c r="D1415" s="3" t="s">
        <v>212</v>
      </c>
      <c r="E1415" s="9" t="s">
        <v>142</v>
      </c>
      <c r="F1415" s="9" t="s">
        <v>108</v>
      </c>
      <c r="G1415" s="3">
        <f t="array" ref="G1415">INDEX('Aug2021'!$A$1:$BP$55,MATCH($D1415,'Aug2021'!$A:$A,0),MATCH($E1415,'Aug2021'!$2:$2,0))</f>
        <v>0</v>
      </c>
      <c r="H1415" s="3">
        <v>0.0</v>
      </c>
      <c r="I1415" s="3">
        <v>0.0</v>
      </c>
    </row>
    <row r="1416" ht="14.25" customHeight="1">
      <c r="A1416" s="21" t="str">
        <f t="shared" si="8"/>
        <v>Aug2021</v>
      </c>
      <c r="B1416" s="21">
        <v>44409.0</v>
      </c>
      <c r="C1416" s="9">
        <v>8.0</v>
      </c>
      <c r="D1416" s="3" t="s">
        <v>212</v>
      </c>
      <c r="E1416" s="9" t="s">
        <v>143</v>
      </c>
      <c r="F1416" s="9" t="s">
        <v>108</v>
      </c>
      <c r="G1416" s="3" t="str">
        <f t="array" ref="G1416">INDEX('Aug2021'!$A$1:$BP$55,MATCH($D1416,'Aug2021'!$A:$A,0),MATCH($E1416,'Aug2021'!$2:$2,0))</f>
        <v>Suppressed</v>
      </c>
      <c r="H1416" s="3">
        <v>1.0</v>
      </c>
      <c r="I1416" s="3">
        <v>2.0</v>
      </c>
    </row>
    <row r="1417" ht="14.25" customHeight="1">
      <c r="A1417" s="21" t="str">
        <f t="shared" si="8"/>
        <v>Aug2021</v>
      </c>
      <c r="B1417" s="21">
        <v>44409.0</v>
      </c>
      <c r="C1417" s="9">
        <v>9.0</v>
      </c>
      <c r="D1417" s="3" t="s">
        <v>212</v>
      </c>
      <c r="E1417" s="9" t="s">
        <v>144</v>
      </c>
      <c r="F1417" s="9" t="s">
        <v>108</v>
      </c>
      <c r="G1417" s="3" t="str">
        <f t="array" ref="G1417">INDEX('Aug2021'!$A$1:$BP$55,MATCH($D1417,'Aug2021'!$A:$A,0),MATCH($E1417,'Aug2021'!$2:$2,0))</f>
        <v>Suppressed</v>
      </c>
      <c r="H1417" s="3">
        <v>1.0</v>
      </c>
      <c r="I1417" s="3">
        <v>2.0</v>
      </c>
    </row>
    <row r="1418" ht="14.25" customHeight="1">
      <c r="A1418" s="21" t="str">
        <f t="shared" si="8"/>
        <v>Aug2021</v>
      </c>
      <c r="B1418" s="21">
        <v>44409.0</v>
      </c>
      <c r="C1418" s="9">
        <v>10.0</v>
      </c>
      <c r="D1418" s="3" t="s">
        <v>212</v>
      </c>
      <c r="E1418" s="9" t="s">
        <v>145</v>
      </c>
      <c r="F1418" s="9" t="s">
        <v>108</v>
      </c>
      <c r="G1418" s="3">
        <f t="array" ref="G1418">INDEX('Aug2021'!$A$1:$BP$55,MATCH($D1418,'Aug2021'!$A:$A,0),MATCH($E1418,'Aug2021'!$2:$2,0))</f>
        <v>0</v>
      </c>
      <c r="H1418" s="3">
        <v>0.0</v>
      </c>
      <c r="I1418" s="3">
        <v>0.0</v>
      </c>
    </row>
    <row r="1419" ht="14.25" customHeight="1">
      <c r="A1419" s="21" t="str">
        <f t="shared" si="8"/>
        <v>Aug2021</v>
      </c>
      <c r="B1419" s="21">
        <v>44409.0</v>
      </c>
      <c r="C1419" s="9">
        <v>11.0</v>
      </c>
      <c r="D1419" s="3" t="s">
        <v>212</v>
      </c>
      <c r="E1419" s="9" t="s">
        <v>146</v>
      </c>
      <c r="F1419" s="9" t="s">
        <v>108</v>
      </c>
      <c r="G1419" s="3">
        <f t="array" ref="G1419">INDEX('Aug2021'!$A$1:$BP$55,MATCH($D1419,'Aug2021'!$A:$A,0),MATCH($E1419,'Aug2021'!$2:$2,0))</f>
        <v>0</v>
      </c>
      <c r="H1419" s="3">
        <v>0.0</v>
      </c>
      <c r="I1419" s="3">
        <v>0.0</v>
      </c>
    </row>
    <row r="1420" ht="14.25" customHeight="1">
      <c r="A1420" s="21" t="str">
        <f t="shared" si="8"/>
        <v>Aug2021</v>
      </c>
      <c r="B1420" s="21">
        <v>44409.0</v>
      </c>
      <c r="C1420" s="9">
        <v>12.0</v>
      </c>
      <c r="D1420" s="3" t="s">
        <v>212</v>
      </c>
      <c r="E1420" s="9" t="s">
        <v>147</v>
      </c>
      <c r="F1420" s="9" t="s">
        <v>110</v>
      </c>
      <c r="G1420" s="3">
        <f t="array" ref="G1420">INDEX('Aug2021'!$A$1:$BP$55,MATCH($D1420,'Aug2021'!$A:$A,0),MATCH($E1420,'Aug2021'!$2:$2,0))</f>
        <v>0</v>
      </c>
      <c r="H1420" s="3">
        <v>0.0</v>
      </c>
      <c r="I1420" s="3">
        <v>0.0</v>
      </c>
    </row>
    <row r="1421" ht="14.25" customHeight="1">
      <c r="A1421" s="21" t="str">
        <f t="shared" si="8"/>
        <v>Aug2021</v>
      </c>
      <c r="B1421" s="21">
        <v>44409.0</v>
      </c>
      <c r="C1421" s="9">
        <v>13.0</v>
      </c>
      <c r="D1421" s="3" t="s">
        <v>212</v>
      </c>
      <c r="E1421" s="9" t="s">
        <v>148</v>
      </c>
      <c r="F1421" s="9" t="s">
        <v>108</v>
      </c>
      <c r="G1421" s="3">
        <f t="array" ref="G1421">INDEX('Aug2021'!$A$1:$BP$55,MATCH($D1421,'Aug2021'!$A:$A,0),MATCH($E1421,'Aug2021'!$2:$2,0))</f>
        <v>0</v>
      </c>
      <c r="H1421" s="3">
        <v>0.0</v>
      </c>
      <c r="I1421" s="3">
        <v>0.0</v>
      </c>
    </row>
    <row r="1422" ht="14.25" customHeight="1">
      <c r="A1422" s="21" t="str">
        <f t="shared" si="8"/>
        <v>Aug2021</v>
      </c>
      <c r="B1422" s="21">
        <v>44409.0</v>
      </c>
      <c r="C1422" s="9">
        <v>14.0</v>
      </c>
      <c r="D1422" s="3" t="s">
        <v>212</v>
      </c>
      <c r="E1422" s="9" t="s">
        <v>149</v>
      </c>
      <c r="F1422" s="9" t="s">
        <v>108</v>
      </c>
      <c r="G1422" s="3">
        <f t="array" ref="G1422">INDEX('Aug2021'!$A$1:$BP$55,MATCH($D1422,'Aug2021'!$A:$A,0),MATCH($E1422,'Aug2021'!$2:$2,0))</f>
        <v>0</v>
      </c>
      <c r="H1422" s="3">
        <v>0.0</v>
      </c>
      <c r="I1422" s="3">
        <v>0.0</v>
      </c>
    </row>
    <row r="1423" ht="14.25" customHeight="1">
      <c r="A1423" s="21" t="str">
        <f t="shared" si="8"/>
        <v>Aug2021</v>
      </c>
      <c r="B1423" s="21">
        <v>44409.0</v>
      </c>
      <c r="C1423" s="9">
        <v>15.0</v>
      </c>
      <c r="D1423" s="3" t="s">
        <v>212</v>
      </c>
      <c r="E1423" s="9" t="s">
        <v>150</v>
      </c>
      <c r="F1423" s="9" t="s">
        <v>108</v>
      </c>
      <c r="G1423" s="3">
        <f t="array" ref="G1423">INDEX('Aug2021'!$A$1:$BP$55,MATCH($D1423,'Aug2021'!$A:$A,0),MATCH($E1423,'Aug2021'!$2:$2,0))</f>
        <v>0</v>
      </c>
      <c r="H1423" s="3">
        <v>0.0</v>
      </c>
      <c r="I1423" s="3">
        <v>0.0</v>
      </c>
    </row>
    <row r="1424" ht="14.25" customHeight="1">
      <c r="A1424" s="21" t="str">
        <f t="shared" si="8"/>
        <v>Aug2021</v>
      </c>
      <c r="B1424" s="21">
        <v>44409.0</v>
      </c>
      <c r="C1424" s="9">
        <v>16.0</v>
      </c>
      <c r="D1424" s="3" t="s">
        <v>212</v>
      </c>
      <c r="E1424" s="9" t="s">
        <v>151</v>
      </c>
      <c r="F1424" s="9" t="s">
        <v>112</v>
      </c>
      <c r="G1424" s="3">
        <f t="array" ref="G1424">INDEX('Aug2021'!$A$1:$BP$55,MATCH($D1424,'Aug2021'!$A:$A,0),MATCH($E1424,'Aug2021'!$2:$2,0))</f>
        <v>0</v>
      </c>
      <c r="H1424" s="3">
        <v>0.0</v>
      </c>
      <c r="I1424" s="3">
        <v>0.0</v>
      </c>
    </row>
    <row r="1425" ht="14.25" customHeight="1">
      <c r="A1425" s="21" t="str">
        <f t="shared" si="8"/>
        <v>Aug2021</v>
      </c>
      <c r="B1425" s="21">
        <v>44409.0</v>
      </c>
      <c r="C1425" s="9">
        <v>17.0</v>
      </c>
      <c r="D1425" s="3" t="s">
        <v>212</v>
      </c>
      <c r="E1425" s="9" t="s">
        <v>152</v>
      </c>
      <c r="F1425" s="9" t="s">
        <v>153</v>
      </c>
      <c r="G1425" s="3">
        <f t="array" ref="G1425">INDEX('Aug2021'!$A$1:$BP$55,MATCH($D1425,'Aug2021'!$A:$A,0),MATCH($E1425,'Aug2021'!$2:$2,0))</f>
        <v>0</v>
      </c>
      <c r="H1425" s="3">
        <v>0.0</v>
      </c>
      <c r="I1425" s="3">
        <v>0.0</v>
      </c>
    </row>
    <row r="1426" ht="14.25" customHeight="1">
      <c r="A1426" s="21" t="str">
        <f t="shared" si="8"/>
        <v>Aug2021</v>
      </c>
      <c r="B1426" s="21">
        <v>44409.0</v>
      </c>
      <c r="C1426" s="9">
        <v>18.0</v>
      </c>
      <c r="D1426" s="3" t="s">
        <v>212</v>
      </c>
      <c r="E1426" s="9" t="s">
        <v>154</v>
      </c>
      <c r="F1426" s="9" t="s">
        <v>110</v>
      </c>
      <c r="G1426" s="3">
        <f t="array" ref="G1426">INDEX('Aug2021'!$A$1:$BP$55,MATCH($D1426,'Aug2021'!$A:$A,0),MATCH($E1426,'Aug2021'!$2:$2,0))</f>
        <v>0</v>
      </c>
      <c r="H1426" s="3">
        <v>0.0</v>
      </c>
      <c r="I1426" s="3">
        <v>0.0</v>
      </c>
    </row>
    <row r="1427" ht="14.25" customHeight="1">
      <c r="A1427" s="21" t="str">
        <f t="shared" si="8"/>
        <v>Aug2021</v>
      </c>
      <c r="B1427" s="21">
        <v>44409.0</v>
      </c>
      <c r="C1427" s="9">
        <v>19.0</v>
      </c>
      <c r="D1427" s="3" t="s">
        <v>212</v>
      </c>
      <c r="E1427" s="9" t="s">
        <v>155</v>
      </c>
      <c r="F1427" s="9" t="s">
        <v>109</v>
      </c>
      <c r="G1427" s="3">
        <f t="array" ref="G1427">INDEX('Aug2021'!$A$1:$BP$55,MATCH($D1427,'Aug2021'!$A:$A,0),MATCH($E1427,'Aug2021'!$2:$2,0))</f>
        <v>0</v>
      </c>
      <c r="H1427" s="3">
        <v>0.0</v>
      </c>
      <c r="I1427" s="3">
        <v>0.0</v>
      </c>
    </row>
    <row r="1428" ht="14.25" customHeight="1">
      <c r="A1428" s="21" t="str">
        <f t="shared" si="8"/>
        <v>Aug2021</v>
      </c>
      <c r="B1428" s="21">
        <v>44409.0</v>
      </c>
      <c r="C1428" s="9">
        <v>20.0</v>
      </c>
      <c r="D1428" s="3" t="s">
        <v>212</v>
      </c>
      <c r="E1428" s="9" t="s">
        <v>156</v>
      </c>
      <c r="F1428" s="9" t="s">
        <v>112</v>
      </c>
      <c r="G1428" s="3">
        <f t="array" ref="G1428">INDEX('Aug2021'!$A$1:$BP$55,MATCH($D1428,'Aug2021'!$A:$A,0),MATCH($E1428,'Aug2021'!$2:$2,0))</f>
        <v>0</v>
      </c>
      <c r="H1428" s="3">
        <v>0.0</v>
      </c>
      <c r="I1428" s="3">
        <v>0.0</v>
      </c>
    </row>
    <row r="1429" ht="14.25" customHeight="1">
      <c r="A1429" s="21" t="str">
        <f t="shared" si="8"/>
        <v>Aug2021</v>
      </c>
      <c r="B1429" s="21">
        <v>44409.0</v>
      </c>
      <c r="C1429" s="9">
        <v>21.0</v>
      </c>
      <c r="D1429" s="3" t="s">
        <v>212</v>
      </c>
      <c r="E1429" s="9" t="s">
        <v>157</v>
      </c>
      <c r="F1429" s="9" t="s">
        <v>108</v>
      </c>
      <c r="G1429" s="3">
        <f t="array" ref="G1429">INDEX('Aug2021'!$A$1:$BP$55,MATCH($D1429,'Aug2021'!$A:$A,0),MATCH($E1429,'Aug2021'!$2:$2,0))</f>
        <v>0</v>
      </c>
      <c r="H1429" s="3">
        <v>0.0</v>
      </c>
      <c r="I1429" s="3">
        <v>0.0</v>
      </c>
    </row>
    <row r="1430" ht="14.25" customHeight="1">
      <c r="A1430" s="21" t="str">
        <f t="shared" si="8"/>
        <v>Aug2021</v>
      </c>
      <c r="B1430" s="21">
        <v>44409.0</v>
      </c>
      <c r="C1430" s="9">
        <v>22.0</v>
      </c>
      <c r="D1430" s="3" t="s">
        <v>212</v>
      </c>
      <c r="E1430" s="9" t="s">
        <v>158</v>
      </c>
      <c r="F1430" s="9" t="s">
        <v>109</v>
      </c>
      <c r="G1430" s="3">
        <f t="array" ref="G1430">INDEX('Aug2021'!$A$1:$BP$55,MATCH($D1430,'Aug2021'!$A:$A,0),MATCH($E1430,'Aug2021'!$2:$2,0))</f>
        <v>0</v>
      </c>
      <c r="H1430" s="3">
        <v>0.0</v>
      </c>
      <c r="I1430" s="3">
        <v>0.0</v>
      </c>
    </row>
    <row r="1431" ht="14.25" customHeight="1">
      <c r="A1431" s="21" t="str">
        <f t="shared" si="8"/>
        <v>Aug2021</v>
      </c>
      <c r="B1431" s="21">
        <v>44409.0</v>
      </c>
      <c r="C1431" s="9">
        <v>23.0</v>
      </c>
      <c r="D1431" s="3" t="s">
        <v>212</v>
      </c>
      <c r="E1431" s="9" t="s">
        <v>159</v>
      </c>
      <c r="F1431" s="9" t="s">
        <v>110</v>
      </c>
      <c r="G1431" s="3">
        <f t="array" ref="G1431">INDEX('Aug2021'!$A$1:$BP$55,MATCH($D1431,'Aug2021'!$A:$A,0),MATCH($E1431,'Aug2021'!$2:$2,0))</f>
        <v>0</v>
      </c>
      <c r="H1431" s="3">
        <v>0.0</v>
      </c>
      <c r="I1431" s="3">
        <v>0.0</v>
      </c>
    </row>
    <row r="1432" ht="14.25" customHeight="1">
      <c r="A1432" s="21" t="str">
        <f t="shared" si="8"/>
        <v>Aug2021</v>
      </c>
      <c r="B1432" s="21">
        <v>44409.0</v>
      </c>
      <c r="C1432" s="9">
        <v>24.0</v>
      </c>
      <c r="D1432" s="3" t="s">
        <v>212</v>
      </c>
      <c r="E1432" s="9" t="s">
        <v>160</v>
      </c>
      <c r="F1432" s="9" t="s">
        <v>109</v>
      </c>
      <c r="G1432" s="3">
        <f t="array" ref="G1432">INDEX('Aug2021'!$A$1:$BP$55,MATCH($D1432,'Aug2021'!$A:$A,0),MATCH($E1432,'Aug2021'!$2:$2,0))</f>
        <v>0</v>
      </c>
      <c r="H1432" s="3">
        <v>0.0</v>
      </c>
      <c r="I1432" s="3">
        <v>0.0</v>
      </c>
    </row>
    <row r="1433" ht="14.25" customHeight="1">
      <c r="A1433" s="21" t="str">
        <f t="shared" si="8"/>
        <v>Aug2021</v>
      </c>
      <c r="B1433" s="21">
        <v>44409.0</v>
      </c>
      <c r="C1433" s="9">
        <v>25.0</v>
      </c>
      <c r="D1433" s="3" t="s">
        <v>212</v>
      </c>
      <c r="E1433" s="9" t="s">
        <v>161</v>
      </c>
      <c r="F1433" s="9" t="s">
        <v>108</v>
      </c>
      <c r="G1433" s="3">
        <f t="array" ref="G1433">INDEX('Aug2021'!$A$1:$BP$55,MATCH($D1433,'Aug2021'!$A:$A,0),MATCH($E1433,'Aug2021'!$2:$2,0))</f>
        <v>0</v>
      </c>
      <c r="H1433" s="3">
        <v>0.0</v>
      </c>
      <c r="I1433" s="3">
        <v>0.0</v>
      </c>
    </row>
    <row r="1434" ht="14.25" customHeight="1">
      <c r="A1434" s="21" t="str">
        <f t="shared" si="8"/>
        <v>Aug2021</v>
      </c>
      <c r="B1434" s="21">
        <v>44409.0</v>
      </c>
      <c r="C1434" s="9">
        <v>26.0</v>
      </c>
      <c r="D1434" s="3" t="s">
        <v>212</v>
      </c>
      <c r="E1434" s="9" t="s">
        <v>162</v>
      </c>
      <c r="F1434" s="9" t="s">
        <v>111</v>
      </c>
      <c r="G1434" s="3">
        <f t="array" ref="G1434">INDEX('Aug2021'!$A$1:$BP$55,MATCH($D1434,'Aug2021'!$A:$A,0),MATCH($E1434,'Aug2021'!$2:$2,0))</f>
        <v>0</v>
      </c>
      <c r="H1434" s="3">
        <v>0.0</v>
      </c>
      <c r="I1434" s="3">
        <v>0.0</v>
      </c>
    </row>
    <row r="1435" ht="14.25" customHeight="1">
      <c r="A1435" s="21" t="str">
        <f t="shared" si="8"/>
        <v>Aug2021</v>
      </c>
      <c r="B1435" s="21">
        <v>44409.0</v>
      </c>
      <c r="C1435" s="9">
        <v>27.0</v>
      </c>
      <c r="D1435" s="3" t="s">
        <v>212</v>
      </c>
      <c r="E1435" s="9" t="s">
        <v>163</v>
      </c>
      <c r="F1435" s="9" t="s">
        <v>109</v>
      </c>
      <c r="G1435" s="3">
        <f t="array" ref="G1435">INDEX('Aug2021'!$A$1:$BP$55,MATCH($D1435,'Aug2021'!$A:$A,0),MATCH($E1435,'Aug2021'!$2:$2,0))</f>
        <v>0</v>
      </c>
      <c r="H1435" s="3">
        <v>0.0</v>
      </c>
      <c r="I1435" s="3">
        <v>0.0</v>
      </c>
    </row>
    <row r="1436" ht="14.25" customHeight="1">
      <c r="A1436" s="21" t="str">
        <f t="shared" si="8"/>
        <v>Aug2021</v>
      </c>
      <c r="B1436" s="21">
        <v>44409.0</v>
      </c>
      <c r="C1436" s="9">
        <v>28.0</v>
      </c>
      <c r="D1436" s="3" t="s">
        <v>212</v>
      </c>
      <c r="E1436" s="9" t="s">
        <v>164</v>
      </c>
      <c r="F1436" s="9" t="s">
        <v>112</v>
      </c>
      <c r="G1436" s="3">
        <f t="array" ref="G1436">INDEX('Aug2021'!$A$1:$BP$55,MATCH($D1436,'Aug2021'!$A:$A,0),MATCH($E1436,'Aug2021'!$2:$2,0))</f>
        <v>0</v>
      </c>
      <c r="H1436" s="3">
        <v>0.0</v>
      </c>
      <c r="I1436" s="3">
        <v>0.0</v>
      </c>
    </row>
    <row r="1437" ht="14.25" customHeight="1">
      <c r="A1437" s="21" t="str">
        <f t="shared" si="8"/>
        <v>Aug2021</v>
      </c>
      <c r="B1437" s="21">
        <v>44409.0</v>
      </c>
      <c r="C1437" s="9">
        <v>29.0</v>
      </c>
      <c r="D1437" s="3" t="s">
        <v>212</v>
      </c>
      <c r="E1437" s="9" t="s">
        <v>165</v>
      </c>
      <c r="F1437" s="9" t="s">
        <v>111</v>
      </c>
      <c r="G1437" s="3">
        <f t="array" ref="G1437">INDEX('Aug2021'!$A$1:$BP$55,MATCH($D1437,'Aug2021'!$A:$A,0),MATCH($E1437,'Aug2021'!$2:$2,0))</f>
        <v>0</v>
      </c>
      <c r="H1437" s="3">
        <v>0.0</v>
      </c>
      <c r="I1437" s="3">
        <v>0.0</v>
      </c>
    </row>
    <row r="1438" ht="14.25" customHeight="1">
      <c r="A1438" s="21" t="str">
        <f t="shared" si="8"/>
        <v>Aug2021</v>
      </c>
      <c r="B1438" s="21">
        <v>44409.0</v>
      </c>
      <c r="C1438" s="9">
        <v>30.0</v>
      </c>
      <c r="D1438" s="3" t="s">
        <v>212</v>
      </c>
      <c r="E1438" s="9" t="s">
        <v>166</v>
      </c>
      <c r="F1438" s="9" t="s">
        <v>108</v>
      </c>
      <c r="G1438" s="3" t="str">
        <f t="array" ref="G1438">INDEX('Aug2021'!$A$1:$BP$55,MATCH($D1438,'Aug2021'!$A:$A,0),MATCH($E1438,'Aug2021'!$2:$2,0))</f>
        <v>Suppressed</v>
      </c>
      <c r="H1438" s="3">
        <v>1.0</v>
      </c>
      <c r="I1438" s="3">
        <v>2.0</v>
      </c>
    </row>
    <row r="1439" ht="14.25" customHeight="1">
      <c r="A1439" s="21" t="str">
        <f t="shared" si="8"/>
        <v>Aug2021</v>
      </c>
      <c r="B1439" s="21">
        <v>44409.0</v>
      </c>
      <c r="C1439" s="9">
        <v>31.0</v>
      </c>
      <c r="D1439" s="3" t="s">
        <v>212</v>
      </c>
      <c r="E1439" s="9" t="s">
        <v>167</v>
      </c>
      <c r="F1439" s="9" t="s">
        <v>109</v>
      </c>
      <c r="G1439" s="3">
        <f t="array" ref="G1439">INDEX('Aug2021'!$A$1:$BP$55,MATCH($D1439,'Aug2021'!$A:$A,0),MATCH($E1439,'Aug2021'!$2:$2,0))</f>
        <v>0</v>
      </c>
      <c r="H1439" s="3">
        <v>0.0</v>
      </c>
      <c r="I1439" s="3">
        <v>0.0</v>
      </c>
    </row>
    <row r="1440" ht="14.25" customHeight="1">
      <c r="A1440" s="21" t="str">
        <f t="shared" si="8"/>
        <v>Aug2021</v>
      </c>
      <c r="B1440" s="21">
        <v>44409.0</v>
      </c>
      <c r="C1440" s="9">
        <v>32.0</v>
      </c>
      <c r="D1440" s="3" t="s">
        <v>212</v>
      </c>
      <c r="E1440" s="9" t="s">
        <v>168</v>
      </c>
      <c r="F1440" s="9" t="s">
        <v>112</v>
      </c>
      <c r="G1440" s="3">
        <f t="array" ref="G1440">INDEX('Aug2021'!$A$1:$BP$55,MATCH($D1440,'Aug2021'!$A:$A,0),MATCH($E1440,'Aug2021'!$2:$2,0))</f>
        <v>0</v>
      </c>
      <c r="H1440" s="3">
        <v>0.0</v>
      </c>
      <c r="I1440" s="3">
        <v>0.0</v>
      </c>
    </row>
    <row r="1441" ht="14.25" customHeight="1">
      <c r="A1441" s="21" t="str">
        <f t="shared" si="8"/>
        <v>Aug2021</v>
      </c>
      <c r="B1441" s="21">
        <v>44409.0</v>
      </c>
      <c r="C1441" s="9">
        <v>33.0</v>
      </c>
      <c r="D1441" s="3" t="s">
        <v>212</v>
      </c>
      <c r="E1441" s="9" t="s">
        <v>169</v>
      </c>
      <c r="F1441" s="9" t="s">
        <v>110</v>
      </c>
      <c r="G1441" s="3">
        <f t="array" ref="G1441">INDEX('Aug2021'!$A$1:$BP$55,MATCH($D1441,'Aug2021'!$A:$A,0),MATCH($E1441,'Aug2021'!$2:$2,0))</f>
        <v>0</v>
      </c>
      <c r="H1441" s="3">
        <v>0.0</v>
      </c>
      <c r="I1441" s="3">
        <v>0.0</v>
      </c>
    </row>
    <row r="1442" ht="14.25" customHeight="1">
      <c r="A1442" s="21" t="str">
        <f t="shared" si="8"/>
        <v>Aug2021</v>
      </c>
      <c r="B1442" s="21">
        <v>44409.0</v>
      </c>
      <c r="C1442" s="9">
        <v>34.0</v>
      </c>
      <c r="D1442" s="3" t="s">
        <v>212</v>
      </c>
      <c r="E1442" s="9" t="s">
        <v>170</v>
      </c>
      <c r="F1442" s="9" t="s">
        <v>109</v>
      </c>
      <c r="G1442" s="3">
        <f t="array" ref="G1442">INDEX('Aug2021'!$A$1:$BP$55,MATCH($D1442,'Aug2021'!$A:$A,0),MATCH($E1442,'Aug2021'!$2:$2,0))</f>
        <v>0</v>
      </c>
      <c r="H1442" s="3">
        <v>0.0</v>
      </c>
      <c r="I1442" s="3">
        <v>0.0</v>
      </c>
    </row>
    <row r="1443" ht="14.25" customHeight="1">
      <c r="A1443" s="21" t="str">
        <f t="shared" si="8"/>
        <v>Aug2021</v>
      </c>
      <c r="B1443" s="21">
        <v>44409.0</v>
      </c>
      <c r="C1443" s="9">
        <v>35.0</v>
      </c>
      <c r="D1443" s="3" t="s">
        <v>212</v>
      </c>
      <c r="E1443" s="9" t="s">
        <v>171</v>
      </c>
      <c r="F1443" s="9" t="s">
        <v>108</v>
      </c>
      <c r="G1443" s="3">
        <f t="array" ref="G1443">INDEX('Aug2021'!$A$1:$BP$55,MATCH($D1443,'Aug2021'!$A:$A,0),MATCH($E1443,'Aug2021'!$2:$2,0))</f>
        <v>0</v>
      </c>
      <c r="H1443" s="3">
        <v>0.0</v>
      </c>
      <c r="I1443" s="3">
        <v>0.0</v>
      </c>
    </row>
    <row r="1444" ht="14.25" customHeight="1">
      <c r="A1444" s="21" t="str">
        <f t="shared" si="8"/>
        <v>Aug2021</v>
      </c>
      <c r="B1444" s="21">
        <v>44409.0</v>
      </c>
      <c r="C1444" s="9">
        <v>36.0</v>
      </c>
      <c r="D1444" s="3" t="s">
        <v>212</v>
      </c>
      <c r="E1444" s="9" t="s">
        <v>172</v>
      </c>
      <c r="F1444" s="9" t="s">
        <v>111</v>
      </c>
      <c r="G1444" s="3">
        <f t="array" ref="G1444">INDEX('Aug2021'!$A$1:$BP$55,MATCH($D1444,'Aug2021'!$A:$A,0),MATCH($E1444,'Aug2021'!$2:$2,0))</f>
        <v>0</v>
      </c>
      <c r="H1444" s="3">
        <v>0.0</v>
      </c>
      <c r="I1444" s="3">
        <v>0.0</v>
      </c>
    </row>
    <row r="1445" ht="14.25" customHeight="1">
      <c r="A1445" s="21" t="str">
        <f t="shared" si="8"/>
        <v>Aug2021</v>
      </c>
      <c r="B1445" s="21">
        <v>44409.0</v>
      </c>
      <c r="C1445" s="9">
        <v>37.0</v>
      </c>
      <c r="D1445" s="3" t="s">
        <v>212</v>
      </c>
      <c r="E1445" s="9" t="s">
        <v>173</v>
      </c>
      <c r="F1445" s="9" t="s">
        <v>110</v>
      </c>
      <c r="G1445" s="3">
        <f t="array" ref="G1445">INDEX('Aug2021'!$A$1:$BP$55,MATCH($D1445,'Aug2021'!$A:$A,0),MATCH($E1445,'Aug2021'!$2:$2,0))</f>
        <v>0</v>
      </c>
      <c r="H1445" s="3">
        <v>0.0</v>
      </c>
      <c r="I1445" s="3">
        <v>0.0</v>
      </c>
    </row>
    <row r="1446" ht="14.25" customHeight="1">
      <c r="A1446" s="21" t="str">
        <f t="shared" si="8"/>
        <v>Aug2021</v>
      </c>
      <c r="B1446" s="21">
        <v>44409.0</v>
      </c>
      <c r="C1446" s="9">
        <v>38.0</v>
      </c>
      <c r="D1446" s="3" t="s">
        <v>212</v>
      </c>
      <c r="E1446" s="9" t="s">
        <v>174</v>
      </c>
      <c r="F1446" s="9" t="s">
        <v>114</v>
      </c>
      <c r="G1446" s="3">
        <f t="array" ref="G1446">INDEX('Aug2021'!$A$1:$BP$55,MATCH($D1446,'Aug2021'!$A:$A,0),MATCH($E1446,'Aug2021'!$2:$2,0))</f>
        <v>0</v>
      </c>
      <c r="H1446" s="3">
        <v>0.0</v>
      </c>
      <c r="I1446" s="3">
        <v>0.0</v>
      </c>
    </row>
    <row r="1447" ht="14.25" customHeight="1">
      <c r="A1447" s="21" t="str">
        <f t="shared" si="8"/>
        <v>Aug2021</v>
      </c>
      <c r="B1447" s="21">
        <v>44409.0</v>
      </c>
      <c r="C1447" s="9">
        <v>39.0</v>
      </c>
      <c r="D1447" s="3" t="s">
        <v>212</v>
      </c>
      <c r="E1447" s="9" t="s">
        <v>175</v>
      </c>
      <c r="F1447" s="9" t="s">
        <v>112</v>
      </c>
      <c r="G1447" s="3">
        <f t="array" ref="G1447">INDEX('Aug2021'!$A$1:$BP$55,MATCH($D1447,'Aug2021'!$A:$A,0),MATCH($E1447,'Aug2021'!$2:$2,0))</f>
        <v>0</v>
      </c>
      <c r="H1447" s="3">
        <v>0.0</v>
      </c>
      <c r="I1447" s="3">
        <v>0.0</v>
      </c>
    </row>
    <row r="1448" ht="14.25" customHeight="1">
      <c r="A1448" s="21" t="str">
        <f t="shared" si="8"/>
        <v>Aug2021</v>
      </c>
      <c r="B1448" s="21">
        <v>44409.0</v>
      </c>
      <c r="C1448" s="9">
        <v>40.0</v>
      </c>
      <c r="D1448" s="3" t="s">
        <v>212</v>
      </c>
      <c r="E1448" s="9" t="s">
        <v>176</v>
      </c>
      <c r="F1448" s="9" t="s">
        <v>109</v>
      </c>
      <c r="G1448" s="3">
        <f t="array" ref="G1448">INDEX('Aug2021'!$A$1:$BP$55,MATCH($D1448,'Aug2021'!$A:$A,0),MATCH($E1448,'Aug2021'!$2:$2,0))</f>
        <v>0</v>
      </c>
      <c r="H1448" s="3">
        <v>0.0</v>
      </c>
      <c r="I1448" s="3">
        <v>0.0</v>
      </c>
    </row>
    <row r="1449" ht="14.25" customHeight="1">
      <c r="A1449" s="21" t="str">
        <f t="shared" si="8"/>
        <v>Aug2021</v>
      </c>
      <c r="B1449" s="21">
        <v>44409.0</v>
      </c>
      <c r="C1449" s="9">
        <v>41.0</v>
      </c>
      <c r="D1449" s="3" t="s">
        <v>212</v>
      </c>
      <c r="E1449" s="9" t="s">
        <v>177</v>
      </c>
      <c r="F1449" s="9" t="s">
        <v>109</v>
      </c>
      <c r="G1449" s="3">
        <f t="array" ref="G1449">INDEX('Aug2021'!$A$1:$BP$55,MATCH($D1449,'Aug2021'!$A:$A,0),MATCH($E1449,'Aug2021'!$2:$2,0))</f>
        <v>0</v>
      </c>
      <c r="H1449" s="3">
        <v>0.0</v>
      </c>
      <c r="I1449" s="3">
        <v>0.0</v>
      </c>
    </row>
    <row r="1450" ht="14.25" customHeight="1">
      <c r="A1450" s="21" t="str">
        <f t="shared" si="8"/>
        <v>Aug2021</v>
      </c>
      <c r="B1450" s="21">
        <v>44409.0</v>
      </c>
      <c r="C1450" s="9">
        <v>42.0</v>
      </c>
      <c r="D1450" s="3" t="s">
        <v>212</v>
      </c>
      <c r="E1450" s="9" t="s">
        <v>178</v>
      </c>
      <c r="F1450" s="9" t="s">
        <v>108</v>
      </c>
      <c r="G1450" s="3">
        <f t="array" ref="G1450">INDEX('Aug2021'!$A$1:$BP$55,MATCH($D1450,'Aug2021'!$A:$A,0),MATCH($E1450,'Aug2021'!$2:$2,0))</f>
        <v>0</v>
      </c>
      <c r="H1450" s="3">
        <v>0.0</v>
      </c>
      <c r="I1450" s="3">
        <v>0.0</v>
      </c>
    </row>
    <row r="1451" ht="14.25" customHeight="1">
      <c r="A1451" s="21" t="str">
        <f t="shared" si="8"/>
        <v>Aug2021</v>
      </c>
      <c r="B1451" s="21">
        <v>44409.0</v>
      </c>
      <c r="C1451" s="9">
        <v>43.0</v>
      </c>
      <c r="D1451" s="3" t="s">
        <v>212</v>
      </c>
      <c r="E1451" s="9" t="s">
        <v>179</v>
      </c>
      <c r="F1451" s="9" t="s">
        <v>109</v>
      </c>
      <c r="G1451" s="3">
        <f t="array" ref="G1451">INDEX('Aug2021'!$A$1:$BP$55,MATCH($D1451,'Aug2021'!$A:$A,0),MATCH($E1451,'Aug2021'!$2:$2,0))</f>
        <v>0</v>
      </c>
      <c r="H1451" s="3">
        <v>0.0</v>
      </c>
      <c r="I1451" s="3">
        <v>0.0</v>
      </c>
    </row>
    <row r="1452" ht="14.25" customHeight="1">
      <c r="A1452" s="21" t="str">
        <f t="shared" si="8"/>
        <v>Aug2021</v>
      </c>
      <c r="B1452" s="21">
        <v>44409.0</v>
      </c>
      <c r="C1452" s="9">
        <v>44.0</v>
      </c>
      <c r="D1452" s="3" t="s">
        <v>212</v>
      </c>
      <c r="E1452" s="9" t="s">
        <v>180</v>
      </c>
      <c r="F1452" s="9" t="s">
        <v>110</v>
      </c>
      <c r="G1452" s="3">
        <f t="array" ref="G1452">INDEX('Aug2021'!$A$1:$BP$55,MATCH($D1452,'Aug2021'!$A:$A,0),MATCH($E1452,'Aug2021'!$2:$2,0))</f>
        <v>0</v>
      </c>
      <c r="H1452" s="3">
        <v>0.0</v>
      </c>
      <c r="I1452" s="3">
        <v>0.0</v>
      </c>
    </row>
    <row r="1453" ht="14.25" customHeight="1">
      <c r="A1453" s="21" t="str">
        <f t="shared" si="8"/>
        <v>Aug2021</v>
      </c>
      <c r="B1453" s="21">
        <v>44409.0</v>
      </c>
      <c r="C1453" s="9">
        <v>45.0</v>
      </c>
      <c r="D1453" s="3" t="s">
        <v>212</v>
      </c>
      <c r="E1453" s="9" t="s">
        <v>181</v>
      </c>
      <c r="F1453" s="9" t="s">
        <v>108</v>
      </c>
      <c r="G1453" s="3">
        <f t="array" ref="G1453">INDEX('Aug2021'!$A$1:$BP$55,MATCH($D1453,'Aug2021'!$A:$A,0),MATCH($E1453,'Aug2021'!$2:$2,0))</f>
        <v>0</v>
      </c>
      <c r="H1453" s="3">
        <v>0.0</v>
      </c>
      <c r="I1453" s="3">
        <v>0.0</v>
      </c>
    </row>
    <row r="1454" ht="14.25" customHeight="1">
      <c r="A1454" s="21" t="str">
        <f t="shared" si="8"/>
        <v>Aug2021</v>
      </c>
      <c r="B1454" s="21">
        <v>44409.0</v>
      </c>
      <c r="C1454" s="9">
        <v>46.0</v>
      </c>
      <c r="D1454" s="3" t="s">
        <v>212</v>
      </c>
      <c r="E1454" s="9" t="s">
        <v>182</v>
      </c>
      <c r="F1454" s="9" t="s">
        <v>109</v>
      </c>
      <c r="G1454" s="3">
        <f t="array" ref="G1454">INDEX('Aug2021'!$A$1:$BP$55,MATCH($D1454,'Aug2021'!$A:$A,0),MATCH($E1454,'Aug2021'!$2:$2,0))</f>
        <v>0</v>
      </c>
      <c r="H1454" s="3">
        <v>0.0</v>
      </c>
      <c r="I1454" s="3">
        <v>0.0</v>
      </c>
    </row>
    <row r="1455" ht="14.25" customHeight="1">
      <c r="A1455" s="21" t="str">
        <f t="shared" si="8"/>
        <v>Aug2021</v>
      </c>
      <c r="B1455" s="21">
        <v>44409.0</v>
      </c>
      <c r="C1455" s="9">
        <v>47.0</v>
      </c>
      <c r="D1455" s="3" t="s">
        <v>212</v>
      </c>
      <c r="E1455" s="9" t="s">
        <v>183</v>
      </c>
      <c r="F1455" s="9" t="s">
        <v>111</v>
      </c>
      <c r="G1455" s="3">
        <f t="array" ref="G1455">INDEX('Aug2021'!$A$1:$BP$55,MATCH($D1455,'Aug2021'!$A:$A,0),MATCH($E1455,'Aug2021'!$2:$2,0))</f>
        <v>0</v>
      </c>
      <c r="H1455" s="3">
        <v>0.0</v>
      </c>
      <c r="I1455" s="3">
        <v>0.0</v>
      </c>
    </row>
    <row r="1456" ht="14.25" customHeight="1">
      <c r="A1456" s="21" t="str">
        <f t="shared" si="8"/>
        <v>Aug2021</v>
      </c>
      <c r="B1456" s="21">
        <v>44409.0</v>
      </c>
      <c r="C1456" s="9">
        <v>48.0</v>
      </c>
      <c r="D1456" s="3" t="s">
        <v>212</v>
      </c>
      <c r="E1456" s="9" t="s">
        <v>184</v>
      </c>
      <c r="F1456" s="9" t="s">
        <v>108</v>
      </c>
      <c r="G1456" s="3">
        <f t="array" ref="G1456">INDEX('Aug2021'!$A$1:$BP$55,MATCH($D1456,'Aug2021'!$A:$A,0),MATCH($E1456,'Aug2021'!$2:$2,0))</f>
        <v>0</v>
      </c>
      <c r="H1456" s="3">
        <v>0.0</v>
      </c>
      <c r="I1456" s="3">
        <v>0.0</v>
      </c>
    </row>
    <row r="1457" ht="14.25" customHeight="1">
      <c r="A1457" s="21" t="str">
        <f t="shared" si="8"/>
        <v>Aug2021</v>
      </c>
      <c r="B1457" s="21">
        <v>44409.0</v>
      </c>
      <c r="C1457" s="9">
        <v>49.0</v>
      </c>
      <c r="D1457" s="3" t="s">
        <v>212</v>
      </c>
      <c r="E1457" s="9" t="s">
        <v>185</v>
      </c>
      <c r="F1457" s="9" t="s">
        <v>110</v>
      </c>
      <c r="G1457" s="3">
        <f t="array" ref="G1457">INDEX('Aug2021'!$A$1:$BP$55,MATCH($D1457,'Aug2021'!$A:$A,0),MATCH($E1457,'Aug2021'!$2:$2,0))</f>
        <v>0</v>
      </c>
      <c r="H1457" s="3">
        <v>0.0</v>
      </c>
      <c r="I1457" s="3">
        <v>0.0</v>
      </c>
    </row>
    <row r="1458" ht="14.25" customHeight="1">
      <c r="A1458" s="21" t="str">
        <f t="shared" si="8"/>
        <v>Aug2021</v>
      </c>
      <c r="B1458" s="21">
        <v>44409.0</v>
      </c>
      <c r="C1458" s="9">
        <v>50.0</v>
      </c>
      <c r="D1458" s="3" t="s">
        <v>212</v>
      </c>
      <c r="E1458" s="9" t="s">
        <v>186</v>
      </c>
      <c r="F1458" s="9" t="s">
        <v>108</v>
      </c>
      <c r="G1458" s="3">
        <f t="array" ref="G1458">INDEX('Aug2021'!$A$1:$BP$55,MATCH($D1458,'Aug2021'!$A:$A,0),MATCH($E1458,'Aug2021'!$2:$2,0))</f>
        <v>0</v>
      </c>
      <c r="H1458" s="3">
        <v>0.0</v>
      </c>
      <c r="I1458" s="3">
        <v>0.0</v>
      </c>
    </row>
    <row r="1459" ht="14.25" customHeight="1">
      <c r="A1459" s="21" t="str">
        <f t="shared" si="8"/>
        <v>Aug2021</v>
      </c>
      <c r="B1459" s="21">
        <v>44409.0</v>
      </c>
      <c r="C1459" s="9">
        <v>51.0</v>
      </c>
      <c r="D1459" s="3" t="s">
        <v>212</v>
      </c>
      <c r="E1459" s="9" t="s">
        <v>187</v>
      </c>
      <c r="F1459" s="9" t="s">
        <v>110</v>
      </c>
      <c r="G1459" s="3">
        <f t="array" ref="G1459">INDEX('Aug2021'!$A$1:$BP$55,MATCH($D1459,'Aug2021'!$A:$A,0),MATCH($E1459,'Aug2021'!$2:$2,0))</f>
        <v>0</v>
      </c>
      <c r="H1459" s="3">
        <v>0.0</v>
      </c>
      <c r="I1459" s="3">
        <v>0.0</v>
      </c>
    </row>
    <row r="1460" ht="14.25" customHeight="1">
      <c r="A1460" s="21" t="str">
        <f t="shared" si="8"/>
        <v>Aug2021</v>
      </c>
      <c r="B1460" s="21">
        <v>44409.0</v>
      </c>
      <c r="C1460" s="9">
        <v>52.0</v>
      </c>
      <c r="D1460" s="3" t="s">
        <v>212</v>
      </c>
      <c r="E1460" s="9" t="s">
        <v>188</v>
      </c>
      <c r="F1460" s="9" t="s">
        <v>108</v>
      </c>
      <c r="G1460" s="3">
        <f t="array" ref="G1460">INDEX('Aug2021'!$A$1:$BP$55,MATCH($D1460,'Aug2021'!$A:$A,0),MATCH($E1460,'Aug2021'!$2:$2,0))</f>
        <v>0</v>
      </c>
      <c r="H1460" s="3">
        <v>0.0</v>
      </c>
      <c r="I1460" s="3">
        <v>0.0</v>
      </c>
    </row>
    <row r="1461" ht="14.25" customHeight="1">
      <c r="A1461" s="21" t="str">
        <f t="shared" si="8"/>
        <v>Aug2021</v>
      </c>
      <c r="B1461" s="21">
        <v>44409.0</v>
      </c>
      <c r="C1461" s="9">
        <v>53.0</v>
      </c>
      <c r="D1461" s="3" t="s">
        <v>212</v>
      </c>
      <c r="E1461" s="9" t="s">
        <v>189</v>
      </c>
      <c r="F1461" s="9" t="s">
        <v>108</v>
      </c>
      <c r="G1461" s="3">
        <f t="array" ref="G1461">INDEX('Aug2021'!$A$1:$BP$55,MATCH($D1461,'Aug2021'!$A:$A,0),MATCH($E1461,'Aug2021'!$2:$2,0))</f>
        <v>0</v>
      </c>
      <c r="H1461" s="3">
        <v>0.0</v>
      </c>
      <c r="I1461" s="3">
        <v>0.0</v>
      </c>
    </row>
    <row r="1462" ht="14.25" customHeight="1">
      <c r="A1462" s="21" t="str">
        <f t="shared" si="8"/>
        <v>Aug2021</v>
      </c>
      <c r="B1462" s="21">
        <v>44409.0</v>
      </c>
      <c r="C1462" s="9">
        <v>54.0</v>
      </c>
      <c r="D1462" s="3" t="s">
        <v>212</v>
      </c>
      <c r="E1462" s="9" t="s">
        <v>190</v>
      </c>
      <c r="F1462" s="9" t="s">
        <v>108</v>
      </c>
      <c r="G1462" s="3">
        <f t="array" ref="G1462">INDEX('Aug2021'!$A$1:$BP$55,MATCH($D1462,'Aug2021'!$A:$A,0),MATCH($E1462,'Aug2021'!$2:$2,0))</f>
        <v>0</v>
      </c>
      <c r="H1462" s="3">
        <v>0.0</v>
      </c>
      <c r="I1462" s="3">
        <v>0.0</v>
      </c>
    </row>
    <row r="1463" ht="14.25" customHeight="1">
      <c r="A1463" s="21" t="str">
        <f t="shared" si="8"/>
        <v>Aug2021</v>
      </c>
      <c r="B1463" s="21">
        <v>44409.0</v>
      </c>
      <c r="C1463" s="9">
        <v>55.0</v>
      </c>
      <c r="D1463" s="3" t="s">
        <v>212</v>
      </c>
      <c r="E1463" s="9" t="s">
        <v>191</v>
      </c>
      <c r="F1463" s="9" t="s">
        <v>112</v>
      </c>
      <c r="G1463" s="3">
        <f t="array" ref="G1463">INDEX('Aug2021'!$A$1:$BP$55,MATCH($D1463,'Aug2021'!$A:$A,0),MATCH($E1463,'Aug2021'!$2:$2,0))</f>
        <v>0</v>
      </c>
      <c r="H1463" s="3">
        <v>0.0</v>
      </c>
      <c r="I1463" s="3">
        <v>0.0</v>
      </c>
    </row>
    <row r="1464" ht="14.25" customHeight="1">
      <c r="A1464" s="21" t="str">
        <f t="shared" si="8"/>
        <v>Aug2021</v>
      </c>
      <c r="B1464" s="21">
        <v>44409.0</v>
      </c>
      <c r="C1464" s="9">
        <v>56.0</v>
      </c>
      <c r="D1464" s="3" t="s">
        <v>212</v>
      </c>
      <c r="E1464" s="9" t="s">
        <v>192</v>
      </c>
      <c r="F1464" s="9" t="s">
        <v>109</v>
      </c>
      <c r="G1464" s="3">
        <f t="array" ref="G1464">INDEX('Aug2021'!$A$1:$BP$55,MATCH($D1464,'Aug2021'!$A:$A,0),MATCH($E1464,'Aug2021'!$2:$2,0))</f>
        <v>0</v>
      </c>
      <c r="H1464" s="3">
        <v>0.0</v>
      </c>
      <c r="I1464" s="3">
        <v>0.0</v>
      </c>
    </row>
    <row r="1465" ht="14.25" customHeight="1">
      <c r="A1465" s="21" t="str">
        <f t="shared" si="8"/>
        <v>Aug2021</v>
      </c>
      <c r="B1465" s="21">
        <v>44409.0</v>
      </c>
      <c r="C1465" s="9">
        <v>57.0</v>
      </c>
      <c r="D1465" s="3" t="s">
        <v>212</v>
      </c>
      <c r="E1465" s="9" t="s">
        <v>193</v>
      </c>
      <c r="F1465" s="9" t="s">
        <v>108</v>
      </c>
      <c r="G1465" s="3">
        <f t="array" ref="G1465">INDEX('Aug2021'!$A$1:$BP$55,MATCH($D1465,'Aug2021'!$A:$A,0),MATCH($E1465,'Aug2021'!$2:$2,0))</f>
        <v>0</v>
      </c>
      <c r="H1465" s="3">
        <v>0.0</v>
      </c>
      <c r="I1465" s="3">
        <v>0.0</v>
      </c>
    </row>
    <row r="1466" ht="14.25" customHeight="1">
      <c r="A1466" s="21" t="str">
        <f t="shared" si="8"/>
        <v>Aug2021</v>
      </c>
      <c r="B1466" s="21">
        <v>44409.0</v>
      </c>
      <c r="C1466" s="9">
        <v>58.0</v>
      </c>
      <c r="D1466" s="3" t="s">
        <v>212</v>
      </c>
      <c r="E1466" s="9" t="s">
        <v>194</v>
      </c>
      <c r="F1466" s="9" t="s">
        <v>108</v>
      </c>
      <c r="G1466" s="3">
        <f t="array" ref="G1466">INDEX('Aug2021'!$A$1:$BP$55,MATCH($D1466,'Aug2021'!$A:$A,0),MATCH($E1466,'Aug2021'!$2:$2,0))</f>
        <v>0</v>
      </c>
      <c r="H1466" s="3">
        <v>0.0</v>
      </c>
      <c r="I1466" s="3">
        <v>0.0</v>
      </c>
    </row>
    <row r="1467" ht="14.25" customHeight="1">
      <c r="A1467" s="21" t="str">
        <f t="shared" si="8"/>
        <v>Aug2021</v>
      </c>
      <c r="B1467" s="21">
        <v>44409.0</v>
      </c>
      <c r="C1467" s="9">
        <v>59.0</v>
      </c>
      <c r="D1467" s="3" t="s">
        <v>212</v>
      </c>
      <c r="E1467" s="9" t="s">
        <v>195</v>
      </c>
      <c r="F1467" s="9" t="s">
        <v>110</v>
      </c>
      <c r="G1467" s="3">
        <f t="array" ref="G1467">INDEX('Aug2021'!$A$1:$BP$55,MATCH($D1467,'Aug2021'!$A:$A,0),MATCH($E1467,'Aug2021'!$2:$2,0))</f>
        <v>0</v>
      </c>
      <c r="H1467" s="3">
        <v>0.0</v>
      </c>
      <c r="I1467" s="3">
        <v>0.0</v>
      </c>
    </row>
    <row r="1468" ht="14.25" customHeight="1">
      <c r="A1468" s="21" t="str">
        <f t="shared" si="8"/>
        <v>Aug2021</v>
      </c>
      <c r="B1468" s="21">
        <v>44409.0</v>
      </c>
      <c r="C1468" s="9">
        <v>60.0</v>
      </c>
      <c r="D1468" s="3" t="s">
        <v>212</v>
      </c>
      <c r="E1468" s="9" t="s">
        <v>196</v>
      </c>
      <c r="F1468" s="9" t="s">
        <v>108</v>
      </c>
      <c r="G1468" s="3">
        <f t="array" ref="G1468">INDEX('Aug2021'!$A$1:$BP$55,MATCH($D1468,'Aug2021'!$A:$A,0),MATCH($E1468,'Aug2021'!$2:$2,0))</f>
        <v>0</v>
      </c>
      <c r="H1468" s="3">
        <v>0.0</v>
      </c>
      <c r="I1468" s="3">
        <v>0.0</v>
      </c>
    </row>
    <row r="1469" ht="14.25" customHeight="1">
      <c r="A1469" s="21" t="str">
        <f t="shared" si="8"/>
        <v>Aug2021</v>
      </c>
      <c r="B1469" s="21">
        <v>44409.0</v>
      </c>
      <c r="C1469" s="9">
        <v>61.0</v>
      </c>
      <c r="D1469" s="3" t="s">
        <v>212</v>
      </c>
      <c r="E1469" s="9" t="s">
        <v>197</v>
      </c>
      <c r="F1469" s="9" t="s">
        <v>108</v>
      </c>
      <c r="G1469" s="3">
        <f t="array" ref="G1469">INDEX('Aug2021'!$A$1:$BP$55,MATCH($D1469,'Aug2021'!$A:$A,0),MATCH($E1469,'Aug2021'!$2:$2,0))</f>
        <v>0</v>
      </c>
      <c r="H1469" s="3">
        <v>0.0</v>
      </c>
      <c r="I1469" s="3">
        <v>0.0</v>
      </c>
    </row>
    <row r="1470" ht="14.25" customHeight="1">
      <c r="A1470" s="21" t="str">
        <f t="shared" si="8"/>
        <v>Aug2021</v>
      </c>
      <c r="B1470" s="21">
        <v>44409.0</v>
      </c>
      <c r="C1470" s="9">
        <v>62.0</v>
      </c>
      <c r="D1470" s="3" t="s">
        <v>212</v>
      </c>
      <c r="E1470" s="9" t="s">
        <v>198</v>
      </c>
      <c r="F1470" s="9" t="s">
        <v>112</v>
      </c>
      <c r="G1470" s="3">
        <f t="array" ref="G1470">INDEX('Aug2021'!$A$1:$BP$55,MATCH($D1470,'Aug2021'!$A:$A,0),MATCH($E1470,'Aug2021'!$2:$2,0))</f>
        <v>0</v>
      </c>
      <c r="H1470" s="3">
        <v>0.0</v>
      </c>
      <c r="I1470" s="3">
        <v>0.0</v>
      </c>
    </row>
    <row r="1471" ht="14.25" customHeight="1">
      <c r="A1471" s="21" t="str">
        <f t="shared" si="8"/>
        <v>Aug2021</v>
      </c>
      <c r="B1471" s="21">
        <v>44409.0</v>
      </c>
      <c r="C1471" s="9">
        <v>63.0</v>
      </c>
      <c r="D1471" s="3" t="s">
        <v>212</v>
      </c>
      <c r="E1471" s="9" t="s">
        <v>199</v>
      </c>
      <c r="F1471" s="9" t="s">
        <v>109</v>
      </c>
      <c r="G1471" s="3">
        <f t="array" ref="G1471">INDEX('Aug2021'!$A$1:$BP$55,MATCH($D1471,'Aug2021'!$A:$A,0),MATCH($E1471,'Aug2021'!$2:$2,0))</f>
        <v>0</v>
      </c>
      <c r="H1471" s="3">
        <v>0.0</v>
      </c>
      <c r="I1471" s="3">
        <v>0.0</v>
      </c>
    </row>
    <row r="1472" ht="14.25" customHeight="1">
      <c r="A1472" s="21" t="str">
        <f t="shared" si="8"/>
        <v>Aug2021</v>
      </c>
      <c r="B1472" s="21">
        <v>44409.0</v>
      </c>
      <c r="C1472" s="9">
        <v>64.0</v>
      </c>
      <c r="D1472" s="3" t="s">
        <v>212</v>
      </c>
      <c r="E1472" s="9" t="s">
        <v>200</v>
      </c>
      <c r="F1472" s="9" t="s">
        <v>108</v>
      </c>
      <c r="G1472" s="3">
        <f t="array" ref="G1472">INDEX('Aug2021'!$A$1:$BP$55,MATCH($D1472,'Aug2021'!$A:$A,0),MATCH($E1472,'Aug2021'!$2:$2,0))</f>
        <v>0</v>
      </c>
      <c r="H1472" s="3">
        <v>0.0</v>
      </c>
      <c r="I1472" s="3">
        <v>0.0</v>
      </c>
    </row>
    <row r="1473" ht="14.25" customHeight="1">
      <c r="A1473" s="21" t="str">
        <f t="shared" si="8"/>
        <v>Aug2021</v>
      </c>
      <c r="B1473" s="21">
        <v>44409.0</v>
      </c>
      <c r="C1473" s="9">
        <v>65.0</v>
      </c>
      <c r="D1473" s="3" t="s">
        <v>212</v>
      </c>
      <c r="E1473" s="9" t="s">
        <v>201</v>
      </c>
      <c r="F1473" s="9" t="s">
        <v>112</v>
      </c>
      <c r="G1473" s="3">
        <f t="array" ref="G1473">INDEX('Aug2021'!$A$1:$BP$55,MATCH($D1473,'Aug2021'!$A:$A,0),MATCH($E1473,'Aug2021'!$2:$2,0))</f>
        <v>0</v>
      </c>
      <c r="H1473" s="3">
        <v>0.0</v>
      </c>
      <c r="I1473" s="3">
        <v>0.0</v>
      </c>
    </row>
    <row r="1474" ht="14.25" customHeight="1">
      <c r="A1474" s="21" t="str">
        <f t="shared" si="8"/>
        <v>Aug2021</v>
      </c>
      <c r="B1474" s="21">
        <v>44409.0</v>
      </c>
      <c r="C1474" s="9">
        <v>66.0</v>
      </c>
      <c r="D1474" s="3" t="s">
        <v>212</v>
      </c>
      <c r="E1474" s="9" t="s">
        <v>202</v>
      </c>
      <c r="F1474" s="9" t="s">
        <v>108</v>
      </c>
      <c r="G1474" s="3">
        <f t="array" ref="G1474">INDEX('Aug2021'!$A$1:$BP$55,MATCH($D1474,'Aug2021'!$A:$A,0),MATCH($E1474,'Aug2021'!$2:$2,0))</f>
        <v>0</v>
      </c>
      <c r="H1474" s="3">
        <v>0.0</v>
      </c>
      <c r="I1474" s="3">
        <v>0.0</v>
      </c>
    </row>
    <row r="1475" ht="14.25" customHeight="1">
      <c r="A1475" s="21" t="str">
        <f t="shared" si="8"/>
        <v>Aug2021</v>
      </c>
      <c r="B1475" s="21">
        <v>44409.0</v>
      </c>
      <c r="C1475" s="9">
        <v>67.0</v>
      </c>
      <c r="D1475" s="3" t="s">
        <v>212</v>
      </c>
      <c r="E1475" s="9" t="s">
        <v>203</v>
      </c>
      <c r="F1475" s="9" t="s">
        <v>108</v>
      </c>
      <c r="G1475" s="3">
        <f t="array" ref="G1475">INDEX('Aug2021'!$A$1:$BP$55,MATCH($D1475,'Aug2021'!$A:$A,0),MATCH($E1475,'Aug2021'!$2:$2,0))</f>
        <v>0</v>
      </c>
      <c r="H1475" s="3">
        <v>0.0</v>
      </c>
      <c r="I1475" s="3">
        <v>0.0</v>
      </c>
    </row>
    <row r="1476" ht="14.25" customHeight="1">
      <c r="A1476" s="21" t="str">
        <f t="shared" si="8"/>
        <v>Aug2021</v>
      </c>
      <c r="B1476" s="21">
        <v>44409.0</v>
      </c>
      <c r="C1476" s="9">
        <v>1.0</v>
      </c>
      <c r="D1476" s="3" t="s">
        <v>166</v>
      </c>
      <c r="E1476" s="9" t="s">
        <v>137</v>
      </c>
      <c r="F1476" s="9" t="s">
        <v>108</v>
      </c>
      <c r="G1476" s="3" t="str">
        <f t="array" ref="G1476">INDEX('Aug2021'!$A$1:$BP$55,MATCH($D1476,'Aug2021'!$A:$A,0),MATCH($E1476,'Aug2021'!$2:$2,0))</f>
        <v>Suppressed</v>
      </c>
      <c r="H1476" s="3">
        <v>1.0</v>
      </c>
      <c r="I1476" s="3">
        <v>2.0</v>
      </c>
    </row>
    <row r="1477" ht="14.25" customHeight="1">
      <c r="A1477" s="21" t="str">
        <f t="shared" si="8"/>
        <v>Aug2021</v>
      </c>
      <c r="B1477" s="21">
        <v>44409.0</v>
      </c>
      <c r="C1477" s="9">
        <v>2.0</v>
      </c>
      <c r="D1477" s="3" t="s">
        <v>166</v>
      </c>
      <c r="E1477" s="9" t="s">
        <v>138</v>
      </c>
      <c r="F1477" s="9" t="s">
        <v>108</v>
      </c>
      <c r="G1477" s="3">
        <f t="array" ref="G1477">INDEX('Aug2021'!$A$1:$BP$55,MATCH($D1477,'Aug2021'!$A:$A,0),MATCH($E1477,'Aug2021'!$2:$2,0))</f>
        <v>15</v>
      </c>
      <c r="H1477" s="3">
        <v>15.0</v>
      </c>
      <c r="I1477" s="3">
        <v>15.0</v>
      </c>
    </row>
    <row r="1478" ht="14.25" customHeight="1">
      <c r="A1478" s="21" t="str">
        <f t="shared" si="8"/>
        <v>Aug2021</v>
      </c>
      <c r="B1478" s="21">
        <v>44409.0</v>
      </c>
      <c r="C1478" s="9">
        <v>3.0</v>
      </c>
      <c r="D1478" s="3" t="s">
        <v>166</v>
      </c>
      <c r="E1478" s="9" t="s">
        <v>136</v>
      </c>
      <c r="F1478" s="9" t="s">
        <v>108</v>
      </c>
      <c r="G1478" s="3" t="str">
        <f t="array" ref="G1478">INDEX('Aug2021'!$A$1:$BP$55,MATCH($D1478,'Aug2021'!$A:$A,0),MATCH($E1478,'Aug2021'!$2:$2,0))</f>
        <v>Suppressed</v>
      </c>
      <c r="H1478" s="3">
        <v>1.0</v>
      </c>
      <c r="I1478" s="3">
        <v>2.0</v>
      </c>
    </row>
    <row r="1479" ht="14.25" customHeight="1">
      <c r="A1479" s="21" t="str">
        <f t="shared" si="8"/>
        <v>Aug2021</v>
      </c>
      <c r="B1479" s="21">
        <v>44409.0</v>
      </c>
      <c r="C1479" s="9">
        <v>4.0</v>
      </c>
      <c r="D1479" s="3" t="s">
        <v>166</v>
      </c>
      <c r="E1479" s="9" t="s">
        <v>139</v>
      </c>
      <c r="F1479" s="9" t="s">
        <v>108</v>
      </c>
      <c r="G1479" s="3" t="str">
        <f t="array" ref="G1479">INDEX('Aug2021'!$A$1:$BP$55,MATCH($D1479,'Aug2021'!$A:$A,0),MATCH($E1479,'Aug2021'!$2:$2,0))</f>
        <v>Suppressed</v>
      </c>
      <c r="H1479" s="3">
        <v>1.0</v>
      </c>
      <c r="I1479" s="3">
        <v>2.0</v>
      </c>
    </row>
    <row r="1480" ht="14.25" customHeight="1">
      <c r="A1480" s="21" t="str">
        <f t="shared" si="8"/>
        <v>Aug2021</v>
      </c>
      <c r="B1480" s="21">
        <v>44409.0</v>
      </c>
      <c r="C1480" s="9">
        <v>5.0</v>
      </c>
      <c r="D1480" s="3" t="s">
        <v>166</v>
      </c>
      <c r="E1480" s="9" t="s">
        <v>140</v>
      </c>
      <c r="F1480" s="9" t="s">
        <v>108</v>
      </c>
      <c r="G1480" s="3" t="str">
        <f t="array" ref="G1480">INDEX('Aug2021'!$A$1:$BP$55,MATCH($D1480,'Aug2021'!$A:$A,0),MATCH($E1480,'Aug2021'!$2:$2,0))</f>
        <v>Suppressed</v>
      </c>
      <c r="H1480" s="3">
        <v>1.0</v>
      </c>
      <c r="I1480" s="3">
        <v>2.0</v>
      </c>
    </row>
    <row r="1481" ht="14.25" customHeight="1">
      <c r="A1481" s="21" t="str">
        <f t="shared" si="8"/>
        <v>Aug2021</v>
      </c>
      <c r="B1481" s="21">
        <v>44409.0</v>
      </c>
      <c r="C1481" s="9">
        <v>6.0</v>
      </c>
      <c r="D1481" s="3" t="s">
        <v>166</v>
      </c>
      <c r="E1481" s="9" t="s">
        <v>141</v>
      </c>
      <c r="F1481" s="9" t="s">
        <v>109</v>
      </c>
      <c r="G1481" s="3">
        <f t="array" ref="G1481">INDEX('Aug2021'!$A$1:$BP$55,MATCH($D1481,'Aug2021'!$A:$A,0),MATCH($E1481,'Aug2021'!$2:$2,0))</f>
        <v>0</v>
      </c>
      <c r="H1481" s="3">
        <v>0.0</v>
      </c>
      <c r="I1481" s="3">
        <v>0.0</v>
      </c>
    </row>
    <row r="1482" ht="14.25" customHeight="1">
      <c r="A1482" s="21" t="str">
        <f t="shared" si="8"/>
        <v>Aug2021</v>
      </c>
      <c r="B1482" s="21">
        <v>44409.0</v>
      </c>
      <c r="C1482" s="9">
        <v>7.0</v>
      </c>
      <c r="D1482" s="3" t="s">
        <v>166</v>
      </c>
      <c r="E1482" s="9" t="s">
        <v>142</v>
      </c>
      <c r="F1482" s="9" t="s">
        <v>108</v>
      </c>
      <c r="G1482" s="3">
        <f t="array" ref="G1482">INDEX('Aug2021'!$A$1:$BP$55,MATCH($D1482,'Aug2021'!$A:$A,0),MATCH($E1482,'Aug2021'!$2:$2,0))</f>
        <v>0</v>
      </c>
      <c r="H1482" s="3">
        <v>0.0</v>
      </c>
      <c r="I1482" s="3">
        <v>0.0</v>
      </c>
    </row>
    <row r="1483" ht="14.25" customHeight="1">
      <c r="A1483" s="21" t="str">
        <f t="shared" si="8"/>
        <v>Aug2021</v>
      </c>
      <c r="B1483" s="21">
        <v>44409.0</v>
      </c>
      <c r="C1483" s="9">
        <v>8.0</v>
      </c>
      <c r="D1483" s="3" t="s">
        <v>166</v>
      </c>
      <c r="E1483" s="9" t="s">
        <v>143</v>
      </c>
      <c r="F1483" s="9" t="s">
        <v>108</v>
      </c>
      <c r="G1483" s="3" t="str">
        <f t="array" ref="G1483">INDEX('Aug2021'!$A$1:$BP$55,MATCH($D1483,'Aug2021'!$A:$A,0),MATCH($E1483,'Aug2021'!$2:$2,0))</f>
        <v>Suppressed</v>
      </c>
      <c r="H1483" s="3">
        <v>1.0</v>
      </c>
      <c r="I1483" s="3">
        <v>2.0</v>
      </c>
    </row>
    <row r="1484" ht="14.25" customHeight="1">
      <c r="A1484" s="21" t="str">
        <f t="shared" si="8"/>
        <v>Aug2021</v>
      </c>
      <c r="B1484" s="21">
        <v>44409.0</v>
      </c>
      <c r="C1484" s="9">
        <v>9.0</v>
      </c>
      <c r="D1484" s="3" t="s">
        <v>166</v>
      </c>
      <c r="E1484" s="9" t="s">
        <v>144</v>
      </c>
      <c r="F1484" s="9" t="s">
        <v>108</v>
      </c>
      <c r="G1484" s="3" t="str">
        <f t="array" ref="G1484">INDEX('Aug2021'!$A$1:$BP$55,MATCH($D1484,'Aug2021'!$A:$A,0),MATCH($E1484,'Aug2021'!$2:$2,0))</f>
        <v>Suppressed</v>
      </c>
      <c r="H1484" s="3">
        <v>1.0</v>
      </c>
      <c r="I1484" s="3">
        <v>2.0</v>
      </c>
    </row>
    <row r="1485" ht="14.25" customHeight="1">
      <c r="A1485" s="21" t="str">
        <f t="shared" si="8"/>
        <v>Aug2021</v>
      </c>
      <c r="B1485" s="21">
        <v>44409.0</v>
      </c>
      <c r="C1485" s="9">
        <v>10.0</v>
      </c>
      <c r="D1485" s="3" t="s">
        <v>166</v>
      </c>
      <c r="E1485" s="9" t="s">
        <v>145</v>
      </c>
      <c r="F1485" s="9" t="s">
        <v>108</v>
      </c>
      <c r="G1485" s="3">
        <f t="array" ref="G1485">INDEX('Aug2021'!$A$1:$BP$55,MATCH($D1485,'Aug2021'!$A:$A,0),MATCH($E1485,'Aug2021'!$2:$2,0))</f>
        <v>0</v>
      </c>
      <c r="H1485" s="3">
        <v>0.0</v>
      </c>
      <c r="I1485" s="3">
        <v>0.0</v>
      </c>
    </row>
    <row r="1486" ht="14.25" customHeight="1">
      <c r="A1486" s="21" t="str">
        <f t="shared" si="8"/>
        <v>Aug2021</v>
      </c>
      <c r="B1486" s="21">
        <v>44409.0</v>
      </c>
      <c r="C1486" s="9">
        <v>11.0</v>
      </c>
      <c r="D1486" s="3" t="s">
        <v>166</v>
      </c>
      <c r="E1486" s="9" t="s">
        <v>146</v>
      </c>
      <c r="F1486" s="9" t="s">
        <v>108</v>
      </c>
      <c r="G1486" s="3">
        <f t="array" ref="G1486">INDEX('Aug2021'!$A$1:$BP$55,MATCH($D1486,'Aug2021'!$A:$A,0),MATCH($E1486,'Aug2021'!$2:$2,0))</f>
        <v>0</v>
      </c>
      <c r="H1486" s="3">
        <v>0.0</v>
      </c>
      <c r="I1486" s="3">
        <v>0.0</v>
      </c>
    </row>
    <row r="1487" ht="14.25" customHeight="1">
      <c r="A1487" s="21" t="str">
        <f t="shared" si="8"/>
        <v>Aug2021</v>
      </c>
      <c r="B1487" s="21">
        <v>44409.0</v>
      </c>
      <c r="C1487" s="9">
        <v>12.0</v>
      </c>
      <c r="D1487" s="3" t="s">
        <v>166</v>
      </c>
      <c r="E1487" s="9" t="s">
        <v>147</v>
      </c>
      <c r="F1487" s="9" t="s">
        <v>110</v>
      </c>
      <c r="G1487" s="3">
        <f t="array" ref="G1487">INDEX('Aug2021'!$A$1:$BP$55,MATCH($D1487,'Aug2021'!$A:$A,0),MATCH($E1487,'Aug2021'!$2:$2,0))</f>
        <v>0</v>
      </c>
      <c r="H1487" s="3">
        <v>0.0</v>
      </c>
      <c r="I1487" s="3">
        <v>0.0</v>
      </c>
    </row>
    <row r="1488" ht="14.25" customHeight="1">
      <c r="A1488" s="21" t="str">
        <f t="shared" si="8"/>
        <v>Aug2021</v>
      </c>
      <c r="B1488" s="21">
        <v>44409.0</v>
      </c>
      <c r="C1488" s="9">
        <v>13.0</v>
      </c>
      <c r="D1488" s="3" t="s">
        <v>166</v>
      </c>
      <c r="E1488" s="9" t="s">
        <v>148</v>
      </c>
      <c r="F1488" s="9" t="s">
        <v>108</v>
      </c>
      <c r="G1488" s="3">
        <f t="array" ref="G1488">INDEX('Aug2021'!$A$1:$BP$55,MATCH($D1488,'Aug2021'!$A:$A,0),MATCH($E1488,'Aug2021'!$2:$2,0))</f>
        <v>0</v>
      </c>
      <c r="H1488" s="3">
        <v>0.0</v>
      </c>
      <c r="I1488" s="3">
        <v>0.0</v>
      </c>
    </row>
    <row r="1489" ht="14.25" customHeight="1">
      <c r="A1489" s="21" t="str">
        <f t="shared" si="8"/>
        <v>Aug2021</v>
      </c>
      <c r="B1489" s="21">
        <v>44409.0</v>
      </c>
      <c r="C1489" s="9">
        <v>14.0</v>
      </c>
      <c r="D1489" s="3" t="s">
        <v>166</v>
      </c>
      <c r="E1489" s="9" t="s">
        <v>149</v>
      </c>
      <c r="F1489" s="9" t="s">
        <v>108</v>
      </c>
      <c r="G1489" s="3">
        <f t="array" ref="G1489">INDEX('Aug2021'!$A$1:$BP$55,MATCH($D1489,'Aug2021'!$A:$A,0),MATCH($E1489,'Aug2021'!$2:$2,0))</f>
        <v>0</v>
      </c>
      <c r="H1489" s="3">
        <v>0.0</v>
      </c>
      <c r="I1489" s="3">
        <v>0.0</v>
      </c>
    </row>
    <row r="1490" ht="14.25" customHeight="1">
      <c r="A1490" s="21" t="str">
        <f t="shared" si="8"/>
        <v>Aug2021</v>
      </c>
      <c r="B1490" s="21">
        <v>44409.0</v>
      </c>
      <c r="C1490" s="9">
        <v>15.0</v>
      </c>
      <c r="D1490" s="3" t="s">
        <v>166</v>
      </c>
      <c r="E1490" s="9" t="s">
        <v>150</v>
      </c>
      <c r="F1490" s="9" t="s">
        <v>108</v>
      </c>
      <c r="G1490" s="3">
        <f t="array" ref="G1490">INDEX('Aug2021'!$A$1:$BP$55,MATCH($D1490,'Aug2021'!$A:$A,0),MATCH($E1490,'Aug2021'!$2:$2,0))</f>
        <v>0</v>
      </c>
      <c r="H1490" s="3">
        <v>0.0</v>
      </c>
      <c r="I1490" s="3">
        <v>0.0</v>
      </c>
    </row>
    <row r="1491" ht="14.25" customHeight="1">
      <c r="A1491" s="21" t="str">
        <f t="shared" si="8"/>
        <v>Aug2021</v>
      </c>
      <c r="B1491" s="21">
        <v>44409.0</v>
      </c>
      <c r="C1491" s="9">
        <v>16.0</v>
      </c>
      <c r="D1491" s="3" t="s">
        <v>166</v>
      </c>
      <c r="E1491" s="9" t="s">
        <v>151</v>
      </c>
      <c r="F1491" s="9" t="s">
        <v>112</v>
      </c>
      <c r="G1491" s="3">
        <f t="array" ref="G1491">INDEX('Aug2021'!$A$1:$BP$55,MATCH($D1491,'Aug2021'!$A:$A,0),MATCH($E1491,'Aug2021'!$2:$2,0))</f>
        <v>0</v>
      </c>
      <c r="H1491" s="3">
        <v>0.0</v>
      </c>
      <c r="I1491" s="3">
        <v>0.0</v>
      </c>
    </row>
    <row r="1492" ht="14.25" customHeight="1">
      <c r="A1492" s="21" t="str">
        <f t="shared" si="8"/>
        <v>Aug2021</v>
      </c>
      <c r="B1492" s="21">
        <v>44409.0</v>
      </c>
      <c r="C1492" s="9">
        <v>17.0</v>
      </c>
      <c r="D1492" s="3" t="s">
        <v>166</v>
      </c>
      <c r="E1492" s="9" t="s">
        <v>152</v>
      </c>
      <c r="F1492" s="9" t="s">
        <v>153</v>
      </c>
      <c r="G1492" s="3">
        <f t="array" ref="G1492">INDEX('Aug2021'!$A$1:$BP$55,MATCH($D1492,'Aug2021'!$A:$A,0),MATCH($E1492,'Aug2021'!$2:$2,0))</f>
        <v>0</v>
      </c>
      <c r="H1492" s="3">
        <v>0.0</v>
      </c>
      <c r="I1492" s="3">
        <v>0.0</v>
      </c>
    </row>
    <row r="1493" ht="14.25" customHeight="1">
      <c r="A1493" s="21" t="str">
        <f t="shared" si="8"/>
        <v>Aug2021</v>
      </c>
      <c r="B1493" s="21">
        <v>44409.0</v>
      </c>
      <c r="C1493" s="9">
        <v>18.0</v>
      </c>
      <c r="D1493" s="3" t="s">
        <v>166</v>
      </c>
      <c r="E1493" s="9" t="s">
        <v>154</v>
      </c>
      <c r="F1493" s="9" t="s">
        <v>110</v>
      </c>
      <c r="G1493" s="3">
        <f t="array" ref="G1493">INDEX('Aug2021'!$A$1:$BP$55,MATCH($D1493,'Aug2021'!$A:$A,0),MATCH($E1493,'Aug2021'!$2:$2,0))</f>
        <v>0</v>
      </c>
      <c r="H1493" s="3">
        <v>0.0</v>
      </c>
      <c r="I1493" s="3">
        <v>0.0</v>
      </c>
    </row>
    <row r="1494" ht="14.25" customHeight="1">
      <c r="A1494" s="21" t="str">
        <f t="shared" si="8"/>
        <v>Aug2021</v>
      </c>
      <c r="B1494" s="21">
        <v>44409.0</v>
      </c>
      <c r="C1494" s="9">
        <v>19.0</v>
      </c>
      <c r="D1494" s="3" t="s">
        <v>166</v>
      </c>
      <c r="E1494" s="9" t="s">
        <v>155</v>
      </c>
      <c r="F1494" s="9" t="s">
        <v>109</v>
      </c>
      <c r="G1494" s="3">
        <f t="array" ref="G1494">INDEX('Aug2021'!$A$1:$BP$55,MATCH($D1494,'Aug2021'!$A:$A,0),MATCH($E1494,'Aug2021'!$2:$2,0))</f>
        <v>0</v>
      </c>
      <c r="H1494" s="3">
        <v>0.0</v>
      </c>
      <c r="I1494" s="3">
        <v>0.0</v>
      </c>
    </row>
    <row r="1495" ht="14.25" customHeight="1">
      <c r="A1495" s="21" t="str">
        <f t="shared" si="8"/>
        <v>Aug2021</v>
      </c>
      <c r="B1495" s="21">
        <v>44409.0</v>
      </c>
      <c r="C1495" s="9">
        <v>20.0</v>
      </c>
      <c r="D1495" s="3" t="s">
        <v>166</v>
      </c>
      <c r="E1495" s="9" t="s">
        <v>156</v>
      </c>
      <c r="F1495" s="9" t="s">
        <v>112</v>
      </c>
      <c r="G1495" s="3">
        <f t="array" ref="G1495">INDEX('Aug2021'!$A$1:$BP$55,MATCH($D1495,'Aug2021'!$A:$A,0),MATCH($E1495,'Aug2021'!$2:$2,0))</f>
        <v>0</v>
      </c>
      <c r="H1495" s="3">
        <v>0.0</v>
      </c>
      <c r="I1495" s="3">
        <v>0.0</v>
      </c>
    </row>
    <row r="1496" ht="14.25" customHeight="1">
      <c r="A1496" s="21" t="str">
        <f t="shared" si="8"/>
        <v>Aug2021</v>
      </c>
      <c r="B1496" s="21">
        <v>44409.0</v>
      </c>
      <c r="C1496" s="9">
        <v>21.0</v>
      </c>
      <c r="D1496" s="3" t="s">
        <v>166</v>
      </c>
      <c r="E1496" s="9" t="s">
        <v>157</v>
      </c>
      <c r="F1496" s="9" t="s">
        <v>108</v>
      </c>
      <c r="G1496" s="3">
        <f t="array" ref="G1496">INDEX('Aug2021'!$A$1:$BP$55,MATCH($D1496,'Aug2021'!$A:$A,0),MATCH($E1496,'Aug2021'!$2:$2,0))</f>
        <v>0</v>
      </c>
      <c r="H1496" s="3">
        <v>0.0</v>
      </c>
      <c r="I1496" s="3">
        <v>0.0</v>
      </c>
    </row>
    <row r="1497" ht="14.25" customHeight="1">
      <c r="A1497" s="21" t="str">
        <f t="shared" si="8"/>
        <v>Aug2021</v>
      </c>
      <c r="B1497" s="21">
        <v>44409.0</v>
      </c>
      <c r="C1497" s="9">
        <v>22.0</v>
      </c>
      <c r="D1497" s="3" t="s">
        <v>166</v>
      </c>
      <c r="E1497" s="9" t="s">
        <v>158</v>
      </c>
      <c r="F1497" s="9" t="s">
        <v>109</v>
      </c>
      <c r="G1497" s="3">
        <f t="array" ref="G1497">INDEX('Aug2021'!$A$1:$BP$55,MATCH($D1497,'Aug2021'!$A:$A,0),MATCH($E1497,'Aug2021'!$2:$2,0))</f>
        <v>0</v>
      </c>
      <c r="H1497" s="3">
        <v>0.0</v>
      </c>
      <c r="I1497" s="3">
        <v>0.0</v>
      </c>
    </row>
    <row r="1498" ht="14.25" customHeight="1">
      <c r="A1498" s="21" t="str">
        <f t="shared" si="8"/>
        <v>Aug2021</v>
      </c>
      <c r="B1498" s="21">
        <v>44409.0</v>
      </c>
      <c r="C1498" s="9">
        <v>23.0</v>
      </c>
      <c r="D1498" s="3" t="s">
        <v>166</v>
      </c>
      <c r="E1498" s="9" t="s">
        <v>159</v>
      </c>
      <c r="F1498" s="9" t="s">
        <v>110</v>
      </c>
      <c r="G1498" s="3" t="str">
        <f t="array" ref="G1498">INDEX('Aug2021'!$A$1:$BP$55,MATCH($D1498,'Aug2021'!$A:$A,0),MATCH($E1498,'Aug2021'!$2:$2,0))</f>
        <v>Suppressed</v>
      </c>
      <c r="H1498" s="3">
        <v>1.0</v>
      </c>
      <c r="I1498" s="3">
        <v>2.0</v>
      </c>
    </row>
    <row r="1499" ht="14.25" customHeight="1">
      <c r="A1499" s="21" t="str">
        <f t="shared" si="8"/>
        <v>Aug2021</v>
      </c>
      <c r="B1499" s="21">
        <v>44409.0</v>
      </c>
      <c r="C1499" s="9">
        <v>24.0</v>
      </c>
      <c r="D1499" s="3" t="s">
        <v>166</v>
      </c>
      <c r="E1499" s="9" t="s">
        <v>160</v>
      </c>
      <c r="F1499" s="9" t="s">
        <v>109</v>
      </c>
      <c r="G1499" s="3">
        <f t="array" ref="G1499">INDEX('Aug2021'!$A$1:$BP$55,MATCH($D1499,'Aug2021'!$A:$A,0),MATCH($E1499,'Aug2021'!$2:$2,0))</f>
        <v>0</v>
      </c>
      <c r="H1499" s="3">
        <v>0.0</v>
      </c>
      <c r="I1499" s="3">
        <v>0.0</v>
      </c>
    </row>
    <row r="1500" ht="14.25" customHeight="1">
      <c r="A1500" s="21" t="str">
        <f t="shared" si="8"/>
        <v>Aug2021</v>
      </c>
      <c r="B1500" s="21">
        <v>44409.0</v>
      </c>
      <c r="C1500" s="9">
        <v>25.0</v>
      </c>
      <c r="D1500" s="3" t="s">
        <v>166</v>
      </c>
      <c r="E1500" s="9" t="s">
        <v>161</v>
      </c>
      <c r="F1500" s="9" t="s">
        <v>108</v>
      </c>
      <c r="G1500" s="3">
        <f t="array" ref="G1500">INDEX('Aug2021'!$A$1:$BP$55,MATCH($D1500,'Aug2021'!$A:$A,0),MATCH($E1500,'Aug2021'!$2:$2,0))</f>
        <v>0</v>
      </c>
      <c r="H1500" s="3">
        <v>0.0</v>
      </c>
      <c r="I1500" s="3">
        <v>0.0</v>
      </c>
    </row>
    <row r="1501" ht="14.25" customHeight="1">
      <c r="A1501" s="21" t="str">
        <f t="shared" si="8"/>
        <v>Aug2021</v>
      </c>
      <c r="B1501" s="21">
        <v>44409.0</v>
      </c>
      <c r="C1501" s="9">
        <v>26.0</v>
      </c>
      <c r="D1501" s="3" t="s">
        <v>166</v>
      </c>
      <c r="E1501" s="9" t="s">
        <v>162</v>
      </c>
      <c r="F1501" s="9" t="s">
        <v>111</v>
      </c>
      <c r="G1501" s="3">
        <f t="array" ref="G1501">INDEX('Aug2021'!$A$1:$BP$55,MATCH($D1501,'Aug2021'!$A:$A,0),MATCH($E1501,'Aug2021'!$2:$2,0))</f>
        <v>0</v>
      </c>
      <c r="H1501" s="3">
        <v>0.0</v>
      </c>
      <c r="I1501" s="3">
        <v>0.0</v>
      </c>
    </row>
    <row r="1502" ht="14.25" customHeight="1">
      <c r="A1502" s="21" t="str">
        <f t="shared" si="8"/>
        <v>Aug2021</v>
      </c>
      <c r="B1502" s="21">
        <v>44409.0</v>
      </c>
      <c r="C1502" s="9">
        <v>27.0</v>
      </c>
      <c r="D1502" s="3" t="s">
        <v>166</v>
      </c>
      <c r="E1502" s="9" t="s">
        <v>163</v>
      </c>
      <c r="F1502" s="9" t="s">
        <v>109</v>
      </c>
      <c r="G1502" s="3">
        <f t="array" ref="G1502">INDEX('Aug2021'!$A$1:$BP$55,MATCH($D1502,'Aug2021'!$A:$A,0),MATCH($E1502,'Aug2021'!$2:$2,0))</f>
        <v>0</v>
      </c>
      <c r="H1502" s="3">
        <v>0.0</v>
      </c>
      <c r="I1502" s="3">
        <v>0.0</v>
      </c>
    </row>
    <row r="1503" ht="14.25" customHeight="1">
      <c r="A1503" s="21" t="str">
        <f t="shared" si="8"/>
        <v>Aug2021</v>
      </c>
      <c r="B1503" s="21">
        <v>44409.0</v>
      </c>
      <c r="C1503" s="9">
        <v>28.0</v>
      </c>
      <c r="D1503" s="3" t="s">
        <v>166</v>
      </c>
      <c r="E1503" s="9" t="s">
        <v>164</v>
      </c>
      <c r="F1503" s="9" t="s">
        <v>112</v>
      </c>
      <c r="G1503" s="3">
        <f t="array" ref="G1503">INDEX('Aug2021'!$A$1:$BP$55,MATCH($D1503,'Aug2021'!$A:$A,0),MATCH($E1503,'Aug2021'!$2:$2,0))</f>
        <v>0</v>
      </c>
      <c r="H1503" s="3">
        <v>0.0</v>
      </c>
      <c r="I1503" s="3">
        <v>0.0</v>
      </c>
    </row>
    <row r="1504" ht="14.25" customHeight="1">
      <c r="A1504" s="21" t="str">
        <f t="shared" si="8"/>
        <v>Aug2021</v>
      </c>
      <c r="B1504" s="21">
        <v>44409.0</v>
      </c>
      <c r="C1504" s="9">
        <v>29.0</v>
      </c>
      <c r="D1504" s="3" t="s">
        <v>166</v>
      </c>
      <c r="E1504" s="9" t="s">
        <v>165</v>
      </c>
      <c r="F1504" s="9" t="s">
        <v>111</v>
      </c>
      <c r="G1504" s="3">
        <f t="array" ref="G1504">INDEX('Aug2021'!$A$1:$BP$55,MATCH($D1504,'Aug2021'!$A:$A,0),MATCH($E1504,'Aug2021'!$2:$2,0))</f>
        <v>0</v>
      </c>
      <c r="H1504" s="3">
        <v>0.0</v>
      </c>
      <c r="I1504" s="3">
        <v>0.0</v>
      </c>
    </row>
    <row r="1505" ht="14.25" customHeight="1">
      <c r="A1505" s="21" t="str">
        <f t="shared" si="8"/>
        <v>Aug2021</v>
      </c>
      <c r="B1505" s="21">
        <v>44409.0</v>
      </c>
      <c r="C1505" s="9">
        <v>30.0</v>
      </c>
      <c r="D1505" s="3" t="s">
        <v>166</v>
      </c>
      <c r="E1505" s="9" t="s">
        <v>166</v>
      </c>
      <c r="F1505" s="9" t="s">
        <v>108</v>
      </c>
      <c r="G1505" s="3">
        <f t="array" ref="G1505">INDEX('Aug2021'!$A$1:$BP$55,MATCH($D1505,'Aug2021'!$A:$A,0),MATCH($E1505,'Aug2021'!$2:$2,0))</f>
        <v>0</v>
      </c>
      <c r="H1505" s="3">
        <v>0.0</v>
      </c>
      <c r="I1505" s="3">
        <v>0.0</v>
      </c>
    </row>
    <row r="1506" ht="14.25" customHeight="1">
      <c r="A1506" s="21" t="str">
        <f t="shared" si="8"/>
        <v>Aug2021</v>
      </c>
      <c r="B1506" s="21">
        <v>44409.0</v>
      </c>
      <c r="C1506" s="9">
        <v>31.0</v>
      </c>
      <c r="D1506" s="3" t="s">
        <v>166</v>
      </c>
      <c r="E1506" s="9" t="s">
        <v>167</v>
      </c>
      <c r="F1506" s="9" t="s">
        <v>109</v>
      </c>
      <c r="G1506" s="3">
        <f t="array" ref="G1506">INDEX('Aug2021'!$A$1:$BP$55,MATCH($D1506,'Aug2021'!$A:$A,0),MATCH($E1506,'Aug2021'!$2:$2,0))</f>
        <v>0</v>
      </c>
      <c r="H1506" s="3">
        <v>0.0</v>
      </c>
      <c r="I1506" s="3">
        <v>0.0</v>
      </c>
    </row>
    <row r="1507" ht="14.25" customHeight="1">
      <c r="A1507" s="21" t="str">
        <f t="shared" si="8"/>
        <v>Aug2021</v>
      </c>
      <c r="B1507" s="21">
        <v>44409.0</v>
      </c>
      <c r="C1507" s="9">
        <v>32.0</v>
      </c>
      <c r="D1507" s="3" t="s">
        <v>166</v>
      </c>
      <c r="E1507" s="9" t="s">
        <v>168</v>
      </c>
      <c r="F1507" s="9" t="s">
        <v>112</v>
      </c>
      <c r="G1507" s="3">
        <f t="array" ref="G1507">INDEX('Aug2021'!$A$1:$BP$55,MATCH($D1507,'Aug2021'!$A:$A,0),MATCH($E1507,'Aug2021'!$2:$2,0))</f>
        <v>0</v>
      </c>
      <c r="H1507" s="3">
        <v>0.0</v>
      </c>
      <c r="I1507" s="3">
        <v>0.0</v>
      </c>
    </row>
    <row r="1508" ht="14.25" customHeight="1">
      <c r="A1508" s="21" t="str">
        <f t="shared" si="8"/>
        <v>Aug2021</v>
      </c>
      <c r="B1508" s="21">
        <v>44409.0</v>
      </c>
      <c r="C1508" s="9">
        <v>33.0</v>
      </c>
      <c r="D1508" s="3" t="s">
        <v>166</v>
      </c>
      <c r="E1508" s="9" t="s">
        <v>169</v>
      </c>
      <c r="F1508" s="9" t="s">
        <v>110</v>
      </c>
      <c r="G1508" s="3">
        <f t="array" ref="G1508">INDEX('Aug2021'!$A$1:$BP$55,MATCH($D1508,'Aug2021'!$A:$A,0),MATCH($E1508,'Aug2021'!$2:$2,0))</f>
        <v>0</v>
      </c>
      <c r="H1508" s="3">
        <v>0.0</v>
      </c>
      <c r="I1508" s="3">
        <v>0.0</v>
      </c>
    </row>
    <row r="1509" ht="14.25" customHeight="1">
      <c r="A1509" s="21" t="str">
        <f t="shared" si="8"/>
        <v>Aug2021</v>
      </c>
      <c r="B1509" s="21">
        <v>44409.0</v>
      </c>
      <c r="C1509" s="9">
        <v>34.0</v>
      </c>
      <c r="D1509" s="3" t="s">
        <v>166</v>
      </c>
      <c r="E1509" s="9" t="s">
        <v>170</v>
      </c>
      <c r="F1509" s="9" t="s">
        <v>109</v>
      </c>
      <c r="G1509" s="3">
        <f t="array" ref="G1509">INDEX('Aug2021'!$A$1:$BP$55,MATCH($D1509,'Aug2021'!$A:$A,0),MATCH($E1509,'Aug2021'!$2:$2,0))</f>
        <v>0</v>
      </c>
      <c r="H1509" s="3">
        <v>0.0</v>
      </c>
      <c r="I1509" s="3">
        <v>0.0</v>
      </c>
    </row>
    <row r="1510" ht="14.25" customHeight="1">
      <c r="A1510" s="21" t="str">
        <f t="shared" si="8"/>
        <v>Aug2021</v>
      </c>
      <c r="B1510" s="21">
        <v>44409.0</v>
      </c>
      <c r="C1510" s="9">
        <v>35.0</v>
      </c>
      <c r="D1510" s="3" t="s">
        <v>166</v>
      </c>
      <c r="E1510" s="9" t="s">
        <v>171</v>
      </c>
      <c r="F1510" s="9" t="s">
        <v>108</v>
      </c>
      <c r="G1510" s="3">
        <f t="array" ref="G1510">INDEX('Aug2021'!$A$1:$BP$55,MATCH($D1510,'Aug2021'!$A:$A,0),MATCH($E1510,'Aug2021'!$2:$2,0))</f>
        <v>0</v>
      </c>
      <c r="H1510" s="3">
        <v>0.0</v>
      </c>
      <c r="I1510" s="3">
        <v>0.0</v>
      </c>
    </row>
    <row r="1511" ht="14.25" customHeight="1">
      <c r="A1511" s="21" t="str">
        <f t="shared" si="8"/>
        <v>Aug2021</v>
      </c>
      <c r="B1511" s="21">
        <v>44409.0</v>
      </c>
      <c r="C1511" s="9">
        <v>36.0</v>
      </c>
      <c r="D1511" s="3" t="s">
        <v>166</v>
      </c>
      <c r="E1511" s="9" t="s">
        <v>172</v>
      </c>
      <c r="F1511" s="9" t="s">
        <v>111</v>
      </c>
      <c r="G1511" s="3">
        <f t="array" ref="G1511">INDEX('Aug2021'!$A$1:$BP$55,MATCH($D1511,'Aug2021'!$A:$A,0),MATCH($E1511,'Aug2021'!$2:$2,0))</f>
        <v>0</v>
      </c>
      <c r="H1511" s="3">
        <v>0.0</v>
      </c>
      <c r="I1511" s="3">
        <v>0.0</v>
      </c>
    </row>
    <row r="1512" ht="14.25" customHeight="1">
      <c r="A1512" s="21" t="str">
        <f t="shared" si="8"/>
        <v>Aug2021</v>
      </c>
      <c r="B1512" s="21">
        <v>44409.0</v>
      </c>
      <c r="C1512" s="9">
        <v>37.0</v>
      </c>
      <c r="D1512" s="3" t="s">
        <v>166</v>
      </c>
      <c r="E1512" s="9" t="s">
        <v>173</v>
      </c>
      <c r="F1512" s="9" t="s">
        <v>110</v>
      </c>
      <c r="G1512" s="3">
        <f t="array" ref="G1512">INDEX('Aug2021'!$A$1:$BP$55,MATCH($D1512,'Aug2021'!$A:$A,0),MATCH($E1512,'Aug2021'!$2:$2,0))</f>
        <v>0</v>
      </c>
      <c r="H1512" s="3">
        <v>0.0</v>
      </c>
      <c r="I1512" s="3">
        <v>0.0</v>
      </c>
    </row>
    <row r="1513" ht="14.25" customHeight="1">
      <c r="A1513" s="21" t="str">
        <f t="shared" si="8"/>
        <v>Aug2021</v>
      </c>
      <c r="B1513" s="21">
        <v>44409.0</v>
      </c>
      <c r="C1513" s="9">
        <v>38.0</v>
      </c>
      <c r="D1513" s="3" t="s">
        <v>166</v>
      </c>
      <c r="E1513" s="9" t="s">
        <v>174</v>
      </c>
      <c r="F1513" s="9" t="s">
        <v>114</v>
      </c>
      <c r="G1513" s="3">
        <f t="array" ref="G1513">INDEX('Aug2021'!$A$1:$BP$55,MATCH($D1513,'Aug2021'!$A:$A,0),MATCH($E1513,'Aug2021'!$2:$2,0))</f>
        <v>0</v>
      </c>
      <c r="H1513" s="3">
        <v>0.0</v>
      </c>
      <c r="I1513" s="3">
        <v>0.0</v>
      </c>
    </row>
    <row r="1514" ht="14.25" customHeight="1">
      <c r="A1514" s="21" t="str">
        <f t="shared" si="8"/>
        <v>Aug2021</v>
      </c>
      <c r="B1514" s="21">
        <v>44409.0</v>
      </c>
      <c r="C1514" s="9">
        <v>39.0</v>
      </c>
      <c r="D1514" s="3" t="s">
        <v>166</v>
      </c>
      <c r="E1514" s="9" t="s">
        <v>175</v>
      </c>
      <c r="F1514" s="9" t="s">
        <v>112</v>
      </c>
      <c r="G1514" s="3">
        <f t="array" ref="G1514">INDEX('Aug2021'!$A$1:$BP$55,MATCH($D1514,'Aug2021'!$A:$A,0),MATCH($E1514,'Aug2021'!$2:$2,0))</f>
        <v>0</v>
      </c>
      <c r="H1514" s="3">
        <v>0.0</v>
      </c>
      <c r="I1514" s="3">
        <v>0.0</v>
      </c>
    </row>
    <row r="1515" ht="14.25" customHeight="1">
      <c r="A1515" s="21" t="str">
        <f t="shared" si="8"/>
        <v>Aug2021</v>
      </c>
      <c r="B1515" s="21">
        <v>44409.0</v>
      </c>
      <c r="C1515" s="9">
        <v>40.0</v>
      </c>
      <c r="D1515" s="3" t="s">
        <v>166</v>
      </c>
      <c r="E1515" s="9" t="s">
        <v>176</v>
      </c>
      <c r="F1515" s="9" t="s">
        <v>109</v>
      </c>
      <c r="G1515" s="3">
        <f t="array" ref="G1515">INDEX('Aug2021'!$A$1:$BP$55,MATCH($D1515,'Aug2021'!$A:$A,0),MATCH($E1515,'Aug2021'!$2:$2,0))</f>
        <v>0</v>
      </c>
      <c r="H1515" s="3">
        <v>0.0</v>
      </c>
      <c r="I1515" s="3">
        <v>0.0</v>
      </c>
    </row>
    <row r="1516" ht="14.25" customHeight="1">
      <c r="A1516" s="21" t="str">
        <f t="shared" si="8"/>
        <v>Aug2021</v>
      </c>
      <c r="B1516" s="21">
        <v>44409.0</v>
      </c>
      <c r="C1516" s="9">
        <v>41.0</v>
      </c>
      <c r="D1516" s="3" t="s">
        <v>166</v>
      </c>
      <c r="E1516" s="9" t="s">
        <v>177</v>
      </c>
      <c r="F1516" s="9" t="s">
        <v>109</v>
      </c>
      <c r="G1516" s="3">
        <f t="array" ref="G1516">INDEX('Aug2021'!$A$1:$BP$55,MATCH($D1516,'Aug2021'!$A:$A,0),MATCH($E1516,'Aug2021'!$2:$2,0))</f>
        <v>0</v>
      </c>
      <c r="H1516" s="3">
        <v>0.0</v>
      </c>
      <c r="I1516" s="3">
        <v>0.0</v>
      </c>
    </row>
    <row r="1517" ht="14.25" customHeight="1">
      <c r="A1517" s="21" t="str">
        <f t="shared" si="8"/>
        <v>Aug2021</v>
      </c>
      <c r="B1517" s="21">
        <v>44409.0</v>
      </c>
      <c r="C1517" s="9">
        <v>42.0</v>
      </c>
      <c r="D1517" s="3" t="s">
        <v>166</v>
      </c>
      <c r="E1517" s="9" t="s">
        <v>178</v>
      </c>
      <c r="F1517" s="9" t="s">
        <v>108</v>
      </c>
      <c r="G1517" s="3">
        <f t="array" ref="G1517">INDEX('Aug2021'!$A$1:$BP$55,MATCH($D1517,'Aug2021'!$A:$A,0),MATCH($E1517,'Aug2021'!$2:$2,0))</f>
        <v>0</v>
      </c>
      <c r="H1517" s="3">
        <v>0.0</v>
      </c>
      <c r="I1517" s="3">
        <v>0.0</v>
      </c>
    </row>
    <row r="1518" ht="14.25" customHeight="1">
      <c r="A1518" s="21" t="str">
        <f t="shared" si="8"/>
        <v>Aug2021</v>
      </c>
      <c r="B1518" s="21">
        <v>44409.0</v>
      </c>
      <c r="C1518" s="9">
        <v>43.0</v>
      </c>
      <c r="D1518" s="3" t="s">
        <v>166</v>
      </c>
      <c r="E1518" s="9" t="s">
        <v>179</v>
      </c>
      <c r="F1518" s="9" t="s">
        <v>109</v>
      </c>
      <c r="G1518" s="3">
        <f t="array" ref="G1518">INDEX('Aug2021'!$A$1:$BP$55,MATCH($D1518,'Aug2021'!$A:$A,0),MATCH($E1518,'Aug2021'!$2:$2,0))</f>
        <v>0</v>
      </c>
      <c r="H1518" s="3">
        <v>0.0</v>
      </c>
      <c r="I1518" s="3">
        <v>0.0</v>
      </c>
    </row>
    <row r="1519" ht="14.25" customHeight="1">
      <c r="A1519" s="21" t="str">
        <f t="shared" si="8"/>
        <v>Aug2021</v>
      </c>
      <c r="B1519" s="21">
        <v>44409.0</v>
      </c>
      <c r="C1519" s="9">
        <v>44.0</v>
      </c>
      <c r="D1519" s="3" t="s">
        <v>166</v>
      </c>
      <c r="E1519" s="9" t="s">
        <v>180</v>
      </c>
      <c r="F1519" s="9" t="s">
        <v>110</v>
      </c>
      <c r="G1519" s="3">
        <f t="array" ref="G1519">INDEX('Aug2021'!$A$1:$BP$55,MATCH($D1519,'Aug2021'!$A:$A,0),MATCH($E1519,'Aug2021'!$2:$2,0))</f>
        <v>0</v>
      </c>
      <c r="H1519" s="3">
        <v>0.0</v>
      </c>
      <c r="I1519" s="3">
        <v>0.0</v>
      </c>
    </row>
    <row r="1520" ht="14.25" customHeight="1">
      <c r="A1520" s="21" t="str">
        <f t="shared" si="8"/>
        <v>Aug2021</v>
      </c>
      <c r="B1520" s="21">
        <v>44409.0</v>
      </c>
      <c r="C1520" s="9">
        <v>45.0</v>
      </c>
      <c r="D1520" s="3" t="s">
        <v>166</v>
      </c>
      <c r="E1520" s="9" t="s">
        <v>181</v>
      </c>
      <c r="F1520" s="9" t="s">
        <v>108</v>
      </c>
      <c r="G1520" s="3">
        <f t="array" ref="G1520">INDEX('Aug2021'!$A$1:$BP$55,MATCH($D1520,'Aug2021'!$A:$A,0),MATCH($E1520,'Aug2021'!$2:$2,0))</f>
        <v>0</v>
      </c>
      <c r="H1520" s="3">
        <v>0.0</v>
      </c>
      <c r="I1520" s="3">
        <v>0.0</v>
      </c>
    </row>
    <row r="1521" ht="14.25" customHeight="1">
      <c r="A1521" s="21" t="str">
        <f t="shared" si="8"/>
        <v>Aug2021</v>
      </c>
      <c r="B1521" s="21">
        <v>44409.0</v>
      </c>
      <c r="C1521" s="9">
        <v>46.0</v>
      </c>
      <c r="D1521" s="3" t="s">
        <v>166</v>
      </c>
      <c r="E1521" s="9" t="s">
        <v>182</v>
      </c>
      <c r="F1521" s="9" t="s">
        <v>109</v>
      </c>
      <c r="G1521" s="3">
        <f t="array" ref="G1521">INDEX('Aug2021'!$A$1:$BP$55,MATCH($D1521,'Aug2021'!$A:$A,0),MATCH($E1521,'Aug2021'!$2:$2,0))</f>
        <v>0</v>
      </c>
      <c r="H1521" s="3">
        <v>0.0</v>
      </c>
      <c r="I1521" s="3">
        <v>0.0</v>
      </c>
    </row>
    <row r="1522" ht="14.25" customHeight="1">
      <c r="A1522" s="21" t="str">
        <f t="shared" si="8"/>
        <v>Aug2021</v>
      </c>
      <c r="B1522" s="21">
        <v>44409.0</v>
      </c>
      <c r="C1522" s="9">
        <v>47.0</v>
      </c>
      <c r="D1522" s="3" t="s">
        <v>166</v>
      </c>
      <c r="E1522" s="9" t="s">
        <v>183</v>
      </c>
      <c r="F1522" s="9" t="s">
        <v>111</v>
      </c>
      <c r="G1522" s="3">
        <f t="array" ref="G1522">INDEX('Aug2021'!$A$1:$BP$55,MATCH($D1522,'Aug2021'!$A:$A,0),MATCH($E1522,'Aug2021'!$2:$2,0))</f>
        <v>0</v>
      </c>
      <c r="H1522" s="3">
        <v>0.0</v>
      </c>
      <c r="I1522" s="3">
        <v>0.0</v>
      </c>
    </row>
    <row r="1523" ht="14.25" customHeight="1">
      <c r="A1523" s="21" t="str">
        <f t="shared" si="8"/>
        <v>Aug2021</v>
      </c>
      <c r="B1523" s="21">
        <v>44409.0</v>
      </c>
      <c r="C1523" s="9">
        <v>48.0</v>
      </c>
      <c r="D1523" s="3" t="s">
        <v>166</v>
      </c>
      <c r="E1523" s="9" t="s">
        <v>184</v>
      </c>
      <c r="F1523" s="9" t="s">
        <v>108</v>
      </c>
      <c r="G1523" s="3">
        <f t="array" ref="G1523">INDEX('Aug2021'!$A$1:$BP$55,MATCH($D1523,'Aug2021'!$A:$A,0),MATCH($E1523,'Aug2021'!$2:$2,0))</f>
        <v>0</v>
      </c>
      <c r="H1523" s="3">
        <v>0.0</v>
      </c>
      <c r="I1523" s="3">
        <v>0.0</v>
      </c>
    </row>
    <row r="1524" ht="14.25" customHeight="1">
      <c r="A1524" s="21" t="str">
        <f t="shared" si="8"/>
        <v>Aug2021</v>
      </c>
      <c r="B1524" s="21">
        <v>44409.0</v>
      </c>
      <c r="C1524" s="9">
        <v>49.0</v>
      </c>
      <c r="D1524" s="3" t="s">
        <v>166</v>
      </c>
      <c r="E1524" s="9" t="s">
        <v>185</v>
      </c>
      <c r="F1524" s="9" t="s">
        <v>110</v>
      </c>
      <c r="G1524" s="3">
        <f t="array" ref="G1524">INDEX('Aug2021'!$A$1:$BP$55,MATCH($D1524,'Aug2021'!$A:$A,0),MATCH($E1524,'Aug2021'!$2:$2,0))</f>
        <v>0</v>
      </c>
      <c r="H1524" s="3">
        <v>0.0</v>
      </c>
      <c r="I1524" s="3">
        <v>0.0</v>
      </c>
    </row>
    <row r="1525" ht="14.25" customHeight="1">
      <c r="A1525" s="21" t="str">
        <f t="shared" si="8"/>
        <v>Aug2021</v>
      </c>
      <c r="B1525" s="21">
        <v>44409.0</v>
      </c>
      <c r="C1525" s="9">
        <v>50.0</v>
      </c>
      <c r="D1525" s="3" t="s">
        <v>166</v>
      </c>
      <c r="E1525" s="9" t="s">
        <v>186</v>
      </c>
      <c r="F1525" s="9" t="s">
        <v>108</v>
      </c>
      <c r="G1525" s="3">
        <f t="array" ref="G1525">INDEX('Aug2021'!$A$1:$BP$55,MATCH($D1525,'Aug2021'!$A:$A,0),MATCH($E1525,'Aug2021'!$2:$2,0))</f>
        <v>0</v>
      </c>
      <c r="H1525" s="3">
        <v>0.0</v>
      </c>
      <c r="I1525" s="3">
        <v>0.0</v>
      </c>
    </row>
    <row r="1526" ht="14.25" customHeight="1">
      <c r="A1526" s="21" t="str">
        <f t="shared" si="8"/>
        <v>Aug2021</v>
      </c>
      <c r="B1526" s="21">
        <v>44409.0</v>
      </c>
      <c r="C1526" s="9">
        <v>51.0</v>
      </c>
      <c r="D1526" s="3" t="s">
        <v>166</v>
      </c>
      <c r="E1526" s="9" t="s">
        <v>187</v>
      </c>
      <c r="F1526" s="9" t="s">
        <v>110</v>
      </c>
      <c r="G1526" s="3">
        <f t="array" ref="G1526">INDEX('Aug2021'!$A$1:$BP$55,MATCH($D1526,'Aug2021'!$A:$A,0),MATCH($E1526,'Aug2021'!$2:$2,0))</f>
        <v>0</v>
      </c>
      <c r="H1526" s="3">
        <v>0.0</v>
      </c>
      <c r="I1526" s="3">
        <v>0.0</v>
      </c>
    </row>
    <row r="1527" ht="14.25" customHeight="1">
      <c r="A1527" s="21" t="str">
        <f t="shared" si="8"/>
        <v>Aug2021</v>
      </c>
      <c r="B1527" s="21">
        <v>44409.0</v>
      </c>
      <c r="C1527" s="9">
        <v>52.0</v>
      </c>
      <c r="D1527" s="3" t="s">
        <v>166</v>
      </c>
      <c r="E1527" s="9" t="s">
        <v>188</v>
      </c>
      <c r="F1527" s="9" t="s">
        <v>108</v>
      </c>
      <c r="G1527" s="3">
        <f t="array" ref="G1527">INDEX('Aug2021'!$A$1:$BP$55,MATCH($D1527,'Aug2021'!$A:$A,0),MATCH($E1527,'Aug2021'!$2:$2,0))</f>
        <v>0</v>
      </c>
      <c r="H1527" s="3">
        <v>0.0</v>
      </c>
      <c r="I1527" s="3">
        <v>0.0</v>
      </c>
    </row>
    <row r="1528" ht="14.25" customHeight="1">
      <c r="A1528" s="21" t="str">
        <f t="shared" si="8"/>
        <v>Aug2021</v>
      </c>
      <c r="B1528" s="21">
        <v>44409.0</v>
      </c>
      <c r="C1528" s="9">
        <v>53.0</v>
      </c>
      <c r="D1528" s="3" t="s">
        <v>166</v>
      </c>
      <c r="E1528" s="9" t="s">
        <v>189</v>
      </c>
      <c r="F1528" s="9" t="s">
        <v>108</v>
      </c>
      <c r="G1528" s="3">
        <f t="array" ref="G1528">INDEX('Aug2021'!$A$1:$BP$55,MATCH($D1528,'Aug2021'!$A:$A,0),MATCH($E1528,'Aug2021'!$2:$2,0))</f>
        <v>0</v>
      </c>
      <c r="H1528" s="3">
        <v>0.0</v>
      </c>
      <c r="I1528" s="3">
        <v>0.0</v>
      </c>
    </row>
    <row r="1529" ht="14.25" customHeight="1">
      <c r="A1529" s="21" t="str">
        <f t="shared" si="8"/>
        <v>Aug2021</v>
      </c>
      <c r="B1529" s="21">
        <v>44409.0</v>
      </c>
      <c r="C1529" s="9">
        <v>54.0</v>
      </c>
      <c r="D1529" s="3" t="s">
        <v>166</v>
      </c>
      <c r="E1529" s="9" t="s">
        <v>190</v>
      </c>
      <c r="F1529" s="9" t="s">
        <v>108</v>
      </c>
      <c r="G1529" s="3">
        <f t="array" ref="G1529">INDEX('Aug2021'!$A$1:$BP$55,MATCH($D1529,'Aug2021'!$A:$A,0),MATCH($E1529,'Aug2021'!$2:$2,0))</f>
        <v>0</v>
      </c>
      <c r="H1529" s="3">
        <v>0.0</v>
      </c>
      <c r="I1529" s="3">
        <v>0.0</v>
      </c>
    </row>
    <row r="1530" ht="14.25" customHeight="1">
      <c r="A1530" s="21" t="str">
        <f t="shared" si="8"/>
        <v>Aug2021</v>
      </c>
      <c r="B1530" s="21">
        <v>44409.0</v>
      </c>
      <c r="C1530" s="9">
        <v>55.0</v>
      </c>
      <c r="D1530" s="3" t="s">
        <v>166</v>
      </c>
      <c r="E1530" s="9" t="s">
        <v>191</v>
      </c>
      <c r="F1530" s="9" t="s">
        <v>112</v>
      </c>
      <c r="G1530" s="3">
        <f t="array" ref="G1530">INDEX('Aug2021'!$A$1:$BP$55,MATCH($D1530,'Aug2021'!$A:$A,0),MATCH($E1530,'Aug2021'!$2:$2,0))</f>
        <v>0</v>
      </c>
      <c r="H1530" s="3">
        <v>0.0</v>
      </c>
      <c r="I1530" s="3">
        <v>0.0</v>
      </c>
    </row>
    <row r="1531" ht="14.25" customHeight="1">
      <c r="A1531" s="21" t="str">
        <f t="shared" si="8"/>
        <v>Aug2021</v>
      </c>
      <c r="B1531" s="21">
        <v>44409.0</v>
      </c>
      <c r="C1531" s="9">
        <v>56.0</v>
      </c>
      <c r="D1531" s="3" t="s">
        <v>166</v>
      </c>
      <c r="E1531" s="9" t="s">
        <v>192</v>
      </c>
      <c r="F1531" s="9" t="s">
        <v>109</v>
      </c>
      <c r="G1531" s="3">
        <f t="array" ref="G1531">INDEX('Aug2021'!$A$1:$BP$55,MATCH($D1531,'Aug2021'!$A:$A,0),MATCH($E1531,'Aug2021'!$2:$2,0))</f>
        <v>0</v>
      </c>
      <c r="H1531" s="3">
        <v>0.0</v>
      </c>
      <c r="I1531" s="3">
        <v>0.0</v>
      </c>
    </row>
    <row r="1532" ht="14.25" customHeight="1">
      <c r="A1532" s="21" t="str">
        <f t="shared" si="8"/>
        <v>Aug2021</v>
      </c>
      <c r="B1532" s="21">
        <v>44409.0</v>
      </c>
      <c r="C1532" s="9">
        <v>57.0</v>
      </c>
      <c r="D1532" s="3" t="s">
        <v>166</v>
      </c>
      <c r="E1532" s="9" t="s">
        <v>193</v>
      </c>
      <c r="F1532" s="9" t="s">
        <v>108</v>
      </c>
      <c r="G1532" s="3">
        <f t="array" ref="G1532">INDEX('Aug2021'!$A$1:$BP$55,MATCH($D1532,'Aug2021'!$A:$A,0),MATCH($E1532,'Aug2021'!$2:$2,0))</f>
        <v>0</v>
      </c>
      <c r="H1532" s="3">
        <v>0.0</v>
      </c>
      <c r="I1532" s="3">
        <v>0.0</v>
      </c>
    </row>
    <row r="1533" ht="14.25" customHeight="1">
      <c r="A1533" s="21" t="str">
        <f t="shared" si="8"/>
        <v>Aug2021</v>
      </c>
      <c r="B1533" s="21">
        <v>44409.0</v>
      </c>
      <c r="C1533" s="9">
        <v>58.0</v>
      </c>
      <c r="D1533" s="3" t="s">
        <v>166</v>
      </c>
      <c r="E1533" s="9" t="s">
        <v>194</v>
      </c>
      <c r="F1533" s="9" t="s">
        <v>108</v>
      </c>
      <c r="G1533" s="3" t="str">
        <f t="array" ref="G1533">INDEX('Aug2021'!$A$1:$BP$55,MATCH($D1533,'Aug2021'!$A:$A,0),MATCH($E1533,'Aug2021'!$2:$2,0))</f>
        <v>Suppressed</v>
      </c>
      <c r="H1533" s="3">
        <v>1.0</v>
      </c>
      <c r="I1533" s="3">
        <v>2.0</v>
      </c>
    </row>
    <row r="1534" ht="14.25" customHeight="1">
      <c r="A1534" s="21" t="str">
        <f t="shared" si="8"/>
        <v>Aug2021</v>
      </c>
      <c r="B1534" s="21">
        <v>44409.0</v>
      </c>
      <c r="C1534" s="9">
        <v>59.0</v>
      </c>
      <c r="D1534" s="3" t="s">
        <v>166</v>
      </c>
      <c r="E1534" s="9" t="s">
        <v>195</v>
      </c>
      <c r="F1534" s="9" t="s">
        <v>110</v>
      </c>
      <c r="G1534" s="3">
        <f t="array" ref="G1534">INDEX('Aug2021'!$A$1:$BP$55,MATCH($D1534,'Aug2021'!$A:$A,0),MATCH($E1534,'Aug2021'!$2:$2,0))</f>
        <v>0</v>
      </c>
      <c r="H1534" s="3">
        <v>0.0</v>
      </c>
      <c r="I1534" s="3">
        <v>0.0</v>
      </c>
    </row>
    <row r="1535" ht="14.25" customHeight="1">
      <c r="A1535" s="21" t="str">
        <f t="shared" si="8"/>
        <v>Aug2021</v>
      </c>
      <c r="B1535" s="21">
        <v>44409.0</v>
      </c>
      <c r="C1535" s="9">
        <v>60.0</v>
      </c>
      <c r="D1535" s="3" t="s">
        <v>166</v>
      </c>
      <c r="E1535" s="9" t="s">
        <v>196</v>
      </c>
      <c r="F1535" s="9" t="s">
        <v>108</v>
      </c>
      <c r="G1535" s="3">
        <f t="array" ref="G1535">INDEX('Aug2021'!$A$1:$BP$55,MATCH($D1535,'Aug2021'!$A:$A,0),MATCH($E1535,'Aug2021'!$2:$2,0))</f>
        <v>0</v>
      </c>
      <c r="H1535" s="3">
        <v>0.0</v>
      </c>
      <c r="I1535" s="3">
        <v>0.0</v>
      </c>
    </row>
    <row r="1536" ht="14.25" customHeight="1">
      <c r="A1536" s="21" t="str">
        <f t="shared" si="8"/>
        <v>Aug2021</v>
      </c>
      <c r="B1536" s="21">
        <v>44409.0</v>
      </c>
      <c r="C1536" s="9">
        <v>61.0</v>
      </c>
      <c r="D1536" s="3" t="s">
        <v>166</v>
      </c>
      <c r="E1536" s="9" t="s">
        <v>197</v>
      </c>
      <c r="F1536" s="9" t="s">
        <v>108</v>
      </c>
      <c r="G1536" s="3">
        <f t="array" ref="G1536">INDEX('Aug2021'!$A$1:$BP$55,MATCH($D1536,'Aug2021'!$A:$A,0),MATCH($E1536,'Aug2021'!$2:$2,0))</f>
        <v>0</v>
      </c>
      <c r="H1536" s="3">
        <v>0.0</v>
      </c>
      <c r="I1536" s="3">
        <v>0.0</v>
      </c>
    </row>
    <row r="1537" ht="14.25" customHeight="1">
      <c r="A1537" s="21" t="str">
        <f t="shared" si="8"/>
        <v>Aug2021</v>
      </c>
      <c r="B1537" s="21">
        <v>44409.0</v>
      </c>
      <c r="C1537" s="9">
        <v>62.0</v>
      </c>
      <c r="D1537" s="3" t="s">
        <v>166</v>
      </c>
      <c r="E1537" s="9" t="s">
        <v>198</v>
      </c>
      <c r="F1537" s="9" t="s">
        <v>112</v>
      </c>
      <c r="G1537" s="3">
        <f t="array" ref="G1537">INDEX('Aug2021'!$A$1:$BP$55,MATCH($D1537,'Aug2021'!$A:$A,0),MATCH($E1537,'Aug2021'!$2:$2,0))</f>
        <v>0</v>
      </c>
      <c r="H1537" s="3">
        <v>0.0</v>
      </c>
      <c r="I1537" s="3">
        <v>0.0</v>
      </c>
    </row>
    <row r="1538" ht="14.25" customHeight="1">
      <c r="A1538" s="21" t="str">
        <f t="shared" si="8"/>
        <v>Aug2021</v>
      </c>
      <c r="B1538" s="21">
        <v>44409.0</v>
      </c>
      <c r="C1538" s="9">
        <v>63.0</v>
      </c>
      <c r="D1538" s="3" t="s">
        <v>166</v>
      </c>
      <c r="E1538" s="9" t="s">
        <v>199</v>
      </c>
      <c r="F1538" s="9" t="s">
        <v>109</v>
      </c>
      <c r="G1538" s="3">
        <f t="array" ref="G1538">INDEX('Aug2021'!$A$1:$BP$55,MATCH($D1538,'Aug2021'!$A:$A,0),MATCH($E1538,'Aug2021'!$2:$2,0))</f>
        <v>0</v>
      </c>
      <c r="H1538" s="3">
        <v>0.0</v>
      </c>
      <c r="I1538" s="3">
        <v>0.0</v>
      </c>
    </row>
    <row r="1539" ht="14.25" customHeight="1">
      <c r="A1539" s="21" t="str">
        <f t="shared" si="8"/>
        <v>Aug2021</v>
      </c>
      <c r="B1539" s="21">
        <v>44409.0</v>
      </c>
      <c r="C1539" s="9">
        <v>64.0</v>
      </c>
      <c r="D1539" s="3" t="s">
        <v>166</v>
      </c>
      <c r="E1539" s="9" t="s">
        <v>200</v>
      </c>
      <c r="F1539" s="9" t="s">
        <v>108</v>
      </c>
      <c r="G1539" s="3">
        <f t="array" ref="G1539">INDEX('Aug2021'!$A$1:$BP$55,MATCH($D1539,'Aug2021'!$A:$A,0),MATCH($E1539,'Aug2021'!$2:$2,0))</f>
        <v>0</v>
      </c>
      <c r="H1539" s="3">
        <v>0.0</v>
      </c>
      <c r="I1539" s="3">
        <v>0.0</v>
      </c>
    </row>
    <row r="1540" ht="14.25" customHeight="1">
      <c r="A1540" s="21" t="str">
        <f t="shared" si="8"/>
        <v>Aug2021</v>
      </c>
      <c r="B1540" s="21">
        <v>44409.0</v>
      </c>
      <c r="C1540" s="9">
        <v>65.0</v>
      </c>
      <c r="D1540" s="3" t="s">
        <v>166</v>
      </c>
      <c r="E1540" s="9" t="s">
        <v>201</v>
      </c>
      <c r="F1540" s="9" t="s">
        <v>112</v>
      </c>
      <c r="G1540" s="3">
        <f t="array" ref="G1540">INDEX('Aug2021'!$A$1:$BP$55,MATCH($D1540,'Aug2021'!$A:$A,0),MATCH($E1540,'Aug2021'!$2:$2,0))</f>
        <v>0</v>
      </c>
      <c r="H1540" s="3">
        <v>0.0</v>
      </c>
      <c r="I1540" s="3">
        <v>0.0</v>
      </c>
    </row>
    <row r="1541" ht="14.25" customHeight="1">
      <c r="A1541" s="21" t="str">
        <f t="shared" si="8"/>
        <v>Aug2021</v>
      </c>
      <c r="B1541" s="21">
        <v>44409.0</v>
      </c>
      <c r="C1541" s="9">
        <v>66.0</v>
      </c>
      <c r="D1541" s="3" t="s">
        <v>166</v>
      </c>
      <c r="E1541" s="9" t="s">
        <v>202</v>
      </c>
      <c r="F1541" s="9" t="s">
        <v>108</v>
      </c>
      <c r="G1541" s="3">
        <f t="array" ref="G1541">INDEX('Aug2021'!$A$1:$BP$55,MATCH($D1541,'Aug2021'!$A:$A,0),MATCH($E1541,'Aug2021'!$2:$2,0))</f>
        <v>0</v>
      </c>
      <c r="H1541" s="3">
        <v>0.0</v>
      </c>
      <c r="I1541" s="3">
        <v>0.0</v>
      </c>
    </row>
    <row r="1542" ht="14.25" customHeight="1">
      <c r="A1542" s="21" t="str">
        <f t="shared" si="8"/>
        <v>Aug2021</v>
      </c>
      <c r="B1542" s="21">
        <v>44409.0</v>
      </c>
      <c r="C1542" s="9">
        <v>67.0</v>
      </c>
      <c r="D1542" s="3" t="s">
        <v>166</v>
      </c>
      <c r="E1542" s="9" t="s">
        <v>203</v>
      </c>
      <c r="F1542" s="9" t="s">
        <v>108</v>
      </c>
      <c r="G1542" s="3">
        <f t="array" ref="G1542">INDEX('Aug2021'!$A$1:$BP$55,MATCH($D1542,'Aug2021'!$A:$A,0),MATCH($E1542,'Aug2021'!$2:$2,0))</f>
        <v>0</v>
      </c>
      <c r="H1542" s="3">
        <v>0.0</v>
      </c>
      <c r="I1542" s="3">
        <v>0.0</v>
      </c>
    </row>
    <row r="1543" ht="14.25" customHeight="1">
      <c r="A1543" s="21" t="str">
        <f t="shared" si="8"/>
        <v>Aug2021</v>
      </c>
      <c r="B1543" s="21">
        <v>44409.0</v>
      </c>
      <c r="C1543" s="9">
        <v>1.0</v>
      </c>
      <c r="D1543" s="3" t="s">
        <v>139</v>
      </c>
      <c r="E1543" s="9" t="s">
        <v>137</v>
      </c>
      <c r="F1543" s="9" t="s">
        <v>108</v>
      </c>
      <c r="G1543" s="3">
        <f t="array" ref="G1543">INDEX('Aug2021'!$A$1:$BP$55,MATCH($D1543,'Aug2021'!$A:$A,0),MATCH($E1543,'Aug2021'!$2:$2,0))</f>
        <v>0</v>
      </c>
      <c r="H1543" s="3">
        <v>0.0</v>
      </c>
      <c r="I1543" s="3">
        <v>0.0</v>
      </c>
    </row>
    <row r="1544" ht="14.25" customHeight="1">
      <c r="A1544" s="21" t="str">
        <f t="shared" si="8"/>
        <v>Aug2021</v>
      </c>
      <c r="B1544" s="21">
        <v>44409.0</v>
      </c>
      <c r="C1544" s="9">
        <v>2.0</v>
      </c>
      <c r="D1544" s="3" t="s">
        <v>139</v>
      </c>
      <c r="E1544" s="9" t="s">
        <v>138</v>
      </c>
      <c r="F1544" s="9" t="s">
        <v>108</v>
      </c>
      <c r="G1544" s="3">
        <f t="array" ref="G1544">INDEX('Aug2021'!$A$1:$BP$55,MATCH($D1544,'Aug2021'!$A:$A,0),MATCH($E1544,'Aug2021'!$2:$2,0))</f>
        <v>0</v>
      </c>
      <c r="H1544" s="3">
        <v>0.0</v>
      </c>
      <c r="I1544" s="3">
        <v>0.0</v>
      </c>
    </row>
    <row r="1545" ht="14.25" customHeight="1">
      <c r="A1545" s="21" t="str">
        <f t="shared" si="8"/>
        <v>Aug2021</v>
      </c>
      <c r="B1545" s="21">
        <v>44409.0</v>
      </c>
      <c r="C1545" s="9">
        <v>3.0</v>
      </c>
      <c r="D1545" s="3" t="s">
        <v>139</v>
      </c>
      <c r="E1545" s="9" t="s">
        <v>136</v>
      </c>
      <c r="F1545" s="9" t="s">
        <v>108</v>
      </c>
      <c r="G1545" s="3">
        <f t="array" ref="G1545">INDEX('Aug2021'!$A$1:$BP$55,MATCH($D1545,'Aug2021'!$A:$A,0),MATCH($E1545,'Aug2021'!$2:$2,0))</f>
        <v>0</v>
      </c>
      <c r="H1545" s="3">
        <v>0.0</v>
      </c>
      <c r="I1545" s="3">
        <v>0.0</v>
      </c>
    </row>
    <row r="1546" ht="14.25" customHeight="1">
      <c r="A1546" s="21" t="str">
        <f t="shared" si="8"/>
        <v>Aug2021</v>
      </c>
      <c r="B1546" s="21">
        <v>44409.0</v>
      </c>
      <c r="C1546" s="9">
        <v>4.0</v>
      </c>
      <c r="D1546" s="3" t="s">
        <v>139</v>
      </c>
      <c r="E1546" s="9" t="s">
        <v>139</v>
      </c>
      <c r="F1546" s="9" t="s">
        <v>108</v>
      </c>
      <c r="G1546" s="3" t="str">
        <f t="array" ref="G1546">INDEX('Aug2021'!$A$1:$BP$55,MATCH($D1546,'Aug2021'!$A:$A,0),MATCH($E1546,'Aug2021'!$2:$2,0))</f>
        <v>Suppressed</v>
      </c>
      <c r="H1546" s="3">
        <v>1.0</v>
      </c>
      <c r="I1546" s="3">
        <v>2.0</v>
      </c>
    </row>
    <row r="1547" ht="14.25" customHeight="1">
      <c r="A1547" s="21" t="str">
        <f t="shared" si="8"/>
        <v>Aug2021</v>
      </c>
      <c r="B1547" s="21">
        <v>44409.0</v>
      </c>
      <c r="C1547" s="9">
        <v>5.0</v>
      </c>
      <c r="D1547" s="3" t="s">
        <v>139</v>
      </c>
      <c r="E1547" s="9" t="s">
        <v>140</v>
      </c>
      <c r="F1547" s="9" t="s">
        <v>108</v>
      </c>
      <c r="G1547" s="3">
        <f t="array" ref="G1547">INDEX('Aug2021'!$A$1:$BP$55,MATCH($D1547,'Aug2021'!$A:$A,0),MATCH($E1547,'Aug2021'!$2:$2,0))</f>
        <v>0</v>
      </c>
      <c r="H1547" s="3">
        <v>0.0</v>
      </c>
      <c r="I1547" s="3">
        <v>0.0</v>
      </c>
    </row>
    <row r="1548" ht="14.25" customHeight="1">
      <c r="A1548" s="21" t="str">
        <f t="shared" si="8"/>
        <v>Aug2021</v>
      </c>
      <c r="B1548" s="21">
        <v>44409.0</v>
      </c>
      <c r="C1548" s="9">
        <v>6.0</v>
      </c>
      <c r="D1548" s="3" t="s">
        <v>139</v>
      </c>
      <c r="E1548" s="9" t="s">
        <v>141</v>
      </c>
      <c r="F1548" s="9" t="s">
        <v>109</v>
      </c>
      <c r="G1548" s="3">
        <f t="array" ref="G1548">INDEX('Aug2021'!$A$1:$BP$55,MATCH($D1548,'Aug2021'!$A:$A,0),MATCH($E1548,'Aug2021'!$2:$2,0))</f>
        <v>0</v>
      </c>
      <c r="H1548" s="3">
        <v>0.0</v>
      </c>
      <c r="I1548" s="3">
        <v>0.0</v>
      </c>
    </row>
    <row r="1549" ht="14.25" customHeight="1">
      <c r="A1549" s="21" t="str">
        <f t="shared" si="8"/>
        <v>Aug2021</v>
      </c>
      <c r="B1549" s="21">
        <v>44409.0</v>
      </c>
      <c r="C1549" s="9">
        <v>7.0</v>
      </c>
      <c r="D1549" s="3" t="s">
        <v>139</v>
      </c>
      <c r="E1549" s="9" t="s">
        <v>142</v>
      </c>
      <c r="F1549" s="9" t="s">
        <v>108</v>
      </c>
      <c r="G1549" s="3">
        <f t="array" ref="G1549">INDEX('Aug2021'!$A$1:$BP$55,MATCH($D1549,'Aug2021'!$A:$A,0),MATCH($E1549,'Aug2021'!$2:$2,0))</f>
        <v>0</v>
      </c>
      <c r="H1549" s="3">
        <v>0.0</v>
      </c>
      <c r="I1549" s="3">
        <v>0.0</v>
      </c>
    </row>
    <row r="1550" ht="14.25" customHeight="1">
      <c r="A1550" s="21" t="str">
        <f t="shared" si="8"/>
        <v>Aug2021</v>
      </c>
      <c r="B1550" s="21">
        <v>44409.0</v>
      </c>
      <c r="C1550" s="9">
        <v>8.0</v>
      </c>
      <c r="D1550" s="3" t="s">
        <v>139</v>
      </c>
      <c r="E1550" s="9" t="s">
        <v>143</v>
      </c>
      <c r="F1550" s="9" t="s">
        <v>108</v>
      </c>
      <c r="G1550" s="3">
        <f t="array" ref="G1550">INDEX('Aug2021'!$A$1:$BP$55,MATCH($D1550,'Aug2021'!$A:$A,0),MATCH($E1550,'Aug2021'!$2:$2,0))</f>
        <v>0</v>
      </c>
      <c r="H1550" s="3">
        <v>0.0</v>
      </c>
      <c r="I1550" s="3">
        <v>0.0</v>
      </c>
    </row>
    <row r="1551" ht="14.25" customHeight="1">
      <c r="A1551" s="21" t="str">
        <f t="shared" si="8"/>
        <v>Aug2021</v>
      </c>
      <c r="B1551" s="21">
        <v>44409.0</v>
      </c>
      <c r="C1551" s="9">
        <v>9.0</v>
      </c>
      <c r="D1551" s="3" t="s">
        <v>139</v>
      </c>
      <c r="E1551" s="9" t="s">
        <v>144</v>
      </c>
      <c r="F1551" s="9" t="s">
        <v>108</v>
      </c>
      <c r="G1551" s="3">
        <f t="array" ref="G1551">INDEX('Aug2021'!$A$1:$BP$55,MATCH($D1551,'Aug2021'!$A:$A,0),MATCH($E1551,'Aug2021'!$2:$2,0))</f>
        <v>0</v>
      </c>
      <c r="H1551" s="3">
        <v>0.0</v>
      </c>
      <c r="I1551" s="3">
        <v>0.0</v>
      </c>
    </row>
    <row r="1552" ht="14.25" customHeight="1">
      <c r="A1552" s="21" t="str">
        <f t="shared" si="8"/>
        <v>Aug2021</v>
      </c>
      <c r="B1552" s="21">
        <v>44409.0</v>
      </c>
      <c r="C1552" s="9">
        <v>10.0</v>
      </c>
      <c r="D1552" s="3" t="s">
        <v>139</v>
      </c>
      <c r="E1552" s="9" t="s">
        <v>145</v>
      </c>
      <c r="F1552" s="9" t="s">
        <v>108</v>
      </c>
      <c r="G1552" s="3">
        <f t="array" ref="G1552">INDEX('Aug2021'!$A$1:$BP$55,MATCH($D1552,'Aug2021'!$A:$A,0),MATCH($E1552,'Aug2021'!$2:$2,0))</f>
        <v>0</v>
      </c>
      <c r="H1552" s="3">
        <v>0.0</v>
      </c>
      <c r="I1552" s="3">
        <v>0.0</v>
      </c>
    </row>
    <row r="1553" ht="14.25" customHeight="1">
      <c r="A1553" s="21" t="str">
        <f t="shared" si="8"/>
        <v>Aug2021</v>
      </c>
      <c r="B1553" s="21">
        <v>44409.0</v>
      </c>
      <c r="C1553" s="9">
        <v>11.0</v>
      </c>
      <c r="D1553" s="3" t="s">
        <v>139</v>
      </c>
      <c r="E1553" s="9" t="s">
        <v>146</v>
      </c>
      <c r="F1553" s="9" t="s">
        <v>108</v>
      </c>
      <c r="G1553" s="3">
        <f t="array" ref="G1553">INDEX('Aug2021'!$A$1:$BP$55,MATCH($D1553,'Aug2021'!$A:$A,0),MATCH($E1553,'Aug2021'!$2:$2,0))</f>
        <v>0</v>
      </c>
      <c r="H1553" s="3">
        <v>0.0</v>
      </c>
      <c r="I1553" s="3">
        <v>0.0</v>
      </c>
    </row>
    <row r="1554" ht="14.25" customHeight="1">
      <c r="A1554" s="21" t="str">
        <f t="shared" si="8"/>
        <v>Aug2021</v>
      </c>
      <c r="B1554" s="21">
        <v>44409.0</v>
      </c>
      <c r="C1554" s="9">
        <v>12.0</v>
      </c>
      <c r="D1554" s="3" t="s">
        <v>139</v>
      </c>
      <c r="E1554" s="9" t="s">
        <v>147</v>
      </c>
      <c r="F1554" s="9" t="s">
        <v>110</v>
      </c>
      <c r="G1554" s="3" t="str">
        <f t="array" ref="G1554">INDEX('Aug2021'!$A$1:$BP$55,MATCH($D1554,'Aug2021'!$A:$A,0),MATCH($E1554,'Aug2021'!$2:$2,0))</f>
        <v>Suppressed</v>
      </c>
      <c r="H1554" s="3">
        <v>1.0</v>
      </c>
      <c r="I1554" s="3">
        <v>2.0</v>
      </c>
    </row>
    <row r="1555" ht="14.25" customHeight="1">
      <c r="A1555" s="21" t="str">
        <f t="shared" si="8"/>
        <v>Aug2021</v>
      </c>
      <c r="B1555" s="21">
        <v>44409.0</v>
      </c>
      <c r="C1555" s="9">
        <v>13.0</v>
      </c>
      <c r="D1555" s="3" t="s">
        <v>139</v>
      </c>
      <c r="E1555" s="9" t="s">
        <v>148</v>
      </c>
      <c r="F1555" s="9" t="s">
        <v>108</v>
      </c>
      <c r="G1555" s="3">
        <f t="array" ref="G1555">INDEX('Aug2021'!$A$1:$BP$55,MATCH($D1555,'Aug2021'!$A:$A,0),MATCH($E1555,'Aug2021'!$2:$2,0))</f>
        <v>0</v>
      </c>
      <c r="H1555" s="3">
        <v>0.0</v>
      </c>
      <c r="I1555" s="3">
        <v>0.0</v>
      </c>
    </row>
    <row r="1556" ht="14.25" customHeight="1">
      <c r="A1556" s="21" t="str">
        <f t="shared" si="8"/>
        <v>Aug2021</v>
      </c>
      <c r="B1556" s="21">
        <v>44409.0</v>
      </c>
      <c r="C1556" s="9">
        <v>14.0</v>
      </c>
      <c r="D1556" s="3" t="s">
        <v>139</v>
      </c>
      <c r="E1556" s="9" t="s">
        <v>149</v>
      </c>
      <c r="F1556" s="9" t="s">
        <v>108</v>
      </c>
      <c r="G1556" s="3">
        <f t="array" ref="G1556">INDEX('Aug2021'!$A$1:$BP$55,MATCH($D1556,'Aug2021'!$A:$A,0),MATCH($E1556,'Aug2021'!$2:$2,0))</f>
        <v>0</v>
      </c>
      <c r="H1556" s="3">
        <v>0.0</v>
      </c>
      <c r="I1556" s="3">
        <v>0.0</v>
      </c>
    </row>
    <row r="1557" ht="14.25" customHeight="1">
      <c r="A1557" s="21" t="str">
        <f t="shared" si="8"/>
        <v>Aug2021</v>
      </c>
      <c r="B1557" s="21">
        <v>44409.0</v>
      </c>
      <c r="C1557" s="9">
        <v>15.0</v>
      </c>
      <c r="D1557" s="3" t="s">
        <v>139</v>
      </c>
      <c r="E1557" s="9" t="s">
        <v>150</v>
      </c>
      <c r="F1557" s="9" t="s">
        <v>108</v>
      </c>
      <c r="G1557" s="3">
        <f t="array" ref="G1557">INDEX('Aug2021'!$A$1:$BP$55,MATCH($D1557,'Aug2021'!$A:$A,0),MATCH($E1557,'Aug2021'!$2:$2,0))</f>
        <v>0</v>
      </c>
      <c r="H1557" s="3">
        <v>0.0</v>
      </c>
      <c r="I1557" s="3">
        <v>0.0</v>
      </c>
    </row>
    <row r="1558" ht="14.25" customHeight="1">
      <c r="A1558" s="21" t="str">
        <f t="shared" si="8"/>
        <v>Aug2021</v>
      </c>
      <c r="B1558" s="21">
        <v>44409.0</v>
      </c>
      <c r="C1558" s="9">
        <v>16.0</v>
      </c>
      <c r="D1558" s="3" t="s">
        <v>139</v>
      </c>
      <c r="E1558" s="9" t="s">
        <v>151</v>
      </c>
      <c r="F1558" s="9" t="s">
        <v>112</v>
      </c>
      <c r="G1558" s="3">
        <f t="array" ref="G1558">INDEX('Aug2021'!$A$1:$BP$55,MATCH($D1558,'Aug2021'!$A:$A,0),MATCH($E1558,'Aug2021'!$2:$2,0))</f>
        <v>0</v>
      </c>
      <c r="H1558" s="3">
        <v>0.0</v>
      </c>
      <c r="I1558" s="3">
        <v>0.0</v>
      </c>
    </row>
    <row r="1559" ht="14.25" customHeight="1">
      <c r="A1559" s="21" t="str">
        <f t="shared" si="8"/>
        <v>Aug2021</v>
      </c>
      <c r="B1559" s="21">
        <v>44409.0</v>
      </c>
      <c r="C1559" s="9">
        <v>17.0</v>
      </c>
      <c r="D1559" s="3" t="s">
        <v>139</v>
      </c>
      <c r="E1559" s="9" t="s">
        <v>152</v>
      </c>
      <c r="F1559" s="9" t="s">
        <v>153</v>
      </c>
      <c r="G1559" s="3" t="str">
        <f t="array" ref="G1559">INDEX('Aug2021'!$A$1:$BP$55,MATCH($D1559,'Aug2021'!$A:$A,0),MATCH($E1559,'Aug2021'!$2:$2,0))</f>
        <v>Suppressed</v>
      </c>
      <c r="H1559" s="3">
        <v>1.0</v>
      </c>
      <c r="I1559" s="3">
        <v>2.0</v>
      </c>
    </row>
    <row r="1560" ht="14.25" customHeight="1">
      <c r="A1560" s="21" t="str">
        <f t="shared" si="8"/>
        <v>Aug2021</v>
      </c>
      <c r="B1560" s="21">
        <v>44409.0</v>
      </c>
      <c r="C1560" s="9">
        <v>18.0</v>
      </c>
      <c r="D1560" s="3" t="s">
        <v>139</v>
      </c>
      <c r="E1560" s="9" t="s">
        <v>154</v>
      </c>
      <c r="F1560" s="9" t="s">
        <v>110</v>
      </c>
      <c r="G1560" s="3" t="str">
        <f t="array" ref="G1560">INDEX('Aug2021'!$A$1:$BP$55,MATCH($D1560,'Aug2021'!$A:$A,0),MATCH($E1560,'Aug2021'!$2:$2,0))</f>
        <v>Suppressed</v>
      </c>
      <c r="H1560" s="3">
        <v>1.0</v>
      </c>
      <c r="I1560" s="3">
        <v>2.0</v>
      </c>
    </row>
    <row r="1561" ht="14.25" customHeight="1">
      <c r="A1561" s="21" t="str">
        <f t="shared" si="8"/>
        <v>Aug2021</v>
      </c>
      <c r="B1561" s="21">
        <v>44409.0</v>
      </c>
      <c r="C1561" s="9">
        <v>19.0</v>
      </c>
      <c r="D1561" s="3" t="s">
        <v>139</v>
      </c>
      <c r="E1561" s="9" t="s">
        <v>155</v>
      </c>
      <c r="F1561" s="9" t="s">
        <v>109</v>
      </c>
      <c r="G1561" s="3">
        <f t="array" ref="G1561">INDEX('Aug2021'!$A$1:$BP$55,MATCH($D1561,'Aug2021'!$A:$A,0),MATCH($E1561,'Aug2021'!$2:$2,0))</f>
        <v>0</v>
      </c>
      <c r="H1561" s="3">
        <v>0.0</v>
      </c>
      <c r="I1561" s="3">
        <v>0.0</v>
      </c>
    </row>
    <row r="1562" ht="14.25" customHeight="1">
      <c r="A1562" s="21" t="str">
        <f t="shared" si="8"/>
        <v>Aug2021</v>
      </c>
      <c r="B1562" s="21">
        <v>44409.0</v>
      </c>
      <c r="C1562" s="9">
        <v>20.0</v>
      </c>
      <c r="D1562" s="3" t="s">
        <v>139</v>
      </c>
      <c r="E1562" s="9" t="s">
        <v>156</v>
      </c>
      <c r="F1562" s="9" t="s">
        <v>112</v>
      </c>
      <c r="G1562" s="3">
        <f t="array" ref="G1562">INDEX('Aug2021'!$A$1:$BP$55,MATCH($D1562,'Aug2021'!$A:$A,0),MATCH($E1562,'Aug2021'!$2:$2,0))</f>
        <v>0</v>
      </c>
      <c r="H1562" s="3">
        <v>0.0</v>
      </c>
      <c r="I1562" s="3">
        <v>0.0</v>
      </c>
    </row>
    <row r="1563" ht="14.25" customHeight="1">
      <c r="A1563" s="21" t="str">
        <f t="shared" si="8"/>
        <v>Aug2021</v>
      </c>
      <c r="B1563" s="21">
        <v>44409.0</v>
      </c>
      <c r="C1563" s="9">
        <v>21.0</v>
      </c>
      <c r="D1563" s="3" t="s">
        <v>139</v>
      </c>
      <c r="E1563" s="9" t="s">
        <v>157</v>
      </c>
      <c r="F1563" s="9" t="s">
        <v>108</v>
      </c>
      <c r="G1563" s="3">
        <f t="array" ref="G1563">INDEX('Aug2021'!$A$1:$BP$55,MATCH($D1563,'Aug2021'!$A:$A,0),MATCH($E1563,'Aug2021'!$2:$2,0))</f>
        <v>0</v>
      </c>
      <c r="H1563" s="3">
        <v>0.0</v>
      </c>
      <c r="I1563" s="3">
        <v>0.0</v>
      </c>
    </row>
    <row r="1564" ht="14.25" customHeight="1">
      <c r="A1564" s="21" t="str">
        <f t="shared" si="8"/>
        <v>Aug2021</v>
      </c>
      <c r="B1564" s="21">
        <v>44409.0</v>
      </c>
      <c r="C1564" s="9">
        <v>22.0</v>
      </c>
      <c r="D1564" s="3" t="s">
        <v>139</v>
      </c>
      <c r="E1564" s="9" t="s">
        <v>158</v>
      </c>
      <c r="F1564" s="9" t="s">
        <v>109</v>
      </c>
      <c r="G1564" s="3">
        <f t="array" ref="G1564">INDEX('Aug2021'!$A$1:$BP$55,MATCH($D1564,'Aug2021'!$A:$A,0),MATCH($E1564,'Aug2021'!$2:$2,0))</f>
        <v>0</v>
      </c>
      <c r="H1564" s="3">
        <v>0.0</v>
      </c>
      <c r="I1564" s="3">
        <v>0.0</v>
      </c>
    </row>
    <row r="1565" ht="14.25" customHeight="1">
      <c r="A1565" s="21" t="str">
        <f t="shared" si="8"/>
        <v>Aug2021</v>
      </c>
      <c r="B1565" s="21">
        <v>44409.0</v>
      </c>
      <c r="C1565" s="9">
        <v>23.0</v>
      </c>
      <c r="D1565" s="3" t="s">
        <v>139</v>
      </c>
      <c r="E1565" s="9" t="s">
        <v>159</v>
      </c>
      <c r="F1565" s="9" t="s">
        <v>110</v>
      </c>
      <c r="G1565" s="3">
        <f t="array" ref="G1565">INDEX('Aug2021'!$A$1:$BP$55,MATCH($D1565,'Aug2021'!$A:$A,0),MATCH($E1565,'Aug2021'!$2:$2,0))</f>
        <v>0</v>
      </c>
      <c r="H1565" s="3">
        <v>0.0</v>
      </c>
      <c r="I1565" s="3">
        <v>0.0</v>
      </c>
    </row>
    <row r="1566" ht="14.25" customHeight="1">
      <c r="A1566" s="21" t="str">
        <f t="shared" si="8"/>
        <v>Aug2021</v>
      </c>
      <c r="B1566" s="21">
        <v>44409.0</v>
      </c>
      <c r="C1566" s="9">
        <v>24.0</v>
      </c>
      <c r="D1566" s="3" t="s">
        <v>139</v>
      </c>
      <c r="E1566" s="9" t="s">
        <v>160</v>
      </c>
      <c r="F1566" s="9" t="s">
        <v>109</v>
      </c>
      <c r="G1566" s="3">
        <f t="array" ref="G1566">INDEX('Aug2021'!$A$1:$BP$55,MATCH($D1566,'Aug2021'!$A:$A,0),MATCH($E1566,'Aug2021'!$2:$2,0))</f>
        <v>0</v>
      </c>
      <c r="H1566" s="3">
        <v>0.0</v>
      </c>
      <c r="I1566" s="3">
        <v>0.0</v>
      </c>
    </row>
    <row r="1567" ht="14.25" customHeight="1">
      <c r="A1567" s="21" t="str">
        <f t="shared" si="8"/>
        <v>Aug2021</v>
      </c>
      <c r="B1567" s="21">
        <v>44409.0</v>
      </c>
      <c r="C1567" s="9">
        <v>25.0</v>
      </c>
      <c r="D1567" s="3" t="s">
        <v>139</v>
      </c>
      <c r="E1567" s="9" t="s">
        <v>161</v>
      </c>
      <c r="F1567" s="9" t="s">
        <v>108</v>
      </c>
      <c r="G1567" s="3">
        <f t="array" ref="G1567">INDEX('Aug2021'!$A$1:$BP$55,MATCH($D1567,'Aug2021'!$A:$A,0),MATCH($E1567,'Aug2021'!$2:$2,0))</f>
        <v>0</v>
      </c>
      <c r="H1567" s="3">
        <v>0.0</v>
      </c>
      <c r="I1567" s="3">
        <v>0.0</v>
      </c>
    </row>
    <row r="1568" ht="14.25" customHeight="1">
      <c r="A1568" s="21" t="str">
        <f t="shared" si="8"/>
        <v>Aug2021</v>
      </c>
      <c r="B1568" s="21">
        <v>44409.0</v>
      </c>
      <c r="C1568" s="9">
        <v>26.0</v>
      </c>
      <c r="D1568" s="3" t="s">
        <v>139</v>
      </c>
      <c r="E1568" s="9" t="s">
        <v>162</v>
      </c>
      <c r="F1568" s="9" t="s">
        <v>111</v>
      </c>
      <c r="G1568" s="3">
        <f t="array" ref="G1568">INDEX('Aug2021'!$A$1:$BP$55,MATCH($D1568,'Aug2021'!$A:$A,0),MATCH($E1568,'Aug2021'!$2:$2,0))</f>
        <v>0</v>
      </c>
      <c r="H1568" s="3">
        <v>0.0</v>
      </c>
      <c r="I1568" s="3">
        <v>0.0</v>
      </c>
    </row>
    <row r="1569" ht="14.25" customHeight="1">
      <c r="A1569" s="21" t="str">
        <f t="shared" si="8"/>
        <v>Aug2021</v>
      </c>
      <c r="B1569" s="21">
        <v>44409.0</v>
      </c>
      <c r="C1569" s="9">
        <v>27.0</v>
      </c>
      <c r="D1569" s="3" t="s">
        <v>139</v>
      </c>
      <c r="E1569" s="9" t="s">
        <v>163</v>
      </c>
      <c r="F1569" s="9" t="s">
        <v>109</v>
      </c>
      <c r="G1569" s="3">
        <f t="array" ref="G1569">INDEX('Aug2021'!$A$1:$BP$55,MATCH($D1569,'Aug2021'!$A:$A,0),MATCH($E1569,'Aug2021'!$2:$2,0))</f>
        <v>0</v>
      </c>
      <c r="H1569" s="3">
        <v>0.0</v>
      </c>
      <c r="I1569" s="3">
        <v>0.0</v>
      </c>
    </row>
    <row r="1570" ht="14.25" customHeight="1">
      <c r="A1570" s="21" t="str">
        <f t="shared" si="8"/>
        <v>Aug2021</v>
      </c>
      <c r="B1570" s="21">
        <v>44409.0</v>
      </c>
      <c r="C1570" s="9">
        <v>28.0</v>
      </c>
      <c r="D1570" s="3" t="s">
        <v>139</v>
      </c>
      <c r="E1570" s="9" t="s">
        <v>164</v>
      </c>
      <c r="F1570" s="9" t="s">
        <v>112</v>
      </c>
      <c r="G1570" s="3">
        <f t="array" ref="G1570">INDEX('Aug2021'!$A$1:$BP$55,MATCH($D1570,'Aug2021'!$A:$A,0),MATCH($E1570,'Aug2021'!$2:$2,0))</f>
        <v>0</v>
      </c>
      <c r="H1570" s="3">
        <v>0.0</v>
      </c>
      <c r="I1570" s="3">
        <v>0.0</v>
      </c>
    </row>
    <row r="1571" ht="14.25" customHeight="1">
      <c r="A1571" s="21" t="str">
        <f t="shared" si="8"/>
        <v>Aug2021</v>
      </c>
      <c r="B1571" s="21">
        <v>44409.0</v>
      </c>
      <c r="C1571" s="9">
        <v>29.0</v>
      </c>
      <c r="D1571" s="3" t="s">
        <v>139</v>
      </c>
      <c r="E1571" s="9" t="s">
        <v>165</v>
      </c>
      <c r="F1571" s="9" t="s">
        <v>111</v>
      </c>
      <c r="G1571" s="3">
        <f t="array" ref="G1571">INDEX('Aug2021'!$A$1:$BP$55,MATCH($D1571,'Aug2021'!$A:$A,0),MATCH($E1571,'Aug2021'!$2:$2,0))</f>
        <v>0</v>
      </c>
      <c r="H1571" s="3">
        <v>0.0</v>
      </c>
      <c r="I1571" s="3">
        <v>0.0</v>
      </c>
    </row>
    <row r="1572" ht="14.25" customHeight="1">
      <c r="A1572" s="21" t="str">
        <f t="shared" si="8"/>
        <v>Aug2021</v>
      </c>
      <c r="B1572" s="21">
        <v>44409.0</v>
      </c>
      <c r="C1572" s="9">
        <v>30.0</v>
      </c>
      <c r="D1572" s="3" t="s">
        <v>139</v>
      </c>
      <c r="E1572" s="9" t="s">
        <v>166</v>
      </c>
      <c r="F1572" s="9" t="s">
        <v>108</v>
      </c>
      <c r="G1572" s="3">
        <f t="array" ref="G1572">INDEX('Aug2021'!$A$1:$BP$55,MATCH($D1572,'Aug2021'!$A:$A,0),MATCH($E1572,'Aug2021'!$2:$2,0))</f>
        <v>0</v>
      </c>
      <c r="H1572" s="3">
        <v>0.0</v>
      </c>
      <c r="I1572" s="3">
        <v>0.0</v>
      </c>
    </row>
    <row r="1573" ht="14.25" customHeight="1">
      <c r="A1573" s="21" t="str">
        <f t="shared" si="8"/>
        <v>Aug2021</v>
      </c>
      <c r="B1573" s="21">
        <v>44409.0</v>
      </c>
      <c r="C1573" s="9">
        <v>31.0</v>
      </c>
      <c r="D1573" s="3" t="s">
        <v>139</v>
      </c>
      <c r="E1573" s="9" t="s">
        <v>167</v>
      </c>
      <c r="F1573" s="9" t="s">
        <v>109</v>
      </c>
      <c r="G1573" s="3">
        <f t="array" ref="G1573">INDEX('Aug2021'!$A$1:$BP$55,MATCH($D1573,'Aug2021'!$A:$A,0),MATCH($E1573,'Aug2021'!$2:$2,0))</f>
        <v>0</v>
      </c>
      <c r="H1573" s="3">
        <v>0.0</v>
      </c>
      <c r="I1573" s="3">
        <v>0.0</v>
      </c>
    </row>
    <row r="1574" ht="14.25" customHeight="1">
      <c r="A1574" s="21" t="str">
        <f t="shared" si="8"/>
        <v>Aug2021</v>
      </c>
      <c r="B1574" s="21">
        <v>44409.0</v>
      </c>
      <c r="C1574" s="9">
        <v>32.0</v>
      </c>
      <c r="D1574" s="3" t="s">
        <v>139</v>
      </c>
      <c r="E1574" s="9" t="s">
        <v>168</v>
      </c>
      <c r="F1574" s="9" t="s">
        <v>112</v>
      </c>
      <c r="G1574" s="3">
        <f t="array" ref="G1574">INDEX('Aug2021'!$A$1:$BP$55,MATCH($D1574,'Aug2021'!$A:$A,0),MATCH($E1574,'Aug2021'!$2:$2,0))</f>
        <v>0</v>
      </c>
      <c r="H1574" s="3">
        <v>0.0</v>
      </c>
      <c r="I1574" s="3">
        <v>0.0</v>
      </c>
    </row>
    <row r="1575" ht="14.25" customHeight="1">
      <c r="A1575" s="21" t="str">
        <f t="shared" si="8"/>
        <v>Aug2021</v>
      </c>
      <c r="B1575" s="21">
        <v>44409.0</v>
      </c>
      <c r="C1575" s="9">
        <v>33.0</v>
      </c>
      <c r="D1575" s="3" t="s">
        <v>139</v>
      </c>
      <c r="E1575" s="9" t="s">
        <v>169</v>
      </c>
      <c r="F1575" s="9" t="s">
        <v>110</v>
      </c>
      <c r="G1575" s="3">
        <f t="array" ref="G1575">INDEX('Aug2021'!$A$1:$BP$55,MATCH($D1575,'Aug2021'!$A:$A,0),MATCH($E1575,'Aug2021'!$2:$2,0))</f>
        <v>0</v>
      </c>
      <c r="H1575" s="3">
        <v>0.0</v>
      </c>
      <c r="I1575" s="3">
        <v>0.0</v>
      </c>
    </row>
    <row r="1576" ht="14.25" customHeight="1">
      <c r="A1576" s="21" t="str">
        <f t="shared" si="8"/>
        <v>Aug2021</v>
      </c>
      <c r="B1576" s="21">
        <v>44409.0</v>
      </c>
      <c r="C1576" s="9">
        <v>34.0</v>
      </c>
      <c r="D1576" s="3" t="s">
        <v>139</v>
      </c>
      <c r="E1576" s="9" t="s">
        <v>170</v>
      </c>
      <c r="F1576" s="9" t="s">
        <v>109</v>
      </c>
      <c r="G1576" s="3">
        <f t="array" ref="G1576">INDEX('Aug2021'!$A$1:$BP$55,MATCH($D1576,'Aug2021'!$A:$A,0),MATCH($E1576,'Aug2021'!$2:$2,0))</f>
        <v>0</v>
      </c>
      <c r="H1576" s="3">
        <v>0.0</v>
      </c>
      <c r="I1576" s="3">
        <v>0.0</v>
      </c>
    </row>
    <row r="1577" ht="14.25" customHeight="1">
      <c r="A1577" s="21" t="str">
        <f t="shared" si="8"/>
        <v>Aug2021</v>
      </c>
      <c r="B1577" s="21">
        <v>44409.0</v>
      </c>
      <c r="C1577" s="9">
        <v>35.0</v>
      </c>
      <c r="D1577" s="3" t="s">
        <v>139</v>
      </c>
      <c r="E1577" s="9" t="s">
        <v>171</v>
      </c>
      <c r="F1577" s="9" t="s">
        <v>108</v>
      </c>
      <c r="G1577" s="3">
        <f t="array" ref="G1577">INDEX('Aug2021'!$A$1:$BP$55,MATCH($D1577,'Aug2021'!$A:$A,0),MATCH($E1577,'Aug2021'!$2:$2,0))</f>
        <v>0</v>
      </c>
      <c r="H1577" s="3">
        <v>0.0</v>
      </c>
      <c r="I1577" s="3">
        <v>0.0</v>
      </c>
    </row>
    <row r="1578" ht="14.25" customHeight="1">
      <c r="A1578" s="21" t="str">
        <f t="shared" si="8"/>
        <v>Aug2021</v>
      </c>
      <c r="B1578" s="21">
        <v>44409.0</v>
      </c>
      <c r="C1578" s="9">
        <v>36.0</v>
      </c>
      <c r="D1578" s="3" t="s">
        <v>139</v>
      </c>
      <c r="E1578" s="9" t="s">
        <v>172</v>
      </c>
      <c r="F1578" s="9" t="s">
        <v>111</v>
      </c>
      <c r="G1578" s="3">
        <f t="array" ref="G1578">INDEX('Aug2021'!$A$1:$BP$55,MATCH($D1578,'Aug2021'!$A:$A,0),MATCH($E1578,'Aug2021'!$2:$2,0))</f>
        <v>0</v>
      </c>
      <c r="H1578" s="3">
        <v>0.0</v>
      </c>
      <c r="I1578" s="3">
        <v>0.0</v>
      </c>
    </row>
    <row r="1579" ht="14.25" customHeight="1">
      <c r="A1579" s="21" t="str">
        <f t="shared" si="8"/>
        <v>Aug2021</v>
      </c>
      <c r="B1579" s="21">
        <v>44409.0</v>
      </c>
      <c r="C1579" s="9">
        <v>37.0</v>
      </c>
      <c r="D1579" s="3" t="s">
        <v>139</v>
      </c>
      <c r="E1579" s="9" t="s">
        <v>173</v>
      </c>
      <c r="F1579" s="9" t="s">
        <v>110</v>
      </c>
      <c r="G1579" s="3">
        <f t="array" ref="G1579">INDEX('Aug2021'!$A$1:$BP$55,MATCH($D1579,'Aug2021'!$A:$A,0),MATCH($E1579,'Aug2021'!$2:$2,0))</f>
        <v>0</v>
      </c>
      <c r="H1579" s="3">
        <v>0.0</v>
      </c>
      <c r="I1579" s="3">
        <v>0.0</v>
      </c>
    </row>
    <row r="1580" ht="14.25" customHeight="1">
      <c r="A1580" s="21" t="str">
        <f t="shared" si="8"/>
        <v>Aug2021</v>
      </c>
      <c r="B1580" s="21">
        <v>44409.0</v>
      </c>
      <c r="C1580" s="9">
        <v>38.0</v>
      </c>
      <c r="D1580" s="3" t="s">
        <v>139</v>
      </c>
      <c r="E1580" s="9" t="s">
        <v>174</v>
      </c>
      <c r="F1580" s="9" t="s">
        <v>114</v>
      </c>
      <c r="G1580" s="3">
        <f t="array" ref="G1580">INDEX('Aug2021'!$A$1:$BP$55,MATCH($D1580,'Aug2021'!$A:$A,0),MATCH($E1580,'Aug2021'!$2:$2,0))</f>
        <v>0</v>
      </c>
      <c r="H1580" s="3">
        <v>0.0</v>
      </c>
      <c r="I1580" s="3">
        <v>0.0</v>
      </c>
    </row>
    <row r="1581" ht="14.25" customHeight="1">
      <c r="A1581" s="21" t="str">
        <f t="shared" si="8"/>
        <v>Aug2021</v>
      </c>
      <c r="B1581" s="21">
        <v>44409.0</v>
      </c>
      <c r="C1581" s="9">
        <v>39.0</v>
      </c>
      <c r="D1581" s="3" t="s">
        <v>139</v>
      </c>
      <c r="E1581" s="9" t="s">
        <v>175</v>
      </c>
      <c r="F1581" s="9" t="s">
        <v>112</v>
      </c>
      <c r="G1581" s="3">
        <f t="array" ref="G1581">INDEX('Aug2021'!$A$1:$BP$55,MATCH($D1581,'Aug2021'!$A:$A,0),MATCH($E1581,'Aug2021'!$2:$2,0))</f>
        <v>0</v>
      </c>
      <c r="H1581" s="3">
        <v>0.0</v>
      </c>
      <c r="I1581" s="3">
        <v>0.0</v>
      </c>
    </row>
    <row r="1582" ht="14.25" customHeight="1">
      <c r="A1582" s="21" t="str">
        <f t="shared" si="8"/>
        <v>Aug2021</v>
      </c>
      <c r="B1582" s="21">
        <v>44409.0</v>
      </c>
      <c r="C1582" s="9">
        <v>40.0</v>
      </c>
      <c r="D1582" s="3" t="s">
        <v>139</v>
      </c>
      <c r="E1582" s="9" t="s">
        <v>176</v>
      </c>
      <c r="F1582" s="9" t="s">
        <v>109</v>
      </c>
      <c r="G1582" s="3">
        <f t="array" ref="G1582">INDEX('Aug2021'!$A$1:$BP$55,MATCH($D1582,'Aug2021'!$A:$A,0),MATCH($E1582,'Aug2021'!$2:$2,0))</f>
        <v>0</v>
      </c>
      <c r="H1582" s="3">
        <v>0.0</v>
      </c>
      <c r="I1582" s="3">
        <v>0.0</v>
      </c>
    </row>
    <row r="1583" ht="14.25" customHeight="1">
      <c r="A1583" s="21" t="str">
        <f t="shared" si="8"/>
        <v>Aug2021</v>
      </c>
      <c r="B1583" s="21">
        <v>44409.0</v>
      </c>
      <c r="C1583" s="9">
        <v>41.0</v>
      </c>
      <c r="D1583" s="3" t="s">
        <v>139</v>
      </c>
      <c r="E1583" s="9" t="s">
        <v>177</v>
      </c>
      <c r="F1583" s="9" t="s">
        <v>109</v>
      </c>
      <c r="G1583" s="3">
        <f t="array" ref="G1583">INDEX('Aug2021'!$A$1:$BP$55,MATCH($D1583,'Aug2021'!$A:$A,0),MATCH($E1583,'Aug2021'!$2:$2,0))</f>
        <v>0</v>
      </c>
      <c r="H1583" s="3">
        <v>0.0</v>
      </c>
      <c r="I1583" s="3">
        <v>0.0</v>
      </c>
    </row>
    <row r="1584" ht="14.25" customHeight="1">
      <c r="A1584" s="21" t="str">
        <f t="shared" si="8"/>
        <v>Aug2021</v>
      </c>
      <c r="B1584" s="21">
        <v>44409.0</v>
      </c>
      <c r="C1584" s="9">
        <v>42.0</v>
      </c>
      <c r="D1584" s="3" t="s">
        <v>139</v>
      </c>
      <c r="E1584" s="9" t="s">
        <v>178</v>
      </c>
      <c r="F1584" s="9" t="s">
        <v>108</v>
      </c>
      <c r="G1584" s="3">
        <f t="array" ref="G1584">INDEX('Aug2021'!$A$1:$BP$55,MATCH($D1584,'Aug2021'!$A:$A,0),MATCH($E1584,'Aug2021'!$2:$2,0))</f>
        <v>0</v>
      </c>
      <c r="H1584" s="3">
        <v>0.0</v>
      </c>
      <c r="I1584" s="3">
        <v>0.0</v>
      </c>
    </row>
    <row r="1585" ht="14.25" customHeight="1">
      <c r="A1585" s="21" t="str">
        <f t="shared" si="8"/>
        <v>Aug2021</v>
      </c>
      <c r="B1585" s="21">
        <v>44409.0</v>
      </c>
      <c r="C1585" s="9">
        <v>43.0</v>
      </c>
      <c r="D1585" s="3" t="s">
        <v>139</v>
      </c>
      <c r="E1585" s="9" t="s">
        <v>179</v>
      </c>
      <c r="F1585" s="9" t="s">
        <v>109</v>
      </c>
      <c r="G1585" s="3">
        <f t="array" ref="G1585">INDEX('Aug2021'!$A$1:$BP$55,MATCH($D1585,'Aug2021'!$A:$A,0),MATCH($E1585,'Aug2021'!$2:$2,0))</f>
        <v>0</v>
      </c>
      <c r="H1585" s="3">
        <v>0.0</v>
      </c>
      <c r="I1585" s="3">
        <v>0.0</v>
      </c>
    </row>
    <row r="1586" ht="14.25" customHeight="1">
      <c r="A1586" s="21" t="str">
        <f t="shared" si="8"/>
        <v>Aug2021</v>
      </c>
      <c r="B1586" s="21">
        <v>44409.0</v>
      </c>
      <c r="C1586" s="9">
        <v>44.0</v>
      </c>
      <c r="D1586" s="3" t="s">
        <v>139</v>
      </c>
      <c r="E1586" s="9" t="s">
        <v>180</v>
      </c>
      <c r="F1586" s="9" t="s">
        <v>110</v>
      </c>
      <c r="G1586" s="3">
        <f t="array" ref="G1586">INDEX('Aug2021'!$A$1:$BP$55,MATCH($D1586,'Aug2021'!$A:$A,0),MATCH($E1586,'Aug2021'!$2:$2,0))</f>
        <v>0</v>
      </c>
      <c r="H1586" s="3">
        <v>0.0</v>
      </c>
      <c r="I1586" s="3">
        <v>0.0</v>
      </c>
    </row>
    <row r="1587" ht="14.25" customHeight="1">
      <c r="A1587" s="21" t="str">
        <f t="shared" si="8"/>
        <v>Aug2021</v>
      </c>
      <c r="B1587" s="21">
        <v>44409.0</v>
      </c>
      <c r="C1587" s="9">
        <v>45.0</v>
      </c>
      <c r="D1587" s="3" t="s">
        <v>139</v>
      </c>
      <c r="E1587" s="9" t="s">
        <v>181</v>
      </c>
      <c r="F1587" s="9" t="s">
        <v>108</v>
      </c>
      <c r="G1587" s="3">
        <f t="array" ref="G1587">INDEX('Aug2021'!$A$1:$BP$55,MATCH($D1587,'Aug2021'!$A:$A,0),MATCH($E1587,'Aug2021'!$2:$2,0))</f>
        <v>0</v>
      </c>
      <c r="H1587" s="3">
        <v>0.0</v>
      </c>
      <c r="I1587" s="3">
        <v>0.0</v>
      </c>
    </row>
    <row r="1588" ht="14.25" customHeight="1">
      <c r="A1588" s="21" t="str">
        <f t="shared" si="8"/>
        <v>Aug2021</v>
      </c>
      <c r="B1588" s="21">
        <v>44409.0</v>
      </c>
      <c r="C1588" s="9">
        <v>46.0</v>
      </c>
      <c r="D1588" s="3" t="s">
        <v>139</v>
      </c>
      <c r="E1588" s="9" t="s">
        <v>182</v>
      </c>
      <c r="F1588" s="9" t="s">
        <v>109</v>
      </c>
      <c r="G1588" s="3">
        <f t="array" ref="G1588">INDEX('Aug2021'!$A$1:$BP$55,MATCH($D1588,'Aug2021'!$A:$A,0),MATCH($E1588,'Aug2021'!$2:$2,0))</f>
        <v>0</v>
      </c>
      <c r="H1588" s="3">
        <v>0.0</v>
      </c>
      <c r="I1588" s="3">
        <v>0.0</v>
      </c>
    </row>
    <row r="1589" ht="14.25" customHeight="1">
      <c r="A1589" s="21" t="str">
        <f t="shared" si="8"/>
        <v>Aug2021</v>
      </c>
      <c r="B1589" s="21">
        <v>44409.0</v>
      </c>
      <c r="C1589" s="9">
        <v>47.0</v>
      </c>
      <c r="D1589" s="3" t="s">
        <v>139</v>
      </c>
      <c r="E1589" s="9" t="s">
        <v>183</v>
      </c>
      <c r="F1589" s="9" t="s">
        <v>111</v>
      </c>
      <c r="G1589" s="3">
        <f t="array" ref="G1589">INDEX('Aug2021'!$A$1:$BP$55,MATCH($D1589,'Aug2021'!$A:$A,0),MATCH($E1589,'Aug2021'!$2:$2,0))</f>
        <v>0</v>
      </c>
      <c r="H1589" s="3">
        <v>0.0</v>
      </c>
      <c r="I1589" s="3">
        <v>0.0</v>
      </c>
    </row>
    <row r="1590" ht="14.25" customHeight="1">
      <c r="A1590" s="21" t="str">
        <f t="shared" si="8"/>
        <v>Aug2021</v>
      </c>
      <c r="B1590" s="21">
        <v>44409.0</v>
      </c>
      <c r="C1590" s="9">
        <v>48.0</v>
      </c>
      <c r="D1590" s="3" t="s">
        <v>139</v>
      </c>
      <c r="E1590" s="9" t="s">
        <v>184</v>
      </c>
      <c r="F1590" s="9" t="s">
        <v>108</v>
      </c>
      <c r="G1590" s="3">
        <f t="array" ref="G1590">INDEX('Aug2021'!$A$1:$BP$55,MATCH($D1590,'Aug2021'!$A:$A,0),MATCH($E1590,'Aug2021'!$2:$2,0))</f>
        <v>0</v>
      </c>
      <c r="H1590" s="3">
        <v>0.0</v>
      </c>
      <c r="I1590" s="3">
        <v>0.0</v>
      </c>
    </row>
    <row r="1591" ht="14.25" customHeight="1">
      <c r="A1591" s="21" t="str">
        <f t="shared" si="8"/>
        <v>Aug2021</v>
      </c>
      <c r="B1591" s="21">
        <v>44409.0</v>
      </c>
      <c r="C1591" s="9">
        <v>49.0</v>
      </c>
      <c r="D1591" s="3" t="s">
        <v>139</v>
      </c>
      <c r="E1591" s="9" t="s">
        <v>185</v>
      </c>
      <c r="F1591" s="9" t="s">
        <v>110</v>
      </c>
      <c r="G1591" s="3">
        <f t="array" ref="G1591">INDEX('Aug2021'!$A$1:$BP$55,MATCH($D1591,'Aug2021'!$A:$A,0),MATCH($E1591,'Aug2021'!$2:$2,0))</f>
        <v>0</v>
      </c>
      <c r="H1591" s="3">
        <v>0.0</v>
      </c>
      <c r="I1591" s="3">
        <v>0.0</v>
      </c>
    </row>
    <row r="1592" ht="14.25" customHeight="1">
      <c r="A1592" s="21" t="str">
        <f t="shared" si="8"/>
        <v>Aug2021</v>
      </c>
      <c r="B1592" s="21">
        <v>44409.0</v>
      </c>
      <c r="C1592" s="9">
        <v>50.0</v>
      </c>
      <c r="D1592" s="3" t="s">
        <v>139</v>
      </c>
      <c r="E1592" s="9" t="s">
        <v>186</v>
      </c>
      <c r="F1592" s="9" t="s">
        <v>108</v>
      </c>
      <c r="G1592" s="3">
        <f t="array" ref="G1592">INDEX('Aug2021'!$A$1:$BP$55,MATCH($D1592,'Aug2021'!$A:$A,0),MATCH($E1592,'Aug2021'!$2:$2,0))</f>
        <v>0</v>
      </c>
      <c r="H1592" s="3">
        <v>0.0</v>
      </c>
      <c r="I1592" s="3">
        <v>0.0</v>
      </c>
    </row>
    <row r="1593" ht="14.25" customHeight="1">
      <c r="A1593" s="21" t="str">
        <f t="shared" si="8"/>
        <v>Aug2021</v>
      </c>
      <c r="B1593" s="21">
        <v>44409.0</v>
      </c>
      <c r="C1593" s="9">
        <v>51.0</v>
      </c>
      <c r="D1593" s="3" t="s">
        <v>139</v>
      </c>
      <c r="E1593" s="9" t="s">
        <v>187</v>
      </c>
      <c r="F1593" s="9" t="s">
        <v>110</v>
      </c>
      <c r="G1593" s="3">
        <f t="array" ref="G1593">INDEX('Aug2021'!$A$1:$BP$55,MATCH($D1593,'Aug2021'!$A:$A,0),MATCH($E1593,'Aug2021'!$2:$2,0))</f>
        <v>0</v>
      </c>
      <c r="H1593" s="3">
        <v>0.0</v>
      </c>
      <c r="I1593" s="3">
        <v>0.0</v>
      </c>
    </row>
    <row r="1594" ht="14.25" customHeight="1">
      <c r="A1594" s="21" t="str">
        <f t="shared" si="8"/>
        <v>Aug2021</v>
      </c>
      <c r="B1594" s="21">
        <v>44409.0</v>
      </c>
      <c r="C1594" s="9">
        <v>52.0</v>
      </c>
      <c r="D1594" s="3" t="s">
        <v>139</v>
      </c>
      <c r="E1594" s="9" t="s">
        <v>188</v>
      </c>
      <c r="F1594" s="9" t="s">
        <v>108</v>
      </c>
      <c r="G1594" s="3">
        <f t="array" ref="G1594">INDEX('Aug2021'!$A$1:$BP$55,MATCH($D1594,'Aug2021'!$A:$A,0),MATCH($E1594,'Aug2021'!$2:$2,0))</f>
        <v>0</v>
      </c>
      <c r="H1594" s="3">
        <v>0.0</v>
      </c>
      <c r="I1594" s="3">
        <v>0.0</v>
      </c>
    </row>
    <row r="1595" ht="14.25" customHeight="1">
      <c r="A1595" s="21" t="str">
        <f t="shared" si="8"/>
        <v>Aug2021</v>
      </c>
      <c r="B1595" s="21">
        <v>44409.0</v>
      </c>
      <c r="C1595" s="9">
        <v>53.0</v>
      </c>
      <c r="D1595" s="3" t="s">
        <v>139</v>
      </c>
      <c r="E1595" s="9" t="s">
        <v>189</v>
      </c>
      <c r="F1595" s="9" t="s">
        <v>108</v>
      </c>
      <c r="G1595" s="3">
        <f t="array" ref="G1595">INDEX('Aug2021'!$A$1:$BP$55,MATCH($D1595,'Aug2021'!$A:$A,0),MATCH($E1595,'Aug2021'!$2:$2,0))</f>
        <v>0</v>
      </c>
      <c r="H1595" s="3">
        <v>0.0</v>
      </c>
      <c r="I1595" s="3">
        <v>0.0</v>
      </c>
    </row>
    <row r="1596" ht="14.25" customHeight="1">
      <c r="A1596" s="21" t="str">
        <f t="shared" si="8"/>
        <v>Aug2021</v>
      </c>
      <c r="B1596" s="21">
        <v>44409.0</v>
      </c>
      <c r="C1596" s="9">
        <v>54.0</v>
      </c>
      <c r="D1596" s="3" t="s">
        <v>139</v>
      </c>
      <c r="E1596" s="9" t="s">
        <v>190</v>
      </c>
      <c r="F1596" s="9" t="s">
        <v>108</v>
      </c>
      <c r="G1596" s="3">
        <f t="array" ref="G1596">INDEX('Aug2021'!$A$1:$BP$55,MATCH($D1596,'Aug2021'!$A:$A,0),MATCH($E1596,'Aug2021'!$2:$2,0))</f>
        <v>0</v>
      </c>
      <c r="H1596" s="3">
        <v>0.0</v>
      </c>
      <c r="I1596" s="3">
        <v>0.0</v>
      </c>
    </row>
    <row r="1597" ht="14.25" customHeight="1">
      <c r="A1597" s="21" t="str">
        <f t="shared" si="8"/>
        <v>Aug2021</v>
      </c>
      <c r="B1597" s="21">
        <v>44409.0</v>
      </c>
      <c r="C1597" s="9">
        <v>55.0</v>
      </c>
      <c r="D1597" s="3" t="s">
        <v>139</v>
      </c>
      <c r="E1597" s="9" t="s">
        <v>191</v>
      </c>
      <c r="F1597" s="9" t="s">
        <v>112</v>
      </c>
      <c r="G1597" s="3">
        <f t="array" ref="G1597">INDEX('Aug2021'!$A$1:$BP$55,MATCH($D1597,'Aug2021'!$A:$A,0),MATCH($E1597,'Aug2021'!$2:$2,0))</f>
        <v>0</v>
      </c>
      <c r="H1597" s="3">
        <v>0.0</v>
      </c>
      <c r="I1597" s="3">
        <v>0.0</v>
      </c>
    </row>
    <row r="1598" ht="14.25" customHeight="1">
      <c r="A1598" s="21" t="str">
        <f t="shared" si="8"/>
        <v>Aug2021</v>
      </c>
      <c r="B1598" s="21">
        <v>44409.0</v>
      </c>
      <c r="C1598" s="9">
        <v>56.0</v>
      </c>
      <c r="D1598" s="3" t="s">
        <v>139</v>
      </c>
      <c r="E1598" s="9" t="s">
        <v>192</v>
      </c>
      <c r="F1598" s="9" t="s">
        <v>109</v>
      </c>
      <c r="G1598" s="3">
        <f t="array" ref="G1598">INDEX('Aug2021'!$A$1:$BP$55,MATCH($D1598,'Aug2021'!$A:$A,0),MATCH($E1598,'Aug2021'!$2:$2,0))</f>
        <v>0</v>
      </c>
      <c r="H1598" s="3">
        <v>0.0</v>
      </c>
      <c r="I1598" s="3">
        <v>0.0</v>
      </c>
    </row>
    <row r="1599" ht="14.25" customHeight="1">
      <c r="A1599" s="21" t="str">
        <f t="shared" si="8"/>
        <v>Aug2021</v>
      </c>
      <c r="B1599" s="21">
        <v>44409.0</v>
      </c>
      <c r="C1599" s="9">
        <v>57.0</v>
      </c>
      <c r="D1599" s="3" t="s">
        <v>139</v>
      </c>
      <c r="E1599" s="9" t="s">
        <v>193</v>
      </c>
      <c r="F1599" s="9" t="s">
        <v>108</v>
      </c>
      <c r="G1599" s="3">
        <f t="array" ref="G1599">INDEX('Aug2021'!$A$1:$BP$55,MATCH($D1599,'Aug2021'!$A:$A,0),MATCH($E1599,'Aug2021'!$2:$2,0))</f>
        <v>0</v>
      </c>
      <c r="H1599" s="3">
        <v>0.0</v>
      </c>
      <c r="I1599" s="3">
        <v>0.0</v>
      </c>
    </row>
    <row r="1600" ht="14.25" customHeight="1">
      <c r="A1600" s="21" t="str">
        <f t="shared" si="8"/>
        <v>Aug2021</v>
      </c>
      <c r="B1600" s="21">
        <v>44409.0</v>
      </c>
      <c r="C1600" s="9">
        <v>58.0</v>
      </c>
      <c r="D1600" s="3" t="s">
        <v>139</v>
      </c>
      <c r="E1600" s="9" t="s">
        <v>194</v>
      </c>
      <c r="F1600" s="9" t="s">
        <v>108</v>
      </c>
      <c r="G1600" s="3">
        <f t="array" ref="G1600">INDEX('Aug2021'!$A$1:$BP$55,MATCH($D1600,'Aug2021'!$A:$A,0),MATCH($E1600,'Aug2021'!$2:$2,0))</f>
        <v>0</v>
      </c>
      <c r="H1600" s="3">
        <v>0.0</v>
      </c>
      <c r="I1600" s="3">
        <v>0.0</v>
      </c>
    </row>
    <row r="1601" ht="14.25" customHeight="1">
      <c r="A1601" s="21" t="str">
        <f t="shared" si="8"/>
        <v>Aug2021</v>
      </c>
      <c r="B1601" s="21">
        <v>44409.0</v>
      </c>
      <c r="C1601" s="9">
        <v>59.0</v>
      </c>
      <c r="D1601" s="3" t="s">
        <v>139</v>
      </c>
      <c r="E1601" s="9" t="s">
        <v>195</v>
      </c>
      <c r="F1601" s="9" t="s">
        <v>110</v>
      </c>
      <c r="G1601" s="3" t="str">
        <f t="array" ref="G1601">INDEX('Aug2021'!$A$1:$BP$55,MATCH($D1601,'Aug2021'!$A:$A,0),MATCH($E1601,'Aug2021'!$2:$2,0))</f>
        <v>Suppressed</v>
      </c>
      <c r="H1601" s="3">
        <v>1.0</v>
      </c>
      <c r="I1601" s="3">
        <v>2.0</v>
      </c>
    </row>
    <row r="1602" ht="14.25" customHeight="1">
      <c r="A1602" s="21" t="str">
        <f t="shared" si="8"/>
        <v>Aug2021</v>
      </c>
      <c r="B1602" s="21">
        <v>44409.0</v>
      </c>
      <c r="C1602" s="9">
        <v>60.0</v>
      </c>
      <c r="D1602" s="3" t="s">
        <v>139</v>
      </c>
      <c r="E1602" s="9" t="s">
        <v>196</v>
      </c>
      <c r="F1602" s="9" t="s">
        <v>108</v>
      </c>
      <c r="G1602" s="3">
        <f t="array" ref="G1602">INDEX('Aug2021'!$A$1:$BP$55,MATCH($D1602,'Aug2021'!$A:$A,0),MATCH($E1602,'Aug2021'!$2:$2,0))</f>
        <v>0</v>
      </c>
      <c r="H1602" s="3">
        <v>0.0</v>
      </c>
      <c r="I1602" s="3">
        <v>0.0</v>
      </c>
    </row>
    <row r="1603" ht="14.25" customHeight="1">
      <c r="A1603" s="21" t="str">
        <f t="shared" si="8"/>
        <v>Aug2021</v>
      </c>
      <c r="B1603" s="21">
        <v>44409.0</v>
      </c>
      <c r="C1603" s="9">
        <v>61.0</v>
      </c>
      <c r="D1603" s="3" t="s">
        <v>139</v>
      </c>
      <c r="E1603" s="9" t="s">
        <v>197</v>
      </c>
      <c r="F1603" s="9" t="s">
        <v>108</v>
      </c>
      <c r="G1603" s="3">
        <f t="array" ref="G1603">INDEX('Aug2021'!$A$1:$BP$55,MATCH($D1603,'Aug2021'!$A:$A,0),MATCH($E1603,'Aug2021'!$2:$2,0))</f>
        <v>0</v>
      </c>
      <c r="H1603" s="3">
        <v>0.0</v>
      </c>
      <c r="I1603" s="3">
        <v>0.0</v>
      </c>
    </row>
    <row r="1604" ht="14.25" customHeight="1">
      <c r="A1604" s="21" t="str">
        <f t="shared" si="8"/>
        <v>Aug2021</v>
      </c>
      <c r="B1604" s="21">
        <v>44409.0</v>
      </c>
      <c r="C1604" s="9">
        <v>62.0</v>
      </c>
      <c r="D1604" s="3" t="s">
        <v>139</v>
      </c>
      <c r="E1604" s="9" t="s">
        <v>198</v>
      </c>
      <c r="F1604" s="9" t="s">
        <v>112</v>
      </c>
      <c r="G1604" s="3">
        <f t="array" ref="G1604">INDEX('Aug2021'!$A$1:$BP$55,MATCH($D1604,'Aug2021'!$A:$A,0),MATCH($E1604,'Aug2021'!$2:$2,0))</f>
        <v>0</v>
      </c>
      <c r="H1604" s="3">
        <v>0.0</v>
      </c>
      <c r="I1604" s="3">
        <v>0.0</v>
      </c>
    </row>
    <row r="1605" ht="14.25" customHeight="1">
      <c r="A1605" s="21" t="str">
        <f t="shared" si="8"/>
        <v>Aug2021</v>
      </c>
      <c r="B1605" s="21">
        <v>44409.0</v>
      </c>
      <c r="C1605" s="9">
        <v>63.0</v>
      </c>
      <c r="D1605" s="3" t="s">
        <v>139</v>
      </c>
      <c r="E1605" s="9" t="s">
        <v>199</v>
      </c>
      <c r="F1605" s="9" t="s">
        <v>109</v>
      </c>
      <c r="G1605" s="3">
        <f t="array" ref="G1605">INDEX('Aug2021'!$A$1:$BP$55,MATCH($D1605,'Aug2021'!$A:$A,0),MATCH($E1605,'Aug2021'!$2:$2,0))</f>
        <v>0</v>
      </c>
      <c r="H1605" s="3">
        <v>0.0</v>
      </c>
      <c r="I1605" s="3">
        <v>0.0</v>
      </c>
    </row>
    <row r="1606" ht="14.25" customHeight="1">
      <c r="A1606" s="21" t="str">
        <f t="shared" si="8"/>
        <v>Aug2021</v>
      </c>
      <c r="B1606" s="21">
        <v>44409.0</v>
      </c>
      <c r="C1606" s="9">
        <v>64.0</v>
      </c>
      <c r="D1606" s="3" t="s">
        <v>139</v>
      </c>
      <c r="E1606" s="9" t="s">
        <v>200</v>
      </c>
      <c r="F1606" s="9" t="s">
        <v>108</v>
      </c>
      <c r="G1606" s="3" t="str">
        <f t="array" ref="G1606">INDEX('Aug2021'!$A$1:$BP$55,MATCH($D1606,'Aug2021'!$A:$A,0),MATCH($E1606,'Aug2021'!$2:$2,0))</f>
        <v>Suppressed</v>
      </c>
      <c r="H1606" s="3">
        <v>1.0</v>
      </c>
      <c r="I1606" s="3">
        <v>2.0</v>
      </c>
    </row>
    <row r="1607" ht="14.25" customHeight="1">
      <c r="A1607" s="21" t="str">
        <f t="shared" si="8"/>
        <v>Aug2021</v>
      </c>
      <c r="B1607" s="21">
        <v>44409.0</v>
      </c>
      <c r="C1607" s="9">
        <v>65.0</v>
      </c>
      <c r="D1607" s="3" t="s">
        <v>139</v>
      </c>
      <c r="E1607" s="9" t="s">
        <v>201</v>
      </c>
      <c r="F1607" s="9" t="s">
        <v>112</v>
      </c>
      <c r="G1607" s="3">
        <f t="array" ref="G1607">INDEX('Aug2021'!$A$1:$BP$55,MATCH($D1607,'Aug2021'!$A:$A,0),MATCH($E1607,'Aug2021'!$2:$2,0))</f>
        <v>0</v>
      </c>
      <c r="H1607" s="3">
        <v>0.0</v>
      </c>
      <c r="I1607" s="3">
        <v>0.0</v>
      </c>
    </row>
    <row r="1608" ht="14.25" customHeight="1">
      <c r="A1608" s="21" t="str">
        <f t="shared" si="8"/>
        <v>Aug2021</v>
      </c>
      <c r="B1608" s="21">
        <v>44409.0</v>
      </c>
      <c r="C1608" s="9">
        <v>66.0</v>
      </c>
      <c r="D1608" s="3" t="s">
        <v>139</v>
      </c>
      <c r="E1608" s="9" t="s">
        <v>202</v>
      </c>
      <c r="F1608" s="9" t="s">
        <v>108</v>
      </c>
      <c r="G1608" s="3">
        <f t="array" ref="G1608">INDEX('Aug2021'!$A$1:$BP$55,MATCH($D1608,'Aug2021'!$A:$A,0),MATCH($E1608,'Aug2021'!$2:$2,0))</f>
        <v>0</v>
      </c>
      <c r="H1608" s="3">
        <v>0.0</v>
      </c>
      <c r="I1608" s="3">
        <v>0.0</v>
      </c>
    </row>
    <row r="1609" ht="14.25" customHeight="1">
      <c r="A1609" s="21" t="str">
        <f t="shared" si="8"/>
        <v>Aug2021</v>
      </c>
      <c r="B1609" s="21">
        <v>44409.0</v>
      </c>
      <c r="C1609" s="9">
        <v>67.0</v>
      </c>
      <c r="D1609" s="3" t="s">
        <v>139</v>
      </c>
      <c r="E1609" s="9" t="s">
        <v>203</v>
      </c>
      <c r="F1609" s="9" t="s">
        <v>108</v>
      </c>
      <c r="G1609" s="3">
        <f t="array" ref="G1609">INDEX('Aug2021'!$A$1:$BP$55,MATCH($D1609,'Aug2021'!$A:$A,0),MATCH($E1609,'Aug2021'!$2:$2,0))</f>
        <v>0</v>
      </c>
      <c r="H1609" s="3">
        <v>0.0</v>
      </c>
      <c r="I1609" s="3">
        <v>0.0</v>
      </c>
    </row>
    <row r="1610" ht="14.25" customHeight="1">
      <c r="A1610" s="21" t="str">
        <f t="shared" si="8"/>
        <v>Aug2021</v>
      </c>
      <c r="B1610" s="21">
        <v>44409.0</v>
      </c>
      <c r="C1610" s="9">
        <v>1.0</v>
      </c>
      <c r="D1610" s="3" t="s">
        <v>211</v>
      </c>
      <c r="E1610" s="9" t="s">
        <v>137</v>
      </c>
      <c r="F1610" s="9" t="s">
        <v>108</v>
      </c>
      <c r="G1610" s="3">
        <f t="array" ref="G1610">INDEX('Aug2021'!$A$1:$BP$55,MATCH($D1610,'Aug2021'!$A:$A,0),MATCH($E1610,'Aug2021'!$2:$2,0))</f>
        <v>0</v>
      </c>
      <c r="H1610" s="3">
        <v>0.0</v>
      </c>
      <c r="I1610" s="3">
        <v>0.0</v>
      </c>
    </row>
    <row r="1611" ht="14.25" customHeight="1">
      <c r="A1611" s="21" t="str">
        <f t="shared" si="8"/>
        <v>Aug2021</v>
      </c>
      <c r="B1611" s="21">
        <v>44409.0</v>
      </c>
      <c r="C1611" s="9">
        <v>2.0</v>
      </c>
      <c r="D1611" s="3" t="s">
        <v>211</v>
      </c>
      <c r="E1611" s="9" t="s">
        <v>138</v>
      </c>
      <c r="F1611" s="9" t="s">
        <v>108</v>
      </c>
      <c r="G1611" s="3">
        <f t="array" ref="G1611">INDEX('Aug2021'!$A$1:$BP$55,MATCH($D1611,'Aug2021'!$A:$A,0),MATCH($E1611,'Aug2021'!$2:$2,0))</f>
        <v>0</v>
      </c>
      <c r="H1611" s="3">
        <v>0.0</v>
      </c>
      <c r="I1611" s="3">
        <v>0.0</v>
      </c>
    </row>
    <row r="1612" ht="14.25" customHeight="1">
      <c r="A1612" s="21" t="str">
        <f t="shared" si="8"/>
        <v>Aug2021</v>
      </c>
      <c r="B1612" s="21">
        <v>44409.0</v>
      </c>
      <c r="C1612" s="9">
        <v>3.0</v>
      </c>
      <c r="D1612" s="3" t="s">
        <v>211</v>
      </c>
      <c r="E1612" s="9" t="s">
        <v>136</v>
      </c>
      <c r="F1612" s="9" t="s">
        <v>108</v>
      </c>
      <c r="G1612" s="3" t="str">
        <f t="array" ref="G1612">INDEX('Aug2021'!$A$1:$BP$55,MATCH($D1612,'Aug2021'!$A:$A,0),MATCH($E1612,'Aug2021'!$2:$2,0))</f>
        <v>Suppressed</v>
      </c>
      <c r="H1612" s="3">
        <v>1.0</v>
      </c>
      <c r="I1612" s="3">
        <v>2.0</v>
      </c>
    </row>
    <row r="1613" ht="14.25" customHeight="1">
      <c r="A1613" s="21" t="str">
        <f t="shared" si="8"/>
        <v>Aug2021</v>
      </c>
      <c r="B1613" s="21">
        <v>44409.0</v>
      </c>
      <c r="C1613" s="9">
        <v>4.0</v>
      </c>
      <c r="D1613" s="3" t="s">
        <v>211</v>
      </c>
      <c r="E1613" s="9" t="s">
        <v>139</v>
      </c>
      <c r="F1613" s="9" t="s">
        <v>108</v>
      </c>
      <c r="G1613" s="3" t="str">
        <f t="array" ref="G1613">INDEX('Aug2021'!$A$1:$BP$55,MATCH($D1613,'Aug2021'!$A:$A,0),MATCH($E1613,'Aug2021'!$2:$2,0))</f>
        <v>Suppressed</v>
      </c>
      <c r="H1613" s="3">
        <v>1.0</v>
      </c>
      <c r="I1613" s="3">
        <v>2.0</v>
      </c>
    </row>
    <row r="1614" ht="14.25" customHeight="1">
      <c r="A1614" s="21" t="str">
        <f t="shared" si="8"/>
        <v>Aug2021</v>
      </c>
      <c r="B1614" s="21">
        <v>44409.0</v>
      </c>
      <c r="C1614" s="9">
        <v>5.0</v>
      </c>
      <c r="D1614" s="3" t="s">
        <v>211</v>
      </c>
      <c r="E1614" s="9" t="s">
        <v>140</v>
      </c>
      <c r="F1614" s="9" t="s">
        <v>108</v>
      </c>
      <c r="G1614" s="3">
        <f t="array" ref="G1614">INDEX('Aug2021'!$A$1:$BP$55,MATCH($D1614,'Aug2021'!$A:$A,0),MATCH($E1614,'Aug2021'!$2:$2,0))</f>
        <v>0</v>
      </c>
      <c r="H1614" s="3">
        <v>0.0</v>
      </c>
      <c r="I1614" s="3">
        <v>0.0</v>
      </c>
    </row>
    <row r="1615" ht="14.25" customHeight="1">
      <c r="A1615" s="21" t="str">
        <f t="shared" si="8"/>
        <v>Aug2021</v>
      </c>
      <c r="B1615" s="21">
        <v>44409.0</v>
      </c>
      <c r="C1615" s="9">
        <v>24.0</v>
      </c>
      <c r="D1615" s="3" t="s">
        <v>211</v>
      </c>
      <c r="E1615" s="9" t="s">
        <v>160</v>
      </c>
      <c r="F1615" s="9" t="s">
        <v>109</v>
      </c>
      <c r="G1615" s="3" t="str">
        <f t="array" ref="G1615">INDEX('Aug2021'!$A$1:$BP$55,MATCH($D1615,'Aug2021'!$A:$A,0),MATCH($E1615,'Aug2021'!$2:$2,0))</f>
        <v>Suppressed</v>
      </c>
      <c r="H1615" s="3">
        <v>1.0</v>
      </c>
      <c r="I1615" s="3">
        <v>2.0</v>
      </c>
    </row>
    <row r="1616" ht="14.25" customHeight="1">
      <c r="A1616" s="21" t="str">
        <f t="shared" si="8"/>
        <v>Aug2021</v>
      </c>
      <c r="B1616" s="21">
        <v>44409.0</v>
      </c>
      <c r="C1616" s="9">
        <v>7.0</v>
      </c>
      <c r="D1616" s="3" t="s">
        <v>211</v>
      </c>
      <c r="E1616" s="9" t="s">
        <v>142</v>
      </c>
      <c r="F1616" s="9" t="s">
        <v>108</v>
      </c>
      <c r="G1616" s="3">
        <f t="array" ref="G1616">INDEX('Aug2021'!$A$1:$BP$55,MATCH($D1616,'Aug2021'!$A:$A,0),MATCH($E1616,'Aug2021'!$2:$2,0))</f>
        <v>0</v>
      </c>
      <c r="H1616" s="3">
        <v>0.0</v>
      </c>
      <c r="I1616" s="3">
        <v>0.0</v>
      </c>
    </row>
    <row r="1617" ht="14.25" customHeight="1">
      <c r="A1617" s="21" t="str">
        <f t="shared" si="8"/>
        <v>Aug2021</v>
      </c>
      <c r="B1617" s="21">
        <v>44409.0</v>
      </c>
      <c r="C1617" s="9">
        <v>8.0</v>
      </c>
      <c r="D1617" s="3" t="s">
        <v>211</v>
      </c>
      <c r="E1617" s="9" t="s">
        <v>143</v>
      </c>
      <c r="F1617" s="9" t="s">
        <v>108</v>
      </c>
      <c r="G1617" s="3">
        <f t="array" ref="G1617">INDEX('Aug2021'!$A$1:$BP$55,MATCH($D1617,'Aug2021'!$A:$A,0),MATCH($E1617,'Aug2021'!$2:$2,0))</f>
        <v>0</v>
      </c>
      <c r="H1617" s="3">
        <v>0.0</v>
      </c>
      <c r="I1617" s="3">
        <v>0.0</v>
      </c>
    </row>
    <row r="1618" ht="14.25" customHeight="1">
      <c r="A1618" s="21" t="str">
        <f t="shared" si="8"/>
        <v>Aug2021</v>
      </c>
      <c r="B1618" s="21">
        <v>44409.0</v>
      </c>
      <c r="C1618" s="9">
        <v>9.0</v>
      </c>
      <c r="D1618" s="3" t="s">
        <v>211</v>
      </c>
      <c r="E1618" s="9" t="s">
        <v>144</v>
      </c>
      <c r="F1618" s="9" t="s">
        <v>108</v>
      </c>
      <c r="G1618" s="3">
        <f t="array" ref="G1618">INDEX('Aug2021'!$A$1:$BP$55,MATCH($D1618,'Aug2021'!$A:$A,0),MATCH($E1618,'Aug2021'!$2:$2,0))</f>
        <v>0</v>
      </c>
      <c r="H1618" s="3">
        <v>0.0</v>
      </c>
      <c r="I1618" s="3">
        <v>0.0</v>
      </c>
    </row>
    <row r="1619" ht="14.25" customHeight="1">
      <c r="A1619" s="21" t="str">
        <f t="shared" si="8"/>
        <v>Aug2021</v>
      </c>
      <c r="B1619" s="21">
        <v>44409.0</v>
      </c>
      <c r="C1619" s="9">
        <v>10.0</v>
      </c>
      <c r="D1619" s="3" t="s">
        <v>211</v>
      </c>
      <c r="E1619" s="9" t="s">
        <v>145</v>
      </c>
      <c r="F1619" s="9" t="s">
        <v>108</v>
      </c>
      <c r="G1619" s="3">
        <f t="array" ref="G1619">INDEX('Aug2021'!$A$1:$BP$55,MATCH($D1619,'Aug2021'!$A:$A,0),MATCH($E1619,'Aug2021'!$2:$2,0))</f>
        <v>0</v>
      </c>
      <c r="H1619" s="3">
        <v>0.0</v>
      </c>
      <c r="I1619" s="3">
        <v>0.0</v>
      </c>
    </row>
    <row r="1620" ht="14.25" customHeight="1">
      <c r="A1620" s="21" t="str">
        <f t="shared" si="8"/>
        <v>Aug2021</v>
      </c>
      <c r="B1620" s="21">
        <v>44409.0</v>
      </c>
      <c r="C1620" s="9">
        <v>11.0</v>
      </c>
      <c r="D1620" s="3" t="s">
        <v>211</v>
      </c>
      <c r="E1620" s="9" t="s">
        <v>146</v>
      </c>
      <c r="F1620" s="9" t="s">
        <v>108</v>
      </c>
      <c r="G1620" s="3" t="str">
        <f t="array" ref="G1620">INDEX('Aug2021'!$A$1:$BP$55,MATCH($D1620,'Aug2021'!$A:$A,0),MATCH($E1620,'Aug2021'!$2:$2,0))</f>
        <v>Suppressed</v>
      </c>
      <c r="H1620" s="3">
        <v>1.0</v>
      </c>
      <c r="I1620" s="3">
        <v>2.0</v>
      </c>
    </row>
    <row r="1621" ht="14.25" customHeight="1">
      <c r="A1621" s="21" t="str">
        <f t="shared" si="8"/>
        <v>Aug2021</v>
      </c>
      <c r="B1621" s="21">
        <v>44409.0</v>
      </c>
      <c r="C1621" s="9">
        <v>12.0</v>
      </c>
      <c r="D1621" s="3" t="s">
        <v>211</v>
      </c>
      <c r="E1621" s="9" t="s">
        <v>147</v>
      </c>
      <c r="F1621" s="9" t="s">
        <v>110</v>
      </c>
      <c r="G1621" s="3">
        <f t="array" ref="G1621">INDEX('Aug2021'!$A$1:$BP$55,MATCH($D1621,'Aug2021'!$A:$A,0),MATCH($E1621,'Aug2021'!$2:$2,0))</f>
        <v>0</v>
      </c>
      <c r="H1621" s="3">
        <v>0.0</v>
      </c>
      <c r="I1621" s="3">
        <v>0.0</v>
      </c>
    </row>
    <row r="1622" ht="14.25" customHeight="1">
      <c r="A1622" s="21" t="str">
        <f t="shared" si="8"/>
        <v>Aug2021</v>
      </c>
      <c r="B1622" s="21">
        <v>44409.0</v>
      </c>
      <c r="C1622" s="9">
        <v>13.0</v>
      </c>
      <c r="D1622" s="3" t="s">
        <v>211</v>
      </c>
      <c r="E1622" s="9" t="s">
        <v>148</v>
      </c>
      <c r="F1622" s="9" t="s">
        <v>108</v>
      </c>
      <c r="G1622" s="3" t="str">
        <f t="array" ref="G1622">INDEX('Aug2021'!$A$1:$BP$55,MATCH($D1622,'Aug2021'!$A:$A,0),MATCH($E1622,'Aug2021'!$2:$2,0))</f>
        <v>Suppressed</v>
      </c>
      <c r="H1622" s="3">
        <v>1.0</v>
      </c>
      <c r="I1622" s="3">
        <v>2.0</v>
      </c>
    </row>
    <row r="1623" ht="14.25" customHeight="1">
      <c r="A1623" s="21" t="str">
        <f t="shared" si="8"/>
        <v>Aug2021</v>
      </c>
      <c r="B1623" s="21">
        <v>44409.0</v>
      </c>
      <c r="C1623" s="9">
        <v>14.0</v>
      </c>
      <c r="D1623" s="3" t="s">
        <v>211</v>
      </c>
      <c r="E1623" s="9" t="s">
        <v>149</v>
      </c>
      <c r="F1623" s="9" t="s">
        <v>108</v>
      </c>
      <c r="G1623" s="3">
        <f t="array" ref="G1623">INDEX('Aug2021'!$A$1:$BP$55,MATCH($D1623,'Aug2021'!$A:$A,0),MATCH($E1623,'Aug2021'!$2:$2,0))</f>
        <v>0</v>
      </c>
      <c r="H1623" s="3">
        <v>0.0</v>
      </c>
      <c r="I1623" s="3">
        <v>0.0</v>
      </c>
    </row>
    <row r="1624" ht="14.25" customHeight="1">
      <c r="A1624" s="21" t="str">
        <f t="shared" si="8"/>
        <v>Aug2021</v>
      </c>
      <c r="B1624" s="21">
        <v>44409.0</v>
      </c>
      <c r="C1624" s="9">
        <v>15.0</v>
      </c>
      <c r="D1624" s="3" t="s">
        <v>211</v>
      </c>
      <c r="E1624" s="9" t="s">
        <v>150</v>
      </c>
      <c r="F1624" s="9" t="s">
        <v>108</v>
      </c>
      <c r="G1624" s="3">
        <f t="array" ref="G1624">INDEX('Aug2021'!$A$1:$BP$55,MATCH($D1624,'Aug2021'!$A:$A,0),MATCH($E1624,'Aug2021'!$2:$2,0))</f>
        <v>0</v>
      </c>
      <c r="H1624" s="3">
        <v>0.0</v>
      </c>
      <c r="I1624" s="3">
        <v>0.0</v>
      </c>
    </row>
    <row r="1625" ht="14.25" customHeight="1">
      <c r="A1625" s="21" t="str">
        <f t="shared" si="8"/>
        <v>Aug2021</v>
      </c>
      <c r="B1625" s="21">
        <v>44409.0</v>
      </c>
      <c r="C1625" s="9">
        <v>16.0</v>
      </c>
      <c r="D1625" s="3" t="s">
        <v>211</v>
      </c>
      <c r="E1625" s="9" t="s">
        <v>151</v>
      </c>
      <c r="F1625" s="9" t="s">
        <v>112</v>
      </c>
      <c r="G1625" s="3">
        <f t="array" ref="G1625">INDEX('Aug2021'!$A$1:$BP$55,MATCH($D1625,'Aug2021'!$A:$A,0),MATCH($E1625,'Aug2021'!$2:$2,0))</f>
        <v>0</v>
      </c>
      <c r="H1625" s="3">
        <v>0.0</v>
      </c>
      <c r="I1625" s="3">
        <v>0.0</v>
      </c>
    </row>
    <row r="1626" ht="14.25" customHeight="1">
      <c r="A1626" s="21" t="str">
        <f t="shared" si="8"/>
        <v>Aug2021</v>
      </c>
      <c r="B1626" s="21">
        <v>44409.0</v>
      </c>
      <c r="C1626" s="9">
        <v>17.0</v>
      </c>
      <c r="D1626" s="3" t="s">
        <v>211</v>
      </c>
      <c r="E1626" s="9" t="s">
        <v>152</v>
      </c>
      <c r="F1626" s="9" t="s">
        <v>153</v>
      </c>
      <c r="G1626" s="3">
        <f t="array" ref="G1626">INDEX('Aug2021'!$A$1:$BP$55,MATCH($D1626,'Aug2021'!$A:$A,0),MATCH($E1626,'Aug2021'!$2:$2,0))</f>
        <v>0</v>
      </c>
      <c r="H1626" s="3">
        <v>0.0</v>
      </c>
      <c r="I1626" s="3">
        <v>0.0</v>
      </c>
    </row>
    <row r="1627" ht="14.25" customHeight="1">
      <c r="A1627" s="21" t="str">
        <f t="shared" si="8"/>
        <v>Aug2021</v>
      </c>
      <c r="B1627" s="21">
        <v>44409.0</v>
      </c>
      <c r="C1627" s="9">
        <v>18.0</v>
      </c>
      <c r="D1627" s="3" t="s">
        <v>211</v>
      </c>
      <c r="E1627" s="9" t="s">
        <v>154</v>
      </c>
      <c r="F1627" s="9" t="s">
        <v>110</v>
      </c>
      <c r="G1627" s="3">
        <f t="array" ref="G1627">INDEX('Aug2021'!$A$1:$BP$55,MATCH($D1627,'Aug2021'!$A:$A,0),MATCH($E1627,'Aug2021'!$2:$2,0))</f>
        <v>0</v>
      </c>
      <c r="H1627" s="3">
        <v>0.0</v>
      </c>
      <c r="I1627" s="3">
        <v>0.0</v>
      </c>
    </row>
    <row r="1628" ht="14.25" customHeight="1">
      <c r="A1628" s="21" t="str">
        <f t="shared" si="8"/>
        <v>Aug2021</v>
      </c>
      <c r="B1628" s="21">
        <v>44409.0</v>
      </c>
      <c r="C1628" s="9">
        <v>19.0</v>
      </c>
      <c r="D1628" s="3" t="s">
        <v>211</v>
      </c>
      <c r="E1628" s="9" t="s">
        <v>155</v>
      </c>
      <c r="F1628" s="9" t="s">
        <v>109</v>
      </c>
      <c r="G1628" s="3">
        <f t="array" ref="G1628">INDEX('Aug2021'!$A$1:$BP$55,MATCH($D1628,'Aug2021'!$A:$A,0),MATCH($E1628,'Aug2021'!$2:$2,0))</f>
        <v>0</v>
      </c>
      <c r="H1628" s="3">
        <v>0.0</v>
      </c>
      <c r="I1628" s="3">
        <v>0.0</v>
      </c>
    </row>
    <row r="1629" ht="14.25" customHeight="1">
      <c r="A1629" s="21" t="str">
        <f t="shared" si="8"/>
        <v>Aug2021</v>
      </c>
      <c r="B1629" s="21">
        <v>44409.0</v>
      </c>
      <c r="C1629" s="9">
        <v>20.0</v>
      </c>
      <c r="D1629" s="3" t="s">
        <v>211</v>
      </c>
      <c r="E1629" s="9" t="s">
        <v>156</v>
      </c>
      <c r="F1629" s="9" t="s">
        <v>112</v>
      </c>
      <c r="G1629" s="3" t="str">
        <f t="array" ref="G1629">INDEX('Aug2021'!$A$1:$BP$55,MATCH($D1629,'Aug2021'!$A:$A,0),MATCH($E1629,'Aug2021'!$2:$2,0))</f>
        <v>Suppressed</v>
      </c>
      <c r="H1629" s="3">
        <v>1.0</v>
      </c>
      <c r="I1629" s="3">
        <v>2.0</v>
      </c>
    </row>
    <row r="1630" ht="14.25" customHeight="1">
      <c r="A1630" s="21" t="str">
        <f t="shared" si="8"/>
        <v>Aug2021</v>
      </c>
      <c r="B1630" s="21">
        <v>44409.0</v>
      </c>
      <c r="C1630" s="9">
        <v>21.0</v>
      </c>
      <c r="D1630" s="3" t="s">
        <v>211</v>
      </c>
      <c r="E1630" s="9" t="s">
        <v>157</v>
      </c>
      <c r="F1630" s="9" t="s">
        <v>108</v>
      </c>
      <c r="G1630" s="3">
        <f t="array" ref="G1630">INDEX('Aug2021'!$A$1:$BP$55,MATCH($D1630,'Aug2021'!$A:$A,0),MATCH($E1630,'Aug2021'!$2:$2,0))</f>
        <v>0</v>
      </c>
      <c r="H1630" s="3">
        <v>0.0</v>
      </c>
      <c r="I1630" s="3">
        <v>0.0</v>
      </c>
    </row>
    <row r="1631" ht="14.25" customHeight="1">
      <c r="A1631" s="21" t="str">
        <f t="shared" si="8"/>
        <v>Aug2021</v>
      </c>
      <c r="B1631" s="21">
        <v>44409.0</v>
      </c>
      <c r="C1631" s="9">
        <v>27.0</v>
      </c>
      <c r="D1631" s="3" t="s">
        <v>211</v>
      </c>
      <c r="E1631" s="9" t="s">
        <v>163</v>
      </c>
      <c r="F1631" s="9" t="s">
        <v>109</v>
      </c>
      <c r="G1631" s="3" t="str">
        <f t="array" ref="G1631">INDEX('Aug2021'!$A$1:$BP$55,MATCH($D1631,'Aug2021'!$A:$A,0),MATCH($E1631,'Aug2021'!$2:$2,0))</f>
        <v>Suppressed</v>
      </c>
      <c r="H1631" s="3">
        <v>1.0</v>
      </c>
      <c r="I1631" s="3">
        <v>2.0</v>
      </c>
    </row>
    <row r="1632" ht="14.25" customHeight="1">
      <c r="A1632" s="21" t="str">
        <f t="shared" si="8"/>
        <v>Aug2021</v>
      </c>
      <c r="B1632" s="21">
        <v>44409.0</v>
      </c>
      <c r="C1632" s="9">
        <v>23.0</v>
      </c>
      <c r="D1632" s="3" t="s">
        <v>211</v>
      </c>
      <c r="E1632" s="9" t="s">
        <v>159</v>
      </c>
      <c r="F1632" s="9" t="s">
        <v>110</v>
      </c>
      <c r="G1632" s="3">
        <f t="array" ref="G1632">INDEX('Aug2021'!$A$1:$BP$55,MATCH($D1632,'Aug2021'!$A:$A,0),MATCH($E1632,'Aug2021'!$2:$2,0))</f>
        <v>0</v>
      </c>
      <c r="H1632" s="3">
        <v>0.0</v>
      </c>
      <c r="I1632" s="3">
        <v>0.0</v>
      </c>
    </row>
    <row r="1633" ht="14.25" customHeight="1">
      <c r="A1633" s="21" t="str">
        <f t="shared" si="8"/>
        <v>Aug2021</v>
      </c>
      <c r="B1633" s="21">
        <v>44409.0</v>
      </c>
      <c r="C1633" s="9">
        <v>40.0</v>
      </c>
      <c r="D1633" s="3" t="s">
        <v>211</v>
      </c>
      <c r="E1633" s="9" t="s">
        <v>176</v>
      </c>
      <c r="F1633" s="9" t="s">
        <v>109</v>
      </c>
      <c r="G1633" s="3" t="str">
        <f t="array" ref="G1633">INDEX('Aug2021'!$A$1:$BP$55,MATCH($D1633,'Aug2021'!$A:$A,0),MATCH($E1633,'Aug2021'!$2:$2,0))</f>
        <v>Suppressed</v>
      </c>
      <c r="H1633" s="3">
        <v>1.0</v>
      </c>
      <c r="I1633" s="3">
        <v>2.0</v>
      </c>
    </row>
    <row r="1634" ht="14.25" customHeight="1">
      <c r="A1634" s="21" t="str">
        <f t="shared" si="8"/>
        <v>Aug2021</v>
      </c>
      <c r="B1634" s="21">
        <v>44409.0</v>
      </c>
      <c r="C1634" s="9">
        <v>25.0</v>
      </c>
      <c r="D1634" s="3" t="s">
        <v>211</v>
      </c>
      <c r="E1634" s="9" t="s">
        <v>161</v>
      </c>
      <c r="F1634" s="9" t="s">
        <v>108</v>
      </c>
      <c r="G1634" s="3">
        <f t="array" ref="G1634">INDEX('Aug2021'!$A$1:$BP$55,MATCH($D1634,'Aug2021'!$A:$A,0),MATCH($E1634,'Aug2021'!$2:$2,0))</f>
        <v>0</v>
      </c>
      <c r="H1634" s="3">
        <v>0.0</v>
      </c>
      <c r="I1634" s="3">
        <v>0.0</v>
      </c>
    </row>
    <row r="1635" ht="14.25" customHeight="1">
      <c r="A1635" s="21" t="str">
        <f t="shared" si="8"/>
        <v>Aug2021</v>
      </c>
      <c r="B1635" s="21">
        <v>44409.0</v>
      </c>
      <c r="C1635" s="9">
        <v>26.0</v>
      </c>
      <c r="D1635" s="3" t="s">
        <v>211</v>
      </c>
      <c r="E1635" s="9" t="s">
        <v>162</v>
      </c>
      <c r="F1635" s="9" t="s">
        <v>111</v>
      </c>
      <c r="G1635" s="3" t="str">
        <f t="array" ref="G1635">INDEX('Aug2021'!$A$1:$BP$55,MATCH($D1635,'Aug2021'!$A:$A,0),MATCH($E1635,'Aug2021'!$2:$2,0))</f>
        <v>Suppressed</v>
      </c>
      <c r="H1635" s="3">
        <v>1.0</v>
      </c>
      <c r="I1635" s="3">
        <v>2.0</v>
      </c>
    </row>
    <row r="1636" ht="14.25" customHeight="1">
      <c r="A1636" s="21" t="str">
        <f t="shared" si="8"/>
        <v>Aug2021</v>
      </c>
      <c r="B1636" s="21">
        <v>44409.0</v>
      </c>
      <c r="C1636" s="9">
        <v>56.0</v>
      </c>
      <c r="D1636" s="3" t="s">
        <v>211</v>
      </c>
      <c r="E1636" s="9" t="s">
        <v>192</v>
      </c>
      <c r="F1636" s="9" t="s">
        <v>109</v>
      </c>
      <c r="G1636" s="3" t="str">
        <f t="array" ref="G1636">INDEX('Aug2021'!$A$1:$BP$55,MATCH($D1636,'Aug2021'!$A:$A,0),MATCH($E1636,'Aug2021'!$2:$2,0))</f>
        <v>Suppressed</v>
      </c>
      <c r="H1636" s="3">
        <v>1.0</v>
      </c>
      <c r="I1636" s="3">
        <v>2.0</v>
      </c>
    </row>
    <row r="1637" ht="14.25" customHeight="1">
      <c r="A1637" s="21" t="str">
        <f t="shared" si="8"/>
        <v>Aug2021</v>
      </c>
      <c r="B1637" s="21">
        <v>44409.0</v>
      </c>
      <c r="C1637" s="9">
        <v>28.0</v>
      </c>
      <c r="D1637" s="3" t="s">
        <v>211</v>
      </c>
      <c r="E1637" s="9" t="s">
        <v>164</v>
      </c>
      <c r="F1637" s="9" t="s">
        <v>112</v>
      </c>
      <c r="G1637" s="3">
        <f t="array" ref="G1637">INDEX('Aug2021'!$A$1:$BP$55,MATCH($D1637,'Aug2021'!$A:$A,0),MATCH($E1637,'Aug2021'!$2:$2,0))</f>
        <v>0</v>
      </c>
      <c r="H1637" s="3">
        <v>0.0</v>
      </c>
      <c r="I1637" s="3">
        <v>0.0</v>
      </c>
    </row>
    <row r="1638" ht="14.25" customHeight="1">
      <c r="A1638" s="21" t="str">
        <f t="shared" si="8"/>
        <v>Aug2021</v>
      </c>
      <c r="B1638" s="21">
        <v>44409.0</v>
      </c>
      <c r="C1638" s="9">
        <v>29.0</v>
      </c>
      <c r="D1638" s="3" t="s">
        <v>211</v>
      </c>
      <c r="E1638" s="9" t="s">
        <v>165</v>
      </c>
      <c r="F1638" s="9" t="s">
        <v>111</v>
      </c>
      <c r="G1638" s="3">
        <f t="array" ref="G1638">INDEX('Aug2021'!$A$1:$BP$55,MATCH($D1638,'Aug2021'!$A:$A,0),MATCH($E1638,'Aug2021'!$2:$2,0))</f>
        <v>0</v>
      </c>
      <c r="H1638" s="3">
        <v>0.0</v>
      </c>
      <c r="I1638" s="3">
        <v>0.0</v>
      </c>
    </row>
    <row r="1639" ht="14.25" customHeight="1">
      <c r="A1639" s="21" t="str">
        <f t="shared" si="8"/>
        <v>Aug2021</v>
      </c>
      <c r="B1639" s="21">
        <v>44409.0</v>
      </c>
      <c r="C1639" s="9">
        <v>30.0</v>
      </c>
      <c r="D1639" s="3" t="s">
        <v>211</v>
      </c>
      <c r="E1639" s="9" t="s">
        <v>166</v>
      </c>
      <c r="F1639" s="9" t="s">
        <v>108</v>
      </c>
      <c r="G1639" s="3">
        <f t="array" ref="G1639">INDEX('Aug2021'!$A$1:$BP$55,MATCH($D1639,'Aug2021'!$A:$A,0),MATCH($E1639,'Aug2021'!$2:$2,0))</f>
        <v>0</v>
      </c>
      <c r="H1639" s="3">
        <v>0.0</v>
      </c>
      <c r="I1639" s="3">
        <v>0.0</v>
      </c>
    </row>
    <row r="1640" ht="14.25" customHeight="1">
      <c r="A1640" s="21" t="str">
        <f t="shared" si="8"/>
        <v>Aug2021</v>
      </c>
      <c r="B1640" s="21">
        <v>44409.0</v>
      </c>
      <c r="C1640" s="9">
        <v>31.0</v>
      </c>
      <c r="D1640" s="3" t="s">
        <v>211</v>
      </c>
      <c r="E1640" s="9" t="s">
        <v>167</v>
      </c>
      <c r="F1640" s="9" t="s">
        <v>109</v>
      </c>
      <c r="G1640" s="3">
        <f t="array" ref="G1640">INDEX('Aug2021'!$A$1:$BP$55,MATCH($D1640,'Aug2021'!$A:$A,0),MATCH($E1640,'Aug2021'!$2:$2,0))</f>
        <v>0</v>
      </c>
      <c r="H1640" s="3">
        <v>0.0</v>
      </c>
      <c r="I1640" s="3">
        <v>0.0</v>
      </c>
    </row>
    <row r="1641" ht="14.25" customHeight="1">
      <c r="A1641" s="21" t="str">
        <f t="shared" si="8"/>
        <v>Aug2021</v>
      </c>
      <c r="B1641" s="21">
        <v>44409.0</v>
      </c>
      <c r="C1641" s="9">
        <v>32.0</v>
      </c>
      <c r="D1641" s="3" t="s">
        <v>211</v>
      </c>
      <c r="E1641" s="9" t="s">
        <v>168</v>
      </c>
      <c r="F1641" s="9" t="s">
        <v>112</v>
      </c>
      <c r="G1641" s="3">
        <f t="array" ref="G1641">INDEX('Aug2021'!$A$1:$BP$55,MATCH($D1641,'Aug2021'!$A:$A,0),MATCH($E1641,'Aug2021'!$2:$2,0))</f>
        <v>0</v>
      </c>
      <c r="H1641" s="3">
        <v>0.0</v>
      </c>
      <c r="I1641" s="3">
        <v>0.0</v>
      </c>
    </row>
    <row r="1642" ht="14.25" customHeight="1">
      <c r="A1642" s="21" t="str">
        <f t="shared" si="8"/>
        <v>Aug2021</v>
      </c>
      <c r="B1642" s="21">
        <v>44409.0</v>
      </c>
      <c r="C1642" s="9">
        <v>33.0</v>
      </c>
      <c r="D1642" s="3" t="s">
        <v>211</v>
      </c>
      <c r="E1642" s="9" t="s">
        <v>169</v>
      </c>
      <c r="F1642" s="9" t="s">
        <v>110</v>
      </c>
      <c r="G1642" s="3">
        <f t="array" ref="G1642">INDEX('Aug2021'!$A$1:$BP$55,MATCH($D1642,'Aug2021'!$A:$A,0),MATCH($E1642,'Aug2021'!$2:$2,0))</f>
        <v>0</v>
      </c>
      <c r="H1642" s="3">
        <v>0.0</v>
      </c>
      <c r="I1642" s="3">
        <v>0.0</v>
      </c>
    </row>
    <row r="1643" ht="14.25" customHeight="1">
      <c r="A1643" s="21" t="str">
        <f t="shared" si="8"/>
        <v>Aug2021</v>
      </c>
      <c r="B1643" s="21">
        <v>44409.0</v>
      </c>
      <c r="C1643" s="9">
        <v>34.0</v>
      </c>
      <c r="D1643" s="3" t="s">
        <v>211</v>
      </c>
      <c r="E1643" s="9" t="s">
        <v>170</v>
      </c>
      <c r="F1643" s="9" t="s">
        <v>109</v>
      </c>
      <c r="G1643" s="3">
        <f t="array" ref="G1643">INDEX('Aug2021'!$A$1:$BP$55,MATCH($D1643,'Aug2021'!$A:$A,0),MATCH($E1643,'Aug2021'!$2:$2,0))</f>
        <v>0</v>
      </c>
      <c r="H1643" s="3">
        <v>0.0</v>
      </c>
      <c r="I1643" s="3">
        <v>0.0</v>
      </c>
    </row>
    <row r="1644" ht="14.25" customHeight="1">
      <c r="A1644" s="21" t="str">
        <f t="shared" si="8"/>
        <v>Aug2021</v>
      </c>
      <c r="B1644" s="21">
        <v>44409.0</v>
      </c>
      <c r="C1644" s="9">
        <v>35.0</v>
      </c>
      <c r="D1644" s="3" t="s">
        <v>211</v>
      </c>
      <c r="E1644" s="9" t="s">
        <v>171</v>
      </c>
      <c r="F1644" s="9" t="s">
        <v>108</v>
      </c>
      <c r="G1644" s="3">
        <f t="array" ref="G1644">INDEX('Aug2021'!$A$1:$BP$55,MATCH($D1644,'Aug2021'!$A:$A,0),MATCH($E1644,'Aug2021'!$2:$2,0))</f>
        <v>0</v>
      </c>
      <c r="H1644" s="3">
        <v>0.0</v>
      </c>
      <c r="I1644" s="3">
        <v>0.0</v>
      </c>
    </row>
    <row r="1645" ht="14.25" customHeight="1">
      <c r="A1645" s="21" t="str">
        <f t="shared" si="8"/>
        <v>Aug2021</v>
      </c>
      <c r="B1645" s="21">
        <v>44409.0</v>
      </c>
      <c r="C1645" s="9">
        <v>36.0</v>
      </c>
      <c r="D1645" s="3" t="s">
        <v>211</v>
      </c>
      <c r="E1645" s="9" t="s">
        <v>172</v>
      </c>
      <c r="F1645" s="9" t="s">
        <v>111</v>
      </c>
      <c r="G1645" s="3">
        <f t="array" ref="G1645">INDEX('Aug2021'!$A$1:$BP$55,MATCH($D1645,'Aug2021'!$A:$A,0),MATCH($E1645,'Aug2021'!$2:$2,0))</f>
        <v>0</v>
      </c>
      <c r="H1645" s="3">
        <v>0.0</v>
      </c>
      <c r="I1645" s="3">
        <v>0.0</v>
      </c>
    </row>
    <row r="1646" ht="14.25" customHeight="1">
      <c r="A1646" s="21" t="str">
        <f t="shared" si="8"/>
        <v>Aug2021</v>
      </c>
      <c r="B1646" s="21">
        <v>44409.0</v>
      </c>
      <c r="C1646" s="9">
        <v>37.0</v>
      </c>
      <c r="D1646" s="3" t="s">
        <v>211</v>
      </c>
      <c r="E1646" s="9" t="s">
        <v>173</v>
      </c>
      <c r="F1646" s="9" t="s">
        <v>110</v>
      </c>
      <c r="G1646" s="3">
        <f t="array" ref="G1646">INDEX('Aug2021'!$A$1:$BP$55,MATCH($D1646,'Aug2021'!$A:$A,0),MATCH($E1646,'Aug2021'!$2:$2,0))</f>
        <v>0</v>
      </c>
      <c r="H1646" s="3">
        <v>0.0</v>
      </c>
      <c r="I1646" s="3">
        <v>0.0</v>
      </c>
    </row>
    <row r="1647" ht="14.25" customHeight="1">
      <c r="A1647" s="21" t="str">
        <f t="shared" si="8"/>
        <v>Aug2021</v>
      </c>
      <c r="B1647" s="21">
        <v>44409.0</v>
      </c>
      <c r="C1647" s="9">
        <v>38.0</v>
      </c>
      <c r="D1647" s="3" t="s">
        <v>211</v>
      </c>
      <c r="E1647" s="9" t="s">
        <v>174</v>
      </c>
      <c r="F1647" s="9" t="s">
        <v>114</v>
      </c>
      <c r="G1647" s="3">
        <f t="array" ref="G1647">INDEX('Aug2021'!$A$1:$BP$55,MATCH($D1647,'Aug2021'!$A:$A,0),MATCH($E1647,'Aug2021'!$2:$2,0))</f>
        <v>0</v>
      </c>
      <c r="H1647" s="3">
        <v>0.0</v>
      </c>
      <c r="I1647" s="3">
        <v>0.0</v>
      </c>
    </row>
    <row r="1648" ht="14.25" customHeight="1">
      <c r="A1648" s="21" t="str">
        <f t="shared" si="8"/>
        <v>Aug2021</v>
      </c>
      <c r="B1648" s="21">
        <v>44409.0</v>
      </c>
      <c r="C1648" s="9">
        <v>39.0</v>
      </c>
      <c r="D1648" s="3" t="s">
        <v>211</v>
      </c>
      <c r="E1648" s="9" t="s">
        <v>175</v>
      </c>
      <c r="F1648" s="9" t="s">
        <v>112</v>
      </c>
      <c r="G1648" s="3">
        <f t="array" ref="G1648">INDEX('Aug2021'!$A$1:$BP$55,MATCH($D1648,'Aug2021'!$A:$A,0),MATCH($E1648,'Aug2021'!$2:$2,0))</f>
        <v>0</v>
      </c>
      <c r="H1648" s="3">
        <v>0.0</v>
      </c>
      <c r="I1648" s="3">
        <v>0.0</v>
      </c>
    </row>
    <row r="1649" ht="14.25" customHeight="1">
      <c r="A1649" s="21" t="str">
        <f t="shared" si="8"/>
        <v>Aug2021</v>
      </c>
      <c r="B1649" s="21">
        <v>44409.0</v>
      </c>
      <c r="C1649" s="9">
        <v>6.0</v>
      </c>
      <c r="D1649" s="3" t="s">
        <v>193</v>
      </c>
      <c r="E1649" s="9" t="s">
        <v>141</v>
      </c>
      <c r="F1649" s="9" t="s">
        <v>109</v>
      </c>
      <c r="G1649" s="3" t="str">
        <f t="array" ref="G1649">INDEX('Aug2021'!$A$1:$BP$55,MATCH($D1649,'Aug2021'!$A:$A,0),MATCH($E1649,'Aug2021'!$2:$2,0))</f>
        <v>Suppressed</v>
      </c>
      <c r="H1649" s="3">
        <v>1.0</v>
      </c>
      <c r="I1649" s="3">
        <v>2.0</v>
      </c>
    </row>
    <row r="1650" ht="14.25" customHeight="1">
      <c r="A1650" s="21" t="str">
        <f t="shared" si="8"/>
        <v>Aug2021</v>
      </c>
      <c r="B1650" s="21">
        <v>44409.0</v>
      </c>
      <c r="C1650" s="9">
        <v>41.0</v>
      </c>
      <c r="D1650" s="3" t="s">
        <v>211</v>
      </c>
      <c r="E1650" s="9" t="s">
        <v>177</v>
      </c>
      <c r="F1650" s="9" t="s">
        <v>109</v>
      </c>
      <c r="G1650" s="3">
        <f t="array" ref="G1650">INDEX('Aug2021'!$A$1:$BP$55,MATCH($D1650,'Aug2021'!$A:$A,0),MATCH($E1650,'Aug2021'!$2:$2,0))</f>
        <v>0</v>
      </c>
      <c r="H1650" s="3">
        <v>0.0</v>
      </c>
      <c r="I1650" s="3">
        <v>0.0</v>
      </c>
    </row>
    <row r="1651" ht="14.25" customHeight="1">
      <c r="A1651" s="21" t="str">
        <f t="shared" si="8"/>
        <v>Aug2021</v>
      </c>
      <c r="B1651" s="21">
        <v>44409.0</v>
      </c>
      <c r="C1651" s="9">
        <v>42.0</v>
      </c>
      <c r="D1651" s="3" t="s">
        <v>211</v>
      </c>
      <c r="E1651" s="9" t="s">
        <v>178</v>
      </c>
      <c r="F1651" s="9" t="s">
        <v>108</v>
      </c>
      <c r="G1651" s="3">
        <f t="array" ref="G1651">INDEX('Aug2021'!$A$1:$BP$55,MATCH($D1651,'Aug2021'!$A:$A,0),MATCH($E1651,'Aug2021'!$2:$2,0))</f>
        <v>0</v>
      </c>
      <c r="H1651" s="3">
        <v>0.0</v>
      </c>
      <c r="I1651" s="3">
        <v>0.0</v>
      </c>
    </row>
    <row r="1652" ht="14.25" customHeight="1">
      <c r="A1652" s="21" t="str">
        <f t="shared" si="8"/>
        <v>Aug2021</v>
      </c>
      <c r="B1652" s="21">
        <v>44409.0</v>
      </c>
      <c r="C1652" s="9">
        <v>43.0</v>
      </c>
      <c r="D1652" s="3" t="s">
        <v>211</v>
      </c>
      <c r="E1652" s="9" t="s">
        <v>179</v>
      </c>
      <c r="F1652" s="9" t="s">
        <v>109</v>
      </c>
      <c r="G1652" s="3">
        <f t="array" ref="G1652">INDEX('Aug2021'!$A$1:$BP$55,MATCH($D1652,'Aug2021'!$A:$A,0),MATCH($E1652,'Aug2021'!$2:$2,0))</f>
        <v>0</v>
      </c>
      <c r="H1652" s="3">
        <v>0.0</v>
      </c>
      <c r="I1652" s="3">
        <v>0.0</v>
      </c>
    </row>
    <row r="1653" ht="14.25" customHeight="1">
      <c r="A1653" s="21" t="str">
        <f t="shared" si="8"/>
        <v>Aug2021</v>
      </c>
      <c r="B1653" s="21">
        <v>44409.0</v>
      </c>
      <c r="C1653" s="9">
        <v>44.0</v>
      </c>
      <c r="D1653" s="3" t="s">
        <v>211</v>
      </c>
      <c r="E1653" s="9" t="s">
        <v>180</v>
      </c>
      <c r="F1653" s="9" t="s">
        <v>110</v>
      </c>
      <c r="G1653" s="3">
        <f t="array" ref="G1653">INDEX('Aug2021'!$A$1:$BP$55,MATCH($D1653,'Aug2021'!$A:$A,0),MATCH($E1653,'Aug2021'!$2:$2,0))</f>
        <v>0</v>
      </c>
      <c r="H1653" s="3">
        <v>0.0</v>
      </c>
      <c r="I1653" s="3">
        <v>0.0</v>
      </c>
    </row>
    <row r="1654" ht="14.25" customHeight="1">
      <c r="A1654" s="21" t="str">
        <f t="shared" si="8"/>
        <v>Aug2021</v>
      </c>
      <c r="B1654" s="21">
        <v>44409.0</v>
      </c>
      <c r="C1654" s="9">
        <v>45.0</v>
      </c>
      <c r="D1654" s="3" t="s">
        <v>211</v>
      </c>
      <c r="E1654" s="9" t="s">
        <v>181</v>
      </c>
      <c r="F1654" s="9" t="s">
        <v>108</v>
      </c>
      <c r="G1654" s="3">
        <f t="array" ref="G1654">INDEX('Aug2021'!$A$1:$BP$55,MATCH($D1654,'Aug2021'!$A:$A,0),MATCH($E1654,'Aug2021'!$2:$2,0))</f>
        <v>0</v>
      </c>
      <c r="H1654" s="3">
        <v>0.0</v>
      </c>
      <c r="I1654" s="3">
        <v>0.0</v>
      </c>
    </row>
    <row r="1655" ht="14.25" customHeight="1">
      <c r="A1655" s="21" t="str">
        <f t="shared" si="8"/>
        <v>Aug2021</v>
      </c>
      <c r="B1655" s="21">
        <v>44409.0</v>
      </c>
      <c r="C1655" s="9">
        <v>46.0</v>
      </c>
      <c r="D1655" s="3" t="s">
        <v>211</v>
      </c>
      <c r="E1655" s="9" t="s">
        <v>182</v>
      </c>
      <c r="F1655" s="9" t="s">
        <v>109</v>
      </c>
      <c r="G1655" s="3">
        <f t="array" ref="G1655">INDEX('Aug2021'!$A$1:$BP$55,MATCH($D1655,'Aug2021'!$A:$A,0),MATCH($E1655,'Aug2021'!$2:$2,0))</f>
        <v>0</v>
      </c>
      <c r="H1655" s="3">
        <v>0.0</v>
      </c>
      <c r="I1655" s="3">
        <v>0.0</v>
      </c>
    </row>
    <row r="1656" ht="14.25" customHeight="1">
      <c r="A1656" s="21" t="str">
        <f t="shared" si="8"/>
        <v>Aug2021</v>
      </c>
      <c r="B1656" s="21">
        <v>44409.0</v>
      </c>
      <c r="C1656" s="9">
        <v>47.0</v>
      </c>
      <c r="D1656" s="3" t="s">
        <v>211</v>
      </c>
      <c r="E1656" s="9" t="s">
        <v>183</v>
      </c>
      <c r="F1656" s="9" t="s">
        <v>111</v>
      </c>
      <c r="G1656" s="3">
        <f t="array" ref="G1656">INDEX('Aug2021'!$A$1:$BP$55,MATCH($D1656,'Aug2021'!$A:$A,0),MATCH($E1656,'Aug2021'!$2:$2,0))</f>
        <v>0</v>
      </c>
      <c r="H1656" s="3">
        <v>0.0</v>
      </c>
      <c r="I1656" s="3">
        <v>0.0</v>
      </c>
    </row>
    <row r="1657" ht="14.25" customHeight="1">
      <c r="A1657" s="21" t="str">
        <f t="shared" si="8"/>
        <v>Aug2021</v>
      </c>
      <c r="B1657" s="21">
        <v>44409.0</v>
      </c>
      <c r="C1657" s="9">
        <v>48.0</v>
      </c>
      <c r="D1657" s="3" t="s">
        <v>211</v>
      </c>
      <c r="E1657" s="9" t="s">
        <v>184</v>
      </c>
      <c r="F1657" s="9" t="s">
        <v>108</v>
      </c>
      <c r="G1657" s="3">
        <f t="array" ref="G1657">INDEX('Aug2021'!$A$1:$BP$55,MATCH($D1657,'Aug2021'!$A:$A,0),MATCH($E1657,'Aug2021'!$2:$2,0))</f>
        <v>0</v>
      </c>
      <c r="H1657" s="3">
        <v>0.0</v>
      </c>
      <c r="I1657" s="3">
        <v>0.0</v>
      </c>
    </row>
    <row r="1658" ht="14.25" customHeight="1">
      <c r="A1658" s="21" t="str">
        <f t="shared" si="8"/>
        <v>Aug2021</v>
      </c>
      <c r="B1658" s="21">
        <v>44409.0</v>
      </c>
      <c r="C1658" s="9">
        <v>49.0</v>
      </c>
      <c r="D1658" s="3" t="s">
        <v>211</v>
      </c>
      <c r="E1658" s="9" t="s">
        <v>185</v>
      </c>
      <c r="F1658" s="9" t="s">
        <v>110</v>
      </c>
      <c r="G1658" s="3">
        <f t="array" ref="G1658">INDEX('Aug2021'!$A$1:$BP$55,MATCH($D1658,'Aug2021'!$A:$A,0),MATCH($E1658,'Aug2021'!$2:$2,0))</f>
        <v>0</v>
      </c>
      <c r="H1658" s="3">
        <v>0.0</v>
      </c>
      <c r="I1658" s="3">
        <v>0.0</v>
      </c>
    </row>
    <row r="1659" ht="14.25" customHeight="1">
      <c r="A1659" s="21" t="str">
        <f t="shared" si="8"/>
        <v>Aug2021</v>
      </c>
      <c r="B1659" s="21">
        <v>44409.0</v>
      </c>
      <c r="C1659" s="9">
        <v>50.0</v>
      </c>
      <c r="D1659" s="3" t="s">
        <v>211</v>
      </c>
      <c r="E1659" s="9" t="s">
        <v>186</v>
      </c>
      <c r="F1659" s="9" t="s">
        <v>108</v>
      </c>
      <c r="G1659" s="3">
        <f t="array" ref="G1659">INDEX('Aug2021'!$A$1:$BP$55,MATCH($D1659,'Aug2021'!$A:$A,0),MATCH($E1659,'Aug2021'!$2:$2,0))</f>
        <v>0</v>
      </c>
      <c r="H1659" s="3">
        <v>0.0</v>
      </c>
      <c r="I1659" s="3">
        <v>0.0</v>
      </c>
    </row>
    <row r="1660" ht="14.25" customHeight="1">
      <c r="A1660" s="21" t="str">
        <f t="shared" si="8"/>
        <v>Aug2021</v>
      </c>
      <c r="B1660" s="21">
        <v>44409.0</v>
      </c>
      <c r="C1660" s="9">
        <v>51.0</v>
      </c>
      <c r="D1660" s="3" t="s">
        <v>211</v>
      </c>
      <c r="E1660" s="9" t="s">
        <v>187</v>
      </c>
      <c r="F1660" s="9" t="s">
        <v>110</v>
      </c>
      <c r="G1660" s="3">
        <f t="array" ref="G1660">INDEX('Aug2021'!$A$1:$BP$55,MATCH($D1660,'Aug2021'!$A:$A,0),MATCH($E1660,'Aug2021'!$2:$2,0))</f>
        <v>0</v>
      </c>
      <c r="H1660" s="3">
        <v>0.0</v>
      </c>
      <c r="I1660" s="3">
        <v>0.0</v>
      </c>
    </row>
    <row r="1661" ht="14.25" customHeight="1">
      <c r="A1661" s="21" t="str">
        <f t="shared" si="8"/>
        <v>Aug2021</v>
      </c>
      <c r="B1661" s="21">
        <v>44409.0</v>
      </c>
      <c r="C1661" s="9">
        <v>52.0</v>
      </c>
      <c r="D1661" s="3" t="s">
        <v>211</v>
      </c>
      <c r="E1661" s="9" t="s">
        <v>188</v>
      </c>
      <c r="F1661" s="9" t="s">
        <v>108</v>
      </c>
      <c r="G1661" s="3">
        <f t="array" ref="G1661">INDEX('Aug2021'!$A$1:$BP$55,MATCH($D1661,'Aug2021'!$A:$A,0),MATCH($E1661,'Aug2021'!$2:$2,0))</f>
        <v>0</v>
      </c>
      <c r="H1661" s="3">
        <v>0.0</v>
      </c>
      <c r="I1661" s="3">
        <v>0.0</v>
      </c>
    </row>
    <row r="1662" ht="14.25" customHeight="1">
      <c r="A1662" s="21" t="str">
        <f t="shared" si="8"/>
        <v>Aug2021</v>
      </c>
      <c r="B1662" s="21">
        <v>44409.0</v>
      </c>
      <c r="C1662" s="9">
        <v>53.0</v>
      </c>
      <c r="D1662" s="3" t="s">
        <v>211</v>
      </c>
      <c r="E1662" s="9" t="s">
        <v>189</v>
      </c>
      <c r="F1662" s="9" t="s">
        <v>108</v>
      </c>
      <c r="G1662" s="3">
        <f t="array" ref="G1662">INDEX('Aug2021'!$A$1:$BP$55,MATCH($D1662,'Aug2021'!$A:$A,0),MATCH($E1662,'Aug2021'!$2:$2,0))</f>
        <v>0</v>
      </c>
      <c r="H1662" s="3">
        <v>0.0</v>
      </c>
      <c r="I1662" s="3">
        <v>0.0</v>
      </c>
    </row>
    <row r="1663" ht="14.25" customHeight="1">
      <c r="A1663" s="21" t="str">
        <f t="shared" si="8"/>
        <v>Aug2021</v>
      </c>
      <c r="B1663" s="21">
        <v>44409.0</v>
      </c>
      <c r="C1663" s="9">
        <v>54.0</v>
      </c>
      <c r="D1663" s="3" t="s">
        <v>211</v>
      </c>
      <c r="E1663" s="9" t="s">
        <v>190</v>
      </c>
      <c r="F1663" s="9" t="s">
        <v>108</v>
      </c>
      <c r="G1663" s="3">
        <f t="array" ref="G1663">INDEX('Aug2021'!$A$1:$BP$55,MATCH($D1663,'Aug2021'!$A:$A,0),MATCH($E1663,'Aug2021'!$2:$2,0))</f>
        <v>0</v>
      </c>
      <c r="H1663" s="3">
        <v>0.0</v>
      </c>
      <c r="I1663" s="3">
        <v>0.0</v>
      </c>
    </row>
    <row r="1664" ht="14.25" customHeight="1">
      <c r="A1664" s="21" t="str">
        <f t="shared" si="8"/>
        <v>Aug2021</v>
      </c>
      <c r="B1664" s="21">
        <v>44409.0</v>
      </c>
      <c r="C1664" s="9">
        <v>55.0</v>
      </c>
      <c r="D1664" s="3" t="s">
        <v>211</v>
      </c>
      <c r="E1664" s="9" t="s">
        <v>191</v>
      </c>
      <c r="F1664" s="9" t="s">
        <v>112</v>
      </c>
      <c r="G1664" s="3">
        <f t="array" ref="G1664">INDEX('Aug2021'!$A$1:$BP$55,MATCH($D1664,'Aug2021'!$A:$A,0),MATCH($E1664,'Aug2021'!$2:$2,0))</f>
        <v>0</v>
      </c>
      <c r="H1664" s="3">
        <v>0.0</v>
      </c>
      <c r="I1664" s="3">
        <v>0.0</v>
      </c>
    </row>
    <row r="1665" ht="14.25" customHeight="1">
      <c r="A1665" s="21" t="str">
        <f t="shared" si="8"/>
        <v>Aug2021</v>
      </c>
      <c r="B1665" s="21">
        <v>44409.0</v>
      </c>
      <c r="C1665" s="9">
        <v>19.0</v>
      </c>
      <c r="D1665" s="3" t="s">
        <v>144</v>
      </c>
      <c r="E1665" s="9" t="s">
        <v>155</v>
      </c>
      <c r="F1665" s="9" t="s">
        <v>109</v>
      </c>
      <c r="G1665" s="3" t="str">
        <f t="array" ref="G1665">INDEX('Aug2021'!$A$1:$BP$55,MATCH($D1665,'Aug2021'!$A:$A,0),MATCH($E1665,'Aug2021'!$2:$2,0))</f>
        <v>Suppressed</v>
      </c>
      <c r="H1665" s="3">
        <v>1.0</v>
      </c>
      <c r="I1665" s="3">
        <v>2.0</v>
      </c>
    </row>
    <row r="1666" ht="14.25" customHeight="1">
      <c r="A1666" s="21" t="str">
        <f t="shared" si="8"/>
        <v>Aug2021</v>
      </c>
      <c r="B1666" s="21">
        <v>44409.0</v>
      </c>
      <c r="C1666" s="9">
        <v>57.0</v>
      </c>
      <c r="D1666" s="3" t="s">
        <v>211</v>
      </c>
      <c r="E1666" s="9" t="s">
        <v>193</v>
      </c>
      <c r="F1666" s="9" t="s">
        <v>108</v>
      </c>
      <c r="G1666" s="3">
        <f t="array" ref="G1666">INDEX('Aug2021'!$A$1:$BP$55,MATCH($D1666,'Aug2021'!$A:$A,0),MATCH($E1666,'Aug2021'!$2:$2,0))</f>
        <v>0</v>
      </c>
      <c r="H1666" s="3">
        <v>0.0</v>
      </c>
      <c r="I1666" s="3">
        <v>0.0</v>
      </c>
    </row>
    <row r="1667" ht="14.25" customHeight="1">
      <c r="A1667" s="21" t="str">
        <f t="shared" si="8"/>
        <v>Aug2021</v>
      </c>
      <c r="B1667" s="21">
        <v>44409.0</v>
      </c>
      <c r="C1667" s="9">
        <v>58.0</v>
      </c>
      <c r="D1667" s="3" t="s">
        <v>211</v>
      </c>
      <c r="E1667" s="9" t="s">
        <v>194</v>
      </c>
      <c r="F1667" s="9" t="s">
        <v>108</v>
      </c>
      <c r="G1667" s="3">
        <f t="array" ref="G1667">INDEX('Aug2021'!$A$1:$BP$55,MATCH($D1667,'Aug2021'!$A:$A,0),MATCH($E1667,'Aug2021'!$2:$2,0))</f>
        <v>0</v>
      </c>
      <c r="H1667" s="3">
        <v>0.0</v>
      </c>
      <c r="I1667" s="3">
        <v>0.0</v>
      </c>
    </row>
    <row r="1668" ht="14.25" customHeight="1">
      <c r="A1668" s="21" t="str">
        <f t="shared" si="8"/>
        <v>Aug2021</v>
      </c>
      <c r="B1668" s="21">
        <v>44409.0</v>
      </c>
      <c r="C1668" s="9">
        <v>59.0</v>
      </c>
      <c r="D1668" s="3" t="s">
        <v>211</v>
      </c>
      <c r="E1668" s="9" t="s">
        <v>195</v>
      </c>
      <c r="F1668" s="9" t="s">
        <v>110</v>
      </c>
      <c r="G1668" s="3">
        <f t="array" ref="G1668">INDEX('Aug2021'!$A$1:$BP$55,MATCH($D1668,'Aug2021'!$A:$A,0),MATCH($E1668,'Aug2021'!$2:$2,0))</f>
        <v>0</v>
      </c>
      <c r="H1668" s="3">
        <v>0.0</v>
      </c>
      <c r="I1668" s="3">
        <v>0.0</v>
      </c>
    </row>
    <row r="1669" ht="14.25" customHeight="1">
      <c r="A1669" s="21" t="str">
        <f t="shared" si="8"/>
        <v>Aug2021</v>
      </c>
      <c r="B1669" s="21">
        <v>44409.0</v>
      </c>
      <c r="C1669" s="9">
        <v>60.0</v>
      </c>
      <c r="D1669" s="3" t="s">
        <v>211</v>
      </c>
      <c r="E1669" s="9" t="s">
        <v>196</v>
      </c>
      <c r="F1669" s="9" t="s">
        <v>108</v>
      </c>
      <c r="G1669" s="3">
        <f t="array" ref="G1669">INDEX('Aug2021'!$A$1:$BP$55,MATCH($D1669,'Aug2021'!$A:$A,0),MATCH($E1669,'Aug2021'!$2:$2,0))</f>
        <v>0</v>
      </c>
      <c r="H1669" s="3">
        <v>0.0</v>
      </c>
      <c r="I1669" s="3">
        <v>0.0</v>
      </c>
    </row>
    <row r="1670" ht="14.25" customHeight="1">
      <c r="A1670" s="21" t="str">
        <f t="shared" si="8"/>
        <v>Aug2021</v>
      </c>
      <c r="B1670" s="21">
        <v>44409.0</v>
      </c>
      <c r="C1670" s="9">
        <v>61.0</v>
      </c>
      <c r="D1670" s="3" t="s">
        <v>211</v>
      </c>
      <c r="E1670" s="9" t="s">
        <v>197</v>
      </c>
      <c r="F1670" s="9" t="s">
        <v>108</v>
      </c>
      <c r="G1670" s="3">
        <f t="array" ref="G1670">INDEX('Aug2021'!$A$1:$BP$55,MATCH($D1670,'Aug2021'!$A:$A,0),MATCH($E1670,'Aug2021'!$2:$2,0))</f>
        <v>0</v>
      </c>
      <c r="H1670" s="3">
        <v>0.0</v>
      </c>
      <c r="I1670" s="3">
        <v>0.0</v>
      </c>
    </row>
    <row r="1671" ht="14.25" customHeight="1">
      <c r="A1671" s="21" t="str">
        <f t="shared" si="8"/>
        <v>Aug2021</v>
      </c>
      <c r="B1671" s="21">
        <v>44409.0</v>
      </c>
      <c r="C1671" s="9">
        <v>62.0</v>
      </c>
      <c r="D1671" s="3" t="s">
        <v>211</v>
      </c>
      <c r="E1671" s="9" t="s">
        <v>198</v>
      </c>
      <c r="F1671" s="9" t="s">
        <v>112</v>
      </c>
      <c r="G1671" s="3">
        <f t="array" ref="G1671">INDEX('Aug2021'!$A$1:$BP$55,MATCH($D1671,'Aug2021'!$A:$A,0),MATCH($E1671,'Aug2021'!$2:$2,0))</f>
        <v>0</v>
      </c>
      <c r="H1671" s="3">
        <v>0.0</v>
      </c>
      <c r="I1671" s="3">
        <v>0.0</v>
      </c>
    </row>
    <row r="1672" ht="14.25" customHeight="1">
      <c r="A1672" s="21" t="str">
        <f t="shared" si="8"/>
        <v>Aug2021</v>
      </c>
      <c r="B1672" s="21">
        <v>44409.0</v>
      </c>
      <c r="C1672" s="9">
        <v>63.0</v>
      </c>
      <c r="D1672" s="3" t="s">
        <v>211</v>
      </c>
      <c r="E1672" s="9" t="s">
        <v>199</v>
      </c>
      <c r="F1672" s="9" t="s">
        <v>109</v>
      </c>
      <c r="G1672" s="3">
        <f t="array" ref="G1672">INDEX('Aug2021'!$A$1:$BP$55,MATCH($D1672,'Aug2021'!$A:$A,0),MATCH($E1672,'Aug2021'!$2:$2,0))</f>
        <v>0</v>
      </c>
      <c r="H1672" s="3">
        <v>0.0</v>
      </c>
      <c r="I1672" s="3">
        <v>0.0</v>
      </c>
    </row>
    <row r="1673" ht="14.25" customHeight="1">
      <c r="A1673" s="21" t="str">
        <f t="shared" si="8"/>
        <v>Aug2021</v>
      </c>
      <c r="B1673" s="21">
        <v>44409.0</v>
      </c>
      <c r="C1673" s="9">
        <v>64.0</v>
      </c>
      <c r="D1673" s="3" t="s">
        <v>211</v>
      </c>
      <c r="E1673" s="9" t="s">
        <v>200</v>
      </c>
      <c r="F1673" s="9" t="s">
        <v>108</v>
      </c>
      <c r="G1673" s="3">
        <f t="array" ref="G1673">INDEX('Aug2021'!$A$1:$BP$55,MATCH($D1673,'Aug2021'!$A:$A,0),MATCH($E1673,'Aug2021'!$2:$2,0))</f>
        <v>0</v>
      </c>
      <c r="H1673" s="3">
        <v>0.0</v>
      </c>
      <c r="I1673" s="3">
        <v>0.0</v>
      </c>
    </row>
    <row r="1674" ht="14.25" customHeight="1">
      <c r="A1674" s="21" t="str">
        <f t="shared" si="8"/>
        <v>Aug2021</v>
      </c>
      <c r="B1674" s="21">
        <v>44409.0</v>
      </c>
      <c r="C1674" s="9">
        <v>65.0</v>
      </c>
      <c r="D1674" s="3" t="s">
        <v>211</v>
      </c>
      <c r="E1674" s="9" t="s">
        <v>201</v>
      </c>
      <c r="F1674" s="9" t="s">
        <v>112</v>
      </c>
      <c r="G1674" s="3">
        <f t="array" ref="G1674">INDEX('Aug2021'!$A$1:$BP$55,MATCH($D1674,'Aug2021'!$A:$A,0),MATCH($E1674,'Aug2021'!$2:$2,0))</f>
        <v>0</v>
      </c>
      <c r="H1674" s="3">
        <v>0.0</v>
      </c>
      <c r="I1674" s="3">
        <v>0.0</v>
      </c>
    </row>
    <row r="1675" ht="14.25" customHeight="1">
      <c r="A1675" s="21" t="str">
        <f t="shared" si="8"/>
        <v>Aug2021</v>
      </c>
      <c r="B1675" s="21">
        <v>44409.0</v>
      </c>
      <c r="C1675" s="9">
        <v>66.0</v>
      </c>
      <c r="D1675" s="3" t="s">
        <v>211</v>
      </c>
      <c r="E1675" s="9" t="s">
        <v>202</v>
      </c>
      <c r="F1675" s="9" t="s">
        <v>108</v>
      </c>
      <c r="G1675" s="3">
        <f t="array" ref="G1675">INDEX('Aug2021'!$A$1:$BP$55,MATCH($D1675,'Aug2021'!$A:$A,0),MATCH($E1675,'Aug2021'!$2:$2,0))</f>
        <v>0</v>
      </c>
      <c r="H1675" s="3">
        <v>0.0</v>
      </c>
      <c r="I1675" s="3">
        <v>0.0</v>
      </c>
    </row>
    <row r="1676" ht="14.25" customHeight="1">
      <c r="A1676" s="21" t="str">
        <f t="shared" si="8"/>
        <v>Aug2021</v>
      </c>
      <c r="B1676" s="21">
        <v>44409.0</v>
      </c>
      <c r="C1676" s="9">
        <v>67.0</v>
      </c>
      <c r="D1676" s="3" t="s">
        <v>211</v>
      </c>
      <c r="E1676" s="9" t="s">
        <v>203</v>
      </c>
      <c r="F1676" s="9" t="s">
        <v>108</v>
      </c>
      <c r="G1676" s="3">
        <f t="array" ref="G1676">INDEX('Aug2021'!$A$1:$BP$55,MATCH($D1676,'Aug2021'!$A:$A,0),MATCH($E1676,'Aug2021'!$2:$2,0))</f>
        <v>0</v>
      </c>
      <c r="H1676" s="3">
        <v>0.0</v>
      </c>
      <c r="I1676" s="3">
        <v>0.0</v>
      </c>
    </row>
    <row r="1677" ht="14.25" customHeight="1">
      <c r="A1677" s="21" t="str">
        <f t="shared" si="8"/>
        <v>Aug2021</v>
      </c>
      <c r="B1677" s="21">
        <v>44409.0</v>
      </c>
      <c r="C1677" s="9">
        <v>1.0</v>
      </c>
      <c r="D1677" s="3" t="s">
        <v>193</v>
      </c>
      <c r="E1677" s="9" t="s">
        <v>137</v>
      </c>
      <c r="F1677" s="9" t="s">
        <v>108</v>
      </c>
      <c r="G1677" s="3" t="str">
        <f t="array" ref="G1677">INDEX('Aug2021'!$A$1:$BP$55,MATCH($D1677,'Aug2021'!$A:$A,0),MATCH($E1677,'Aug2021'!$2:$2,0))</f>
        <v>Suppressed</v>
      </c>
      <c r="H1677" s="3">
        <v>1.0</v>
      </c>
      <c r="I1677" s="3">
        <v>2.0</v>
      </c>
    </row>
    <row r="1678" ht="14.25" customHeight="1">
      <c r="A1678" s="21" t="str">
        <f t="shared" si="8"/>
        <v>Aug2021</v>
      </c>
      <c r="B1678" s="21">
        <v>44409.0</v>
      </c>
      <c r="C1678" s="9">
        <v>2.0</v>
      </c>
      <c r="D1678" s="3" t="s">
        <v>193</v>
      </c>
      <c r="E1678" s="9" t="s">
        <v>138</v>
      </c>
      <c r="F1678" s="9" t="s">
        <v>108</v>
      </c>
      <c r="G1678" s="3">
        <f t="array" ref="G1678">INDEX('Aug2021'!$A$1:$BP$55,MATCH($D1678,'Aug2021'!$A:$A,0),MATCH($E1678,'Aug2021'!$2:$2,0))</f>
        <v>0</v>
      </c>
      <c r="H1678" s="3">
        <v>0.0</v>
      </c>
      <c r="I1678" s="3">
        <v>0.0</v>
      </c>
    </row>
    <row r="1679" ht="14.25" customHeight="1">
      <c r="A1679" s="21" t="str">
        <f t="shared" si="8"/>
        <v>Aug2021</v>
      </c>
      <c r="B1679" s="21">
        <v>44409.0</v>
      </c>
      <c r="C1679" s="9">
        <v>3.0</v>
      </c>
      <c r="D1679" s="3" t="s">
        <v>193</v>
      </c>
      <c r="E1679" s="9" t="s">
        <v>136</v>
      </c>
      <c r="F1679" s="9" t="s">
        <v>108</v>
      </c>
      <c r="G1679" s="3">
        <f t="array" ref="G1679">INDEX('Aug2021'!$A$1:$BP$55,MATCH($D1679,'Aug2021'!$A:$A,0),MATCH($E1679,'Aug2021'!$2:$2,0))</f>
        <v>0</v>
      </c>
      <c r="H1679" s="3">
        <v>0.0</v>
      </c>
      <c r="I1679" s="3">
        <v>0.0</v>
      </c>
    </row>
    <row r="1680" ht="14.25" customHeight="1">
      <c r="A1680" s="21" t="str">
        <f t="shared" si="8"/>
        <v>Aug2021</v>
      </c>
      <c r="B1680" s="21">
        <v>44409.0</v>
      </c>
      <c r="C1680" s="9">
        <v>4.0</v>
      </c>
      <c r="D1680" s="3" t="s">
        <v>193</v>
      </c>
      <c r="E1680" s="9" t="s">
        <v>139</v>
      </c>
      <c r="F1680" s="9" t="s">
        <v>108</v>
      </c>
      <c r="G1680" s="3">
        <f t="array" ref="G1680">INDEX('Aug2021'!$A$1:$BP$55,MATCH($D1680,'Aug2021'!$A:$A,0),MATCH($E1680,'Aug2021'!$2:$2,0))</f>
        <v>0</v>
      </c>
      <c r="H1680" s="3">
        <v>0.0</v>
      </c>
      <c r="I1680" s="3">
        <v>0.0</v>
      </c>
    </row>
    <row r="1681" ht="14.25" customHeight="1">
      <c r="A1681" s="21" t="str">
        <f t="shared" si="8"/>
        <v>Aug2021</v>
      </c>
      <c r="B1681" s="21">
        <v>44409.0</v>
      </c>
      <c r="C1681" s="9">
        <v>5.0</v>
      </c>
      <c r="D1681" s="3" t="s">
        <v>193</v>
      </c>
      <c r="E1681" s="9" t="s">
        <v>140</v>
      </c>
      <c r="F1681" s="9" t="s">
        <v>108</v>
      </c>
      <c r="G1681" s="3">
        <f t="array" ref="G1681">INDEX('Aug2021'!$A$1:$BP$55,MATCH($D1681,'Aug2021'!$A:$A,0),MATCH($E1681,'Aug2021'!$2:$2,0))</f>
        <v>0</v>
      </c>
      <c r="H1681" s="3">
        <v>0.0</v>
      </c>
      <c r="I1681" s="3">
        <v>0.0</v>
      </c>
    </row>
    <row r="1682" ht="14.25" customHeight="1">
      <c r="A1682" s="21" t="str">
        <f t="shared" si="8"/>
        <v>Aug2021</v>
      </c>
      <c r="B1682" s="21">
        <v>44409.0</v>
      </c>
      <c r="C1682" s="9">
        <v>6.0</v>
      </c>
      <c r="D1682" s="3" t="s">
        <v>213</v>
      </c>
      <c r="E1682" s="9" t="s">
        <v>141</v>
      </c>
      <c r="F1682" s="9" t="s">
        <v>109</v>
      </c>
      <c r="G1682" s="3" t="str">
        <f t="array" ref="G1682">INDEX('Aug2021'!$A$1:$BP$55,MATCH($D1682,'Aug2021'!$A:$A,0),MATCH($E1682,'Aug2021'!$2:$2,0))</f>
        <v>Suppressed</v>
      </c>
      <c r="H1682" s="3">
        <v>1.0</v>
      </c>
      <c r="I1682" s="3">
        <v>2.0</v>
      </c>
    </row>
    <row r="1683" ht="14.25" customHeight="1">
      <c r="A1683" s="21" t="str">
        <f t="shared" si="8"/>
        <v>Aug2021</v>
      </c>
      <c r="B1683" s="21">
        <v>44409.0</v>
      </c>
      <c r="C1683" s="9">
        <v>7.0</v>
      </c>
      <c r="D1683" s="3" t="s">
        <v>193</v>
      </c>
      <c r="E1683" s="9" t="s">
        <v>142</v>
      </c>
      <c r="F1683" s="9" t="s">
        <v>108</v>
      </c>
      <c r="G1683" s="3">
        <f t="array" ref="G1683">INDEX('Aug2021'!$A$1:$BP$55,MATCH($D1683,'Aug2021'!$A:$A,0),MATCH($E1683,'Aug2021'!$2:$2,0))</f>
        <v>0</v>
      </c>
      <c r="H1683" s="3">
        <v>0.0</v>
      </c>
      <c r="I1683" s="3">
        <v>0.0</v>
      </c>
    </row>
    <row r="1684" ht="14.25" customHeight="1">
      <c r="A1684" s="21" t="str">
        <f t="shared" si="8"/>
        <v>Aug2021</v>
      </c>
      <c r="B1684" s="21">
        <v>44409.0</v>
      </c>
      <c r="C1684" s="9">
        <v>8.0</v>
      </c>
      <c r="D1684" s="3" t="s">
        <v>193</v>
      </c>
      <c r="E1684" s="9" t="s">
        <v>143</v>
      </c>
      <c r="F1684" s="9" t="s">
        <v>108</v>
      </c>
      <c r="G1684" s="3" t="str">
        <f t="array" ref="G1684">INDEX('Aug2021'!$A$1:$BP$55,MATCH($D1684,'Aug2021'!$A:$A,0),MATCH($E1684,'Aug2021'!$2:$2,0))</f>
        <v>Suppressed</v>
      </c>
      <c r="H1684" s="3">
        <v>1.0</v>
      </c>
      <c r="I1684" s="3">
        <v>2.0</v>
      </c>
    </row>
    <row r="1685" ht="14.25" customHeight="1">
      <c r="A1685" s="21" t="str">
        <f t="shared" si="8"/>
        <v>Aug2021</v>
      </c>
      <c r="B1685" s="21">
        <v>44409.0</v>
      </c>
      <c r="C1685" s="9">
        <v>9.0</v>
      </c>
      <c r="D1685" s="3" t="s">
        <v>193</v>
      </c>
      <c r="E1685" s="9" t="s">
        <v>144</v>
      </c>
      <c r="F1685" s="9" t="s">
        <v>108</v>
      </c>
      <c r="G1685" s="3">
        <f t="array" ref="G1685">INDEX('Aug2021'!$A$1:$BP$55,MATCH($D1685,'Aug2021'!$A:$A,0),MATCH($E1685,'Aug2021'!$2:$2,0))</f>
        <v>0</v>
      </c>
      <c r="H1685" s="3">
        <v>0.0</v>
      </c>
      <c r="I1685" s="3">
        <v>0.0</v>
      </c>
    </row>
    <row r="1686" ht="14.25" customHeight="1">
      <c r="A1686" s="21" t="str">
        <f t="shared" si="8"/>
        <v>Aug2021</v>
      </c>
      <c r="B1686" s="21">
        <v>44409.0</v>
      </c>
      <c r="C1686" s="9">
        <v>10.0</v>
      </c>
      <c r="D1686" s="3" t="s">
        <v>193</v>
      </c>
      <c r="E1686" s="9" t="s">
        <v>145</v>
      </c>
      <c r="F1686" s="9" t="s">
        <v>108</v>
      </c>
      <c r="G1686" s="3">
        <f t="array" ref="G1686">INDEX('Aug2021'!$A$1:$BP$55,MATCH($D1686,'Aug2021'!$A:$A,0),MATCH($E1686,'Aug2021'!$2:$2,0))</f>
        <v>0</v>
      </c>
      <c r="H1686" s="3">
        <v>0.0</v>
      </c>
      <c r="I1686" s="3">
        <v>0.0</v>
      </c>
    </row>
    <row r="1687" ht="14.25" customHeight="1">
      <c r="A1687" s="21" t="str">
        <f t="shared" si="8"/>
        <v>Aug2021</v>
      </c>
      <c r="B1687" s="21">
        <v>44409.0</v>
      </c>
      <c r="C1687" s="9">
        <v>11.0</v>
      </c>
      <c r="D1687" s="3" t="s">
        <v>193</v>
      </c>
      <c r="E1687" s="9" t="s">
        <v>146</v>
      </c>
      <c r="F1687" s="9" t="s">
        <v>108</v>
      </c>
      <c r="G1687" s="3">
        <f t="array" ref="G1687">INDEX('Aug2021'!$A$1:$BP$55,MATCH($D1687,'Aug2021'!$A:$A,0),MATCH($E1687,'Aug2021'!$2:$2,0))</f>
        <v>0</v>
      </c>
      <c r="H1687" s="3">
        <v>0.0</v>
      </c>
      <c r="I1687" s="3">
        <v>0.0</v>
      </c>
    </row>
    <row r="1688" ht="14.25" customHeight="1">
      <c r="A1688" s="21" t="str">
        <f t="shared" si="8"/>
        <v>Aug2021</v>
      </c>
      <c r="B1688" s="21">
        <v>44409.0</v>
      </c>
      <c r="C1688" s="9">
        <v>12.0</v>
      </c>
      <c r="D1688" s="3" t="s">
        <v>193</v>
      </c>
      <c r="E1688" s="9" t="s">
        <v>147</v>
      </c>
      <c r="F1688" s="9" t="s">
        <v>110</v>
      </c>
      <c r="G1688" s="3">
        <f t="array" ref="G1688">INDEX('Aug2021'!$A$1:$BP$55,MATCH($D1688,'Aug2021'!$A:$A,0),MATCH($E1688,'Aug2021'!$2:$2,0))</f>
        <v>0</v>
      </c>
      <c r="H1688" s="3">
        <v>0.0</v>
      </c>
      <c r="I1688" s="3">
        <v>0.0</v>
      </c>
    </row>
    <row r="1689" ht="14.25" customHeight="1">
      <c r="A1689" s="21" t="str">
        <f t="shared" si="8"/>
        <v>Aug2021</v>
      </c>
      <c r="B1689" s="21">
        <v>44409.0</v>
      </c>
      <c r="C1689" s="9">
        <v>13.0</v>
      </c>
      <c r="D1689" s="3" t="s">
        <v>193</v>
      </c>
      <c r="E1689" s="9" t="s">
        <v>148</v>
      </c>
      <c r="F1689" s="9" t="s">
        <v>108</v>
      </c>
      <c r="G1689" s="3" t="str">
        <f t="array" ref="G1689">INDEX('Aug2021'!$A$1:$BP$55,MATCH($D1689,'Aug2021'!$A:$A,0),MATCH($E1689,'Aug2021'!$2:$2,0))</f>
        <v>Suppressed</v>
      </c>
      <c r="H1689" s="3">
        <v>1.0</v>
      </c>
      <c r="I1689" s="3">
        <v>2.0</v>
      </c>
    </row>
    <row r="1690" ht="14.25" customHeight="1">
      <c r="A1690" s="21" t="str">
        <f t="shared" si="8"/>
        <v>Aug2021</v>
      </c>
      <c r="B1690" s="21">
        <v>44409.0</v>
      </c>
      <c r="C1690" s="9">
        <v>14.0</v>
      </c>
      <c r="D1690" s="3" t="s">
        <v>193</v>
      </c>
      <c r="E1690" s="9" t="s">
        <v>149</v>
      </c>
      <c r="F1690" s="9" t="s">
        <v>108</v>
      </c>
      <c r="G1690" s="3">
        <f t="array" ref="G1690">INDEX('Aug2021'!$A$1:$BP$55,MATCH($D1690,'Aug2021'!$A:$A,0),MATCH($E1690,'Aug2021'!$2:$2,0))</f>
        <v>0</v>
      </c>
      <c r="H1690" s="3">
        <v>0.0</v>
      </c>
      <c r="I1690" s="3">
        <v>0.0</v>
      </c>
    </row>
    <row r="1691" ht="14.25" customHeight="1">
      <c r="A1691" s="21" t="str">
        <f t="shared" si="8"/>
        <v>Aug2021</v>
      </c>
      <c r="B1691" s="21">
        <v>44409.0</v>
      </c>
      <c r="C1691" s="9">
        <v>15.0</v>
      </c>
      <c r="D1691" s="3" t="s">
        <v>193</v>
      </c>
      <c r="E1691" s="9" t="s">
        <v>150</v>
      </c>
      <c r="F1691" s="9" t="s">
        <v>108</v>
      </c>
      <c r="G1691" s="3">
        <f t="array" ref="G1691">INDEX('Aug2021'!$A$1:$BP$55,MATCH($D1691,'Aug2021'!$A:$A,0),MATCH($E1691,'Aug2021'!$2:$2,0))</f>
        <v>0</v>
      </c>
      <c r="H1691" s="3">
        <v>0.0</v>
      </c>
      <c r="I1691" s="3">
        <v>0.0</v>
      </c>
    </row>
    <row r="1692" ht="14.25" customHeight="1">
      <c r="A1692" s="21" t="str">
        <f t="shared" si="8"/>
        <v>Aug2021</v>
      </c>
      <c r="B1692" s="21">
        <v>44409.0</v>
      </c>
      <c r="C1692" s="9">
        <v>16.0</v>
      </c>
      <c r="D1692" s="3" t="s">
        <v>193</v>
      </c>
      <c r="E1692" s="9" t="s">
        <v>151</v>
      </c>
      <c r="F1692" s="9" t="s">
        <v>112</v>
      </c>
      <c r="G1692" s="3">
        <f t="array" ref="G1692">INDEX('Aug2021'!$A$1:$BP$55,MATCH($D1692,'Aug2021'!$A:$A,0),MATCH($E1692,'Aug2021'!$2:$2,0))</f>
        <v>0</v>
      </c>
      <c r="H1692" s="3">
        <v>0.0</v>
      </c>
      <c r="I1692" s="3">
        <v>0.0</v>
      </c>
    </row>
    <row r="1693" ht="14.25" customHeight="1">
      <c r="A1693" s="21" t="str">
        <f t="shared" si="8"/>
        <v>Aug2021</v>
      </c>
      <c r="B1693" s="21">
        <v>44409.0</v>
      </c>
      <c r="C1693" s="9">
        <v>17.0</v>
      </c>
      <c r="D1693" s="3" t="s">
        <v>193</v>
      </c>
      <c r="E1693" s="9" t="s">
        <v>152</v>
      </c>
      <c r="F1693" s="9" t="s">
        <v>153</v>
      </c>
      <c r="G1693" s="3" t="str">
        <f t="array" ref="G1693">INDEX('Aug2021'!$A$1:$BP$55,MATCH($D1693,'Aug2021'!$A:$A,0),MATCH($E1693,'Aug2021'!$2:$2,0))</f>
        <v>Suppressed</v>
      </c>
      <c r="H1693" s="3">
        <v>1.0</v>
      </c>
      <c r="I1693" s="3">
        <v>2.0</v>
      </c>
    </row>
    <row r="1694" ht="14.25" customHeight="1">
      <c r="A1694" s="21" t="str">
        <f t="shared" si="8"/>
        <v>Aug2021</v>
      </c>
      <c r="B1694" s="21">
        <v>44409.0</v>
      </c>
      <c r="C1694" s="9">
        <v>18.0</v>
      </c>
      <c r="D1694" s="3" t="s">
        <v>193</v>
      </c>
      <c r="E1694" s="9" t="s">
        <v>154</v>
      </c>
      <c r="F1694" s="9" t="s">
        <v>110</v>
      </c>
      <c r="G1694" s="3">
        <f t="array" ref="G1694">INDEX('Aug2021'!$A$1:$BP$55,MATCH($D1694,'Aug2021'!$A:$A,0),MATCH($E1694,'Aug2021'!$2:$2,0))</f>
        <v>0</v>
      </c>
      <c r="H1694" s="3">
        <v>0.0</v>
      </c>
      <c r="I1694" s="3">
        <v>0.0</v>
      </c>
    </row>
    <row r="1695" ht="14.25" customHeight="1">
      <c r="A1695" s="21" t="str">
        <f t="shared" si="8"/>
        <v>Aug2021</v>
      </c>
      <c r="B1695" s="21">
        <v>44409.0</v>
      </c>
      <c r="C1695" s="9">
        <v>19.0</v>
      </c>
      <c r="D1695" s="3" t="s">
        <v>193</v>
      </c>
      <c r="E1695" s="9" t="s">
        <v>155</v>
      </c>
      <c r="F1695" s="9" t="s">
        <v>109</v>
      </c>
      <c r="G1695" s="3">
        <f t="array" ref="G1695">INDEX('Aug2021'!$A$1:$BP$55,MATCH($D1695,'Aug2021'!$A:$A,0),MATCH($E1695,'Aug2021'!$2:$2,0))</f>
        <v>0</v>
      </c>
      <c r="H1695" s="3">
        <v>0.0</v>
      </c>
      <c r="I1695" s="3">
        <v>0.0</v>
      </c>
    </row>
    <row r="1696" ht="14.25" customHeight="1">
      <c r="A1696" s="21" t="str">
        <f t="shared" si="8"/>
        <v>Aug2021</v>
      </c>
      <c r="B1696" s="21">
        <v>44409.0</v>
      </c>
      <c r="C1696" s="9">
        <v>20.0</v>
      </c>
      <c r="D1696" s="3" t="s">
        <v>193</v>
      </c>
      <c r="E1696" s="9" t="s">
        <v>156</v>
      </c>
      <c r="F1696" s="9" t="s">
        <v>112</v>
      </c>
      <c r="G1696" s="3">
        <f t="array" ref="G1696">INDEX('Aug2021'!$A$1:$BP$55,MATCH($D1696,'Aug2021'!$A:$A,0),MATCH($E1696,'Aug2021'!$2:$2,0))</f>
        <v>0</v>
      </c>
      <c r="H1696" s="3">
        <v>0.0</v>
      </c>
      <c r="I1696" s="3">
        <v>0.0</v>
      </c>
    </row>
    <row r="1697" ht="14.25" customHeight="1">
      <c r="A1697" s="21" t="str">
        <f t="shared" si="8"/>
        <v>Aug2021</v>
      </c>
      <c r="B1697" s="21">
        <v>44409.0</v>
      </c>
      <c r="C1697" s="9">
        <v>21.0</v>
      </c>
      <c r="D1697" s="3" t="s">
        <v>193</v>
      </c>
      <c r="E1697" s="9" t="s">
        <v>157</v>
      </c>
      <c r="F1697" s="9" t="s">
        <v>108</v>
      </c>
      <c r="G1697" s="3">
        <f t="array" ref="G1697">INDEX('Aug2021'!$A$1:$BP$55,MATCH($D1697,'Aug2021'!$A:$A,0),MATCH($E1697,'Aug2021'!$2:$2,0))</f>
        <v>0</v>
      </c>
      <c r="H1697" s="3">
        <v>0.0</v>
      </c>
      <c r="I1697" s="3">
        <v>0.0</v>
      </c>
    </row>
    <row r="1698" ht="14.25" customHeight="1">
      <c r="A1698" s="21" t="str">
        <f t="shared" si="8"/>
        <v>Aug2021</v>
      </c>
      <c r="B1698" s="21">
        <v>44409.0</v>
      </c>
      <c r="C1698" s="9">
        <v>22.0</v>
      </c>
      <c r="D1698" s="3" t="s">
        <v>193</v>
      </c>
      <c r="E1698" s="9" t="s">
        <v>158</v>
      </c>
      <c r="F1698" s="9" t="s">
        <v>109</v>
      </c>
      <c r="G1698" s="3">
        <f t="array" ref="G1698">INDEX('Aug2021'!$A$1:$BP$55,MATCH($D1698,'Aug2021'!$A:$A,0),MATCH($E1698,'Aug2021'!$2:$2,0))</f>
        <v>0</v>
      </c>
      <c r="H1698" s="3">
        <v>0.0</v>
      </c>
      <c r="I1698" s="3">
        <v>0.0</v>
      </c>
    </row>
    <row r="1699" ht="14.25" customHeight="1">
      <c r="A1699" s="21" t="str">
        <f t="shared" si="8"/>
        <v>Aug2021</v>
      </c>
      <c r="B1699" s="21">
        <v>44409.0</v>
      </c>
      <c r="C1699" s="9">
        <v>23.0</v>
      </c>
      <c r="D1699" s="3" t="s">
        <v>193</v>
      </c>
      <c r="E1699" s="9" t="s">
        <v>159</v>
      </c>
      <c r="F1699" s="9" t="s">
        <v>110</v>
      </c>
      <c r="G1699" s="3">
        <f t="array" ref="G1699">INDEX('Aug2021'!$A$1:$BP$55,MATCH($D1699,'Aug2021'!$A:$A,0),MATCH($E1699,'Aug2021'!$2:$2,0))</f>
        <v>0</v>
      </c>
      <c r="H1699" s="3">
        <v>0.0</v>
      </c>
      <c r="I1699" s="3">
        <v>0.0</v>
      </c>
    </row>
    <row r="1700" ht="14.25" customHeight="1">
      <c r="A1700" s="21" t="str">
        <f t="shared" si="8"/>
        <v>Aug2021</v>
      </c>
      <c r="B1700" s="21">
        <v>44409.0</v>
      </c>
      <c r="C1700" s="9">
        <v>24.0</v>
      </c>
      <c r="D1700" s="3" t="s">
        <v>193</v>
      </c>
      <c r="E1700" s="9" t="s">
        <v>160</v>
      </c>
      <c r="F1700" s="9" t="s">
        <v>109</v>
      </c>
      <c r="G1700" s="3">
        <f t="array" ref="G1700">INDEX('Aug2021'!$A$1:$BP$55,MATCH($D1700,'Aug2021'!$A:$A,0),MATCH($E1700,'Aug2021'!$2:$2,0))</f>
        <v>0</v>
      </c>
      <c r="H1700" s="3">
        <v>0.0</v>
      </c>
      <c r="I1700" s="3">
        <v>0.0</v>
      </c>
    </row>
    <row r="1701" ht="14.25" customHeight="1">
      <c r="A1701" s="21" t="str">
        <f t="shared" si="8"/>
        <v>Aug2021</v>
      </c>
      <c r="B1701" s="21">
        <v>44409.0</v>
      </c>
      <c r="C1701" s="9">
        <v>25.0</v>
      </c>
      <c r="D1701" s="3" t="s">
        <v>193</v>
      </c>
      <c r="E1701" s="9" t="s">
        <v>161</v>
      </c>
      <c r="F1701" s="9" t="s">
        <v>108</v>
      </c>
      <c r="G1701" s="3">
        <f t="array" ref="G1701">INDEX('Aug2021'!$A$1:$BP$55,MATCH($D1701,'Aug2021'!$A:$A,0),MATCH($E1701,'Aug2021'!$2:$2,0))</f>
        <v>0</v>
      </c>
      <c r="H1701" s="3">
        <v>0.0</v>
      </c>
      <c r="I1701" s="3">
        <v>0.0</v>
      </c>
    </row>
    <row r="1702" ht="14.25" customHeight="1">
      <c r="A1702" s="21" t="str">
        <f t="shared" si="8"/>
        <v>Aug2021</v>
      </c>
      <c r="B1702" s="21">
        <v>44409.0</v>
      </c>
      <c r="C1702" s="9">
        <v>26.0</v>
      </c>
      <c r="D1702" s="3" t="s">
        <v>193</v>
      </c>
      <c r="E1702" s="9" t="s">
        <v>162</v>
      </c>
      <c r="F1702" s="9" t="s">
        <v>111</v>
      </c>
      <c r="G1702" s="3">
        <f t="array" ref="G1702">INDEX('Aug2021'!$A$1:$BP$55,MATCH($D1702,'Aug2021'!$A:$A,0),MATCH($E1702,'Aug2021'!$2:$2,0))</f>
        <v>0</v>
      </c>
      <c r="H1702" s="3">
        <v>0.0</v>
      </c>
      <c r="I1702" s="3">
        <v>0.0</v>
      </c>
    </row>
    <row r="1703" ht="14.25" customHeight="1">
      <c r="A1703" s="21" t="str">
        <f t="shared" si="8"/>
        <v>Aug2021</v>
      </c>
      <c r="B1703" s="21">
        <v>44409.0</v>
      </c>
      <c r="C1703" s="9">
        <v>27.0</v>
      </c>
      <c r="D1703" s="3" t="s">
        <v>193</v>
      </c>
      <c r="E1703" s="9" t="s">
        <v>163</v>
      </c>
      <c r="F1703" s="9" t="s">
        <v>109</v>
      </c>
      <c r="G1703" s="3">
        <f t="array" ref="G1703">INDEX('Aug2021'!$A$1:$BP$55,MATCH($D1703,'Aug2021'!$A:$A,0),MATCH($E1703,'Aug2021'!$2:$2,0))</f>
        <v>0</v>
      </c>
      <c r="H1703" s="3">
        <v>0.0</v>
      </c>
      <c r="I1703" s="3">
        <v>0.0</v>
      </c>
    </row>
    <row r="1704" ht="14.25" customHeight="1">
      <c r="A1704" s="21" t="str">
        <f t="shared" si="8"/>
        <v>Aug2021</v>
      </c>
      <c r="B1704" s="21">
        <v>44409.0</v>
      </c>
      <c r="C1704" s="9">
        <v>28.0</v>
      </c>
      <c r="D1704" s="3" t="s">
        <v>193</v>
      </c>
      <c r="E1704" s="9" t="s">
        <v>164</v>
      </c>
      <c r="F1704" s="9" t="s">
        <v>112</v>
      </c>
      <c r="G1704" s="3">
        <f t="array" ref="G1704">INDEX('Aug2021'!$A$1:$BP$55,MATCH($D1704,'Aug2021'!$A:$A,0),MATCH($E1704,'Aug2021'!$2:$2,0))</f>
        <v>0</v>
      </c>
      <c r="H1704" s="3">
        <v>0.0</v>
      </c>
      <c r="I1704" s="3">
        <v>0.0</v>
      </c>
    </row>
    <row r="1705" ht="14.25" customHeight="1">
      <c r="A1705" s="21" t="str">
        <f t="shared" si="8"/>
        <v>Aug2021</v>
      </c>
      <c r="B1705" s="21">
        <v>44409.0</v>
      </c>
      <c r="C1705" s="9">
        <v>29.0</v>
      </c>
      <c r="D1705" s="3" t="s">
        <v>193</v>
      </c>
      <c r="E1705" s="9" t="s">
        <v>165</v>
      </c>
      <c r="F1705" s="9" t="s">
        <v>111</v>
      </c>
      <c r="G1705" s="3">
        <f t="array" ref="G1705">INDEX('Aug2021'!$A$1:$BP$55,MATCH($D1705,'Aug2021'!$A:$A,0),MATCH($E1705,'Aug2021'!$2:$2,0))</f>
        <v>0</v>
      </c>
      <c r="H1705" s="3">
        <v>0.0</v>
      </c>
      <c r="I1705" s="3">
        <v>0.0</v>
      </c>
    </row>
    <row r="1706" ht="14.25" customHeight="1">
      <c r="A1706" s="21" t="str">
        <f t="shared" si="8"/>
        <v>Aug2021</v>
      </c>
      <c r="B1706" s="21">
        <v>44409.0</v>
      </c>
      <c r="C1706" s="9">
        <v>30.0</v>
      </c>
      <c r="D1706" s="3" t="s">
        <v>193</v>
      </c>
      <c r="E1706" s="9" t="s">
        <v>166</v>
      </c>
      <c r="F1706" s="9" t="s">
        <v>108</v>
      </c>
      <c r="G1706" s="3">
        <f t="array" ref="G1706">INDEX('Aug2021'!$A$1:$BP$55,MATCH($D1706,'Aug2021'!$A:$A,0),MATCH($E1706,'Aug2021'!$2:$2,0))</f>
        <v>0</v>
      </c>
      <c r="H1706" s="3">
        <v>0.0</v>
      </c>
      <c r="I1706" s="3">
        <v>0.0</v>
      </c>
    </row>
    <row r="1707" ht="14.25" customHeight="1">
      <c r="A1707" s="21" t="str">
        <f t="shared" si="8"/>
        <v>Aug2021</v>
      </c>
      <c r="B1707" s="21">
        <v>44409.0</v>
      </c>
      <c r="C1707" s="9">
        <v>31.0</v>
      </c>
      <c r="D1707" s="3" t="s">
        <v>193</v>
      </c>
      <c r="E1707" s="9" t="s">
        <v>167</v>
      </c>
      <c r="F1707" s="9" t="s">
        <v>109</v>
      </c>
      <c r="G1707" s="3">
        <f t="array" ref="G1707">INDEX('Aug2021'!$A$1:$BP$55,MATCH($D1707,'Aug2021'!$A:$A,0),MATCH($E1707,'Aug2021'!$2:$2,0))</f>
        <v>0</v>
      </c>
      <c r="H1707" s="3">
        <v>0.0</v>
      </c>
      <c r="I1707" s="3">
        <v>0.0</v>
      </c>
    </row>
    <row r="1708" ht="14.25" customHeight="1">
      <c r="A1708" s="21" t="str">
        <f t="shared" si="8"/>
        <v>Aug2021</v>
      </c>
      <c r="B1708" s="21">
        <v>44409.0</v>
      </c>
      <c r="C1708" s="9">
        <v>32.0</v>
      </c>
      <c r="D1708" s="3" t="s">
        <v>193</v>
      </c>
      <c r="E1708" s="9" t="s">
        <v>168</v>
      </c>
      <c r="F1708" s="9" t="s">
        <v>112</v>
      </c>
      <c r="G1708" s="3">
        <f t="array" ref="G1708">INDEX('Aug2021'!$A$1:$BP$55,MATCH($D1708,'Aug2021'!$A:$A,0),MATCH($E1708,'Aug2021'!$2:$2,0))</f>
        <v>0</v>
      </c>
      <c r="H1708" s="3">
        <v>0.0</v>
      </c>
      <c r="I1708" s="3">
        <v>0.0</v>
      </c>
    </row>
    <row r="1709" ht="14.25" customHeight="1">
      <c r="A1709" s="21" t="str">
        <f t="shared" si="8"/>
        <v>Aug2021</v>
      </c>
      <c r="B1709" s="21">
        <v>44409.0</v>
      </c>
      <c r="C1709" s="9">
        <v>33.0</v>
      </c>
      <c r="D1709" s="3" t="s">
        <v>193</v>
      </c>
      <c r="E1709" s="9" t="s">
        <v>169</v>
      </c>
      <c r="F1709" s="9" t="s">
        <v>110</v>
      </c>
      <c r="G1709" s="3">
        <f t="array" ref="G1709">INDEX('Aug2021'!$A$1:$BP$55,MATCH($D1709,'Aug2021'!$A:$A,0),MATCH($E1709,'Aug2021'!$2:$2,0))</f>
        <v>0</v>
      </c>
      <c r="H1709" s="3">
        <v>0.0</v>
      </c>
      <c r="I1709" s="3">
        <v>0.0</v>
      </c>
    </row>
    <row r="1710" ht="14.25" customHeight="1">
      <c r="A1710" s="21" t="str">
        <f t="shared" si="8"/>
        <v>Aug2021</v>
      </c>
      <c r="B1710" s="21">
        <v>44409.0</v>
      </c>
      <c r="C1710" s="9">
        <v>34.0</v>
      </c>
      <c r="D1710" s="3" t="s">
        <v>193</v>
      </c>
      <c r="E1710" s="9" t="s">
        <v>170</v>
      </c>
      <c r="F1710" s="9" t="s">
        <v>109</v>
      </c>
      <c r="G1710" s="3">
        <f t="array" ref="G1710">INDEX('Aug2021'!$A$1:$BP$55,MATCH($D1710,'Aug2021'!$A:$A,0),MATCH($E1710,'Aug2021'!$2:$2,0))</f>
        <v>0</v>
      </c>
      <c r="H1710" s="3">
        <v>0.0</v>
      </c>
      <c r="I1710" s="3">
        <v>0.0</v>
      </c>
    </row>
    <row r="1711" ht="14.25" customHeight="1">
      <c r="A1711" s="21" t="str">
        <f t="shared" si="8"/>
        <v>Aug2021</v>
      </c>
      <c r="B1711" s="21">
        <v>44409.0</v>
      </c>
      <c r="C1711" s="9">
        <v>35.0</v>
      </c>
      <c r="D1711" s="3" t="s">
        <v>193</v>
      </c>
      <c r="E1711" s="9" t="s">
        <v>171</v>
      </c>
      <c r="F1711" s="9" t="s">
        <v>108</v>
      </c>
      <c r="G1711" s="3">
        <f t="array" ref="G1711">INDEX('Aug2021'!$A$1:$BP$55,MATCH($D1711,'Aug2021'!$A:$A,0),MATCH($E1711,'Aug2021'!$2:$2,0))</f>
        <v>0</v>
      </c>
      <c r="H1711" s="3">
        <v>0.0</v>
      </c>
      <c r="I1711" s="3">
        <v>0.0</v>
      </c>
    </row>
    <row r="1712" ht="14.25" customHeight="1">
      <c r="A1712" s="21" t="str">
        <f t="shared" si="8"/>
        <v>Aug2021</v>
      </c>
      <c r="B1712" s="21">
        <v>44409.0</v>
      </c>
      <c r="C1712" s="9">
        <v>36.0</v>
      </c>
      <c r="D1712" s="3" t="s">
        <v>193</v>
      </c>
      <c r="E1712" s="9" t="s">
        <v>172</v>
      </c>
      <c r="F1712" s="9" t="s">
        <v>111</v>
      </c>
      <c r="G1712" s="3">
        <f t="array" ref="G1712">INDEX('Aug2021'!$A$1:$BP$55,MATCH($D1712,'Aug2021'!$A:$A,0),MATCH($E1712,'Aug2021'!$2:$2,0))</f>
        <v>0</v>
      </c>
      <c r="H1712" s="3">
        <v>0.0</v>
      </c>
      <c r="I1712" s="3">
        <v>0.0</v>
      </c>
    </row>
    <row r="1713" ht="14.25" customHeight="1">
      <c r="A1713" s="21" t="str">
        <f t="shared" si="8"/>
        <v>Aug2021</v>
      </c>
      <c r="B1713" s="21">
        <v>44409.0</v>
      </c>
      <c r="C1713" s="9">
        <v>37.0</v>
      </c>
      <c r="D1713" s="3" t="s">
        <v>193</v>
      </c>
      <c r="E1713" s="9" t="s">
        <v>173</v>
      </c>
      <c r="F1713" s="9" t="s">
        <v>110</v>
      </c>
      <c r="G1713" s="3">
        <f t="array" ref="G1713">INDEX('Aug2021'!$A$1:$BP$55,MATCH($D1713,'Aug2021'!$A:$A,0),MATCH($E1713,'Aug2021'!$2:$2,0))</f>
        <v>0</v>
      </c>
      <c r="H1713" s="3">
        <v>0.0</v>
      </c>
      <c r="I1713" s="3">
        <v>0.0</v>
      </c>
    </row>
    <row r="1714" ht="14.25" customHeight="1">
      <c r="A1714" s="21" t="str">
        <f t="shared" si="8"/>
        <v>Aug2021</v>
      </c>
      <c r="B1714" s="21">
        <v>44409.0</v>
      </c>
      <c r="C1714" s="9">
        <v>38.0</v>
      </c>
      <c r="D1714" s="3" t="s">
        <v>193</v>
      </c>
      <c r="E1714" s="9" t="s">
        <v>174</v>
      </c>
      <c r="F1714" s="9" t="s">
        <v>114</v>
      </c>
      <c r="G1714" s="3">
        <f t="array" ref="G1714">INDEX('Aug2021'!$A$1:$BP$55,MATCH($D1714,'Aug2021'!$A:$A,0),MATCH($E1714,'Aug2021'!$2:$2,0))</f>
        <v>0</v>
      </c>
      <c r="H1714" s="3">
        <v>0.0</v>
      </c>
      <c r="I1714" s="3">
        <v>0.0</v>
      </c>
    </row>
    <row r="1715" ht="14.25" customHeight="1">
      <c r="A1715" s="21" t="str">
        <f t="shared" si="8"/>
        <v>Aug2021</v>
      </c>
      <c r="B1715" s="21">
        <v>44409.0</v>
      </c>
      <c r="C1715" s="9">
        <v>39.0</v>
      </c>
      <c r="D1715" s="3" t="s">
        <v>193</v>
      </c>
      <c r="E1715" s="9" t="s">
        <v>175</v>
      </c>
      <c r="F1715" s="9" t="s">
        <v>112</v>
      </c>
      <c r="G1715" s="3">
        <f t="array" ref="G1715">INDEX('Aug2021'!$A$1:$BP$55,MATCH($D1715,'Aug2021'!$A:$A,0),MATCH($E1715,'Aug2021'!$2:$2,0))</f>
        <v>0</v>
      </c>
      <c r="H1715" s="3">
        <v>0.0</v>
      </c>
      <c r="I1715" s="3">
        <v>0.0</v>
      </c>
    </row>
    <row r="1716" ht="14.25" customHeight="1">
      <c r="A1716" s="21" t="str">
        <f t="shared" si="8"/>
        <v>Aug2021</v>
      </c>
      <c r="B1716" s="21">
        <v>44409.0</v>
      </c>
      <c r="C1716" s="9">
        <v>40.0</v>
      </c>
      <c r="D1716" s="3" t="s">
        <v>193</v>
      </c>
      <c r="E1716" s="9" t="s">
        <v>176</v>
      </c>
      <c r="F1716" s="9" t="s">
        <v>109</v>
      </c>
      <c r="G1716" s="3">
        <f t="array" ref="G1716">INDEX('Aug2021'!$A$1:$BP$55,MATCH($D1716,'Aug2021'!$A:$A,0),MATCH($E1716,'Aug2021'!$2:$2,0))</f>
        <v>0</v>
      </c>
      <c r="H1716" s="3">
        <v>0.0</v>
      </c>
      <c r="I1716" s="3">
        <v>0.0</v>
      </c>
    </row>
    <row r="1717" ht="14.25" customHeight="1">
      <c r="A1717" s="21" t="str">
        <f t="shared" si="8"/>
        <v>Aug2021</v>
      </c>
      <c r="B1717" s="21">
        <v>44409.0</v>
      </c>
      <c r="C1717" s="9">
        <v>41.0</v>
      </c>
      <c r="D1717" s="3" t="s">
        <v>193</v>
      </c>
      <c r="E1717" s="9" t="s">
        <v>177</v>
      </c>
      <c r="F1717" s="9" t="s">
        <v>109</v>
      </c>
      <c r="G1717" s="3">
        <f t="array" ref="G1717">INDEX('Aug2021'!$A$1:$BP$55,MATCH($D1717,'Aug2021'!$A:$A,0),MATCH($E1717,'Aug2021'!$2:$2,0))</f>
        <v>0</v>
      </c>
      <c r="H1717" s="3">
        <v>0.0</v>
      </c>
      <c r="I1717" s="3">
        <v>0.0</v>
      </c>
    </row>
    <row r="1718" ht="14.25" customHeight="1">
      <c r="A1718" s="21" t="str">
        <f t="shared" si="8"/>
        <v>Aug2021</v>
      </c>
      <c r="B1718" s="21">
        <v>44409.0</v>
      </c>
      <c r="C1718" s="9">
        <v>42.0</v>
      </c>
      <c r="D1718" s="3" t="s">
        <v>193</v>
      </c>
      <c r="E1718" s="9" t="s">
        <v>178</v>
      </c>
      <c r="F1718" s="9" t="s">
        <v>108</v>
      </c>
      <c r="G1718" s="3">
        <f t="array" ref="G1718">INDEX('Aug2021'!$A$1:$BP$55,MATCH($D1718,'Aug2021'!$A:$A,0),MATCH($E1718,'Aug2021'!$2:$2,0))</f>
        <v>0</v>
      </c>
      <c r="H1718" s="3">
        <v>0.0</v>
      </c>
      <c r="I1718" s="3">
        <v>0.0</v>
      </c>
    </row>
    <row r="1719" ht="14.25" customHeight="1">
      <c r="A1719" s="21" t="str">
        <f t="shared" si="8"/>
        <v>Aug2021</v>
      </c>
      <c r="B1719" s="21">
        <v>44409.0</v>
      </c>
      <c r="C1719" s="9">
        <v>43.0</v>
      </c>
      <c r="D1719" s="3" t="s">
        <v>193</v>
      </c>
      <c r="E1719" s="9" t="s">
        <v>179</v>
      </c>
      <c r="F1719" s="9" t="s">
        <v>109</v>
      </c>
      <c r="G1719" s="3">
        <f t="array" ref="G1719">INDEX('Aug2021'!$A$1:$BP$55,MATCH($D1719,'Aug2021'!$A:$A,0),MATCH($E1719,'Aug2021'!$2:$2,0))</f>
        <v>0</v>
      </c>
      <c r="H1719" s="3">
        <v>0.0</v>
      </c>
      <c r="I1719" s="3">
        <v>0.0</v>
      </c>
    </row>
    <row r="1720" ht="14.25" customHeight="1">
      <c r="A1720" s="21" t="str">
        <f t="shared" si="8"/>
        <v>Aug2021</v>
      </c>
      <c r="B1720" s="21">
        <v>44409.0</v>
      </c>
      <c r="C1720" s="9">
        <v>44.0</v>
      </c>
      <c r="D1720" s="3" t="s">
        <v>193</v>
      </c>
      <c r="E1720" s="9" t="s">
        <v>180</v>
      </c>
      <c r="F1720" s="9" t="s">
        <v>110</v>
      </c>
      <c r="G1720" s="3">
        <f t="array" ref="G1720">INDEX('Aug2021'!$A$1:$BP$55,MATCH($D1720,'Aug2021'!$A:$A,0),MATCH($E1720,'Aug2021'!$2:$2,0))</f>
        <v>0</v>
      </c>
      <c r="H1720" s="3">
        <v>0.0</v>
      </c>
      <c r="I1720" s="3">
        <v>0.0</v>
      </c>
    </row>
    <row r="1721" ht="14.25" customHeight="1">
      <c r="A1721" s="21" t="str">
        <f t="shared" si="8"/>
        <v>Aug2021</v>
      </c>
      <c r="B1721" s="21">
        <v>44409.0</v>
      </c>
      <c r="C1721" s="9">
        <v>45.0</v>
      </c>
      <c r="D1721" s="3" t="s">
        <v>193</v>
      </c>
      <c r="E1721" s="9" t="s">
        <v>181</v>
      </c>
      <c r="F1721" s="9" t="s">
        <v>108</v>
      </c>
      <c r="G1721" s="3">
        <f t="array" ref="G1721">INDEX('Aug2021'!$A$1:$BP$55,MATCH($D1721,'Aug2021'!$A:$A,0),MATCH($E1721,'Aug2021'!$2:$2,0))</f>
        <v>0</v>
      </c>
      <c r="H1721" s="3">
        <v>0.0</v>
      </c>
      <c r="I1721" s="3">
        <v>0.0</v>
      </c>
    </row>
    <row r="1722" ht="14.25" customHeight="1">
      <c r="A1722" s="21" t="str">
        <f t="shared" si="8"/>
        <v>Aug2021</v>
      </c>
      <c r="B1722" s="21">
        <v>44409.0</v>
      </c>
      <c r="C1722" s="9">
        <v>46.0</v>
      </c>
      <c r="D1722" s="3" t="s">
        <v>193</v>
      </c>
      <c r="E1722" s="9" t="s">
        <v>182</v>
      </c>
      <c r="F1722" s="9" t="s">
        <v>109</v>
      </c>
      <c r="G1722" s="3">
        <f t="array" ref="G1722">INDEX('Aug2021'!$A$1:$BP$55,MATCH($D1722,'Aug2021'!$A:$A,0),MATCH($E1722,'Aug2021'!$2:$2,0))</f>
        <v>0</v>
      </c>
      <c r="H1722" s="3">
        <v>0.0</v>
      </c>
      <c r="I1722" s="3">
        <v>0.0</v>
      </c>
    </row>
    <row r="1723" ht="14.25" customHeight="1">
      <c r="A1723" s="21" t="str">
        <f t="shared" si="8"/>
        <v>Aug2021</v>
      </c>
      <c r="B1723" s="21">
        <v>44409.0</v>
      </c>
      <c r="C1723" s="9">
        <v>47.0</v>
      </c>
      <c r="D1723" s="3" t="s">
        <v>193</v>
      </c>
      <c r="E1723" s="9" t="s">
        <v>183</v>
      </c>
      <c r="F1723" s="9" t="s">
        <v>111</v>
      </c>
      <c r="G1723" s="3">
        <f t="array" ref="G1723">INDEX('Aug2021'!$A$1:$BP$55,MATCH($D1723,'Aug2021'!$A:$A,0),MATCH($E1723,'Aug2021'!$2:$2,0))</f>
        <v>0</v>
      </c>
      <c r="H1723" s="3">
        <v>0.0</v>
      </c>
      <c r="I1723" s="3">
        <v>0.0</v>
      </c>
    </row>
    <row r="1724" ht="14.25" customHeight="1">
      <c r="A1724" s="21" t="str">
        <f t="shared" si="8"/>
        <v>Aug2021</v>
      </c>
      <c r="B1724" s="21">
        <v>44409.0</v>
      </c>
      <c r="C1724" s="9">
        <v>48.0</v>
      </c>
      <c r="D1724" s="3" t="s">
        <v>193</v>
      </c>
      <c r="E1724" s="9" t="s">
        <v>184</v>
      </c>
      <c r="F1724" s="9" t="s">
        <v>108</v>
      </c>
      <c r="G1724" s="3">
        <f t="array" ref="G1724">INDEX('Aug2021'!$A$1:$BP$55,MATCH($D1724,'Aug2021'!$A:$A,0),MATCH($E1724,'Aug2021'!$2:$2,0))</f>
        <v>0</v>
      </c>
      <c r="H1724" s="3">
        <v>0.0</v>
      </c>
      <c r="I1724" s="3">
        <v>0.0</v>
      </c>
    </row>
    <row r="1725" ht="14.25" customHeight="1">
      <c r="A1725" s="21" t="str">
        <f t="shared" si="8"/>
        <v>Aug2021</v>
      </c>
      <c r="B1725" s="21">
        <v>44409.0</v>
      </c>
      <c r="C1725" s="9">
        <v>49.0</v>
      </c>
      <c r="D1725" s="3" t="s">
        <v>193</v>
      </c>
      <c r="E1725" s="9" t="s">
        <v>185</v>
      </c>
      <c r="F1725" s="9" t="s">
        <v>110</v>
      </c>
      <c r="G1725" s="3">
        <f t="array" ref="G1725">INDEX('Aug2021'!$A$1:$BP$55,MATCH($D1725,'Aug2021'!$A:$A,0),MATCH($E1725,'Aug2021'!$2:$2,0))</f>
        <v>0</v>
      </c>
      <c r="H1725" s="3">
        <v>0.0</v>
      </c>
      <c r="I1725" s="3">
        <v>0.0</v>
      </c>
    </row>
    <row r="1726" ht="14.25" customHeight="1">
      <c r="A1726" s="21" t="str">
        <f t="shared" si="8"/>
        <v>Aug2021</v>
      </c>
      <c r="B1726" s="21">
        <v>44409.0</v>
      </c>
      <c r="C1726" s="9">
        <v>50.0</v>
      </c>
      <c r="D1726" s="3" t="s">
        <v>193</v>
      </c>
      <c r="E1726" s="9" t="s">
        <v>186</v>
      </c>
      <c r="F1726" s="9" t="s">
        <v>108</v>
      </c>
      <c r="G1726" s="3">
        <f t="array" ref="G1726">INDEX('Aug2021'!$A$1:$BP$55,MATCH($D1726,'Aug2021'!$A:$A,0),MATCH($E1726,'Aug2021'!$2:$2,0))</f>
        <v>0</v>
      </c>
      <c r="H1726" s="3">
        <v>0.0</v>
      </c>
      <c r="I1726" s="3">
        <v>0.0</v>
      </c>
    </row>
    <row r="1727" ht="14.25" customHeight="1">
      <c r="A1727" s="21" t="str">
        <f t="shared" si="8"/>
        <v>Aug2021</v>
      </c>
      <c r="B1727" s="21">
        <v>44409.0</v>
      </c>
      <c r="C1727" s="9">
        <v>51.0</v>
      </c>
      <c r="D1727" s="3" t="s">
        <v>193</v>
      </c>
      <c r="E1727" s="9" t="s">
        <v>187</v>
      </c>
      <c r="F1727" s="9" t="s">
        <v>110</v>
      </c>
      <c r="G1727" s="3">
        <f t="array" ref="G1727">INDEX('Aug2021'!$A$1:$BP$55,MATCH($D1727,'Aug2021'!$A:$A,0),MATCH($E1727,'Aug2021'!$2:$2,0))</f>
        <v>0</v>
      </c>
      <c r="H1727" s="3">
        <v>0.0</v>
      </c>
      <c r="I1727" s="3">
        <v>0.0</v>
      </c>
    </row>
    <row r="1728" ht="14.25" customHeight="1">
      <c r="A1728" s="21" t="str">
        <f t="shared" si="8"/>
        <v>Aug2021</v>
      </c>
      <c r="B1728" s="21">
        <v>44409.0</v>
      </c>
      <c r="C1728" s="9">
        <v>52.0</v>
      </c>
      <c r="D1728" s="3" t="s">
        <v>193</v>
      </c>
      <c r="E1728" s="9" t="s">
        <v>188</v>
      </c>
      <c r="F1728" s="9" t="s">
        <v>108</v>
      </c>
      <c r="G1728" s="3">
        <f t="array" ref="G1728">INDEX('Aug2021'!$A$1:$BP$55,MATCH($D1728,'Aug2021'!$A:$A,0),MATCH($E1728,'Aug2021'!$2:$2,0))</f>
        <v>0</v>
      </c>
      <c r="H1728" s="3">
        <v>0.0</v>
      </c>
      <c r="I1728" s="3">
        <v>0.0</v>
      </c>
    </row>
    <row r="1729" ht="14.25" customHeight="1">
      <c r="A1729" s="21" t="str">
        <f t="shared" si="8"/>
        <v>Aug2021</v>
      </c>
      <c r="B1729" s="21">
        <v>44409.0</v>
      </c>
      <c r="C1729" s="9">
        <v>53.0</v>
      </c>
      <c r="D1729" s="3" t="s">
        <v>193</v>
      </c>
      <c r="E1729" s="9" t="s">
        <v>189</v>
      </c>
      <c r="F1729" s="9" t="s">
        <v>108</v>
      </c>
      <c r="G1729" s="3">
        <f t="array" ref="G1729">INDEX('Aug2021'!$A$1:$BP$55,MATCH($D1729,'Aug2021'!$A:$A,0),MATCH($E1729,'Aug2021'!$2:$2,0))</f>
        <v>0</v>
      </c>
      <c r="H1729" s="3">
        <v>0.0</v>
      </c>
      <c r="I1729" s="3">
        <v>0.0</v>
      </c>
    </row>
    <row r="1730" ht="14.25" customHeight="1">
      <c r="A1730" s="21" t="str">
        <f t="shared" si="8"/>
        <v>Aug2021</v>
      </c>
      <c r="B1730" s="21">
        <v>44409.0</v>
      </c>
      <c r="C1730" s="9">
        <v>54.0</v>
      </c>
      <c r="D1730" s="3" t="s">
        <v>193</v>
      </c>
      <c r="E1730" s="9" t="s">
        <v>190</v>
      </c>
      <c r="F1730" s="9" t="s">
        <v>108</v>
      </c>
      <c r="G1730" s="3">
        <f t="array" ref="G1730">INDEX('Aug2021'!$A$1:$BP$55,MATCH($D1730,'Aug2021'!$A:$A,0),MATCH($E1730,'Aug2021'!$2:$2,0))</f>
        <v>0</v>
      </c>
      <c r="H1730" s="3">
        <v>0.0</v>
      </c>
      <c r="I1730" s="3">
        <v>0.0</v>
      </c>
    </row>
    <row r="1731" ht="14.25" customHeight="1">
      <c r="A1731" s="21" t="str">
        <f t="shared" si="8"/>
        <v>Aug2021</v>
      </c>
      <c r="B1731" s="21">
        <v>44409.0</v>
      </c>
      <c r="C1731" s="9">
        <v>55.0</v>
      </c>
      <c r="D1731" s="3" t="s">
        <v>193</v>
      </c>
      <c r="E1731" s="9" t="s">
        <v>191</v>
      </c>
      <c r="F1731" s="9" t="s">
        <v>112</v>
      </c>
      <c r="G1731" s="3">
        <f t="array" ref="G1731">INDEX('Aug2021'!$A$1:$BP$55,MATCH($D1731,'Aug2021'!$A:$A,0),MATCH($E1731,'Aug2021'!$2:$2,0))</f>
        <v>0</v>
      </c>
      <c r="H1731" s="3">
        <v>0.0</v>
      </c>
      <c r="I1731" s="3">
        <v>0.0</v>
      </c>
    </row>
    <row r="1732" ht="14.25" customHeight="1">
      <c r="A1732" s="21" t="str">
        <f t="shared" si="8"/>
        <v>Aug2021</v>
      </c>
      <c r="B1732" s="21">
        <v>44409.0</v>
      </c>
      <c r="C1732" s="9">
        <v>56.0</v>
      </c>
      <c r="D1732" s="3" t="s">
        <v>193</v>
      </c>
      <c r="E1732" s="9" t="s">
        <v>192</v>
      </c>
      <c r="F1732" s="9" t="s">
        <v>109</v>
      </c>
      <c r="G1732" s="3">
        <f t="array" ref="G1732">INDEX('Aug2021'!$A$1:$BP$55,MATCH($D1732,'Aug2021'!$A:$A,0),MATCH($E1732,'Aug2021'!$2:$2,0))</f>
        <v>0</v>
      </c>
      <c r="H1732" s="3">
        <v>0.0</v>
      </c>
      <c r="I1732" s="3">
        <v>0.0</v>
      </c>
    </row>
    <row r="1733" ht="14.25" customHeight="1">
      <c r="A1733" s="21" t="str">
        <f t="shared" si="8"/>
        <v>Aug2021</v>
      </c>
      <c r="B1733" s="21">
        <v>44409.0</v>
      </c>
      <c r="C1733" s="9">
        <v>57.0</v>
      </c>
      <c r="D1733" s="3" t="s">
        <v>193</v>
      </c>
      <c r="E1733" s="9" t="s">
        <v>193</v>
      </c>
      <c r="F1733" s="9" t="s">
        <v>108</v>
      </c>
      <c r="G1733" s="3">
        <f t="array" ref="G1733">INDEX('Aug2021'!$A$1:$BP$55,MATCH($D1733,'Aug2021'!$A:$A,0),MATCH($E1733,'Aug2021'!$2:$2,0))</f>
        <v>0</v>
      </c>
      <c r="H1733" s="3">
        <v>0.0</v>
      </c>
      <c r="I1733" s="3">
        <v>0.0</v>
      </c>
    </row>
    <row r="1734" ht="14.25" customHeight="1">
      <c r="A1734" s="21" t="str">
        <f t="shared" si="8"/>
        <v>Aug2021</v>
      </c>
      <c r="B1734" s="21">
        <v>44409.0</v>
      </c>
      <c r="C1734" s="9">
        <v>58.0</v>
      </c>
      <c r="D1734" s="3" t="s">
        <v>193</v>
      </c>
      <c r="E1734" s="9" t="s">
        <v>194</v>
      </c>
      <c r="F1734" s="9" t="s">
        <v>108</v>
      </c>
      <c r="G1734" s="3">
        <f t="array" ref="G1734">INDEX('Aug2021'!$A$1:$BP$55,MATCH($D1734,'Aug2021'!$A:$A,0),MATCH($E1734,'Aug2021'!$2:$2,0))</f>
        <v>0</v>
      </c>
      <c r="H1734" s="3">
        <v>0.0</v>
      </c>
      <c r="I1734" s="3">
        <v>0.0</v>
      </c>
    </row>
    <row r="1735" ht="14.25" customHeight="1">
      <c r="A1735" s="21" t="str">
        <f t="shared" si="8"/>
        <v>Aug2021</v>
      </c>
      <c r="B1735" s="21">
        <v>44409.0</v>
      </c>
      <c r="C1735" s="9">
        <v>59.0</v>
      </c>
      <c r="D1735" s="3" t="s">
        <v>193</v>
      </c>
      <c r="E1735" s="9" t="s">
        <v>195</v>
      </c>
      <c r="F1735" s="9" t="s">
        <v>110</v>
      </c>
      <c r="G1735" s="3">
        <f t="array" ref="G1735">INDEX('Aug2021'!$A$1:$BP$55,MATCH($D1735,'Aug2021'!$A:$A,0),MATCH($E1735,'Aug2021'!$2:$2,0))</f>
        <v>0</v>
      </c>
      <c r="H1735" s="3">
        <v>0.0</v>
      </c>
      <c r="I1735" s="3">
        <v>0.0</v>
      </c>
    </row>
    <row r="1736" ht="14.25" customHeight="1">
      <c r="A1736" s="21" t="str">
        <f t="shared" si="8"/>
        <v>Aug2021</v>
      </c>
      <c r="B1736" s="21">
        <v>44409.0</v>
      </c>
      <c r="C1736" s="9">
        <v>60.0</v>
      </c>
      <c r="D1736" s="3" t="s">
        <v>193</v>
      </c>
      <c r="E1736" s="9" t="s">
        <v>196</v>
      </c>
      <c r="F1736" s="9" t="s">
        <v>108</v>
      </c>
      <c r="G1736" s="3">
        <f t="array" ref="G1736">INDEX('Aug2021'!$A$1:$BP$55,MATCH($D1736,'Aug2021'!$A:$A,0),MATCH($E1736,'Aug2021'!$2:$2,0))</f>
        <v>0</v>
      </c>
      <c r="H1736" s="3">
        <v>0.0</v>
      </c>
      <c r="I1736" s="3">
        <v>0.0</v>
      </c>
    </row>
    <row r="1737" ht="14.25" customHeight="1">
      <c r="A1737" s="21" t="str">
        <f t="shared" si="8"/>
        <v>Aug2021</v>
      </c>
      <c r="B1737" s="21">
        <v>44409.0</v>
      </c>
      <c r="C1737" s="9">
        <v>61.0</v>
      </c>
      <c r="D1737" s="3" t="s">
        <v>193</v>
      </c>
      <c r="E1737" s="9" t="s">
        <v>197</v>
      </c>
      <c r="F1737" s="9" t="s">
        <v>108</v>
      </c>
      <c r="G1737" s="3">
        <f t="array" ref="G1737">INDEX('Aug2021'!$A$1:$BP$55,MATCH($D1737,'Aug2021'!$A:$A,0),MATCH($E1737,'Aug2021'!$2:$2,0))</f>
        <v>0</v>
      </c>
      <c r="H1737" s="3">
        <v>0.0</v>
      </c>
      <c r="I1737" s="3">
        <v>0.0</v>
      </c>
    </row>
    <row r="1738" ht="14.25" customHeight="1">
      <c r="A1738" s="21" t="str">
        <f t="shared" si="8"/>
        <v>Aug2021</v>
      </c>
      <c r="B1738" s="21">
        <v>44409.0</v>
      </c>
      <c r="C1738" s="9">
        <v>62.0</v>
      </c>
      <c r="D1738" s="3" t="s">
        <v>193</v>
      </c>
      <c r="E1738" s="9" t="s">
        <v>198</v>
      </c>
      <c r="F1738" s="9" t="s">
        <v>112</v>
      </c>
      <c r="G1738" s="3" t="str">
        <f t="array" ref="G1738">INDEX('Aug2021'!$A$1:$BP$55,MATCH($D1738,'Aug2021'!$A:$A,0),MATCH($E1738,'Aug2021'!$2:$2,0))</f>
        <v>Suppressed</v>
      </c>
      <c r="H1738" s="3">
        <v>1.0</v>
      </c>
      <c r="I1738" s="3">
        <v>2.0</v>
      </c>
    </row>
    <row r="1739" ht="14.25" customHeight="1">
      <c r="A1739" s="21" t="str">
        <f t="shared" si="8"/>
        <v>Aug2021</v>
      </c>
      <c r="B1739" s="21">
        <v>44409.0</v>
      </c>
      <c r="C1739" s="9">
        <v>63.0</v>
      </c>
      <c r="D1739" s="3" t="s">
        <v>193</v>
      </c>
      <c r="E1739" s="9" t="s">
        <v>199</v>
      </c>
      <c r="F1739" s="9" t="s">
        <v>109</v>
      </c>
      <c r="G1739" s="3">
        <f t="array" ref="G1739">INDEX('Aug2021'!$A$1:$BP$55,MATCH($D1739,'Aug2021'!$A:$A,0),MATCH($E1739,'Aug2021'!$2:$2,0))</f>
        <v>0</v>
      </c>
      <c r="H1739" s="3">
        <v>0.0</v>
      </c>
      <c r="I1739" s="3">
        <v>0.0</v>
      </c>
    </row>
    <row r="1740" ht="14.25" customHeight="1">
      <c r="A1740" s="21" t="str">
        <f t="shared" si="8"/>
        <v>Aug2021</v>
      </c>
      <c r="B1740" s="21">
        <v>44409.0</v>
      </c>
      <c r="C1740" s="9">
        <v>64.0</v>
      </c>
      <c r="D1740" s="3" t="s">
        <v>193</v>
      </c>
      <c r="E1740" s="9" t="s">
        <v>200</v>
      </c>
      <c r="F1740" s="9" t="s">
        <v>108</v>
      </c>
      <c r="G1740" s="3">
        <f t="array" ref="G1740">INDEX('Aug2021'!$A$1:$BP$55,MATCH($D1740,'Aug2021'!$A:$A,0),MATCH($E1740,'Aug2021'!$2:$2,0))</f>
        <v>0</v>
      </c>
      <c r="H1740" s="3">
        <v>0.0</v>
      </c>
      <c r="I1740" s="3">
        <v>0.0</v>
      </c>
    </row>
    <row r="1741" ht="14.25" customHeight="1">
      <c r="A1741" s="21" t="str">
        <f t="shared" si="8"/>
        <v>Aug2021</v>
      </c>
      <c r="B1741" s="21">
        <v>44409.0</v>
      </c>
      <c r="C1741" s="9">
        <v>65.0</v>
      </c>
      <c r="D1741" s="3" t="s">
        <v>193</v>
      </c>
      <c r="E1741" s="9" t="s">
        <v>201</v>
      </c>
      <c r="F1741" s="9" t="s">
        <v>112</v>
      </c>
      <c r="G1741" s="3">
        <f t="array" ref="G1741">INDEX('Aug2021'!$A$1:$BP$55,MATCH($D1741,'Aug2021'!$A:$A,0),MATCH($E1741,'Aug2021'!$2:$2,0))</f>
        <v>0</v>
      </c>
      <c r="H1741" s="3">
        <v>0.0</v>
      </c>
      <c r="I1741" s="3">
        <v>0.0</v>
      </c>
    </row>
    <row r="1742" ht="14.25" customHeight="1">
      <c r="A1742" s="21" t="str">
        <f t="shared" si="8"/>
        <v>Aug2021</v>
      </c>
      <c r="B1742" s="21">
        <v>44409.0</v>
      </c>
      <c r="C1742" s="9">
        <v>66.0</v>
      </c>
      <c r="D1742" s="3" t="s">
        <v>193</v>
      </c>
      <c r="E1742" s="9" t="s">
        <v>202</v>
      </c>
      <c r="F1742" s="9" t="s">
        <v>108</v>
      </c>
      <c r="G1742" s="3">
        <f t="array" ref="G1742">INDEX('Aug2021'!$A$1:$BP$55,MATCH($D1742,'Aug2021'!$A:$A,0),MATCH($E1742,'Aug2021'!$2:$2,0))</f>
        <v>0</v>
      </c>
      <c r="H1742" s="3">
        <v>0.0</v>
      </c>
      <c r="I1742" s="3">
        <v>0.0</v>
      </c>
    </row>
    <row r="1743" ht="14.25" customHeight="1">
      <c r="A1743" s="21" t="str">
        <f t="shared" si="8"/>
        <v>Aug2021</v>
      </c>
      <c r="B1743" s="21">
        <v>44409.0</v>
      </c>
      <c r="C1743" s="9">
        <v>67.0</v>
      </c>
      <c r="D1743" s="3" t="s">
        <v>193</v>
      </c>
      <c r="E1743" s="9" t="s">
        <v>203</v>
      </c>
      <c r="F1743" s="9" t="s">
        <v>108</v>
      </c>
      <c r="G1743" s="3">
        <f t="array" ref="G1743">INDEX('Aug2021'!$A$1:$BP$55,MATCH($D1743,'Aug2021'!$A:$A,0),MATCH($E1743,'Aug2021'!$2:$2,0))</f>
        <v>0</v>
      </c>
      <c r="H1743" s="3">
        <v>0.0</v>
      </c>
      <c r="I1743" s="3">
        <v>0.0</v>
      </c>
    </row>
    <row r="1744" ht="14.25" customHeight="1">
      <c r="A1744" s="21" t="str">
        <f t="shared" si="8"/>
        <v>Aug2021</v>
      </c>
      <c r="B1744" s="21">
        <v>44409.0</v>
      </c>
      <c r="C1744" s="9">
        <v>1.0</v>
      </c>
      <c r="D1744" s="3" t="s">
        <v>188</v>
      </c>
      <c r="E1744" s="9" t="s">
        <v>137</v>
      </c>
      <c r="F1744" s="9" t="s">
        <v>108</v>
      </c>
      <c r="G1744" s="3" t="str">
        <f t="array" ref="G1744">INDEX('Aug2021'!$A$1:$BP$55,MATCH($D1744,'Aug2021'!$A:$A,0),MATCH($E1744,'Aug2021'!$2:$2,0))</f>
        <v>Suppressed</v>
      </c>
      <c r="H1744" s="3">
        <v>1.0</v>
      </c>
      <c r="I1744" s="3">
        <v>2.0</v>
      </c>
    </row>
    <row r="1745" ht="14.25" customHeight="1">
      <c r="A1745" s="21" t="str">
        <f t="shared" si="8"/>
        <v>Aug2021</v>
      </c>
      <c r="B1745" s="21">
        <v>44409.0</v>
      </c>
      <c r="C1745" s="9">
        <v>2.0</v>
      </c>
      <c r="D1745" s="3" t="s">
        <v>188</v>
      </c>
      <c r="E1745" s="9" t="s">
        <v>138</v>
      </c>
      <c r="F1745" s="9" t="s">
        <v>108</v>
      </c>
      <c r="G1745" s="3">
        <f t="array" ref="G1745">INDEX('Aug2021'!$A$1:$BP$55,MATCH($D1745,'Aug2021'!$A:$A,0),MATCH($E1745,'Aug2021'!$2:$2,0))</f>
        <v>18</v>
      </c>
      <c r="H1745" s="3">
        <v>18.0</v>
      </c>
      <c r="I1745" s="3">
        <v>18.0</v>
      </c>
    </row>
    <row r="1746" ht="14.25" customHeight="1">
      <c r="A1746" s="21" t="str">
        <f t="shared" si="8"/>
        <v>Aug2021</v>
      </c>
      <c r="B1746" s="21">
        <v>44409.0</v>
      </c>
      <c r="C1746" s="9">
        <v>3.0</v>
      </c>
      <c r="D1746" s="3" t="s">
        <v>188</v>
      </c>
      <c r="E1746" s="9" t="s">
        <v>136</v>
      </c>
      <c r="F1746" s="9" t="s">
        <v>108</v>
      </c>
      <c r="G1746" s="3">
        <f t="array" ref="G1746">INDEX('Aug2021'!$A$1:$BP$55,MATCH($D1746,'Aug2021'!$A:$A,0),MATCH($E1746,'Aug2021'!$2:$2,0))</f>
        <v>0</v>
      </c>
      <c r="H1746" s="3">
        <v>0.0</v>
      </c>
      <c r="I1746" s="3">
        <v>0.0</v>
      </c>
    </row>
    <row r="1747" ht="14.25" customHeight="1">
      <c r="A1747" s="21" t="str">
        <f t="shared" si="8"/>
        <v>Aug2021</v>
      </c>
      <c r="B1747" s="21">
        <v>44409.0</v>
      </c>
      <c r="C1747" s="9">
        <v>4.0</v>
      </c>
      <c r="D1747" s="3" t="s">
        <v>188</v>
      </c>
      <c r="E1747" s="9" t="s">
        <v>139</v>
      </c>
      <c r="F1747" s="9" t="s">
        <v>108</v>
      </c>
      <c r="G1747" s="3">
        <f t="array" ref="G1747">INDEX('Aug2021'!$A$1:$BP$55,MATCH($D1747,'Aug2021'!$A:$A,0),MATCH($E1747,'Aug2021'!$2:$2,0))</f>
        <v>0</v>
      </c>
      <c r="H1747" s="3">
        <v>0.0</v>
      </c>
      <c r="I1747" s="3">
        <v>0.0</v>
      </c>
    </row>
    <row r="1748" ht="14.25" customHeight="1">
      <c r="A1748" s="21" t="str">
        <f t="shared" si="8"/>
        <v>Aug2021</v>
      </c>
      <c r="B1748" s="21">
        <v>44409.0</v>
      </c>
      <c r="C1748" s="9">
        <v>5.0</v>
      </c>
      <c r="D1748" s="3" t="s">
        <v>188</v>
      </c>
      <c r="E1748" s="9" t="s">
        <v>140</v>
      </c>
      <c r="F1748" s="9" t="s">
        <v>108</v>
      </c>
      <c r="G1748" s="3">
        <f t="array" ref="G1748">INDEX('Aug2021'!$A$1:$BP$55,MATCH($D1748,'Aug2021'!$A:$A,0),MATCH($E1748,'Aug2021'!$2:$2,0))</f>
        <v>0</v>
      </c>
      <c r="H1748" s="3">
        <v>0.0</v>
      </c>
      <c r="I1748" s="3">
        <v>0.0</v>
      </c>
    </row>
    <row r="1749" ht="14.25" customHeight="1">
      <c r="A1749" s="21" t="str">
        <f t="shared" si="8"/>
        <v>Aug2021</v>
      </c>
      <c r="B1749" s="21">
        <v>44409.0</v>
      </c>
      <c r="C1749" s="9">
        <v>6.0</v>
      </c>
      <c r="D1749" s="3" t="s">
        <v>188</v>
      </c>
      <c r="E1749" s="9" t="s">
        <v>141</v>
      </c>
      <c r="F1749" s="9" t="s">
        <v>109</v>
      </c>
      <c r="G1749" s="3">
        <f t="array" ref="G1749">INDEX('Aug2021'!$A$1:$BP$55,MATCH($D1749,'Aug2021'!$A:$A,0),MATCH($E1749,'Aug2021'!$2:$2,0))</f>
        <v>0</v>
      </c>
      <c r="H1749" s="3">
        <v>0.0</v>
      </c>
      <c r="I1749" s="3">
        <v>0.0</v>
      </c>
    </row>
    <row r="1750" ht="14.25" customHeight="1">
      <c r="A1750" s="21" t="str">
        <f t="shared" si="8"/>
        <v>Aug2021</v>
      </c>
      <c r="B1750" s="21">
        <v>44409.0</v>
      </c>
      <c r="C1750" s="9">
        <v>7.0</v>
      </c>
      <c r="D1750" s="3" t="s">
        <v>188</v>
      </c>
      <c r="E1750" s="9" t="s">
        <v>142</v>
      </c>
      <c r="F1750" s="9" t="s">
        <v>108</v>
      </c>
      <c r="G1750" s="3">
        <f t="array" ref="G1750">INDEX('Aug2021'!$A$1:$BP$55,MATCH($D1750,'Aug2021'!$A:$A,0),MATCH($E1750,'Aug2021'!$2:$2,0))</f>
        <v>0</v>
      </c>
      <c r="H1750" s="3">
        <v>0.0</v>
      </c>
      <c r="I1750" s="3">
        <v>0.0</v>
      </c>
    </row>
    <row r="1751" ht="14.25" customHeight="1">
      <c r="A1751" s="21" t="str">
        <f t="shared" si="8"/>
        <v>Aug2021</v>
      </c>
      <c r="B1751" s="21">
        <v>44409.0</v>
      </c>
      <c r="C1751" s="9">
        <v>8.0</v>
      </c>
      <c r="D1751" s="3" t="s">
        <v>188</v>
      </c>
      <c r="E1751" s="9" t="s">
        <v>143</v>
      </c>
      <c r="F1751" s="9" t="s">
        <v>108</v>
      </c>
      <c r="G1751" s="3">
        <f t="array" ref="G1751">INDEX('Aug2021'!$A$1:$BP$55,MATCH($D1751,'Aug2021'!$A:$A,0),MATCH($E1751,'Aug2021'!$2:$2,0))</f>
        <v>0</v>
      </c>
      <c r="H1751" s="3">
        <v>0.0</v>
      </c>
      <c r="I1751" s="3">
        <v>0.0</v>
      </c>
    </row>
    <row r="1752" ht="14.25" customHeight="1">
      <c r="A1752" s="21" t="str">
        <f t="shared" si="8"/>
        <v>Aug2021</v>
      </c>
      <c r="B1752" s="21">
        <v>44409.0</v>
      </c>
      <c r="C1752" s="9">
        <v>9.0</v>
      </c>
      <c r="D1752" s="3" t="s">
        <v>188</v>
      </c>
      <c r="E1752" s="9" t="s">
        <v>144</v>
      </c>
      <c r="F1752" s="9" t="s">
        <v>108</v>
      </c>
      <c r="G1752" s="3">
        <f t="array" ref="G1752">INDEX('Aug2021'!$A$1:$BP$55,MATCH($D1752,'Aug2021'!$A:$A,0),MATCH($E1752,'Aug2021'!$2:$2,0))</f>
        <v>0</v>
      </c>
      <c r="H1752" s="3">
        <v>0.0</v>
      </c>
      <c r="I1752" s="3">
        <v>0.0</v>
      </c>
    </row>
    <row r="1753" ht="14.25" customHeight="1">
      <c r="A1753" s="21" t="str">
        <f t="shared" si="8"/>
        <v>Aug2021</v>
      </c>
      <c r="B1753" s="21">
        <v>44409.0</v>
      </c>
      <c r="C1753" s="9">
        <v>10.0</v>
      </c>
      <c r="D1753" s="3" t="s">
        <v>188</v>
      </c>
      <c r="E1753" s="9" t="s">
        <v>145</v>
      </c>
      <c r="F1753" s="9" t="s">
        <v>108</v>
      </c>
      <c r="G1753" s="3">
        <f t="array" ref="G1753">INDEX('Aug2021'!$A$1:$BP$55,MATCH($D1753,'Aug2021'!$A:$A,0),MATCH($E1753,'Aug2021'!$2:$2,0))</f>
        <v>0</v>
      </c>
      <c r="H1753" s="3">
        <v>0.0</v>
      </c>
      <c r="I1753" s="3">
        <v>0.0</v>
      </c>
    </row>
    <row r="1754" ht="14.25" customHeight="1">
      <c r="A1754" s="21" t="str">
        <f t="shared" si="8"/>
        <v>Aug2021</v>
      </c>
      <c r="B1754" s="21">
        <v>44409.0</v>
      </c>
      <c r="C1754" s="9">
        <v>11.0</v>
      </c>
      <c r="D1754" s="3" t="s">
        <v>188</v>
      </c>
      <c r="E1754" s="9" t="s">
        <v>146</v>
      </c>
      <c r="F1754" s="9" t="s">
        <v>108</v>
      </c>
      <c r="G1754" s="3">
        <f t="array" ref="G1754">INDEX('Aug2021'!$A$1:$BP$55,MATCH($D1754,'Aug2021'!$A:$A,0),MATCH($E1754,'Aug2021'!$2:$2,0))</f>
        <v>0</v>
      </c>
      <c r="H1754" s="3">
        <v>0.0</v>
      </c>
      <c r="I1754" s="3">
        <v>0.0</v>
      </c>
    </row>
    <row r="1755" ht="14.25" customHeight="1">
      <c r="A1755" s="21" t="str">
        <f t="shared" si="8"/>
        <v>Aug2021</v>
      </c>
      <c r="B1755" s="21">
        <v>44409.0</v>
      </c>
      <c r="C1755" s="9">
        <v>12.0</v>
      </c>
      <c r="D1755" s="3" t="s">
        <v>188</v>
      </c>
      <c r="E1755" s="9" t="s">
        <v>147</v>
      </c>
      <c r="F1755" s="9" t="s">
        <v>110</v>
      </c>
      <c r="G1755" s="3">
        <f t="array" ref="G1755">INDEX('Aug2021'!$A$1:$BP$55,MATCH($D1755,'Aug2021'!$A:$A,0),MATCH($E1755,'Aug2021'!$2:$2,0))</f>
        <v>0</v>
      </c>
      <c r="H1755" s="3">
        <v>0.0</v>
      </c>
      <c r="I1755" s="3">
        <v>0.0</v>
      </c>
    </row>
    <row r="1756" ht="14.25" customHeight="1">
      <c r="A1756" s="21" t="str">
        <f t="shared" si="8"/>
        <v>Aug2021</v>
      </c>
      <c r="B1756" s="21">
        <v>44409.0</v>
      </c>
      <c r="C1756" s="9">
        <v>13.0</v>
      </c>
      <c r="D1756" s="3" t="s">
        <v>188</v>
      </c>
      <c r="E1756" s="9" t="s">
        <v>148</v>
      </c>
      <c r="F1756" s="9" t="s">
        <v>108</v>
      </c>
      <c r="G1756" s="3">
        <f t="array" ref="G1756">INDEX('Aug2021'!$A$1:$BP$55,MATCH($D1756,'Aug2021'!$A:$A,0),MATCH($E1756,'Aug2021'!$2:$2,0))</f>
        <v>0</v>
      </c>
      <c r="H1756" s="3">
        <v>0.0</v>
      </c>
      <c r="I1756" s="3">
        <v>0.0</v>
      </c>
    </row>
    <row r="1757" ht="14.25" customHeight="1">
      <c r="A1757" s="21" t="str">
        <f t="shared" si="8"/>
        <v>Aug2021</v>
      </c>
      <c r="B1757" s="21">
        <v>44409.0</v>
      </c>
      <c r="C1757" s="9">
        <v>14.0</v>
      </c>
      <c r="D1757" s="3" t="s">
        <v>188</v>
      </c>
      <c r="E1757" s="9" t="s">
        <v>149</v>
      </c>
      <c r="F1757" s="9" t="s">
        <v>108</v>
      </c>
      <c r="G1757" s="3">
        <f t="array" ref="G1757">INDEX('Aug2021'!$A$1:$BP$55,MATCH($D1757,'Aug2021'!$A:$A,0),MATCH($E1757,'Aug2021'!$2:$2,0))</f>
        <v>0</v>
      </c>
      <c r="H1757" s="3">
        <v>0.0</v>
      </c>
      <c r="I1757" s="3">
        <v>0.0</v>
      </c>
    </row>
    <row r="1758" ht="14.25" customHeight="1">
      <c r="A1758" s="21" t="str">
        <f t="shared" si="8"/>
        <v>Aug2021</v>
      </c>
      <c r="B1758" s="21">
        <v>44409.0</v>
      </c>
      <c r="C1758" s="9">
        <v>15.0</v>
      </c>
      <c r="D1758" s="3" t="s">
        <v>188</v>
      </c>
      <c r="E1758" s="9" t="s">
        <v>150</v>
      </c>
      <c r="F1758" s="9" t="s">
        <v>108</v>
      </c>
      <c r="G1758" s="3">
        <f t="array" ref="G1758">INDEX('Aug2021'!$A$1:$BP$55,MATCH($D1758,'Aug2021'!$A:$A,0),MATCH($E1758,'Aug2021'!$2:$2,0))</f>
        <v>0</v>
      </c>
      <c r="H1758" s="3">
        <v>0.0</v>
      </c>
      <c r="I1758" s="3">
        <v>0.0</v>
      </c>
    </row>
    <row r="1759" ht="14.25" customHeight="1">
      <c r="A1759" s="21" t="str">
        <f t="shared" si="8"/>
        <v>Aug2021</v>
      </c>
      <c r="B1759" s="21">
        <v>44409.0</v>
      </c>
      <c r="C1759" s="9">
        <v>16.0</v>
      </c>
      <c r="D1759" s="3" t="s">
        <v>188</v>
      </c>
      <c r="E1759" s="9" t="s">
        <v>151</v>
      </c>
      <c r="F1759" s="9" t="s">
        <v>112</v>
      </c>
      <c r="G1759" s="3">
        <f t="array" ref="G1759">INDEX('Aug2021'!$A$1:$BP$55,MATCH($D1759,'Aug2021'!$A:$A,0),MATCH($E1759,'Aug2021'!$2:$2,0))</f>
        <v>0</v>
      </c>
      <c r="H1759" s="3">
        <v>0.0</v>
      </c>
      <c r="I1759" s="3">
        <v>0.0</v>
      </c>
    </row>
    <row r="1760" ht="14.25" customHeight="1">
      <c r="A1760" s="21" t="str">
        <f t="shared" si="8"/>
        <v>Aug2021</v>
      </c>
      <c r="B1760" s="21">
        <v>44409.0</v>
      </c>
      <c r="C1760" s="9">
        <v>17.0</v>
      </c>
      <c r="D1760" s="3" t="s">
        <v>188</v>
      </c>
      <c r="E1760" s="9" t="s">
        <v>152</v>
      </c>
      <c r="F1760" s="9" t="s">
        <v>153</v>
      </c>
      <c r="G1760" s="3">
        <f t="array" ref="G1760">INDEX('Aug2021'!$A$1:$BP$55,MATCH($D1760,'Aug2021'!$A:$A,0),MATCH($E1760,'Aug2021'!$2:$2,0))</f>
        <v>0</v>
      </c>
      <c r="H1760" s="3">
        <v>0.0</v>
      </c>
      <c r="I1760" s="3">
        <v>0.0</v>
      </c>
    </row>
    <row r="1761" ht="14.25" customHeight="1">
      <c r="A1761" s="21" t="str">
        <f t="shared" si="8"/>
        <v>Aug2021</v>
      </c>
      <c r="B1761" s="21">
        <v>44409.0</v>
      </c>
      <c r="C1761" s="9">
        <v>18.0</v>
      </c>
      <c r="D1761" s="3" t="s">
        <v>188</v>
      </c>
      <c r="E1761" s="9" t="s">
        <v>154</v>
      </c>
      <c r="F1761" s="9" t="s">
        <v>110</v>
      </c>
      <c r="G1761" s="3">
        <f t="array" ref="G1761">INDEX('Aug2021'!$A$1:$BP$55,MATCH($D1761,'Aug2021'!$A:$A,0),MATCH($E1761,'Aug2021'!$2:$2,0))</f>
        <v>0</v>
      </c>
      <c r="H1761" s="3">
        <v>0.0</v>
      </c>
      <c r="I1761" s="3">
        <v>0.0</v>
      </c>
    </row>
    <row r="1762" ht="14.25" customHeight="1">
      <c r="A1762" s="21" t="str">
        <f t="shared" si="8"/>
        <v>Aug2021</v>
      </c>
      <c r="B1762" s="21">
        <v>44409.0</v>
      </c>
      <c r="C1762" s="9">
        <v>19.0</v>
      </c>
      <c r="D1762" s="3" t="s">
        <v>188</v>
      </c>
      <c r="E1762" s="9" t="s">
        <v>155</v>
      </c>
      <c r="F1762" s="9" t="s">
        <v>109</v>
      </c>
      <c r="G1762" s="3">
        <f t="array" ref="G1762">INDEX('Aug2021'!$A$1:$BP$55,MATCH($D1762,'Aug2021'!$A:$A,0),MATCH($E1762,'Aug2021'!$2:$2,0))</f>
        <v>0</v>
      </c>
      <c r="H1762" s="3">
        <v>0.0</v>
      </c>
      <c r="I1762" s="3">
        <v>0.0</v>
      </c>
    </row>
    <row r="1763" ht="14.25" customHeight="1">
      <c r="A1763" s="21" t="str">
        <f t="shared" si="8"/>
        <v>Aug2021</v>
      </c>
      <c r="B1763" s="21">
        <v>44409.0</v>
      </c>
      <c r="C1763" s="9">
        <v>20.0</v>
      </c>
      <c r="D1763" s="3" t="s">
        <v>188</v>
      </c>
      <c r="E1763" s="9" t="s">
        <v>156</v>
      </c>
      <c r="F1763" s="9" t="s">
        <v>112</v>
      </c>
      <c r="G1763" s="3">
        <f t="array" ref="G1763">INDEX('Aug2021'!$A$1:$BP$55,MATCH($D1763,'Aug2021'!$A:$A,0),MATCH($E1763,'Aug2021'!$2:$2,0))</f>
        <v>0</v>
      </c>
      <c r="H1763" s="3">
        <v>0.0</v>
      </c>
      <c r="I1763" s="3">
        <v>0.0</v>
      </c>
    </row>
    <row r="1764" ht="14.25" customHeight="1">
      <c r="A1764" s="21" t="str">
        <f t="shared" si="8"/>
        <v>Aug2021</v>
      </c>
      <c r="B1764" s="21">
        <v>44409.0</v>
      </c>
      <c r="C1764" s="9">
        <v>21.0</v>
      </c>
      <c r="D1764" s="3" t="s">
        <v>188</v>
      </c>
      <c r="E1764" s="9" t="s">
        <v>157</v>
      </c>
      <c r="F1764" s="9" t="s">
        <v>108</v>
      </c>
      <c r="G1764" s="3">
        <f t="array" ref="G1764">INDEX('Aug2021'!$A$1:$BP$55,MATCH($D1764,'Aug2021'!$A:$A,0),MATCH($E1764,'Aug2021'!$2:$2,0))</f>
        <v>0</v>
      </c>
      <c r="H1764" s="3">
        <v>0.0</v>
      </c>
      <c r="I1764" s="3">
        <v>0.0</v>
      </c>
    </row>
    <row r="1765" ht="14.25" customHeight="1">
      <c r="A1765" s="21" t="str">
        <f t="shared" si="8"/>
        <v>Aug2021</v>
      </c>
      <c r="B1765" s="21">
        <v>44409.0</v>
      </c>
      <c r="C1765" s="9">
        <v>22.0</v>
      </c>
      <c r="D1765" s="3" t="s">
        <v>188</v>
      </c>
      <c r="E1765" s="9" t="s">
        <v>158</v>
      </c>
      <c r="F1765" s="9" t="s">
        <v>109</v>
      </c>
      <c r="G1765" s="3">
        <f t="array" ref="G1765">INDEX('Aug2021'!$A$1:$BP$55,MATCH($D1765,'Aug2021'!$A:$A,0),MATCH($E1765,'Aug2021'!$2:$2,0))</f>
        <v>0</v>
      </c>
      <c r="H1765" s="3">
        <v>0.0</v>
      </c>
      <c r="I1765" s="3">
        <v>0.0</v>
      </c>
    </row>
    <row r="1766" ht="14.25" customHeight="1">
      <c r="A1766" s="21" t="str">
        <f t="shared" si="8"/>
        <v>Aug2021</v>
      </c>
      <c r="B1766" s="21">
        <v>44409.0</v>
      </c>
      <c r="C1766" s="9">
        <v>23.0</v>
      </c>
      <c r="D1766" s="3" t="s">
        <v>188</v>
      </c>
      <c r="E1766" s="9" t="s">
        <v>159</v>
      </c>
      <c r="F1766" s="9" t="s">
        <v>110</v>
      </c>
      <c r="G1766" s="3">
        <f t="array" ref="G1766">INDEX('Aug2021'!$A$1:$BP$55,MATCH($D1766,'Aug2021'!$A:$A,0),MATCH($E1766,'Aug2021'!$2:$2,0))</f>
        <v>0</v>
      </c>
      <c r="H1766" s="3">
        <v>0.0</v>
      </c>
      <c r="I1766" s="3">
        <v>0.0</v>
      </c>
    </row>
    <row r="1767" ht="14.25" customHeight="1">
      <c r="A1767" s="21" t="str">
        <f t="shared" si="8"/>
        <v>Aug2021</v>
      </c>
      <c r="B1767" s="21">
        <v>44409.0</v>
      </c>
      <c r="C1767" s="9">
        <v>24.0</v>
      </c>
      <c r="D1767" s="3" t="s">
        <v>188</v>
      </c>
      <c r="E1767" s="9" t="s">
        <v>160</v>
      </c>
      <c r="F1767" s="9" t="s">
        <v>109</v>
      </c>
      <c r="G1767" s="3">
        <f t="array" ref="G1767">INDEX('Aug2021'!$A$1:$BP$55,MATCH($D1767,'Aug2021'!$A:$A,0),MATCH($E1767,'Aug2021'!$2:$2,0))</f>
        <v>0</v>
      </c>
      <c r="H1767" s="3">
        <v>0.0</v>
      </c>
      <c r="I1767" s="3">
        <v>0.0</v>
      </c>
    </row>
    <row r="1768" ht="14.25" customHeight="1">
      <c r="A1768" s="21" t="str">
        <f t="shared" si="8"/>
        <v>Aug2021</v>
      </c>
      <c r="B1768" s="21">
        <v>44409.0</v>
      </c>
      <c r="C1768" s="9">
        <v>25.0</v>
      </c>
      <c r="D1768" s="3" t="s">
        <v>188</v>
      </c>
      <c r="E1768" s="9" t="s">
        <v>161</v>
      </c>
      <c r="F1768" s="9" t="s">
        <v>108</v>
      </c>
      <c r="G1768" s="3">
        <f t="array" ref="G1768">INDEX('Aug2021'!$A$1:$BP$55,MATCH($D1768,'Aug2021'!$A:$A,0),MATCH($E1768,'Aug2021'!$2:$2,0))</f>
        <v>0</v>
      </c>
      <c r="H1768" s="3">
        <v>0.0</v>
      </c>
      <c r="I1768" s="3">
        <v>0.0</v>
      </c>
    </row>
    <row r="1769" ht="14.25" customHeight="1">
      <c r="A1769" s="21" t="str">
        <f t="shared" si="8"/>
        <v>Aug2021</v>
      </c>
      <c r="B1769" s="21">
        <v>44409.0</v>
      </c>
      <c r="C1769" s="9">
        <v>26.0</v>
      </c>
      <c r="D1769" s="3" t="s">
        <v>188</v>
      </c>
      <c r="E1769" s="9" t="s">
        <v>162</v>
      </c>
      <c r="F1769" s="9" t="s">
        <v>111</v>
      </c>
      <c r="G1769" s="3">
        <f t="array" ref="G1769">INDEX('Aug2021'!$A$1:$BP$55,MATCH($D1769,'Aug2021'!$A:$A,0),MATCH($E1769,'Aug2021'!$2:$2,0))</f>
        <v>0</v>
      </c>
      <c r="H1769" s="3">
        <v>0.0</v>
      </c>
      <c r="I1769" s="3">
        <v>0.0</v>
      </c>
    </row>
    <row r="1770" ht="14.25" customHeight="1">
      <c r="A1770" s="21" t="str">
        <f t="shared" si="8"/>
        <v>Aug2021</v>
      </c>
      <c r="B1770" s="21">
        <v>44409.0</v>
      </c>
      <c r="C1770" s="9">
        <v>27.0</v>
      </c>
      <c r="D1770" s="3" t="s">
        <v>188</v>
      </c>
      <c r="E1770" s="9" t="s">
        <v>163</v>
      </c>
      <c r="F1770" s="9" t="s">
        <v>109</v>
      </c>
      <c r="G1770" s="3">
        <f t="array" ref="G1770">INDEX('Aug2021'!$A$1:$BP$55,MATCH($D1770,'Aug2021'!$A:$A,0),MATCH($E1770,'Aug2021'!$2:$2,0))</f>
        <v>0</v>
      </c>
      <c r="H1770" s="3">
        <v>0.0</v>
      </c>
      <c r="I1770" s="3">
        <v>0.0</v>
      </c>
    </row>
    <row r="1771" ht="14.25" customHeight="1">
      <c r="A1771" s="21" t="str">
        <f t="shared" si="8"/>
        <v>Aug2021</v>
      </c>
      <c r="B1771" s="21">
        <v>44409.0</v>
      </c>
      <c r="C1771" s="9">
        <v>28.0</v>
      </c>
      <c r="D1771" s="3" t="s">
        <v>188</v>
      </c>
      <c r="E1771" s="9" t="s">
        <v>164</v>
      </c>
      <c r="F1771" s="9" t="s">
        <v>112</v>
      </c>
      <c r="G1771" s="3">
        <f t="array" ref="G1771">INDEX('Aug2021'!$A$1:$BP$55,MATCH($D1771,'Aug2021'!$A:$A,0),MATCH($E1771,'Aug2021'!$2:$2,0))</f>
        <v>0</v>
      </c>
      <c r="H1771" s="3">
        <v>0.0</v>
      </c>
      <c r="I1771" s="3">
        <v>0.0</v>
      </c>
    </row>
    <row r="1772" ht="14.25" customHeight="1">
      <c r="A1772" s="21" t="str">
        <f t="shared" si="8"/>
        <v>Aug2021</v>
      </c>
      <c r="B1772" s="21">
        <v>44409.0</v>
      </c>
      <c r="C1772" s="9">
        <v>29.0</v>
      </c>
      <c r="D1772" s="3" t="s">
        <v>188</v>
      </c>
      <c r="E1772" s="9" t="s">
        <v>165</v>
      </c>
      <c r="F1772" s="9" t="s">
        <v>111</v>
      </c>
      <c r="G1772" s="3">
        <f t="array" ref="G1772">INDEX('Aug2021'!$A$1:$BP$55,MATCH($D1772,'Aug2021'!$A:$A,0),MATCH($E1772,'Aug2021'!$2:$2,0))</f>
        <v>0</v>
      </c>
      <c r="H1772" s="3">
        <v>0.0</v>
      </c>
      <c r="I1772" s="3">
        <v>0.0</v>
      </c>
    </row>
    <row r="1773" ht="14.25" customHeight="1">
      <c r="A1773" s="21" t="str">
        <f t="shared" si="8"/>
        <v>Aug2021</v>
      </c>
      <c r="B1773" s="21">
        <v>44409.0</v>
      </c>
      <c r="C1773" s="9">
        <v>30.0</v>
      </c>
      <c r="D1773" s="3" t="s">
        <v>188</v>
      </c>
      <c r="E1773" s="9" t="s">
        <v>166</v>
      </c>
      <c r="F1773" s="9" t="s">
        <v>108</v>
      </c>
      <c r="G1773" s="3">
        <f t="array" ref="G1773">INDEX('Aug2021'!$A$1:$BP$55,MATCH($D1773,'Aug2021'!$A:$A,0),MATCH($E1773,'Aug2021'!$2:$2,0))</f>
        <v>0</v>
      </c>
      <c r="H1773" s="3">
        <v>0.0</v>
      </c>
      <c r="I1773" s="3">
        <v>0.0</v>
      </c>
    </row>
    <row r="1774" ht="14.25" customHeight="1">
      <c r="A1774" s="21" t="str">
        <f t="shared" si="8"/>
        <v>Aug2021</v>
      </c>
      <c r="B1774" s="21">
        <v>44409.0</v>
      </c>
      <c r="C1774" s="9">
        <v>31.0</v>
      </c>
      <c r="D1774" s="3" t="s">
        <v>188</v>
      </c>
      <c r="E1774" s="9" t="s">
        <v>167</v>
      </c>
      <c r="F1774" s="9" t="s">
        <v>109</v>
      </c>
      <c r="G1774" s="3">
        <f t="array" ref="G1774">INDEX('Aug2021'!$A$1:$BP$55,MATCH($D1774,'Aug2021'!$A:$A,0),MATCH($E1774,'Aug2021'!$2:$2,0))</f>
        <v>0</v>
      </c>
      <c r="H1774" s="3">
        <v>0.0</v>
      </c>
      <c r="I1774" s="3">
        <v>0.0</v>
      </c>
    </row>
    <row r="1775" ht="14.25" customHeight="1">
      <c r="A1775" s="21" t="str">
        <f t="shared" si="8"/>
        <v>Aug2021</v>
      </c>
      <c r="B1775" s="21">
        <v>44409.0</v>
      </c>
      <c r="C1775" s="9">
        <v>32.0</v>
      </c>
      <c r="D1775" s="3" t="s">
        <v>188</v>
      </c>
      <c r="E1775" s="9" t="s">
        <v>168</v>
      </c>
      <c r="F1775" s="9" t="s">
        <v>112</v>
      </c>
      <c r="G1775" s="3">
        <f t="array" ref="G1775">INDEX('Aug2021'!$A$1:$BP$55,MATCH($D1775,'Aug2021'!$A:$A,0),MATCH($E1775,'Aug2021'!$2:$2,0))</f>
        <v>0</v>
      </c>
      <c r="H1775" s="3">
        <v>0.0</v>
      </c>
      <c r="I1775" s="3">
        <v>0.0</v>
      </c>
    </row>
    <row r="1776" ht="14.25" customHeight="1">
      <c r="A1776" s="21" t="str">
        <f t="shared" si="8"/>
        <v>Aug2021</v>
      </c>
      <c r="B1776" s="21">
        <v>44409.0</v>
      </c>
      <c r="C1776" s="9">
        <v>33.0</v>
      </c>
      <c r="D1776" s="3" t="s">
        <v>188</v>
      </c>
      <c r="E1776" s="9" t="s">
        <v>169</v>
      </c>
      <c r="F1776" s="9" t="s">
        <v>110</v>
      </c>
      <c r="G1776" s="3">
        <f t="array" ref="G1776">INDEX('Aug2021'!$A$1:$BP$55,MATCH($D1776,'Aug2021'!$A:$A,0),MATCH($E1776,'Aug2021'!$2:$2,0))</f>
        <v>0</v>
      </c>
      <c r="H1776" s="3">
        <v>0.0</v>
      </c>
      <c r="I1776" s="3">
        <v>0.0</v>
      </c>
    </row>
    <row r="1777" ht="14.25" customHeight="1">
      <c r="A1777" s="21" t="str">
        <f t="shared" si="8"/>
        <v>Aug2021</v>
      </c>
      <c r="B1777" s="21">
        <v>44409.0</v>
      </c>
      <c r="C1777" s="9">
        <v>34.0</v>
      </c>
      <c r="D1777" s="3" t="s">
        <v>188</v>
      </c>
      <c r="E1777" s="9" t="s">
        <v>170</v>
      </c>
      <c r="F1777" s="9" t="s">
        <v>109</v>
      </c>
      <c r="G1777" s="3">
        <f t="array" ref="G1777">INDEX('Aug2021'!$A$1:$BP$55,MATCH($D1777,'Aug2021'!$A:$A,0),MATCH($E1777,'Aug2021'!$2:$2,0))</f>
        <v>0</v>
      </c>
      <c r="H1777" s="3">
        <v>0.0</v>
      </c>
      <c r="I1777" s="3">
        <v>0.0</v>
      </c>
    </row>
    <row r="1778" ht="14.25" customHeight="1">
      <c r="A1778" s="21" t="str">
        <f t="shared" si="8"/>
        <v>Aug2021</v>
      </c>
      <c r="B1778" s="21">
        <v>44409.0</v>
      </c>
      <c r="C1778" s="9">
        <v>35.0</v>
      </c>
      <c r="D1778" s="3" t="s">
        <v>188</v>
      </c>
      <c r="E1778" s="9" t="s">
        <v>171</v>
      </c>
      <c r="F1778" s="9" t="s">
        <v>108</v>
      </c>
      <c r="G1778" s="3">
        <f t="array" ref="G1778">INDEX('Aug2021'!$A$1:$BP$55,MATCH($D1778,'Aug2021'!$A:$A,0),MATCH($E1778,'Aug2021'!$2:$2,0))</f>
        <v>0</v>
      </c>
      <c r="H1778" s="3">
        <v>0.0</v>
      </c>
      <c r="I1778" s="3">
        <v>0.0</v>
      </c>
    </row>
    <row r="1779" ht="14.25" customHeight="1">
      <c r="A1779" s="21" t="str">
        <f t="shared" si="8"/>
        <v>Aug2021</v>
      </c>
      <c r="B1779" s="21">
        <v>44409.0</v>
      </c>
      <c r="C1779" s="9">
        <v>36.0</v>
      </c>
      <c r="D1779" s="3" t="s">
        <v>188</v>
      </c>
      <c r="E1779" s="9" t="s">
        <v>172</v>
      </c>
      <c r="F1779" s="9" t="s">
        <v>111</v>
      </c>
      <c r="G1779" s="3">
        <f t="array" ref="G1779">INDEX('Aug2021'!$A$1:$BP$55,MATCH($D1779,'Aug2021'!$A:$A,0),MATCH($E1779,'Aug2021'!$2:$2,0))</f>
        <v>0</v>
      </c>
      <c r="H1779" s="3">
        <v>0.0</v>
      </c>
      <c r="I1779" s="3">
        <v>0.0</v>
      </c>
    </row>
    <row r="1780" ht="14.25" customHeight="1">
      <c r="A1780" s="21" t="str">
        <f t="shared" si="8"/>
        <v>Aug2021</v>
      </c>
      <c r="B1780" s="21">
        <v>44409.0</v>
      </c>
      <c r="C1780" s="9">
        <v>37.0</v>
      </c>
      <c r="D1780" s="3" t="s">
        <v>188</v>
      </c>
      <c r="E1780" s="9" t="s">
        <v>173</v>
      </c>
      <c r="F1780" s="9" t="s">
        <v>110</v>
      </c>
      <c r="G1780" s="3">
        <f t="array" ref="G1780">INDEX('Aug2021'!$A$1:$BP$55,MATCH($D1780,'Aug2021'!$A:$A,0),MATCH($E1780,'Aug2021'!$2:$2,0))</f>
        <v>0</v>
      </c>
      <c r="H1780" s="3">
        <v>0.0</v>
      </c>
      <c r="I1780" s="3">
        <v>0.0</v>
      </c>
    </row>
    <row r="1781" ht="14.25" customHeight="1">
      <c r="A1781" s="21" t="str">
        <f t="shared" si="8"/>
        <v>Aug2021</v>
      </c>
      <c r="B1781" s="21">
        <v>44409.0</v>
      </c>
      <c r="C1781" s="9">
        <v>38.0</v>
      </c>
      <c r="D1781" s="3" t="s">
        <v>188</v>
      </c>
      <c r="E1781" s="9" t="s">
        <v>174</v>
      </c>
      <c r="F1781" s="9" t="s">
        <v>114</v>
      </c>
      <c r="G1781" s="3">
        <f t="array" ref="G1781">INDEX('Aug2021'!$A$1:$BP$55,MATCH($D1781,'Aug2021'!$A:$A,0),MATCH($E1781,'Aug2021'!$2:$2,0))</f>
        <v>0</v>
      </c>
      <c r="H1781" s="3">
        <v>0.0</v>
      </c>
      <c r="I1781" s="3">
        <v>0.0</v>
      </c>
    </row>
    <row r="1782" ht="14.25" customHeight="1">
      <c r="A1782" s="21" t="str">
        <f t="shared" si="8"/>
        <v>Aug2021</v>
      </c>
      <c r="B1782" s="21">
        <v>44409.0</v>
      </c>
      <c r="C1782" s="9">
        <v>39.0</v>
      </c>
      <c r="D1782" s="3" t="s">
        <v>188</v>
      </c>
      <c r="E1782" s="9" t="s">
        <v>175</v>
      </c>
      <c r="F1782" s="9" t="s">
        <v>112</v>
      </c>
      <c r="G1782" s="3">
        <f t="array" ref="G1782">INDEX('Aug2021'!$A$1:$BP$55,MATCH($D1782,'Aug2021'!$A:$A,0),MATCH($E1782,'Aug2021'!$2:$2,0))</f>
        <v>0</v>
      </c>
      <c r="H1782" s="3">
        <v>0.0</v>
      </c>
      <c r="I1782" s="3">
        <v>0.0</v>
      </c>
    </row>
    <row r="1783" ht="14.25" customHeight="1">
      <c r="A1783" s="21" t="str">
        <f t="shared" si="8"/>
        <v>Aug2021</v>
      </c>
      <c r="B1783" s="21">
        <v>44409.0</v>
      </c>
      <c r="C1783" s="9">
        <v>40.0</v>
      </c>
      <c r="D1783" s="3" t="s">
        <v>188</v>
      </c>
      <c r="E1783" s="9" t="s">
        <v>176</v>
      </c>
      <c r="F1783" s="9" t="s">
        <v>109</v>
      </c>
      <c r="G1783" s="3">
        <f t="array" ref="G1783">INDEX('Aug2021'!$A$1:$BP$55,MATCH($D1783,'Aug2021'!$A:$A,0),MATCH($E1783,'Aug2021'!$2:$2,0))</f>
        <v>0</v>
      </c>
      <c r="H1783" s="3">
        <v>0.0</v>
      </c>
      <c r="I1783" s="3">
        <v>0.0</v>
      </c>
    </row>
    <row r="1784" ht="14.25" customHeight="1">
      <c r="A1784" s="21" t="str">
        <f t="shared" si="8"/>
        <v>Aug2021</v>
      </c>
      <c r="B1784" s="21">
        <v>44409.0</v>
      </c>
      <c r="C1784" s="9">
        <v>41.0</v>
      </c>
      <c r="D1784" s="3" t="s">
        <v>188</v>
      </c>
      <c r="E1784" s="9" t="s">
        <v>177</v>
      </c>
      <c r="F1784" s="9" t="s">
        <v>109</v>
      </c>
      <c r="G1784" s="3">
        <f t="array" ref="G1784">INDEX('Aug2021'!$A$1:$BP$55,MATCH($D1784,'Aug2021'!$A:$A,0),MATCH($E1784,'Aug2021'!$2:$2,0))</f>
        <v>0</v>
      </c>
      <c r="H1784" s="3">
        <v>0.0</v>
      </c>
      <c r="I1784" s="3">
        <v>0.0</v>
      </c>
    </row>
    <row r="1785" ht="14.25" customHeight="1">
      <c r="A1785" s="21" t="str">
        <f t="shared" si="8"/>
        <v>Aug2021</v>
      </c>
      <c r="B1785" s="21">
        <v>44409.0</v>
      </c>
      <c r="C1785" s="9">
        <v>42.0</v>
      </c>
      <c r="D1785" s="3" t="s">
        <v>188</v>
      </c>
      <c r="E1785" s="9" t="s">
        <v>178</v>
      </c>
      <c r="F1785" s="9" t="s">
        <v>108</v>
      </c>
      <c r="G1785" s="3">
        <f t="array" ref="G1785">INDEX('Aug2021'!$A$1:$BP$55,MATCH($D1785,'Aug2021'!$A:$A,0),MATCH($E1785,'Aug2021'!$2:$2,0))</f>
        <v>0</v>
      </c>
      <c r="H1785" s="3">
        <v>0.0</v>
      </c>
      <c r="I1785" s="3">
        <v>0.0</v>
      </c>
    </row>
    <row r="1786" ht="14.25" customHeight="1">
      <c r="A1786" s="21" t="str">
        <f t="shared" si="8"/>
        <v>Aug2021</v>
      </c>
      <c r="B1786" s="21">
        <v>44409.0</v>
      </c>
      <c r="C1786" s="9">
        <v>43.0</v>
      </c>
      <c r="D1786" s="3" t="s">
        <v>188</v>
      </c>
      <c r="E1786" s="9" t="s">
        <v>179</v>
      </c>
      <c r="F1786" s="9" t="s">
        <v>109</v>
      </c>
      <c r="G1786" s="3">
        <f t="array" ref="G1786">INDEX('Aug2021'!$A$1:$BP$55,MATCH($D1786,'Aug2021'!$A:$A,0),MATCH($E1786,'Aug2021'!$2:$2,0))</f>
        <v>0</v>
      </c>
      <c r="H1786" s="3">
        <v>0.0</v>
      </c>
      <c r="I1786" s="3">
        <v>0.0</v>
      </c>
    </row>
    <row r="1787" ht="14.25" customHeight="1">
      <c r="A1787" s="21" t="str">
        <f t="shared" si="8"/>
        <v>Aug2021</v>
      </c>
      <c r="B1787" s="21">
        <v>44409.0</v>
      </c>
      <c r="C1787" s="9">
        <v>44.0</v>
      </c>
      <c r="D1787" s="3" t="s">
        <v>188</v>
      </c>
      <c r="E1787" s="9" t="s">
        <v>180</v>
      </c>
      <c r="F1787" s="9" t="s">
        <v>110</v>
      </c>
      <c r="G1787" s="3">
        <f t="array" ref="G1787">INDEX('Aug2021'!$A$1:$BP$55,MATCH($D1787,'Aug2021'!$A:$A,0),MATCH($E1787,'Aug2021'!$2:$2,0))</f>
        <v>0</v>
      </c>
      <c r="H1787" s="3">
        <v>0.0</v>
      </c>
      <c r="I1787" s="3">
        <v>0.0</v>
      </c>
    </row>
    <row r="1788" ht="14.25" customHeight="1">
      <c r="A1788" s="21" t="str">
        <f t="shared" si="8"/>
        <v>Aug2021</v>
      </c>
      <c r="B1788" s="21">
        <v>44409.0</v>
      </c>
      <c r="C1788" s="9">
        <v>45.0</v>
      </c>
      <c r="D1788" s="3" t="s">
        <v>188</v>
      </c>
      <c r="E1788" s="9" t="s">
        <v>181</v>
      </c>
      <c r="F1788" s="9" t="s">
        <v>108</v>
      </c>
      <c r="G1788" s="3">
        <f t="array" ref="G1788">INDEX('Aug2021'!$A$1:$BP$55,MATCH($D1788,'Aug2021'!$A:$A,0),MATCH($E1788,'Aug2021'!$2:$2,0))</f>
        <v>0</v>
      </c>
      <c r="H1788" s="3">
        <v>0.0</v>
      </c>
      <c r="I1788" s="3">
        <v>0.0</v>
      </c>
    </row>
    <row r="1789" ht="14.25" customHeight="1">
      <c r="A1789" s="21" t="str">
        <f t="shared" si="8"/>
        <v>Aug2021</v>
      </c>
      <c r="B1789" s="21">
        <v>44409.0</v>
      </c>
      <c r="C1789" s="9">
        <v>46.0</v>
      </c>
      <c r="D1789" s="3" t="s">
        <v>188</v>
      </c>
      <c r="E1789" s="9" t="s">
        <v>182</v>
      </c>
      <c r="F1789" s="9" t="s">
        <v>109</v>
      </c>
      <c r="G1789" s="3">
        <f t="array" ref="G1789">INDEX('Aug2021'!$A$1:$BP$55,MATCH($D1789,'Aug2021'!$A:$A,0),MATCH($E1789,'Aug2021'!$2:$2,0))</f>
        <v>0</v>
      </c>
      <c r="H1789" s="3">
        <v>0.0</v>
      </c>
      <c r="I1789" s="3">
        <v>0.0</v>
      </c>
    </row>
    <row r="1790" ht="14.25" customHeight="1">
      <c r="A1790" s="21" t="str">
        <f t="shared" si="8"/>
        <v>Aug2021</v>
      </c>
      <c r="B1790" s="21">
        <v>44409.0</v>
      </c>
      <c r="C1790" s="9">
        <v>47.0</v>
      </c>
      <c r="D1790" s="3" t="s">
        <v>188</v>
      </c>
      <c r="E1790" s="9" t="s">
        <v>183</v>
      </c>
      <c r="F1790" s="9" t="s">
        <v>111</v>
      </c>
      <c r="G1790" s="3">
        <f t="array" ref="G1790">INDEX('Aug2021'!$A$1:$BP$55,MATCH($D1790,'Aug2021'!$A:$A,0),MATCH($E1790,'Aug2021'!$2:$2,0))</f>
        <v>0</v>
      </c>
      <c r="H1790" s="3">
        <v>0.0</v>
      </c>
      <c r="I1790" s="3">
        <v>0.0</v>
      </c>
    </row>
    <row r="1791" ht="14.25" customHeight="1">
      <c r="A1791" s="21" t="str">
        <f t="shared" si="8"/>
        <v>Aug2021</v>
      </c>
      <c r="B1791" s="21">
        <v>44409.0</v>
      </c>
      <c r="C1791" s="9">
        <v>48.0</v>
      </c>
      <c r="D1791" s="3" t="s">
        <v>188</v>
      </c>
      <c r="E1791" s="9" t="s">
        <v>184</v>
      </c>
      <c r="F1791" s="9" t="s">
        <v>108</v>
      </c>
      <c r="G1791" s="3">
        <f t="array" ref="G1791">INDEX('Aug2021'!$A$1:$BP$55,MATCH($D1791,'Aug2021'!$A:$A,0),MATCH($E1791,'Aug2021'!$2:$2,0))</f>
        <v>0</v>
      </c>
      <c r="H1791" s="3">
        <v>0.0</v>
      </c>
      <c r="I1791" s="3">
        <v>0.0</v>
      </c>
    </row>
    <row r="1792" ht="14.25" customHeight="1">
      <c r="A1792" s="21" t="str">
        <f t="shared" si="8"/>
        <v>Aug2021</v>
      </c>
      <c r="B1792" s="21">
        <v>44409.0</v>
      </c>
      <c r="C1792" s="9">
        <v>49.0</v>
      </c>
      <c r="D1792" s="3" t="s">
        <v>188</v>
      </c>
      <c r="E1792" s="9" t="s">
        <v>185</v>
      </c>
      <c r="F1792" s="9" t="s">
        <v>110</v>
      </c>
      <c r="G1792" s="3">
        <f t="array" ref="G1792">INDEX('Aug2021'!$A$1:$BP$55,MATCH($D1792,'Aug2021'!$A:$A,0),MATCH($E1792,'Aug2021'!$2:$2,0))</f>
        <v>0</v>
      </c>
      <c r="H1792" s="3">
        <v>0.0</v>
      </c>
      <c r="I1792" s="3">
        <v>0.0</v>
      </c>
    </row>
    <row r="1793" ht="14.25" customHeight="1">
      <c r="A1793" s="21" t="str">
        <f t="shared" si="8"/>
        <v>Aug2021</v>
      </c>
      <c r="B1793" s="21">
        <v>44409.0</v>
      </c>
      <c r="C1793" s="9">
        <v>50.0</v>
      </c>
      <c r="D1793" s="3" t="s">
        <v>188</v>
      </c>
      <c r="E1793" s="9" t="s">
        <v>186</v>
      </c>
      <c r="F1793" s="9" t="s">
        <v>108</v>
      </c>
      <c r="G1793" s="3">
        <f t="array" ref="G1793">INDEX('Aug2021'!$A$1:$BP$55,MATCH($D1793,'Aug2021'!$A:$A,0),MATCH($E1793,'Aug2021'!$2:$2,0))</f>
        <v>0</v>
      </c>
      <c r="H1793" s="3">
        <v>0.0</v>
      </c>
      <c r="I1793" s="3">
        <v>0.0</v>
      </c>
    </row>
    <row r="1794" ht="14.25" customHeight="1">
      <c r="A1794" s="21" t="str">
        <f t="shared" si="8"/>
        <v>Aug2021</v>
      </c>
      <c r="B1794" s="21">
        <v>44409.0</v>
      </c>
      <c r="C1794" s="9">
        <v>51.0</v>
      </c>
      <c r="D1794" s="3" t="s">
        <v>188</v>
      </c>
      <c r="E1794" s="9" t="s">
        <v>187</v>
      </c>
      <c r="F1794" s="9" t="s">
        <v>110</v>
      </c>
      <c r="G1794" s="3">
        <f t="array" ref="G1794">INDEX('Aug2021'!$A$1:$BP$55,MATCH($D1794,'Aug2021'!$A:$A,0),MATCH($E1794,'Aug2021'!$2:$2,0))</f>
        <v>0</v>
      </c>
      <c r="H1794" s="3">
        <v>0.0</v>
      </c>
      <c r="I1794" s="3">
        <v>0.0</v>
      </c>
    </row>
    <row r="1795" ht="14.25" customHeight="1">
      <c r="A1795" s="21" t="str">
        <f t="shared" si="8"/>
        <v>Aug2021</v>
      </c>
      <c r="B1795" s="21">
        <v>44409.0</v>
      </c>
      <c r="C1795" s="9">
        <v>52.0</v>
      </c>
      <c r="D1795" s="3" t="s">
        <v>188</v>
      </c>
      <c r="E1795" s="9" t="s">
        <v>188</v>
      </c>
      <c r="F1795" s="9" t="s">
        <v>108</v>
      </c>
      <c r="G1795" s="3">
        <f t="array" ref="G1795">INDEX('Aug2021'!$A$1:$BP$55,MATCH($D1795,'Aug2021'!$A:$A,0),MATCH($E1795,'Aug2021'!$2:$2,0))</f>
        <v>0</v>
      </c>
      <c r="H1795" s="3">
        <v>0.0</v>
      </c>
      <c r="I1795" s="3">
        <v>0.0</v>
      </c>
    </row>
    <row r="1796" ht="14.25" customHeight="1">
      <c r="A1796" s="21" t="str">
        <f t="shared" si="8"/>
        <v>Aug2021</v>
      </c>
      <c r="B1796" s="21">
        <v>44409.0</v>
      </c>
      <c r="C1796" s="9">
        <v>53.0</v>
      </c>
      <c r="D1796" s="3" t="s">
        <v>188</v>
      </c>
      <c r="E1796" s="9" t="s">
        <v>189</v>
      </c>
      <c r="F1796" s="9" t="s">
        <v>108</v>
      </c>
      <c r="G1796" s="3">
        <f t="array" ref="G1796">INDEX('Aug2021'!$A$1:$BP$55,MATCH($D1796,'Aug2021'!$A:$A,0),MATCH($E1796,'Aug2021'!$2:$2,0))</f>
        <v>0</v>
      </c>
      <c r="H1796" s="3">
        <v>0.0</v>
      </c>
      <c r="I1796" s="3">
        <v>0.0</v>
      </c>
    </row>
    <row r="1797" ht="14.25" customHeight="1">
      <c r="A1797" s="21" t="str">
        <f t="shared" si="8"/>
        <v>Aug2021</v>
      </c>
      <c r="B1797" s="21">
        <v>44409.0</v>
      </c>
      <c r="C1797" s="9">
        <v>54.0</v>
      </c>
      <c r="D1797" s="3" t="s">
        <v>188</v>
      </c>
      <c r="E1797" s="9" t="s">
        <v>190</v>
      </c>
      <c r="F1797" s="9" t="s">
        <v>108</v>
      </c>
      <c r="G1797" s="3">
        <f t="array" ref="G1797">INDEX('Aug2021'!$A$1:$BP$55,MATCH($D1797,'Aug2021'!$A:$A,0),MATCH($E1797,'Aug2021'!$2:$2,0))</f>
        <v>0</v>
      </c>
      <c r="H1797" s="3">
        <v>0.0</v>
      </c>
      <c r="I1797" s="3">
        <v>0.0</v>
      </c>
    </row>
    <row r="1798" ht="14.25" customHeight="1">
      <c r="A1798" s="21" t="str">
        <f t="shared" si="8"/>
        <v>Aug2021</v>
      </c>
      <c r="B1798" s="21">
        <v>44409.0</v>
      </c>
      <c r="C1798" s="9">
        <v>55.0</v>
      </c>
      <c r="D1798" s="3" t="s">
        <v>188</v>
      </c>
      <c r="E1798" s="9" t="s">
        <v>191</v>
      </c>
      <c r="F1798" s="9" t="s">
        <v>112</v>
      </c>
      <c r="G1798" s="3">
        <f t="array" ref="G1798">INDEX('Aug2021'!$A$1:$BP$55,MATCH($D1798,'Aug2021'!$A:$A,0),MATCH($E1798,'Aug2021'!$2:$2,0))</f>
        <v>0</v>
      </c>
      <c r="H1798" s="3">
        <v>0.0</v>
      </c>
      <c r="I1798" s="3">
        <v>0.0</v>
      </c>
    </row>
    <row r="1799" ht="14.25" customHeight="1">
      <c r="A1799" s="21" t="str">
        <f t="shared" si="8"/>
        <v>Aug2021</v>
      </c>
      <c r="B1799" s="21">
        <v>44409.0</v>
      </c>
      <c r="C1799" s="9">
        <v>56.0</v>
      </c>
      <c r="D1799" s="3" t="s">
        <v>188</v>
      </c>
      <c r="E1799" s="9" t="s">
        <v>192</v>
      </c>
      <c r="F1799" s="9" t="s">
        <v>109</v>
      </c>
      <c r="G1799" s="3">
        <f t="array" ref="G1799">INDEX('Aug2021'!$A$1:$BP$55,MATCH($D1799,'Aug2021'!$A:$A,0),MATCH($E1799,'Aug2021'!$2:$2,0))</f>
        <v>0</v>
      </c>
      <c r="H1799" s="3">
        <v>0.0</v>
      </c>
      <c r="I1799" s="3">
        <v>0.0</v>
      </c>
    </row>
    <row r="1800" ht="14.25" customHeight="1">
      <c r="A1800" s="21" t="str">
        <f t="shared" si="8"/>
        <v>Aug2021</v>
      </c>
      <c r="B1800" s="21">
        <v>44409.0</v>
      </c>
      <c r="C1800" s="9">
        <v>57.0</v>
      </c>
      <c r="D1800" s="3" t="s">
        <v>188</v>
      </c>
      <c r="E1800" s="9" t="s">
        <v>193</v>
      </c>
      <c r="F1800" s="9" t="s">
        <v>108</v>
      </c>
      <c r="G1800" s="3">
        <f t="array" ref="G1800">INDEX('Aug2021'!$A$1:$BP$55,MATCH($D1800,'Aug2021'!$A:$A,0),MATCH($E1800,'Aug2021'!$2:$2,0))</f>
        <v>0</v>
      </c>
      <c r="H1800" s="3">
        <v>0.0</v>
      </c>
      <c r="I1800" s="3">
        <v>0.0</v>
      </c>
    </row>
    <row r="1801" ht="14.25" customHeight="1">
      <c r="A1801" s="21" t="str">
        <f t="shared" si="8"/>
        <v>Aug2021</v>
      </c>
      <c r="B1801" s="21">
        <v>44409.0</v>
      </c>
      <c r="C1801" s="9">
        <v>58.0</v>
      </c>
      <c r="D1801" s="3" t="s">
        <v>188</v>
      </c>
      <c r="E1801" s="9" t="s">
        <v>194</v>
      </c>
      <c r="F1801" s="9" t="s">
        <v>108</v>
      </c>
      <c r="G1801" s="3">
        <f t="array" ref="G1801">INDEX('Aug2021'!$A$1:$BP$55,MATCH($D1801,'Aug2021'!$A:$A,0),MATCH($E1801,'Aug2021'!$2:$2,0))</f>
        <v>0</v>
      </c>
      <c r="H1801" s="3">
        <v>0.0</v>
      </c>
      <c r="I1801" s="3">
        <v>0.0</v>
      </c>
    </row>
    <row r="1802" ht="14.25" customHeight="1">
      <c r="A1802" s="21" t="str">
        <f t="shared" si="8"/>
        <v>Aug2021</v>
      </c>
      <c r="B1802" s="21">
        <v>44409.0</v>
      </c>
      <c r="C1802" s="9">
        <v>59.0</v>
      </c>
      <c r="D1802" s="3" t="s">
        <v>188</v>
      </c>
      <c r="E1802" s="9" t="s">
        <v>195</v>
      </c>
      <c r="F1802" s="9" t="s">
        <v>110</v>
      </c>
      <c r="G1802" s="3">
        <f t="array" ref="G1802">INDEX('Aug2021'!$A$1:$BP$55,MATCH($D1802,'Aug2021'!$A:$A,0),MATCH($E1802,'Aug2021'!$2:$2,0))</f>
        <v>0</v>
      </c>
      <c r="H1802" s="3">
        <v>0.0</v>
      </c>
      <c r="I1802" s="3">
        <v>0.0</v>
      </c>
    </row>
    <row r="1803" ht="14.25" customHeight="1">
      <c r="A1803" s="21" t="str">
        <f t="shared" si="8"/>
        <v>Aug2021</v>
      </c>
      <c r="B1803" s="21">
        <v>44409.0</v>
      </c>
      <c r="C1803" s="9">
        <v>60.0</v>
      </c>
      <c r="D1803" s="3" t="s">
        <v>188</v>
      </c>
      <c r="E1803" s="9" t="s">
        <v>196</v>
      </c>
      <c r="F1803" s="9" t="s">
        <v>108</v>
      </c>
      <c r="G1803" s="3">
        <f t="array" ref="G1803">INDEX('Aug2021'!$A$1:$BP$55,MATCH($D1803,'Aug2021'!$A:$A,0),MATCH($E1803,'Aug2021'!$2:$2,0))</f>
        <v>0</v>
      </c>
      <c r="H1803" s="3">
        <v>0.0</v>
      </c>
      <c r="I1803" s="3">
        <v>0.0</v>
      </c>
    </row>
    <row r="1804" ht="14.25" customHeight="1">
      <c r="A1804" s="21" t="str">
        <f t="shared" si="8"/>
        <v>Aug2021</v>
      </c>
      <c r="B1804" s="21">
        <v>44409.0</v>
      </c>
      <c r="C1804" s="9">
        <v>61.0</v>
      </c>
      <c r="D1804" s="3" t="s">
        <v>188</v>
      </c>
      <c r="E1804" s="9" t="s">
        <v>197</v>
      </c>
      <c r="F1804" s="9" t="s">
        <v>108</v>
      </c>
      <c r="G1804" s="3">
        <f t="array" ref="G1804">INDEX('Aug2021'!$A$1:$BP$55,MATCH($D1804,'Aug2021'!$A:$A,0),MATCH($E1804,'Aug2021'!$2:$2,0))</f>
        <v>0</v>
      </c>
      <c r="H1804" s="3">
        <v>0.0</v>
      </c>
      <c r="I1804" s="3">
        <v>0.0</v>
      </c>
    </row>
    <row r="1805" ht="14.25" customHeight="1">
      <c r="A1805" s="21" t="str">
        <f t="shared" si="8"/>
        <v>Aug2021</v>
      </c>
      <c r="B1805" s="21">
        <v>44409.0</v>
      </c>
      <c r="C1805" s="9">
        <v>62.0</v>
      </c>
      <c r="D1805" s="3" t="s">
        <v>188</v>
      </c>
      <c r="E1805" s="9" t="s">
        <v>198</v>
      </c>
      <c r="F1805" s="9" t="s">
        <v>112</v>
      </c>
      <c r="G1805" s="3">
        <f t="array" ref="G1805">INDEX('Aug2021'!$A$1:$BP$55,MATCH($D1805,'Aug2021'!$A:$A,0),MATCH($E1805,'Aug2021'!$2:$2,0))</f>
        <v>0</v>
      </c>
      <c r="H1805" s="3">
        <v>0.0</v>
      </c>
      <c r="I1805" s="3">
        <v>0.0</v>
      </c>
    </row>
    <row r="1806" ht="14.25" customHeight="1">
      <c r="A1806" s="21" t="str">
        <f t="shared" si="8"/>
        <v>Aug2021</v>
      </c>
      <c r="B1806" s="21">
        <v>44409.0</v>
      </c>
      <c r="C1806" s="9">
        <v>63.0</v>
      </c>
      <c r="D1806" s="3" t="s">
        <v>188</v>
      </c>
      <c r="E1806" s="9" t="s">
        <v>199</v>
      </c>
      <c r="F1806" s="9" t="s">
        <v>109</v>
      </c>
      <c r="G1806" s="3">
        <f t="array" ref="G1806">INDEX('Aug2021'!$A$1:$BP$55,MATCH($D1806,'Aug2021'!$A:$A,0),MATCH($E1806,'Aug2021'!$2:$2,0))</f>
        <v>0</v>
      </c>
      <c r="H1806" s="3">
        <v>0.0</v>
      </c>
      <c r="I1806" s="3">
        <v>0.0</v>
      </c>
    </row>
    <row r="1807" ht="14.25" customHeight="1">
      <c r="A1807" s="21" t="str">
        <f t="shared" si="8"/>
        <v>Aug2021</v>
      </c>
      <c r="B1807" s="21">
        <v>44409.0</v>
      </c>
      <c r="C1807" s="9">
        <v>64.0</v>
      </c>
      <c r="D1807" s="3" t="s">
        <v>188</v>
      </c>
      <c r="E1807" s="9" t="s">
        <v>200</v>
      </c>
      <c r="F1807" s="9" t="s">
        <v>108</v>
      </c>
      <c r="G1807" s="3">
        <f t="array" ref="G1807">INDEX('Aug2021'!$A$1:$BP$55,MATCH($D1807,'Aug2021'!$A:$A,0),MATCH($E1807,'Aug2021'!$2:$2,0))</f>
        <v>0</v>
      </c>
      <c r="H1807" s="3">
        <v>0.0</v>
      </c>
      <c r="I1807" s="3">
        <v>0.0</v>
      </c>
    </row>
    <row r="1808" ht="14.25" customHeight="1">
      <c r="A1808" s="21" t="str">
        <f t="shared" si="8"/>
        <v>Aug2021</v>
      </c>
      <c r="B1808" s="21">
        <v>44409.0</v>
      </c>
      <c r="C1808" s="9">
        <v>65.0</v>
      </c>
      <c r="D1808" s="3" t="s">
        <v>188</v>
      </c>
      <c r="E1808" s="9" t="s">
        <v>201</v>
      </c>
      <c r="F1808" s="9" t="s">
        <v>112</v>
      </c>
      <c r="G1808" s="3">
        <f t="array" ref="G1808">INDEX('Aug2021'!$A$1:$BP$55,MATCH($D1808,'Aug2021'!$A:$A,0),MATCH($E1808,'Aug2021'!$2:$2,0))</f>
        <v>0</v>
      </c>
      <c r="H1808" s="3">
        <v>0.0</v>
      </c>
      <c r="I1808" s="3">
        <v>0.0</v>
      </c>
    </row>
    <row r="1809" ht="14.25" customHeight="1">
      <c r="A1809" s="21" t="str">
        <f t="shared" si="8"/>
        <v>Aug2021</v>
      </c>
      <c r="B1809" s="21">
        <v>44409.0</v>
      </c>
      <c r="C1809" s="9">
        <v>66.0</v>
      </c>
      <c r="D1809" s="3" t="s">
        <v>188</v>
      </c>
      <c r="E1809" s="9" t="s">
        <v>202</v>
      </c>
      <c r="F1809" s="9" t="s">
        <v>108</v>
      </c>
      <c r="G1809" s="3">
        <f t="array" ref="G1809">INDEX('Aug2021'!$A$1:$BP$55,MATCH($D1809,'Aug2021'!$A:$A,0),MATCH($E1809,'Aug2021'!$2:$2,0))</f>
        <v>0</v>
      </c>
      <c r="H1809" s="3">
        <v>0.0</v>
      </c>
      <c r="I1809" s="3">
        <v>0.0</v>
      </c>
    </row>
    <row r="1810" ht="14.25" customHeight="1">
      <c r="A1810" s="21" t="str">
        <f t="shared" si="8"/>
        <v>Aug2021</v>
      </c>
      <c r="B1810" s="21">
        <v>44409.0</v>
      </c>
      <c r="C1810" s="9">
        <v>67.0</v>
      </c>
      <c r="D1810" s="3" t="s">
        <v>188</v>
      </c>
      <c r="E1810" s="9" t="s">
        <v>203</v>
      </c>
      <c r="F1810" s="9" t="s">
        <v>108</v>
      </c>
      <c r="G1810" s="3">
        <f t="array" ref="G1810">INDEX('Aug2021'!$A$1:$BP$55,MATCH($D1810,'Aug2021'!$A:$A,0),MATCH($E1810,'Aug2021'!$2:$2,0))</f>
        <v>0</v>
      </c>
      <c r="H1810" s="3">
        <v>0.0</v>
      </c>
      <c r="I1810" s="3">
        <v>0.0</v>
      </c>
    </row>
    <row r="1811" ht="14.25" customHeight="1">
      <c r="A1811" s="21" t="str">
        <f t="shared" si="8"/>
        <v>Aug2021</v>
      </c>
      <c r="B1811" s="21">
        <v>44409.0</v>
      </c>
      <c r="C1811" s="9">
        <v>1.0</v>
      </c>
      <c r="D1811" s="3" t="s">
        <v>197</v>
      </c>
      <c r="E1811" s="9" t="s">
        <v>137</v>
      </c>
      <c r="F1811" s="9" t="s">
        <v>108</v>
      </c>
      <c r="G1811" s="3" t="str">
        <f t="array" ref="G1811">INDEX('Aug2021'!$A$1:$BP$55,MATCH($D1811,'Aug2021'!$A:$A,0),MATCH($E1811,'Aug2021'!$2:$2,0))</f>
        <v>Suppressed</v>
      </c>
      <c r="H1811" s="3">
        <v>1.0</v>
      </c>
      <c r="I1811" s="3">
        <v>2.0</v>
      </c>
    </row>
    <row r="1812" ht="14.25" customHeight="1">
      <c r="A1812" s="21" t="str">
        <f t="shared" si="8"/>
        <v>Aug2021</v>
      </c>
      <c r="B1812" s="21">
        <v>44409.0</v>
      </c>
      <c r="C1812" s="9">
        <v>2.0</v>
      </c>
      <c r="D1812" s="3" t="s">
        <v>197</v>
      </c>
      <c r="E1812" s="9" t="s">
        <v>138</v>
      </c>
      <c r="F1812" s="9" t="s">
        <v>108</v>
      </c>
      <c r="G1812" s="3" t="str">
        <f t="array" ref="G1812">INDEX('Aug2021'!$A$1:$BP$55,MATCH($D1812,'Aug2021'!$A:$A,0),MATCH($E1812,'Aug2021'!$2:$2,0))</f>
        <v>Suppressed</v>
      </c>
      <c r="H1812" s="3">
        <v>1.0</v>
      </c>
      <c r="I1812" s="3">
        <v>2.0</v>
      </c>
    </row>
    <row r="1813" ht="14.25" customHeight="1">
      <c r="A1813" s="21" t="str">
        <f t="shared" si="8"/>
        <v>Aug2021</v>
      </c>
      <c r="B1813" s="21">
        <v>44409.0</v>
      </c>
      <c r="C1813" s="9">
        <v>3.0</v>
      </c>
      <c r="D1813" s="3" t="s">
        <v>197</v>
      </c>
      <c r="E1813" s="9" t="s">
        <v>136</v>
      </c>
      <c r="F1813" s="9" t="s">
        <v>108</v>
      </c>
      <c r="G1813" s="3">
        <f t="array" ref="G1813">INDEX('Aug2021'!$A$1:$BP$55,MATCH($D1813,'Aug2021'!$A:$A,0),MATCH($E1813,'Aug2021'!$2:$2,0))</f>
        <v>0</v>
      </c>
      <c r="H1813" s="3">
        <v>0.0</v>
      </c>
      <c r="I1813" s="3">
        <v>0.0</v>
      </c>
    </row>
    <row r="1814" ht="14.25" customHeight="1">
      <c r="A1814" s="21" t="str">
        <f t="shared" si="8"/>
        <v>Aug2021</v>
      </c>
      <c r="B1814" s="21">
        <v>44409.0</v>
      </c>
      <c r="C1814" s="9">
        <v>4.0</v>
      </c>
      <c r="D1814" s="3" t="s">
        <v>197</v>
      </c>
      <c r="E1814" s="9" t="s">
        <v>139</v>
      </c>
      <c r="F1814" s="9" t="s">
        <v>108</v>
      </c>
      <c r="G1814" s="3" t="str">
        <f t="array" ref="G1814">INDEX('Aug2021'!$A$1:$BP$55,MATCH($D1814,'Aug2021'!$A:$A,0),MATCH($E1814,'Aug2021'!$2:$2,0))</f>
        <v>Suppressed</v>
      </c>
      <c r="H1814" s="3">
        <v>1.0</v>
      </c>
      <c r="I1814" s="3">
        <v>2.0</v>
      </c>
    </row>
    <row r="1815" ht="14.25" customHeight="1">
      <c r="A1815" s="21" t="str">
        <f t="shared" si="8"/>
        <v>Aug2021</v>
      </c>
      <c r="B1815" s="21">
        <v>44409.0</v>
      </c>
      <c r="C1815" s="9">
        <v>5.0</v>
      </c>
      <c r="D1815" s="3" t="s">
        <v>197</v>
      </c>
      <c r="E1815" s="9" t="s">
        <v>140</v>
      </c>
      <c r="F1815" s="9" t="s">
        <v>108</v>
      </c>
      <c r="G1815" s="3">
        <f t="array" ref="G1815">INDEX('Aug2021'!$A$1:$BP$55,MATCH($D1815,'Aug2021'!$A:$A,0),MATCH($E1815,'Aug2021'!$2:$2,0))</f>
        <v>0</v>
      </c>
      <c r="H1815" s="3">
        <v>0.0</v>
      </c>
      <c r="I1815" s="3">
        <v>0.0</v>
      </c>
    </row>
    <row r="1816" ht="14.25" customHeight="1">
      <c r="A1816" s="21" t="str">
        <f t="shared" si="8"/>
        <v>Aug2021</v>
      </c>
      <c r="B1816" s="21">
        <v>44409.0</v>
      </c>
      <c r="C1816" s="9">
        <v>6.0</v>
      </c>
      <c r="D1816" s="3" t="s">
        <v>197</v>
      </c>
      <c r="E1816" s="9" t="s">
        <v>141</v>
      </c>
      <c r="F1816" s="9" t="s">
        <v>109</v>
      </c>
      <c r="G1816" s="3">
        <f t="array" ref="G1816">INDEX('Aug2021'!$A$1:$BP$55,MATCH($D1816,'Aug2021'!$A:$A,0),MATCH($E1816,'Aug2021'!$2:$2,0))</f>
        <v>0</v>
      </c>
      <c r="H1816" s="3">
        <v>0.0</v>
      </c>
      <c r="I1816" s="3">
        <v>0.0</v>
      </c>
    </row>
    <row r="1817" ht="14.25" customHeight="1">
      <c r="A1817" s="21" t="str">
        <f t="shared" si="8"/>
        <v>Aug2021</v>
      </c>
      <c r="B1817" s="21">
        <v>44409.0</v>
      </c>
      <c r="C1817" s="9">
        <v>7.0</v>
      </c>
      <c r="D1817" s="3" t="s">
        <v>197</v>
      </c>
      <c r="E1817" s="9" t="s">
        <v>142</v>
      </c>
      <c r="F1817" s="9" t="s">
        <v>108</v>
      </c>
      <c r="G1817" s="3" t="str">
        <f t="array" ref="G1817">INDEX('Aug2021'!$A$1:$BP$55,MATCH($D1817,'Aug2021'!$A:$A,0),MATCH($E1817,'Aug2021'!$2:$2,0))</f>
        <v>Suppressed</v>
      </c>
      <c r="H1817" s="3">
        <v>1.0</v>
      </c>
      <c r="I1817" s="3">
        <v>2.0</v>
      </c>
    </row>
    <row r="1818" ht="14.25" customHeight="1">
      <c r="A1818" s="21" t="str">
        <f t="shared" si="8"/>
        <v>Aug2021</v>
      </c>
      <c r="B1818" s="21">
        <v>44409.0</v>
      </c>
      <c r="C1818" s="9">
        <v>8.0</v>
      </c>
      <c r="D1818" s="3" t="s">
        <v>197</v>
      </c>
      <c r="E1818" s="9" t="s">
        <v>143</v>
      </c>
      <c r="F1818" s="9" t="s">
        <v>108</v>
      </c>
      <c r="G1818" s="3">
        <f t="array" ref="G1818">INDEX('Aug2021'!$A$1:$BP$55,MATCH($D1818,'Aug2021'!$A:$A,0),MATCH($E1818,'Aug2021'!$2:$2,0))</f>
        <v>0</v>
      </c>
      <c r="H1818" s="3">
        <v>0.0</v>
      </c>
      <c r="I1818" s="3">
        <v>0.0</v>
      </c>
    </row>
    <row r="1819" ht="14.25" customHeight="1">
      <c r="A1819" s="21" t="str">
        <f t="shared" si="8"/>
        <v>Aug2021</v>
      </c>
      <c r="B1819" s="21">
        <v>44409.0</v>
      </c>
      <c r="C1819" s="9">
        <v>9.0</v>
      </c>
      <c r="D1819" s="3" t="s">
        <v>197</v>
      </c>
      <c r="E1819" s="9" t="s">
        <v>144</v>
      </c>
      <c r="F1819" s="9" t="s">
        <v>108</v>
      </c>
      <c r="G1819" s="3">
        <f t="array" ref="G1819">INDEX('Aug2021'!$A$1:$BP$55,MATCH($D1819,'Aug2021'!$A:$A,0),MATCH($E1819,'Aug2021'!$2:$2,0))</f>
        <v>0</v>
      </c>
      <c r="H1819" s="3">
        <v>0.0</v>
      </c>
      <c r="I1819" s="3">
        <v>0.0</v>
      </c>
    </row>
    <row r="1820" ht="14.25" customHeight="1">
      <c r="A1820" s="21" t="str">
        <f t="shared" si="8"/>
        <v>Aug2021</v>
      </c>
      <c r="B1820" s="21">
        <v>44409.0</v>
      </c>
      <c r="C1820" s="9">
        <v>10.0</v>
      </c>
      <c r="D1820" s="3" t="s">
        <v>197</v>
      </c>
      <c r="E1820" s="9" t="s">
        <v>145</v>
      </c>
      <c r="F1820" s="9" t="s">
        <v>108</v>
      </c>
      <c r="G1820" s="3">
        <f t="array" ref="G1820">INDEX('Aug2021'!$A$1:$BP$55,MATCH($D1820,'Aug2021'!$A:$A,0),MATCH($E1820,'Aug2021'!$2:$2,0))</f>
        <v>0</v>
      </c>
      <c r="H1820" s="3">
        <v>0.0</v>
      </c>
      <c r="I1820" s="3">
        <v>0.0</v>
      </c>
    </row>
    <row r="1821" ht="14.25" customHeight="1">
      <c r="A1821" s="21" t="str">
        <f t="shared" si="8"/>
        <v>Aug2021</v>
      </c>
      <c r="B1821" s="21">
        <v>44409.0</v>
      </c>
      <c r="C1821" s="9">
        <v>11.0</v>
      </c>
      <c r="D1821" s="3" t="s">
        <v>197</v>
      </c>
      <c r="E1821" s="9" t="s">
        <v>146</v>
      </c>
      <c r="F1821" s="9" t="s">
        <v>108</v>
      </c>
      <c r="G1821" s="3">
        <f t="array" ref="G1821">INDEX('Aug2021'!$A$1:$BP$55,MATCH($D1821,'Aug2021'!$A:$A,0),MATCH($E1821,'Aug2021'!$2:$2,0))</f>
        <v>0</v>
      </c>
      <c r="H1821" s="3">
        <v>0.0</v>
      </c>
      <c r="I1821" s="3">
        <v>0.0</v>
      </c>
    </row>
    <row r="1822" ht="14.25" customHeight="1">
      <c r="A1822" s="21" t="str">
        <f t="shared" si="8"/>
        <v>Aug2021</v>
      </c>
      <c r="B1822" s="21">
        <v>44409.0</v>
      </c>
      <c r="C1822" s="9">
        <v>12.0</v>
      </c>
      <c r="D1822" s="3" t="s">
        <v>197</v>
      </c>
      <c r="E1822" s="9" t="s">
        <v>147</v>
      </c>
      <c r="F1822" s="9" t="s">
        <v>110</v>
      </c>
      <c r="G1822" s="3" t="str">
        <f t="array" ref="G1822">INDEX('Aug2021'!$A$1:$BP$55,MATCH($D1822,'Aug2021'!$A:$A,0),MATCH($E1822,'Aug2021'!$2:$2,0))</f>
        <v>Suppressed</v>
      </c>
      <c r="H1822" s="3">
        <v>1.0</v>
      </c>
      <c r="I1822" s="3">
        <v>2.0</v>
      </c>
    </row>
    <row r="1823" ht="14.25" customHeight="1">
      <c r="A1823" s="21" t="str">
        <f t="shared" si="8"/>
        <v>Aug2021</v>
      </c>
      <c r="B1823" s="21">
        <v>44409.0</v>
      </c>
      <c r="C1823" s="9">
        <v>13.0</v>
      </c>
      <c r="D1823" s="3" t="s">
        <v>197</v>
      </c>
      <c r="E1823" s="9" t="s">
        <v>148</v>
      </c>
      <c r="F1823" s="9" t="s">
        <v>108</v>
      </c>
      <c r="G1823" s="3">
        <f t="array" ref="G1823">INDEX('Aug2021'!$A$1:$BP$55,MATCH($D1823,'Aug2021'!$A:$A,0),MATCH($E1823,'Aug2021'!$2:$2,0))</f>
        <v>0</v>
      </c>
      <c r="H1823" s="3">
        <v>0.0</v>
      </c>
      <c r="I1823" s="3">
        <v>0.0</v>
      </c>
    </row>
    <row r="1824" ht="14.25" customHeight="1">
      <c r="A1824" s="21" t="str">
        <f t="shared" si="8"/>
        <v>Aug2021</v>
      </c>
      <c r="B1824" s="21">
        <v>44409.0</v>
      </c>
      <c r="C1824" s="9">
        <v>14.0</v>
      </c>
      <c r="D1824" s="3" t="s">
        <v>197</v>
      </c>
      <c r="E1824" s="9" t="s">
        <v>149</v>
      </c>
      <c r="F1824" s="9" t="s">
        <v>108</v>
      </c>
      <c r="G1824" s="3" t="str">
        <f t="array" ref="G1824">INDEX('Aug2021'!$A$1:$BP$55,MATCH($D1824,'Aug2021'!$A:$A,0),MATCH($E1824,'Aug2021'!$2:$2,0))</f>
        <v>Suppressed</v>
      </c>
      <c r="H1824" s="3">
        <v>1.0</v>
      </c>
      <c r="I1824" s="3">
        <v>2.0</v>
      </c>
    </row>
    <row r="1825" ht="14.25" customHeight="1">
      <c r="A1825" s="21" t="str">
        <f t="shared" si="8"/>
        <v>Aug2021</v>
      </c>
      <c r="B1825" s="21">
        <v>44409.0</v>
      </c>
      <c r="C1825" s="9">
        <v>15.0</v>
      </c>
      <c r="D1825" s="3" t="s">
        <v>197</v>
      </c>
      <c r="E1825" s="9" t="s">
        <v>150</v>
      </c>
      <c r="F1825" s="9" t="s">
        <v>108</v>
      </c>
      <c r="G1825" s="3">
        <f t="array" ref="G1825">INDEX('Aug2021'!$A$1:$BP$55,MATCH($D1825,'Aug2021'!$A:$A,0),MATCH($E1825,'Aug2021'!$2:$2,0))</f>
        <v>0</v>
      </c>
      <c r="H1825" s="3">
        <v>0.0</v>
      </c>
      <c r="I1825" s="3">
        <v>0.0</v>
      </c>
    </row>
    <row r="1826" ht="14.25" customHeight="1">
      <c r="A1826" s="21" t="str">
        <f t="shared" si="8"/>
        <v>Aug2021</v>
      </c>
      <c r="B1826" s="21">
        <v>44409.0</v>
      </c>
      <c r="C1826" s="9">
        <v>16.0</v>
      </c>
      <c r="D1826" s="3" t="s">
        <v>197</v>
      </c>
      <c r="E1826" s="9" t="s">
        <v>151</v>
      </c>
      <c r="F1826" s="9" t="s">
        <v>112</v>
      </c>
      <c r="G1826" s="3">
        <f t="array" ref="G1826">INDEX('Aug2021'!$A$1:$BP$55,MATCH($D1826,'Aug2021'!$A:$A,0),MATCH($E1826,'Aug2021'!$2:$2,0))</f>
        <v>0</v>
      </c>
      <c r="H1826" s="3">
        <v>0.0</v>
      </c>
      <c r="I1826" s="3">
        <v>0.0</v>
      </c>
    </row>
    <row r="1827" ht="14.25" customHeight="1">
      <c r="A1827" s="21" t="str">
        <f t="shared" si="8"/>
        <v>Aug2021</v>
      </c>
      <c r="B1827" s="21">
        <v>44409.0</v>
      </c>
      <c r="C1827" s="9">
        <v>17.0</v>
      </c>
      <c r="D1827" s="3" t="s">
        <v>197</v>
      </c>
      <c r="E1827" s="9" t="s">
        <v>152</v>
      </c>
      <c r="F1827" s="9" t="s">
        <v>153</v>
      </c>
      <c r="G1827" s="3">
        <f t="array" ref="G1827">INDEX('Aug2021'!$A$1:$BP$55,MATCH($D1827,'Aug2021'!$A:$A,0),MATCH($E1827,'Aug2021'!$2:$2,0))</f>
        <v>0</v>
      </c>
      <c r="H1827" s="3">
        <v>0.0</v>
      </c>
      <c r="I1827" s="3">
        <v>0.0</v>
      </c>
    </row>
    <row r="1828" ht="14.25" customHeight="1">
      <c r="A1828" s="21" t="str">
        <f t="shared" si="8"/>
        <v>Aug2021</v>
      </c>
      <c r="B1828" s="21">
        <v>44409.0</v>
      </c>
      <c r="C1828" s="9">
        <v>18.0</v>
      </c>
      <c r="D1828" s="3" t="s">
        <v>197</v>
      </c>
      <c r="E1828" s="9" t="s">
        <v>154</v>
      </c>
      <c r="F1828" s="9" t="s">
        <v>110</v>
      </c>
      <c r="G1828" s="3">
        <f t="array" ref="G1828">INDEX('Aug2021'!$A$1:$BP$55,MATCH($D1828,'Aug2021'!$A:$A,0),MATCH($E1828,'Aug2021'!$2:$2,0))</f>
        <v>0</v>
      </c>
      <c r="H1828" s="3">
        <v>0.0</v>
      </c>
      <c r="I1828" s="3">
        <v>0.0</v>
      </c>
    </row>
    <row r="1829" ht="14.25" customHeight="1">
      <c r="A1829" s="21" t="str">
        <f t="shared" si="8"/>
        <v>Aug2021</v>
      </c>
      <c r="B1829" s="21">
        <v>44409.0</v>
      </c>
      <c r="C1829" s="9">
        <v>19.0</v>
      </c>
      <c r="D1829" s="3" t="s">
        <v>197</v>
      </c>
      <c r="E1829" s="9" t="s">
        <v>155</v>
      </c>
      <c r="F1829" s="9" t="s">
        <v>109</v>
      </c>
      <c r="G1829" s="3">
        <f t="array" ref="G1829">INDEX('Aug2021'!$A$1:$BP$55,MATCH($D1829,'Aug2021'!$A:$A,0),MATCH($E1829,'Aug2021'!$2:$2,0))</f>
        <v>0</v>
      </c>
      <c r="H1829" s="3">
        <v>0.0</v>
      </c>
      <c r="I1829" s="3">
        <v>0.0</v>
      </c>
    </row>
    <row r="1830" ht="14.25" customHeight="1">
      <c r="A1830" s="21" t="str">
        <f t="shared" si="8"/>
        <v>Aug2021</v>
      </c>
      <c r="B1830" s="21">
        <v>44409.0</v>
      </c>
      <c r="C1830" s="9">
        <v>20.0</v>
      </c>
      <c r="D1830" s="3" t="s">
        <v>197</v>
      </c>
      <c r="E1830" s="9" t="s">
        <v>156</v>
      </c>
      <c r="F1830" s="9" t="s">
        <v>112</v>
      </c>
      <c r="G1830" s="3">
        <f t="array" ref="G1830">INDEX('Aug2021'!$A$1:$BP$55,MATCH($D1830,'Aug2021'!$A:$A,0),MATCH($E1830,'Aug2021'!$2:$2,0))</f>
        <v>0</v>
      </c>
      <c r="H1830" s="3">
        <v>0.0</v>
      </c>
      <c r="I1830" s="3">
        <v>0.0</v>
      </c>
    </row>
    <row r="1831" ht="14.25" customHeight="1">
      <c r="A1831" s="21" t="str">
        <f t="shared" si="8"/>
        <v>Aug2021</v>
      </c>
      <c r="B1831" s="21">
        <v>44409.0</v>
      </c>
      <c r="C1831" s="9">
        <v>21.0</v>
      </c>
      <c r="D1831" s="3" t="s">
        <v>197</v>
      </c>
      <c r="E1831" s="9" t="s">
        <v>157</v>
      </c>
      <c r="F1831" s="9" t="s">
        <v>108</v>
      </c>
      <c r="G1831" s="3">
        <f t="array" ref="G1831">INDEX('Aug2021'!$A$1:$BP$55,MATCH($D1831,'Aug2021'!$A:$A,0),MATCH($E1831,'Aug2021'!$2:$2,0))</f>
        <v>0</v>
      </c>
      <c r="H1831" s="3">
        <v>0.0</v>
      </c>
      <c r="I1831" s="3">
        <v>0.0</v>
      </c>
    </row>
    <row r="1832" ht="14.25" customHeight="1">
      <c r="A1832" s="21" t="str">
        <f t="shared" si="8"/>
        <v>Aug2021</v>
      </c>
      <c r="B1832" s="21">
        <v>44409.0</v>
      </c>
      <c r="C1832" s="9">
        <v>22.0</v>
      </c>
      <c r="D1832" s="3" t="s">
        <v>197</v>
      </c>
      <c r="E1832" s="9" t="s">
        <v>158</v>
      </c>
      <c r="F1832" s="9" t="s">
        <v>109</v>
      </c>
      <c r="G1832" s="3">
        <f t="array" ref="G1832">INDEX('Aug2021'!$A$1:$BP$55,MATCH($D1832,'Aug2021'!$A:$A,0),MATCH($E1832,'Aug2021'!$2:$2,0))</f>
        <v>0</v>
      </c>
      <c r="H1832" s="3">
        <v>0.0</v>
      </c>
      <c r="I1832" s="3">
        <v>0.0</v>
      </c>
    </row>
    <row r="1833" ht="14.25" customHeight="1">
      <c r="A1833" s="21" t="str">
        <f t="shared" si="8"/>
        <v>Aug2021</v>
      </c>
      <c r="B1833" s="21">
        <v>44409.0</v>
      </c>
      <c r="C1833" s="9">
        <v>23.0</v>
      </c>
      <c r="D1833" s="3" t="s">
        <v>197</v>
      </c>
      <c r="E1833" s="9" t="s">
        <v>159</v>
      </c>
      <c r="F1833" s="9" t="s">
        <v>110</v>
      </c>
      <c r="G1833" s="3">
        <f t="array" ref="G1833">INDEX('Aug2021'!$A$1:$BP$55,MATCH($D1833,'Aug2021'!$A:$A,0),MATCH($E1833,'Aug2021'!$2:$2,0))</f>
        <v>0</v>
      </c>
      <c r="H1833" s="3">
        <v>0.0</v>
      </c>
      <c r="I1833" s="3">
        <v>0.0</v>
      </c>
    </row>
    <row r="1834" ht="14.25" customHeight="1">
      <c r="A1834" s="21" t="str">
        <f t="shared" si="8"/>
        <v>Aug2021</v>
      </c>
      <c r="B1834" s="21">
        <v>44409.0</v>
      </c>
      <c r="C1834" s="9">
        <v>24.0</v>
      </c>
      <c r="D1834" s="3" t="s">
        <v>197</v>
      </c>
      <c r="E1834" s="9" t="s">
        <v>160</v>
      </c>
      <c r="F1834" s="9" t="s">
        <v>109</v>
      </c>
      <c r="G1834" s="3">
        <f t="array" ref="G1834">INDEX('Aug2021'!$A$1:$BP$55,MATCH($D1834,'Aug2021'!$A:$A,0),MATCH($E1834,'Aug2021'!$2:$2,0))</f>
        <v>0</v>
      </c>
      <c r="H1834" s="3">
        <v>0.0</v>
      </c>
      <c r="I1834" s="3">
        <v>0.0</v>
      </c>
    </row>
    <row r="1835" ht="14.25" customHeight="1">
      <c r="A1835" s="21" t="str">
        <f t="shared" si="8"/>
        <v>Aug2021</v>
      </c>
      <c r="B1835" s="21">
        <v>44409.0</v>
      </c>
      <c r="C1835" s="9">
        <v>25.0</v>
      </c>
      <c r="D1835" s="3" t="s">
        <v>197</v>
      </c>
      <c r="E1835" s="9" t="s">
        <v>161</v>
      </c>
      <c r="F1835" s="9" t="s">
        <v>108</v>
      </c>
      <c r="G1835" s="3">
        <f t="array" ref="G1835">INDEX('Aug2021'!$A$1:$BP$55,MATCH($D1835,'Aug2021'!$A:$A,0),MATCH($E1835,'Aug2021'!$2:$2,0))</f>
        <v>0</v>
      </c>
      <c r="H1835" s="3">
        <v>0.0</v>
      </c>
      <c r="I1835" s="3">
        <v>0.0</v>
      </c>
    </row>
    <row r="1836" ht="14.25" customHeight="1">
      <c r="A1836" s="21" t="str">
        <f t="shared" si="8"/>
        <v>Aug2021</v>
      </c>
      <c r="B1836" s="21">
        <v>44409.0</v>
      </c>
      <c r="C1836" s="9">
        <v>26.0</v>
      </c>
      <c r="D1836" s="3" t="s">
        <v>197</v>
      </c>
      <c r="E1836" s="9" t="s">
        <v>162</v>
      </c>
      <c r="F1836" s="9" t="s">
        <v>111</v>
      </c>
      <c r="G1836" s="3">
        <f t="array" ref="G1836">INDEX('Aug2021'!$A$1:$BP$55,MATCH($D1836,'Aug2021'!$A:$A,0),MATCH($E1836,'Aug2021'!$2:$2,0))</f>
        <v>0</v>
      </c>
      <c r="H1836" s="3">
        <v>0.0</v>
      </c>
      <c r="I1836" s="3">
        <v>0.0</v>
      </c>
    </row>
    <row r="1837" ht="14.25" customHeight="1">
      <c r="A1837" s="21" t="str">
        <f t="shared" si="8"/>
        <v>Aug2021</v>
      </c>
      <c r="B1837" s="21">
        <v>44409.0</v>
      </c>
      <c r="C1837" s="9">
        <v>27.0</v>
      </c>
      <c r="D1837" s="3" t="s">
        <v>197</v>
      </c>
      <c r="E1837" s="9" t="s">
        <v>163</v>
      </c>
      <c r="F1837" s="9" t="s">
        <v>109</v>
      </c>
      <c r="G1837" s="3">
        <f t="array" ref="G1837">INDEX('Aug2021'!$A$1:$BP$55,MATCH($D1837,'Aug2021'!$A:$A,0),MATCH($E1837,'Aug2021'!$2:$2,0))</f>
        <v>0</v>
      </c>
      <c r="H1837" s="3">
        <v>0.0</v>
      </c>
      <c r="I1837" s="3">
        <v>0.0</v>
      </c>
    </row>
    <row r="1838" ht="14.25" customHeight="1">
      <c r="A1838" s="21" t="str">
        <f t="shared" si="8"/>
        <v>Aug2021</v>
      </c>
      <c r="B1838" s="21">
        <v>44409.0</v>
      </c>
      <c r="C1838" s="9">
        <v>28.0</v>
      </c>
      <c r="D1838" s="3" t="s">
        <v>197</v>
      </c>
      <c r="E1838" s="9" t="s">
        <v>164</v>
      </c>
      <c r="F1838" s="9" t="s">
        <v>112</v>
      </c>
      <c r="G1838" s="3">
        <f t="array" ref="G1838">INDEX('Aug2021'!$A$1:$BP$55,MATCH($D1838,'Aug2021'!$A:$A,0),MATCH($E1838,'Aug2021'!$2:$2,0))</f>
        <v>0</v>
      </c>
      <c r="H1838" s="3">
        <v>0.0</v>
      </c>
      <c r="I1838" s="3">
        <v>0.0</v>
      </c>
    </row>
    <row r="1839" ht="14.25" customHeight="1">
      <c r="A1839" s="21" t="str">
        <f t="shared" si="8"/>
        <v>Aug2021</v>
      </c>
      <c r="B1839" s="21">
        <v>44409.0</v>
      </c>
      <c r="C1839" s="9">
        <v>29.0</v>
      </c>
      <c r="D1839" s="3" t="s">
        <v>197</v>
      </c>
      <c r="E1839" s="9" t="s">
        <v>165</v>
      </c>
      <c r="F1839" s="9" t="s">
        <v>111</v>
      </c>
      <c r="G1839" s="3">
        <f t="array" ref="G1839">INDEX('Aug2021'!$A$1:$BP$55,MATCH($D1839,'Aug2021'!$A:$A,0),MATCH($E1839,'Aug2021'!$2:$2,0))</f>
        <v>0</v>
      </c>
      <c r="H1839" s="3">
        <v>0.0</v>
      </c>
      <c r="I1839" s="3">
        <v>0.0</v>
      </c>
    </row>
    <row r="1840" ht="14.25" customHeight="1">
      <c r="A1840" s="21" t="str">
        <f t="shared" si="8"/>
        <v>Aug2021</v>
      </c>
      <c r="B1840" s="21">
        <v>44409.0</v>
      </c>
      <c r="C1840" s="9">
        <v>30.0</v>
      </c>
      <c r="D1840" s="3" t="s">
        <v>197</v>
      </c>
      <c r="E1840" s="9" t="s">
        <v>166</v>
      </c>
      <c r="F1840" s="9" t="s">
        <v>108</v>
      </c>
      <c r="G1840" s="3">
        <f t="array" ref="G1840">INDEX('Aug2021'!$A$1:$BP$55,MATCH($D1840,'Aug2021'!$A:$A,0),MATCH($E1840,'Aug2021'!$2:$2,0))</f>
        <v>0</v>
      </c>
      <c r="H1840" s="3">
        <v>0.0</v>
      </c>
      <c r="I1840" s="3">
        <v>0.0</v>
      </c>
    </row>
    <row r="1841" ht="14.25" customHeight="1">
      <c r="A1841" s="21" t="str">
        <f t="shared" si="8"/>
        <v>Aug2021</v>
      </c>
      <c r="B1841" s="21">
        <v>44409.0</v>
      </c>
      <c r="C1841" s="9">
        <v>31.0</v>
      </c>
      <c r="D1841" s="3" t="s">
        <v>197</v>
      </c>
      <c r="E1841" s="9" t="s">
        <v>167</v>
      </c>
      <c r="F1841" s="9" t="s">
        <v>109</v>
      </c>
      <c r="G1841" s="3">
        <f t="array" ref="G1841">INDEX('Aug2021'!$A$1:$BP$55,MATCH($D1841,'Aug2021'!$A:$A,0),MATCH($E1841,'Aug2021'!$2:$2,0))</f>
        <v>0</v>
      </c>
      <c r="H1841" s="3">
        <v>0.0</v>
      </c>
      <c r="I1841" s="3">
        <v>0.0</v>
      </c>
    </row>
    <row r="1842" ht="14.25" customHeight="1">
      <c r="A1842" s="21" t="str">
        <f t="shared" si="8"/>
        <v>Aug2021</v>
      </c>
      <c r="B1842" s="21">
        <v>44409.0</v>
      </c>
      <c r="C1842" s="9">
        <v>32.0</v>
      </c>
      <c r="D1842" s="3" t="s">
        <v>197</v>
      </c>
      <c r="E1842" s="9" t="s">
        <v>168</v>
      </c>
      <c r="F1842" s="9" t="s">
        <v>112</v>
      </c>
      <c r="G1842" s="3">
        <f t="array" ref="G1842">INDEX('Aug2021'!$A$1:$BP$55,MATCH($D1842,'Aug2021'!$A:$A,0),MATCH($E1842,'Aug2021'!$2:$2,0))</f>
        <v>0</v>
      </c>
      <c r="H1842" s="3">
        <v>0.0</v>
      </c>
      <c r="I1842" s="3">
        <v>0.0</v>
      </c>
    </row>
    <row r="1843" ht="14.25" customHeight="1">
      <c r="A1843" s="21" t="str">
        <f t="shared" si="8"/>
        <v>Aug2021</v>
      </c>
      <c r="B1843" s="21">
        <v>44409.0</v>
      </c>
      <c r="C1843" s="9">
        <v>33.0</v>
      </c>
      <c r="D1843" s="3" t="s">
        <v>197</v>
      </c>
      <c r="E1843" s="9" t="s">
        <v>169</v>
      </c>
      <c r="F1843" s="9" t="s">
        <v>110</v>
      </c>
      <c r="G1843" s="3">
        <f t="array" ref="G1843">INDEX('Aug2021'!$A$1:$BP$55,MATCH($D1843,'Aug2021'!$A:$A,0),MATCH($E1843,'Aug2021'!$2:$2,0))</f>
        <v>0</v>
      </c>
      <c r="H1843" s="3">
        <v>0.0</v>
      </c>
      <c r="I1843" s="3">
        <v>0.0</v>
      </c>
    </row>
    <row r="1844" ht="14.25" customHeight="1">
      <c r="A1844" s="21" t="str">
        <f t="shared" si="8"/>
        <v>Aug2021</v>
      </c>
      <c r="B1844" s="21">
        <v>44409.0</v>
      </c>
      <c r="C1844" s="9">
        <v>34.0</v>
      </c>
      <c r="D1844" s="3" t="s">
        <v>197</v>
      </c>
      <c r="E1844" s="9" t="s">
        <v>170</v>
      </c>
      <c r="F1844" s="9" t="s">
        <v>109</v>
      </c>
      <c r="G1844" s="3">
        <f t="array" ref="G1844">INDEX('Aug2021'!$A$1:$BP$55,MATCH($D1844,'Aug2021'!$A:$A,0),MATCH($E1844,'Aug2021'!$2:$2,0))</f>
        <v>0</v>
      </c>
      <c r="H1844" s="3">
        <v>0.0</v>
      </c>
      <c r="I1844" s="3">
        <v>0.0</v>
      </c>
    </row>
    <row r="1845" ht="14.25" customHeight="1">
      <c r="A1845" s="21" t="str">
        <f t="shared" si="8"/>
        <v>Aug2021</v>
      </c>
      <c r="B1845" s="21">
        <v>44409.0</v>
      </c>
      <c r="C1845" s="9">
        <v>35.0</v>
      </c>
      <c r="D1845" s="3" t="s">
        <v>197</v>
      </c>
      <c r="E1845" s="9" t="s">
        <v>171</v>
      </c>
      <c r="F1845" s="9" t="s">
        <v>108</v>
      </c>
      <c r="G1845" s="3">
        <f t="array" ref="G1845">INDEX('Aug2021'!$A$1:$BP$55,MATCH($D1845,'Aug2021'!$A:$A,0),MATCH($E1845,'Aug2021'!$2:$2,0))</f>
        <v>0</v>
      </c>
      <c r="H1845" s="3">
        <v>0.0</v>
      </c>
      <c r="I1845" s="3">
        <v>0.0</v>
      </c>
    </row>
    <row r="1846" ht="14.25" customHeight="1">
      <c r="A1846" s="21" t="str">
        <f t="shared" si="8"/>
        <v>Aug2021</v>
      </c>
      <c r="B1846" s="21">
        <v>44409.0</v>
      </c>
      <c r="C1846" s="9">
        <v>36.0</v>
      </c>
      <c r="D1846" s="3" t="s">
        <v>197</v>
      </c>
      <c r="E1846" s="9" t="s">
        <v>172</v>
      </c>
      <c r="F1846" s="9" t="s">
        <v>111</v>
      </c>
      <c r="G1846" s="3">
        <f t="array" ref="G1846">INDEX('Aug2021'!$A$1:$BP$55,MATCH($D1846,'Aug2021'!$A:$A,0),MATCH($E1846,'Aug2021'!$2:$2,0))</f>
        <v>0</v>
      </c>
      <c r="H1846" s="3">
        <v>0.0</v>
      </c>
      <c r="I1846" s="3">
        <v>0.0</v>
      </c>
    </row>
    <row r="1847" ht="14.25" customHeight="1">
      <c r="A1847" s="21" t="str">
        <f t="shared" si="8"/>
        <v>Aug2021</v>
      </c>
      <c r="B1847" s="21">
        <v>44409.0</v>
      </c>
      <c r="C1847" s="9">
        <v>37.0</v>
      </c>
      <c r="D1847" s="3" t="s">
        <v>197</v>
      </c>
      <c r="E1847" s="9" t="s">
        <v>173</v>
      </c>
      <c r="F1847" s="9" t="s">
        <v>110</v>
      </c>
      <c r="G1847" s="3">
        <f t="array" ref="G1847">INDEX('Aug2021'!$A$1:$BP$55,MATCH($D1847,'Aug2021'!$A:$A,0),MATCH($E1847,'Aug2021'!$2:$2,0))</f>
        <v>0</v>
      </c>
      <c r="H1847" s="3">
        <v>0.0</v>
      </c>
      <c r="I1847" s="3">
        <v>0.0</v>
      </c>
    </row>
    <row r="1848" ht="14.25" customHeight="1">
      <c r="A1848" s="21" t="str">
        <f t="shared" si="8"/>
        <v>Aug2021</v>
      </c>
      <c r="B1848" s="21">
        <v>44409.0</v>
      </c>
      <c r="C1848" s="9">
        <v>38.0</v>
      </c>
      <c r="D1848" s="3" t="s">
        <v>197</v>
      </c>
      <c r="E1848" s="9" t="s">
        <v>174</v>
      </c>
      <c r="F1848" s="9" t="s">
        <v>114</v>
      </c>
      <c r="G1848" s="3">
        <f t="array" ref="G1848">INDEX('Aug2021'!$A$1:$BP$55,MATCH($D1848,'Aug2021'!$A:$A,0),MATCH($E1848,'Aug2021'!$2:$2,0))</f>
        <v>0</v>
      </c>
      <c r="H1848" s="3">
        <v>0.0</v>
      </c>
      <c r="I1848" s="3">
        <v>0.0</v>
      </c>
    </row>
    <row r="1849" ht="14.25" customHeight="1">
      <c r="A1849" s="21" t="str">
        <f t="shared" si="8"/>
        <v>Aug2021</v>
      </c>
      <c r="B1849" s="21">
        <v>44409.0</v>
      </c>
      <c r="C1849" s="9">
        <v>39.0</v>
      </c>
      <c r="D1849" s="3" t="s">
        <v>197</v>
      </c>
      <c r="E1849" s="9" t="s">
        <v>175</v>
      </c>
      <c r="F1849" s="9" t="s">
        <v>112</v>
      </c>
      <c r="G1849" s="3">
        <f t="array" ref="G1849">INDEX('Aug2021'!$A$1:$BP$55,MATCH($D1849,'Aug2021'!$A:$A,0),MATCH($E1849,'Aug2021'!$2:$2,0))</f>
        <v>0</v>
      </c>
      <c r="H1849" s="3">
        <v>0.0</v>
      </c>
      <c r="I1849" s="3">
        <v>0.0</v>
      </c>
    </row>
    <row r="1850" ht="14.25" customHeight="1">
      <c r="A1850" s="21" t="str">
        <f t="shared" si="8"/>
        <v>Aug2021</v>
      </c>
      <c r="B1850" s="21">
        <v>44409.0</v>
      </c>
      <c r="C1850" s="9">
        <v>40.0</v>
      </c>
      <c r="D1850" s="3" t="s">
        <v>197</v>
      </c>
      <c r="E1850" s="9" t="s">
        <v>176</v>
      </c>
      <c r="F1850" s="9" t="s">
        <v>109</v>
      </c>
      <c r="G1850" s="3">
        <f t="array" ref="G1850">INDEX('Aug2021'!$A$1:$BP$55,MATCH($D1850,'Aug2021'!$A:$A,0),MATCH($E1850,'Aug2021'!$2:$2,0))</f>
        <v>0</v>
      </c>
      <c r="H1850" s="3">
        <v>0.0</v>
      </c>
      <c r="I1850" s="3">
        <v>0.0</v>
      </c>
    </row>
    <row r="1851" ht="14.25" customHeight="1">
      <c r="A1851" s="21" t="str">
        <f t="shared" si="8"/>
        <v>Aug2021</v>
      </c>
      <c r="B1851" s="21">
        <v>44409.0</v>
      </c>
      <c r="C1851" s="9">
        <v>41.0</v>
      </c>
      <c r="D1851" s="3" t="s">
        <v>197</v>
      </c>
      <c r="E1851" s="9" t="s">
        <v>177</v>
      </c>
      <c r="F1851" s="9" t="s">
        <v>109</v>
      </c>
      <c r="G1851" s="3">
        <f t="array" ref="G1851">INDEX('Aug2021'!$A$1:$BP$55,MATCH($D1851,'Aug2021'!$A:$A,0),MATCH($E1851,'Aug2021'!$2:$2,0))</f>
        <v>0</v>
      </c>
      <c r="H1851" s="3">
        <v>0.0</v>
      </c>
      <c r="I1851" s="3">
        <v>0.0</v>
      </c>
    </row>
    <row r="1852" ht="14.25" customHeight="1">
      <c r="A1852" s="21" t="str">
        <f t="shared" si="8"/>
        <v>Aug2021</v>
      </c>
      <c r="B1852" s="21">
        <v>44409.0</v>
      </c>
      <c r="C1852" s="9">
        <v>42.0</v>
      </c>
      <c r="D1852" s="3" t="s">
        <v>197</v>
      </c>
      <c r="E1852" s="9" t="s">
        <v>178</v>
      </c>
      <c r="F1852" s="9" t="s">
        <v>108</v>
      </c>
      <c r="G1852" s="3">
        <f t="array" ref="G1852">INDEX('Aug2021'!$A$1:$BP$55,MATCH($D1852,'Aug2021'!$A:$A,0),MATCH($E1852,'Aug2021'!$2:$2,0))</f>
        <v>0</v>
      </c>
      <c r="H1852" s="3">
        <v>0.0</v>
      </c>
      <c r="I1852" s="3">
        <v>0.0</v>
      </c>
    </row>
    <row r="1853" ht="14.25" customHeight="1">
      <c r="A1853" s="21" t="str">
        <f t="shared" si="8"/>
        <v>Aug2021</v>
      </c>
      <c r="B1853" s="21">
        <v>44409.0</v>
      </c>
      <c r="C1853" s="9">
        <v>43.0</v>
      </c>
      <c r="D1853" s="3" t="s">
        <v>197</v>
      </c>
      <c r="E1853" s="9" t="s">
        <v>179</v>
      </c>
      <c r="F1853" s="9" t="s">
        <v>109</v>
      </c>
      <c r="G1853" s="3">
        <f t="array" ref="G1853">INDEX('Aug2021'!$A$1:$BP$55,MATCH($D1853,'Aug2021'!$A:$A,0),MATCH($E1853,'Aug2021'!$2:$2,0))</f>
        <v>0</v>
      </c>
      <c r="H1853" s="3">
        <v>0.0</v>
      </c>
      <c r="I1853" s="3">
        <v>0.0</v>
      </c>
    </row>
    <row r="1854" ht="14.25" customHeight="1">
      <c r="A1854" s="21" t="str">
        <f t="shared" si="8"/>
        <v>Aug2021</v>
      </c>
      <c r="B1854" s="21">
        <v>44409.0</v>
      </c>
      <c r="C1854" s="9">
        <v>44.0</v>
      </c>
      <c r="D1854" s="3" t="s">
        <v>197</v>
      </c>
      <c r="E1854" s="9" t="s">
        <v>180</v>
      </c>
      <c r="F1854" s="9" t="s">
        <v>110</v>
      </c>
      <c r="G1854" s="3">
        <f t="array" ref="G1854">INDEX('Aug2021'!$A$1:$BP$55,MATCH($D1854,'Aug2021'!$A:$A,0),MATCH($E1854,'Aug2021'!$2:$2,0))</f>
        <v>0</v>
      </c>
      <c r="H1854" s="3">
        <v>0.0</v>
      </c>
      <c r="I1854" s="3">
        <v>0.0</v>
      </c>
    </row>
    <row r="1855" ht="14.25" customHeight="1">
      <c r="A1855" s="21" t="str">
        <f t="shared" si="8"/>
        <v>Aug2021</v>
      </c>
      <c r="B1855" s="21">
        <v>44409.0</v>
      </c>
      <c r="C1855" s="9">
        <v>45.0</v>
      </c>
      <c r="D1855" s="3" t="s">
        <v>197</v>
      </c>
      <c r="E1855" s="9" t="s">
        <v>181</v>
      </c>
      <c r="F1855" s="9" t="s">
        <v>108</v>
      </c>
      <c r="G1855" s="3">
        <f t="array" ref="G1855">INDEX('Aug2021'!$A$1:$BP$55,MATCH($D1855,'Aug2021'!$A:$A,0),MATCH($E1855,'Aug2021'!$2:$2,0))</f>
        <v>0</v>
      </c>
      <c r="H1855" s="3">
        <v>0.0</v>
      </c>
      <c r="I1855" s="3">
        <v>0.0</v>
      </c>
    </row>
    <row r="1856" ht="14.25" customHeight="1">
      <c r="A1856" s="21" t="str">
        <f t="shared" si="8"/>
        <v>Aug2021</v>
      </c>
      <c r="B1856" s="21">
        <v>44409.0</v>
      </c>
      <c r="C1856" s="9">
        <v>46.0</v>
      </c>
      <c r="D1856" s="3" t="s">
        <v>197</v>
      </c>
      <c r="E1856" s="9" t="s">
        <v>182</v>
      </c>
      <c r="F1856" s="9" t="s">
        <v>109</v>
      </c>
      <c r="G1856" s="3">
        <f t="array" ref="G1856">INDEX('Aug2021'!$A$1:$BP$55,MATCH($D1856,'Aug2021'!$A:$A,0),MATCH($E1856,'Aug2021'!$2:$2,0))</f>
        <v>0</v>
      </c>
      <c r="H1856" s="3">
        <v>0.0</v>
      </c>
      <c r="I1856" s="3">
        <v>0.0</v>
      </c>
    </row>
    <row r="1857" ht="14.25" customHeight="1">
      <c r="A1857" s="21" t="str">
        <f t="shared" si="8"/>
        <v>Aug2021</v>
      </c>
      <c r="B1857" s="21">
        <v>44409.0</v>
      </c>
      <c r="C1857" s="9">
        <v>47.0</v>
      </c>
      <c r="D1857" s="3" t="s">
        <v>197</v>
      </c>
      <c r="E1857" s="9" t="s">
        <v>183</v>
      </c>
      <c r="F1857" s="9" t="s">
        <v>111</v>
      </c>
      <c r="G1857" s="3">
        <f t="array" ref="G1857">INDEX('Aug2021'!$A$1:$BP$55,MATCH($D1857,'Aug2021'!$A:$A,0),MATCH($E1857,'Aug2021'!$2:$2,0))</f>
        <v>0</v>
      </c>
      <c r="H1857" s="3">
        <v>0.0</v>
      </c>
      <c r="I1857" s="3">
        <v>0.0</v>
      </c>
    </row>
    <row r="1858" ht="14.25" customHeight="1">
      <c r="A1858" s="21" t="str">
        <f t="shared" si="8"/>
        <v>Aug2021</v>
      </c>
      <c r="B1858" s="21">
        <v>44409.0</v>
      </c>
      <c r="C1858" s="9">
        <v>48.0</v>
      </c>
      <c r="D1858" s="3" t="s">
        <v>197</v>
      </c>
      <c r="E1858" s="9" t="s">
        <v>184</v>
      </c>
      <c r="F1858" s="9" t="s">
        <v>108</v>
      </c>
      <c r="G1858" s="3">
        <f t="array" ref="G1858">INDEX('Aug2021'!$A$1:$BP$55,MATCH($D1858,'Aug2021'!$A:$A,0),MATCH($E1858,'Aug2021'!$2:$2,0))</f>
        <v>0</v>
      </c>
      <c r="H1858" s="3">
        <v>0.0</v>
      </c>
      <c r="I1858" s="3">
        <v>0.0</v>
      </c>
    </row>
    <row r="1859" ht="14.25" customHeight="1">
      <c r="A1859" s="21" t="str">
        <f t="shared" si="8"/>
        <v>Aug2021</v>
      </c>
      <c r="B1859" s="21">
        <v>44409.0</v>
      </c>
      <c r="C1859" s="9">
        <v>49.0</v>
      </c>
      <c r="D1859" s="3" t="s">
        <v>197</v>
      </c>
      <c r="E1859" s="9" t="s">
        <v>185</v>
      </c>
      <c r="F1859" s="9" t="s">
        <v>110</v>
      </c>
      <c r="G1859" s="3">
        <f t="array" ref="G1859">INDEX('Aug2021'!$A$1:$BP$55,MATCH($D1859,'Aug2021'!$A:$A,0),MATCH($E1859,'Aug2021'!$2:$2,0))</f>
        <v>0</v>
      </c>
      <c r="H1859" s="3">
        <v>0.0</v>
      </c>
      <c r="I1859" s="3">
        <v>0.0</v>
      </c>
    </row>
    <row r="1860" ht="14.25" customHeight="1">
      <c r="A1860" s="21" t="str">
        <f t="shared" si="8"/>
        <v>Aug2021</v>
      </c>
      <c r="B1860" s="21">
        <v>44409.0</v>
      </c>
      <c r="C1860" s="9">
        <v>50.0</v>
      </c>
      <c r="D1860" s="3" t="s">
        <v>197</v>
      </c>
      <c r="E1860" s="9" t="s">
        <v>186</v>
      </c>
      <c r="F1860" s="9" t="s">
        <v>108</v>
      </c>
      <c r="G1860" s="3">
        <f t="array" ref="G1860">INDEX('Aug2021'!$A$1:$BP$55,MATCH($D1860,'Aug2021'!$A:$A,0),MATCH($E1860,'Aug2021'!$2:$2,0))</f>
        <v>0</v>
      </c>
      <c r="H1860" s="3">
        <v>0.0</v>
      </c>
      <c r="I1860" s="3">
        <v>0.0</v>
      </c>
    </row>
    <row r="1861" ht="14.25" customHeight="1">
      <c r="A1861" s="21" t="str">
        <f t="shared" si="8"/>
        <v>Aug2021</v>
      </c>
      <c r="B1861" s="21">
        <v>44409.0</v>
      </c>
      <c r="C1861" s="9">
        <v>51.0</v>
      </c>
      <c r="D1861" s="3" t="s">
        <v>197</v>
      </c>
      <c r="E1861" s="9" t="s">
        <v>187</v>
      </c>
      <c r="F1861" s="9" t="s">
        <v>110</v>
      </c>
      <c r="G1861" s="3">
        <f t="array" ref="G1861">INDEX('Aug2021'!$A$1:$BP$55,MATCH($D1861,'Aug2021'!$A:$A,0),MATCH($E1861,'Aug2021'!$2:$2,0))</f>
        <v>0</v>
      </c>
      <c r="H1861" s="3">
        <v>0.0</v>
      </c>
      <c r="I1861" s="3">
        <v>0.0</v>
      </c>
    </row>
    <row r="1862" ht="14.25" customHeight="1">
      <c r="A1862" s="21" t="str">
        <f t="shared" si="8"/>
        <v>Aug2021</v>
      </c>
      <c r="B1862" s="21">
        <v>44409.0</v>
      </c>
      <c r="C1862" s="9">
        <v>52.0</v>
      </c>
      <c r="D1862" s="3" t="s">
        <v>197</v>
      </c>
      <c r="E1862" s="9" t="s">
        <v>188</v>
      </c>
      <c r="F1862" s="9" t="s">
        <v>108</v>
      </c>
      <c r="G1862" s="3">
        <f t="array" ref="G1862">INDEX('Aug2021'!$A$1:$BP$55,MATCH($D1862,'Aug2021'!$A:$A,0),MATCH($E1862,'Aug2021'!$2:$2,0))</f>
        <v>0</v>
      </c>
      <c r="H1862" s="3">
        <v>0.0</v>
      </c>
      <c r="I1862" s="3">
        <v>0.0</v>
      </c>
    </row>
    <row r="1863" ht="14.25" customHeight="1">
      <c r="A1863" s="21" t="str">
        <f t="shared" si="8"/>
        <v>Aug2021</v>
      </c>
      <c r="B1863" s="21">
        <v>44409.0</v>
      </c>
      <c r="C1863" s="9">
        <v>53.0</v>
      </c>
      <c r="D1863" s="3" t="s">
        <v>197</v>
      </c>
      <c r="E1863" s="9" t="s">
        <v>189</v>
      </c>
      <c r="F1863" s="9" t="s">
        <v>108</v>
      </c>
      <c r="G1863" s="3">
        <f t="array" ref="G1863">INDEX('Aug2021'!$A$1:$BP$55,MATCH($D1863,'Aug2021'!$A:$A,0),MATCH($E1863,'Aug2021'!$2:$2,0))</f>
        <v>0</v>
      </c>
      <c r="H1863" s="3">
        <v>0.0</v>
      </c>
      <c r="I1863" s="3">
        <v>0.0</v>
      </c>
    </row>
    <row r="1864" ht="14.25" customHeight="1">
      <c r="A1864" s="21" t="str">
        <f t="shared" si="8"/>
        <v>Aug2021</v>
      </c>
      <c r="B1864" s="21">
        <v>44409.0</v>
      </c>
      <c r="C1864" s="9">
        <v>54.0</v>
      </c>
      <c r="D1864" s="3" t="s">
        <v>197</v>
      </c>
      <c r="E1864" s="9" t="s">
        <v>190</v>
      </c>
      <c r="F1864" s="9" t="s">
        <v>108</v>
      </c>
      <c r="G1864" s="3">
        <f t="array" ref="G1864">INDEX('Aug2021'!$A$1:$BP$55,MATCH($D1864,'Aug2021'!$A:$A,0),MATCH($E1864,'Aug2021'!$2:$2,0))</f>
        <v>0</v>
      </c>
      <c r="H1864" s="3">
        <v>0.0</v>
      </c>
      <c r="I1864" s="3">
        <v>0.0</v>
      </c>
    </row>
    <row r="1865" ht="14.25" customHeight="1">
      <c r="A1865" s="21" t="str">
        <f t="shared" si="8"/>
        <v>Aug2021</v>
      </c>
      <c r="B1865" s="21">
        <v>44409.0</v>
      </c>
      <c r="C1865" s="9">
        <v>55.0</v>
      </c>
      <c r="D1865" s="3" t="s">
        <v>197</v>
      </c>
      <c r="E1865" s="9" t="s">
        <v>191</v>
      </c>
      <c r="F1865" s="9" t="s">
        <v>112</v>
      </c>
      <c r="G1865" s="3">
        <f t="array" ref="G1865">INDEX('Aug2021'!$A$1:$BP$55,MATCH($D1865,'Aug2021'!$A:$A,0),MATCH($E1865,'Aug2021'!$2:$2,0))</f>
        <v>0</v>
      </c>
      <c r="H1865" s="3">
        <v>0.0</v>
      </c>
      <c r="I1865" s="3">
        <v>0.0</v>
      </c>
    </row>
    <row r="1866" ht="14.25" customHeight="1">
      <c r="A1866" s="21" t="str">
        <f t="shared" si="8"/>
        <v>Aug2021</v>
      </c>
      <c r="B1866" s="21">
        <v>44409.0</v>
      </c>
      <c r="C1866" s="9">
        <v>56.0</v>
      </c>
      <c r="D1866" s="3" t="s">
        <v>197</v>
      </c>
      <c r="E1866" s="9" t="s">
        <v>192</v>
      </c>
      <c r="F1866" s="9" t="s">
        <v>109</v>
      </c>
      <c r="G1866" s="3">
        <f t="array" ref="G1866">INDEX('Aug2021'!$A$1:$BP$55,MATCH($D1866,'Aug2021'!$A:$A,0),MATCH($E1866,'Aug2021'!$2:$2,0))</f>
        <v>0</v>
      </c>
      <c r="H1866" s="3">
        <v>0.0</v>
      </c>
      <c r="I1866" s="3">
        <v>0.0</v>
      </c>
    </row>
    <row r="1867" ht="14.25" customHeight="1">
      <c r="A1867" s="21" t="str">
        <f t="shared" si="8"/>
        <v>Aug2021</v>
      </c>
      <c r="B1867" s="21">
        <v>44409.0</v>
      </c>
      <c r="C1867" s="9">
        <v>57.0</v>
      </c>
      <c r="D1867" s="3" t="s">
        <v>197</v>
      </c>
      <c r="E1867" s="9" t="s">
        <v>193</v>
      </c>
      <c r="F1867" s="9" t="s">
        <v>108</v>
      </c>
      <c r="G1867" s="3">
        <f t="array" ref="G1867">INDEX('Aug2021'!$A$1:$BP$55,MATCH($D1867,'Aug2021'!$A:$A,0),MATCH($E1867,'Aug2021'!$2:$2,0))</f>
        <v>0</v>
      </c>
      <c r="H1867" s="3">
        <v>0.0</v>
      </c>
      <c r="I1867" s="3">
        <v>0.0</v>
      </c>
    </row>
    <row r="1868" ht="14.25" customHeight="1">
      <c r="A1868" s="21" t="str">
        <f t="shared" si="8"/>
        <v>Aug2021</v>
      </c>
      <c r="B1868" s="21">
        <v>44409.0</v>
      </c>
      <c r="C1868" s="9">
        <v>58.0</v>
      </c>
      <c r="D1868" s="3" t="s">
        <v>197</v>
      </c>
      <c r="E1868" s="9" t="s">
        <v>194</v>
      </c>
      <c r="F1868" s="9" t="s">
        <v>108</v>
      </c>
      <c r="G1868" s="3">
        <f t="array" ref="G1868">INDEX('Aug2021'!$A$1:$BP$55,MATCH($D1868,'Aug2021'!$A:$A,0),MATCH($E1868,'Aug2021'!$2:$2,0))</f>
        <v>0</v>
      </c>
      <c r="H1868" s="3">
        <v>0.0</v>
      </c>
      <c r="I1868" s="3">
        <v>0.0</v>
      </c>
    </row>
    <row r="1869" ht="14.25" customHeight="1">
      <c r="A1869" s="21" t="str">
        <f t="shared" si="8"/>
        <v>Aug2021</v>
      </c>
      <c r="B1869" s="21">
        <v>44409.0</v>
      </c>
      <c r="C1869" s="9">
        <v>59.0</v>
      </c>
      <c r="D1869" s="3" t="s">
        <v>197</v>
      </c>
      <c r="E1869" s="9" t="s">
        <v>195</v>
      </c>
      <c r="F1869" s="9" t="s">
        <v>110</v>
      </c>
      <c r="G1869" s="3">
        <f t="array" ref="G1869">INDEX('Aug2021'!$A$1:$BP$55,MATCH($D1869,'Aug2021'!$A:$A,0),MATCH($E1869,'Aug2021'!$2:$2,0))</f>
        <v>0</v>
      </c>
      <c r="H1869" s="3">
        <v>0.0</v>
      </c>
      <c r="I1869" s="3">
        <v>0.0</v>
      </c>
    </row>
    <row r="1870" ht="14.25" customHeight="1">
      <c r="A1870" s="21" t="str">
        <f t="shared" si="8"/>
        <v>Aug2021</v>
      </c>
      <c r="B1870" s="21">
        <v>44409.0</v>
      </c>
      <c r="C1870" s="9">
        <v>60.0</v>
      </c>
      <c r="D1870" s="3" t="s">
        <v>197</v>
      </c>
      <c r="E1870" s="9" t="s">
        <v>196</v>
      </c>
      <c r="F1870" s="9" t="s">
        <v>108</v>
      </c>
      <c r="G1870" s="3">
        <f t="array" ref="G1870">INDEX('Aug2021'!$A$1:$BP$55,MATCH($D1870,'Aug2021'!$A:$A,0),MATCH($E1870,'Aug2021'!$2:$2,0))</f>
        <v>0</v>
      </c>
      <c r="H1870" s="3">
        <v>0.0</v>
      </c>
      <c r="I1870" s="3">
        <v>0.0</v>
      </c>
    </row>
    <row r="1871" ht="14.25" customHeight="1">
      <c r="A1871" s="21" t="str">
        <f t="shared" si="8"/>
        <v>Aug2021</v>
      </c>
      <c r="B1871" s="21">
        <v>44409.0</v>
      </c>
      <c r="C1871" s="9">
        <v>61.0</v>
      </c>
      <c r="D1871" s="3" t="s">
        <v>197</v>
      </c>
      <c r="E1871" s="9" t="s">
        <v>197</v>
      </c>
      <c r="F1871" s="9" t="s">
        <v>108</v>
      </c>
      <c r="G1871" s="3">
        <f t="array" ref="G1871">INDEX('Aug2021'!$A$1:$BP$55,MATCH($D1871,'Aug2021'!$A:$A,0),MATCH($E1871,'Aug2021'!$2:$2,0))</f>
        <v>0</v>
      </c>
      <c r="H1871" s="3">
        <v>0.0</v>
      </c>
      <c r="I1871" s="3">
        <v>0.0</v>
      </c>
    </row>
    <row r="1872" ht="14.25" customHeight="1">
      <c r="A1872" s="21" t="str">
        <f t="shared" si="8"/>
        <v>Aug2021</v>
      </c>
      <c r="B1872" s="21">
        <v>44409.0</v>
      </c>
      <c r="C1872" s="9">
        <v>62.0</v>
      </c>
      <c r="D1872" s="3" t="s">
        <v>197</v>
      </c>
      <c r="E1872" s="9" t="s">
        <v>198</v>
      </c>
      <c r="F1872" s="9" t="s">
        <v>112</v>
      </c>
      <c r="G1872" s="3">
        <f t="array" ref="G1872">INDEX('Aug2021'!$A$1:$BP$55,MATCH($D1872,'Aug2021'!$A:$A,0),MATCH($E1872,'Aug2021'!$2:$2,0))</f>
        <v>0</v>
      </c>
      <c r="H1872" s="3">
        <v>0.0</v>
      </c>
      <c r="I1872" s="3">
        <v>0.0</v>
      </c>
    </row>
    <row r="1873" ht="14.25" customHeight="1">
      <c r="A1873" s="21" t="str">
        <f t="shared" si="8"/>
        <v>Aug2021</v>
      </c>
      <c r="B1873" s="21">
        <v>44409.0</v>
      </c>
      <c r="C1873" s="9">
        <v>63.0</v>
      </c>
      <c r="D1873" s="3" t="s">
        <v>197</v>
      </c>
      <c r="E1873" s="9" t="s">
        <v>199</v>
      </c>
      <c r="F1873" s="9" t="s">
        <v>109</v>
      </c>
      <c r="G1873" s="3">
        <f t="array" ref="G1873">INDEX('Aug2021'!$A$1:$BP$55,MATCH($D1873,'Aug2021'!$A:$A,0),MATCH($E1873,'Aug2021'!$2:$2,0))</f>
        <v>0</v>
      </c>
      <c r="H1873" s="3">
        <v>0.0</v>
      </c>
      <c r="I1873" s="3">
        <v>0.0</v>
      </c>
    </row>
    <row r="1874" ht="14.25" customHeight="1">
      <c r="A1874" s="21" t="str">
        <f t="shared" si="8"/>
        <v>Aug2021</v>
      </c>
      <c r="B1874" s="21">
        <v>44409.0</v>
      </c>
      <c r="C1874" s="9">
        <v>64.0</v>
      </c>
      <c r="D1874" s="3" t="s">
        <v>197</v>
      </c>
      <c r="E1874" s="9" t="s">
        <v>200</v>
      </c>
      <c r="F1874" s="9" t="s">
        <v>108</v>
      </c>
      <c r="G1874" s="3">
        <f t="array" ref="G1874">INDEX('Aug2021'!$A$1:$BP$55,MATCH($D1874,'Aug2021'!$A:$A,0),MATCH($E1874,'Aug2021'!$2:$2,0))</f>
        <v>0</v>
      </c>
      <c r="H1874" s="3">
        <v>0.0</v>
      </c>
      <c r="I1874" s="3">
        <v>0.0</v>
      </c>
    </row>
    <row r="1875" ht="14.25" customHeight="1">
      <c r="A1875" s="21" t="str">
        <f t="shared" si="8"/>
        <v>Aug2021</v>
      </c>
      <c r="B1875" s="21">
        <v>44409.0</v>
      </c>
      <c r="C1875" s="9">
        <v>65.0</v>
      </c>
      <c r="D1875" s="3" t="s">
        <v>197</v>
      </c>
      <c r="E1875" s="9" t="s">
        <v>201</v>
      </c>
      <c r="F1875" s="9" t="s">
        <v>112</v>
      </c>
      <c r="G1875" s="3">
        <f t="array" ref="G1875">INDEX('Aug2021'!$A$1:$BP$55,MATCH($D1875,'Aug2021'!$A:$A,0),MATCH($E1875,'Aug2021'!$2:$2,0))</f>
        <v>0</v>
      </c>
      <c r="H1875" s="3">
        <v>0.0</v>
      </c>
      <c r="I1875" s="3">
        <v>0.0</v>
      </c>
    </row>
    <row r="1876" ht="14.25" customHeight="1">
      <c r="A1876" s="21" t="str">
        <f t="shared" si="8"/>
        <v>Aug2021</v>
      </c>
      <c r="B1876" s="21">
        <v>44409.0</v>
      </c>
      <c r="C1876" s="9">
        <v>66.0</v>
      </c>
      <c r="D1876" s="3" t="s">
        <v>197</v>
      </c>
      <c r="E1876" s="9" t="s">
        <v>202</v>
      </c>
      <c r="F1876" s="9" t="s">
        <v>108</v>
      </c>
      <c r="G1876" s="3">
        <f t="array" ref="G1876">INDEX('Aug2021'!$A$1:$BP$55,MATCH($D1876,'Aug2021'!$A:$A,0),MATCH($E1876,'Aug2021'!$2:$2,0))</f>
        <v>0</v>
      </c>
      <c r="H1876" s="3">
        <v>0.0</v>
      </c>
      <c r="I1876" s="3">
        <v>0.0</v>
      </c>
    </row>
    <row r="1877" ht="14.25" customHeight="1">
      <c r="A1877" s="21" t="str">
        <f t="shared" si="8"/>
        <v>Aug2021</v>
      </c>
      <c r="B1877" s="21">
        <v>44409.0</v>
      </c>
      <c r="C1877" s="9">
        <v>67.0</v>
      </c>
      <c r="D1877" s="3" t="s">
        <v>197</v>
      </c>
      <c r="E1877" s="9" t="s">
        <v>203</v>
      </c>
      <c r="F1877" s="9" t="s">
        <v>108</v>
      </c>
      <c r="G1877" s="3">
        <f t="array" ref="G1877">INDEX('Aug2021'!$A$1:$BP$55,MATCH($D1877,'Aug2021'!$A:$A,0),MATCH($E1877,'Aug2021'!$2:$2,0))</f>
        <v>0</v>
      </c>
      <c r="H1877" s="3">
        <v>0.0</v>
      </c>
      <c r="I1877" s="3">
        <v>0.0</v>
      </c>
    </row>
    <row r="1878" ht="14.25" customHeight="1">
      <c r="A1878" s="21" t="str">
        <f t="shared" si="8"/>
        <v>Aug2021</v>
      </c>
      <c r="B1878" s="21">
        <v>44409.0</v>
      </c>
      <c r="C1878" s="9">
        <v>1.0</v>
      </c>
      <c r="D1878" s="3" t="s">
        <v>214</v>
      </c>
      <c r="E1878" s="9" t="s">
        <v>137</v>
      </c>
      <c r="F1878" s="9" t="s">
        <v>108</v>
      </c>
      <c r="G1878" s="3" t="str">
        <f t="array" ref="G1878">INDEX('Aug2021'!$A$1:$BP$55,MATCH($D1878,'Aug2021'!$A:$A,0),MATCH($E1878,'Aug2021'!$2:$2,0))</f>
        <v>Suppressed</v>
      </c>
      <c r="H1878" s="3">
        <v>1.0</v>
      </c>
      <c r="I1878" s="3">
        <v>2.0</v>
      </c>
    </row>
    <row r="1879" ht="14.25" customHeight="1">
      <c r="A1879" s="21" t="str">
        <f t="shared" si="8"/>
        <v>Aug2021</v>
      </c>
      <c r="B1879" s="21">
        <v>44409.0</v>
      </c>
      <c r="C1879" s="9">
        <v>2.0</v>
      </c>
      <c r="D1879" s="3" t="s">
        <v>214</v>
      </c>
      <c r="E1879" s="9" t="s">
        <v>138</v>
      </c>
      <c r="F1879" s="9" t="s">
        <v>108</v>
      </c>
      <c r="G1879" s="3" t="str">
        <f t="array" ref="G1879">INDEX('Aug2021'!$A$1:$BP$55,MATCH($D1879,'Aug2021'!$A:$A,0),MATCH($E1879,'Aug2021'!$2:$2,0))</f>
        <v>Suppressed</v>
      </c>
      <c r="H1879" s="3">
        <v>1.0</v>
      </c>
      <c r="I1879" s="3">
        <v>2.0</v>
      </c>
    </row>
    <row r="1880" ht="14.25" customHeight="1">
      <c r="A1880" s="21" t="str">
        <f t="shared" si="8"/>
        <v>Aug2021</v>
      </c>
      <c r="B1880" s="21">
        <v>44409.0</v>
      </c>
      <c r="C1880" s="9">
        <v>3.0</v>
      </c>
      <c r="D1880" s="3" t="s">
        <v>214</v>
      </c>
      <c r="E1880" s="9" t="s">
        <v>136</v>
      </c>
      <c r="F1880" s="9" t="s">
        <v>108</v>
      </c>
      <c r="G1880" s="3" t="str">
        <f t="array" ref="G1880">INDEX('Aug2021'!$A$1:$BP$55,MATCH($D1880,'Aug2021'!$A:$A,0),MATCH($E1880,'Aug2021'!$2:$2,0))</f>
        <v>Suppressed</v>
      </c>
      <c r="H1880" s="3">
        <v>1.0</v>
      </c>
      <c r="I1880" s="3">
        <v>2.0</v>
      </c>
    </row>
    <row r="1881" ht="14.25" customHeight="1">
      <c r="A1881" s="21" t="str">
        <f t="shared" si="8"/>
        <v>Aug2021</v>
      </c>
      <c r="B1881" s="21">
        <v>44409.0</v>
      </c>
      <c r="C1881" s="9">
        <v>4.0</v>
      </c>
      <c r="D1881" s="3" t="s">
        <v>214</v>
      </c>
      <c r="E1881" s="9" t="s">
        <v>139</v>
      </c>
      <c r="F1881" s="9" t="s">
        <v>108</v>
      </c>
      <c r="G1881" s="3">
        <f t="array" ref="G1881">INDEX('Aug2021'!$A$1:$BP$55,MATCH($D1881,'Aug2021'!$A:$A,0),MATCH($E1881,'Aug2021'!$2:$2,0))</f>
        <v>0</v>
      </c>
      <c r="H1881" s="3">
        <v>0.0</v>
      </c>
      <c r="I1881" s="3">
        <v>0.0</v>
      </c>
    </row>
    <row r="1882" ht="14.25" customHeight="1">
      <c r="A1882" s="21" t="str">
        <f t="shared" si="8"/>
        <v>Aug2021</v>
      </c>
      <c r="B1882" s="21">
        <v>44409.0</v>
      </c>
      <c r="C1882" s="9">
        <v>5.0</v>
      </c>
      <c r="D1882" s="3" t="s">
        <v>214</v>
      </c>
      <c r="E1882" s="9" t="s">
        <v>140</v>
      </c>
      <c r="F1882" s="9" t="s">
        <v>108</v>
      </c>
      <c r="G1882" s="3">
        <f t="array" ref="G1882">INDEX('Aug2021'!$A$1:$BP$55,MATCH($D1882,'Aug2021'!$A:$A,0),MATCH($E1882,'Aug2021'!$2:$2,0))</f>
        <v>0</v>
      </c>
      <c r="H1882" s="3">
        <v>0.0</v>
      </c>
      <c r="I1882" s="3">
        <v>0.0</v>
      </c>
    </row>
    <row r="1883" ht="14.25" customHeight="1">
      <c r="A1883" s="21" t="str">
        <f t="shared" si="8"/>
        <v>Aug2021</v>
      </c>
      <c r="B1883" s="21">
        <v>44409.0</v>
      </c>
      <c r="C1883" s="9">
        <v>6.0</v>
      </c>
      <c r="D1883" s="3" t="s">
        <v>214</v>
      </c>
      <c r="E1883" s="9" t="s">
        <v>141</v>
      </c>
      <c r="F1883" s="9" t="s">
        <v>109</v>
      </c>
      <c r="G1883" s="3">
        <f t="array" ref="G1883">INDEX('Aug2021'!$A$1:$BP$55,MATCH($D1883,'Aug2021'!$A:$A,0),MATCH($E1883,'Aug2021'!$2:$2,0))</f>
        <v>0</v>
      </c>
      <c r="H1883" s="3">
        <v>0.0</v>
      </c>
      <c r="I1883" s="3">
        <v>0.0</v>
      </c>
    </row>
    <row r="1884" ht="14.25" customHeight="1">
      <c r="A1884" s="21" t="str">
        <f t="shared" si="8"/>
        <v>Aug2021</v>
      </c>
      <c r="B1884" s="21">
        <v>44409.0</v>
      </c>
      <c r="C1884" s="9">
        <v>7.0</v>
      </c>
      <c r="D1884" s="3" t="s">
        <v>214</v>
      </c>
      <c r="E1884" s="9" t="s">
        <v>142</v>
      </c>
      <c r="F1884" s="9" t="s">
        <v>108</v>
      </c>
      <c r="G1884" s="3" t="str">
        <f t="array" ref="G1884">INDEX('Aug2021'!$A$1:$BP$55,MATCH($D1884,'Aug2021'!$A:$A,0),MATCH($E1884,'Aug2021'!$2:$2,0))</f>
        <v>Suppressed</v>
      </c>
      <c r="H1884" s="3">
        <v>1.0</v>
      </c>
      <c r="I1884" s="3">
        <v>2.0</v>
      </c>
    </row>
    <row r="1885" ht="14.25" customHeight="1">
      <c r="A1885" s="21" t="str">
        <f t="shared" si="8"/>
        <v>Aug2021</v>
      </c>
      <c r="B1885" s="21">
        <v>44409.0</v>
      </c>
      <c r="C1885" s="9">
        <v>8.0</v>
      </c>
      <c r="D1885" s="3" t="s">
        <v>214</v>
      </c>
      <c r="E1885" s="9" t="s">
        <v>143</v>
      </c>
      <c r="F1885" s="9" t="s">
        <v>108</v>
      </c>
      <c r="G1885" s="3">
        <f t="array" ref="G1885">INDEX('Aug2021'!$A$1:$BP$55,MATCH($D1885,'Aug2021'!$A:$A,0),MATCH($E1885,'Aug2021'!$2:$2,0))</f>
        <v>0</v>
      </c>
      <c r="H1885" s="3">
        <v>0.0</v>
      </c>
      <c r="I1885" s="3">
        <v>0.0</v>
      </c>
    </row>
    <row r="1886" ht="14.25" customHeight="1">
      <c r="A1886" s="21" t="str">
        <f t="shared" si="8"/>
        <v>Aug2021</v>
      </c>
      <c r="B1886" s="21">
        <v>44409.0</v>
      </c>
      <c r="C1886" s="9">
        <v>9.0</v>
      </c>
      <c r="D1886" s="3" t="s">
        <v>214</v>
      </c>
      <c r="E1886" s="9" t="s">
        <v>144</v>
      </c>
      <c r="F1886" s="9" t="s">
        <v>108</v>
      </c>
      <c r="G1886" s="3">
        <f t="array" ref="G1886">INDEX('Aug2021'!$A$1:$BP$55,MATCH($D1886,'Aug2021'!$A:$A,0),MATCH($E1886,'Aug2021'!$2:$2,0))</f>
        <v>0</v>
      </c>
      <c r="H1886" s="3">
        <v>0.0</v>
      </c>
      <c r="I1886" s="3">
        <v>0.0</v>
      </c>
    </row>
    <row r="1887" ht="14.25" customHeight="1">
      <c r="A1887" s="21" t="str">
        <f t="shared" si="8"/>
        <v>Aug2021</v>
      </c>
      <c r="B1887" s="21">
        <v>44409.0</v>
      </c>
      <c r="C1887" s="9">
        <v>10.0</v>
      </c>
      <c r="D1887" s="3" t="s">
        <v>214</v>
      </c>
      <c r="E1887" s="9" t="s">
        <v>145</v>
      </c>
      <c r="F1887" s="9" t="s">
        <v>108</v>
      </c>
      <c r="G1887" s="3">
        <f t="array" ref="G1887">INDEX('Aug2021'!$A$1:$BP$55,MATCH($D1887,'Aug2021'!$A:$A,0),MATCH($E1887,'Aug2021'!$2:$2,0))</f>
        <v>0</v>
      </c>
      <c r="H1887" s="3">
        <v>0.0</v>
      </c>
      <c r="I1887" s="3">
        <v>0.0</v>
      </c>
    </row>
    <row r="1888" ht="14.25" customHeight="1">
      <c r="A1888" s="21" t="str">
        <f t="shared" si="8"/>
        <v>Aug2021</v>
      </c>
      <c r="B1888" s="21">
        <v>44409.0</v>
      </c>
      <c r="C1888" s="9">
        <v>11.0</v>
      </c>
      <c r="D1888" s="3" t="s">
        <v>214</v>
      </c>
      <c r="E1888" s="9" t="s">
        <v>146</v>
      </c>
      <c r="F1888" s="9" t="s">
        <v>108</v>
      </c>
      <c r="G1888" s="3">
        <f t="array" ref="G1888">INDEX('Aug2021'!$A$1:$BP$55,MATCH($D1888,'Aug2021'!$A:$A,0),MATCH($E1888,'Aug2021'!$2:$2,0))</f>
        <v>0</v>
      </c>
      <c r="H1888" s="3">
        <v>0.0</v>
      </c>
      <c r="I1888" s="3">
        <v>0.0</v>
      </c>
    </row>
    <row r="1889" ht="14.25" customHeight="1">
      <c r="A1889" s="21" t="str">
        <f t="shared" si="8"/>
        <v>Aug2021</v>
      </c>
      <c r="B1889" s="21">
        <v>44409.0</v>
      </c>
      <c r="C1889" s="9">
        <v>12.0</v>
      </c>
      <c r="D1889" s="3" t="s">
        <v>214</v>
      </c>
      <c r="E1889" s="9" t="s">
        <v>147</v>
      </c>
      <c r="F1889" s="9" t="s">
        <v>110</v>
      </c>
      <c r="G1889" s="3">
        <f t="array" ref="G1889">INDEX('Aug2021'!$A$1:$BP$55,MATCH($D1889,'Aug2021'!$A:$A,0),MATCH($E1889,'Aug2021'!$2:$2,0))</f>
        <v>0</v>
      </c>
      <c r="H1889" s="3">
        <v>0.0</v>
      </c>
      <c r="I1889" s="3">
        <v>0.0</v>
      </c>
    </row>
    <row r="1890" ht="14.25" customHeight="1">
      <c r="A1890" s="21" t="str">
        <f t="shared" si="8"/>
        <v>Aug2021</v>
      </c>
      <c r="B1890" s="21">
        <v>44409.0</v>
      </c>
      <c r="C1890" s="9">
        <v>13.0</v>
      </c>
      <c r="D1890" s="3" t="s">
        <v>214</v>
      </c>
      <c r="E1890" s="9" t="s">
        <v>148</v>
      </c>
      <c r="F1890" s="9" t="s">
        <v>108</v>
      </c>
      <c r="G1890" s="3">
        <f t="array" ref="G1890">INDEX('Aug2021'!$A$1:$BP$55,MATCH($D1890,'Aug2021'!$A:$A,0),MATCH($E1890,'Aug2021'!$2:$2,0))</f>
        <v>0</v>
      </c>
      <c r="H1890" s="3">
        <v>0.0</v>
      </c>
      <c r="I1890" s="3">
        <v>0.0</v>
      </c>
    </row>
    <row r="1891" ht="14.25" customHeight="1">
      <c r="A1891" s="21" t="str">
        <f t="shared" si="8"/>
        <v>Aug2021</v>
      </c>
      <c r="B1891" s="21">
        <v>44409.0</v>
      </c>
      <c r="C1891" s="9">
        <v>14.0</v>
      </c>
      <c r="D1891" s="3" t="s">
        <v>214</v>
      </c>
      <c r="E1891" s="9" t="s">
        <v>149</v>
      </c>
      <c r="F1891" s="9" t="s">
        <v>108</v>
      </c>
      <c r="G1891" s="3">
        <f t="array" ref="G1891">INDEX('Aug2021'!$A$1:$BP$55,MATCH($D1891,'Aug2021'!$A:$A,0),MATCH($E1891,'Aug2021'!$2:$2,0))</f>
        <v>0</v>
      </c>
      <c r="H1891" s="3">
        <v>0.0</v>
      </c>
      <c r="I1891" s="3">
        <v>0.0</v>
      </c>
    </row>
    <row r="1892" ht="14.25" customHeight="1">
      <c r="A1892" s="21" t="str">
        <f t="shared" si="8"/>
        <v>Aug2021</v>
      </c>
      <c r="B1892" s="21">
        <v>44409.0</v>
      </c>
      <c r="C1892" s="9">
        <v>15.0</v>
      </c>
      <c r="D1892" s="3" t="s">
        <v>214</v>
      </c>
      <c r="E1892" s="9" t="s">
        <v>150</v>
      </c>
      <c r="F1892" s="9" t="s">
        <v>108</v>
      </c>
      <c r="G1892" s="3">
        <f t="array" ref="G1892">INDEX('Aug2021'!$A$1:$BP$55,MATCH($D1892,'Aug2021'!$A:$A,0),MATCH($E1892,'Aug2021'!$2:$2,0))</f>
        <v>0</v>
      </c>
      <c r="H1892" s="3">
        <v>0.0</v>
      </c>
      <c r="I1892" s="3">
        <v>0.0</v>
      </c>
    </row>
    <row r="1893" ht="14.25" customHeight="1">
      <c r="A1893" s="21" t="str">
        <f t="shared" si="8"/>
        <v>Aug2021</v>
      </c>
      <c r="B1893" s="21">
        <v>44409.0</v>
      </c>
      <c r="C1893" s="9">
        <v>16.0</v>
      </c>
      <c r="D1893" s="3" t="s">
        <v>214</v>
      </c>
      <c r="E1893" s="9" t="s">
        <v>151</v>
      </c>
      <c r="F1893" s="9" t="s">
        <v>112</v>
      </c>
      <c r="G1893" s="3">
        <f t="array" ref="G1893">INDEX('Aug2021'!$A$1:$BP$55,MATCH($D1893,'Aug2021'!$A:$A,0),MATCH($E1893,'Aug2021'!$2:$2,0))</f>
        <v>0</v>
      </c>
      <c r="H1893" s="3">
        <v>0.0</v>
      </c>
      <c r="I1893" s="3">
        <v>0.0</v>
      </c>
    </row>
    <row r="1894" ht="14.25" customHeight="1">
      <c r="A1894" s="21" t="str">
        <f t="shared" si="8"/>
        <v>Aug2021</v>
      </c>
      <c r="B1894" s="21">
        <v>44409.0</v>
      </c>
      <c r="C1894" s="9">
        <v>17.0</v>
      </c>
      <c r="D1894" s="3" t="s">
        <v>214</v>
      </c>
      <c r="E1894" s="9" t="s">
        <v>152</v>
      </c>
      <c r="F1894" s="9" t="s">
        <v>153</v>
      </c>
      <c r="G1894" s="3">
        <f t="array" ref="G1894">INDEX('Aug2021'!$A$1:$BP$55,MATCH($D1894,'Aug2021'!$A:$A,0),MATCH($E1894,'Aug2021'!$2:$2,0))</f>
        <v>0</v>
      </c>
      <c r="H1894" s="3">
        <v>0.0</v>
      </c>
      <c r="I1894" s="3">
        <v>0.0</v>
      </c>
    </row>
    <row r="1895" ht="14.25" customHeight="1">
      <c r="A1895" s="21" t="str">
        <f t="shared" si="8"/>
        <v>Aug2021</v>
      </c>
      <c r="B1895" s="21">
        <v>44409.0</v>
      </c>
      <c r="C1895" s="9">
        <v>18.0</v>
      </c>
      <c r="D1895" s="3" t="s">
        <v>214</v>
      </c>
      <c r="E1895" s="9" t="s">
        <v>154</v>
      </c>
      <c r="F1895" s="9" t="s">
        <v>110</v>
      </c>
      <c r="G1895" s="3">
        <f t="array" ref="G1895">INDEX('Aug2021'!$A$1:$BP$55,MATCH($D1895,'Aug2021'!$A:$A,0),MATCH($E1895,'Aug2021'!$2:$2,0))</f>
        <v>0</v>
      </c>
      <c r="H1895" s="3">
        <v>0.0</v>
      </c>
      <c r="I1895" s="3">
        <v>0.0</v>
      </c>
    </row>
    <row r="1896" ht="14.25" customHeight="1">
      <c r="A1896" s="21" t="str">
        <f t="shared" si="8"/>
        <v>Aug2021</v>
      </c>
      <c r="B1896" s="21">
        <v>44409.0</v>
      </c>
      <c r="C1896" s="9">
        <v>19.0</v>
      </c>
      <c r="D1896" s="3" t="s">
        <v>214</v>
      </c>
      <c r="E1896" s="9" t="s">
        <v>155</v>
      </c>
      <c r="F1896" s="9" t="s">
        <v>109</v>
      </c>
      <c r="G1896" s="3">
        <f t="array" ref="G1896">INDEX('Aug2021'!$A$1:$BP$55,MATCH($D1896,'Aug2021'!$A:$A,0),MATCH($E1896,'Aug2021'!$2:$2,0))</f>
        <v>0</v>
      </c>
      <c r="H1896" s="3">
        <v>0.0</v>
      </c>
      <c r="I1896" s="3">
        <v>0.0</v>
      </c>
    </row>
    <row r="1897" ht="14.25" customHeight="1">
      <c r="A1897" s="21" t="str">
        <f t="shared" si="8"/>
        <v>Aug2021</v>
      </c>
      <c r="B1897" s="21">
        <v>44409.0</v>
      </c>
      <c r="C1897" s="9">
        <v>20.0</v>
      </c>
      <c r="D1897" s="3" t="s">
        <v>214</v>
      </c>
      <c r="E1897" s="9" t="s">
        <v>156</v>
      </c>
      <c r="F1897" s="9" t="s">
        <v>112</v>
      </c>
      <c r="G1897" s="3">
        <f t="array" ref="G1897">INDEX('Aug2021'!$A$1:$BP$55,MATCH($D1897,'Aug2021'!$A:$A,0),MATCH($E1897,'Aug2021'!$2:$2,0))</f>
        <v>0</v>
      </c>
      <c r="H1897" s="3">
        <v>0.0</v>
      </c>
      <c r="I1897" s="3">
        <v>0.0</v>
      </c>
    </row>
    <row r="1898" ht="14.25" customHeight="1">
      <c r="A1898" s="21" t="str">
        <f t="shared" si="8"/>
        <v>Aug2021</v>
      </c>
      <c r="B1898" s="21">
        <v>44409.0</v>
      </c>
      <c r="C1898" s="9">
        <v>21.0</v>
      </c>
      <c r="D1898" s="3" t="s">
        <v>214</v>
      </c>
      <c r="E1898" s="9" t="s">
        <v>157</v>
      </c>
      <c r="F1898" s="9" t="s">
        <v>108</v>
      </c>
      <c r="G1898" s="3">
        <f t="array" ref="G1898">INDEX('Aug2021'!$A$1:$BP$55,MATCH($D1898,'Aug2021'!$A:$A,0),MATCH($E1898,'Aug2021'!$2:$2,0))</f>
        <v>0</v>
      </c>
      <c r="H1898" s="3">
        <v>0.0</v>
      </c>
      <c r="I1898" s="3">
        <v>0.0</v>
      </c>
    </row>
    <row r="1899" ht="14.25" customHeight="1">
      <c r="A1899" s="21" t="str">
        <f t="shared" si="8"/>
        <v>Aug2021</v>
      </c>
      <c r="B1899" s="21">
        <v>44409.0</v>
      </c>
      <c r="C1899" s="9">
        <v>22.0</v>
      </c>
      <c r="D1899" s="3" t="s">
        <v>214</v>
      </c>
      <c r="E1899" s="9" t="s">
        <v>158</v>
      </c>
      <c r="F1899" s="9" t="s">
        <v>109</v>
      </c>
      <c r="G1899" s="3">
        <f t="array" ref="G1899">INDEX('Aug2021'!$A$1:$BP$55,MATCH($D1899,'Aug2021'!$A:$A,0),MATCH($E1899,'Aug2021'!$2:$2,0))</f>
        <v>0</v>
      </c>
      <c r="H1899" s="3">
        <v>0.0</v>
      </c>
      <c r="I1899" s="3">
        <v>0.0</v>
      </c>
    </row>
    <row r="1900" ht="14.25" customHeight="1">
      <c r="A1900" s="21" t="str">
        <f t="shared" si="8"/>
        <v>Aug2021</v>
      </c>
      <c r="B1900" s="21">
        <v>44409.0</v>
      </c>
      <c r="C1900" s="9">
        <v>23.0</v>
      </c>
      <c r="D1900" s="3" t="s">
        <v>214</v>
      </c>
      <c r="E1900" s="9" t="s">
        <v>159</v>
      </c>
      <c r="F1900" s="9" t="s">
        <v>110</v>
      </c>
      <c r="G1900" s="3">
        <f t="array" ref="G1900">INDEX('Aug2021'!$A$1:$BP$55,MATCH($D1900,'Aug2021'!$A:$A,0),MATCH($E1900,'Aug2021'!$2:$2,0))</f>
        <v>0</v>
      </c>
      <c r="H1900" s="3">
        <v>0.0</v>
      </c>
      <c r="I1900" s="3">
        <v>0.0</v>
      </c>
    </row>
    <row r="1901" ht="14.25" customHeight="1">
      <c r="A1901" s="21" t="str">
        <f t="shared" si="8"/>
        <v>Aug2021</v>
      </c>
      <c r="B1901" s="21">
        <v>44409.0</v>
      </c>
      <c r="C1901" s="9">
        <v>24.0</v>
      </c>
      <c r="D1901" s="3" t="s">
        <v>214</v>
      </c>
      <c r="E1901" s="9" t="s">
        <v>160</v>
      </c>
      <c r="F1901" s="9" t="s">
        <v>109</v>
      </c>
      <c r="G1901" s="3">
        <f t="array" ref="G1901">INDEX('Aug2021'!$A$1:$BP$55,MATCH($D1901,'Aug2021'!$A:$A,0),MATCH($E1901,'Aug2021'!$2:$2,0))</f>
        <v>0</v>
      </c>
      <c r="H1901" s="3">
        <v>0.0</v>
      </c>
      <c r="I1901" s="3">
        <v>0.0</v>
      </c>
    </row>
    <row r="1902" ht="14.25" customHeight="1">
      <c r="A1902" s="21" t="str">
        <f t="shared" si="8"/>
        <v>Aug2021</v>
      </c>
      <c r="B1902" s="21">
        <v>44409.0</v>
      </c>
      <c r="C1902" s="9">
        <v>25.0</v>
      </c>
      <c r="D1902" s="3" t="s">
        <v>214</v>
      </c>
      <c r="E1902" s="9" t="s">
        <v>161</v>
      </c>
      <c r="F1902" s="9" t="s">
        <v>108</v>
      </c>
      <c r="G1902" s="3">
        <f t="array" ref="G1902">INDEX('Aug2021'!$A$1:$BP$55,MATCH($D1902,'Aug2021'!$A:$A,0),MATCH($E1902,'Aug2021'!$2:$2,0))</f>
        <v>0</v>
      </c>
      <c r="H1902" s="3">
        <v>0.0</v>
      </c>
      <c r="I1902" s="3">
        <v>0.0</v>
      </c>
    </row>
    <row r="1903" ht="14.25" customHeight="1">
      <c r="A1903" s="21" t="str">
        <f t="shared" si="8"/>
        <v>Aug2021</v>
      </c>
      <c r="B1903" s="21">
        <v>44409.0</v>
      </c>
      <c r="C1903" s="9">
        <v>26.0</v>
      </c>
      <c r="D1903" s="3" t="s">
        <v>214</v>
      </c>
      <c r="E1903" s="9" t="s">
        <v>162</v>
      </c>
      <c r="F1903" s="9" t="s">
        <v>111</v>
      </c>
      <c r="G1903" s="3">
        <f t="array" ref="G1903">INDEX('Aug2021'!$A$1:$BP$55,MATCH($D1903,'Aug2021'!$A:$A,0),MATCH($E1903,'Aug2021'!$2:$2,0))</f>
        <v>0</v>
      </c>
      <c r="H1903" s="3">
        <v>0.0</v>
      </c>
      <c r="I1903" s="3">
        <v>0.0</v>
      </c>
    </row>
    <row r="1904" ht="14.25" customHeight="1">
      <c r="A1904" s="21" t="str">
        <f t="shared" si="8"/>
        <v>Aug2021</v>
      </c>
      <c r="B1904" s="21">
        <v>44409.0</v>
      </c>
      <c r="C1904" s="9">
        <v>27.0</v>
      </c>
      <c r="D1904" s="3" t="s">
        <v>214</v>
      </c>
      <c r="E1904" s="9" t="s">
        <v>163</v>
      </c>
      <c r="F1904" s="9" t="s">
        <v>109</v>
      </c>
      <c r="G1904" s="3">
        <f t="array" ref="G1904">INDEX('Aug2021'!$A$1:$BP$55,MATCH($D1904,'Aug2021'!$A:$A,0),MATCH($E1904,'Aug2021'!$2:$2,0))</f>
        <v>0</v>
      </c>
      <c r="H1904" s="3">
        <v>0.0</v>
      </c>
      <c r="I1904" s="3">
        <v>0.0</v>
      </c>
    </row>
    <row r="1905" ht="14.25" customHeight="1">
      <c r="A1905" s="21" t="str">
        <f t="shared" si="8"/>
        <v>Aug2021</v>
      </c>
      <c r="B1905" s="21">
        <v>44409.0</v>
      </c>
      <c r="C1905" s="9">
        <v>28.0</v>
      </c>
      <c r="D1905" s="3" t="s">
        <v>214</v>
      </c>
      <c r="E1905" s="9" t="s">
        <v>164</v>
      </c>
      <c r="F1905" s="9" t="s">
        <v>112</v>
      </c>
      <c r="G1905" s="3">
        <f t="array" ref="G1905">INDEX('Aug2021'!$A$1:$BP$55,MATCH($D1905,'Aug2021'!$A:$A,0),MATCH($E1905,'Aug2021'!$2:$2,0))</f>
        <v>0</v>
      </c>
      <c r="H1905" s="3">
        <v>0.0</v>
      </c>
      <c r="I1905" s="3">
        <v>0.0</v>
      </c>
    </row>
    <row r="1906" ht="14.25" customHeight="1">
      <c r="A1906" s="21" t="str">
        <f t="shared" si="8"/>
        <v>Aug2021</v>
      </c>
      <c r="B1906" s="21">
        <v>44409.0</v>
      </c>
      <c r="C1906" s="9">
        <v>29.0</v>
      </c>
      <c r="D1906" s="3" t="s">
        <v>214</v>
      </c>
      <c r="E1906" s="9" t="s">
        <v>165</v>
      </c>
      <c r="F1906" s="9" t="s">
        <v>111</v>
      </c>
      <c r="G1906" s="3">
        <f t="array" ref="G1906">INDEX('Aug2021'!$A$1:$BP$55,MATCH($D1906,'Aug2021'!$A:$A,0),MATCH($E1906,'Aug2021'!$2:$2,0))</f>
        <v>0</v>
      </c>
      <c r="H1906" s="3">
        <v>0.0</v>
      </c>
      <c r="I1906" s="3">
        <v>0.0</v>
      </c>
    </row>
    <row r="1907" ht="14.25" customHeight="1">
      <c r="A1907" s="21" t="str">
        <f t="shared" si="8"/>
        <v>Aug2021</v>
      </c>
      <c r="B1907" s="21">
        <v>44409.0</v>
      </c>
      <c r="C1907" s="9">
        <v>30.0</v>
      </c>
      <c r="D1907" s="3" t="s">
        <v>214</v>
      </c>
      <c r="E1907" s="9" t="s">
        <v>166</v>
      </c>
      <c r="F1907" s="9" t="s">
        <v>108</v>
      </c>
      <c r="G1907" s="3">
        <f t="array" ref="G1907">INDEX('Aug2021'!$A$1:$BP$55,MATCH($D1907,'Aug2021'!$A:$A,0),MATCH($E1907,'Aug2021'!$2:$2,0))</f>
        <v>0</v>
      </c>
      <c r="H1907" s="3">
        <v>0.0</v>
      </c>
      <c r="I1907" s="3">
        <v>0.0</v>
      </c>
    </row>
    <row r="1908" ht="14.25" customHeight="1">
      <c r="A1908" s="21" t="str">
        <f t="shared" si="8"/>
        <v>Aug2021</v>
      </c>
      <c r="B1908" s="21">
        <v>44409.0</v>
      </c>
      <c r="C1908" s="9">
        <v>31.0</v>
      </c>
      <c r="D1908" s="3" t="s">
        <v>214</v>
      </c>
      <c r="E1908" s="9" t="s">
        <v>167</v>
      </c>
      <c r="F1908" s="9" t="s">
        <v>109</v>
      </c>
      <c r="G1908" s="3">
        <f t="array" ref="G1908">INDEX('Aug2021'!$A$1:$BP$55,MATCH($D1908,'Aug2021'!$A:$A,0),MATCH($E1908,'Aug2021'!$2:$2,0))</f>
        <v>0</v>
      </c>
      <c r="H1908" s="3">
        <v>0.0</v>
      </c>
      <c r="I1908" s="3">
        <v>0.0</v>
      </c>
    </row>
    <row r="1909" ht="14.25" customHeight="1">
      <c r="A1909" s="21" t="str">
        <f t="shared" si="8"/>
        <v>Aug2021</v>
      </c>
      <c r="B1909" s="21">
        <v>44409.0</v>
      </c>
      <c r="C1909" s="9">
        <v>32.0</v>
      </c>
      <c r="D1909" s="3" t="s">
        <v>214</v>
      </c>
      <c r="E1909" s="9" t="s">
        <v>168</v>
      </c>
      <c r="F1909" s="9" t="s">
        <v>112</v>
      </c>
      <c r="G1909" s="3">
        <f t="array" ref="G1909">INDEX('Aug2021'!$A$1:$BP$55,MATCH($D1909,'Aug2021'!$A:$A,0),MATCH($E1909,'Aug2021'!$2:$2,0))</f>
        <v>0</v>
      </c>
      <c r="H1909" s="3">
        <v>0.0</v>
      </c>
      <c r="I1909" s="3">
        <v>0.0</v>
      </c>
    </row>
    <row r="1910" ht="14.25" customHeight="1">
      <c r="A1910" s="21" t="str">
        <f t="shared" si="8"/>
        <v>Aug2021</v>
      </c>
      <c r="B1910" s="21">
        <v>44409.0</v>
      </c>
      <c r="C1910" s="9">
        <v>33.0</v>
      </c>
      <c r="D1910" s="3" t="s">
        <v>214</v>
      </c>
      <c r="E1910" s="9" t="s">
        <v>169</v>
      </c>
      <c r="F1910" s="9" t="s">
        <v>110</v>
      </c>
      <c r="G1910" s="3">
        <f t="array" ref="G1910">INDEX('Aug2021'!$A$1:$BP$55,MATCH($D1910,'Aug2021'!$A:$A,0),MATCH($E1910,'Aug2021'!$2:$2,0))</f>
        <v>0</v>
      </c>
      <c r="H1910" s="3">
        <v>0.0</v>
      </c>
      <c r="I1910" s="3">
        <v>0.0</v>
      </c>
    </row>
    <row r="1911" ht="14.25" customHeight="1">
      <c r="A1911" s="21" t="str">
        <f t="shared" si="8"/>
        <v>Aug2021</v>
      </c>
      <c r="B1911" s="21">
        <v>44409.0</v>
      </c>
      <c r="C1911" s="9">
        <v>34.0</v>
      </c>
      <c r="D1911" s="3" t="s">
        <v>214</v>
      </c>
      <c r="E1911" s="9" t="s">
        <v>170</v>
      </c>
      <c r="F1911" s="9" t="s">
        <v>109</v>
      </c>
      <c r="G1911" s="3">
        <f t="array" ref="G1911">INDEX('Aug2021'!$A$1:$BP$55,MATCH($D1911,'Aug2021'!$A:$A,0),MATCH($E1911,'Aug2021'!$2:$2,0))</f>
        <v>0</v>
      </c>
      <c r="H1911" s="3">
        <v>0.0</v>
      </c>
      <c r="I1911" s="3">
        <v>0.0</v>
      </c>
    </row>
    <row r="1912" ht="14.25" customHeight="1">
      <c r="A1912" s="21" t="str">
        <f t="shared" si="8"/>
        <v>Aug2021</v>
      </c>
      <c r="B1912" s="21">
        <v>44409.0</v>
      </c>
      <c r="C1912" s="9">
        <v>35.0</v>
      </c>
      <c r="D1912" s="3" t="s">
        <v>214</v>
      </c>
      <c r="E1912" s="9" t="s">
        <v>171</v>
      </c>
      <c r="F1912" s="9" t="s">
        <v>108</v>
      </c>
      <c r="G1912" s="3">
        <f t="array" ref="G1912">INDEX('Aug2021'!$A$1:$BP$55,MATCH($D1912,'Aug2021'!$A:$A,0),MATCH($E1912,'Aug2021'!$2:$2,0))</f>
        <v>0</v>
      </c>
      <c r="H1912" s="3">
        <v>0.0</v>
      </c>
      <c r="I1912" s="3">
        <v>0.0</v>
      </c>
    </row>
    <row r="1913" ht="14.25" customHeight="1">
      <c r="A1913" s="21" t="str">
        <f t="shared" si="8"/>
        <v>Aug2021</v>
      </c>
      <c r="B1913" s="21">
        <v>44409.0</v>
      </c>
      <c r="C1913" s="9">
        <v>36.0</v>
      </c>
      <c r="D1913" s="3" t="s">
        <v>214</v>
      </c>
      <c r="E1913" s="9" t="s">
        <v>172</v>
      </c>
      <c r="F1913" s="9" t="s">
        <v>111</v>
      </c>
      <c r="G1913" s="3">
        <f t="array" ref="G1913">INDEX('Aug2021'!$A$1:$BP$55,MATCH($D1913,'Aug2021'!$A:$A,0),MATCH($E1913,'Aug2021'!$2:$2,0))</f>
        <v>0</v>
      </c>
      <c r="H1913" s="3">
        <v>0.0</v>
      </c>
      <c r="I1913" s="3">
        <v>0.0</v>
      </c>
    </row>
    <row r="1914" ht="14.25" customHeight="1">
      <c r="A1914" s="21" t="str">
        <f t="shared" si="8"/>
        <v>Aug2021</v>
      </c>
      <c r="B1914" s="21">
        <v>44409.0</v>
      </c>
      <c r="C1914" s="9">
        <v>37.0</v>
      </c>
      <c r="D1914" s="3" t="s">
        <v>214</v>
      </c>
      <c r="E1914" s="9" t="s">
        <v>173</v>
      </c>
      <c r="F1914" s="9" t="s">
        <v>110</v>
      </c>
      <c r="G1914" s="3">
        <f t="array" ref="G1914">INDEX('Aug2021'!$A$1:$BP$55,MATCH($D1914,'Aug2021'!$A:$A,0),MATCH($E1914,'Aug2021'!$2:$2,0))</f>
        <v>0</v>
      </c>
      <c r="H1914" s="3">
        <v>0.0</v>
      </c>
      <c r="I1914" s="3">
        <v>0.0</v>
      </c>
    </row>
    <row r="1915" ht="14.25" customHeight="1">
      <c r="A1915" s="21" t="str">
        <f t="shared" si="8"/>
        <v>Aug2021</v>
      </c>
      <c r="B1915" s="21">
        <v>44409.0</v>
      </c>
      <c r="C1915" s="9">
        <v>38.0</v>
      </c>
      <c r="D1915" s="3" t="s">
        <v>214</v>
      </c>
      <c r="E1915" s="9" t="s">
        <v>174</v>
      </c>
      <c r="F1915" s="9" t="s">
        <v>114</v>
      </c>
      <c r="G1915" s="3">
        <f t="array" ref="G1915">INDEX('Aug2021'!$A$1:$BP$55,MATCH($D1915,'Aug2021'!$A:$A,0),MATCH($E1915,'Aug2021'!$2:$2,0))</f>
        <v>0</v>
      </c>
      <c r="H1915" s="3">
        <v>0.0</v>
      </c>
      <c r="I1915" s="3">
        <v>0.0</v>
      </c>
    </row>
    <row r="1916" ht="14.25" customHeight="1">
      <c r="A1916" s="21" t="str">
        <f t="shared" si="8"/>
        <v>Aug2021</v>
      </c>
      <c r="B1916" s="21">
        <v>44409.0</v>
      </c>
      <c r="C1916" s="9">
        <v>39.0</v>
      </c>
      <c r="D1916" s="3" t="s">
        <v>214</v>
      </c>
      <c r="E1916" s="9" t="s">
        <v>175</v>
      </c>
      <c r="F1916" s="9" t="s">
        <v>112</v>
      </c>
      <c r="G1916" s="3">
        <f t="array" ref="G1916">INDEX('Aug2021'!$A$1:$BP$55,MATCH($D1916,'Aug2021'!$A:$A,0),MATCH($E1916,'Aug2021'!$2:$2,0))</f>
        <v>0</v>
      </c>
      <c r="H1916" s="3">
        <v>0.0</v>
      </c>
      <c r="I1916" s="3">
        <v>0.0</v>
      </c>
    </row>
    <row r="1917" ht="14.25" customHeight="1">
      <c r="A1917" s="21" t="str">
        <f t="shared" si="8"/>
        <v>Aug2021</v>
      </c>
      <c r="B1917" s="21">
        <v>44409.0</v>
      </c>
      <c r="C1917" s="9">
        <v>40.0</v>
      </c>
      <c r="D1917" s="3" t="s">
        <v>214</v>
      </c>
      <c r="E1917" s="9" t="s">
        <v>176</v>
      </c>
      <c r="F1917" s="9" t="s">
        <v>109</v>
      </c>
      <c r="G1917" s="3">
        <f t="array" ref="G1917">INDEX('Aug2021'!$A$1:$BP$55,MATCH($D1917,'Aug2021'!$A:$A,0),MATCH($E1917,'Aug2021'!$2:$2,0))</f>
        <v>0</v>
      </c>
      <c r="H1917" s="3">
        <v>0.0</v>
      </c>
      <c r="I1917" s="3">
        <v>0.0</v>
      </c>
    </row>
    <row r="1918" ht="14.25" customHeight="1">
      <c r="A1918" s="21" t="str">
        <f t="shared" si="8"/>
        <v>Aug2021</v>
      </c>
      <c r="B1918" s="21">
        <v>44409.0</v>
      </c>
      <c r="C1918" s="9">
        <v>41.0</v>
      </c>
      <c r="D1918" s="3" t="s">
        <v>214</v>
      </c>
      <c r="E1918" s="9" t="s">
        <v>177</v>
      </c>
      <c r="F1918" s="9" t="s">
        <v>109</v>
      </c>
      <c r="G1918" s="3">
        <f t="array" ref="G1918">INDEX('Aug2021'!$A$1:$BP$55,MATCH($D1918,'Aug2021'!$A:$A,0),MATCH($E1918,'Aug2021'!$2:$2,0))</f>
        <v>0</v>
      </c>
      <c r="H1918" s="3">
        <v>0.0</v>
      </c>
      <c r="I1918" s="3">
        <v>0.0</v>
      </c>
    </row>
    <row r="1919" ht="14.25" customHeight="1">
      <c r="A1919" s="21" t="str">
        <f t="shared" si="8"/>
        <v>Aug2021</v>
      </c>
      <c r="B1919" s="21">
        <v>44409.0</v>
      </c>
      <c r="C1919" s="9">
        <v>42.0</v>
      </c>
      <c r="D1919" s="3" t="s">
        <v>214</v>
      </c>
      <c r="E1919" s="9" t="s">
        <v>178</v>
      </c>
      <c r="F1919" s="9" t="s">
        <v>108</v>
      </c>
      <c r="G1919" s="3">
        <f t="array" ref="G1919">INDEX('Aug2021'!$A$1:$BP$55,MATCH($D1919,'Aug2021'!$A:$A,0),MATCH($E1919,'Aug2021'!$2:$2,0))</f>
        <v>0</v>
      </c>
      <c r="H1919" s="3">
        <v>0.0</v>
      </c>
      <c r="I1919" s="3">
        <v>0.0</v>
      </c>
    </row>
    <row r="1920" ht="14.25" customHeight="1">
      <c r="A1920" s="21" t="str">
        <f t="shared" si="8"/>
        <v>Aug2021</v>
      </c>
      <c r="B1920" s="21">
        <v>44409.0</v>
      </c>
      <c r="C1920" s="9">
        <v>43.0</v>
      </c>
      <c r="D1920" s="3" t="s">
        <v>214</v>
      </c>
      <c r="E1920" s="9" t="s">
        <v>179</v>
      </c>
      <c r="F1920" s="9" t="s">
        <v>109</v>
      </c>
      <c r="G1920" s="3">
        <f t="array" ref="G1920">INDEX('Aug2021'!$A$1:$BP$55,MATCH($D1920,'Aug2021'!$A:$A,0),MATCH($E1920,'Aug2021'!$2:$2,0))</f>
        <v>0</v>
      </c>
      <c r="H1920" s="3">
        <v>0.0</v>
      </c>
      <c r="I1920" s="3">
        <v>0.0</v>
      </c>
    </row>
    <row r="1921" ht="14.25" customHeight="1">
      <c r="A1921" s="21" t="str">
        <f t="shared" si="8"/>
        <v>Aug2021</v>
      </c>
      <c r="B1921" s="21">
        <v>44409.0</v>
      </c>
      <c r="C1921" s="9">
        <v>44.0</v>
      </c>
      <c r="D1921" s="3" t="s">
        <v>214</v>
      </c>
      <c r="E1921" s="9" t="s">
        <v>180</v>
      </c>
      <c r="F1921" s="9" t="s">
        <v>110</v>
      </c>
      <c r="G1921" s="3">
        <f t="array" ref="G1921">INDEX('Aug2021'!$A$1:$BP$55,MATCH($D1921,'Aug2021'!$A:$A,0),MATCH($E1921,'Aug2021'!$2:$2,0))</f>
        <v>0</v>
      </c>
      <c r="H1921" s="3">
        <v>0.0</v>
      </c>
      <c r="I1921" s="3">
        <v>0.0</v>
      </c>
    </row>
    <row r="1922" ht="14.25" customHeight="1">
      <c r="A1922" s="21" t="str">
        <f t="shared" si="8"/>
        <v>Aug2021</v>
      </c>
      <c r="B1922" s="21">
        <v>44409.0</v>
      </c>
      <c r="C1922" s="9">
        <v>45.0</v>
      </c>
      <c r="D1922" s="3" t="s">
        <v>214</v>
      </c>
      <c r="E1922" s="9" t="s">
        <v>181</v>
      </c>
      <c r="F1922" s="9" t="s">
        <v>108</v>
      </c>
      <c r="G1922" s="3">
        <f t="array" ref="G1922">INDEX('Aug2021'!$A$1:$BP$55,MATCH($D1922,'Aug2021'!$A:$A,0),MATCH($E1922,'Aug2021'!$2:$2,0))</f>
        <v>0</v>
      </c>
      <c r="H1922" s="3">
        <v>0.0</v>
      </c>
      <c r="I1922" s="3">
        <v>0.0</v>
      </c>
    </row>
    <row r="1923" ht="14.25" customHeight="1">
      <c r="A1923" s="21" t="str">
        <f t="shared" si="8"/>
        <v>Aug2021</v>
      </c>
      <c r="B1923" s="21">
        <v>44409.0</v>
      </c>
      <c r="C1923" s="9">
        <v>46.0</v>
      </c>
      <c r="D1923" s="3" t="s">
        <v>214</v>
      </c>
      <c r="E1923" s="9" t="s">
        <v>182</v>
      </c>
      <c r="F1923" s="9" t="s">
        <v>109</v>
      </c>
      <c r="G1923" s="3">
        <f t="array" ref="G1923">INDEX('Aug2021'!$A$1:$BP$55,MATCH($D1923,'Aug2021'!$A:$A,0),MATCH($E1923,'Aug2021'!$2:$2,0))</f>
        <v>0</v>
      </c>
      <c r="H1923" s="3">
        <v>0.0</v>
      </c>
      <c r="I1923" s="3">
        <v>0.0</v>
      </c>
    </row>
    <row r="1924" ht="14.25" customHeight="1">
      <c r="A1924" s="21" t="str">
        <f t="shared" si="8"/>
        <v>Aug2021</v>
      </c>
      <c r="B1924" s="21">
        <v>44409.0</v>
      </c>
      <c r="C1924" s="9">
        <v>47.0</v>
      </c>
      <c r="D1924" s="3" t="s">
        <v>214</v>
      </c>
      <c r="E1924" s="9" t="s">
        <v>183</v>
      </c>
      <c r="F1924" s="9" t="s">
        <v>111</v>
      </c>
      <c r="G1924" s="3">
        <f t="array" ref="G1924">INDEX('Aug2021'!$A$1:$BP$55,MATCH($D1924,'Aug2021'!$A:$A,0),MATCH($E1924,'Aug2021'!$2:$2,0))</f>
        <v>0</v>
      </c>
      <c r="H1924" s="3">
        <v>0.0</v>
      </c>
      <c r="I1924" s="3">
        <v>0.0</v>
      </c>
    </row>
    <row r="1925" ht="14.25" customHeight="1">
      <c r="A1925" s="21" t="str">
        <f t="shared" si="8"/>
        <v>Aug2021</v>
      </c>
      <c r="B1925" s="21">
        <v>44409.0</v>
      </c>
      <c r="C1925" s="9">
        <v>48.0</v>
      </c>
      <c r="D1925" s="3" t="s">
        <v>214</v>
      </c>
      <c r="E1925" s="9" t="s">
        <v>184</v>
      </c>
      <c r="F1925" s="9" t="s">
        <v>108</v>
      </c>
      <c r="G1925" s="3">
        <f t="array" ref="G1925">INDEX('Aug2021'!$A$1:$BP$55,MATCH($D1925,'Aug2021'!$A:$A,0),MATCH($E1925,'Aug2021'!$2:$2,0))</f>
        <v>0</v>
      </c>
      <c r="H1925" s="3">
        <v>0.0</v>
      </c>
      <c r="I1925" s="3">
        <v>0.0</v>
      </c>
    </row>
    <row r="1926" ht="14.25" customHeight="1">
      <c r="A1926" s="21" t="str">
        <f t="shared" si="8"/>
        <v>Aug2021</v>
      </c>
      <c r="B1926" s="21">
        <v>44409.0</v>
      </c>
      <c r="C1926" s="9">
        <v>49.0</v>
      </c>
      <c r="D1926" s="3" t="s">
        <v>214</v>
      </c>
      <c r="E1926" s="9" t="s">
        <v>185</v>
      </c>
      <c r="F1926" s="9" t="s">
        <v>110</v>
      </c>
      <c r="G1926" s="3">
        <f t="array" ref="G1926">INDEX('Aug2021'!$A$1:$BP$55,MATCH($D1926,'Aug2021'!$A:$A,0),MATCH($E1926,'Aug2021'!$2:$2,0))</f>
        <v>0</v>
      </c>
      <c r="H1926" s="3">
        <v>0.0</v>
      </c>
      <c r="I1926" s="3">
        <v>0.0</v>
      </c>
    </row>
    <row r="1927" ht="14.25" customHeight="1">
      <c r="A1927" s="21" t="str">
        <f t="shared" si="8"/>
        <v>Aug2021</v>
      </c>
      <c r="B1927" s="21">
        <v>44409.0</v>
      </c>
      <c r="C1927" s="9">
        <v>50.0</v>
      </c>
      <c r="D1927" s="3" t="s">
        <v>214</v>
      </c>
      <c r="E1927" s="9" t="s">
        <v>186</v>
      </c>
      <c r="F1927" s="9" t="s">
        <v>108</v>
      </c>
      <c r="G1927" s="3">
        <f t="array" ref="G1927">INDEX('Aug2021'!$A$1:$BP$55,MATCH($D1927,'Aug2021'!$A:$A,0),MATCH($E1927,'Aug2021'!$2:$2,0))</f>
        <v>0</v>
      </c>
      <c r="H1927" s="3">
        <v>0.0</v>
      </c>
      <c r="I1927" s="3">
        <v>0.0</v>
      </c>
    </row>
    <row r="1928" ht="14.25" customHeight="1">
      <c r="A1928" s="21" t="str">
        <f t="shared" si="8"/>
        <v>Aug2021</v>
      </c>
      <c r="B1928" s="21">
        <v>44409.0</v>
      </c>
      <c r="C1928" s="9">
        <v>51.0</v>
      </c>
      <c r="D1928" s="3" t="s">
        <v>214</v>
      </c>
      <c r="E1928" s="9" t="s">
        <v>187</v>
      </c>
      <c r="F1928" s="9" t="s">
        <v>110</v>
      </c>
      <c r="G1928" s="3">
        <f t="array" ref="G1928">INDEX('Aug2021'!$A$1:$BP$55,MATCH($D1928,'Aug2021'!$A:$A,0),MATCH($E1928,'Aug2021'!$2:$2,0))</f>
        <v>0</v>
      </c>
      <c r="H1928" s="3">
        <v>0.0</v>
      </c>
      <c r="I1928" s="3">
        <v>0.0</v>
      </c>
    </row>
    <row r="1929" ht="14.25" customHeight="1">
      <c r="A1929" s="21" t="str">
        <f t="shared" si="8"/>
        <v>Aug2021</v>
      </c>
      <c r="B1929" s="21">
        <v>44409.0</v>
      </c>
      <c r="C1929" s="9">
        <v>52.0</v>
      </c>
      <c r="D1929" s="3" t="s">
        <v>214</v>
      </c>
      <c r="E1929" s="9" t="s">
        <v>188</v>
      </c>
      <c r="F1929" s="9" t="s">
        <v>108</v>
      </c>
      <c r="G1929" s="3">
        <f t="array" ref="G1929">INDEX('Aug2021'!$A$1:$BP$55,MATCH($D1929,'Aug2021'!$A:$A,0),MATCH($E1929,'Aug2021'!$2:$2,0))</f>
        <v>0</v>
      </c>
      <c r="H1929" s="3">
        <v>0.0</v>
      </c>
      <c r="I1929" s="3">
        <v>0.0</v>
      </c>
    </row>
    <row r="1930" ht="14.25" customHeight="1">
      <c r="A1930" s="21" t="str">
        <f t="shared" si="8"/>
        <v>Aug2021</v>
      </c>
      <c r="B1930" s="21">
        <v>44409.0</v>
      </c>
      <c r="C1930" s="9">
        <v>53.0</v>
      </c>
      <c r="D1930" s="3" t="s">
        <v>214</v>
      </c>
      <c r="E1930" s="9" t="s">
        <v>189</v>
      </c>
      <c r="F1930" s="9" t="s">
        <v>108</v>
      </c>
      <c r="G1930" s="3">
        <f t="array" ref="G1930">INDEX('Aug2021'!$A$1:$BP$55,MATCH($D1930,'Aug2021'!$A:$A,0),MATCH($E1930,'Aug2021'!$2:$2,0))</f>
        <v>0</v>
      </c>
      <c r="H1930" s="3">
        <v>0.0</v>
      </c>
      <c r="I1930" s="3">
        <v>0.0</v>
      </c>
    </row>
    <row r="1931" ht="14.25" customHeight="1">
      <c r="A1931" s="21" t="str">
        <f t="shared" si="8"/>
        <v>Aug2021</v>
      </c>
      <c r="B1931" s="21">
        <v>44409.0</v>
      </c>
      <c r="C1931" s="9">
        <v>54.0</v>
      </c>
      <c r="D1931" s="3" t="s">
        <v>214</v>
      </c>
      <c r="E1931" s="9" t="s">
        <v>190</v>
      </c>
      <c r="F1931" s="9" t="s">
        <v>108</v>
      </c>
      <c r="G1931" s="3">
        <f t="array" ref="G1931">INDEX('Aug2021'!$A$1:$BP$55,MATCH($D1931,'Aug2021'!$A:$A,0),MATCH($E1931,'Aug2021'!$2:$2,0))</f>
        <v>0</v>
      </c>
      <c r="H1931" s="3">
        <v>0.0</v>
      </c>
      <c r="I1931" s="3">
        <v>0.0</v>
      </c>
    </row>
    <row r="1932" ht="14.25" customHeight="1">
      <c r="A1932" s="21" t="str">
        <f t="shared" si="8"/>
        <v>Aug2021</v>
      </c>
      <c r="B1932" s="21">
        <v>44409.0</v>
      </c>
      <c r="C1932" s="9">
        <v>55.0</v>
      </c>
      <c r="D1932" s="3" t="s">
        <v>214</v>
      </c>
      <c r="E1932" s="9" t="s">
        <v>191</v>
      </c>
      <c r="F1932" s="9" t="s">
        <v>112</v>
      </c>
      <c r="G1932" s="3">
        <f t="array" ref="G1932">INDEX('Aug2021'!$A$1:$BP$55,MATCH($D1932,'Aug2021'!$A:$A,0),MATCH($E1932,'Aug2021'!$2:$2,0))</f>
        <v>0</v>
      </c>
      <c r="H1932" s="3">
        <v>0.0</v>
      </c>
      <c r="I1932" s="3">
        <v>0.0</v>
      </c>
    </row>
    <row r="1933" ht="14.25" customHeight="1">
      <c r="A1933" s="21" t="str">
        <f t="shared" si="8"/>
        <v>Aug2021</v>
      </c>
      <c r="B1933" s="21">
        <v>44409.0</v>
      </c>
      <c r="C1933" s="9">
        <v>56.0</v>
      </c>
      <c r="D1933" s="3" t="s">
        <v>214</v>
      </c>
      <c r="E1933" s="9" t="s">
        <v>192</v>
      </c>
      <c r="F1933" s="9" t="s">
        <v>109</v>
      </c>
      <c r="G1933" s="3">
        <f t="array" ref="G1933">INDEX('Aug2021'!$A$1:$BP$55,MATCH($D1933,'Aug2021'!$A:$A,0),MATCH($E1933,'Aug2021'!$2:$2,0))</f>
        <v>0</v>
      </c>
      <c r="H1933" s="3">
        <v>0.0</v>
      </c>
      <c r="I1933" s="3">
        <v>0.0</v>
      </c>
    </row>
    <row r="1934" ht="14.25" customHeight="1">
      <c r="A1934" s="21" t="str">
        <f t="shared" si="8"/>
        <v>Aug2021</v>
      </c>
      <c r="B1934" s="21">
        <v>44409.0</v>
      </c>
      <c r="C1934" s="9">
        <v>57.0</v>
      </c>
      <c r="D1934" s="3" t="s">
        <v>214</v>
      </c>
      <c r="E1934" s="9" t="s">
        <v>193</v>
      </c>
      <c r="F1934" s="9" t="s">
        <v>108</v>
      </c>
      <c r="G1934" s="3">
        <f t="array" ref="G1934">INDEX('Aug2021'!$A$1:$BP$55,MATCH($D1934,'Aug2021'!$A:$A,0),MATCH($E1934,'Aug2021'!$2:$2,0))</f>
        <v>0</v>
      </c>
      <c r="H1934" s="3">
        <v>0.0</v>
      </c>
      <c r="I1934" s="3">
        <v>0.0</v>
      </c>
    </row>
    <row r="1935" ht="14.25" customHeight="1">
      <c r="A1935" s="21" t="str">
        <f t="shared" si="8"/>
        <v>Aug2021</v>
      </c>
      <c r="B1935" s="21">
        <v>44409.0</v>
      </c>
      <c r="C1935" s="9">
        <v>58.0</v>
      </c>
      <c r="D1935" s="3" t="s">
        <v>214</v>
      </c>
      <c r="E1935" s="9" t="s">
        <v>194</v>
      </c>
      <c r="F1935" s="9" t="s">
        <v>108</v>
      </c>
      <c r="G1935" s="3">
        <f t="array" ref="G1935">INDEX('Aug2021'!$A$1:$BP$55,MATCH($D1935,'Aug2021'!$A:$A,0),MATCH($E1935,'Aug2021'!$2:$2,0))</f>
        <v>0</v>
      </c>
      <c r="H1935" s="3">
        <v>0.0</v>
      </c>
      <c r="I1935" s="3">
        <v>0.0</v>
      </c>
    </row>
    <row r="1936" ht="14.25" customHeight="1">
      <c r="A1936" s="21" t="str">
        <f t="shared" si="8"/>
        <v>Aug2021</v>
      </c>
      <c r="B1936" s="21">
        <v>44409.0</v>
      </c>
      <c r="C1936" s="9">
        <v>59.0</v>
      </c>
      <c r="D1936" s="3" t="s">
        <v>214</v>
      </c>
      <c r="E1936" s="9" t="s">
        <v>195</v>
      </c>
      <c r="F1936" s="9" t="s">
        <v>110</v>
      </c>
      <c r="G1936" s="3">
        <f t="array" ref="G1936">INDEX('Aug2021'!$A$1:$BP$55,MATCH($D1936,'Aug2021'!$A:$A,0),MATCH($E1936,'Aug2021'!$2:$2,0))</f>
        <v>0</v>
      </c>
      <c r="H1936" s="3">
        <v>0.0</v>
      </c>
      <c r="I1936" s="3">
        <v>0.0</v>
      </c>
    </row>
    <row r="1937" ht="14.25" customHeight="1">
      <c r="A1937" s="21" t="str">
        <f t="shared" si="8"/>
        <v>Aug2021</v>
      </c>
      <c r="B1937" s="21">
        <v>44409.0</v>
      </c>
      <c r="C1937" s="9">
        <v>60.0</v>
      </c>
      <c r="D1937" s="3" t="s">
        <v>214</v>
      </c>
      <c r="E1937" s="9" t="s">
        <v>196</v>
      </c>
      <c r="F1937" s="9" t="s">
        <v>108</v>
      </c>
      <c r="G1937" s="3">
        <f t="array" ref="G1937">INDEX('Aug2021'!$A$1:$BP$55,MATCH($D1937,'Aug2021'!$A:$A,0),MATCH($E1937,'Aug2021'!$2:$2,0))</f>
        <v>0</v>
      </c>
      <c r="H1937" s="3">
        <v>0.0</v>
      </c>
      <c r="I1937" s="3">
        <v>0.0</v>
      </c>
    </row>
    <row r="1938" ht="14.25" customHeight="1">
      <c r="A1938" s="21" t="str">
        <f t="shared" si="8"/>
        <v>Aug2021</v>
      </c>
      <c r="B1938" s="21">
        <v>44409.0</v>
      </c>
      <c r="C1938" s="9">
        <v>61.0</v>
      </c>
      <c r="D1938" s="3" t="s">
        <v>214</v>
      </c>
      <c r="E1938" s="9" t="s">
        <v>197</v>
      </c>
      <c r="F1938" s="9" t="s">
        <v>108</v>
      </c>
      <c r="G1938" s="3">
        <f t="array" ref="G1938">INDEX('Aug2021'!$A$1:$BP$55,MATCH($D1938,'Aug2021'!$A:$A,0),MATCH($E1938,'Aug2021'!$2:$2,0))</f>
        <v>0</v>
      </c>
      <c r="H1938" s="3">
        <v>0.0</v>
      </c>
      <c r="I1938" s="3">
        <v>0.0</v>
      </c>
    </row>
    <row r="1939" ht="14.25" customHeight="1">
      <c r="A1939" s="21" t="str">
        <f t="shared" si="8"/>
        <v>Aug2021</v>
      </c>
      <c r="B1939" s="21">
        <v>44409.0</v>
      </c>
      <c r="C1939" s="9">
        <v>62.0</v>
      </c>
      <c r="D1939" s="3" t="s">
        <v>214</v>
      </c>
      <c r="E1939" s="9" t="s">
        <v>198</v>
      </c>
      <c r="F1939" s="9" t="s">
        <v>112</v>
      </c>
      <c r="G1939" s="3">
        <f t="array" ref="G1939">INDEX('Aug2021'!$A$1:$BP$55,MATCH($D1939,'Aug2021'!$A:$A,0),MATCH($E1939,'Aug2021'!$2:$2,0))</f>
        <v>0</v>
      </c>
      <c r="H1939" s="3">
        <v>0.0</v>
      </c>
      <c r="I1939" s="3">
        <v>0.0</v>
      </c>
    </row>
    <row r="1940" ht="14.25" customHeight="1">
      <c r="A1940" s="21" t="str">
        <f t="shared" si="8"/>
        <v>Aug2021</v>
      </c>
      <c r="B1940" s="21">
        <v>44409.0</v>
      </c>
      <c r="C1940" s="9">
        <v>63.0</v>
      </c>
      <c r="D1940" s="3" t="s">
        <v>214</v>
      </c>
      <c r="E1940" s="9" t="s">
        <v>199</v>
      </c>
      <c r="F1940" s="9" t="s">
        <v>109</v>
      </c>
      <c r="G1940" s="3">
        <f t="array" ref="G1940">INDEX('Aug2021'!$A$1:$BP$55,MATCH($D1940,'Aug2021'!$A:$A,0),MATCH($E1940,'Aug2021'!$2:$2,0))</f>
        <v>0</v>
      </c>
      <c r="H1940" s="3">
        <v>0.0</v>
      </c>
      <c r="I1940" s="3">
        <v>0.0</v>
      </c>
    </row>
    <row r="1941" ht="14.25" customHeight="1">
      <c r="A1941" s="21" t="str">
        <f t="shared" si="8"/>
        <v>Aug2021</v>
      </c>
      <c r="B1941" s="21">
        <v>44409.0</v>
      </c>
      <c r="C1941" s="9">
        <v>64.0</v>
      </c>
      <c r="D1941" s="3" t="s">
        <v>214</v>
      </c>
      <c r="E1941" s="9" t="s">
        <v>200</v>
      </c>
      <c r="F1941" s="9" t="s">
        <v>108</v>
      </c>
      <c r="G1941" s="3">
        <f t="array" ref="G1941">INDEX('Aug2021'!$A$1:$BP$55,MATCH($D1941,'Aug2021'!$A:$A,0),MATCH($E1941,'Aug2021'!$2:$2,0))</f>
        <v>0</v>
      </c>
      <c r="H1941" s="3">
        <v>0.0</v>
      </c>
      <c r="I1941" s="3">
        <v>0.0</v>
      </c>
    </row>
    <row r="1942" ht="14.25" customHeight="1">
      <c r="A1942" s="21" t="str">
        <f t="shared" si="8"/>
        <v>Aug2021</v>
      </c>
      <c r="B1942" s="21">
        <v>44409.0</v>
      </c>
      <c r="C1942" s="9">
        <v>65.0</v>
      </c>
      <c r="D1942" s="3" t="s">
        <v>214</v>
      </c>
      <c r="E1942" s="9" t="s">
        <v>201</v>
      </c>
      <c r="F1942" s="9" t="s">
        <v>112</v>
      </c>
      <c r="G1942" s="3">
        <f t="array" ref="G1942">INDEX('Aug2021'!$A$1:$BP$55,MATCH($D1942,'Aug2021'!$A:$A,0),MATCH($E1942,'Aug2021'!$2:$2,0))</f>
        <v>0</v>
      </c>
      <c r="H1942" s="3">
        <v>0.0</v>
      </c>
      <c r="I1942" s="3">
        <v>0.0</v>
      </c>
    </row>
    <row r="1943" ht="14.25" customHeight="1">
      <c r="A1943" s="21" t="str">
        <f t="shared" si="8"/>
        <v>Aug2021</v>
      </c>
      <c r="B1943" s="21">
        <v>44409.0</v>
      </c>
      <c r="C1943" s="9">
        <v>66.0</v>
      </c>
      <c r="D1943" s="3" t="s">
        <v>214</v>
      </c>
      <c r="E1943" s="9" t="s">
        <v>202</v>
      </c>
      <c r="F1943" s="9" t="s">
        <v>108</v>
      </c>
      <c r="G1943" s="3">
        <f t="array" ref="G1943">INDEX('Aug2021'!$A$1:$BP$55,MATCH($D1943,'Aug2021'!$A:$A,0),MATCH($E1943,'Aug2021'!$2:$2,0))</f>
        <v>0</v>
      </c>
      <c r="H1943" s="3">
        <v>0.0</v>
      </c>
      <c r="I1943" s="3">
        <v>0.0</v>
      </c>
    </row>
    <row r="1944" ht="14.25" customHeight="1">
      <c r="A1944" s="21" t="str">
        <f t="shared" si="8"/>
        <v>Aug2021</v>
      </c>
      <c r="B1944" s="21">
        <v>44409.0</v>
      </c>
      <c r="C1944" s="9">
        <v>67.0</v>
      </c>
      <c r="D1944" s="3" t="s">
        <v>214</v>
      </c>
      <c r="E1944" s="9" t="s">
        <v>203</v>
      </c>
      <c r="F1944" s="9" t="s">
        <v>108</v>
      </c>
      <c r="G1944" s="3">
        <f t="array" ref="G1944">INDEX('Aug2021'!$A$1:$BP$55,MATCH($D1944,'Aug2021'!$A:$A,0),MATCH($E1944,'Aug2021'!$2:$2,0))</f>
        <v>0</v>
      </c>
      <c r="H1944" s="3">
        <v>0.0</v>
      </c>
      <c r="I1944" s="3">
        <v>0.0</v>
      </c>
    </row>
    <row r="1945" ht="14.25" customHeight="1">
      <c r="A1945" s="21" t="str">
        <f t="shared" si="8"/>
        <v>Aug2021</v>
      </c>
      <c r="B1945" s="21">
        <v>44409.0</v>
      </c>
      <c r="C1945" s="9">
        <v>1.0</v>
      </c>
      <c r="D1945" s="3" t="s">
        <v>150</v>
      </c>
      <c r="E1945" s="9" t="s">
        <v>137</v>
      </c>
      <c r="F1945" s="9" t="s">
        <v>108</v>
      </c>
      <c r="G1945" s="3" t="str">
        <f t="array" ref="G1945">INDEX('Aug2021'!$A$1:$BP$55,MATCH($D1945,'Aug2021'!$A:$A,0),MATCH($E1945,'Aug2021'!$2:$2,0))</f>
        <v>Suppressed</v>
      </c>
      <c r="H1945" s="3">
        <v>1.0</v>
      </c>
      <c r="I1945" s="3">
        <v>2.0</v>
      </c>
    </row>
    <row r="1946" ht="14.25" customHeight="1">
      <c r="A1946" s="21" t="str">
        <f t="shared" si="8"/>
        <v>Aug2021</v>
      </c>
      <c r="B1946" s="21">
        <v>44409.0</v>
      </c>
      <c r="C1946" s="9">
        <v>2.0</v>
      </c>
      <c r="D1946" s="3" t="s">
        <v>150</v>
      </c>
      <c r="E1946" s="9" t="s">
        <v>138</v>
      </c>
      <c r="F1946" s="9" t="s">
        <v>108</v>
      </c>
      <c r="G1946" s="3">
        <f t="array" ref="G1946">INDEX('Aug2021'!$A$1:$BP$55,MATCH($D1946,'Aug2021'!$A:$A,0),MATCH($E1946,'Aug2021'!$2:$2,0))</f>
        <v>11</v>
      </c>
      <c r="H1946" s="3">
        <v>11.0</v>
      </c>
      <c r="I1946" s="3">
        <v>11.0</v>
      </c>
    </row>
    <row r="1947" ht="14.25" customHeight="1">
      <c r="A1947" s="21" t="str">
        <f t="shared" si="8"/>
        <v>Aug2021</v>
      </c>
      <c r="B1947" s="21">
        <v>44409.0</v>
      </c>
      <c r="C1947" s="9">
        <v>3.0</v>
      </c>
      <c r="D1947" s="3" t="s">
        <v>150</v>
      </c>
      <c r="E1947" s="9" t="s">
        <v>136</v>
      </c>
      <c r="F1947" s="9" t="s">
        <v>108</v>
      </c>
      <c r="G1947" s="3" t="str">
        <f t="array" ref="G1947">INDEX('Aug2021'!$A$1:$BP$55,MATCH($D1947,'Aug2021'!$A:$A,0),MATCH($E1947,'Aug2021'!$2:$2,0))</f>
        <v>Suppressed</v>
      </c>
      <c r="H1947" s="3">
        <v>1.0</v>
      </c>
      <c r="I1947" s="3">
        <v>2.0</v>
      </c>
    </row>
    <row r="1948" ht="14.25" customHeight="1">
      <c r="A1948" s="21" t="str">
        <f t="shared" si="8"/>
        <v>Aug2021</v>
      </c>
      <c r="B1948" s="21">
        <v>44409.0</v>
      </c>
      <c r="C1948" s="9">
        <v>4.0</v>
      </c>
      <c r="D1948" s="3" t="s">
        <v>150</v>
      </c>
      <c r="E1948" s="9" t="s">
        <v>139</v>
      </c>
      <c r="F1948" s="9" t="s">
        <v>108</v>
      </c>
      <c r="G1948" s="3">
        <f t="array" ref="G1948">INDEX('Aug2021'!$A$1:$BP$55,MATCH($D1948,'Aug2021'!$A:$A,0),MATCH($E1948,'Aug2021'!$2:$2,0))</f>
        <v>0</v>
      </c>
      <c r="H1948" s="3">
        <v>0.0</v>
      </c>
      <c r="I1948" s="3">
        <v>0.0</v>
      </c>
    </row>
    <row r="1949" ht="14.25" customHeight="1">
      <c r="A1949" s="21" t="str">
        <f t="shared" si="8"/>
        <v>Aug2021</v>
      </c>
      <c r="B1949" s="21">
        <v>44409.0</v>
      </c>
      <c r="C1949" s="9">
        <v>5.0</v>
      </c>
      <c r="D1949" s="3" t="s">
        <v>150</v>
      </c>
      <c r="E1949" s="9" t="s">
        <v>140</v>
      </c>
      <c r="F1949" s="9" t="s">
        <v>108</v>
      </c>
      <c r="G1949" s="3">
        <f t="array" ref="G1949">INDEX('Aug2021'!$A$1:$BP$55,MATCH($D1949,'Aug2021'!$A:$A,0),MATCH($E1949,'Aug2021'!$2:$2,0))</f>
        <v>0</v>
      </c>
      <c r="H1949" s="3">
        <v>0.0</v>
      </c>
      <c r="I1949" s="3">
        <v>0.0</v>
      </c>
    </row>
    <row r="1950" ht="14.25" customHeight="1">
      <c r="A1950" s="21" t="str">
        <f t="shared" si="8"/>
        <v>Aug2021</v>
      </c>
      <c r="B1950" s="21">
        <v>44409.0</v>
      </c>
      <c r="C1950" s="9">
        <v>6.0</v>
      </c>
      <c r="D1950" s="3" t="s">
        <v>150</v>
      </c>
      <c r="E1950" s="9" t="s">
        <v>141</v>
      </c>
      <c r="F1950" s="9" t="s">
        <v>109</v>
      </c>
      <c r="G1950" s="3">
        <f t="array" ref="G1950">INDEX('Aug2021'!$A$1:$BP$55,MATCH($D1950,'Aug2021'!$A:$A,0),MATCH($E1950,'Aug2021'!$2:$2,0))</f>
        <v>0</v>
      </c>
      <c r="H1950" s="3">
        <v>0.0</v>
      </c>
      <c r="I1950" s="3">
        <v>0.0</v>
      </c>
    </row>
    <row r="1951" ht="14.25" customHeight="1">
      <c r="A1951" s="21" t="str">
        <f t="shared" si="8"/>
        <v>Aug2021</v>
      </c>
      <c r="B1951" s="21">
        <v>44409.0</v>
      </c>
      <c r="C1951" s="9">
        <v>7.0</v>
      </c>
      <c r="D1951" s="3" t="s">
        <v>150</v>
      </c>
      <c r="E1951" s="9" t="s">
        <v>142</v>
      </c>
      <c r="F1951" s="9" t="s">
        <v>108</v>
      </c>
      <c r="G1951" s="3">
        <f t="array" ref="G1951">INDEX('Aug2021'!$A$1:$BP$55,MATCH($D1951,'Aug2021'!$A:$A,0),MATCH($E1951,'Aug2021'!$2:$2,0))</f>
        <v>0</v>
      </c>
      <c r="H1951" s="3">
        <v>0.0</v>
      </c>
      <c r="I1951" s="3">
        <v>0.0</v>
      </c>
    </row>
    <row r="1952" ht="14.25" customHeight="1">
      <c r="A1952" s="21" t="str">
        <f t="shared" si="8"/>
        <v>Aug2021</v>
      </c>
      <c r="B1952" s="21">
        <v>44409.0</v>
      </c>
      <c r="C1952" s="9">
        <v>8.0</v>
      </c>
      <c r="D1952" s="3" t="s">
        <v>150</v>
      </c>
      <c r="E1952" s="9" t="s">
        <v>143</v>
      </c>
      <c r="F1952" s="9" t="s">
        <v>108</v>
      </c>
      <c r="G1952" s="3">
        <f t="array" ref="G1952">INDEX('Aug2021'!$A$1:$BP$55,MATCH($D1952,'Aug2021'!$A:$A,0),MATCH($E1952,'Aug2021'!$2:$2,0))</f>
        <v>0</v>
      </c>
      <c r="H1952" s="3">
        <v>0.0</v>
      </c>
      <c r="I1952" s="3">
        <v>0.0</v>
      </c>
    </row>
    <row r="1953" ht="14.25" customHeight="1">
      <c r="A1953" s="21" t="str">
        <f t="shared" si="8"/>
        <v>Aug2021</v>
      </c>
      <c r="B1953" s="21">
        <v>44409.0</v>
      </c>
      <c r="C1953" s="9">
        <v>9.0</v>
      </c>
      <c r="D1953" s="3" t="s">
        <v>150</v>
      </c>
      <c r="E1953" s="9" t="s">
        <v>144</v>
      </c>
      <c r="F1953" s="9" t="s">
        <v>108</v>
      </c>
      <c r="G1953" s="3">
        <f t="array" ref="G1953">INDEX('Aug2021'!$A$1:$BP$55,MATCH($D1953,'Aug2021'!$A:$A,0),MATCH($E1953,'Aug2021'!$2:$2,0))</f>
        <v>0</v>
      </c>
      <c r="H1953" s="3">
        <v>0.0</v>
      </c>
      <c r="I1953" s="3">
        <v>0.0</v>
      </c>
    </row>
    <row r="1954" ht="14.25" customHeight="1">
      <c r="A1954" s="21" t="str">
        <f t="shared" si="8"/>
        <v>Aug2021</v>
      </c>
      <c r="B1954" s="21">
        <v>44409.0</v>
      </c>
      <c r="C1954" s="9">
        <v>10.0</v>
      </c>
      <c r="D1954" s="3" t="s">
        <v>150</v>
      </c>
      <c r="E1954" s="9" t="s">
        <v>145</v>
      </c>
      <c r="F1954" s="9" t="s">
        <v>108</v>
      </c>
      <c r="G1954" s="3">
        <f t="array" ref="G1954">INDEX('Aug2021'!$A$1:$BP$55,MATCH($D1954,'Aug2021'!$A:$A,0),MATCH($E1954,'Aug2021'!$2:$2,0))</f>
        <v>0</v>
      </c>
      <c r="H1954" s="3">
        <v>0.0</v>
      </c>
      <c r="I1954" s="3">
        <v>0.0</v>
      </c>
    </row>
    <row r="1955" ht="14.25" customHeight="1">
      <c r="A1955" s="21" t="str">
        <f t="shared" si="8"/>
        <v>Aug2021</v>
      </c>
      <c r="B1955" s="21">
        <v>44409.0</v>
      </c>
      <c r="C1955" s="9">
        <v>11.0</v>
      </c>
      <c r="D1955" s="3" t="s">
        <v>150</v>
      </c>
      <c r="E1955" s="9" t="s">
        <v>146</v>
      </c>
      <c r="F1955" s="9" t="s">
        <v>108</v>
      </c>
      <c r="G1955" s="3">
        <f t="array" ref="G1955">INDEX('Aug2021'!$A$1:$BP$55,MATCH($D1955,'Aug2021'!$A:$A,0),MATCH($E1955,'Aug2021'!$2:$2,0))</f>
        <v>0</v>
      </c>
      <c r="H1955" s="3">
        <v>0.0</v>
      </c>
      <c r="I1955" s="3">
        <v>0.0</v>
      </c>
    </row>
    <row r="1956" ht="14.25" customHeight="1">
      <c r="A1956" s="21" t="str">
        <f t="shared" si="8"/>
        <v>Aug2021</v>
      </c>
      <c r="B1956" s="21">
        <v>44409.0</v>
      </c>
      <c r="C1956" s="9">
        <v>12.0</v>
      </c>
      <c r="D1956" s="3" t="s">
        <v>150</v>
      </c>
      <c r="E1956" s="9" t="s">
        <v>147</v>
      </c>
      <c r="F1956" s="9" t="s">
        <v>110</v>
      </c>
      <c r="G1956" s="3">
        <f t="array" ref="G1956">INDEX('Aug2021'!$A$1:$BP$55,MATCH($D1956,'Aug2021'!$A:$A,0),MATCH($E1956,'Aug2021'!$2:$2,0))</f>
        <v>0</v>
      </c>
      <c r="H1956" s="3">
        <v>0.0</v>
      </c>
      <c r="I1956" s="3">
        <v>0.0</v>
      </c>
    </row>
    <row r="1957" ht="14.25" customHeight="1">
      <c r="A1957" s="21" t="str">
        <f t="shared" si="8"/>
        <v>Aug2021</v>
      </c>
      <c r="B1957" s="21">
        <v>44409.0</v>
      </c>
      <c r="C1957" s="9">
        <v>13.0</v>
      </c>
      <c r="D1957" s="3" t="s">
        <v>150</v>
      </c>
      <c r="E1957" s="9" t="s">
        <v>148</v>
      </c>
      <c r="F1957" s="9" t="s">
        <v>108</v>
      </c>
      <c r="G1957" s="3">
        <f t="array" ref="G1957">INDEX('Aug2021'!$A$1:$BP$55,MATCH($D1957,'Aug2021'!$A:$A,0),MATCH($E1957,'Aug2021'!$2:$2,0))</f>
        <v>0</v>
      </c>
      <c r="H1957" s="3">
        <v>0.0</v>
      </c>
      <c r="I1957" s="3">
        <v>0.0</v>
      </c>
    </row>
    <row r="1958" ht="14.25" customHeight="1">
      <c r="A1958" s="21" t="str">
        <f t="shared" si="8"/>
        <v>Aug2021</v>
      </c>
      <c r="B1958" s="21">
        <v>44409.0</v>
      </c>
      <c r="C1958" s="9">
        <v>14.0</v>
      </c>
      <c r="D1958" s="3" t="s">
        <v>150</v>
      </c>
      <c r="E1958" s="9" t="s">
        <v>149</v>
      </c>
      <c r="F1958" s="9" t="s">
        <v>108</v>
      </c>
      <c r="G1958" s="3">
        <f t="array" ref="G1958">INDEX('Aug2021'!$A$1:$BP$55,MATCH($D1958,'Aug2021'!$A:$A,0),MATCH($E1958,'Aug2021'!$2:$2,0))</f>
        <v>0</v>
      </c>
      <c r="H1958" s="3">
        <v>0.0</v>
      </c>
      <c r="I1958" s="3">
        <v>0.0</v>
      </c>
    </row>
    <row r="1959" ht="14.25" customHeight="1">
      <c r="A1959" s="21" t="str">
        <f t="shared" si="8"/>
        <v>Aug2021</v>
      </c>
      <c r="B1959" s="21">
        <v>44409.0</v>
      </c>
      <c r="C1959" s="9">
        <v>15.0</v>
      </c>
      <c r="D1959" s="3" t="s">
        <v>150</v>
      </c>
      <c r="E1959" s="9" t="s">
        <v>150</v>
      </c>
      <c r="F1959" s="9" t="s">
        <v>108</v>
      </c>
      <c r="G1959" s="3">
        <f t="array" ref="G1959">INDEX('Aug2021'!$A$1:$BP$55,MATCH($D1959,'Aug2021'!$A:$A,0),MATCH($E1959,'Aug2021'!$2:$2,0))</f>
        <v>0</v>
      </c>
      <c r="H1959" s="3">
        <v>0.0</v>
      </c>
      <c r="I1959" s="3">
        <v>0.0</v>
      </c>
    </row>
    <row r="1960" ht="14.25" customHeight="1">
      <c r="A1960" s="21" t="str">
        <f t="shared" si="8"/>
        <v>Aug2021</v>
      </c>
      <c r="B1960" s="21">
        <v>44409.0</v>
      </c>
      <c r="C1960" s="9">
        <v>16.0</v>
      </c>
      <c r="D1960" s="3" t="s">
        <v>150</v>
      </c>
      <c r="E1960" s="9" t="s">
        <v>151</v>
      </c>
      <c r="F1960" s="9" t="s">
        <v>112</v>
      </c>
      <c r="G1960" s="3">
        <f t="array" ref="G1960">INDEX('Aug2021'!$A$1:$BP$55,MATCH($D1960,'Aug2021'!$A:$A,0),MATCH($E1960,'Aug2021'!$2:$2,0))</f>
        <v>0</v>
      </c>
      <c r="H1960" s="3">
        <v>0.0</v>
      </c>
      <c r="I1960" s="3">
        <v>0.0</v>
      </c>
    </row>
    <row r="1961" ht="14.25" customHeight="1">
      <c r="A1961" s="21" t="str">
        <f t="shared" si="8"/>
        <v>Aug2021</v>
      </c>
      <c r="B1961" s="21">
        <v>44409.0</v>
      </c>
      <c r="C1961" s="9">
        <v>17.0</v>
      </c>
      <c r="D1961" s="3" t="s">
        <v>150</v>
      </c>
      <c r="E1961" s="9" t="s">
        <v>152</v>
      </c>
      <c r="F1961" s="9" t="s">
        <v>153</v>
      </c>
      <c r="G1961" s="3">
        <f t="array" ref="G1961">INDEX('Aug2021'!$A$1:$BP$55,MATCH($D1961,'Aug2021'!$A:$A,0),MATCH($E1961,'Aug2021'!$2:$2,0))</f>
        <v>0</v>
      </c>
      <c r="H1961" s="3">
        <v>0.0</v>
      </c>
      <c r="I1961" s="3">
        <v>0.0</v>
      </c>
    </row>
    <row r="1962" ht="14.25" customHeight="1">
      <c r="A1962" s="21" t="str">
        <f t="shared" si="8"/>
        <v>Aug2021</v>
      </c>
      <c r="B1962" s="21">
        <v>44409.0</v>
      </c>
      <c r="C1962" s="9">
        <v>18.0</v>
      </c>
      <c r="D1962" s="3" t="s">
        <v>150</v>
      </c>
      <c r="E1962" s="9" t="s">
        <v>154</v>
      </c>
      <c r="F1962" s="9" t="s">
        <v>110</v>
      </c>
      <c r="G1962" s="3">
        <f t="array" ref="G1962">INDEX('Aug2021'!$A$1:$BP$55,MATCH($D1962,'Aug2021'!$A:$A,0),MATCH($E1962,'Aug2021'!$2:$2,0))</f>
        <v>0</v>
      </c>
      <c r="H1962" s="3">
        <v>0.0</v>
      </c>
      <c r="I1962" s="3">
        <v>0.0</v>
      </c>
    </row>
    <row r="1963" ht="14.25" customHeight="1">
      <c r="A1963" s="21" t="str">
        <f t="shared" si="8"/>
        <v>Aug2021</v>
      </c>
      <c r="B1963" s="21">
        <v>44409.0</v>
      </c>
      <c r="C1963" s="9">
        <v>19.0</v>
      </c>
      <c r="D1963" s="3" t="s">
        <v>150</v>
      </c>
      <c r="E1963" s="9" t="s">
        <v>155</v>
      </c>
      <c r="F1963" s="9" t="s">
        <v>109</v>
      </c>
      <c r="G1963" s="3">
        <f t="array" ref="G1963">INDEX('Aug2021'!$A$1:$BP$55,MATCH($D1963,'Aug2021'!$A:$A,0),MATCH($E1963,'Aug2021'!$2:$2,0))</f>
        <v>0</v>
      </c>
      <c r="H1963" s="3">
        <v>0.0</v>
      </c>
      <c r="I1963" s="3">
        <v>0.0</v>
      </c>
    </row>
    <row r="1964" ht="14.25" customHeight="1">
      <c r="A1964" s="21" t="str">
        <f t="shared" si="8"/>
        <v>Aug2021</v>
      </c>
      <c r="B1964" s="21">
        <v>44409.0</v>
      </c>
      <c r="C1964" s="9">
        <v>20.0</v>
      </c>
      <c r="D1964" s="3" t="s">
        <v>150</v>
      </c>
      <c r="E1964" s="9" t="s">
        <v>156</v>
      </c>
      <c r="F1964" s="9" t="s">
        <v>112</v>
      </c>
      <c r="G1964" s="3">
        <f t="array" ref="G1964">INDEX('Aug2021'!$A$1:$BP$55,MATCH($D1964,'Aug2021'!$A:$A,0),MATCH($E1964,'Aug2021'!$2:$2,0))</f>
        <v>0</v>
      </c>
      <c r="H1964" s="3">
        <v>0.0</v>
      </c>
      <c r="I1964" s="3">
        <v>0.0</v>
      </c>
    </row>
    <row r="1965" ht="14.25" customHeight="1">
      <c r="A1965" s="21" t="str">
        <f t="shared" si="8"/>
        <v>Aug2021</v>
      </c>
      <c r="B1965" s="21">
        <v>44409.0</v>
      </c>
      <c r="C1965" s="9">
        <v>21.0</v>
      </c>
      <c r="D1965" s="3" t="s">
        <v>150</v>
      </c>
      <c r="E1965" s="9" t="s">
        <v>157</v>
      </c>
      <c r="F1965" s="9" t="s">
        <v>108</v>
      </c>
      <c r="G1965" s="3">
        <f t="array" ref="G1965">INDEX('Aug2021'!$A$1:$BP$55,MATCH($D1965,'Aug2021'!$A:$A,0),MATCH($E1965,'Aug2021'!$2:$2,0))</f>
        <v>0</v>
      </c>
      <c r="H1965" s="3">
        <v>0.0</v>
      </c>
      <c r="I1965" s="3">
        <v>0.0</v>
      </c>
    </row>
    <row r="1966" ht="14.25" customHeight="1">
      <c r="A1966" s="21" t="str">
        <f t="shared" si="8"/>
        <v>Aug2021</v>
      </c>
      <c r="B1966" s="21">
        <v>44409.0</v>
      </c>
      <c r="C1966" s="9">
        <v>22.0</v>
      </c>
      <c r="D1966" s="3" t="s">
        <v>150</v>
      </c>
      <c r="E1966" s="9" t="s">
        <v>158</v>
      </c>
      <c r="F1966" s="9" t="s">
        <v>109</v>
      </c>
      <c r="G1966" s="3">
        <f t="array" ref="G1966">INDEX('Aug2021'!$A$1:$BP$55,MATCH($D1966,'Aug2021'!$A:$A,0),MATCH($E1966,'Aug2021'!$2:$2,0))</f>
        <v>0</v>
      </c>
      <c r="H1966" s="3">
        <v>0.0</v>
      </c>
      <c r="I1966" s="3">
        <v>0.0</v>
      </c>
    </row>
    <row r="1967" ht="14.25" customHeight="1">
      <c r="A1967" s="21" t="str">
        <f t="shared" si="8"/>
        <v>Aug2021</v>
      </c>
      <c r="B1967" s="21">
        <v>44409.0</v>
      </c>
      <c r="C1967" s="9">
        <v>23.0</v>
      </c>
      <c r="D1967" s="3" t="s">
        <v>150</v>
      </c>
      <c r="E1967" s="9" t="s">
        <v>159</v>
      </c>
      <c r="F1967" s="9" t="s">
        <v>110</v>
      </c>
      <c r="G1967" s="3">
        <f t="array" ref="G1967">INDEX('Aug2021'!$A$1:$BP$55,MATCH($D1967,'Aug2021'!$A:$A,0),MATCH($E1967,'Aug2021'!$2:$2,0))</f>
        <v>0</v>
      </c>
      <c r="H1967" s="3">
        <v>0.0</v>
      </c>
      <c r="I1967" s="3">
        <v>0.0</v>
      </c>
    </row>
    <row r="1968" ht="14.25" customHeight="1">
      <c r="A1968" s="21" t="str">
        <f t="shared" si="8"/>
        <v>Aug2021</v>
      </c>
      <c r="B1968" s="21">
        <v>44409.0</v>
      </c>
      <c r="C1968" s="9">
        <v>24.0</v>
      </c>
      <c r="D1968" s="3" t="s">
        <v>150</v>
      </c>
      <c r="E1968" s="9" t="s">
        <v>160</v>
      </c>
      <c r="F1968" s="9" t="s">
        <v>109</v>
      </c>
      <c r="G1968" s="3">
        <f t="array" ref="G1968">INDEX('Aug2021'!$A$1:$BP$55,MATCH($D1968,'Aug2021'!$A:$A,0),MATCH($E1968,'Aug2021'!$2:$2,0))</f>
        <v>0</v>
      </c>
      <c r="H1968" s="3">
        <v>0.0</v>
      </c>
      <c r="I1968" s="3">
        <v>0.0</v>
      </c>
    </row>
    <row r="1969" ht="14.25" customHeight="1">
      <c r="A1969" s="21" t="str">
        <f t="shared" si="8"/>
        <v>Aug2021</v>
      </c>
      <c r="B1969" s="21">
        <v>44409.0</v>
      </c>
      <c r="C1969" s="9">
        <v>25.0</v>
      </c>
      <c r="D1969" s="3" t="s">
        <v>150</v>
      </c>
      <c r="E1969" s="9" t="s">
        <v>161</v>
      </c>
      <c r="F1969" s="9" t="s">
        <v>108</v>
      </c>
      <c r="G1969" s="3">
        <f t="array" ref="G1969">INDEX('Aug2021'!$A$1:$BP$55,MATCH($D1969,'Aug2021'!$A:$A,0),MATCH($E1969,'Aug2021'!$2:$2,0))</f>
        <v>0</v>
      </c>
      <c r="H1969" s="3">
        <v>0.0</v>
      </c>
      <c r="I1969" s="3">
        <v>0.0</v>
      </c>
    </row>
    <row r="1970" ht="14.25" customHeight="1">
      <c r="A1970" s="21" t="str">
        <f t="shared" si="8"/>
        <v>Aug2021</v>
      </c>
      <c r="B1970" s="21">
        <v>44409.0</v>
      </c>
      <c r="C1970" s="9">
        <v>26.0</v>
      </c>
      <c r="D1970" s="3" t="s">
        <v>150</v>
      </c>
      <c r="E1970" s="9" t="s">
        <v>162</v>
      </c>
      <c r="F1970" s="9" t="s">
        <v>111</v>
      </c>
      <c r="G1970" s="3">
        <f t="array" ref="G1970">INDEX('Aug2021'!$A$1:$BP$55,MATCH($D1970,'Aug2021'!$A:$A,0),MATCH($E1970,'Aug2021'!$2:$2,0))</f>
        <v>0</v>
      </c>
      <c r="H1970" s="3">
        <v>0.0</v>
      </c>
      <c r="I1970" s="3">
        <v>0.0</v>
      </c>
    </row>
    <row r="1971" ht="14.25" customHeight="1">
      <c r="A1971" s="21" t="str">
        <f t="shared" si="8"/>
        <v>Aug2021</v>
      </c>
      <c r="B1971" s="21">
        <v>44409.0</v>
      </c>
      <c r="C1971" s="9">
        <v>27.0</v>
      </c>
      <c r="D1971" s="3" t="s">
        <v>150</v>
      </c>
      <c r="E1971" s="9" t="s">
        <v>163</v>
      </c>
      <c r="F1971" s="9" t="s">
        <v>109</v>
      </c>
      <c r="G1971" s="3">
        <f t="array" ref="G1971">INDEX('Aug2021'!$A$1:$BP$55,MATCH($D1971,'Aug2021'!$A:$A,0),MATCH($E1971,'Aug2021'!$2:$2,0))</f>
        <v>0</v>
      </c>
      <c r="H1971" s="3">
        <v>0.0</v>
      </c>
      <c r="I1971" s="3">
        <v>0.0</v>
      </c>
    </row>
    <row r="1972" ht="14.25" customHeight="1">
      <c r="A1972" s="21" t="str">
        <f t="shared" si="8"/>
        <v>Aug2021</v>
      </c>
      <c r="B1972" s="21">
        <v>44409.0</v>
      </c>
      <c r="C1972" s="9">
        <v>28.0</v>
      </c>
      <c r="D1972" s="3" t="s">
        <v>150</v>
      </c>
      <c r="E1972" s="9" t="s">
        <v>164</v>
      </c>
      <c r="F1972" s="9" t="s">
        <v>112</v>
      </c>
      <c r="G1972" s="3">
        <f t="array" ref="G1972">INDEX('Aug2021'!$A$1:$BP$55,MATCH($D1972,'Aug2021'!$A:$A,0),MATCH($E1972,'Aug2021'!$2:$2,0))</f>
        <v>0</v>
      </c>
      <c r="H1972" s="3">
        <v>0.0</v>
      </c>
      <c r="I1972" s="3">
        <v>0.0</v>
      </c>
    </row>
    <row r="1973" ht="14.25" customHeight="1">
      <c r="A1973" s="21" t="str">
        <f t="shared" si="8"/>
        <v>Aug2021</v>
      </c>
      <c r="B1973" s="21">
        <v>44409.0</v>
      </c>
      <c r="C1973" s="9">
        <v>29.0</v>
      </c>
      <c r="D1973" s="3" t="s">
        <v>150</v>
      </c>
      <c r="E1973" s="9" t="s">
        <v>165</v>
      </c>
      <c r="F1973" s="9" t="s">
        <v>111</v>
      </c>
      <c r="G1973" s="3">
        <f t="array" ref="G1973">INDEX('Aug2021'!$A$1:$BP$55,MATCH($D1973,'Aug2021'!$A:$A,0),MATCH($E1973,'Aug2021'!$2:$2,0))</f>
        <v>0</v>
      </c>
      <c r="H1973" s="3">
        <v>0.0</v>
      </c>
      <c r="I1973" s="3">
        <v>0.0</v>
      </c>
    </row>
    <row r="1974" ht="14.25" customHeight="1">
      <c r="A1974" s="21" t="str">
        <f t="shared" si="8"/>
        <v>Aug2021</v>
      </c>
      <c r="B1974" s="21">
        <v>44409.0</v>
      </c>
      <c r="C1974" s="9">
        <v>30.0</v>
      </c>
      <c r="D1974" s="3" t="s">
        <v>150</v>
      </c>
      <c r="E1974" s="9" t="s">
        <v>166</v>
      </c>
      <c r="F1974" s="9" t="s">
        <v>108</v>
      </c>
      <c r="G1974" s="3">
        <f t="array" ref="G1974">INDEX('Aug2021'!$A$1:$BP$55,MATCH($D1974,'Aug2021'!$A:$A,0),MATCH($E1974,'Aug2021'!$2:$2,0))</f>
        <v>0</v>
      </c>
      <c r="H1974" s="3">
        <v>0.0</v>
      </c>
      <c r="I1974" s="3">
        <v>0.0</v>
      </c>
    </row>
    <row r="1975" ht="14.25" customHeight="1">
      <c r="A1975" s="21" t="str">
        <f t="shared" si="8"/>
        <v>Aug2021</v>
      </c>
      <c r="B1975" s="21">
        <v>44409.0</v>
      </c>
      <c r="C1975" s="9">
        <v>31.0</v>
      </c>
      <c r="D1975" s="3" t="s">
        <v>150</v>
      </c>
      <c r="E1975" s="9" t="s">
        <v>167</v>
      </c>
      <c r="F1975" s="9" t="s">
        <v>109</v>
      </c>
      <c r="G1975" s="3">
        <f t="array" ref="G1975">INDEX('Aug2021'!$A$1:$BP$55,MATCH($D1975,'Aug2021'!$A:$A,0),MATCH($E1975,'Aug2021'!$2:$2,0))</f>
        <v>0</v>
      </c>
      <c r="H1975" s="3">
        <v>0.0</v>
      </c>
      <c r="I1975" s="3">
        <v>0.0</v>
      </c>
    </row>
    <row r="1976" ht="14.25" customHeight="1">
      <c r="A1976" s="21" t="str">
        <f t="shared" si="8"/>
        <v>Aug2021</v>
      </c>
      <c r="B1976" s="21">
        <v>44409.0</v>
      </c>
      <c r="C1976" s="9">
        <v>32.0</v>
      </c>
      <c r="D1976" s="3" t="s">
        <v>150</v>
      </c>
      <c r="E1976" s="9" t="s">
        <v>168</v>
      </c>
      <c r="F1976" s="9" t="s">
        <v>112</v>
      </c>
      <c r="G1976" s="3">
        <f t="array" ref="G1976">INDEX('Aug2021'!$A$1:$BP$55,MATCH($D1976,'Aug2021'!$A:$A,0),MATCH($E1976,'Aug2021'!$2:$2,0))</f>
        <v>0</v>
      </c>
      <c r="H1976" s="3">
        <v>0.0</v>
      </c>
      <c r="I1976" s="3">
        <v>0.0</v>
      </c>
    </row>
    <row r="1977" ht="14.25" customHeight="1">
      <c r="A1977" s="21" t="str">
        <f t="shared" si="8"/>
        <v>Aug2021</v>
      </c>
      <c r="B1977" s="21">
        <v>44409.0</v>
      </c>
      <c r="C1977" s="9">
        <v>33.0</v>
      </c>
      <c r="D1977" s="3" t="s">
        <v>150</v>
      </c>
      <c r="E1977" s="9" t="s">
        <v>169</v>
      </c>
      <c r="F1977" s="9" t="s">
        <v>110</v>
      </c>
      <c r="G1977" s="3">
        <f t="array" ref="G1977">INDEX('Aug2021'!$A$1:$BP$55,MATCH($D1977,'Aug2021'!$A:$A,0),MATCH($E1977,'Aug2021'!$2:$2,0))</f>
        <v>0</v>
      </c>
      <c r="H1977" s="3">
        <v>0.0</v>
      </c>
      <c r="I1977" s="3">
        <v>0.0</v>
      </c>
    </row>
    <row r="1978" ht="14.25" customHeight="1">
      <c r="A1978" s="21" t="str">
        <f t="shared" si="8"/>
        <v>Aug2021</v>
      </c>
      <c r="B1978" s="21">
        <v>44409.0</v>
      </c>
      <c r="C1978" s="9">
        <v>34.0</v>
      </c>
      <c r="D1978" s="3" t="s">
        <v>150</v>
      </c>
      <c r="E1978" s="9" t="s">
        <v>170</v>
      </c>
      <c r="F1978" s="9" t="s">
        <v>109</v>
      </c>
      <c r="G1978" s="3">
        <f t="array" ref="G1978">INDEX('Aug2021'!$A$1:$BP$55,MATCH($D1978,'Aug2021'!$A:$A,0),MATCH($E1978,'Aug2021'!$2:$2,0))</f>
        <v>0</v>
      </c>
      <c r="H1978" s="3">
        <v>0.0</v>
      </c>
      <c r="I1978" s="3">
        <v>0.0</v>
      </c>
    </row>
    <row r="1979" ht="14.25" customHeight="1">
      <c r="A1979" s="21" t="str">
        <f t="shared" si="8"/>
        <v>Aug2021</v>
      </c>
      <c r="B1979" s="21">
        <v>44409.0</v>
      </c>
      <c r="C1979" s="9">
        <v>35.0</v>
      </c>
      <c r="D1979" s="3" t="s">
        <v>150</v>
      </c>
      <c r="E1979" s="9" t="s">
        <v>171</v>
      </c>
      <c r="F1979" s="9" t="s">
        <v>108</v>
      </c>
      <c r="G1979" s="3">
        <f t="array" ref="G1979">INDEX('Aug2021'!$A$1:$BP$55,MATCH($D1979,'Aug2021'!$A:$A,0),MATCH($E1979,'Aug2021'!$2:$2,0))</f>
        <v>0</v>
      </c>
      <c r="H1979" s="3">
        <v>0.0</v>
      </c>
      <c r="I1979" s="3">
        <v>0.0</v>
      </c>
    </row>
    <row r="1980" ht="14.25" customHeight="1">
      <c r="A1980" s="21" t="str">
        <f t="shared" si="8"/>
        <v>Aug2021</v>
      </c>
      <c r="B1980" s="21">
        <v>44409.0</v>
      </c>
      <c r="C1980" s="9">
        <v>36.0</v>
      </c>
      <c r="D1980" s="3" t="s">
        <v>150</v>
      </c>
      <c r="E1980" s="9" t="s">
        <v>172</v>
      </c>
      <c r="F1980" s="9" t="s">
        <v>111</v>
      </c>
      <c r="G1980" s="3">
        <f t="array" ref="G1980">INDEX('Aug2021'!$A$1:$BP$55,MATCH($D1980,'Aug2021'!$A:$A,0),MATCH($E1980,'Aug2021'!$2:$2,0))</f>
        <v>0</v>
      </c>
      <c r="H1980" s="3">
        <v>0.0</v>
      </c>
      <c r="I1980" s="3">
        <v>0.0</v>
      </c>
    </row>
    <row r="1981" ht="14.25" customHeight="1">
      <c r="A1981" s="21" t="str">
        <f t="shared" si="8"/>
        <v>Aug2021</v>
      </c>
      <c r="B1981" s="21">
        <v>44409.0</v>
      </c>
      <c r="C1981" s="9">
        <v>37.0</v>
      </c>
      <c r="D1981" s="3" t="s">
        <v>150</v>
      </c>
      <c r="E1981" s="9" t="s">
        <v>173</v>
      </c>
      <c r="F1981" s="9" t="s">
        <v>110</v>
      </c>
      <c r="G1981" s="3">
        <f t="array" ref="G1981">INDEX('Aug2021'!$A$1:$BP$55,MATCH($D1981,'Aug2021'!$A:$A,0),MATCH($E1981,'Aug2021'!$2:$2,0))</f>
        <v>0</v>
      </c>
      <c r="H1981" s="3">
        <v>0.0</v>
      </c>
      <c r="I1981" s="3">
        <v>0.0</v>
      </c>
    </row>
    <row r="1982" ht="14.25" customHeight="1">
      <c r="A1982" s="21" t="str">
        <f t="shared" si="8"/>
        <v>Aug2021</v>
      </c>
      <c r="B1982" s="21">
        <v>44409.0</v>
      </c>
      <c r="C1982" s="9">
        <v>38.0</v>
      </c>
      <c r="D1982" s="3" t="s">
        <v>150</v>
      </c>
      <c r="E1982" s="9" t="s">
        <v>174</v>
      </c>
      <c r="F1982" s="9" t="s">
        <v>114</v>
      </c>
      <c r="G1982" s="3">
        <f t="array" ref="G1982">INDEX('Aug2021'!$A$1:$BP$55,MATCH($D1982,'Aug2021'!$A:$A,0),MATCH($E1982,'Aug2021'!$2:$2,0))</f>
        <v>0</v>
      </c>
      <c r="H1982" s="3">
        <v>0.0</v>
      </c>
      <c r="I1982" s="3">
        <v>0.0</v>
      </c>
    </row>
    <row r="1983" ht="14.25" customHeight="1">
      <c r="A1983" s="21" t="str">
        <f t="shared" si="8"/>
        <v>Aug2021</v>
      </c>
      <c r="B1983" s="21">
        <v>44409.0</v>
      </c>
      <c r="C1983" s="9">
        <v>39.0</v>
      </c>
      <c r="D1983" s="3" t="s">
        <v>150</v>
      </c>
      <c r="E1983" s="9" t="s">
        <v>175</v>
      </c>
      <c r="F1983" s="9" t="s">
        <v>112</v>
      </c>
      <c r="G1983" s="3">
        <f t="array" ref="G1983">INDEX('Aug2021'!$A$1:$BP$55,MATCH($D1983,'Aug2021'!$A:$A,0),MATCH($E1983,'Aug2021'!$2:$2,0))</f>
        <v>0</v>
      </c>
      <c r="H1983" s="3">
        <v>0.0</v>
      </c>
      <c r="I1983" s="3">
        <v>0.0</v>
      </c>
    </row>
    <row r="1984" ht="14.25" customHeight="1">
      <c r="A1984" s="21" t="str">
        <f t="shared" si="8"/>
        <v>Aug2021</v>
      </c>
      <c r="B1984" s="21">
        <v>44409.0</v>
      </c>
      <c r="C1984" s="9">
        <v>40.0</v>
      </c>
      <c r="D1984" s="3" t="s">
        <v>150</v>
      </c>
      <c r="E1984" s="9" t="s">
        <v>176</v>
      </c>
      <c r="F1984" s="9" t="s">
        <v>109</v>
      </c>
      <c r="G1984" s="3">
        <f t="array" ref="G1984">INDEX('Aug2021'!$A$1:$BP$55,MATCH($D1984,'Aug2021'!$A:$A,0),MATCH($E1984,'Aug2021'!$2:$2,0))</f>
        <v>0</v>
      </c>
      <c r="H1984" s="3">
        <v>0.0</v>
      </c>
      <c r="I1984" s="3">
        <v>0.0</v>
      </c>
    </row>
    <row r="1985" ht="14.25" customHeight="1">
      <c r="A1985" s="21" t="str">
        <f t="shared" si="8"/>
        <v>Aug2021</v>
      </c>
      <c r="B1985" s="21">
        <v>44409.0</v>
      </c>
      <c r="C1985" s="9">
        <v>41.0</v>
      </c>
      <c r="D1985" s="3" t="s">
        <v>150</v>
      </c>
      <c r="E1985" s="9" t="s">
        <v>177</v>
      </c>
      <c r="F1985" s="9" t="s">
        <v>109</v>
      </c>
      <c r="G1985" s="3">
        <f t="array" ref="G1985">INDEX('Aug2021'!$A$1:$BP$55,MATCH($D1985,'Aug2021'!$A:$A,0),MATCH($E1985,'Aug2021'!$2:$2,0))</f>
        <v>0</v>
      </c>
      <c r="H1985" s="3">
        <v>0.0</v>
      </c>
      <c r="I1985" s="3">
        <v>0.0</v>
      </c>
    </row>
    <row r="1986" ht="14.25" customHeight="1">
      <c r="A1986" s="21" t="str">
        <f t="shared" si="8"/>
        <v>Aug2021</v>
      </c>
      <c r="B1986" s="21">
        <v>44409.0</v>
      </c>
      <c r="C1986" s="9">
        <v>42.0</v>
      </c>
      <c r="D1986" s="3" t="s">
        <v>150</v>
      </c>
      <c r="E1986" s="9" t="s">
        <v>178</v>
      </c>
      <c r="F1986" s="9" t="s">
        <v>108</v>
      </c>
      <c r="G1986" s="3">
        <f t="array" ref="G1986">INDEX('Aug2021'!$A$1:$BP$55,MATCH($D1986,'Aug2021'!$A:$A,0),MATCH($E1986,'Aug2021'!$2:$2,0))</f>
        <v>0</v>
      </c>
      <c r="H1986" s="3">
        <v>0.0</v>
      </c>
      <c r="I1986" s="3">
        <v>0.0</v>
      </c>
    </row>
    <row r="1987" ht="14.25" customHeight="1">
      <c r="A1987" s="21" t="str">
        <f t="shared" si="8"/>
        <v>Aug2021</v>
      </c>
      <c r="B1987" s="21">
        <v>44409.0</v>
      </c>
      <c r="C1987" s="9">
        <v>43.0</v>
      </c>
      <c r="D1987" s="3" t="s">
        <v>150</v>
      </c>
      <c r="E1987" s="9" t="s">
        <v>179</v>
      </c>
      <c r="F1987" s="9" t="s">
        <v>109</v>
      </c>
      <c r="G1987" s="3">
        <f t="array" ref="G1987">INDEX('Aug2021'!$A$1:$BP$55,MATCH($D1987,'Aug2021'!$A:$A,0),MATCH($E1987,'Aug2021'!$2:$2,0))</f>
        <v>0</v>
      </c>
      <c r="H1987" s="3">
        <v>0.0</v>
      </c>
      <c r="I1987" s="3">
        <v>0.0</v>
      </c>
    </row>
    <row r="1988" ht="14.25" customHeight="1">
      <c r="A1988" s="21" t="str">
        <f t="shared" si="8"/>
        <v>Aug2021</v>
      </c>
      <c r="B1988" s="21">
        <v>44409.0</v>
      </c>
      <c r="C1988" s="9">
        <v>44.0</v>
      </c>
      <c r="D1988" s="3" t="s">
        <v>150</v>
      </c>
      <c r="E1988" s="9" t="s">
        <v>180</v>
      </c>
      <c r="F1988" s="9" t="s">
        <v>110</v>
      </c>
      <c r="G1988" s="3">
        <f t="array" ref="G1988">INDEX('Aug2021'!$A$1:$BP$55,MATCH($D1988,'Aug2021'!$A:$A,0),MATCH($E1988,'Aug2021'!$2:$2,0))</f>
        <v>0</v>
      </c>
      <c r="H1988" s="3">
        <v>0.0</v>
      </c>
      <c r="I1988" s="3">
        <v>0.0</v>
      </c>
    </row>
    <row r="1989" ht="14.25" customHeight="1">
      <c r="A1989" s="21" t="str">
        <f t="shared" si="8"/>
        <v>Aug2021</v>
      </c>
      <c r="B1989" s="21">
        <v>44409.0</v>
      </c>
      <c r="C1989" s="9">
        <v>45.0</v>
      </c>
      <c r="D1989" s="3" t="s">
        <v>150</v>
      </c>
      <c r="E1989" s="9" t="s">
        <v>181</v>
      </c>
      <c r="F1989" s="9" t="s">
        <v>108</v>
      </c>
      <c r="G1989" s="3">
        <f t="array" ref="G1989">INDEX('Aug2021'!$A$1:$BP$55,MATCH($D1989,'Aug2021'!$A:$A,0),MATCH($E1989,'Aug2021'!$2:$2,0))</f>
        <v>0</v>
      </c>
      <c r="H1989" s="3">
        <v>0.0</v>
      </c>
      <c r="I1989" s="3">
        <v>0.0</v>
      </c>
    </row>
    <row r="1990" ht="14.25" customHeight="1">
      <c r="A1990" s="21" t="str">
        <f t="shared" si="8"/>
        <v>Aug2021</v>
      </c>
      <c r="B1990" s="21">
        <v>44409.0</v>
      </c>
      <c r="C1990" s="9">
        <v>46.0</v>
      </c>
      <c r="D1990" s="3" t="s">
        <v>150</v>
      </c>
      <c r="E1990" s="9" t="s">
        <v>182</v>
      </c>
      <c r="F1990" s="9" t="s">
        <v>109</v>
      </c>
      <c r="G1990" s="3">
        <f t="array" ref="G1990">INDEX('Aug2021'!$A$1:$BP$55,MATCH($D1990,'Aug2021'!$A:$A,0),MATCH($E1990,'Aug2021'!$2:$2,0))</f>
        <v>0</v>
      </c>
      <c r="H1990" s="3">
        <v>0.0</v>
      </c>
      <c r="I1990" s="3">
        <v>0.0</v>
      </c>
    </row>
    <row r="1991" ht="14.25" customHeight="1">
      <c r="A1991" s="21" t="str">
        <f t="shared" si="8"/>
        <v>Aug2021</v>
      </c>
      <c r="B1991" s="21">
        <v>44409.0</v>
      </c>
      <c r="C1991" s="9">
        <v>47.0</v>
      </c>
      <c r="D1991" s="3" t="s">
        <v>150</v>
      </c>
      <c r="E1991" s="9" t="s">
        <v>183</v>
      </c>
      <c r="F1991" s="9" t="s">
        <v>111</v>
      </c>
      <c r="G1991" s="3">
        <f t="array" ref="G1991">INDEX('Aug2021'!$A$1:$BP$55,MATCH($D1991,'Aug2021'!$A:$A,0),MATCH($E1991,'Aug2021'!$2:$2,0))</f>
        <v>0</v>
      </c>
      <c r="H1991" s="3">
        <v>0.0</v>
      </c>
      <c r="I1991" s="3">
        <v>0.0</v>
      </c>
    </row>
    <row r="1992" ht="14.25" customHeight="1">
      <c r="A1992" s="21" t="str">
        <f t="shared" si="8"/>
        <v>Aug2021</v>
      </c>
      <c r="B1992" s="21">
        <v>44409.0</v>
      </c>
      <c r="C1992" s="9">
        <v>48.0</v>
      </c>
      <c r="D1992" s="3" t="s">
        <v>150</v>
      </c>
      <c r="E1992" s="9" t="s">
        <v>184</v>
      </c>
      <c r="F1992" s="9" t="s">
        <v>108</v>
      </c>
      <c r="G1992" s="3">
        <f t="array" ref="G1992">INDEX('Aug2021'!$A$1:$BP$55,MATCH($D1992,'Aug2021'!$A:$A,0),MATCH($E1992,'Aug2021'!$2:$2,0))</f>
        <v>0</v>
      </c>
      <c r="H1992" s="3">
        <v>0.0</v>
      </c>
      <c r="I1992" s="3">
        <v>0.0</v>
      </c>
    </row>
    <row r="1993" ht="14.25" customHeight="1">
      <c r="A1993" s="21" t="str">
        <f t="shared" si="8"/>
        <v>Aug2021</v>
      </c>
      <c r="B1993" s="21">
        <v>44409.0</v>
      </c>
      <c r="C1993" s="9">
        <v>49.0</v>
      </c>
      <c r="D1993" s="3" t="s">
        <v>150</v>
      </c>
      <c r="E1993" s="9" t="s">
        <v>185</v>
      </c>
      <c r="F1993" s="9" t="s">
        <v>110</v>
      </c>
      <c r="G1993" s="3">
        <f t="array" ref="G1993">INDEX('Aug2021'!$A$1:$BP$55,MATCH($D1993,'Aug2021'!$A:$A,0),MATCH($E1993,'Aug2021'!$2:$2,0))</f>
        <v>0</v>
      </c>
      <c r="H1993" s="3">
        <v>0.0</v>
      </c>
      <c r="I1993" s="3">
        <v>0.0</v>
      </c>
    </row>
    <row r="1994" ht="14.25" customHeight="1">
      <c r="A1994" s="21" t="str">
        <f t="shared" si="8"/>
        <v>Aug2021</v>
      </c>
      <c r="B1994" s="21">
        <v>44409.0</v>
      </c>
      <c r="C1994" s="9">
        <v>50.0</v>
      </c>
      <c r="D1994" s="3" t="s">
        <v>150</v>
      </c>
      <c r="E1994" s="9" t="s">
        <v>186</v>
      </c>
      <c r="F1994" s="9" t="s">
        <v>108</v>
      </c>
      <c r="G1994" s="3">
        <f t="array" ref="G1994">INDEX('Aug2021'!$A$1:$BP$55,MATCH($D1994,'Aug2021'!$A:$A,0),MATCH($E1994,'Aug2021'!$2:$2,0))</f>
        <v>0</v>
      </c>
      <c r="H1994" s="3">
        <v>0.0</v>
      </c>
      <c r="I1994" s="3">
        <v>0.0</v>
      </c>
    </row>
    <row r="1995" ht="14.25" customHeight="1">
      <c r="A1995" s="21" t="str">
        <f t="shared" si="8"/>
        <v>Aug2021</v>
      </c>
      <c r="B1995" s="21">
        <v>44409.0</v>
      </c>
      <c r="C1995" s="9">
        <v>51.0</v>
      </c>
      <c r="D1995" s="3" t="s">
        <v>150</v>
      </c>
      <c r="E1995" s="9" t="s">
        <v>187</v>
      </c>
      <c r="F1995" s="9" t="s">
        <v>110</v>
      </c>
      <c r="G1995" s="3">
        <f t="array" ref="G1995">INDEX('Aug2021'!$A$1:$BP$55,MATCH($D1995,'Aug2021'!$A:$A,0),MATCH($E1995,'Aug2021'!$2:$2,0))</f>
        <v>0</v>
      </c>
      <c r="H1995" s="3">
        <v>0.0</v>
      </c>
      <c r="I1995" s="3">
        <v>0.0</v>
      </c>
    </row>
    <row r="1996" ht="14.25" customHeight="1">
      <c r="A1996" s="21" t="str">
        <f t="shared" si="8"/>
        <v>Aug2021</v>
      </c>
      <c r="B1996" s="21">
        <v>44409.0</v>
      </c>
      <c r="C1996" s="9">
        <v>52.0</v>
      </c>
      <c r="D1996" s="3" t="s">
        <v>150</v>
      </c>
      <c r="E1996" s="9" t="s">
        <v>188</v>
      </c>
      <c r="F1996" s="9" t="s">
        <v>108</v>
      </c>
      <c r="G1996" s="3">
        <f t="array" ref="G1996">INDEX('Aug2021'!$A$1:$BP$55,MATCH($D1996,'Aug2021'!$A:$A,0),MATCH($E1996,'Aug2021'!$2:$2,0))</f>
        <v>0</v>
      </c>
      <c r="H1996" s="3">
        <v>0.0</v>
      </c>
      <c r="I1996" s="3">
        <v>0.0</v>
      </c>
    </row>
    <row r="1997" ht="14.25" customHeight="1">
      <c r="A1997" s="21" t="str">
        <f t="shared" si="8"/>
        <v>Aug2021</v>
      </c>
      <c r="B1997" s="21">
        <v>44409.0</v>
      </c>
      <c r="C1997" s="9">
        <v>53.0</v>
      </c>
      <c r="D1997" s="3" t="s">
        <v>150</v>
      </c>
      <c r="E1997" s="9" t="s">
        <v>189</v>
      </c>
      <c r="F1997" s="9" t="s">
        <v>108</v>
      </c>
      <c r="G1997" s="3">
        <f t="array" ref="G1997">INDEX('Aug2021'!$A$1:$BP$55,MATCH($D1997,'Aug2021'!$A:$A,0),MATCH($E1997,'Aug2021'!$2:$2,0))</f>
        <v>0</v>
      </c>
      <c r="H1997" s="3">
        <v>0.0</v>
      </c>
      <c r="I1997" s="3">
        <v>0.0</v>
      </c>
    </row>
    <row r="1998" ht="14.25" customHeight="1">
      <c r="A1998" s="21" t="str">
        <f t="shared" si="8"/>
        <v>Aug2021</v>
      </c>
      <c r="B1998" s="21">
        <v>44409.0</v>
      </c>
      <c r="C1998" s="9">
        <v>54.0</v>
      </c>
      <c r="D1998" s="3" t="s">
        <v>150</v>
      </c>
      <c r="E1998" s="9" t="s">
        <v>190</v>
      </c>
      <c r="F1998" s="9" t="s">
        <v>108</v>
      </c>
      <c r="G1998" s="3">
        <f t="array" ref="G1998">INDEX('Aug2021'!$A$1:$BP$55,MATCH($D1998,'Aug2021'!$A:$A,0),MATCH($E1998,'Aug2021'!$2:$2,0))</f>
        <v>0</v>
      </c>
      <c r="H1998" s="3">
        <v>0.0</v>
      </c>
      <c r="I1998" s="3">
        <v>0.0</v>
      </c>
    </row>
    <row r="1999" ht="14.25" customHeight="1">
      <c r="A1999" s="21" t="str">
        <f t="shared" si="8"/>
        <v>Aug2021</v>
      </c>
      <c r="B1999" s="21">
        <v>44409.0</v>
      </c>
      <c r="C1999" s="9">
        <v>55.0</v>
      </c>
      <c r="D1999" s="3" t="s">
        <v>150</v>
      </c>
      <c r="E1999" s="9" t="s">
        <v>191</v>
      </c>
      <c r="F1999" s="9" t="s">
        <v>112</v>
      </c>
      <c r="G1999" s="3">
        <f t="array" ref="G1999">INDEX('Aug2021'!$A$1:$BP$55,MATCH($D1999,'Aug2021'!$A:$A,0),MATCH($E1999,'Aug2021'!$2:$2,0))</f>
        <v>0</v>
      </c>
      <c r="H1999" s="3">
        <v>0.0</v>
      </c>
      <c r="I1999" s="3">
        <v>0.0</v>
      </c>
    </row>
    <row r="2000" ht="14.25" customHeight="1">
      <c r="A2000" s="21" t="str">
        <f t="shared" si="8"/>
        <v>Aug2021</v>
      </c>
      <c r="B2000" s="21">
        <v>44409.0</v>
      </c>
      <c r="C2000" s="9">
        <v>56.0</v>
      </c>
      <c r="D2000" s="3" t="s">
        <v>150</v>
      </c>
      <c r="E2000" s="9" t="s">
        <v>192</v>
      </c>
      <c r="F2000" s="9" t="s">
        <v>109</v>
      </c>
      <c r="G2000" s="3">
        <f t="array" ref="G2000">INDEX('Aug2021'!$A$1:$BP$55,MATCH($D2000,'Aug2021'!$A:$A,0),MATCH($E2000,'Aug2021'!$2:$2,0))</f>
        <v>0</v>
      </c>
      <c r="H2000" s="3">
        <v>0.0</v>
      </c>
      <c r="I2000" s="3">
        <v>0.0</v>
      </c>
    </row>
    <row r="2001" ht="14.25" customHeight="1">
      <c r="A2001" s="21" t="str">
        <f t="shared" si="8"/>
        <v>Aug2021</v>
      </c>
      <c r="B2001" s="21">
        <v>44409.0</v>
      </c>
      <c r="C2001" s="9">
        <v>57.0</v>
      </c>
      <c r="D2001" s="3" t="s">
        <v>150</v>
      </c>
      <c r="E2001" s="9" t="s">
        <v>193</v>
      </c>
      <c r="F2001" s="9" t="s">
        <v>108</v>
      </c>
      <c r="G2001" s="3">
        <f t="array" ref="G2001">INDEX('Aug2021'!$A$1:$BP$55,MATCH($D2001,'Aug2021'!$A:$A,0),MATCH($E2001,'Aug2021'!$2:$2,0))</f>
        <v>0</v>
      </c>
      <c r="H2001" s="3">
        <v>0.0</v>
      </c>
      <c r="I2001" s="3">
        <v>0.0</v>
      </c>
    </row>
    <row r="2002" ht="14.25" customHeight="1">
      <c r="A2002" s="21" t="str">
        <f t="shared" si="8"/>
        <v>Aug2021</v>
      </c>
      <c r="B2002" s="21">
        <v>44409.0</v>
      </c>
      <c r="C2002" s="9">
        <v>58.0</v>
      </c>
      <c r="D2002" s="3" t="s">
        <v>150</v>
      </c>
      <c r="E2002" s="9" t="s">
        <v>194</v>
      </c>
      <c r="F2002" s="9" t="s">
        <v>108</v>
      </c>
      <c r="G2002" s="3">
        <f t="array" ref="G2002">INDEX('Aug2021'!$A$1:$BP$55,MATCH($D2002,'Aug2021'!$A:$A,0),MATCH($E2002,'Aug2021'!$2:$2,0))</f>
        <v>0</v>
      </c>
      <c r="H2002" s="3">
        <v>0.0</v>
      </c>
      <c r="I2002" s="3">
        <v>0.0</v>
      </c>
    </row>
    <row r="2003" ht="14.25" customHeight="1">
      <c r="A2003" s="21" t="str">
        <f t="shared" si="8"/>
        <v>Aug2021</v>
      </c>
      <c r="B2003" s="21">
        <v>44409.0</v>
      </c>
      <c r="C2003" s="9">
        <v>59.0</v>
      </c>
      <c r="D2003" s="3" t="s">
        <v>150</v>
      </c>
      <c r="E2003" s="9" t="s">
        <v>195</v>
      </c>
      <c r="F2003" s="9" t="s">
        <v>110</v>
      </c>
      <c r="G2003" s="3">
        <f t="array" ref="G2003">INDEX('Aug2021'!$A$1:$BP$55,MATCH($D2003,'Aug2021'!$A:$A,0),MATCH($E2003,'Aug2021'!$2:$2,0))</f>
        <v>0</v>
      </c>
      <c r="H2003" s="3">
        <v>0.0</v>
      </c>
      <c r="I2003" s="3">
        <v>0.0</v>
      </c>
    </row>
    <row r="2004" ht="14.25" customHeight="1">
      <c r="A2004" s="21" t="str">
        <f t="shared" si="8"/>
        <v>Aug2021</v>
      </c>
      <c r="B2004" s="21">
        <v>44409.0</v>
      </c>
      <c r="C2004" s="9">
        <v>60.0</v>
      </c>
      <c r="D2004" s="3" t="s">
        <v>150</v>
      </c>
      <c r="E2004" s="9" t="s">
        <v>196</v>
      </c>
      <c r="F2004" s="9" t="s">
        <v>108</v>
      </c>
      <c r="G2004" s="3">
        <f t="array" ref="G2004">INDEX('Aug2021'!$A$1:$BP$55,MATCH($D2004,'Aug2021'!$A:$A,0),MATCH($E2004,'Aug2021'!$2:$2,0))</f>
        <v>0</v>
      </c>
      <c r="H2004" s="3">
        <v>0.0</v>
      </c>
      <c r="I2004" s="3">
        <v>0.0</v>
      </c>
    </row>
    <row r="2005" ht="14.25" customHeight="1">
      <c r="A2005" s="21" t="str">
        <f t="shared" si="8"/>
        <v>Aug2021</v>
      </c>
      <c r="B2005" s="21">
        <v>44409.0</v>
      </c>
      <c r="C2005" s="9">
        <v>61.0</v>
      </c>
      <c r="D2005" s="3" t="s">
        <v>150</v>
      </c>
      <c r="E2005" s="9" t="s">
        <v>197</v>
      </c>
      <c r="F2005" s="9" t="s">
        <v>108</v>
      </c>
      <c r="G2005" s="3">
        <f t="array" ref="G2005">INDEX('Aug2021'!$A$1:$BP$55,MATCH($D2005,'Aug2021'!$A:$A,0),MATCH($E2005,'Aug2021'!$2:$2,0))</f>
        <v>0</v>
      </c>
      <c r="H2005" s="3">
        <v>0.0</v>
      </c>
      <c r="I2005" s="3">
        <v>0.0</v>
      </c>
    </row>
    <row r="2006" ht="14.25" customHeight="1">
      <c r="A2006" s="21" t="str">
        <f t="shared" si="8"/>
        <v>Aug2021</v>
      </c>
      <c r="B2006" s="21">
        <v>44409.0</v>
      </c>
      <c r="C2006" s="9">
        <v>62.0</v>
      </c>
      <c r="D2006" s="3" t="s">
        <v>150</v>
      </c>
      <c r="E2006" s="9" t="s">
        <v>198</v>
      </c>
      <c r="F2006" s="9" t="s">
        <v>112</v>
      </c>
      <c r="G2006" s="3">
        <f t="array" ref="G2006">INDEX('Aug2021'!$A$1:$BP$55,MATCH($D2006,'Aug2021'!$A:$A,0),MATCH($E2006,'Aug2021'!$2:$2,0))</f>
        <v>0</v>
      </c>
      <c r="H2006" s="3">
        <v>0.0</v>
      </c>
      <c r="I2006" s="3">
        <v>0.0</v>
      </c>
    </row>
    <row r="2007" ht="14.25" customHeight="1">
      <c r="A2007" s="21" t="str">
        <f t="shared" si="8"/>
        <v>Aug2021</v>
      </c>
      <c r="B2007" s="21">
        <v>44409.0</v>
      </c>
      <c r="C2007" s="9">
        <v>63.0</v>
      </c>
      <c r="D2007" s="3" t="s">
        <v>150</v>
      </c>
      <c r="E2007" s="9" t="s">
        <v>199</v>
      </c>
      <c r="F2007" s="9" t="s">
        <v>109</v>
      </c>
      <c r="G2007" s="3">
        <f t="array" ref="G2007">INDEX('Aug2021'!$A$1:$BP$55,MATCH($D2007,'Aug2021'!$A:$A,0),MATCH($E2007,'Aug2021'!$2:$2,0))</f>
        <v>0</v>
      </c>
      <c r="H2007" s="3">
        <v>0.0</v>
      </c>
      <c r="I2007" s="3">
        <v>0.0</v>
      </c>
    </row>
    <row r="2008" ht="14.25" customHeight="1">
      <c r="A2008" s="21" t="str">
        <f t="shared" si="8"/>
        <v>Aug2021</v>
      </c>
      <c r="B2008" s="21">
        <v>44409.0</v>
      </c>
      <c r="C2008" s="9">
        <v>64.0</v>
      </c>
      <c r="D2008" s="3" t="s">
        <v>150</v>
      </c>
      <c r="E2008" s="9" t="s">
        <v>200</v>
      </c>
      <c r="F2008" s="9" t="s">
        <v>108</v>
      </c>
      <c r="G2008" s="3">
        <f t="array" ref="G2008">INDEX('Aug2021'!$A$1:$BP$55,MATCH($D2008,'Aug2021'!$A:$A,0),MATCH($E2008,'Aug2021'!$2:$2,0))</f>
        <v>0</v>
      </c>
      <c r="H2008" s="3">
        <v>0.0</v>
      </c>
      <c r="I2008" s="3">
        <v>0.0</v>
      </c>
    </row>
    <row r="2009" ht="14.25" customHeight="1">
      <c r="A2009" s="21" t="str">
        <f t="shared" si="8"/>
        <v>Aug2021</v>
      </c>
      <c r="B2009" s="21">
        <v>44409.0</v>
      </c>
      <c r="C2009" s="9">
        <v>65.0</v>
      </c>
      <c r="D2009" s="3" t="s">
        <v>150</v>
      </c>
      <c r="E2009" s="9" t="s">
        <v>201</v>
      </c>
      <c r="F2009" s="9" t="s">
        <v>112</v>
      </c>
      <c r="G2009" s="3">
        <f t="array" ref="G2009">INDEX('Aug2021'!$A$1:$BP$55,MATCH($D2009,'Aug2021'!$A:$A,0),MATCH($E2009,'Aug2021'!$2:$2,0))</f>
        <v>0</v>
      </c>
      <c r="H2009" s="3">
        <v>0.0</v>
      </c>
      <c r="I2009" s="3">
        <v>0.0</v>
      </c>
    </row>
    <row r="2010" ht="14.25" customHeight="1">
      <c r="A2010" s="21" t="str">
        <f t="shared" si="8"/>
        <v>Aug2021</v>
      </c>
      <c r="B2010" s="21">
        <v>44409.0</v>
      </c>
      <c r="C2010" s="9">
        <v>66.0</v>
      </c>
      <c r="D2010" s="3" t="s">
        <v>150</v>
      </c>
      <c r="E2010" s="9" t="s">
        <v>202</v>
      </c>
      <c r="F2010" s="9" t="s">
        <v>108</v>
      </c>
      <c r="G2010" s="3">
        <f t="array" ref="G2010">INDEX('Aug2021'!$A$1:$BP$55,MATCH($D2010,'Aug2021'!$A:$A,0),MATCH($E2010,'Aug2021'!$2:$2,0))</f>
        <v>0</v>
      </c>
      <c r="H2010" s="3">
        <v>0.0</v>
      </c>
      <c r="I2010" s="3">
        <v>0.0</v>
      </c>
    </row>
    <row r="2011" ht="14.25" customHeight="1">
      <c r="A2011" s="21" t="str">
        <f t="shared" si="8"/>
        <v>Aug2021</v>
      </c>
      <c r="B2011" s="21">
        <v>44409.0</v>
      </c>
      <c r="C2011" s="9">
        <v>67.0</v>
      </c>
      <c r="D2011" s="3" t="s">
        <v>150</v>
      </c>
      <c r="E2011" s="9" t="s">
        <v>203</v>
      </c>
      <c r="F2011" s="9" t="s">
        <v>108</v>
      </c>
      <c r="G2011" s="3">
        <f t="array" ref="G2011">INDEX('Aug2021'!$A$1:$BP$55,MATCH($D2011,'Aug2021'!$A:$A,0),MATCH($E2011,'Aug2021'!$2:$2,0))</f>
        <v>0</v>
      </c>
      <c r="H2011" s="3">
        <v>0.0</v>
      </c>
      <c r="I2011" s="3">
        <v>0.0</v>
      </c>
    </row>
    <row r="2012" ht="14.25" customHeight="1">
      <c r="A2012" s="21" t="str">
        <f t="shared" si="8"/>
        <v>Aug2021</v>
      </c>
      <c r="B2012" s="21">
        <v>44409.0</v>
      </c>
      <c r="C2012" s="9">
        <v>1.0</v>
      </c>
      <c r="D2012" s="3" t="s">
        <v>144</v>
      </c>
      <c r="E2012" s="9" t="s">
        <v>137</v>
      </c>
      <c r="F2012" s="9" t="s">
        <v>108</v>
      </c>
      <c r="G2012" s="3" t="str">
        <f t="array" ref="G2012">INDEX('Aug2021'!$A$1:$BP$55,MATCH($D2012,'Aug2021'!$A:$A,0),MATCH($E2012,'Aug2021'!$2:$2,0))</f>
        <v>Suppressed</v>
      </c>
      <c r="H2012" s="3">
        <v>1.0</v>
      </c>
      <c r="I2012" s="3">
        <v>2.0</v>
      </c>
    </row>
    <row r="2013" ht="14.25" customHeight="1">
      <c r="A2013" s="21" t="str">
        <f t="shared" si="8"/>
        <v>Aug2021</v>
      </c>
      <c r="B2013" s="21">
        <v>44409.0</v>
      </c>
      <c r="C2013" s="9">
        <v>2.0</v>
      </c>
      <c r="D2013" s="3" t="s">
        <v>144</v>
      </c>
      <c r="E2013" s="9" t="s">
        <v>138</v>
      </c>
      <c r="F2013" s="9" t="s">
        <v>108</v>
      </c>
      <c r="G2013" s="3" t="str">
        <f t="array" ref="G2013">INDEX('Aug2021'!$A$1:$BP$55,MATCH($D2013,'Aug2021'!$A:$A,0),MATCH($E2013,'Aug2021'!$2:$2,0))</f>
        <v>Suppressed</v>
      </c>
      <c r="H2013" s="3">
        <v>1.0</v>
      </c>
      <c r="I2013" s="3">
        <v>2.0</v>
      </c>
    </row>
    <row r="2014" ht="14.25" customHeight="1">
      <c r="A2014" s="21" t="str">
        <f t="shared" si="8"/>
        <v>Aug2021</v>
      </c>
      <c r="B2014" s="21">
        <v>44409.0</v>
      </c>
      <c r="C2014" s="9">
        <v>3.0</v>
      </c>
      <c r="D2014" s="3" t="s">
        <v>144</v>
      </c>
      <c r="E2014" s="9" t="s">
        <v>136</v>
      </c>
      <c r="F2014" s="9" t="s">
        <v>108</v>
      </c>
      <c r="G2014" s="3">
        <f t="array" ref="G2014">INDEX('Aug2021'!$A$1:$BP$55,MATCH($D2014,'Aug2021'!$A:$A,0),MATCH($E2014,'Aug2021'!$2:$2,0))</f>
        <v>0</v>
      </c>
      <c r="H2014" s="3">
        <v>0.0</v>
      </c>
      <c r="I2014" s="3">
        <v>0.0</v>
      </c>
    </row>
    <row r="2015" ht="14.25" customHeight="1">
      <c r="A2015" s="21" t="str">
        <f t="shared" si="8"/>
        <v>Aug2021</v>
      </c>
      <c r="B2015" s="21">
        <v>44409.0</v>
      </c>
      <c r="C2015" s="9">
        <v>4.0</v>
      </c>
      <c r="D2015" s="3" t="s">
        <v>144</v>
      </c>
      <c r="E2015" s="9" t="s">
        <v>139</v>
      </c>
      <c r="F2015" s="9" t="s">
        <v>108</v>
      </c>
      <c r="G2015" s="3">
        <f t="array" ref="G2015">INDEX('Aug2021'!$A$1:$BP$55,MATCH($D2015,'Aug2021'!$A:$A,0),MATCH($E2015,'Aug2021'!$2:$2,0))</f>
        <v>0</v>
      </c>
      <c r="H2015" s="3">
        <v>0.0</v>
      </c>
      <c r="I2015" s="3">
        <v>0.0</v>
      </c>
    </row>
    <row r="2016" ht="14.25" customHeight="1">
      <c r="A2016" s="21" t="str">
        <f t="shared" si="8"/>
        <v>Aug2021</v>
      </c>
      <c r="B2016" s="21">
        <v>44409.0</v>
      </c>
      <c r="C2016" s="9">
        <v>5.0</v>
      </c>
      <c r="D2016" s="3" t="s">
        <v>144</v>
      </c>
      <c r="E2016" s="9" t="s">
        <v>140</v>
      </c>
      <c r="F2016" s="9" t="s">
        <v>108</v>
      </c>
      <c r="G2016" s="3">
        <f t="array" ref="G2016">INDEX('Aug2021'!$A$1:$BP$55,MATCH($D2016,'Aug2021'!$A:$A,0),MATCH($E2016,'Aug2021'!$2:$2,0))</f>
        <v>0</v>
      </c>
      <c r="H2016" s="3">
        <v>0.0</v>
      </c>
      <c r="I2016" s="3">
        <v>0.0</v>
      </c>
    </row>
    <row r="2017" ht="14.25" customHeight="1">
      <c r="A2017" s="21" t="str">
        <f t="shared" si="8"/>
        <v>Aug2021</v>
      </c>
      <c r="B2017" s="21">
        <v>44409.0</v>
      </c>
      <c r="C2017" s="9">
        <v>6.0</v>
      </c>
      <c r="D2017" s="3" t="s">
        <v>144</v>
      </c>
      <c r="E2017" s="9" t="s">
        <v>141</v>
      </c>
      <c r="F2017" s="9" t="s">
        <v>109</v>
      </c>
      <c r="G2017" s="3">
        <f t="array" ref="G2017">INDEX('Aug2021'!$A$1:$BP$55,MATCH($D2017,'Aug2021'!$A:$A,0),MATCH($E2017,'Aug2021'!$2:$2,0))</f>
        <v>0</v>
      </c>
      <c r="H2017" s="3">
        <v>0.0</v>
      </c>
      <c r="I2017" s="3">
        <v>0.0</v>
      </c>
    </row>
    <row r="2018" ht="14.25" customHeight="1">
      <c r="A2018" s="21" t="str">
        <f t="shared" si="8"/>
        <v>Aug2021</v>
      </c>
      <c r="B2018" s="21">
        <v>44409.0</v>
      </c>
      <c r="C2018" s="9">
        <v>7.0</v>
      </c>
      <c r="D2018" s="3" t="s">
        <v>144</v>
      </c>
      <c r="E2018" s="9" t="s">
        <v>142</v>
      </c>
      <c r="F2018" s="9" t="s">
        <v>108</v>
      </c>
      <c r="G2018" s="3">
        <f t="array" ref="G2018">INDEX('Aug2021'!$A$1:$BP$55,MATCH($D2018,'Aug2021'!$A:$A,0),MATCH($E2018,'Aug2021'!$2:$2,0))</f>
        <v>0</v>
      </c>
      <c r="H2018" s="3">
        <v>0.0</v>
      </c>
      <c r="I2018" s="3">
        <v>0.0</v>
      </c>
    </row>
    <row r="2019" ht="14.25" customHeight="1">
      <c r="A2019" s="21" t="str">
        <f t="shared" si="8"/>
        <v>Aug2021</v>
      </c>
      <c r="B2019" s="21">
        <v>44409.0</v>
      </c>
      <c r="C2019" s="9">
        <v>8.0</v>
      </c>
      <c r="D2019" s="3" t="s">
        <v>144</v>
      </c>
      <c r="E2019" s="9" t="s">
        <v>143</v>
      </c>
      <c r="F2019" s="9" t="s">
        <v>108</v>
      </c>
      <c r="G2019" s="3" t="str">
        <f t="array" ref="G2019">INDEX('Aug2021'!$A$1:$BP$55,MATCH($D2019,'Aug2021'!$A:$A,0),MATCH($E2019,'Aug2021'!$2:$2,0))</f>
        <v>Suppressed</v>
      </c>
      <c r="H2019" s="3">
        <v>1.0</v>
      </c>
      <c r="I2019" s="3">
        <v>2.0</v>
      </c>
    </row>
    <row r="2020" ht="14.25" customHeight="1">
      <c r="A2020" s="21" t="str">
        <f t="shared" si="8"/>
        <v>Aug2021</v>
      </c>
      <c r="B2020" s="21">
        <v>44409.0</v>
      </c>
      <c r="C2020" s="9">
        <v>9.0</v>
      </c>
      <c r="D2020" s="3" t="s">
        <v>144</v>
      </c>
      <c r="E2020" s="9" t="s">
        <v>144</v>
      </c>
      <c r="F2020" s="9" t="s">
        <v>108</v>
      </c>
      <c r="G2020" s="3">
        <f t="array" ref="G2020">INDEX('Aug2021'!$A$1:$BP$55,MATCH($D2020,'Aug2021'!$A:$A,0),MATCH($E2020,'Aug2021'!$2:$2,0))</f>
        <v>0</v>
      </c>
      <c r="H2020" s="3">
        <v>0.0</v>
      </c>
      <c r="I2020" s="3">
        <v>0.0</v>
      </c>
    </row>
    <row r="2021" ht="14.25" customHeight="1">
      <c r="A2021" s="21" t="str">
        <f t="shared" si="8"/>
        <v>Aug2021</v>
      </c>
      <c r="B2021" s="21">
        <v>44409.0</v>
      </c>
      <c r="C2021" s="9">
        <v>10.0</v>
      </c>
      <c r="D2021" s="3" t="s">
        <v>144</v>
      </c>
      <c r="E2021" s="9" t="s">
        <v>145</v>
      </c>
      <c r="F2021" s="9" t="s">
        <v>108</v>
      </c>
      <c r="G2021" s="3">
        <f t="array" ref="G2021">INDEX('Aug2021'!$A$1:$BP$55,MATCH($D2021,'Aug2021'!$A:$A,0),MATCH($E2021,'Aug2021'!$2:$2,0))</f>
        <v>0</v>
      </c>
      <c r="H2021" s="3">
        <v>0.0</v>
      </c>
      <c r="I2021" s="3">
        <v>0.0</v>
      </c>
    </row>
    <row r="2022" ht="14.25" customHeight="1">
      <c r="A2022" s="21" t="str">
        <f t="shared" si="8"/>
        <v>Aug2021</v>
      </c>
      <c r="B2022" s="21">
        <v>44409.0</v>
      </c>
      <c r="C2022" s="9">
        <v>11.0</v>
      </c>
      <c r="D2022" s="3" t="s">
        <v>144</v>
      </c>
      <c r="E2022" s="9" t="s">
        <v>146</v>
      </c>
      <c r="F2022" s="9" t="s">
        <v>108</v>
      </c>
      <c r="G2022" s="3">
        <f t="array" ref="G2022">INDEX('Aug2021'!$A$1:$BP$55,MATCH($D2022,'Aug2021'!$A:$A,0),MATCH($E2022,'Aug2021'!$2:$2,0))</f>
        <v>0</v>
      </c>
      <c r="H2022" s="3">
        <v>0.0</v>
      </c>
      <c r="I2022" s="3">
        <v>0.0</v>
      </c>
    </row>
    <row r="2023" ht="14.25" customHeight="1">
      <c r="A2023" s="21" t="str">
        <f t="shared" si="8"/>
        <v>Aug2021</v>
      </c>
      <c r="B2023" s="21">
        <v>44409.0</v>
      </c>
      <c r="C2023" s="9">
        <v>12.0</v>
      </c>
      <c r="D2023" s="3" t="s">
        <v>144</v>
      </c>
      <c r="E2023" s="9" t="s">
        <v>147</v>
      </c>
      <c r="F2023" s="9" t="s">
        <v>110</v>
      </c>
      <c r="G2023" s="3">
        <f t="array" ref="G2023">INDEX('Aug2021'!$A$1:$BP$55,MATCH($D2023,'Aug2021'!$A:$A,0),MATCH($E2023,'Aug2021'!$2:$2,0))</f>
        <v>0</v>
      </c>
      <c r="H2023" s="3">
        <v>0.0</v>
      </c>
      <c r="I2023" s="3">
        <v>0.0</v>
      </c>
    </row>
    <row r="2024" ht="14.25" customHeight="1">
      <c r="A2024" s="21" t="str">
        <f t="shared" si="8"/>
        <v>Aug2021</v>
      </c>
      <c r="B2024" s="21">
        <v>44409.0</v>
      </c>
      <c r="C2024" s="9">
        <v>13.0</v>
      </c>
      <c r="D2024" s="3" t="s">
        <v>144</v>
      </c>
      <c r="E2024" s="9" t="s">
        <v>148</v>
      </c>
      <c r="F2024" s="9" t="s">
        <v>108</v>
      </c>
      <c r="G2024" s="3">
        <f t="array" ref="G2024">INDEX('Aug2021'!$A$1:$BP$55,MATCH($D2024,'Aug2021'!$A:$A,0),MATCH($E2024,'Aug2021'!$2:$2,0))</f>
        <v>0</v>
      </c>
      <c r="H2024" s="3">
        <v>0.0</v>
      </c>
      <c r="I2024" s="3">
        <v>0.0</v>
      </c>
    </row>
    <row r="2025" ht="14.25" customHeight="1">
      <c r="A2025" s="21" t="str">
        <f t="shared" si="8"/>
        <v>Aug2021</v>
      </c>
      <c r="B2025" s="21">
        <v>44409.0</v>
      </c>
      <c r="C2025" s="9">
        <v>14.0</v>
      </c>
      <c r="D2025" s="3" t="s">
        <v>144</v>
      </c>
      <c r="E2025" s="9" t="s">
        <v>149</v>
      </c>
      <c r="F2025" s="9" t="s">
        <v>108</v>
      </c>
      <c r="G2025" s="3">
        <f t="array" ref="G2025">INDEX('Aug2021'!$A$1:$BP$55,MATCH($D2025,'Aug2021'!$A:$A,0),MATCH($E2025,'Aug2021'!$2:$2,0))</f>
        <v>0</v>
      </c>
      <c r="H2025" s="3">
        <v>0.0</v>
      </c>
      <c r="I2025" s="3">
        <v>0.0</v>
      </c>
    </row>
    <row r="2026" ht="14.25" customHeight="1">
      <c r="A2026" s="21" t="str">
        <f t="shared" si="8"/>
        <v>Aug2021</v>
      </c>
      <c r="B2026" s="21">
        <v>44409.0</v>
      </c>
      <c r="C2026" s="9">
        <v>15.0</v>
      </c>
      <c r="D2026" s="3" t="s">
        <v>144</v>
      </c>
      <c r="E2026" s="9" t="s">
        <v>150</v>
      </c>
      <c r="F2026" s="9" t="s">
        <v>108</v>
      </c>
      <c r="G2026" s="3">
        <f t="array" ref="G2026">INDEX('Aug2021'!$A$1:$BP$55,MATCH($D2026,'Aug2021'!$A:$A,0),MATCH($E2026,'Aug2021'!$2:$2,0))</f>
        <v>0</v>
      </c>
      <c r="H2026" s="3">
        <v>0.0</v>
      </c>
      <c r="I2026" s="3">
        <v>0.0</v>
      </c>
    </row>
    <row r="2027" ht="14.25" customHeight="1">
      <c r="A2027" s="21" t="str">
        <f t="shared" si="8"/>
        <v>Aug2021</v>
      </c>
      <c r="B2027" s="21">
        <v>44409.0</v>
      </c>
      <c r="C2027" s="9">
        <v>16.0</v>
      </c>
      <c r="D2027" s="3" t="s">
        <v>144</v>
      </c>
      <c r="E2027" s="9" t="s">
        <v>151</v>
      </c>
      <c r="F2027" s="9" t="s">
        <v>112</v>
      </c>
      <c r="G2027" s="3">
        <f t="array" ref="G2027">INDEX('Aug2021'!$A$1:$BP$55,MATCH($D2027,'Aug2021'!$A:$A,0),MATCH($E2027,'Aug2021'!$2:$2,0))</f>
        <v>0</v>
      </c>
      <c r="H2027" s="3">
        <v>0.0</v>
      </c>
      <c r="I2027" s="3">
        <v>0.0</v>
      </c>
    </row>
    <row r="2028" ht="14.25" customHeight="1">
      <c r="A2028" s="21" t="str">
        <f t="shared" si="8"/>
        <v>Aug2021</v>
      </c>
      <c r="B2028" s="21">
        <v>44409.0</v>
      </c>
      <c r="C2028" s="9">
        <v>17.0</v>
      </c>
      <c r="D2028" s="3" t="s">
        <v>144</v>
      </c>
      <c r="E2028" s="9" t="s">
        <v>152</v>
      </c>
      <c r="F2028" s="9" t="s">
        <v>153</v>
      </c>
      <c r="G2028" s="3">
        <f t="array" ref="G2028">INDEX('Aug2021'!$A$1:$BP$55,MATCH($D2028,'Aug2021'!$A:$A,0),MATCH($E2028,'Aug2021'!$2:$2,0))</f>
        <v>0</v>
      </c>
      <c r="H2028" s="3">
        <v>0.0</v>
      </c>
      <c r="I2028" s="3">
        <v>0.0</v>
      </c>
    </row>
    <row r="2029" ht="14.25" customHeight="1">
      <c r="A2029" s="21" t="str">
        <f t="shared" si="8"/>
        <v>Aug2021</v>
      </c>
      <c r="B2029" s="21">
        <v>44409.0</v>
      </c>
      <c r="C2029" s="9">
        <v>18.0</v>
      </c>
      <c r="D2029" s="3" t="s">
        <v>144</v>
      </c>
      <c r="E2029" s="9" t="s">
        <v>154</v>
      </c>
      <c r="F2029" s="9" t="s">
        <v>110</v>
      </c>
      <c r="G2029" s="3">
        <f t="array" ref="G2029">INDEX('Aug2021'!$A$1:$BP$55,MATCH($D2029,'Aug2021'!$A:$A,0),MATCH($E2029,'Aug2021'!$2:$2,0))</f>
        <v>0</v>
      </c>
      <c r="H2029" s="3">
        <v>0.0</v>
      </c>
      <c r="I2029" s="3">
        <v>0.0</v>
      </c>
    </row>
    <row r="2030" ht="14.25" customHeight="1">
      <c r="A2030" s="21" t="str">
        <f t="shared" si="8"/>
        <v>Aug2021</v>
      </c>
      <c r="B2030" s="21">
        <v>44409.0</v>
      </c>
      <c r="C2030" s="9">
        <v>27.0</v>
      </c>
      <c r="D2030" s="3" t="s">
        <v>213</v>
      </c>
      <c r="E2030" s="9" t="s">
        <v>163</v>
      </c>
      <c r="F2030" s="9" t="s">
        <v>109</v>
      </c>
      <c r="G2030" s="3" t="str">
        <f t="array" ref="G2030">INDEX('Aug2021'!$A$1:$BP$55,MATCH($D2030,'Aug2021'!$A:$A,0),MATCH($E2030,'Aug2021'!$2:$2,0))</f>
        <v>Suppressed</v>
      </c>
      <c r="H2030" s="3">
        <v>1.0</v>
      </c>
      <c r="I2030" s="3">
        <v>2.0</v>
      </c>
    </row>
    <row r="2031" ht="14.25" customHeight="1">
      <c r="A2031" s="21" t="str">
        <f t="shared" si="8"/>
        <v>Aug2021</v>
      </c>
      <c r="B2031" s="21">
        <v>44409.0</v>
      </c>
      <c r="C2031" s="9">
        <v>20.0</v>
      </c>
      <c r="D2031" s="3" t="s">
        <v>144</v>
      </c>
      <c r="E2031" s="9" t="s">
        <v>156</v>
      </c>
      <c r="F2031" s="9" t="s">
        <v>112</v>
      </c>
      <c r="G2031" s="3">
        <f t="array" ref="G2031">INDEX('Aug2021'!$A$1:$BP$55,MATCH($D2031,'Aug2021'!$A:$A,0),MATCH($E2031,'Aug2021'!$2:$2,0))</f>
        <v>0</v>
      </c>
      <c r="H2031" s="3">
        <v>0.0</v>
      </c>
      <c r="I2031" s="3">
        <v>0.0</v>
      </c>
    </row>
    <row r="2032" ht="14.25" customHeight="1">
      <c r="A2032" s="21" t="str">
        <f t="shared" si="8"/>
        <v>Aug2021</v>
      </c>
      <c r="B2032" s="21">
        <v>44409.0</v>
      </c>
      <c r="C2032" s="9">
        <v>21.0</v>
      </c>
      <c r="D2032" s="3" t="s">
        <v>144</v>
      </c>
      <c r="E2032" s="9" t="s">
        <v>157</v>
      </c>
      <c r="F2032" s="9" t="s">
        <v>108</v>
      </c>
      <c r="G2032" s="3">
        <f t="array" ref="G2032">INDEX('Aug2021'!$A$1:$BP$55,MATCH($D2032,'Aug2021'!$A:$A,0),MATCH($E2032,'Aug2021'!$2:$2,0))</f>
        <v>0</v>
      </c>
      <c r="H2032" s="3">
        <v>0.0</v>
      </c>
      <c r="I2032" s="3">
        <v>0.0</v>
      </c>
    </row>
    <row r="2033" ht="14.25" customHeight="1">
      <c r="A2033" s="21" t="str">
        <f t="shared" si="8"/>
        <v>Aug2021</v>
      </c>
      <c r="B2033" s="21">
        <v>44409.0</v>
      </c>
      <c r="C2033" s="9">
        <v>22.0</v>
      </c>
      <c r="D2033" s="3" t="s">
        <v>144</v>
      </c>
      <c r="E2033" s="9" t="s">
        <v>158</v>
      </c>
      <c r="F2033" s="9" t="s">
        <v>109</v>
      </c>
      <c r="G2033" s="3">
        <f t="array" ref="G2033">INDEX('Aug2021'!$A$1:$BP$55,MATCH($D2033,'Aug2021'!$A:$A,0),MATCH($E2033,'Aug2021'!$2:$2,0))</f>
        <v>0</v>
      </c>
      <c r="H2033" s="3">
        <v>0.0</v>
      </c>
      <c r="I2033" s="3">
        <v>0.0</v>
      </c>
    </row>
    <row r="2034" ht="14.25" customHeight="1">
      <c r="A2034" s="21" t="str">
        <f t="shared" si="8"/>
        <v>Aug2021</v>
      </c>
      <c r="B2034" s="21">
        <v>44409.0</v>
      </c>
      <c r="C2034" s="9">
        <v>23.0</v>
      </c>
      <c r="D2034" s="3" t="s">
        <v>144</v>
      </c>
      <c r="E2034" s="9" t="s">
        <v>159</v>
      </c>
      <c r="F2034" s="9" t="s">
        <v>110</v>
      </c>
      <c r="G2034" s="3">
        <f t="array" ref="G2034">INDEX('Aug2021'!$A$1:$BP$55,MATCH($D2034,'Aug2021'!$A:$A,0),MATCH($E2034,'Aug2021'!$2:$2,0))</f>
        <v>0</v>
      </c>
      <c r="H2034" s="3">
        <v>0.0</v>
      </c>
      <c r="I2034" s="3">
        <v>0.0</v>
      </c>
    </row>
    <row r="2035" ht="14.25" customHeight="1">
      <c r="A2035" s="21" t="str">
        <f t="shared" si="8"/>
        <v>Aug2021</v>
      </c>
      <c r="B2035" s="21">
        <v>44409.0</v>
      </c>
      <c r="C2035" s="9">
        <v>24.0</v>
      </c>
      <c r="D2035" s="3" t="s">
        <v>144</v>
      </c>
      <c r="E2035" s="9" t="s">
        <v>160</v>
      </c>
      <c r="F2035" s="9" t="s">
        <v>109</v>
      </c>
      <c r="G2035" s="3">
        <f t="array" ref="G2035">INDEX('Aug2021'!$A$1:$BP$55,MATCH($D2035,'Aug2021'!$A:$A,0),MATCH($E2035,'Aug2021'!$2:$2,0))</f>
        <v>0</v>
      </c>
      <c r="H2035" s="3">
        <v>0.0</v>
      </c>
      <c r="I2035" s="3">
        <v>0.0</v>
      </c>
    </row>
    <row r="2036" ht="14.25" customHeight="1">
      <c r="A2036" s="21" t="str">
        <f t="shared" si="8"/>
        <v>Aug2021</v>
      </c>
      <c r="B2036" s="21">
        <v>44409.0</v>
      </c>
      <c r="C2036" s="9">
        <v>25.0</v>
      </c>
      <c r="D2036" s="3" t="s">
        <v>144</v>
      </c>
      <c r="E2036" s="9" t="s">
        <v>161</v>
      </c>
      <c r="F2036" s="9" t="s">
        <v>108</v>
      </c>
      <c r="G2036" s="3">
        <f t="array" ref="G2036">INDEX('Aug2021'!$A$1:$BP$55,MATCH($D2036,'Aug2021'!$A:$A,0),MATCH($E2036,'Aug2021'!$2:$2,0))</f>
        <v>0</v>
      </c>
      <c r="H2036" s="3">
        <v>0.0</v>
      </c>
      <c r="I2036" s="3">
        <v>0.0</v>
      </c>
    </row>
    <row r="2037" ht="14.25" customHeight="1">
      <c r="A2037" s="21" t="str">
        <f t="shared" si="8"/>
        <v>Aug2021</v>
      </c>
      <c r="B2037" s="21">
        <v>44409.0</v>
      </c>
      <c r="C2037" s="9">
        <v>26.0</v>
      </c>
      <c r="D2037" s="3" t="s">
        <v>144</v>
      </c>
      <c r="E2037" s="9" t="s">
        <v>162</v>
      </c>
      <c r="F2037" s="9" t="s">
        <v>111</v>
      </c>
      <c r="G2037" s="3">
        <f t="array" ref="G2037">INDEX('Aug2021'!$A$1:$BP$55,MATCH($D2037,'Aug2021'!$A:$A,0),MATCH($E2037,'Aug2021'!$2:$2,0))</f>
        <v>0</v>
      </c>
      <c r="H2037" s="3">
        <v>0.0</v>
      </c>
      <c r="I2037" s="3">
        <v>0.0</v>
      </c>
    </row>
    <row r="2038" ht="14.25" customHeight="1">
      <c r="A2038" s="21" t="str">
        <f t="shared" si="8"/>
        <v>Aug2021</v>
      </c>
      <c r="B2038" s="21">
        <v>44409.0</v>
      </c>
      <c r="C2038" s="9">
        <v>27.0</v>
      </c>
      <c r="D2038" s="3" t="s">
        <v>144</v>
      </c>
      <c r="E2038" s="9" t="s">
        <v>163</v>
      </c>
      <c r="F2038" s="9" t="s">
        <v>109</v>
      </c>
      <c r="G2038" s="3">
        <f t="array" ref="G2038">INDEX('Aug2021'!$A$1:$BP$55,MATCH($D2038,'Aug2021'!$A:$A,0),MATCH($E2038,'Aug2021'!$2:$2,0))</f>
        <v>0</v>
      </c>
      <c r="H2038" s="3">
        <v>0.0</v>
      </c>
      <c r="I2038" s="3">
        <v>0.0</v>
      </c>
    </row>
    <row r="2039" ht="14.25" customHeight="1">
      <c r="A2039" s="21" t="str">
        <f t="shared" si="8"/>
        <v>Aug2021</v>
      </c>
      <c r="B2039" s="21">
        <v>44409.0</v>
      </c>
      <c r="C2039" s="9">
        <v>28.0</v>
      </c>
      <c r="D2039" s="3" t="s">
        <v>144</v>
      </c>
      <c r="E2039" s="9" t="s">
        <v>164</v>
      </c>
      <c r="F2039" s="9" t="s">
        <v>112</v>
      </c>
      <c r="G2039" s="3">
        <f t="array" ref="G2039">INDEX('Aug2021'!$A$1:$BP$55,MATCH($D2039,'Aug2021'!$A:$A,0),MATCH($E2039,'Aug2021'!$2:$2,0))</f>
        <v>0</v>
      </c>
      <c r="H2039" s="3">
        <v>0.0</v>
      </c>
      <c r="I2039" s="3">
        <v>0.0</v>
      </c>
    </row>
    <row r="2040" ht="14.25" customHeight="1">
      <c r="A2040" s="21" t="str">
        <f t="shared" si="8"/>
        <v>Aug2021</v>
      </c>
      <c r="B2040" s="21">
        <v>44409.0</v>
      </c>
      <c r="C2040" s="9">
        <v>29.0</v>
      </c>
      <c r="D2040" s="3" t="s">
        <v>144</v>
      </c>
      <c r="E2040" s="9" t="s">
        <v>165</v>
      </c>
      <c r="F2040" s="9" t="s">
        <v>111</v>
      </c>
      <c r="G2040" s="3">
        <f t="array" ref="G2040">INDEX('Aug2021'!$A$1:$BP$55,MATCH($D2040,'Aug2021'!$A:$A,0),MATCH($E2040,'Aug2021'!$2:$2,0))</f>
        <v>0</v>
      </c>
      <c r="H2040" s="3">
        <v>0.0</v>
      </c>
      <c r="I2040" s="3">
        <v>0.0</v>
      </c>
    </row>
    <row r="2041" ht="14.25" customHeight="1">
      <c r="A2041" s="21" t="str">
        <f t="shared" si="8"/>
        <v>Aug2021</v>
      </c>
      <c r="B2041" s="21">
        <v>44409.0</v>
      </c>
      <c r="C2041" s="9">
        <v>30.0</v>
      </c>
      <c r="D2041" s="3" t="s">
        <v>144</v>
      </c>
      <c r="E2041" s="9" t="s">
        <v>166</v>
      </c>
      <c r="F2041" s="9" t="s">
        <v>108</v>
      </c>
      <c r="G2041" s="3">
        <f t="array" ref="G2041">INDEX('Aug2021'!$A$1:$BP$55,MATCH($D2041,'Aug2021'!$A:$A,0),MATCH($E2041,'Aug2021'!$2:$2,0))</f>
        <v>0</v>
      </c>
      <c r="H2041" s="3">
        <v>0.0</v>
      </c>
      <c r="I2041" s="3">
        <v>0.0</v>
      </c>
    </row>
    <row r="2042" ht="14.25" customHeight="1">
      <c r="A2042" s="21" t="str">
        <f t="shared" si="8"/>
        <v>Aug2021</v>
      </c>
      <c r="B2042" s="21">
        <v>44409.0</v>
      </c>
      <c r="C2042" s="9">
        <v>31.0</v>
      </c>
      <c r="D2042" s="3" t="s">
        <v>144</v>
      </c>
      <c r="E2042" s="9" t="s">
        <v>167</v>
      </c>
      <c r="F2042" s="9" t="s">
        <v>109</v>
      </c>
      <c r="G2042" s="3">
        <f t="array" ref="G2042">INDEX('Aug2021'!$A$1:$BP$55,MATCH($D2042,'Aug2021'!$A:$A,0),MATCH($E2042,'Aug2021'!$2:$2,0))</f>
        <v>0</v>
      </c>
      <c r="H2042" s="3">
        <v>0.0</v>
      </c>
      <c r="I2042" s="3">
        <v>0.0</v>
      </c>
    </row>
    <row r="2043" ht="14.25" customHeight="1">
      <c r="A2043" s="21" t="str">
        <f t="shared" si="8"/>
        <v>Aug2021</v>
      </c>
      <c r="B2043" s="21">
        <v>44409.0</v>
      </c>
      <c r="C2043" s="9">
        <v>32.0</v>
      </c>
      <c r="D2043" s="3" t="s">
        <v>144</v>
      </c>
      <c r="E2043" s="9" t="s">
        <v>168</v>
      </c>
      <c r="F2043" s="9" t="s">
        <v>112</v>
      </c>
      <c r="G2043" s="3">
        <f t="array" ref="G2043">INDEX('Aug2021'!$A$1:$BP$55,MATCH($D2043,'Aug2021'!$A:$A,0),MATCH($E2043,'Aug2021'!$2:$2,0))</f>
        <v>0</v>
      </c>
      <c r="H2043" s="3">
        <v>0.0</v>
      </c>
      <c r="I2043" s="3">
        <v>0.0</v>
      </c>
    </row>
    <row r="2044" ht="14.25" customHeight="1">
      <c r="A2044" s="21" t="str">
        <f t="shared" si="8"/>
        <v>Aug2021</v>
      </c>
      <c r="B2044" s="21">
        <v>44409.0</v>
      </c>
      <c r="C2044" s="9">
        <v>33.0</v>
      </c>
      <c r="D2044" s="3" t="s">
        <v>144</v>
      </c>
      <c r="E2044" s="9" t="s">
        <v>169</v>
      </c>
      <c r="F2044" s="9" t="s">
        <v>110</v>
      </c>
      <c r="G2044" s="3">
        <f t="array" ref="G2044">INDEX('Aug2021'!$A$1:$BP$55,MATCH($D2044,'Aug2021'!$A:$A,0),MATCH($E2044,'Aug2021'!$2:$2,0))</f>
        <v>0</v>
      </c>
      <c r="H2044" s="3">
        <v>0.0</v>
      </c>
      <c r="I2044" s="3">
        <v>0.0</v>
      </c>
    </row>
    <row r="2045" ht="14.25" customHeight="1">
      <c r="A2045" s="21" t="str">
        <f t="shared" si="8"/>
        <v>Aug2021</v>
      </c>
      <c r="B2045" s="21">
        <v>44409.0</v>
      </c>
      <c r="C2045" s="9">
        <v>34.0</v>
      </c>
      <c r="D2045" s="3" t="s">
        <v>144</v>
      </c>
      <c r="E2045" s="9" t="s">
        <v>170</v>
      </c>
      <c r="F2045" s="9" t="s">
        <v>109</v>
      </c>
      <c r="G2045" s="3">
        <f t="array" ref="G2045">INDEX('Aug2021'!$A$1:$BP$55,MATCH($D2045,'Aug2021'!$A:$A,0),MATCH($E2045,'Aug2021'!$2:$2,0))</f>
        <v>0</v>
      </c>
      <c r="H2045" s="3">
        <v>0.0</v>
      </c>
      <c r="I2045" s="3">
        <v>0.0</v>
      </c>
    </row>
    <row r="2046" ht="14.25" customHeight="1">
      <c r="A2046" s="21" t="str">
        <f t="shared" si="8"/>
        <v>Aug2021</v>
      </c>
      <c r="B2046" s="21">
        <v>44409.0</v>
      </c>
      <c r="C2046" s="9">
        <v>35.0</v>
      </c>
      <c r="D2046" s="3" t="s">
        <v>144</v>
      </c>
      <c r="E2046" s="9" t="s">
        <v>171</v>
      </c>
      <c r="F2046" s="9" t="s">
        <v>108</v>
      </c>
      <c r="G2046" s="3">
        <f t="array" ref="G2046">INDEX('Aug2021'!$A$1:$BP$55,MATCH($D2046,'Aug2021'!$A:$A,0),MATCH($E2046,'Aug2021'!$2:$2,0))</f>
        <v>0</v>
      </c>
      <c r="H2046" s="3">
        <v>0.0</v>
      </c>
      <c r="I2046" s="3">
        <v>0.0</v>
      </c>
    </row>
    <row r="2047" ht="14.25" customHeight="1">
      <c r="A2047" s="21" t="str">
        <f t="shared" si="8"/>
        <v>Aug2021</v>
      </c>
      <c r="B2047" s="21">
        <v>44409.0</v>
      </c>
      <c r="C2047" s="9">
        <v>36.0</v>
      </c>
      <c r="D2047" s="3" t="s">
        <v>144</v>
      </c>
      <c r="E2047" s="9" t="s">
        <v>172</v>
      </c>
      <c r="F2047" s="9" t="s">
        <v>111</v>
      </c>
      <c r="G2047" s="3">
        <f t="array" ref="G2047">INDEX('Aug2021'!$A$1:$BP$55,MATCH($D2047,'Aug2021'!$A:$A,0),MATCH($E2047,'Aug2021'!$2:$2,0))</f>
        <v>0</v>
      </c>
      <c r="H2047" s="3">
        <v>0.0</v>
      </c>
      <c r="I2047" s="3">
        <v>0.0</v>
      </c>
    </row>
    <row r="2048" ht="14.25" customHeight="1">
      <c r="A2048" s="21" t="str">
        <f t="shared" si="8"/>
        <v>Aug2021</v>
      </c>
      <c r="B2048" s="21">
        <v>44409.0</v>
      </c>
      <c r="C2048" s="9">
        <v>37.0</v>
      </c>
      <c r="D2048" s="3" t="s">
        <v>144</v>
      </c>
      <c r="E2048" s="9" t="s">
        <v>173</v>
      </c>
      <c r="F2048" s="9" t="s">
        <v>110</v>
      </c>
      <c r="G2048" s="3">
        <f t="array" ref="G2048">INDEX('Aug2021'!$A$1:$BP$55,MATCH($D2048,'Aug2021'!$A:$A,0),MATCH($E2048,'Aug2021'!$2:$2,0))</f>
        <v>0</v>
      </c>
      <c r="H2048" s="3">
        <v>0.0</v>
      </c>
      <c r="I2048" s="3">
        <v>0.0</v>
      </c>
    </row>
    <row r="2049" ht="14.25" customHeight="1">
      <c r="A2049" s="21" t="str">
        <f t="shared" si="8"/>
        <v>Aug2021</v>
      </c>
      <c r="B2049" s="21">
        <v>44409.0</v>
      </c>
      <c r="C2049" s="9">
        <v>38.0</v>
      </c>
      <c r="D2049" s="3" t="s">
        <v>144</v>
      </c>
      <c r="E2049" s="9" t="s">
        <v>174</v>
      </c>
      <c r="F2049" s="9" t="s">
        <v>114</v>
      </c>
      <c r="G2049" s="3">
        <f t="array" ref="G2049">INDEX('Aug2021'!$A$1:$BP$55,MATCH($D2049,'Aug2021'!$A:$A,0),MATCH($E2049,'Aug2021'!$2:$2,0))</f>
        <v>0</v>
      </c>
      <c r="H2049" s="3">
        <v>0.0</v>
      </c>
      <c r="I2049" s="3">
        <v>0.0</v>
      </c>
    </row>
    <row r="2050" ht="14.25" customHeight="1">
      <c r="A2050" s="21" t="str">
        <f t="shared" si="8"/>
        <v>Aug2021</v>
      </c>
      <c r="B2050" s="21">
        <v>44409.0</v>
      </c>
      <c r="C2050" s="9">
        <v>39.0</v>
      </c>
      <c r="D2050" s="3" t="s">
        <v>144</v>
      </c>
      <c r="E2050" s="9" t="s">
        <v>175</v>
      </c>
      <c r="F2050" s="9" t="s">
        <v>112</v>
      </c>
      <c r="G2050" s="3">
        <f t="array" ref="G2050">INDEX('Aug2021'!$A$1:$BP$55,MATCH($D2050,'Aug2021'!$A:$A,0),MATCH($E2050,'Aug2021'!$2:$2,0))</f>
        <v>0</v>
      </c>
      <c r="H2050" s="3">
        <v>0.0</v>
      </c>
      <c r="I2050" s="3">
        <v>0.0</v>
      </c>
    </row>
    <row r="2051" ht="14.25" customHeight="1">
      <c r="A2051" s="21" t="str">
        <f t="shared" si="8"/>
        <v>Aug2021</v>
      </c>
      <c r="B2051" s="21">
        <v>44409.0</v>
      </c>
      <c r="C2051" s="9">
        <v>40.0</v>
      </c>
      <c r="D2051" s="3" t="s">
        <v>144</v>
      </c>
      <c r="E2051" s="9" t="s">
        <v>176</v>
      </c>
      <c r="F2051" s="9" t="s">
        <v>109</v>
      </c>
      <c r="G2051" s="3">
        <f t="array" ref="G2051">INDEX('Aug2021'!$A$1:$BP$55,MATCH($D2051,'Aug2021'!$A:$A,0),MATCH($E2051,'Aug2021'!$2:$2,0))</f>
        <v>0</v>
      </c>
      <c r="H2051" s="3">
        <v>0.0</v>
      </c>
      <c r="I2051" s="3">
        <v>0.0</v>
      </c>
    </row>
    <row r="2052" ht="14.25" customHeight="1">
      <c r="A2052" s="21" t="str">
        <f t="shared" si="8"/>
        <v>Aug2021</v>
      </c>
      <c r="B2052" s="21">
        <v>44409.0</v>
      </c>
      <c r="C2052" s="9">
        <v>41.0</v>
      </c>
      <c r="D2052" s="3" t="s">
        <v>144</v>
      </c>
      <c r="E2052" s="9" t="s">
        <v>177</v>
      </c>
      <c r="F2052" s="9" t="s">
        <v>109</v>
      </c>
      <c r="G2052" s="3">
        <f t="array" ref="G2052">INDEX('Aug2021'!$A$1:$BP$55,MATCH($D2052,'Aug2021'!$A:$A,0),MATCH($E2052,'Aug2021'!$2:$2,0))</f>
        <v>0</v>
      </c>
      <c r="H2052" s="3">
        <v>0.0</v>
      </c>
      <c r="I2052" s="3">
        <v>0.0</v>
      </c>
    </row>
    <row r="2053" ht="14.25" customHeight="1">
      <c r="A2053" s="21" t="str">
        <f t="shared" si="8"/>
        <v>Aug2021</v>
      </c>
      <c r="B2053" s="21">
        <v>44409.0</v>
      </c>
      <c r="C2053" s="9">
        <v>42.0</v>
      </c>
      <c r="D2053" s="3" t="s">
        <v>144</v>
      </c>
      <c r="E2053" s="9" t="s">
        <v>178</v>
      </c>
      <c r="F2053" s="9" t="s">
        <v>108</v>
      </c>
      <c r="G2053" s="3">
        <f t="array" ref="G2053">INDEX('Aug2021'!$A$1:$BP$55,MATCH($D2053,'Aug2021'!$A:$A,0),MATCH($E2053,'Aug2021'!$2:$2,0))</f>
        <v>0</v>
      </c>
      <c r="H2053" s="3">
        <v>0.0</v>
      </c>
      <c r="I2053" s="3">
        <v>0.0</v>
      </c>
    </row>
    <row r="2054" ht="14.25" customHeight="1">
      <c r="A2054" s="21" t="str">
        <f t="shared" si="8"/>
        <v>Aug2021</v>
      </c>
      <c r="B2054" s="21">
        <v>44409.0</v>
      </c>
      <c r="C2054" s="9">
        <v>43.0</v>
      </c>
      <c r="D2054" s="3" t="s">
        <v>144</v>
      </c>
      <c r="E2054" s="9" t="s">
        <v>179</v>
      </c>
      <c r="F2054" s="9" t="s">
        <v>109</v>
      </c>
      <c r="G2054" s="3">
        <f t="array" ref="G2054">INDEX('Aug2021'!$A$1:$BP$55,MATCH($D2054,'Aug2021'!$A:$A,0),MATCH($E2054,'Aug2021'!$2:$2,0))</f>
        <v>0</v>
      </c>
      <c r="H2054" s="3">
        <v>0.0</v>
      </c>
      <c r="I2054" s="3">
        <v>0.0</v>
      </c>
    </row>
    <row r="2055" ht="14.25" customHeight="1">
      <c r="A2055" s="21" t="str">
        <f t="shared" si="8"/>
        <v>Aug2021</v>
      </c>
      <c r="B2055" s="21">
        <v>44409.0</v>
      </c>
      <c r="C2055" s="9">
        <v>44.0</v>
      </c>
      <c r="D2055" s="3" t="s">
        <v>144</v>
      </c>
      <c r="E2055" s="9" t="s">
        <v>180</v>
      </c>
      <c r="F2055" s="9" t="s">
        <v>110</v>
      </c>
      <c r="G2055" s="3">
        <f t="array" ref="G2055">INDEX('Aug2021'!$A$1:$BP$55,MATCH($D2055,'Aug2021'!$A:$A,0),MATCH($E2055,'Aug2021'!$2:$2,0))</f>
        <v>0</v>
      </c>
      <c r="H2055" s="3">
        <v>0.0</v>
      </c>
      <c r="I2055" s="3">
        <v>0.0</v>
      </c>
    </row>
    <row r="2056" ht="14.25" customHeight="1">
      <c r="A2056" s="21" t="str">
        <f t="shared" si="8"/>
        <v>Aug2021</v>
      </c>
      <c r="B2056" s="21">
        <v>44409.0</v>
      </c>
      <c r="C2056" s="9">
        <v>45.0</v>
      </c>
      <c r="D2056" s="3" t="s">
        <v>144</v>
      </c>
      <c r="E2056" s="9" t="s">
        <v>181</v>
      </c>
      <c r="F2056" s="9" t="s">
        <v>108</v>
      </c>
      <c r="G2056" s="3">
        <f t="array" ref="G2056">INDEX('Aug2021'!$A$1:$BP$55,MATCH($D2056,'Aug2021'!$A:$A,0),MATCH($E2056,'Aug2021'!$2:$2,0))</f>
        <v>0</v>
      </c>
      <c r="H2056" s="3">
        <v>0.0</v>
      </c>
      <c r="I2056" s="3">
        <v>0.0</v>
      </c>
    </row>
    <row r="2057" ht="14.25" customHeight="1">
      <c r="A2057" s="21" t="str">
        <f t="shared" si="8"/>
        <v>Aug2021</v>
      </c>
      <c r="B2057" s="21">
        <v>44409.0</v>
      </c>
      <c r="C2057" s="9">
        <v>46.0</v>
      </c>
      <c r="D2057" s="3" t="s">
        <v>144</v>
      </c>
      <c r="E2057" s="9" t="s">
        <v>182</v>
      </c>
      <c r="F2057" s="9" t="s">
        <v>109</v>
      </c>
      <c r="G2057" s="3">
        <f t="array" ref="G2057">INDEX('Aug2021'!$A$1:$BP$55,MATCH($D2057,'Aug2021'!$A:$A,0),MATCH($E2057,'Aug2021'!$2:$2,0))</f>
        <v>0</v>
      </c>
      <c r="H2057" s="3">
        <v>0.0</v>
      </c>
      <c r="I2057" s="3">
        <v>0.0</v>
      </c>
    </row>
    <row r="2058" ht="14.25" customHeight="1">
      <c r="A2058" s="21" t="str">
        <f t="shared" si="8"/>
        <v>Aug2021</v>
      </c>
      <c r="B2058" s="21">
        <v>44409.0</v>
      </c>
      <c r="C2058" s="9">
        <v>47.0</v>
      </c>
      <c r="D2058" s="3" t="s">
        <v>144</v>
      </c>
      <c r="E2058" s="9" t="s">
        <v>183</v>
      </c>
      <c r="F2058" s="9" t="s">
        <v>111</v>
      </c>
      <c r="G2058" s="3">
        <f t="array" ref="G2058">INDEX('Aug2021'!$A$1:$BP$55,MATCH($D2058,'Aug2021'!$A:$A,0),MATCH($E2058,'Aug2021'!$2:$2,0))</f>
        <v>0</v>
      </c>
      <c r="H2058" s="3">
        <v>0.0</v>
      </c>
      <c r="I2058" s="3">
        <v>0.0</v>
      </c>
    </row>
    <row r="2059" ht="14.25" customHeight="1">
      <c r="A2059" s="21" t="str">
        <f t="shared" si="8"/>
        <v>Aug2021</v>
      </c>
      <c r="B2059" s="21">
        <v>44409.0</v>
      </c>
      <c r="C2059" s="9">
        <v>48.0</v>
      </c>
      <c r="D2059" s="3" t="s">
        <v>144</v>
      </c>
      <c r="E2059" s="9" t="s">
        <v>184</v>
      </c>
      <c r="F2059" s="9" t="s">
        <v>108</v>
      </c>
      <c r="G2059" s="3">
        <f t="array" ref="G2059">INDEX('Aug2021'!$A$1:$BP$55,MATCH($D2059,'Aug2021'!$A:$A,0),MATCH($E2059,'Aug2021'!$2:$2,0))</f>
        <v>0</v>
      </c>
      <c r="H2059" s="3">
        <v>0.0</v>
      </c>
      <c r="I2059" s="3">
        <v>0.0</v>
      </c>
    </row>
    <row r="2060" ht="14.25" customHeight="1">
      <c r="A2060" s="21" t="str">
        <f t="shared" si="8"/>
        <v>Aug2021</v>
      </c>
      <c r="B2060" s="21">
        <v>44409.0</v>
      </c>
      <c r="C2060" s="9">
        <v>49.0</v>
      </c>
      <c r="D2060" s="3" t="s">
        <v>144</v>
      </c>
      <c r="E2060" s="9" t="s">
        <v>185</v>
      </c>
      <c r="F2060" s="9" t="s">
        <v>110</v>
      </c>
      <c r="G2060" s="3">
        <f t="array" ref="G2060">INDEX('Aug2021'!$A$1:$BP$55,MATCH($D2060,'Aug2021'!$A:$A,0),MATCH($E2060,'Aug2021'!$2:$2,0))</f>
        <v>0</v>
      </c>
      <c r="H2060" s="3">
        <v>0.0</v>
      </c>
      <c r="I2060" s="3">
        <v>0.0</v>
      </c>
    </row>
    <row r="2061" ht="14.25" customHeight="1">
      <c r="A2061" s="21" t="str">
        <f t="shared" si="8"/>
        <v>Aug2021</v>
      </c>
      <c r="B2061" s="21">
        <v>44409.0</v>
      </c>
      <c r="C2061" s="9">
        <v>50.0</v>
      </c>
      <c r="D2061" s="3" t="s">
        <v>144</v>
      </c>
      <c r="E2061" s="9" t="s">
        <v>186</v>
      </c>
      <c r="F2061" s="9" t="s">
        <v>108</v>
      </c>
      <c r="G2061" s="3">
        <f t="array" ref="G2061">INDEX('Aug2021'!$A$1:$BP$55,MATCH($D2061,'Aug2021'!$A:$A,0),MATCH($E2061,'Aug2021'!$2:$2,0))</f>
        <v>0</v>
      </c>
      <c r="H2061" s="3">
        <v>0.0</v>
      </c>
      <c r="I2061" s="3">
        <v>0.0</v>
      </c>
    </row>
    <row r="2062" ht="14.25" customHeight="1">
      <c r="A2062" s="21" t="str">
        <f t="shared" si="8"/>
        <v>Aug2021</v>
      </c>
      <c r="B2062" s="21">
        <v>44409.0</v>
      </c>
      <c r="C2062" s="9">
        <v>51.0</v>
      </c>
      <c r="D2062" s="3" t="s">
        <v>144</v>
      </c>
      <c r="E2062" s="9" t="s">
        <v>187</v>
      </c>
      <c r="F2062" s="9" t="s">
        <v>110</v>
      </c>
      <c r="G2062" s="3">
        <f t="array" ref="G2062">INDEX('Aug2021'!$A$1:$BP$55,MATCH($D2062,'Aug2021'!$A:$A,0),MATCH($E2062,'Aug2021'!$2:$2,0))</f>
        <v>0</v>
      </c>
      <c r="H2062" s="3">
        <v>0.0</v>
      </c>
      <c r="I2062" s="3">
        <v>0.0</v>
      </c>
    </row>
    <row r="2063" ht="14.25" customHeight="1">
      <c r="A2063" s="21" t="str">
        <f t="shared" si="8"/>
        <v>Aug2021</v>
      </c>
      <c r="B2063" s="21">
        <v>44409.0</v>
      </c>
      <c r="C2063" s="9">
        <v>52.0</v>
      </c>
      <c r="D2063" s="3" t="s">
        <v>144</v>
      </c>
      <c r="E2063" s="9" t="s">
        <v>188</v>
      </c>
      <c r="F2063" s="9" t="s">
        <v>108</v>
      </c>
      <c r="G2063" s="3">
        <f t="array" ref="G2063">INDEX('Aug2021'!$A$1:$BP$55,MATCH($D2063,'Aug2021'!$A:$A,0),MATCH($E2063,'Aug2021'!$2:$2,0))</f>
        <v>0</v>
      </c>
      <c r="H2063" s="3">
        <v>0.0</v>
      </c>
      <c r="I2063" s="3">
        <v>0.0</v>
      </c>
    </row>
    <row r="2064" ht="14.25" customHeight="1">
      <c r="A2064" s="21" t="str">
        <f t="shared" si="8"/>
        <v>Aug2021</v>
      </c>
      <c r="B2064" s="21">
        <v>44409.0</v>
      </c>
      <c r="C2064" s="9">
        <v>53.0</v>
      </c>
      <c r="D2064" s="3" t="s">
        <v>144</v>
      </c>
      <c r="E2064" s="9" t="s">
        <v>189</v>
      </c>
      <c r="F2064" s="9" t="s">
        <v>108</v>
      </c>
      <c r="G2064" s="3">
        <f t="array" ref="G2064">INDEX('Aug2021'!$A$1:$BP$55,MATCH($D2064,'Aug2021'!$A:$A,0),MATCH($E2064,'Aug2021'!$2:$2,0))</f>
        <v>0</v>
      </c>
      <c r="H2064" s="3">
        <v>0.0</v>
      </c>
      <c r="I2064" s="3">
        <v>0.0</v>
      </c>
    </row>
    <row r="2065" ht="14.25" customHeight="1">
      <c r="A2065" s="21" t="str">
        <f t="shared" si="8"/>
        <v>Aug2021</v>
      </c>
      <c r="B2065" s="21">
        <v>44409.0</v>
      </c>
      <c r="C2065" s="9">
        <v>54.0</v>
      </c>
      <c r="D2065" s="3" t="s">
        <v>144</v>
      </c>
      <c r="E2065" s="9" t="s">
        <v>190</v>
      </c>
      <c r="F2065" s="9" t="s">
        <v>108</v>
      </c>
      <c r="G2065" s="3">
        <f t="array" ref="G2065">INDEX('Aug2021'!$A$1:$BP$55,MATCH($D2065,'Aug2021'!$A:$A,0),MATCH($E2065,'Aug2021'!$2:$2,0))</f>
        <v>0</v>
      </c>
      <c r="H2065" s="3">
        <v>0.0</v>
      </c>
      <c r="I2065" s="3">
        <v>0.0</v>
      </c>
    </row>
    <row r="2066" ht="14.25" customHeight="1">
      <c r="A2066" s="21" t="str">
        <f t="shared" si="8"/>
        <v>Aug2021</v>
      </c>
      <c r="B2066" s="21">
        <v>44409.0</v>
      </c>
      <c r="C2066" s="9">
        <v>55.0</v>
      </c>
      <c r="D2066" s="3" t="s">
        <v>144</v>
      </c>
      <c r="E2066" s="9" t="s">
        <v>191</v>
      </c>
      <c r="F2066" s="9" t="s">
        <v>112</v>
      </c>
      <c r="G2066" s="3">
        <f t="array" ref="G2066">INDEX('Aug2021'!$A$1:$BP$55,MATCH($D2066,'Aug2021'!$A:$A,0),MATCH($E2066,'Aug2021'!$2:$2,0))</f>
        <v>0</v>
      </c>
      <c r="H2066" s="3">
        <v>0.0</v>
      </c>
      <c r="I2066" s="3">
        <v>0.0</v>
      </c>
    </row>
    <row r="2067" ht="14.25" customHeight="1">
      <c r="A2067" s="21" t="str">
        <f t="shared" si="8"/>
        <v>Aug2021</v>
      </c>
      <c r="B2067" s="21">
        <v>44409.0</v>
      </c>
      <c r="C2067" s="9">
        <v>56.0</v>
      </c>
      <c r="D2067" s="3" t="s">
        <v>144</v>
      </c>
      <c r="E2067" s="9" t="s">
        <v>192</v>
      </c>
      <c r="F2067" s="9" t="s">
        <v>109</v>
      </c>
      <c r="G2067" s="3">
        <f t="array" ref="G2067">INDEX('Aug2021'!$A$1:$BP$55,MATCH($D2067,'Aug2021'!$A:$A,0),MATCH($E2067,'Aug2021'!$2:$2,0))</f>
        <v>0</v>
      </c>
      <c r="H2067" s="3">
        <v>0.0</v>
      </c>
      <c r="I2067" s="3">
        <v>0.0</v>
      </c>
    </row>
    <row r="2068" ht="14.25" customHeight="1">
      <c r="A2068" s="21" t="str">
        <f t="shared" si="8"/>
        <v>Aug2021</v>
      </c>
      <c r="B2068" s="21">
        <v>44409.0</v>
      </c>
      <c r="C2068" s="9">
        <v>57.0</v>
      </c>
      <c r="D2068" s="3" t="s">
        <v>144</v>
      </c>
      <c r="E2068" s="9" t="s">
        <v>193</v>
      </c>
      <c r="F2068" s="9" t="s">
        <v>108</v>
      </c>
      <c r="G2068" s="3">
        <f t="array" ref="G2068">INDEX('Aug2021'!$A$1:$BP$55,MATCH($D2068,'Aug2021'!$A:$A,0),MATCH($E2068,'Aug2021'!$2:$2,0))</f>
        <v>0</v>
      </c>
      <c r="H2068" s="3">
        <v>0.0</v>
      </c>
      <c r="I2068" s="3">
        <v>0.0</v>
      </c>
    </row>
    <row r="2069" ht="14.25" customHeight="1">
      <c r="A2069" s="21" t="str">
        <f t="shared" si="8"/>
        <v>Aug2021</v>
      </c>
      <c r="B2069" s="21">
        <v>44409.0</v>
      </c>
      <c r="C2069" s="9">
        <v>58.0</v>
      </c>
      <c r="D2069" s="3" t="s">
        <v>144</v>
      </c>
      <c r="E2069" s="9" t="s">
        <v>194</v>
      </c>
      <c r="F2069" s="9" t="s">
        <v>108</v>
      </c>
      <c r="G2069" s="3">
        <f t="array" ref="G2069">INDEX('Aug2021'!$A$1:$BP$55,MATCH($D2069,'Aug2021'!$A:$A,0),MATCH($E2069,'Aug2021'!$2:$2,0))</f>
        <v>0</v>
      </c>
      <c r="H2069" s="3">
        <v>0.0</v>
      </c>
      <c r="I2069" s="3">
        <v>0.0</v>
      </c>
    </row>
    <row r="2070" ht="14.25" customHeight="1">
      <c r="A2070" s="21" t="str">
        <f t="shared" si="8"/>
        <v>Aug2021</v>
      </c>
      <c r="B2070" s="21">
        <v>44409.0</v>
      </c>
      <c r="C2070" s="9">
        <v>59.0</v>
      </c>
      <c r="D2070" s="3" t="s">
        <v>144</v>
      </c>
      <c r="E2070" s="9" t="s">
        <v>195</v>
      </c>
      <c r="F2070" s="9" t="s">
        <v>110</v>
      </c>
      <c r="G2070" s="3">
        <f t="array" ref="G2070">INDEX('Aug2021'!$A$1:$BP$55,MATCH($D2070,'Aug2021'!$A:$A,0),MATCH($E2070,'Aug2021'!$2:$2,0))</f>
        <v>0</v>
      </c>
      <c r="H2070" s="3">
        <v>0.0</v>
      </c>
      <c r="I2070" s="3">
        <v>0.0</v>
      </c>
    </row>
    <row r="2071" ht="14.25" customHeight="1">
      <c r="A2071" s="21" t="str">
        <f t="shared" si="8"/>
        <v>Aug2021</v>
      </c>
      <c r="B2071" s="21">
        <v>44409.0</v>
      </c>
      <c r="C2071" s="9">
        <v>60.0</v>
      </c>
      <c r="D2071" s="3" t="s">
        <v>144</v>
      </c>
      <c r="E2071" s="9" t="s">
        <v>196</v>
      </c>
      <c r="F2071" s="9" t="s">
        <v>108</v>
      </c>
      <c r="G2071" s="3">
        <f t="array" ref="G2071">INDEX('Aug2021'!$A$1:$BP$55,MATCH($D2071,'Aug2021'!$A:$A,0),MATCH($E2071,'Aug2021'!$2:$2,0))</f>
        <v>0</v>
      </c>
      <c r="H2071" s="3">
        <v>0.0</v>
      </c>
      <c r="I2071" s="3">
        <v>0.0</v>
      </c>
    </row>
    <row r="2072" ht="14.25" customHeight="1">
      <c r="A2072" s="21" t="str">
        <f t="shared" si="8"/>
        <v>Aug2021</v>
      </c>
      <c r="B2072" s="21">
        <v>44409.0</v>
      </c>
      <c r="C2072" s="9">
        <v>61.0</v>
      </c>
      <c r="D2072" s="3" t="s">
        <v>144</v>
      </c>
      <c r="E2072" s="9" t="s">
        <v>197</v>
      </c>
      <c r="F2072" s="9" t="s">
        <v>108</v>
      </c>
      <c r="G2072" s="3">
        <f t="array" ref="G2072">INDEX('Aug2021'!$A$1:$BP$55,MATCH($D2072,'Aug2021'!$A:$A,0),MATCH($E2072,'Aug2021'!$2:$2,0))</f>
        <v>0</v>
      </c>
      <c r="H2072" s="3">
        <v>0.0</v>
      </c>
      <c r="I2072" s="3">
        <v>0.0</v>
      </c>
    </row>
    <row r="2073" ht="14.25" customHeight="1">
      <c r="A2073" s="21" t="str">
        <f t="shared" si="8"/>
        <v>Aug2021</v>
      </c>
      <c r="B2073" s="21">
        <v>44409.0</v>
      </c>
      <c r="C2073" s="9">
        <v>62.0</v>
      </c>
      <c r="D2073" s="3" t="s">
        <v>144</v>
      </c>
      <c r="E2073" s="9" t="s">
        <v>198</v>
      </c>
      <c r="F2073" s="9" t="s">
        <v>112</v>
      </c>
      <c r="G2073" s="3">
        <f t="array" ref="G2073">INDEX('Aug2021'!$A$1:$BP$55,MATCH($D2073,'Aug2021'!$A:$A,0),MATCH($E2073,'Aug2021'!$2:$2,0))</f>
        <v>0</v>
      </c>
      <c r="H2073" s="3">
        <v>0.0</v>
      </c>
      <c r="I2073" s="3">
        <v>0.0</v>
      </c>
    </row>
    <row r="2074" ht="14.25" customHeight="1">
      <c r="A2074" s="21" t="str">
        <f t="shared" si="8"/>
        <v>Aug2021</v>
      </c>
      <c r="B2074" s="21">
        <v>44409.0</v>
      </c>
      <c r="C2074" s="9">
        <v>63.0</v>
      </c>
      <c r="D2074" s="3" t="s">
        <v>144</v>
      </c>
      <c r="E2074" s="9" t="s">
        <v>199</v>
      </c>
      <c r="F2074" s="9" t="s">
        <v>109</v>
      </c>
      <c r="G2074" s="3">
        <f t="array" ref="G2074">INDEX('Aug2021'!$A$1:$BP$55,MATCH($D2074,'Aug2021'!$A:$A,0),MATCH($E2074,'Aug2021'!$2:$2,0))</f>
        <v>0</v>
      </c>
      <c r="H2074" s="3">
        <v>0.0</v>
      </c>
      <c r="I2074" s="3">
        <v>0.0</v>
      </c>
    </row>
    <row r="2075" ht="14.25" customHeight="1">
      <c r="A2075" s="21" t="str">
        <f t="shared" si="8"/>
        <v>Aug2021</v>
      </c>
      <c r="B2075" s="21">
        <v>44409.0</v>
      </c>
      <c r="C2075" s="9">
        <v>64.0</v>
      </c>
      <c r="D2075" s="3" t="s">
        <v>144</v>
      </c>
      <c r="E2075" s="9" t="s">
        <v>200</v>
      </c>
      <c r="F2075" s="9" t="s">
        <v>108</v>
      </c>
      <c r="G2075" s="3">
        <f t="array" ref="G2075">INDEX('Aug2021'!$A$1:$BP$55,MATCH($D2075,'Aug2021'!$A:$A,0),MATCH($E2075,'Aug2021'!$2:$2,0))</f>
        <v>0</v>
      </c>
      <c r="H2075" s="3">
        <v>0.0</v>
      </c>
      <c r="I2075" s="3">
        <v>0.0</v>
      </c>
    </row>
    <row r="2076" ht="14.25" customHeight="1">
      <c r="A2076" s="21" t="str">
        <f t="shared" si="8"/>
        <v>Aug2021</v>
      </c>
      <c r="B2076" s="21">
        <v>44409.0</v>
      </c>
      <c r="C2076" s="9">
        <v>65.0</v>
      </c>
      <c r="D2076" s="3" t="s">
        <v>144</v>
      </c>
      <c r="E2076" s="9" t="s">
        <v>201</v>
      </c>
      <c r="F2076" s="9" t="s">
        <v>112</v>
      </c>
      <c r="G2076" s="3">
        <f t="array" ref="G2076">INDEX('Aug2021'!$A$1:$BP$55,MATCH($D2076,'Aug2021'!$A:$A,0),MATCH($E2076,'Aug2021'!$2:$2,0))</f>
        <v>0</v>
      </c>
      <c r="H2076" s="3">
        <v>0.0</v>
      </c>
      <c r="I2076" s="3">
        <v>0.0</v>
      </c>
    </row>
    <row r="2077" ht="14.25" customHeight="1">
      <c r="A2077" s="21" t="str">
        <f t="shared" si="8"/>
        <v>Aug2021</v>
      </c>
      <c r="B2077" s="21">
        <v>44409.0</v>
      </c>
      <c r="C2077" s="9">
        <v>66.0</v>
      </c>
      <c r="D2077" s="3" t="s">
        <v>144</v>
      </c>
      <c r="E2077" s="9" t="s">
        <v>202</v>
      </c>
      <c r="F2077" s="9" t="s">
        <v>108</v>
      </c>
      <c r="G2077" s="3">
        <f t="array" ref="G2077">INDEX('Aug2021'!$A$1:$BP$55,MATCH($D2077,'Aug2021'!$A:$A,0),MATCH($E2077,'Aug2021'!$2:$2,0))</f>
        <v>0</v>
      </c>
      <c r="H2077" s="3">
        <v>0.0</v>
      </c>
      <c r="I2077" s="3">
        <v>0.0</v>
      </c>
    </row>
    <row r="2078" ht="14.25" customHeight="1">
      <c r="A2078" s="21" t="str">
        <f t="shared" si="8"/>
        <v>Aug2021</v>
      </c>
      <c r="B2078" s="21">
        <v>44409.0</v>
      </c>
      <c r="C2078" s="9">
        <v>67.0</v>
      </c>
      <c r="D2078" s="3" t="s">
        <v>144</v>
      </c>
      <c r="E2078" s="9" t="s">
        <v>203</v>
      </c>
      <c r="F2078" s="9" t="s">
        <v>108</v>
      </c>
      <c r="G2078" s="3">
        <f t="array" ref="G2078">INDEX('Aug2021'!$A$1:$BP$55,MATCH($D2078,'Aug2021'!$A:$A,0),MATCH($E2078,'Aug2021'!$2:$2,0))</f>
        <v>0</v>
      </c>
      <c r="H2078" s="3">
        <v>0.0</v>
      </c>
      <c r="I2078" s="3">
        <v>0.0</v>
      </c>
    </row>
    <row r="2079" ht="14.25" customHeight="1">
      <c r="A2079" s="21" t="str">
        <f t="shared" si="8"/>
        <v>Aug2021</v>
      </c>
      <c r="B2079" s="21">
        <v>44409.0</v>
      </c>
      <c r="C2079" s="9">
        <v>1.0</v>
      </c>
      <c r="D2079" s="3" t="s">
        <v>157</v>
      </c>
      <c r="E2079" s="9" t="s">
        <v>137</v>
      </c>
      <c r="F2079" s="9" t="s">
        <v>108</v>
      </c>
      <c r="G2079" s="3" t="str">
        <f t="array" ref="G2079">INDEX('Aug2021'!$A$1:$BP$55,MATCH($D2079,'Aug2021'!$A:$A,0),MATCH($E2079,'Aug2021'!$2:$2,0))</f>
        <v>Suppressed</v>
      </c>
      <c r="H2079" s="3">
        <v>1.0</v>
      </c>
      <c r="I2079" s="3">
        <v>2.0</v>
      </c>
    </row>
    <row r="2080" ht="14.25" customHeight="1">
      <c r="A2080" s="21" t="str">
        <f t="shared" si="8"/>
        <v>Aug2021</v>
      </c>
      <c r="B2080" s="21">
        <v>44409.0</v>
      </c>
      <c r="C2080" s="9">
        <v>2.0</v>
      </c>
      <c r="D2080" s="3" t="s">
        <v>157</v>
      </c>
      <c r="E2080" s="9" t="s">
        <v>138</v>
      </c>
      <c r="F2080" s="9" t="s">
        <v>108</v>
      </c>
      <c r="G2080" s="3" t="str">
        <f t="array" ref="G2080">INDEX('Aug2021'!$A$1:$BP$55,MATCH($D2080,'Aug2021'!$A:$A,0),MATCH($E2080,'Aug2021'!$2:$2,0))</f>
        <v>Suppressed</v>
      </c>
      <c r="H2080" s="3">
        <v>1.0</v>
      </c>
      <c r="I2080" s="3">
        <v>2.0</v>
      </c>
    </row>
    <row r="2081" ht="14.25" customHeight="1">
      <c r="A2081" s="21" t="str">
        <f t="shared" si="8"/>
        <v>Aug2021</v>
      </c>
      <c r="B2081" s="21">
        <v>44409.0</v>
      </c>
      <c r="C2081" s="9">
        <v>3.0</v>
      </c>
      <c r="D2081" s="3" t="s">
        <v>157</v>
      </c>
      <c r="E2081" s="9" t="s">
        <v>136</v>
      </c>
      <c r="F2081" s="9" t="s">
        <v>108</v>
      </c>
      <c r="G2081" s="3" t="str">
        <f t="array" ref="G2081">INDEX('Aug2021'!$A$1:$BP$55,MATCH($D2081,'Aug2021'!$A:$A,0),MATCH($E2081,'Aug2021'!$2:$2,0))</f>
        <v>Suppressed</v>
      </c>
      <c r="H2081" s="3">
        <v>1.0</v>
      </c>
      <c r="I2081" s="3">
        <v>2.0</v>
      </c>
    </row>
    <row r="2082" ht="14.25" customHeight="1">
      <c r="A2082" s="21" t="str">
        <f t="shared" si="8"/>
        <v>Aug2021</v>
      </c>
      <c r="B2082" s="21">
        <v>44409.0</v>
      </c>
      <c r="C2082" s="9">
        <v>4.0</v>
      </c>
      <c r="D2082" s="3" t="s">
        <v>157</v>
      </c>
      <c r="E2082" s="9" t="s">
        <v>139</v>
      </c>
      <c r="F2082" s="9" t="s">
        <v>108</v>
      </c>
      <c r="G2082" s="3" t="str">
        <f t="array" ref="G2082">INDEX('Aug2021'!$A$1:$BP$55,MATCH($D2082,'Aug2021'!$A:$A,0),MATCH($E2082,'Aug2021'!$2:$2,0))</f>
        <v>Suppressed</v>
      </c>
      <c r="H2082" s="3">
        <v>1.0</v>
      </c>
      <c r="I2082" s="3">
        <v>2.0</v>
      </c>
    </row>
    <row r="2083" ht="14.25" customHeight="1">
      <c r="A2083" s="21" t="str">
        <f t="shared" si="8"/>
        <v>Aug2021</v>
      </c>
      <c r="B2083" s="21">
        <v>44409.0</v>
      </c>
      <c r="C2083" s="9">
        <v>5.0</v>
      </c>
      <c r="D2083" s="3" t="s">
        <v>157</v>
      </c>
      <c r="E2083" s="9" t="s">
        <v>140</v>
      </c>
      <c r="F2083" s="9" t="s">
        <v>108</v>
      </c>
      <c r="G2083" s="3">
        <f t="array" ref="G2083">INDEX('Aug2021'!$A$1:$BP$55,MATCH($D2083,'Aug2021'!$A:$A,0),MATCH($E2083,'Aug2021'!$2:$2,0))</f>
        <v>0</v>
      </c>
      <c r="H2083" s="3">
        <v>0.0</v>
      </c>
      <c r="I2083" s="3">
        <v>0.0</v>
      </c>
    </row>
    <row r="2084" ht="14.25" customHeight="1">
      <c r="A2084" s="21" t="str">
        <f t="shared" si="8"/>
        <v>Aug2021</v>
      </c>
      <c r="B2084" s="21">
        <v>44409.0</v>
      </c>
      <c r="C2084" s="9">
        <v>6.0</v>
      </c>
      <c r="D2084" s="3" t="s">
        <v>157</v>
      </c>
      <c r="E2084" s="9" t="s">
        <v>141</v>
      </c>
      <c r="F2084" s="9" t="s">
        <v>109</v>
      </c>
      <c r="G2084" s="3">
        <f t="array" ref="G2084">INDEX('Aug2021'!$A$1:$BP$55,MATCH($D2084,'Aug2021'!$A:$A,0),MATCH($E2084,'Aug2021'!$2:$2,0))</f>
        <v>0</v>
      </c>
      <c r="H2084" s="3">
        <v>0.0</v>
      </c>
      <c r="I2084" s="3">
        <v>0.0</v>
      </c>
    </row>
    <row r="2085" ht="14.25" customHeight="1">
      <c r="A2085" s="21" t="str">
        <f t="shared" si="8"/>
        <v>Aug2021</v>
      </c>
      <c r="B2085" s="21">
        <v>44409.0</v>
      </c>
      <c r="C2085" s="9">
        <v>7.0</v>
      </c>
      <c r="D2085" s="3" t="s">
        <v>157</v>
      </c>
      <c r="E2085" s="9" t="s">
        <v>142</v>
      </c>
      <c r="F2085" s="9" t="s">
        <v>108</v>
      </c>
      <c r="G2085" s="3" t="str">
        <f t="array" ref="G2085">INDEX('Aug2021'!$A$1:$BP$55,MATCH($D2085,'Aug2021'!$A:$A,0),MATCH($E2085,'Aug2021'!$2:$2,0))</f>
        <v>Suppressed</v>
      </c>
      <c r="H2085" s="3">
        <v>1.0</v>
      </c>
      <c r="I2085" s="3">
        <v>2.0</v>
      </c>
    </row>
    <row r="2086" ht="14.25" customHeight="1">
      <c r="A2086" s="21" t="str">
        <f t="shared" si="8"/>
        <v>Aug2021</v>
      </c>
      <c r="B2086" s="21">
        <v>44409.0</v>
      </c>
      <c r="C2086" s="9">
        <v>8.0</v>
      </c>
      <c r="D2086" s="3" t="s">
        <v>157</v>
      </c>
      <c r="E2086" s="9" t="s">
        <v>143</v>
      </c>
      <c r="F2086" s="9" t="s">
        <v>108</v>
      </c>
      <c r="G2086" s="3">
        <f t="array" ref="G2086">INDEX('Aug2021'!$A$1:$BP$55,MATCH($D2086,'Aug2021'!$A:$A,0),MATCH($E2086,'Aug2021'!$2:$2,0))</f>
        <v>0</v>
      </c>
      <c r="H2086" s="3">
        <v>0.0</v>
      </c>
      <c r="I2086" s="3">
        <v>0.0</v>
      </c>
    </row>
    <row r="2087" ht="14.25" customHeight="1">
      <c r="A2087" s="21" t="str">
        <f t="shared" si="8"/>
        <v>Aug2021</v>
      </c>
      <c r="B2087" s="21">
        <v>44409.0</v>
      </c>
      <c r="C2087" s="9">
        <v>9.0</v>
      </c>
      <c r="D2087" s="3" t="s">
        <v>157</v>
      </c>
      <c r="E2087" s="9" t="s">
        <v>144</v>
      </c>
      <c r="F2087" s="9" t="s">
        <v>108</v>
      </c>
      <c r="G2087" s="3">
        <f t="array" ref="G2087">INDEX('Aug2021'!$A$1:$BP$55,MATCH($D2087,'Aug2021'!$A:$A,0),MATCH($E2087,'Aug2021'!$2:$2,0))</f>
        <v>0</v>
      </c>
      <c r="H2087" s="3">
        <v>0.0</v>
      </c>
      <c r="I2087" s="3">
        <v>0.0</v>
      </c>
    </row>
    <row r="2088" ht="14.25" customHeight="1">
      <c r="A2088" s="21" t="str">
        <f t="shared" si="8"/>
        <v>Aug2021</v>
      </c>
      <c r="B2088" s="21">
        <v>44409.0</v>
      </c>
      <c r="C2088" s="9">
        <v>10.0</v>
      </c>
      <c r="D2088" s="3" t="s">
        <v>157</v>
      </c>
      <c r="E2088" s="9" t="s">
        <v>145</v>
      </c>
      <c r="F2088" s="9" t="s">
        <v>108</v>
      </c>
      <c r="G2088" s="3">
        <f t="array" ref="G2088">INDEX('Aug2021'!$A$1:$BP$55,MATCH($D2088,'Aug2021'!$A:$A,0),MATCH($E2088,'Aug2021'!$2:$2,0))</f>
        <v>0</v>
      </c>
      <c r="H2088" s="3">
        <v>0.0</v>
      </c>
      <c r="I2088" s="3">
        <v>0.0</v>
      </c>
    </row>
    <row r="2089" ht="14.25" customHeight="1">
      <c r="A2089" s="21" t="str">
        <f t="shared" si="8"/>
        <v>Aug2021</v>
      </c>
      <c r="B2089" s="21">
        <v>44409.0</v>
      </c>
      <c r="C2089" s="9">
        <v>11.0</v>
      </c>
      <c r="D2089" s="3" t="s">
        <v>157</v>
      </c>
      <c r="E2089" s="9" t="s">
        <v>146</v>
      </c>
      <c r="F2089" s="9" t="s">
        <v>108</v>
      </c>
      <c r="G2089" s="3">
        <f t="array" ref="G2089">INDEX('Aug2021'!$A$1:$BP$55,MATCH($D2089,'Aug2021'!$A:$A,0),MATCH($E2089,'Aug2021'!$2:$2,0))</f>
        <v>0</v>
      </c>
      <c r="H2089" s="3">
        <v>0.0</v>
      </c>
      <c r="I2089" s="3">
        <v>0.0</v>
      </c>
    </row>
    <row r="2090" ht="14.25" customHeight="1">
      <c r="A2090" s="21" t="str">
        <f t="shared" si="8"/>
        <v>Aug2021</v>
      </c>
      <c r="B2090" s="21">
        <v>44409.0</v>
      </c>
      <c r="C2090" s="9">
        <v>12.0</v>
      </c>
      <c r="D2090" s="3" t="s">
        <v>157</v>
      </c>
      <c r="E2090" s="9" t="s">
        <v>147</v>
      </c>
      <c r="F2090" s="9" t="s">
        <v>110</v>
      </c>
      <c r="G2090" s="3">
        <f t="array" ref="G2090">INDEX('Aug2021'!$A$1:$BP$55,MATCH($D2090,'Aug2021'!$A:$A,0),MATCH($E2090,'Aug2021'!$2:$2,0))</f>
        <v>0</v>
      </c>
      <c r="H2090" s="3">
        <v>0.0</v>
      </c>
      <c r="I2090" s="3">
        <v>0.0</v>
      </c>
    </row>
    <row r="2091" ht="14.25" customHeight="1">
      <c r="A2091" s="21" t="str">
        <f t="shared" si="8"/>
        <v>Aug2021</v>
      </c>
      <c r="B2091" s="21">
        <v>44409.0</v>
      </c>
      <c r="C2091" s="9">
        <v>13.0</v>
      </c>
      <c r="D2091" s="3" t="s">
        <v>157</v>
      </c>
      <c r="E2091" s="9" t="s">
        <v>148</v>
      </c>
      <c r="F2091" s="9" t="s">
        <v>108</v>
      </c>
      <c r="G2091" s="3">
        <f t="array" ref="G2091">INDEX('Aug2021'!$A$1:$BP$55,MATCH($D2091,'Aug2021'!$A:$A,0),MATCH($E2091,'Aug2021'!$2:$2,0))</f>
        <v>0</v>
      </c>
      <c r="H2091" s="3">
        <v>0.0</v>
      </c>
      <c r="I2091" s="3">
        <v>0.0</v>
      </c>
    </row>
    <row r="2092" ht="14.25" customHeight="1">
      <c r="A2092" s="21" t="str">
        <f t="shared" si="8"/>
        <v>Aug2021</v>
      </c>
      <c r="B2092" s="21">
        <v>44409.0</v>
      </c>
      <c r="C2092" s="9">
        <v>14.0</v>
      </c>
      <c r="D2092" s="3" t="s">
        <v>157</v>
      </c>
      <c r="E2092" s="9" t="s">
        <v>149</v>
      </c>
      <c r="F2092" s="9" t="s">
        <v>108</v>
      </c>
      <c r="G2092" s="3">
        <f t="array" ref="G2092">INDEX('Aug2021'!$A$1:$BP$55,MATCH($D2092,'Aug2021'!$A:$A,0),MATCH($E2092,'Aug2021'!$2:$2,0))</f>
        <v>0</v>
      </c>
      <c r="H2092" s="3">
        <v>0.0</v>
      </c>
      <c r="I2092" s="3">
        <v>0.0</v>
      </c>
    </row>
    <row r="2093" ht="14.25" customHeight="1">
      <c r="A2093" s="21" t="str">
        <f t="shared" si="8"/>
        <v>Aug2021</v>
      </c>
      <c r="B2093" s="21">
        <v>44409.0</v>
      </c>
      <c r="C2093" s="9">
        <v>15.0</v>
      </c>
      <c r="D2093" s="3" t="s">
        <v>157</v>
      </c>
      <c r="E2093" s="9" t="s">
        <v>150</v>
      </c>
      <c r="F2093" s="9" t="s">
        <v>108</v>
      </c>
      <c r="G2093" s="3">
        <f t="array" ref="G2093">INDEX('Aug2021'!$A$1:$BP$55,MATCH($D2093,'Aug2021'!$A:$A,0),MATCH($E2093,'Aug2021'!$2:$2,0))</f>
        <v>0</v>
      </c>
      <c r="H2093" s="3">
        <v>0.0</v>
      </c>
      <c r="I2093" s="3">
        <v>0.0</v>
      </c>
    </row>
    <row r="2094" ht="14.25" customHeight="1">
      <c r="A2094" s="21" t="str">
        <f t="shared" si="8"/>
        <v>Aug2021</v>
      </c>
      <c r="B2094" s="21">
        <v>44409.0</v>
      </c>
      <c r="C2094" s="9">
        <v>16.0</v>
      </c>
      <c r="D2094" s="3" t="s">
        <v>157</v>
      </c>
      <c r="E2094" s="9" t="s">
        <v>151</v>
      </c>
      <c r="F2094" s="9" t="s">
        <v>112</v>
      </c>
      <c r="G2094" s="3">
        <f t="array" ref="G2094">INDEX('Aug2021'!$A$1:$BP$55,MATCH($D2094,'Aug2021'!$A:$A,0),MATCH($E2094,'Aug2021'!$2:$2,0))</f>
        <v>0</v>
      </c>
      <c r="H2094" s="3">
        <v>0.0</v>
      </c>
      <c r="I2094" s="3">
        <v>0.0</v>
      </c>
    </row>
    <row r="2095" ht="14.25" customHeight="1">
      <c r="A2095" s="21" t="str">
        <f t="shared" si="8"/>
        <v>Aug2021</v>
      </c>
      <c r="B2095" s="21">
        <v>44409.0</v>
      </c>
      <c r="C2095" s="9">
        <v>17.0</v>
      </c>
      <c r="D2095" s="3" t="s">
        <v>157</v>
      </c>
      <c r="E2095" s="9" t="s">
        <v>152</v>
      </c>
      <c r="F2095" s="9" t="s">
        <v>153</v>
      </c>
      <c r="G2095" s="3">
        <f t="array" ref="G2095">INDEX('Aug2021'!$A$1:$BP$55,MATCH($D2095,'Aug2021'!$A:$A,0),MATCH($E2095,'Aug2021'!$2:$2,0))</f>
        <v>0</v>
      </c>
      <c r="H2095" s="3">
        <v>0.0</v>
      </c>
      <c r="I2095" s="3">
        <v>0.0</v>
      </c>
    </row>
    <row r="2096" ht="14.25" customHeight="1">
      <c r="A2096" s="21" t="str">
        <f t="shared" si="8"/>
        <v>Aug2021</v>
      </c>
      <c r="B2096" s="21">
        <v>44409.0</v>
      </c>
      <c r="C2096" s="9">
        <v>18.0</v>
      </c>
      <c r="D2096" s="3" t="s">
        <v>157</v>
      </c>
      <c r="E2096" s="9" t="s">
        <v>154</v>
      </c>
      <c r="F2096" s="9" t="s">
        <v>110</v>
      </c>
      <c r="G2096" s="3">
        <f t="array" ref="G2096">INDEX('Aug2021'!$A$1:$BP$55,MATCH($D2096,'Aug2021'!$A:$A,0),MATCH($E2096,'Aug2021'!$2:$2,0))</f>
        <v>0</v>
      </c>
      <c r="H2096" s="3">
        <v>0.0</v>
      </c>
      <c r="I2096" s="3">
        <v>0.0</v>
      </c>
    </row>
    <row r="2097" ht="14.25" customHeight="1">
      <c r="A2097" s="21" t="str">
        <f t="shared" si="8"/>
        <v>Aug2021</v>
      </c>
      <c r="B2097" s="21">
        <v>44409.0</v>
      </c>
      <c r="C2097" s="9">
        <v>19.0</v>
      </c>
      <c r="D2097" s="3" t="s">
        <v>157</v>
      </c>
      <c r="E2097" s="9" t="s">
        <v>155</v>
      </c>
      <c r="F2097" s="9" t="s">
        <v>109</v>
      </c>
      <c r="G2097" s="3">
        <f t="array" ref="G2097">INDEX('Aug2021'!$A$1:$BP$55,MATCH($D2097,'Aug2021'!$A:$A,0),MATCH($E2097,'Aug2021'!$2:$2,0))</f>
        <v>0</v>
      </c>
      <c r="H2097" s="3">
        <v>0.0</v>
      </c>
      <c r="I2097" s="3">
        <v>0.0</v>
      </c>
    </row>
    <row r="2098" ht="14.25" customHeight="1">
      <c r="A2098" s="21" t="str">
        <f t="shared" si="8"/>
        <v>Aug2021</v>
      </c>
      <c r="B2098" s="21">
        <v>44409.0</v>
      </c>
      <c r="C2098" s="9">
        <v>20.0</v>
      </c>
      <c r="D2098" s="3" t="s">
        <v>157</v>
      </c>
      <c r="E2098" s="9" t="s">
        <v>156</v>
      </c>
      <c r="F2098" s="9" t="s">
        <v>112</v>
      </c>
      <c r="G2098" s="3">
        <f t="array" ref="G2098">INDEX('Aug2021'!$A$1:$BP$55,MATCH($D2098,'Aug2021'!$A:$A,0),MATCH($E2098,'Aug2021'!$2:$2,0))</f>
        <v>0</v>
      </c>
      <c r="H2098" s="3">
        <v>0.0</v>
      </c>
      <c r="I2098" s="3">
        <v>0.0</v>
      </c>
    </row>
    <row r="2099" ht="14.25" customHeight="1">
      <c r="A2099" s="21" t="str">
        <f t="shared" si="8"/>
        <v>Aug2021</v>
      </c>
      <c r="B2099" s="21">
        <v>44409.0</v>
      </c>
      <c r="C2099" s="9">
        <v>21.0</v>
      </c>
      <c r="D2099" s="3" t="s">
        <v>157</v>
      </c>
      <c r="E2099" s="9" t="s">
        <v>157</v>
      </c>
      <c r="F2099" s="9" t="s">
        <v>108</v>
      </c>
      <c r="G2099" s="3" t="str">
        <f t="array" ref="G2099">INDEX('Aug2021'!$A$1:$BP$55,MATCH($D2099,'Aug2021'!$A:$A,0),MATCH($E2099,'Aug2021'!$2:$2,0))</f>
        <v>Suppressed</v>
      </c>
      <c r="H2099" s="3">
        <v>1.0</v>
      </c>
      <c r="I2099" s="3">
        <v>2.0</v>
      </c>
    </row>
    <row r="2100" ht="14.25" customHeight="1">
      <c r="A2100" s="21" t="str">
        <f t="shared" si="8"/>
        <v>Aug2021</v>
      </c>
      <c r="B2100" s="21">
        <v>44409.0</v>
      </c>
      <c r="C2100" s="9">
        <v>22.0</v>
      </c>
      <c r="D2100" s="3" t="s">
        <v>157</v>
      </c>
      <c r="E2100" s="9" t="s">
        <v>158</v>
      </c>
      <c r="F2100" s="9" t="s">
        <v>109</v>
      </c>
      <c r="G2100" s="3">
        <f t="array" ref="G2100">INDEX('Aug2021'!$A$1:$BP$55,MATCH($D2100,'Aug2021'!$A:$A,0),MATCH($E2100,'Aug2021'!$2:$2,0))</f>
        <v>0</v>
      </c>
      <c r="H2100" s="3">
        <v>0.0</v>
      </c>
      <c r="I2100" s="3">
        <v>0.0</v>
      </c>
    </row>
    <row r="2101" ht="14.25" customHeight="1">
      <c r="A2101" s="21" t="str">
        <f t="shared" si="8"/>
        <v>Aug2021</v>
      </c>
      <c r="B2101" s="21">
        <v>44409.0</v>
      </c>
      <c r="C2101" s="9">
        <v>23.0</v>
      </c>
      <c r="D2101" s="3" t="s">
        <v>157</v>
      </c>
      <c r="E2101" s="9" t="s">
        <v>159</v>
      </c>
      <c r="F2101" s="9" t="s">
        <v>110</v>
      </c>
      <c r="G2101" s="3">
        <f t="array" ref="G2101">INDEX('Aug2021'!$A$1:$BP$55,MATCH($D2101,'Aug2021'!$A:$A,0),MATCH($E2101,'Aug2021'!$2:$2,0))</f>
        <v>0</v>
      </c>
      <c r="H2101" s="3">
        <v>0.0</v>
      </c>
      <c r="I2101" s="3">
        <v>0.0</v>
      </c>
    </row>
    <row r="2102" ht="14.25" customHeight="1">
      <c r="A2102" s="21" t="str">
        <f t="shared" si="8"/>
        <v>Aug2021</v>
      </c>
      <c r="B2102" s="21">
        <v>44409.0</v>
      </c>
      <c r="C2102" s="9">
        <v>24.0</v>
      </c>
      <c r="D2102" s="3" t="s">
        <v>157</v>
      </c>
      <c r="E2102" s="9" t="s">
        <v>160</v>
      </c>
      <c r="F2102" s="9" t="s">
        <v>109</v>
      </c>
      <c r="G2102" s="3">
        <f t="array" ref="G2102">INDEX('Aug2021'!$A$1:$BP$55,MATCH($D2102,'Aug2021'!$A:$A,0),MATCH($E2102,'Aug2021'!$2:$2,0))</f>
        <v>0</v>
      </c>
      <c r="H2102" s="3">
        <v>0.0</v>
      </c>
      <c r="I2102" s="3">
        <v>0.0</v>
      </c>
    </row>
    <row r="2103" ht="14.25" customHeight="1">
      <c r="A2103" s="21" t="str">
        <f t="shared" si="8"/>
        <v>Aug2021</v>
      </c>
      <c r="B2103" s="21">
        <v>44409.0</v>
      </c>
      <c r="C2103" s="9">
        <v>25.0</v>
      </c>
      <c r="D2103" s="3" t="s">
        <v>157</v>
      </c>
      <c r="E2103" s="9" t="s">
        <v>161</v>
      </c>
      <c r="F2103" s="9" t="s">
        <v>108</v>
      </c>
      <c r="G2103" s="3">
        <f t="array" ref="G2103">INDEX('Aug2021'!$A$1:$BP$55,MATCH($D2103,'Aug2021'!$A:$A,0),MATCH($E2103,'Aug2021'!$2:$2,0))</f>
        <v>0</v>
      </c>
      <c r="H2103" s="3">
        <v>0.0</v>
      </c>
      <c r="I2103" s="3">
        <v>0.0</v>
      </c>
    </row>
    <row r="2104" ht="14.25" customHeight="1">
      <c r="A2104" s="21" t="str">
        <f t="shared" si="8"/>
        <v>Aug2021</v>
      </c>
      <c r="B2104" s="21">
        <v>44409.0</v>
      </c>
      <c r="C2104" s="9">
        <v>26.0</v>
      </c>
      <c r="D2104" s="3" t="s">
        <v>157</v>
      </c>
      <c r="E2104" s="9" t="s">
        <v>162</v>
      </c>
      <c r="F2104" s="9" t="s">
        <v>111</v>
      </c>
      <c r="G2104" s="3">
        <f t="array" ref="G2104">INDEX('Aug2021'!$A$1:$BP$55,MATCH($D2104,'Aug2021'!$A:$A,0),MATCH($E2104,'Aug2021'!$2:$2,0))</f>
        <v>0</v>
      </c>
      <c r="H2104" s="3">
        <v>0.0</v>
      </c>
      <c r="I2104" s="3">
        <v>0.0</v>
      </c>
    </row>
    <row r="2105" ht="14.25" customHeight="1">
      <c r="A2105" s="21" t="str">
        <f t="shared" si="8"/>
        <v>Aug2021</v>
      </c>
      <c r="B2105" s="21">
        <v>44409.0</v>
      </c>
      <c r="C2105" s="9">
        <v>27.0</v>
      </c>
      <c r="D2105" s="3" t="s">
        <v>157</v>
      </c>
      <c r="E2105" s="9" t="s">
        <v>163</v>
      </c>
      <c r="F2105" s="9" t="s">
        <v>109</v>
      </c>
      <c r="G2105" s="3">
        <f t="array" ref="G2105">INDEX('Aug2021'!$A$1:$BP$55,MATCH($D2105,'Aug2021'!$A:$A,0),MATCH($E2105,'Aug2021'!$2:$2,0))</f>
        <v>0</v>
      </c>
      <c r="H2105" s="3">
        <v>0.0</v>
      </c>
      <c r="I2105" s="3">
        <v>0.0</v>
      </c>
    </row>
    <row r="2106" ht="14.25" customHeight="1">
      <c r="A2106" s="21" t="str">
        <f t="shared" si="8"/>
        <v>Aug2021</v>
      </c>
      <c r="B2106" s="21">
        <v>44409.0</v>
      </c>
      <c r="C2106" s="9">
        <v>28.0</v>
      </c>
      <c r="D2106" s="3" t="s">
        <v>157</v>
      </c>
      <c r="E2106" s="9" t="s">
        <v>164</v>
      </c>
      <c r="F2106" s="9" t="s">
        <v>112</v>
      </c>
      <c r="G2106" s="3">
        <f t="array" ref="G2106">INDEX('Aug2021'!$A$1:$BP$55,MATCH($D2106,'Aug2021'!$A:$A,0),MATCH($E2106,'Aug2021'!$2:$2,0))</f>
        <v>0</v>
      </c>
      <c r="H2106" s="3">
        <v>0.0</v>
      </c>
      <c r="I2106" s="3">
        <v>0.0</v>
      </c>
    </row>
    <row r="2107" ht="14.25" customHeight="1">
      <c r="A2107" s="21" t="str">
        <f t="shared" si="8"/>
        <v>Aug2021</v>
      </c>
      <c r="B2107" s="21">
        <v>44409.0</v>
      </c>
      <c r="C2107" s="9">
        <v>29.0</v>
      </c>
      <c r="D2107" s="3" t="s">
        <v>157</v>
      </c>
      <c r="E2107" s="9" t="s">
        <v>165</v>
      </c>
      <c r="F2107" s="9" t="s">
        <v>111</v>
      </c>
      <c r="G2107" s="3">
        <f t="array" ref="G2107">INDEX('Aug2021'!$A$1:$BP$55,MATCH($D2107,'Aug2021'!$A:$A,0),MATCH($E2107,'Aug2021'!$2:$2,0))</f>
        <v>0</v>
      </c>
      <c r="H2107" s="3">
        <v>0.0</v>
      </c>
      <c r="I2107" s="3">
        <v>0.0</v>
      </c>
    </row>
    <row r="2108" ht="14.25" customHeight="1">
      <c r="A2108" s="21" t="str">
        <f t="shared" si="8"/>
        <v>Aug2021</v>
      </c>
      <c r="B2108" s="21">
        <v>44409.0</v>
      </c>
      <c r="C2108" s="9">
        <v>30.0</v>
      </c>
      <c r="D2108" s="3" t="s">
        <v>157</v>
      </c>
      <c r="E2108" s="9" t="s">
        <v>166</v>
      </c>
      <c r="F2108" s="9" t="s">
        <v>108</v>
      </c>
      <c r="G2108" s="3">
        <f t="array" ref="G2108">INDEX('Aug2021'!$A$1:$BP$55,MATCH($D2108,'Aug2021'!$A:$A,0),MATCH($E2108,'Aug2021'!$2:$2,0))</f>
        <v>0</v>
      </c>
      <c r="H2108" s="3">
        <v>0.0</v>
      </c>
      <c r="I2108" s="3">
        <v>0.0</v>
      </c>
    </row>
    <row r="2109" ht="14.25" customHeight="1">
      <c r="A2109" s="21" t="str">
        <f t="shared" si="8"/>
        <v>Aug2021</v>
      </c>
      <c r="B2109" s="21">
        <v>44409.0</v>
      </c>
      <c r="C2109" s="9">
        <v>31.0</v>
      </c>
      <c r="D2109" s="3" t="s">
        <v>157</v>
      </c>
      <c r="E2109" s="9" t="s">
        <v>167</v>
      </c>
      <c r="F2109" s="9" t="s">
        <v>109</v>
      </c>
      <c r="G2109" s="3">
        <f t="array" ref="G2109">INDEX('Aug2021'!$A$1:$BP$55,MATCH($D2109,'Aug2021'!$A:$A,0),MATCH($E2109,'Aug2021'!$2:$2,0))</f>
        <v>0</v>
      </c>
      <c r="H2109" s="3">
        <v>0.0</v>
      </c>
      <c r="I2109" s="3">
        <v>0.0</v>
      </c>
    </row>
    <row r="2110" ht="14.25" customHeight="1">
      <c r="A2110" s="21" t="str">
        <f t="shared" si="8"/>
        <v>Aug2021</v>
      </c>
      <c r="B2110" s="21">
        <v>44409.0</v>
      </c>
      <c r="C2110" s="9">
        <v>32.0</v>
      </c>
      <c r="D2110" s="3" t="s">
        <v>157</v>
      </c>
      <c r="E2110" s="9" t="s">
        <v>168</v>
      </c>
      <c r="F2110" s="9" t="s">
        <v>112</v>
      </c>
      <c r="G2110" s="3">
        <f t="array" ref="G2110">INDEX('Aug2021'!$A$1:$BP$55,MATCH($D2110,'Aug2021'!$A:$A,0),MATCH($E2110,'Aug2021'!$2:$2,0))</f>
        <v>0</v>
      </c>
      <c r="H2110" s="3">
        <v>0.0</v>
      </c>
      <c r="I2110" s="3">
        <v>0.0</v>
      </c>
    </row>
    <row r="2111" ht="14.25" customHeight="1">
      <c r="A2111" s="21" t="str">
        <f t="shared" si="8"/>
        <v>Aug2021</v>
      </c>
      <c r="B2111" s="21">
        <v>44409.0</v>
      </c>
      <c r="C2111" s="9">
        <v>33.0</v>
      </c>
      <c r="D2111" s="3" t="s">
        <v>157</v>
      </c>
      <c r="E2111" s="9" t="s">
        <v>169</v>
      </c>
      <c r="F2111" s="9" t="s">
        <v>110</v>
      </c>
      <c r="G2111" s="3">
        <f t="array" ref="G2111">INDEX('Aug2021'!$A$1:$BP$55,MATCH($D2111,'Aug2021'!$A:$A,0),MATCH($E2111,'Aug2021'!$2:$2,0))</f>
        <v>0</v>
      </c>
      <c r="H2111" s="3">
        <v>0.0</v>
      </c>
      <c r="I2111" s="3">
        <v>0.0</v>
      </c>
    </row>
    <row r="2112" ht="14.25" customHeight="1">
      <c r="A2112" s="21" t="str">
        <f t="shared" si="8"/>
        <v>Aug2021</v>
      </c>
      <c r="B2112" s="21">
        <v>44409.0</v>
      </c>
      <c r="C2112" s="9">
        <v>34.0</v>
      </c>
      <c r="D2112" s="3" t="s">
        <v>157</v>
      </c>
      <c r="E2112" s="9" t="s">
        <v>170</v>
      </c>
      <c r="F2112" s="9" t="s">
        <v>109</v>
      </c>
      <c r="G2112" s="3">
        <f t="array" ref="G2112">INDEX('Aug2021'!$A$1:$BP$55,MATCH($D2112,'Aug2021'!$A:$A,0),MATCH($E2112,'Aug2021'!$2:$2,0))</f>
        <v>0</v>
      </c>
      <c r="H2112" s="3">
        <v>0.0</v>
      </c>
      <c r="I2112" s="3">
        <v>0.0</v>
      </c>
    </row>
    <row r="2113" ht="14.25" customHeight="1">
      <c r="A2113" s="21" t="str">
        <f t="shared" si="8"/>
        <v>Aug2021</v>
      </c>
      <c r="B2113" s="21">
        <v>44409.0</v>
      </c>
      <c r="C2113" s="9">
        <v>35.0</v>
      </c>
      <c r="D2113" s="3" t="s">
        <v>157</v>
      </c>
      <c r="E2113" s="9" t="s">
        <v>171</v>
      </c>
      <c r="F2113" s="9" t="s">
        <v>108</v>
      </c>
      <c r="G2113" s="3">
        <f t="array" ref="G2113">INDEX('Aug2021'!$A$1:$BP$55,MATCH($D2113,'Aug2021'!$A:$A,0),MATCH($E2113,'Aug2021'!$2:$2,0))</f>
        <v>0</v>
      </c>
      <c r="H2113" s="3">
        <v>0.0</v>
      </c>
      <c r="I2113" s="3">
        <v>0.0</v>
      </c>
    </row>
    <row r="2114" ht="14.25" customHeight="1">
      <c r="A2114" s="21" t="str">
        <f t="shared" si="8"/>
        <v>Aug2021</v>
      </c>
      <c r="B2114" s="21">
        <v>44409.0</v>
      </c>
      <c r="C2114" s="9">
        <v>36.0</v>
      </c>
      <c r="D2114" s="3" t="s">
        <v>157</v>
      </c>
      <c r="E2114" s="9" t="s">
        <v>172</v>
      </c>
      <c r="F2114" s="9" t="s">
        <v>111</v>
      </c>
      <c r="G2114" s="3">
        <f t="array" ref="G2114">INDEX('Aug2021'!$A$1:$BP$55,MATCH($D2114,'Aug2021'!$A:$A,0),MATCH($E2114,'Aug2021'!$2:$2,0))</f>
        <v>0</v>
      </c>
      <c r="H2114" s="3">
        <v>0.0</v>
      </c>
      <c r="I2114" s="3">
        <v>0.0</v>
      </c>
    </row>
    <row r="2115" ht="14.25" customHeight="1">
      <c r="A2115" s="21" t="str">
        <f t="shared" si="8"/>
        <v>Aug2021</v>
      </c>
      <c r="B2115" s="21">
        <v>44409.0</v>
      </c>
      <c r="C2115" s="9">
        <v>37.0</v>
      </c>
      <c r="D2115" s="3" t="s">
        <v>157</v>
      </c>
      <c r="E2115" s="9" t="s">
        <v>173</v>
      </c>
      <c r="F2115" s="9" t="s">
        <v>110</v>
      </c>
      <c r="G2115" s="3">
        <f t="array" ref="G2115">INDEX('Aug2021'!$A$1:$BP$55,MATCH($D2115,'Aug2021'!$A:$A,0),MATCH($E2115,'Aug2021'!$2:$2,0))</f>
        <v>0</v>
      </c>
      <c r="H2115" s="3">
        <v>0.0</v>
      </c>
      <c r="I2115" s="3">
        <v>0.0</v>
      </c>
    </row>
    <row r="2116" ht="14.25" customHeight="1">
      <c r="A2116" s="21" t="str">
        <f t="shared" si="8"/>
        <v>Aug2021</v>
      </c>
      <c r="B2116" s="21">
        <v>44409.0</v>
      </c>
      <c r="C2116" s="9">
        <v>38.0</v>
      </c>
      <c r="D2116" s="3" t="s">
        <v>157</v>
      </c>
      <c r="E2116" s="9" t="s">
        <v>174</v>
      </c>
      <c r="F2116" s="9" t="s">
        <v>114</v>
      </c>
      <c r="G2116" s="3">
        <f t="array" ref="G2116">INDEX('Aug2021'!$A$1:$BP$55,MATCH($D2116,'Aug2021'!$A:$A,0),MATCH($E2116,'Aug2021'!$2:$2,0))</f>
        <v>0</v>
      </c>
      <c r="H2116" s="3">
        <v>0.0</v>
      </c>
      <c r="I2116" s="3">
        <v>0.0</v>
      </c>
    </row>
    <row r="2117" ht="14.25" customHeight="1">
      <c r="A2117" s="21" t="str">
        <f t="shared" si="8"/>
        <v>Aug2021</v>
      </c>
      <c r="B2117" s="21">
        <v>44409.0</v>
      </c>
      <c r="C2117" s="9">
        <v>39.0</v>
      </c>
      <c r="D2117" s="3" t="s">
        <v>157</v>
      </c>
      <c r="E2117" s="9" t="s">
        <v>175</v>
      </c>
      <c r="F2117" s="9" t="s">
        <v>112</v>
      </c>
      <c r="G2117" s="3">
        <f t="array" ref="G2117">INDEX('Aug2021'!$A$1:$BP$55,MATCH($D2117,'Aug2021'!$A:$A,0),MATCH($E2117,'Aug2021'!$2:$2,0))</f>
        <v>0</v>
      </c>
      <c r="H2117" s="3">
        <v>0.0</v>
      </c>
      <c r="I2117" s="3">
        <v>0.0</v>
      </c>
    </row>
    <row r="2118" ht="14.25" customHeight="1">
      <c r="A2118" s="21" t="str">
        <f t="shared" si="8"/>
        <v>Aug2021</v>
      </c>
      <c r="B2118" s="21">
        <v>44409.0</v>
      </c>
      <c r="C2118" s="9">
        <v>40.0</v>
      </c>
      <c r="D2118" s="3" t="s">
        <v>157</v>
      </c>
      <c r="E2118" s="9" t="s">
        <v>176</v>
      </c>
      <c r="F2118" s="9" t="s">
        <v>109</v>
      </c>
      <c r="G2118" s="3">
        <f t="array" ref="G2118">INDEX('Aug2021'!$A$1:$BP$55,MATCH($D2118,'Aug2021'!$A:$A,0),MATCH($E2118,'Aug2021'!$2:$2,0))</f>
        <v>0</v>
      </c>
      <c r="H2118" s="3">
        <v>0.0</v>
      </c>
      <c r="I2118" s="3">
        <v>0.0</v>
      </c>
    </row>
    <row r="2119" ht="14.25" customHeight="1">
      <c r="A2119" s="21" t="str">
        <f t="shared" si="8"/>
        <v>Aug2021</v>
      </c>
      <c r="B2119" s="21">
        <v>44409.0</v>
      </c>
      <c r="C2119" s="9">
        <v>41.0</v>
      </c>
      <c r="D2119" s="3" t="s">
        <v>157</v>
      </c>
      <c r="E2119" s="9" t="s">
        <v>177</v>
      </c>
      <c r="F2119" s="9" t="s">
        <v>109</v>
      </c>
      <c r="G2119" s="3">
        <f t="array" ref="G2119">INDEX('Aug2021'!$A$1:$BP$55,MATCH($D2119,'Aug2021'!$A:$A,0),MATCH($E2119,'Aug2021'!$2:$2,0))</f>
        <v>0</v>
      </c>
      <c r="H2119" s="3">
        <v>0.0</v>
      </c>
      <c r="I2119" s="3">
        <v>0.0</v>
      </c>
    </row>
    <row r="2120" ht="14.25" customHeight="1">
      <c r="A2120" s="21" t="str">
        <f t="shared" si="8"/>
        <v>Aug2021</v>
      </c>
      <c r="B2120" s="21">
        <v>44409.0</v>
      </c>
      <c r="C2120" s="9">
        <v>42.0</v>
      </c>
      <c r="D2120" s="3" t="s">
        <v>157</v>
      </c>
      <c r="E2120" s="9" t="s">
        <v>178</v>
      </c>
      <c r="F2120" s="9" t="s">
        <v>108</v>
      </c>
      <c r="G2120" s="3">
        <f t="array" ref="G2120">INDEX('Aug2021'!$A$1:$BP$55,MATCH($D2120,'Aug2021'!$A:$A,0),MATCH($E2120,'Aug2021'!$2:$2,0))</f>
        <v>0</v>
      </c>
      <c r="H2120" s="3">
        <v>0.0</v>
      </c>
      <c r="I2120" s="3">
        <v>0.0</v>
      </c>
    </row>
    <row r="2121" ht="14.25" customHeight="1">
      <c r="A2121" s="21" t="str">
        <f t="shared" si="8"/>
        <v>Aug2021</v>
      </c>
      <c r="B2121" s="21">
        <v>44409.0</v>
      </c>
      <c r="C2121" s="9">
        <v>43.0</v>
      </c>
      <c r="D2121" s="3" t="s">
        <v>157</v>
      </c>
      <c r="E2121" s="9" t="s">
        <v>179</v>
      </c>
      <c r="F2121" s="9" t="s">
        <v>109</v>
      </c>
      <c r="G2121" s="3">
        <f t="array" ref="G2121">INDEX('Aug2021'!$A$1:$BP$55,MATCH($D2121,'Aug2021'!$A:$A,0),MATCH($E2121,'Aug2021'!$2:$2,0))</f>
        <v>0</v>
      </c>
      <c r="H2121" s="3">
        <v>0.0</v>
      </c>
      <c r="I2121" s="3">
        <v>0.0</v>
      </c>
    </row>
    <row r="2122" ht="14.25" customHeight="1">
      <c r="A2122" s="21" t="str">
        <f t="shared" si="8"/>
        <v>Aug2021</v>
      </c>
      <c r="B2122" s="21">
        <v>44409.0</v>
      </c>
      <c r="C2122" s="9">
        <v>44.0</v>
      </c>
      <c r="D2122" s="3" t="s">
        <v>157</v>
      </c>
      <c r="E2122" s="9" t="s">
        <v>180</v>
      </c>
      <c r="F2122" s="9" t="s">
        <v>110</v>
      </c>
      <c r="G2122" s="3">
        <f t="array" ref="G2122">INDEX('Aug2021'!$A$1:$BP$55,MATCH($D2122,'Aug2021'!$A:$A,0),MATCH($E2122,'Aug2021'!$2:$2,0))</f>
        <v>0</v>
      </c>
      <c r="H2122" s="3">
        <v>0.0</v>
      </c>
      <c r="I2122" s="3">
        <v>0.0</v>
      </c>
    </row>
    <row r="2123" ht="14.25" customHeight="1">
      <c r="A2123" s="21" t="str">
        <f t="shared" si="8"/>
        <v>Aug2021</v>
      </c>
      <c r="B2123" s="21">
        <v>44409.0</v>
      </c>
      <c r="C2123" s="9">
        <v>45.0</v>
      </c>
      <c r="D2123" s="3" t="s">
        <v>157</v>
      </c>
      <c r="E2123" s="9" t="s">
        <v>181</v>
      </c>
      <c r="F2123" s="9" t="s">
        <v>108</v>
      </c>
      <c r="G2123" s="3">
        <f t="array" ref="G2123">INDEX('Aug2021'!$A$1:$BP$55,MATCH($D2123,'Aug2021'!$A:$A,0),MATCH($E2123,'Aug2021'!$2:$2,0))</f>
        <v>0</v>
      </c>
      <c r="H2123" s="3">
        <v>0.0</v>
      </c>
      <c r="I2123" s="3">
        <v>0.0</v>
      </c>
    </row>
    <row r="2124" ht="14.25" customHeight="1">
      <c r="A2124" s="21" t="str">
        <f t="shared" si="8"/>
        <v>Aug2021</v>
      </c>
      <c r="B2124" s="21">
        <v>44409.0</v>
      </c>
      <c r="C2124" s="9">
        <v>46.0</v>
      </c>
      <c r="D2124" s="3" t="s">
        <v>157</v>
      </c>
      <c r="E2124" s="9" t="s">
        <v>182</v>
      </c>
      <c r="F2124" s="9" t="s">
        <v>109</v>
      </c>
      <c r="G2124" s="3">
        <f t="array" ref="G2124">INDEX('Aug2021'!$A$1:$BP$55,MATCH($D2124,'Aug2021'!$A:$A,0),MATCH($E2124,'Aug2021'!$2:$2,0))</f>
        <v>0</v>
      </c>
      <c r="H2124" s="3">
        <v>0.0</v>
      </c>
      <c r="I2124" s="3">
        <v>0.0</v>
      </c>
    </row>
    <row r="2125" ht="14.25" customHeight="1">
      <c r="A2125" s="21" t="str">
        <f t="shared" si="8"/>
        <v>Aug2021</v>
      </c>
      <c r="B2125" s="21">
        <v>44409.0</v>
      </c>
      <c r="C2125" s="9">
        <v>47.0</v>
      </c>
      <c r="D2125" s="3" t="s">
        <v>157</v>
      </c>
      <c r="E2125" s="9" t="s">
        <v>183</v>
      </c>
      <c r="F2125" s="9" t="s">
        <v>111</v>
      </c>
      <c r="G2125" s="3">
        <f t="array" ref="G2125">INDEX('Aug2021'!$A$1:$BP$55,MATCH($D2125,'Aug2021'!$A:$A,0),MATCH($E2125,'Aug2021'!$2:$2,0))</f>
        <v>0</v>
      </c>
      <c r="H2125" s="3">
        <v>0.0</v>
      </c>
      <c r="I2125" s="3">
        <v>0.0</v>
      </c>
    </row>
    <row r="2126" ht="14.25" customHeight="1">
      <c r="A2126" s="21" t="str">
        <f t="shared" si="8"/>
        <v>Aug2021</v>
      </c>
      <c r="B2126" s="21">
        <v>44409.0</v>
      </c>
      <c r="C2126" s="9">
        <v>48.0</v>
      </c>
      <c r="D2126" s="3" t="s">
        <v>157</v>
      </c>
      <c r="E2126" s="9" t="s">
        <v>184</v>
      </c>
      <c r="F2126" s="9" t="s">
        <v>108</v>
      </c>
      <c r="G2126" s="3">
        <f t="array" ref="G2126">INDEX('Aug2021'!$A$1:$BP$55,MATCH($D2126,'Aug2021'!$A:$A,0),MATCH($E2126,'Aug2021'!$2:$2,0))</f>
        <v>0</v>
      </c>
      <c r="H2126" s="3">
        <v>0.0</v>
      </c>
      <c r="I2126" s="3">
        <v>0.0</v>
      </c>
    </row>
    <row r="2127" ht="14.25" customHeight="1">
      <c r="A2127" s="21" t="str">
        <f t="shared" si="8"/>
        <v>Aug2021</v>
      </c>
      <c r="B2127" s="21">
        <v>44409.0</v>
      </c>
      <c r="C2127" s="9">
        <v>49.0</v>
      </c>
      <c r="D2127" s="3" t="s">
        <v>157</v>
      </c>
      <c r="E2127" s="9" t="s">
        <v>185</v>
      </c>
      <c r="F2127" s="9" t="s">
        <v>110</v>
      </c>
      <c r="G2127" s="3">
        <f t="array" ref="G2127">INDEX('Aug2021'!$A$1:$BP$55,MATCH($D2127,'Aug2021'!$A:$A,0),MATCH($E2127,'Aug2021'!$2:$2,0))</f>
        <v>0</v>
      </c>
      <c r="H2127" s="3">
        <v>0.0</v>
      </c>
      <c r="I2127" s="3">
        <v>0.0</v>
      </c>
    </row>
    <row r="2128" ht="14.25" customHeight="1">
      <c r="A2128" s="21" t="str">
        <f t="shared" si="8"/>
        <v>Aug2021</v>
      </c>
      <c r="B2128" s="21">
        <v>44409.0</v>
      </c>
      <c r="C2128" s="9">
        <v>50.0</v>
      </c>
      <c r="D2128" s="3" t="s">
        <v>157</v>
      </c>
      <c r="E2128" s="9" t="s">
        <v>186</v>
      </c>
      <c r="F2128" s="9" t="s">
        <v>108</v>
      </c>
      <c r="G2128" s="3">
        <f t="array" ref="G2128">INDEX('Aug2021'!$A$1:$BP$55,MATCH($D2128,'Aug2021'!$A:$A,0),MATCH($E2128,'Aug2021'!$2:$2,0))</f>
        <v>0</v>
      </c>
      <c r="H2128" s="3">
        <v>0.0</v>
      </c>
      <c r="I2128" s="3">
        <v>0.0</v>
      </c>
    </row>
    <row r="2129" ht="14.25" customHeight="1">
      <c r="A2129" s="21" t="str">
        <f t="shared" si="8"/>
        <v>Aug2021</v>
      </c>
      <c r="B2129" s="21">
        <v>44409.0</v>
      </c>
      <c r="C2129" s="9">
        <v>51.0</v>
      </c>
      <c r="D2129" s="3" t="s">
        <v>157</v>
      </c>
      <c r="E2129" s="9" t="s">
        <v>187</v>
      </c>
      <c r="F2129" s="9" t="s">
        <v>110</v>
      </c>
      <c r="G2129" s="3">
        <f t="array" ref="G2129">INDEX('Aug2021'!$A$1:$BP$55,MATCH($D2129,'Aug2021'!$A:$A,0),MATCH($E2129,'Aug2021'!$2:$2,0))</f>
        <v>0</v>
      </c>
      <c r="H2129" s="3">
        <v>0.0</v>
      </c>
      <c r="I2129" s="3">
        <v>0.0</v>
      </c>
    </row>
    <row r="2130" ht="14.25" customHeight="1">
      <c r="A2130" s="21" t="str">
        <f t="shared" si="8"/>
        <v>Aug2021</v>
      </c>
      <c r="B2130" s="21">
        <v>44409.0</v>
      </c>
      <c r="C2130" s="9">
        <v>52.0</v>
      </c>
      <c r="D2130" s="3" t="s">
        <v>157</v>
      </c>
      <c r="E2130" s="9" t="s">
        <v>188</v>
      </c>
      <c r="F2130" s="9" t="s">
        <v>108</v>
      </c>
      <c r="G2130" s="3">
        <f t="array" ref="G2130">INDEX('Aug2021'!$A$1:$BP$55,MATCH($D2130,'Aug2021'!$A:$A,0),MATCH($E2130,'Aug2021'!$2:$2,0))</f>
        <v>0</v>
      </c>
      <c r="H2130" s="3">
        <v>0.0</v>
      </c>
      <c r="I2130" s="3">
        <v>0.0</v>
      </c>
    </row>
    <row r="2131" ht="14.25" customHeight="1">
      <c r="A2131" s="21" t="str">
        <f t="shared" si="8"/>
        <v>Aug2021</v>
      </c>
      <c r="B2131" s="21">
        <v>44409.0</v>
      </c>
      <c r="C2131" s="9">
        <v>53.0</v>
      </c>
      <c r="D2131" s="3" t="s">
        <v>157</v>
      </c>
      <c r="E2131" s="9" t="s">
        <v>189</v>
      </c>
      <c r="F2131" s="9" t="s">
        <v>108</v>
      </c>
      <c r="G2131" s="3">
        <f t="array" ref="G2131">INDEX('Aug2021'!$A$1:$BP$55,MATCH($D2131,'Aug2021'!$A:$A,0),MATCH($E2131,'Aug2021'!$2:$2,0))</f>
        <v>0</v>
      </c>
      <c r="H2131" s="3">
        <v>0.0</v>
      </c>
      <c r="I2131" s="3">
        <v>0.0</v>
      </c>
    </row>
    <row r="2132" ht="14.25" customHeight="1">
      <c r="A2132" s="21" t="str">
        <f t="shared" si="8"/>
        <v>Aug2021</v>
      </c>
      <c r="B2132" s="21">
        <v>44409.0</v>
      </c>
      <c r="C2132" s="9">
        <v>54.0</v>
      </c>
      <c r="D2132" s="3" t="s">
        <v>157</v>
      </c>
      <c r="E2132" s="9" t="s">
        <v>190</v>
      </c>
      <c r="F2132" s="9" t="s">
        <v>108</v>
      </c>
      <c r="G2132" s="3">
        <f t="array" ref="G2132">INDEX('Aug2021'!$A$1:$BP$55,MATCH($D2132,'Aug2021'!$A:$A,0),MATCH($E2132,'Aug2021'!$2:$2,0))</f>
        <v>0</v>
      </c>
      <c r="H2132" s="3">
        <v>0.0</v>
      </c>
      <c r="I2132" s="3">
        <v>0.0</v>
      </c>
    </row>
    <row r="2133" ht="14.25" customHeight="1">
      <c r="A2133" s="21" t="str">
        <f t="shared" si="8"/>
        <v>Aug2021</v>
      </c>
      <c r="B2133" s="21">
        <v>44409.0</v>
      </c>
      <c r="C2133" s="9">
        <v>55.0</v>
      </c>
      <c r="D2133" s="3" t="s">
        <v>157</v>
      </c>
      <c r="E2133" s="9" t="s">
        <v>191</v>
      </c>
      <c r="F2133" s="9" t="s">
        <v>112</v>
      </c>
      <c r="G2133" s="3">
        <f t="array" ref="G2133">INDEX('Aug2021'!$A$1:$BP$55,MATCH($D2133,'Aug2021'!$A:$A,0),MATCH($E2133,'Aug2021'!$2:$2,0))</f>
        <v>0</v>
      </c>
      <c r="H2133" s="3">
        <v>0.0</v>
      </c>
      <c r="I2133" s="3">
        <v>0.0</v>
      </c>
    </row>
    <row r="2134" ht="14.25" customHeight="1">
      <c r="A2134" s="21" t="str">
        <f t="shared" si="8"/>
        <v>Aug2021</v>
      </c>
      <c r="B2134" s="21">
        <v>44409.0</v>
      </c>
      <c r="C2134" s="9">
        <v>56.0</v>
      </c>
      <c r="D2134" s="3" t="s">
        <v>157</v>
      </c>
      <c r="E2134" s="9" t="s">
        <v>192</v>
      </c>
      <c r="F2134" s="9" t="s">
        <v>109</v>
      </c>
      <c r="G2134" s="3">
        <f t="array" ref="G2134">INDEX('Aug2021'!$A$1:$BP$55,MATCH($D2134,'Aug2021'!$A:$A,0),MATCH($E2134,'Aug2021'!$2:$2,0))</f>
        <v>0</v>
      </c>
      <c r="H2134" s="3">
        <v>0.0</v>
      </c>
      <c r="I2134" s="3">
        <v>0.0</v>
      </c>
    </row>
    <row r="2135" ht="14.25" customHeight="1">
      <c r="A2135" s="21" t="str">
        <f t="shared" si="8"/>
        <v>Aug2021</v>
      </c>
      <c r="B2135" s="21">
        <v>44409.0</v>
      </c>
      <c r="C2135" s="9">
        <v>57.0</v>
      </c>
      <c r="D2135" s="3" t="s">
        <v>157</v>
      </c>
      <c r="E2135" s="9" t="s">
        <v>193</v>
      </c>
      <c r="F2135" s="9" t="s">
        <v>108</v>
      </c>
      <c r="G2135" s="3">
        <f t="array" ref="G2135">INDEX('Aug2021'!$A$1:$BP$55,MATCH($D2135,'Aug2021'!$A:$A,0),MATCH($E2135,'Aug2021'!$2:$2,0))</f>
        <v>0</v>
      </c>
      <c r="H2135" s="3">
        <v>0.0</v>
      </c>
      <c r="I2135" s="3">
        <v>0.0</v>
      </c>
    </row>
    <row r="2136" ht="14.25" customHeight="1">
      <c r="A2136" s="21" t="str">
        <f t="shared" si="8"/>
        <v>Aug2021</v>
      </c>
      <c r="B2136" s="21">
        <v>44409.0</v>
      </c>
      <c r="C2136" s="9">
        <v>58.0</v>
      </c>
      <c r="D2136" s="3" t="s">
        <v>157</v>
      </c>
      <c r="E2136" s="9" t="s">
        <v>194</v>
      </c>
      <c r="F2136" s="9" t="s">
        <v>108</v>
      </c>
      <c r="G2136" s="3">
        <f t="array" ref="G2136">INDEX('Aug2021'!$A$1:$BP$55,MATCH($D2136,'Aug2021'!$A:$A,0),MATCH($E2136,'Aug2021'!$2:$2,0))</f>
        <v>0</v>
      </c>
      <c r="H2136" s="3">
        <v>0.0</v>
      </c>
      <c r="I2136" s="3">
        <v>0.0</v>
      </c>
    </row>
    <row r="2137" ht="14.25" customHeight="1">
      <c r="A2137" s="21" t="str">
        <f t="shared" si="8"/>
        <v>Aug2021</v>
      </c>
      <c r="B2137" s="21">
        <v>44409.0</v>
      </c>
      <c r="C2137" s="9">
        <v>59.0</v>
      </c>
      <c r="D2137" s="3" t="s">
        <v>157</v>
      </c>
      <c r="E2137" s="9" t="s">
        <v>195</v>
      </c>
      <c r="F2137" s="9" t="s">
        <v>110</v>
      </c>
      <c r="G2137" s="3">
        <f t="array" ref="G2137">INDEX('Aug2021'!$A$1:$BP$55,MATCH($D2137,'Aug2021'!$A:$A,0),MATCH($E2137,'Aug2021'!$2:$2,0))</f>
        <v>0</v>
      </c>
      <c r="H2137" s="3">
        <v>0.0</v>
      </c>
      <c r="I2137" s="3">
        <v>0.0</v>
      </c>
    </row>
    <row r="2138" ht="14.25" customHeight="1">
      <c r="A2138" s="21" t="str">
        <f t="shared" si="8"/>
        <v>Aug2021</v>
      </c>
      <c r="B2138" s="21">
        <v>44409.0</v>
      </c>
      <c r="C2138" s="9">
        <v>60.0</v>
      </c>
      <c r="D2138" s="3" t="s">
        <v>157</v>
      </c>
      <c r="E2138" s="9" t="s">
        <v>196</v>
      </c>
      <c r="F2138" s="9" t="s">
        <v>108</v>
      </c>
      <c r="G2138" s="3">
        <f t="array" ref="G2138">INDEX('Aug2021'!$A$1:$BP$55,MATCH($D2138,'Aug2021'!$A:$A,0),MATCH($E2138,'Aug2021'!$2:$2,0))</f>
        <v>0</v>
      </c>
      <c r="H2138" s="3">
        <v>0.0</v>
      </c>
      <c r="I2138" s="3">
        <v>0.0</v>
      </c>
    </row>
    <row r="2139" ht="14.25" customHeight="1">
      <c r="A2139" s="21" t="str">
        <f t="shared" si="8"/>
        <v>Aug2021</v>
      </c>
      <c r="B2139" s="21">
        <v>44409.0</v>
      </c>
      <c r="C2139" s="9">
        <v>61.0</v>
      </c>
      <c r="D2139" s="3" t="s">
        <v>157</v>
      </c>
      <c r="E2139" s="9" t="s">
        <v>197</v>
      </c>
      <c r="F2139" s="9" t="s">
        <v>108</v>
      </c>
      <c r="G2139" s="3">
        <f t="array" ref="G2139">INDEX('Aug2021'!$A$1:$BP$55,MATCH($D2139,'Aug2021'!$A:$A,0),MATCH($E2139,'Aug2021'!$2:$2,0))</f>
        <v>0</v>
      </c>
      <c r="H2139" s="3">
        <v>0.0</v>
      </c>
      <c r="I2139" s="3">
        <v>0.0</v>
      </c>
    </row>
    <row r="2140" ht="14.25" customHeight="1">
      <c r="A2140" s="21" t="str">
        <f t="shared" si="8"/>
        <v>Aug2021</v>
      </c>
      <c r="B2140" s="21">
        <v>44409.0</v>
      </c>
      <c r="C2140" s="9">
        <v>62.0</v>
      </c>
      <c r="D2140" s="3" t="s">
        <v>157</v>
      </c>
      <c r="E2140" s="9" t="s">
        <v>198</v>
      </c>
      <c r="F2140" s="9" t="s">
        <v>112</v>
      </c>
      <c r="G2140" s="3">
        <f t="array" ref="G2140">INDEX('Aug2021'!$A$1:$BP$55,MATCH($D2140,'Aug2021'!$A:$A,0),MATCH($E2140,'Aug2021'!$2:$2,0))</f>
        <v>0</v>
      </c>
      <c r="H2140" s="3">
        <v>0.0</v>
      </c>
      <c r="I2140" s="3">
        <v>0.0</v>
      </c>
    </row>
    <row r="2141" ht="14.25" customHeight="1">
      <c r="A2141" s="21" t="str">
        <f t="shared" si="8"/>
        <v>Aug2021</v>
      </c>
      <c r="B2141" s="21">
        <v>44409.0</v>
      </c>
      <c r="C2141" s="9">
        <v>63.0</v>
      </c>
      <c r="D2141" s="3" t="s">
        <v>157</v>
      </c>
      <c r="E2141" s="9" t="s">
        <v>199</v>
      </c>
      <c r="F2141" s="9" t="s">
        <v>109</v>
      </c>
      <c r="G2141" s="3">
        <f t="array" ref="G2141">INDEX('Aug2021'!$A$1:$BP$55,MATCH($D2141,'Aug2021'!$A:$A,0),MATCH($E2141,'Aug2021'!$2:$2,0))</f>
        <v>0</v>
      </c>
      <c r="H2141" s="3">
        <v>0.0</v>
      </c>
      <c r="I2141" s="3">
        <v>0.0</v>
      </c>
    </row>
    <row r="2142" ht="14.25" customHeight="1">
      <c r="A2142" s="21" t="str">
        <f t="shared" si="8"/>
        <v>Aug2021</v>
      </c>
      <c r="B2142" s="21">
        <v>44409.0</v>
      </c>
      <c r="C2142" s="9">
        <v>64.0</v>
      </c>
      <c r="D2142" s="3" t="s">
        <v>157</v>
      </c>
      <c r="E2142" s="9" t="s">
        <v>200</v>
      </c>
      <c r="F2142" s="9" t="s">
        <v>108</v>
      </c>
      <c r="G2142" s="3">
        <f t="array" ref="G2142">INDEX('Aug2021'!$A$1:$BP$55,MATCH($D2142,'Aug2021'!$A:$A,0),MATCH($E2142,'Aug2021'!$2:$2,0))</f>
        <v>0</v>
      </c>
      <c r="H2142" s="3">
        <v>0.0</v>
      </c>
      <c r="I2142" s="3">
        <v>0.0</v>
      </c>
    </row>
    <row r="2143" ht="14.25" customHeight="1">
      <c r="A2143" s="21" t="str">
        <f t="shared" si="8"/>
        <v>Aug2021</v>
      </c>
      <c r="B2143" s="21">
        <v>44409.0</v>
      </c>
      <c r="C2143" s="9">
        <v>65.0</v>
      </c>
      <c r="D2143" s="3" t="s">
        <v>157</v>
      </c>
      <c r="E2143" s="9" t="s">
        <v>201</v>
      </c>
      <c r="F2143" s="9" t="s">
        <v>112</v>
      </c>
      <c r="G2143" s="3">
        <f t="array" ref="G2143">INDEX('Aug2021'!$A$1:$BP$55,MATCH($D2143,'Aug2021'!$A:$A,0),MATCH($E2143,'Aug2021'!$2:$2,0))</f>
        <v>0</v>
      </c>
      <c r="H2143" s="3">
        <v>0.0</v>
      </c>
      <c r="I2143" s="3">
        <v>0.0</v>
      </c>
    </row>
    <row r="2144" ht="14.25" customHeight="1">
      <c r="A2144" s="21" t="str">
        <f t="shared" si="8"/>
        <v>Aug2021</v>
      </c>
      <c r="B2144" s="21">
        <v>44409.0</v>
      </c>
      <c r="C2144" s="9">
        <v>66.0</v>
      </c>
      <c r="D2144" s="3" t="s">
        <v>157</v>
      </c>
      <c r="E2144" s="9" t="s">
        <v>202</v>
      </c>
      <c r="F2144" s="9" t="s">
        <v>108</v>
      </c>
      <c r="G2144" s="3">
        <f t="array" ref="G2144">INDEX('Aug2021'!$A$1:$BP$55,MATCH($D2144,'Aug2021'!$A:$A,0),MATCH($E2144,'Aug2021'!$2:$2,0))</f>
        <v>0</v>
      </c>
      <c r="H2144" s="3">
        <v>0.0</v>
      </c>
      <c r="I2144" s="3">
        <v>0.0</v>
      </c>
    </row>
    <row r="2145" ht="14.25" customHeight="1">
      <c r="A2145" s="21" t="str">
        <f t="shared" si="8"/>
        <v>Aug2021</v>
      </c>
      <c r="B2145" s="21">
        <v>44409.0</v>
      </c>
      <c r="C2145" s="9">
        <v>67.0</v>
      </c>
      <c r="D2145" s="3" t="s">
        <v>157</v>
      </c>
      <c r="E2145" s="9" t="s">
        <v>203</v>
      </c>
      <c r="F2145" s="9" t="s">
        <v>108</v>
      </c>
      <c r="G2145" s="3">
        <f t="array" ref="G2145">INDEX('Aug2021'!$A$1:$BP$55,MATCH($D2145,'Aug2021'!$A:$A,0),MATCH($E2145,'Aug2021'!$2:$2,0))</f>
        <v>0</v>
      </c>
      <c r="H2145" s="3">
        <v>0.0</v>
      </c>
      <c r="I2145" s="3">
        <v>0.0</v>
      </c>
    </row>
    <row r="2146" ht="14.25" customHeight="1">
      <c r="A2146" s="21" t="str">
        <f t="shared" si="8"/>
        <v>Aug2021</v>
      </c>
      <c r="B2146" s="21">
        <v>44409.0</v>
      </c>
      <c r="C2146" s="9">
        <v>1.0</v>
      </c>
      <c r="D2146" s="3" t="s">
        <v>213</v>
      </c>
      <c r="E2146" s="9" t="s">
        <v>137</v>
      </c>
      <c r="F2146" s="9" t="s">
        <v>108</v>
      </c>
      <c r="G2146" s="3" t="str">
        <f t="array" ref="G2146">INDEX('Aug2021'!$A$1:$BP$55,MATCH($D2146,'Aug2021'!$A:$A,0),MATCH($E2146,'Aug2021'!$2:$2,0))</f>
        <v>Suppressed</v>
      </c>
      <c r="H2146" s="3">
        <v>1.0</v>
      </c>
      <c r="I2146" s="3">
        <v>2.0</v>
      </c>
    </row>
    <row r="2147" ht="14.25" customHeight="1">
      <c r="A2147" s="21" t="str">
        <f t="shared" si="8"/>
        <v>Aug2021</v>
      </c>
      <c r="B2147" s="21">
        <v>44409.0</v>
      </c>
      <c r="C2147" s="9">
        <v>2.0</v>
      </c>
      <c r="D2147" s="3" t="s">
        <v>213</v>
      </c>
      <c r="E2147" s="9" t="s">
        <v>138</v>
      </c>
      <c r="F2147" s="9" t="s">
        <v>108</v>
      </c>
      <c r="G2147" s="3" t="str">
        <f t="array" ref="G2147">INDEX('Aug2021'!$A$1:$BP$55,MATCH($D2147,'Aug2021'!$A:$A,0),MATCH($E2147,'Aug2021'!$2:$2,0))</f>
        <v>Suppressed</v>
      </c>
      <c r="H2147" s="3">
        <v>1.0</v>
      </c>
      <c r="I2147" s="3">
        <v>2.0</v>
      </c>
    </row>
    <row r="2148" ht="14.25" customHeight="1">
      <c r="A2148" s="21" t="str">
        <f t="shared" si="8"/>
        <v>Aug2021</v>
      </c>
      <c r="B2148" s="21">
        <v>44409.0</v>
      </c>
      <c r="C2148" s="9">
        <v>3.0</v>
      </c>
      <c r="D2148" s="3" t="s">
        <v>213</v>
      </c>
      <c r="E2148" s="9" t="s">
        <v>136</v>
      </c>
      <c r="F2148" s="9" t="s">
        <v>108</v>
      </c>
      <c r="G2148" s="3">
        <f t="array" ref="G2148">INDEX('Aug2021'!$A$1:$BP$55,MATCH($D2148,'Aug2021'!$A:$A,0),MATCH($E2148,'Aug2021'!$2:$2,0))</f>
        <v>0</v>
      </c>
      <c r="H2148" s="3">
        <v>0.0</v>
      </c>
      <c r="I2148" s="3">
        <v>0.0</v>
      </c>
    </row>
    <row r="2149" ht="14.25" customHeight="1">
      <c r="A2149" s="21" t="str">
        <f t="shared" si="8"/>
        <v>Aug2021</v>
      </c>
      <c r="B2149" s="21">
        <v>44409.0</v>
      </c>
      <c r="C2149" s="9">
        <v>4.0</v>
      </c>
      <c r="D2149" s="3" t="s">
        <v>213</v>
      </c>
      <c r="E2149" s="9" t="s">
        <v>139</v>
      </c>
      <c r="F2149" s="9" t="s">
        <v>108</v>
      </c>
      <c r="G2149" s="3">
        <f t="array" ref="G2149">INDEX('Aug2021'!$A$1:$BP$55,MATCH($D2149,'Aug2021'!$A:$A,0),MATCH($E2149,'Aug2021'!$2:$2,0))</f>
        <v>0</v>
      </c>
      <c r="H2149" s="3">
        <v>0.0</v>
      </c>
      <c r="I2149" s="3">
        <v>0.0</v>
      </c>
    </row>
    <row r="2150" ht="14.25" customHeight="1">
      <c r="A2150" s="21" t="str">
        <f t="shared" si="8"/>
        <v>Aug2021</v>
      </c>
      <c r="B2150" s="21">
        <v>44409.0</v>
      </c>
      <c r="C2150" s="9">
        <v>5.0</v>
      </c>
      <c r="D2150" s="3" t="s">
        <v>213</v>
      </c>
      <c r="E2150" s="9" t="s">
        <v>140</v>
      </c>
      <c r="F2150" s="9" t="s">
        <v>108</v>
      </c>
      <c r="G2150" s="3">
        <f t="array" ref="G2150">INDEX('Aug2021'!$A$1:$BP$55,MATCH($D2150,'Aug2021'!$A:$A,0),MATCH($E2150,'Aug2021'!$2:$2,0))</f>
        <v>0</v>
      </c>
      <c r="H2150" s="3">
        <v>0.0</v>
      </c>
      <c r="I2150" s="3">
        <v>0.0</v>
      </c>
    </row>
    <row r="2151" ht="14.25" customHeight="1">
      <c r="A2151" s="21" t="str">
        <f t="shared" si="8"/>
        <v>Aug2021</v>
      </c>
      <c r="B2151" s="21">
        <v>44409.0</v>
      </c>
      <c r="C2151" s="9">
        <v>6.0</v>
      </c>
      <c r="D2151" s="3" t="s">
        <v>202</v>
      </c>
      <c r="E2151" s="9" t="s">
        <v>141</v>
      </c>
      <c r="F2151" s="9" t="s">
        <v>109</v>
      </c>
      <c r="G2151" s="3" t="str">
        <f t="array" ref="G2151">INDEX('Aug2021'!$A$1:$BP$55,MATCH($D2151,'Aug2021'!$A:$A,0),MATCH($E2151,'Aug2021'!$2:$2,0))</f>
        <v>Suppressed</v>
      </c>
      <c r="H2151" s="3">
        <v>1.0</v>
      </c>
      <c r="I2151" s="3">
        <v>2.0</v>
      </c>
    </row>
    <row r="2152" ht="14.25" customHeight="1">
      <c r="A2152" s="21" t="str">
        <f t="shared" si="8"/>
        <v>Aug2021</v>
      </c>
      <c r="B2152" s="21">
        <v>44409.0</v>
      </c>
      <c r="C2152" s="9">
        <v>7.0</v>
      </c>
      <c r="D2152" s="3" t="s">
        <v>213</v>
      </c>
      <c r="E2152" s="9" t="s">
        <v>142</v>
      </c>
      <c r="F2152" s="9" t="s">
        <v>108</v>
      </c>
      <c r="G2152" s="3">
        <f t="array" ref="G2152">INDEX('Aug2021'!$A$1:$BP$55,MATCH($D2152,'Aug2021'!$A:$A,0),MATCH($E2152,'Aug2021'!$2:$2,0))</f>
        <v>0</v>
      </c>
      <c r="H2152" s="3">
        <v>0.0</v>
      </c>
      <c r="I2152" s="3">
        <v>0.0</v>
      </c>
    </row>
    <row r="2153" ht="14.25" customHeight="1">
      <c r="A2153" s="21" t="str">
        <f t="shared" si="8"/>
        <v>Aug2021</v>
      </c>
      <c r="B2153" s="21">
        <v>44409.0</v>
      </c>
      <c r="C2153" s="9">
        <v>8.0</v>
      </c>
      <c r="D2153" s="3" t="s">
        <v>213</v>
      </c>
      <c r="E2153" s="9" t="s">
        <v>143</v>
      </c>
      <c r="F2153" s="9" t="s">
        <v>108</v>
      </c>
      <c r="G2153" s="3">
        <f t="array" ref="G2153">INDEX('Aug2021'!$A$1:$BP$55,MATCH($D2153,'Aug2021'!$A:$A,0),MATCH($E2153,'Aug2021'!$2:$2,0))</f>
        <v>0</v>
      </c>
      <c r="H2153" s="3">
        <v>0.0</v>
      </c>
      <c r="I2153" s="3">
        <v>0.0</v>
      </c>
    </row>
    <row r="2154" ht="14.25" customHeight="1">
      <c r="A2154" s="21" t="str">
        <f t="shared" si="8"/>
        <v>Aug2021</v>
      </c>
      <c r="B2154" s="21">
        <v>44409.0</v>
      </c>
      <c r="C2154" s="9">
        <v>9.0</v>
      </c>
      <c r="D2154" s="3" t="s">
        <v>213</v>
      </c>
      <c r="E2154" s="9" t="s">
        <v>144</v>
      </c>
      <c r="F2154" s="9" t="s">
        <v>108</v>
      </c>
      <c r="G2154" s="3">
        <f t="array" ref="G2154">INDEX('Aug2021'!$A$1:$BP$55,MATCH($D2154,'Aug2021'!$A:$A,0),MATCH($E2154,'Aug2021'!$2:$2,0))</f>
        <v>0</v>
      </c>
      <c r="H2154" s="3">
        <v>0.0</v>
      </c>
      <c r="I2154" s="3">
        <v>0.0</v>
      </c>
    </row>
    <row r="2155" ht="14.25" customHeight="1">
      <c r="A2155" s="21" t="str">
        <f t="shared" si="8"/>
        <v>Aug2021</v>
      </c>
      <c r="B2155" s="21">
        <v>44409.0</v>
      </c>
      <c r="C2155" s="9">
        <v>10.0</v>
      </c>
      <c r="D2155" s="3" t="s">
        <v>213</v>
      </c>
      <c r="E2155" s="9" t="s">
        <v>145</v>
      </c>
      <c r="F2155" s="9" t="s">
        <v>108</v>
      </c>
      <c r="G2155" s="3">
        <f t="array" ref="G2155">INDEX('Aug2021'!$A$1:$BP$55,MATCH($D2155,'Aug2021'!$A:$A,0),MATCH($E2155,'Aug2021'!$2:$2,0))</f>
        <v>0</v>
      </c>
      <c r="H2155" s="3">
        <v>0.0</v>
      </c>
      <c r="I2155" s="3">
        <v>0.0</v>
      </c>
    </row>
    <row r="2156" ht="14.25" customHeight="1">
      <c r="A2156" s="21" t="str">
        <f t="shared" si="8"/>
        <v>Aug2021</v>
      </c>
      <c r="B2156" s="21">
        <v>44409.0</v>
      </c>
      <c r="C2156" s="9">
        <v>11.0</v>
      </c>
      <c r="D2156" s="3" t="s">
        <v>213</v>
      </c>
      <c r="E2156" s="9" t="s">
        <v>146</v>
      </c>
      <c r="F2156" s="9" t="s">
        <v>108</v>
      </c>
      <c r="G2156" s="3" t="str">
        <f t="array" ref="G2156">INDEX('Aug2021'!$A$1:$BP$55,MATCH($D2156,'Aug2021'!$A:$A,0),MATCH($E2156,'Aug2021'!$2:$2,0))</f>
        <v>Suppressed</v>
      </c>
      <c r="H2156" s="3">
        <v>1.0</v>
      </c>
      <c r="I2156" s="3">
        <v>2.0</v>
      </c>
    </row>
    <row r="2157" ht="14.25" customHeight="1">
      <c r="A2157" s="21" t="str">
        <f t="shared" si="8"/>
        <v>Aug2021</v>
      </c>
      <c r="B2157" s="21">
        <v>44409.0</v>
      </c>
      <c r="C2157" s="9">
        <v>12.0</v>
      </c>
      <c r="D2157" s="3" t="s">
        <v>213</v>
      </c>
      <c r="E2157" s="9" t="s">
        <v>147</v>
      </c>
      <c r="F2157" s="9" t="s">
        <v>110</v>
      </c>
      <c r="G2157" s="3">
        <f t="array" ref="G2157">INDEX('Aug2021'!$A$1:$BP$55,MATCH($D2157,'Aug2021'!$A:$A,0),MATCH($E2157,'Aug2021'!$2:$2,0))</f>
        <v>0</v>
      </c>
      <c r="H2157" s="3">
        <v>0.0</v>
      </c>
      <c r="I2157" s="3">
        <v>0.0</v>
      </c>
    </row>
    <row r="2158" ht="14.25" customHeight="1">
      <c r="A2158" s="21" t="str">
        <f t="shared" si="8"/>
        <v>Aug2021</v>
      </c>
      <c r="B2158" s="21">
        <v>44409.0</v>
      </c>
      <c r="C2158" s="9">
        <v>13.0</v>
      </c>
      <c r="D2158" s="3" t="s">
        <v>213</v>
      </c>
      <c r="E2158" s="9" t="s">
        <v>148</v>
      </c>
      <c r="F2158" s="9" t="s">
        <v>108</v>
      </c>
      <c r="G2158" s="3" t="str">
        <f t="array" ref="G2158">INDEX('Aug2021'!$A$1:$BP$55,MATCH($D2158,'Aug2021'!$A:$A,0),MATCH($E2158,'Aug2021'!$2:$2,0))</f>
        <v>Suppressed</v>
      </c>
      <c r="H2158" s="3">
        <v>1.0</v>
      </c>
      <c r="I2158" s="3">
        <v>2.0</v>
      </c>
    </row>
    <row r="2159" ht="14.25" customHeight="1">
      <c r="A2159" s="21" t="str">
        <f t="shared" si="8"/>
        <v>Aug2021</v>
      </c>
      <c r="B2159" s="21">
        <v>44409.0</v>
      </c>
      <c r="C2159" s="9">
        <v>14.0</v>
      </c>
      <c r="D2159" s="3" t="s">
        <v>213</v>
      </c>
      <c r="E2159" s="9" t="s">
        <v>149</v>
      </c>
      <c r="F2159" s="9" t="s">
        <v>108</v>
      </c>
      <c r="G2159" s="3">
        <f t="array" ref="G2159">INDEX('Aug2021'!$A$1:$BP$55,MATCH($D2159,'Aug2021'!$A:$A,0),MATCH($E2159,'Aug2021'!$2:$2,0))</f>
        <v>0</v>
      </c>
      <c r="H2159" s="3">
        <v>0.0</v>
      </c>
      <c r="I2159" s="3">
        <v>0.0</v>
      </c>
    </row>
    <row r="2160" ht="14.25" customHeight="1">
      <c r="A2160" s="21" t="str">
        <f t="shared" si="8"/>
        <v>Aug2021</v>
      </c>
      <c r="B2160" s="21">
        <v>44409.0</v>
      </c>
      <c r="C2160" s="9">
        <v>15.0</v>
      </c>
      <c r="D2160" s="3" t="s">
        <v>213</v>
      </c>
      <c r="E2160" s="9" t="s">
        <v>150</v>
      </c>
      <c r="F2160" s="9" t="s">
        <v>108</v>
      </c>
      <c r="G2160" s="3">
        <f t="array" ref="G2160">INDEX('Aug2021'!$A$1:$BP$55,MATCH($D2160,'Aug2021'!$A:$A,0),MATCH($E2160,'Aug2021'!$2:$2,0))</f>
        <v>0</v>
      </c>
      <c r="H2160" s="3">
        <v>0.0</v>
      </c>
      <c r="I2160" s="3">
        <v>0.0</v>
      </c>
    </row>
    <row r="2161" ht="14.25" customHeight="1">
      <c r="A2161" s="21" t="str">
        <f t="shared" si="8"/>
        <v>Aug2021</v>
      </c>
      <c r="B2161" s="21">
        <v>44409.0</v>
      </c>
      <c r="C2161" s="9">
        <v>16.0</v>
      </c>
      <c r="D2161" s="3" t="s">
        <v>213</v>
      </c>
      <c r="E2161" s="9" t="s">
        <v>151</v>
      </c>
      <c r="F2161" s="9" t="s">
        <v>112</v>
      </c>
      <c r="G2161" s="3">
        <f t="array" ref="G2161">INDEX('Aug2021'!$A$1:$BP$55,MATCH($D2161,'Aug2021'!$A:$A,0),MATCH($E2161,'Aug2021'!$2:$2,0))</f>
        <v>0</v>
      </c>
      <c r="H2161" s="3">
        <v>0.0</v>
      </c>
      <c r="I2161" s="3">
        <v>0.0</v>
      </c>
    </row>
    <row r="2162" ht="14.25" customHeight="1">
      <c r="A2162" s="21" t="str">
        <f t="shared" si="8"/>
        <v>Aug2021</v>
      </c>
      <c r="B2162" s="21">
        <v>44409.0</v>
      </c>
      <c r="C2162" s="9">
        <v>17.0</v>
      </c>
      <c r="D2162" s="3" t="s">
        <v>213</v>
      </c>
      <c r="E2162" s="9" t="s">
        <v>152</v>
      </c>
      <c r="F2162" s="9" t="s">
        <v>153</v>
      </c>
      <c r="G2162" s="3" t="str">
        <f t="array" ref="G2162">INDEX('Aug2021'!$A$1:$BP$55,MATCH($D2162,'Aug2021'!$A:$A,0),MATCH($E2162,'Aug2021'!$2:$2,0))</f>
        <v>Suppressed</v>
      </c>
      <c r="H2162" s="3">
        <v>1.0</v>
      </c>
      <c r="I2162" s="3">
        <v>2.0</v>
      </c>
    </row>
    <row r="2163" ht="14.25" customHeight="1">
      <c r="A2163" s="21" t="str">
        <f t="shared" si="8"/>
        <v>Aug2021</v>
      </c>
      <c r="B2163" s="21">
        <v>44409.0</v>
      </c>
      <c r="C2163" s="9">
        <v>18.0</v>
      </c>
      <c r="D2163" s="3" t="s">
        <v>213</v>
      </c>
      <c r="E2163" s="9" t="s">
        <v>154</v>
      </c>
      <c r="F2163" s="9" t="s">
        <v>110</v>
      </c>
      <c r="G2163" s="3">
        <f t="array" ref="G2163">INDEX('Aug2021'!$A$1:$BP$55,MATCH($D2163,'Aug2021'!$A:$A,0),MATCH($E2163,'Aug2021'!$2:$2,0))</f>
        <v>0</v>
      </c>
      <c r="H2163" s="3">
        <v>0.0</v>
      </c>
      <c r="I2163" s="3">
        <v>0.0</v>
      </c>
    </row>
    <row r="2164" ht="14.25" customHeight="1">
      <c r="A2164" s="21" t="str">
        <f t="shared" si="8"/>
        <v>Aug2021</v>
      </c>
      <c r="B2164" s="21">
        <v>44409.0</v>
      </c>
      <c r="C2164" s="9">
        <v>19.0</v>
      </c>
      <c r="D2164" s="3" t="s">
        <v>213</v>
      </c>
      <c r="E2164" s="9" t="s">
        <v>155</v>
      </c>
      <c r="F2164" s="9" t="s">
        <v>109</v>
      </c>
      <c r="G2164" s="3">
        <f t="array" ref="G2164">INDEX('Aug2021'!$A$1:$BP$55,MATCH($D2164,'Aug2021'!$A:$A,0),MATCH($E2164,'Aug2021'!$2:$2,0))</f>
        <v>0</v>
      </c>
      <c r="H2164" s="3">
        <v>0.0</v>
      </c>
      <c r="I2164" s="3">
        <v>0.0</v>
      </c>
    </row>
    <row r="2165" ht="14.25" customHeight="1">
      <c r="A2165" s="21" t="str">
        <f t="shared" si="8"/>
        <v>Aug2021</v>
      </c>
      <c r="B2165" s="21">
        <v>44409.0</v>
      </c>
      <c r="C2165" s="9">
        <v>20.0</v>
      </c>
      <c r="D2165" s="3" t="s">
        <v>213</v>
      </c>
      <c r="E2165" s="9" t="s">
        <v>156</v>
      </c>
      <c r="F2165" s="9" t="s">
        <v>112</v>
      </c>
      <c r="G2165" s="3">
        <f t="array" ref="G2165">INDEX('Aug2021'!$A$1:$BP$55,MATCH($D2165,'Aug2021'!$A:$A,0),MATCH($E2165,'Aug2021'!$2:$2,0))</f>
        <v>0</v>
      </c>
      <c r="H2165" s="3">
        <v>0.0</v>
      </c>
      <c r="I2165" s="3">
        <v>0.0</v>
      </c>
    </row>
    <row r="2166" ht="14.25" customHeight="1">
      <c r="A2166" s="21" t="str">
        <f t="shared" si="8"/>
        <v>Aug2021</v>
      </c>
      <c r="B2166" s="21">
        <v>44409.0</v>
      </c>
      <c r="C2166" s="9">
        <v>21.0</v>
      </c>
      <c r="D2166" s="3" t="s">
        <v>213</v>
      </c>
      <c r="E2166" s="9" t="s">
        <v>157</v>
      </c>
      <c r="F2166" s="9" t="s">
        <v>108</v>
      </c>
      <c r="G2166" s="3">
        <f t="array" ref="G2166">INDEX('Aug2021'!$A$1:$BP$55,MATCH($D2166,'Aug2021'!$A:$A,0),MATCH($E2166,'Aug2021'!$2:$2,0))</f>
        <v>0</v>
      </c>
      <c r="H2166" s="3">
        <v>0.0</v>
      </c>
      <c r="I2166" s="3">
        <v>0.0</v>
      </c>
    </row>
    <row r="2167" ht="14.25" customHeight="1">
      <c r="A2167" s="21" t="str">
        <f t="shared" si="8"/>
        <v>Aug2021</v>
      </c>
      <c r="B2167" s="21">
        <v>44409.0</v>
      </c>
      <c r="C2167" s="9">
        <v>22.0</v>
      </c>
      <c r="D2167" s="3" t="s">
        <v>213</v>
      </c>
      <c r="E2167" s="9" t="s">
        <v>158</v>
      </c>
      <c r="F2167" s="9" t="s">
        <v>109</v>
      </c>
      <c r="G2167" s="3">
        <f t="array" ref="G2167">INDEX('Aug2021'!$A$1:$BP$55,MATCH($D2167,'Aug2021'!$A:$A,0),MATCH($E2167,'Aug2021'!$2:$2,0))</f>
        <v>0</v>
      </c>
      <c r="H2167" s="3">
        <v>0.0</v>
      </c>
      <c r="I2167" s="3">
        <v>0.0</v>
      </c>
    </row>
    <row r="2168" ht="14.25" customHeight="1">
      <c r="A2168" s="21" t="str">
        <f t="shared" si="8"/>
        <v>Aug2021</v>
      </c>
      <c r="B2168" s="21">
        <v>44409.0</v>
      </c>
      <c r="C2168" s="9">
        <v>23.0</v>
      </c>
      <c r="D2168" s="3" t="s">
        <v>213</v>
      </c>
      <c r="E2168" s="9" t="s">
        <v>159</v>
      </c>
      <c r="F2168" s="9" t="s">
        <v>110</v>
      </c>
      <c r="G2168" s="3">
        <f t="array" ref="G2168">INDEX('Aug2021'!$A$1:$BP$55,MATCH($D2168,'Aug2021'!$A:$A,0),MATCH($E2168,'Aug2021'!$2:$2,0))</f>
        <v>0</v>
      </c>
      <c r="H2168" s="3">
        <v>0.0</v>
      </c>
      <c r="I2168" s="3">
        <v>0.0</v>
      </c>
    </row>
    <row r="2169" ht="14.25" customHeight="1">
      <c r="A2169" s="21" t="str">
        <f t="shared" si="8"/>
        <v>Aug2021</v>
      </c>
      <c r="B2169" s="21">
        <v>44409.0</v>
      </c>
      <c r="C2169" s="9">
        <v>24.0</v>
      </c>
      <c r="D2169" s="3" t="s">
        <v>213</v>
      </c>
      <c r="E2169" s="9" t="s">
        <v>160</v>
      </c>
      <c r="F2169" s="9" t="s">
        <v>109</v>
      </c>
      <c r="G2169" s="3">
        <f t="array" ref="G2169">INDEX('Aug2021'!$A$1:$BP$55,MATCH($D2169,'Aug2021'!$A:$A,0),MATCH($E2169,'Aug2021'!$2:$2,0))</f>
        <v>0</v>
      </c>
      <c r="H2169" s="3">
        <v>0.0</v>
      </c>
      <c r="I2169" s="3">
        <v>0.0</v>
      </c>
    </row>
    <row r="2170" ht="14.25" customHeight="1">
      <c r="A2170" s="21" t="str">
        <f t="shared" si="8"/>
        <v>Aug2021</v>
      </c>
      <c r="B2170" s="21">
        <v>44409.0</v>
      </c>
      <c r="C2170" s="9">
        <v>25.0</v>
      </c>
      <c r="D2170" s="3" t="s">
        <v>213</v>
      </c>
      <c r="E2170" s="9" t="s">
        <v>161</v>
      </c>
      <c r="F2170" s="9" t="s">
        <v>108</v>
      </c>
      <c r="G2170" s="3">
        <f t="array" ref="G2170">INDEX('Aug2021'!$A$1:$BP$55,MATCH($D2170,'Aug2021'!$A:$A,0),MATCH($E2170,'Aug2021'!$2:$2,0))</f>
        <v>0</v>
      </c>
      <c r="H2170" s="3">
        <v>0.0</v>
      </c>
      <c r="I2170" s="3">
        <v>0.0</v>
      </c>
    </row>
    <row r="2171" ht="14.25" customHeight="1">
      <c r="A2171" s="21" t="str">
        <f t="shared" si="8"/>
        <v>Aug2021</v>
      </c>
      <c r="B2171" s="21">
        <v>44409.0</v>
      </c>
      <c r="C2171" s="9">
        <v>26.0</v>
      </c>
      <c r="D2171" s="3" t="s">
        <v>213</v>
      </c>
      <c r="E2171" s="9" t="s">
        <v>162</v>
      </c>
      <c r="F2171" s="9" t="s">
        <v>111</v>
      </c>
      <c r="G2171" s="3">
        <f t="array" ref="G2171">INDEX('Aug2021'!$A$1:$BP$55,MATCH($D2171,'Aug2021'!$A:$A,0),MATCH($E2171,'Aug2021'!$2:$2,0))</f>
        <v>0</v>
      </c>
      <c r="H2171" s="3">
        <v>0.0</v>
      </c>
      <c r="I2171" s="3">
        <v>0.0</v>
      </c>
    </row>
    <row r="2172" ht="14.25" customHeight="1">
      <c r="A2172" s="21" t="str">
        <f t="shared" si="8"/>
        <v>Aug2021</v>
      </c>
      <c r="B2172" s="21">
        <v>44409.0</v>
      </c>
      <c r="C2172" s="9">
        <v>24.0</v>
      </c>
      <c r="D2172" s="3" t="s">
        <v>202</v>
      </c>
      <c r="E2172" s="9" t="s">
        <v>160</v>
      </c>
      <c r="F2172" s="9" t="s">
        <v>109</v>
      </c>
      <c r="G2172" s="3" t="str">
        <f t="array" ref="G2172">INDEX('Aug2021'!$A$1:$BP$55,MATCH($D2172,'Aug2021'!$A:$A,0),MATCH($E2172,'Aug2021'!$2:$2,0))</f>
        <v>Suppressed</v>
      </c>
      <c r="H2172" s="3">
        <v>1.0</v>
      </c>
      <c r="I2172" s="3">
        <v>2.0</v>
      </c>
    </row>
    <row r="2173" ht="14.25" customHeight="1">
      <c r="A2173" s="21" t="str">
        <f t="shared" si="8"/>
        <v>Aug2021</v>
      </c>
      <c r="B2173" s="21">
        <v>44409.0</v>
      </c>
      <c r="C2173" s="9">
        <v>28.0</v>
      </c>
      <c r="D2173" s="3" t="s">
        <v>213</v>
      </c>
      <c r="E2173" s="9" t="s">
        <v>164</v>
      </c>
      <c r="F2173" s="9" t="s">
        <v>112</v>
      </c>
      <c r="G2173" s="3">
        <f t="array" ref="G2173">INDEX('Aug2021'!$A$1:$BP$55,MATCH($D2173,'Aug2021'!$A:$A,0),MATCH($E2173,'Aug2021'!$2:$2,0))</f>
        <v>0</v>
      </c>
      <c r="H2173" s="3">
        <v>0.0</v>
      </c>
      <c r="I2173" s="3">
        <v>0.0</v>
      </c>
    </row>
    <row r="2174" ht="14.25" customHeight="1">
      <c r="A2174" s="21" t="str">
        <f t="shared" si="8"/>
        <v>Aug2021</v>
      </c>
      <c r="B2174" s="21">
        <v>44409.0</v>
      </c>
      <c r="C2174" s="9">
        <v>29.0</v>
      </c>
      <c r="D2174" s="3" t="s">
        <v>213</v>
      </c>
      <c r="E2174" s="9" t="s">
        <v>165</v>
      </c>
      <c r="F2174" s="9" t="s">
        <v>111</v>
      </c>
      <c r="G2174" s="3">
        <f t="array" ref="G2174">INDEX('Aug2021'!$A$1:$BP$55,MATCH($D2174,'Aug2021'!$A:$A,0),MATCH($E2174,'Aug2021'!$2:$2,0))</f>
        <v>0</v>
      </c>
      <c r="H2174" s="3">
        <v>0.0</v>
      </c>
      <c r="I2174" s="3">
        <v>0.0</v>
      </c>
    </row>
    <row r="2175" ht="14.25" customHeight="1">
      <c r="A2175" s="21" t="str">
        <f t="shared" si="8"/>
        <v>Aug2021</v>
      </c>
      <c r="B2175" s="21">
        <v>44409.0</v>
      </c>
      <c r="C2175" s="9">
        <v>30.0</v>
      </c>
      <c r="D2175" s="3" t="s">
        <v>213</v>
      </c>
      <c r="E2175" s="9" t="s">
        <v>166</v>
      </c>
      <c r="F2175" s="9" t="s">
        <v>108</v>
      </c>
      <c r="G2175" s="3">
        <f t="array" ref="G2175">INDEX('Aug2021'!$A$1:$BP$55,MATCH($D2175,'Aug2021'!$A:$A,0),MATCH($E2175,'Aug2021'!$2:$2,0))</f>
        <v>0</v>
      </c>
      <c r="H2175" s="3">
        <v>0.0</v>
      </c>
      <c r="I2175" s="3">
        <v>0.0</v>
      </c>
    </row>
    <row r="2176" ht="14.25" customHeight="1">
      <c r="A2176" s="21" t="str">
        <f t="shared" si="8"/>
        <v>Aug2021</v>
      </c>
      <c r="B2176" s="21">
        <v>44409.0</v>
      </c>
      <c r="C2176" s="9">
        <v>31.0</v>
      </c>
      <c r="D2176" s="3" t="s">
        <v>213</v>
      </c>
      <c r="E2176" s="9" t="s">
        <v>167</v>
      </c>
      <c r="F2176" s="9" t="s">
        <v>109</v>
      </c>
      <c r="G2176" s="3">
        <f t="array" ref="G2176">INDEX('Aug2021'!$A$1:$BP$55,MATCH($D2176,'Aug2021'!$A:$A,0),MATCH($E2176,'Aug2021'!$2:$2,0))</f>
        <v>0</v>
      </c>
      <c r="H2176" s="3">
        <v>0.0</v>
      </c>
      <c r="I2176" s="3">
        <v>0.0</v>
      </c>
    </row>
    <row r="2177" ht="14.25" customHeight="1">
      <c r="A2177" s="21" t="str">
        <f t="shared" si="8"/>
        <v>Aug2021</v>
      </c>
      <c r="B2177" s="21">
        <v>44409.0</v>
      </c>
      <c r="C2177" s="9">
        <v>32.0</v>
      </c>
      <c r="D2177" s="3" t="s">
        <v>213</v>
      </c>
      <c r="E2177" s="9" t="s">
        <v>168</v>
      </c>
      <c r="F2177" s="9" t="s">
        <v>112</v>
      </c>
      <c r="G2177" s="3">
        <f t="array" ref="G2177">INDEX('Aug2021'!$A$1:$BP$55,MATCH($D2177,'Aug2021'!$A:$A,0),MATCH($E2177,'Aug2021'!$2:$2,0))</f>
        <v>0</v>
      </c>
      <c r="H2177" s="3">
        <v>0.0</v>
      </c>
      <c r="I2177" s="3">
        <v>0.0</v>
      </c>
    </row>
    <row r="2178" ht="14.25" customHeight="1">
      <c r="A2178" s="21" t="str">
        <f t="shared" si="8"/>
        <v>Aug2021</v>
      </c>
      <c r="B2178" s="21">
        <v>44409.0</v>
      </c>
      <c r="C2178" s="9">
        <v>33.0</v>
      </c>
      <c r="D2178" s="3" t="s">
        <v>213</v>
      </c>
      <c r="E2178" s="9" t="s">
        <v>169</v>
      </c>
      <c r="F2178" s="9" t="s">
        <v>110</v>
      </c>
      <c r="G2178" s="3">
        <f t="array" ref="G2178">INDEX('Aug2021'!$A$1:$BP$55,MATCH($D2178,'Aug2021'!$A:$A,0),MATCH($E2178,'Aug2021'!$2:$2,0))</f>
        <v>0</v>
      </c>
      <c r="H2178" s="3">
        <v>0.0</v>
      </c>
      <c r="I2178" s="3">
        <v>0.0</v>
      </c>
    </row>
    <row r="2179" ht="14.25" customHeight="1">
      <c r="A2179" s="21" t="str">
        <f t="shared" si="8"/>
        <v>Aug2021</v>
      </c>
      <c r="B2179" s="21">
        <v>44409.0</v>
      </c>
      <c r="C2179" s="9">
        <v>34.0</v>
      </c>
      <c r="D2179" s="3" t="s">
        <v>213</v>
      </c>
      <c r="E2179" s="9" t="s">
        <v>170</v>
      </c>
      <c r="F2179" s="9" t="s">
        <v>109</v>
      </c>
      <c r="G2179" s="3">
        <f t="array" ref="G2179">INDEX('Aug2021'!$A$1:$BP$55,MATCH($D2179,'Aug2021'!$A:$A,0),MATCH($E2179,'Aug2021'!$2:$2,0))</f>
        <v>0</v>
      </c>
      <c r="H2179" s="3">
        <v>0.0</v>
      </c>
      <c r="I2179" s="3">
        <v>0.0</v>
      </c>
    </row>
    <row r="2180" ht="14.25" customHeight="1">
      <c r="A2180" s="21" t="str">
        <f t="shared" si="8"/>
        <v>Aug2021</v>
      </c>
      <c r="B2180" s="21">
        <v>44409.0</v>
      </c>
      <c r="C2180" s="9">
        <v>35.0</v>
      </c>
      <c r="D2180" s="3" t="s">
        <v>213</v>
      </c>
      <c r="E2180" s="9" t="s">
        <v>171</v>
      </c>
      <c r="F2180" s="9" t="s">
        <v>108</v>
      </c>
      <c r="G2180" s="3">
        <f t="array" ref="G2180">INDEX('Aug2021'!$A$1:$BP$55,MATCH($D2180,'Aug2021'!$A:$A,0),MATCH($E2180,'Aug2021'!$2:$2,0))</f>
        <v>0</v>
      </c>
      <c r="H2180" s="3">
        <v>0.0</v>
      </c>
      <c r="I2180" s="3">
        <v>0.0</v>
      </c>
    </row>
    <row r="2181" ht="14.25" customHeight="1">
      <c r="A2181" s="21" t="str">
        <f t="shared" si="8"/>
        <v>Aug2021</v>
      </c>
      <c r="B2181" s="21">
        <v>44409.0</v>
      </c>
      <c r="C2181" s="9">
        <v>36.0</v>
      </c>
      <c r="D2181" s="3" t="s">
        <v>213</v>
      </c>
      <c r="E2181" s="9" t="s">
        <v>172</v>
      </c>
      <c r="F2181" s="9" t="s">
        <v>111</v>
      </c>
      <c r="G2181" s="3">
        <f t="array" ref="G2181">INDEX('Aug2021'!$A$1:$BP$55,MATCH($D2181,'Aug2021'!$A:$A,0),MATCH($E2181,'Aug2021'!$2:$2,0))</f>
        <v>0</v>
      </c>
      <c r="H2181" s="3">
        <v>0.0</v>
      </c>
      <c r="I2181" s="3">
        <v>0.0</v>
      </c>
    </row>
    <row r="2182" ht="14.25" customHeight="1">
      <c r="A2182" s="21" t="str">
        <f t="shared" si="8"/>
        <v>Aug2021</v>
      </c>
      <c r="B2182" s="21">
        <v>44409.0</v>
      </c>
      <c r="C2182" s="9">
        <v>37.0</v>
      </c>
      <c r="D2182" s="3" t="s">
        <v>213</v>
      </c>
      <c r="E2182" s="9" t="s">
        <v>173</v>
      </c>
      <c r="F2182" s="9" t="s">
        <v>110</v>
      </c>
      <c r="G2182" s="3">
        <f t="array" ref="G2182">INDEX('Aug2021'!$A$1:$BP$55,MATCH($D2182,'Aug2021'!$A:$A,0),MATCH($E2182,'Aug2021'!$2:$2,0))</f>
        <v>0</v>
      </c>
      <c r="H2182" s="3">
        <v>0.0</v>
      </c>
      <c r="I2182" s="3">
        <v>0.0</v>
      </c>
    </row>
    <row r="2183" ht="14.25" customHeight="1">
      <c r="A2183" s="21" t="str">
        <f t="shared" si="8"/>
        <v>Aug2021</v>
      </c>
      <c r="B2183" s="21">
        <v>44409.0</v>
      </c>
      <c r="C2183" s="9">
        <v>38.0</v>
      </c>
      <c r="D2183" s="3" t="s">
        <v>213</v>
      </c>
      <c r="E2183" s="9" t="s">
        <v>174</v>
      </c>
      <c r="F2183" s="9" t="s">
        <v>114</v>
      </c>
      <c r="G2183" s="3">
        <f t="array" ref="G2183">INDEX('Aug2021'!$A$1:$BP$55,MATCH($D2183,'Aug2021'!$A:$A,0),MATCH($E2183,'Aug2021'!$2:$2,0))</f>
        <v>0</v>
      </c>
      <c r="H2183" s="3">
        <v>0.0</v>
      </c>
      <c r="I2183" s="3">
        <v>0.0</v>
      </c>
    </row>
    <row r="2184" ht="14.25" customHeight="1">
      <c r="A2184" s="21" t="str">
        <f t="shared" si="8"/>
        <v>Aug2021</v>
      </c>
      <c r="B2184" s="21">
        <v>44409.0</v>
      </c>
      <c r="C2184" s="9">
        <v>39.0</v>
      </c>
      <c r="D2184" s="3" t="s">
        <v>213</v>
      </c>
      <c r="E2184" s="9" t="s">
        <v>175</v>
      </c>
      <c r="F2184" s="9" t="s">
        <v>112</v>
      </c>
      <c r="G2184" s="3">
        <f t="array" ref="G2184">INDEX('Aug2021'!$A$1:$BP$55,MATCH($D2184,'Aug2021'!$A:$A,0),MATCH($E2184,'Aug2021'!$2:$2,0))</f>
        <v>0</v>
      </c>
      <c r="H2184" s="3">
        <v>0.0</v>
      </c>
      <c r="I2184" s="3">
        <v>0.0</v>
      </c>
    </row>
    <row r="2185" ht="14.25" customHeight="1">
      <c r="A2185" s="21" t="str">
        <f t="shared" si="8"/>
        <v>Aug2021</v>
      </c>
      <c r="B2185" s="21">
        <v>44409.0</v>
      </c>
      <c r="C2185" s="9">
        <v>40.0</v>
      </c>
      <c r="D2185" s="3" t="s">
        <v>213</v>
      </c>
      <c r="E2185" s="9" t="s">
        <v>176</v>
      </c>
      <c r="F2185" s="9" t="s">
        <v>109</v>
      </c>
      <c r="G2185" s="3">
        <f t="array" ref="G2185">INDEX('Aug2021'!$A$1:$BP$55,MATCH($D2185,'Aug2021'!$A:$A,0),MATCH($E2185,'Aug2021'!$2:$2,0))</f>
        <v>0</v>
      </c>
      <c r="H2185" s="3">
        <v>0.0</v>
      </c>
      <c r="I2185" s="3">
        <v>0.0</v>
      </c>
    </row>
    <row r="2186" ht="14.25" customHeight="1">
      <c r="A2186" s="21" t="str">
        <f t="shared" si="8"/>
        <v>Aug2021</v>
      </c>
      <c r="B2186" s="21">
        <v>44409.0</v>
      </c>
      <c r="C2186" s="9">
        <v>41.0</v>
      </c>
      <c r="D2186" s="3" t="s">
        <v>213</v>
      </c>
      <c r="E2186" s="9" t="s">
        <v>177</v>
      </c>
      <c r="F2186" s="9" t="s">
        <v>109</v>
      </c>
      <c r="G2186" s="3">
        <f t="array" ref="G2186">INDEX('Aug2021'!$A$1:$BP$55,MATCH($D2186,'Aug2021'!$A:$A,0),MATCH($E2186,'Aug2021'!$2:$2,0))</f>
        <v>0</v>
      </c>
      <c r="H2186" s="3">
        <v>0.0</v>
      </c>
      <c r="I2186" s="3">
        <v>0.0</v>
      </c>
    </row>
    <row r="2187" ht="14.25" customHeight="1">
      <c r="A2187" s="21" t="str">
        <f t="shared" si="8"/>
        <v>Aug2021</v>
      </c>
      <c r="B2187" s="21">
        <v>44409.0</v>
      </c>
      <c r="C2187" s="9">
        <v>42.0</v>
      </c>
      <c r="D2187" s="3" t="s">
        <v>213</v>
      </c>
      <c r="E2187" s="9" t="s">
        <v>178</v>
      </c>
      <c r="F2187" s="9" t="s">
        <v>108</v>
      </c>
      <c r="G2187" s="3">
        <f t="array" ref="G2187">INDEX('Aug2021'!$A$1:$BP$55,MATCH($D2187,'Aug2021'!$A:$A,0),MATCH($E2187,'Aug2021'!$2:$2,0))</f>
        <v>0</v>
      </c>
      <c r="H2187" s="3">
        <v>0.0</v>
      </c>
      <c r="I2187" s="3">
        <v>0.0</v>
      </c>
    </row>
    <row r="2188" ht="14.25" customHeight="1">
      <c r="A2188" s="21" t="str">
        <f t="shared" si="8"/>
        <v>Aug2021</v>
      </c>
      <c r="B2188" s="21">
        <v>44409.0</v>
      </c>
      <c r="C2188" s="9">
        <v>43.0</v>
      </c>
      <c r="D2188" s="3" t="s">
        <v>213</v>
      </c>
      <c r="E2188" s="9" t="s">
        <v>179</v>
      </c>
      <c r="F2188" s="9" t="s">
        <v>109</v>
      </c>
      <c r="G2188" s="3">
        <f t="array" ref="G2188">INDEX('Aug2021'!$A$1:$BP$55,MATCH($D2188,'Aug2021'!$A:$A,0),MATCH($E2188,'Aug2021'!$2:$2,0))</f>
        <v>0</v>
      </c>
      <c r="H2188" s="3">
        <v>0.0</v>
      </c>
      <c r="I2188" s="3">
        <v>0.0</v>
      </c>
    </row>
    <row r="2189" ht="14.25" customHeight="1">
      <c r="A2189" s="21" t="str">
        <f t="shared" si="8"/>
        <v>Aug2021</v>
      </c>
      <c r="B2189" s="21">
        <v>44409.0</v>
      </c>
      <c r="C2189" s="9">
        <v>44.0</v>
      </c>
      <c r="D2189" s="3" t="s">
        <v>213</v>
      </c>
      <c r="E2189" s="9" t="s">
        <v>180</v>
      </c>
      <c r="F2189" s="9" t="s">
        <v>110</v>
      </c>
      <c r="G2189" s="3">
        <f t="array" ref="G2189">INDEX('Aug2021'!$A$1:$BP$55,MATCH($D2189,'Aug2021'!$A:$A,0),MATCH($E2189,'Aug2021'!$2:$2,0))</f>
        <v>0</v>
      </c>
      <c r="H2189" s="3">
        <v>0.0</v>
      </c>
      <c r="I2189" s="3">
        <v>0.0</v>
      </c>
    </row>
    <row r="2190" ht="14.25" customHeight="1">
      <c r="A2190" s="21" t="str">
        <f t="shared" si="8"/>
        <v>Aug2021</v>
      </c>
      <c r="B2190" s="21">
        <v>44409.0</v>
      </c>
      <c r="C2190" s="9">
        <v>45.0</v>
      </c>
      <c r="D2190" s="3" t="s">
        <v>213</v>
      </c>
      <c r="E2190" s="9" t="s">
        <v>181</v>
      </c>
      <c r="F2190" s="9" t="s">
        <v>108</v>
      </c>
      <c r="G2190" s="3">
        <f t="array" ref="G2190">INDEX('Aug2021'!$A$1:$BP$55,MATCH($D2190,'Aug2021'!$A:$A,0),MATCH($E2190,'Aug2021'!$2:$2,0))</f>
        <v>0</v>
      </c>
      <c r="H2190" s="3">
        <v>0.0</v>
      </c>
      <c r="I2190" s="3">
        <v>0.0</v>
      </c>
    </row>
    <row r="2191" ht="14.25" customHeight="1">
      <c r="A2191" s="21" t="str">
        <f t="shared" si="8"/>
        <v>Aug2021</v>
      </c>
      <c r="B2191" s="21">
        <v>44409.0</v>
      </c>
      <c r="C2191" s="9">
        <v>46.0</v>
      </c>
      <c r="D2191" s="3" t="s">
        <v>213</v>
      </c>
      <c r="E2191" s="9" t="s">
        <v>182</v>
      </c>
      <c r="F2191" s="9" t="s">
        <v>109</v>
      </c>
      <c r="G2191" s="3">
        <f t="array" ref="G2191">INDEX('Aug2021'!$A$1:$BP$55,MATCH($D2191,'Aug2021'!$A:$A,0),MATCH($E2191,'Aug2021'!$2:$2,0))</f>
        <v>0</v>
      </c>
      <c r="H2191" s="3">
        <v>0.0</v>
      </c>
      <c r="I2191" s="3">
        <v>0.0</v>
      </c>
    </row>
    <row r="2192" ht="14.25" customHeight="1">
      <c r="A2192" s="21" t="str">
        <f t="shared" si="8"/>
        <v>Aug2021</v>
      </c>
      <c r="B2192" s="21">
        <v>44409.0</v>
      </c>
      <c r="C2192" s="9">
        <v>47.0</v>
      </c>
      <c r="D2192" s="3" t="s">
        <v>213</v>
      </c>
      <c r="E2192" s="9" t="s">
        <v>183</v>
      </c>
      <c r="F2192" s="9" t="s">
        <v>111</v>
      </c>
      <c r="G2192" s="3">
        <f t="array" ref="G2192">INDEX('Aug2021'!$A$1:$BP$55,MATCH($D2192,'Aug2021'!$A:$A,0),MATCH($E2192,'Aug2021'!$2:$2,0))</f>
        <v>0</v>
      </c>
      <c r="H2192" s="3">
        <v>0.0</v>
      </c>
      <c r="I2192" s="3">
        <v>0.0</v>
      </c>
    </row>
    <row r="2193" ht="14.25" customHeight="1">
      <c r="A2193" s="21" t="str">
        <f t="shared" si="8"/>
        <v>Aug2021</v>
      </c>
      <c r="B2193" s="21">
        <v>44409.0</v>
      </c>
      <c r="C2193" s="9">
        <v>48.0</v>
      </c>
      <c r="D2193" s="3" t="s">
        <v>213</v>
      </c>
      <c r="E2193" s="9" t="s">
        <v>184</v>
      </c>
      <c r="F2193" s="9" t="s">
        <v>108</v>
      </c>
      <c r="G2193" s="3">
        <f t="array" ref="G2193">INDEX('Aug2021'!$A$1:$BP$55,MATCH($D2193,'Aug2021'!$A:$A,0),MATCH($E2193,'Aug2021'!$2:$2,0))</f>
        <v>0</v>
      </c>
      <c r="H2193" s="3">
        <v>0.0</v>
      </c>
      <c r="I2193" s="3">
        <v>0.0</v>
      </c>
    </row>
    <row r="2194" ht="14.25" customHeight="1">
      <c r="A2194" s="21" t="str">
        <f t="shared" si="8"/>
        <v>Aug2021</v>
      </c>
      <c r="B2194" s="21">
        <v>44409.0</v>
      </c>
      <c r="C2194" s="9">
        <v>49.0</v>
      </c>
      <c r="D2194" s="3" t="s">
        <v>213</v>
      </c>
      <c r="E2194" s="9" t="s">
        <v>185</v>
      </c>
      <c r="F2194" s="9" t="s">
        <v>110</v>
      </c>
      <c r="G2194" s="3">
        <f t="array" ref="G2194">INDEX('Aug2021'!$A$1:$BP$55,MATCH($D2194,'Aug2021'!$A:$A,0),MATCH($E2194,'Aug2021'!$2:$2,0))</f>
        <v>0</v>
      </c>
      <c r="H2194" s="3">
        <v>0.0</v>
      </c>
      <c r="I2194" s="3">
        <v>0.0</v>
      </c>
    </row>
    <row r="2195" ht="14.25" customHeight="1">
      <c r="A2195" s="21" t="str">
        <f t="shared" si="8"/>
        <v>Aug2021</v>
      </c>
      <c r="B2195" s="21">
        <v>44409.0</v>
      </c>
      <c r="C2195" s="9">
        <v>50.0</v>
      </c>
      <c r="D2195" s="3" t="s">
        <v>213</v>
      </c>
      <c r="E2195" s="9" t="s">
        <v>186</v>
      </c>
      <c r="F2195" s="9" t="s">
        <v>108</v>
      </c>
      <c r="G2195" s="3">
        <f t="array" ref="G2195">INDEX('Aug2021'!$A$1:$BP$55,MATCH($D2195,'Aug2021'!$A:$A,0),MATCH($E2195,'Aug2021'!$2:$2,0))</f>
        <v>0</v>
      </c>
      <c r="H2195" s="3">
        <v>0.0</v>
      </c>
      <c r="I2195" s="3">
        <v>0.0</v>
      </c>
    </row>
    <row r="2196" ht="14.25" customHeight="1">
      <c r="A2196" s="21" t="str">
        <f t="shared" si="8"/>
        <v>Aug2021</v>
      </c>
      <c r="B2196" s="21">
        <v>44409.0</v>
      </c>
      <c r="C2196" s="9">
        <v>51.0</v>
      </c>
      <c r="D2196" s="3" t="s">
        <v>213</v>
      </c>
      <c r="E2196" s="9" t="s">
        <v>187</v>
      </c>
      <c r="F2196" s="9" t="s">
        <v>110</v>
      </c>
      <c r="G2196" s="3">
        <f t="array" ref="G2196">INDEX('Aug2021'!$A$1:$BP$55,MATCH($D2196,'Aug2021'!$A:$A,0),MATCH($E2196,'Aug2021'!$2:$2,0))</f>
        <v>0</v>
      </c>
      <c r="H2196" s="3">
        <v>0.0</v>
      </c>
      <c r="I2196" s="3">
        <v>0.0</v>
      </c>
    </row>
    <row r="2197" ht="14.25" customHeight="1">
      <c r="A2197" s="21" t="str">
        <f t="shared" si="8"/>
        <v>Aug2021</v>
      </c>
      <c r="B2197" s="21">
        <v>44409.0</v>
      </c>
      <c r="C2197" s="9">
        <v>52.0</v>
      </c>
      <c r="D2197" s="3" t="s">
        <v>213</v>
      </c>
      <c r="E2197" s="9" t="s">
        <v>188</v>
      </c>
      <c r="F2197" s="9" t="s">
        <v>108</v>
      </c>
      <c r="G2197" s="3">
        <f t="array" ref="G2197">INDEX('Aug2021'!$A$1:$BP$55,MATCH($D2197,'Aug2021'!$A:$A,0),MATCH($E2197,'Aug2021'!$2:$2,0))</f>
        <v>0</v>
      </c>
      <c r="H2197" s="3">
        <v>0.0</v>
      </c>
      <c r="I2197" s="3">
        <v>0.0</v>
      </c>
    </row>
    <row r="2198" ht="14.25" customHeight="1">
      <c r="A2198" s="21" t="str">
        <f t="shared" si="8"/>
        <v>Aug2021</v>
      </c>
      <c r="B2198" s="21">
        <v>44409.0</v>
      </c>
      <c r="C2198" s="9">
        <v>53.0</v>
      </c>
      <c r="D2198" s="3" t="s">
        <v>213</v>
      </c>
      <c r="E2198" s="9" t="s">
        <v>189</v>
      </c>
      <c r="F2198" s="9" t="s">
        <v>108</v>
      </c>
      <c r="G2198" s="3">
        <f t="array" ref="G2198">INDEX('Aug2021'!$A$1:$BP$55,MATCH($D2198,'Aug2021'!$A:$A,0),MATCH($E2198,'Aug2021'!$2:$2,0))</f>
        <v>0</v>
      </c>
      <c r="H2198" s="3">
        <v>0.0</v>
      </c>
      <c r="I2198" s="3">
        <v>0.0</v>
      </c>
    </row>
    <row r="2199" ht="14.25" customHeight="1">
      <c r="A2199" s="21" t="str">
        <f t="shared" si="8"/>
        <v>Aug2021</v>
      </c>
      <c r="B2199" s="21">
        <v>44409.0</v>
      </c>
      <c r="C2199" s="9">
        <v>54.0</v>
      </c>
      <c r="D2199" s="3" t="s">
        <v>213</v>
      </c>
      <c r="E2199" s="9" t="s">
        <v>190</v>
      </c>
      <c r="F2199" s="9" t="s">
        <v>108</v>
      </c>
      <c r="G2199" s="3">
        <f t="array" ref="G2199">INDEX('Aug2021'!$A$1:$BP$55,MATCH($D2199,'Aug2021'!$A:$A,0),MATCH($E2199,'Aug2021'!$2:$2,0))</f>
        <v>0</v>
      </c>
      <c r="H2199" s="3">
        <v>0.0</v>
      </c>
      <c r="I2199" s="3">
        <v>0.0</v>
      </c>
    </row>
    <row r="2200" ht="14.25" customHeight="1">
      <c r="A2200" s="21" t="str">
        <f t="shared" si="8"/>
        <v>Aug2021</v>
      </c>
      <c r="B2200" s="21">
        <v>44409.0</v>
      </c>
      <c r="C2200" s="9">
        <v>55.0</v>
      </c>
      <c r="D2200" s="3" t="s">
        <v>213</v>
      </c>
      <c r="E2200" s="9" t="s">
        <v>191</v>
      </c>
      <c r="F2200" s="9" t="s">
        <v>112</v>
      </c>
      <c r="G2200" s="3">
        <f t="array" ref="G2200">INDEX('Aug2021'!$A$1:$BP$55,MATCH($D2200,'Aug2021'!$A:$A,0),MATCH($E2200,'Aug2021'!$2:$2,0))</f>
        <v>0</v>
      </c>
      <c r="H2200" s="3">
        <v>0.0</v>
      </c>
      <c r="I2200" s="3">
        <v>0.0</v>
      </c>
    </row>
    <row r="2201" ht="14.25" customHeight="1">
      <c r="A2201" s="21" t="str">
        <f t="shared" si="8"/>
        <v>Aug2021</v>
      </c>
      <c r="B2201" s="21">
        <v>44409.0</v>
      </c>
      <c r="C2201" s="9">
        <v>56.0</v>
      </c>
      <c r="D2201" s="3" t="s">
        <v>213</v>
      </c>
      <c r="E2201" s="9" t="s">
        <v>192</v>
      </c>
      <c r="F2201" s="9" t="s">
        <v>109</v>
      </c>
      <c r="G2201" s="3">
        <f t="array" ref="G2201">INDEX('Aug2021'!$A$1:$BP$55,MATCH($D2201,'Aug2021'!$A:$A,0),MATCH($E2201,'Aug2021'!$2:$2,0))</f>
        <v>0</v>
      </c>
      <c r="H2201" s="3">
        <v>0.0</v>
      </c>
      <c r="I2201" s="3">
        <v>0.0</v>
      </c>
    </row>
    <row r="2202" ht="14.25" customHeight="1">
      <c r="A2202" s="21" t="str">
        <f t="shared" si="8"/>
        <v>Aug2021</v>
      </c>
      <c r="B2202" s="21">
        <v>44409.0</v>
      </c>
      <c r="C2202" s="9">
        <v>57.0</v>
      </c>
      <c r="D2202" s="3" t="s">
        <v>213</v>
      </c>
      <c r="E2202" s="9" t="s">
        <v>193</v>
      </c>
      <c r="F2202" s="9" t="s">
        <v>108</v>
      </c>
      <c r="G2202" s="3">
        <f t="array" ref="G2202">INDEX('Aug2021'!$A$1:$BP$55,MATCH($D2202,'Aug2021'!$A:$A,0),MATCH($E2202,'Aug2021'!$2:$2,0))</f>
        <v>0</v>
      </c>
      <c r="H2202" s="3">
        <v>0.0</v>
      </c>
      <c r="I2202" s="3">
        <v>0.0</v>
      </c>
    </row>
    <row r="2203" ht="14.25" customHeight="1">
      <c r="A2203" s="21" t="str">
        <f t="shared" si="8"/>
        <v>Aug2021</v>
      </c>
      <c r="B2203" s="21">
        <v>44409.0</v>
      </c>
      <c r="C2203" s="9">
        <v>58.0</v>
      </c>
      <c r="D2203" s="3" t="s">
        <v>213</v>
      </c>
      <c r="E2203" s="9" t="s">
        <v>194</v>
      </c>
      <c r="F2203" s="9" t="s">
        <v>108</v>
      </c>
      <c r="G2203" s="3">
        <f t="array" ref="G2203">INDEX('Aug2021'!$A$1:$BP$55,MATCH($D2203,'Aug2021'!$A:$A,0),MATCH($E2203,'Aug2021'!$2:$2,0))</f>
        <v>0</v>
      </c>
      <c r="H2203" s="3">
        <v>0.0</v>
      </c>
      <c r="I2203" s="3">
        <v>0.0</v>
      </c>
    </row>
    <row r="2204" ht="14.25" customHeight="1">
      <c r="A2204" s="21" t="str">
        <f t="shared" si="8"/>
        <v>Aug2021</v>
      </c>
      <c r="B2204" s="21">
        <v>44409.0</v>
      </c>
      <c r="C2204" s="9">
        <v>59.0</v>
      </c>
      <c r="D2204" s="3" t="s">
        <v>213</v>
      </c>
      <c r="E2204" s="9" t="s">
        <v>195</v>
      </c>
      <c r="F2204" s="9" t="s">
        <v>110</v>
      </c>
      <c r="G2204" s="3">
        <f t="array" ref="G2204">INDEX('Aug2021'!$A$1:$BP$55,MATCH($D2204,'Aug2021'!$A:$A,0),MATCH($E2204,'Aug2021'!$2:$2,0))</f>
        <v>0</v>
      </c>
      <c r="H2204" s="3">
        <v>0.0</v>
      </c>
      <c r="I2204" s="3">
        <v>0.0</v>
      </c>
    </row>
    <row r="2205" ht="14.25" customHeight="1">
      <c r="A2205" s="21" t="str">
        <f t="shared" si="8"/>
        <v>Aug2021</v>
      </c>
      <c r="B2205" s="21">
        <v>44409.0</v>
      </c>
      <c r="C2205" s="9">
        <v>60.0</v>
      </c>
      <c r="D2205" s="3" t="s">
        <v>213</v>
      </c>
      <c r="E2205" s="9" t="s">
        <v>196</v>
      </c>
      <c r="F2205" s="9" t="s">
        <v>108</v>
      </c>
      <c r="G2205" s="3">
        <f t="array" ref="G2205">INDEX('Aug2021'!$A$1:$BP$55,MATCH($D2205,'Aug2021'!$A:$A,0),MATCH($E2205,'Aug2021'!$2:$2,0))</f>
        <v>0</v>
      </c>
      <c r="H2205" s="3">
        <v>0.0</v>
      </c>
      <c r="I2205" s="3">
        <v>0.0</v>
      </c>
    </row>
    <row r="2206" ht="14.25" customHeight="1">
      <c r="A2206" s="21" t="str">
        <f t="shared" si="8"/>
        <v>Aug2021</v>
      </c>
      <c r="B2206" s="21">
        <v>44409.0</v>
      </c>
      <c r="C2206" s="9">
        <v>61.0</v>
      </c>
      <c r="D2206" s="3" t="s">
        <v>213</v>
      </c>
      <c r="E2206" s="9" t="s">
        <v>197</v>
      </c>
      <c r="F2206" s="9" t="s">
        <v>108</v>
      </c>
      <c r="G2206" s="3">
        <f t="array" ref="G2206">INDEX('Aug2021'!$A$1:$BP$55,MATCH($D2206,'Aug2021'!$A:$A,0),MATCH($E2206,'Aug2021'!$2:$2,0))</f>
        <v>0</v>
      </c>
      <c r="H2206" s="3">
        <v>0.0</v>
      </c>
      <c r="I2206" s="3">
        <v>0.0</v>
      </c>
    </row>
    <row r="2207" ht="14.25" customHeight="1">
      <c r="A2207" s="21" t="str">
        <f t="shared" si="8"/>
        <v>Aug2021</v>
      </c>
      <c r="B2207" s="21">
        <v>44409.0</v>
      </c>
      <c r="C2207" s="9">
        <v>62.0</v>
      </c>
      <c r="D2207" s="3" t="s">
        <v>213</v>
      </c>
      <c r="E2207" s="9" t="s">
        <v>198</v>
      </c>
      <c r="F2207" s="9" t="s">
        <v>112</v>
      </c>
      <c r="G2207" s="3">
        <f t="array" ref="G2207">INDEX('Aug2021'!$A$1:$BP$55,MATCH($D2207,'Aug2021'!$A:$A,0),MATCH($E2207,'Aug2021'!$2:$2,0))</f>
        <v>0</v>
      </c>
      <c r="H2207" s="3">
        <v>0.0</v>
      </c>
      <c r="I2207" s="3">
        <v>0.0</v>
      </c>
    </row>
    <row r="2208" ht="14.25" customHeight="1">
      <c r="A2208" s="21" t="str">
        <f t="shared" si="8"/>
        <v>Aug2021</v>
      </c>
      <c r="B2208" s="21">
        <v>44409.0</v>
      </c>
      <c r="C2208" s="9">
        <v>63.0</v>
      </c>
      <c r="D2208" s="3" t="s">
        <v>213</v>
      </c>
      <c r="E2208" s="9" t="s">
        <v>199</v>
      </c>
      <c r="F2208" s="9" t="s">
        <v>109</v>
      </c>
      <c r="G2208" s="3">
        <f t="array" ref="G2208">INDEX('Aug2021'!$A$1:$BP$55,MATCH($D2208,'Aug2021'!$A:$A,0),MATCH($E2208,'Aug2021'!$2:$2,0))</f>
        <v>0</v>
      </c>
      <c r="H2208" s="3">
        <v>0.0</v>
      </c>
      <c r="I2208" s="3">
        <v>0.0</v>
      </c>
    </row>
    <row r="2209" ht="14.25" customHeight="1">
      <c r="A2209" s="21" t="str">
        <f t="shared" si="8"/>
        <v>Aug2021</v>
      </c>
      <c r="B2209" s="21">
        <v>44409.0</v>
      </c>
      <c r="C2209" s="9">
        <v>64.0</v>
      </c>
      <c r="D2209" s="3" t="s">
        <v>213</v>
      </c>
      <c r="E2209" s="9" t="s">
        <v>200</v>
      </c>
      <c r="F2209" s="9" t="s">
        <v>108</v>
      </c>
      <c r="G2209" s="3">
        <f t="array" ref="G2209">INDEX('Aug2021'!$A$1:$BP$55,MATCH($D2209,'Aug2021'!$A:$A,0),MATCH($E2209,'Aug2021'!$2:$2,0))</f>
        <v>0</v>
      </c>
      <c r="H2209" s="3">
        <v>0.0</v>
      </c>
      <c r="I2209" s="3">
        <v>0.0</v>
      </c>
    </row>
    <row r="2210" ht="14.25" customHeight="1">
      <c r="A2210" s="21" t="str">
        <f t="shared" si="8"/>
        <v>Aug2021</v>
      </c>
      <c r="B2210" s="21">
        <v>44409.0</v>
      </c>
      <c r="C2210" s="9">
        <v>65.0</v>
      </c>
      <c r="D2210" s="3" t="s">
        <v>213</v>
      </c>
      <c r="E2210" s="9" t="s">
        <v>201</v>
      </c>
      <c r="F2210" s="9" t="s">
        <v>112</v>
      </c>
      <c r="G2210" s="3">
        <f t="array" ref="G2210">INDEX('Aug2021'!$A$1:$BP$55,MATCH($D2210,'Aug2021'!$A:$A,0),MATCH($E2210,'Aug2021'!$2:$2,0))</f>
        <v>0</v>
      </c>
      <c r="H2210" s="3">
        <v>0.0</v>
      </c>
      <c r="I2210" s="3">
        <v>0.0</v>
      </c>
    </row>
    <row r="2211" ht="14.25" customHeight="1">
      <c r="A2211" s="21" t="str">
        <f t="shared" si="8"/>
        <v>Aug2021</v>
      </c>
      <c r="B2211" s="21">
        <v>44409.0</v>
      </c>
      <c r="C2211" s="9">
        <v>66.0</v>
      </c>
      <c r="D2211" s="3" t="s">
        <v>213</v>
      </c>
      <c r="E2211" s="9" t="s">
        <v>202</v>
      </c>
      <c r="F2211" s="9" t="s">
        <v>108</v>
      </c>
      <c r="G2211" s="3">
        <f t="array" ref="G2211">INDEX('Aug2021'!$A$1:$BP$55,MATCH($D2211,'Aug2021'!$A:$A,0),MATCH($E2211,'Aug2021'!$2:$2,0))</f>
        <v>0</v>
      </c>
      <c r="H2211" s="3">
        <v>0.0</v>
      </c>
      <c r="I2211" s="3">
        <v>0.0</v>
      </c>
    </row>
    <row r="2212" ht="14.25" customHeight="1">
      <c r="A2212" s="21" t="str">
        <f t="shared" si="8"/>
        <v>Aug2021</v>
      </c>
      <c r="B2212" s="21">
        <v>44409.0</v>
      </c>
      <c r="C2212" s="9">
        <v>67.0</v>
      </c>
      <c r="D2212" s="3" t="s">
        <v>213</v>
      </c>
      <c r="E2212" s="9" t="s">
        <v>203</v>
      </c>
      <c r="F2212" s="9" t="s">
        <v>108</v>
      </c>
      <c r="G2212" s="3">
        <f t="array" ref="G2212">INDEX('Aug2021'!$A$1:$BP$55,MATCH($D2212,'Aug2021'!$A:$A,0),MATCH($E2212,'Aug2021'!$2:$2,0))</f>
        <v>0</v>
      </c>
      <c r="H2212" s="3">
        <v>0.0</v>
      </c>
      <c r="I2212" s="3">
        <v>0.0</v>
      </c>
    </row>
    <row r="2213" ht="14.25" customHeight="1">
      <c r="A2213" s="21" t="str">
        <f t="shared" si="8"/>
        <v>Aug2021</v>
      </c>
      <c r="B2213" s="21">
        <v>44409.0</v>
      </c>
      <c r="C2213" s="9">
        <v>1.0</v>
      </c>
      <c r="D2213" s="3" t="s">
        <v>207</v>
      </c>
      <c r="E2213" s="9" t="s">
        <v>137</v>
      </c>
      <c r="F2213" s="9" t="s">
        <v>108</v>
      </c>
      <c r="G2213" s="3" t="str">
        <f t="array" ref="G2213">INDEX('Aug2021'!$A$1:$BP$55,MATCH($D2213,'Aug2021'!$A:$A,0),MATCH($E2213,'Aug2021'!$2:$2,0))</f>
        <v>Suppressed</v>
      </c>
      <c r="H2213" s="3">
        <v>1.0</v>
      </c>
      <c r="I2213" s="3">
        <v>2.0</v>
      </c>
    </row>
    <row r="2214" ht="14.25" customHeight="1">
      <c r="A2214" s="21" t="str">
        <f t="shared" si="8"/>
        <v>Aug2021</v>
      </c>
      <c r="B2214" s="21">
        <v>44409.0</v>
      </c>
      <c r="C2214" s="9">
        <v>2.0</v>
      </c>
      <c r="D2214" s="3" t="s">
        <v>207</v>
      </c>
      <c r="E2214" s="9" t="s">
        <v>138</v>
      </c>
      <c r="F2214" s="9" t="s">
        <v>108</v>
      </c>
      <c r="G2214" s="3" t="str">
        <f t="array" ref="G2214">INDEX('Aug2021'!$A$1:$BP$55,MATCH($D2214,'Aug2021'!$A:$A,0),MATCH($E2214,'Aug2021'!$2:$2,0))</f>
        <v>Suppressed</v>
      </c>
      <c r="H2214" s="3">
        <v>1.0</v>
      </c>
      <c r="I2214" s="3">
        <v>2.0</v>
      </c>
    </row>
    <row r="2215" ht="14.25" customHeight="1">
      <c r="A2215" s="21" t="str">
        <f t="shared" si="8"/>
        <v>Aug2021</v>
      </c>
      <c r="B2215" s="21">
        <v>44409.0</v>
      </c>
      <c r="C2215" s="9">
        <v>3.0</v>
      </c>
      <c r="D2215" s="3" t="s">
        <v>207</v>
      </c>
      <c r="E2215" s="9" t="s">
        <v>136</v>
      </c>
      <c r="F2215" s="9" t="s">
        <v>108</v>
      </c>
      <c r="G2215" s="3" t="str">
        <f t="array" ref="G2215">INDEX('Aug2021'!$A$1:$BP$55,MATCH($D2215,'Aug2021'!$A:$A,0),MATCH($E2215,'Aug2021'!$2:$2,0))</f>
        <v>Suppressed</v>
      </c>
      <c r="H2215" s="3">
        <v>1.0</v>
      </c>
      <c r="I2215" s="3">
        <v>2.0</v>
      </c>
    </row>
    <row r="2216" ht="14.25" customHeight="1">
      <c r="A2216" s="21" t="str">
        <f t="shared" si="8"/>
        <v>Aug2021</v>
      </c>
      <c r="B2216" s="21">
        <v>44409.0</v>
      </c>
      <c r="C2216" s="9">
        <v>4.0</v>
      </c>
      <c r="D2216" s="3" t="s">
        <v>207</v>
      </c>
      <c r="E2216" s="9" t="s">
        <v>139</v>
      </c>
      <c r="F2216" s="9" t="s">
        <v>108</v>
      </c>
      <c r="G2216" s="3" t="str">
        <f t="array" ref="G2216">INDEX('Aug2021'!$A$1:$BP$55,MATCH($D2216,'Aug2021'!$A:$A,0),MATCH($E2216,'Aug2021'!$2:$2,0))</f>
        <v>Suppressed</v>
      </c>
      <c r="H2216" s="3">
        <v>1.0</v>
      </c>
      <c r="I2216" s="3">
        <v>2.0</v>
      </c>
    </row>
    <row r="2217" ht="14.25" customHeight="1">
      <c r="A2217" s="21" t="str">
        <f t="shared" si="8"/>
        <v>Aug2021</v>
      </c>
      <c r="B2217" s="21">
        <v>44409.0</v>
      </c>
      <c r="C2217" s="9">
        <v>5.0</v>
      </c>
      <c r="D2217" s="3" t="s">
        <v>207</v>
      </c>
      <c r="E2217" s="9" t="s">
        <v>140</v>
      </c>
      <c r="F2217" s="9" t="s">
        <v>108</v>
      </c>
      <c r="G2217" s="3">
        <f t="array" ref="G2217">INDEX('Aug2021'!$A$1:$BP$55,MATCH($D2217,'Aug2021'!$A:$A,0),MATCH($E2217,'Aug2021'!$2:$2,0))</f>
        <v>0</v>
      </c>
      <c r="H2217" s="3">
        <v>0.0</v>
      </c>
      <c r="I2217" s="3">
        <v>0.0</v>
      </c>
    </row>
    <row r="2218" ht="14.25" customHeight="1">
      <c r="A2218" s="21" t="str">
        <f t="shared" si="8"/>
        <v>Aug2021</v>
      </c>
      <c r="B2218" s="21">
        <v>44409.0</v>
      </c>
      <c r="C2218" s="9">
        <v>6.0</v>
      </c>
      <c r="D2218" s="3" t="s">
        <v>207</v>
      </c>
      <c r="E2218" s="9" t="s">
        <v>141</v>
      </c>
      <c r="F2218" s="9" t="s">
        <v>109</v>
      </c>
      <c r="G2218" s="3">
        <f t="array" ref="G2218">INDEX('Aug2021'!$A$1:$BP$55,MATCH($D2218,'Aug2021'!$A:$A,0),MATCH($E2218,'Aug2021'!$2:$2,0))</f>
        <v>0</v>
      </c>
      <c r="H2218" s="3">
        <v>0.0</v>
      </c>
      <c r="I2218" s="3">
        <v>0.0</v>
      </c>
    </row>
    <row r="2219" ht="14.25" customHeight="1">
      <c r="A2219" s="21" t="str">
        <f t="shared" si="8"/>
        <v>Aug2021</v>
      </c>
      <c r="B2219" s="21">
        <v>44409.0</v>
      </c>
      <c r="C2219" s="9">
        <v>7.0</v>
      </c>
      <c r="D2219" s="3" t="s">
        <v>207</v>
      </c>
      <c r="E2219" s="9" t="s">
        <v>142</v>
      </c>
      <c r="F2219" s="9" t="s">
        <v>108</v>
      </c>
      <c r="G2219" s="3" t="str">
        <f t="array" ref="G2219">INDEX('Aug2021'!$A$1:$BP$55,MATCH($D2219,'Aug2021'!$A:$A,0),MATCH($E2219,'Aug2021'!$2:$2,0))</f>
        <v>Suppressed</v>
      </c>
      <c r="H2219" s="3">
        <v>1.0</v>
      </c>
      <c r="I2219" s="3">
        <v>2.0</v>
      </c>
    </row>
    <row r="2220" ht="14.25" customHeight="1">
      <c r="A2220" s="21" t="str">
        <f t="shared" si="8"/>
        <v>Aug2021</v>
      </c>
      <c r="B2220" s="21">
        <v>44409.0</v>
      </c>
      <c r="C2220" s="9">
        <v>8.0</v>
      </c>
      <c r="D2220" s="3" t="s">
        <v>207</v>
      </c>
      <c r="E2220" s="9" t="s">
        <v>143</v>
      </c>
      <c r="F2220" s="9" t="s">
        <v>108</v>
      </c>
      <c r="G2220" s="3">
        <f t="array" ref="G2220">INDEX('Aug2021'!$A$1:$BP$55,MATCH($D2220,'Aug2021'!$A:$A,0),MATCH($E2220,'Aug2021'!$2:$2,0))</f>
        <v>0</v>
      </c>
      <c r="H2220" s="3">
        <v>0.0</v>
      </c>
      <c r="I2220" s="3">
        <v>0.0</v>
      </c>
    </row>
    <row r="2221" ht="14.25" customHeight="1">
      <c r="A2221" s="21" t="str">
        <f t="shared" si="8"/>
        <v>Aug2021</v>
      </c>
      <c r="B2221" s="21">
        <v>44409.0</v>
      </c>
      <c r="C2221" s="9">
        <v>9.0</v>
      </c>
      <c r="D2221" s="3" t="s">
        <v>207</v>
      </c>
      <c r="E2221" s="9" t="s">
        <v>144</v>
      </c>
      <c r="F2221" s="9" t="s">
        <v>108</v>
      </c>
      <c r="G2221" s="3">
        <f t="array" ref="G2221">INDEX('Aug2021'!$A$1:$BP$55,MATCH($D2221,'Aug2021'!$A:$A,0),MATCH($E2221,'Aug2021'!$2:$2,0))</f>
        <v>0</v>
      </c>
      <c r="H2221" s="3">
        <v>0.0</v>
      </c>
      <c r="I2221" s="3">
        <v>0.0</v>
      </c>
    </row>
    <row r="2222" ht="14.25" customHeight="1">
      <c r="A2222" s="21" t="str">
        <f t="shared" si="8"/>
        <v>Aug2021</v>
      </c>
      <c r="B2222" s="21">
        <v>44409.0</v>
      </c>
      <c r="C2222" s="9">
        <v>10.0</v>
      </c>
      <c r="D2222" s="3" t="s">
        <v>207</v>
      </c>
      <c r="E2222" s="9" t="s">
        <v>145</v>
      </c>
      <c r="F2222" s="9" t="s">
        <v>108</v>
      </c>
      <c r="G2222" s="3">
        <f t="array" ref="G2222">INDEX('Aug2021'!$A$1:$BP$55,MATCH($D2222,'Aug2021'!$A:$A,0),MATCH($E2222,'Aug2021'!$2:$2,0))</f>
        <v>0</v>
      </c>
      <c r="H2222" s="3">
        <v>0.0</v>
      </c>
      <c r="I2222" s="3">
        <v>0.0</v>
      </c>
    </row>
    <row r="2223" ht="14.25" customHeight="1">
      <c r="A2223" s="21" t="str">
        <f t="shared" si="8"/>
        <v>Aug2021</v>
      </c>
      <c r="B2223" s="21">
        <v>44409.0</v>
      </c>
      <c r="C2223" s="9">
        <v>11.0</v>
      </c>
      <c r="D2223" s="3" t="s">
        <v>207</v>
      </c>
      <c r="E2223" s="9" t="s">
        <v>146</v>
      </c>
      <c r="F2223" s="9" t="s">
        <v>108</v>
      </c>
      <c r="G2223" s="3">
        <f t="array" ref="G2223">INDEX('Aug2021'!$A$1:$BP$55,MATCH($D2223,'Aug2021'!$A:$A,0),MATCH($E2223,'Aug2021'!$2:$2,0))</f>
        <v>0</v>
      </c>
      <c r="H2223" s="3">
        <v>0.0</v>
      </c>
      <c r="I2223" s="3">
        <v>0.0</v>
      </c>
    </row>
    <row r="2224" ht="14.25" customHeight="1">
      <c r="A2224" s="21" t="str">
        <f t="shared" si="8"/>
        <v>Aug2021</v>
      </c>
      <c r="B2224" s="21">
        <v>44409.0</v>
      </c>
      <c r="C2224" s="9">
        <v>12.0</v>
      </c>
      <c r="D2224" s="3" t="s">
        <v>207</v>
      </c>
      <c r="E2224" s="9" t="s">
        <v>147</v>
      </c>
      <c r="F2224" s="9" t="s">
        <v>110</v>
      </c>
      <c r="G2224" s="3">
        <f t="array" ref="G2224">INDEX('Aug2021'!$A$1:$BP$55,MATCH($D2224,'Aug2021'!$A:$A,0),MATCH($E2224,'Aug2021'!$2:$2,0))</f>
        <v>0</v>
      </c>
      <c r="H2224" s="3">
        <v>0.0</v>
      </c>
      <c r="I2224" s="3">
        <v>0.0</v>
      </c>
    </row>
    <row r="2225" ht="14.25" customHeight="1">
      <c r="A2225" s="21" t="str">
        <f t="shared" si="8"/>
        <v>Aug2021</v>
      </c>
      <c r="B2225" s="21">
        <v>44409.0</v>
      </c>
      <c r="C2225" s="9">
        <v>13.0</v>
      </c>
      <c r="D2225" s="3" t="s">
        <v>207</v>
      </c>
      <c r="E2225" s="9" t="s">
        <v>148</v>
      </c>
      <c r="F2225" s="9" t="s">
        <v>108</v>
      </c>
      <c r="G2225" s="3">
        <f t="array" ref="G2225">INDEX('Aug2021'!$A$1:$BP$55,MATCH($D2225,'Aug2021'!$A:$A,0),MATCH($E2225,'Aug2021'!$2:$2,0))</f>
        <v>0</v>
      </c>
      <c r="H2225" s="3">
        <v>0.0</v>
      </c>
      <c r="I2225" s="3">
        <v>0.0</v>
      </c>
    </row>
    <row r="2226" ht="14.25" customHeight="1">
      <c r="A2226" s="21" t="str">
        <f t="shared" si="8"/>
        <v>Aug2021</v>
      </c>
      <c r="B2226" s="21">
        <v>44409.0</v>
      </c>
      <c r="C2226" s="9">
        <v>14.0</v>
      </c>
      <c r="D2226" s="3" t="s">
        <v>207</v>
      </c>
      <c r="E2226" s="9" t="s">
        <v>149</v>
      </c>
      <c r="F2226" s="9" t="s">
        <v>108</v>
      </c>
      <c r="G2226" s="3" t="str">
        <f t="array" ref="G2226">INDEX('Aug2021'!$A$1:$BP$55,MATCH($D2226,'Aug2021'!$A:$A,0),MATCH($E2226,'Aug2021'!$2:$2,0))</f>
        <v>Suppressed</v>
      </c>
      <c r="H2226" s="3">
        <v>1.0</v>
      </c>
      <c r="I2226" s="3">
        <v>2.0</v>
      </c>
    </row>
    <row r="2227" ht="14.25" customHeight="1">
      <c r="A2227" s="21" t="str">
        <f t="shared" si="8"/>
        <v>Aug2021</v>
      </c>
      <c r="B2227" s="21">
        <v>44409.0</v>
      </c>
      <c r="C2227" s="9">
        <v>15.0</v>
      </c>
      <c r="D2227" s="3" t="s">
        <v>207</v>
      </c>
      <c r="E2227" s="9" t="s">
        <v>150</v>
      </c>
      <c r="F2227" s="9" t="s">
        <v>108</v>
      </c>
      <c r="G2227" s="3">
        <f t="array" ref="G2227">INDEX('Aug2021'!$A$1:$BP$55,MATCH($D2227,'Aug2021'!$A:$A,0),MATCH($E2227,'Aug2021'!$2:$2,0))</f>
        <v>0</v>
      </c>
      <c r="H2227" s="3">
        <v>0.0</v>
      </c>
      <c r="I2227" s="3">
        <v>0.0</v>
      </c>
    </row>
    <row r="2228" ht="14.25" customHeight="1">
      <c r="A2228" s="21" t="str">
        <f t="shared" si="8"/>
        <v>Aug2021</v>
      </c>
      <c r="B2228" s="21">
        <v>44409.0</v>
      </c>
      <c r="C2228" s="9">
        <v>16.0</v>
      </c>
      <c r="D2228" s="3" t="s">
        <v>207</v>
      </c>
      <c r="E2228" s="9" t="s">
        <v>151</v>
      </c>
      <c r="F2228" s="9" t="s">
        <v>112</v>
      </c>
      <c r="G2228" s="3">
        <f t="array" ref="G2228">INDEX('Aug2021'!$A$1:$BP$55,MATCH($D2228,'Aug2021'!$A:$A,0),MATCH($E2228,'Aug2021'!$2:$2,0))</f>
        <v>0</v>
      </c>
      <c r="H2228" s="3">
        <v>0.0</v>
      </c>
      <c r="I2228" s="3">
        <v>0.0</v>
      </c>
    </row>
    <row r="2229" ht="14.25" customHeight="1">
      <c r="A2229" s="21" t="str">
        <f t="shared" si="8"/>
        <v>Aug2021</v>
      </c>
      <c r="B2229" s="21">
        <v>44409.0</v>
      </c>
      <c r="C2229" s="9">
        <v>17.0</v>
      </c>
      <c r="D2229" s="3" t="s">
        <v>207</v>
      </c>
      <c r="E2229" s="9" t="s">
        <v>152</v>
      </c>
      <c r="F2229" s="9" t="s">
        <v>153</v>
      </c>
      <c r="G2229" s="3">
        <f t="array" ref="G2229">INDEX('Aug2021'!$A$1:$BP$55,MATCH($D2229,'Aug2021'!$A:$A,0),MATCH($E2229,'Aug2021'!$2:$2,0))</f>
        <v>0</v>
      </c>
      <c r="H2229" s="3">
        <v>0.0</v>
      </c>
      <c r="I2229" s="3">
        <v>0.0</v>
      </c>
    </row>
    <row r="2230" ht="14.25" customHeight="1">
      <c r="A2230" s="21" t="str">
        <f t="shared" si="8"/>
        <v>Aug2021</v>
      </c>
      <c r="B2230" s="21">
        <v>44409.0</v>
      </c>
      <c r="C2230" s="9">
        <v>18.0</v>
      </c>
      <c r="D2230" s="3" t="s">
        <v>207</v>
      </c>
      <c r="E2230" s="9" t="s">
        <v>154</v>
      </c>
      <c r="F2230" s="9" t="s">
        <v>110</v>
      </c>
      <c r="G2230" s="3">
        <f t="array" ref="G2230">INDEX('Aug2021'!$A$1:$BP$55,MATCH($D2230,'Aug2021'!$A:$A,0),MATCH($E2230,'Aug2021'!$2:$2,0))</f>
        <v>0</v>
      </c>
      <c r="H2230" s="3">
        <v>0.0</v>
      </c>
      <c r="I2230" s="3">
        <v>0.0</v>
      </c>
    </row>
    <row r="2231" ht="14.25" customHeight="1">
      <c r="A2231" s="21" t="str">
        <f t="shared" si="8"/>
        <v>Aug2021</v>
      </c>
      <c r="B2231" s="21">
        <v>44409.0</v>
      </c>
      <c r="C2231" s="9">
        <v>19.0</v>
      </c>
      <c r="D2231" s="3" t="s">
        <v>207</v>
      </c>
      <c r="E2231" s="9" t="s">
        <v>155</v>
      </c>
      <c r="F2231" s="9" t="s">
        <v>109</v>
      </c>
      <c r="G2231" s="3">
        <f t="array" ref="G2231">INDEX('Aug2021'!$A$1:$BP$55,MATCH($D2231,'Aug2021'!$A:$A,0),MATCH($E2231,'Aug2021'!$2:$2,0))</f>
        <v>0</v>
      </c>
      <c r="H2231" s="3">
        <v>0.0</v>
      </c>
      <c r="I2231" s="3">
        <v>0.0</v>
      </c>
    </row>
    <row r="2232" ht="14.25" customHeight="1">
      <c r="A2232" s="21" t="str">
        <f t="shared" si="8"/>
        <v>Aug2021</v>
      </c>
      <c r="B2232" s="21">
        <v>44409.0</v>
      </c>
      <c r="C2232" s="9">
        <v>20.0</v>
      </c>
      <c r="D2232" s="3" t="s">
        <v>207</v>
      </c>
      <c r="E2232" s="9" t="s">
        <v>156</v>
      </c>
      <c r="F2232" s="9" t="s">
        <v>112</v>
      </c>
      <c r="G2232" s="3">
        <f t="array" ref="G2232">INDEX('Aug2021'!$A$1:$BP$55,MATCH($D2232,'Aug2021'!$A:$A,0),MATCH($E2232,'Aug2021'!$2:$2,0))</f>
        <v>0</v>
      </c>
      <c r="H2232" s="3">
        <v>0.0</v>
      </c>
      <c r="I2232" s="3">
        <v>0.0</v>
      </c>
    </row>
    <row r="2233" ht="14.25" customHeight="1">
      <c r="A2233" s="21" t="str">
        <f t="shared" si="8"/>
        <v>Aug2021</v>
      </c>
      <c r="B2233" s="21">
        <v>44409.0</v>
      </c>
      <c r="C2233" s="9">
        <v>21.0</v>
      </c>
      <c r="D2233" s="3" t="s">
        <v>207</v>
      </c>
      <c r="E2233" s="9" t="s">
        <v>157</v>
      </c>
      <c r="F2233" s="9" t="s">
        <v>108</v>
      </c>
      <c r="G2233" s="3">
        <f t="array" ref="G2233">INDEX('Aug2021'!$A$1:$BP$55,MATCH($D2233,'Aug2021'!$A:$A,0),MATCH($E2233,'Aug2021'!$2:$2,0))</f>
        <v>0</v>
      </c>
      <c r="H2233" s="3">
        <v>0.0</v>
      </c>
      <c r="I2233" s="3">
        <v>0.0</v>
      </c>
    </row>
    <row r="2234" ht="14.25" customHeight="1">
      <c r="A2234" s="21" t="str">
        <f t="shared" si="8"/>
        <v>Aug2021</v>
      </c>
      <c r="B2234" s="21">
        <v>44409.0</v>
      </c>
      <c r="C2234" s="9">
        <v>22.0</v>
      </c>
      <c r="D2234" s="3" t="s">
        <v>207</v>
      </c>
      <c r="E2234" s="9" t="s">
        <v>158</v>
      </c>
      <c r="F2234" s="9" t="s">
        <v>109</v>
      </c>
      <c r="G2234" s="3">
        <f t="array" ref="G2234">INDEX('Aug2021'!$A$1:$BP$55,MATCH($D2234,'Aug2021'!$A:$A,0),MATCH($E2234,'Aug2021'!$2:$2,0))</f>
        <v>0</v>
      </c>
      <c r="H2234" s="3">
        <v>0.0</v>
      </c>
      <c r="I2234" s="3">
        <v>0.0</v>
      </c>
    </row>
    <row r="2235" ht="14.25" customHeight="1">
      <c r="A2235" s="21" t="str">
        <f t="shared" si="8"/>
        <v>Aug2021</v>
      </c>
      <c r="B2235" s="21">
        <v>44409.0</v>
      </c>
      <c r="C2235" s="9">
        <v>23.0</v>
      </c>
      <c r="D2235" s="3" t="s">
        <v>207</v>
      </c>
      <c r="E2235" s="9" t="s">
        <v>159</v>
      </c>
      <c r="F2235" s="9" t="s">
        <v>110</v>
      </c>
      <c r="G2235" s="3">
        <f t="array" ref="G2235">INDEX('Aug2021'!$A$1:$BP$55,MATCH($D2235,'Aug2021'!$A:$A,0),MATCH($E2235,'Aug2021'!$2:$2,0))</f>
        <v>0</v>
      </c>
      <c r="H2235" s="3">
        <v>0.0</v>
      </c>
      <c r="I2235" s="3">
        <v>0.0</v>
      </c>
    </row>
    <row r="2236" ht="14.25" customHeight="1">
      <c r="A2236" s="21" t="str">
        <f t="shared" si="8"/>
        <v>Aug2021</v>
      </c>
      <c r="B2236" s="21">
        <v>44409.0</v>
      </c>
      <c r="C2236" s="9">
        <v>24.0</v>
      </c>
      <c r="D2236" s="3" t="s">
        <v>207</v>
      </c>
      <c r="E2236" s="9" t="s">
        <v>160</v>
      </c>
      <c r="F2236" s="9" t="s">
        <v>109</v>
      </c>
      <c r="G2236" s="3">
        <f t="array" ref="G2236">INDEX('Aug2021'!$A$1:$BP$55,MATCH($D2236,'Aug2021'!$A:$A,0),MATCH($E2236,'Aug2021'!$2:$2,0))</f>
        <v>0</v>
      </c>
      <c r="H2236" s="3">
        <v>0.0</v>
      </c>
      <c r="I2236" s="3">
        <v>0.0</v>
      </c>
    </row>
    <row r="2237" ht="14.25" customHeight="1">
      <c r="A2237" s="21" t="str">
        <f t="shared" si="8"/>
        <v>Aug2021</v>
      </c>
      <c r="B2237" s="21">
        <v>44409.0</v>
      </c>
      <c r="C2237" s="9">
        <v>25.0</v>
      </c>
      <c r="D2237" s="3" t="s">
        <v>207</v>
      </c>
      <c r="E2237" s="9" t="s">
        <v>161</v>
      </c>
      <c r="F2237" s="9" t="s">
        <v>108</v>
      </c>
      <c r="G2237" s="3">
        <f t="array" ref="G2237">INDEX('Aug2021'!$A$1:$BP$55,MATCH($D2237,'Aug2021'!$A:$A,0),MATCH($E2237,'Aug2021'!$2:$2,0))</f>
        <v>0</v>
      </c>
      <c r="H2237" s="3">
        <v>0.0</v>
      </c>
      <c r="I2237" s="3">
        <v>0.0</v>
      </c>
    </row>
    <row r="2238" ht="14.25" customHeight="1">
      <c r="A2238" s="21" t="str">
        <f t="shared" si="8"/>
        <v>Aug2021</v>
      </c>
      <c r="B2238" s="21">
        <v>44409.0</v>
      </c>
      <c r="C2238" s="9">
        <v>26.0</v>
      </c>
      <c r="D2238" s="3" t="s">
        <v>207</v>
      </c>
      <c r="E2238" s="9" t="s">
        <v>162</v>
      </c>
      <c r="F2238" s="9" t="s">
        <v>111</v>
      </c>
      <c r="G2238" s="3">
        <f t="array" ref="G2238">INDEX('Aug2021'!$A$1:$BP$55,MATCH($D2238,'Aug2021'!$A:$A,0),MATCH($E2238,'Aug2021'!$2:$2,0))</f>
        <v>0</v>
      </c>
      <c r="H2238" s="3">
        <v>0.0</v>
      </c>
      <c r="I2238" s="3">
        <v>0.0</v>
      </c>
    </row>
    <row r="2239" ht="14.25" customHeight="1">
      <c r="A2239" s="21" t="str">
        <f t="shared" si="8"/>
        <v>Aug2021</v>
      </c>
      <c r="B2239" s="21">
        <v>44409.0</v>
      </c>
      <c r="C2239" s="9">
        <v>27.0</v>
      </c>
      <c r="D2239" s="3" t="s">
        <v>207</v>
      </c>
      <c r="E2239" s="9" t="s">
        <v>163</v>
      </c>
      <c r="F2239" s="9" t="s">
        <v>109</v>
      </c>
      <c r="G2239" s="3">
        <f t="array" ref="G2239">INDEX('Aug2021'!$A$1:$BP$55,MATCH($D2239,'Aug2021'!$A:$A,0),MATCH($E2239,'Aug2021'!$2:$2,0))</f>
        <v>0</v>
      </c>
      <c r="H2239" s="3">
        <v>0.0</v>
      </c>
      <c r="I2239" s="3">
        <v>0.0</v>
      </c>
    </row>
    <row r="2240" ht="14.25" customHeight="1">
      <c r="A2240" s="21" t="str">
        <f t="shared" si="8"/>
        <v>Aug2021</v>
      </c>
      <c r="B2240" s="21">
        <v>44409.0</v>
      </c>
      <c r="C2240" s="9">
        <v>28.0</v>
      </c>
      <c r="D2240" s="3" t="s">
        <v>207</v>
      </c>
      <c r="E2240" s="9" t="s">
        <v>164</v>
      </c>
      <c r="F2240" s="9" t="s">
        <v>112</v>
      </c>
      <c r="G2240" s="3">
        <f t="array" ref="G2240">INDEX('Aug2021'!$A$1:$BP$55,MATCH($D2240,'Aug2021'!$A:$A,0),MATCH($E2240,'Aug2021'!$2:$2,0))</f>
        <v>0</v>
      </c>
      <c r="H2240" s="3">
        <v>0.0</v>
      </c>
      <c r="I2240" s="3">
        <v>0.0</v>
      </c>
    </row>
    <row r="2241" ht="14.25" customHeight="1">
      <c r="A2241" s="21" t="str">
        <f t="shared" si="8"/>
        <v>Aug2021</v>
      </c>
      <c r="B2241" s="21">
        <v>44409.0</v>
      </c>
      <c r="C2241" s="9">
        <v>29.0</v>
      </c>
      <c r="D2241" s="3" t="s">
        <v>207</v>
      </c>
      <c r="E2241" s="9" t="s">
        <v>165</v>
      </c>
      <c r="F2241" s="9" t="s">
        <v>111</v>
      </c>
      <c r="G2241" s="3">
        <f t="array" ref="G2241">INDEX('Aug2021'!$A$1:$BP$55,MATCH($D2241,'Aug2021'!$A:$A,0),MATCH($E2241,'Aug2021'!$2:$2,0))</f>
        <v>0</v>
      </c>
      <c r="H2241" s="3">
        <v>0.0</v>
      </c>
      <c r="I2241" s="3">
        <v>0.0</v>
      </c>
    </row>
    <row r="2242" ht="14.25" customHeight="1">
      <c r="A2242" s="21" t="str">
        <f t="shared" si="8"/>
        <v>Aug2021</v>
      </c>
      <c r="B2242" s="21">
        <v>44409.0</v>
      </c>
      <c r="C2242" s="9">
        <v>30.0</v>
      </c>
      <c r="D2242" s="3" t="s">
        <v>207</v>
      </c>
      <c r="E2242" s="9" t="s">
        <v>166</v>
      </c>
      <c r="F2242" s="9" t="s">
        <v>108</v>
      </c>
      <c r="G2242" s="3">
        <f t="array" ref="G2242">INDEX('Aug2021'!$A$1:$BP$55,MATCH($D2242,'Aug2021'!$A:$A,0),MATCH($E2242,'Aug2021'!$2:$2,0))</f>
        <v>0</v>
      </c>
      <c r="H2242" s="3">
        <v>0.0</v>
      </c>
      <c r="I2242" s="3">
        <v>0.0</v>
      </c>
    </row>
    <row r="2243" ht="14.25" customHeight="1">
      <c r="A2243" s="21" t="str">
        <f t="shared" si="8"/>
        <v>Aug2021</v>
      </c>
      <c r="B2243" s="21">
        <v>44409.0</v>
      </c>
      <c r="C2243" s="9">
        <v>31.0</v>
      </c>
      <c r="D2243" s="3" t="s">
        <v>207</v>
      </c>
      <c r="E2243" s="9" t="s">
        <v>167</v>
      </c>
      <c r="F2243" s="9" t="s">
        <v>109</v>
      </c>
      <c r="G2243" s="3">
        <f t="array" ref="G2243">INDEX('Aug2021'!$A$1:$BP$55,MATCH($D2243,'Aug2021'!$A:$A,0),MATCH($E2243,'Aug2021'!$2:$2,0))</f>
        <v>0</v>
      </c>
      <c r="H2243" s="3">
        <v>0.0</v>
      </c>
      <c r="I2243" s="3">
        <v>0.0</v>
      </c>
    </row>
    <row r="2244" ht="14.25" customHeight="1">
      <c r="A2244" s="21" t="str">
        <f t="shared" si="8"/>
        <v>Aug2021</v>
      </c>
      <c r="B2244" s="21">
        <v>44409.0</v>
      </c>
      <c r="C2244" s="9">
        <v>32.0</v>
      </c>
      <c r="D2244" s="3" t="s">
        <v>207</v>
      </c>
      <c r="E2244" s="9" t="s">
        <v>168</v>
      </c>
      <c r="F2244" s="9" t="s">
        <v>112</v>
      </c>
      <c r="G2244" s="3">
        <f t="array" ref="G2244">INDEX('Aug2021'!$A$1:$BP$55,MATCH($D2244,'Aug2021'!$A:$A,0),MATCH($E2244,'Aug2021'!$2:$2,0))</f>
        <v>0</v>
      </c>
      <c r="H2244" s="3">
        <v>0.0</v>
      </c>
      <c r="I2244" s="3">
        <v>0.0</v>
      </c>
    </row>
    <row r="2245" ht="14.25" customHeight="1">
      <c r="A2245" s="21" t="str">
        <f t="shared" si="8"/>
        <v>Aug2021</v>
      </c>
      <c r="B2245" s="21">
        <v>44409.0</v>
      </c>
      <c r="C2245" s="9">
        <v>33.0</v>
      </c>
      <c r="D2245" s="3" t="s">
        <v>207</v>
      </c>
      <c r="E2245" s="9" t="s">
        <v>169</v>
      </c>
      <c r="F2245" s="9" t="s">
        <v>110</v>
      </c>
      <c r="G2245" s="3">
        <f t="array" ref="G2245">INDEX('Aug2021'!$A$1:$BP$55,MATCH($D2245,'Aug2021'!$A:$A,0),MATCH($E2245,'Aug2021'!$2:$2,0))</f>
        <v>0</v>
      </c>
      <c r="H2245" s="3">
        <v>0.0</v>
      </c>
      <c r="I2245" s="3">
        <v>0.0</v>
      </c>
    </row>
    <row r="2246" ht="14.25" customHeight="1">
      <c r="A2246" s="21" t="str">
        <f t="shared" si="8"/>
        <v>Aug2021</v>
      </c>
      <c r="B2246" s="21">
        <v>44409.0</v>
      </c>
      <c r="C2246" s="9">
        <v>34.0</v>
      </c>
      <c r="D2246" s="3" t="s">
        <v>207</v>
      </c>
      <c r="E2246" s="9" t="s">
        <v>170</v>
      </c>
      <c r="F2246" s="9" t="s">
        <v>109</v>
      </c>
      <c r="G2246" s="3">
        <f t="array" ref="G2246">INDEX('Aug2021'!$A$1:$BP$55,MATCH($D2246,'Aug2021'!$A:$A,0),MATCH($E2246,'Aug2021'!$2:$2,0))</f>
        <v>0</v>
      </c>
      <c r="H2246" s="3">
        <v>0.0</v>
      </c>
      <c r="I2246" s="3">
        <v>0.0</v>
      </c>
    </row>
    <row r="2247" ht="14.25" customHeight="1">
      <c r="A2247" s="21" t="str">
        <f t="shared" si="8"/>
        <v>Aug2021</v>
      </c>
      <c r="B2247" s="21">
        <v>44409.0</v>
      </c>
      <c r="C2247" s="9">
        <v>35.0</v>
      </c>
      <c r="D2247" s="3" t="s">
        <v>207</v>
      </c>
      <c r="E2247" s="9" t="s">
        <v>171</v>
      </c>
      <c r="F2247" s="9" t="s">
        <v>108</v>
      </c>
      <c r="G2247" s="3">
        <f t="array" ref="G2247">INDEX('Aug2021'!$A$1:$BP$55,MATCH($D2247,'Aug2021'!$A:$A,0),MATCH($E2247,'Aug2021'!$2:$2,0))</f>
        <v>0</v>
      </c>
      <c r="H2247" s="3">
        <v>0.0</v>
      </c>
      <c r="I2247" s="3">
        <v>0.0</v>
      </c>
    </row>
    <row r="2248" ht="14.25" customHeight="1">
      <c r="A2248" s="21" t="str">
        <f t="shared" si="8"/>
        <v>Aug2021</v>
      </c>
      <c r="B2248" s="21">
        <v>44409.0</v>
      </c>
      <c r="C2248" s="9">
        <v>36.0</v>
      </c>
      <c r="D2248" s="3" t="s">
        <v>207</v>
      </c>
      <c r="E2248" s="9" t="s">
        <v>172</v>
      </c>
      <c r="F2248" s="9" t="s">
        <v>111</v>
      </c>
      <c r="G2248" s="3">
        <f t="array" ref="G2248">INDEX('Aug2021'!$A$1:$BP$55,MATCH($D2248,'Aug2021'!$A:$A,0),MATCH($E2248,'Aug2021'!$2:$2,0))</f>
        <v>0</v>
      </c>
      <c r="H2248" s="3">
        <v>0.0</v>
      </c>
      <c r="I2248" s="3">
        <v>0.0</v>
      </c>
    </row>
    <row r="2249" ht="14.25" customHeight="1">
      <c r="A2249" s="21" t="str">
        <f t="shared" si="8"/>
        <v>Aug2021</v>
      </c>
      <c r="B2249" s="21">
        <v>44409.0</v>
      </c>
      <c r="C2249" s="9">
        <v>37.0</v>
      </c>
      <c r="D2249" s="3" t="s">
        <v>207</v>
      </c>
      <c r="E2249" s="9" t="s">
        <v>173</v>
      </c>
      <c r="F2249" s="9" t="s">
        <v>110</v>
      </c>
      <c r="G2249" s="3">
        <f t="array" ref="G2249">INDEX('Aug2021'!$A$1:$BP$55,MATCH($D2249,'Aug2021'!$A:$A,0),MATCH($E2249,'Aug2021'!$2:$2,0))</f>
        <v>0</v>
      </c>
      <c r="H2249" s="3">
        <v>0.0</v>
      </c>
      <c r="I2249" s="3">
        <v>0.0</v>
      </c>
    </row>
    <row r="2250" ht="14.25" customHeight="1">
      <c r="A2250" s="21" t="str">
        <f t="shared" si="8"/>
        <v>Aug2021</v>
      </c>
      <c r="B2250" s="21">
        <v>44409.0</v>
      </c>
      <c r="C2250" s="9">
        <v>38.0</v>
      </c>
      <c r="D2250" s="3" t="s">
        <v>207</v>
      </c>
      <c r="E2250" s="9" t="s">
        <v>174</v>
      </c>
      <c r="F2250" s="9" t="s">
        <v>114</v>
      </c>
      <c r="G2250" s="3">
        <f t="array" ref="G2250">INDEX('Aug2021'!$A$1:$BP$55,MATCH($D2250,'Aug2021'!$A:$A,0),MATCH($E2250,'Aug2021'!$2:$2,0))</f>
        <v>0</v>
      </c>
      <c r="H2250" s="3">
        <v>0.0</v>
      </c>
      <c r="I2250" s="3">
        <v>0.0</v>
      </c>
    </row>
    <row r="2251" ht="14.25" customHeight="1">
      <c r="A2251" s="21" t="str">
        <f t="shared" si="8"/>
        <v>Aug2021</v>
      </c>
      <c r="B2251" s="21">
        <v>44409.0</v>
      </c>
      <c r="C2251" s="9">
        <v>39.0</v>
      </c>
      <c r="D2251" s="3" t="s">
        <v>207</v>
      </c>
      <c r="E2251" s="9" t="s">
        <v>175</v>
      </c>
      <c r="F2251" s="9" t="s">
        <v>112</v>
      </c>
      <c r="G2251" s="3">
        <f t="array" ref="G2251">INDEX('Aug2021'!$A$1:$BP$55,MATCH($D2251,'Aug2021'!$A:$A,0),MATCH($E2251,'Aug2021'!$2:$2,0))</f>
        <v>0</v>
      </c>
      <c r="H2251" s="3">
        <v>0.0</v>
      </c>
      <c r="I2251" s="3">
        <v>0.0</v>
      </c>
    </row>
    <row r="2252" ht="14.25" customHeight="1">
      <c r="A2252" s="21" t="str">
        <f t="shared" si="8"/>
        <v>Aug2021</v>
      </c>
      <c r="B2252" s="21">
        <v>44409.0</v>
      </c>
      <c r="C2252" s="9">
        <v>40.0</v>
      </c>
      <c r="D2252" s="3" t="s">
        <v>207</v>
      </c>
      <c r="E2252" s="9" t="s">
        <v>176</v>
      </c>
      <c r="F2252" s="9" t="s">
        <v>109</v>
      </c>
      <c r="G2252" s="3">
        <f t="array" ref="G2252">INDEX('Aug2021'!$A$1:$BP$55,MATCH($D2252,'Aug2021'!$A:$A,0),MATCH($E2252,'Aug2021'!$2:$2,0))</f>
        <v>0</v>
      </c>
      <c r="H2252" s="3">
        <v>0.0</v>
      </c>
      <c r="I2252" s="3">
        <v>0.0</v>
      </c>
    </row>
    <row r="2253" ht="14.25" customHeight="1">
      <c r="A2253" s="21" t="str">
        <f t="shared" si="8"/>
        <v>Aug2021</v>
      </c>
      <c r="B2253" s="21">
        <v>44409.0</v>
      </c>
      <c r="C2253" s="9">
        <v>41.0</v>
      </c>
      <c r="D2253" s="3" t="s">
        <v>207</v>
      </c>
      <c r="E2253" s="9" t="s">
        <v>177</v>
      </c>
      <c r="F2253" s="9" t="s">
        <v>109</v>
      </c>
      <c r="G2253" s="3">
        <f t="array" ref="G2253">INDEX('Aug2021'!$A$1:$BP$55,MATCH($D2253,'Aug2021'!$A:$A,0),MATCH($E2253,'Aug2021'!$2:$2,0))</f>
        <v>0</v>
      </c>
      <c r="H2253" s="3">
        <v>0.0</v>
      </c>
      <c r="I2253" s="3">
        <v>0.0</v>
      </c>
    </row>
    <row r="2254" ht="14.25" customHeight="1">
      <c r="A2254" s="21" t="str">
        <f t="shared" si="8"/>
        <v>Aug2021</v>
      </c>
      <c r="B2254" s="21">
        <v>44409.0</v>
      </c>
      <c r="C2254" s="9">
        <v>42.0</v>
      </c>
      <c r="D2254" s="3" t="s">
        <v>207</v>
      </c>
      <c r="E2254" s="9" t="s">
        <v>178</v>
      </c>
      <c r="F2254" s="9" t="s">
        <v>108</v>
      </c>
      <c r="G2254" s="3" t="str">
        <f t="array" ref="G2254">INDEX('Aug2021'!$A$1:$BP$55,MATCH($D2254,'Aug2021'!$A:$A,0),MATCH($E2254,'Aug2021'!$2:$2,0))</f>
        <v>Suppressed</v>
      </c>
      <c r="H2254" s="3">
        <v>1.0</v>
      </c>
      <c r="I2254" s="3">
        <v>2.0</v>
      </c>
    </row>
    <row r="2255" ht="14.25" customHeight="1">
      <c r="A2255" s="21" t="str">
        <f t="shared" si="8"/>
        <v>Aug2021</v>
      </c>
      <c r="B2255" s="21">
        <v>44409.0</v>
      </c>
      <c r="C2255" s="9">
        <v>43.0</v>
      </c>
      <c r="D2255" s="3" t="s">
        <v>207</v>
      </c>
      <c r="E2255" s="9" t="s">
        <v>179</v>
      </c>
      <c r="F2255" s="9" t="s">
        <v>109</v>
      </c>
      <c r="G2255" s="3">
        <f t="array" ref="G2255">INDEX('Aug2021'!$A$1:$BP$55,MATCH($D2255,'Aug2021'!$A:$A,0),MATCH($E2255,'Aug2021'!$2:$2,0))</f>
        <v>0</v>
      </c>
      <c r="H2255" s="3">
        <v>0.0</v>
      </c>
      <c r="I2255" s="3">
        <v>0.0</v>
      </c>
    </row>
    <row r="2256" ht="14.25" customHeight="1">
      <c r="A2256" s="21" t="str">
        <f t="shared" si="8"/>
        <v>Aug2021</v>
      </c>
      <c r="B2256" s="21">
        <v>44409.0</v>
      </c>
      <c r="C2256" s="9">
        <v>44.0</v>
      </c>
      <c r="D2256" s="3" t="s">
        <v>207</v>
      </c>
      <c r="E2256" s="9" t="s">
        <v>180</v>
      </c>
      <c r="F2256" s="9" t="s">
        <v>110</v>
      </c>
      <c r="G2256" s="3">
        <f t="array" ref="G2256">INDEX('Aug2021'!$A$1:$BP$55,MATCH($D2256,'Aug2021'!$A:$A,0),MATCH($E2256,'Aug2021'!$2:$2,0))</f>
        <v>0</v>
      </c>
      <c r="H2256" s="3">
        <v>0.0</v>
      </c>
      <c r="I2256" s="3">
        <v>0.0</v>
      </c>
    </row>
    <row r="2257" ht="14.25" customHeight="1">
      <c r="A2257" s="21" t="str">
        <f t="shared" si="8"/>
        <v>Aug2021</v>
      </c>
      <c r="B2257" s="21">
        <v>44409.0</v>
      </c>
      <c r="C2257" s="9">
        <v>45.0</v>
      </c>
      <c r="D2257" s="3" t="s">
        <v>207</v>
      </c>
      <c r="E2257" s="9" t="s">
        <v>181</v>
      </c>
      <c r="F2257" s="9" t="s">
        <v>108</v>
      </c>
      <c r="G2257" s="3">
        <f t="array" ref="G2257">INDEX('Aug2021'!$A$1:$BP$55,MATCH($D2257,'Aug2021'!$A:$A,0),MATCH($E2257,'Aug2021'!$2:$2,0))</f>
        <v>0</v>
      </c>
      <c r="H2257" s="3">
        <v>0.0</v>
      </c>
      <c r="I2257" s="3">
        <v>0.0</v>
      </c>
    </row>
    <row r="2258" ht="14.25" customHeight="1">
      <c r="A2258" s="21" t="str">
        <f t="shared" si="8"/>
        <v>Aug2021</v>
      </c>
      <c r="B2258" s="21">
        <v>44409.0</v>
      </c>
      <c r="C2258" s="9">
        <v>46.0</v>
      </c>
      <c r="D2258" s="3" t="s">
        <v>207</v>
      </c>
      <c r="E2258" s="9" t="s">
        <v>182</v>
      </c>
      <c r="F2258" s="9" t="s">
        <v>109</v>
      </c>
      <c r="G2258" s="3">
        <f t="array" ref="G2258">INDEX('Aug2021'!$A$1:$BP$55,MATCH($D2258,'Aug2021'!$A:$A,0),MATCH($E2258,'Aug2021'!$2:$2,0))</f>
        <v>0</v>
      </c>
      <c r="H2258" s="3">
        <v>0.0</v>
      </c>
      <c r="I2258" s="3">
        <v>0.0</v>
      </c>
    </row>
    <row r="2259" ht="14.25" customHeight="1">
      <c r="A2259" s="21" t="str">
        <f t="shared" si="8"/>
        <v>Aug2021</v>
      </c>
      <c r="B2259" s="21">
        <v>44409.0</v>
      </c>
      <c r="C2259" s="9">
        <v>47.0</v>
      </c>
      <c r="D2259" s="3" t="s">
        <v>207</v>
      </c>
      <c r="E2259" s="9" t="s">
        <v>183</v>
      </c>
      <c r="F2259" s="9" t="s">
        <v>111</v>
      </c>
      <c r="G2259" s="3">
        <f t="array" ref="G2259">INDEX('Aug2021'!$A$1:$BP$55,MATCH($D2259,'Aug2021'!$A:$A,0),MATCH($E2259,'Aug2021'!$2:$2,0))</f>
        <v>0</v>
      </c>
      <c r="H2259" s="3">
        <v>0.0</v>
      </c>
      <c r="I2259" s="3">
        <v>0.0</v>
      </c>
    </row>
    <row r="2260" ht="14.25" customHeight="1">
      <c r="A2260" s="21" t="str">
        <f t="shared" si="8"/>
        <v>Aug2021</v>
      </c>
      <c r="B2260" s="21">
        <v>44409.0</v>
      </c>
      <c r="C2260" s="9">
        <v>48.0</v>
      </c>
      <c r="D2260" s="3" t="s">
        <v>207</v>
      </c>
      <c r="E2260" s="9" t="s">
        <v>184</v>
      </c>
      <c r="F2260" s="9" t="s">
        <v>108</v>
      </c>
      <c r="G2260" s="3">
        <f t="array" ref="G2260">INDEX('Aug2021'!$A$1:$BP$55,MATCH($D2260,'Aug2021'!$A:$A,0),MATCH($E2260,'Aug2021'!$2:$2,0))</f>
        <v>0</v>
      </c>
      <c r="H2260" s="3">
        <v>0.0</v>
      </c>
      <c r="I2260" s="3">
        <v>0.0</v>
      </c>
    </row>
    <row r="2261" ht="14.25" customHeight="1">
      <c r="A2261" s="21" t="str">
        <f t="shared" si="8"/>
        <v>Aug2021</v>
      </c>
      <c r="B2261" s="21">
        <v>44409.0</v>
      </c>
      <c r="C2261" s="9">
        <v>49.0</v>
      </c>
      <c r="D2261" s="3" t="s">
        <v>207</v>
      </c>
      <c r="E2261" s="9" t="s">
        <v>185</v>
      </c>
      <c r="F2261" s="9" t="s">
        <v>110</v>
      </c>
      <c r="G2261" s="3">
        <f t="array" ref="G2261">INDEX('Aug2021'!$A$1:$BP$55,MATCH($D2261,'Aug2021'!$A:$A,0),MATCH($E2261,'Aug2021'!$2:$2,0))</f>
        <v>0</v>
      </c>
      <c r="H2261" s="3">
        <v>0.0</v>
      </c>
      <c r="I2261" s="3">
        <v>0.0</v>
      </c>
    </row>
    <row r="2262" ht="14.25" customHeight="1">
      <c r="A2262" s="21" t="str">
        <f t="shared" si="8"/>
        <v>Aug2021</v>
      </c>
      <c r="B2262" s="21">
        <v>44409.0</v>
      </c>
      <c r="C2262" s="9">
        <v>50.0</v>
      </c>
      <c r="D2262" s="3" t="s">
        <v>207</v>
      </c>
      <c r="E2262" s="9" t="s">
        <v>186</v>
      </c>
      <c r="F2262" s="9" t="s">
        <v>108</v>
      </c>
      <c r="G2262" s="3">
        <f t="array" ref="G2262">INDEX('Aug2021'!$A$1:$BP$55,MATCH($D2262,'Aug2021'!$A:$A,0),MATCH($E2262,'Aug2021'!$2:$2,0))</f>
        <v>0</v>
      </c>
      <c r="H2262" s="3">
        <v>0.0</v>
      </c>
      <c r="I2262" s="3">
        <v>0.0</v>
      </c>
    </row>
    <row r="2263" ht="14.25" customHeight="1">
      <c r="A2263" s="21" t="str">
        <f t="shared" si="8"/>
        <v>Aug2021</v>
      </c>
      <c r="B2263" s="21">
        <v>44409.0</v>
      </c>
      <c r="C2263" s="9">
        <v>51.0</v>
      </c>
      <c r="D2263" s="3" t="s">
        <v>207</v>
      </c>
      <c r="E2263" s="9" t="s">
        <v>187</v>
      </c>
      <c r="F2263" s="9" t="s">
        <v>110</v>
      </c>
      <c r="G2263" s="3">
        <f t="array" ref="G2263">INDEX('Aug2021'!$A$1:$BP$55,MATCH($D2263,'Aug2021'!$A:$A,0),MATCH($E2263,'Aug2021'!$2:$2,0))</f>
        <v>0</v>
      </c>
      <c r="H2263" s="3">
        <v>0.0</v>
      </c>
      <c r="I2263" s="3">
        <v>0.0</v>
      </c>
    </row>
    <row r="2264" ht="14.25" customHeight="1">
      <c r="A2264" s="21" t="str">
        <f t="shared" si="8"/>
        <v>Aug2021</v>
      </c>
      <c r="B2264" s="21">
        <v>44409.0</v>
      </c>
      <c r="C2264" s="9">
        <v>52.0</v>
      </c>
      <c r="D2264" s="3" t="s">
        <v>207</v>
      </c>
      <c r="E2264" s="9" t="s">
        <v>188</v>
      </c>
      <c r="F2264" s="9" t="s">
        <v>108</v>
      </c>
      <c r="G2264" s="3">
        <f t="array" ref="G2264">INDEX('Aug2021'!$A$1:$BP$55,MATCH($D2264,'Aug2021'!$A:$A,0),MATCH($E2264,'Aug2021'!$2:$2,0))</f>
        <v>0</v>
      </c>
      <c r="H2264" s="3">
        <v>0.0</v>
      </c>
      <c r="I2264" s="3">
        <v>0.0</v>
      </c>
    </row>
    <row r="2265" ht="14.25" customHeight="1">
      <c r="A2265" s="21" t="str">
        <f t="shared" si="8"/>
        <v>Aug2021</v>
      </c>
      <c r="B2265" s="21">
        <v>44409.0</v>
      </c>
      <c r="C2265" s="9">
        <v>53.0</v>
      </c>
      <c r="D2265" s="3" t="s">
        <v>207</v>
      </c>
      <c r="E2265" s="9" t="s">
        <v>189</v>
      </c>
      <c r="F2265" s="9" t="s">
        <v>108</v>
      </c>
      <c r="G2265" s="3">
        <f t="array" ref="G2265">INDEX('Aug2021'!$A$1:$BP$55,MATCH($D2265,'Aug2021'!$A:$A,0),MATCH($E2265,'Aug2021'!$2:$2,0))</f>
        <v>0</v>
      </c>
      <c r="H2265" s="3">
        <v>0.0</v>
      </c>
      <c r="I2265" s="3">
        <v>0.0</v>
      </c>
    </row>
    <row r="2266" ht="14.25" customHeight="1">
      <c r="A2266" s="21" t="str">
        <f t="shared" si="8"/>
        <v>Aug2021</v>
      </c>
      <c r="B2266" s="21">
        <v>44409.0</v>
      </c>
      <c r="C2266" s="9">
        <v>54.0</v>
      </c>
      <c r="D2266" s="3" t="s">
        <v>207</v>
      </c>
      <c r="E2266" s="9" t="s">
        <v>190</v>
      </c>
      <c r="F2266" s="9" t="s">
        <v>108</v>
      </c>
      <c r="G2266" s="3">
        <f t="array" ref="G2266">INDEX('Aug2021'!$A$1:$BP$55,MATCH($D2266,'Aug2021'!$A:$A,0),MATCH($E2266,'Aug2021'!$2:$2,0))</f>
        <v>0</v>
      </c>
      <c r="H2266" s="3">
        <v>0.0</v>
      </c>
      <c r="I2266" s="3">
        <v>0.0</v>
      </c>
    </row>
    <row r="2267" ht="14.25" customHeight="1">
      <c r="A2267" s="21" t="str">
        <f t="shared" si="8"/>
        <v>Aug2021</v>
      </c>
      <c r="B2267" s="21">
        <v>44409.0</v>
      </c>
      <c r="C2267" s="9">
        <v>55.0</v>
      </c>
      <c r="D2267" s="3" t="s">
        <v>207</v>
      </c>
      <c r="E2267" s="9" t="s">
        <v>191</v>
      </c>
      <c r="F2267" s="9" t="s">
        <v>112</v>
      </c>
      <c r="G2267" s="3">
        <f t="array" ref="G2267">INDEX('Aug2021'!$A$1:$BP$55,MATCH($D2267,'Aug2021'!$A:$A,0),MATCH($E2267,'Aug2021'!$2:$2,0))</f>
        <v>0</v>
      </c>
      <c r="H2267" s="3">
        <v>0.0</v>
      </c>
      <c r="I2267" s="3">
        <v>0.0</v>
      </c>
    </row>
    <row r="2268" ht="14.25" customHeight="1">
      <c r="A2268" s="21" t="str">
        <f t="shared" si="8"/>
        <v>Aug2021</v>
      </c>
      <c r="B2268" s="21">
        <v>44409.0</v>
      </c>
      <c r="C2268" s="9">
        <v>56.0</v>
      </c>
      <c r="D2268" s="3" t="s">
        <v>207</v>
      </c>
      <c r="E2268" s="9" t="s">
        <v>192</v>
      </c>
      <c r="F2268" s="9" t="s">
        <v>109</v>
      </c>
      <c r="G2268" s="3">
        <f t="array" ref="G2268">INDEX('Aug2021'!$A$1:$BP$55,MATCH($D2268,'Aug2021'!$A:$A,0),MATCH($E2268,'Aug2021'!$2:$2,0))</f>
        <v>0</v>
      </c>
      <c r="H2268" s="3">
        <v>0.0</v>
      </c>
      <c r="I2268" s="3">
        <v>0.0</v>
      </c>
    </row>
    <row r="2269" ht="14.25" customHeight="1">
      <c r="A2269" s="21" t="str">
        <f t="shared" si="8"/>
        <v>Aug2021</v>
      </c>
      <c r="B2269" s="21">
        <v>44409.0</v>
      </c>
      <c r="C2269" s="9">
        <v>57.0</v>
      </c>
      <c r="D2269" s="3" t="s">
        <v>207</v>
      </c>
      <c r="E2269" s="9" t="s">
        <v>193</v>
      </c>
      <c r="F2269" s="9" t="s">
        <v>108</v>
      </c>
      <c r="G2269" s="3">
        <f t="array" ref="G2269">INDEX('Aug2021'!$A$1:$BP$55,MATCH($D2269,'Aug2021'!$A:$A,0),MATCH($E2269,'Aug2021'!$2:$2,0))</f>
        <v>0</v>
      </c>
      <c r="H2269" s="3">
        <v>0.0</v>
      </c>
      <c r="I2269" s="3">
        <v>0.0</v>
      </c>
    </row>
    <row r="2270" ht="14.25" customHeight="1">
      <c r="A2270" s="21" t="str">
        <f t="shared" si="8"/>
        <v>Aug2021</v>
      </c>
      <c r="B2270" s="21">
        <v>44409.0</v>
      </c>
      <c r="C2270" s="9">
        <v>58.0</v>
      </c>
      <c r="D2270" s="3" t="s">
        <v>207</v>
      </c>
      <c r="E2270" s="9" t="s">
        <v>194</v>
      </c>
      <c r="F2270" s="9" t="s">
        <v>108</v>
      </c>
      <c r="G2270" s="3">
        <f t="array" ref="G2270">INDEX('Aug2021'!$A$1:$BP$55,MATCH($D2270,'Aug2021'!$A:$A,0),MATCH($E2270,'Aug2021'!$2:$2,0))</f>
        <v>0</v>
      </c>
      <c r="H2270" s="3">
        <v>0.0</v>
      </c>
      <c r="I2270" s="3">
        <v>0.0</v>
      </c>
    </row>
    <row r="2271" ht="14.25" customHeight="1">
      <c r="A2271" s="21" t="str">
        <f t="shared" si="8"/>
        <v>Aug2021</v>
      </c>
      <c r="B2271" s="21">
        <v>44409.0</v>
      </c>
      <c r="C2271" s="9">
        <v>59.0</v>
      </c>
      <c r="D2271" s="3" t="s">
        <v>207</v>
      </c>
      <c r="E2271" s="9" t="s">
        <v>195</v>
      </c>
      <c r="F2271" s="9" t="s">
        <v>110</v>
      </c>
      <c r="G2271" s="3">
        <f t="array" ref="G2271">INDEX('Aug2021'!$A$1:$BP$55,MATCH($D2271,'Aug2021'!$A:$A,0),MATCH($E2271,'Aug2021'!$2:$2,0))</f>
        <v>0</v>
      </c>
      <c r="H2271" s="3">
        <v>0.0</v>
      </c>
      <c r="I2271" s="3">
        <v>0.0</v>
      </c>
    </row>
    <row r="2272" ht="14.25" customHeight="1">
      <c r="A2272" s="21" t="str">
        <f t="shared" si="8"/>
        <v>Aug2021</v>
      </c>
      <c r="B2272" s="21">
        <v>44409.0</v>
      </c>
      <c r="C2272" s="9">
        <v>60.0</v>
      </c>
      <c r="D2272" s="3" t="s">
        <v>207</v>
      </c>
      <c r="E2272" s="9" t="s">
        <v>196</v>
      </c>
      <c r="F2272" s="9" t="s">
        <v>108</v>
      </c>
      <c r="G2272" s="3">
        <f t="array" ref="G2272">INDEX('Aug2021'!$A$1:$BP$55,MATCH($D2272,'Aug2021'!$A:$A,0),MATCH($E2272,'Aug2021'!$2:$2,0))</f>
        <v>0</v>
      </c>
      <c r="H2272" s="3">
        <v>0.0</v>
      </c>
      <c r="I2272" s="3">
        <v>0.0</v>
      </c>
    </row>
    <row r="2273" ht="14.25" customHeight="1">
      <c r="A2273" s="21" t="str">
        <f t="shared" si="8"/>
        <v>Aug2021</v>
      </c>
      <c r="B2273" s="21">
        <v>44409.0</v>
      </c>
      <c r="C2273" s="9">
        <v>61.0</v>
      </c>
      <c r="D2273" s="3" t="s">
        <v>207</v>
      </c>
      <c r="E2273" s="9" t="s">
        <v>197</v>
      </c>
      <c r="F2273" s="9" t="s">
        <v>108</v>
      </c>
      <c r="G2273" s="3" t="str">
        <f t="array" ref="G2273">INDEX('Aug2021'!$A$1:$BP$55,MATCH($D2273,'Aug2021'!$A:$A,0),MATCH($E2273,'Aug2021'!$2:$2,0))</f>
        <v>Suppressed</v>
      </c>
      <c r="H2273" s="3">
        <v>1.0</v>
      </c>
      <c r="I2273" s="3">
        <v>2.0</v>
      </c>
    </row>
    <row r="2274" ht="14.25" customHeight="1">
      <c r="A2274" s="21" t="str">
        <f t="shared" si="8"/>
        <v>Aug2021</v>
      </c>
      <c r="B2274" s="21">
        <v>44409.0</v>
      </c>
      <c r="C2274" s="9">
        <v>62.0</v>
      </c>
      <c r="D2274" s="3" t="s">
        <v>207</v>
      </c>
      <c r="E2274" s="9" t="s">
        <v>198</v>
      </c>
      <c r="F2274" s="9" t="s">
        <v>112</v>
      </c>
      <c r="G2274" s="3">
        <f t="array" ref="G2274">INDEX('Aug2021'!$A$1:$BP$55,MATCH($D2274,'Aug2021'!$A:$A,0),MATCH($E2274,'Aug2021'!$2:$2,0))</f>
        <v>0</v>
      </c>
      <c r="H2274" s="3">
        <v>0.0</v>
      </c>
      <c r="I2274" s="3">
        <v>0.0</v>
      </c>
    </row>
    <row r="2275" ht="14.25" customHeight="1">
      <c r="A2275" s="21" t="str">
        <f t="shared" si="8"/>
        <v>Aug2021</v>
      </c>
      <c r="B2275" s="21">
        <v>44409.0</v>
      </c>
      <c r="C2275" s="9">
        <v>63.0</v>
      </c>
      <c r="D2275" s="3" t="s">
        <v>207</v>
      </c>
      <c r="E2275" s="9" t="s">
        <v>199</v>
      </c>
      <c r="F2275" s="9" t="s">
        <v>109</v>
      </c>
      <c r="G2275" s="3">
        <f t="array" ref="G2275">INDEX('Aug2021'!$A$1:$BP$55,MATCH($D2275,'Aug2021'!$A:$A,0),MATCH($E2275,'Aug2021'!$2:$2,0))</f>
        <v>0</v>
      </c>
      <c r="H2275" s="3">
        <v>0.0</v>
      </c>
      <c r="I2275" s="3">
        <v>0.0</v>
      </c>
    </row>
    <row r="2276" ht="14.25" customHeight="1">
      <c r="A2276" s="21" t="str">
        <f t="shared" si="8"/>
        <v>Aug2021</v>
      </c>
      <c r="B2276" s="21">
        <v>44409.0</v>
      </c>
      <c r="C2276" s="9">
        <v>64.0</v>
      </c>
      <c r="D2276" s="3" t="s">
        <v>207</v>
      </c>
      <c r="E2276" s="9" t="s">
        <v>200</v>
      </c>
      <c r="F2276" s="9" t="s">
        <v>108</v>
      </c>
      <c r="G2276" s="3">
        <f t="array" ref="G2276">INDEX('Aug2021'!$A$1:$BP$55,MATCH($D2276,'Aug2021'!$A:$A,0),MATCH($E2276,'Aug2021'!$2:$2,0))</f>
        <v>0</v>
      </c>
      <c r="H2276" s="3">
        <v>0.0</v>
      </c>
      <c r="I2276" s="3">
        <v>0.0</v>
      </c>
    </row>
    <row r="2277" ht="14.25" customHeight="1">
      <c r="A2277" s="21" t="str">
        <f t="shared" si="8"/>
        <v>Aug2021</v>
      </c>
      <c r="B2277" s="21">
        <v>44409.0</v>
      </c>
      <c r="C2277" s="9">
        <v>65.0</v>
      </c>
      <c r="D2277" s="3" t="s">
        <v>207</v>
      </c>
      <c r="E2277" s="9" t="s">
        <v>201</v>
      </c>
      <c r="F2277" s="9" t="s">
        <v>112</v>
      </c>
      <c r="G2277" s="3">
        <f t="array" ref="G2277">INDEX('Aug2021'!$A$1:$BP$55,MATCH($D2277,'Aug2021'!$A:$A,0),MATCH($E2277,'Aug2021'!$2:$2,0))</f>
        <v>0</v>
      </c>
      <c r="H2277" s="3">
        <v>0.0</v>
      </c>
      <c r="I2277" s="3">
        <v>0.0</v>
      </c>
    </row>
    <row r="2278" ht="14.25" customHeight="1">
      <c r="A2278" s="21" t="str">
        <f t="shared" si="8"/>
        <v>Aug2021</v>
      </c>
      <c r="B2278" s="21">
        <v>44409.0</v>
      </c>
      <c r="C2278" s="9">
        <v>66.0</v>
      </c>
      <c r="D2278" s="3" t="s">
        <v>207</v>
      </c>
      <c r="E2278" s="9" t="s">
        <v>202</v>
      </c>
      <c r="F2278" s="9" t="s">
        <v>108</v>
      </c>
      <c r="G2278" s="3">
        <f t="array" ref="G2278">INDEX('Aug2021'!$A$1:$BP$55,MATCH($D2278,'Aug2021'!$A:$A,0),MATCH($E2278,'Aug2021'!$2:$2,0))</f>
        <v>0</v>
      </c>
      <c r="H2278" s="3">
        <v>0.0</v>
      </c>
      <c r="I2278" s="3">
        <v>0.0</v>
      </c>
    </row>
    <row r="2279" ht="14.25" customHeight="1">
      <c r="A2279" s="21" t="str">
        <f t="shared" si="8"/>
        <v>Aug2021</v>
      </c>
      <c r="B2279" s="21">
        <v>44409.0</v>
      </c>
      <c r="C2279" s="9">
        <v>67.0</v>
      </c>
      <c r="D2279" s="3" t="s">
        <v>207</v>
      </c>
      <c r="E2279" s="9" t="s">
        <v>203</v>
      </c>
      <c r="F2279" s="9" t="s">
        <v>108</v>
      </c>
      <c r="G2279" s="3">
        <f t="array" ref="G2279">INDEX('Aug2021'!$A$1:$BP$55,MATCH($D2279,'Aug2021'!$A:$A,0),MATCH($E2279,'Aug2021'!$2:$2,0))</f>
        <v>0</v>
      </c>
      <c r="H2279" s="3">
        <v>0.0</v>
      </c>
      <c r="I2279" s="3">
        <v>0.0</v>
      </c>
    </row>
    <row r="2280" ht="14.25" customHeight="1">
      <c r="A2280" s="21" t="str">
        <f t="shared" si="8"/>
        <v>Aug2021</v>
      </c>
      <c r="B2280" s="21">
        <v>44409.0</v>
      </c>
      <c r="C2280" s="9">
        <v>1.0</v>
      </c>
      <c r="D2280" s="3" t="s">
        <v>202</v>
      </c>
      <c r="E2280" s="9" t="s">
        <v>137</v>
      </c>
      <c r="F2280" s="9" t="s">
        <v>108</v>
      </c>
      <c r="G2280" s="3">
        <f t="array" ref="G2280">INDEX('Aug2021'!$A$1:$BP$55,MATCH($D2280,'Aug2021'!$A:$A,0),MATCH($E2280,'Aug2021'!$2:$2,0))</f>
        <v>0</v>
      </c>
      <c r="H2280" s="3">
        <v>0.0</v>
      </c>
      <c r="I2280" s="3">
        <v>0.0</v>
      </c>
    </row>
    <row r="2281" ht="14.25" customHeight="1">
      <c r="A2281" s="21" t="str">
        <f t="shared" si="8"/>
        <v>Aug2021</v>
      </c>
      <c r="B2281" s="21">
        <v>44409.0</v>
      </c>
      <c r="C2281" s="9">
        <v>2.0</v>
      </c>
      <c r="D2281" s="3" t="s">
        <v>202</v>
      </c>
      <c r="E2281" s="9" t="s">
        <v>138</v>
      </c>
      <c r="F2281" s="9" t="s">
        <v>108</v>
      </c>
      <c r="G2281" s="3">
        <f t="array" ref="G2281">INDEX('Aug2021'!$A$1:$BP$55,MATCH($D2281,'Aug2021'!$A:$A,0),MATCH($E2281,'Aug2021'!$2:$2,0))</f>
        <v>0</v>
      </c>
      <c r="H2281" s="3">
        <v>0.0</v>
      </c>
      <c r="I2281" s="3">
        <v>0.0</v>
      </c>
    </row>
    <row r="2282" ht="14.25" customHeight="1">
      <c r="A2282" s="21" t="str">
        <f t="shared" si="8"/>
        <v>Aug2021</v>
      </c>
      <c r="B2282" s="21">
        <v>44409.0</v>
      </c>
      <c r="C2282" s="9">
        <v>3.0</v>
      </c>
      <c r="D2282" s="3" t="s">
        <v>202</v>
      </c>
      <c r="E2282" s="9" t="s">
        <v>136</v>
      </c>
      <c r="F2282" s="9" t="s">
        <v>108</v>
      </c>
      <c r="G2282" s="3">
        <f t="array" ref="G2282">INDEX('Aug2021'!$A$1:$BP$55,MATCH($D2282,'Aug2021'!$A:$A,0),MATCH($E2282,'Aug2021'!$2:$2,0))</f>
        <v>0</v>
      </c>
      <c r="H2282" s="3">
        <v>0.0</v>
      </c>
      <c r="I2282" s="3">
        <v>0.0</v>
      </c>
    </row>
    <row r="2283" ht="14.25" customHeight="1">
      <c r="A2283" s="21" t="str">
        <f t="shared" si="8"/>
        <v>Aug2021</v>
      </c>
      <c r="B2283" s="21">
        <v>44409.0</v>
      </c>
      <c r="C2283" s="9">
        <v>4.0</v>
      </c>
      <c r="D2283" s="3" t="s">
        <v>202</v>
      </c>
      <c r="E2283" s="9" t="s">
        <v>139</v>
      </c>
      <c r="F2283" s="9" t="s">
        <v>108</v>
      </c>
      <c r="G2283" s="3">
        <f t="array" ref="G2283">INDEX('Aug2021'!$A$1:$BP$55,MATCH($D2283,'Aug2021'!$A:$A,0),MATCH($E2283,'Aug2021'!$2:$2,0))</f>
        <v>0</v>
      </c>
      <c r="H2283" s="3">
        <v>0.0</v>
      </c>
      <c r="I2283" s="3">
        <v>0.0</v>
      </c>
    </row>
    <row r="2284" ht="14.25" customHeight="1">
      <c r="A2284" s="21" t="str">
        <f t="shared" si="8"/>
        <v>Aug2021</v>
      </c>
      <c r="B2284" s="21">
        <v>44409.0</v>
      </c>
      <c r="C2284" s="9">
        <v>5.0</v>
      </c>
      <c r="D2284" s="3" t="s">
        <v>202</v>
      </c>
      <c r="E2284" s="9" t="s">
        <v>140</v>
      </c>
      <c r="F2284" s="9" t="s">
        <v>108</v>
      </c>
      <c r="G2284" s="3">
        <f t="array" ref="G2284">INDEX('Aug2021'!$A$1:$BP$55,MATCH($D2284,'Aug2021'!$A:$A,0),MATCH($E2284,'Aug2021'!$2:$2,0))</f>
        <v>0</v>
      </c>
      <c r="H2284" s="3">
        <v>0.0</v>
      </c>
      <c r="I2284" s="3">
        <v>0.0</v>
      </c>
    </row>
    <row r="2285" ht="14.25" customHeight="1">
      <c r="A2285" s="21" t="str">
        <f t="shared" si="8"/>
        <v>Aug2021</v>
      </c>
      <c r="B2285" s="21">
        <v>44409.0</v>
      </c>
      <c r="C2285" s="9">
        <v>31.0</v>
      </c>
      <c r="D2285" s="3" t="s">
        <v>202</v>
      </c>
      <c r="E2285" s="9" t="s">
        <v>167</v>
      </c>
      <c r="F2285" s="9" t="s">
        <v>109</v>
      </c>
      <c r="G2285" s="3" t="str">
        <f t="array" ref="G2285">INDEX('Aug2021'!$A$1:$BP$55,MATCH($D2285,'Aug2021'!$A:$A,0),MATCH($E2285,'Aug2021'!$2:$2,0))</f>
        <v>Suppressed</v>
      </c>
      <c r="H2285" s="3">
        <v>1.0</v>
      </c>
      <c r="I2285" s="3">
        <v>2.0</v>
      </c>
    </row>
    <row r="2286" ht="14.25" customHeight="1">
      <c r="A2286" s="21" t="str">
        <f t="shared" si="8"/>
        <v>Aug2021</v>
      </c>
      <c r="B2286" s="21">
        <v>44409.0</v>
      </c>
      <c r="C2286" s="9">
        <v>7.0</v>
      </c>
      <c r="D2286" s="3" t="s">
        <v>202</v>
      </c>
      <c r="E2286" s="9" t="s">
        <v>142</v>
      </c>
      <c r="F2286" s="9" t="s">
        <v>108</v>
      </c>
      <c r="G2286" s="3">
        <f t="array" ref="G2286">INDEX('Aug2021'!$A$1:$BP$55,MATCH($D2286,'Aug2021'!$A:$A,0),MATCH($E2286,'Aug2021'!$2:$2,0))</f>
        <v>0</v>
      </c>
      <c r="H2286" s="3">
        <v>0.0</v>
      </c>
      <c r="I2286" s="3">
        <v>0.0</v>
      </c>
    </row>
    <row r="2287" ht="14.25" customHeight="1">
      <c r="A2287" s="21" t="str">
        <f t="shared" si="8"/>
        <v>Aug2021</v>
      </c>
      <c r="B2287" s="21">
        <v>44409.0</v>
      </c>
      <c r="C2287" s="9">
        <v>8.0</v>
      </c>
      <c r="D2287" s="3" t="s">
        <v>202</v>
      </c>
      <c r="E2287" s="9" t="s">
        <v>143</v>
      </c>
      <c r="F2287" s="9" t="s">
        <v>108</v>
      </c>
      <c r="G2287" s="3">
        <f t="array" ref="G2287">INDEX('Aug2021'!$A$1:$BP$55,MATCH($D2287,'Aug2021'!$A:$A,0),MATCH($E2287,'Aug2021'!$2:$2,0))</f>
        <v>0</v>
      </c>
      <c r="H2287" s="3">
        <v>0.0</v>
      </c>
      <c r="I2287" s="3">
        <v>0.0</v>
      </c>
    </row>
    <row r="2288" ht="14.25" customHeight="1">
      <c r="A2288" s="21" t="str">
        <f t="shared" si="8"/>
        <v>Aug2021</v>
      </c>
      <c r="B2288" s="21">
        <v>44409.0</v>
      </c>
      <c r="C2288" s="9">
        <v>9.0</v>
      </c>
      <c r="D2288" s="3" t="s">
        <v>202</v>
      </c>
      <c r="E2288" s="9" t="s">
        <v>144</v>
      </c>
      <c r="F2288" s="9" t="s">
        <v>108</v>
      </c>
      <c r="G2288" s="3">
        <f t="array" ref="G2288">INDEX('Aug2021'!$A$1:$BP$55,MATCH($D2288,'Aug2021'!$A:$A,0),MATCH($E2288,'Aug2021'!$2:$2,0))</f>
        <v>0</v>
      </c>
      <c r="H2288" s="3">
        <v>0.0</v>
      </c>
      <c r="I2288" s="3">
        <v>0.0</v>
      </c>
    </row>
    <row r="2289" ht="14.25" customHeight="1">
      <c r="A2289" s="21" t="str">
        <f t="shared" si="8"/>
        <v>Aug2021</v>
      </c>
      <c r="B2289" s="21">
        <v>44409.0</v>
      </c>
      <c r="C2289" s="9">
        <v>10.0</v>
      </c>
      <c r="D2289" s="3" t="s">
        <v>202</v>
      </c>
      <c r="E2289" s="9" t="s">
        <v>145</v>
      </c>
      <c r="F2289" s="9" t="s">
        <v>108</v>
      </c>
      <c r="G2289" s="3">
        <f t="array" ref="G2289">INDEX('Aug2021'!$A$1:$BP$55,MATCH($D2289,'Aug2021'!$A:$A,0),MATCH($E2289,'Aug2021'!$2:$2,0))</f>
        <v>0</v>
      </c>
      <c r="H2289" s="3">
        <v>0.0</v>
      </c>
      <c r="I2289" s="3">
        <v>0.0</v>
      </c>
    </row>
    <row r="2290" ht="14.25" customHeight="1">
      <c r="A2290" s="21" t="str">
        <f t="shared" si="8"/>
        <v>Aug2021</v>
      </c>
      <c r="B2290" s="21">
        <v>44409.0</v>
      </c>
      <c r="C2290" s="9">
        <v>11.0</v>
      </c>
      <c r="D2290" s="3" t="s">
        <v>202</v>
      </c>
      <c r="E2290" s="9" t="s">
        <v>146</v>
      </c>
      <c r="F2290" s="9" t="s">
        <v>108</v>
      </c>
      <c r="G2290" s="3" t="str">
        <f t="array" ref="G2290">INDEX('Aug2021'!$A$1:$BP$55,MATCH($D2290,'Aug2021'!$A:$A,0),MATCH($E2290,'Aug2021'!$2:$2,0))</f>
        <v>Suppressed</v>
      </c>
      <c r="H2290" s="3">
        <v>1.0</v>
      </c>
      <c r="I2290" s="3">
        <v>2.0</v>
      </c>
    </row>
    <row r="2291" ht="14.25" customHeight="1">
      <c r="A2291" s="21" t="str">
        <f t="shared" si="8"/>
        <v>Aug2021</v>
      </c>
      <c r="B2291" s="21">
        <v>44409.0</v>
      </c>
      <c r="C2291" s="9">
        <v>12.0</v>
      </c>
      <c r="D2291" s="3" t="s">
        <v>202</v>
      </c>
      <c r="E2291" s="9" t="s">
        <v>147</v>
      </c>
      <c r="F2291" s="9" t="s">
        <v>110</v>
      </c>
      <c r="G2291" s="3">
        <f t="array" ref="G2291">INDEX('Aug2021'!$A$1:$BP$55,MATCH($D2291,'Aug2021'!$A:$A,0),MATCH($E2291,'Aug2021'!$2:$2,0))</f>
        <v>0</v>
      </c>
      <c r="H2291" s="3">
        <v>0.0</v>
      </c>
      <c r="I2291" s="3">
        <v>0.0</v>
      </c>
    </row>
    <row r="2292" ht="14.25" customHeight="1">
      <c r="A2292" s="21" t="str">
        <f t="shared" si="8"/>
        <v>Aug2021</v>
      </c>
      <c r="B2292" s="21">
        <v>44409.0</v>
      </c>
      <c r="C2292" s="9">
        <v>13.0</v>
      </c>
      <c r="D2292" s="3" t="s">
        <v>202</v>
      </c>
      <c r="E2292" s="9" t="s">
        <v>148</v>
      </c>
      <c r="F2292" s="9" t="s">
        <v>108</v>
      </c>
      <c r="G2292" s="3">
        <f t="array" ref="G2292">INDEX('Aug2021'!$A$1:$BP$55,MATCH($D2292,'Aug2021'!$A:$A,0),MATCH($E2292,'Aug2021'!$2:$2,0))</f>
        <v>0</v>
      </c>
      <c r="H2292" s="3">
        <v>0.0</v>
      </c>
      <c r="I2292" s="3">
        <v>0.0</v>
      </c>
    </row>
    <row r="2293" ht="14.25" customHeight="1">
      <c r="A2293" s="21" t="str">
        <f t="shared" si="8"/>
        <v>Aug2021</v>
      </c>
      <c r="B2293" s="21">
        <v>44409.0</v>
      </c>
      <c r="C2293" s="9">
        <v>14.0</v>
      </c>
      <c r="D2293" s="3" t="s">
        <v>202</v>
      </c>
      <c r="E2293" s="9" t="s">
        <v>149</v>
      </c>
      <c r="F2293" s="9" t="s">
        <v>108</v>
      </c>
      <c r="G2293" s="3">
        <f t="array" ref="G2293">INDEX('Aug2021'!$A$1:$BP$55,MATCH($D2293,'Aug2021'!$A:$A,0),MATCH($E2293,'Aug2021'!$2:$2,0))</f>
        <v>0</v>
      </c>
      <c r="H2293" s="3">
        <v>0.0</v>
      </c>
      <c r="I2293" s="3">
        <v>0.0</v>
      </c>
    </row>
    <row r="2294" ht="14.25" customHeight="1">
      <c r="A2294" s="21" t="str">
        <f t="shared" si="8"/>
        <v>Aug2021</v>
      </c>
      <c r="B2294" s="21">
        <v>44409.0</v>
      </c>
      <c r="C2294" s="9">
        <v>15.0</v>
      </c>
      <c r="D2294" s="3" t="s">
        <v>202</v>
      </c>
      <c r="E2294" s="9" t="s">
        <v>150</v>
      </c>
      <c r="F2294" s="9" t="s">
        <v>108</v>
      </c>
      <c r="G2294" s="3">
        <f t="array" ref="G2294">INDEX('Aug2021'!$A$1:$BP$55,MATCH($D2294,'Aug2021'!$A:$A,0),MATCH($E2294,'Aug2021'!$2:$2,0))</f>
        <v>0</v>
      </c>
      <c r="H2294" s="3">
        <v>0.0</v>
      </c>
      <c r="I2294" s="3">
        <v>0.0</v>
      </c>
    </row>
    <row r="2295" ht="14.25" customHeight="1">
      <c r="A2295" s="21" t="str">
        <f t="shared" si="8"/>
        <v>Aug2021</v>
      </c>
      <c r="B2295" s="21">
        <v>44409.0</v>
      </c>
      <c r="C2295" s="9">
        <v>16.0</v>
      </c>
      <c r="D2295" s="3" t="s">
        <v>202</v>
      </c>
      <c r="E2295" s="9" t="s">
        <v>151</v>
      </c>
      <c r="F2295" s="9" t="s">
        <v>112</v>
      </c>
      <c r="G2295" s="3">
        <f t="array" ref="G2295">INDEX('Aug2021'!$A$1:$BP$55,MATCH($D2295,'Aug2021'!$A:$A,0),MATCH($E2295,'Aug2021'!$2:$2,0))</f>
        <v>0</v>
      </c>
      <c r="H2295" s="3">
        <v>0.0</v>
      </c>
      <c r="I2295" s="3">
        <v>0.0</v>
      </c>
    </row>
    <row r="2296" ht="14.25" customHeight="1">
      <c r="A2296" s="21" t="str">
        <f t="shared" si="8"/>
        <v>Aug2021</v>
      </c>
      <c r="B2296" s="21">
        <v>44409.0</v>
      </c>
      <c r="C2296" s="9">
        <v>17.0</v>
      </c>
      <c r="D2296" s="3" t="s">
        <v>202</v>
      </c>
      <c r="E2296" s="9" t="s">
        <v>152</v>
      </c>
      <c r="F2296" s="9" t="s">
        <v>153</v>
      </c>
      <c r="G2296" s="3">
        <f t="array" ref="G2296">INDEX('Aug2021'!$A$1:$BP$55,MATCH($D2296,'Aug2021'!$A:$A,0),MATCH($E2296,'Aug2021'!$2:$2,0))</f>
        <v>0</v>
      </c>
      <c r="H2296" s="3">
        <v>0.0</v>
      </c>
      <c r="I2296" s="3">
        <v>0.0</v>
      </c>
    </row>
    <row r="2297" ht="14.25" customHeight="1">
      <c r="A2297" s="21" t="str">
        <f t="shared" si="8"/>
        <v>Aug2021</v>
      </c>
      <c r="B2297" s="21">
        <v>44409.0</v>
      </c>
      <c r="C2297" s="9">
        <v>18.0</v>
      </c>
      <c r="D2297" s="3" t="s">
        <v>202</v>
      </c>
      <c r="E2297" s="9" t="s">
        <v>154</v>
      </c>
      <c r="F2297" s="9" t="s">
        <v>110</v>
      </c>
      <c r="G2297" s="3">
        <f t="array" ref="G2297">INDEX('Aug2021'!$A$1:$BP$55,MATCH($D2297,'Aug2021'!$A:$A,0),MATCH($E2297,'Aug2021'!$2:$2,0))</f>
        <v>0</v>
      </c>
      <c r="H2297" s="3">
        <v>0.0</v>
      </c>
      <c r="I2297" s="3">
        <v>0.0</v>
      </c>
    </row>
    <row r="2298" ht="14.25" customHeight="1">
      <c r="A2298" s="21" t="str">
        <f t="shared" si="8"/>
        <v>Aug2021</v>
      </c>
      <c r="B2298" s="21">
        <v>44409.0</v>
      </c>
      <c r="C2298" s="9">
        <v>19.0</v>
      </c>
      <c r="D2298" s="3" t="s">
        <v>202</v>
      </c>
      <c r="E2298" s="9" t="s">
        <v>155</v>
      </c>
      <c r="F2298" s="9" t="s">
        <v>109</v>
      </c>
      <c r="G2298" s="3">
        <f t="array" ref="G2298">INDEX('Aug2021'!$A$1:$BP$55,MATCH($D2298,'Aug2021'!$A:$A,0),MATCH($E2298,'Aug2021'!$2:$2,0))</f>
        <v>0</v>
      </c>
      <c r="H2298" s="3">
        <v>0.0</v>
      </c>
      <c r="I2298" s="3">
        <v>0.0</v>
      </c>
    </row>
    <row r="2299" ht="14.25" customHeight="1">
      <c r="A2299" s="21" t="str">
        <f t="shared" si="8"/>
        <v>Aug2021</v>
      </c>
      <c r="B2299" s="21">
        <v>44409.0</v>
      </c>
      <c r="C2299" s="9">
        <v>20.0</v>
      </c>
      <c r="D2299" s="3" t="s">
        <v>202</v>
      </c>
      <c r="E2299" s="9" t="s">
        <v>156</v>
      </c>
      <c r="F2299" s="9" t="s">
        <v>112</v>
      </c>
      <c r="G2299" s="3">
        <f t="array" ref="G2299">INDEX('Aug2021'!$A$1:$BP$55,MATCH($D2299,'Aug2021'!$A:$A,0),MATCH($E2299,'Aug2021'!$2:$2,0))</f>
        <v>0</v>
      </c>
      <c r="H2299" s="3">
        <v>0.0</v>
      </c>
      <c r="I2299" s="3">
        <v>0.0</v>
      </c>
    </row>
    <row r="2300" ht="14.25" customHeight="1">
      <c r="A2300" s="21" t="str">
        <f t="shared" si="8"/>
        <v>Aug2021</v>
      </c>
      <c r="B2300" s="21">
        <v>44409.0</v>
      </c>
      <c r="C2300" s="9">
        <v>21.0</v>
      </c>
      <c r="D2300" s="3" t="s">
        <v>202</v>
      </c>
      <c r="E2300" s="9" t="s">
        <v>157</v>
      </c>
      <c r="F2300" s="9" t="s">
        <v>108</v>
      </c>
      <c r="G2300" s="3">
        <f t="array" ref="G2300">INDEX('Aug2021'!$A$1:$BP$55,MATCH($D2300,'Aug2021'!$A:$A,0),MATCH($E2300,'Aug2021'!$2:$2,0))</f>
        <v>0</v>
      </c>
      <c r="H2300" s="3">
        <v>0.0</v>
      </c>
      <c r="I2300" s="3">
        <v>0.0</v>
      </c>
    </row>
    <row r="2301" ht="14.25" customHeight="1">
      <c r="A2301" s="21" t="str">
        <f t="shared" si="8"/>
        <v>Aug2021</v>
      </c>
      <c r="B2301" s="21">
        <v>44409.0</v>
      </c>
      <c r="C2301" s="9">
        <v>22.0</v>
      </c>
      <c r="D2301" s="3" t="s">
        <v>202</v>
      </c>
      <c r="E2301" s="9" t="s">
        <v>158</v>
      </c>
      <c r="F2301" s="9" t="s">
        <v>109</v>
      </c>
      <c r="G2301" s="3">
        <f t="array" ref="G2301">INDEX('Aug2021'!$A$1:$BP$55,MATCH($D2301,'Aug2021'!$A:$A,0),MATCH($E2301,'Aug2021'!$2:$2,0))</f>
        <v>0</v>
      </c>
      <c r="H2301" s="3">
        <v>0.0</v>
      </c>
      <c r="I2301" s="3">
        <v>0.0</v>
      </c>
    </row>
    <row r="2302" ht="14.25" customHeight="1">
      <c r="A2302" s="21" t="str">
        <f t="shared" si="8"/>
        <v>Aug2021</v>
      </c>
      <c r="B2302" s="21">
        <v>44409.0</v>
      </c>
      <c r="C2302" s="9">
        <v>23.0</v>
      </c>
      <c r="D2302" s="3" t="s">
        <v>202</v>
      </c>
      <c r="E2302" s="9" t="s">
        <v>159</v>
      </c>
      <c r="F2302" s="9" t="s">
        <v>110</v>
      </c>
      <c r="G2302" s="3">
        <f t="array" ref="G2302">INDEX('Aug2021'!$A$1:$BP$55,MATCH($D2302,'Aug2021'!$A:$A,0),MATCH($E2302,'Aug2021'!$2:$2,0))</f>
        <v>0</v>
      </c>
      <c r="H2302" s="3">
        <v>0.0</v>
      </c>
      <c r="I2302" s="3">
        <v>0.0</v>
      </c>
    </row>
    <row r="2303" ht="14.25" customHeight="1">
      <c r="A2303" s="21" t="str">
        <f t="shared" si="8"/>
        <v>Aug2021</v>
      </c>
      <c r="B2303" s="21">
        <v>44409.0</v>
      </c>
      <c r="C2303" s="9">
        <v>24.0</v>
      </c>
      <c r="D2303" s="3" t="s">
        <v>215</v>
      </c>
      <c r="E2303" s="9" t="s">
        <v>160</v>
      </c>
      <c r="F2303" s="9" t="s">
        <v>109</v>
      </c>
      <c r="G2303" s="3" t="str">
        <f t="array" ref="G2303">INDEX('Aug2021'!$A$1:$BP$55,MATCH($D2303,'Aug2021'!$A:$A,0),MATCH($E2303,'Aug2021'!$2:$2,0))</f>
        <v>Suppressed</v>
      </c>
      <c r="H2303" s="3">
        <v>1.0</v>
      </c>
      <c r="I2303" s="3">
        <v>2.0</v>
      </c>
    </row>
    <row r="2304" ht="14.25" customHeight="1">
      <c r="A2304" s="21" t="str">
        <f t="shared" si="8"/>
        <v>Aug2021</v>
      </c>
      <c r="B2304" s="21">
        <v>44409.0</v>
      </c>
      <c r="C2304" s="9">
        <v>25.0</v>
      </c>
      <c r="D2304" s="3" t="s">
        <v>202</v>
      </c>
      <c r="E2304" s="9" t="s">
        <v>161</v>
      </c>
      <c r="F2304" s="9" t="s">
        <v>108</v>
      </c>
      <c r="G2304" s="3">
        <f t="array" ref="G2304">INDEX('Aug2021'!$A$1:$BP$55,MATCH($D2304,'Aug2021'!$A:$A,0),MATCH($E2304,'Aug2021'!$2:$2,0))</f>
        <v>0</v>
      </c>
      <c r="H2304" s="3">
        <v>0.0</v>
      </c>
      <c r="I2304" s="3">
        <v>0.0</v>
      </c>
    </row>
    <row r="2305" ht="14.25" customHeight="1">
      <c r="A2305" s="21" t="str">
        <f t="shared" si="8"/>
        <v>Aug2021</v>
      </c>
      <c r="B2305" s="21">
        <v>44409.0</v>
      </c>
      <c r="C2305" s="9">
        <v>26.0</v>
      </c>
      <c r="D2305" s="3" t="s">
        <v>202</v>
      </c>
      <c r="E2305" s="9" t="s">
        <v>162</v>
      </c>
      <c r="F2305" s="9" t="s">
        <v>111</v>
      </c>
      <c r="G2305" s="3">
        <f t="array" ref="G2305">INDEX('Aug2021'!$A$1:$BP$55,MATCH($D2305,'Aug2021'!$A:$A,0),MATCH($E2305,'Aug2021'!$2:$2,0))</f>
        <v>0</v>
      </c>
      <c r="H2305" s="3">
        <v>0.0</v>
      </c>
      <c r="I2305" s="3">
        <v>0.0</v>
      </c>
    </row>
    <row r="2306" ht="14.25" customHeight="1">
      <c r="A2306" s="21" t="str">
        <f t="shared" si="8"/>
        <v>Aug2021</v>
      </c>
      <c r="B2306" s="21">
        <v>44409.0</v>
      </c>
      <c r="C2306" s="9">
        <v>27.0</v>
      </c>
      <c r="D2306" s="3" t="s">
        <v>202</v>
      </c>
      <c r="E2306" s="9" t="s">
        <v>163</v>
      </c>
      <c r="F2306" s="9" t="s">
        <v>109</v>
      </c>
      <c r="G2306" s="3">
        <f t="array" ref="G2306">INDEX('Aug2021'!$A$1:$BP$55,MATCH($D2306,'Aug2021'!$A:$A,0),MATCH($E2306,'Aug2021'!$2:$2,0))</f>
        <v>0</v>
      </c>
      <c r="H2306" s="3">
        <v>0.0</v>
      </c>
      <c r="I2306" s="3">
        <v>0.0</v>
      </c>
    </row>
    <row r="2307" ht="14.25" customHeight="1">
      <c r="A2307" s="21" t="str">
        <f t="shared" si="8"/>
        <v>Aug2021</v>
      </c>
      <c r="B2307" s="21">
        <v>44409.0</v>
      </c>
      <c r="C2307" s="9">
        <v>28.0</v>
      </c>
      <c r="D2307" s="3" t="s">
        <v>202</v>
      </c>
      <c r="E2307" s="9" t="s">
        <v>164</v>
      </c>
      <c r="F2307" s="9" t="s">
        <v>112</v>
      </c>
      <c r="G2307" s="3">
        <f t="array" ref="G2307">INDEX('Aug2021'!$A$1:$BP$55,MATCH($D2307,'Aug2021'!$A:$A,0),MATCH($E2307,'Aug2021'!$2:$2,0))</f>
        <v>0</v>
      </c>
      <c r="H2307" s="3">
        <v>0.0</v>
      </c>
      <c r="I2307" s="3">
        <v>0.0</v>
      </c>
    </row>
    <row r="2308" ht="14.25" customHeight="1">
      <c r="A2308" s="21" t="str">
        <f t="shared" si="8"/>
        <v>Aug2021</v>
      </c>
      <c r="B2308" s="21">
        <v>44409.0</v>
      </c>
      <c r="C2308" s="9">
        <v>29.0</v>
      </c>
      <c r="D2308" s="3" t="s">
        <v>202</v>
      </c>
      <c r="E2308" s="9" t="s">
        <v>165</v>
      </c>
      <c r="F2308" s="9" t="s">
        <v>111</v>
      </c>
      <c r="G2308" s="3">
        <f t="array" ref="G2308">INDEX('Aug2021'!$A$1:$BP$55,MATCH($D2308,'Aug2021'!$A:$A,0),MATCH($E2308,'Aug2021'!$2:$2,0))</f>
        <v>0</v>
      </c>
      <c r="H2308" s="3">
        <v>0.0</v>
      </c>
      <c r="I2308" s="3">
        <v>0.0</v>
      </c>
    </row>
    <row r="2309" ht="14.25" customHeight="1">
      <c r="A2309" s="21" t="str">
        <f t="shared" si="8"/>
        <v>Aug2021</v>
      </c>
      <c r="B2309" s="21">
        <v>44409.0</v>
      </c>
      <c r="C2309" s="9">
        <v>30.0</v>
      </c>
      <c r="D2309" s="3" t="s">
        <v>202</v>
      </c>
      <c r="E2309" s="9" t="s">
        <v>166</v>
      </c>
      <c r="F2309" s="9" t="s">
        <v>108</v>
      </c>
      <c r="G2309" s="3">
        <f t="array" ref="G2309">INDEX('Aug2021'!$A$1:$BP$55,MATCH($D2309,'Aug2021'!$A:$A,0),MATCH($E2309,'Aug2021'!$2:$2,0))</f>
        <v>0</v>
      </c>
      <c r="H2309" s="3">
        <v>0.0</v>
      </c>
      <c r="I2309" s="3">
        <v>0.0</v>
      </c>
    </row>
    <row r="2310" ht="14.25" customHeight="1">
      <c r="A2310" s="21" t="str">
        <f t="shared" si="8"/>
        <v>Aug2021</v>
      </c>
      <c r="B2310" s="21">
        <v>44409.0</v>
      </c>
      <c r="C2310" s="9">
        <v>19.0</v>
      </c>
      <c r="D2310" s="3" t="s">
        <v>190</v>
      </c>
      <c r="E2310" s="9" t="s">
        <v>155</v>
      </c>
      <c r="F2310" s="9" t="s">
        <v>109</v>
      </c>
      <c r="G2310" s="3" t="str">
        <f t="array" ref="G2310">INDEX('Aug2021'!$A$1:$BP$55,MATCH($D2310,'Aug2021'!$A:$A,0),MATCH($E2310,'Aug2021'!$2:$2,0))</f>
        <v>Suppressed</v>
      </c>
      <c r="H2310" s="3">
        <v>1.0</v>
      </c>
      <c r="I2310" s="3">
        <v>2.0</v>
      </c>
    </row>
    <row r="2311" ht="14.25" customHeight="1">
      <c r="A2311" s="21" t="str">
        <f t="shared" si="8"/>
        <v>Aug2021</v>
      </c>
      <c r="B2311" s="21">
        <v>44409.0</v>
      </c>
      <c r="C2311" s="9">
        <v>32.0</v>
      </c>
      <c r="D2311" s="3" t="s">
        <v>202</v>
      </c>
      <c r="E2311" s="9" t="s">
        <v>168</v>
      </c>
      <c r="F2311" s="9" t="s">
        <v>112</v>
      </c>
      <c r="G2311" s="3">
        <f t="array" ref="G2311">INDEX('Aug2021'!$A$1:$BP$55,MATCH($D2311,'Aug2021'!$A:$A,0),MATCH($E2311,'Aug2021'!$2:$2,0))</f>
        <v>0</v>
      </c>
      <c r="H2311" s="3">
        <v>0.0</v>
      </c>
      <c r="I2311" s="3">
        <v>0.0</v>
      </c>
    </row>
    <row r="2312" ht="14.25" customHeight="1">
      <c r="A2312" s="21" t="str">
        <f t="shared" si="8"/>
        <v>Aug2021</v>
      </c>
      <c r="B2312" s="21">
        <v>44409.0</v>
      </c>
      <c r="C2312" s="9">
        <v>33.0</v>
      </c>
      <c r="D2312" s="3" t="s">
        <v>202</v>
      </c>
      <c r="E2312" s="9" t="s">
        <v>169</v>
      </c>
      <c r="F2312" s="9" t="s">
        <v>110</v>
      </c>
      <c r="G2312" s="3">
        <f t="array" ref="G2312">INDEX('Aug2021'!$A$1:$BP$55,MATCH($D2312,'Aug2021'!$A:$A,0),MATCH($E2312,'Aug2021'!$2:$2,0))</f>
        <v>0</v>
      </c>
      <c r="H2312" s="3">
        <v>0.0</v>
      </c>
      <c r="I2312" s="3">
        <v>0.0</v>
      </c>
    </row>
    <row r="2313" ht="14.25" customHeight="1">
      <c r="A2313" s="21" t="str">
        <f t="shared" si="8"/>
        <v>Aug2021</v>
      </c>
      <c r="B2313" s="21">
        <v>44409.0</v>
      </c>
      <c r="C2313" s="9">
        <v>34.0</v>
      </c>
      <c r="D2313" s="3" t="s">
        <v>202</v>
      </c>
      <c r="E2313" s="9" t="s">
        <v>170</v>
      </c>
      <c r="F2313" s="9" t="s">
        <v>109</v>
      </c>
      <c r="G2313" s="3">
        <f t="array" ref="G2313">INDEX('Aug2021'!$A$1:$BP$55,MATCH($D2313,'Aug2021'!$A:$A,0),MATCH($E2313,'Aug2021'!$2:$2,0))</f>
        <v>0</v>
      </c>
      <c r="H2313" s="3">
        <v>0.0</v>
      </c>
      <c r="I2313" s="3">
        <v>0.0</v>
      </c>
    </row>
    <row r="2314" ht="14.25" customHeight="1">
      <c r="A2314" s="21" t="str">
        <f t="shared" si="8"/>
        <v>Aug2021</v>
      </c>
      <c r="B2314" s="21">
        <v>44409.0</v>
      </c>
      <c r="C2314" s="9">
        <v>35.0</v>
      </c>
      <c r="D2314" s="3" t="s">
        <v>202</v>
      </c>
      <c r="E2314" s="9" t="s">
        <v>171</v>
      </c>
      <c r="F2314" s="9" t="s">
        <v>108</v>
      </c>
      <c r="G2314" s="3" t="str">
        <f t="array" ref="G2314">INDEX('Aug2021'!$A$1:$BP$55,MATCH($D2314,'Aug2021'!$A:$A,0),MATCH($E2314,'Aug2021'!$2:$2,0))</f>
        <v>Suppressed</v>
      </c>
      <c r="H2314" s="3">
        <v>1.0</v>
      </c>
      <c r="I2314" s="3">
        <v>2.0</v>
      </c>
    </row>
    <row r="2315" ht="14.25" customHeight="1">
      <c r="A2315" s="21" t="str">
        <f t="shared" si="8"/>
        <v>Aug2021</v>
      </c>
      <c r="B2315" s="21">
        <v>44409.0</v>
      </c>
      <c r="C2315" s="9">
        <v>36.0</v>
      </c>
      <c r="D2315" s="3" t="s">
        <v>202</v>
      </c>
      <c r="E2315" s="9" t="s">
        <v>172</v>
      </c>
      <c r="F2315" s="9" t="s">
        <v>111</v>
      </c>
      <c r="G2315" s="3">
        <f t="array" ref="G2315">INDEX('Aug2021'!$A$1:$BP$55,MATCH($D2315,'Aug2021'!$A:$A,0),MATCH($E2315,'Aug2021'!$2:$2,0))</f>
        <v>0</v>
      </c>
      <c r="H2315" s="3">
        <v>0.0</v>
      </c>
      <c r="I2315" s="3">
        <v>0.0</v>
      </c>
    </row>
    <row r="2316" ht="14.25" customHeight="1">
      <c r="A2316" s="21" t="str">
        <f t="shared" si="8"/>
        <v>Aug2021</v>
      </c>
      <c r="B2316" s="21">
        <v>44409.0</v>
      </c>
      <c r="C2316" s="9">
        <v>37.0</v>
      </c>
      <c r="D2316" s="3" t="s">
        <v>202</v>
      </c>
      <c r="E2316" s="9" t="s">
        <v>173</v>
      </c>
      <c r="F2316" s="9" t="s">
        <v>110</v>
      </c>
      <c r="G2316" s="3">
        <f t="array" ref="G2316">INDEX('Aug2021'!$A$1:$BP$55,MATCH($D2316,'Aug2021'!$A:$A,0),MATCH($E2316,'Aug2021'!$2:$2,0))</f>
        <v>0</v>
      </c>
      <c r="H2316" s="3">
        <v>0.0</v>
      </c>
      <c r="I2316" s="3">
        <v>0.0</v>
      </c>
    </row>
    <row r="2317" ht="14.25" customHeight="1">
      <c r="A2317" s="21" t="str">
        <f t="shared" si="8"/>
        <v>Aug2021</v>
      </c>
      <c r="B2317" s="21">
        <v>44409.0</v>
      </c>
      <c r="C2317" s="9">
        <v>38.0</v>
      </c>
      <c r="D2317" s="3" t="s">
        <v>202</v>
      </c>
      <c r="E2317" s="9" t="s">
        <v>174</v>
      </c>
      <c r="F2317" s="9" t="s">
        <v>114</v>
      </c>
      <c r="G2317" s="3">
        <f t="array" ref="G2317">INDEX('Aug2021'!$A$1:$BP$55,MATCH($D2317,'Aug2021'!$A:$A,0),MATCH($E2317,'Aug2021'!$2:$2,0))</f>
        <v>0</v>
      </c>
      <c r="H2317" s="3">
        <v>0.0</v>
      </c>
      <c r="I2317" s="3">
        <v>0.0</v>
      </c>
    </row>
    <row r="2318" ht="14.25" customHeight="1">
      <c r="A2318" s="21" t="str">
        <f t="shared" si="8"/>
        <v>Aug2021</v>
      </c>
      <c r="B2318" s="21">
        <v>44409.0</v>
      </c>
      <c r="C2318" s="9">
        <v>39.0</v>
      </c>
      <c r="D2318" s="3" t="s">
        <v>202</v>
      </c>
      <c r="E2318" s="9" t="s">
        <v>175</v>
      </c>
      <c r="F2318" s="9" t="s">
        <v>112</v>
      </c>
      <c r="G2318" s="3">
        <f t="array" ref="G2318">INDEX('Aug2021'!$A$1:$BP$55,MATCH($D2318,'Aug2021'!$A:$A,0),MATCH($E2318,'Aug2021'!$2:$2,0))</f>
        <v>0</v>
      </c>
      <c r="H2318" s="3">
        <v>0.0</v>
      </c>
      <c r="I2318" s="3">
        <v>0.0</v>
      </c>
    </row>
    <row r="2319" ht="14.25" customHeight="1">
      <c r="A2319" s="21" t="str">
        <f t="shared" si="8"/>
        <v>Aug2021</v>
      </c>
      <c r="B2319" s="21">
        <v>44409.0</v>
      </c>
      <c r="C2319" s="9">
        <v>40.0</v>
      </c>
      <c r="D2319" s="3" t="s">
        <v>202</v>
      </c>
      <c r="E2319" s="9" t="s">
        <v>176</v>
      </c>
      <c r="F2319" s="9" t="s">
        <v>109</v>
      </c>
      <c r="G2319" s="3">
        <f t="array" ref="G2319">INDEX('Aug2021'!$A$1:$BP$55,MATCH($D2319,'Aug2021'!$A:$A,0),MATCH($E2319,'Aug2021'!$2:$2,0))</f>
        <v>0</v>
      </c>
      <c r="H2319" s="3">
        <v>0.0</v>
      </c>
      <c r="I2319" s="3">
        <v>0.0</v>
      </c>
    </row>
    <row r="2320" ht="14.25" customHeight="1">
      <c r="A2320" s="21" t="str">
        <f t="shared" si="8"/>
        <v>Aug2021</v>
      </c>
      <c r="B2320" s="21">
        <v>44409.0</v>
      </c>
      <c r="C2320" s="9">
        <v>41.0</v>
      </c>
      <c r="D2320" s="3" t="s">
        <v>202</v>
      </c>
      <c r="E2320" s="9" t="s">
        <v>177</v>
      </c>
      <c r="F2320" s="9" t="s">
        <v>109</v>
      </c>
      <c r="G2320" s="3">
        <f t="array" ref="G2320">INDEX('Aug2021'!$A$1:$BP$55,MATCH($D2320,'Aug2021'!$A:$A,0),MATCH($E2320,'Aug2021'!$2:$2,0))</f>
        <v>0</v>
      </c>
      <c r="H2320" s="3">
        <v>0.0</v>
      </c>
      <c r="I2320" s="3">
        <v>0.0</v>
      </c>
    </row>
    <row r="2321" ht="14.25" customHeight="1">
      <c r="A2321" s="21" t="str">
        <f t="shared" si="8"/>
        <v>Aug2021</v>
      </c>
      <c r="B2321" s="21">
        <v>44409.0</v>
      </c>
      <c r="C2321" s="9">
        <v>42.0</v>
      </c>
      <c r="D2321" s="3" t="s">
        <v>202</v>
      </c>
      <c r="E2321" s="9" t="s">
        <v>178</v>
      </c>
      <c r="F2321" s="9" t="s">
        <v>108</v>
      </c>
      <c r="G2321" s="3">
        <f t="array" ref="G2321">INDEX('Aug2021'!$A$1:$BP$55,MATCH($D2321,'Aug2021'!$A:$A,0),MATCH($E2321,'Aug2021'!$2:$2,0))</f>
        <v>0</v>
      </c>
      <c r="H2321" s="3">
        <v>0.0</v>
      </c>
      <c r="I2321" s="3">
        <v>0.0</v>
      </c>
    </row>
    <row r="2322" ht="14.25" customHeight="1">
      <c r="A2322" s="21" t="str">
        <f t="shared" si="8"/>
        <v>Aug2021</v>
      </c>
      <c r="B2322" s="21">
        <v>44409.0</v>
      </c>
      <c r="C2322" s="9">
        <v>43.0</v>
      </c>
      <c r="D2322" s="3" t="s">
        <v>202</v>
      </c>
      <c r="E2322" s="9" t="s">
        <v>179</v>
      </c>
      <c r="F2322" s="9" t="s">
        <v>109</v>
      </c>
      <c r="G2322" s="3">
        <f t="array" ref="G2322">INDEX('Aug2021'!$A$1:$BP$55,MATCH($D2322,'Aug2021'!$A:$A,0),MATCH($E2322,'Aug2021'!$2:$2,0))</f>
        <v>0</v>
      </c>
      <c r="H2322" s="3">
        <v>0.0</v>
      </c>
      <c r="I2322" s="3">
        <v>0.0</v>
      </c>
    </row>
    <row r="2323" ht="14.25" customHeight="1">
      <c r="A2323" s="21" t="str">
        <f t="shared" si="8"/>
        <v>Aug2021</v>
      </c>
      <c r="B2323" s="21">
        <v>44409.0</v>
      </c>
      <c r="C2323" s="9">
        <v>44.0</v>
      </c>
      <c r="D2323" s="3" t="s">
        <v>202</v>
      </c>
      <c r="E2323" s="9" t="s">
        <v>180</v>
      </c>
      <c r="F2323" s="9" t="s">
        <v>110</v>
      </c>
      <c r="G2323" s="3">
        <f t="array" ref="G2323">INDEX('Aug2021'!$A$1:$BP$55,MATCH($D2323,'Aug2021'!$A:$A,0),MATCH($E2323,'Aug2021'!$2:$2,0))</f>
        <v>0</v>
      </c>
      <c r="H2323" s="3">
        <v>0.0</v>
      </c>
      <c r="I2323" s="3">
        <v>0.0</v>
      </c>
    </row>
    <row r="2324" ht="14.25" customHeight="1">
      <c r="A2324" s="21" t="str">
        <f t="shared" si="8"/>
        <v>Aug2021</v>
      </c>
      <c r="B2324" s="21">
        <v>44409.0</v>
      </c>
      <c r="C2324" s="9">
        <v>45.0</v>
      </c>
      <c r="D2324" s="3" t="s">
        <v>202</v>
      </c>
      <c r="E2324" s="9" t="s">
        <v>181</v>
      </c>
      <c r="F2324" s="9" t="s">
        <v>108</v>
      </c>
      <c r="G2324" s="3">
        <f t="array" ref="G2324">INDEX('Aug2021'!$A$1:$BP$55,MATCH($D2324,'Aug2021'!$A:$A,0),MATCH($E2324,'Aug2021'!$2:$2,0))</f>
        <v>0</v>
      </c>
      <c r="H2324" s="3">
        <v>0.0</v>
      </c>
      <c r="I2324" s="3">
        <v>0.0</v>
      </c>
    </row>
    <row r="2325" ht="14.25" customHeight="1">
      <c r="A2325" s="21" t="str">
        <f t="shared" si="8"/>
        <v>Aug2021</v>
      </c>
      <c r="B2325" s="21">
        <v>44409.0</v>
      </c>
      <c r="C2325" s="9">
        <v>46.0</v>
      </c>
      <c r="D2325" s="3" t="s">
        <v>202</v>
      </c>
      <c r="E2325" s="9" t="s">
        <v>182</v>
      </c>
      <c r="F2325" s="9" t="s">
        <v>109</v>
      </c>
      <c r="G2325" s="3">
        <f t="array" ref="G2325">INDEX('Aug2021'!$A$1:$BP$55,MATCH($D2325,'Aug2021'!$A:$A,0),MATCH($E2325,'Aug2021'!$2:$2,0))</f>
        <v>0</v>
      </c>
      <c r="H2325" s="3">
        <v>0.0</v>
      </c>
      <c r="I2325" s="3">
        <v>0.0</v>
      </c>
    </row>
    <row r="2326" ht="14.25" customHeight="1">
      <c r="A2326" s="21" t="str">
        <f t="shared" si="8"/>
        <v>Aug2021</v>
      </c>
      <c r="B2326" s="21">
        <v>44409.0</v>
      </c>
      <c r="C2326" s="9">
        <v>47.0</v>
      </c>
      <c r="D2326" s="3" t="s">
        <v>202</v>
      </c>
      <c r="E2326" s="9" t="s">
        <v>183</v>
      </c>
      <c r="F2326" s="9" t="s">
        <v>111</v>
      </c>
      <c r="G2326" s="3">
        <f t="array" ref="G2326">INDEX('Aug2021'!$A$1:$BP$55,MATCH($D2326,'Aug2021'!$A:$A,0),MATCH($E2326,'Aug2021'!$2:$2,0))</f>
        <v>0</v>
      </c>
      <c r="H2326" s="3">
        <v>0.0</v>
      </c>
      <c r="I2326" s="3">
        <v>0.0</v>
      </c>
    </row>
    <row r="2327" ht="14.25" customHeight="1">
      <c r="A2327" s="21" t="str">
        <f t="shared" si="8"/>
        <v>Aug2021</v>
      </c>
      <c r="B2327" s="21">
        <v>44409.0</v>
      </c>
      <c r="C2327" s="9">
        <v>48.0</v>
      </c>
      <c r="D2327" s="3" t="s">
        <v>202</v>
      </c>
      <c r="E2327" s="9" t="s">
        <v>184</v>
      </c>
      <c r="F2327" s="9" t="s">
        <v>108</v>
      </c>
      <c r="G2327" s="3">
        <f t="array" ref="G2327">INDEX('Aug2021'!$A$1:$BP$55,MATCH($D2327,'Aug2021'!$A:$A,0),MATCH($E2327,'Aug2021'!$2:$2,0))</f>
        <v>0</v>
      </c>
      <c r="H2327" s="3">
        <v>0.0</v>
      </c>
      <c r="I2327" s="3">
        <v>0.0</v>
      </c>
    </row>
    <row r="2328" ht="14.25" customHeight="1">
      <c r="A2328" s="21" t="str">
        <f t="shared" si="8"/>
        <v>Aug2021</v>
      </c>
      <c r="B2328" s="21">
        <v>44409.0</v>
      </c>
      <c r="C2328" s="9">
        <v>49.0</v>
      </c>
      <c r="D2328" s="3" t="s">
        <v>202</v>
      </c>
      <c r="E2328" s="9" t="s">
        <v>185</v>
      </c>
      <c r="F2328" s="9" t="s">
        <v>110</v>
      </c>
      <c r="G2328" s="3">
        <f t="array" ref="G2328">INDEX('Aug2021'!$A$1:$BP$55,MATCH($D2328,'Aug2021'!$A:$A,0),MATCH($E2328,'Aug2021'!$2:$2,0))</f>
        <v>0</v>
      </c>
      <c r="H2328" s="3">
        <v>0.0</v>
      </c>
      <c r="I2328" s="3">
        <v>0.0</v>
      </c>
    </row>
    <row r="2329" ht="14.25" customHeight="1">
      <c r="A2329" s="21" t="str">
        <f t="shared" si="8"/>
        <v>Aug2021</v>
      </c>
      <c r="B2329" s="21">
        <v>44409.0</v>
      </c>
      <c r="C2329" s="9">
        <v>50.0</v>
      </c>
      <c r="D2329" s="3" t="s">
        <v>202</v>
      </c>
      <c r="E2329" s="9" t="s">
        <v>186</v>
      </c>
      <c r="F2329" s="9" t="s">
        <v>108</v>
      </c>
      <c r="G2329" s="3">
        <f t="array" ref="G2329">INDEX('Aug2021'!$A$1:$BP$55,MATCH($D2329,'Aug2021'!$A:$A,0),MATCH($E2329,'Aug2021'!$2:$2,0))</f>
        <v>0</v>
      </c>
      <c r="H2329" s="3">
        <v>0.0</v>
      </c>
      <c r="I2329" s="3">
        <v>0.0</v>
      </c>
    </row>
    <row r="2330" ht="14.25" customHeight="1">
      <c r="A2330" s="21" t="str">
        <f t="shared" si="8"/>
        <v>Aug2021</v>
      </c>
      <c r="B2330" s="21">
        <v>44409.0</v>
      </c>
      <c r="C2330" s="9">
        <v>51.0</v>
      </c>
      <c r="D2330" s="3" t="s">
        <v>202</v>
      </c>
      <c r="E2330" s="9" t="s">
        <v>187</v>
      </c>
      <c r="F2330" s="9" t="s">
        <v>110</v>
      </c>
      <c r="G2330" s="3">
        <f t="array" ref="G2330">INDEX('Aug2021'!$A$1:$BP$55,MATCH($D2330,'Aug2021'!$A:$A,0),MATCH($E2330,'Aug2021'!$2:$2,0))</f>
        <v>0</v>
      </c>
      <c r="H2330" s="3">
        <v>0.0</v>
      </c>
      <c r="I2330" s="3">
        <v>0.0</v>
      </c>
    </row>
    <row r="2331" ht="14.25" customHeight="1">
      <c r="A2331" s="21" t="str">
        <f t="shared" si="8"/>
        <v>Aug2021</v>
      </c>
      <c r="B2331" s="21">
        <v>44409.0</v>
      </c>
      <c r="C2331" s="9">
        <v>52.0</v>
      </c>
      <c r="D2331" s="3" t="s">
        <v>202</v>
      </c>
      <c r="E2331" s="9" t="s">
        <v>188</v>
      </c>
      <c r="F2331" s="9" t="s">
        <v>108</v>
      </c>
      <c r="G2331" s="3">
        <f t="array" ref="G2331">INDEX('Aug2021'!$A$1:$BP$55,MATCH($D2331,'Aug2021'!$A:$A,0),MATCH($E2331,'Aug2021'!$2:$2,0))</f>
        <v>0</v>
      </c>
      <c r="H2331" s="3">
        <v>0.0</v>
      </c>
      <c r="I2331" s="3">
        <v>0.0</v>
      </c>
    </row>
    <row r="2332" ht="14.25" customHeight="1">
      <c r="A2332" s="21" t="str">
        <f t="shared" si="8"/>
        <v>Aug2021</v>
      </c>
      <c r="B2332" s="21">
        <v>44409.0</v>
      </c>
      <c r="C2332" s="9">
        <v>53.0</v>
      </c>
      <c r="D2332" s="3" t="s">
        <v>202</v>
      </c>
      <c r="E2332" s="9" t="s">
        <v>189</v>
      </c>
      <c r="F2332" s="9" t="s">
        <v>108</v>
      </c>
      <c r="G2332" s="3">
        <f t="array" ref="G2332">INDEX('Aug2021'!$A$1:$BP$55,MATCH($D2332,'Aug2021'!$A:$A,0),MATCH($E2332,'Aug2021'!$2:$2,0))</f>
        <v>0</v>
      </c>
      <c r="H2332" s="3">
        <v>0.0</v>
      </c>
      <c r="I2332" s="3">
        <v>0.0</v>
      </c>
    </row>
    <row r="2333" ht="14.25" customHeight="1">
      <c r="A2333" s="21" t="str">
        <f t="shared" si="8"/>
        <v>Aug2021</v>
      </c>
      <c r="B2333" s="21">
        <v>44409.0</v>
      </c>
      <c r="C2333" s="9">
        <v>54.0</v>
      </c>
      <c r="D2333" s="3" t="s">
        <v>202</v>
      </c>
      <c r="E2333" s="9" t="s">
        <v>190</v>
      </c>
      <c r="F2333" s="9" t="s">
        <v>108</v>
      </c>
      <c r="G2333" s="3">
        <f t="array" ref="G2333">INDEX('Aug2021'!$A$1:$BP$55,MATCH($D2333,'Aug2021'!$A:$A,0),MATCH($E2333,'Aug2021'!$2:$2,0))</f>
        <v>0</v>
      </c>
      <c r="H2333" s="3">
        <v>0.0</v>
      </c>
      <c r="I2333" s="3">
        <v>0.0</v>
      </c>
    </row>
    <row r="2334" ht="14.25" customHeight="1">
      <c r="A2334" s="21" t="str">
        <f t="shared" si="8"/>
        <v>Aug2021</v>
      </c>
      <c r="B2334" s="21">
        <v>44409.0</v>
      </c>
      <c r="C2334" s="9">
        <v>55.0</v>
      </c>
      <c r="D2334" s="3" t="s">
        <v>202</v>
      </c>
      <c r="E2334" s="9" t="s">
        <v>191</v>
      </c>
      <c r="F2334" s="9" t="s">
        <v>112</v>
      </c>
      <c r="G2334" s="3">
        <f t="array" ref="G2334">INDEX('Aug2021'!$A$1:$BP$55,MATCH($D2334,'Aug2021'!$A:$A,0),MATCH($E2334,'Aug2021'!$2:$2,0))</f>
        <v>0</v>
      </c>
      <c r="H2334" s="3">
        <v>0.0</v>
      </c>
      <c r="I2334" s="3">
        <v>0.0</v>
      </c>
    </row>
    <row r="2335" ht="14.25" customHeight="1">
      <c r="A2335" s="21" t="str">
        <f t="shared" si="8"/>
        <v>Aug2021</v>
      </c>
      <c r="B2335" s="21">
        <v>44409.0</v>
      </c>
      <c r="C2335" s="9">
        <v>56.0</v>
      </c>
      <c r="D2335" s="3" t="s">
        <v>202</v>
      </c>
      <c r="E2335" s="9" t="s">
        <v>192</v>
      </c>
      <c r="F2335" s="9" t="s">
        <v>109</v>
      </c>
      <c r="G2335" s="3">
        <f t="array" ref="G2335">INDEX('Aug2021'!$A$1:$BP$55,MATCH($D2335,'Aug2021'!$A:$A,0),MATCH($E2335,'Aug2021'!$2:$2,0))</f>
        <v>0</v>
      </c>
      <c r="H2335" s="3">
        <v>0.0</v>
      </c>
      <c r="I2335" s="3">
        <v>0.0</v>
      </c>
    </row>
    <row r="2336" ht="14.25" customHeight="1">
      <c r="A2336" s="21" t="str">
        <f t="shared" si="8"/>
        <v>Aug2021</v>
      </c>
      <c r="B2336" s="21">
        <v>44409.0</v>
      </c>
      <c r="C2336" s="9">
        <v>57.0</v>
      </c>
      <c r="D2336" s="3" t="s">
        <v>202</v>
      </c>
      <c r="E2336" s="9" t="s">
        <v>193</v>
      </c>
      <c r="F2336" s="9" t="s">
        <v>108</v>
      </c>
      <c r="G2336" s="3">
        <f t="array" ref="G2336">INDEX('Aug2021'!$A$1:$BP$55,MATCH($D2336,'Aug2021'!$A:$A,0),MATCH($E2336,'Aug2021'!$2:$2,0))</f>
        <v>0</v>
      </c>
      <c r="H2336" s="3">
        <v>0.0</v>
      </c>
      <c r="I2336" s="3">
        <v>0.0</v>
      </c>
    </row>
    <row r="2337" ht="14.25" customHeight="1">
      <c r="A2337" s="21" t="str">
        <f t="shared" si="8"/>
        <v>Aug2021</v>
      </c>
      <c r="B2337" s="21">
        <v>44409.0</v>
      </c>
      <c r="C2337" s="9">
        <v>58.0</v>
      </c>
      <c r="D2337" s="3" t="s">
        <v>202</v>
      </c>
      <c r="E2337" s="9" t="s">
        <v>194</v>
      </c>
      <c r="F2337" s="9" t="s">
        <v>108</v>
      </c>
      <c r="G2337" s="3">
        <f t="array" ref="G2337">INDEX('Aug2021'!$A$1:$BP$55,MATCH($D2337,'Aug2021'!$A:$A,0),MATCH($E2337,'Aug2021'!$2:$2,0))</f>
        <v>0</v>
      </c>
      <c r="H2337" s="3">
        <v>0.0</v>
      </c>
      <c r="I2337" s="3">
        <v>0.0</v>
      </c>
    </row>
    <row r="2338" ht="14.25" customHeight="1">
      <c r="A2338" s="21" t="str">
        <f t="shared" si="8"/>
        <v>Aug2021</v>
      </c>
      <c r="B2338" s="21">
        <v>44409.0</v>
      </c>
      <c r="C2338" s="9">
        <v>59.0</v>
      </c>
      <c r="D2338" s="3" t="s">
        <v>202</v>
      </c>
      <c r="E2338" s="9" t="s">
        <v>195</v>
      </c>
      <c r="F2338" s="9" t="s">
        <v>110</v>
      </c>
      <c r="G2338" s="3">
        <f t="array" ref="G2338">INDEX('Aug2021'!$A$1:$BP$55,MATCH($D2338,'Aug2021'!$A:$A,0),MATCH($E2338,'Aug2021'!$2:$2,0))</f>
        <v>0</v>
      </c>
      <c r="H2338" s="3">
        <v>0.0</v>
      </c>
      <c r="I2338" s="3">
        <v>0.0</v>
      </c>
    </row>
    <row r="2339" ht="14.25" customHeight="1">
      <c r="A2339" s="21" t="str">
        <f t="shared" si="8"/>
        <v>Aug2021</v>
      </c>
      <c r="B2339" s="21">
        <v>44409.0</v>
      </c>
      <c r="C2339" s="9">
        <v>60.0</v>
      </c>
      <c r="D2339" s="3" t="s">
        <v>202</v>
      </c>
      <c r="E2339" s="9" t="s">
        <v>196</v>
      </c>
      <c r="F2339" s="9" t="s">
        <v>108</v>
      </c>
      <c r="G2339" s="3">
        <f t="array" ref="G2339">INDEX('Aug2021'!$A$1:$BP$55,MATCH($D2339,'Aug2021'!$A:$A,0),MATCH($E2339,'Aug2021'!$2:$2,0))</f>
        <v>0</v>
      </c>
      <c r="H2339" s="3">
        <v>0.0</v>
      </c>
      <c r="I2339" s="3">
        <v>0.0</v>
      </c>
    </row>
    <row r="2340" ht="14.25" customHeight="1">
      <c r="A2340" s="21" t="str">
        <f t="shared" si="8"/>
        <v>Aug2021</v>
      </c>
      <c r="B2340" s="21">
        <v>44409.0</v>
      </c>
      <c r="C2340" s="9">
        <v>61.0</v>
      </c>
      <c r="D2340" s="3" t="s">
        <v>202</v>
      </c>
      <c r="E2340" s="9" t="s">
        <v>197</v>
      </c>
      <c r="F2340" s="9" t="s">
        <v>108</v>
      </c>
      <c r="G2340" s="3">
        <f t="array" ref="G2340">INDEX('Aug2021'!$A$1:$BP$55,MATCH($D2340,'Aug2021'!$A:$A,0),MATCH($E2340,'Aug2021'!$2:$2,0))</f>
        <v>0</v>
      </c>
      <c r="H2340" s="3">
        <v>0.0</v>
      </c>
      <c r="I2340" s="3">
        <v>0.0</v>
      </c>
    </row>
    <row r="2341" ht="14.25" customHeight="1">
      <c r="A2341" s="21" t="str">
        <f t="shared" si="8"/>
        <v>Aug2021</v>
      </c>
      <c r="B2341" s="21">
        <v>44409.0</v>
      </c>
      <c r="C2341" s="9">
        <v>62.0</v>
      </c>
      <c r="D2341" s="3" t="s">
        <v>202</v>
      </c>
      <c r="E2341" s="9" t="s">
        <v>198</v>
      </c>
      <c r="F2341" s="9" t="s">
        <v>112</v>
      </c>
      <c r="G2341" s="3">
        <f t="array" ref="G2341">INDEX('Aug2021'!$A$1:$BP$55,MATCH($D2341,'Aug2021'!$A:$A,0),MATCH($E2341,'Aug2021'!$2:$2,0))</f>
        <v>0</v>
      </c>
      <c r="H2341" s="3">
        <v>0.0</v>
      </c>
      <c r="I2341" s="3">
        <v>0.0</v>
      </c>
    </row>
    <row r="2342" ht="14.25" customHeight="1">
      <c r="A2342" s="21" t="str">
        <f t="shared" si="8"/>
        <v>Aug2021</v>
      </c>
      <c r="B2342" s="21">
        <v>44409.0</v>
      </c>
      <c r="C2342" s="9">
        <v>63.0</v>
      </c>
      <c r="D2342" s="3" t="s">
        <v>202</v>
      </c>
      <c r="E2342" s="9" t="s">
        <v>199</v>
      </c>
      <c r="F2342" s="9" t="s">
        <v>109</v>
      </c>
      <c r="G2342" s="3">
        <f t="array" ref="G2342">INDEX('Aug2021'!$A$1:$BP$55,MATCH($D2342,'Aug2021'!$A:$A,0),MATCH($E2342,'Aug2021'!$2:$2,0))</f>
        <v>0</v>
      </c>
      <c r="H2342" s="3">
        <v>0.0</v>
      </c>
      <c r="I2342" s="3">
        <v>0.0</v>
      </c>
    </row>
    <row r="2343" ht="14.25" customHeight="1">
      <c r="A2343" s="21" t="str">
        <f t="shared" si="8"/>
        <v>Aug2021</v>
      </c>
      <c r="B2343" s="21">
        <v>44409.0</v>
      </c>
      <c r="C2343" s="9">
        <v>64.0</v>
      </c>
      <c r="D2343" s="3" t="s">
        <v>202</v>
      </c>
      <c r="E2343" s="9" t="s">
        <v>200</v>
      </c>
      <c r="F2343" s="9" t="s">
        <v>108</v>
      </c>
      <c r="G2343" s="3">
        <f t="array" ref="G2343">INDEX('Aug2021'!$A$1:$BP$55,MATCH($D2343,'Aug2021'!$A:$A,0),MATCH($E2343,'Aug2021'!$2:$2,0))</f>
        <v>0</v>
      </c>
      <c r="H2343" s="3">
        <v>0.0</v>
      </c>
      <c r="I2343" s="3">
        <v>0.0</v>
      </c>
    </row>
    <row r="2344" ht="14.25" customHeight="1">
      <c r="A2344" s="21" t="str">
        <f t="shared" si="8"/>
        <v>Aug2021</v>
      </c>
      <c r="B2344" s="21">
        <v>44409.0</v>
      </c>
      <c r="C2344" s="9">
        <v>65.0</v>
      </c>
      <c r="D2344" s="3" t="s">
        <v>202</v>
      </c>
      <c r="E2344" s="9" t="s">
        <v>201</v>
      </c>
      <c r="F2344" s="9" t="s">
        <v>112</v>
      </c>
      <c r="G2344" s="3">
        <f t="array" ref="G2344">INDEX('Aug2021'!$A$1:$BP$55,MATCH($D2344,'Aug2021'!$A:$A,0),MATCH($E2344,'Aug2021'!$2:$2,0))</f>
        <v>0</v>
      </c>
      <c r="H2344" s="3">
        <v>0.0</v>
      </c>
      <c r="I2344" s="3">
        <v>0.0</v>
      </c>
    </row>
    <row r="2345" ht="14.25" customHeight="1">
      <c r="A2345" s="21" t="str">
        <f t="shared" si="8"/>
        <v>Aug2021</v>
      </c>
      <c r="B2345" s="21">
        <v>44409.0</v>
      </c>
      <c r="C2345" s="9">
        <v>66.0</v>
      </c>
      <c r="D2345" s="3" t="s">
        <v>202</v>
      </c>
      <c r="E2345" s="9" t="s">
        <v>202</v>
      </c>
      <c r="F2345" s="9" t="s">
        <v>108</v>
      </c>
      <c r="G2345" s="3">
        <f t="array" ref="G2345">INDEX('Aug2021'!$A$1:$BP$55,MATCH($D2345,'Aug2021'!$A:$A,0),MATCH($E2345,'Aug2021'!$2:$2,0))</f>
        <v>0</v>
      </c>
      <c r="H2345" s="3">
        <v>0.0</v>
      </c>
      <c r="I2345" s="3">
        <v>0.0</v>
      </c>
    </row>
    <row r="2346" ht="14.25" customHeight="1">
      <c r="A2346" s="21" t="str">
        <f t="shared" si="8"/>
        <v>Aug2021</v>
      </c>
      <c r="B2346" s="21">
        <v>44409.0</v>
      </c>
      <c r="C2346" s="9">
        <v>67.0</v>
      </c>
      <c r="D2346" s="3" t="s">
        <v>202</v>
      </c>
      <c r="E2346" s="9" t="s">
        <v>203</v>
      </c>
      <c r="F2346" s="9" t="s">
        <v>108</v>
      </c>
      <c r="G2346" s="3">
        <f t="array" ref="G2346">INDEX('Aug2021'!$A$1:$BP$55,MATCH($D2346,'Aug2021'!$A:$A,0),MATCH($E2346,'Aug2021'!$2:$2,0))</f>
        <v>0</v>
      </c>
      <c r="H2346" s="3">
        <v>0.0</v>
      </c>
      <c r="I2346" s="3">
        <v>0.0</v>
      </c>
    </row>
    <row r="2347" ht="14.25" customHeight="1">
      <c r="A2347" s="21" t="str">
        <f t="shared" si="8"/>
        <v>Aug2021</v>
      </c>
      <c r="B2347" s="21">
        <v>44409.0</v>
      </c>
      <c r="C2347" s="9">
        <v>1.0</v>
      </c>
      <c r="D2347" s="3" t="s">
        <v>161</v>
      </c>
      <c r="E2347" s="9" t="s">
        <v>137</v>
      </c>
      <c r="F2347" s="9" t="s">
        <v>108</v>
      </c>
      <c r="G2347" s="3">
        <f t="array" ref="G2347">INDEX('Aug2021'!$A$1:$BP$55,MATCH($D2347,'Aug2021'!$A:$A,0),MATCH($E2347,'Aug2021'!$2:$2,0))</f>
        <v>0</v>
      </c>
      <c r="H2347" s="3">
        <v>0.0</v>
      </c>
      <c r="I2347" s="3">
        <v>0.0</v>
      </c>
    </row>
    <row r="2348" ht="14.25" customHeight="1">
      <c r="A2348" s="21" t="str">
        <f t="shared" si="8"/>
        <v>Aug2021</v>
      </c>
      <c r="B2348" s="21">
        <v>44409.0</v>
      </c>
      <c r="C2348" s="9">
        <v>2.0</v>
      </c>
      <c r="D2348" s="3" t="s">
        <v>161</v>
      </c>
      <c r="E2348" s="9" t="s">
        <v>138</v>
      </c>
      <c r="F2348" s="9" t="s">
        <v>108</v>
      </c>
      <c r="G2348" s="3">
        <f t="array" ref="G2348">INDEX('Aug2021'!$A$1:$BP$55,MATCH($D2348,'Aug2021'!$A:$A,0),MATCH($E2348,'Aug2021'!$2:$2,0))</f>
        <v>0</v>
      </c>
      <c r="H2348" s="3">
        <v>0.0</v>
      </c>
      <c r="I2348" s="3">
        <v>0.0</v>
      </c>
    </row>
    <row r="2349" ht="14.25" customHeight="1">
      <c r="A2349" s="21" t="str">
        <f t="shared" si="8"/>
        <v>Aug2021</v>
      </c>
      <c r="B2349" s="21">
        <v>44409.0</v>
      </c>
      <c r="C2349" s="9">
        <v>3.0</v>
      </c>
      <c r="D2349" s="3" t="s">
        <v>161</v>
      </c>
      <c r="E2349" s="9" t="s">
        <v>136</v>
      </c>
      <c r="F2349" s="9" t="s">
        <v>108</v>
      </c>
      <c r="G2349" s="3">
        <f t="array" ref="G2349">INDEX('Aug2021'!$A$1:$BP$55,MATCH($D2349,'Aug2021'!$A:$A,0),MATCH($E2349,'Aug2021'!$2:$2,0))</f>
        <v>0</v>
      </c>
      <c r="H2349" s="3">
        <v>0.0</v>
      </c>
      <c r="I2349" s="3">
        <v>0.0</v>
      </c>
    </row>
    <row r="2350" ht="14.25" customHeight="1">
      <c r="A2350" s="21" t="str">
        <f t="shared" si="8"/>
        <v>Aug2021</v>
      </c>
      <c r="B2350" s="21">
        <v>44409.0</v>
      </c>
      <c r="C2350" s="9">
        <v>4.0</v>
      </c>
      <c r="D2350" s="3" t="s">
        <v>161</v>
      </c>
      <c r="E2350" s="9" t="s">
        <v>139</v>
      </c>
      <c r="F2350" s="9" t="s">
        <v>108</v>
      </c>
      <c r="G2350" s="3" t="str">
        <f t="array" ref="G2350">INDEX('Aug2021'!$A$1:$BP$55,MATCH($D2350,'Aug2021'!$A:$A,0),MATCH($E2350,'Aug2021'!$2:$2,0))</f>
        <v>Suppressed</v>
      </c>
      <c r="H2350" s="3">
        <v>1.0</v>
      </c>
      <c r="I2350" s="3">
        <v>2.0</v>
      </c>
    </row>
    <row r="2351" ht="14.25" customHeight="1">
      <c r="A2351" s="21" t="str">
        <f t="shared" si="8"/>
        <v>Aug2021</v>
      </c>
      <c r="B2351" s="21">
        <v>44409.0</v>
      </c>
      <c r="C2351" s="9">
        <v>5.0</v>
      </c>
      <c r="D2351" s="3" t="s">
        <v>161</v>
      </c>
      <c r="E2351" s="9" t="s">
        <v>140</v>
      </c>
      <c r="F2351" s="9" t="s">
        <v>108</v>
      </c>
      <c r="G2351" s="3">
        <f t="array" ref="G2351">INDEX('Aug2021'!$A$1:$BP$55,MATCH($D2351,'Aug2021'!$A:$A,0),MATCH($E2351,'Aug2021'!$2:$2,0))</f>
        <v>0</v>
      </c>
      <c r="H2351" s="3">
        <v>0.0</v>
      </c>
      <c r="I2351" s="3">
        <v>0.0</v>
      </c>
    </row>
    <row r="2352" ht="14.25" customHeight="1">
      <c r="A2352" s="21" t="str">
        <f t="shared" si="8"/>
        <v>Aug2021</v>
      </c>
      <c r="B2352" s="21">
        <v>44409.0</v>
      </c>
      <c r="C2352" s="9">
        <v>6.0</v>
      </c>
      <c r="D2352" s="3" t="s">
        <v>161</v>
      </c>
      <c r="E2352" s="9" t="s">
        <v>141</v>
      </c>
      <c r="F2352" s="9" t="s">
        <v>109</v>
      </c>
      <c r="G2352" s="3">
        <f t="array" ref="G2352">INDEX('Aug2021'!$A$1:$BP$55,MATCH($D2352,'Aug2021'!$A:$A,0),MATCH($E2352,'Aug2021'!$2:$2,0))</f>
        <v>0</v>
      </c>
      <c r="H2352" s="3">
        <v>0.0</v>
      </c>
      <c r="I2352" s="3">
        <v>0.0</v>
      </c>
    </row>
    <row r="2353" ht="14.25" customHeight="1">
      <c r="A2353" s="21" t="str">
        <f t="shared" si="8"/>
        <v>Aug2021</v>
      </c>
      <c r="B2353" s="21">
        <v>44409.0</v>
      </c>
      <c r="C2353" s="9">
        <v>7.0</v>
      </c>
      <c r="D2353" s="3" t="s">
        <v>161</v>
      </c>
      <c r="E2353" s="9" t="s">
        <v>142</v>
      </c>
      <c r="F2353" s="9" t="s">
        <v>108</v>
      </c>
      <c r="G2353" s="3">
        <f t="array" ref="G2353">INDEX('Aug2021'!$A$1:$BP$55,MATCH($D2353,'Aug2021'!$A:$A,0),MATCH($E2353,'Aug2021'!$2:$2,0))</f>
        <v>0</v>
      </c>
      <c r="H2353" s="3">
        <v>0.0</v>
      </c>
      <c r="I2353" s="3">
        <v>0.0</v>
      </c>
    </row>
    <row r="2354" ht="14.25" customHeight="1">
      <c r="A2354" s="21" t="str">
        <f t="shared" si="8"/>
        <v>Aug2021</v>
      </c>
      <c r="B2354" s="21">
        <v>44409.0</v>
      </c>
      <c r="C2354" s="9">
        <v>8.0</v>
      </c>
      <c r="D2354" s="3" t="s">
        <v>161</v>
      </c>
      <c r="E2354" s="9" t="s">
        <v>143</v>
      </c>
      <c r="F2354" s="9" t="s">
        <v>108</v>
      </c>
      <c r="G2354" s="3">
        <f t="array" ref="G2354">INDEX('Aug2021'!$A$1:$BP$55,MATCH($D2354,'Aug2021'!$A:$A,0),MATCH($E2354,'Aug2021'!$2:$2,0))</f>
        <v>0</v>
      </c>
      <c r="H2354" s="3">
        <v>0.0</v>
      </c>
      <c r="I2354" s="3">
        <v>0.0</v>
      </c>
    </row>
    <row r="2355" ht="14.25" customHeight="1">
      <c r="A2355" s="21" t="str">
        <f t="shared" si="8"/>
        <v>Aug2021</v>
      </c>
      <c r="B2355" s="21">
        <v>44409.0</v>
      </c>
      <c r="C2355" s="9">
        <v>9.0</v>
      </c>
      <c r="D2355" s="3" t="s">
        <v>161</v>
      </c>
      <c r="E2355" s="9" t="s">
        <v>144</v>
      </c>
      <c r="F2355" s="9" t="s">
        <v>108</v>
      </c>
      <c r="G2355" s="3">
        <f t="array" ref="G2355">INDEX('Aug2021'!$A$1:$BP$55,MATCH($D2355,'Aug2021'!$A:$A,0),MATCH($E2355,'Aug2021'!$2:$2,0))</f>
        <v>0</v>
      </c>
      <c r="H2355" s="3">
        <v>0.0</v>
      </c>
      <c r="I2355" s="3">
        <v>0.0</v>
      </c>
    </row>
    <row r="2356" ht="14.25" customHeight="1">
      <c r="A2356" s="21" t="str">
        <f t="shared" si="8"/>
        <v>Aug2021</v>
      </c>
      <c r="B2356" s="21">
        <v>44409.0</v>
      </c>
      <c r="C2356" s="9">
        <v>10.0</v>
      </c>
      <c r="D2356" s="3" t="s">
        <v>161</v>
      </c>
      <c r="E2356" s="9" t="s">
        <v>145</v>
      </c>
      <c r="F2356" s="9" t="s">
        <v>108</v>
      </c>
      <c r="G2356" s="3">
        <f t="array" ref="G2356">INDEX('Aug2021'!$A$1:$BP$55,MATCH($D2356,'Aug2021'!$A:$A,0),MATCH($E2356,'Aug2021'!$2:$2,0))</f>
        <v>0</v>
      </c>
      <c r="H2356" s="3">
        <v>0.0</v>
      </c>
      <c r="I2356" s="3">
        <v>0.0</v>
      </c>
    </row>
    <row r="2357" ht="14.25" customHeight="1">
      <c r="A2357" s="21" t="str">
        <f t="shared" si="8"/>
        <v>Aug2021</v>
      </c>
      <c r="B2357" s="21">
        <v>44409.0</v>
      </c>
      <c r="C2357" s="9">
        <v>11.0</v>
      </c>
      <c r="D2357" s="3" t="s">
        <v>161</v>
      </c>
      <c r="E2357" s="9" t="s">
        <v>146</v>
      </c>
      <c r="F2357" s="9" t="s">
        <v>108</v>
      </c>
      <c r="G2357" s="3">
        <f t="array" ref="G2357">INDEX('Aug2021'!$A$1:$BP$55,MATCH($D2357,'Aug2021'!$A:$A,0),MATCH($E2357,'Aug2021'!$2:$2,0))</f>
        <v>0</v>
      </c>
      <c r="H2357" s="3">
        <v>0.0</v>
      </c>
      <c r="I2357" s="3">
        <v>0.0</v>
      </c>
    </row>
    <row r="2358" ht="14.25" customHeight="1">
      <c r="A2358" s="21" t="str">
        <f t="shared" si="8"/>
        <v>Aug2021</v>
      </c>
      <c r="B2358" s="21">
        <v>44409.0</v>
      </c>
      <c r="C2358" s="9">
        <v>12.0</v>
      </c>
      <c r="D2358" s="3" t="s">
        <v>161</v>
      </c>
      <c r="E2358" s="9" t="s">
        <v>147</v>
      </c>
      <c r="F2358" s="9" t="s">
        <v>110</v>
      </c>
      <c r="G2358" s="3" t="str">
        <f t="array" ref="G2358">INDEX('Aug2021'!$A$1:$BP$55,MATCH($D2358,'Aug2021'!$A:$A,0),MATCH($E2358,'Aug2021'!$2:$2,0))</f>
        <v>Suppressed</v>
      </c>
      <c r="H2358" s="3">
        <v>1.0</v>
      </c>
      <c r="I2358" s="3">
        <v>2.0</v>
      </c>
    </row>
    <row r="2359" ht="14.25" customHeight="1">
      <c r="A2359" s="21" t="str">
        <f t="shared" si="8"/>
        <v>Aug2021</v>
      </c>
      <c r="B2359" s="21">
        <v>44409.0</v>
      </c>
      <c r="C2359" s="9">
        <v>13.0</v>
      </c>
      <c r="D2359" s="3" t="s">
        <v>161</v>
      </c>
      <c r="E2359" s="9" t="s">
        <v>148</v>
      </c>
      <c r="F2359" s="9" t="s">
        <v>108</v>
      </c>
      <c r="G2359" s="3">
        <f t="array" ref="G2359">INDEX('Aug2021'!$A$1:$BP$55,MATCH($D2359,'Aug2021'!$A:$A,0),MATCH($E2359,'Aug2021'!$2:$2,0))</f>
        <v>0</v>
      </c>
      <c r="H2359" s="3">
        <v>0.0</v>
      </c>
      <c r="I2359" s="3">
        <v>0.0</v>
      </c>
    </row>
    <row r="2360" ht="14.25" customHeight="1">
      <c r="A2360" s="21" t="str">
        <f t="shared" si="8"/>
        <v>Aug2021</v>
      </c>
      <c r="B2360" s="21">
        <v>44409.0</v>
      </c>
      <c r="C2360" s="9">
        <v>14.0</v>
      </c>
      <c r="D2360" s="3" t="s">
        <v>161</v>
      </c>
      <c r="E2360" s="9" t="s">
        <v>149</v>
      </c>
      <c r="F2360" s="9" t="s">
        <v>108</v>
      </c>
      <c r="G2360" s="3" t="str">
        <f t="array" ref="G2360">INDEX('Aug2021'!$A$1:$BP$55,MATCH($D2360,'Aug2021'!$A:$A,0),MATCH($E2360,'Aug2021'!$2:$2,0))</f>
        <v>Suppressed</v>
      </c>
      <c r="H2360" s="3">
        <v>1.0</v>
      </c>
      <c r="I2360" s="3">
        <v>2.0</v>
      </c>
    </row>
    <row r="2361" ht="14.25" customHeight="1">
      <c r="A2361" s="21" t="str">
        <f t="shared" si="8"/>
        <v>Aug2021</v>
      </c>
      <c r="B2361" s="21">
        <v>44409.0</v>
      </c>
      <c r="C2361" s="9">
        <v>15.0</v>
      </c>
      <c r="D2361" s="3" t="s">
        <v>161</v>
      </c>
      <c r="E2361" s="9" t="s">
        <v>150</v>
      </c>
      <c r="F2361" s="9" t="s">
        <v>108</v>
      </c>
      <c r="G2361" s="3">
        <f t="array" ref="G2361">INDEX('Aug2021'!$A$1:$BP$55,MATCH($D2361,'Aug2021'!$A:$A,0),MATCH($E2361,'Aug2021'!$2:$2,0))</f>
        <v>0</v>
      </c>
      <c r="H2361" s="3">
        <v>0.0</v>
      </c>
      <c r="I2361" s="3">
        <v>0.0</v>
      </c>
    </row>
    <row r="2362" ht="14.25" customHeight="1">
      <c r="A2362" s="21" t="str">
        <f t="shared" si="8"/>
        <v>Aug2021</v>
      </c>
      <c r="B2362" s="21">
        <v>44409.0</v>
      </c>
      <c r="C2362" s="9">
        <v>16.0</v>
      </c>
      <c r="D2362" s="3" t="s">
        <v>161</v>
      </c>
      <c r="E2362" s="9" t="s">
        <v>151</v>
      </c>
      <c r="F2362" s="9" t="s">
        <v>112</v>
      </c>
      <c r="G2362" s="3">
        <f t="array" ref="G2362">INDEX('Aug2021'!$A$1:$BP$55,MATCH($D2362,'Aug2021'!$A:$A,0),MATCH($E2362,'Aug2021'!$2:$2,0))</f>
        <v>0</v>
      </c>
      <c r="H2362" s="3">
        <v>0.0</v>
      </c>
      <c r="I2362" s="3">
        <v>0.0</v>
      </c>
    </row>
    <row r="2363" ht="14.25" customHeight="1">
      <c r="A2363" s="21" t="str">
        <f t="shared" si="8"/>
        <v>Aug2021</v>
      </c>
      <c r="B2363" s="21">
        <v>44409.0</v>
      </c>
      <c r="C2363" s="9">
        <v>17.0</v>
      </c>
      <c r="D2363" s="3" t="s">
        <v>161</v>
      </c>
      <c r="E2363" s="9" t="s">
        <v>152</v>
      </c>
      <c r="F2363" s="9" t="s">
        <v>153</v>
      </c>
      <c r="G2363" s="3" t="str">
        <f t="array" ref="G2363">INDEX('Aug2021'!$A$1:$BP$55,MATCH($D2363,'Aug2021'!$A:$A,0),MATCH($E2363,'Aug2021'!$2:$2,0))</f>
        <v>Suppressed</v>
      </c>
      <c r="H2363" s="3">
        <v>1.0</v>
      </c>
      <c r="I2363" s="3">
        <v>2.0</v>
      </c>
    </row>
    <row r="2364" ht="14.25" customHeight="1">
      <c r="A2364" s="21" t="str">
        <f t="shared" si="8"/>
        <v>Aug2021</v>
      </c>
      <c r="B2364" s="21">
        <v>44409.0</v>
      </c>
      <c r="C2364" s="9">
        <v>18.0</v>
      </c>
      <c r="D2364" s="3" t="s">
        <v>161</v>
      </c>
      <c r="E2364" s="9" t="s">
        <v>154</v>
      </c>
      <c r="F2364" s="9" t="s">
        <v>110</v>
      </c>
      <c r="G2364" s="3">
        <f t="array" ref="G2364">INDEX('Aug2021'!$A$1:$BP$55,MATCH($D2364,'Aug2021'!$A:$A,0),MATCH($E2364,'Aug2021'!$2:$2,0))</f>
        <v>0</v>
      </c>
      <c r="H2364" s="3">
        <v>0.0</v>
      </c>
      <c r="I2364" s="3">
        <v>0.0</v>
      </c>
    </row>
    <row r="2365" ht="14.25" customHeight="1">
      <c r="A2365" s="21" t="str">
        <f t="shared" si="8"/>
        <v>Aug2021</v>
      </c>
      <c r="B2365" s="21">
        <v>44409.0</v>
      </c>
      <c r="C2365" s="9">
        <v>19.0</v>
      </c>
      <c r="D2365" s="3" t="s">
        <v>161</v>
      </c>
      <c r="E2365" s="9" t="s">
        <v>155</v>
      </c>
      <c r="F2365" s="9" t="s">
        <v>109</v>
      </c>
      <c r="G2365" s="3">
        <f t="array" ref="G2365">INDEX('Aug2021'!$A$1:$BP$55,MATCH($D2365,'Aug2021'!$A:$A,0),MATCH($E2365,'Aug2021'!$2:$2,0))</f>
        <v>0</v>
      </c>
      <c r="H2365" s="3">
        <v>0.0</v>
      </c>
      <c r="I2365" s="3">
        <v>0.0</v>
      </c>
    </row>
    <row r="2366" ht="14.25" customHeight="1">
      <c r="A2366" s="21" t="str">
        <f t="shared" si="8"/>
        <v>Aug2021</v>
      </c>
      <c r="B2366" s="21">
        <v>44409.0</v>
      </c>
      <c r="C2366" s="9">
        <v>20.0</v>
      </c>
      <c r="D2366" s="3" t="s">
        <v>161</v>
      </c>
      <c r="E2366" s="9" t="s">
        <v>156</v>
      </c>
      <c r="F2366" s="9" t="s">
        <v>112</v>
      </c>
      <c r="G2366" s="3">
        <f t="array" ref="G2366">INDEX('Aug2021'!$A$1:$BP$55,MATCH($D2366,'Aug2021'!$A:$A,0),MATCH($E2366,'Aug2021'!$2:$2,0))</f>
        <v>0</v>
      </c>
      <c r="H2366" s="3">
        <v>0.0</v>
      </c>
      <c r="I2366" s="3">
        <v>0.0</v>
      </c>
    </row>
    <row r="2367" ht="14.25" customHeight="1">
      <c r="A2367" s="21" t="str">
        <f t="shared" si="8"/>
        <v>Aug2021</v>
      </c>
      <c r="B2367" s="21">
        <v>44409.0</v>
      </c>
      <c r="C2367" s="9">
        <v>21.0</v>
      </c>
      <c r="D2367" s="3" t="s">
        <v>161</v>
      </c>
      <c r="E2367" s="9" t="s">
        <v>157</v>
      </c>
      <c r="F2367" s="9" t="s">
        <v>108</v>
      </c>
      <c r="G2367" s="3">
        <f t="array" ref="G2367">INDEX('Aug2021'!$A$1:$BP$55,MATCH($D2367,'Aug2021'!$A:$A,0),MATCH($E2367,'Aug2021'!$2:$2,0))</f>
        <v>0</v>
      </c>
      <c r="H2367" s="3">
        <v>0.0</v>
      </c>
      <c r="I2367" s="3">
        <v>0.0</v>
      </c>
    </row>
    <row r="2368" ht="14.25" customHeight="1">
      <c r="A2368" s="21" t="str">
        <f t="shared" si="8"/>
        <v>Aug2021</v>
      </c>
      <c r="B2368" s="21">
        <v>44409.0</v>
      </c>
      <c r="C2368" s="9">
        <v>22.0</v>
      </c>
      <c r="D2368" s="3" t="s">
        <v>161</v>
      </c>
      <c r="E2368" s="9" t="s">
        <v>158</v>
      </c>
      <c r="F2368" s="9" t="s">
        <v>109</v>
      </c>
      <c r="G2368" s="3">
        <f t="array" ref="G2368">INDEX('Aug2021'!$A$1:$BP$55,MATCH($D2368,'Aug2021'!$A:$A,0),MATCH($E2368,'Aug2021'!$2:$2,0))</f>
        <v>0</v>
      </c>
      <c r="H2368" s="3">
        <v>0.0</v>
      </c>
      <c r="I2368" s="3">
        <v>0.0</v>
      </c>
    </row>
    <row r="2369" ht="14.25" customHeight="1">
      <c r="A2369" s="21" t="str">
        <f t="shared" si="8"/>
        <v>Aug2021</v>
      </c>
      <c r="B2369" s="21">
        <v>44409.0</v>
      </c>
      <c r="C2369" s="9">
        <v>23.0</v>
      </c>
      <c r="D2369" s="3" t="s">
        <v>161</v>
      </c>
      <c r="E2369" s="9" t="s">
        <v>159</v>
      </c>
      <c r="F2369" s="9" t="s">
        <v>110</v>
      </c>
      <c r="G2369" s="3">
        <f t="array" ref="G2369">INDEX('Aug2021'!$A$1:$BP$55,MATCH($D2369,'Aug2021'!$A:$A,0),MATCH($E2369,'Aug2021'!$2:$2,0))</f>
        <v>0</v>
      </c>
      <c r="H2369" s="3">
        <v>0.0</v>
      </c>
      <c r="I2369" s="3">
        <v>0.0</v>
      </c>
    </row>
    <row r="2370" ht="14.25" customHeight="1">
      <c r="A2370" s="21" t="str">
        <f t="shared" si="8"/>
        <v>Aug2021</v>
      </c>
      <c r="B2370" s="21">
        <v>44409.0</v>
      </c>
      <c r="C2370" s="9">
        <v>24.0</v>
      </c>
      <c r="D2370" s="3" t="s">
        <v>161</v>
      </c>
      <c r="E2370" s="9" t="s">
        <v>160</v>
      </c>
      <c r="F2370" s="9" t="s">
        <v>109</v>
      </c>
      <c r="G2370" s="3">
        <f t="array" ref="G2370">INDEX('Aug2021'!$A$1:$BP$55,MATCH($D2370,'Aug2021'!$A:$A,0),MATCH($E2370,'Aug2021'!$2:$2,0))</f>
        <v>0</v>
      </c>
      <c r="H2370" s="3">
        <v>0.0</v>
      </c>
      <c r="I2370" s="3">
        <v>0.0</v>
      </c>
    </row>
    <row r="2371" ht="14.25" customHeight="1">
      <c r="A2371" s="21" t="str">
        <f t="shared" si="8"/>
        <v>Aug2021</v>
      </c>
      <c r="B2371" s="21">
        <v>44409.0</v>
      </c>
      <c r="C2371" s="9">
        <v>25.0</v>
      </c>
      <c r="D2371" s="3" t="s">
        <v>161</v>
      </c>
      <c r="E2371" s="9" t="s">
        <v>161</v>
      </c>
      <c r="F2371" s="9" t="s">
        <v>108</v>
      </c>
      <c r="G2371" s="3">
        <f t="array" ref="G2371">INDEX('Aug2021'!$A$1:$BP$55,MATCH($D2371,'Aug2021'!$A:$A,0),MATCH($E2371,'Aug2021'!$2:$2,0))</f>
        <v>0</v>
      </c>
      <c r="H2371" s="3">
        <v>0.0</v>
      </c>
      <c r="I2371" s="3">
        <v>0.0</v>
      </c>
    </row>
    <row r="2372" ht="14.25" customHeight="1">
      <c r="A2372" s="21" t="str">
        <f t="shared" si="8"/>
        <v>Aug2021</v>
      </c>
      <c r="B2372" s="21">
        <v>44409.0</v>
      </c>
      <c r="C2372" s="9">
        <v>26.0</v>
      </c>
      <c r="D2372" s="3" t="s">
        <v>161</v>
      </c>
      <c r="E2372" s="9" t="s">
        <v>162</v>
      </c>
      <c r="F2372" s="9" t="s">
        <v>111</v>
      </c>
      <c r="G2372" s="3">
        <f t="array" ref="G2372">INDEX('Aug2021'!$A$1:$BP$55,MATCH($D2372,'Aug2021'!$A:$A,0),MATCH($E2372,'Aug2021'!$2:$2,0))</f>
        <v>0</v>
      </c>
      <c r="H2372" s="3">
        <v>0.0</v>
      </c>
      <c r="I2372" s="3">
        <v>0.0</v>
      </c>
    </row>
    <row r="2373" ht="14.25" customHeight="1">
      <c r="A2373" s="21" t="str">
        <f t="shared" si="8"/>
        <v>Aug2021</v>
      </c>
      <c r="B2373" s="21">
        <v>44409.0</v>
      </c>
      <c r="C2373" s="9">
        <v>27.0</v>
      </c>
      <c r="D2373" s="3" t="s">
        <v>161</v>
      </c>
      <c r="E2373" s="9" t="s">
        <v>163</v>
      </c>
      <c r="F2373" s="9" t="s">
        <v>109</v>
      </c>
      <c r="G2373" s="3">
        <f t="array" ref="G2373">INDEX('Aug2021'!$A$1:$BP$55,MATCH($D2373,'Aug2021'!$A:$A,0),MATCH($E2373,'Aug2021'!$2:$2,0))</f>
        <v>0</v>
      </c>
      <c r="H2373" s="3">
        <v>0.0</v>
      </c>
      <c r="I2373" s="3">
        <v>0.0</v>
      </c>
    </row>
    <row r="2374" ht="14.25" customHeight="1">
      <c r="A2374" s="21" t="str">
        <f t="shared" si="8"/>
        <v>Aug2021</v>
      </c>
      <c r="B2374" s="21">
        <v>44409.0</v>
      </c>
      <c r="C2374" s="9">
        <v>28.0</v>
      </c>
      <c r="D2374" s="3" t="s">
        <v>161</v>
      </c>
      <c r="E2374" s="9" t="s">
        <v>164</v>
      </c>
      <c r="F2374" s="9" t="s">
        <v>112</v>
      </c>
      <c r="G2374" s="3">
        <f t="array" ref="G2374">INDEX('Aug2021'!$A$1:$BP$55,MATCH($D2374,'Aug2021'!$A:$A,0),MATCH($E2374,'Aug2021'!$2:$2,0))</f>
        <v>0</v>
      </c>
      <c r="H2374" s="3">
        <v>0.0</v>
      </c>
      <c r="I2374" s="3">
        <v>0.0</v>
      </c>
    </row>
    <row r="2375" ht="14.25" customHeight="1">
      <c r="A2375" s="21" t="str">
        <f t="shared" si="8"/>
        <v>Aug2021</v>
      </c>
      <c r="B2375" s="21">
        <v>44409.0</v>
      </c>
      <c r="C2375" s="9">
        <v>29.0</v>
      </c>
      <c r="D2375" s="3" t="s">
        <v>161</v>
      </c>
      <c r="E2375" s="9" t="s">
        <v>165</v>
      </c>
      <c r="F2375" s="9" t="s">
        <v>111</v>
      </c>
      <c r="G2375" s="3">
        <f t="array" ref="G2375">INDEX('Aug2021'!$A$1:$BP$55,MATCH($D2375,'Aug2021'!$A:$A,0),MATCH($E2375,'Aug2021'!$2:$2,0))</f>
        <v>0</v>
      </c>
      <c r="H2375" s="3">
        <v>0.0</v>
      </c>
      <c r="I2375" s="3">
        <v>0.0</v>
      </c>
    </row>
    <row r="2376" ht="14.25" customHeight="1">
      <c r="A2376" s="21" t="str">
        <f t="shared" si="8"/>
        <v>Aug2021</v>
      </c>
      <c r="B2376" s="21">
        <v>44409.0</v>
      </c>
      <c r="C2376" s="9">
        <v>30.0</v>
      </c>
      <c r="D2376" s="3" t="s">
        <v>161</v>
      </c>
      <c r="E2376" s="9" t="s">
        <v>166</v>
      </c>
      <c r="F2376" s="9" t="s">
        <v>108</v>
      </c>
      <c r="G2376" s="3">
        <f t="array" ref="G2376">INDEX('Aug2021'!$A$1:$BP$55,MATCH($D2376,'Aug2021'!$A:$A,0),MATCH($E2376,'Aug2021'!$2:$2,0))</f>
        <v>0</v>
      </c>
      <c r="H2376" s="3">
        <v>0.0</v>
      </c>
      <c r="I2376" s="3">
        <v>0.0</v>
      </c>
    </row>
    <row r="2377" ht="14.25" customHeight="1">
      <c r="A2377" s="21" t="str">
        <f t="shared" si="8"/>
        <v>Aug2021</v>
      </c>
      <c r="B2377" s="21">
        <v>44409.0</v>
      </c>
      <c r="C2377" s="9">
        <v>31.0</v>
      </c>
      <c r="D2377" s="3" t="s">
        <v>161</v>
      </c>
      <c r="E2377" s="9" t="s">
        <v>167</v>
      </c>
      <c r="F2377" s="9" t="s">
        <v>109</v>
      </c>
      <c r="G2377" s="3">
        <f t="array" ref="G2377">INDEX('Aug2021'!$A$1:$BP$55,MATCH($D2377,'Aug2021'!$A:$A,0),MATCH($E2377,'Aug2021'!$2:$2,0))</f>
        <v>0</v>
      </c>
      <c r="H2377" s="3">
        <v>0.0</v>
      </c>
      <c r="I2377" s="3">
        <v>0.0</v>
      </c>
    </row>
    <row r="2378" ht="14.25" customHeight="1">
      <c r="A2378" s="21" t="str">
        <f t="shared" si="8"/>
        <v>Aug2021</v>
      </c>
      <c r="B2378" s="21">
        <v>44409.0</v>
      </c>
      <c r="C2378" s="9">
        <v>32.0</v>
      </c>
      <c r="D2378" s="3" t="s">
        <v>161</v>
      </c>
      <c r="E2378" s="9" t="s">
        <v>168</v>
      </c>
      <c r="F2378" s="9" t="s">
        <v>112</v>
      </c>
      <c r="G2378" s="3">
        <f t="array" ref="G2378">INDEX('Aug2021'!$A$1:$BP$55,MATCH($D2378,'Aug2021'!$A:$A,0),MATCH($E2378,'Aug2021'!$2:$2,0))</f>
        <v>0</v>
      </c>
      <c r="H2378" s="3">
        <v>0.0</v>
      </c>
      <c r="I2378" s="3">
        <v>0.0</v>
      </c>
    </row>
    <row r="2379" ht="14.25" customHeight="1">
      <c r="A2379" s="21" t="str">
        <f t="shared" si="8"/>
        <v>Aug2021</v>
      </c>
      <c r="B2379" s="21">
        <v>44409.0</v>
      </c>
      <c r="C2379" s="9">
        <v>33.0</v>
      </c>
      <c r="D2379" s="3" t="s">
        <v>161</v>
      </c>
      <c r="E2379" s="9" t="s">
        <v>169</v>
      </c>
      <c r="F2379" s="9" t="s">
        <v>110</v>
      </c>
      <c r="G2379" s="3">
        <f t="array" ref="G2379">INDEX('Aug2021'!$A$1:$BP$55,MATCH($D2379,'Aug2021'!$A:$A,0),MATCH($E2379,'Aug2021'!$2:$2,0))</f>
        <v>0</v>
      </c>
      <c r="H2379" s="3">
        <v>0.0</v>
      </c>
      <c r="I2379" s="3">
        <v>0.0</v>
      </c>
    </row>
    <row r="2380" ht="14.25" customHeight="1">
      <c r="A2380" s="21" t="str">
        <f t="shared" si="8"/>
        <v>Aug2021</v>
      </c>
      <c r="B2380" s="21">
        <v>44409.0</v>
      </c>
      <c r="C2380" s="9">
        <v>34.0</v>
      </c>
      <c r="D2380" s="3" t="s">
        <v>161</v>
      </c>
      <c r="E2380" s="9" t="s">
        <v>170</v>
      </c>
      <c r="F2380" s="9" t="s">
        <v>109</v>
      </c>
      <c r="G2380" s="3">
        <f t="array" ref="G2380">INDEX('Aug2021'!$A$1:$BP$55,MATCH($D2380,'Aug2021'!$A:$A,0),MATCH($E2380,'Aug2021'!$2:$2,0))</f>
        <v>0</v>
      </c>
      <c r="H2380" s="3">
        <v>0.0</v>
      </c>
      <c r="I2380" s="3">
        <v>0.0</v>
      </c>
    </row>
    <row r="2381" ht="14.25" customHeight="1">
      <c r="A2381" s="21" t="str">
        <f t="shared" si="8"/>
        <v>Aug2021</v>
      </c>
      <c r="B2381" s="21">
        <v>44409.0</v>
      </c>
      <c r="C2381" s="9">
        <v>35.0</v>
      </c>
      <c r="D2381" s="3" t="s">
        <v>161</v>
      </c>
      <c r="E2381" s="9" t="s">
        <v>171</v>
      </c>
      <c r="F2381" s="9" t="s">
        <v>108</v>
      </c>
      <c r="G2381" s="3">
        <f t="array" ref="G2381">INDEX('Aug2021'!$A$1:$BP$55,MATCH($D2381,'Aug2021'!$A:$A,0),MATCH($E2381,'Aug2021'!$2:$2,0))</f>
        <v>0</v>
      </c>
      <c r="H2381" s="3">
        <v>0.0</v>
      </c>
      <c r="I2381" s="3">
        <v>0.0</v>
      </c>
    </row>
    <row r="2382" ht="14.25" customHeight="1">
      <c r="A2382" s="21" t="str">
        <f t="shared" si="8"/>
        <v>Aug2021</v>
      </c>
      <c r="B2382" s="21">
        <v>44409.0</v>
      </c>
      <c r="C2382" s="9">
        <v>36.0</v>
      </c>
      <c r="D2382" s="3" t="s">
        <v>161</v>
      </c>
      <c r="E2382" s="9" t="s">
        <v>172</v>
      </c>
      <c r="F2382" s="9" t="s">
        <v>111</v>
      </c>
      <c r="G2382" s="3">
        <f t="array" ref="G2382">INDEX('Aug2021'!$A$1:$BP$55,MATCH($D2382,'Aug2021'!$A:$A,0),MATCH($E2382,'Aug2021'!$2:$2,0))</f>
        <v>0</v>
      </c>
      <c r="H2382" s="3">
        <v>0.0</v>
      </c>
      <c r="I2382" s="3">
        <v>0.0</v>
      </c>
    </row>
    <row r="2383" ht="14.25" customHeight="1">
      <c r="A2383" s="21" t="str">
        <f t="shared" si="8"/>
        <v>Aug2021</v>
      </c>
      <c r="B2383" s="21">
        <v>44409.0</v>
      </c>
      <c r="C2383" s="9">
        <v>37.0</v>
      </c>
      <c r="D2383" s="3" t="s">
        <v>161</v>
      </c>
      <c r="E2383" s="9" t="s">
        <v>173</v>
      </c>
      <c r="F2383" s="9" t="s">
        <v>110</v>
      </c>
      <c r="G2383" s="3" t="str">
        <f t="array" ref="G2383">INDEX('Aug2021'!$A$1:$BP$55,MATCH($D2383,'Aug2021'!$A:$A,0),MATCH($E2383,'Aug2021'!$2:$2,0))</f>
        <v>Suppressed</v>
      </c>
      <c r="H2383" s="3">
        <v>1.0</v>
      </c>
      <c r="I2383" s="3">
        <v>2.0</v>
      </c>
    </row>
    <row r="2384" ht="14.25" customHeight="1">
      <c r="A2384" s="21" t="str">
        <f t="shared" si="8"/>
        <v>Aug2021</v>
      </c>
      <c r="B2384" s="21">
        <v>44409.0</v>
      </c>
      <c r="C2384" s="9">
        <v>38.0</v>
      </c>
      <c r="D2384" s="3" t="s">
        <v>161</v>
      </c>
      <c r="E2384" s="9" t="s">
        <v>174</v>
      </c>
      <c r="F2384" s="9" t="s">
        <v>114</v>
      </c>
      <c r="G2384" s="3">
        <f t="array" ref="G2384">INDEX('Aug2021'!$A$1:$BP$55,MATCH($D2384,'Aug2021'!$A:$A,0),MATCH($E2384,'Aug2021'!$2:$2,0))</f>
        <v>0</v>
      </c>
      <c r="H2384" s="3">
        <v>0.0</v>
      </c>
      <c r="I2384" s="3">
        <v>0.0</v>
      </c>
    </row>
    <row r="2385" ht="14.25" customHeight="1">
      <c r="A2385" s="21" t="str">
        <f t="shared" si="8"/>
        <v>Aug2021</v>
      </c>
      <c r="B2385" s="21">
        <v>44409.0</v>
      </c>
      <c r="C2385" s="9">
        <v>39.0</v>
      </c>
      <c r="D2385" s="3" t="s">
        <v>161</v>
      </c>
      <c r="E2385" s="9" t="s">
        <v>175</v>
      </c>
      <c r="F2385" s="9" t="s">
        <v>112</v>
      </c>
      <c r="G2385" s="3">
        <f t="array" ref="G2385">INDEX('Aug2021'!$A$1:$BP$55,MATCH($D2385,'Aug2021'!$A:$A,0),MATCH($E2385,'Aug2021'!$2:$2,0))</f>
        <v>0</v>
      </c>
      <c r="H2385" s="3">
        <v>0.0</v>
      </c>
      <c r="I2385" s="3">
        <v>0.0</v>
      </c>
    </row>
    <row r="2386" ht="14.25" customHeight="1">
      <c r="A2386" s="21" t="str">
        <f t="shared" si="8"/>
        <v>Aug2021</v>
      </c>
      <c r="B2386" s="21">
        <v>44409.0</v>
      </c>
      <c r="C2386" s="9">
        <v>40.0</v>
      </c>
      <c r="D2386" s="3" t="s">
        <v>161</v>
      </c>
      <c r="E2386" s="9" t="s">
        <v>176</v>
      </c>
      <c r="F2386" s="9" t="s">
        <v>109</v>
      </c>
      <c r="G2386" s="3">
        <f t="array" ref="G2386">INDEX('Aug2021'!$A$1:$BP$55,MATCH($D2386,'Aug2021'!$A:$A,0),MATCH($E2386,'Aug2021'!$2:$2,0))</f>
        <v>0</v>
      </c>
      <c r="H2386" s="3">
        <v>0.0</v>
      </c>
      <c r="I2386" s="3">
        <v>0.0</v>
      </c>
    </row>
    <row r="2387" ht="14.25" customHeight="1">
      <c r="A2387" s="21" t="str">
        <f t="shared" si="8"/>
        <v>Aug2021</v>
      </c>
      <c r="B2387" s="21">
        <v>44409.0</v>
      </c>
      <c r="C2387" s="9">
        <v>41.0</v>
      </c>
      <c r="D2387" s="3" t="s">
        <v>161</v>
      </c>
      <c r="E2387" s="9" t="s">
        <v>177</v>
      </c>
      <c r="F2387" s="9" t="s">
        <v>109</v>
      </c>
      <c r="G2387" s="3">
        <f t="array" ref="G2387">INDEX('Aug2021'!$A$1:$BP$55,MATCH($D2387,'Aug2021'!$A:$A,0),MATCH($E2387,'Aug2021'!$2:$2,0))</f>
        <v>0</v>
      </c>
      <c r="H2387" s="3">
        <v>0.0</v>
      </c>
      <c r="I2387" s="3">
        <v>0.0</v>
      </c>
    </row>
    <row r="2388" ht="14.25" customHeight="1">
      <c r="A2388" s="21" t="str">
        <f t="shared" si="8"/>
        <v>Aug2021</v>
      </c>
      <c r="B2388" s="21">
        <v>44409.0</v>
      </c>
      <c r="C2388" s="9">
        <v>42.0</v>
      </c>
      <c r="D2388" s="3" t="s">
        <v>161</v>
      </c>
      <c r="E2388" s="9" t="s">
        <v>178</v>
      </c>
      <c r="F2388" s="9" t="s">
        <v>108</v>
      </c>
      <c r="G2388" s="3">
        <f t="array" ref="G2388">INDEX('Aug2021'!$A$1:$BP$55,MATCH($D2388,'Aug2021'!$A:$A,0),MATCH($E2388,'Aug2021'!$2:$2,0))</f>
        <v>0</v>
      </c>
      <c r="H2388" s="3">
        <v>0.0</v>
      </c>
      <c r="I2388" s="3">
        <v>0.0</v>
      </c>
    </row>
    <row r="2389" ht="14.25" customHeight="1">
      <c r="A2389" s="21" t="str">
        <f t="shared" si="8"/>
        <v>Aug2021</v>
      </c>
      <c r="B2389" s="21">
        <v>44409.0</v>
      </c>
      <c r="C2389" s="9">
        <v>43.0</v>
      </c>
      <c r="D2389" s="3" t="s">
        <v>161</v>
      </c>
      <c r="E2389" s="9" t="s">
        <v>179</v>
      </c>
      <c r="F2389" s="9" t="s">
        <v>109</v>
      </c>
      <c r="G2389" s="3">
        <f t="array" ref="G2389">INDEX('Aug2021'!$A$1:$BP$55,MATCH($D2389,'Aug2021'!$A:$A,0),MATCH($E2389,'Aug2021'!$2:$2,0))</f>
        <v>0</v>
      </c>
      <c r="H2389" s="3">
        <v>0.0</v>
      </c>
      <c r="I2389" s="3">
        <v>0.0</v>
      </c>
    </row>
    <row r="2390" ht="14.25" customHeight="1">
      <c r="A2390" s="21" t="str">
        <f t="shared" si="8"/>
        <v>Aug2021</v>
      </c>
      <c r="B2390" s="21">
        <v>44409.0</v>
      </c>
      <c r="C2390" s="9">
        <v>44.0</v>
      </c>
      <c r="D2390" s="3" t="s">
        <v>161</v>
      </c>
      <c r="E2390" s="9" t="s">
        <v>180</v>
      </c>
      <c r="F2390" s="9" t="s">
        <v>110</v>
      </c>
      <c r="G2390" s="3">
        <f t="array" ref="G2390">INDEX('Aug2021'!$A$1:$BP$55,MATCH($D2390,'Aug2021'!$A:$A,0),MATCH($E2390,'Aug2021'!$2:$2,0))</f>
        <v>0</v>
      </c>
      <c r="H2390" s="3">
        <v>0.0</v>
      </c>
      <c r="I2390" s="3">
        <v>0.0</v>
      </c>
    </row>
    <row r="2391" ht="14.25" customHeight="1">
      <c r="A2391" s="21" t="str">
        <f t="shared" si="8"/>
        <v>Aug2021</v>
      </c>
      <c r="B2391" s="21">
        <v>44409.0</v>
      </c>
      <c r="C2391" s="9">
        <v>45.0</v>
      </c>
      <c r="D2391" s="3" t="s">
        <v>161</v>
      </c>
      <c r="E2391" s="9" t="s">
        <v>181</v>
      </c>
      <c r="F2391" s="9" t="s">
        <v>108</v>
      </c>
      <c r="G2391" s="3">
        <f t="array" ref="G2391">INDEX('Aug2021'!$A$1:$BP$55,MATCH($D2391,'Aug2021'!$A:$A,0),MATCH($E2391,'Aug2021'!$2:$2,0))</f>
        <v>0</v>
      </c>
      <c r="H2391" s="3">
        <v>0.0</v>
      </c>
      <c r="I2391" s="3">
        <v>0.0</v>
      </c>
    </row>
    <row r="2392" ht="14.25" customHeight="1">
      <c r="A2392" s="21" t="str">
        <f t="shared" si="8"/>
        <v>Aug2021</v>
      </c>
      <c r="B2392" s="21">
        <v>44409.0</v>
      </c>
      <c r="C2392" s="9">
        <v>46.0</v>
      </c>
      <c r="D2392" s="3" t="s">
        <v>161</v>
      </c>
      <c r="E2392" s="9" t="s">
        <v>182</v>
      </c>
      <c r="F2392" s="9" t="s">
        <v>109</v>
      </c>
      <c r="G2392" s="3">
        <f t="array" ref="G2392">INDEX('Aug2021'!$A$1:$BP$55,MATCH($D2392,'Aug2021'!$A:$A,0),MATCH($E2392,'Aug2021'!$2:$2,0))</f>
        <v>0</v>
      </c>
      <c r="H2392" s="3">
        <v>0.0</v>
      </c>
      <c r="I2392" s="3">
        <v>0.0</v>
      </c>
    </row>
    <row r="2393" ht="14.25" customHeight="1">
      <c r="A2393" s="21" t="str">
        <f t="shared" si="8"/>
        <v>Aug2021</v>
      </c>
      <c r="B2393" s="21">
        <v>44409.0</v>
      </c>
      <c r="C2393" s="9">
        <v>47.0</v>
      </c>
      <c r="D2393" s="3" t="s">
        <v>161</v>
      </c>
      <c r="E2393" s="9" t="s">
        <v>183</v>
      </c>
      <c r="F2393" s="9" t="s">
        <v>111</v>
      </c>
      <c r="G2393" s="3">
        <f t="array" ref="G2393">INDEX('Aug2021'!$A$1:$BP$55,MATCH($D2393,'Aug2021'!$A:$A,0),MATCH($E2393,'Aug2021'!$2:$2,0))</f>
        <v>0</v>
      </c>
      <c r="H2393" s="3">
        <v>0.0</v>
      </c>
      <c r="I2393" s="3">
        <v>0.0</v>
      </c>
    </row>
    <row r="2394" ht="14.25" customHeight="1">
      <c r="A2394" s="21" t="str">
        <f t="shared" si="8"/>
        <v>Aug2021</v>
      </c>
      <c r="B2394" s="21">
        <v>44409.0</v>
      </c>
      <c r="C2394" s="9">
        <v>48.0</v>
      </c>
      <c r="D2394" s="3" t="s">
        <v>161</v>
      </c>
      <c r="E2394" s="9" t="s">
        <v>184</v>
      </c>
      <c r="F2394" s="9" t="s">
        <v>108</v>
      </c>
      <c r="G2394" s="3">
        <f t="array" ref="G2394">INDEX('Aug2021'!$A$1:$BP$55,MATCH($D2394,'Aug2021'!$A:$A,0),MATCH($E2394,'Aug2021'!$2:$2,0))</f>
        <v>0</v>
      </c>
      <c r="H2394" s="3">
        <v>0.0</v>
      </c>
      <c r="I2394" s="3">
        <v>0.0</v>
      </c>
    </row>
    <row r="2395" ht="14.25" customHeight="1">
      <c r="A2395" s="21" t="str">
        <f t="shared" si="8"/>
        <v>Aug2021</v>
      </c>
      <c r="B2395" s="21">
        <v>44409.0</v>
      </c>
      <c r="C2395" s="9">
        <v>49.0</v>
      </c>
      <c r="D2395" s="3" t="s">
        <v>161</v>
      </c>
      <c r="E2395" s="9" t="s">
        <v>185</v>
      </c>
      <c r="F2395" s="9" t="s">
        <v>110</v>
      </c>
      <c r="G2395" s="3">
        <f t="array" ref="G2395">INDEX('Aug2021'!$A$1:$BP$55,MATCH($D2395,'Aug2021'!$A:$A,0),MATCH($E2395,'Aug2021'!$2:$2,0))</f>
        <v>0</v>
      </c>
      <c r="H2395" s="3">
        <v>0.0</v>
      </c>
      <c r="I2395" s="3">
        <v>0.0</v>
      </c>
    </row>
    <row r="2396" ht="14.25" customHeight="1">
      <c r="A2396" s="21" t="str">
        <f t="shared" si="8"/>
        <v>Aug2021</v>
      </c>
      <c r="B2396" s="21">
        <v>44409.0</v>
      </c>
      <c r="C2396" s="9">
        <v>50.0</v>
      </c>
      <c r="D2396" s="3" t="s">
        <v>161</v>
      </c>
      <c r="E2396" s="9" t="s">
        <v>186</v>
      </c>
      <c r="F2396" s="9" t="s">
        <v>108</v>
      </c>
      <c r="G2396" s="3">
        <f t="array" ref="G2396">INDEX('Aug2021'!$A$1:$BP$55,MATCH($D2396,'Aug2021'!$A:$A,0),MATCH($E2396,'Aug2021'!$2:$2,0))</f>
        <v>0</v>
      </c>
      <c r="H2396" s="3">
        <v>0.0</v>
      </c>
      <c r="I2396" s="3">
        <v>0.0</v>
      </c>
    </row>
    <row r="2397" ht="14.25" customHeight="1">
      <c r="A2397" s="21" t="str">
        <f t="shared" si="8"/>
        <v>Aug2021</v>
      </c>
      <c r="B2397" s="21">
        <v>44409.0</v>
      </c>
      <c r="C2397" s="9">
        <v>51.0</v>
      </c>
      <c r="D2397" s="3" t="s">
        <v>161</v>
      </c>
      <c r="E2397" s="9" t="s">
        <v>187</v>
      </c>
      <c r="F2397" s="9" t="s">
        <v>110</v>
      </c>
      <c r="G2397" s="3">
        <f t="array" ref="G2397">INDEX('Aug2021'!$A$1:$BP$55,MATCH($D2397,'Aug2021'!$A:$A,0),MATCH($E2397,'Aug2021'!$2:$2,0))</f>
        <v>0</v>
      </c>
      <c r="H2397" s="3">
        <v>0.0</v>
      </c>
      <c r="I2397" s="3">
        <v>0.0</v>
      </c>
    </row>
    <row r="2398" ht="14.25" customHeight="1">
      <c r="A2398" s="21" t="str">
        <f t="shared" si="8"/>
        <v>Aug2021</v>
      </c>
      <c r="B2398" s="21">
        <v>44409.0</v>
      </c>
      <c r="C2398" s="9">
        <v>52.0</v>
      </c>
      <c r="D2398" s="3" t="s">
        <v>161</v>
      </c>
      <c r="E2398" s="9" t="s">
        <v>188</v>
      </c>
      <c r="F2398" s="9" t="s">
        <v>108</v>
      </c>
      <c r="G2398" s="3">
        <f t="array" ref="G2398">INDEX('Aug2021'!$A$1:$BP$55,MATCH($D2398,'Aug2021'!$A:$A,0),MATCH($E2398,'Aug2021'!$2:$2,0))</f>
        <v>0</v>
      </c>
      <c r="H2398" s="3">
        <v>0.0</v>
      </c>
      <c r="I2398" s="3">
        <v>0.0</v>
      </c>
    </row>
    <row r="2399" ht="14.25" customHeight="1">
      <c r="A2399" s="21" t="str">
        <f t="shared" si="8"/>
        <v>Aug2021</v>
      </c>
      <c r="B2399" s="21">
        <v>44409.0</v>
      </c>
      <c r="C2399" s="9">
        <v>53.0</v>
      </c>
      <c r="D2399" s="3" t="s">
        <v>161</v>
      </c>
      <c r="E2399" s="9" t="s">
        <v>189</v>
      </c>
      <c r="F2399" s="9" t="s">
        <v>108</v>
      </c>
      <c r="G2399" s="3">
        <f t="array" ref="G2399">INDEX('Aug2021'!$A$1:$BP$55,MATCH($D2399,'Aug2021'!$A:$A,0),MATCH($E2399,'Aug2021'!$2:$2,0))</f>
        <v>0</v>
      </c>
      <c r="H2399" s="3">
        <v>0.0</v>
      </c>
      <c r="I2399" s="3">
        <v>0.0</v>
      </c>
    </row>
    <row r="2400" ht="14.25" customHeight="1">
      <c r="A2400" s="21" t="str">
        <f t="shared" si="8"/>
        <v>Aug2021</v>
      </c>
      <c r="B2400" s="21">
        <v>44409.0</v>
      </c>
      <c r="C2400" s="9">
        <v>54.0</v>
      </c>
      <c r="D2400" s="3" t="s">
        <v>161</v>
      </c>
      <c r="E2400" s="9" t="s">
        <v>190</v>
      </c>
      <c r="F2400" s="9" t="s">
        <v>108</v>
      </c>
      <c r="G2400" s="3">
        <f t="array" ref="G2400">INDEX('Aug2021'!$A$1:$BP$55,MATCH($D2400,'Aug2021'!$A:$A,0),MATCH($E2400,'Aug2021'!$2:$2,0))</f>
        <v>0</v>
      </c>
      <c r="H2400" s="3">
        <v>0.0</v>
      </c>
      <c r="I2400" s="3">
        <v>0.0</v>
      </c>
    </row>
    <row r="2401" ht="14.25" customHeight="1">
      <c r="A2401" s="21" t="str">
        <f t="shared" si="8"/>
        <v>Aug2021</v>
      </c>
      <c r="B2401" s="21">
        <v>44409.0</v>
      </c>
      <c r="C2401" s="9">
        <v>55.0</v>
      </c>
      <c r="D2401" s="3" t="s">
        <v>161</v>
      </c>
      <c r="E2401" s="9" t="s">
        <v>191</v>
      </c>
      <c r="F2401" s="9" t="s">
        <v>112</v>
      </c>
      <c r="G2401" s="3">
        <f t="array" ref="G2401">INDEX('Aug2021'!$A$1:$BP$55,MATCH($D2401,'Aug2021'!$A:$A,0),MATCH($E2401,'Aug2021'!$2:$2,0))</f>
        <v>0</v>
      </c>
      <c r="H2401" s="3">
        <v>0.0</v>
      </c>
      <c r="I2401" s="3">
        <v>0.0</v>
      </c>
    </row>
    <row r="2402" ht="14.25" customHeight="1">
      <c r="A2402" s="21" t="str">
        <f t="shared" si="8"/>
        <v>Aug2021</v>
      </c>
      <c r="B2402" s="21">
        <v>44409.0</v>
      </c>
      <c r="C2402" s="9">
        <v>56.0</v>
      </c>
      <c r="D2402" s="3" t="s">
        <v>161</v>
      </c>
      <c r="E2402" s="9" t="s">
        <v>192</v>
      </c>
      <c r="F2402" s="9" t="s">
        <v>109</v>
      </c>
      <c r="G2402" s="3">
        <f t="array" ref="G2402">INDEX('Aug2021'!$A$1:$BP$55,MATCH($D2402,'Aug2021'!$A:$A,0),MATCH($E2402,'Aug2021'!$2:$2,0))</f>
        <v>0</v>
      </c>
      <c r="H2402" s="3">
        <v>0.0</v>
      </c>
      <c r="I2402" s="3">
        <v>0.0</v>
      </c>
    </row>
    <row r="2403" ht="14.25" customHeight="1">
      <c r="A2403" s="21" t="str">
        <f t="shared" si="8"/>
        <v>Aug2021</v>
      </c>
      <c r="B2403" s="21">
        <v>44409.0</v>
      </c>
      <c r="C2403" s="9">
        <v>57.0</v>
      </c>
      <c r="D2403" s="3" t="s">
        <v>161</v>
      </c>
      <c r="E2403" s="9" t="s">
        <v>193</v>
      </c>
      <c r="F2403" s="9" t="s">
        <v>108</v>
      </c>
      <c r="G2403" s="3">
        <f t="array" ref="G2403">INDEX('Aug2021'!$A$1:$BP$55,MATCH($D2403,'Aug2021'!$A:$A,0),MATCH($E2403,'Aug2021'!$2:$2,0))</f>
        <v>0</v>
      </c>
      <c r="H2403" s="3">
        <v>0.0</v>
      </c>
      <c r="I2403" s="3">
        <v>0.0</v>
      </c>
    </row>
    <row r="2404" ht="14.25" customHeight="1">
      <c r="A2404" s="21" t="str">
        <f t="shared" si="8"/>
        <v>Aug2021</v>
      </c>
      <c r="B2404" s="21">
        <v>44409.0</v>
      </c>
      <c r="C2404" s="9">
        <v>58.0</v>
      </c>
      <c r="D2404" s="3" t="s">
        <v>161</v>
      </c>
      <c r="E2404" s="9" t="s">
        <v>194</v>
      </c>
      <c r="F2404" s="9" t="s">
        <v>108</v>
      </c>
      <c r="G2404" s="3">
        <f t="array" ref="G2404">INDEX('Aug2021'!$A$1:$BP$55,MATCH($D2404,'Aug2021'!$A:$A,0),MATCH($E2404,'Aug2021'!$2:$2,0))</f>
        <v>0</v>
      </c>
      <c r="H2404" s="3">
        <v>0.0</v>
      </c>
      <c r="I2404" s="3">
        <v>0.0</v>
      </c>
    </row>
    <row r="2405" ht="14.25" customHeight="1">
      <c r="A2405" s="21" t="str">
        <f t="shared" si="8"/>
        <v>Aug2021</v>
      </c>
      <c r="B2405" s="21">
        <v>44409.0</v>
      </c>
      <c r="C2405" s="9">
        <v>59.0</v>
      </c>
      <c r="D2405" s="3" t="s">
        <v>161</v>
      </c>
      <c r="E2405" s="9" t="s">
        <v>195</v>
      </c>
      <c r="F2405" s="9" t="s">
        <v>110</v>
      </c>
      <c r="G2405" s="3">
        <f t="array" ref="G2405">INDEX('Aug2021'!$A$1:$BP$55,MATCH($D2405,'Aug2021'!$A:$A,0),MATCH($E2405,'Aug2021'!$2:$2,0))</f>
        <v>0</v>
      </c>
      <c r="H2405" s="3">
        <v>0.0</v>
      </c>
      <c r="I2405" s="3">
        <v>0.0</v>
      </c>
    </row>
    <row r="2406" ht="14.25" customHeight="1">
      <c r="A2406" s="21" t="str">
        <f t="shared" si="8"/>
        <v>Aug2021</v>
      </c>
      <c r="B2406" s="21">
        <v>44409.0</v>
      </c>
      <c r="C2406" s="9">
        <v>60.0</v>
      </c>
      <c r="D2406" s="3" t="s">
        <v>161</v>
      </c>
      <c r="E2406" s="9" t="s">
        <v>196</v>
      </c>
      <c r="F2406" s="9" t="s">
        <v>108</v>
      </c>
      <c r="G2406" s="3">
        <f t="array" ref="G2406">INDEX('Aug2021'!$A$1:$BP$55,MATCH($D2406,'Aug2021'!$A:$A,0),MATCH($E2406,'Aug2021'!$2:$2,0))</f>
        <v>0</v>
      </c>
      <c r="H2406" s="3">
        <v>0.0</v>
      </c>
      <c r="I2406" s="3">
        <v>0.0</v>
      </c>
    </row>
    <row r="2407" ht="14.25" customHeight="1">
      <c r="A2407" s="21" t="str">
        <f t="shared" si="8"/>
        <v>Aug2021</v>
      </c>
      <c r="B2407" s="21">
        <v>44409.0</v>
      </c>
      <c r="C2407" s="9">
        <v>61.0</v>
      </c>
      <c r="D2407" s="3" t="s">
        <v>161</v>
      </c>
      <c r="E2407" s="9" t="s">
        <v>197</v>
      </c>
      <c r="F2407" s="9" t="s">
        <v>108</v>
      </c>
      <c r="G2407" s="3">
        <f t="array" ref="G2407">INDEX('Aug2021'!$A$1:$BP$55,MATCH($D2407,'Aug2021'!$A:$A,0),MATCH($E2407,'Aug2021'!$2:$2,0))</f>
        <v>0</v>
      </c>
      <c r="H2407" s="3">
        <v>0.0</v>
      </c>
      <c r="I2407" s="3">
        <v>0.0</v>
      </c>
    </row>
    <row r="2408" ht="14.25" customHeight="1">
      <c r="A2408" s="21" t="str">
        <f t="shared" si="8"/>
        <v>Aug2021</v>
      </c>
      <c r="B2408" s="21">
        <v>44409.0</v>
      </c>
      <c r="C2408" s="9">
        <v>62.0</v>
      </c>
      <c r="D2408" s="3" t="s">
        <v>161</v>
      </c>
      <c r="E2408" s="9" t="s">
        <v>198</v>
      </c>
      <c r="F2408" s="9" t="s">
        <v>112</v>
      </c>
      <c r="G2408" s="3">
        <f t="array" ref="G2408">INDEX('Aug2021'!$A$1:$BP$55,MATCH($D2408,'Aug2021'!$A:$A,0),MATCH($E2408,'Aug2021'!$2:$2,0))</f>
        <v>0</v>
      </c>
      <c r="H2408" s="3">
        <v>0.0</v>
      </c>
      <c r="I2408" s="3">
        <v>0.0</v>
      </c>
    </row>
    <row r="2409" ht="14.25" customHeight="1">
      <c r="A2409" s="21" t="str">
        <f t="shared" si="8"/>
        <v>Aug2021</v>
      </c>
      <c r="B2409" s="21">
        <v>44409.0</v>
      </c>
      <c r="C2409" s="9">
        <v>63.0</v>
      </c>
      <c r="D2409" s="3" t="s">
        <v>161</v>
      </c>
      <c r="E2409" s="9" t="s">
        <v>199</v>
      </c>
      <c r="F2409" s="9" t="s">
        <v>109</v>
      </c>
      <c r="G2409" s="3">
        <f t="array" ref="G2409">INDEX('Aug2021'!$A$1:$BP$55,MATCH($D2409,'Aug2021'!$A:$A,0),MATCH($E2409,'Aug2021'!$2:$2,0))</f>
        <v>0</v>
      </c>
      <c r="H2409" s="3">
        <v>0.0</v>
      </c>
      <c r="I2409" s="3">
        <v>0.0</v>
      </c>
    </row>
    <row r="2410" ht="14.25" customHeight="1">
      <c r="A2410" s="21" t="str">
        <f t="shared" si="8"/>
        <v>Aug2021</v>
      </c>
      <c r="B2410" s="21">
        <v>44409.0</v>
      </c>
      <c r="C2410" s="9">
        <v>64.0</v>
      </c>
      <c r="D2410" s="3" t="s">
        <v>161</v>
      </c>
      <c r="E2410" s="9" t="s">
        <v>200</v>
      </c>
      <c r="F2410" s="9" t="s">
        <v>108</v>
      </c>
      <c r="G2410" s="3">
        <f t="array" ref="G2410">INDEX('Aug2021'!$A$1:$BP$55,MATCH($D2410,'Aug2021'!$A:$A,0),MATCH($E2410,'Aug2021'!$2:$2,0))</f>
        <v>0</v>
      </c>
      <c r="H2410" s="3">
        <v>0.0</v>
      </c>
      <c r="I2410" s="3">
        <v>0.0</v>
      </c>
    </row>
    <row r="2411" ht="14.25" customHeight="1">
      <c r="A2411" s="21" t="str">
        <f t="shared" si="8"/>
        <v>Aug2021</v>
      </c>
      <c r="B2411" s="21">
        <v>44409.0</v>
      </c>
      <c r="C2411" s="9">
        <v>65.0</v>
      </c>
      <c r="D2411" s="3" t="s">
        <v>161</v>
      </c>
      <c r="E2411" s="9" t="s">
        <v>201</v>
      </c>
      <c r="F2411" s="9" t="s">
        <v>112</v>
      </c>
      <c r="G2411" s="3">
        <f t="array" ref="G2411">INDEX('Aug2021'!$A$1:$BP$55,MATCH($D2411,'Aug2021'!$A:$A,0),MATCH($E2411,'Aug2021'!$2:$2,0))</f>
        <v>0</v>
      </c>
      <c r="H2411" s="3">
        <v>0.0</v>
      </c>
      <c r="I2411" s="3">
        <v>0.0</v>
      </c>
    </row>
    <row r="2412" ht="14.25" customHeight="1">
      <c r="A2412" s="21" t="str">
        <f t="shared" si="8"/>
        <v>Aug2021</v>
      </c>
      <c r="B2412" s="21">
        <v>44409.0</v>
      </c>
      <c r="C2412" s="9">
        <v>66.0</v>
      </c>
      <c r="D2412" s="3" t="s">
        <v>161</v>
      </c>
      <c r="E2412" s="9" t="s">
        <v>202</v>
      </c>
      <c r="F2412" s="9" t="s">
        <v>108</v>
      </c>
      <c r="G2412" s="3">
        <f t="array" ref="G2412">INDEX('Aug2021'!$A$1:$BP$55,MATCH($D2412,'Aug2021'!$A:$A,0),MATCH($E2412,'Aug2021'!$2:$2,0))</f>
        <v>0</v>
      </c>
      <c r="H2412" s="3">
        <v>0.0</v>
      </c>
      <c r="I2412" s="3">
        <v>0.0</v>
      </c>
    </row>
    <row r="2413" ht="14.25" customHeight="1">
      <c r="A2413" s="21" t="str">
        <f t="shared" si="8"/>
        <v>Aug2021</v>
      </c>
      <c r="B2413" s="21">
        <v>44409.0</v>
      </c>
      <c r="C2413" s="9">
        <v>67.0</v>
      </c>
      <c r="D2413" s="3" t="s">
        <v>161</v>
      </c>
      <c r="E2413" s="9" t="s">
        <v>203</v>
      </c>
      <c r="F2413" s="9" t="s">
        <v>108</v>
      </c>
      <c r="G2413" s="3">
        <f t="array" ref="G2413">INDEX('Aug2021'!$A$1:$BP$55,MATCH($D2413,'Aug2021'!$A:$A,0),MATCH($E2413,'Aug2021'!$2:$2,0))</f>
        <v>0</v>
      </c>
      <c r="H2413" s="3">
        <v>0.0</v>
      </c>
      <c r="I2413" s="3">
        <v>0.0</v>
      </c>
    </row>
    <row r="2414" ht="14.25" customHeight="1">
      <c r="A2414" s="21" t="str">
        <f t="shared" si="8"/>
        <v>Aug2021</v>
      </c>
      <c r="B2414" s="21">
        <v>44409.0</v>
      </c>
      <c r="C2414" s="9">
        <v>1.0</v>
      </c>
      <c r="D2414" s="3" t="s">
        <v>216</v>
      </c>
      <c r="E2414" s="9" t="s">
        <v>137</v>
      </c>
      <c r="F2414" s="9" t="s">
        <v>108</v>
      </c>
      <c r="G2414" s="3">
        <f t="array" ref="G2414">INDEX('Aug2021'!$A$1:$BP$55,MATCH($D2414,'Aug2021'!$A:$A,0),MATCH($E2414,'Aug2021'!$2:$2,0))</f>
        <v>0</v>
      </c>
      <c r="H2414" s="3">
        <v>0.0</v>
      </c>
      <c r="I2414" s="3">
        <v>0.0</v>
      </c>
    </row>
    <row r="2415" ht="14.25" customHeight="1">
      <c r="A2415" s="21" t="str">
        <f t="shared" si="8"/>
        <v>Aug2021</v>
      </c>
      <c r="B2415" s="21">
        <v>44409.0</v>
      </c>
      <c r="C2415" s="9">
        <v>2.0</v>
      </c>
      <c r="D2415" s="3" t="s">
        <v>216</v>
      </c>
      <c r="E2415" s="9" t="s">
        <v>138</v>
      </c>
      <c r="F2415" s="9" t="s">
        <v>108</v>
      </c>
      <c r="G2415" s="3">
        <f t="array" ref="G2415">INDEX('Aug2021'!$A$1:$BP$55,MATCH($D2415,'Aug2021'!$A:$A,0),MATCH($E2415,'Aug2021'!$2:$2,0))</f>
        <v>0</v>
      </c>
      <c r="H2415" s="3">
        <v>0.0</v>
      </c>
      <c r="I2415" s="3">
        <v>0.0</v>
      </c>
    </row>
    <row r="2416" ht="14.25" customHeight="1">
      <c r="A2416" s="21" t="str">
        <f t="shared" si="8"/>
        <v>Aug2021</v>
      </c>
      <c r="B2416" s="21">
        <v>44409.0</v>
      </c>
      <c r="C2416" s="9">
        <v>3.0</v>
      </c>
      <c r="D2416" s="3" t="s">
        <v>216</v>
      </c>
      <c r="E2416" s="9" t="s">
        <v>136</v>
      </c>
      <c r="F2416" s="9" t="s">
        <v>108</v>
      </c>
      <c r="G2416" s="3">
        <f t="array" ref="G2416">INDEX('Aug2021'!$A$1:$BP$55,MATCH($D2416,'Aug2021'!$A:$A,0),MATCH($E2416,'Aug2021'!$2:$2,0))</f>
        <v>0</v>
      </c>
      <c r="H2416" s="3">
        <v>0.0</v>
      </c>
      <c r="I2416" s="3">
        <v>0.0</v>
      </c>
    </row>
    <row r="2417" ht="14.25" customHeight="1">
      <c r="A2417" s="21" t="str">
        <f t="shared" si="8"/>
        <v>Aug2021</v>
      </c>
      <c r="B2417" s="21">
        <v>44409.0</v>
      </c>
      <c r="C2417" s="9">
        <v>4.0</v>
      </c>
      <c r="D2417" s="3" t="s">
        <v>216</v>
      </c>
      <c r="E2417" s="9" t="s">
        <v>139</v>
      </c>
      <c r="F2417" s="9" t="s">
        <v>108</v>
      </c>
      <c r="G2417" s="3">
        <f t="array" ref="G2417">INDEX('Aug2021'!$A$1:$BP$55,MATCH($D2417,'Aug2021'!$A:$A,0),MATCH($E2417,'Aug2021'!$2:$2,0))</f>
        <v>0</v>
      </c>
      <c r="H2417" s="3">
        <v>0.0</v>
      </c>
      <c r="I2417" s="3">
        <v>0.0</v>
      </c>
    </row>
    <row r="2418" ht="14.25" customHeight="1">
      <c r="A2418" s="21" t="str">
        <f t="shared" si="8"/>
        <v>Aug2021</v>
      </c>
      <c r="B2418" s="21">
        <v>44409.0</v>
      </c>
      <c r="C2418" s="9">
        <v>5.0</v>
      </c>
      <c r="D2418" s="3" t="s">
        <v>216</v>
      </c>
      <c r="E2418" s="9" t="s">
        <v>140</v>
      </c>
      <c r="F2418" s="9" t="s">
        <v>108</v>
      </c>
      <c r="G2418" s="3">
        <f t="array" ref="G2418">INDEX('Aug2021'!$A$1:$BP$55,MATCH($D2418,'Aug2021'!$A:$A,0),MATCH($E2418,'Aug2021'!$2:$2,0))</f>
        <v>0</v>
      </c>
      <c r="H2418" s="3">
        <v>0.0</v>
      </c>
      <c r="I2418" s="3">
        <v>0.0</v>
      </c>
    </row>
    <row r="2419" ht="14.25" customHeight="1">
      <c r="A2419" s="21" t="str">
        <f t="shared" si="8"/>
        <v>Aug2021</v>
      </c>
      <c r="B2419" s="21">
        <v>44409.0</v>
      </c>
      <c r="C2419" s="9">
        <v>6.0</v>
      </c>
      <c r="D2419" s="3" t="s">
        <v>216</v>
      </c>
      <c r="E2419" s="9" t="s">
        <v>141</v>
      </c>
      <c r="F2419" s="9" t="s">
        <v>109</v>
      </c>
      <c r="G2419" s="3">
        <f t="array" ref="G2419">INDEX('Aug2021'!$A$1:$BP$55,MATCH($D2419,'Aug2021'!$A:$A,0),MATCH($E2419,'Aug2021'!$2:$2,0))</f>
        <v>0</v>
      </c>
      <c r="H2419" s="3">
        <v>0.0</v>
      </c>
      <c r="I2419" s="3">
        <v>0.0</v>
      </c>
    </row>
    <row r="2420" ht="14.25" customHeight="1">
      <c r="A2420" s="21" t="str">
        <f t="shared" si="8"/>
        <v>Aug2021</v>
      </c>
      <c r="B2420" s="21">
        <v>44409.0</v>
      </c>
      <c r="C2420" s="9">
        <v>7.0</v>
      </c>
      <c r="D2420" s="3" t="s">
        <v>216</v>
      </c>
      <c r="E2420" s="9" t="s">
        <v>142</v>
      </c>
      <c r="F2420" s="9" t="s">
        <v>108</v>
      </c>
      <c r="G2420" s="3" t="str">
        <f t="array" ref="G2420">INDEX('Aug2021'!$A$1:$BP$55,MATCH($D2420,'Aug2021'!$A:$A,0),MATCH($E2420,'Aug2021'!$2:$2,0))</f>
        <v>Suppressed</v>
      </c>
      <c r="H2420" s="3">
        <v>1.0</v>
      </c>
      <c r="I2420" s="3">
        <v>2.0</v>
      </c>
    </row>
    <row r="2421" ht="14.25" customHeight="1">
      <c r="A2421" s="21" t="str">
        <f t="shared" si="8"/>
        <v>Aug2021</v>
      </c>
      <c r="B2421" s="21">
        <v>44409.0</v>
      </c>
      <c r="C2421" s="9">
        <v>8.0</v>
      </c>
      <c r="D2421" s="3" t="s">
        <v>216</v>
      </c>
      <c r="E2421" s="9" t="s">
        <v>143</v>
      </c>
      <c r="F2421" s="9" t="s">
        <v>108</v>
      </c>
      <c r="G2421" s="3" t="str">
        <f t="array" ref="G2421">INDEX('Aug2021'!$A$1:$BP$55,MATCH($D2421,'Aug2021'!$A:$A,0),MATCH($E2421,'Aug2021'!$2:$2,0))</f>
        <v>Suppressed</v>
      </c>
      <c r="H2421" s="3">
        <v>1.0</v>
      </c>
      <c r="I2421" s="3">
        <v>2.0</v>
      </c>
    </row>
    <row r="2422" ht="14.25" customHeight="1">
      <c r="A2422" s="21" t="str">
        <f t="shared" si="8"/>
        <v>Aug2021</v>
      </c>
      <c r="B2422" s="21">
        <v>44409.0</v>
      </c>
      <c r="C2422" s="9">
        <v>9.0</v>
      </c>
      <c r="D2422" s="3" t="s">
        <v>216</v>
      </c>
      <c r="E2422" s="9" t="s">
        <v>144</v>
      </c>
      <c r="F2422" s="9" t="s">
        <v>108</v>
      </c>
      <c r="G2422" s="3">
        <f t="array" ref="G2422">INDEX('Aug2021'!$A$1:$BP$55,MATCH($D2422,'Aug2021'!$A:$A,0),MATCH($E2422,'Aug2021'!$2:$2,0))</f>
        <v>0</v>
      </c>
      <c r="H2422" s="3">
        <v>0.0</v>
      </c>
      <c r="I2422" s="3">
        <v>0.0</v>
      </c>
    </row>
    <row r="2423" ht="14.25" customHeight="1">
      <c r="A2423" s="21" t="str">
        <f t="shared" si="8"/>
        <v>Aug2021</v>
      </c>
      <c r="B2423" s="21">
        <v>44409.0</v>
      </c>
      <c r="C2423" s="9">
        <v>10.0</v>
      </c>
      <c r="D2423" s="3" t="s">
        <v>216</v>
      </c>
      <c r="E2423" s="9" t="s">
        <v>145</v>
      </c>
      <c r="F2423" s="9" t="s">
        <v>108</v>
      </c>
      <c r="G2423" s="3">
        <f t="array" ref="G2423">INDEX('Aug2021'!$A$1:$BP$55,MATCH($D2423,'Aug2021'!$A:$A,0),MATCH($E2423,'Aug2021'!$2:$2,0))</f>
        <v>0</v>
      </c>
      <c r="H2423" s="3">
        <v>0.0</v>
      </c>
      <c r="I2423" s="3">
        <v>0.0</v>
      </c>
    </row>
    <row r="2424" ht="14.25" customHeight="1">
      <c r="A2424" s="21" t="str">
        <f t="shared" si="8"/>
        <v>Aug2021</v>
      </c>
      <c r="B2424" s="21">
        <v>44409.0</v>
      </c>
      <c r="C2424" s="9">
        <v>11.0</v>
      </c>
      <c r="D2424" s="3" t="s">
        <v>216</v>
      </c>
      <c r="E2424" s="9" t="s">
        <v>146</v>
      </c>
      <c r="F2424" s="9" t="s">
        <v>108</v>
      </c>
      <c r="G2424" s="3" t="str">
        <f t="array" ref="G2424">INDEX('Aug2021'!$A$1:$BP$55,MATCH($D2424,'Aug2021'!$A:$A,0),MATCH($E2424,'Aug2021'!$2:$2,0))</f>
        <v>Suppressed</v>
      </c>
      <c r="H2424" s="3">
        <v>1.0</v>
      </c>
      <c r="I2424" s="3">
        <v>2.0</v>
      </c>
    </row>
    <row r="2425" ht="14.25" customHeight="1">
      <c r="A2425" s="21" t="str">
        <f t="shared" si="8"/>
        <v>Aug2021</v>
      </c>
      <c r="B2425" s="21">
        <v>44409.0</v>
      </c>
      <c r="C2425" s="9">
        <v>12.0</v>
      </c>
      <c r="D2425" s="3" t="s">
        <v>216</v>
      </c>
      <c r="E2425" s="9" t="s">
        <v>147</v>
      </c>
      <c r="F2425" s="9" t="s">
        <v>110</v>
      </c>
      <c r="G2425" s="3">
        <f t="array" ref="G2425">INDEX('Aug2021'!$A$1:$BP$55,MATCH($D2425,'Aug2021'!$A:$A,0),MATCH($E2425,'Aug2021'!$2:$2,0))</f>
        <v>0</v>
      </c>
      <c r="H2425" s="3">
        <v>0.0</v>
      </c>
      <c r="I2425" s="3">
        <v>0.0</v>
      </c>
    </row>
    <row r="2426" ht="14.25" customHeight="1">
      <c r="A2426" s="21" t="str">
        <f t="shared" si="8"/>
        <v>Aug2021</v>
      </c>
      <c r="B2426" s="21">
        <v>44409.0</v>
      </c>
      <c r="C2426" s="9">
        <v>13.0</v>
      </c>
      <c r="D2426" s="3" t="s">
        <v>216</v>
      </c>
      <c r="E2426" s="9" t="s">
        <v>148</v>
      </c>
      <c r="F2426" s="9" t="s">
        <v>108</v>
      </c>
      <c r="G2426" s="3">
        <f t="array" ref="G2426">INDEX('Aug2021'!$A$1:$BP$55,MATCH($D2426,'Aug2021'!$A:$A,0),MATCH($E2426,'Aug2021'!$2:$2,0))</f>
        <v>0</v>
      </c>
      <c r="H2426" s="3">
        <v>0.0</v>
      </c>
      <c r="I2426" s="3">
        <v>0.0</v>
      </c>
    </row>
    <row r="2427" ht="14.25" customHeight="1">
      <c r="A2427" s="21" t="str">
        <f t="shared" si="8"/>
        <v>Aug2021</v>
      </c>
      <c r="B2427" s="21">
        <v>44409.0</v>
      </c>
      <c r="C2427" s="9">
        <v>14.0</v>
      </c>
      <c r="D2427" s="3" t="s">
        <v>216</v>
      </c>
      <c r="E2427" s="9" t="s">
        <v>149</v>
      </c>
      <c r="F2427" s="9" t="s">
        <v>108</v>
      </c>
      <c r="G2427" s="3">
        <f t="array" ref="G2427">INDEX('Aug2021'!$A$1:$BP$55,MATCH($D2427,'Aug2021'!$A:$A,0),MATCH($E2427,'Aug2021'!$2:$2,0))</f>
        <v>0</v>
      </c>
      <c r="H2427" s="3">
        <v>0.0</v>
      </c>
      <c r="I2427" s="3">
        <v>0.0</v>
      </c>
    </row>
    <row r="2428" ht="14.25" customHeight="1">
      <c r="A2428" s="21" t="str">
        <f t="shared" si="8"/>
        <v>Aug2021</v>
      </c>
      <c r="B2428" s="21">
        <v>44409.0</v>
      </c>
      <c r="C2428" s="9">
        <v>15.0</v>
      </c>
      <c r="D2428" s="3" t="s">
        <v>216</v>
      </c>
      <c r="E2428" s="9" t="s">
        <v>150</v>
      </c>
      <c r="F2428" s="9" t="s">
        <v>108</v>
      </c>
      <c r="G2428" s="3">
        <f t="array" ref="G2428">INDEX('Aug2021'!$A$1:$BP$55,MATCH($D2428,'Aug2021'!$A:$A,0),MATCH($E2428,'Aug2021'!$2:$2,0))</f>
        <v>0</v>
      </c>
      <c r="H2428" s="3">
        <v>0.0</v>
      </c>
      <c r="I2428" s="3">
        <v>0.0</v>
      </c>
    </row>
    <row r="2429" ht="14.25" customHeight="1">
      <c r="A2429" s="21" t="str">
        <f t="shared" si="8"/>
        <v>Aug2021</v>
      </c>
      <c r="B2429" s="21">
        <v>44409.0</v>
      </c>
      <c r="C2429" s="9">
        <v>16.0</v>
      </c>
      <c r="D2429" s="3" t="s">
        <v>216</v>
      </c>
      <c r="E2429" s="9" t="s">
        <v>151</v>
      </c>
      <c r="F2429" s="9" t="s">
        <v>112</v>
      </c>
      <c r="G2429" s="3">
        <f t="array" ref="G2429">INDEX('Aug2021'!$A$1:$BP$55,MATCH($D2429,'Aug2021'!$A:$A,0),MATCH($E2429,'Aug2021'!$2:$2,0))</f>
        <v>0</v>
      </c>
      <c r="H2429" s="3">
        <v>0.0</v>
      </c>
      <c r="I2429" s="3">
        <v>0.0</v>
      </c>
    </row>
    <row r="2430" ht="14.25" customHeight="1">
      <c r="A2430" s="21" t="str">
        <f t="shared" si="8"/>
        <v>Aug2021</v>
      </c>
      <c r="B2430" s="21">
        <v>44409.0</v>
      </c>
      <c r="C2430" s="9">
        <v>17.0</v>
      </c>
      <c r="D2430" s="3" t="s">
        <v>216</v>
      </c>
      <c r="E2430" s="9" t="s">
        <v>152</v>
      </c>
      <c r="F2430" s="9" t="s">
        <v>153</v>
      </c>
      <c r="G2430" s="3">
        <f t="array" ref="G2430">INDEX('Aug2021'!$A$1:$BP$55,MATCH($D2430,'Aug2021'!$A:$A,0),MATCH($E2430,'Aug2021'!$2:$2,0))</f>
        <v>0</v>
      </c>
      <c r="H2430" s="3">
        <v>0.0</v>
      </c>
      <c r="I2430" s="3">
        <v>0.0</v>
      </c>
    </row>
    <row r="2431" ht="14.25" customHeight="1">
      <c r="A2431" s="21" t="str">
        <f t="shared" si="8"/>
        <v>Aug2021</v>
      </c>
      <c r="B2431" s="21">
        <v>44409.0</v>
      </c>
      <c r="C2431" s="9">
        <v>18.0</v>
      </c>
      <c r="D2431" s="3" t="s">
        <v>216</v>
      </c>
      <c r="E2431" s="9" t="s">
        <v>154</v>
      </c>
      <c r="F2431" s="9" t="s">
        <v>110</v>
      </c>
      <c r="G2431" s="3">
        <f t="array" ref="G2431">INDEX('Aug2021'!$A$1:$BP$55,MATCH($D2431,'Aug2021'!$A:$A,0),MATCH($E2431,'Aug2021'!$2:$2,0))</f>
        <v>0</v>
      </c>
      <c r="H2431" s="3">
        <v>0.0</v>
      </c>
      <c r="I2431" s="3">
        <v>0.0</v>
      </c>
    </row>
    <row r="2432" ht="14.25" customHeight="1">
      <c r="A2432" s="21" t="str">
        <f t="shared" si="8"/>
        <v>Aug2021</v>
      </c>
      <c r="B2432" s="21">
        <v>44409.0</v>
      </c>
      <c r="C2432" s="9">
        <v>19.0</v>
      </c>
      <c r="D2432" s="3" t="s">
        <v>216</v>
      </c>
      <c r="E2432" s="9" t="s">
        <v>155</v>
      </c>
      <c r="F2432" s="9" t="s">
        <v>109</v>
      </c>
      <c r="G2432" s="3">
        <f t="array" ref="G2432">INDEX('Aug2021'!$A$1:$BP$55,MATCH($D2432,'Aug2021'!$A:$A,0),MATCH($E2432,'Aug2021'!$2:$2,0))</f>
        <v>0</v>
      </c>
      <c r="H2432" s="3">
        <v>0.0</v>
      </c>
      <c r="I2432" s="3">
        <v>0.0</v>
      </c>
    </row>
    <row r="2433" ht="14.25" customHeight="1">
      <c r="A2433" s="21" t="str">
        <f t="shared" si="8"/>
        <v>Aug2021</v>
      </c>
      <c r="B2433" s="21">
        <v>44409.0</v>
      </c>
      <c r="C2433" s="9">
        <v>20.0</v>
      </c>
      <c r="D2433" s="3" t="s">
        <v>216</v>
      </c>
      <c r="E2433" s="9" t="s">
        <v>156</v>
      </c>
      <c r="F2433" s="9" t="s">
        <v>112</v>
      </c>
      <c r="G2433" s="3">
        <f t="array" ref="G2433">INDEX('Aug2021'!$A$1:$BP$55,MATCH($D2433,'Aug2021'!$A:$A,0),MATCH($E2433,'Aug2021'!$2:$2,0))</f>
        <v>0</v>
      </c>
      <c r="H2433" s="3">
        <v>0.0</v>
      </c>
      <c r="I2433" s="3">
        <v>0.0</v>
      </c>
    </row>
    <row r="2434" ht="14.25" customHeight="1">
      <c r="A2434" s="21" t="str">
        <f t="shared" si="8"/>
        <v>Aug2021</v>
      </c>
      <c r="B2434" s="21">
        <v>44409.0</v>
      </c>
      <c r="C2434" s="9">
        <v>21.0</v>
      </c>
      <c r="D2434" s="3" t="s">
        <v>216</v>
      </c>
      <c r="E2434" s="9" t="s">
        <v>157</v>
      </c>
      <c r="F2434" s="9" t="s">
        <v>108</v>
      </c>
      <c r="G2434" s="3">
        <f t="array" ref="G2434">INDEX('Aug2021'!$A$1:$BP$55,MATCH($D2434,'Aug2021'!$A:$A,0),MATCH($E2434,'Aug2021'!$2:$2,0))</f>
        <v>0</v>
      </c>
      <c r="H2434" s="3">
        <v>0.0</v>
      </c>
      <c r="I2434" s="3">
        <v>0.0</v>
      </c>
    </row>
    <row r="2435" ht="14.25" customHeight="1">
      <c r="A2435" s="21" t="str">
        <f t="shared" si="8"/>
        <v>Aug2021</v>
      </c>
      <c r="B2435" s="21">
        <v>44409.0</v>
      </c>
      <c r="C2435" s="9">
        <v>22.0</v>
      </c>
      <c r="D2435" s="3" t="s">
        <v>216</v>
      </c>
      <c r="E2435" s="9" t="s">
        <v>158</v>
      </c>
      <c r="F2435" s="9" t="s">
        <v>109</v>
      </c>
      <c r="G2435" s="3">
        <f t="array" ref="G2435">INDEX('Aug2021'!$A$1:$BP$55,MATCH($D2435,'Aug2021'!$A:$A,0),MATCH($E2435,'Aug2021'!$2:$2,0))</f>
        <v>0</v>
      </c>
      <c r="H2435" s="3">
        <v>0.0</v>
      </c>
      <c r="I2435" s="3">
        <v>0.0</v>
      </c>
    </row>
    <row r="2436" ht="14.25" customHeight="1">
      <c r="A2436" s="21" t="str">
        <f t="shared" si="8"/>
        <v>Aug2021</v>
      </c>
      <c r="B2436" s="21">
        <v>44409.0</v>
      </c>
      <c r="C2436" s="9">
        <v>23.0</v>
      </c>
      <c r="D2436" s="3" t="s">
        <v>216</v>
      </c>
      <c r="E2436" s="9" t="s">
        <v>159</v>
      </c>
      <c r="F2436" s="9" t="s">
        <v>110</v>
      </c>
      <c r="G2436" s="3">
        <f t="array" ref="G2436">INDEX('Aug2021'!$A$1:$BP$55,MATCH($D2436,'Aug2021'!$A:$A,0),MATCH($E2436,'Aug2021'!$2:$2,0))</f>
        <v>0</v>
      </c>
      <c r="H2436" s="3">
        <v>0.0</v>
      </c>
      <c r="I2436" s="3">
        <v>0.0</v>
      </c>
    </row>
    <row r="2437" ht="14.25" customHeight="1">
      <c r="A2437" s="21" t="str">
        <f t="shared" si="8"/>
        <v>Aug2021</v>
      </c>
      <c r="B2437" s="21">
        <v>44409.0</v>
      </c>
      <c r="C2437" s="9">
        <v>24.0</v>
      </c>
      <c r="D2437" s="3" t="s">
        <v>216</v>
      </c>
      <c r="E2437" s="9" t="s">
        <v>160</v>
      </c>
      <c r="F2437" s="9" t="s">
        <v>109</v>
      </c>
      <c r="G2437" s="3">
        <f t="array" ref="G2437">INDEX('Aug2021'!$A$1:$BP$55,MATCH($D2437,'Aug2021'!$A:$A,0),MATCH($E2437,'Aug2021'!$2:$2,0))</f>
        <v>0</v>
      </c>
      <c r="H2437" s="3">
        <v>0.0</v>
      </c>
      <c r="I2437" s="3">
        <v>0.0</v>
      </c>
    </row>
    <row r="2438" ht="14.25" customHeight="1">
      <c r="A2438" s="21" t="str">
        <f t="shared" si="8"/>
        <v>Aug2021</v>
      </c>
      <c r="B2438" s="21">
        <v>44409.0</v>
      </c>
      <c r="C2438" s="9">
        <v>25.0</v>
      </c>
      <c r="D2438" s="3" t="s">
        <v>216</v>
      </c>
      <c r="E2438" s="9" t="s">
        <v>161</v>
      </c>
      <c r="F2438" s="9" t="s">
        <v>108</v>
      </c>
      <c r="G2438" s="3" t="str">
        <f t="array" ref="G2438">INDEX('Aug2021'!$A$1:$BP$55,MATCH($D2438,'Aug2021'!$A:$A,0),MATCH($E2438,'Aug2021'!$2:$2,0))</f>
        <v>Suppressed</v>
      </c>
      <c r="H2438" s="3">
        <v>1.0</v>
      </c>
      <c r="I2438" s="3">
        <v>2.0</v>
      </c>
    </row>
    <row r="2439" ht="14.25" customHeight="1">
      <c r="A2439" s="21" t="str">
        <f t="shared" si="8"/>
        <v>Aug2021</v>
      </c>
      <c r="B2439" s="21">
        <v>44409.0</v>
      </c>
      <c r="C2439" s="9">
        <v>26.0</v>
      </c>
      <c r="D2439" s="3" t="s">
        <v>216</v>
      </c>
      <c r="E2439" s="9" t="s">
        <v>162</v>
      </c>
      <c r="F2439" s="9" t="s">
        <v>111</v>
      </c>
      <c r="G2439" s="3">
        <f t="array" ref="G2439">INDEX('Aug2021'!$A$1:$BP$55,MATCH($D2439,'Aug2021'!$A:$A,0),MATCH($E2439,'Aug2021'!$2:$2,0))</f>
        <v>0</v>
      </c>
      <c r="H2439" s="3">
        <v>0.0</v>
      </c>
      <c r="I2439" s="3">
        <v>0.0</v>
      </c>
    </row>
    <row r="2440" ht="14.25" customHeight="1">
      <c r="A2440" s="21" t="str">
        <f t="shared" si="8"/>
        <v>Aug2021</v>
      </c>
      <c r="B2440" s="21">
        <v>44409.0</v>
      </c>
      <c r="C2440" s="9">
        <v>27.0</v>
      </c>
      <c r="D2440" s="3" t="s">
        <v>216</v>
      </c>
      <c r="E2440" s="9" t="s">
        <v>163</v>
      </c>
      <c r="F2440" s="9" t="s">
        <v>109</v>
      </c>
      <c r="G2440" s="3">
        <f t="array" ref="G2440">INDEX('Aug2021'!$A$1:$BP$55,MATCH($D2440,'Aug2021'!$A:$A,0),MATCH($E2440,'Aug2021'!$2:$2,0))</f>
        <v>0</v>
      </c>
      <c r="H2440" s="3">
        <v>0.0</v>
      </c>
      <c r="I2440" s="3">
        <v>0.0</v>
      </c>
    </row>
    <row r="2441" ht="14.25" customHeight="1">
      <c r="A2441" s="21" t="str">
        <f t="shared" si="8"/>
        <v>Aug2021</v>
      </c>
      <c r="B2441" s="21">
        <v>44409.0</v>
      </c>
      <c r="C2441" s="9">
        <v>28.0</v>
      </c>
      <c r="D2441" s="3" t="s">
        <v>216</v>
      </c>
      <c r="E2441" s="9" t="s">
        <v>164</v>
      </c>
      <c r="F2441" s="9" t="s">
        <v>112</v>
      </c>
      <c r="G2441" s="3">
        <f t="array" ref="G2441">INDEX('Aug2021'!$A$1:$BP$55,MATCH($D2441,'Aug2021'!$A:$A,0),MATCH($E2441,'Aug2021'!$2:$2,0))</f>
        <v>0</v>
      </c>
      <c r="H2441" s="3">
        <v>0.0</v>
      </c>
      <c r="I2441" s="3">
        <v>0.0</v>
      </c>
    </row>
    <row r="2442" ht="14.25" customHeight="1">
      <c r="A2442" s="21" t="str">
        <f t="shared" si="8"/>
        <v>Aug2021</v>
      </c>
      <c r="B2442" s="21">
        <v>44409.0</v>
      </c>
      <c r="C2442" s="9">
        <v>29.0</v>
      </c>
      <c r="D2442" s="3" t="s">
        <v>216</v>
      </c>
      <c r="E2442" s="9" t="s">
        <v>165</v>
      </c>
      <c r="F2442" s="9" t="s">
        <v>111</v>
      </c>
      <c r="G2442" s="3">
        <f t="array" ref="G2442">INDEX('Aug2021'!$A$1:$BP$55,MATCH($D2442,'Aug2021'!$A:$A,0),MATCH($E2442,'Aug2021'!$2:$2,0))</f>
        <v>0</v>
      </c>
      <c r="H2442" s="3">
        <v>0.0</v>
      </c>
      <c r="I2442" s="3">
        <v>0.0</v>
      </c>
    </row>
    <row r="2443" ht="14.25" customHeight="1">
      <c r="A2443" s="21" t="str">
        <f t="shared" si="8"/>
        <v>Aug2021</v>
      </c>
      <c r="B2443" s="21">
        <v>44409.0</v>
      </c>
      <c r="C2443" s="9">
        <v>30.0</v>
      </c>
      <c r="D2443" s="3" t="s">
        <v>216</v>
      </c>
      <c r="E2443" s="9" t="s">
        <v>166</v>
      </c>
      <c r="F2443" s="9" t="s">
        <v>108</v>
      </c>
      <c r="G2443" s="3">
        <f t="array" ref="G2443">INDEX('Aug2021'!$A$1:$BP$55,MATCH($D2443,'Aug2021'!$A:$A,0),MATCH($E2443,'Aug2021'!$2:$2,0))</f>
        <v>0</v>
      </c>
      <c r="H2443" s="3">
        <v>0.0</v>
      </c>
      <c r="I2443" s="3">
        <v>0.0</v>
      </c>
    </row>
    <row r="2444" ht="14.25" customHeight="1">
      <c r="A2444" s="21" t="str">
        <f t="shared" si="8"/>
        <v>Aug2021</v>
      </c>
      <c r="B2444" s="21">
        <v>44409.0</v>
      </c>
      <c r="C2444" s="9">
        <v>31.0</v>
      </c>
      <c r="D2444" s="3" t="s">
        <v>216</v>
      </c>
      <c r="E2444" s="9" t="s">
        <v>167</v>
      </c>
      <c r="F2444" s="9" t="s">
        <v>109</v>
      </c>
      <c r="G2444" s="3">
        <f t="array" ref="G2444">INDEX('Aug2021'!$A$1:$BP$55,MATCH($D2444,'Aug2021'!$A:$A,0),MATCH($E2444,'Aug2021'!$2:$2,0))</f>
        <v>0</v>
      </c>
      <c r="H2444" s="3">
        <v>0.0</v>
      </c>
      <c r="I2444" s="3">
        <v>0.0</v>
      </c>
    </row>
    <row r="2445" ht="14.25" customHeight="1">
      <c r="A2445" s="21" t="str">
        <f t="shared" si="8"/>
        <v>Aug2021</v>
      </c>
      <c r="B2445" s="21">
        <v>44409.0</v>
      </c>
      <c r="C2445" s="9">
        <v>32.0</v>
      </c>
      <c r="D2445" s="3" t="s">
        <v>216</v>
      </c>
      <c r="E2445" s="9" t="s">
        <v>168</v>
      </c>
      <c r="F2445" s="9" t="s">
        <v>112</v>
      </c>
      <c r="G2445" s="3">
        <f t="array" ref="G2445">INDEX('Aug2021'!$A$1:$BP$55,MATCH($D2445,'Aug2021'!$A:$A,0),MATCH($E2445,'Aug2021'!$2:$2,0))</f>
        <v>0</v>
      </c>
      <c r="H2445" s="3">
        <v>0.0</v>
      </c>
      <c r="I2445" s="3">
        <v>0.0</v>
      </c>
    </row>
    <row r="2446" ht="14.25" customHeight="1">
      <c r="A2446" s="21" t="str">
        <f t="shared" si="8"/>
        <v>Aug2021</v>
      </c>
      <c r="B2446" s="21">
        <v>44409.0</v>
      </c>
      <c r="C2446" s="9">
        <v>33.0</v>
      </c>
      <c r="D2446" s="3" t="s">
        <v>216</v>
      </c>
      <c r="E2446" s="9" t="s">
        <v>169</v>
      </c>
      <c r="F2446" s="9" t="s">
        <v>110</v>
      </c>
      <c r="G2446" s="3">
        <f t="array" ref="G2446">INDEX('Aug2021'!$A$1:$BP$55,MATCH($D2446,'Aug2021'!$A:$A,0),MATCH($E2446,'Aug2021'!$2:$2,0))</f>
        <v>0</v>
      </c>
      <c r="H2446" s="3">
        <v>0.0</v>
      </c>
      <c r="I2446" s="3">
        <v>0.0</v>
      </c>
    </row>
    <row r="2447" ht="14.25" customHeight="1">
      <c r="A2447" s="21" t="str">
        <f t="shared" si="8"/>
        <v>Aug2021</v>
      </c>
      <c r="B2447" s="21">
        <v>44409.0</v>
      </c>
      <c r="C2447" s="9">
        <v>34.0</v>
      </c>
      <c r="D2447" s="3" t="s">
        <v>216</v>
      </c>
      <c r="E2447" s="9" t="s">
        <v>170</v>
      </c>
      <c r="F2447" s="9" t="s">
        <v>109</v>
      </c>
      <c r="G2447" s="3">
        <f t="array" ref="G2447">INDEX('Aug2021'!$A$1:$BP$55,MATCH($D2447,'Aug2021'!$A:$A,0),MATCH($E2447,'Aug2021'!$2:$2,0))</f>
        <v>0</v>
      </c>
      <c r="H2447" s="3">
        <v>0.0</v>
      </c>
      <c r="I2447" s="3">
        <v>0.0</v>
      </c>
    </row>
    <row r="2448" ht="14.25" customHeight="1">
      <c r="A2448" s="21" t="str">
        <f t="shared" si="8"/>
        <v>Aug2021</v>
      </c>
      <c r="B2448" s="21">
        <v>44409.0</v>
      </c>
      <c r="C2448" s="9">
        <v>35.0</v>
      </c>
      <c r="D2448" s="3" t="s">
        <v>216</v>
      </c>
      <c r="E2448" s="9" t="s">
        <v>171</v>
      </c>
      <c r="F2448" s="9" t="s">
        <v>108</v>
      </c>
      <c r="G2448" s="3">
        <f t="array" ref="G2448">INDEX('Aug2021'!$A$1:$BP$55,MATCH($D2448,'Aug2021'!$A:$A,0),MATCH($E2448,'Aug2021'!$2:$2,0))</f>
        <v>0</v>
      </c>
      <c r="H2448" s="3">
        <v>0.0</v>
      </c>
      <c r="I2448" s="3">
        <v>0.0</v>
      </c>
    </row>
    <row r="2449" ht="14.25" customHeight="1">
      <c r="A2449" s="21" t="str">
        <f t="shared" si="8"/>
        <v>Aug2021</v>
      </c>
      <c r="B2449" s="21">
        <v>44409.0</v>
      </c>
      <c r="C2449" s="9">
        <v>36.0</v>
      </c>
      <c r="D2449" s="3" t="s">
        <v>216</v>
      </c>
      <c r="E2449" s="9" t="s">
        <v>172</v>
      </c>
      <c r="F2449" s="9" t="s">
        <v>111</v>
      </c>
      <c r="G2449" s="3" t="str">
        <f t="array" ref="G2449">INDEX('Aug2021'!$A$1:$BP$55,MATCH($D2449,'Aug2021'!$A:$A,0),MATCH($E2449,'Aug2021'!$2:$2,0))</f>
        <v>Suppressed</v>
      </c>
      <c r="H2449" s="3">
        <v>1.0</v>
      </c>
      <c r="I2449" s="3">
        <v>2.0</v>
      </c>
    </row>
    <row r="2450" ht="14.25" customHeight="1">
      <c r="A2450" s="21" t="str">
        <f t="shared" si="8"/>
        <v>Aug2021</v>
      </c>
      <c r="B2450" s="21">
        <v>44409.0</v>
      </c>
      <c r="C2450" s="9">
        <v>37.0</v>
      </c>
      <c r="D2450" s="3" t="s">
        <v>216</v>
      </c>
      <c r="E2450" s="9" t="s">
        <v>173</v>
      </c>
      <c r="F2450" s="9" t="s">
        <v>110</v>
      </c>
      <c r="G2450" s="3">
        <f t="array" ref="G2450">INDEX('Aug2021'!$A$1:$BP$55,MATCH($D2450,'Aug2021'!$A:$A,0),MATCH($E2450,'Aug2021'!$2:$2,0))</f>
        <v>0</v>
      </c>
      <c r="H2450" s="3">
        <v>0.0</v>
      </c>
      <c r="I2450" s="3">
        <v>0.0</v>
      </c>
    </row>
    <row r="2451" ht="14.25" customHeight="1">
      <c r="A2451" s="21" t="str">
        <f t="shared" si="8"/>
        <v>Aug2021</v>
      </c>
      <c r="B2451" s="21">
        <v>44409.0</v>
      </c>
      <c r="C2451" s="9">
        <v>38.0</v>
      </c>
      <c r="D2451" s="3" t="s">
        <v>216</v>
      </c>
      <c r="E2451" s="9" t="s">
        <v>174</v>
      </c>
      <c r="F2451" s="9" t="s">
        <v>114</v>
      </c>
      <c r="G2451" s="3">
        <f t="array" ref="G2451">INDEX('Aug2021'!$A$1:$BP$55,MATCH($D2451,'Aug2021'!$A:$A,0),MATCH($E2451,'Aug2021'!$2:$2,0))</f>
        <v>0</v>
      </c>
      <c r="H2451" s="3">
        <v>0.0</v>
      </c>
      <c r="I2451" s="3">
        <v>0.0</v>
      </c>
    </row>
    <row r="2452" ht="14.25" customHeight="1">
      <c r="A2452" s="21" t="str">
        <f t="shared" si="8"/>
        <v>Aug2021</v>
      </c>
      <c r="B2452" s="21">
        <v>44409.0</v>
      </c>
      <c r="C2452" s="9">
        <v>39.0</v>
      </c>
      <c r="D2452" s="3" t="s">
        <v>216</v>
      </c>
      <c r="E2452" s="9" t="s">
        <v>175</v>
      </c>
      <c r="F2452" s="9" t="s">
        <v>112</v>
      </c>
      <c r="G2452" s="3">
        <f t="array" ref="G2452">INDEX('Aug2021'!$A$1:$BP$55,MATCH($D2452,'Aug2021'!$A:$A,0),MATCH($E2452,'Aug2021'!$2:$2,0))</f>
        <v>0</v>
      </c>
      <c r="H2452" s="3">
        <v>0.0</v>
      </c>
      <c r="I2452" s="3">
        <v>0.0</v>
      </c>
    </row>
    <row r="2453" ht="14.25" customHeight="1">
      <c r="A2453" s="21" t="str">
        <f t="shared" si="8"/>
        <v>Aug2021</v>
      </c>
      <c r="B2453" s="21">
        <v>44409.0</v>
      </c>
      <c r="C2453" s="9">
        <v>40.0</v>
      </c>
      <c r="D2453" s="3" t="s">
        <v>216</v>
      </c>
      <c r="E2453" s="9" t="s">
        <v>176</v>
      </c>
      <c r="F2453" s="9" t="s">
        <v>109</v>
      </c>
      <c r="G2453" s="3">
        <f t="array" ref="G2453">INDEX('Aug2021'!$A$1:$BP$55,MATCH($D2453,'Aug2021'!$A:$A,0),MATCH($E2453,'Aug2021'!$2:$2,0))</f>
        <v>0</v>
      </c>
      <c r="H2453" s="3">
        <v>0.0</v>
      </c>
      <c r="I2453" s="3">
        <v>0.0</v>
      </c>
    </row>
    <row r="2454" ht="14.25" customHeight="1">
      <c r="A2454" s="21" t="str">
        <f t="shared" si="8"/>
        <v>Aug2021</v>
      </c>
      <c r="B2454" s="21">
        <v>44409.0</v>
      </c>
      <c r="C2454" s="9">
        <v>41.0</v>
      </c>
      <c r="D2454" s="3" t="s">
        <v>216</v>
      </c>
      <c r="E2454" s="9" t="s">
        <v>177</v>
      </c>
      <c r="F2454" s="9" t="s">
        <v>109</v>
      </c>
      <c r="G2454" s="3">
        <f t="array" ref="G2454">INDEX('Aug2021'!$A$1:$BP$55,MATCH($D2454,'Aug2021'!$A:$A,0),MATCH($E2454,'Aug2021'!$2:$2,0))</f>
        <v>0</v>
      </c>
      <c r="H2454" s="3">
        <v>0.0</v>
      </c>
      <c r="I2454" s="3">
        <v>0.0</v>
      </c>
    </row>
    <row r="2455" ht="14.25" customHeight="1">
      <c r="A2455" s="21" t="str">
        <f t="shared" si="8"/>
        <v>Aug2021</v>
      </c>
      <c r="B2455" s="21">
        <v>44409.0</v>
      </c>
      <c r="C2455" s="9">
        <v>42.0</v>
      </c>
      <c r="D2455" s="3" t="s">
        <v>216</v>
      </c>
      <c r="E2455" s="9" t="s">
        <v>178</v>
      </c>
      <c r="F2455" s="9" t="s">
        <v>108</v>
      </c>
      <c r="G2455" s="3">
        <f t="array" ref="G2455">INDEX('Aug2021'!$A$1:$BP$55,MATCH($D2455,'Aug2021'!$A:$A,0),MATCH($E2455,'Aug2021'!$2:$2,0))</f>
        <v>0</v>
      </c>
      <c r="H2455" s="3">
        <v>0.0</v>
      </c>
      <c r="I2455" s="3">
        <v>0.0</v>
      </c>
    </row>
    <row r="2456" ht="14.25" customHeight="1">
      <c r="A2456" s="21" t="str">
        <f t="shared" si="8"/>
        <v>Aug2021</v>
      </c>
      <c r="B2456" s="21">
        <v>44409.0</v>
      </c>
      <c r="C2456" s="9">
        <v>43.0</v>
      </c>
      <c r="D2456" s="3" t="s">
        <v>216</v>
      </c>
      <c r="E2456" s="9" t="s">
        <v>179</v>
      </c>
      <c r="F2456" s="9" t="s">
        <v>109</v>
      </c>
      <c r="G2456" s="3">
        <f t="array" ref="G2456">INDEX('Aug2021'!$A$1:$BP$55,MATCH($D2456,'Aug2021'!$A:$A,0),MATCH($E2456,'Aug2021'!$2:$2,0))</f>
        <v>0</v>
      </c>
      <c r="H2456" s="3">
        <v>0.0</v>
      </c>
      <c r="I2456" s="3">
        <v>0.0</v>
      </c>
    </row>
    <row r="2457" ht="14.25" customHeight="1">
      <c r="A2457" s="21" t="str">
        <f t="shared" si="8"/>
        <v>Aug2021</v>
      </c>
      <c r="B2457" s="21">
        <v>44409.0</v>
      </c>
      <c r="C2457" s="9">
        <v>44.0</v>
      </c>
      <c r="D2457" s="3" t="s">
        <v>216</v>
      </c>
      <c r="E2457" s="9" t="s">
        <v>180</v>
      </c>
      <c r="F2457" s="9" t="s">
        <v>110</v>
      </c>
      <c r="G2457" s="3">
        <f t="array" ref="G2457">INDEX('Aug2021'!$A$1:$BP$55,MATCH($D2457,'Aug2021'!$A:$A,0),MATCH($E2457,'Aug2021'!$2:$2,0))</f>
        <v>0</v>
      </c>
      <c r="H2457" s="3">
        <v>0.0</v>
      </c>
      <c r="I2457" s="3">
        <v>0.0</v>
      </c>
    </row>
    <row r="2458" ht="14.25" customHeight="1">
      <c r="A2458" s="21" t="str">
        <f t="shared" si="8"/>
        <v>Aug2021</v>
      </c>
      <c r="B2458" s="21">
        <v>44409.0</v>
      </c>
      <c r="C2458" s="9">
        <v>45.0</v>
      </c>
      <c r="D2458" s="3" t="s">
        <v>216</v>
      </c>
      <c r="E2458" s="9" t="s">
        <v>181</v>
      </c>
      <c r="F2458" s="9" t="s">
        <v>108</v>
      </c>
      <c r="G2458" s="3">
        <f t="array" ref="G2458">INDEX('Aug2021'!$A$1:$BP$55,MATCH($D2458,'Aug2021'!$A:$A,0),MATCH($E2458,'Aug2021'!$2:$2,0))</f>
        <v>0</v>
      </c>
      <c r="H2458" s="3">
        <v>0.0</v>
      </c>
      <c r="I2458" s="3">
        <v>0.0</v>
      </c>
    </row>
    <row r="2459" ht="14.25" customHeight="1">
      <c r="A2459" s="21" t="str">
        <f t="shared" si="8"/>
        <v>Aug2021</v>
      </c>
      <c r="B2459" s="21">
        <v>44409.0</v>
      </c>
      <c r="C2459" s="9">
        <v>46.0</v>
      </c>
      <c r="D2459" s="3" t="s">
        <v>216</v>
      </c>
      <c r="E2459" s="9" t="s">
        <v>182</v>
      </c>
      <c r="F2459" s="9" t="s">
        <v>109</v>
      </c>
      <c r="G2459" s="3">
        <f t="array" ref="G2459">INDEX('Aug2021'!$A$1:$BP$55,MATCH($D2459,'Aug2021'!$A:$A,0),MATCH($E2459,'Aug2021'!$2:$2,0))</f>
        <v>0</v>
      </c>
      <c r="H2459" s="3">
        <v>0.0</v>
      </c>
      <c r="I2459" s="3">
        <v>0.0</v>
      </c>
    </row>
    <row r="2460" ht="14.25" customHeight="1">
      <c r="A2460" s="21" t="str">
        <f t="shared" si="8"/>
        <v>Aug2021</v>
      </c>
      <c r="B2460" s="21">
        <v>44409.0</v>
      </c>
      <c r="C2460" s="9">
        <v>47.0</v>
      </c>
      <c r="D2460" s="3" t="s">
        <v>216</v>
      </c>
      <c r="E2460" s="9" t="s">
        <v>183</v>
      </c>
      <c r="F2460" s="9" t="s">
        <v>111</v>
      </c>
      <c r="G2460" s="3">
        <f t="array" ref="G2460">INDEX('Aug2021'!$A$1:$BP$55,MATCH($D2460,'Aug2021'!$A:$A,0),MATCH($E2460,'Aug2021'!$2:$2,0))</f>
        <v>0</v>
      </c>
      <c r="H2460" s="3">
        <v>0.0</v>
      </c>
      <c r="I2460" s="3">
        <v>0.0</v>
      </c>
    </row>
    <row r="2461" ht="14.25" customHeight="1">
      <c r="A2461" s="21" t="str">
        <f t="shared" si="8"/>
        <v>Aug2021</v>
      </c>
      <c r="B2461" s="21">
        <v>44409.0</v>
      </c>
      <c r="C2461" s="9">
        <v>48.0</v>
      </c>
      <c r="D2461" s="3" t="s">
        <v>216</v>
      </c>
      <c r="E2461" s="9" t="s">
        <v>184</v>
      </c>
      <c r="F2461" s="9" t="s">
        <v>108</v>
      </c>
      <c r="G2461" s="3">
        <f t="array" ref="G2461">INDEX('Aug2021'!$A$1:$BP$55,MATCH($D2461,'Aug2021'!$A:$A,0),MATCH($E2461,'Aug2021'!$2:$2,0))</f>
        <v>0</v>
      </c>
      <c r="H2461" s="3">
        <v>0.0</v>
      </c>
      <c r="I2461" s="3">
        <v>0.0</v>
      </c>
    </row>
    <row r="2462" ht="14.25" customHeight="1">
      <c r="A2462" s="21" t="str">
        <f t="shared" si="8"/>
        <v>Aug2021</v>
      </c>
      <c r="B2462" s="21">
        <v>44409.0</v>
      </c>
      <c r="C2462" s="9">
        <v>49.0</v>
      </c>
      <c r="D2462" s="3" t="s">
        <v>216</v>
      </c>
      <c r="E2462" s="9" t="s">
        <v>185</v>
      </c>
      <c r="F2462" s="9" t="s">
        <v>110</v>
      </c>
      <c r="G2462" s="3">
        <f t="array" ref="G2462">INDEX('Aug2021'!$A$1:$BP$55,MATCH($D2462,'Aug2021'!$A:$A,0),MATCH($E2462,'Aug2021'!$2:$2,0))</f>
        <v>0</v>
      </c>
      <c r="H2462" s="3">
        <v>0.0</v>
      </c>
      <c r="I2462" s="3">
        <v>0.0</v>
      </c>
    </row>
    <row r="2463" ht="14.25" customHeight="1">
      <c r="A2463" s="21" t="str">
        <f t="shared" si="8"/>
        <v>Aug2021</v>
      </c>
      <c r="B2463" s="21">
        <v>44409.0</v>
      </c>
      <c r="C2463" s="9">
        <v>50.0</v>
      </c>
      <c r="D2463" s="3" t="s">
        <v>216</v>
      </c>
      <c r="E2463" s="9" t="s">
        <v>186</v>
      </c>
      <c r="F2463" s="9" t="s">
        <v>108</v>
      </c>
      <c r="G2463" s="3">
        <f t="array" ref="G2463">INDEX('Aug2021'!$A$1:$BP$55,MATCH($D2463,'Aug2021'!$A:$A,0),MATCH($E2463,'Aug2021'!$2:$2,0))</f>
        <v>0</v>
      </c>
      <c r="H2463" s="3">
        <v>0.0</v>
      </c>
      <c r="I2463" s="3">
        <v>0.0</v>
      </c>
    </row>
    <row r="2464" ht="14.25" customHeight="1">
      <c r="A2464" s="21" t="str">
        <f t="shared" si="8"/>
        <v>Aug2021</v>
      </c>
      <c r="B2464" s="21">
        <v>44409.0</v>
      </c>
      <c r="C2464" s="9">
        <v>51.0</v>
      </c>
      <c r="D2464" s="3" t="s">
        <v>216</v>
      </c>
      <c r="E2464" s="9" t="s">
        <v>187</v>
      </c>
      <c r="F2464" s="9" t="s">
        <v>110</v>
      </c>
      <c r="G2464" s="3">
        <f t="array" ref="G2464">INDEX('Aug2021'!$A$1:$BP$55,MATCH($D2464,'Aug2021'!$A:$A,0),MATCH($E2464,'Aug2021'!$2:$2,0))</f>
        <v>0</v>
      </c>
      <c r="H2464" s="3">
        <v>0.0</v>
      </c>
      <c r="I2464" s="3">
        <v>0.0</v>
      </c>
    </row>
    <row r="2465" ht="14.25" customHeight="1">
      <c r="A2465" s="21" t="str">
        <f t="shared" si="8"/>
        <v>Aug2021</v>
      </c>
      <c r="B2465" s="21">
        <v>44409.0</v>
      </c>
      <c r="C2465" s="9">
        <v>52.0</v>
      </c>
      <c r="D2465" s="3" t="s">
        <v>216</v>
      </c>
      <c r="E2465" s="9" t="s">
        <v>188</v>
      </c>
      <c r="F2465" s="9" t="s">
        <v>108</v>
      </c>
      <c r="G2465" s="3">
        <f t="array" ref="G2465">INDEX('Aug2021'!$A$1:$BP$55,MATCH($D2465,'Aug2021'!$A:$A,0),MATCH($E2465,'Aug2021'!$2:$2,0))</f>
        <v>0</v>
      </c>
      <c r="H2465" s="3">
        <v>0.0</v>
      </c>
      <c r="I2465" s="3">
        <v>0.0</v>
      </c>
    </row>
    <row r="2466" ht="14.25" customHeight="1">
      <c r="A2466" s="21" t="str">
        <f t="shared" si="8"/>
        <v>Aug2021</v>
      </c>
      <c r="B2466" s="21">
        <v>44409.0</v>
      </c>
      <c r="C2466" s="9">
        <v>53.0</v>
      </c>
      <c r="D2466" s="3" t="s">
        <v>216</v>
      </c>
      <c r="E2466" s="9" t="s">
        <v>189</v>
      </c>
      <c r="F2466" s="9" t="s">
        <v>108</v>
      </c>
      <c r="G2466" s="3">
        <f t="array" ref="G2466">INDEX('Aug2021'!$A$1:$BP$55,MATCH($D2466,'Aug2021'!$A:$A,0),MATCH($E2466,'Aug2021'!$2:$2,0))</f>
        <v>0</v>
      </c>
      <c r="H2466" s="3">
        <v>0.0</v>
      </c>
      <c r="I2466" s="3">
        <v>0.0</v>
      </c>
    </row>
    <row r="2467" ht="14.25" customHeight="1">
      <c r="A2467" s="21" t="str">
        <f t="shared" si="8"/>
        <v>Aug2021</v>
      </c>
      <c r="B2467" s="21">
        <v>44409.0</v>
      </c>
      <c r="C2467" s="9">
        <v>54.0</v>
      </c>
      <c r="D2467" s="3" t="s">
        <v>216</v>
      </c>
      <c r="E2467" s="9" t="s">
        <v>190</v>
      </c>
      <c r="F2467" s="9" t="s">
        <v>108</v>
      </c>
      <c r="G2467" s="3">
        <f t="array" ref="G2467">INDEX('Aug2021'!$A$1:$BP$55,MATCH($D2467,'Aug2021'!$A:$A,0),MATCH($E2467,'Aug2021'!$2:$2,0))</f>
        <v>0</v>
      </c>
      <c r="H2467" s="3">
        <v>0.0</v>
      </c>
      <c r="I2467" s="3">
        <v>0.0</v>
      </c>
    </row>
    <row r="2468" ht="14.25" customHeight="1">
      <c r="A2468" s="21" t="str">
        <f t="shared" si="8"/>
        <v>Aug2021</v>
      </c>
      <c r="B2468" s="21">
        <v>44409.0</v>
      </c>
      <c r="C2468" s="9">
        <v>55.0</v>
      </c>
      <c r="D2468" s="3" t="s">
        <v>216</v>
      </c>
      <c r="E2468" s="9" t="s">
        <v>191</v>
      </c>
      <c r="F2468" s="9" t="s">
        <v>112</v>
      </c>
      <c r="G2468" s="3">
        <f t="array" ref="G2468">INDEX('Aug2021'!$A$1:$BP$55,MATCH($D2468,'Aug2021'!$A:$A,0),MATCH($E2468,'Aug2021'!$2:$2,0))</f>
        <v>0</v>
      </c>
      <c r="H2468" s="3">
        <v>0.0</v>
      </c>
      <c r="I2468" s="3">
        <v>0.0</v>
      </c>
    </row>
    <row r="2469" ht="14.25" customHeight="1">
      <c r="A2469" s="21" t="str">
        <f t="shared" si="8"/>
        <v>Aug2021</v>
      </c>
      <c r="B2469" s="21">
        <v>44409.0</v>
      </c>
      <c r="C2469" s="9">
        <v>56.0</v>
      </c>
      <c r="D2469" s="3" t="s">
        <v>216</v>
      </c>
      <c r="E2469" s="9" t="s">
        <v>192</v>
      </c>
      <c r="F2469" s="9" t="s">
        <v>109</v>
      </c>
      <c r="G2469" s="3">
        <f t="array" ref="G2469">INDEX('Aug2021'!$A$1:$BP$55,MATCH($D2469,'Aug2021'!$A:$A,0),MATCH($E2469,'Aug2021'!$2:$2,0))</f>
        <v>0</v>
      </c>
      <c r="H2469" s="3">
        <v>0.0</v>
      </c>
      <c r="I2469" s="3">
        <v>0.0</v>
      </c>
    </row>
    <row r="2470" ht="14.25" customHeight="1">
      <c r="A2470" s="21" t="str">
        <f t="shared" si="8"/>
        <v>Aug2021</v>
      </c>
      <c r="B2470" s="21">
        <v>44409.0</v>
      </c>
      <c r="C2470" s="9">
        <v>57.0</v>
      </c>
      <c r="D2470" s="3" t="s">
        <v>216</v>
      </c>
      <c r="E2470" s="9" t="s">
        <v>193</v>
      </c>
      <c r="F2470" s="9" t="s">
        <v>108</v>
      </c>
      <c r="G2470" s="3">
        <f t="array" ref="G2470">INDEX('Aug2021'!$A$1:$BP$55,MATCH($D2470,'Aug2021'!$A:$A,0),MATCH($E2470,'Aug2021'!$2:$2,0))</f>
        <v>0</v>
      </c>
      <c r="H2470" s="3">
        <v>0.0</v>
      </c>
      <c r="I2470" s="3">
        <v>0.0</v>
      </c>
    </row>
    <row r="2471" ht="14.25" customHeight="1">
      <c r="A2471" s="21" t="str">
        <f t="shared" si="8"/>
        <v>Aug2021</v>
      </c>
      <c r="B2471" s="21">
        <v>44409.0</v>
      </c>
      <c r="C2471" s="9">
        <v>58.0</v>
      </c>
      <c r="D2471" s="3" t="s">
        <v>216</v>
      </c>
      <c r="E2471" s="9" t="s">
        <v>194</v>
      </c>
      <c r="F2471" s="9" t="s">
        <v>108</v>
      </c>
      <c r="G2471" s="3">
        <f t="array" ref="G2471">INDEX('Aug2021'!$A$1:$BP$55,MATCH($D2471,'Aug2021'!$A:$A,0),MATCH($E2471,'Aug2021'!$2:$2,0))</f>
        <v>0</v>
      </c>
      <c r="H2471" s="3">
        <v>0.0</v>
      </c>
      <c r="I2471" s="3">
        <v>0.0</v>
      </c>
    </row>
    <row r="2472" ht="14.25" customHeight="1">
      <c r="A2472" s="21" t="str">
        <f t="shared" si="8"/>
        <v>Aug2021</v>
      </c>
      <c r="B2472" s="21">
        <v>44409.0</v>
      </c>
      <c r="C2472" s="9">
        <v>59.0</v>
      </c>
      <c r="D2472" s="3" t="s">
        <v>216</v>
      </c>
      <c r="E2472" s="9" t="s">
        <v>195</v>
      </c>
      <c r="F2472" s="9" t="s">
        <v>110</v>
      </c>
      <c r="G2472" s="3">
        <f t="array" ref="G2472">INDEX('Aug2021'!$A$1:$BP$55,MATCH($D2472,'Aug2021'!$A:$A,0),MATCH($E2472,'Aug2021'!$2:$2,0))</f>
        <v>0</v>
      </c>
      <c r="H2472" s="3">
        <v>0.0</v>
      </c>
      <c r="I2472" s="3">
        <v>0.0</v>
      </c>
    </row>
    <row r="2473" ht="14.25" customHeight="1">
      <c r="A2473" s="21" t="str">
        <f t="shared" si="8"/>
        <v>Aug2021</v>
      </c>
      <c r="B2473" s="21">
        <v>44409.0</v>
      </c>
      <c r="C2473" s="9">
        <v>60.0</v>
      </c>
      <c r="D2473" s="3" t="s">
        <v>216</v>
      </c>
      <c r="E2473" s="9" t="s">
        <v>196</v>
      </c>
      <c r="F2473" s="9" t="s">
        <v>108</v>
      </c>
      <c r="G2473" s="3">
        <f t="array" ref="G2473">INDEX('Aug2021'!$A$1:$BP$55,MATCH($D2473,'Aug2021'!$A:$A,0),MATCH($E2473,'Aug2021'!$2:$2,0))</f>
        <v>0</v>
      </c>
      <c r="H2473" s="3">
        <v>0.0</v>
      </c>
      <c r="I2473" s="3">
        <v>0.0</v>
      </c>
    </row>
    <row r="2474" ht="14.25" customHeight="1">
      <c r="A2474" s="21" t="str">
        <f t="shared" si="8"/>
        <v>Aug2021</v>
      </c>
      <c r="B2474" s="21">
        <v>44409.0</v>
      </c>
      <c r="C2474" s="9">
        <v>61.0</v>
      </c>
      <c r="D2474" s="3" t="s">
        <v>216</v>
      </c>
      <c r="E2474" s="9" t="s">
        <v>197</v>
      </c>
      <c r="F2474" s="9" t="s">
        <v>108</v>
      </c>
      <c r="G2474" s="3">
        <f t="array" ref="G2474">INDEX('Aug2021'!$A$1:$BP$55,MATCH($D2474,'Aug2021'!$A:$A,0),MATCH($E2474,'Aug2021'!$2:$2,0))</f>
        <v>0</v>
      </c>
      <c r="H2474" s="3">
        <v>0.0</v>
      </c>
      <c r="I2474" s="3">
        <v>0.0</v>
      </c>
    </row>
    <row r="2475" ht="14.25" customHeight="1">
      <c r="A2475" s="21" t="str">
        <f t="shared" si="8"/>
        <v>Aug2021</v>
      </c>
      <c r="B2475" s="21">
        <v>44409.0</v>
      </c>
      <c r="C2475" s="9">
        <v>62.0</v>
      </c>
      <c r="D2475" s="3" t="s">
        <v>216</v>
      </c>
      <c r="E2475" s="9" t="s">
        <v>198</v>
      </c>
      <c r="F2475" s="9" t="s">
        <v>112</v>
      </c>
      <c r="G2475" s="3">
        <f t="array" ref="G2475">INDEX('Aug2021'!$A$1:$BP$55,MATCH($D2475,'Aug2021'!$A:$A,0),MATCH($E2475,'Aug2021'!$2:$2,0))</f>
        <v>0</v>
      </c>
      <c r="H2475" s="3">
        <v>0.0</v>
      </c>
      <c r="I2475" s="3">
        <v>0.0</v>
      </c>
    </row>
    <row r="2476" ht="14.25" customHeight="1">
      <c r="A2476" s="21" t="str">
        <f t="shared" si="8"/>
        <v>Aug2021</v>
      </c>
      <c r="B2476" s="21">
        <v>44409.0</v>
      </c>
      <c r="C2476" s="9">
        <v>63.0</v>
      </c>
      <c r="D2476" s="3" t="s">
        <v>216</v>
      </c>
      <c r="E2476" s="9" t="s">
        <v>199</v>
      </c>
      <c r="F2476" s="9" t="s">
        <v>109</v>
      </c>
      <c r="G2476" s="3">
        <f t="array" ref="G2476">INDEX('Aug2021'!$A$1:$BP$55,MATCH($D2476,'Aug2021'!$A:$A,0),MATCH($E2476,'Aug2021'!$2:$2,0))</f>
        <v>0</v>
      </c>
      <c r="H2476" s="3">
        <v>0.0</v>
      </c>
      <c r="I2476" s="3">
        <v>0.0</v>
      </c>
    </row>
    <row r="2477" ht="14.25" customHeight="1">
      <c r="A2477" s="21" t="str">
        <f t="shared" si="8"/>
        <v>Aug2021</v>
      </c>
      <c r="B2477" s="21">
        <v>44409.0</v>
      </c>
      <c r="C2477" s="9">
        <v>64.0</v>
      </c>
      <c r="D2477" s="3" t="s">
        <v>216</v>
      </c>
      <c r="E2477" s="9" t="s">
        <v>200</v>
      </c>
      <c r="F2477" s="9" t="s">
        <v>108</v>
      </c>
      <c r="G2477" s="3">
        <f t="array" ref="G2477">INDEX('Aug2021'!$A$1:$BP$55,MATCH($D2477,'Aug2021'!$A:$A,0),MATCH($E2477,'Aug2021'!$2:$2,0))</f>
        <v>0</v>
      </c>
      <c r="H2477" s="3">
        <v>0.0</v>
      </c>
      <c r="I2477" s="3">
        <v>0.0</v>
      </c>
    </row>
    <row r="2478" ht="14.25" customHeight="1">
      <c r="A2478" s="21" t="str">
        <f t="shared" si="8"/>
        <v>Aug2021</v>
      </c>
      <c r="B2478" s="21">
        <v>44409.0</v>
      </c>
      <c r="C2478" s="9">
        <v>65.0</v>
      </c>
      <c r="D2478" s="3" t="s">
        <v>216</v>
      </c>
      <c r="E2478" s="9" t="s">
        <v>201</v>
      </c>
      <c r="F2478" s="9" t="s">
        <v>112</v>
      </c>
      <c r="G2478" s="3">
        <f t="array" ref="G2478">INDEX('Aug2021'!$A$1:$BP$55,MATCH($D2478,'Aug2021'!$A:$A,0),MATCH($E2478,'Aug2021'!$2:$2,0))</f>
        <v>0</v>
      </c>
      <c r="H2478" s="3">
        <v>0.0</v>
      </c>
      <c r="I2478" s="3">
        <v>0.0</v>
      </c>
    </row>
    <row r="2479" ht="14.25" customHeight="1">
      <c r="A2479" s="21" t="str">
        <f t="shared" si="8"/>
        <v>Aug2021</v>
      </c>
      <c r="B2479" s="21">
        <v>44409.0</v>
      </c>
      <c r="C2479" s="9">
        <v>66.0</v>
      </c>
      <c r="D2479" s="3" t="s">
        <v>216</v>
      </c>
      <c r="E2479" s="9" t="s">
        <v>202</v>
      </c>
      <c r="F2479" s="9" t="s">
        <v>108</v>
      </c>
      <c r="G2479" s="3">
        <f t="array" ref="G2479">INDEX('Aug2021'!$A$1:$BP$55,MATCH($D2479,'Aug2021'!$A:$A,0),MATCH($E2479,'Aug2021'!$2:$2,0))</f>
        <v>0</v>
      </c>
      <c r="H2479" s="3">
        <v>0.0</v>
      </c>
      <c r="I2479" s="3">
        <v>0.0</v>
      </c>
    </row>
    <row r="2480" ht="14.25" customHeight="1">
      <c r="A2480" s="21" t="str">
        <f t="shared" si="8"/>
        <v>Aug2021</v>
      </c>
      <c r="B2480" s="21">
        <v>44409.0</v>
      </c>
      <c r="C2480" s="9">
        <v>67.0</v>
      </c>
      <c r="D2480" s="3" t="s">
        <v>216</v>
      </c>
      <c r="E2480" s="9" t="s">
        <v>203</v>
      </c>
      <c r="F2480" s="9" t="s">
        <v>108</v>
      </c>
      <c r="G2480" s="3">
        <f t="array" ref="G2480">INDEX('Aug2021'!$A$1:$BP$55,MATCH($D2480,'Aug2021'!$A:$A,0),MATCH($E2480,'Aug2021'!$2:$2,0))</f>
        <v>0</v>
      </c>
      <c r="H2480" s="3">
        <v>0.0</v>
      </c>
      <c r="I2480" s="3">
        <v>0.0</v>
      </c>
    </row>
    <row r="2481" ht="14.25" customHeight="1">
      <c r="A2481" s="21" t="str">
        <f t="shared" si="8"/>
        <v>Aug2021</v>
      </c>
      <c r="B2481" s="21">
        <v>44409.0</v>
      </c>
      <c r="C2481" s="9">
        <v>1.0</v>
      </c>
      <c r="D2481" s="3" t="s">
        <v>149</v>
      </c>
      <c r="E2481" s="9" t="s">
        <v>137</v>
      </c>
      <c r="F2481" s="9" t="s">
        <v>108</v>
      </c>
      <c r="G2481" s="3">
        <f t="array" ref="G2481">INDEX('Aug2021'!$A$1:$BP$55,MATCH($D2481,'Aug2021'!$A:$A,0),MATCH($E2481,'Aug2021'!$2:$2,0))</f>
        <v>0</v>
      </c>
      <c r="H2481" s="3">
        <v>0.0</v>
      </c>
      <c r="I2481" s="3">
        <v>0.0</v>
      </c>
    </row>
    <row r="2482" ht="14.25" customHeight="1">
      <c r="A2482" s="21" t="str">
        <f t="shared" si="8"/>
        <v>Aug2021</v>
      </c>
      <c r="B2482" s="21">
        <v>44409.0</v>
      </c>
      <c r="C2482" s="9">
        <v>2.0</v>
      </c>
      <c r="D2482" s="3" t="s">
        <v>149</v>
      </c>
      <c r="E2482" s="9" t="s">
        <v>138</v>
      </c>
      <c r="F2482" s="9" t="s">
        <v>108</v>
      </c>
      <c r="G2482" s="3">
        <f t="array" ref="G2482">INDEX('Aug2021'!$A$1:$BP$55,MATCH($D2482,'Aug2021'!$A:$A,0),MATCH($E2482,'Aug2021'!$2:$2,0))</f>
        <v>0</v>
      </c>
      <c r="H2482" s="3">
        <v>0.0</v>
      </c>
      <c r="I2482" s="3">
        <v>0.0</v>
      </c>
    </row>
    <row r="2483" ht="14.25" customHeight="1">
      <c r="A2483" s="21" t="str">
        <f t="shared" si="8"/>
        <v>Aug2021</v>
      </c>
      <c r="B2483" s="21">
        <v>44409.0</v>
      </c>
      <c r="C2483" s="9">
        <v>3.0</v>
      </c>
      <c r="D2483" s="3" t="s">
        <v>149</v>
      </c>
      <c r="E2483" s="9" t="s">
        <v>136</v>
      </c>
      <c r="F2483" s="9" t="s">
        <v>108</v>
      </c>
      <c r="G2483" s="3">
        <f t="array" ref="G2483">INDEX('Aug2021'!$A$1:$BP$55,MATCH($D2483,'Aug2021'!$A:$A,0),MATCH($E2483,'Aug2021'!$2:$2,0))</f>
        <v>0</v>
      </c>
      <c r="H2483" s="3">
        <v>0.0</v>
      </c>
      <c r="I2483" s="3">
        <v>0.0</v>
      </c>
    </row>
    <row r="2484" ht="14.25" customHeight="1">
      <c r="A2484" s="21" t="str">
        <f t="shared" si="8"/>
        <v>Aug2021</v>
      </c>
      <c r="B2484" s="21">
        <v>44409.0</v>
      </c>
      <c r="C2484" s="9">
        <v>4.0</v>
      </c>
      <c r="D2484" s="3" t="s">
        <v>149</v>
      </c>
      <c r="E2484" s="9" t="s">
        <v>139</v>
      </c>
      <c r="F2484" s="9" t="s">
        <v>108</v>
      </c>
      <c r="G2484" s="3" t="str">
        <f t="array" ref="G2484">INDEX('Aug2021'!$A$1:$BP$55,MATCH($D2484,'Aug2021'!$A:$A,0),MATCH($E2484,'Aug2021'!$2:$2,0))</f>
        <v>Suppressed</v>
      </c>
      <c r="H2484" s="3">
        <v>1.0</v>
      </c>
      <c r="I2484" s="3">
        <v>2.0</v>
      </c>
    </row>
    <row r="2485" ht="14.25" customHeight="1">
      <c r="A2485" s="21" t="str">
        <f t="shared" si="8"/>
        <v>Aug2021</v>
      </c>
      <c r="B2485" s="21">
        <v>44409.0</v>
      </c>
      <c r="C2485" s="9">
        <v>5.0</v>
      </c>
      <c r="D2485" s="3" t="s">
        <v>149</v>
      </c>
      <c r="E2485" s="9" t="s">
        <v>140</v>
      </c>
      <c r="F2485" s="9" t="s">
        <v>108</v>
      </c>
      <c r="G2485" s="3">
        <f t="array" ref="G2485">INDEX('Aug2021'!$A$1:$BP$55,MATCH($D2485,'Aug2021'!$A:$A,0),MATCH($E2485,'Aug2021'!$2:$2,0))</f>
        <v>0</v>
      </c>
      <c r="H2485" s="3">
        <v>0.0</v>
      </c>
      <c r="I2485" s="3">
        <v>0.0</v>
      </c>
    </row>
    <row r="2486" ht="14.25" customHeight="1">
      <c r="A2486" s="21" t="str">
        <f t="shared" si="8"/>
        <v>Aug2021</v>
      </c>
      <c r="B2486" s="21">
        <v>44409.0</v>
      </c>
      <c r="C2486" s="9">
        <v>6.0</v>
      </c>
      <c r="D2486" s="3" t="s">
        <v>149</v>
      </c>
      <c r="E2486" s="9" t="s">
        <v>141</v>
      </c>
      <c r="F2486" s="9" t="s">
        <v>109</v>
      </c>
      <c r="G2486" s="3">
        <f t="array" ref="G2486">INDEX('Aug2021'!$A$1:$BP$55,MATCH($D2486,'Aug2021'!$A:$A,0),MATCH($E2486,'Aug2021'!$2:$2,0))</f>
        <v>0</v>
      </c>
      <c r="H2486" s="3">
        <v>0.0</v>
      </c>
      <c r="I2486" s="3">
        <v>0.0</v>
      </c>
    </row>
    <row r="2487" ht="14.25" customHeight="1">
      <c r="A2487" s="21" t="str">
        <f t="shared" si="8"/>
        <v>Aug2021</v>
      </c>
      <c r="B2487" s="21">
        <v>44409.0</v>
      </c>
      <c r="C2487" s="9">
        <v>7.0</v>
      </c>
      <c r="D2487" s="3" t="s">
        <v>149</v>
      </c>
      <c r="E2487" s="9" t="s">
        <v>142</v>
      </c>
      <c r="F2487" s="9" t="s">
        <v>108</v>
      </c>
      <c r="G2487" s="3">
        <f t="array" ref="G2487">INDEX('Aug2021'!$A$1:$BP$55,MATCH($D2487,'Aug2021'!$A:$A,0),MATCH($E2487,'Aug2021'!$2:$2,0))</f>
        <v>0</v>
      </c>
      <c r="H2487" s="3">
        <v>0.0</v>
      </c>
      <c r="I2487" s="3">
        <v>0.0</v>
      </c>
    </row>
    <row r="2488" ht="14.25" customHeight="1">
      <c r="A2488" s="21" t="str">
        <f t="shared" si="8"/>
        <v>Aug2021</v>
      </c>
      <c r="B2488" s="21">
        <v>44409.0</v>
      </c>
      <c r="C2488" s="9">
        <v>8.0</v>
      </c>
      <c r="D2488" s="3" t="s">
        <v>149</v>
      </c>
      <c r="E2488" s="9" t="s">
        <v>143</v>
      </c>
      <c r="F2488" s="9" t="s">
        <v>108</v>
      </c>
      <c r="G2488" s="3">
        <f t="array" ref="G2488">INDEX('Aug2021'!$A$1:$BP$55,MATCH($D2488,'Aug2021'!$A:$A,0),MATCH($E2488,'Aug2021'!$2:$2,0))</f>
        <v>0</v>
      </c>
      <c r="H2488" s="3">
        <v>0.0</v>
      </c>
      <c r="I2488" s="3">
        <v>0.0</v>
      </c>
    </row>
    <row r="2489" ht="14.25" customHeight="1">
      <c r="A2489" s="21" t="str">
        <f t="shared" si="8"/>
        <v>Aug2021</v>
      </c>
      <c r="B2489" s="21">
        <v>44409.0</v>
      </c>
      <c r="C2489" s="9">
        <v>9.0</v>
      </c>
      <c r="D2489" s="3" t="s">
        <v>149</v>
      </c>
      <c r="E2489" s="9" t="s">
        <v>144</v>
      </c>
      <c r="F2489" s="9" t="s">
        <v>108</v>
      </c>
      <c r="G2489" s="3">
        <f t="array" ref="G2489">INDEX('Aug2021'!$A$1:$BP$55,MATCH($D2489,'Aug2021'!$A:$A,0),MATCH($E2489,'Aug2021'!$2:$2,0))</f>
        <v>0</v>
      </c>
      <c r="H2489" s="3">
        <v>0.0</v>
      </c>
      <c r="I2489" s="3">
        <v>0.0</v>
      </c>
    </row>
    <row r="2490" ht="14.25" customHeight="1">
      <c r="A2490" s="21" t="str">
        <f t="shared" si="8"/>
        <v>Aug2021</v>
      </c>
      <c r="B2490" s="21">
        <v>44409.0</v>
      </c>
      <c r="C2490" s="9">
        <v>10.0</v>
      </c>
      <c r="D2490" s="3" t="s">
        <v>149</v>
      </c>
      <c r="E2490" s="9" t="s">
        <v>145</v>
      </c>
      <c r="F2490" s="9" t="s">
        <v>108</v>
      </c>
      <c r="G2490" s="3">
        <f t="array" ref="G2490">INDEX('Aug2021'!$A$1:$BP$55,MATCH($D2490,'Aug2021'!$A:$A,0),MATCH($E2490,'Aug2021'!$2:$2,0))</f>
        <v>0</v>
      </c>
      <c r="H2490" s="3">
        <v>0.0</v>
      </c>
      <c r="I2490" s="3">
        <v>0.0</v>
      </c>
    </row>
    <row r="2491" ht="14.25" customHeight="1">
      <c r="A2491" s="21" t="str">
        <f t="shared" si="8"/>
        <v>Aug2021</v>
      </c>
      <c r="B2491" s="21">
        <v>44409.0</v>
      </c>
      <c r="C2491" s="9">
        <v>11.0</v>
      </c>
      <c r="D2491" s="3" t="s">
        <v>149</v>
      </c>
      <c r="E2491" s="9" t="s">
        <v>146</v>
      </c>
      <c r="F2491" s="9" t="s">
        <v>108</v>
      </c>
      <c r="G2491" s="3">
        <f t="array" ref="G2491">INDEX('Aug2021'!$A$1:$BP$55,MATCH($D2491,'Aug2021'!$A:$A,0),MATCH($E2491,'Aug2021'!$2:$2,0))</f>
        <v>0</v>
      </c>
      <c r="H2491" s="3">
        <v>0.0</v>
      </c>
      <c r="I2491" s="3">
        <v>0.0</v>
      </c>
    </row>
    <row r="2492" ht="14.25" customHeight="1">
      <c r="A2492" s="21" t="str">
        <f t="shared" si="8"/>
        <v>Aug2021</v>
      </c>
      <c r="B2492" s="21">
        <v>44409.0</v>
      </c>
      <c r="C2492" s="9">
        <v>12.0</v>
      </c>
      <c r="D2492" s="3" t="s">
        <v>149</v>
      </c>
      <c r="E2492" s="9" t="s">
        <v>147</v>
      </c>
      <c r="F2492" s="9" t="s">
        <v>110</v>
      </c>
      <c r="G2492" s="3" t="str">
        <f t="array" ref="G2492">INDEX('Aug2021'!$A$1:$BP$55,MATCH($D2492,'Aug2021'!$A:$A,0),MATCH($E2492,'Aug2021'!$2:$2,0))</f>
        <v>Suppressed</v>
      </c>
      <c r="H2492" s="3">
        <v>1.0</v>
      </c>
      <c r="I2492" s="3">
        <v>2.0</v>
      </c>
    </row>
    <row r="2493" ht="14.25" customHeight="1">
      <c r="A2493" s="21" t="str">
        <f t="shared" si="8"/>
        <v>Aug2021</v>
      </c>
      <c r="B2493" s="21">
        <v>44409.0</v>
      </c>
      <c r="C2493" s="9">
        <v>13.0</v>
      </c>
      <c r="D2493" s="3" t="s">
        <v>149</v>
      </c>
      <c r="E2493" s="9" t="s">
        <v>148</v>
      </c>
      <c r="F2493" s="9" t="s">
        <v>108</v>
      </c>
      <c r="G2493" s="3">
        <f t="array" ref="G2493">INDEX('Aug2021'!$A$1:$BP$55,MATCH($D2493,'Aug2021'!$A:$A,0),MATCH($E2493,'Aug2021'!$2:$2,0))</f>
        <v>0</v>
      </c>
      <c r="H2493" s="3">
        <v>0.0</v>
      </c>
      <c r="I2493" s="3">
        <v>0.0</v>
      </c>
    </row>
    <row r="2494" ht="14.25" customHeight="1">
      <c r="A2494" s="21" t="str">
        <f t="shared" si="8"/>
        <v>Aug2021</v>
      </c>
      <c r="B2494" s="21">
        <v>44409.0</v>
      </c>
      <c r="C2494" s="9">
        <v>14.0</v>
      </c>
      <c r="D2494" s="3" t="s">
        <v>149</v>
      </c>
      <c r="E2494" s="9" t="s">
        <v>149</v>
      </c>
      <c r="F2494" s="9" t="s">
        <v>108</v>
      </c>
      <c r="G2494" s="3">
        <f t="array" ref="G2494">INDEX('Aug2021'!$A$1:$BP$55,MATCH($D2494,'Aug2021'!$A:$A,0),MATCH($E2494,'Aug2021'!$2:$2,0))</f>
        <v>0</v>
      </c>
      <c r="H2494" s="3">
        <v>0.0</v>
      </c>
      <c r="I2494" s="3">
        <v>0.0</v>
      </c>
    </row>
    <row r="2495" ht="14.25" customHeight="1">
      <c r="A2495" s="21" t="str">
        <f t="shared" si="8"/>
        <v>Aug2021</v>
      </c>
      <c r="B2495" s="21">
        <v>44409.0</v>
      </c>
      <c r="C2495" s="9">
        <v>15.0</v>
      </c>
      <c r="D2495" s="3" t="s">
        <v>149</v>
      </c>
      <c r="E2495" s="9" t="s">
        <v>150</v>
      </c>
      <c r="F2495" s="9" t="s">
        <v>108</v>
      </c>
      <c r="G2495" s="3">
        <f t="array" ref="G2495">INDEX('Aug2021'!$A$1:$BP$55,MATCH($D2495,'Aug2021'!$A:$A,0),MATCH($E2495,'Aug2021'!$2:$2,0))</f>
        <v>0</v>
      </c>
      <c r="H2495" s="3">
        <v>0.0</v>
      </c>
      <c r="I2495" s="3">
        <v>0.0</v>
      </c>
    </row>
    <row r="2496" ht="14.25" customHeight="1">
      <c r="A2496" s="21" t="str">
        <f t="shared" si="8"/>
        <v>Aug2021</v>
      </c>
      <c r="B2496" s="21">
        <v>44409.0</v>
      </c>
      <c r="C2496" s="9">
        <v>16.0</v>
      </c>
      <c r="D2496" s="3" t="s">
        <v>149</v>
      </c>
      <c r="E2496" s="9" t="s">
        <v>151</v>
      </c>
      <c r="F2496" s="9" t="s">
        <v>112</v>
      </c>
      <c r="G2496" s="3">
        <f t="array" ref="G2496">INDEX('Aug2021'!$A$1:$BP$55,MATCH($D2496,'Aug2021'!$A:$A,0),MATCH($E2496,'Aug2021'!$2:$2,0))</f>
        <v>0</v>
      </c>
      <c r="H2496" s="3">
        <v>0.0</v>
      </c>
      <c r="I2496" s="3">
        <v>0.0</v>
      </c>
    </row>
    <row r="2497" ht="14.25" customHeight="1">
      <c r="A2497" s="21" t="str">
        <f t="shared" si="8"/>
        <v>Aug2021</v>
      </c>
      <c r="B2497" s="21">
        <v>44409.0</v>
      </c>
      <c r="C2497" s="9">
        <v>17.0</v>
      </c>
      <c r="D2497" s="3" t="s">
        <v>149</v>
      </c>
      <c r="E2497" s="9" t="s">
        <v>152</v>
      </c>
      <c r="F2497" s="9" t="s">
        <v>153</v>
      </c>
      <c r="G2497" s="3">
        <f t="array" ref="G2497">INDEX('Aug2021'!$A$1:$BP$55,MATCH($D2497,'Aug2021'!$A:$A,0),MATCH($E2497,'Aug2021'!$2:$2,0))</f>
        <v>0</v>
      </c>
      <c r="H2497" s="3">
        <v>0.0</v>
      </c>
      <c r="I2497" s="3">
        <v>0.0</v>
      </c>
    </row>
    <row r="2498" ht="14.25" customHeight="1">
      <c r="A2498" s="21" t="str">
        <f t="shared" si="8"/>
        <v>Aug2021</v>
      </c>
      <c r="B2498" s="21">
        <v>44409.0</v>
      </c>
      <c r="C2498" s="9">
        <v>18.0</v>
      </c>
      <c r="D2498" s="3" t="s">
        <v>149</v>
      </c>
      <c r="E2498" s="9" t="s">
        <v>154</v>
      </c>
      <c r="F2498" s="9" t="s">
        <v>110</v>
      </c>
      <c r="G2498" s="3">
        <f t="array" ref="G2498">INDEX('Aug2021'!$A$1:$BP$55,MATCH($D2498,'Aug2021'!$A:$A,0),MATCH($E2498,'Aug2021'!$2:$2,0))</f>
        <v>0</v>
      </c>
      <c r="H2498" s="3">
        <v>0.0</v>
      </c>
      <c r="I2498" s="3">
        <v>0.0</v>
      </c>
    </row>
    <row r="2499" ht="14.25" customHeight="1">
      <c r="A2499" s="21" t="str">
        <f t="shared" si="8"/>
        <v>Aug2021</v>
      </c>
      <c r="B2499" s="21">
        <v>44409.0</v>
      </c>
      <c r="C2499" s="9">
        <v>19.0</v>
      </c>
      <c r="D2499" s="3" t="s">
        <v>149</v>
      </c>
      <c r="E2499" s="9" t="s">
        <v>155</v>
      </c>
      <c r="F2499" s="9" t="s">
        <v>109</v>
      </c>
      <c r="G2499" s="3">
        <f t="array" ref="G2499">INDEX('Aug2021'!$A$1:$BP$55,MATCH($D2499,'Aug2021'!$A:$A,0),MATCH($E2499,'Aug2021'!$2:$2,0))</f>
        <v>0</v>
      </c>
      <c r="H2499" s="3">
        <v>0.0</v>
      </c>
      <c r="I2499" s="3">
        <v>0.0</v>
      </c>
    </row>
    <row r="2500" ht="14.25" customHeight="1">
      <c r="A2500" s="21" t="str">
        <f t="shared" si="8"/>
        <v>Aug2021</v>
      </c>
      <c r="B2500" s="21">
        <v>44409.0</v>
      </c>
      <c r="C2500" s="9">
        <v>20.0</v>
      </c>
      <c r="D2500" s="3" t="s">
        <v>149</v>
      </c>
      <c r="E2500" s="9" t="s">
        <v>156</v>
      </c>
      <c r="F2500" s="9" t="s">
        <v>112</v>
      </c>
      <c r="G2500" s="3">
        <f t="array" ref="G2500">INDEX('Aug2021'!$A$1:$BP$55,MATCH($D2500,'Aug2021'!$A:$A,0),MATCH($E2500,'Aug2021'!$2:$2,0))</f>
        <v>0</v>
      </c>
      <c r="H2500" s="3">
        <v>0.0</v>
      </c>
      <c r="I2500" s="3">
        <v>0.0</v>
      </c>
    </row>
    <row r="2501" ht="14.25" customHeight="1">
      <c r="A2501" s="21" t="str">
        <f t="shared" si="8"/>
        <v>Aug2021</v>
      </c>
      <c r="B2501" s="21">
        <v>44409.0</v>
      </c>
      <c r="C2501" s="9">
        <v>21.0</v>
      </c>
      <c r="D2501" s="3" t="s">
        <v>149</v>
      </c>
      <c r="E2501" s="9" t="s">
        <v>157</v>
      </c>
      <c r="F2501" s="9" t="s">
        <v>108</v>
      </c>
      <c r="G2501" s="3">
        <f t="array" ref="G2501">INDEX('Aug2021'!$A$1:$BP$55,MATCH($D2501,'Aug2021'!$A:$A,0),MATCH($E2501,'Aug2021'!$2:$2,0))</f>
        <v>0</v>
      </c>
      <c r="H2501" s="3">
        <v>0.0</v>
      </c>
      <c r="I2501" s="3">
        <v>0.0</v>
      </c>
    </row>
    <row r="2502" ht="14.25" customHeight="1">
      <c r="A2502" s="21" t="str">
        <f t="shared" si="8"/>
        <v>Aug2021</v>
      </c>
      <c r="B2502" s="21">
        <v>44409.0</v>
      </c>
      <c r="C2502" s="9">
        <v>22.0</v>
      </c>
      <c r="D2502" s="3" t="s">
        <v>149</v>
      </c>
      <c r="E2502" s="9" t="s">
        <v>158</v>
      </c>
      <c r="F2502" s="9" t="s">
        <v>109</v>
      </c>
      <c r="G2502" s="3">
        <f t="array" ref="G2502">INDEX('Aug2021'!$A$1:$BP$55,MATCH($D2502,'Aug2021'!$A:$A,0),MATCH($E2502,'Aug2021'!$2:$2,0))</f>
        <v>0</v>
      </c>
      <c r="H2502" s="3">
        <v>0.0</v>
      </c>
      <c r="I2502" s="3">
        <v>0.0</v>
      </c>
    </row>
    <row r="2503" ht="14.25" customHeight="1">
      <c r="A2503" s="21" t="str">
        <f t="shared" si="8"/>
        <v>Aug2021</v>
      </c>
      <c r="B2503" s="21">
        <v>44409.0</v>
      </c>
      <c r="C2503" s="9">
        <v>23.0</v>
      </c>
      <c r="D2503" s="3" t="s">
        <v>149</v>
      </c>
      <c r="E2503" s="9" t="s">
        <v>159</v>
      </c>
      <c r="F2503" s="9" t="s">
        <v>110</v>
      </c>
      <c r="G2503" s="3">
        <f t="array" ref="G2503">INDEX('Aug2021'!$A$1:$BP$55,MATCH($D2503,'Aug2021'!$A:$A,0),MATCH($E2503,'Aug2021'!$2:$2,0))</f>
        <v>0</v>
      </c>
      <c r="H2503" s="3">
        <v>0.0</v>
      </c>
      <c r="I2503" s="3">
        <v>0.0</v>
      </c>
    </row>
    <row r="2504" ht="14.25" customHeight="1">
      <c r="A2504" s="21" t="str">
        <f t="shared" si="8"/>
        <v>Aug2021</v>
      </c>
      <c r="B2504" s="21">
        <v>44409.0</v>
      </c>
      <c r="C2504" s="9">
        <v>24.0</v>
      </c>
      <c r="D2504" s="3" t="s">
        <v>149</v>
      </c>
      <c r="E2504" s="9" t="s">
        <v>160</v>
      </c>
      <c r="F2504" s="9" t="s">
        <v>109</v>
      </c>
      <c r="G2504" s="3">
        <f t="array" ref="G2504">INDEX('Aug2021'!$A$1:$BP$55,MATCH($D2504,'Aug2021'!$A:$A,0),MATCH($E2504,'Aug2021'!$2:$2,0))</f>
        <v>0</v>
      </c>
      <c r="H2504" s="3">
        <v>0.0</v>
      </c>
      <c r="I2504" s="3">
        <v>0.0</v>
      </c>
    </row>
    <row r="2505" ht="14.25" customHeight="1">
      <c r="A2505" s="21" t="str">
        <f t="shared" si="8"/>
        <v>Aug2021</v>
      </c>
      <c r="B2505" s="21">
        <v>44409.0</v>
      </c>
      <c r="C2505" s="9">
        <v>25.0</v>
      </c>
      <c r="D2505" s="3" t="s">
        <v>149</v>
      </c>
      <c r="E2505" s="9" t="s">
        <v>161</v>
      </c>
      <c r="F2505" s="9" t="s">
        <v>108</v>
      </c>
      <c r="G2505" s="3" t="str">
        <f t="array" ref="G2505">INDEX('Aug2021'!$A$1:$BP$55,MATCH($D2505,'Aug2021'!$A:$A,0),MATCH($E2505,'Aug2021'!$2:$2,0))</f>
        <v>Suppressed</v>
      </c>
      <c r="H2505" s="3">
        <v>1.0</v>
      </c>
      <c r="I2505" s="3">
        <v>2.0</v>
      </c>
    </row>
    <row r="2506" ht="14.25" customHeight="1">
      <c r="A2506" s="21" t="str">
        <f t="shared" si="8"/>
        <v>Aug2021</v>
      </c>
      <c r="B2506" s="21">
        <v>44409.0</v>
      </c>
      <c r="C2506" s="9">
        <v>26.0</v>
      </c>
      <c r="D2506" s="3" t="s">
        <v>149</v>
      </c>
      <c r="E2506" s="9" t="s">
        <v>162</v>
      </c>
      <c r="F2506" s="9" t="s">
        <v>111</v>
      </c>
      <c r="G2506" s="3">
        <f t="array" ref="G2506">INDEX('Aug2021'!$A$1:$BP$55,MATCH($D2506,'Aug2021'!$A:$A,0),MATCH($E2506,'Aug2021'!$2:$2,0))</f>
        <v>0</v>
      </c>
      <c r="H2506" s="3">
        <v>0.0</v>
      </c>
      <c r="I2506" s="3">
        <v>0.0</v>
      </c>
    </row>
    <row r="2507" ht="14.25" customHeight="1">
      <c r="A2507" s="21" t="str">
        <f t="shared" si="8"/>
        <v>Aug2021</v>
      </c>
      <c r="B2507" s="21">
        <v>44409.0</v>
      </c>
      <c r="C2507" s="9">
        <v>27.0</v>
      </c>
      <c r="D2507" s="3" t="s">
        <v>149</v>
      </c>
      <c r="E2507" s="9" t="s">
        <v>163</v>
      </c>
      <c r="F2507" s="9" t="s">
        <v>109</v>
      </c>
      <c r="G2507" s="3">
        <f t="array" ref="G2507">INDEX('Aug2021'!$A$1:$BP$55,MATCH($D2507,'Aug2021'!$A:$A,0),MATCH($E2507,'Aug2021'!$2:$2,0))</f>
        <v>0</v>
      </c>
      <c r="H2507" s="3">
        <v>0.0</v>
      </c>
      <c r="I2507" s="3">
        <v>0.0</v>
      </c>
    </row>
    <row r="2508" ht="14.25" customHeight="1">
      <c r="A2508" s="21" t="str">
        <f t="shared" si="8"/>
        <v>Aug2021</v>
      </c>
      <c r="B2508" s="21">
        <v>44409.0</v>
      </c>
      <c r="C2508" s="9">
        <v>28.0</v>
      </c>
      <c r="D2508" s="3" t="s">
        <v>149</v>
      </c>
      <c r="E2508" s="9" t="s">
        <v>164</v>
      </c>
      <c r="F2508" s="9" t="s">
        <v>112</v>
      </c>
      <c r="G2508" s="3">
        <f t="array" ref="G2508">INDEX('Aug2021'!$A$1:$BP$55,MATCH($D2508,'Aug2021'!$A:$A,0),MATCH($E2508,'Aug2021'!$2:$2,0))</f>
        <v>0</v>
      </c>
      <c r="H2508" s="3">
        <v>0.0</v>
      </c>
      <c r="I2508" s="3">
        <v>0.0</v>
      </c>
    </row>
    <row r="2509" ht="14.25" customHeight="1">
      <c r="A2509" s="21" t="str">
        <f t="shared" si="8"/>
        <v>Aug2021</v>
      </c>
      <c r="B2509" s="21">
        <v>44409.0</v>
      </c>
      <c r="C2509" s="9">
        <v>29.0</v>
      </c>
      <c r="D2509" s="3" t="s">
        <v>149</v>
      </c>
      <c r="E2509" s="9" t="s">
        <v>165</v>
      </c>
      <c r="F2509" s="9" t="s">
        <v>111</v>
      </c>
      <c r="G2509" s="3">
        <f t="array" ref="G2509">INDEX('Aug2021'!$A$1:$BP$55,MATCH($D2509,'Aug2021'!$A:$A,0),MATCH($E2509,'Aug2021'!$2:$2,0))</f>
        <v>0</v>
      </c>
      <c r="H2509" s="3">
        <v>0.0</v>
      </c>
      <c r="I2509" s="3">
        <v>0.0</v>
      </c>
    </row>
    <row r="2510" ht="14.25" customHeight="1">
      <c r="A2510" s="21" t="str">
        <f t="shared" si="8"/>
        <v>Aug2021</v>
      </c>
      <c r="B2510" s="21">
        <v>44409.0</v>
      </c>
      <c r="C2510" s="9">
        <v>30.0</v>
      </c>
      <c r="D2510" s="3" t="s">
        <v>149</v>
      </c>
      <c r="E2510" s="9" t="s">
        <v>166</v>
      </c>
      <c r="F2510" s="9" t="s">
        <v>108</v>
      </c>
      <c r="G2510" s="3">
        <f t="array" ref="G2510">INDEX('Aug2021'!$A$1:$BP$55,MATCH($D2510,'Aug2021'!$A:$A,0),MATCH($E2510,'Aug2021'!$2:$2,0))</f>
        <v>0</v>
      </c>
      <c r="H2510" s="3">
        <v>0.0</v>
      </c>
      <c r="I2510" s="3">
        <v>0.0</v>
      </c>
    </row>
    <row r="2511" ht="14.25" customHeight="1">
      <c r="A2511" s="21" t="str">
        <f t="shared" si="8"/>
        <v>Aug2021</v>
      </c>
      <c r="B2511" s="21">
        <v>44409.0</v>
      </c>
      <c r="C2511" s="9">
        <v>31.0</v>
      </c>
      <c r="D2511" s="3" t="s">
        <v>149</v>
      </c>
      <c r="E2511" s="9" t="s">
        <v>167</v>
      </c>
      <c r="F2511" s="9" t="s">
        <v>109</v>
      </c>
      <c r="G2511" s="3">
        <f t="array" ref="G2511">INDEX('Aug2021'!$A$1:$BP$55,MATCH($D2511,'Aug2021'!$A:$A,0),MATCH($E2511,'Aug2021'!$2:$2,0))</f>
        <v>0</v>
      </c>
      <c r="H2511" s="3">
        <v>0.0</v>
      </c>
      <c r="I2511" s="3">
        <v>0.0</v>
      </c>
    </row>
    <row r="2512" ht="14.25" customHeight="1">
      <c r="A2512" s="21" t="str">
        <f t="shared" si="8"/>
        <v>Aug2021</v>
      </c>
      <c r="B2512" s="21">
        <v>44409.0</v>
      </c>
      <c r="C2512" s="9">
        <v>32.0</v>
      </c>
      <c r="D2512" s="3" t="s">
        <v>149</v>
      </c>
      <c r="E2512" s="9" t="s">
        <v>168</v>
      </c>
      <c r="F2512" s="9" t="s">
        <v>112</v>
      </c>
      <c r="G2512" s="3">
        <f t="array" ref="G2512">INDEX('Aug2021'!$A$1:$BP$55,MATCH($D2512,'Aug2021'!$A:$A,0),MATCH($E2512,'Aug2021'!$2:$2,0))</f>
        <v>0</v>
      </c>
      <c r="H2512" s="3">
        <v>0.0</v>
      </c>
      <c r="I2512" s="3">
        <v>0.0</v>
      </c>
    </row>
    <row r="2513" ht="14.25" customHeight="1">
      <c r="A2513" s="21" t="str">
        <f t="shared" si="8"/>
        <v>Aug2021</v>
      </c>
      <c r="B2513" s="21">
        <v>44409.0</v>
      </c>
      <c r="C2513" s="9">
        <v>33.0</v>
      </c>
      <c r="D2513" s="3" t="s">
        <v>149</v>
      </c>
      <c r="E2513" s="9" t="s">
        <v>169</v>
      </c>
      <c r="F2513" s="9" t="s">
        <v>110</v>
      </c>
      <c r="G2513" s="3">
        <f t="array" ref="G2513">INDEX('Aug2021'!$A$1:$BP$55,MATCH($D2513,'Aug2021'!$A:$A,0),MATCH($E2513,'Aug2021'!$2:$2,0))</f>
        <v>0</v>
      </c>
      <c r="H2513" s="3">
        <v>0.0</v>
      </c>
      <c r="I2513" s="3">
        <v>0.0</v>
      </c>
    </row>
    <row r="2514" ht="14.25" customHeight="1">
      <c r="A2514" s="21" t="str">
        <f t="shared" si="8"/>
        <v>Aug2021</v>
      </c>
      <c r="B2514" s="21">
        <v>44409.0</v>
      </c>
      <c r="C2514" s="9">
        <v>34.0</v>
      </c>
      <c r="D2514" s="3" t="s">
        <v>149</v>
      </c>
      <c r="E2514" s="9" t="s">
        <v>170</v>
      </c>
      <c r="F2514" s="9" t="s">
        <v>109</v>
      </c>
      <c r="G2514" s="3">
        <f t="array" ref="G2514">INDEX('Aug2021'!$A$1:$BP$55,MATCH($D2514,'Aug2021'!$A:$A,0),MATCH($E2514,'Aug2021'!$2:$2,0))</f>
        <v>0</v>
      </c>
      <c r="H2514" s="3">
        <v>0.0</v>
      </c>
      <c r="I2514" s="3">
        <v>0.0</v>
      </c>
    </row>
    <row r="2515" ht="14.25" customHeight="1">
      <c r="A2515" s="21" t="str">
        <f t="shared" si="8"/>
        <v>Aug2021</v>
      </c>
      <c r="B2515" s="21">
        <v>44409.0</v>
      </c>
      <c r="C2515" s="9">
        <v>35.0</v>
      </c>
      <c r="D2515" s="3" t="s">
        <v>149</v>
      </c>
      <c r="E2515" s="9" t="s">
        <v>171</v>
      </c>
      <c r="F2515" s="9" t="s">
        <v>108</v>
      </c>
      <c r="G2515" s="3">
        <f t="array" ref="G2515">INDEX('Aug2021'!$A$1:$BP$55,MATCH($D2515,'Aug2021'!$A:$A,0),MATCH($E2515,'Aug2021'!$2:$2,0))</f>
        <v>0</v>
      </c>
      <c r="H2515" s="3">
        <v>0.0</v>
      </c>
      <c r="I2515" s="3">
        <v>0.0</v>
      </c>
    </row>
    <row r="2516" ht="14.25" customHeight="1">
      <c r="A2516" s="21" t="str">
        <f t="shared" si="8"/>
        <v>Aug2021</v>
      </c>
      <c r="B2516" s="21">
        <v>44409.0</v>
      </c>
      <c r="C2516" s="9">
        <v>36.0</v>
      </c>
      <c r="D2516" s="3" t="s">
        <v>149</v>
      </c>
      <c r="E2516" s="9" t="s">
        <v>172</v>
      </c>
      <c r="F2516" s="9" t="s">
        <v>111</v>
      </c>
      <c r="G2516" s="3">
        <f t="array" ref="G2516">INDEX('Aug2021'!$A$1:$BP$55,MATCH($D2516,'Aug2021'!$A:$A,0),MATCH($E2516,'Aug2021'!$2:$2,0))</f>
        <v>0</v>
      </c>
      <c r="H2516" s="3">
        <v>0.0</v>
      </c>
      <c r="I2516" s="3">
        <v>0.0</v>
      </c>
    </row>
    <row r="2517" ht="14.25" customHeight="1">
      <c r="A2517" s="21" t="str">
        <f t="shared" si="8"/>
        <v>Aug2021</v>
      </c>
      <c r="B2517" s="21">
        <v>44409.0</v>
      </c>
      <c r="C2517" s="9">
        <v>37.0</v>
      </c>
      <c r="D2517" s="3" t="s">
        <v>149</v>
      </c>
      <c r="E2517" s="9" t="s">
        <v>173</v>
      </c>
      <c r="F2517" s="9" t="s">
        <v>110</v>
      </c>
      <c r="G2517" s="3">
        <f t="array" ref="G2517">INDEX('Aug2021'!$A$1:$BP$55,MATCH($D2517,'Aug2021'!$A:$A,0),MATCH($E2517,'Aug2021'!$2:$2,0))</f>
        <v>0</v>
      </c>
      <c r="H2517" s="3">
        <v>0.0</v>
      </c>
      <c r="I2517" s="3">
        <v>0.0</v>
      </c>
    </row>
    <row r="2518" ht="14.25" customHeight="1">
      <c r="A2518" s="21" t="str">
        <f t="shared" si="8"/>
        <v>Aug2021</v>
      </c>
      <c r="B2518" s="21">
        <v>44409.0</v>
      </c>
      <c r="C2518" s="9">
        <v>38.0</v>
      </c>
      <c r="D2518" s="3" t="s">
        <v>149</v>
      </c>
      <c r="E2518" s="9" t="s">
        <v>174</v>
      </c>
      <c r="F2518" s="9" t="s">
        <v>114</v>
      </c>
      <c r="G2518" s="3">
        <f t="array" ref="G2518">INDEX('Aug2021'!$A$1:$BP$55,MATCH($D2518,'Aug2021'!$A:$A,0),MATCH($E2518,'Aug2021'!$2:$2,0))</f>
        <v>0</v>
      </c>
      <c r="H2518" s="3">
        <v>0.0</v>
      </c>
      <c r="I2518" s="3">
        <v>0.0</v>
      </c>
    </row>
    <row r="2519" ht="14.25" customHeight="1">
      <c r="A2519" s="21" t="str">
        <f t="shared" si="8"/>
        <v>Aug2021</v>
      </c>
      <c r="B2519" s="21">
        <v>44409.0</v>
      </c>
      <c r="C2519" s="9">
        <v>39.0</v>
      </c>
      <c r="D2519" s="3" t="s">
        <v>149</v>
      </c>
      <c r="E2519" s="9" t="s">
        <v>175</v>
      </c>
      <c r="F2519" s="9" t="s">
        <v>112</v>
      </c>
      <c r="G2519" s="3">
        <f t="array" ref="G2519">INDEX('Aug2021'!$A$1:$BP$55,MATCH($D2519,'Aug2021'!$A:$A,0),MATCH($E2519,'Aug2021'!$2:$2,0))</f>
        <v>0</v>
      </c>
      <c r="H2519" s="3">
        <v>0.0</v>
      </c>
      <c r="I2519" s="3">
        <v>0.0</v>
      </c>
    </row>
    <row r="2520" ht="14.25" customHeight="1">
      <c r="A2520" s="21" t="str">
        <f t="shared" si="8"/>
        <v>Aug2021</v>
      </c>
      <c r="B2520" s="21">
        <v>44409.0</v>
      </c>
      <c r="C2520" s="9">
        <v>40.0</v>
      </c>
      <c r="D2520" s="3" t="s">
        <v>149</v>
      </c>
      <c r="E2520" s="9" t="s">
        <v>176</v>
      </c>
      <c r="F2520" s="9" t="s">
        <v>109</v>
      </c>
      <c r="G2520" s="3">
        <f t="array" ref="G2520">INDEX('Aug2021'!$A$1:$BP$55,MATCH($D2520,'Aug2021'!$A:$A,0),MATCH($E2520,'Aug2021'!$2:$2,0))</f>
        <v>0</v>
      </c>
      <c r="H2520" s="3">
        <v>0.0</v>
      </c>
      <c r="I2520" s="3">
        <v>0.0</v>
      </c>
    </row>
    <row r="2521" ht="14.25" customHeight="1">
      <c r="A2521" s="21" t="str">
        <f t="shared" si="8"/>
        <v>Aug2021</v>
      </c>
      <c r="B2521" s="21">
        <v>44409.0</v>
      </c>
      <c r="C2521" s="9">
        <v>41.0</v>
      </c>
      <c r="D2521" s="3" t="s">
        <v>149</v>
      </c>
      <c r="E2521" s="9" t="s">
        <v>177</v>
      </c>
      <c r="F2521" s="9" t="s">
        <v>109</v>
      </c>
      <c r="G2521" s="3">
        <f t="array" ref="G2521">INDEX('Aug2021'!$A$1:$BP$55,MATCH($D2521,'Aug2021'!$A:$A,0),MATCH($E2521,'Aug2021'!$2:$2,0))</f>
        <v>0</v>
      </c>
      <c r="H2521" s="3">
        <v>0.0</v>
      </c>
      <c r="I2521" s="3">
        <v>0.0</v>
      </c>
    </row>
    <row r="2522" ht="14.25" customHeight="1">
      <c r="A2522" s="21" t="str">
        <f t="shared" si="8"/>
        <v>Aug2021</v>
      </c>
      <c r="B2522" s="21">
        <v>44409.0</v>
      </c>
      <c r="C2522" s="9">
        <v>42.0</v>
      </c>
      <c r="D2522" s="3" t="s">
        <v>149</v>
      </c>
      <c r="E2522" s="9" t="s">
        <v>178</v>
      </c>
      <c r="F2522" s="9" t="s">
        <v>108</v>
      </c>
      <c r="G2522" s="3">
        <f t="array" ref="G2522">INDEX('Aug2021'!$A$1:$BP$55,MATCH($D2522,'Aug2021'!$A:$A,0),MATCH($E2522,'Aug2021'!$2:$2,0))</f>
        <v>0</v>
      </c>
      <c r="H2522" s="3">
        <v>0.0</v>
      </c>
      <c r="I2522" s="3">
        <v>0.0</v>
      </c>
    </row>
    <row r="2523" ht="14.25" customHeight="1">
      <c r="A2523" s="21" t="str">
        <f t="shared" si="8"/>
        <v>Aug2021</v>
      </c>
      <c r="B2523" s="21">
        <v>44409.0</v>
      </c>
      <c r="C2523" s="9">
        <v>43.0</v>
      </c>
      <c r="D2523" s="3" t="s">
        <v>149</v>
      </c>
      <c r="E2523" s="9" t="s">
        <v>179</v>
      </c>
      <c r="F2523" s="9" t="s">
        <v>109</v>
      </c>
      <c r="G2523" s="3">
        <f t="array" ref="G2523">INDEX('Aug2021'!$A$1:$BP$55,MATCH($D2523,'Aug2021'!$A:$A,0),MATCH($E2523,'Aug2021'!$2:$2,0))</f>
        <v>0</v>
      </c>
      <c r="H2523" s="3">
        <v>0.0</v>
      </c>
      <c r="I2523" s="3">
        <v>0.0</v>
      </c>
    </row>
    <row r="2524" ht="14.25" customHeight="1">
      <c r="A2524" s="21" t="str">
        <f t="shared" si="8"/>
        <v>Aug2021</v>
      </c>
      <c r="B2524" s="21">
        <v>44409.0</v>
      </c>
      <c r="C2524" s="9">
        <v>44.0</v>
      </c>
      <c r="D2524" s="3" t="s">
        <v>149</v>
      </c>
      <c r="E2524" s="9" t="s">
        <v>180</v>
      </c>
      <c r="F2524" s="9" t="s">
        <v>110</v>
      </c>
      <c r="G2524" s="3">
        <f t="array" ref="G2524">INDEX('Aug2021'!$A$1:$BP$55,MATCH($D2524,'Aug2021'!$A:$A,0),MATCH($E2524,'Aug2021'!$2:$2,0))</f>
        <v>0</v>
      </c>
      <c r="H2524" s="3">
        <v>0.0</v>
      </c>
      <c r="I2524" s="3">
        <v>0.0</v>
      </c>
    </row>
    <row r="2525" ht="14.25" customHeight="1">
      <c r="A2525" s="21" t="str">
        <f t="shared" si="8"/>
        <v>Aug2021</v>
      </c>
      <c r="B2525" s="21">
        <v>44409.0</v>
      </c>
      <c r="C2525" s="9">
        <v>45.0</v>
      </c>
      <c r="D2525" s="3" t="s">
        <v>149</v>
      </c>
      <c r="E2525" s="9" t="s">
        <v>181</v>
      </c>
      <c r="F2525" s="9" t="s">
        <v>108</v>
      </c>
      <c r="G2525" s="3">
        <f t="array" ref="G2525">INDEX('Aug2021'!$A$1:$BP$55,MATCH($D2525,'Aug2021'!$A:$A,0),MATCH($E2525,'Aug2021'!$2:$2,0))</f>
        <v>0</v>
      </c>
      <c r="H2525" s="3">
        <v>0.0</v>
      </c>
      <c r="I2525" s="3">
        <v>0.0</v>
      </c>
    </row>
    <row r="2526" ht="14.25" customHeight="1">
      <c r="A2526" s="21" t="str">
        <f t="shared" si="8"/>
        <v>Aug2021</v>
      </c>
      <c r="B2526" s="21">
        <v>44409.0</v>
      </c>
      <c r="C2526" s="9">
        <v>46.0</v>
      </c>
      <c r="D2526" s="3" t="s">
        <v>149</v>
      </c>
      <c r="E2526" s="9" t="s">
        <v>182</v>
      </c>
      <c r="F2526" s="9" t="s">
        <v>109</v>
      </c>
      <c r="G2526" s="3">
        <f t="array" ref="G2526">INDEX('Aug2021'!$A$1:$BP$55,MATCH($D2526,'Aug2021'!$A:$A,0),MATCH($E2526,'Aug2021'!$2:$2,0))</f>
        <v>0</v>
      </c>
      <c r="H2526" s="3">
        <v>0.0</v>
      </c>
      <c r="I2526" s="3">
        <v>0.0</v>
      </c>
    </row>
    <row r="2527" ht="14.25" customHeight="1">
      <c r="A2527" s="21" t="str">
        <f t="shared" si="8"/>
        <v>Aug2021</v>
      </c>
      <c r="B2527" s="21">
        <v>44409.0</v>
      </c>
      <c r="C2527" s="9">
        <v>47.0</v>
      </c>
      <c r="D2527" s="3" t="s">
        <v>149</v>
      </c>
      <c r="E2527" s="9" t="s">
        <v>183</v>
      </c>
      <c r="F2527" s="9" t="s">
        <v>111</v>
      </c>
      <c r="G2527" s="3">
        <f t="array" ref="G2527">INDEX('Aug2021'!$A$1:$BP$55,MATCH($D2527,'Aug2021'!$A:$A,0),MATCH($E2527,'Aug2021'!$2:$2,0))</f>
        <v>0</v>
      </c>
      <c r="H2527" s="3">
        <v>0.0</v>
      </c>
      <c r="I2527" s="3">
        <v>0.0</v>
      </c>
    </row>
    <row r="2528" ht="14.25" customHeight="1">
      <c r="A2528" s="21" t="str">
        <f t="shared" si="8"/>
        <v>Aug2021</v>
      </c>
      <c r="B2528" s="21">
        <v>44409.0</v>
      </c>
      <c r="C2528" s="9">
        <v>48.0</v>
      </c>
      <c r="D2528" s="3" t="s">
        <v>149</v>
      </c>
      <c r="E2528" s="9" t="s">
        <v>184</v>
      </c>
      <c r="F2528" s="9" t="s">
        <v>108</v>
      </c>
      <c r="G2528" s="3">
        <f t="array" ref="G2528">INDEX('Aug2021'!$A$1:$BP$55,MATCH($D2528,'Aug2021'!$A:$A,0),MATCH($E2528,'Aug2021'!$2:$2,0))</f>
        <v>0</v>
      </c>
      <c r="H2528" s="3">
        <v>0.0</v>
      </c>
      <c r="I2528" s="3">
        <v>0.0</v>
      </c>
    </row>
    <row r="2529" ht="14.25" customHeight="1">
      <c r="A2529" s="21" t="str">
        <f t="shared" si="8"/>
        <v>Aug2021</v>
      </c>
      <c r="B2529" s="21">
        <v>44409.0</v>
      </c>
      <c r="C2529" s="9">
        <v>49.0</v>
      </c>
      <c r="D2529" s="3" t="s">
        <v>149</v>
      </c>
      <c r="E2529" s="9" t="s">
        <v>185</v>
      </c>
      <c r="F2529" s="9" t="s">
        <v>110</v>
      </c>
      <c r="G2529" s="3">
        <f t="array" ref="G2529">INDEX('Aug2021'!$A$1:$BP$55,MATCH($D2529,'Aug2021'!$A:$A,0),MATCH($E2529,'Aug2021'!$2:$2,0))</f>
        <v>0</v>
      </c>
      <c r="H2529" s="3">
        <v>0.0</v>
      </c>
      <c r="I2529" s="3">
        <v>0.0</v>
      </c>
    </row>
    <row r="2530" ht="14.25" customHeight="1">
      <c r="A2530" s="21" t="str">
        <f t="shared" si="8"/>
        <v>Aug2021</v>
      </c>
      <c r="B2530" s="21">
        <v>44409.0</v>
      </c>
      <c r="C2530" s="9">
        <v>50.0</v>
      </c>
      <c r="D2530" s="3" t="s">
        <v>149</v>
      </c>
      <c r="E2530" s="9" t="s">
        <v>186</v>
      </c>
      <c r="F2530" s="9" t="s">
        <v>108</v>
      </c>
      <c r="G2530" s="3">
        <f t="array" ref="G2530">INDEX('Aug2021'!$A$1:$BP$55,MATCH($D2530,'Aug2021'!$A:$A,0),MATCH($E2530,'Aug2021'!$2:$2,0))</f>
        <v>0</v>
      </c>
      <c r="H2530" s="3">
        <v>0.0</v>
      </c>
      <c r="I2530" s="3">
        <v>0.0</v>
      </c>
    </row>
    <row r="2531" ht="14.25" customHeight="1">
      <c r="A2531" s="21" t="str">
        <f t="shared" si="8"/>
        <v>Aug2021</v>
      </c>
      <c r="B2531" s="21">
        <v>44409.0</v>
      </c>
      <c r="C2531" s="9">
        <v>51.0</v>
      </c>
      <c r="D2531" s="3" t="s">
        <v>149</v>
      </c>
      <c r="E2531" s="9" t="s">
        <v>187</v>
      </c>
      <c r="F2531" s="9" t="s">
        <v>110</v>
      </c>
      <c r="G2531" s="3">
        <f t="array" ref="G2531">INDEX('Aug2021'!$A$1:$BP$55,MATCH($D2531,'Aug2021'!$A:$A,0),MATCH($E2531,'Aug2021'!$2:$2,0))</f>
        <v>0</v>
      </c>
      <c r="H2531" s="3">
        <v>0.0</v>
      </c>
      <c r="I2531" s="3">
        <v>0.0</v>
      </c>
    </row>
    <row r="2532" ht="14.25" customHeight="1">
      <c r="A2532" s="21" t="str">
        <f t="shared" si="8"/>
        <v>Aug2021</v>
      </c>
      <c r="B2532" s="21">
        <v>44409.0</v>
      </c>
      <c r="C2532" s="9">
        <v>52.0</v>
      </c>
      <c r="D2532" s="3" t="s">
        <v>149</v>
      </c>
      <c r="E2532" s="9" t="s">
        <v>188</v>
      </c>
      <c r="F2532" s="9" t="s">
        <v>108</v>
      </c>
      <c r="G2532" s="3">
        <f t="array" ref="G2532">INDEX('Aug2021'!$A$1:$BP$55,MATCH($D2532,'Aug2021'!$A:$A,0),MATCH($E2532,'Aug2021'!$2:$2,0))</f>
        <v>0</v>
      </c>
      <c r="H2532" s="3">
        <v>0.0</v>
      </c>
      <c r="I2532" s="3">
        <v>0.0</v>
      </c>
    </row>
    <row r="2533" ht="14.25" customHeight="1">
      <c r="A2533" s="21" t="str">
        <f t="shared" si="8"/>
        <v>Aug2021</v>
      </c>
      <c r="B2533" s="21">
        <v>44409.0</v>
      </c>
      <c r="C2533" s="9">
        <v>53.0</v>
      </c>
      <c r="D2533" s="3" t="s">
        <v>149</v>
      </c>
      <c r="E2533" s="9" t="s">
        <v>189</v>
      </c>
      <c r="F2533" s="9" t="s">
        <v>108</v>
      </c>
      <c r="G2533" s="3" t="str">
        <f t="array" ref="G2533">INDEX('Aug2021'!$A$1:$BP$55,MATCH($D2533,'Aug2021'!$A:$A,0),MATCH($E2533,'Aug2021'!$2:$2,0))</f>
        <v>Suppressed</v>
      </c>
      <c r="H2533" s="3">
        <v>1.0</v>
      </c>
      <c r="I2533" s="3">
        <v>2.0</v>
      </c>
    </row>
    <row r="2534" ht="14.25" customHeight="1">
      <c r="A2534" s="21" t="str">
        <f t="shared" si="8"/>
        <v>Aug2021</v>
      </c>
      <c r="B2534" s="21">
        <v>44409.0</v>
      </c>
      <c r="C2534" s="9">
        <v>54.0</v>
      </c>
      <c r="D2534" s="3" t="s">
        <v>149</v>
      </c>
      <c r="E2534" s="9" t="s">
        <v>190</v>
      </c>
      <c r="F2534" s="9" t="s">
        <v>108</v>
      </c>
      <c r="G2534" s="3">
        <f t="array" ref="G2534">INDEX('Aug2021'!$A$1:$BP$55,MATCH($D2534,'Aug2021'!$A:$A,0),MATCH($E2534,'Aug2021'!$2:$2,0))</f>
        <v>0</v>
      </c>
      <c r="H2534" s="3">
        <v>0.0</v>
      </c>
      <c r="I2534" s="3">
        <v>0.0</v>
      </c>
    </row>
    <row r="2535" ht="14.25" customHeight="1">
      <c r="A2535" s="21" t="str">
        <f t="shared" si="8"/>
        <v>Aug2021</v>
      </c>
      <c r="B2535" s="21">
        <v>44409.0</v>
      </c>
      <c r="C2535" s="9">
        <v>55.0</v>
      </c>
      <c r="D2535" s="3" t="s">
        <v>149</v>
      </c>
      <c r="E2535" s="9" t="s">
        <v>191</v>
      </c>
      <c r="F2535" s="9" t="s">
        <v>112</v>
      </c>
      <c r="G2535" s="3">
        <f t="array" ref="G2535">INDEX('Aug2021'!$A$1:$BP$55,MATCH($D2535,'Aug2021'!$A:$A,0),MATCH($E2535,'Aug2021'!$2:$2,0))</f>
        <v>0</v>
      </c>
      <c r="H2535" s="3">
        <v>0.0</v>
      </c>
      <c r="I2535" s="3">
        <v>0.0</v>
      </c>
    </row>
    <row r="2536" ht="14.25" customHeight="1">
      <c r="A2536" s="21" t="str">
        <f t="shared" si="8"/>
        <v>Aug2021</v>
      </c>
      <c r="B2536" s="21">
        <v>44409.0</v>
      </c>
      <c r="C2536" s="9">
        <v>56.0</v>
      </c>
      <c r="D2536" s="3" t="s">
        <v>149</v>
      </c>
      <c r="E2536" s="9" t="s">
        <v>192</v>
      </c>
      <c r="F2536" s="9" t="s">
        <v>109</v>
      </c>
      <c r="G2536" s="3">
        <f t="array" ref="G2536">INDEX('Aug2021'!$A$1:$BP$55,MATCH($D2536,'Aug2021'!$A:$A,0),MATCH($E2536,'Aug2021'!$2:$2,0))</f>
        <v>0</v>
      </c>
      <c r="H2536" s="3">
        <v>0.0</v>
      </c>
      <c r="I2536" s="3">
        <v>0.0</v>
      </c>
    </row>
    <row r="2537" ht="14.25" customHeight="1">
      <c r="A2537" s="21" t="str">
        <f t="shared" si="8"/>
        <v>Aug2021</v>
      </c>
      <c r="B2537" s="21">
        <v>44409.0</v>
      </c>
      <c r="C2537" s="9">
        <v>57.0</v>
      </c>
      <c r="D2537" s="3" t="s">
        <v>149</v>
      </c>
      <c r="E2537" s="9" t="s">
        <v>193</v>
      </c>
      <c r="F2537" s="9" t="s">
        <v>108</v>
      </c>
      <c r="G2537" s="3">
        <f t="array" ref="G2537">INDEX('Aug2021'!$A$1:$BP$55,MATCH($D2537,'Aug2021'!$A:$A,0),MATCH($E2537,'Aug2021'!$2:$2,0))</f>
        <v>0</v>
      </c>
      <c r="H2537" s="3">
        <v>0.0</v>
      </c>
      <c r="I2537" s="3">
        <v>0.0</v>
      </c>
    </row>
    <row r="2538" ht="14.25" customHeight="1">
      <c r="A2538" s="21" t="str">
        <f t="shared" si="8"/>
        <v>Aug2021</v>
      </c>
      <c r="B2538" s="21">
        <v>44409.0</v>
      </c>
      <c r="C2538" s="9">
        <v>58.0</v>
      </c>
      <c r="D2538" s="3" t="s">
        <v>149</v>
      </c>
      <c r="E2538" s="9" t="s">
        <v>194</v>
      </c>
      <c r="F2538" s="9" t="s">
        <v>108</v>
      </c>
      <c r="G2538" s="3">
        <f t="array" ref="G2538">INDEX('Aug2021'!$A$1:$BP$55,MATCH($D2538,'Aug2021'!$A:$A,0),MATCH($E2538,'Aug2021'!$2:$2,0))</f>
        <v>0</v>
      </c>
      <c r="H2538" s="3">
        <v>0.0</v>
      </c>
      <c r="I2538" s="3">
        <v>0.0</v>
      </c>
    </row>
    <row r="2539" ht="14.25" customHeight="1">
      <c r="A2539" s="21" t="str">
        <f t="shared" si="8"/>
        <v>Aug2021</v>
      </c>
      <c r="B2539" s="21">
        <v>44409.0</v>
      </c>
      <c r="C2539" s="9">
        <v>59.0</v>
      </c>
      <c r="D2539" s="3" t="s">
        <v>149</v>
      </c>
      <c r="E2539" s="9" t="s">
        <v>195</v>
      </c>
      <c r="F2539" s="9" t="s">
        <v>110</v>
      </c>
      <c r="G2539" s="3">
        <f t="array" ref="G2539">INDEX('Aug2021'!$A$1:$BP$55,MATCH($D2539,'Aug2021'!$A:$A,0),MATCH($E2539,'Aug2021'!$2:$2,0))</f>
        <v>0</v>
      </c>
      <c r="H2539" s="3">
        <v>0.0</v>
      </c>
      <c r="I2539" s="3">
        <v>0.0</v>
      </c>
    </row>
    <row r="2540" ht="14.25" customHeight="1">
      <c r="A2540" s="21" t="str">
        <f t="shared" si="8"/>
        <v>Aug2021</v>
      </c>
      <c r="B2540" s="21">
        <v>44409.0</v>
      </c>
      <c r="C2540" s="9">
        <v>60.0</v>
      </c>
      <c r="D2540" s="3" t="s">
        <v>149</v>
      </c>
      <c r="E2540" s="9" t="s">
        <v>196</v>
      </c>
      <c r="F2540" s="9" t="s">
        <v>108</v>
      </c>
      <c r="G2540" s="3">
        <f t="array" ref="G2540">INDEX('Aug2021'!$A$1:$BP$55,MATCH($D2540,'Aug2021'!$A:$A,0),MATCH($E2540,'Aug2021'!$2:$2,0))</f>
        <v>0</v>
      </c>
      <c r="H2540" s="3">
        <v>0.0</v>
      </c>
      <c r="I2540" s="3">
        <v>0.0</v>
      </c>
    </row>
    <row r="2541" ht="14.25" customHeight="1">
      <c r="A2541" s="21" t="str">
        <f t="shared" si="8"/>
        <v>Aug2021</v>
      </c>
      <c r="B2541" s="21">
        <v>44409.0</v>
      </c>
      <c r="C2541" s="9">
        <v>61.0</v>
      </c>
      <c r="D2541" s="3" t="s">
        <v>149</v>
      </c>
      <c r="E2541" s="9" t="s">
        <v>197</v>
      </c>
      <c r="F2541" s="9" t="s">
        <v>108</v>
      </c>
      <c r="G2541" s="3">
        <f t="array" ref="G2541">INDEX('Aug2021'!$A$1:$BP$55,MATCH($D2541,'Aug2021'!$A:$A,0),MATCH($E2541,'Aug2021'!$2:$2,0))</f>
        <v>0</v>
      </c>
      <c r="H2541" s="3">
        <v>0.0</v>
      </c>
      <c r="I2541" s="3">
        <v>0.0</v>
      </c>
    </row>
    <row r="2542" ht="14.25" customHeight="1">
      <c r="A2542" s="21" t="str">
        <f t="shared" si="8"/>
        <v>Aug2021</v>
      </c>
      <c r="B2542" s="21">
        <v>44409.0</v>
      </c>
      <c r="C2542" s="9">
        <v>62.0</v>
      </c>
      <c r="D2542" s="3" t="s">
        <v>149</v>
      </c>
      <c r="E2542" s="9" t="s">
        <v>198</v>
      </c>
      <c r="F2542" s="9" t="s">
        <v>112</v>
      </c>
      <c r="G2542" s="3">
        <f t="array" ref="G2542">INDEX('Aug2021'!$A$1:$BP$55,MATCH($D2542,'Aug2021'!$A:$A,0),MATCH($E2542,'Aug2021'!$2:$2,0))</f>
        <v>0</v>
      </c>
      <c r="H2542" s="3">
        <v>0.0</v>
      </c>
      <c r="I2542" s="3">
        <v>0.0</v>
      </c>
    </row>
    <row r="2543" ht="14.25" customHeight="1">
      <c r="A2543" s="21" t="str">
        <f t="shared" si="8"/>
        <v>Aug2021</v>
      </c>
      <c r="B2543" s="21">
        <v>44409.0</v>
      </c>
      <c r="C2543" s="9">
        <v>63.0</v>
      </c>
      <c r="D2543" s="3" t="s">
        <v>149</v>
      </c>
      <c r="E2543" s="9" t="s">
        <v>199</v>
      </c>
      <c r="F2543" s="9" t="s">
        <v>109</v>
      </c>
      <c r="G2543" s="3">
        <f t="array" ref="G2543">INDEX('Aug2021'!$A$1:$BP$55,MATCH($D2543,'Aug2021'!$A:$A,0),MATCH($E2543,'Aug2021'!$2:$2,0))</f>
        <v>0</v>
      </c>
      <c r="H2543" s="3">
        <v>0.0</v>
      </c>
      <c r="I2543" s="3">
        <v>0.0</v>
      </c>
    </row>
    <row r="2544" ht="14.25" customHeight="1">
      <c r="A2544" s="21" t="str">
        <f t="shared" si="8"/>
        <v>Aug2021</v>
      </c>
      <c r="B2544" s="21">
        <v>44409.0</v>
      </c>
      <c r="C2544" s="9">
        <v>64.0</v>
      </c>
      <c r="D2544" s="3" t="s">
        <v>149</v>
      </c>
      <c r="E2544" s="9" t="s">
        <v>200</v>
      </c>
      <c r="F2544" s="9" t="s">
        <v>108</v>
      </c>
      <c r="G2544" s="3">
        <f t="array" ref="G2544">INDEX('Aug2021'!$A$1:$BP$55,MATCH($D2544,'Aug2021'!$A:$A,0),MATCH($E2544,'Aug2021'!$2:$2,0))</f>
        <v>0</v>
      </c>
      <c r="H2544" s="3">
        <v>0.0</v>
      </c>
      <c r="I2544" s="3">
        <v>0.0</v>
      </c>
    </row>
    <row r="2545" ht="14.25" customHeight="1">
      <c r="A2545" s="21" t="str">
        <f t="shared" si="8"/>
        <v>Aug2021</v>
      </c>
      <c r="B2545" s="21">
        <v>44409.0</v>
      </c>
      <c r="C2545" s="9">
        <v>65.0</v>
      </c>
      <c r="D2545" s="3" t="s">
        <v>149</v>
      </c>
      <c r="E2545" s="9" t="s">
        <v>201</v>
      </c>
      <c r="F2545" s="9" t="s">
        <v>112</v>
      </c>
      <c r="G2545" s="3">
        <f t="array" ref="G2545">INDEX('Aug2021'!$A$1:$BP$55,MATCH($D2545,'Aug2021'!$A:$A,0),MATCH($E2545,'Aug2021'!$2:$2,0))</f>
        <v>0</v>
      </c>
      <c r="H2545" s="3">
        <v>0.0</v>
      </c>
      <c r="I2545" s="3">
        <v>0.0</v>
      </c>
    </row>
    <row r="2546" ht="14.25" customHeight="1">
      <c r="A2546" s="21" t="str">
        <f t="shared" si="8"/>
        <v>Aug2021</v>
      </c>
      <c r="B2546" s="21">
        <v>44409.0</v>
      </c>
      <c r="C2546" s="9">
        <v>66.0</v>
      </c>
      <c r="D2546" s="3" t="s">
        <v>149</v>
      </c>
      <c r="E2546" s="9" t="s">
        <v>202</v>
      </c>
      <c r="F2546" s="9" t="s">
        <v>108</v>
      </c>
      <c r="G2546" s="3">
        <f t="array" ref="G2546">INDEX('Aug2021'!$A$1:$BP$55,MATCH($D2546,'Aug2021'!$A:$A,0),MATCH($E2546,'Aug2021'!$2:$2,0))</f>
        <v>0</v>
      </c>
      <c r="H2546" s="3">
        <v>0.0</v>
      </c>
      <c r="I2546" s="3">
        <v>0.0</v>
      </c>
    </row>
    <row r="2547" ht="14.25" customHeight="1">
      <c r="A2547" s="21" t="str">
        <f t="shared" si="8"/>
        <v>Aug2021</v>
      </c>
      <c r="B2547" s="21">
        <v>44409.0</v>
      </c>
      <c r="C2547" s="9">
        <v>67.0</v>
      </c>
      <c r="D2547" s="3" t="s">
        <v>149</v>
      </c>
      <c r="E2547" s="9" t="s">
        <v>203</v>
      </c>
      <c r="F2547" s="9" t="s">
        <v>108</v>
      </c>
      <c r="G2547" s="3">
        <f t="array" ref="G2547">INDEX('Aug2021'!$A$1:$BP$55,MATCH($D2547,'Aug2021'!$A:$A,0),MATCH($E2547,'Aug2021'!$2:$2,0))</f>
        <v>0</v>
      </c>
      <c r="H2547" s="3">
        <v>0.0</v>
      </c>
      <c r="I2547" s="3">
        <v>0.0</v>
      </c>
    </row>
    <row r="2548" ht="14.25" customHeight="1">
      <c r="A2548" s="21" t="str">
        <f t="shared" si="8"/>
        <v>Aug2021</v>
      </c>
      <c r="B2548" s="21">
        <v>44409.0</v>
      </c>
      <c r="C2548" s="9">
        <v>1.0</v>
      </c>
      <c r="D2548" s="3" t="s">
        <v>217</v>
      </c>
      <c r="E2548" s="9" t="s">
        <v>137</v>
      </c>
      <c r="F2548" s="9" t="s">
        <v>108</v>
      </c>
      <c r="G2548" s="3">
        <f t="array" ref="G2548">INDEX('Aug2021'!$A$1:$BP$55,MATCH($D2548,'Aug2021'!$A:$A,0),MATCH($E2548,'Aug2021'!$2:$2,0))</f>
        <v>0</v>
      </c>
      <c r="H2548" s="3">
        <v>0.0</v>
      </c>
      <c r="I2548" s="3">
        <v>0.0</v>
      </c>
    </row>
    <row r="2549" ht="14.25" customHeight="1">
      <c r="A2549" s="21" t="str">
        <f t="shared" si="8"/>
        <v>Aug2021</v>
      </c>
      <c r="B2549" s="21">
        <v>44409.0</v>
      </c>
      <c r="C2549" s="9">
        <v>2.0</v>
      </c>
      <c r="D2549" s="3" t="s">
        <v>217</v>
      </c>
      <c r="E2549" s="9" t="s">
        <v>138</v>
      </c>
      <c r="F2549" s="9" t="s">
        <v>108</v>
      </c>
      <c r="G2549" s="3">
        <f t="array" ref="G2549">INDEX('Aug2021'!$A$1:$BP$55,MATCH($D2549,'Aug2021'!$A:$A,0),MATCH($E2549,'Aug2021'!$2:$2,0))</f>
        <v>0</v>
      </c>
      <c r="H2549" s="3">
        <v>0.0</v>
      </c>
      <c r="I2549" s="3">
        <v>0.0</v>
      </c>
    </row>
    <row r="2550" ht="14.25" customHeight="1">
      <c r="A2550" s="21" t="str">
        <f t="shared" si="8"/>
        <v>Aug2021</v>
      </c>
      <c r="B2550" s="21">
        <v>44409.0</v>
      </c>
      <c r="C2550" s="9">
        <v>3.0</v>
      </c>
      <c r="D2550" s="3" t="s">
        <v>217</v>
      </c>
      <c r="E2550" s="9" t="s">
        <v>136</v>
      </c>
      <c r="F2550" s="9" t="s">
        <v>108</v>
      </c>
      <c r="G2550" s="3">
        <f t="array" ref="G2550">INDEX('Aug2021'!$A$1:$BP$55,MATCH($D2550,'Aug2021'!$A:$A,0),MATCH($E2550,'Aug2021'!$2:$2,0))</f>
        <v>0</v>
      </c>
      <c r="H2550" s="3">
        <v>0.0</v>
      </c>
      <c r="I2550" s="3">
        <v>0.0</v>
      </c>
    </row>
    <row r="2551" ht="14.25" customHeight="1">
      <c r="A2551" s="21" t="str">
        <f t="shared" si="8"/>
        <v>Aug2021</v>
      </c>
      <c r="B2551" s="21">
        <v>44409.0</v>
      </c>
      <c r="C2551" s="9">
        <v>4.0</v>
      </c>
      <c r="D2551" s="3" t="s">
        <v>217</v>
      </c>
      <c r="E2551" s="9" t="s">
        <v>139</v>
      </c>
      <c r="F2551" s="9" t="s">
        <v>108</v>
      </c>
      <c r="G2551" s="3" t="str">
        <f t="array" ref="G2551">INDEX('Aug2021'!$A$1:$BP$55,MATCH($D2551,'Aug2021'!$A:$A,0),MATCH($E2551,'Aug2021'!$2:$2,0))</f>
        <v>Suppressed</v>
      </c>
      <c r="H2551" s="3">
        <v>1.0</v>
      </c>
      <c r="I2551" s="3">
        <v>2.0</v>
      </c>
    </row>
    <row r="2552" ht="14.25" customHeight="1">
      <c r="A2552" s="21" t="str">
        <f t="shared" si="8"/>
        <v>Aug2021</v>
      </c>
      <c r="B2552" s="21">
        <v>44409.0</v>
      </c>
      <c r="C2552" s="9">
        <v>5.0</v>
      </c>
      <c r="D2552" s="3" t="s">
        <v>217</v>
      </c>
      <c r="E2552" s="9" t="s">
        <v>140</v>
      </c>
      <c r="F2552" s="9" t="s">
        <v>108</v>
      </c>
      <c r="G2552" s="3">
        <f t="array" ref="G2552">INDEX('Aug2021'!$A$1:$BP$55,MATCH($D2552,'Aug2021'!$A:$A,0),MATCH($E2552,'Aug2021'!$2:$2,0))</f>
        <v>0</v>
      </c>
      <c r="H2552" s="3">
        <v>0.0</v>
      </c>
      <c r="I2552" s="3">
        <v>0.0</v>
      </c>
    </row>
    <row r="2553" ht="14.25" customHeight="1">
      <c r="A2553" s="21" t="str">
        <f t="shared" si="8"/>
        <v>Aug2021</v>
      </c>
      <c r="B2553" s="21">
        <v>44409.0</v>
      </c>
      <c r="C2553" s="9">
        <v>6.0</v>
      </c>
      <c r="D2553" s="3" t="s">
        <v>217</v>
      </c>
      <c r="E2553" s="9" t="s">
        <v>141</v>
      </c>
      <c r="F2553" s="9" t="s">
        <v>109</v>
      </c>
      <c r="G2553" s="3">
        <f t="array" ref="G2553">INDEX('Aug2021'!$A$1:$BP$55,MATCH($D2553,'Aug2021'!$A:$A,0),MATCH($E2553,'Aug2021'!$2:$2,0))</f>
        <v>0</v>
      </c>
      <c r="H2553" s="3">
        <v>0.0</v>
      </c>
      <c r="I2553" s="3">
        <v>0.0</v>
      </c>
    </row>
    <row r="2554" ht="14.25" customHeight="1">
      <c r="A2554" s="21" t="str">
        <f t="shared" si="8"/>
        <v>Aug2021</v>
      </c>
      <c r="B2554" s="21">
        <v>44409.0</v>
      </c>
      <c r="C2554" s="9">
        <v>7.0</v>
      </c>
      <c r="D2554" s="3" t="s">
        <v>217</v>
      </c>
      <c r="E2554" s="9" t="s">
        <v>142</v>
      </c>
      <c r="F2554" s="9" t="s">
        <v>108</v>
      </c>
      <c r="G2554" s="3">
        <f t="array" ref="G2554">INDEX('Aug2021'!$A$1:$BP$55,MATCH($D2554,'Aug2021'!$A:$A,0),MATCH($E2554,'Aug2021'!$2:$2,0))</f>
        <v>0</v>
      </c>
      <c r="H2554" s="3">
        <v>0.0</v>
      </c>
      <c r="I2554" s="3">
        <v>0.0</v>
      </c>
    </row>
    <row r="2555" ht="14.25" customHeight="1">
      <c r="A2555" s="21" t="str">
        <f t="shared" si="8"/>
        <v>Aug2021</v>
      </c>
      <c r="B2555" s="21">
        <v>44409.0</v>
      </c>
      <c r="C2555" s="9">
        <v>8.0</v>
      </c>
      <c r="D2555" s="3" t="s">
        <v>217</v>
      </c>
      <c r="E2555" s="9" t="s">
        <v>143</v>
      </c>
      <c r="F2555" s="9" t="s">
        <v>108</v>
      </c>
      <c r="G2555" s="3">
        <f t="array" ref="G2555">INDEX('Aug2021'!$A$1:$BP$55,MATCH($D2555,'Aug2021'!$A:$A,0),MATCH($E2555,'Aug2021'!$2:$2,0))</f>
        <v>0</v>
      </c>
      <c r="H2555" s="3">
        <v>0.0</v>
      </c>
      <c r="I2555" s="3">
        <v>0.0</v>
      </c>
    </row>
    <row r="2556" ht="14.25" customHeight="1">
      <c r="A2556" s="21" t="str">
        <f t="shared" si="8"/>
        <v>Aug2021</v>
      </c>
      <c r="B2556" s="21">
        <v>44409.0</v>
      </c>
      <c r="C2556" s="9">
        <v>9.0</v>
      </c>
      <c r="D2556" s="3" t="s">
        <v>217</v>
      </c>
      <c r="E2556" s="9" t="s">
        <v>144</v>
      </c>
      <c r="F2556" s="9" t="s">
        <v>108</v>
      </c>
      <c r="G2556" s="3">
        <f t="array" ref="G2556">INDEX('Aug2021'!$A$1:$BP$55,MATCH($D2556,'Aug2021'!$A:$A,0),MATCH($E2556,'Aug2021'!$2:$2,0))</f>
        <v>0</v>
      </c>
      <c r="H2556" s="3">
        <v>0.0</v>
      </c>
      <c r="I2556" s="3">
        <v>0.0</v>
      </c>
    </row>
    <row r="2557" ht="14.25" customHeight="1">
      <c r="A2557" s="21" t="str">
        <f t="shared" si="8"/>
        <v>Aug2021</v>
      </c>
      <c r="B2557" s="21">
        <v>44409.0</v>
      </c>
      <c r="C2557" s="9">
        <v>10.0</v>
      </c>
      <c r="D2557" s="3" t="s">
        <v>217</v>
      </c>
      <c r="E2557" s="9" t="s">
        <v>145</v>
      </c>
      <c r="F2557" s="9" t="s">
        <v>108</v>
      </c>
      <c r="G2557" s="3">
        <f t="array" ref="G2557">INDEX('Aug2021'!$A$1:$BP$55,MATCH($D2557,'Aug2021'!$A:$A,0),MATCH($E2557,'Aug2021'!$2:$2,0))</f>
        <v>0</v>
      </c>
      <c r="H2557" s="3">
        <v>0.0</v>
      </c>
      <c r="I2557" s="3">
        <v>0.0</v>
      </c>
    </row>
    <row r="2558" ht="14.25" customHeight="1">
      <c r="A2558" s="21" t="str">
        <f t="shared" si="8"/>
        <v>Aug2021</v>
      </c>
      <c r="B2558" s="21">
        <v>44409.0</v>
      </c>
      <c r="C2558" s="9">
        <v>11.0</v>
      </c>
      <c r="D2558" s="3" t="s">
        <v>217</v>
      </c>
      <c r="E2558" s="9" t="s">
        <v>146</v>
      </c>
      <c r="F2558" s="9" t="s">
        <v>108</v>
      </c>
      <c r="G2558" s="3">
        <f t="array" ref="G2558">INDEX('Aug2021'!$A$1:$BP$55,MATCH($D2558,'Aug2021'!$A:$A,0),MATCH($E2558,'Aug2021'!$2:$2,0))</f>
        <v>0</v>
      </c>
      <c r="H2558" s="3">
        <v>0.0</v>
      </c>
      <c r="I2558" s="3">
        <v>0.0</v>
      </c>
    </row>
    <row r="2559" ht="14.25" customHeight="1">
      <c r="A2559" s="21" t="str">
        <f t="shared" si="8"/>
        <v>Aug2021</v>
      </c>
      <c r="B2559" s="21">
        <v>44409.0</v>
      </c>
      <c r="C2559" s="9">
        <v>12.0</v>
      </c>
      <c r="D2559" s="3" t="s">
        <v>217</v>
      </c>
      <c r="E2559" s="9" t="s">
        <v>147</v>
      </c>
      <c r="F2559" s="9" t="s">
        <v>110</v>
      </c>
      <c r="G2559" s="3">
        <f t="array" ref="G2559">INDEX('Aug2021'!$A$1:$BP$55,MATCH($D2559,'Aug2021'!$A:$A,0),MATCH($E2559,'Aug2021'!$2:$2,0))</f>
        <v>0</v>
      </c>
      <c r="H2559" s="3">
        <v>0.0</v>
      </c>
      <c r="I2559" s="3">
        <v>0.0</v>
      </c>
    </row>
    <row r="2560" ht="14.25" customHeight="1">
      <c r="A2560" s="21" t="str">
        <f t="shared" si="8"/>
        <v>Aug2021</v>
      </c>
      <c r="B2560" s="21">
        <v>44409.0</v>
      </c>
      <c r="C2560" s="9">
        <v>13.0</v>
      </c>
      <c r="D2560" s="3" t="s">
        <v>217</v>
      </c>
      <c r="E2560" s="9" t="s">
        <v>148</v>
      </c>
      <c r="F2560" s="9" t="s">
        <v>108</v>
      </c>
      <c r="G2560" s="3">
        <f t="array" ref="G2560">INDEX('Aug2021'!$A$1:$BP$55,MATCH($D2560,'Aug2021'!$A:$A,0),MATCH($E2560,'Aug2021'!$2:$2,0))</f>
        <v>0</v>
      </c>
      <c r="H2560" s="3">
        <v>0.0</v>
      </c>
      <c r="I2560" s="3">
        <v>0.0</v>
      </c>
    </row>
    <row r="2561" ht="14.25" customHeight="1">
      <c r="A2561" s="21" t="str">
        <f t="shared" si="8"/>
        <v>Aug2021</v>
      </c>
      <c r="B2561" s="21">
        <v>44409.0</v>
      </c>
      <c r="C2561" s="9">
        <v>14.0</v>
      </c>
      <c r="D2561" s="3" t="s">
        <v>217</v>
      </c>
      <c r="E2561" s="9" t="s">
        <v>149</v>
      </c>
      <c r="F2561" s="9" t="s">
        <v>108</v>
      </c>
      <c r="G2561" s="3">
        <f t="array" ref="G2561">INDEX('Aug2021'!$A$1:$BP$55,MATCH($D2561,'Aug2021'!$A:$A,0),MATCH($E2561,'Aug2021'!$2:$2,0))</f>
        <v>0</v>
      </c>
      <c r="H2561" s="3">
        <v>0.0</v>
      </c>
      <c r="I2561" s="3">
        <v>0.0</v>
      </c>
    </row>
    <row r="2562" ht="14.25" customHeight="1">
      <c r="A2562" s="21" t="str">
        <f t="shared" si="8"/>
        <v>Aug2021</v>
      </c>
      <c r="B2562" s="21">
        <v>44409.0</v>
      </c>
      <c r="C2562" s="9">
        <v>15.0</v>
      </c>
      <c r="D2562" s="3" t="s">
        <v>217</v>
      </c>
      <c r="E2562" s="9" t="s">
        <v>150</v>
      </c>
      <c r="F2562" s="9" t="s">
        <v>108</v>
      </c>
      <c r="G2562" s="3">
        <f t="array" ref="G2562">INDEX('Aug2021'!$A$1:$BP$55,MATCH($D2562,'Aug2021'!$A:$A,0),MATCH($E2562,'Aug2021'!$2:$2,0))</f>
        <v>0</v>
      </c>
      <c r="H2562" s="3">
        <v>0.0</v>
      </c>
      <c r="I2562" s="3">
        <v>0.0</v>
      </c>
    </row>
    <row r="2563" ht="14.25" customHeight="1">
      <c r="A2563" s="21" t="str">
        <f t="shared" si="8"/>
        <v>Aug2021</v>
      </c>
      <c r="B2563" s="21">
        <v>44409.0</v>
      </c>
      <c r="C2563" s="9">
        <v>16.0</v>
      </c>
      <c r="D2563" s="3" t="s">
        <v>217</v>
      </c>
      <c r="E2563" s="9" t="s">
        <v>151</v>
      </c>
      <c r="F2563" s="9" t="s">
        <v>112</v>
      </c>
      <c r="G2563" s="3">
        <f t="array" ref="G2563">INDEX('Aug2021'!$A$1:$BP$55,MATCH($D2563,'Aug2021'!$A:$A,0),MATCH($E2563,'Aug2021'!$2:$2,0))</f>
        <v>0</v>
      </c>
      <c r="H2563" s="3">
        <v>0.0</v>
      </c>
      <c r="I2563" s="3">
        <v>0.0</v>
      </c>
    </row>
    <row r="2564" ht="14.25" customHeight="1">
      <c r="A2564" s="21" t="str">
        <f t="shared" si="8"/>
        <v>Aug2021</v>
      </c>
      <c r="B2564" s="21">
        <v>44409.0</v>
      </c>
      <c r="C2564" s="9">
        <v>17.0</v>
      </c>
      <c r="D2564" s="3" t="s">
        <v>217</v>
      </c>
      <c r="E2564" s="9" t="s">
        <v>152</v>
      </c>
      <c r="F2564" s="9" t="s">
        <v>153</v>
      </c>
      <c r="G2564" s="3">
        <f t="array" ref="G2564">INDEX('Aug2021'!$A$1:$BP$55,MATCH($D2564,'Aug2021'!$A:$A,0),MATCH($E2564,'Aug2021'!$2:$2,0))</f>
        <v>0</v>
      </c>
      <c r="H2564" s="3">
        <v>0.0</v>
      </c>
      <c r="I2564" s="3">
        <v>0.0</v>
      </c>
    </row>
    <row r="2565" ht="14.25" customHeight="1">
      <c r="A2565" s="21" t="str">
        <f t="shared" si="8"/>
        <v>Aug2021</v>
      </c>
      <c r="B2565" s="21">
        <v>44409.0</v>
      </c>
      <c r="C2565" s="9">
        <v>18.0</v>
      </c>
      <c r="D2565" s="3" t="s">
        <v>217</v>
      </c>
      <c r="E2565" s="9" t="s">
        <v>154</v>
      </c>
      <c r="F2565" s="9" t="s">
        <v>110</v>
      </c>
      <c r="G2565" s="3">
        <f t="array" ref="G2565">INDEX('Aug2021'!$A$1:$BP$55,MATCH($D2565,'Aug2021'!$A:$A,0),MATCH($E2565,'Aug2021'!$2:$2,0))</f>
        <v>0</v>
      </c>
      <c r="H2565" s="3">
        <v>0.0</v>
      </c>
      <c r="I2565" s="3">
        <v>0.0</v>
      </c>
    </row>
    <row r="2566" ht="14.25" customHeight="1">
      <c r="A2566" s="21" t="str">
        <f t="shared" si="8"/>
        <v>Aug2021</v>
      </c>
      <c r="B2566" s="21">
        <v>44409.0</v>
      </c>
      <c r="C2566" s="9">
        <v>19.0</v>
      </c>
      <c r="D2566" s="3" t="s">
        <v>217</v>
      </c>
      <c r="E2566" s="9" t="s">
        <v>155</v>
      </c>
      <c r="F2566" s="9" t="s">
        <v>109</v>
      </c>
      <c r="G2566" s="3">
        <f t="array" ref="G2566">INDEX('Aug2021'!$A$1:$BP$55,MATCH($D2566,'Aug2021'!$A:$A,0),MATCH($E2566,'Aug2021'!$2:$2,0))</f>
        <v>0</v>
      </c>
      <c r="H2566" s="3">
        <v>0.0</v>
      </c>
      <c r="I2566" s="3">
        <v>0.0</v>
      </c>
    </row>
    <row r="2567" ht="14.25" customHeight="1">
      <c r="A2567" s="21" t="str">
        <f t="shared" si="8"/>
        <v>Aug2021</v>
      </c>
      <c r="B2567" s="21">
        <v>44409.0</v>
      </c>
      <c r="C2567" s="9">
        <v>20.0</v>
      </c>
      <c r="D2567" s="3" t="s">
        <v>217</v>
      </c>
      <c r="E2567" s="9" t="s">
        <v>156</v>
      </c>
      <c r="F2567" s="9" t="s">
        <v>112</v>
      </c>
      <c r="G2567" s="3">
        <f t="array" ref="G2567">INDEX('Aug2021'!$A$1:$BP$55,MATCH($D2567,'Aug2021'!$A:$A,0),MATCH($E2567,'Aug2021'!$2:$2,0))</f>
        <v>0</v>
      </c>
      <c r="H2567" s="3">
        <v>0.0</v>
      </c>
      <c r="I2567" s="3">
        <v>0.0</v>
      </c>
    </row>
    <row r="2568" ht="14.25" customHeight="1">
      <c r="A2568" s="21" t="str">
        <f t="shared" si="8"/>
        <v>Aug2021</v>
      </c>
      <c r="B2568" s="21">
        <v>44409.0</v>
      </c>
      <c r="C2568" s="9">
        <v>21.0</v>
      </c>
      <c r="D2568" s="3" t="s">
        <v>217</v>
      </c>
      <c r="E2568" s="9" t="s">
        <v>157</v>
      </c>
      <c r="F2568" s="9" t="s">
        <v>108</v>
      </c>
      <c r="G2568" s="3">
        <f t="array" ref="G2568">INDEX('Aug2021'!$A$1:$BP$55,MATCH($D2568,'Aug2021'!$A:$A,0),MATCH($E2568,'Aug2021'!$2:$2,0))</f>
        <v>0</v>
      </c>
      <c r="H2568" s="3">
        <v>0.0</v>
      </c>
      <c r="I2568" s="3">
        <v>0.0</v>
      </c>
    </row>
    <row r="2569" ht="14.25" customHeight="1">
      <c r="A2569" s="21" t="str">
        <f t="shared" si="8"/>
        <v>Aug2021</v>
      </c>
      <c r="B2569" s="21">
        <v>44409.0</v>
      </c>
      <c r="C2569" s="9">
        <v>22.0</v>
      </c>
      <c r="D2569" s="3" t="s">
        <v>217</v>
      </c>
      <c r="E2569" s="9" t="s">
        <v>158</v>
      </c>
      <c r="F2569" s="9" t="s">
        <v>109</v>
      </c>
      <c r="G2569" s="3">
        <f t="array" ref="G2569">INDEX('Aug2021'!$A$1:$BP$55,MATCH($D2569,'Aug2021'!$A:$A,0),MATCH($E2569,'Aug2021'!$2:$2,0))</f>
        <v>0</v>
      </c>
      <c r="H2569" s="3">
        <v>0.0</v>
      </c>
      <c r="I2569" s="3">
        <v>0.0</v>
      </c>
    </row>
    <row r="2570" ht="14.25" customHeight="1">
      <c r="A2570" s="21" t="str">
        <f t="shared" si="8"/>
        <v>Aug2021</v>
      </c>
      <c r="B2570" s="21">
        <v>44409.0</v>
      </c>
      <c r="C2570" s="9">
        <v>23.0</v>
      </c>
      <c r="D2570" s="3" t="s">
        <v>217</v>
      </c>
      <c r="E2570" s="9" t="s">
        <v>159</v>
      </c>
      <c r="F2570" s="9" t="s">
        <v>110</v>
      </c>
      <c r="G2570" s="3">
        <f t="array" ref="G2570">INDEX('Aug2021'!$A$1:$BP$55,MATCH($D2570,'Aug2021'!$A:$A,0),MATCH($E2570,'Aug2021'!$2:$2,0))</f>
        <v>0</v>
      </c>
      <c r="H2570" s="3">
        <v>0.0</v>
      </c>
      <c r="I2570" s="3">
        <v>0.0</v>
      </c>
    </row>
    <row r="2571" ht="14.25" customHeight="1">
      <c r="A2571" s="21" t="str">
        <f t="shared" si="8"/>
        <v>Aug2021</v>
      </c>
      <c r="B2571" s="21">
        <v>44409.0</v>
      </c>
      <c r="C2571" s="9">
        <v>24.0</v>
      </c>
      <c r="D2571" s="3" t="s">
        <v>217</v>
      </c>
      <c r="E2571" s="9" t="s">
        <v>160</v>
      </c>
      <c r="F2571" s="9" t="s">
        <v>109</v>
      </c>
      <c r="G2571" s="3">
        <f t="array" ref="G2571">INDEX('Aug2021'!$A$1:$BP$55,MATCH($D2571,'Aug2021'!$A:$A,0),MATCH($E2571,'Aug2021'!$2:$2,0))</f>
        <v>0</v>
      </c>
      <c r="H2571" s="3">
        <v>0.0</v>
      </c>
      <c r="I2571" s="3">
        <v>0.0</v>
      </c>
    </row>
    <row r="2572" ht="14.25" customHeight="1">
      <c r="A2572" s="21" t="str">
        <f t="shared" si="8"/>
        <v>Aug2021</v>
      </c>
      <c r="B2572" s="21">
        <v>44409.0</v>
      </c>
      <c r="C2572" s="9">
        <v>25.0</v>
      </c>
      <c r="D2572" s="3" t="s">
        <v>217</v>
      </c>
      <c r="E2572" s="9" t="s">
        <v>161</v>
      </c>
      <c r="F2572" s="9" t="s">
        <v>108</v>
      </c>
      <c r="G2572" s="3">
        <f t="array" ref="G2572">INDEX('Aug2021'!$A$1:$BP$55,MATCH($D2572,'Aug2021'!$A:$A,0),MATCH($E2572,'Aug2021'!$2:$2,0))</f>
        <v>0</v>
      </c>
      <c r="H2572" s="3">
        <v>0.0</v>
      </c>
      <c r="I2572" s="3">
        <v>0.0</v>
      </c>
    </row>
    <row r="2573" ht="14.25" customHeight="1">
      <c r="A2573" s="21" t="str">
        <f t="shared" si="8"/>
        <v>Aug2021</v>
      </c>
      <c r="B2573" s="21">
        <v>44409.0</v>
      </c>
      <c r="C2573" s="9">
        <v>26.0</v>
      </c>
      <c r="D2573" s="3" t="s">
        <v>217</v>
      </c>
      <c r="E2573" s="9" t="s">
        <v>162</v>
      </c>
      <c r="F2573" s="9" t="s">
        <v>111</v>
      </c>
      <c r="G2573" s="3">
        <f t="array" ref="G2573">INDEX('Aug2021'!$A$1:$BP$55,MATCH($D2573,'Aug2021'!$A:$A,0),MATCH($E2573,'Aug2021'!$2:$2,0))</f>
        <v>0</v>
      </c>
      <c r="H2573" s="3">
        <v>0.0</v>
      </c>
      <c r="I2573" s="3">
        <v>0.0</v>
      </c>
    </row>
    <row r="2574" ht="14.25" customHeight="1">
      <c r="A2574" s="21" t="str">
        <f t="shared" si="8"/>
        <v>Aug2021</v>
      </c>
      <c r="B2574" s="21">
        <v>44409.0</v>
      </c>
      <c r="C2574" s="9">
        <v>27.0</v>
      </c>
      <c r="D2574" s="3" t="s">
        <v>217</v>
      </c>
      <c r="E2574" s="9" t="s">
        <v>163</v>
      </c>
      <c r="F2574" s="9" t="s">
        <v>109</v>
      </c>
      <c r="G2574" s="3">
        <f t="array" ref="G2574">INDEX('Aug2021'!$A$1:$BP$55,MATCH($D2574,'Aug2021'!$A:$A,0),MATCH($E2574,'Aug2021'!$2:$2,0))</f>
        <v>0</v>
      </c>
      <c r="H2574" s="3">
        <v>0.0</v>
      </c>
      <c r="I2574" s="3">
        <v>0.0</v>
      </c>
    </row>
    <row r="2575" ht="14.25" customHeight="1">
      <c r="A2575" s="21" t="str">
        <f t="shared" si="8"/>
        <v>Aug2021</v>
      </c>
      <c r="B2575" s="21">
        <v>44409.0</v>
      </c>
      <c r="C2575" s="9">
        <v>28.0</v>
      </c>
      <c r="D2575" s="3" t="s">
        <v>217</v>
      </c>
      <c r="E2575" s="9" t="s">
        <v>164</v>
      </c>
      <c r="F2575" s="9" t="s">
        <v>112</v>
      </c>
      <c r="G2575" s="3">
        <f t="array" ref="G2575">INDEX('Aug2021'!$A$1:$BP$55,MATCH($D2575,'Aug2021'!$A:$A,0),MATCH($E2575,'Aug2021'!$2:$2,0))</f>
        <v>0</v>
      </c>
      <c r="H2575" s="3">
        <v>0.0</v>
      </c>
      <c r="I2575" s="3">
        <v>0.0</v>
      </c>
    </row>
    <row r="2576" ht="14.25" customHeight="1">
      <c r="A2576" s="21" t="str">
        <f t="shared" si="8"/>
        <v>Aug2021</v>
      </c>
      <c r="B2576" s="21">
        <v>44409.0</v>
      </c>
      <c r="C2576" s="9">
        <v>29.0</v>
      </c>
      <c r="D2576" s="3" t="s">
        <v>217</v>
      </c>
      <c r="E2576" s="9" t="s">
        <v>165</v>
      </c>
      <c r="F2576" s="9" t="s">
        <v>111</v>
      </c>
      <c r="G2576" s="3">
        <f t="array" ref="G2576">INDEX('Aug2021'!$A$1:$BP$55,MATCH($D2576,'Aug2021'!$A:$A,0),MATCH($E2576,'Aug2021'!$2:$2,0))</f>
        <v>0</v>
      </c>
      <c r="H2576" s="3">
        <v>0.0</v>
      </c>
      <c r="I2576" s="3">
        <v>0.0</v>
      </c>
    </row>
    <row r="2577" ht="14.25" customHeight="1">
      <c r="A2577" s="21" t="str">
        <f t="shared" si="8"/>
        <v>Aug2021</v>
      </c>
      <c r="B2577" s="21">
        <v>44409.0</v>
      </c>
      <c r="C2577" s="9">
        <v>30.0</v>
      </c>
      <c r="D2577" s="3" t="s">
        <v>217</v>
      </c>
      <c r="E2577" s="9" t="s">
        <v>166</v>
      </c>
      <c r="F2577" s="9" t="s">
        <v>108</v>
      </c>
      <c r="G2577" s="3">
        <f t="array" ref="G2577">INDEX('Aug2021'!$A$1:$BP$55,MATCH($D2577,'Aug2021'!$A:$A,0),MATCH($E2577,'Aug2021'!$2:$2,0))</f>
        <v>0</v>
      </c>
      <c r="H2577" s="3">
        <v>0.0</v>
      </c>
      <c r="I2577" s="3">
        <v>0.0</v>
      </c>
    </row>
    <row r="2578" ht="14.25" customHeight="1">
      <c r="A2578" s="21" t="str">
        <f t="shared" si="8"/>
        <v>Aug2021</v>
      </c>
      <c r="B2578" s="21">
        <v>44409.0</v>
      </c>
      <c r="C2578" s="9">
        <v>31.0</v>
      </c>
      <c r="D2578" s="3" t="s">
        <v>217</v>
      </c>
      <c r="E2578" s="9" t="s">
        <v>167</v>
      </c>
      <c r="F2578" s="9" t="s">
        <v>109</v>
      </c>
      <c r="G2578" s="3">
        <f t="array" ref="G2578">INDEX('Aug2021'!$A$1:$BP$55,MATCH($D2578,'Aug2021'!$A:$A,0),MATCH($E2578,'Aug2021'!$2:$2,0))</f>
        <v>0</v>
      </c>
      <c r="H2578" s="3">
        <v>0.0</v>
      </c>
      <c r="I2578" s="3">
        <v>0.0</v>
      </c>
    </row>
    <row r="2579" ht="14.25" customHeight="1">
      <c r="A2579" s="21" t="str">
        <f t="shared" si="8"/>
        <v>Aug2021</v>
      </c>
      <c r="B2579" s="21">
        <v>44409.0</v>
      </c>
      <c r="C2579" s="9">
        <v>32.0</v>
      </c>
      <c r="D2579" s="3" t="s">
        <v>217</v>
      </c>
      <c r="E2579" s="9" t="s">
        <v>168</v>
      </c>
      <c r="F2579" s="9" t="s">
        <v>112</v>
      </c>
      <c r="G2579" s="3">
        <f t="array" ref="G2579">INDEX('Aug2021'!$A$1:$BP$55,MATCH($D2579,'Aug2021'!$A:$A,0),MATCH($E2579,'Aug2021'!$2:$2,0))</f>
        <v>0</v>
      </c>
      <c r="H2579" s="3">
        <v>0.0</v>
      </c>
      <c r="I2579" s="3">
        <v>0.0</v>
      </c>
    </row>
    <row r="2580" ht="14.25" customHeight="1">
      <c r="A2580" s="21" t="str">
        <f t="shared" si="8"/>
        <v>Aug2021</v>
      </c>
      <c r="B2580" s="21">
        <v>44409.0</v>
      </c>
      <c r="C2580" s="9">
        <v>33.0</v>
      </c>
      <c r="D2580" s="3" t="s">
        <v>217</v>
      </c>
      <c r="E2580" s="9" t="s">
        <v>169</v>
      </c>
      <c r="F2580" s="9" t="s">
        <v>110</v>
      </c>
      <c r="G2580" s="3">
        <f t="array" ref="G2580">INDEX('Aug2021'!$A$1:$BP$55,MATCH($D2580,'Aug2021'!$A:$A,0),MATCH($E2580,'Aug2021'!$2:$2,0))</f>
        <v>0</v>
      </c>
      <c r="H2580" s="3">
        <v>0.0</v>
      </c>
      <c r="I2580" s="3">
        <v>0.0</v>
      </c>
    </row>
    <row r="2581" ht="14.25" customHeight="1">
      <c r="A2581" s="21" t="str">
        <f t="shared" si="8"/>
        <v>Aug2021</v>
      </c>
      <c r="B2581" s="21">
        <v>44409.0</v>
      </c>
      <c r="C2581" s="9">
        <v>34.0</v>
      </c>
      <c r="D2581" s="3" t="s">
        <v>217</v>
      </c>
      <c r="E2581" s="9" t="s">
        <v>170</v>
      </c>
      <c r="F2581" s="9" t="s">
        <v>109</v>
      </c>
      <c r="G2581" s="3">
        <f t="array" ref="G2581">INDEX('Aug2021'!$A$1:$BP$55,MATCH($D2581,'Aug2021'!$A:$A,0),MATCH($E2581,'Aug2021'!$2:$2,0))</f>
        <v>0</v>
      </c>
      <c r="H2581" s="3">
        <v>0.0</v>
      </c>
      <c r="I2581" s="3">
        <v>0.0</v>
      </c>
    </row>
    <row r="2582" ht="14.25" customHeight="1">
      <c r="A2582" s="21" t="str">
        <f t="shared" si="8"/>
        <v>Aug2021</v>
      </c>
      <c r="B2582" s="21">
        <v>44409.0</v>
      </c>
      <c r="C2582" s="9">
        <v>35.0</v>
      </c>
      <c r="D2582" s="3" t="s">
        <v>217</v>
      </c>
      <c r="E2582" s="9" t="s">
        <v>171</v>
      </c>
      <c r="F2582" s="9" t="s">
        <v>108</v>
      </c>
      <c r="G2582" s="3">
        <f t="array" ref="G2582">INDEX('Aug2021'!$A$1:$BP$55,MATCH($D2582,'Aug2021'!$A:$A,0),MATCH($E2582,'Aug2021'!$2:$2,0))</f>
        <v>0</v>
      </c>
      <c r="H2582" s="3">
        <v>0.0</v>
      </c>
      <c r="I2582" s="3">
        <v>0.0</v>
      </c>
    </row>
    <row r="2583" ht="14.25" customHeight="1">
      <c r="A2583" s="21" t="str">
        <f t="shared" si="8"/>
        <v>Aug2021</v>
      </c>
      <c r="B2583" s="21">
        <v>44409.0</v>
      </c>
      <c r="C2583" s="9">
        <v>36.0</v>
      </c>
      <c r="D2583" s="3" t="s">
        <v>217</v>
      </c>
      <c r="E2583" s="9" t="s">
        <v>172</v>
      </c>
      <c r="F2583" s="9" t="s">
        <v>111</v>
      </c>
      <c r="G2583" s="3">
        <f t="array" ref="G2583">INDEX('Aug2021'!$A$1:$BP$55,MATCH($D2583,'Aug2021'!$A:$A,0),MATCH($E2583,'Aug2021'!$2:$2,0))</f>
        <v>0</v>
      </c>
      <c r="H2583" s="3">
        <v>0.0</v>
      </c>
      <c r="I2583" s="3">
        <v>0.0</v>
      </c>
    </row>
    <row r="2584" ht="14.25" customHeight="1">
      <c r="A2584" s="21" t="str">
        <f t="shared" si="8"/>
        <v>Aug2021</v>
      </c>
      <c r="B2584" s="21">
        <v>44409.0</v>
      </c>
      <c r="C2584" s="9">
        <v>37.0</v>
      </c>
      <c r="D2584" s="3" t="s">
        <v>217</v>
      </c>
      <c r="E2584" s="9" t="s">
        <v>173</v>
      </c>
      <c r="F2584" s="9" t="s">
        <v>110</v>
      </c>
      <c r="G2584" s="3">
        <f t="array" ref="G2584">INDEX('Aug2021'!$A$1:$BP$55,MATCH($D2584,'Aug2021'!$A:$A,0),MATCH($E2584,'Aug2021'!$2:$2,0))</f>
        <v>0</v>
      </c>
      <c r="H2584" s="3">
        <v>0.0</v>
      </c>
      <c r="I2584" s="3">
        <v>0.0</v>
      </c>
    </row>
    <row r="2585" ht="14.25" customHeight="1">
      <c r="A2585" s="21" t="str">
        <f t="shared" si="8"/>
        <v>Aug2021</v>
      </c>
      <c r="B2585" s="21">
        <v>44409.0</v>
      </c>
      <c r="C2585" s="9">
        <v>38.0</v>
      </c>
      <c r="D2585" s="3" t="s">
        <v>217</v>
      </c>
      <c r="E2585" s="9" t="s">
        <v>174</v>
      </c>
      <c r="F2585" s="9" t="s">
        <v>114</v>
      </c>
      <c r="G2585" s="3">
        <f t="array" ref="G2585">INDEX('Aug2021'!$A$1:$BP$55,MATCH($D2585,'Aug2021'!$A:$A,0),MATCH($E2585,'Aug2021'!$2:$2,0))</f>
        <v>0</v>
      </c>
      <c r="H2585" s="3">
        <v>0.0</v>
      </c>
      <c r="I2585" s="3">
        <v>0.0</v>
      </c>
    </row>
    <row r="2586" ht="14.25" customHeight="1">
      <c r="A2586" s="21" t="str">
        <f t="shared" si="8"/>
        <v>Aug2021</v>
      </c>
      <c r="B2586" s="21">
        <v>44409.0</v>
      </c>
      <c r="C2586" s="9">
        <v>39.0</v>
      </c>
      <c r="D2586" s="3" t="s">
        <v>217</v>
      </c>
      <c r="E2586" s="9" t="s">
        <v>175</v>
      </c>
      <c r="F2586" s="9" t="s">
        <v>112</v>
      </c>
      <c r="G2586" s="3">
        <f t="array" ref="G2586">INDEX('Aug2021'!$A$1:$BP$55,MATCH($D2586,'Aug2021'!$A:$A,0),MATCH($E2586,'Aug2021'!$2:$2,0))</f>
        <v>0</v>
      </c>
      <c r="H2586" s="3">
        <v>0.0</v>
      </c>
      <c r="I2586" s="3">
        <v>0.0</v>
      </c>
    </row>
    <row r="2587" ht="14.25" customHeight="1">
      <c r="A2587" s="21" t="str">
        <f t="shared" si="8"/>
        <v>Aug2021</v>
      </c>
      <c r="B2587" s="21">
        <v>44409.0</v>
      </c>
      <c r="C2587" s="9">
        <v>40.0</v>
      </c>
      <c r="D2587" s="3" t="s">
        <v>217</v>
      </c>
      <c r="E2587" s="9" t="s">
        <v>176</v>
      </c>
      <c r="F2587" s="9" t="s">
        <v>109</v>
      </c>
      <c r="G2587" s="3">
        <f t="array" ref="G2587">INDEX('Aug2021'!$A$1:$BP$55,MATCH($D2587,'Aug2021'!$A:$A,0),MATCH($E2587,'Aug2021'!$2:$2,0))</f>
        <v>0</v>
      </c>
      <c r="H2587" s="3">
        <v>0.0</v>
      </c>
      <c r="I2587" s="3">
        <v>0.0</v>
      </c>
    </row>
    <row r="2588" ht="14.25" customHeight="1">
      <c r="A2588" s="21" t="str">
        <f t="shared" si="8"/>
        <v>Aug2021</v>
      </c>
      <c r="B2588" s="21">
        <v>44409.0</v>
      </c>
      <c r="C2588" s="9">
        <v>41.0</v>
      </c>
      <c r="D2588" s="3" t="s">
        <v>217</v>
      </c>
      <c r="E2588" s="9" t="s">
        <v>177</v>
      </c>
      <c r="F2588" s="9" t="s">
        <v>109</v>
      </c>
      <c r="G2588" s="3">
        <f t="array" ref="G2588">INDEX('Aug2021'!$A$1:$BP$55,MATCH($D2588,'Aug2021'!$A:$A,0),MATCH($E2588,'Aug2021'!$2:$2,0))</f>
        <v>0</v>
      </c>
      <c r="H2588" s="3">
        <v>0.0</v>
      </c>
      <c r="I2588" s="3">
        <v>0.0</v>
      </c>
    </row>
    <row r="2589" ht="14.25" customHeight="1">
      <c r="A2589" s="21" t="str">
        <f t="shared" si="8"/>
        <v>Aug2021</v>
      </c>
      <c r="B2589" s="21">
        <v>44409.0</v>
      </c>
      <c r="C2589" s="9">
        <v>42.0</v>
      </c>
      <c r="D2589" s="3" t="s">
        <v>217</v>
      </c>
      <c r="E2589" s="9" t="s">
        <v>178</v>
      </c>
      <c r="F2589" s="9" t="s">
        <v>108</v>
      </c>
      <c r="G2589" s="3">
        <f t="array" ref="G2589">INDEX('Aug2021'!$A$1:$BP$55,MATCH($D2589,'Aug2021'!$A:$A,0),MATCH($E2589,'Aug2021'!$2:$2,0))</f>
        <v>0</v>
      </c>
      <c r="H2589" s="3">
        <v>0.0</v>
      </c>
      <c r="I2589" s="3">
        <v>0.0</v>
      </c>
    </row>
    <row r="2590" ht="14.25" customHeight="1">
      <c r="A2590" s="21" t="str">
        <f t="shared" si="8"/>
        <v>Aug2021</v>
      </c>
      <c r="B2590" s="21">
        <v>44409.0</v>
      </c>
      <c r="C2590" s="9">
        <v>43.0</v>
      </c>
      <c r="D2590" s="3" t="s">
        <v>217</v>
      </c>
      <c r="E2590" s="9" t="s">
        <v>179</v>
      </c>
      <c r="F2590" s="9" t="s">
        <v>109</v>
      </c>
      <c r="G2590" s="3">
        <f t="array" ref="G2590">INDEX('Aug2021'!$A$1:$BP$55,MATCH($D2590,'Aug2021'!$A:$A,0),MATCH($E2590,'Aug2021'!$2:$2,0))</f>
        <v>0</v>
      </c>
      <c r="H2590" s="3">
        <v>0.0</v>
      </c>
      <c r="I2590" s="3">
        <v>0.0</v>
      </c>
    </row>
    <row r="2591" ht="14.25" customHeight="1">
      <c r="A2591" s="21" t="str">
        <f t="shared" si="8"/>
        <v>Aug2021</v>
      </c>
      <c r="B2591" s="21">
        <v>44409.0</v>
      </c>
      <c r="C2591" s="9">
        <v>44.0</v>
      </c>
      <c r="D2591" s="3" t="s">
        <v>217</v>
      </c>
      <c r="E2591" s="9" t="s">
        <v>180</v>
      </c>
      <c r="F2591" s="9" t="s">
        <v>110</v>
      </c>
      <c r="G2591" s="3">
        <f t="array" ref="G2591">INDEX('Aug2021'!$A$1:$BP$55,MATCH($D2591,'Aug2021'!$A:$A,0),MATCH($E2591,'Aug2021'!$2:$2,0))</f>
        <v>0</v>
      </c>
      <c r="H2591" s="3">
        <v>0.0</v>
      </c>
      <c r="I2591" s="3">
        <v>0.0</v>
      </c>
    </row>
    <row r="2592" ht="14.25" customHeight="1">
      <c r="A2592" s="21" t="str">
        <f t="shared" si="8"/>
        <v>Aug2021</v>
      </c>
      <c r="B2592" s="21">
        <v>44409.0</v>
      </c>
      <c r="C2592" s="9">
        <v>45.0</v>
      </c>
      <c r="D2592" s="3" t="s">
        <v>217</v>
      </c>
      <c r="E2592" s="9" t="s">
        <v>181</v>
      </c>
      <c r="F2592" s="9" t="s">
        <v>108</v>
      </c>
      <c r="G2592" s="3">
        <f t="array" ref="G2592">INDEX('Aug2021'!$A$1:$BP$55,MATCH($D2592,'Aug2021'!$A:$A,0),MATCH($E2592,'Aug2021'!$2:$2,0))</f>
        <v>0</v>
      </c>
      <c r="H2592" s="3">
        <v>0.0</v>
      </c>
      <c r="I2592" s="3">
        <v>0.0</v>
      </c>
    </row>
    <row r="2593" ht="14.25" customHeight="1">
      <c r="A2593" s="21" t="str">
        <f t="shared" si="8"/>
        <v>Aug2021</v>
      </c>
      <c r="B2593" s="21">
        <v>44409.0</v>
      </c>
      <c r="C2593" s="9">
        <v>46.0</v>
      </c>
      <c r="D2593" s="3" t="s">
        <v>217</v>
      </c>
      <c r="E2593" s="9" t="s">
        <v>182</v>
      </c>
      <c r="F2593" s="9" t="s">
        <v>109</v>
      </c>
      <c r="G2593" s="3">
        <f t="array" ref="G2593">INDEX('Aug2021'!$A$1:$BP$55,MATCH($D2593,'Aug2021'!$A:$A,0),MATCH($E2593,'Aug2021'!$2:$2,0))</f>
        <v>0</v>
      </c>
      <c r="H2593" s="3">
        <v>0.0</v>
      </c>
      <c r="I2593" s="3">
        <v>0.0</v>
      </c>
    </row>
    <row r="2594" ht="14.25" customHeight="1">
      <c r="A2594" s="21" t="str">
        <f t="shared" si="8"/>
        <v>Aug2021</v>
      </c>
      <c r="B2594" s="21">
        <v>44409.0</v>
      </c>
      <c r="C2594" s="9">
        <v>47.0</v>
      </c>
      <c r="D2594" s="3" t="s">
        <v>217</v>
      </c>
      <c r="E2594" s="9" t="s">
        <v>183</v>
      </c>
      <c r="F2594" s="9" t="s">
        <v>111</v>
      </c>
      <c r="G2594" s="3">
        <f t="array" ref="G2594">INDEX('Aug2021'!$A$1:$BP$55,MATCH($D2594,'Aug2021'!$A:$A,0),MATCH($E2594,'Aug2021'!$2:$2,0))</f>
        <v>0</v>
      </c>
      <c r="H2594" s="3">
        <v>0.0</v>
      </c>
      <c r="I2594" s="3">
        <v>0.0</v>
      </c>
    </row>
    <row r="2595" ht="14.25" customHeight="1">
      <c r="A2595" s="21" t="str">
        <f t="shared" si="8"/>
        <v>Aug2021</v>
      </c>
      <c r="B2595" s="21">
        <v>44409.0</v>
      </c>
      <c r="C2595" s="9">
        <v>48.0</v>
      </c>
      <c r="D2595" s="3" t="s">
        <v>217</v>
      </c>
      <c r="E2595" s="9" t="s">
        <v>184</v>
      </c>
      <c r="F2595" s="9" t="s">
        <v>108</v>
      </c>
      <c r="G2595" s="3">
        <f t="array" ref="G2595">INDEX('Aug2021'!$A$1:$BP$55,MATCH($D2595,'Aug2021'!$A:$A,0),MATCH($E2595,'Aug2021'!$2:$2,0))</f>
        <v>0</v>
      </c>
      <c r="H2595" s="3">
        <v>0.0</v>
      </c>
      <c r="I2595" s="3">
        <v>0.0</v>
      </c>
    </row>
    <row r="2596" ht="14.25" customHeight="1">
      <c r="A2596" s="21" t="str">
        <f t="shared" si="8"/>
        <v>Aug2021</v>
      </c>
      <c r="B2596" s="21">
        <v>44409.0</v>
      </c>
      <c r="C2596" s="9">
        <v>49.0</v>
      </c>
      <c r="D2596" s="3" t="s">
        <v>217</v>
      </c>
      <c r="E2596" s="9" t="s">
        <v>185</v>
      </c>
      <c r="F2596" s="9" t="s">
        <v>110</v>
      </c>
      <c r="G2596" s="3">
        <f t="array" ref="G2596">INDEX('Aug2021'!$A$1:$BP$55,MATCH($D2596,'Aug2021'!$A:$A,0),MATCH($E2596,'Aug2021'!$2:$2,0))</f>
        <v>0</v>
      </c>
      <c r="H2596" s="3">
        <v>0.0</v>
      </c>
      <c r="I2596" s="3">
        <v>0.0</v>
      </c>
    </row>
    <row r="2597" ht="14.25" customHeight="1">
      <c r="A2597" s="21" t="str">
        <f t="shared" si="8"/>
        <v>Aug2021</v>
      </c>
      <c r="B2597" s="21">
        <v>44409.0</v>
      </c>
      <c r="C2597" s="9">
        <v>50.0</v>
      </c>
      <c r="D2597" s="3" t="s">
        <v>217</v>
      </c>
      <c r="E2597" s="9" t="s">
        <v>186</v>
      </c>
      <c r="F2597" s="9" t="s">
        <v>108</v>
      </c>
      <c r="G2597" s="3">
        <f t="array" ref="G2597">INDEX('Aug2021'!$A$1:$BP$55,MATCH($D2597,'Aug2021'!$A:$A,0),MATCH($E2597,'Aug2021'!$2:$2,0))</f>
        <v>0</v>
      </c>
      <c r="H2597" s="3">
        <v>0.0</v>
      </c>
      <c r="I2597" s="3">
        <v>0.0</v>
      </c>
    </row>
    <row r="2598" ht="14.25" customHeight="1">
      <c r="A2598" s="21" t="str">
        <f t="shared" si="8"/>
        <v>Aug2021</v>
      </c>
      <c r="B2598" s="21">
        <v>44409.0</v>
      </c>
      <c r="C2598" s="9">
        <v>51.0</v>
      </c>
      <c r="D2598" s="3" t="s">
        <v>217</v>
      </c>
      <c r="E2598" s="9" t="s">
        <v>187</v>
      </c>
      <c r="F2598" s="9" t="s">
        <v>110</v>
      </c>
      <c r="G2598" s="3">
        <f t="array" ref="G2598">INDEX('Aug2021'!$A$1:$BP$55,MATCH($D2598,'Aug2021'!$A:$A,0),MATCH($E2598,'Aug2021'!$2:$2,0))</f>
        <v>0</v>
      </c>
      <c r="H2598" s="3">
        <v>0.0</v>
      </c>
      <c r="I2598" s="3">
        <v>0.0</v>
      </c>
    </row>
    <row r="2599" ht="14.25" customHeight="1">
      <c r="A2599" s="21" t="str">
        <f t="shared" si="8"/>
        <v>Aug2021</v>
      </c>
      <c r="B2599" s="21">
        <v>44409.0</v>
      </c>
      <c r="C2599" s="9">
        <v>52.0</v>
      </c>
      <c r="D2599" s="3" t="s">
        <v>217</v>
      </c>
      <c r="E2599" s="9" t="s">
        <v>188</v>
      </c>
      <c r="F2599" s="9" t="s">
        <v>108</v>
      </c>
      <c r="G2599" s="3">
        <f t="array" ref="G2599">INDEX('Aug2021'!$A$1:$BP$55,MATCH($D2599,'Aug2021'!$A:$A,0),MATCH($E2599,'Aug2021'!$2:$2,0))</f>
        <v>0</v>
      </c>
      <c r="H2599" s="3">
        <v>0.0</v>
      </c>
      <c r="I2599" s="3">
        <v>0.0</v>
      </c>
    </row>
    <row r="2600" ht="14.25" customHeight="1">
      <c r="A2600" s="21" t="str">
        <f t="shared" si="8"/>
        <v>Aug2021</v>
      </c>
      <c r="B2600" s="21">
        <v>44409.0</v>
      </c>
      <c r="C2600" s="9">
        <v>53.0</v>
      </c>
      <c r="D2600" s="3" t="s">
        <v>217</v>
      </c>
      <c r="E2600" s="9" t="s">
        <v>189</v>
      </c>
      <c r="F2600" s="9" t="s">
        <v>108</v>
      </c>
      <c r="G2600" s="3">
        <f t="array" ref="G2600">INDEX('Aug2021'!$A$1:$BP$55,MATCH($D2600,'Aug2021'!$A:$A,0),MATCH($E2600,'Aug2021'!$2:$2,0))</f>
        <v>0</v>
      </c>
      <c r="H2600" s="3">
        <v>0.0</v>
      </c>
      <c r="I2600" s="3">
        <v>0.0</v>
      </c>
    </row>
    <row r="2601" ht="14.25" customHeight="1">
      <c r="A2601" s="21" t="str">
        <f t="shared" si="8"/>
        <v>Aug2021</v>
      </c>
      <c r="B2601" s="21">
        <v>44409.0</v>
      </c>
      <c r="C2601" s="9">
        <v>54.0</v>
      </c>
      <c r="D2601" s="3" t="s">
        <v>217</v>
      </c>
      <c r="E2601" s="9" t="s">
        <v>190</v>
      </c>
      <c r="F2601" s="9" t="s">
        <v>108</v>
      </c>
      <c r="G2601" s="3">
        <f t="array" ref="G2601">INDEX('Aug2021'!$A$1:$BP$55,MATCH($D2601,'Aug2021'!$A:$A,0),MATCH($E2601,'Aug2021'!$2:$2,0))</f>
        <v>0</v>
      </c>
      <c r="H2601" s="3">
        <v>0.0</v>
      </c>
      <c r="I2601" s="3">
        <v>0.0</v>
      </c>
    </row>
    <row r="2602" ht="14.25" customHeight="1">
      <c r="A2602" s="21" t="str">
        <f t="shared" si="8"/>
        <v>Aug2021</v>
      </c>
      <c r="B2602" s="21">
        <v>44409.0</v>
      </c>
      <c r="C2602" s="9">
        <v>55.0</v>
      </c>
      <c r="D2602" s="3" t="s">
        <v>217</v>
      </c>
      <c r="E2602" s="9" t="s">
        <v>191</v>
      </c>
      <c r="F2602" s="9" t="s">
        <v>112</v>
      </c>
      <c r="G2602" s="3">
        <f t="array" ref="G2602">INDEX('Aug2021'!$A$1:$BP$55,MATCH($D2602,'Aug2021'!$A:$A,0),MATCH($E2602,'Aug2021'!$2:$2,0))</f>
        <v>0</v>
      </c>
      <c r="H2602" s="3">
        <v>0.0</v>
      </c>
      <c r="I2602" s="3">
        <v>0.0</v>
      </c>
    </row>
    <row r="2603" ht="14.25" customHeight="1">
      <c r="A2603" s="21" t="str">
        <f t="shared" si="8"/>
        <v>Aug2021</v>
      </c>
      <c r="B2603" s="21">
        <v>44409.0</v>
      </c>
      <c r="C2603" s="9">
        <v>56.0</v>
      </c>
      <c r="D2603" s="3" t="s">
        <v>217</v>
      </c>
      <c r="E2603" s="9" t="s">
        <v>192</v>
      </c>
      <c r="F2603" s="9" t="s">
        <v>109</v>
      </c>
      <c r="G2603" s="3">
        <f t="array" ref="G2603">INDEX('Aug2021'!$A$1:$BP$55,MATCH($D2603,'Aug2021'!$A:$A,0),MATCH($E2603,'Aug2021'!$2:$2,0))</f>
        <v>0</v>
      </c>
      <c r="H2603" s="3">
        <v>0.0</v>
      </c>
      <c r="I2603" s="3">
        <v>0.0</v>
      </c>
    </row>
    <row r="2604" ht="14.25" customHeight="1">
      <c r="A2604" s="21" t="str">
        <f t="shared" si="8"/>
        <v>Aug2021</v>
      </c>
      <c r="B2604" s="21">
        <v>44409.0</v>
      </c>
      <c r="C2604" s="9">
        <v>57.0</v>
      </c>
      <c r="D2604" s="3" t="s">
        <v>217</v>
      </c>
      <c r="E2604" s="9" t="s">
        <v>193</v>
      </c>
      <c r="F2604" s="9" t="s">
        <v>108</v>
      </c>
      <c r="G2604" s="3">
        <f t="array" ref="G2604">INDEX('Aug2021'!$A$1:$BP$55,MATCH($D2604,'Aug2021'!$A:$A,0),MATCH($E2604,'Aug2021'!$2:$2,0))</f>
        <v>0</v>
      </c>
      <c r="H2604" s="3">
        <v>0.0</v>
      </c>
      <c r="I2604" s="3">
        <v>0.0</v>
      </c>
    </row>
    <row r="2605" ht="14.25" customHeight="1">
      <c r="A2605" s="21" t="str">
        <f t="shared" si="8"/>
        <v>Aug2021</v>
      </c>
      <c r="B2605" s="21">
        <v>44409.0</v>
      </c>
      <c r="C2605" s="9">
        <v>58.0</v>
      </c>
      <c r="D2605" s="3" t="s">
        <v>217</v>
      </c>
      <c r="E2605" s="9" t="s">
        <v>194</v>
      </c>
      <c r="F2605" s="9" t="s">
        <v>108</v>
      </c>
      <c r="G2605" s="3">
        <f t="array" ref="G2605">INDEX('Aug2021'!$A$1:$BP$55,MATCH($D2605,'Aug2021'!$A:$A,0),MATCH($E2605,'Aug2021'!$2:$2,0))</f>
        <v>0</v>
      </c>
      <c r="H2605" s="3">
        <v>0.0</v>
      </c>
      <c r="I2605" s="3">
        <v>0.0</v>
      </c>
    </row>
    <row r="2606" ht="14.25" customHeight="1">
      <c r="A2606" s="21" t="str">
        <f t="shared" si="8"/>
        <v>Aug2021</v>
      </c>
      <c r="B2606" s="21">
        <v>44409.0</v>
      </c>
      <c r="C2606" s="9">
        <v>59.0</v>
      </c>
      <c r="D2606" s="3" t="s">
        <v>217</v>
      </c>
      <c r="E2606" s="9" t="s">
        <v>195</v>
      </c>
      <c r="F2606" s="9" t="s">
        <v>110</v>
      </c>
      <c r="G2606" s="3">
        <f t="array" ref="G2606">INDEX('Aug2021'!$A$1:$BP$55,MATCH($D2606,'Aug2021'!$A:$A,0),MATCH($E2606,'Aug2021'!$2:$2,0))</f>
        <v>0</v>
      </c>
      <c r="H2606" s="3">
        <v>0.0</v>
      </c>
      <c r="I2606" s="3">
        <v>0.0</v>
      </c>
    </row>
    <row r="2607" ht="14.25" customHeight="1">
      <c r="A2607" s="21" t="str">
        <f t="shared" si="8"/>
        <v>Aug2021</v>
      </c>
      <c r="B2607" s="21">
        <v>44409.0</v>
      </c>
      <c r="C2607" s="9">
        <v>60.0</v>
      </c>
      <c r="D2607" s="3" t="s">
        <v>217</v>
      </c>
      <c r="E2607" s="9" t="s">
        <v>196</v>
      </c>
      <c r="F2607" s="9" t="s">
        <v>108</v>
      </c>
      <c r="G2607" s="3">
        <f t="array" ref="G2607">INDEX('Aug2021'!$A$1:$BP$55,MATCH($D2607,'Aug2021'!$A:$A,0),MATCH($E2607,'Aug2021'!$2:$2,0))</f>
        <v>0</v>
      </c>
      <c r="H2607" s="3">
        <v>0.0</v>
      </c>
      <c r="I2607" s="3">
        <v>0.0</v>
      </c>
    </row>
    <row r="2608" ht="14.25" customHeight="1">
      <c r="A2608" s="21" t="str">
        <f t="shared" si="8"/>
        <v>Aug2021</v>
      </c>
      <c r="B2608" s="21">
        <v>44409.0</v>
      </c>
      <c r="C2608" s="9">
        <v>61.0</v>
      </c>
      <c r="D2608" s="3" t="s">
        <v>217</v>
      </c>
      <c r="E2608" s="9" t="s">
        <v>197</v>
      </c>
      <c r="F2608" s="9" t="s">
        <v>108</v>
      </c>
      <c r="G2608" s="3">
        <f t="array" ref="G2608">INDEX('Aug2021'!$A$1:$BP$55,MATCH($D2608,'Aug2021'!$A:$A,0),MATCH($E2608,'Aug2021'!$2:$2,0))</f>
        <v>0</v>
      </c>
      <c r="H2608" s="3">
        <v>0.0</v>
      </c>
      <c r="I2608" s="3">
        <v>0.0</v>
      </c>
    </row>
    <row r="2609" ht="14.25" customHeight="1">
      <c r="A2609" s="21" t="str">
        <f t="shared" si="8"/>
        <v>Aug2021</v>
      </c>
      <c r="B2609" s="21">
        <v>44409.0</v>
      </c>
      <c r="C2609" s="9">
        <v>62.0</v>
      </c>
      <c r="D2609" s="3" t="s">
        <v>217</v>
      </c>
      <c r="E2609" s="9" t="s">
        <v>198</v>
      </c>
      <c r="F2609" s="9" t="s">
        <v>112</v>
      </c>
      <c r="G2609" s="3">
        <f t="array" ref="G2609">INDEX('Aug2021'!$A$1:$BP$55,MATCH($D2609,'Aug2021'!$A:$A,0),MATCH($E2609,'Aug2021'!$2:$2,0))</f>
        <v>0</v>
      </c>
      <c r="H2609" s="3">
        <v>0.0</v>
      </c>
      <c r="I2609" s="3">
        <v>0.0</v>
      </c>
    </row>
    <row r="2610" ht="14.25" customHeight="1">
      <c r="A2610" s="21" t="str">
        <f t="shared" si="8"/>
        <v>Aug2021</v>
      </c>
      <c r="B2610" s="21">
        <v>44409.0</v>
      </c>
      <c r="C2610" s="9">
        <v>63.0</v>
      </c>
      <c r="D2610" s="3" t="s">
        <v>217</v>
      </c>
      <c r="E2610" s="9" t="s">
        <v>199</v>
      </c>
      <c r="F2610" s="9" t="s">
        <v>109</v>
      </c>
      <c r="G2610" s="3">
        <f t="array" ref="G2610">INDEX('Aug2021'!$A$1:$BP$55,MATCH($D2610,'Aug2021'!$A:$A,0),MATCH($E2610,'Aug2021'!$2:$2,0))</f>
        <v>0</v>
      </c>
      <c r="H2610" s="3">
        <v>0.0</v>
      </c>
      <c r="I2610" s="3">
        <v>0.0</v>
      </c>
    </row>
    <row r="2611" ht="14.25" customHeight="1">
      <c r="A2611" s="21" t="str">
        <f t="shared" si="8"/>
        <v>Aug2021</v>
      </c>
      <c r="B2611" s="21">
        <v>44409.0</v>
      </c>
      <c r="C2611" s="9">
        <v>64.0</v>
      </c>
      <c r="D2611" s="3" t="s">
        <v>217</v>
      </c>
      <c r="E2611" s="9" t="s">
        <v>200</v>
      </c>
      <c r="F2611" s="9" t="s">
        <v>108</v>
      </c>
      <c r="G2611" s="3">
        <f t="array" ref="G2611">INDEX('Aug2021'!$A$1:$BP$55,MATCH($D2611,'Aug2021'!$A:$A,0),MATCH($E2611,'Aug2021'!$2:$2,0))</f>
        <v>0</v>
      </c>
      <c r="H2611" s="3">
        <v>0.0</v>
      </c>
      <c r="I2611" s="3">
        <v>0.0</v>
      </c>
    </row>
    <row r="2612" ht="14.25" customHeight="1">
      <c r="A2612" s="21" t="str">
        <f t="shared" si="8"/>
        <v>Aug2021</v>
      </c>
      <c r="B2612" s="21">
        <v>44409.0</v>
      </c>
      <c r="C2612" s="9">
        <v>65.0</v>
      </c>
      <c r="D2612" s="3" t="s">
        <v>217</v>
      </c>
      <c r="E2612" s="9" t="s">
        <v>201</v>
      </c>
      <c r="F2612" s="9" t="s">
        <v>112</v>
      </c>
      <c r="G2612" s="3">
        <f t="array" ref="G2612">INDEX('Aug2021'!$A$1:$BP$55,MATCH($D2612,'Aug2021'!$A:$A,0),MATCH($E2612,'Aug2021'!$2:$2,0))</f>
        <v>0</v>
      </c>
      <c r="H2612" s="3">
        <v>0.0</v>
      </c>
      <c r="I2612" s="3">
        <v>0.0</v>
      </c>
    </row>
    <row r="2613" ht="14.25" customHeight="1">
      <c r="A2613" s="21" t="str">
        <f t="shared" si="8"/>
        <v>Aug2021</v>
      </c>
      <c r="B2613" s="21">
        <v>44409.0</v>
      </c>
      <c r="C2613" s="9">
        <v>66.0</v>
      </c>
      <c r="D2613" s="3" t="s">
        <v>217</v>
      </c>
      <c r="E2613" s="9" t="s">
        <v>202</v>
      </c>
      <c r="F2613" s="9" t="s">
        <v>108</v>
      </c>
      <c r="G2613" s="3">
        <f t="array" ref="G2613">INDEX('Aug2021'!$A$1:$BP$55,MATCH($D2613,'Aug2021'!$A:$A,0),MATCH($E2613,'Aug2021'!$2:$2,0))</f>
        <v>0</v>
      </c>
      <c r="H2613" s="3">
        <v>0.0</v>
      </c>
      <c r="I2613" s="3">
        <v>0.0</v>
      </c>
    </row>
    <row r="2614" ht="14.25" customHeight="1">
      <c r="A2614" s="21" t="str">
        <f t="shared" si="8"/>
        <v>Aug2021</v>
      </c>
      <c r="B2614" s="21">
        <v>44409.0</v>
      </c>
      <c r="C2614" s="9">
        <v>67.0</v>
      </c>
      <c r="D2614" s="3" t="s">
        <v>217</v>
      </c>
      <c r="E2614" s="9" t="s">
        <v>203</v>
      </c>
      <c r="F2614" s="9" t="s">
        <v>108</v>
      </c>
      <c r="G2614" s="3">
        <f t="array" ref="G2614">INDEX('Aug2021'!$A$1:$BP$55,MATCH($D2614,'Aug2021'!$A:$A,0),MATCH($E2614,'Aug2021'!$2:$2,0))</f>
        <v>0</v>
      </c>
      <c r="H2614" s="3">
        <v>0.0</v>
      </c>
      <c r="I2614" s="3">
        <v>0.0</v>
      </c>
    </row>
    <row r="2615" ht="14.25" customHeight="1">
      <c r="A2615" s="21" t="str">
        <f t="shared" si="8"/>
        <v>Aug2021</v>
      </c>
      <c r="B2615" s="21">
        <v>44409.0</v>
      </c>
      <c r="C2615" s="9">
        <v>1.0</v>
      </c>
      <c r="D2615" s="3" t="s">
        <v>218</v>
      </c>
      <c r="E2615" s="9" t="s">
        <v>137</v>
      </c>
      <c r="F2615" s="9" t="s">
        <v>108</v>
      </c>
      <c r="G2615" s="3">
        <f t="array" ref="G2615">INDEX('Aug2021'!$A$1:$BP$55,MATCH($D2615,'Aug2021'!$A:$A,0),MATCH($E2615,'Aug2021'!$2:$2,0))</f>
        <v>0</v>
      </c>
      <c r="H2615" s="3">
        <v>0.0</v>
      </c>
      <c r="I2615" s="3">
        <v>0.0</v>
      </c>
    </row>
    <row r="2616" ht="14.25" customHeight="1">
      <c r="A2616" s="21" t="str">
        <f t="shared" si="8"/>
        <v>Aug2021</v>
      </c>
      <c r="B2616" s="21">
        <v>44409.0</v>
      </c>
      <c r="C2616" s="9">
        <v>2.0</v>
      </c>
      <c r="D2616" s="3" t="s">
        <v>218</v>
      </c>
      <c r="E2616" s="9" t="s">
        <v>138</v>
      </c>
      <c r="F2616" s="9" t="s">
        <v>108</v>
      </c>
      <c r="G2616" s="3">
        <f t="array" ref="G2616">INDEX('Aug2021'!$A$1:$BP$55,MATCH($D2616,'Aug2021'!$A:$A,0),MATCH($E2616,'Aug2021'!$2:$2,0))</f>
        <v>0</v>
      </c>
      <c r="H2616" s="3">
        <v>0.0</v>
      </c>
      <c r="I2616" s="3">
        <v>0.0</v>
      </c>
    </row>
    <row r="2617" ht="14.25" customHeight="1">
      <c r="A2617" s="21" t="str">
        <f t="shared" si="8"/>
        <v>Aug2021</v>
      </c>
      <c r="B2617" s="21">
        <v>44409.0</v>
      </c>
      <c r="C2617" s="9">
        <v>3.0</v>
      </c>
      <c r="D2617" s="3" t="s">
        <v>218</v>
      </c>
      <c r="E2617" s="9" t="s">
        <v>136</v>
      </c>
      <c r="F2617" s="9" t="s">
        <v>108</v>
      </c>
      <c r="G2617" s="3">
        <f t="array" ref="G2617">INDEX('Aug2021'!$A$1:$BP$55,MATCH($D2617,'Aug2021'!$A:$A,0),MATCH($E2617,'Aug2021'!$2:$2,0))</f>
        <v>0</v>
      </c>
      <c r="H2617" s="3">
        <v>0.0</v>
      </c>
      <c r="I2617" s="3">
        <v>0.0</v>
      </c>
    </row>
    <row r="2618" ht="14.25" customHeight="1">
      <c r="A2618" s="21" t="str">
        <f t="shared" si="8"/>
        <v>Aug2021</v>
      </c>
      <c r="B2618" s="21">
        <v>44409.0</v>
      </c>
      <c r="C2618" s="9">
        <v>4.0</v>
      </c>
      <c r="D2618" s="3" t="s">
        <v>218</v>
      </c>
      <c r="E2618" s="9" t="s">
        <v>139</v>
      </c>
      <c r="F2618" s="9" t="s">
        <v>108</v>
      </c>
      <c r="G2618" s="3" t="str">
        <f t="array" ref="G2618">INDEX('Aug2021'!$A$1:$BP$55,MATCH($D2618,'Aug2021'!$A:$A,0),MATCH($E2618,'Aug2021'!$2:$2,0))</f>
        <v>Suppressed</v>
      </c>
      <c r="H2618" s="3">
        <v>1.0</v>
      </c>
      <c r="I2618" s="3">
        <v>2.0</v>
      </c>
    </row>
    <row r="2619" ht="14.25" customHeight="1">
      <c r="A2619" s="21" t="str">
        <f t="shared" si="8"/>
        <v>Aug2021</v>
      </c>
      <c r="B2619" s="21">
        <v>44409.0</v>
      </c>
      <c r="C2619" s="9">
        <v>5.0</v>
      </c>
      <c r="D2619" s="3" t="s">
        <v>218</v>
      </c>
      <c r="E2619" s="9" t="s">
        <v>140</v>
      </c>
      <c r="F2619" s="9" t="s">
        <v>108</v>
      </c>
      <c r="G2619" s="3">
        <f t="array" ref="G2619">INDEX('Aug2021'!$A$1:$BP$55,MATCH($D2619,'Aug2021'!$A:$A,0),MATCH($E2619,'Aug2021'!$2:$2,0))</f>
        <v>0</v>
      </c>
      <c r="H2619" s="3">
        <v>0.0</v>
      </c>
      <c r="I2619" s="3">
        <v>0.0</v>
      </c>
    </row>
    <row r="2620" ht="14.25" customHeight="1">
      <c r="A2620" s="21" t="str">
        <f t="shared" si="8"/>
        <v>Aug2021</v>
      </c>
      <c r="B2620" s="21">
        <v>44409.0</v>
      </c>
      <c r="C2620" s="9">
        <v>6.0</v>
      </c>
      <c r="D2620" s="3" t="s">
        <v>218</v>
      </c>
      <c r="E2620" s="9" t="s">
        <v>141</v>
      </c>
      <c r="F2620" s="9" t="s">
        <v>109</v>
      </c>
      <c r="G2620" s="3">
        <f t="array" ref="G2620">INDEX('Aug2021'!$A$1:$BP$55,MATCH($D2620,'Aug2021'!$A:$A,0),MATCH($E2620,'Aug2021'!$2:$2,0))</f>
        <v>0</v>
      </c>
      <c r="H2620" s="3">
        <v>0.0</v>
      </c>
      <c r="I2620" s="3">
        <v>0.0</v>
      </c>
    </row>
    <row r="2621" ht="14.25" customHeight="1">
      <c r="A2621" s="21" t="str">
        <f t="shared" si="8"/>
        <v>Aug2021</v>
      </c>
      <c r="B2621" s="21">
        <v>44409.0</v>
      </c>
      <c r="C2621" s="9">
        <v>7.0</v>
      </c>
      <c r="D2621" s="3" t="s">
        <v>218</v>
      </c>
      <c r="E2621" s="9" t="s">
        <v>142</v>
      </c>
      <c r="F2621" s="9" t="s">
        <v>108</v>
      </c>
      <c r="G2621" s="3">
        <f t="array" ref="G2621">INDEX('Aug2021'!$A$1:$BP$55,MATCH($D2621,'Aug2021'!$A:$A,0),MATCH($E2621,'Aug2021'!$2:$2,0))</f>
        <v>0</v>
      </c>
      <c r="H2621" s="3">
        <v>0.0</v>
      </c>
      <c r="I2621" s="3">
        <v>0.0</v>
      </c>
    </row>
    <row r="2622" ht="14.25" customHeight="1">
      <c r="A2622" s="21" t="str">
        <f t="shared" si="8"/>
        <v>Aug2021</v>
      </c>
      <c r="B2622" s="21">
        <v>44409.0</v>
      </c>
      <c r="C2622" s="9">
        <v>8.0</v>
      </c>
      <c r="D2622" s="3" t="s">
        <v>218</v>
      </c>
      <c r="E2622" s="9" t="s">
        <v>143</v>
      </c>
      <c r="F2622" s="9" t="s">
        <v>108</v>
      </c>
      <c r="G2622" s="3">
        <f t="array" ref="G2622">INDEX('Aug2021'!$A$1:$BP$55,MATCH($D2622,'Aug2021'!$A:$A,0),MATCH($E2622,'Aug2021'!$2:$2,0))</f>
        <v>0</v>
      </c>
      <c r="H2622" s="3">
        <v>0.0</v>
      </c>
      <c r="I2622" s="3">
        <v>0.0</v>
      </c>
    </row>
    <row r="2623" ht="14.25" customHeight="1">
      <c r="A2623" s="21" t="str">
        <f t="shared" si="8"/>
        <v>Aug2021</v>
      </c>
      <c r="B2623" s="21">
        <v>44409.0</v>
      </c>
      <c r="C2623" s="9">
        <v>9.0</v>
      </c>
      <c r="D2623" s="3" t="s">
        <v>218</v>
      </c>
      <c r="E2623" s="9" t="s">
        <v>144</v>
      </c>
      <c r="F2623" s="9" t="s">
        <v>108</v>
      </c>
      <c r="G2623" s="3">
        <f t="array" ref="G2623">INDEX('Aug2021'!$A$1:$BP$55,MATCH($D2623,'Aug2021'!$A:$A,0),MATCH($E2623,'Aug2021'!$2:$2,0))</f>
        <v>0</v>
      </c>
      <c r="H2623" s="3">
        <v>0.0</v>
      </c>
      <c r="I2623" s="3">
        <v>0.0</v>
      </c>
    </row>
    <row r="2624" ht="14.25" customHeight="1">
      <c r="A2624" s="21" t="str">
        <f t="shared" si="8"/>
        <v>Aug2021</v>
      </c>
      <c r="B2624" s="21">
        <v>44409.0</v>
      </c>
      <c r="C2624" s="9">
        <v>10.0</v>
      </c>
      <c r="D2624" s="3" t="s">
        <v>218</v>
      </c>
      <c r="E2624" s="9" t="s">
        <v>145</v>
      </c>
      <c r="F2624" s="9" t="s">
        <v>108</v>
      </c>
      <c r="G2624" s="3">
        <f t="array" ref="G2624">INDEX('Aug2021'!$A$1:$BP$55,MATCH($D2624,'Aug2021'!$A:$A,0),MATCH($E2624,'Aug2021'!$2:$2,0))</f>
        <v>0</v>
      </c>
      <c r="H2624" s="3">
        <v>0.0</v>
      </c>
      <c r="I2624" s="3">
        <v>0.0</v>
      </c>
    </row>
    <row r="2625" ht="14.25" customHeight="1">
      <c r="A2625" s="21" t="str">
        <f t="shared" si="8"/>
        <v>Aug2021</v>
      </c>
      <c r="B2625" s="21">
        <v>44409.0</v>
      </c>
      <c r="C2625" s="9">
        <v>11.0</v>
      </c>
      <c r="D2625" s="3" t="s">
        <v>218</v>
      </c>
      <c r="E2625" s="9" t="s">
        <v>146</v>
      </c>
      <c r="F2625" s="9" t="s">
        <v>108</v>
      </c>
      <c r="G2625" s="3">
        <f t="array" ref="G2625">INDEX('Aug2021'!$A$1:$BP$55,MATCH($D2625,'Aug2021'!$A:$A,0),MATCH($E2625,'Aug2021'!$2:$2,0))</f>
        <v>0</v>
      </c>
      <c r="H2625" s="3">
        <v>0.0</v>
      </c>
      <c r="I2625" s="3">
        <v>0.0</v>
      </c>
    </row>
    <row r="2626" ht="14.25" customHeight="1">
      <c r="A2626" s="21" t="str">
        <f t="shared" si="8"/>
        <v>Aug2021</v>
      </c>
      <c r="B2626" s="21">
        <v>44409.0</v>
      </c>
      <c r="C2626" s="9">
        <v>12.0</v>
      </c>
      <c r="D2626" s="3" t="s">
        <v>218</v>
      </c>
      <c r="E2626" s="9" t="s">
        <v>147</v>
      </c>
      <c r="F2626" s="9" t="s">
        <v>110</v>
      </c>
      <c r="G2626" s="3">
        <f t="array" ref="G2626">INDEX('Aug2021'!$A$1:$BP$55,MATCH($D2626,'Aug2021'!$A:$A,0),MATCH($E2626,'Aug2021'!$2:$2,0))</f>
        <v>0</v>
      </c>
      <c r="H2626" s="3">
        <v>0.0</v>
      </c>
      <c r="I2626" s="3">
        <v>0.0</v>
      </c>
    </row>
    <row r="2627" ht="14.25" customHeight="1">
      <c r="A2627" s="21" t="str">
        <f t="shared" si="8"/>
        <v>Aug2021</v>
      </c>
      <c r="B2627" s="21">
        <v>44409.0</v>
      </c>
      <c r="C2627" s="9">
        <v>13.0</v>
      </c>
      <c r="D2627" s="3" t="s">
        <v>218</v>
      </c>
      <c r="E2627" s="9" t="s">
        <v>148</v>
      </c>
      <c r="F2627" s="9" t="s">
        <v>108</v>
      </c>
      <c r="G2627" s="3">
        <f t="array" ref="G2627">INDEX('Aug2021'!$A$1:$BP$55,MATCH($D2627,'Aug2021'!$A:$A,0),MATCH($E2627,'Aug2021'!$2:$2,0))</f>
        <v>0</v>
      </c>
      <c r="H2627" s="3">
        <v>0.0</v>
      </c>
      <c r="I2627" s="3">
        <v>0.0</v>
      </c>
    </row>
    <row r="2628" ht="14.25" customHeight="1">
      <c r="A2628" s="21" t="str">
        <f t="shared" si="8"/>
        <v>Aug2021</v>
      </c>
      <c r="B2628" s="21">
        <v>44409.0</v>
      </c>
      <c r="C2628" s="9">
        <v>14.0</v>
      </c>
      <c r="D2628" s="3" t="s">
        <v>218</v>
      </c>
      <c r="E2628" s="9" t="s">
        <v>149</v>
      </c>
      <c r="F2628" s="9" t="s">
        <v>108</v>
      </c>
      <c r="G2628" s="3">
        <f t="array" ref="G2628">INDEX('Aug2021'!$A$1:$BP$55,MATCH($D2628,'Aug2021'!$A:$A,0),MATCH($E2628,'Aug2021'!$2:$2,0))</f>
        <v>0</v>
      </c>
      <c r="H2628" s="3">
        <v>0.0</v>
      </c>
      <c r="I2628" s="3">
        <v>0.0</v>
      </c>
    </row>
    <row r="2629" ht="14.25" customHeight="1">
      <c r="A2629" s="21" t="str">
        <f t="shared" si="8"/>
        <v>Aug2021</v>
      </c>
      <c r="B2629" s="21">
        <v>44409.0</v>
      </c>
      <c r="C2629" s="9">
        <v>15.0</v>
      </c>
      <c r="D2629" s="3" t="s">
        <v>218</v>
      </c>
      <c r="E2629" s="9" t="s">
        <v>150</v>
      </c>
      <c r="F2629" s="9" t="s">
        <v>108</v>
      </c>
      <c r="G2629" s="3">
        <f t="array" ref="G2629">INDEX('Aug2021'!$A$1:$BP$55,MATCH($D2629,'Aug2021'!$A:$A,0),MATCH($E2629,'Aug2021'!$2:$2,0))</f>
        <v>0</v>
      </c>
      <c r="H2629" s="3">
        <v>0.0</v>
      </c>
      <c r="I2629" s="3">
        <v>0.0</v>
      </c>
    </row>
    <row r="2630" ht="14.25" customHeight="1">
      <c r="A2630" s="21" t="str">
        <f t="shared" si="8"/>
        <v>Aug2021</v>
      </c>
      <c r="B2630" s="21">
        <v>44409.0</v>
      </c>
      <c r="C2630" s="9">
        <v>16.0</v>
      </c>
      <c r="D2630" s="3" t="s">
        <v>218</v>
      </c>
      <c r="E2630" s="9" t="s">
        <v>151</v>
      </c>
      <c r="F2630" s="9" t="s">
        <v>112</v>
      </c>
      <c r="G2630" s="3">
        <f t="array" ref="G2630">INDEX('Aug2021'!$A$1:$BP$55,MATCH($D2630,'Aug2021'!$A:$A,0),MATCH($E2630,'Aug2021'!$2:$2,0))</f>
        <v>0</v>
      </c>
      <c r="H2630" s="3">
        <v>0.0</v>
      </c>
      <c r="I2630" s="3">
        <v>0.0</v>
      </c>
    </row>
    <row r="2631" ht="14.25" customHeight="1">
      <c r="A2631" s="21" t="str">
        <f t="shared" si="8"/>
        <v>Aug2021</v>
      </c>
      <c r="B2631" s="21">
        <v>44409.0</v>
      </c>
      <c r="C2631" s="9">
        <v>17.0</v>
      </c>
      <c r="D2631" s="3" t="s">
        <v>218</v>
      </c>
      <c r="E2631" s="9" t="s">
        <v>152</v>
      </c>
      <c r="F2631" s="9" t="s">
        <v>153</v>
      </c>
      <c r="G2631" s="3" t="str">
        <f t="array" ref="G2631">INDEX('Aug2021'!$A$1:$BP$55,MATCH($D2631,'Aug2021'!$A:$A,0),MATCH($E2631,'Aug2021'!$2:$2,0))</f>
        <v>Suppressed</v>
      </c>
      <c r="H2631" s="3">
        <v>1.0</v>
      </c>
      <c r="I2631" s="3">
        <v>2.0</v>
      </c>
    </row>
    <row r="2632" ht="14.25" customHeight="1">
      <c r="A2632" s="21" t="str">
        <f t="shared" si="8"/>
        <v>Aug2021</v>
      </c>
      <c r="B2632" s="21">
        <v>44409.0</v>
      </c>
      <c r="C2632" s="9">
        <v>18.0</v>
      </c>
      <c r="D2632" s="3" t="s">
        <v>218</v>
      </c>
      <c r="E2632" s="9" t="s">
        <v>154</v>
      </c>
      <c r="F2632" s="9" t="s">
        <v>110</v>
      </c>
      <c r="G2632" s="3">
        <f t="array" ref="G2632">INDEX('Aug2021'!$A$1:$BP$55,MATCH($D2632,'Aug2021'!$A:$A,0),MATCH($E2632,'Aug2021'!$2:$2,0))</f>
        <v>0</v>
      </c>
      <c r="H2632" s="3">
        <v>0.0</v>
      </c>
      <c r="I2632" s="3">
        <v>0.0</v>
      </c>
    </row>
    <row r="2633" ht="14.25" customHeight="1">
      <c r="A2633" s="21" t="str">
        <f t="shared" si="8"/>
        <v>Aug2021</v>
      </c>
      <c r="B2633" s="21">
        <v>44409.0</v>
      </c>
      <c r="C2633" s="9">
        <v>19.0</v>
      </c>
      <c r="D2633" s="3" t="s">
        <v>218</v>
      </c>
      <c r="E2633" s="9" t="s">
        <v>155</v>
      </c>
      <c r="F2633" s="9" t="s">
        <v>109</v>
      </c>
      <c r="G2633" s="3">
        <f t="array" ref="G2633">INDEX('Aug2021'!$A$1:$BP$55,MATCH($D2633,'Aug2021'!$A:$A,0),MATCH($E2633,'Aug2021'!$2:$2,0))</f>
        <v>0</v>
      </c>
      <c r="H2633" s="3">
        <v>0.0</v>
      </c>
      <c r="I2633" s="3">
        <v>0.0</v>
      </c>
    </row>
    <row r="2634" ht="14.25" customHeight="1">
      <c r="A2634" s="21" t="str">
        <f t="shared" si="8"/>
        <v>Aug2021</v>
      </c>
      <c r="B2634" s="21">
        <v>44409.0</v>
      </c>
      <c r="C2634" s="9">
        <v>20.0</v>
      </c>
      <c r="D2634" s="3" t="s">
        <v>218</v>
      </c>
      <c r="E2634" s="9" t="s">
        <v>156</v>
      </c>
      <c r="F2634" s="9" t="s">
        <v>112</v>
      </c>
      <c r="G2634" s="3">
        <f t="array" ref="G2634">INDEX('Aug2021'!$A$1:$BP$55,MATCH($D2634,'Aug2021'!$A:$A,0),MATCH($E2634,'Aug2021'!$2:$2,0))</f>
        <v>0</v>
      </c>
      <c r="H2634" s="3">
        <v>0.0</v>
      </c>
      <c r="I2634" s="3">
        <v>0.0</v>
      </c>
    </row>
    <row r="2635" ht="14.25" customHeight="1">
      <c r="A2635" s="21" t="str">
        <f t="shared" si="8"/>
        <v>Aug2021</v>
      </c>
      <c r="B2635" s="21">
        <v>44409.0</v>
      </c>
      <c r="C2635" s="9">
        <v>21.0</v>
      </c>
      <c r="D2635" s="3" t="s">
        <v>218</v>
      </c>
      <c r="E2635" s="9" t="s">
        <v>157</v>
      </c>
      <c r="F2635" s="9" t="s">
        <v>108</v>
      </c>
      <c r="G2635" s="3">
        <f t="array" ref="G2635">INDEX('Aug2021'!$A$1:$BP$55,MATCH($D2635,'Aug2021'!$A:$A,0),MATCH($E2635,'Aug2021'!$2:$2,0))</f>
        <v>0</v>
      </c>
      <c r="H2635" s="3">
        <v>0.0</v>
      </c>
      <c r="I2635" s="3">
        <v>0.0</v>
      </c>
    </row>
    <row r="2636" ht="14.25" customHeight="1">
      <c r="A2636" s="21" t="str">
        <f t="shared" si="8"/>
        <v>Aug2021</v>
      </c>
      <c r="B2636" s="21">
        <v>44409.0</v>
      </c>
      <c r="C2636" s="9">
        <v>22.0</v>
      </c>
      <c r="D2636" s="3" t="s">
        <v>218</v>
      </c>
      <c r="E2636" s="9" t="s">
        <v>158</v>
      </c>
      <c r="F2636" s="9" t="s">
        <v>109</v>
      </c>
      <c r="G2636" s="3">
        <f t="array" ref="G2636">INDEX('Aug2021'!$A$1:$BP$55,MATCH($D2636,'Aug2021'!$A:$A,0),MATCH($E2636,'Aug2021'!$2:$2,0))</f>
        <v>0</v>
      </c>
      <c r="H2636" s="3">
        <v>0.0</v>
      </c>
      <c r="I2636" s="3">
        <v>0.0</v>
      </c>
    </row>
    <row r="2637" ht="14.25" customHeight="1">
      <c r="A2637" s="21" t="str">
        <f t="shared" si="8"/>
        <v>Aug2021</v>
      </c>
      <c r="B2637" s="21">
        <v>44409.0</v>
      </c>
      <c r="C2637" s="9">
        <v>23.0</v>
      </c>
      <c r="D2637" s="3" t="s">
        <v>218</v>
      </c>
      <c r="E2637" s="9" t="s">
        <v>159</v>
      </c>
      <c r="F2637" s="9" t="s">
        <v>110</v>
      </c>
      <c r="G2637" s="3">
        <f t="array" ref="G2637">INDEX('Aug2021'!$A$1:$BP$55,MATCH($D2637,'Aug2021'!$A:$A,0),MATCH($E2637,'Aug2021'!$2:$2,0))</f>
        <v>0</v>
      </c>
      <c r="H2637" s="3">
        <v>0.0</v>
      </c>
      <c r="I2637" s="3">
        <v>0.0</v>
      </c>
    </row>
    <row r="2638" ht="14.25" customHeight="1">
      <c r="A2638" s="21" t="str">
        <f t="shared" si="8"/>
        <v>Aug2021</v>
      </c>
      <c r="B2638" s="21">
        <v>44409.0</v>
      </c>
      <c r="C2638" s="9">
        <v>24.0</v>
      </c>
      <c r="D2638" s="3" t="s">
        <v>218</v>
      </c>
      <c r="E2638" s="9" t="s">
        <v>160</v>
      </c>
      <c r="F2638" s="9" t="s">
        <v>109</v>
      </c>
      <c r="G2638" s="3">
        <f t="array" ref="G2638">INDEX('Aug2021'!$A$1:$BP$55,MATCH($D2638,'Aug2021'!$A:$A,0),MATCH($E2638,'Aug2021'!$2:$2,0))</f>
        <v>0</v>
      </c>
      <c r="H2638" s="3">
        <v>0.0</v>
      </c>
      <c r="I2638" s="3">
        <v>0.0</v>
      </c>
    </row>
    <row r="2639" ht="14.25" customHeight="1">
      <c r="A2639" s="21" t="str">
        <f t="shared" si="8"/>
        <v>Aug2021</v>
      </c>
      <c r="B2639" s="21">
        <v>44409.0</v>
      </c>
      <c r="C2639" s="9">
        <v>25.0</v>
      </c>
      <c r="D2639" s="3" t="s">
        <v>218</v>
      </c>
      <c r="E2639" s="9" t="s">
        <v>161</v>
      </c>
      <c r="F2639" s="9" t="s">
        <v>108</v>
      </c>
      <c r="G2639" s="3">
        <f t="array" ref="G2639">INDEX('Aug2021'!$A$1:$BP$55,MATCH($D2639,'Aug2021'!$A:$A,0),MATCH($E2639,'Aug2021'!$2:$2,0))</f>
        <v>0</v>
      </c>
      <c r="H2639" s="3">
        <v>0.0</v>
      </c>
      <c r="I2639" s="3">
        <v>0.0</v>
      </c>
    </row>
    <row r="2640" ht="14.25" customHeight="1">
      <c r="A2640" s="21" t="str">
        <f t="shared" si="8"/>
        <v>Aug2021</v>
      </c>
      <c r="B2640" s="21">
        <v>44409.0</v>
      </c>
      <c r="C2640" s="9">
        <v>26.0</v>
      </c>
      <c r="D2640" s="3" t="s">
        <v>218</v>
      </c>
      <c r="E2640" s="9" t="s">
        <v>162</v>
      </c>
      <c r="F2640" s="9" t="s">
        <v>111</v>
      </c>
      <c r="G2640" s="3">
        <f t="array" ref="G2640">INDEX('Aug2021'!$A$1:$BP$55,MATCH($D2640,'Aug2021'!$A:$A,0),MATCH($E2640,'Aug2021'!$2:$2,0))</f>
        <v>0</v>
      </c>
      <c r="H2640" s="3">
        <v>0.0</v>
      </c>
      <c r="I2640" s="3">
        <v>0.0</v>
      </c>
    </row>
    <row r="2641" ht="14.25" customHeight="1">
      <c r="A2641" s="21" t="str">
        <f t="shared" si="8"/>
        <v>Aug2021</v>
      </c>
      <c r="B2641" s="21">
        <v>44409.0</v>
      </c>
      <c r="C2641" s="9">
        <v>27.0</v>
      </c>
      <c r="D2641" s="3" t="s">
        <v>218</v>
      </c>
      <c r="E2641" s="9" t="s">
        <v>163</v>
      </c>
      <c r="F2641" s="9" t="s">
        <v>109</v>
      </c>
      <c r="G2641" s="3">
        <f t="array" ref="G2641">INDEX('Aug2021'!$A$1:$BP$55,MATCH($D2641,'Aug2021'!$A:$A,0),MATCH($E2641,'Aug2021'!$2:$2,0))</f>
        <v>0</v>
      </c>
      <c r="H2641" s="3">
        <v>0.0</v>
      </c>
      <c r="I2641" s="3">
        <v>0.0</v>
      </c>
    </row>
    <row r="2642" ht="14.25" customHeight="1">
      <c r="A2642" s="21" t="str">
        <f t="shared" si="8"/>
        <v>Aug2021</v>
      </c>
      <c r="B2642" s="21">
        <v>44409.0</v>
      </c>
      <c r="C2642" s="9">
        <v>28.0</v>
      </c>
      <c r="D2642" s="3" t="s">
        <v>218</v>
      </c>
      <c r="E2642" s="9" t="s">
        <v>164</v>
      </c>
      <c r="F2642" s="9" t="s">
        <v>112</v>
      </c>
      <c r="G2642" s="3">
        <f t="array" ref="G2642">INDEX('Aug2021'!$A$1:$BP$55,MATCH($D2642,'Aug2021'!$A:$A,0),MATCH($E2642,'Aug2021'!$2:$2,0))</f>
        <v>0</v>
      </c>
      <c r="H2642" s="3">
        <v>0.0</v>
      </c>
      <c r="I2642" s="3">
        <v>0.0</v>
      </c>
    </row>
    <row r="2643" ht="14.25" customHeight="1">
      <c r="A2643" s="21" t="str">
        <f t="shared" si="8"/>
        <v>Aug2021</v>
      </c>
      <c r="B2643" s="21">
        <v>44409.0</v>
      </c>
      <c r="C2643" s="9">
        <v>29.0</v>
      </c>
      <c r="D2643" s="3" t="s">
        <v>218</v>
      </c>
      <c r="E2643" s="9" t="s">
        <v>165</v>
      </c>
      <c r="F2643" s="9" t="s">
        <v>111</v>
      </c>
      <c r="G2643" s="3">
        <f t="array" ref="G2643">INDEX('Aug2021'!$A$1:$BP$55,MATCH($D2643,'Aug2021'!$A:$A,0),MATCH($E2643,'Aug2021'!$2:$2,0))</f>
        <v>0</v>
      </c>
      <c r="H2643" s="3">
        <v>0.0</v>
      </c>
      <c r="I2643" s="3">
        <v>0.0</v>
      </c>
    </row>
    <row r="2644" ht="14.25" customHeight="1">
      <c r="A2644" s="21" t="str">
        <f t="shared" si="8"/>
        <v>Aug2021</v>
      </c>
      <c r="B2644" s="21">
        <v>44409.0</v>
      </c>
      <c r="C2644" s="9">
        <v>30.0</v>
      </c>
      <c r="D2644" s="3" t="s">
        <v>218</v>
      </c>
      <c r="E2644" s="9" t="s">
        <v>166</v>
      </c>
      <c r="F2644" s="9" t="s">
        <v>108</v>
      </c>
      <c r="G2644" s="3">
        <f t="array" ref="G2644">INDEX('Aug2021'!$A$1:$BP$55,MATCH($D2644,'Aug2021'!$A:$A,0),MATCH($E2644,'Aug2021'!$2:$2,0))</f>
        <v>0</v>
      </c>
      <c r="H2644" s="3">
        <v>0.0</v>
      </c>
      <c r="I2644" s="3">
        <v>0.0</v>
      </c>
    </row>
    <row r="2645" ht="14.25" customHeight="1">
      <c r="A2645" s="21" t="str">
        <f t="shared" si="8"/>
        <v>Aug2021</v>
      </c>
      <c r="B2645" s="21">
        <v>44409.0</v>
      </c>
      <c r="C2645" s="9">
        <v>31.0</v>
      </c>
      <c r="D2645" s="3" t="s">
        <v>218</v>
      </c>
      <c r="E2645" s="9" t="s">
        <v>167</v>
      </c>
      <c r="F2645" s="9" t="s">
        <v>109</v>
      </c>
      <c r="G2645" s="3">
        <f t="array" ref="G2645">INDEX('Aug2021'!$A$1:$BP$55,MATCH($D2645,'Aug2021'!$A:$A,0),MATCH($E2645,'Aug2021'!$2:$2,0))</f>
        <v>0</v>
      </c>
      <c r="H2645" s="3">
        <v>0.0</v>
      </c>
      <c r="I2645" s="3">
        <v>0.0</v>
      </c>
    </row>
    <row r="2646" ht="14.25" customHeight="1">
      <c r="A2646" s="21" t="str">
        <f t="shared" si="8"/>
        <v>Aug2021</v>
      </c>
      <c r="B2646" s="21">
        <v>44409.0</v>
      </c>
      <c r="C2646" s="9">
        <v>32.0</v>
      </c>
      <c r="D2646" s="3" t="s">
        <v>218</v>
      </c>
      <c r="E2646" s="9" t="s">
        <v>168</v>
      </c>
      <c r="F2646" s="9" t="s">
        <v>112</v>
      </c>
      <c r="G2646" s="3">
        <f t="array" ref="G2646">INDEX('Aug2021'!$A$1:$BP$55,MATCH($D2646,'Aug2021'!$A:$A,0),MATCH($E2646,'Aug2021'!$2:$2,0))</f>
        <v>0</v>
      </c>
      <c r="H2646" s="3">
        <v>0.0</v>
      </c>
      <c r="I2646" s="3">
        <v>0.0</v>
      </c>
    </row>
    <row r="2647" ht="14.25" customHeight="1">
      <c r="A2647" s="21" t="str">
        <f t="shared" si="8"/>
        <v>Aug2021</v>
      </c>
      <c r="B2647" s="21">
        <v>44409.0</v>
      </c>
      <c r="C2647" s="9">
        <v>33.0</v>
      </c>
      <c r="D2647" s="3" t="s">
        <v>218</v>
      </c>
      <c r="E2647" s="9" t="s">
        <v>169</v>
      </c>
      <c r="F2647" s="9" t="s">
        <v>110</v>
      </c>
      <c r="G2647" s="3">
        <f t="array" ref="G2647">INDEX('Aug2021'!$A$1:$BP$55,MATCH($D2647,'Aug2021'!$A:$A,0),MATCH($E2647,'Aug2021'!$2:$2,0))</f>
        <v>0</v>
      </c>
      <c r="H2647" s="3">
        <v>0.0</v>
      </c>
      <c r="I2647" s="3">
        <v>0.0</v>
      </c>
    </row>
    <row r="2648" ht="14.25" customHeight="1">
      <c r="A2648" s="21" t="str">
        <f t="shared" si="8"/>
        <v>Aug2021</v>
      </c>
      <c r="B2648" s="21">
        <v>44409.0</v>
      </c>
      <c r="C2648" s="9">
        <v>34.0</v>
      </c>
      <c r="D2648" s="3" t="s">
        <v>218</v>
      </c>
      <c r="E2648" s="9" t="s">
        <v>170</v>
      </c>
      <c r="F2648" s="9" t="s">
        <v>109</v>
      </c>
      <c r="G2648" s="3">
        <f t="array" ref="G2648">INDEX('Aug2021'!$A$1:$BP$55,MATCH($D2648,'Aug2021'!$A:$A,0),MATCH($E2648,'Aug2021'!$2:$2,0))</f>
        <v>0</v>
      </c>
      <c r="H2648" s="3">
        <v>0.0</v>
      </c>
      <c r="I2648" s="3">
        <v>0.0</v>
      </c>
    </row>
    <row r="2649" ht="14.25" customHeight="1">
      <c r="A2649" s="21" t="str">
        <f t="shared" si="8"/>
        <v>Aug2021</v>
      </c>
      <c r="B2649" s="21">
        <v>44409.0</v>
      </c>
      <c r="C2649" s="9">
        <v>35.0</v>
      </c>
      <c r="D2649" s="3" t="s">
        <v>218</v>
      </c>
      <c r="E2649" s="9" t="s">
        <v>171</v>
      </c>
      <c r="F2649" s="9" t="s">
        <v>108</v>
      </c>
      <c r="G2649" s="3">
        <f t="array" ref="G2649">INDEX('Aug2021'!$A$1:$BP$55,MATCH($D2649,'Aug2021'!$A:$A,0),MATCH($E2649,'Aug2021'!$2:$2,0))</f>
        <v>0</v>
      </c>
      <c r="H2649" s="3">
        <v>0.0</v>
      </c>
      <c r="I2649" s="3">
        <v>0.0</v>
      </c>
    </row>
    <row r="2650" ht="14.25" customHeight="1">
      <c r="A2650" s="21" t="str">
        <f t="shared" si="8"/>
        <v>Aug2021</v>
      </c>
      <c r="B2650" s="21">
        <v>44409.0</v>
      </c>
      <c r="C2650" s="9">
        <v>36.0</v>
      </c>
      <c r="D2650" s="3" t="s">
        <v>218</v>
      </c>
      <c r="E2650" s="9" t="s">
        <v>172</v>
      </c>
      <c r="F2650" s="9" t="s">
        <v>111</v>
      </c>
      <c r="G2650" s="3">
        <f t="array" ref="G2650">INDEX('Aug2021'!$A$1:$BP$55,MATCH($D2650,'Aug2021'!$A:$A,0),MATCH($E2650,'Aug2021'!$2:$2,0))</f>
        <v>0</v>
      </c>
      <c r="H2650" s="3">
        <v>0.0</v>
      </c>
      <c r="I2650" s="3">
        <v>0.0</v>
      </c>
    </row>
    <row r="2651" ht="14.25" customHeight="1">
      <c r="A2651" s="21" t="str">
        <f t="shared" si="8"/>
        <v>Aug2021</v>
      </c>
      <c r="B2651" s="21">
        <v>44409.0</v>
      </c>
      <c r="C2651" s="9">
        <v>37.0</v>
      </c>
      <c r="D2651" s="3" t="s">
        <v>218</v>
      </c>
      <c r="E2651" s="9" t="s">
        <v>173</v>
      </c>
      <c r="F2651" s="9" t="s">
        <v>110</v>
      </c>
      <c r="G2651" s="3">
        <f t="array" ref="G2651">INDEX('Aug2021'!$A$1:$BP$55,MATCH($D2651,'Aug2021'!$A:$A,0),MATCH($E2651,'Aug2021'!$2:$2,0))</f>
        <v>0</v>
      </c>
      <c r="H2651" s="3">
        <v>0.0</v>
      </c>
      <c r="I2651" s="3">
        <v>0.0</v>
      </c>
    </row>
    <row r="2652" ht="14.25" customHeight="1">
      <c r="A2652" s="21" t="str">
        <f t="shared" si="8"/>
        <v>Aug2021</v>
      </c>
      <c r="B2652" s="21">
        <v>44409.0</v>
      </c>
      <c r="C2652" s="9">
        <v>38.0</v>
      </c>
      <c r="D2652" s="3" t="s">
        <v>218</v>
      </c>
      <c r="E2652" s="9" t="s">
        <v>174</v>
      </c>
      <c r="F2652" s="9" t="s">
        <v>114</v>
      </c>
      <c r="G2652" s="3">
        <f t="array" ref="G2652">INDEX('Aug2021'!$A$1:$BP$55,MATCH($D2652,'Aug2021'!$A:$A,0),MATCH($E2652,'Aug2021'!$2:$2,0))</f>
        <v>0</v>
      </c>
      <c r="H2652" s="3">
        <v>0.0</v>
      </c>
      <c r="I2652" s="3">
        <v>0.0</v>
      </c>
    </row>
    <row r="2653" ht="14.25" customHeight="1">
      <c r="A2653" s="21" t="str">
        <f t="shared" si="8"/>
        <v>Aug2021</v>
      </c>
      <c r="B2653" s="21">
        <v>44409.0</v>
      </c>
      <c r="C2653" s="9">
        <v>39.0</v>
      </c>
      <c r="D2653" s="3" t="s">
        <v>218</v>
      </c>
      <c r="E2653" s="9" t="s">
        <v>175</v>
      </c>
      <c r="F2653" s="9" t="s">
        <v>112</v>
      </c>
      <c r="G2653" s="3">
        <f t="array" ref="G2653">INDEX('Aug2021'!$A$1:$BP$55,MATCH($D2653,'Aug2021'!$A:$A,0),MATCH($E2653,'Aug2021'!$2:$2,0))</f>
        <v>0</v>
      </c>
      <c r="H2653" s="3">
        <v>0.0</v>
      </c>
      <c r="I2653" s="3">
        <v>0.0</v>
      </c>
    </row>
    <row r="2654" ht="14.25" customHeight="1">
      <c r="A2654" s="21" t="str">
        <f t="shared" si="8"/>
        <v>Aug2021</v>
      </c>
      <c r="B2654" s="21">
        <v>44409.0</v>
      </c>
      <c r="C2654" s="9">
        <v>40.0</v>
      </c>
      <c r="D2654" s="3" t="s">
        <v>218</v>
      </c>
      <c r="E2654" s="9" t="s">
        <v>176</v>
      </c>
      <c r="F2654" s="9" t="s">
        <v>109</v>
      </c>
      <c r="G2654" s="3">
        <f t="array" ref="G2654">INDEX('Aug2021'!$A$1:$BP$55,MATCH($D2654,'Aug2021'!$A:$A,0),MATCH($E2654,'Aug2021'!$2:$2,0))</f>
        <v>0</v>
      </c>
      <c r="H2654" s="3">
        <v>0.0</v>
      </c>
      <c r="I2654" s="3">
        <v>0.0</v>
      </c>
    </row>
    <row r="2655" ht="14.25" customHeight="1">
      <c r="A2655" s="21" t="str">
        <f t="shared" si="8"/>
        <v>Aug2021</v>
      </c>
      <c r="B2655" s="21">
        <v>44409.0</v>
      </c>
      <c r="C2655" s="9">
        <v>41.0</v>
      </c>
      <c r="D2655" s="3" t="s">
        <v>218</v>
      </c>
      <c r="E2655" s="9" t="s">
        <v>177</v>
      </c>
      <c r="F2655" s="9" t="s">
        <v>109</v>
      </c>
      <c r="G2655" s="3">
        <f t="array" ref="G2655">INDEX('Aug2021'!$A$1:$BP$55,MATCH($D2655,'Aug2021'!$A:$A,0),MATCH($E2655,'Aug2021'!$2:$2,0))</f>
        <v>0</v>
      </c>
      <c r="H2655" s="3">
        <v>0.0</v>
      </c>
      <c r="I2655" s="3">
        <v>0.0</v>
      </c>
    </row>
    <row r="2656" ht="14.25" customHeight="1">
      <c r="A2656" s="21" t="str">
        <f t="shared" si="8"/>
        <v>Aug2021</v>
      </c>
      <c r="B2656" s="21">
        <v>44409.0</v>
      </c>
      <c r="C2656" s="9">
        <v>42.0</v>
      </c>
      <c r="D2656" s="3" t="s">
        <v>218</v>
      </c>
      <c r="E2656" s="9" t="s">
        <v>178</v>
      </c>
      <c r="F2656" s="9" t="s">
        <v>108</v>
      </c>
      <c r="G2656" s="3">
        <f t="array" ref="G2656">INDEX('Aug2021'!$A$1:$BP$55,MATCH($D2656,'Aug2021'!$A:$A,0),MATCH($E2656,'Aug2021'!$2:$2,0))</f>
        <v>0</v>
      </c>
      <c r="H2656" s="3">
        <v>0.0</v>
      </c>
      <c r="I2656" s="3">
        <v>0.0</v>
      </c>
    </row>
    <row r="2657" ht="14.25" customHeight="1">
      <c r="A2657" s="21" t="str">
        <f t="shared" si="8"/>
        <v>Aug2021</v>
      </c>
      <c r="B2657" s="21">
        <v>44409.0</v>
      </c>
      <c r="C2657" s="9">
        <v>43.0</v>
      </c>
      <c r="D2657" s="3" t="s">
        <v>218</v>
      </c>
      <c r="E2657" s="9" t="s">
        <v>179</v>
      </c>
      <c r="F2657" s="9" t="s">
        <v>109</v>
      </c>
      <c r="G2657" s="3">
        <f t="array" ref="G2657">INDEX('Aug2021'!$A$1:$BP$55,MATCH($D2657,'Aug2021'!$A:$A,0),MATCH($E2657,'Aug2021'!$2:$2,0))</f>
        <v>0</v>
      </c>
      <c r="H2657" s="3">
        <v>0.0</v>
      </c>
      <c r="I2657" s="3">
        <v>0.0</v>
      </c>
    </row>
    <row r="2658" ht="14.25" customHeight="1">
      <c r="A2658" s="21" t="str">
        <f t="shared" si="8"/>
        <v>Aug2021</v>
      </c>
      <c r="B2658" s="21">
        <v>44409.0</v>
      </c>
      <c r="C2658" s="9">
        <v>44.0</v>
      </c>
      <c r="D2658" s="3" t="s">
        <v>218</v>
      </c>
      <c r="E2658" s="9" t="s">
        <v>180</v>
      </c>
      <c r="F2658" s="9" t="s">
        <v>110</v>
      </c>
      <c r="G2658" s="3">
        <f t="array" ref="G2658">INDEX('Aug2021'!$A$1:$BP$55,MATCH($D2658,'Aug2021'!$A:$A,0),MATCH($E2658,'Aug2021'!$2:$2,0))</f>
        <v>0</v>
      </c>
      <c r="H2658" s="3">
        <v>0.0</v>
      </c>
      <c r="I2658" s="3">
        <v>0.0</v>
      </c>
    </row>
    <row r="2659" ht="14.25" customHeight="1">
      <c r="A2659" s="21" t="str">
        <f t="shared" si="8"/>
        <v>Aug2021</v>
      </c>
      <c r="B2659" s="21">
        <v>44409.0</v>
      </c>
      <c r="C2659" s="9">
        <v>45.0</v>
      </c>
      <c r="D2659" s="3" t="s">
        <v>218</v>
      </c>
      <c r="E2659" s="9" t="s">
        <v>181</v>
      </c>
      <c r="F2659" s="9" t="s">
        <v>108</v>
      </c>
      <c r="G2659" s="3">
        <f t="array" ref="G2659">INDEX('Aug2021'!$A$1:$BP$55,MATCH($D2659,'Aug2021'!$A:$A,0),MATCH($E2659,'Aug2021'!$2:$2,0))</f>
        <v>0</v>
      </c>
      <c r="H2659" s="3">
        <v>0.0</v>
      </c>
      <c r="I2659" s="3">
        <v>0.0</v>
      </c>
    </row>
    <row r="2660" ht="14.25" customHeight="1">
      <c r="A2660" s="21" t="str">
        <f t="shared" si="8"/>
        <v>Aug2021</v>
      </c>
      <c r="B2660" s="21">
        <v>44409.0</v>
      </c>
      <c r="C2660" s="9">
        <v>46.0</v>
      </c>
      <c r="D2660" s="3" t="s">
        <v>218</v>
      </c>
      <c r="E2660" s="9" t="s">
        <v>182</v>
      </c>
      <c r="F2660" s="9" t="s">
        <v>109</v>
      </c>
      <c r="G2660" s="3">
        <f t="array" ref="G2660">INDEX('Aug2021'!$A$1:$BP$55,MATCH($D2660,'Aug2021'!$A:$A,0),MATCH($E2660,'Aug2021'!$2:$2,0))</f>
        <v>0</v>
      </c>
      <c r="H2660" s="3">
        <v>0.0</v>
      </c>
      <c r="I2660" s="3">
        <v>0.0</v>
      </c>
    </row>
    <row r="2661" ht="14.25" customHeight="1">
      <c r="A2661" s="21" t="str">
        <f t="shared" si="8"/>
        <v>Aug2021</v>
      </c>
      <c r="B2661" s="21">
        <v>44409.0</v>
      </c>
      <c r="C2661" s="9">
        <v>47.0</v>
      </c>
      <c r="D2661" s="3" t="s">
        <v>218</v>
      </c>
      <c r="E2661" s="9" t="s">
        <v>183</v>
      </c>
      <c r="F2661" s="9" t="s">
        <v>111</v>
      </c>
      <c r="G2661" s="3">
        <f t="array" ref="G2661">INDEX('Aug2021'!$A$1:$BP$55,MATCH($D2661,'Aug2021'!$A:$A,0),MATCH($E2661,'Aug2021'!$2:$2,0))</f>
        <v>0</v>
      </c>
      <c r="H2661" s="3">
        <v>0.0</v>
      </c>
      <c r="I2661" s="3">
        <v>0.0</v>
      </c>
    </row>
    <row r="2662" ht="14.25" customHeight="1">
      <c r="A2662" s="21" t="str">
        <f t="shared" si="8"/>
        <v>Aug2021</v>
      </c>
      <c r="B2662" s="21">
        <v>44409.0</v>
      </c>
      <c r="C2662" s="9">
        <v>48.0</v>
      </c>
      <c r="D2662" s="3" t="s">
        <v>218</v>
      </c>
      <c r="E2662" s="9" t="s">
        <v>184</v>
      </c>
      <c r="F2662" s="9" t="s">
        <v>108</v>
      </c>
      <c r="G2662" s="3">
        <f t="array" ref="G2662">INDEX('Aug2021'!$A$1:$BP$55,MATCH($D2662,'Aug2021'!$A:$A,0),MATCH($E2662,'Aug2021'!$2:$2,0))</f>
        <v>0</v>
      </c>
      <c r="H2662" s="3">
        <v>0.0</v>
      </c>
      <c r="I2662" s="3">
        <v>0.0</v>
      </c>
    </row>
    <row r="2663" ht="14.25" customHeight="1">
      <c r="A2663" s="21" t="str">
        <f t="shared" si="8"/>
        <v>Aug2021</v>
      </c>
      <c r="B2663" s="21">
        <v>44409.0</v>
      </c>
      <c r="C2663" s="9">
        <v>49.0</v>
      </c>
      <c r="D2663" s="3" t="s">
        <v>218</v>
      </c>
      <c r="E2663" s="9" t="s">
        <v>185</v>
      </c>
      <c r="F2663" s="9" t="s">
        <v>110</v>
      </c>
      <c r="G2663" s="3">
        <f t="array" ref="G2663">INDEX('Aug2021'!$A$1:$BP$55,MATCH($D2663,'Aug2021'!$A:$A,0),MATCH($E2663,'Aug2021'!$2:$2,0))</f>
        <v>0</v>
      </c>
      <c r="H2663" s="3">
        <v>0.0</v>
      </c>
      <c r="I2663" s="3">
        <v>0.0</v>
      </c>
    </row>
    <row r="2664" ht="14.25" customHeight="1">
      <c r="A2664" s="21" t="str">
        <f t="shared" si="8"/>
        <v>Aug2021</v>
      </c>
      <c r="B2664" s="21">
        <v>44409.0</v>
      </c>
      <c r="C2664" s="9">
        <v>50.0</v>
      </c>
      <c r="D2664" s="3" t="s">
        <v>218</v>
      </c>
      <c r="E2664" s="9" t="s">
        <v>186</v>
      </c>
      <c r="F2664" s="9" t="s">
        <v>108</v>
      </c>
      <c r="G2664" s="3">
        <f t="array" ref="G2664">INDEX('Aug2021'!$A$1:$BP$55,MATCH($D2664,'Aug2021'!$A:$A,0),MATCH($E2664,'Aug2021'!$2:$2,0))</f>
        <v>0</v>
      </c>
      <c r="H2664" s="3">
        <v>0.0</v>
      </c>
      <c r="I2664" s="3">
        <v>0.0</v>
      </c>
    </row>
    <row r="2665" ht="14.25" customHeight="1">
      <c r="A2665" s="21" t="str">
        <f t="shared" si="8"/>
        <v>Aug2021</v>
      </c>
      <c r="B2665" s="21">
        <v>44409.0</v>
      </c>
      <c r="C2665" s="9">
        <v>51.0</v>
      </c>
      <c r="D2665" s="3" t="s">
        <v>218</v>
      </c>
      <c r="E2665" s="9" t="s">
        <v>187</v>
      </c>
      <c r="F2665" s="9" t="s">
        <v>110</v>
      </c>
      <c r="G2665" s="3">
        <f t="array" ref="G2665">INDEX('Aug2021'!$A$1:$BP$55,MATCH($D2665,'Aug2021'!$A:$A,0),MATCH($E2665,'Aug2021'!$2:$2,0))</f>
        <v>0</v>
      </c>
      <c r="H2665" s="3">
        <v>0.0</v>
      </c>
      <c r="I2665" s="3">
        <v>0.0</v>
      </c>
    </row>
    <row r="2666" ht="14.25" customHeight="1">
      <c r="A2666" s="21" t="str">
        <f t="shared" si="8"/>
        <v>Aug2021</v>
      </c>
      <c r="B2666" s="21">
        <v>44409.0</v>
      </c>
      <c r="C2666" s="9">
        <v>52.0</v>
      </c>
      <c r="D2666" s="3" t="s">
        <v>218</v>
      </c>
      <c r="E2666" s="9" t="s">
        <v>188</v>
      </c>
      <c r="F2666" s="9" t="s">
        <v>108</v>
      </c>
      <c r="G2666" s="3">
        <f t="array" ref="G2666">INDEX('Aug2021'!$A$1:$BP$55,MATCH($D2666,'Aug2021'!$A:$A,0),MATCH($E2666,'Aug2021'!$2:$2,0))</f>
        <v>0</v>
      </c>
      <c r="H2666" s="3">
        <v>0.0</v>
      </c>
      <c r="I2666" s="3">
        <v>0.0</v>
      </c>
    </row>
    <row r="2667" ht="14.25" customHeight="1">
      <c r="A2667" s="21" t="str">
        <f t="shared" si="8"/>
        <v>Aug2021</v>
      </c>
      <c r="B2667" s="21">
        <v>44409.0</v>
      </c>
      <c r="C2667" s="9">
        <v>53.0</v>
      </c>
      <c r="D2667" s="3" t="s">
        <v>218</v>
      </c>
      <c r="E2667" s="9" t="s">
        <v>189</v>
      </c>
      <c r="F2667" s="9" t="s">
        <v>108</v>
      </c>
      <c r="G2667" s="3">
        <f t="array" ref="G2667">INDEX('Aug2021'!$A$1:$BP$55,MATCH($D2667,'Aug2021'!$A:$A,0),MATCH($E2667,'Aug2021'!$2:$2,0))</f>
        <v>0</v>
      </c>
      <c r="H2667" s="3">
        <v>0.0</v>
      </c>
      <c r="I2667" s="3">
        <v>0.0</v>
      </c>
    </row>
    <row r="2668" ht="14.25" customHeight="1">
      <c r="A2668" s="21" t="str">
        <f t="shared" si="8"/>
        <v>Aug2021</v>
      </c>
      <c r="B2668" s="21">
        <v>44409.0</v>
      </c>
      <c r="C2668" s="9">
        <v>54.0</v>
      </c>
      <c r="D2668" s="3" t="s">
        <v>218</v>
      </c>
      <c r="E2668" s="9" t="s">
        <v>190</v>
      </c>
      <c r="F2668" s="9" t="s">
        <v>108</v>
      </c>
      <c r="G2668" s="3">
        <f t="array" ref="G2668">INDEX('Aug2021'!$A$1:$BP$55,MATCH($D2668,'Aug2021'!$A:$A,0),MATCH($E2668,'Aug2021'!$2:$2,0))</f>
        <v>0</v>
      </c>
      <c r="H2668" s="3">
        <v>0.0</v>
      </c>
      <c r="I2668" s="3">
        <v>0.0</v>
      </c>
    </row>
    <row r="2669" ht="14.25" customHeight="1">
      <c r="A2669" s="21" t="str">
        <f t="shared" si="8"/>
        <v>Aug2021</v>
      </c>
      <c r="B2669" s="21">
        <v>44409.0</v>
      </c>
      <c r="C2669" s="9">
        <v>55.0</v>
      </c>
      <c r="D2669" s="3" t="s">
        <v>218</v>
      </c>
      <c r="E2669" s="9" t="s">
        <v>191</v>
      </c>
      <c r="F2669" s="9" t="s">
        <v>112</v>
      </c>
      <c r="G2669" s="3">
        <f t="array" ref="G2669">INDEX('Aug2021'!$A$1:$BP$55,MATCH($D2669,'Aug2021'!$A:$A,0),MATCH($E2669,'Aug2021'!$2:$2,0))</f>
        <v>0</v>
      </c>
      <c r="H2669" s="3">
        <v>0.0</v>
      </c>
      <c r="I2669" s="3">
        <v>0.0</v>
      </c>
    </row>
    <row r="2670" ht="14.25" customHeight="1">
      <c r="A2670" s="21" t="str">
        <f t="shared" si="8"/>
        <v>Aug2021</v>
      </c>
      <c r="B2670" s="21">
        <v>44409.0</v>
      </c>
      <c r="C2670" s="9">
        <v>56.0</v>
      </c>
      <c r="D2670" s="3" t="s">
        <v>218</v>
      </c>
      <c r="E2670" s="9" t="s">
        <v>192</v>
      </c>
      <c r="F2670" s="9" t="s">
        <v>109</v>
      </c>
      <c r="G2670" s="3">
        <f t="array" ref="G2670">INDEX('Aug2021'!$A$1:$BP$55,MATCH($D2670,'Aug2021'!$A:$A,0),MATCH($E2670,'Aug2021'!$2:$2,0))</f>
        <v>0</v>
      </c>
      <c r="H2670" s="3">
        <v>0.0</v>
      </c>
      <c r="I2670" s="3">
        <v>0.0</v>
      </c>
    </row>
    <row r="2671" ht="14.25" customHeight="1">
      <c r="A2671" s="21" t="str">
        <f t="shared" si="8"/>
        <v>Aug2021</v>
      </c>
      <c r="B2671" s="21">
        <v>44409.0</v>
      </c>
      <c r="C2671" s="9">
        <v>57.0</v>
      </c>
      <c r="D2671" s="3" t="s">
        <v>218</v>
      </c>
      <c r="E2671" s="9" t="s">
        <v>193</v>
      </c>
      <c r="F2671" s="9" t="s">
        <v>108</v>
      </c>
      <c r="G2671" s="3">
        <f t="array" ref="G2671">INDEX('Aug2021'!$A$1:$BP$55,MATCH($D2671,'Aug2021'!$A:$A,0),MATCH($E2671,'Aug2021'!$2:$2,0))</f>
        <v>0</v>
      </c>
      <c r="H2671" s="3">
        <v>0.0</v>
      </c>
      <c r="I2671" s="3">
        <v>0.0</v>
      </c>
    </row>
    <row r="2672" ht="14.25" customHeight="1">
      <c r="A2672" s="21" t="str">
        <f t="shared" si="8"/>
        <v>Aug2021</v>
      </c>
      <c r="B2672" s="21">
        <v>44409.0</v>
      </c>
      <c r="C2672" s="9">
        <v>58.0</v>
      </c>
      <c r="D2672" s="3" t="s">
        <v>218</v>
      </c>
      <c r="E2672" s="9" t="s">
        <v>194</v>
      </c>
      <c r="F2672" s="9" t="s">
        <v>108</v>
      </c>
      <c r="G2672" s="3">
        <f t="array" ref="G2672">INDEX('Aug2021'!$A$1:$BP$55,MATCH($D2672,'Aug2021'!$A:$A,0),MATCH($E2672,'Aug2021'!$2:$2,0))</f>
        <v>0</v>
      </c>
      <c r="H2672" s="3">
        <v>0.0</v>
      </c>
      <c r="I2672" s="3">
        <v>0.0</v>
      </c>
    </row>
    <row r="2673" ht="14.25" customHeight="1">
      <c r="A2673" s="21" t="str">
        <f t="shared" si="8"/>
        <v>Aug2021</v>
      </c>
      <c r="B2673" s="21">
        <v>44409.0</v>
      </c>
      <c r="C2673" s="9">
        <v>59.0</v>
      </c>
      <c r="D2673" s="3" t="s">
        <v>218</v>
      </c>
      <c r="E2673" s="9" t="s">
        <v>195</v>
      </c>
      <c r="F2673" s="9" t="s">
        <v>110</v>
      </c>
      <c r="G2673" s="3">
        <f t="array" ref="G2673">INDEX('Aug2021'!$A$1:$BP$55,MATCH($D2673,'Aug2021'!$A:$A,0),MATCH($E2673,'Aug2021'!$2:$2,0))</f>
        <v>0</v>
      </c>
      <c r="H2673" s="3">
        <v>0.0</v>
      </c>
      <c r="I2673" s="3">
        <v>0.0</v>
      </c>
    </row>
    <row r="2674" ht="14.25" customHeight="1">
      <c r="A2674" s="21" t="str">
        <f t="shared" si="8"/>
        <v>Aug2021</v>
      </c>
      <c r="B2674" s="21">
        <v>44409.0</v>
      </c>
      <c r="C2674" s="9">
        <v>60.0</v>
      </c>
      <c r="D2674" s="3" t="s">
        <v>218</v>
      </c>
      <c r="E2674" s="9" t="s">
        <v>196</v>
      </c>
      <c r="F2674" s="9" t="s">
        <v>108</v>
      </c>
      <c r="G2674" s="3">
        <f t="array" ref="G2674">INDEX('Aug2021'!$A$1:$BP$55,MATCH($D2674,'Aug2021'!$A:$A,0),MATCH($E2674,'Aug2021'!$2:$2,0))</f>
        <v>0</v>
      </c>
      <c r="H2674" s="3">
        <v>0.0</v>
      </c>
      <c r="I2674" s="3">
        <v>0.0</v>
      </c>
    </row>
    <row r="2675" ht="14.25" customHeight="1">
      <c r="A2675" s="21" t="str">
        <f t="shared" si="8"/>
        <v>Aug2021</v>
      </c>
      <c r="B2675" s="21">
        <v>44409.0</v>
      </c>
      <c r="C2675" s="9">
        <v>61.0</v>
      </c>
      <c r="D2675" s="3" t="s">
        <v>218</v>
      </c>
      <c r="E2675" s="9" t="s">
        <v>197</v>
      </c>
      <c r="F2675" s="9" t="s">
        <v>108</v>
      </c>
      <c r="G2675" s="3">
        <f t="array" ref="G2675">INDEX('Aug2021'!$A$1:$BP$55,MATCH($D2675,'Aug2021'!$A:$A,0),MATCH($E2675,'Aug2021'!$2:$2,0))</f>
        <v>0</v>
      </c>
      <c r="H2675" s="3">
        <v>0.0</v>
      </c>
      <c r="I2675" s="3">
        <v>0.0</v>
      </c>
    </row>
    <row r="2676" ht="14.25" customHeight="1">
      <c r="A2676" s="21" t="str">
        <f t="shared" si="8"/>
        <v>Aug2021</v>
      </c>
      <c r="B2676" s="21">
        <v>44409.0</v>
      </c>
      <c r="C2676" s="9">
        <v>62.0</v>
      </c>
      <c r="D2676" s="3" t="s">
        <v>218</v>
      </c>
      <c r="E2676" s="9" t="s">
        <v>198</v>
      </c>
      <c r="F2676" s="9" t="s">
        <v>112</v>
      </c>
      <c r="G2676" s="3">
        <f t="array" ref="G2676">INDEX('Aug2021'!$A$1:$BP$55,MATCH($D2676,'Aug2021'!$A:$A,0),MATCH($E2676,'Aug2021'!$2:$2,0))</f>
        <v>0</v>
      </c>
      <c r="H2676" s="3">
        <v>0.0</v>
      </c>
      <c r="I2676" s="3">
        <v>0.0</v>
      </c>
    </row>
    <row r="2677" ht="14.25" customHeight="1">
      <c r="A2677" s="21" t="str">
        <f t="shared" si="8"/>
        <v>Aug2021</v>
      </c>
      <c r="B2677" s="21">
        <v>44409.0</v>
      </c>
      <c r="C2677" s="9">
        <v>63.0</v>
      </c>
      <c r="D2677" s="3" t="s">
        <v>218</v>
      </c>
      <c r="E2677" s="9" t="s">
        <v>199</v>
      </c>
      <c r="F2677" s="9" t="s">
        <v>109</v>
      </c>
      <c r="G2677" s="3">
        <f t="array" ref="G2677">INDEX('Aug2021'!$A$1:$BP$55,MATCH($D2677,'Aug2021'!$A:$A,0),MATCH($E2677,'Aug2021'!$2:$2,0))</f>
        <v>0</v>
      </c>
      <c r="H2677" s="3">
        <v>0.0</v>
      </c>
      <c r="I2677" s="3">
        <v>0.0</v>
      </c>
    </row>
    <row r="2678" ht="14.25" customHeight="1">
      <c r="A2678" s="21" t="str">
        <f t="shared" si="8"/>
        <v>Aug2021</v>
      </c>
      <c r="B2678" s="21">
        <v>44409.0</v>
      </c>
      <c r="C2678" s="9">
        <v>64.0</v>
      </c>
      <c r="D2678" s="3" t="s">
        <v>218</v>
      </c>
      <c r="E2678" s="9" t="s">
        <v>200</v>
      </c>
      <c r="F2678" s="9" t="s">
        <v>108</v>
      </c>
      <c r="G2678" s="3">
        <f t="array" ref="G2678">INDEX('Aug2021'!$A$1:$BP$55,MATCH($D2678,'Aug2021'!$A:$A,0),MATCH($E2678,'Aug2021'!$2:$2,0))</f>
        <v>0</v>
      </c>
      <c r="H2678" s="3">
        <v>0.0</v>
      </c>
      <c r="I2678" s="3">
        <v>0.0</v>
      </c>
    </row>
    <row r="2679" ht="14.25" customHeight="1">
      <c r="A2679" s="21" t="str">
        <f t="shared" si="8"/>
        <v>Aug2021</v>
      </c>
      <c r="B2679" s="21">
        <v>44409.0</v>
      </c>
      <c r="C2679" s="9">
        <v>65.0</v>
      </c>
      <c r="D2679" s="3" t="s">
        <v>218</v>
      </c>
      <c r="E2679" s="9" t="s">
        <v>201</v>
      </c>
      <c r="F2679" s="9" t="s">
        <v>112</v>
      </c>
      <c r="G2679" s="3">
        <f t="array" ref="G2679">INDEX('Aug2021'!$A$1:$BP$55,MATCH($D2679,'Aug2021'!$A:$A,0),MATCH($E2679,'Aug2021'!$2:$2,0))</f>
        <v>0</v>
      </c>
      <c r="H2679" s="3">
        <v>0.0</v>
      </c>
      <c r="I2679" s="3">
        <v>0.0</v>
      </c>
    </row>
    <row r="2680" ht="14.25" customHeight="1">
      <c r="A2680" s="21" t="str">
        <f t="shared" si="8"/>
        <v>Aug2021</v>
      </c>
      <c r="B2680" s="21">
        <v>44409.0</v>
      </c>
      <c r="C2680" s="9">
        <v>66.0</v>
      </c>
      <c r="D2680" s="3" t="s">
        <v>218</v>
      </c>
      <c r="E2680" s="9" t="s">
        <v>202</v>
      </c>
      <c r="F2680" s="9" t="s">
        <v>108</v>
      </c>
      <c r="G2680" s="3">
        <f t="array" ref="G2680">INDEX('Aug2021'!$A$1:$BP$55,MATCH($D2680,'Aug2021'!$A:$A,0),MATCH($E2680,'Aug2021'!$2:$2,0))</f>
        <v>0</v>
      </c>
      <c r="H2680" s="3">
        <v>0.0</v>
      </c>
      <c r="I2680" s="3">
        <v>0.0</v>
      </c>
    </row>
    <row r="2681" ht="14.25" customHeight="1">
      <c r="A2681" s="21" t="str">
        <f t="shared" si="8"/>
        <v>Aug2021</v>
      </c>
      <c r="B2681" s="21">
        <v>44409.0</v>
      </c>
      <c r="C2681" s="9">
        <v>67.0</v>
      </c>
      <c r="D2681" s="3" t="s">
        <v>218</v>
      </c>
      <c r="E2681" s="9" t="s">
        <v>203</v>
      </c>
      <c r="F2681" s="9" t="s">
        <v>108</v>
      </c>
      <c r="G2681" s="3">
        <f t="array" ref="G2681">INDEX('Aug2021'!$A$1:$BP$55,MATCH($D2681,'Aug2021'!$A:$A,0),MATCH($E2681,'Aug2021'!$2:$2,0))</f>
        <v>0</v>
      </c>
      <c r="H2681" s="3">
        <v>0.0</v>
      </c>
      <c r="I2681" s="3">
        <v>0.0</v>
      </c>
    </row>
    <row r="2682" ht="14.25" customHeight="1">
      <c r="A2682" s="21" t="str">
        <f t="shared" si="8"/>
        <v>Aug2021</v>
      </c>
      <c r="B2682" s="21">
        <v>44409.0</v>
      </c>
      <c r="C2682" s="9">
        <v>1.0</v>
      </c>
      <c r="D2682" s="3" t="s">
        <v>219</v>
      </c>
      <c r="E2682" s="9" t="s">
        <v>137</v>
      </c>
      <c r="F2682" s="9" t="s">
        <v>108</v>
      </c>
      <c r="G2682" s="3">
        <f t="array" ref="G2682">INDEX('Aug2021'!$A$1:$BP$55,MATCH($D2682,'Aug2021'!$A:$A,0),MATCH($E2682,'Aug2021'!$2:$2,0))</f>
        <v>0</v>
      </c>
      <c r="H2682" s="3">
        <v>0.0</v>
      </c>
      <c r="I2682" s="3">
        <v>0.0</v>
      </c>
    </row>
    <row r="2683" ht="14.25" customHeight="1">
      <c r="A2683" s="21" t="str">
        <f t="shared" si="8"/>
        <v>Aug2021</v>
      </c>
      <c r="B2683" s="21">
        <v>44409.0</v>
      </c>
      <c r="C2683" s="9">
        <v>2.0</v>
      </c>
      <c r="D2683" s="3" t="s">
        <v>219</v>
      </c>
      <c r="E2683" s="9" t="s">
        <v>138</v>
      </c>
      <c r="F2683" s="9" t="s">
        <v>108</v>
      </c>
      <c r="G2683" s="3">
        <f t="array" ref="G2683">INDEX('Aug2021'!$A$1:$BP$55,MATCH($D2683,'Aug2021'!$A:$A,0),MATCH($E2683,'Aug2021'!$2:$2,0))</f>
        <v>0</v>
      </c>
      <c r="H2683" s="3">
        <v>0.0</v>
      </c>
      <c r="I2683" s="3">
        <v>0.0</v>
      </c>
    </row>
    <row r="2684" ht="14.25" customHeight="1">
      <c r="A2684" s="21" t="str">
        <f t="shared" si="8"/>
        <v>Aug2021</v>
      </c>
      <c r="B2684" s="21">
        <v>44409.0</v>
      </c>
      <c r="C2684" s="9">
        <v>3.0</v>
      </c>
      <c r="D2684" s="3" t="s">
        <v>219</v>
      </c>
      <c r="E2684" s="9" t="s">
        <v>136</v>
      </c>
      <c r="F2684" s="9" t="s">
        <v>108</v>
      </c>
      <c r="G2684" s="3">
        <f t="array" ref="G2684">INDEX('Aug2021'!$A$1:$BP$55,MATCH($D2684,'Aug2021'!$A:$A,0),MATCH($E2684,'Aug2021'!$2:$2,0))</f>
        <v>0</v>
      </c>
      <c r="H2684" s="3">
        <v>0.0</v>
      </c>
      <c r="I2684" s="3">
        <v>0.0</v>
      </c>
    </row>
    <row r="2685" ht="14.25" customHeight="1">
      <c r="A2685" s="21" t="str">
        <f t="shared" si="8"/>
        <v>Aug2021</v>
      </c>
      <c r="B2685" s="21">
        <v>44409.0</v>
      </c>
      <c r="C2685" s="9">
        <v>4.0</v>
      </c>
      <c r="D2685" s="3" t="s">
        <v>219</v>
      </c>
      <c r="E2685" s="9" t="s">
        <v>139</v>
      </c>
      <c r="F2685" s="9" t="s">
        <v>108</v>
      </c>
      <c r="G2685" s="3">
        <f t="array" ref="G2685">INDEX('Aug2021'!$A$1:$BP$55,MATCH($D2685,'Aug2021'!$A:$A,0),MATCH($E2685,'Aug2021'!$2:$2,0))</f>
        <v>0</v>
      </c>
      <c r="H2685" s="3">
        <v>0.0</v>
      </c>
      <c r="I2685" s="3">
        <v>0.0</v>
      </c>
    </row>
    <row r="2686" ht="14.25" customHeight="1">
      <c r="A2686" s="21" t="str">
        <f t="shared" si="8"/>
        <v>Aug2021</v>
      </c>
      <c r="B2686" s="21">
        <v>44409.0</v>
      </c>
      <c r="C2686" s="9">
        <v>5.0</v>
      </c>
      <c r="D2686" s="3" t="s">
        <v>219</v>
      </c>
      <c r="E2686" s="9" t="s">
        <v>140</v>
      </c>
      <c r="F2686" s="9" t="s">
        <v>108</v>
      </c>
      <c r="G2686" s="3">
        <f t="array" ref="G2686">INDEX('Aug2021'!$A$1:$BP$55,MATCH($D2686,'Aug2021'!$A:$A,0),MATCH($E2686,'Aug2021'!$2:$2,0))</f>
        <v>0</v>
      </c>
      <c r="H2686" s="3">
        <v>0.0</v>
      </c>
      <c r="I2686" s="3">
        <v>0.0</v>
      </c>
    </row>
    <row r="2687" ht="14.25" customHeight="1">
      <c r="A2687" s="21" t="str">
        <f t="shared" si="8"/>
        <v>Aug2021</v>
      </c>
      <c r="B2687" s="21">
        <v>44409.0</v>
      </c>
      <c r="C2687" s="9">
        <v>6.0</v>
      </c>
      <c r="D2687" s="3" t="s">
        <v>219</v>
      </c>
      <c r="E2687" s="9" t="s">
        <v>141</v>
      </c>
      <c r="F2687" s="9" t="s">
        <v>109</v>
      </c>
      <c r="G2687" s="3">
        <f t="array" ref="G2687">INDEX('Aug2021'!$A$1:$BP$55,MATCH($D2687,'Aug2021'!$A:$A,0),MATCH($E2687,'Aug2021'!$2:$2,0))</f>
        <v>0</v>
      </c>
      <c r="H2687" s="3">
        <v>0.0</v>
      </c>
      <c r="I2687" s="3">
        <v>0.0</v>
      </c>
    </row>
    <row r="2688" ht="14.25" customHeight="1">
      <c r="A2688" s="21" t="str">
        <f t="shared" si="8"/>
        <v>Aug2021</v>
      </c>
      <c r="B2688" s="21">
        <v>44409.0</v>
      </c>
      <c r="C2688" s="9">
        <v>7.0</v>
      </c>
      <c r="D2688" s="3" t="s">
        <v>219</v>
      </c>
      <c r="E2688" s="9" t="s">
        <v>142</v>
      </c>
      <c r="F2688" s="9" t="s">
        <v>108</v>
      </c>
      <c r="G2688" s="3">
        <f t="array" ref="G2688">INDEX('Aug2021'!$A$1:$BP$55,MATCH($D2688,'Aug2021'!$A:$A,0),MATCH($E2688,'Aug2021'!$2:$2,0))</f>
        <v>0</v>
      </c>
      <c r="H2688" s="3">
        <v>0.0</v>
      </c>
      <c r="I2688" s="3">
        <v>0.0</v>
      </c>
    </row>
    <row r="2689" ht="14.25" customHeight="1">
      <c r="A2689" s="21" t="str">
        <f t="shared" si="8"/>
        <v>Aug2021</v>
      </c>
      <c r="B2689" s="21">
        <v>44409.0</v>
      </c>
      <c r="C2689" s="9">
        <v>8.0</v>
      </c>
      <c r="D2689" s="3" t="s">
        <v>219</v>
      </c>
      <c r="E2689" s="9" t="s">
        <v>143</v>
      </c>
      <c r="F2689" s="9" t="s">
        <v>108</v>
      </c>
      <c r="G2689" s="3">
        <f t="array" ref="G2689">INDEX('Aug2021'!$A$1:$BP$55,MATCH($D2689,'Aug2021'!$A:$A,0),MATCH($E2689,'Aug2021'!$2:$2,0))</f>
        <v>0</v>
      </c>
      <c r="H2689" s="3">
        <v>0.0</v>
      </c>
      <c r="I2689" s="3">
        <v>0.0</v>
      </c>
    </row>
    <row r="2690" ht="14.25" customHeight="1">
      <c r="A2690" s="21" t="str">
        <f t="shared" si="8"/>
        <v>Aug2021</v>
      </c>
      <c r="B2690" s="21">
        <v>44409.0</v>
      </c>
      <c r="C2690" s="9">
        <v>9.0</v>
      </c>
      <c r="D2690" s="3" t="s">
        <v>219</v>
      </c>
      <c r="E2690" s="9" t="s">
        <v>144</v>
      </c>
      <c r="F2690" s="9" t="s">
        <v>108</v>
      </c>
      <c r="G2690" s="3">
        <f t="array" ref="G2690">INDEX('Aug2021'!$A$1:$BP$55,MATCH($D2690,'Aug2021'!$A:$A,0),MATCH($E2690,'Aug2021'!$2:$2,0))</f>
        <v>0</v>
      </c>
      <c r="H2690" s="3">
        <v>0.0</v>
      </c>
      <c r="I2690" s="3">
        <v>0.0</v>
      </c>
    </row>
    <row r="2691" ht="14.25" customHeight="1">
      <c r="A2691" s="21" t="str">
        <f t="shared" si="8"/>
        <v>Aug2021</v>
      </c>
      <c r="B2691" s="21">
        <v>44409.0</v>
      </c>
      <c r="C2691" s="9">
        <v>10.0</v>
      </c>
      <c r="D2691" s="3" t="s">
        <v>219</v>
      </c>
      <c r="E2691" s="9" t="s">
        <v>145</v>
      </c>
      <c r="F2691" s="9" t="s">
        <v>108</v>
      </c>
      <c r="G2691" s="3">
        <f t="array" ref="G2691">INDEX('Aug2021'!$A$1:$BP$55,MATCH($D2691,'Aug2021'!$A:$A,0),MATCH($E2691,'Aug2021'!$2:$2,0))</f>
        <v>0</v>
      </c>
      <c r="H2691" s="3">
        <v>0.0</v>
      </c>
      <c r="I2691" s="3">
        <v>0.0</v>
      </c>
    </row>
    <row r="2692" ht="14.25" customHeight="1">
      <c r="A2692" s="21" t="str">
        <f t="shared" si="8"/>
        <v>Aug2021</v>
      </c>
      <c r="B2692" s="21">
        <v>44409.0</v>
      </c>
      <c r="C2692" s="9">
        <v>11.0</v>
      </c>
      <c r="D2692" s="3" t="s">
        <v>219</v>
      </c>
      <c r="E2692" s="9" t="s">
        <v>146</v>
      </c>
      <c r="F2692" s="9" t="s">
        <v>108</v>
      </c>
      <c r="G2692" s="3">
        <f t="array" ref="G2692">INDEX('Aug2021'!$A$1:$BP$55,MATCH($D2692,'Aug2021'!$A:$A,0),MATCH($E2692,'Aug2021'!$2:$2,0))</f>
        <v>0</v>
      </c>
      <c r="H2692" s="3">
        <v>0.0</v>
      </c>
      <c r="I2692" s="3">
        <v>0.0</v>
      </c>
    </row>
    <row r="2693" ht="14.25" customHeight="1">
      <c r="A2693" s="21" t="str">
        <f t="shared" si="8"/>
        <v>Aug2021</v>
      </c>
      <c r="B2693" s="21">
        <v>44409.0</v>
      </c>
      <c r="C2693" s="9">
        <v>12.0</v>
      </c>
      <c r="D2693" s="3" t="s">
        <v>219</v>
      </c>
      <c r="E2693" s="9" t="s">
        <v>147</v>
      </c>
      <c r="F2693" s="9" t="s">
        <v>110</v>
      </c>
      <c r="G2693" s="3">
        <f t="array" ref="G2693">INDEX('Aug2021'!$A$1:$BP$55,MATCH($D2693,'Aug2021'!$A:$A,0),MATCH($E2693,'Aug2021'!$2:$2,0))</f>
        <v>0</v>
      </c>
      <c r="H2693" s="3">
        <v>0.0</v>
      </c>
      <c r="I2693" s="3">
        <v>0.0</v>
      </c>
    </row>
    <row r="2694" ht="14.25" customHeight="1">
      <c r="A2694" s="21" t="str">
        <f t="shared" si="8"/>
        <v>Aug2021</v>
      </c>
      <c r="B2694" s="21">
        <v>44409.0</v>
      </c>
      <c r="C2694" s="9">
        <v>13.0</v>
      </c>
      <c r="D2694" s="3" t="s">
        <v>219</v>
      </c>
      <c r="E2694" s="9" t="s">
        <v>148</v>
      </c>
      <c r="F2694" s="9" t="s">
        <v>108</v>
      </c>
      <c r="G2694" s="3">
        <f t="array" ref="G2694">INDEX('Aug2021'!$A$1:$BP$55,MATCH($D2694,'Aug2021'!$A:$A,0),MATCH($E2694,'Aug2021'!$2:$2,0))</f>
        <v>0</v>
      </c>
      <c r="H2694" s="3">
        <v>0.0</v>
      </c>
      <c r="I2694" s="3">
        <v>0.0</v>
      </c>
    </row>
    <row r="2695" ht="14.25" customHeight="1">
      <c r="A2695" s="21" t="str">
        <f t="shared" si="8"/>
        <v>Aug2021</v>
      </c>
      <c r="B2695" s="21">
        <v>44409.0</v>
      </c>
      <c r="C2695" s="9">
        <v>14.0</v>
      </c>
      <c r="D2695" s="3" t="s">
        <v>219</v>
      </c>
      <c r="E2695" s="9" t="s">
        <v>149</v>
      </c>
      <c r="F2695" s="9" t="s">
        <v>108</v>
      </c>
      <c r="G2695" s="3" t="str">
        <f t="array" ref="G2695">INDEX('Aug2021'!$A$1:$BP$55,MATCH($D2695,'Aug2021'!$A:$A,0),MATCH($E2695,'Aug2021'!$2:$2,0))</f>
        <v>Suppressed</v>
      </c>
      <c r="H2695" s="3">
        <v>1.0</v>
      </c>
      <c r="I2695" s="3">
        <v>2.0</v>
      </c>
    </row>
    <row r="2696" ht="14.25" customHeight="1">
      <c r="A2696" s="21" t="str">
        <f t="shared" si="8"/>
        <v>Aug2021</v>
      </c>
      <c r="B2696" s="21">
        <v>44409.0</v>
      </c>
      <c r="C2696" s="9">
        <v>15.0</v>
      </c>
      <c r="D2696" s="3" t="s">
        <v>219</v>
      </c>
      <c r="E2696" s="9" t="s">
        <v>150</v>
      </c>
      <c r="F2696" s="9" t="s">
        <v>108</v>
      </c>
      <c r="G2696" s="3">
        <f t="array" ref="G2696">INDEX('Aug2021'!$A$1:$BP$55,MATCH($D2696,'Aug2021'!$A:$A,0),MATCH($E2696,'Aug2021'!$2:$2,0))</f>
        <v>0</v>
      </c>
      <c r="H2696" s="3">
        <v>0.0</v>
      </c>
      <c r="I2696" s="3">
        <v>0.0</v>
      </c>
    </row>
    <row r="2697" ht="14.25" customHeight="1">
      <c r="A2697" s="21" t="str">
        <f t="shared" si="8"/>
        <v>Aug2021</v>
      </c>
      <c r="B2697" s="21">
        <v>44409.0</v>
      </c>
      <c r="C2697" s="9">
        <v>16.0</v>
      </c>
      <c r="D2697" s="3" t="s">
        <v>219</v>
      </c>
      <c r="E2697" s="9" t="s">
        <v>151</v>
      </c>
      <c r="F2697" s="9" t="s">
        <v>112</v>
      </c>
      <c r="G2697" s="3">
        <f t="array" ref="G2697">INDEX('Aug2021'!$A$1:$BP$55,MATCH($D2697,'Aug2021'!$A:$A,0),MATCH($E2697,'Aug2021'!$2:$2,0))</f>
        <v>0</v>
      </c>
      <c r="H2697" s="3">
        <v>0.0</v>
      </c>
      <c r="I2697" s="3">
        <v>0.0</v>
      </c>
    </row>
    <row r="2698" ht="14.25" customHeight="1">
      <c r="A2698" s="21" t="str">
        <f t="shared" si="8"/>
        <v>Aug2021</v>
      </c>
      <c r="B2698" s="21">
        <v>44409.0</v>
      </c>
      <c r="C2698" s="9">
        <v>17.0</v>
      </c>
      <c r="D2698" s="3" t="s">
        <v>219</v>
      </c>
      <c r="E2698" s="9" t="s">
        <v>152</v>
      </c>
      <c r="F2698" s="9" t="s">
        <v>153</v>
      </c>
      <c r="G2698" s="3">
        <f t="array" ref="G2698">INDEX('Aug2021'!$A$1:$BP$55,MATCH($D2698,'Aug2021'!$A:$A,0),MATCH($E2698,'Aug2021'!$2:$2,0))</f>
        <v>0</v>
      </c>
      <c r="H2698" s="3">
        <v>0.0</v>
      </c>
      <c r="I2698" s="3">
        <v>0.0</v>
      </c>
    </row>
    <row r="2699" ht="14.25" customHeight="1">
      <c r="A2699" s="21" t="str">
        <f t="shared" si="8"/>
        <v>Aug2021</v>
      </c>
      <c r="B2699" s="21">
        <v>44409.0</v>
      </c>
      <c r="C2699" s="9">
        <v>18.0</v>
      </c>
      <c r="D2699" s="3" t="s">
        <v>219</v>
      </c>
      <c r="E2699" s="9" t="s">
        <v>154</v>
      </c>
      <c r="F2699" s="9" t="s">
        <v>110</v>
      </c>
      <c r="G2699" s="3">
        <f t="array" ref="G2699">INDEX('Aug2021'!$A$1:$BP$55,MATCH($D2699,'Aug2021'!$A:$A,0),MATCH($E2699,'Aug2021'!$2:$2,0))</f>
        <v>0</v>
      </c>
      <c r="H2699" s="3">
        <v>0.0</v>
      </c>
      <c r="I2699" s="3">
        <v>0.0</v>
      </c>
    </row>
    <row r="2700" ht="14.25" customHeight="1">
      <c r="A2700" s="21" t="str">
        <f t="shared" si="8"/>
        <v>Aug2021</v>
      </c>
      <c r="B2700" s="21">
        <v>44409.0</v>
      </c>
      <c r="C2700" s="9">
        <v>19.0</v>
      </c>
      <c r="D2700" s="3" t="s">
        <v>219</v>
      </c>
      <c r="E2700" s="9" t="s">
        <v>155</v>
      </c>
      <c r="F2700" s="9" t="s">
        <v>109</v>
      </c>
      <c r="G2700" s="3">
        <f t="array" ref="G2700">INDEX('Aug2021'!$A$1:$BP$55,MATCH($D2700,'Aug2021'!$A:$A,0),MATCH($E2700,'Aug2021'!$2:$2,0))</f>
        <v>0</v>
      </c>
      <c r="H2700" s="3">
        <v>0.0</v>
      </c>
      <c r="I2700" s="3">
        <v>0.0</v>
      </c>
    </row>
    <row r="2701" ht="14.25" customHeight="1">
      <c r="A2701" s="21" t="str">
        <f t="shared" si="8"/>
        <v>Aug2021</v>
      </c>
      <c r="B2701" s="21">
        <v>44409.0</v>
      </c>
      <c r="C2701" s="9">
        <v>20.0</v>
      </c>
      <c r="D2701" s="3" t="s">
        <v>219</v>
      </c>
      <c r="E2701" s="9" t="s">
        <v>156</v>
      </c>
      <c r="F2701" s="9" t="s">
        <v>112</v>
      </c>
      <c r="G2701" s="3">
        <f t="array" ref="G2701">INDEX('Aug2021'!$A$1:$BP$55,MATCH($D2701,'Aug2021'!$A:$A,0),MATCH($E2701,'Aug2021'!$2:$2,0))</f>
        <v>0</v>
      </c>
      <c r="H2701" s="3">
        <v>0.0</v>
      </c>
      <c r="I2701" s="3">
        <v>0.0</v>
      </c>
    </row>
    <row r="2702" ht="14.25" customHeight="1">
      <c r="A2702" s="21" t="str">
        <f t="shared" si="8"/>
        <v>Aug2021</v>
      </c>
      <c r="B2702" s="21">
        <v>44409.0</v>
      </c>
      <c r="C2702" s="9">
        <v>21.0</v>
      </c>
      <c r="D2702" s="3" t="s">
        <v>219</v>
      </c>
      <c r="E2702" s="9" t="s">
        <v>157</v>
      </c>
      <c r="F2702" s="9" t="s">
        <v>108</v>
      </c>
      <c r="G2702" s="3">
        <f t="array" ref="G2702">INDEX('Aug2021'!$A$1:$BP$55,MATCH($D2702,'Aug2021'!$A:$A,0),MATCH($E2702,'Aug2021'!$2:$2,0))</f>
        <v>0</v>
      </c>
      <c r="H2702" s="3">
        <v>0.0</v>
      </c>
      <c r="I2702" s="3">
        <v>0.0</v>
      </c>
    </row>
    <row r="2703" ht="14.25" customHeight="1">
      <c r="A2703" s="21" t="str">
        <f t="shared" si="8"/>
        <v>Aug2021</v>
      </c>
      <c r="B2703" s="21">
        <v>44409.0</v>
      </c>
      <c r="C2703" s="9">
        <v>22.0</v>
      </c>
      <c r="D2703" s="3" t="s">
        <v>219</v>
      </c>
      <c r="E2703" s="9" t="s">
        <v>158</v>
      </c>
      <c r="F2703" s="9" t="s">
        <v>109</v>
      </c>
      <c r="G2703" s="3">
        <f t="array" ref="G2703">INDEX('Aug2021'!$A$1:$BP$55,MATCH($D2703,'Aug2021'!$A:$A,0),MATCH($E2703,'Aug2021'!$2:$2,0))</f>
        <v>0</v>
      </c>
      <c r="H2703" s="3">
        <v>0.0</v>
      </c>
      <c r="I2703" s="3">
        <v>0.0</v>
      </c>
    </row>
    <row r="2704" ht="14.25" customHeight="1">
      <c r="A2704" s="21" t="str">
        <f t="shared" si="8"/>
        <v>Aug2021</v>
      </c>
      <c r="B2704" s="21">
        <v>44409.0</v>
      </c>
      <c r="C2704" s="9">
        <v>23.0</v>
      </c>
      <c r="D2704" s="3" t="s">
        <v>219</v>
      </c>
      <c r="E2704" s="9" t="s">
        <v>159</v>
      </c>
      <c r="F2704" s="9" t="s">
        <v>110</v>
      </c>
      <c r="G2704" s="3">
        <f t="array" ref="G2704">INDEX('Aug2021'!$A$1:$BP$55,MATCH($D2704,'Aug2021'!$A:$A,0),MATCH($E2704,'Aug2021'!$2:$2,0))</f>
        <v>0</v>
      </c>
      <c r="H2704" s="3">
        <v>0.0</v>
      </c>
      <c r="I2704" s="3">
        <v>0.0</v>
      </c>
    </row>
    <row r="2705" ht="14.25" customHeight="1">
      <c r="A2705" s="21" t="str">
        <f t="shared" si="8"/>
        <v>Aug2021</v>
      </c>
      <c r="B2705" s="21">
        <v>44409.0</v>
      </c>
      <c r="C2705" s="9">
        <v>24.0</v>
      </c>
      <c r="D2705" s="3" t="s">
        <v>219</v>
      </c>
      <c r="E2705" s="9" t="s">
        <v>160</v>
      </c>
      <c r="F2705" s="9" t="s">
        <v>109</v>
      </c>
      <c r="G2705" s="3">
        <f t="array" ref="G2705">INDEX('Aug2021'!$A$1:$BP$55,MATCH($D2705,'Aug2021'!$A:$A,0),MATCH($E2705,'Aug2021'!$2:$2,0))</f>
        <v>0</v>
      </c>
      <c r="H2705" s="3">
        <v>0.0</v>
      </c>
      <c r="I2705" s="3">
        <v>0.0</v>
      </c>
    </row>
    <row r="2706" ht="14.25" customHeight="1">
      <c r="A2706" s="21" t="str">
        <f t="shared" si="8"/>
        <v>Aug2021</v>
      </c>
      <c r="B2706" s="21">
        <v>44409.0</v>
      </c>
      <c r="C2706" s="9">
        <v>25.0</v>
      </c>
      <c r="D2706" s="3" t="s">
        <v>219</v>
      </c>
      <c r="E2706" s="9" t="s">
        <v>161</v>
      </c>
      <c r="F2706" s="9" t="s">
        <v>108</v>
      </c>
      <c r="G2706" s="3">
        <f t="array" ref="G2706">INDEX('Aug2021'!$A$1:$BP$55,MATCH($D2706,'Aug2021'!$A:$A,0),MATCH($E2706,'Aug2021'!$2:$2,0))</f>
        <v>0</v>
      </c>
      <c r="H2706" s="3">
        <v>0.0</v>
      </c>
      <c r="I2706" s="3">
        <v>0.0</v>
      </c>
    </row>
    <row r="2707" ht="14.25" customHeight="1">
      <c r="A2707" s="21" t="str">
        <f t="shared" si="8"/>
        <v>Aug2021</v>
      </c>
      <c r="B2707" s="21">
        <v>44409.0</v>
      </c>
      <c r="C2707" s="9">
        <v>26.0</v>
      </c>
      <c r="D2707" s="3" t="s">
        <v>219</v>
      </c>
      <c r="E2707" s="9" t="s">
        <v>162</v>
      </c>
      <c r="F2707" s="9" t="s">
        <v>111</v>
      </c>
      <c r="G2707" s="3">
        <f t="array" ref="G2707">INDEX('Aug2021'!$A$1:$BP$55,MATCH($D2707,'Aug2021'!$A:$A,0),MATCH($E2707,'Aug2021'!$2:$2,0))</f>
        <v>0</v>
      </c>
      <c r="H2707" s="3">
        <v>0.0</v>
      </c>
      <c r="I2707" s="3">
        <v>0.0</v>
      </c>
    </row>
    <row r="2708" ht="14.25" customHeight="1">
      <c r="A2708" s="21" t="str">
        <f t="shared" si="8"/>
        <v>Aug2021</v>
      </c>
      <c r="B2708" s="21">
        <v>44409.0</v>
      </c>
      <c r="C2708" s="9">
        <v>27.0</v>
      </c>
      <c r="D2708" s="3" t="s">
        <v>219</v>
      </c>
      <c r="E2708" s="9" t="s">
        <v>163</v>
      </c>
      <c r="F2708" s="9" t="s">
        <v>109</v>
      </c>
      <c r="G2708" s="3">
        <f t="array" ref="G2708">INDEX('Aug2021'!$A$1:$BP$55,MATCH($D2708,'Aug2021'!$A:$A,0),MATCH($E2708,'Aug2021'!$2:$2,0))</f>
        <v>0</v>
      </c>
      <c r="H2708" s="3">
        <v>0.0</v>
      </c>
      <c r="I2708" s="3">
        <v>0.0</v>
      </c>
    </row>
    <row r="2709" ht="14.25" customHeight="1">
      <c r="A2709" s="21" t="str">
        <f t="shared" si="8"/>
        <v>Aug2021</v>
      </c>
      <c r="B2709" s="21">
        <v>44409.0</v>
      </c>
      <c r="C2709" s="9">
        <v>28.0</v>
      </c>
      <c r="D2709" s="3" t="s">
        <v>219</v>
      </c>
      <c r="E2709" s="9" t="s">
        <v>164</v>
      </c>
      <c r="F2709" s="9" t="s">
        <v>112</v>
      </c>
      <c r="G2709" s="3">
        <f t="array" ref="G2709">INDEX('Aug2021'!$A$1:$BP$55,MATCH($D2709,'Aug2021'!$A:$A,0),MATCH($E2709,'Aug2021'!$2:$2,0))</f>
        <v>0</v>
      </c>
      <c r="H2709" s="3">
        <v>0.0</v>
      </c>
      <c r="I2709" s="3">
        <v>0.0</v>
      </c>
    </row>
    <row r="2710" ht="14.25" customHeight="1">
      <c r="A2710" s="21" t="str">
        <f t="shared" si="8"/>
        <v>Aug2021</v>
      </c>
      <c r="B2710" s="21">
        <v>44409.0</v>
      </c>
      <c r="C2710" s="9">
        <v>29.0</v>
      </c>
      <c r="D2710" s="3" t="s">
        <v>219</v>
      </c>
      <c r="E2710" s="9" t="s">
        <v>165</v>
      </c>
      <c r="F2710" s="9" t="s">
        <v>111</v>
      </c>
      <c r="G2710" s="3">
        <f t="array" ref="G2710">INDEX('Aug2021'!$A$1:$BP$55,MATCH($D2710,'Aug2021'!$A:$A,0),MATCH($E2710,'Aug2021'!$2:$2,0))</f>
        <v>0</v>
      </c>
      <c r="H2710" s="3">
        <v>0.0</v>
      </c>
      <c r="I2710" s="3">
        <v>0.0</v>
      </c>
    </row>
    <row r="2711" ht="14.25" customHeight="1">
      <c r="A2711" s="21" t="str">
        <f t="shared" si="8"/>
        <v>Aug2021</v>
      </c>
      <c r="B2711" s="21">
        <v>44409.0</v>
      </c>
      <c r="C2711" s="9">
        <v>30.0</v>
      </c>
      <c r="D2711" s="3" t="s">
        <v>219</v>
      </c>
      <c r="E2711" s="9" t="s">
        <v>166</v>
      </c>
      <c r="F2711" s="9" t="s">
        <v>108</v>
      </c>
      <c r="G2711" s="3">
        <f t="array" ref="G2711">INDEX('Aug2021'!$A$1:$BP$55,MATCH($D2711,'Aug2021'!$A:$A,0),MATCH($E2711,'Aug2021'!$2:$2,0))</f>
        <v>0</v>
      </c>
      <c r="H2711" s="3">
        <v>0.0</v>
      </c>
      <c r="I2711" s="3">
        <v>0.0</v>
      </c>
    </row>
    <row r="2712" ht="14.25" customHeight="1">
      <c r="A2712" s="21" t="str">
        <f t="shared" si="8"/>
        <v>Aug2021</v>
      </c>
      <c r="B2712" s="21">
        <v>44409.0</v>
      </c>
      <c r="C2712" s="9">
        <v>31.0</v>
      </c>
      <c r="D2712" s="3" t="s">
        <v>219</v>
      </c>
      <c r="E2712" s="9" t="s">
        <v>167</v>
      </c>
      <c r="F2712" s="9" t="s">
        <v>109</v>
      </c>
      <c r="G2712" s="3">
        <f t="array" ref="G2712">INDEX('Aug2021'!$A$1:$BP$55,MATCH($D2712,'Aug2021'!$A:$A,0),MATCH($E2712,'Aug2021'!$2:$2,0))</f>
        <v>0</v>
      </c>
      <c r="H2712" s="3">
        <v>0.0</v>
      </c>
      <c r="I2712" s="3">
        <v>0.0</v>
      </c>
    </row>
    <row r="2713" ht="14.25" customHeight="1">
      <c r="A2713" s="21" t="str">
        <f t="shared" si="8"/>
        <v>Aug2021</v>
      </c>
      <c r="B2713" s="21">
        <v>44409.0</v>
      </c>
      <c r="C2713" s="9">
        <v>32.0</v>
      </c>
      <c r="D2713" s="3" t="s">
        <v>219</v>
      </c>
      <c r="E2713" s="9" t="s">
        <v>168</v>
      </c>
      <c r="F2713" s="9" t="s">
        <v>112</v>
      </c>
      <c r="G2713" s="3">
        <f t="array" ref="G2713">INDEX('Aug2021'!$A$1:$BP$55,MATCH($D2713,'Aug2021'!$A:$A,0),MATCH($E2713,'Aug2021'!$2:$2,0))</f>
        <v>0</v>
      </c>
      <c r="H2713" s="3">
        <v>0.0</v>
      </c>
      <c r="I2713" s="3">
        <v>0.0</v>
      </c>
    </row>
    <row r="2714" ht="14.25" customHeight="1">
      <c r="A2714" s="21" t="str">
        <f t="shared" si="8"/>
        <v>Aug2021</v>
      </c>
      <c r="B2714" s="21">
        <v>44409.0</v>
      </c>
      <c r="C2714" s="9">
        <v>33.0</v>
      </c>
      <c r="D2714" s="3" t="s">
        <v>219</v>
      </c>
      <c r="E2714" s="9" t="s">
        <v>169</v>
      </c>
      <c r="F2714" s="9" t="s">
        <v>110</v>
      </c>
      <c r="G2714" s="3" t="str">
        <f t="array" ref="G2714">INDEX('Aug2021'!$A$1:$BP$55,MATCH($D2714,'Aug2021'!$A:$A,0),MATCH($E2714,'Aug2021'!$2:$2,0))</f>
        <v>Suppressed</v>
      </c>
      <c r="H2714" s="3">
        <v>1.0</v>
      </c>
      <c r="I2714" s="3">
        <v>2.0</v>
      </c>
    </row>
    <row r="2715" ht="14.25" customHeight="1">
      <c r="A2715" s="21" t="str">
        <f t="shared" si="8"/>
        <v>Aug2021</v>
      </c>
      <c r="B2715" s="21">
        <v>44409.0</v>
      </c>
      <c r="C2715" s="9">
        <v>34.0</v>
      </c>
      <c r="D2715" s="3" t="s">
        <v>219</v>
      </c>
      <c r="E2715" s="9" t="s">
        <v>170</v>
      </c>
      <c r="F2715" s="9" t="s">
        <v>109</v>
      </c>
      <c r="G2715" s="3">
        <f t="array" ref="G2715">INDEX('Aug2021'!$A$1:$BP$55,MATCH($D2715,'Aug2021'!$A:$A,0),MATCH($E2715,'Aug2021'!$2:$2,0))</f>
        <v>0</v>
      </c>
      <c r="H2715" s="3">
        <v>0.0</v>
      </c>
      <c r="I2715" s="3">
        <v>0.0</v>
      </c>
    </row>
    <row r="2716" ht="14.25" customHeight="1">
      <c r="A2716" s="21" t="str">
        <f t="shared" si="8"/>
        <v>Aug2021</v>
      </c>
      <c r="B2716" s="21">
        <v>44409.0</v>
      </c>
      <c r="C2716" s="9">
        <v>35.0</v>
      </c>
      <c r="D2716" s="3" t="s">
        <v>219</v>
      </c>
      <c r="E2716" s="9" t="s">
        <v>171</v>
      </c>
      <c r="F2716" s="9" t="s">
        <v>108</v>
      </c>
      <c r="G2716" s="3">
        <f t="array" ref="G2716">INDEX('Aug2021'!$A$1:$BP$55,MATCH($D2716,'Aug2021'!$A:$A,0),MATCH($E2716,'Aug2021'!$2:$2,0))</f>
        <v>0</v>
      </c>
      <c r="H2716" s="3">
        <v>0.0</v>
      </c>
      <c r="I2716" s="3">
        <v>0.0</v>
      </c>
    </row>
    <row r="2717" ht="14.25" customHeight="1">
      <c r="A2717" s="21" t="str">
        <f t="shared" si="8"/>
        <v>Aug2021</v>
      </c>
      <c r="B2717" s="21">
        <v>44409.0</v>
      </c>
      <c r="C2717" s="9">
        <v>36.0</v>
      </c>
      <c r="D2717" s="3" t="s">
        <v>219</v>
      </c>
      <c r="E2717" s="9" t="s">
        <v>172</v>
      </c>
      <c r="F2717" s="9" t="s">
        <v>111</v>
      </c>
      <c r="G2717" s="3">
        <f t="array" ref="G2717">INDEX('Aug2021'!$A$1:$BP$55,MATCH($D2717,'Aug2021'!$A:$A,0),MATCH($E2717,'Aug2021'!$2:$2,0))</f>
        <v>0</v>
      </c>
      <c r="H2717" s="3">
        <v>0.0</v>
      </c>
      <c r="I2717" s="3">
        <v>0.0</v>
      </c>
    </row>
    <row r="2718" ht="14.25" customHeight="1">
      <c r="A2718" s="21" t="str">
        <f t="shared" si="8"/>
        <v>Aug2021</v>
      </c>
      <c r="B2718" s="21">
        <v>44409.0</v>
      </c>
      <c r="C2718" s="9">
        <v>37.0</v>
      </c>
      <c r="D2718" s="3" t="s">
        <v>219</v>
      </c>
      <c r="E2718" s="9" t="s">
        <v>173</v>
      </c>
      <c r="F2718" s="9" t="s">
        <v>110</v>
      </c>
      <c r="G2718" s="3">
        <f t="array" ref="G2718">INDEX('Aug2021'!$A$1:$BP$55,MATCH($D2718,'Aug2021'!$A:$A,0),MATCH($E2718,'Aug2021'!$2:$2,0))</f>
        <v>0</v>
      </c>
      <c r="H2718" s="3">
        <v>0.0</v>
      </c>
      <c r="I2718" s="3">
        <v>0.0</v>
      </c>
    </row>
    <row r="2719" ht="14.25" customHeight="1">
      <c r="A2719" s="21" t="str">
        <f t="shared" si="8"/>
        <v>Aug2021</v>
      </c>
      <c r="B2719" s="21">
        <v>44409.0</v>
      </c>
      <c r="C2719" s="9">
        <v>38.0</v>
      </c>
      <c r="D2719" s="3" t="s">
        <v>219</v>
      </c>
      <c r="E2719" s="9" t="s">
        <v>174</v>
      </c>
      <c r="F2719" s="9" t="s">
        <v>114</v>
      </c>
      <c r="G2719" s="3">
        <f t="array" ref="G2719">INDEX('Aug2021'!$A$1:$BP$55,MATCH($D2719,'Aug2021'!$A:$A,0),MATCH($E2719,'Aug2021'!$2:$2,0))</f>
        <v>0</v>
      </c>
      <c r="H2719" s="3">
        <v>0.0</v>
      </c>
      <c r="I2719" s="3">
        <v>0.0</v>
      </c>
    </row>
    <row r="2720" ht="14.25" customHeight="1">
      <c r="A2720" s="21" t="str">
        <f t="shared" si="8"/>
        <v>Aug2021</v>
      </c>
      <c r="B2720" s="21">
        <v>44409.0</v>
      </c>
      <c r="C2720" s="9">
        <v>39.0</v>
      </c>
      <c r="D2720" s="3" t="s">
        <v>219</v>
      </c>
      <c r="E2720" s="9" t="s">
        <v>175</v>
      </c>
      <c r="F2720" s="9" t="s">
        <v>112</v>
      </c>
      <c r="G2720" s="3">
        <f t="array" ref="G2720">INDEX('Aug2021'!$A$1:$BP$55,MATCH($D2720,'Aug2021'!$A:$A,0),MATCH($E2720,'Aug2021'!$2:$2,0))</f>
        <v>0</v>
      </c>
      <c r="H2720" s="3">
        <v>0.0</v>
      </c>
      <c r="I2720" s="3">
        <v>0.0</v>
      </c>
    </row>
    <row r="2721" ht="14.25" customHeight="1">
      <c r="A2721" s="21" t="str">
        <f t="shared" si="8"/>
        <v>Aug2021</v>
      </c>
      <c r="B2721" s="21">
        <v>44409.0</v>
      </c>
      <c r="C2721" s="9">
        <v>40.0</v>
      </c>
      <c r="D2721" s="3" t="s">
        <v>219</v>
      </c>
      <c r="E2721" s="9" t="s">
        <v>176</v>
      </c>
      <c r="F2721" s="9" t="s">
        <v>109</v>
      </c>
      <c r="G2721" s="3">
        <f t="array" ref="G2721">INDEX('Aug2021'!$A$1:$BP$55,MATCH($D2721,'Aug2021'!$A:$A,0),MATCH($E2721,'Aug2021'!$2:$2,0))</f>
        <v>0</v>
      </c>
      <c r="H2721" s="3">
        <v>0.0</v>
      </c>
      <c r="I2721" s="3">
        <v>0.0</v>
      </c>
    </row>
    <row r="2722" ht="14.25" customHeight="1">
      <c r="A2722" s="21" t="str">
        <f t="shared" si="8"/>
        <v>Aug2021</v>
      </c>
      <c r="B2722" s="21">
        <v>44409.0</v>
      </c>
      <c r="C2722" s="9">
        <v>41.0</v>
      </c>
      <c r="D2722" s="3" t="s">
        <v>219</v>
      </c>
      <c r="E2722" s="9" t="s">
        <v>177</v>
      </c>
      <c r="F2722" s="9" t="s">
        <v>109</v>
      </c>
      <c r="G2722" s="3">
        <f t="array" ref="G2722">INDEX('Aug2021'!$A$1:$BP$55,MATCH($D2722,'Aug2021'!$A:$A,0),MATCH($E2722,'Aug2021'!$2:$2,0))</f>
        <v>0</v>
      </c>
      <c r="H2722" s="3">
        <v>0.0</v>
      </c>
      <c r="I2722" s="3">
        <v>0.0</v>
      </c>
    </row>
    <row r="2723" ht="14.25" customHeight="1">
      <c r="A2723" s="21" t="str">
        <f t="shared" si="8"/>
        <v>Aug2021</v>
      </c>
      <c r="B2723" s="21">
        <v>44409.0</v>
      </c>
      <c r="C2723" s="9">
        <v>42.0</v>
      </c>
      <c r="D2723" s="3" t="s">
        <v>219</v>
      </c>
      <c r="E2723" s="9" t="s">
        <v>178</v>
      </c>
      <c r="F2723" s="9" t="s">
        <v>108</v>
      </c>
      <c r="G2723" s="3">
        <f t="array" ref="G2723">INDEX('Aug2021'!$A$1:$BP$55,MATCH($D2723,'Aug2021'!$A:$A,0),MATCH($E2723,'Aug2021'!$2:$2,0))</f>
        <v>0</v>
      </c>
      <c r="H2723" s="3">
        <v>0.0</v>
      </c>
      <c r="I2723" s="3">
        <v>0.0</v>
      </c>
    </row>
    <row r="2724" ht="14.25" customHeight="1">
      <c r="A2724" s="21" t="str">
        <f t="shared" si="8"/>
        <v>Aug2021</v>
      </c>
      <c r="B2724" s="21">
        <v>44409.0</v>
      </c>
      <c r="C2724" s="9">
        <v>43.0</v>
      </c>
      <c r="D2724" s="3" t="s">
        <v>219</v>
      </c>
      <c r="E2724" s="9" t="s">
        <v>179</v>
      </c>
      <c r="F2724" s="9" t="s">
        <v>109</v>
      </c>
      <c r="G2724" s="3">
        <f t="array" ref="G2724">INDEX('Aug2021'!$A$1:$BP$55,MATCH($D2724,'Aug2021'!$A:$A,0),MATCH($E2724,'Aug2021'!$2:$2,0))</f>
        <v>0</v>
      </c>
      <c r="H2724" s="3">
        <v>0.0</v>
      </c>
      <c r="I2724" s="3">
        <v>0.0</v>
      </c>
    </row>
    <row r="2725" ht="14.25" customHeight="1">
      <c r="A2725" s="21" t="str">
        <f t="shared" si="8"/>
        <v>Aug2021</v>
      </c>
      <c r="B2725" s="21">
        <v>44409.0</v>
      </c>
      <c r="C2725" s="9">
        <v>44.0</v>
      </c>
      <c r="D2725" s="3" t="s">
        <v>219</v>
      </c>
      <c r="E2725" s="9" t="s">
        <v>180</v>
      </c>
      <c r="F2725" s="9" t="s">
        <v>110</v>
      </c>
      <c r="G2725" s="3">
        <f t="array" ref="G2725">INDEX('Aug2021'!$A$1:$BP$55,MATCH($D2725,'Aug2021'!$A:$A,0),MATCH($E2725,'Aug2021'!$2:$2,0))</f>
        <v>0</v>
      </c>
      <c r="H2725" s="3">
        <v>0.0</v>
      </c>
      <c r="I2725" s="3">
        <v>0.0</v>
      </c>
    </row>
    <row r="2726" ht="14.25" customHeight="1">
      <c r="A2726" s="21" t="str">
        <f t="shared" si="8"/>
        <v>Aug2021</v>
      </c>
      <c r="B2726" s="21">
        <v>44409.0</v>
      </c>
      <c r="C2726" s="9">
        <v>45.0</v>
      </c>
      <c r="D2726" s="3" t="s">
        <v>219</v>
      </c>
      <c r="E2726" s="9" t="s">
        <v>181</v>
      </c>
      <c r="F2726" s="9" t="s">
        <v>108</v>
      </c>
      <c r="G2726" s="3">
        <f t="array" ref="G2726">INDEX('Aug2021'!$A$1:$BP$55,MATCH($D2726,'Aug2021'!$A:$A,0),MATCH($E2726,'Aug2021'!$2:$2,0))</f>
        <v>0</v>
      </c>
      <c r="H2726" s="3">
        <v>0.0</v>
      </c>
      <c r="I2726" s="3">
        <v>0.0</v>
      </c>
    </row>
    <row r="2727" ht="14.25" customHeight="1">
      <c r="A2727" s="21" t="str">
        <f t="shared" si="8"/>
        <v>Aug2021</v>
      </c>
      <c r="B2727" s="21">
        <v>44409.0</v>
      </c>
      <c r="C2727" s="9">
        <v>46.0</v>
      </c>
      <c r="D2727" s="3" t="s">
        <v>219</v>
      </c>
      <c r="E2727" s="9" t="s">
        <v>182</v>
      </c>
      <c r="F2727" s="9" t="s">
        <v>109</v>
      </c>
      <c r="G2727" s="3">
        <f t="array" ref="G2727">INDEX('Aug2021'!$A$1:$BP$55,MATCH($D2727,'Aug2021'!$A:$A,0),MATCH($E2727,'Aug2021'!$2:$2,0))</f>
        <v>0</v>
      </c>
      <c r="H2727" s="3">
        <v>0.0</v>
      </c>
      <c r="I2727" s="3">
        <v>0.0</v>
      </c>
    </row>
    <row r="2728" ht="14.25" customHeight="1">
      <c r="A2728" s="21" t="str">
        <f t="shared" si="8"/>
        <v>Aug2021</v>
      </c>
      <c r="B2728" s="21">
        <v>44409.0</v>
      </c>
      <c r="C2728" s="9">
        <v>47.0</v>
      </c>
      <c r="D2728" s="3" t="s">
        <v>219</v>
      </c>
      <c r="E2728" s="9" t="s">
        <v>183</v>
      </c>
      <c r="F2728" s="9" t="s">
        <v>111</v>
      </c>
      <c r="G2728" s="3">
        <f t="array" ref="G2728">INDEX('Aug2021'!$A$1:$BP$55,MATCH($D2728,'Aug2021'!$A:$A,0),MATCH($E2728,'Aug2021'!$2:$2,0))</f>
        <v>0</v>
      </c>
      <c r="H2728" s="3">
        <v>0.0</v>
      </c>
      <c r="I2728" s="3">
        <v>0.0</v>
      </c>
    </row>
    <row r="2729" ht="14.25" customHeight="1">
      <c r="A2729" s="21" t="str">
        <f t="shared" si="8"/>
        <v>Aug2021</v>
      </c>
      <c r="B2729" s="21">
        <v>44409.0</v>
      </c>
      <c r="C2729" s="9">
        <v>48.0</v>
      </c>
      <c r="D2729" s="3" t="s">
        <v>219</v>
      </c>
      <c r="E2729" s="9" t="s">
        <v>184</v>
      </c>
      <c r="F2729" s="9" t="s">
        <v>108</v>
      </c>
      <c r="G2729" s="3">
        <f t="array" ref="G2729">INDEX('Aug2021'!$A$1:$BP$55,MATCH($D2729,'Aug2021'!$A:$A,0),MATCH($E2729,'Aug2021'!$2:$2,0))</f>
        <v>0</v>
      </c>
      <c r="H2729" s="3">
        <v>0.0</v>
      </c>
      <c r="I2729" s="3">
        <v>0.0</v>
      </c>
    </row>
    <row r="2730" ht="14.25" customHeight="1">
      <c r="A2730" s="21" t="str">
        <f t="shared" si="8"/>
        <v>Aug2021</v>
      </c>
      <c r="B2730" s="21">
        <v>44409.0</v>
      </c>
      <c r="C2730" s="9">
        <v>49.0</v>
      </c>
      <c r="D2730" s="3" t="s">
        <v>219</v>
      </c>
      <c r="E2730" s="9" t="s">
        <v>185</v>
      </c>
      <c r="F2730" s="9" t="s">
        <v>110</v>
      </c>
      <c r="G2730" s="3" t="str">
        <f t="array" ref="G2730">INDEX('Aug2021'!$A$1:$BP$55,MATCH($D2730,'Aug2021'!$A:$A,0),MATCH($E2730,'Aug2021'!$2:$2,0))</f>
        <v>Suppressed</v>
      </c>
      <c r="H2730" s="3">
        <v>1.0</v>
      </c>
      <c r="I2730" s="3">
        <v>2.0</v>
      </c>
    </row>
    <row r="2731" ht="14.25" customHeight="1">
      <c r="A2731" s="21" t="str">
        <f t="shared" si="8"/>
        <v>Aug2021</v>
      </c>
      <c r="B2731" s="21">
        <v>44409.0</v>
      </c>
      <c r="C2731" s="9">
        <v>50.0</v>
      </c>
      <c r="D2731" s="3" t="s">
        <v>219</v>
      </c>
      <c r="E2731" s="9" t="s">
        <v>186</v>
      </c>
      <c r="F2731" s="9" t="s">
        <v>108</v>
      </c>
      <c r="G2731" s="3">
        <f t="array" ref="G2731">INDEX('Aug2021'!$A$1:$BP$55,MATCH($D2731,'Aug2021'!$A:$A,0),MATCH($E2731,'Aug2021'!$2:$2,0))</f>
        <v>0</v>
      </c>
      <c r="H2731" s="3">
        <v>0.0</v>
      </c>
      <c r="I2731" s="3">
        <v>0.0</v>
      </c>
    </row>
    <row r="2732" ht="14.25" customHeight="1">
      <c r="A2732" s="21" t="str">
        <f t="shared" si="8"/>
        <v>Aug2021</v>
      </c>
      <c r="B2732" s="21">
        <v>44409.0</v>
      </c>
      <c r="C2732" s="9">
        <v>51.0</v>
      </c>
      <c r="D2732" s="3" t="s">
        <v>219</v>
      </c>
      <c r="E2732" s="9" t="s">
        <v>187</v>
      </c>
      <c r="F2732" s="9" t="s">
        <v>110</v>
      </c>
      <c r="G2732" s="3">
        <f t="array" ref="G2732">INDEX('Aug2021'!$A$1:$BP$55,MATCH($D2732,'Aug2021'!$A:$A,0),MATCH($E2732,'Aug2021'!$2:$2,0))</f>
        <v>0</v>
      </c>
      <c r="H2732" s="3">
        <v>0.0</v>
      </c>
      <c r="I2732" s="3">
        <v>0.0</v>
      </c>
    </row>
    <row r="2733" ht="14.25" customHeight="1">
      <c r="A2733" s="21" t="str">
        <f t="shared" si="8"/>
        <v>Aug2021</v>
      </c>
      <c r="B2733" s="21">
        <v>44409.0</v>
      </c>
      <c r="C2733" s="9">
        <v>52.0</v>
      </c>
      <c r="D2733" s="3" t="s">
        <v>219</v>
      </c>
      <c r="E2733" s="9" t="s">
        <v>188</v>
      </c>
      <c r="F2733" s="9" t="s">
        <v>108</v>
      </c>
      <c r="G2733" s="3">
        <f t="array" ref="G2733">INDEX('Aug2021'!$A$1:$BP$55,MATCH($D2733,'Aug2021'!$A:$A,0),MATCH($E2733,'Aug2021'!$2:$2,0))</f>
        <v>0</v>
      </c>
      <c r="H2733" s="3">
        <v>0.0</v>
      </c>
      <c r="I2733" s="3">
        <v>0.0</v>
      </c>
    </row>
    <row r="2734" ht="14.25" customHeight="1">
      <c r="A2734" s="21" t="str">
        <f t="shared" si="8"/>
        <v>Aug2021</v>
      </c>
      <c r="B2734" s="21">
        <v>44409.0</v>
      </c>
      <c r="C2734" s="9">
        <v>53.0</v>
      </c>
      <c r="D2734" s="3" t="s">
        <v>219</v>
      </c>
      <c r="E2734" s="9" t="s">
        <v>189</v>
      </c>
      <c r="F2734" s="9" t="s">
        <v>108</v>
      </c>
      <c r="G2734" s="3">
        <f t="array" ref="G2734">INDEX('Aug2021'!$A$1:$BP$55,MATCH($D2734,'Aug2021'!$A:$A,0),MATCH($E2734,'Aug2021'!$2:$2,0))</f>
        <v>0</v>
      </c>
      <c r="H2734" s="3">
        <v>0.0</v>
      </c>
      <c r="I2734" s="3">
        <v>0.0</v>
      </c>
    </row>
    <row r="2735" ht="14.25" customHeight="1">
      <c r="A2735" s="21" t="str">
        <f t="shared" si="8"/>
        <v>Aug2021</v>
      </c>
      <c r="B2735" s="21">
        <v>44409.0</v>
      </c>
      <c r="C2735" s="9">
        <v>54.0</v>
      </c>
      <c r="D2735" s="3" t="s">
        <v>219</v>
      </c>
      <c r="E2735" s="9" t="s">
        <v>190</v>
      </c>
      <c r="F2735" s="9" t="s">
        <v>108</v>
      </c>
      <c r="G2735" s="3">
        <f t="array" ref="G2735">INDEX('Aug2021'!$A$1:$BP$55,MATCH($D2735,'Aug2021'!$A:$A,0),MATCH($E2735,'Aug2021'!$2:$2,0))</f>
        <v>0</v>
      </c>
      <c r="H2735" s="3">
        <v>0.0</v>
      </c>
      <c r="I2735" s="3">
        <v>0.0</v>
      </c>
    </row>
    <row r="2736" ht="14.25" customHeight="1">
      <c r="A2736" s="21" t="str">
        <f t="shared" si="8"/>
        <v>Aug2021</v>
      </c>
      <c r="B2736" s="21">
        <v>44409.0</v>
      </c>
      <c r="C2736" s="9">
        <v>55.0</v>
      </c>
      <c r="D2736" s="3" t="s">
        <v>219</v>
      </c>
      <c r="E2736" s="9" t="s">
        <v>191</v>
      </c>
      <c r="F2736" s="9" t="s">
        <v>112</v>
      </c>
      <c r="G2736" s="3">
        <f t="array" ref="G2736">INDEX('Aug2021'!$A$1:$BP$55,MATCH($D2736,'Aug2021'!$A:$A,0),MATCH($E2736,'Aug2021'!$2:$2,0))</f>
        <v>0</v>
      </c>
      <c r="H2736" s="3">
        <v>0.0</v>
      </c>
      <c r="I2736" s="3">
        <v>0.0</v>
      </c>
    </row>
    <row r="2737" ht="14.25" customHeight="1">
      <c r="A2737" s="21" t="str">
        <f t="shared" si="8"/>
        <v>Aug2021</v>
      </c>
      <c r="B2737" s="21">
        <v>44409.0</v>
      </c>
      <c r="C2737" s="9">
        <v>56.0</v>
      </c>
      <c r="D2737" s="3" t="s">
        <v>219</v>
      </c>
      <c r="E2737" s="9" t="s">
        <v>192</v>
      </c>
      <c r="F2737" s="9" t="s">
        <v>109</v>
      </c>
      <c r="G2737" s="3">
        <f t="array" ref="G2737">INDEX('Aug2021'!$A$1:$BP$55,MATCH($D2737,'Aug2021'!$A:$A,0),MATCH($E2737,'Aug2021'!$2:$2,0))</f>
        <v>0</v>
      </c>
      <c r="H2737" s="3">
        <v>0.0</v>
      </c>
      <c r="I2737" s="3">
        <v>0.0</v>
      </c>
    </row>
    <row r="2738" ht="14.25" customHeight="1">
      <c r="A2738" s="21" t="str">
        <f t="shared" si="8"/>
        <v>Aug2021</v>
      </c>
      <c r="B2738" s="21">
        <v>44409.0</v>
      </c>
      <c r="C2738" s="9">
        <v>57.0</v>
      </c>
      <c r="D2738" s="3" t="s">
        <v>219</v>
      </c>
      <c r="E2738" s="9" t="s">
        <v>193</v>
      </c>
      <c r="F2738" s="9" t="s">
        <v>108</v>
      </c>
      <c r="G2738" s="3">
        <f t="array" ref="G2738">INDEX('Aug2021'!$A$1:$BP$55,MATCH($D2738,'Aug2021'!$A:$A,0),MATCH($E2738,'Aug2021'!$2:$2,0))</f>
        <v>0</v>
      </c>
      <c r="H2738" s="3">
        <v>0.0</v>
      </c>
      <c r="I2738" s="3">
        <v>0.0</v>
      </c>
    </row>
    <row r="2739" ht="14.25" customHeight="1">
      <c r="A2739" s="21" t="str">
        <f t="shared" si="8"/>
        <v>Aug2021</v>
      </c>
      <c r="B2739" s="21">
        <v>44409.0</v>
      </c>
      <c r="C2739" s="9">
        <v>58.0</v>
      </c>
      <c r="D2739" s="3" t="s">
        <v>219</v>
      </c>
      <c r="E2739" s="9" t="s">
        <v>194</v>
      </c>
      <c r="F2739" s="9" t="s">
        <v>108</v>
      </c>
      <c r="G2739" s="3">
        <f t="array" ref="G2739">INDEX('Aug2021'!$A$1:$BP$55,MATCH($D2739,'Aug2021'!$A:$A,0),MATCH($E2739,'Aug2021'!$2:$2,0))</f>
        <v>0</v>
      </c>
      <c r="H2739" s="3">
        <v>0.0</v>
      </c>
      <c r="I2739" s="3">
        <v>0.0</v>
      </c>
    </row>
    <row r="2740" ht="14.25" customHeight="1">
      <c r="A2740" s="21" t="str">
        <f t="shared" si="8"/>
        <v>Aug2021</v>
      </c>
      <c r="B2740" s="21">
        <v>44409.0</v>
      </c>
      <c r="C2740" s="9">
        <v>59.0</v>
      </c>
      <c r="D2740" s="3" t="s">
        <v>219</v>
      </c>
      <c r="E2740" s="9" t="s">
        <v>195</v>
      </c>
      <c r="F2740" s="9" t="s">
        <v>110</v>
      </c>
      <c r="G2740" s="3">
        <f t="array" ref="G2740">INDEX('Aug2021'!$A$1:$BP$55,MATCH($D2740,'Aug2021'!$A:$A,0),MATCH($E2740,'Aug2021'!$2:$2,0))</f>
        <v>0</v>
      </c>
      <c r="H2740" s="3">
        <v>0.0</v>
      </c>
      <c r="I2740" s="3">
        <v>0.0</v>
      </c>
    </row>
    <row r="2741" ht="14.25" customHeight="1">
      <c r="A2741" s="21" t="str">
        <f t="shared" si="8"/>
        <v>Aug2021</v>
      </c>
      <c r="B2741" s="21">
        <v>44409.0</v>
      </c>
      <c r="C2741" s="9">
        <v>60.0</v>
      </c>
      <c r="D2741" s="3" t="s">
        <v>219</v>
      </c>
      <c r="E2741" s="9" t="s">
        <v>196</v>
      </c>
      <c r="F2741" s="9" t="s">
        <v>108</v>
      </c>
      <c r="G2741" s="3">
        <f t="array" ref="G2741">INDEX('Aug2021'!$A$1:$BP$55,MATCH($D2741,'Aug2021'!$A:$A,0),MATCH($E2741,'Aug2021'!$2:$2,0))</f>
        <v>0</v>
      </c>
      <c r="H2741" s="3">
        <v>0.0</v>
      </c>
      <c r="I2741" s="3">
        <v>0.0</v>
      </c>
    </row>
    <row r="2742" ht="14.25" customHeight="1">
      <c r="A2742" s="21" t="str">
        <f t="shared" si="8"/>
        <v>Aug2021</v>
      </c>
      <c r="B2742" s="21">
        <v>44409.0</v>
      </c>
      <c r="C2742" s="9">
        <v>61.0</v>
      </c>
      <c r="D2742" s="3" t="s">
        <v>219</v>
      </c>
      <c r="E2742" s="9" t="s">
        <v>197</v>
      </c>
      <c r="F2742" s="9" t="s">
        <v>108</v>
      </c>
      <c r="G2742" s="3">
        <f t="array" ref="G2742">INDEX('Aug2021'!$A$1:$BP$55,MATCH($D2742,'Aug2021'!$A:$A,0),MATCH($E2742,'Aug2021'!$2:$2,0))</f>
        <v>0</v>
      </c>
      <c r="H2742" s="3">
        <v>0.0</v>
      </c>
      <c r="I2742" s="3">
        <v>0.0</v>
      </c>
    </row>
    <row r="2743" ht="14.25" customHeight="1">
      <c r="A2743" s="21" t="str">
        <f t="shared" si="8"/>
        <v>Aug2021</v>
      </c>
      <c r="B2743" s="21">
        <v>44409.0</v>
      </c>
      <c r="C2743" s="9">
        <v>62.0</v>
      </c>
      <c r="D2743" s="3" t="s">
        <v>219</v>
      </c>
      <c r="E2743" s="9" t="s">
        <v>198</v>
      </c>
      <c r="F2743" s="9" t="s">
        <v>112</v>
      </c>
      <c r="G2743" s="3">
        <f t="array" ref="G2743">INDEX('Aug2021'!$A$1:$BP$55,MATCH($D2743,'Aug2021'!$A:$A,0),MATCH($E2743,'Aug2021'!$2:$2,0))</f>
        <v>0</v>
      </c>
      <c r="H2743" s="3">
        <v>0.0</v>
      </c>
      <c r="I2743" s="3">
        <v>0.0</v>
      </c>
    </row>
    <row r="2744" ht="14.25" customHeight="1">
      <c r="A2744" s="21" t="str">
        <f t="shared" si="8"/>
        <v>Aug2021</v>
      </c>
      <c r="B2744" s="21">
        <v>44409.0</v>
      </c>
      <c r="C2744" s="9">
        <v>63.0</v>
      </c>
      <c r="D2744" s="3" t="s">
        <v>219</v>
      </c>
      <c r="E2744" s="9" t="s">
        <v>199</v>
      </c>
      <c r="F2744" s="9" t="s">
        <v>109</v>
      </c>
      <c r="G2744" s="3">
        <f t="array" ref="G2744">INDEX('Aug2021'!$A$1:$BP$55,MATCH($D2744,'Aug2021'!$A:$A,0),MATCH($E2744,'Aug2021'!$2:$2,0))</f>
        <v>0</v>
      </c>
      <c r="H2744" s="3">
        <v>0.0</v>
      </c>
      <c r="I2744" s="3">
        <v>0.0</v>
      </c>
    </row>
    <row r="2745" ht="14.25" customHeight="1">
      <c r="A2745" s="21" t="str">
        <f t="shared" si="8"/>
        <v>Aug2021</v>
      </c>
      <c r="B2745" s="21">
        <v>44409.0</v>
      </c>
      <c r="C2745" s="9">
        <v>64.0</v>
      </c>
      <c r="D2745" s="3" t="s">
        <v>219</v>
      </c>
      <c r="E2745" s="9" t="s">
        <v>200</v>
      </c>
      <c r="F2745" s="9" t="s">
        <v>108</v>
      </c>
      <c r="G2745" s="3">
        <f t="array" ref="G2745">INDEX('Aug2021'!$A$1:$BP$55,MATCH($D2745,'Aug2021'!$A:$A,0),MATCH($E2745,'Aug2021'!$2:$2,0))</f>
        <v>0</v>
      </c>
      <c r="H2745" s="3">
        <v>0.0</v>
      </c>
      <c r="I2745" s="3">
        <v>0.0</v>
      </c>
    </row>
    <row r="2746" ht="14.25" customHeight="1">
      <c r="A2746" s="21" t="str">
        <f t="shared" si="8"/>
        <v>Aug2021</v>
      </c>
      <c r="B2746" s="21">
        <v>44409.0</v>
      </c>
      <c r="C2746" s="9">
        <v>65.0</v>
      </c>
      <c r="D2746" s="3" t="s">
        <v>219</v>
      </c>
      <c r="E2746" s="9" t="s">
        <v>201</v>
      </c>
      <c r="F2746" s="9" t="s">
        <v>112</v>
      </c>
      <c r="G2746" s="3">
        <f t="array" ref="G2746">INDEX('Aug2021'!$A$1:$BP$55,MATCH($D2746,'Aug2021'!$A:$A,0),MATCH($E2746,'Aug2021'!$2:$2,0))</f>
        <v>0</v>
      </c>
      <c r="H2746" s="3">
        <v>0.0</v>
      </c>
      <c r="I2746" s="3">
        <v>0.0</v>
      </c>
    </row>
    <row r="2747" ht="14.25" customHeight="1">
      <c r="A2747" s="21" t="str">
        <f t="shared" si="8"/>
        <v>Aug2021</v>
      </c>
      <c r="B2747" s="21">
        <v>44409.0</v>
      </c>
      <c r="C2747" s="9">
        <v>66.0</v>
      </c>
      <c r="D2747" s="3" t="s">
        <v>219</v>
      </c>
      <c r="E2747" s="9" t="s">
        <v>202</v>
      </c>
      <c r="F2747" s="9" t="s">
        <v>108</v>
      </c>
      <c r="G2747" s="3">
        <f t="array" ref="G2747">INDEX('Aug2021'!$A$1:$BP$55,MATCH($D2747,'Aug2021'!$A:$A,0),MATCH($E2747,'Aug2021'!$2:$2,0))</f>
        <v>0</v>
      </c>
      <c r="H2747" s="3">
        <v>0.0</v>
      </c>
      <c r="I2747" s="3">
        <v>0.0</v>
      </c>
    </row>
    <row r="2748" ht="14.25" customHeight="1">
      <c r="A2748" s="21" t="str">
        <f t="shared" si="8"/>
        <v>Aug2021</v>
      </c>
      <c r="B2748" s="21">
        <v>44409.0</v>
      </c>
      <c r="C2748" s="9">
        <v>67.0</v>
      </c>
      <c r="D2748" s="3" t="s">
        <v>219</v>
      </c>
      <c r="E2748" s="9" t="s">
        <v>203</v>
      </c>
      <c r="F2748" s="9" t="s">
        <v>108</v>
      </c>
      <c r="G2748" s="3">
        <f t="array" ref="G2748">INDEX('Aug2021'!$A$1:$BP$55,MATCH($D2748,'Aug2021'!$A:$A,0),MATCH($E2748,'Aug2021'!$2:$2,0))</f>
        <v>0</v>
      </c>
      <c r="H2748" s="3">
        <v>0.0</v>
      </c>
      <c r="I2748" s="3">
        <v>0.0</v>
      </c>
    </row>
    <row r="2749" ht="14.25" customHeight="1">
      <c r="A2749" s="21" t="str">
        <f t="shared" si="8"/>
        <v>Aug2021</v>
      </c>
      <c r="B2749" s="21">
        <v>44409.0</v>
      </c>
      <c r="C2749" s="9">
        <v>1.0</v>
      </c>
      <c r="D2749" s="3" t="s">
        <v>220</v>
      </c>
      <c r="E2749" s="9" t="s">
        <v>137</v>
      </c>
      <c r="F2749" s="9" t="s">
        <v>108</v>
      </c>
      <c r="G2749" s="3">
        <f t="array" ref="G2749">INDEX('Aug2021'!$A$1:$BP$55,MATCH($D2749,'Aug2021'!$A:$A,0),MATCH($E2749,'Aug2021'!$2:$2,0))</f>
        <v>0</v>
      </c>
      <c r="H2749" s="3">
        <v>0.0</v>
      </c>
      <c r="I2749" s="3">
        <v>0.0</v>
      </c>
    </row>
    <row r="2750" ht="14.25" customHeight="1">
      <c r="A2750" s="21" t="str">
        <f t="shared" si="8"/>
        <v>Aug2021</v>
      </c>
      <c r="B2750" s="21">
        <v>44409.0</v>
      </c>
      <c r="C2750" s="9">
        <v>2.0</v>
      </c>
      <c r="D2750" s="3" t="s">
        <v>220</v>
      </c>
      <c r="E2750" s="9" t="s">
        <v>138</v>
      </c>
      <c r="F2750" s="9" t="s">
        <v>108</v>
      </c>
      <c r="G2750" s="3">
        <f t="array" ref="G2750">INDEX('Aug2021'!$A$1:$BP$55,MATCH($D2750,'Aug2021'!$A:$A,0),MATCH($E2750,'Aug2021'!$2:$2,0))</f>
        <v>0</v>
      </c>
      <c r="H2750" s="3">
        <v>0.0</v>
      </c>
      <c r="I2750" s="3">
        <v>0.0</v>
      </c>
    </row>
    <row r="2751" ht="14.25" customHeight="1">
      <c r="A2751" s="21" t="str">
        <f t="shared" si="8"/>
        <v>Aug2021</v>
      </c>
      <c r="B2751" s="21">
        <v>44409.0</v>
      </c>
      <c r="C2751" s="9">
        <v>3.0</v>
      </c>
      <c r="D2751" s="3" t="s">
        <v>220</v>
      </c>
      <c r="E2751" s="9" t="s">
        <v>136</v>
      </c>
      <c r="F2751" s="9" t="s">
        <v>108</v>
      </c>
      <c r="G2751" s="3">
        <f t="array" ref="G2751">INDEX('Aug2021'!$A$1:$BP$55,MATCH($D2751,'Aug2021'!$A:$A,0),MATCH($E2751,'Aug2021'!$2:$2,0))</f>
        <v>0</v>
      </c>
      <c r="H2751" s="3">
        <v>0.0</v>
      </c>
      <c r="I2751" s="3">
        <v>0.0</v>
      </c>
    </row>
    <row r="2752" ht="14.25" customHeight="1">
      <c r="A2752" s="21" t="str">
        <f t="shared" si="8"/>
        <v>Aug2021</v>
      </c>
      <c r="B2752" s="21">
        <v>44409.0</v>
      </c>
      <c r="C2752" s="9">
        <v>4.0</v>
      </c>
      <c r="D2752" s="3" t="s">
        <v>220</v>
      </c>
      <c r="E2752" s="9" t="s">
        <v>139</v>
      </c>
      <c r="F2752" s="9" t="s">
        <v>108</v>
      </c>
      <c r="G2752" s="3">
        <f t="array" ref="G2752">INDEX('Aug2021'!$A$1:$BP$55,MATCH($D2752,'Aug2021'!$A:$A,0),MATCH($E2752,'Aug2021'!$2:$2,0))</f>
        <v>0</v>
      </c>
      <c r="H2752" s="3">
        <v>0.0</v>
      </c>
      <c r="I2752" s="3">
        <v>0.0</v>
      </c>
    </row>
    <row r="2753" ht="14.25" customHeight="1">
      <c r="A2753" s="21" t="str">
        <f t="shared" si="8"/>
        <v>Aug2021</v>
      </c>
      <c r="B2753" s="21">
        <v>44409.0</v>
      </c>
      <c r="C2753" s="9">
        <v>5.0</v>
      </c>
      <c r="D2753" s="3" t="s">
        <v>220</v>
      </c>
      <c r="E2753" s="9" t="s">
        <v>140</v>
      </c>
      <c r="F2753" s="9" t="s">
        <v>108</v>
      </c>
      <c r="G2753" s="3">
        <f t="array" ref="G2753">INDEX('Aug2021'!$A$1:$BP$55,MATCH($D2753,'Aug2021'!$A:$A,0),MATCH($E2753,'Aug2021'!$2:$2,0))</f>
        <v>0</v>
      </c>
      <c r="H2753" s="3">
        <v>0.0</v>
      </c>
      <c r="I2753" s="3">
        <v>0.0</v>
      </c>
    </row>
    <row r="2754" ht="14.25" customHeight="1">
      <c r="A2754" s="21" t="str">
        <f t="shared" si="8"/>
        <v>Aug2021</v>
      </c>
      <c r="B2754" s="21">
        <v>44409.0</v>
      </c>
      <c r="C2754" s="9">
        <v>6.0</v>
      </c>
      <c r="D2754" s="3" t="s">
        <v>220</v>
      </c>
      <c r="E2754" s="9" t="s">
        <v>141</v>
      </c>
      <c r="F2754" s="9" t="s">
        <v>109</v>
      </c>
      <c r="G2754" s="3">
        <f t="array" ref="G2754">INDEX('Aug2021'!$A$1:$BP$55,MATCH($D2754,'Aug2021'!$A:$A,0),MATCH($E2754,'Aug2021'!$2:$2,0))</f>
        <v>0</v>
      </c>
      <c r="H2754" s="3">
        <v>0.0</v>
      </c>
      <c r="I2754" s="3">
        <v>0.0</v>
      </c>
    </row>
    <row r="2755" ht="14.25" customHeight="1">
      <c r="A2755" s="21" t="str">
        <f t="shared" si="8"/>
        <v>Aug2021</v>
      </c>
      <c r="B2755" s="21">
        <v>44409.0</v>
      </c>
      <c r="C2755" s="9">
        <v>7.0</v>
      </c>
      <c r="D2755" s="3" t="s">
        <v>220</v>
      </c>
      <c r="E2755" s="9" t="s">
        <v>142</v>
      </c>
      <c r="F2755" s="9" t="s">
        <v>108</v>
      </c>
      <c r="G2755" s="3">
        <f t="array" ref="G2755">INDEX('Aug2021'!$A$1:$BP$55,MATCH($D2755,'Aug2021'!$A:$A,0),MATCH($E2755,'Aug2021'!$2:$2,0))</f>
        <v>0</v>
      </c>
      <c r="H2755" s="3">
        <v>0.0</v>
      </c>
      <c r="I2755" s="3">
        <v>0.0</v>
      </c>
    </row>
    <row r="2756" ht="14.25" customHeight="1">
      <c r="A2756" s="21" t="str">
        <f t="shared" si="8"/>
        <v>Aug2021</v>
      </c>
      <c r="B2756" s="21">
        <v>44409.0</v>
      </c>
      <c r="C2756" s="9">
        <v>8.0</v>
      </c>
      <c r="D2756" s="3" t="s">
        <v>220</v>
      </c>
      <c r="E2756" s="9" t="s">
        <v>143</v>
      </c>
      <c r="F2756" s="9" t="s">
        <v>108</v>
      </c>
      <c r="G2756" s="3">
        <f t="array" ref="G2756">INDEX('Aug2021'!$A$1:$BP$55,MATCH($D2756,'Aug2021'!$A:$A,0),MATCH($E2756,'Aug2021'!$2:$2,0))</f>
        <v>0</v>
      </c>
      <c r="H2756" s="3">
        <v>0.0</v>
      </c>
      <c r="I2756" s="3">
        <v>0.0</v>
      </c>
    </row>
    <row r="2757" ht="14.25" customHeight="1">
      <c r="A2757" s="21" t="str">
        <f t="shared" si="8"/>
        <v>Aug2021</v>
      </c>
      <c r="B2757" s="21">
        <v>44409.0</v>
      </c>
      <c r="C2757" s="9">
        <v>9.0</v>
      </c>
      <c r="D2757" s="3" t="s">
        <v>220</v>
      </c>
      <c r="E2757" s="9" t="s">
        <v>144</v>
      </c>
      <c r="F2757" s="9" t="s">
        <v>108</v>
      </c>
      <c r="G2757" s="3">
        <f t="array" ref="G2757">INDEX('Aug2021'!$A$1:$BP$55,MATCH($D2757,'Aug2021'!$A:$A,0),MATCH($E2757,'Aug2021'!$2:$2,0))</f>
        <v>0</v>
      </c>
      <c r="H2757" s="3">
        <v>0.0</v>
      </c>
      <c r="I2757" s="3">
        <v>0.0</v>
      </c>
    </row>
    <row r="2758" ht="14.25" customHeight="1">
      <c r="A2758" s="21" t="str">
        <f t="shared" si="8"/>
        <v>Aug2021</v>
      </c>
      <c r="B2758" s="21">
        <v>44409.0</v>
      </c>
      <c r="C2758" s="9">
        <v>10.0</v>
      </c>
      <c r="D2758" s="3" t="s">
        <v>220</v>
      </c>
      <c r="E2758" s="9" t="s">
        <v>145</v>
      </c>
      <c r="F2758" s="9" t="s">
        <v>108</v>
      </c>
      <c r="G2758" s="3">
        <f t="array" ref="G2758">INDEX('Aug2021'!$A$1:$BP$55,MATCH($D2758,'Aug2021'!$A:$A,0),MATCH($E2758,'Aug2021'!$2:$2,0))</f>
        <v>0</v>
      </c>
      <c r="H2758" s="3">
        <v>0.0</v>
      </c>
      <c r="I2758" s="3">
        <v>0.0</v>
      </c>
    </row>
    <row r="2759" ht="14.25" customHeight="1">
      <c r="A2759" s="21" t="str">
        <f t="shared" si="8"/>
        <v>Aug2021</v>
      </c>
      <c r="B2759" s="21">
        <v>44409.0</v>
      </c>
      <c r="C2759" s="9">
        <v>11.0</v>
      </c>
      <c r="D2759" s="3" t="s">
        <v>220</v>
      </c>
      <c r="E2759" s="9" t="s">
        <v>146</v>
      </c>
      <c r="F2759" s="9" t="s">
        <v>108</v>
      </c>
      <c r="G2759" s="3">
        <f t="array" ref="G2759">INDEX('Aug2021'!$A$1:$BP$55,MATCH($D2759,'Aug2021'!$A:$A,0),MATCH($E2759,'Aug2021'!$2:$2,0))</f>
        <v>0</v>
      </c>
      <c r="H2759" s="3">
        <v>0.0</v>
      </c>
      <c r="I2759" s="3">
        <v>0.0</v>
      </c>
    </row>
    <row r="2760" ht="14.25" customHeight="1">
      <c r="A2760" s="21" t="str">
        <f t="shared" si="8"/>
        <v>Aug2021</v>
      </c>
      <c r="B2760" s="21">
        <v>44409.0</v>
      </c>
      <c r="C2760" s="9">
        <v>12.0</v>
      </c>
      <c r="D2760" s="3" t="s">
        <v>220</v>
      </c>
      <c r="E2760" s="9" t="s">
        <v>147</v>
      </c>
      <c r="F2760" s="9" t="s">
        <v>110</v>
      </c>
      <c r="G2760" s="3">
        <f t="array" ref="G2760">INDEX('Aug2021'!$A$1:$BP$55,MATCH($D2760,'Aug2021'!$A:$A,0),MATCH($E2760,'Aug2021'!$2:$2,0))</f>
        <v>0</v>
      </c>
      <c r="H2760" s="3">
        <v>0.0</v>
      </c>
      <c r="I2760" s="3">
        <v>0.0</v>
      </c>
    </row>
    <row r="2761" ht="14.25" customHeight="1">
      <c r="A2761" s="21" t="str">
        <f t="shared" si="8"/>
        <v>Aug2021</v>
      </c>
      <c r="B2761" s="21">
        <v>44409.0</v>
      </c>
      <c r="C2761" s="9">
        <v>13.0</v>
      </c>
      <c r="D2761" s="3" t="s">
        <v>220</v>
      </c>
      <c r="E2761" s="9" t="s">
        <v>148</v>
      </c>
      <c r="F2761" s="9" t="s">
        <v>108</v>
      </c>
      <c r="G2761" s="3">
        <f t="array" ref="G2761">INDEX('Aug2021'!$A$1:$BP$55,MATCH($D2761,'Aug2021'!$A:$A,0),MATCH($E2761,'Aug2021'!$2:$2,0))</f>
        <v>0</v>
      </c>
      <c r="H2761" s="3">
        <v>0.0</v>
      </c>
      <c r="I2761" s="3">
        <v>0.0</v>
      </c>
    </row>
    <row r="2762" ht="14.25" customHeight="1">
      <c r="A2762" s="21" t="str">
        <f t="shared" si="8"/>
        <v>Aug2021</v>
      </c>
      <c r="B2762" s="21">
        <v>44409.0</v>
      </c>
      <c r="C2762" s="9">
        <v>14.0</v>
      </c>
      <c r="D2762" s="3" t="s">
        <v>220</v>
      </c>
      <c r="E2762" s="9" t="s">
        <v>149</v>
      </c>
      <c r="F2762" s="9" t="s">
        <v>108</v>
      </c>
      <c r="G2762" s="3" t="str">
        <f t="array" ref="G2762">INDEX('Aug2021'!$A$1:$BP$55,MATCH($D2762,'Aug2021'!$A:$A,0),MATCH($E2762,'Aug2021'!$2:$2,0))</f>
        <v>Suppressed</v>
      </c>
      <c r="H2762" s="3">
        <v>1.0</v>
      </c>
      <c r="I2762" s="3">
        <v>2.0</v>
      </c>
    </row>
    <row r="2763" ht="14.25" customHeight="1">
      <c r="A2763" s="21" t="str">
        <f t="shared" si="8"/>
        <v>Aug2021</v>
      </c>
      <c r="B2763" s="21">
        <v>44409.0</v>
      </c>
      <c r="C2763" s="9">
        <v>15.0</v>
      </c>
      <c r="D2763" s="3" t="s">
        <v>220</v>
      </c>
      <c r="E2763" s="9" t="s">
        <v>150</v>
      </c>
      <c r="F2763" s="9" t="s">
        <v>108</v>
      </c>
      <c r="G2763" s="3">
        <f t="array" ref="G2763">INDEX('Aug2021'!$A$1:$BP$55,MATCH($D2763,'Aug2021'!$A:$A,0),MATCH($E2763,'Aug2021'!$2:$2,0))</f>
        <v>0</v>
      </c>
      <c r="H2763" s="3">
        <v>0.0</v>
      </c>
      <c r="I2763" s="3">
        <v>0.0</v>
      </c>
    </row>
    <row r="2764" ht="14.25" customHeight="1">
      <c r="A2764" s="21" t="str">
        <f t="shared" si="8"/>
        <v>Aug2021</v>
      </c>
      <c r="B2764" s="21">
        <v>44409.0</v>
      </c>
      <c r="C2764" s="9">
        <v>16.0</v>
      </c>
      <c r="D2764" s="3" t="s">
        <v>220</v>
      </c>
      <c r="E2764" s="9" t="s">
        <v>151</v>
      </c>
      <c r="F2764" s="9" t="s">
        <v>112</v>
      </c>
      <c r="G2764" s="3">
        <f t="array" ref="G2764">INDEX('Aug2021'!$A$1:$BP$55,MATCH($D2764,'Aug2021'!$A:$A,0),MATCH($E2764,'Aug2021'!$2:$2,0))</f>
        <v>0</v>
      </c>
      <c r="H2764" s="3">
        <v>0.0</v>
      </c>
      <c r="I2764" s="3">
        <v>0.0</v>
      </c>
    </row>
    <row r="2765" ht="14.25" customHeight="1">
      <c r="A2765" s="21" t="str">
        <f t="shared" si="8"/>
        <v>Aug2021</v>
      </c>
      <c r="B2765" s="21">
        <v>44409.0</v>
      </c>
      <c r="C2765" s="9">
        <v>17.0</v>
      </c>
      <c r="D2765" s="3" t="s">
        <v>220</v>
      </c>
      <c r="E2765" s="9" t="s">
        <v>152</v>
      </c>
      <c r="F2765" s="9" t="s">
        <v>153</v>
      </c>
      <c r="G2765" s="3">
        <f t="array" ref="G2765">INDEX('Aug2021'!$A$1:$BP$55,MATCH($D2765,'Aug2021'!$A:$A,0),MATCH($E2765,'Aug2021'!$2:$2,0))</f>
        <v>0</v>
      </c>
      <c r="H2765" s="3">
        <v>0.0</v>
      </c>
      <c r="I2765" s="3">
        <v>0.0</v>
      </c>
    </row>
    <row r="2766" ht="14.25" customHeight="1">
      <c r="A2766" s="21" t="str">
        <f t="shared" si="8"/>
        <v>Aug2021</v>
      </c>
      <c r="B2766" s="21">
        <v>44409.0</v>
      </c>
      <c r="C2766" s="9">
        <v>18.0</v>
      </c>
      <c r="D2766" s="3" t="s">
        <v>220</v>
      </c>
      <c r="E2766" s="9" t="s">
        <v>154</v>
      </c>
      <c r="F2766" s="9" t="s">
        <v>110</v>
      </c>
      <c r="G2766" s="3">
        <f t="array" ref="G2766">INDEX('Aug2021'!$A$1:$BP$55,MATCH($D2766,'Aug2021'!$A:$A,0),MATCH($E2766,'Aug2021'!$2:$2,0))</f>
        <v>0</v>
      </c>
      <c r="H2766" s="3">
        <v>0.0</v>
      </c>
      <c r="I2766" s="3">
        <v>0.0</v>
      </c>
    </row>
    <row r="2767" ht="14.25" customHeight="1">
      <c r="A2767" s="21" t="str">
        <f t="shared" si="8"/>
        <v>Aug2021</v>
      </c>
      <c r="B2767" s="21">
        <v>44409.0</v>
      </c>
      <c r="C2767" s="9">
        <v>19.0</v>
      </c>
      <c r="D2767" s="3" t="s">
        <v>220</v>
      </c>
      <c r="E2767" s="9" t="s">
        <v>155</v>
      </c>
      <c r="F2767" s="9" t="s">
        <v>109</v>
      </c>
      <c r="G2767" s="3">
        <f t="array" ref="G2767">INDEX('Aug2021'!$A$1:$BP$55,MATCH($D2767,'Aug2021'!$A:$A,0),MATCH($E2767,'Aug2021'!$2:$2,0))</f>
        <v>0</v>
      </c>
      <c r="H2767" s="3">
        <v>0.0</v>
      </c>
      <c r="I2767" s="3">
        <v>0.0</v>
      </c>
    </row>
    <row r="2768" ht="14.25" customHeight="1">
      <c r="A2768" s="21" t="str">
        <f t="shared" si="8"/>
        <v>Aug2021</v>
      </c>
      <c r="B2768" s="21">
        <v>44409.0</v>
      </c>
      <c r="C2768" s="9">
        <v>20.0</v>
      </c>
      <c r="D2768" s="3" t="s">
        <v>220</v>
      </c>
      <c r="E2768" s="9" t="s">
        <v>156</v>
      </c>
      <c r="F2768" s="9" t="s">
        <v>112</v>
      </c>
      <c r="G2768" s="3">
        <f t="array" ref="G2768">INDEX('Aug2021'!$A$1:$BP$55,MATCH($D2768,'Aug2021'!$A:$A,0),MATCH($E2768,'Aug2021'!$2:$2,0))</f>
        <v>0</v>
      </c>
      <c r="H2768" s="3">
        <v>0.0</v>
      </c>
      <c r="I2768" s="3">
        <v>0.0</v>
      </c>
    </row>
    <row r="2769" ht="14.25" customHeight="1">
      <c r="A2769" s="21" t="str">
        <f t="shared" si="8"/>
        <v>Aug2021</v>
      </c>
      <c r="B2769" s="21">
        <v>44409.0</v>
      </c>
      <c r="C2769" s="9">
        <v>21.0</v>
      </c>
      <c r="D2769" s="3" t="s">
        <v>220</v>
      </c>
      <c r="E2769" s="9" t="s">
        <v>157</v>
      </c>
      <c r="F2769" s="9" t="s">
        <v>108</v>
      </c>
      <c r="G2769" s="3">
        <f t="array" ref="G2769">INDEX('Aug2021'!$A$1:$BP$55,MATCH($D2769,'Aug2021'!$A:$A,0),MATCH($E2769,'Aug2021'!$2:$2,0))</f>
        <v>0</v>
      </c>
      <c r="H2769" s="3">
        <v>0.0</v>
      </c>
      <c r="I2769" s="3">
        <v>0.0</v>
      </c>
    </row>
    <row r="2770" ht="14.25" customHeight="1">
      <c r="A2770" s="21" t="str">
        <f t="shared" si="8"/>
        <v>Aug2021</v>
      </c>
      <c r="B2770" s="21">
        <v>44409.0</v>
      </c>
      <c r="C2770" s="9">
        <v>22.0</v>
      </c>
      <c r="D2770" s="3" t="s">
        <v>220</v>
      </c>
      <c r="E2770" s="9" t="s">
        <v>158</v>
      </c>
      <c r="F2770" s="9" t="s">
        <v>109</v>
      </c>
      <c r="G2770" s="3">
        <f t="array" ref="G2770">INDEX('Aug2021'!$A$1:$BP$55,MATCH($D2770,'Aug2021'!$A:$A,0),MATCH($E2770,'Aug2021'!$2:$2,0))</f>
        <v>0</v>
      </c>
      <c r="H2770" s="3">
        <v>0.0</v>
      </c>
      <c r="I2770" s="3">
        <v>0.0</v>
      </c>
    </row>
    <row r="2771" ht="14.25" customHeight="1">
      <c r="A2771" s="21" t="str">
        <f t="shared" si="8"/>
        <v>Aug2021</v>
      </c>
      <c r="B2771" s="21">
        <v>44409.0</v>
      </c>
      <c r="C2771" s="9">
        <v>23.0</v>
      </c>
      <c r="D2771" s="3" t="s">
        <v>220</v>
      </c>
      <c r="E2771" s="9" t="s">
        <v>159</v>
      </c>
      <c r="F2771" s="9" t="s">
        <v>110</v>
      </c>
      <c r="G2771" s="3">
        <f t="array" ref="G2771">INDEX('Aug2021'!$A$1:$BP$55,MATCH($D2771,'Aug2021'!$A:$A,0),MATCH($E2771,'Aug2021'!$2:$2,0))</f>
        <v>0</v>
      </c>
      <c r="H2771" s="3">
        <v>0.0</v>
      </c>
      <c r="I2771" s="3">
        <v>0.0</v>
      </c>
    </row>
    <row r="2772" ht="14.25" customHeight="1">
      <c r="A2772" s="21" t="str">
        <f t="shared" si="8"/>
        <v>Aug2021</v>
      </c>
      <c r="B2772" s="21">
        <v>44409.0</v>
      </c>
      <c r="C2772" s="9">
        <v>24.0</v>
      </c>
      <c r="D2772" s="3" t="s">
        <v>220</v>
      </c>
      <c r="E2772" s="9" t="s">
        <v>160</v>
      </c>
      <c r="F2772" s="9" t="s">
        <v>109</v>
      </c>
      <c r="G2772" s="3">
        <f t="array" ref="G2772">INDEX('Aug2021'!$A$1:$BP$55,MATCH($D2772,'Aug2021'!$A:$A,0),MATCH($E2772,'Aug2021'!$2:$2,0))</f>
        <v>0</v>
      </c>
      <c r="H2772" s="3">
        <v>0.0</v>
      </c>
      <c r="I2772" s="3">
        <v>0.0</v>
      </c>
    </row>
    <row r="2773" ht="14.25" customHeight="1">
      <c r="A2773" s="21" t="str">
        <f t="shared" si="8"/>
        <v>Aug2021</v>
      </c>
      <c r="B2773" s="21">
        <v>44409.0</v>
      </c>
      <c r="C2773" s="9">
        <v>25.0</v>
      </c>
      <c r="D2773" s="3" t="s">
        <v>220</v>
      </c>
      <c r="E2773" s="9" t="s">
        <v>161</v>
      </c>
      <c r="F2773" s="9" t="s">
        <v>108</v>
      </c>
      <c r="G2773" s="3">
        <f t="array" ref="G2773">INDEX('Aug2021'!$A$1:$BP$55,MATCH($D2773,'Aug2021'!$A:$A,0),MATCH($E2773,'Aug2021'!$2:$2,0))</f>
        <v>0</v>
      </c>
      <c r="H2773" s="3">
        <v>0.0</v>
      </c>
      <c r="I2773" s="3">
        <v>0.0</v>
      </c>
    </row>
    <row r="2774" ht="14.25" customHeight="1">
      <c r="A2774" s="21" t="str">
        <f t="shared" si="8"/>
        <v>Aug2021</v>
      </c>
      <c r="B2774" s="21">
        <v>44409.0</v>
      </c>
      <c r="C2774" s="9">
        <v>26.0</v>
      </c>
      <c r="D2774" s="3" t="s">
        <v>220</v>
      </c>
      <c r="E2774" s="9" t="s">
        <v>162</v>
      </c>
      <c r="F2774" s="9" t="s">
        <v>111</v>
      </c>
      <c r="G2774" s="3">
        <f t="array" ref="G2774">INDEX('Aug2021'!$A$1:$BP$55,MATCH($D2774,'Aug2021'!$A:$A,0),MATCH($E2774,'Aug2021'!$2:$2,0))</f>
        <v>0</v>
      </c>
      <c r="H2774" s="3">
        <v>0.0</v>
      </c>
      <c r="I2774" s="3">
        <v>0.0</v>
      </c>
    </row>
    <row r="2775" ht="14.25" customHeight="1">
      <c r="A2775" s="21" t="str">
        <f t="shared" si="8"/>
        <v>Aug2021</v>
      </c>
      <c r="B2775" s="21">
        <v>44409.0</v>
      </c>
      <c r="C2775" s="9">
        <v>27.0</v>
      </c>
      <c r="D2775" s="3" t="s">
        <v>220</v>
      </c>
      <c r="E2775" s="9" t="s">
        <v>163</v>
      </c>
      <c r="F2775" s="9" t="s">
        <v>109</v>
      </c>
      <c r="G2775" s="3">
        <f t="array" ref="G2775">INDEX('Aug2021'!$A$1:$BP$55,MATCH($D2775,'Aug2021'!$A:$A,0),MATCH($E2775,'Aug2021'!$2:$2,0))</f>
        <v>0</v>
      </c>
      <c r="H2775" s="3">
        <v>0.0</v>
      </c>
      <c r="I2775" s="3">
        <v>0.0</v>
      </c>
    </row>
    <row r="2776" ht="14.25" customHeight="1">
      <c r="A2776" s="21" t="str">
        <f t="shared" si="8"/>
        <v>Aug2021</v>
      </c>
      <c r="B2776" s="21">
        <v>44409.0</v>
      </c>
      <c r="C2776" s="9">
        <v>28.0</v>
      </c>
      <c r="D2776" s="3" t="s">
        <v>220</v>
      </c>
      <c r="E2776" s="9" t="s">
        <v>164</v>
      </c>
      <c r="F2776" s="9" t="s">
        <v>112</v>
      </c>
      <c r="G2776" s="3">
        <f t="array" ref="G2776">INDEX('Aug2021'!$A$1:$BP$55,MATCH($D2776,'Aug2021'!$A:$A,0),MATCH($E2776,'Aug2021'!$2:$2,0))</f>
        <v>0</v>
      </c>
      <c r="H2776" s="3">
        <v>0.0</v>
      </c>
      <c r="I2776" s="3">
        <v>0.0</v>
      </c>
    </row>
    <row r="2777" ht="14.25" customHeight="1">
      <c r="A2777" s="21" t="str">
        <f t="shared" si="8"/>
        <v>Aug2021</v>
      </c>
      <c r="B2777" s="21">
        <v>44409.0</v>
      </c>
      <c r="C2777" s="9">
        <v>29.0</v>
      </c>
      <c r="D2777" s="3" t="s">
        <v>220</v>
      </c>
      <c r="E2777" s="9" t="s">
        <v>165</v>
      </c>
      <c r="F2777" s="9" t="s">
        <v>111</v>
      </c>
      <c r="G2777" s="3">
        <f t="array" ref="G2777">INDEX('Aug2021'!$A$1:$BP$55,MATCH($D2777,'Aug2021'!$A:$A,0),MATCH($E2777,'Aug2021'!$2:$2,0))</f>
        <v>0</v>
      </c>
      <c r="H2777" s="3">
        <v>0.0</v>
      </c>
      <c r="I2777" s="3">
        <v>0.0</v>
      </c>
    </row>
    <row r="2778" ht="14.25" customHeight="1">
      <c r="A2778" s="21" t="str">
        <f t="shared" si="8"/>
        <v>Aug2021</v>
      </c>
      <c r="B2778" s="21">
        <v>44409.0</v>
      </c>
      <c r="C2778" s="9">
        <v>30.0</v>
      </c>
      <c r="D2778" s="3" t="s">
        <v>220</v>
      </c>
      <c r="E2778" s="9" t="s">
        <v>166</v>
      </c>
      <c r="F2778" s="9" t="s">
        <v>108</v>
      </c>
      <c r="G2778" s="3">
        <f t="array" ref="G2778">INDEX('Aug2021'!$A$1:$BP$55,MATCH($D2778,'Aug2021'!$A:$A,0),MATCH($E2778,'Aug2021'!$2:$2,0))</f>
        <v>0</v>
      </c>
      <c r="H2778" s="3">
        <v>0.0</v>
      </c>
      <c r="I2778" s="3">
        <v>0.0</v>
      </c>
    </row>
    <row r="2779" ht="14.25" customHeight="1">
      <c r="A2779" s="21" t="str">
        <f t="shared" si="8"/>
        <v>Aug2021</v>
      </c>
      <c r="B2779" s="21">
        <v>44409.0</v>
      </c>
      <c r="C2779" s="9">
        <v>31.0</v>
      </c>
      <c r="D2779" s="3" t="s">
        <v>220</v>
      </c>
      <c r="E2779" s="9" t="s">
        <v>167</v>
      </c>
      <c r="F2779" s="9" t="s">
        <v>109</v>
      </c>
      <c r="G2779" s="3">
        <f t="array" ref="G2779">INDEX('Aug2021'!$A$1:$BP$55,MATCH($D2779,'Aug2021'!$A:$A,0),MATCH($E2779,'Aug2021'!$2:$2,0))</f>
        <v>0</v>
      </c>
      <c r="H2779" s="3">
        <v>0.0</v>
      </c>
      <c r="I2779" s="3">
        <v>0.0</v>
      </c>
    </row>
    <row r="2780" ht="14.25" customHeight="1">
      <c r="A2780" s="21" t="str">
        <f t="shared" si="8"/>
        <v>Aug2021</v>
      </c>
      <c r="B2780" s="21">
        <v>44409.0</v>
      </c>
      <c r="C2780" s="9">
        <v>32.0</v>
      </c>
      <c r="D2780" s="3" t="s">
        <v>220</v>
      </c>
      <c r="E2780" s="9" t="s">
        <v>168</v>
      </c>
      <c r="F2780" s="9" t="s">
        <v>112</v>
      </c>
      <c r="G2780" s="3">
        <f t="array" ref="G2780">INDEX('Aug2021'!$A$1:$BP$55,MATCH($D2780,'Aug2021'!$A:$A,0),MATCH($E2780,'Aug2021'!$2:$2,0))</f>
        <v>0</v>
      </c>
      <c r="H2780" s="3">
        <v>0.0</v>
      </c>
      <c r="I2780" s="3">
        <v>0.0</v>
      </c>
    </row>
    <row r="2781" ht="14.25" customHeight="1">
      <c r="A2781" s="21" t="str">
        <f t="shared" si="8"/>
        <v>Aug2021</v>
      </c>
      <c r="B2781" s="21">
        <v>44409.0</v>
      </c>
      <c r="C2781" s="9">
        <v>33.0</v>
      </c>
      <c r="D2781" s="3" t="s">
        <v>220</v>
      </c>
      <c r="E2781" s="9" t="s">
        <v>169</v>
      </c>
      <c r="F2781" s="9" t="s">
        <v>110</v>
      </c>
      <c r="G2781" s="3">
        <f t="array" ref="G2781">INDEX('Aug2021'!$A$1:$BP$55,MATCH($D2781,'Aug2021'!$A:$A,0),MATCH($E2781,'Aug2021'!$2:$2,0))</f>
        <v>0</v>
      </c>
      <c r="H2781" s="3">
        <v>0.0</v>
      </c>
      <c r="I2781" s="3">
        <v>0.0</v>
      </c>
    </row>
    <row r="2782" ht="14.25" customHeight="1">
      <c r="A2782" s="21" t="str">
        <f t="shared" si="8"/>
        <v>Aug2021</v>
      </c>
      <c r="B2782" s="21">
        <v>44409.0</v>
      </c>
      <c r="C2782" s="9">
        <v>34.0</v>
      </c>
      <c r="D2782" s="3" t="s">
        <v>220</v>
      </c>
      <c r="E2782" s="9" t="s">
        <v>170</v>
      </c>
      <c r="F2782" s="9" t="s">
        <v>109</v>
      </c>
      <c r="G2782" s="3">
        <f t="array" ref="G2782">INDEX('Aug2021'!$A$1:$BP$55,MATCH($D2782,'Aug2021'!$A:$A,0),MATCH($E2782,'Aug2021'!$2:$2,0))</f>
        <v>0</v>
      </c>
      <c r="H2782" s="3">
        <v>0.0</v>
      </c>
      <c r="I2782" s="3">
        <v>0.0</v>
      </c>
    </row>
    <row r="2783" ht="14.25" customHeight="1">
      <c r="A2783" s="21" t="str">
        <f t="shared" si="8"/>
        <v>Aug2021</v>
      </c>
      <c r="B2783" s="21">
        <v>44409.0</v>
      </c>
      <c r="C2783" s="9">
        <v>35.0</v>
      </c>
      <c r="D2783" s="3" t="s">
        <v>220</v>
      </c>
      <c r="E2783" s="9" t="s">
        <v>171</v>
      </c>
      <c r="F2783" s="9" t="s">
        <v>108</v>
      </c>
      <c r="G2783" s="3">
        <f t="array" ref="G2783">INDEX('Aug2021'!$A$1:$BP$55,MATCH($D2783,'Aug2021'!$A:$A,0),MATCH($E2783,'Aug2021'!$2:$2,0))</f>
        <v>0</v>
      </c>
      <c r="H2783" s="3">
        <v>0.0</v>
      </c>
      <c r="I2783" s="3">
        <v>0.0</v>
      </c>
    </row>
    <row r="2784" ht="14.25" customHeight="1">
      <c r="A2784" s="21" t="str">
        <f t="shared" si="8"/>
        <v>Aug2021</v>
      </c>
      <c r="B2784" s="21">
        <v>44409.0</v>
      </c>
      <c r="C2784" s="9">
        <v>36.0</v>
      </c>
      <c r="D2784" s="3" t="s">
        <v>220</v>
      </c>
      <c r="E2784" s="9" t="s">
        <v>172</v>
      </c>
      <c r="F2784" s="9" t="s">
        <v>111</v>
      </c>
      <c r="G2784" s="3">
        <f t="array" ref="G2784">INDEX('Aug2021'!$A$1:$BP$55,MATCH($D2784,'Aug2021'!$A:$A,0),MATCH($E2784,'Aug2021'!$2:$2,0))</f>
        <v>0</v>
      </c>
      <c r="H2784" s="3">
        <v>0.0</v>
      </c>
      <c r="I2784" s="3">
        <v>0.0</v>
      </c>
    </row>
    <row r="2785" ht="14.25" customHeight="1">
      <c r="A2785" s="21" t="str">
        <f t="shared" si="8"/>
        <v>Aug2021</v>
      </c>
      <c r="B2785" s="21">
        <v>44409.0</v>
      </c>
      <c r="C2785" s="9">
        <v>37.0</v>
      </c>
      <c r="D2785" s="3" t="s">
        <v>220</v>
      </c>
      <c r="E2785" s="9" t="s">
        <v>173</v>
      </c>
      <c r="F2785" s="9" t="s">
        <v>110</v>
      </c>
      <c r="G2785" s="3">
        <f t="array" ref="G2785">INDEX('Aug2021'!$A$1:$BP$55,MATCH($D2785,'Aug2021'!$A:$A,0),MATCH($E2785,'Aug2021'!$2:$2,0))</f>
        <v>0</v>
      </c>
      <c r="H2785" s="3">
        <v>0.0</v>
      </c>
      <c r="I2785" s="3">
        <v>0.0</v>
      </c>
    </row>
    <row r="2786" ht="14.25" customHeight="1">
      <c r="A2786" s="21" t="str">
        <f t="shared" si="8"/>
        <v>Aug2021</v>
      </c>
      <c r="B2786" s="21">
        <v>44409.0</v>
      </c>
      <c r="C2786" s="9">
        <v>38.0</v>
      </c>
      <c r="D2786" s="3" t="s">
        <v>220</v>
      </c>
      <c r="E2786" s="9" t="s">
        <v>174</v>
      </c>
      <c r="F2786" s="9" t="s">
        <v>114</v>
      </c>
      <c r="G2786" s="3">
        <f t="array" ref="G2786">INDEX('Aug2021'!$A$1:$BP$55,MATCH($D2786,'Aug2021'!$A:$A,0),MATCH($E2786,'Aug2021'!$2:$2,0))</f>
        <v>0</v>
      </c>
      <c r="H2786" s="3">
        <v>0.0</v>
      </c>
      <c r="I2786" s="3">
        <v>0.0</v>
      </c>
    </row>
    <row r="2787" ht="14.25" customHeight="1">
      <c r="A2787" s="21" t="str">
        <f t="shared" si="8"/>
        <v>Aug2021</v>
      </c>
      <c r="B2787" s="21">
        <v>44409.0</v>
      </c>
      <c r="C2787" s="9">
        <v>39.0</v>
      </c>
      <c r="D2787" s="3" t="s">
        <v>220</v>
      </c>
      <c r="E2787" s="9" t="s">
        <v>175</v>
      </c>
      <c r="F2787" s="9" t="s">
        <v>112</v>
      </c>
      <c r="G2787" s="3">
        <f t="array" ref="G2787">INDEX('Aug2021'!$A$1:$BP$55,MATCH($D2787,'Aug2021'!$A:$A,0),MATCH($E2787,'Aug2021'!$2:$2,0))</f>
        <v>0</v>
      </c>
      <c r="H2787" s="3">
        <v>0.0</v>
      </c>
      <c r="I2787" s="3">
        <v>0.0</v>
      </c>
    </row>
    <row r="2788" ht="14.25" customHeight="1">
      <c r="A2788" s="21" t="str">
        <f t="shared" si="8"/>
        <v>Aug2021</v>
      </c>
      <c r="B2788" s="21">
        <v>44409.0</v>
      </c>
      <c r="C2788" s="9">
        <v>40.0</v>
      </c>
      <c r="D2788" s="3" t="s">
        <v>220</v>
      </c>
      <c r="E2788" s="9" t="s">
        <v>176</v>
      </c>
      <c r="F2788" s="9" t="s">
        <v>109</v>
      </c>
      <c r="G2788" s="3">
        <f t="array" ref="G2788">INDEX('Aug2021'!$A$1:$BP$55,MATCH($D2788,'Aug2021'!$A:$A,0),MATCH($E2788,'Aug2021'!$2:$2,0))</f>
        <v>0</v>
      </c>
      <c r="H2788" s="3">
        <v>0.0</v>
      </c>
      <c r="I2788" s="3">
        <v>0.0</v>
      </c>
    </row>
    <row r="2789" ht="14.25" customHeight="1">
      <c r="A2789" s="21" t="str">
        <f t="shared" si="8"/>
        <v>Aug2021</v>
      </c>
      <c r="B2789" s="21">
        <v>44409.0</v>
      </c>
      <c r="C2789" s="9">
        <v>41.0</v>
      </c>
      <c r="D2789" s="3" t="s">
        <v>220</v>
      </c>
      <c r="E2789" s="9" t="s">
        <v>177</v>
      </c>
      <c r="F2789" s="9" t="s">
        <v>109</v>
      </c>
      <c r="G2789" s="3">
        <f t="array" ref="G2789">INDEX('Aug2021'!$A$1:$BP$55,MATCH($D2789,'Aug2021'!$A:$A,0),MATCH($E2789,'Aug2021'!$2:$2,0))</f>
        <v>0</v>
      </c>
      <c r="H2789" s="3">
        <v>0.0</v>
      </c>
      <c r="I2789" s="3">
        <v>0.0</v>
      </c>
    </row>
    <row r="2790" ht="14.25" customHeight="1">
      <c r="A2790" s="21" t="str">
        <f t="shared" si="8"/>
        <v>Aug2021</v>
      </c>
      <c r="B2790" s="21">
        <v>44409.0</v>
      </c>
      <c r="C2790" s="9">
        <v>42.0</v>
      </c>
      <c r="D2790" s="3" t="s">
        <v>220</v>
      </c>
      <c r="E2790" s="9" t="s">
        <v>178</v>
      </c>
      <c r="F2790" s="9" t="s">
        <v>108</v>
      </c>
      <c r="G2790" s="3">
        <f t="array" ref="G2790">INDEX('Aug2021'!$A$1:$BP$55,MATCH($D2790,'Aug2021'!$A:$A,0),MATCH($E2790,'Aug2021'!$2:$2,0))</f>
        <v>0</v>
      </c>
      <c r="H2790" s="3">
        <v>0.0</v>
      </c>
      <c r="I2790" s="3">
        <v>0.0</v>
      </c>
    </row>
    <row r="2791" ht="14.25" customHeight="1">
      <c r="A2791" s="21" t="str">
        <f t="shared" si="8"/>
        <v>Aug2021</v>
      </c>
      <c r="B2791" s="21">
        <v>44409.0</v>
      </c>
      <c r="C2791" s="9">
        <v>43.0</v>
      </c>
      <c r="D2791" s="3" t="s">
        <v>220</v>
      </c>
      <c r="E2791" s="9" t="s">
        <v>179</v>
      </c>
      <c r="F2791" s="9" t="s">
        <v>109</v>
      </c>
      <c r="G2791" s="3">
        <f t="array" ref="G2791">INDEX('Aug2021'!$A$1:$BP$55,MATCH($D2791,'Aug2021'!$A:$A,0),MATCH($E2791,'Aug2021'!$2:$2,0))</f>
        <v>0</v>
      </c>
      <c r="H2791" s="3">
        <v>0.0</v>
      </c>
      <c r="I2791" s="3">
        <v>0.0</v>
      </c>
    </row>
    <row r="2792" ht="14.25" customHeight="1">
      <c r="A2792" s="21" t="str">
        <f t="shared" si="8"/>
        <v>Aug2021</v>
      </c>
      <c r="B2792" s="21">
        <v>44409.0</v>
      </c>
      <c r="C2792" s="9">
        <v>44.0</v>
      </c>
      <c r="D2792" s="3" t="s">
        <v>220</v>
      </c>
      <c r="E2792" s="9" t="s">
        <v>180</v>
      </c>
      <c r="F2792" s="9" t="s">
        <v>110</v>
      </c>
      <c r="G2792" s="3">
        <f t="array" ref="G2792">INDEX('Aug2021'!$A$1:$BP$55,MATCH($D2792,'Aug2021'!$A:$A,0),MATCH($E2792,'Aug2021'!$2:$2,0))</f>
        <v>0</v>
      </c>
      <c r="H2792" s="3">
        <v>0.0</v>
      </c>
      <c r="I2792" s="3">
        <v>0.0</v>
      </c>
    </row>
    <row r="2793" ht="14.25" customHeight="1">
      <c r="A2793" s="21" t="str">
        <f t="shared" si="8"/>
        <v>Aug2021</v>
      </c>
      <c r="B2793" s="21">
        <v>44409.0</v>
      </c>
      <c r="C2793" s="9">
        <v>45.0</v>
      </c>
      <c r="D2793" s="3" t="s">
        <v>220</v>
      </c>
      <c r="E2793" s="9" t="s">
        <v>181</v>
      </c>
      <c r="F2793" s="9" t="s">
        <v>108</v>
      </c>
      <c r="G2793" s="3">
        <f t="array" ref="G2793">INDEX('Aug2021'!$A$1:$BP$55,MATCH($D2793,'Aug2021'!$A:$A,0),MATCH($E2793,'Aug2021'!$2:$2,0))</f>
        <v>0</v>
      </c>
      <c r="H2793" s="3">
        <v>0.0</v>
      </c>
      <c r="I2793" s="3">
        <v>0.0</v>
      </c>
    </row>
    <row r="2794" ht="14.25" customHeight="1">
      <c r="A2794" s="21" t="str">
        <f t="shared" si="8"/>
        <v>Aug2021</v>
      </c>
      <c r="B2794" s="21">
        <v>44409.0</v>
      </c>
      <c r="C2794" s="9">
        <v>46.0</v>
      </c>
      <c r="D2794" s="3" t="s">
        <v>220</v>
      </c>
      <c r="E2794" s="9" t="s">
        <v>182</v>
      </c>
      <c r="F2794" s="9" t="s">
        <v>109</v>
      </c>
      <c r="G2794" s="3">
        <f t="array" ref="G2794">INDEX('Aug2021'!$A$1:$BP$55,MATCH($D2794,'Aug2021'!$A:$A,0),MATCH($E2794,'Aug2021'!$2:$2,0))</f>
        <v>0</v>
      </c>
      <c r="H2794" s="3">
        <v>0.0</v>
      </c>
      <c r="I2794" s="3">
        <v>0.0</v>
      </c>
    </row>
    <row r="2795" ht="14.25" customHeight="1">
      <c r="A2795" s="21" t="str">
        <f t="shared" si="8"/>
        <v>Aug2021</v>
      </c>
      <c r="B2795" s="21">
        <v>44409.0</v>
      </c>
      <c r="C2795" s="9">
        <v>47.0</v>
      </c>
      <c r="D2795" s="3" t="s">
        <v>220</v>
      </c>
      <c r="E2795" s="9" t="s">
        <v>183</v>
      </c>
      <c r="F2795" s="9" t="s">
        <v>111</v>
      </c>
      <c r="G2795" s="3">
        <f t="array" ref="G2795">INDEX('Aug2021'!$A$1:$BP$55,MATCH($D2795,'Aug2021'!$A:$A,0),MATCH($E2795,'Aug2021'!$2:$2,0))</f>
        <v>0</v>
      </c>
      <c r="H2795" s="3">
        <v>0.0</v>
      </c>
      <c r="I2795" s="3">
        <v>0.0</v>
      </c>
    </row>
    <row r="2796" ht="14.25" customHeight="1">
      <c r="A2796" s="21" t="str">
        <f t="shared" si="8"/>
        <v>Aug2021</v>
      </c>
      <c r="B2796" s="21">
        <v>44409.0</v>
      </c>
      <c r="C2796" s="9">
        <v>48.0</v>
      </c>
      <c r="D2796" s="3" t="s">
        <v>220</v>
      </c>
      <c r="E2796" s="9" t="s">
        <v>184</v>
      </c>
      <c r="F2796" s="9" t="s">
        <v>108</v>
      </c>
      <c r="G2796" s="3">
        <f t="array" ref="G2796">INDEX('Aug2021'!$A$1:$BP$55,MATCH($D2796,'Aug2021'!$A:$A,0),MATCH($E2796,'Aug2021'!$2:$2,0))</f>
        <v>0</v>
      </c>
      <c r="H2796" s="3">
        <v>0.0</v>
      </c>
      <c r="I2796" s="3">
        <v>0.0</v>
      </c>
    </row>
    <row r="2797" ht="14.25" customHeight="1">
      <c r="A2797" s="21" t="str">
        <f t="shared" si="8"/>
        <v>Aug2021</v>
      </c>
      <c r="B2797" s="21">
        <v>44409.0</v>
      </c>
      <c r="C2797" s="9">
        <v>49.0</v>
      </c>
      <c r="D2797" s="3" t="s">
        <v>220</v>
      </c>
      <c r="E2797" s="9" t="s">
        <v>185</v>
      </c>
      <c r="F2797" s="9" t="s">
        <v>110</v>
      </c>
      <c r="G2797" s="3">
        <f t="array" ref="G2797">INDEX('Aug2021'!$A$1:$BP$55,MATCH($D2797,'Aug2021'!$A:$A,0),MATCH($E2797,'Aug2021'!$2:$2,0))</f>
        <v>0</v>
      </c>
      <c r="H2797" s="3">
        <v>0.0</v>
      </c>
      <c r="I2797" s="3">
        <v>0.0</v>
      </c>
    </row>
    <row r="2798" ht="14.25" customHeight="1">
      <c r="A2798" s="21" t="str">
        <f t="shared" si="8"/>
        <v>Aug2021</v>
      </c>
      <c r="B2798" s="21">
        <v>44409.0</v>
      </c>
      <c r="C2798" s="9">
        <v>50.0</v>
      </c>
      <c r="D2798" s="3" t="s">
        <v>220</v>
      </c>
      <c r="E2798" s="9" t="s">
        <v>186</v>
      </c>
      <c r="F2798" s="9" t="s">
        <v>108</v>
      </c>
      <c r="G2798" s="3">
        <f t="array" ref="G2798">INDEX('Aug2021'!$A$1:$BP$55,MATCH($D2798,'Aug2021'!$A:$A,0),MATCH($E2798,'Aug2021'!$2:$2,0))</f>
        <v>0</v>
      </c>
      <c r="H2798" s="3">
        <v>0.0</v>
      </c>
      <c r="I2798" s="3">
        <v>0.0</v>
      </c>
    </row>
    <row r="2799" ht="14.25" customHeight="1">
      <c r="A2799" s="21" t="str">
        <f t="shared" si="8"/>
        <v>Aug2021</v>
      </c>
      <c r="B2799" s="21">
        <v>44409.0</v>
      </c>
      <c r="C2799" s="9">
        <v>51.0</v>
      </c>
      <c r="D2799" s="3" t="s">
        <v>220</v>
      </c>
      <c r="E2799" s="9" t="s">
        <v>187</v>
      </c>
      <c r="F2799" s="9" t="s">
        <v>110</v>
      </c>
      <c r="G2799" s="3">
        <f t="array" ref="G2799">INDEX('Aug2021'!$A$1:$BP$55,MATCH($D2799,'Aug2021'!$A:$A,0),MATCH($E2799,'Aug2021'!$2:$2,0))</f>
        <v>0</v>
      </c>
      <c r="H2799" s="3">
        <v>0.0</v>
      </c>
      <c r="I2799" s="3">
        <v>0.0</v>
      </c>
    </row>
    <row r="2800" ht="14.25" customHeight="1">
      <c r="A2800" s="21" t="str">
        <f t="shared" si="8"/>
        <v>Aug2021</v>
      </c>
      <c r="B2800" s="21">
        <v>44409.0</v>
      </c>
      <c r="C2800" s="9">
        <v>52.0</v>
      </c>
      <c r="D2800" s="3" t="s">
        <v>220</v>
      </c>
      <c r="E2800" s="9" t="s">
        <v>188</v>
      </c>
      <c r="F2800" s="9" t="s">
        <v>108</v>
      </c>
      <c r="G2800" s="3">
        <f t="array" ref="G2800">INDEX('Aug2021'!$A$1:$BP$55,MATCH($D2800,'Aug2021'!$A:$A,0),MATCH($E2800,'Aug2021'!$2:$2,0))</f>
        <v>0</v>
      </c>
      <c r="H2800" s="3">
        <v>0.0</v>
      </c>
      <c r="I2800" s="3">
        <v>0.0</v>
      </c>
    </row>
    <row r="2801" ht="14.25" customHeight="1">
      <c r="A2801" s="21" t="str">
        <f t="shared" si="8"/>
        <v>Aug2021</v>
      </c>
      <c r="B2801" s="21">
        <v>44409.0</v>
      </c>
      <c r="C2801" s="9">
        <v>53.0</v>
      </c>
      <c r="D2801" s="3" t="s">
        <v>220</v>
      </c>
      <c r="E2801" s="9" t="s">
        <v>189</v>
      </c>
      <c r="F2801" s="9" t="s">
        <v>108</v>
      </c>
      <c r="G2801" s="3">
        <f t="array" ref="G2801">INDEX('Aug2021'!$A$1:$BP$55,MATCH($D2801,'Aug2021'!$A:$A,0),MATCH($E2801,'Aug2021'!$2:$2,0))</f>
        <v>0</v>
      </c>
      <c r="H2801" s="3">
        <v>0.0</v>
      </c>
      <c r="I2801" s="3">
        <v>0.0</v>
      </c>
    </row>
    <row r="2802" ht="14.25" customHeight="1">
      <c r="A2802" s="21" t="str">
        <f t="shared" si="8"/>
        <v>Aug2021</v>
      </c>
      <c r="B2802" s="21">
        <v>44409.0</v>
      </c>
      <c r="C2802" s="9">
        <v>54.0</v>
      </c>
      <c r="D2802" s="3" t="s">
        <v>220</v>
      </c>
      <c r="E2802" s="9" t="s">
        <v>190</v>
      </c>
      <c r="F2802" s="9" t="s">
        <v>108</v>
      </c>
      <c r="G2802" s="3">
        <f t="array" ref="G2802">INDEX('Aug2021'!$A$1:$BP$55,MATCH($D2802,'Aug2021'!$A:$A,0),MATCH($E2802,'Aug2021'!$2:$2,0))</f>
        <v>0</v>
      </c>
      <c r="H2802" s="3">
        <v>0.0</v>
      </c>
      <c r="I2802" s="3">
        <v>0.0</v>
      </c>
    </row>
    <row r="2803" ht="14.25" customHeight="1">
      <c r="A2803" s="21" t="str">
        <f t="shared" si="8"/>
        <v>Aug2021</v>
      </c>
      <c r="B2803" s="21">
        <v>44409.0</v>
      </c>
      <c r="C2803" s="9">
        <v>55.0</v>
      </c>
      <c r="D2803" s="3" t="s">
        <v>220</v>
      </c>
      <c r="E2803" s="9" t="s">
        <v>191</v>
      </c>
      <c r="F2803" s="9" t="s">
        <v>112</v>
      </c>
      <c r="G2803" s="3">
        <f t="array" ref="G2803">INDEX('Aug2021'!$A$1:$BP$55,MATCH($D2803,'Aug2021'!$A:$A,0),MATCH($E2803,'Aug2021'!$2:$2,0))</f>
        <v>0</v>
      </c>
      <c r="H2803" s="3">
        <v>0.0</v>
      </c>
      <c r="I2803" s="3">
        <v>0.0</v>
      </c>
    </row>
    <row r="2804" ht="14.25" customHeight="1">
      <c r="A2804" s="21" t="str">
        <f t="shared" si="8"/>
        <v>Aug2021</v>
      </c>
      <c r="B2804" s="21">
        <v>44409.0</v>
      </c>
      <c r="C2804" s="9">
        <v>56.0</v>
      </c>
      <c r="D2804" s="3" t="s">
        <v>220</v>
      </c>
      <c r="E2804" s="9" t="s">
        <v>192</v>
      </c>
      <c r="F2804" s="9" t="s">
        <v>109</v>
      </c>
      <c r="G2804" s="3">
        <f t="array" ref="G2804">INDEX('Aug2021'!$A$1:$BP$55,MATCH($D2804,'Aug2021'!$A:$A,0),MATCH($E2804,'Aug2021'!$2:$2,0))</f>
        <v>0</v>
      </c>
      <c r="H2804" s="3">
        <v>0.0</v>
      </c>
      <c r="I2804" s="3">
        <v>0.0</v>
      </c>
    </row>
    <row r="2805" ht="14.25" customHeight="1">
      <c r="A2805" s="21" t="str">
        <f t="shared" si="8"/>
        <v>Aug2021</v>
      </c>
      <c r="B2805" s="21">
        <v>44409.0</v>
      </c>
      <c r="C2805" s="9">
        <v>57.0</v>
      </c>
      <c r="D2805" s="3" t="s">
        <v>220</v>
      </c>
      <c r="E2805" s="9" t="s">
        <v>193</v>
      </c>
      <c r="F2805" s="9" t="s">
        <v>108</v>
      </c>
      <c r="G2805" s="3">
        <f t="array" ref="G2805">INDEX('Aug2021'!$A$1:$BP$55,MATCH($D2805,'Aug2021'!$A:$A,0),MATCH($E2805,'Aug2021'!$2:$2,0))</f>
        <v>0</v>
      </c>
      <c r="H2805" s="3">
        <v>0.0</v>
      </c>
      <c r="I2805" s="3">
        <v>0.0</v>
      </c>
    </row>
    <row r="2806" ht="14.25" customHeight="1">
      <c r="A2806" s="21" t="str">
        <f t="shared" si="8"/>
        <v>Aug2021</v>
      </c>
      <c r="B2806" s="21">
        <v>44409.0</v>
      </c>
      <c r="C2806" s="9">
        <v>58.0</v>
      </c>
      <c r="D2806" s="3" t="s">
        <v>220</v>
      </c>
      <c r="E2806" s="9" t="s">
        <v>194</v>
      </c>
      <c r="F2806" s="9" t="s">
        <v>108</v>
      </c>
      <c r="G2806" s="3">
        <f t="array" ref="G2806">INDEX('Aug2021'!$A$1:$BP$55,MATCH($D2806,'Aug2021'!$A:$A,0),MATCH($E2806,'Aug2021'!$2:$2,0))</f>
        <v>0</v>
      </c>
      <c r="H2806" s="3">
        <v>0.0</v>
      </c>
      <c r="I2806" s="3">
        <v>0.0</v>
      </c>
    </row>
    <row r="2807" ht="14.25" customHeight="1">
      <c r="A2807" s="21" t="str">
        <f t="shared" si="8"/>
        <v>Aug2021</v>
      </c>
      <c r="B2807" s="21">
        <v>44409.0</v>
      </c>
      <c r="C2807" s="9">
        <v>59.0</v>
      </c>
      <c r="D2807" s="3" t="s">
        <v>220</v>
      </c>
      <c r="E2807" s="9" t="s">
        <v>195</v>
      </c>
      <c r="F2807" s="9" t="s">
        <v>110</v>
      </c>
      <c r="G2807" s="3">
        <f t="array" ref="G2807">INDEX('Aug2021'!$A$1:$BP$55,MATCH($D2807,'Aug2021'!$A:$A,0),MATCH($E2807,'Aug2021'!$2:$2,0))</f>
        <v>0</v>
      </c>
      <c r="H2807" s="3">
        <v>0.0</v>
      </c>
      <c r="I2807" s="3">
        <v>0.0</v>
      </c>
    </row>
    <row r="2808" ht="14.25" customHeight="1">
      <c r="A2808" s="21" t="str">
        <f t="shared" si="8"/>
        <v>Aug2021</v>
      </c>
      <c r="B2808" s="21">
        <v>44409.0</v>
      </c>
      <c r="C2808" s="9">
        <v>60.0</v>
      </c>
      <c r="D2808" s="3" t="s">
        <v>220</v>
      </c>
      <c r="E2808" s="9" t="s">
        <v>196</v>
      </c>
      <c r="F2808" s="9" t="s">
        <v>108</v>
      </c>
      <c r="G2808" s="3">
        <f t="array" ref="G2808">INDEX('Aug2021'!$A$1:$BP$55,MATCH($D2808,'Aug2021'!$A:$A,0),MATCH($E2808,'Aug2021'!$2:$2,0))</f>
        <v>0</v>
      </c>
      <c r="H2808" s="3">
        <v>0.0</v>
      </c>
      <c r="I2808" s="3">
        <v>0.0</v>
      </c>
    </row>
    <row r="2809" ht="14.25" customHeight="1">
      <c r="A2809" s="21" t="str">
        <f t="shared" si="8"/>
        <v>Aug2021</v>
      </c>
      <c r="B2809" s="21">
        <v>44409.0</v>
      </c>
      <c r="C2809" s="9">
        <v>61.0</v>
      </c>
      <c r="D2809" s="3" t="s">
        <v>220</v>
      </c>
      <c r="E2809" s="9" t="s">
        <v>197</v>
      </c>
      <c r="F2809" s="9" t="s">
        <v>108</v>
      </c>
      <c r="G2809" s="3">
        <f t="array" ref="G2809">INDEX('Aug2021'!$A$1:$BP$55,MATCH($D2809,'Aug2021'!$A:$A,0),MATCH($E2809,'Aug2021'!$2:$2,0))</f>
        <v>0</v>
      </c>
      <c r="H2809" s="3">
        <v>0.0</v>
      </c>
      <c r="I2809" s="3">
        <v>0.0</v>
      </c>
    </row>
    <row r="2810" ht="14.25" customHeight="1">
      <c r="A2810" s="21" t="str">
        <f t="shared" si="8"/>
        <v>Aug2021</v>
      </c>
      <c r="B2810" s="21">
        <v>44409.0</v>
      </c>
      <c r="C2810" s="9">
        <v>62.0</v>
      </c>
      <c r="D2810" s="3" t="s">
        <v>220</v>
      </c>
      <c r="E2810" s="9" t="s">
        <v>198</v>
      </c>
      <c r="F2810" s="9" t="s">
        <v>112</v>
      </c>
      <c r="G2810" s="3">
        <f t="array" ref="G2810">INDEX('Aug2021'!$A$1:$BP$55,MATCH($D2810,'Aug2021'!$A:$A,0),MATCH($E2810,'Aug2021'!$2:$2,0))</f>
        <v>0</v>
      </c>
      <c r="H2810" s="3">
        <v>0.0</v>
      </c>
      <c r="I2810" s="3">
        <v>0.0</v>
      </c>
    </row>
    <row r="2811" ht="14.25" customHeight="1">
      <c r="A2811" s="21" t="str">
        <f t="shared" si="8"/>
        <v>Aug2021</v>
      </c>
      <c r="B2811" s="21">
        <v>44409.0</v>
      </c>
      <c r="C2811" s="9">
        <v>63.0</v>
      </c>
      <c r="D2811" s="3" t="s">
        <v>220</v>
      </c>
      <c r="E2811" s="9" t="s">
        <v>199</v>
      </c>
      <c r="F2811" s="9" t="s">
        <v>109</v>
      </c>
      <c r="G2811" s="3">
        <f t="array" ref="G2811">INDEX('Aug2021'!$A$1:$BP$55,MATCH($D2811,'Aug2021'!$A:$A,0),MATCH($E2811,'Aug2021'!$2:$2,0))</f>
        <v>0</v>
      </c>
      <c r="H2811" s="3">
        <v>0.0</v>
      </c>
      <c r="I2811" s="3">
        <v>0.0</v>
      </c>
    </row>
    <row r="2812" ht="14.25" customHeight="1">
      <c r="A2812" s="21" t="str">
        <f t="shared" si="8"/>
        <v>Aug2021</v>
      </c>
      <c r="B2812" s="21">
        <v>44409.0</v>
      </c>
      <c r="C2812" s="9">
        <v>64.0</v>
      </c>
      <c r="D2812" s="3" t="s">
        <v>220</v>
      </c>
      <c r="E2812" s="9" t="s">
        <v>200</v>
      </c>
      <c r="F2812" s="9" t="s">
        <v>108</v>
      </c>
      <c r="G2812" s="3">
        <f t="array" ref="G2812">INDEX('Aug2021'!$A$1:$BP$55,MATCH($D2812,'Aug2021'!$A:$A,0),MATCH($E2812,'Aug2021'!$2:$2,0))</f>
        <v>0</v>
      </c>
      <c r="H2812" s="3">
        <v>0.0</v>
      </c>
      <c r="I2812" s="3">
        <v>0.0</v>
      </c>
    </row>
    <row r="2813" ht="14.25" customHeight="1">
      <c r="A2813" s="21" t="str">
        <f t="shared" si="8"/>
        <v>Aug2021</v>
      </c>
      <c r="B2813" s="21">
        <v>44409.0</v>
      </c>
      <c r="C2813" s="9">
        <v>65.0</v>
      </c>
      <c r="D2813" s="3" t="s">
        <v>220</v>
      </c>
      <c r="E2813" s="9" t="s">
        <v>201</v>
      </c>
      <c r="F2813" s="9" t="s">
        <v>112</v>
      </c>
      <c r="G2813" s="3">
        <f t="array" ref="G2813">INDEX('Aug2021'!$A$1:$BP$55,MATCH($D2813,'Aug2021'!$A:$A,0),MATCH($E2813,'Aug2021'!$2:$2,0))</f>
        <v>0</v>
      </c>
      <c r="H2813" s="3">
        <v>0.0</v>
      </c>
      <c r="I2813" s="3">
        <v>0.0</v>
      </c>
    </row>
    <row r="2814" ht="14.25" customHeight="1">
      <c r="A2814" s="21" t="str">
        <f t="shared" si="8"/>
        <v>Aug2021</v>
      </c>
      <c r="B2814" s="21">
        <v>44409.0</v>
      </c>
      <c r="C2814" s="9">
        <v>66.0</v>
      </c>
      <c r="D2814" s="3" t="s">
        <v>220</v>
      </c>
      <c r="E2814" s="9" t="s">
        <v>202</v>
      </c>
      <c r="F2814" s="9" t="s">
        <v>108</v>
      </c>
      <c r="G2814" s="3">
        <f t="array" ref="G2814">INDEX('Aug2021'!$A$1:$BP$55,MATCH($D2814,'Aug2021'!$A:$A,0),MATCH($E2814,'Aug2021'!$2:$2,0))</f>
        <v>0</v>
      </c>
      <c r="H2814" s="3">
        <v>0.0</v>
      </c>
      <c r="I2814" s="3">
        <v>0.0</v>
      </c>
    </row>
    <row r="2815" ht="14.25" customHeight="1">
      <c r="A2815" s="21" t="str">
        <f t="shared" si="8"/>
        <v>Aug2021</v>
      </c>
      <c r="B2815" s="21">
        <v>44409.0</v>
      </c>
      <c r="C2815" s="9">
        <v>67.0</v>
      </c>
      <c r="D2815" s="3" t="s">
        <v>220</v>
      </c>
      <c r="E2815" s="9" t="s">
        <v>203</v>
      </c>
      <c r="F2815" s="9" t="s">
        <v>108</v>
      </c>
      <c r="G2815" s="3">
        <f t="array" ref="G2815">INDEX('Aug2021'!$A$1:$BP$55,MATCH($D2815,'Aug2021'!$A:$A,0),MATCH($E2815,'Aug2021'!$2:$2,0))</f>
        <v>0</v>
      </c>
      <c r="H2815" s="3">
        <v>0.0</v>
      </c>
      <c r="I2815" s="3">
        <v>0.0</v>
      </c>
    </row>
    <row r="2816" ht="14.25" customHeight="1">
      <c r="A2816" s="21" t="str">
        <f t="shared" si="8"/>
        <v>Aug2021</v>
      </c>
      <c r="B2816" s="21">
        <v>44409.0</v>
      </c>
      <c r="C2816" s="9">
        <v>1.0</v>
      </c>
      <c r="D2816" s="3" t="s">
        <v>215</v>
      </c>
      <c r="E2816" s="9" t="s">
        <v>137</v>
      </c>
      <c r="F2816" s="9" t="s">
        <v>108</v>
      </c>
      <c r="G2816" s="3">
        <f t="array" ref="G2816">INDEX('Aug2021'!$A$1:$BP$55,MATCH($D2816,'Aug2021'!$A:$A,0),MATCH($E2816,'Aug2021'!$2:$2,0))</f>
        <v>0</v>
      </c>
      <c r="H2816" s="3">
        <v>0.0</v>
      </c>
      <c r="I2816" s="3">
        <v>0.0</v>
      </c>
    </row>
    <row r="2817" ht="14.25" customHeight="1">
      <c r="A2817" s="21" t="str">
        <f t="shared" si="8"/>
        <v>Aug2021</v>
      </c>
      <c r="B2817" s="21">
        <v>44409.0</v>
      </c>
      <c r="C2817" s="9">
        <v>2.0</v>
      </c>
      <c r="D2817" s="3" t="s">
        <v>215</v>
      </c>
      <c r="E2817" s="9" t="s">
        <v>138</v>
      </c>
      <c r="F2817" s="9" t="s">
        <v>108</v>
      </c>
      <c r="G2817" s="3">
        <f t="array" ref="G2817">INDEX('Aug2021'!$A$1:$BP$55,MATCH($D2817,'Aug2021'!$A:$A,0),MATCH($E2817,'Aug2021'!$2:$2,0))</f>
        <v>0</v>
      </c>
      <c r="H2817" s="3">
        <v>0.0</v>
      </c>
      <c r="I2817" s="3">
        <v>0.0</v>
      </c>
    </row>
    <row r="2818" ht="14.25" customHeight="1">
      <c r="A2818" s="21" t="str">
        <f t="shared" si="8"/>
        <v>Aug2021</v>
      </c>
      <c r="B2818" s="21">
        <v>44409.0</v>
      </c>
      <c r="C2818" s="9">
        <v>3.0</v>
      </c>
      <c r="D2818" s="3" t="s">
        <v>215</v>
      </c>
      <c r="E2818" s="9" t="s">
        <v>136</v>
      </c>
      <c r="F2818" s="9" t="s">
        <v>108</v>
      </c>
      <c r="G2818" s="3">
        <f t="array" ref="G2818">INDEX('Aug2021'!$A$1:$BP$55,MATCH($D2818,'Aug2021'!$A:$A,0),MATCH($E2818,'Aug2021'!$2:$2,0))</f>
        <v>0</v>
      </c>
      <c r="H2818" s="3">
        <v>0.0</v>
      </c>
      <c r="I2818" s="3">
        <v>0.0</v>
      </c>
    </row>
    <row r="2819" ht="14.25" customHeight="1">
      <c r="A2819" s="21" t="str">
        <f t="shared" si="8"/>
        <v>Aug2021</v>
      </c>
      <c r="B2819" s="21">
        <v>44409.0</v>
      </c>
      <c r="C2819" s="9">
        <v>4.0</v>
      </c>
      <c r="D2819" s="3" t="s">
        <v>215</v>
      </c>
      <c r="E2819" s="9" t="s">
        <v>139</v>
      </c>
      <c r="F2819" s="9" t="s">
        <v>108</v>
      </c>
      <c r="G2819" s="3">
        <f t="array" ref="G2819">INDEX('Aug2021'!$A$1:$BP$55,MATCH($D2819,'Aug2021'!$A:$A,0),MATCH($E2819,'Aug2021'!$2:$2,0))</f>
        <v>0</v>
      </c>
      <c r="H2819" s="3">
        <v>0.0</v>
      </c>
      <c r="I2819" s="3">
        <v>0.0</v>
      </c>
    </row>
    <row r="2820" ht="14.25" customHeight="1">
      <c r="A2820" s="21" t="str">
        <f t="shared" si="8"/>
        <v>Aug2021</v>
      </c>
      <c r="B2820" s="21">
        <v>44409.0</v>
      </c>
      <c r="C2820" s="9">
        <v>5.0</v>
      </c>
      <c r="D2820" s="3" t="s">
        <v>215</v>
      </c>
      <c r="E2820" s="9" t="s">
        <v>140</v>
      </c>
      <c r="F2820" s="9" t="s">
        <v>108</v>
      </c>
      <c r="G2820" s="3">
        <f t="array" ref="G2820">INDEX('Aug2021'!$A$1:$BP$55,MATCH($D2820,'Aug2021'!$A:$A,0),MATCH($E2820,'Aug2021'!$2:$2,0))</f>
        <v>0</v>
      </c>
      <c r="H2820" s="3">
        <v>0.0</v>
      </c>
      <c r="I2820" s="3">
        <v>0.0</v>
      </c>
    </row>
    <row r="2821" ht="14.25" customHeight="1">
      <c r="A2821" s="21" t="str">
        <f t="shared" si="8"/>
        <v>Aug2021</v>
      </c>
      <c r="B2821" s="21">
        <v>44409.0</v>
      </c>
      <c r="C2821" s="9">
        <v>6.0</v>
      </c>
      <c r="D2821" s="3" t="s">
        <v>215</v>
      </c>
      <c r="E2821" s="9" t="s">
        <v>141</v>
      </c>
      <c r="F2821" s="9" t="s">
        <v>109</v>
      </c>
      <c r="G2821" s="3">
        <f t="array" ref="G2821">INDEX('Aug2021'!$A$1:$BP$55,MATCH($D2821,'Aug2021'!$A:$A,0),MATCH($E2821,'Aug2021'!$2:$2,0))</f>
        <v>0</v>
      </c>
      <c r="H2821" s="3">
        <v>0.0</v>
      </c>
      <c r="I2821" s="3">
        <v>0.0</v>
      </c>
    </row>
    <row r="2822" ht="14.25" customHeight="1">
      <c r="A2822" s="21" t="str">
        <f t="shared" si="8"/>
        <v>Aug2021</v>
      </c>
      <c r="B2822" s="21">
        <v>44409.0</v>
      </c>
      <c r="C2822" s="9">
        <v>7.0</v>
      </c>
      <c r="D2822" s="3" t="s">
        <v>215</v>
      </c>
      <c r="E2822" s="9" t="s">
        <v>142</v>
      </c>
      <c r="F2822" s="9" t="s">
        <v>108</v>
      </c>
      <c r="G2822" s="3">
        <f t="array" ref="G2822">INDEX('Aug2021'!$A$1:$BP$55,MATCH($D2822,'Aug2021'!$A:$A,0),MATCH($E2822,'Aug2021'!$2:$2,0))</f>
        <v>0</v>
      </c>
      <c r="H2822" s="3">
        <v>0.0</v>
      </c>
      <c r="I2822" s="3">
        <v>0.0</v>
      </c>
    </row>
    <row r="2823" ht="14.25" customHeight="1">
      <c r="A2823" s="21" t="str">
        <f t="shared" si="8"/>
        <v>Aug2021</v>
      </c>
      <c r="B2823" s="21">
        <v>44409.0</v>
      </c>
      <c r="C2823" s="9">
        <v>8.0</v>
      </c>
      <c r="D2823" s="3" t="s">
        <v>215</v>
      </c>
      <c r="E2823" s="9" t="s">
        <v>143</v>
      </c>
      <c r="F2823" s="9" t="s">
        <v>108</v>
      </c>
      <c r="G2823" s="3">
        <f t="array" ref="G2823">INDEX('Aug2021'!$A$1:$BP$55,MATCH($D2823,'Aug2021'!$A:$A,0),MATCH($E2823,'Aug2021'!$2:$2,0))</f>
        <v>0</v>
      </c>
      <c r="H2823" s="3">
        <v>0.0</v>
      </c>
      <c r="I2823" s="3">
        <v>0.0</v>
      </c>
    </row>
    <row r="2824" ht="14.25" customHeight="1">
      <c r="A2824" s="21" t="str">
        <f t="shared" si="8"/>
        <v>Aug2021</v>
      </c>
      <c r="B2824" s="21">
        <v>44409.0</v>
      </c>
      <c r="C2824" s="9">
        <v>9.0</v>
      </c>
      <c r="D2824" s="3" t="s">
        <v>215</v>
      </c>
      <c r="E2824" s="9" t="s">
        <v>144</v>
      </c>
      <c r="F2824" s="9" t="s">
        <v>108</v>
      </c>
      <c r="G2824" s="3">
        <f t="array" ref="G2824">INDEX('Aug2021'!$A$1:$BP$55,MATCH($D2824,'Aug2021'!$A:$A,0),MATCH($E2824,'Aug2021'!$2:$2,0))</f>
        <v>0</v>
      </c>
      <c r="H2824" s="3">
        <v>0.0</v>
      </c>
      <c r="I2824" s="3">
        <v>0.0</v>
      </c>
    </row>
    <row r="2825" ht="14.25" customHeight="1">
      <c r="A2825" s="21" t="str">
        <f t="shared" si="8"/>
        <v>Aug2021</v>
      </c>
      <c r="B2825" s="21">
        <v>44409.0</v>
      </c>
      <c r="C2825" s="9">
        <v>10.0</v>
      </c>
      <c r="D2825" s="3" t="s">
        <v>215</v>
      </c>
      <c r="E2825" s="9" t="s">
        <v>145</v>
      </c>
      <c r="F2825" s="9" t="s">
        <v>108</v>
      </c>
      <c r="G2825" s="3">
        <f t="array" ref="G2825">INDEX('Aug2021'!$A$1:$BP$55,MATCH($D2825,'Aug2021'!$A:$A,0),MATCH($E2825,'Aug2021'!$2:$2,0))</f>
        <v>0</v>
      </c>
      <c r="H2825" s="3">
        <v>0.0</v>
      </c>
      <c r="I2825" s="3">
        <v>0.0</v>
      </c>
    </row>
    <row r="2826" ht="14.25" customHeight="1">
      <c r="A2826" s="21" t="str">
        <f t="shared" si="8"/>
        <v>Aug2021</v>
      </c>
      <c r="B2826" s="21">
        <v>44409.0</v>
      </c>
      <c r="C2826" s="9">
        <v>11.0</v>
      </c>
      <c r="D2826" s="3" t="s">
        <v>215</v>
      </c>
      <c r="E2826" s="9" t="s">
        <v>146</v>
      </c>
      <c r="F2826" s="9" t="s">
        <v>108</v>
      </c>
      <c r="G2826" s="3" t="str">
        <f t="array" ref="G2826">INDEX('Aug2021'!$A$1:$BP$55,MATCH($D2826,'Aug2021'!$A:$A,0),MATCH($E2826,'Aug2021'!$2:$2,0))</f>
        <v>Suppressed</v>
      </c>
      <c r="H2826" s="3">
        <v>1.0</v>
      </c>
      <c r="I2826" s="3">
        <v>2.0</v>
      </c>
    </row>
    <row r="2827" ht="14.25" customHeight="1">
      <c r="A2827" s="21" t="str">
        <f t="shared" si="8"/>
        <v>Aug2021</v>
      </c>
      <c r="B2827" s="21">
        <v>44409.0</v>
      </c>
      <c r="C2827" s="9">
        <v>12.0</v>
      </c>
      <c r="D2827" s="3" t="s">
        <v>215</v>
      </c>
      <c r="E2827" s="9" t="s">
        <v>147</v>
      </c>
      <c r="F2827" s="9" t="s">
        <v>110</v>
      </c>
      <c r="G2827" s="3">
        <f t="array" ref="G2827">INDEX('Aug2021'!$A$1:$BP$55,MATCH($D2827,'Aug2021'!$A:$A,0),MATCH($E2827,'Aug2021'!$2:$2,0))</f>
        <v>0</v>
      </c>
      <c r="H2827" s="3">
        <v>0.0</v>
      </c>
      <c r="I2827" s="3">
        <v>0.0</v>
      </c>
    </row>
    <row r="2828" ht="14.25" customHeight="1">
      <c r="A2828" s="21" t="str">
        <f t="shared" si="8"/>
        <v>Aug2021</v>
      </c>
      <c r="B2828" s="21">
        <v>44409.0</v>
      </c>
      <c r="C2828" s="9">
        <v>13.0</v>
      </c>
      <c r="D2828" s="3" t="s">
        <v>215</v>
      </c>
      <c r="E2828" s="9" t="s">
        <v>148</v>
      </c>
      <c r="F2828" s="9" t="s">
        <v>108</v>
      </c>
      <c r="G2828" s="3">
        <f t="array" ref="G2828">INDEX('Aug2021'!$A$1:$BP$55,MATCH($D2828,'Aug2021'!$A:$A,0),MATCH($E2828,'Aug2021'!$2:$2,0))</f>
        <v>0</v>
      </c>
      <c r="H2828" s="3">
        <v>0.0</v>
      </c>
      <c r="I2828" s="3">
        <v>0.0</v>
      </c>
    </row>
    <row r="2829" ht="14.25" customHeight="1">
      <c r="A2829" s="21" t="str">
        <f t="shared" si="8"/>
        <v>Aug2021</v>
      </c>
      <c r="B2829" s="21">
        <v>44409.0</v>
      </c>
      <c r="C2829" s="9">
        <v>14.0</v>
      </c>
      <c r="D2829" s="3" t="s">
        <v>215</v>
      </c>
      <c r="E2829" s="9" t="s">
        <v>149</v>
      </c>
      <c r="F2829" s="9" t="s">
        <v>108</v>
      </c>
      <c r="G2829" s="3">
        <f t="array" ref="G2829">INDEX('Aug2021'!$A$1:$BP$55,MATCH($D2829,'Aug2021'!$A:$A,0),MATCH($E2829,'Aug2021'!$2:$2,0))</f>
        <v>0</v>
      </c>
      <c r="H2829" s="3">
        <v>0.0</v>
      </c>
      <c r="I2829" s="3">
        <v>0.0</v>
      </c>
    </row>
    <row r="2830" ht="14.25" customHeight="1">
      <c r="A2830" s="21" t="str">
        <f t="shared" si="8"/>
        <v>Aug2021</v>
      </c>
      <c r="B2830" s="21">
        <v>44409.0</v>
      </c>
      <c r="C2830" s="9">
        <v>15.0</v>
      </c>
      <c r="D2830" s="3" t="s">
        <v>215</v>
      </c>
      <c r="E2830" s="9" t="s">
        <v>150</v>
      </c>
      <c r="F2830" s="9" t="s">
        <v>108</v>
      </c>
      <c r="G2830" s="3">
        <f t="array" ref="G2830">INDEX('Aug2021'!$A$1:$BP$55,MATCH($D2830,'Aug2021'!$A:$A,0),MATCH($E2830,'Aug2021'!$2:$2,0))</f>
        <v>0</v>
      </c>
      <c r="H2830" s="3">
        <v>0.0</v>
      </c>
      <c r="I2830" s="3">
        <v>0.0</v>
      </c>
    </row>
    <row r="2831" ht="14.25" customHeight="1">
      <c r="A2831" s="21" t="str">
        <f t="shared" si="8"/>
        <v>Aug2021</v>
      </c>
      <c r="B2831" s="21">
        <v>44409.0</v>
      </c>
      <c r="C2831" s="9">
        <v>16.0</v>
      </c>
      <c r="D2831" s="3" t="s">
        <v>215</v>
      </c>
      <c r="E2831" s="9" t="s">
        <v>151</v>
      </c>
      <c r="F2831" s="9" t="s">
        <v>112</v>
      </c>
      <c r="G2831" s="3">
        <f t="array" ref="G2831">INDEX('Aug2021'!$A$1:$BP$55,MATCH($D2831,'Aug2021'!$A:$A,0),MATCH($E2831,'Aug2021'!$2:$2,0))</f>
        <v>0</v>
      </c>
      <c r="H2831" s="3">
        <v>0.0</v>
      </c>
      <c r="I2831" s="3">
        <v>0.0</v>
      </c>
    </row>
    <row r="2832" ht="14.25" customHeight="1">
      <c r="A2832" s="21" t="str">
        <f t="shared" si="8"/>
        <v>Aug2021</v>
      </c>
      <c r="B2832" s="21">
        <v>44409.0</v>
      </c>
      <c r="C2832" s="9">
        <v>17.0</v>
      </c>
      <c r="D2832" s="3" t="s">
        <v>215</v>
      </c>
      <c r="E2832" s="9" t="s">
        <v>152</v>
      </c>
      <c r="F2832" s="9" t="s">
        <v>153</v>
      </c>
      <c r="G2832" s="3">
        <f t="array" ref="G2832">INDEX('Aug2021'!$A$1:$BP$55,MATCH($D2832,'Aug2021'!$A:$A,0),MATCH($E2832,'Aug2021'!$2:$2,0))</f>
        <v>0</v>
      </c>
      <c r="H2832" s="3">
        <v>0.0</v>
      </c>
      <c r="I2832" s="3">
        <v>0.0</v>
      </c>
    </row>
    <row r="2833" ht="14.25" customHeight="1">
      <c r="A2833" s="21" t="str">
        <f t="shared" si="8"/>
        <v>Aug2021</v>
      </c>
      <c r="B2833" s="21">
        <v>44409.0</v>
      </c>
      <c r="C2833" s="9">
        <v>18.0</v>
      </c>
      <c r="D2833" s="3" t="s">
        <v>215</v>
      </c>
      <c r="E2833" s="9" t="s">
        <v>154</v>
      </c>
      <c r="F2833" s="9" t="s">
        <v>110</v>
      </c>
      <c r="G2833" s="3">
        <f t="array" ref="G2833">INDEX('Aug2021'!$A$1:$BP$55,MATCH($D2833,'Aug2021'!$A:$A,0),MATCH($E2833,'Aug2021'!$2:$2,0))</f>
        <v>0</v>
      </c>
      <c r="H2833" s="3">
        <v>0.0</v>
      </c>
      <c r="I2833" s="3">
        <v>0.0</v>
      </c>
    </row>
    <row r="2834" ht="14.25" customHeight="1">
      <c r="A2834" s="21" t="str">
        <f t="shared" si="8"/>
        <v>Aug2021</v>
      </c>
      <c r="B2834" s="21">
        <v>44409.0</v>
      </c>
      <c r="C2834" s="9">
        <v>19.0</v>
      </c>
      <c r="D2834" s="3" t="s">
        <v>215</v>
      </c>
      <c r="E2834" s="9" t="s">
        <v>155</v>
      </c>
      <c r="F2834" s="9" t="s">
        <v>109</v>
      </c>
      <c r="G2834" s="3">
        <f t="array" ref="G2834">INDEX('Aug2021'!$A$1:$BP$55,MATCH($D2834,'Aug2021'!$A:$A,0),MATCH($E2834,'Aug2021'!$2:$2,0))</f>
        <v>0</v>
      </c>
      <c r="H2834" s="3">
        <v>0.0</v>
      </c>
      <c r="I2834" s="3">
        <v>0.0</v>
      </c>
    </row>
    <row r="2835" ht="14.25" customHeight="1">
      <c r="A2835" s="21" t="str">
        <f t="shared" si="8"/>
        <v>Aug2021</v>
      </c>
      <c r="B2835" s="21">
        <v>44409.0</v>
      </c>
      <c r="C2835" s="9">
        <v>20.0</v>
      </c>
      <c r="D2835" s="3" t="s">
        <v>215</v>
      </c>
      <c r="E2835" s="9" t="s">
        <v>156</v>
      </c>
      <c r="F2835" s="9" t="s">
        <v>112</v>
      </c>
      <c r="G2835" s="3">
        <f t="array" ref="G2835">INDEX('Aug2021'!$A$1:$BP$55,MATCH($D2835,'Aug2021'!$A:$A,0),MATCH($E2835,'Aug2021'!$2:$2,0))</f>
        <v>0</v>
      </c>
      <c r="H2835" s="3">
        <v>0.0</v>
      </c>
      <c r="I2835" s="3">
        <v>0.0</v>
      </c>
    </row>
    <row r="2836" ht="14.25" customHeight="1">
      <c r="A2836" s="21" t="str">
        <f t="shared" si="8"/>
        <v>Aug2021</v>
      </c>
      <c r="B2836" s="21">
        <v>44409.0</v>
      </c>
      <c r="C2836" s="9">
        <v>21.0</v>
      </c>
      <c r="D2836" s="3" t="s">
        <v>215</v>
      </c>
      <c r="E2836" s="9" t="s">
        <v>157</v>
      </c>
      <c r="F2836" s="9" t="s">
        <v>108</v>
      </c>
      <c r="G2836" s="3">
        <f t="array" ref="G2836">INDEX('Aug2021'!$A$1:$BP$55,MATCH($D2836,'Aug2021'!$A:$A,0),MATCH($E2836,'Aug2021'!$2:$2,0))</f>
        <v>0</v>
      </c>
      <c r="H2836" s="3">
        <v>0.0</v>
      </c>
      <c r="I2836" s="3">
        <v>0.0</v>
      </c>
    </row>
    <row r="2837" ht="14.25" customHeight="1">
      <c r="A2837" s="21" t="str">
        <f t="shared" si="8"/>
        <v>Aug2021</v>
      </c>
      <c r="B2837" s="21">
        <v>44409.0</v>
      </c>
      <c r="C2837" s="9">
        <v>22.0</v>
      </c>
      <c r="D2837" s="3" t="s">
        <v>215</v>
      </c>
      <c r="E2837" s="9" t="s">
        <v>158</v>
      </c>
      <c r="F2837" s="9" t="s">
        <v>109</v>
      </c>
      <c r="G2837" s="3">
        <f t="array" ref="G2837">INDEX('Aug2021'!$A$1:$BP$55,MATCH($D2837,'Aug2021'!$A:$A,0),MATCH($E2837,'Aug2021'!$2:$2,0))</f>
        <v>0</v>
      </c>
      <c r="H2837" s="3">
        <v>0.0</v>
      </c>
      <c r="I2837" s="3">
        <v>0.0</v>
      </c>
    </row>
    <row r="2838" ht="14.25" customHeight="1">
      <c r="A2838" s="21" t="str">
        <f t="shared" si="8"/>
        <v>Aug2021</v>
      </c>
      <c r="B2838" s="21">
        <v>44409.0</v>
      </c>
      <c r="C2838" s="9">
        <v>23.0</v>
      </c>
      <c r="D2838" s="3" t="s">
        <v>215</v>
      </c>
      <c r="E2838" s="9" t="s">
        <v>159</v>
      </c>
      <c r="F2838" s="9" t="s">
        <v>110</v>
      </c>
      <c r="G2838" s="3">
        <f t="array" ref="G2838">INDEX('Aug2021'!$A$1:$BP$55,MATCH($D2838,'Aug2021'!$A:$A,0),MATCH($E2838,'Aug2021'!$2:$2,0))</f>
        <v>0</v>
      </c>
      <c r="H2838" s="3">
        <v>0.0</v>
      </c>
      <c r="I2838" s="3">
        <v>0.0</v>
      </c>
    </row>
    <row r="2839" ht="14.25" customHeight="1">
      <c r="A2839" s="3" t="str">
        <f>"Sep2021"</f>
        <v>Sep2021</v>
      </c>
      <c r="B2839" s="21">
        <v>44440.0</v>
      </c>
      <c r="C2839" s="9">
        <v>5.0</v>
      </c>
      <c r="D2839" s="3" t="s">
        <v>146</v>
      </c>
      <c r="E2839" s="3" t="s">
        <v>141</v>
      </c>
      <c r="F2839" s="9" t="s">
        <v>109</v>
      </c>
      <c r="G2839" s="3">
        <f t="array" ref="G2839">INDEX('Sep2021'!$A$1:$BP$55,MATCH($D2839,'Sep2021'!$A:$A,0),MATCH($E2839,'Sep2021'!$2:$2,0))</f>
        <v>19</v>
      </c>
      <c r="H2839" s="3">
        <v>19.0</v>
      </c>
      <c r="I2839" s="3">
        <v>19.0</v>
      </c>
    </row>
    <row r="2840" ht="14.25" customHeight="1">
      <c r="A2840" s="21" t="str">
        <f t="shared" ref="A2840:A3302" si="9">"Aug2021"</f>
        <v>Aug2021</v>
      </c>
      <c r="B2840" s="21">
        <v>44409.0</v>
      </c>
      <c r="C2840" s="9">
        <v>25.0</v>
      </c>
      <c r="D2840" s="3" t="s">
        <v>215</v>
      </c>
      <c r="E2840" s="9" t="s">
        <v>161</v>
      </c>
      <c r="F2840" s="9" t="s">
        <v>108</v>
      </c>
      <c r="G2840" s="3">
        <f t="array" ref="G2840">INDEX('Aug2021'!$A$1:$BP$55,MATCH($D2840,'Aug2021'!$A:$A,0),MATCH($E2840,'Aug2021'!$2:$2,0))</f>
        <v>0</v>
      </c>
      <c r="H2840" s="3">
        <v>0.0</v>
      </c>
      <c r="I2840" s="3">
        <v>0.0</v>
      </c>
    </row>
    <row r="2841" ht="14.25" customHeight="1">
      <c r="A2841" s="21" t="str">
        <f t="shared" si="9"/>
        <v>Aug2021</v>
      </c>
      <c r="B2841" s="21">
        <v>44409.0</v>
      </c>
      <c r="C2841" s="9">
        <v>26.0</v>
      </c>
      <c r="D2841" s="3" t="s">
        <v>215</v>
      </c>
      <c r="E2841" s="9" t="s">
        <v>162</v>
      </c>
      <c r="F2841" s="9" t="s">
        <v>111</v>
      </c>
      <c r="G2841" s="3">
        <f t="array" ref="G2841">INDEX('Aug2021'!$A$1:$BP$55,MATCH($D2841,'Aug2021'!$A:$A,0),MATCH($E2841,'Aug2021'!$2:$2,0))</f>
        <v>0</v>
      </c>
      <c r="H2841" s="3">
        <v>0.0</v>
      </c>
      <c r="I2841" s="3">
        <v>0.0</v>
      </c>
    </row>
    <row r="2842" ht="14.25" customHeight="1">
      <c r="A2842" s="21" t="str">
        <f t="shared" si="9"/>
        <v>Aug2021</v>
      </c>
      <c r="B2842" s="21">
        <v>44409.0</v>
      </c>
      <c r="C2842" s="9">
        <v>27.0</v>
      </c>
      <c r="D2842" s="3" t="s">
        <v>215</v>
      </c>
      <c r="E2842" s="9" t="s">
        <v>163</v>
      </c>
      <c r="F2842" s="9" t="s">
        <v>109</v>
      </c>
      <c r="G2842" s="3">
        <f t="array" ref="G2842">INDEX('Aug2021'!$A$1:$BP$55,MATCH($D2842,'Aug2021'!$A:$A,0),MATCH($E2842,'Aug2021'!$2:$2,0))</f>
        <v>0</v>
      </c>
      <c r="H2842" s="3">
        <v>0.0</v>
      </c>
      <c r="I2842" s="3">
        <v>0.0</v>
      </c>
    </row>
    <row r="2843" ht="14.25" customHeight="1">
      <c r="A2843" s="21" t="str">
        <f t="shared" si="9"/>
        <v>Aug2021</v>
      </c>
      <c r="B2843" s="21">
        <v>44409.0</v>
      </c>
      <c r="C2843" s="9">
        <v>28.0</v>
      </c>
      <c r="D2843" s="3" t="s">
        <v>215</v>
      </c>
      <c r="E2843" s="9" t="s">
        <v>164</v>
      </c>
      <c r="F2843" s="9" t="s">
        <v>112</v>
      </c>
      <c r="G2843" s="3">
        <f t="array" ref="G2843">INDEX('Aug2021'!$A$1:$BP$55,MATCH($D2843,'Aug2021'!$A:$A,0),MATCH($E2843,'Aug2021'!$2:$2,0))</f>
        <v>0</v>
      </c>
      <c r="H2843" s="3">
        <v>0.0</v>
      </c>
      <c r="I2843" s="3">
        <v>0.0</v>
      </c>
    </row>
    <row r="2844" ht="14.25" customHeight="1">
      <c r="A2844" s="21" t="str">
        <f t="shared" si="9"/>
        <v>Aug2021</v>
      </c>
      <c r="B2844" s="21">
        <v>44409.0</v>
      </c>
      <c r="C2844" s="9">
        <v>29.0</v>
      </c>
      <c r="D2844" s="3" t="s">
        <v>215</v>
      </c>
      <c r="E2844" s="9" t="s">
        <v>165</v>
      </c>
      <c r="F2844" s="9" t="s">
        <v>111</v>
      </c>
      <c r="G2844" s="3">
        <f t="array" ref="G2844">INDEX('Aug2021'!$A$1:$BP$55,MATCH($D2844,'Aug2021'!$A:$A,0),MATCH($E2844,'Aug2021'!$2:$2,0))</f>
        <v>0</v>
      </c>
      <c r="H2844" s="3">
        <v>0.0</v>
      </c>
      <c r="I2844" s="3">
        <v>0.0</v>
      </c>
    </row>
    <row r="2845" ht="14.25" customHeight="1">
      <c r="A2845" s="21" t="str">
        <f t="shared" si="9"/>
        <v>Aug2021</v>
      </c>
      <c r="B2845" s="21">
        <v>44409.0</v>
      </c>
      <c r="C2845" s="9">
        <v>30.0</v>
      </c>
      <c r="D2845" s="3" t="s">
        <v>215</v>
      </c>
      <c r="E2845" s="9" t="s">
        <v>166</v>
      </c>
      <c r="F2845" s="9" t="s">
        <v>108</v>
      </c>
      <c r="G2845" s="3">
        <f t="array" ref="G2845">INDEX('Aug2021'!$A$1:$BP$55,MATCH($D2845,'Aug2021'!$A:$A,0),MATCH($E2845,'Aug2021'!$2:$2,0))</f>
        <v>0</v>
      </c>
      <c r="H2845" s="3">
        <v>0.0</v>
      </c>
      <c r="I2845" s="3">
        <v>0.0</v>
      </c>
    </row>
    <row r="2846" ht="14.25" customHeight="1">
      <c r="A2846" s="21" t="str">
        <f t="shared" si="9"/>
        <v>Aug2021</v>
      </c>
      <c r="B2846" s="21">
        <v>44409.0</v>
      </c>
      <c r="C2846" s="9">
        <v>31.0</v>
      </c>
      <c r="D2846" s="3" t="s">
        <v>215</v>
      </c>
      <c r="E2846" s="9" t="s">
        <v>167</v>
      </c>
      <c r="F2846" s="9" t="s">
        <v>109</v>
      </c>
      <c r="G2846" s="3">
        <f t="array" ref="G2846">INDEX('Aug2021'!$A$1:$BP$55,MATCH($D2846,'Aug2021'!$A:$A,0),MATCH($E2846,'Aug2021'!$2:$2,0))</f>
        <v>0</v>
      </c>
      <c r="H2846" s="3">
        <v>0.0</v>
      </c>
      <c r="I2846" s="3">
        <v>0.0</v>
      </c>
    </row>
    <row r="2847" ht="14.25" customHeight="1">
      <c r="A2847" s="21" t="str">
        <f t="shared" si="9"/>
        <v>Aug2021</v>
      </c>
      <c r="B2847" s="21">
        <v>44409.0</v>
      </c>
      <c r="C2847" s="9">
        <v>32.0</v>
      </c>
      <c r="D2847" s="3" t="s">
        <v>215</v>
      </c>
      <c r="E2847" s="9" t="s">
        <v>168</v>
      </c>
      <c r="F2847" s="9" t="s">
        <v>112</v>
      </c>
      <c r="G2847" s="3">
        <f t="array" ref="G2847">INDEX('Aug2021'!$A$1:$BP$55,MATCH($D2847,'Aug2021'!$A:$A,0),MATCH($E2847,'Aug2021'!$2:$2,0))</f>
        <v>0</v>
      </c>
      <c r="H2847" s="3">
        <v>0.0</v>
      </c>
      <c r="I2847" s="3">
        <v>0.0</v>
      </c>
    </row>
    <row r="2848" ht="14.25" customHeight="1">
      <c r="A2848" s="21" t="str">
        <f t="shared" si="9"/>
        <v>Aug2021</v>
      </c>
      <c r="B2848" s="21">
        <v>44409.0</v>
      </c>
      <c r="C2848" s="9">
        <v>33.0</v>
      </c>
      <c r="D2848" s="3" t="s">
        <v>215</v>
      </c>
      <c r="E2848" s="9" t="s">
        <v>169</v>
      </c>
      <c r="F2848" s="9" t="s">
        <v>110</v>
      </c>
      <c r="G2848" s="3">
        <f t="array" ref="G2848">INDEX('Aug2021'!$A$1:$BP$55,MATCH($D2848,'Aug2021'!$A:$A,0),MATCH($E2848,'Aug2021'!$2:$2,0))</f>
        <v>0</v>
      </c>
      <c r="H2848" s="3">
        <v>0.0</v>
      </c>
      <c r="I2848" s="3">
        <v>0.0</v>
      </c>
    </row>
    <row r="2849" ht="14.25" customHeight="1">
      <c r="A2849" s="21" t="str">
        <f t="shared" si="9"/>
        <v>Aug2021</v>
      </c>
      <c r="B2849" s="21">
        <v>44409.0</v>
      </c>
      <c r="C2849" s="9">
        <v>34.0</v>
      </c>
      <c r="D2849" s="3" t="s">
        <v>215</v>
      </c>
      <c r="E2849" s="9" t="s">
        <v>170</v>
      </c>
      <c r="F2849" s="9" t="s">
        <v>109</v>
      </c>
      <c r="G2849" s="3">
        <f t="array" ref="G2849">INDEX('Aug2021'!$A$1:$BP$55,MATCH($D2849,'Aug2021'!$A:$A,0),MATCH($E2849,'Aug2021'!$2:$2,0))</f>
        <v>0</v>
      </c>
      <c r="H2849" s="3">
        <v>0.0</v>
      </c>
      <c r="I2849" s="3">
        <v>0.0</v>
      </c>
    </row>
    <row r="2850" ht="14.25" customHeight="1">
      <c r="A2850" s="21" t="str">
        <f t="shared" si="9"/>
        <v>Aug2021</v>
      </c>
      <c r="B2850" s="21">
        <v>44409.0</v>
      </c>
      <c r="C2850" s="9">
        <v>35.0</v>
      </c>
      <c r="D2850" s="3" t="s">
        <v>215</v>
      </c>
      <c r="E2850" s="9" t="s">
        <v>171</v>
      </c>
      <c r="F2850" s="9" t="s">
        <v>108</v>
      </c>
      <c r="G2850" s="3">
        <f t="array" ref="G2850">INDEX('Aug2021'!$A$1:$BP$55,MATCH($D2850,'Aug2021'!$A:$A,0),MATCH($E2850,'Aug2021'!$2:$2,0))</f>
        <v>0</v>
      </c>
      <c r="H2850" s="3">
        <v>0.0</v>
      </c>
      <c r="I2850" s="3">
        <v>0.0</v>
      </c>
    </row>
    <row r="2851" ht="14.25" customHeight="1">
      <c r="A2851" s="21" t="str">
        <f t="shared" si="9"/>
        <v>Aug2021</v>
      </c>
      <c r="B2851" s="21">
        <v>44409.0</v>
      </c>
      <c r="C2851" s="9">
        <v>36.0</v>
      </c>
      <c r="D2851" s="3" t="s">
        <v>215</v>
      </c>
      <c r="E2851" s="9" t="s">
        <v>172</v>
      </c>
      <c r="F2851" s="9" t="s">
        <v>111</v>
      </c>
      <c r="G2851" s="3">
        <f t="array" ref="G2851">INDEX('Aug2021'!$A$1:$BP$55,MATCH($D2851,'Aug2021'!$A:$A,0),MATCH($E2851,'Aug2021'!$2:$2,0))</f>
        <v>0</v>
      </c>
      <c r="H2851" s="3">
        <v>0.0</v>
      </c>
      <c r="I2851" s="3">
        <v>0.0</v>
      </c>
    </row>
    <row r="2852" ht="14.25" customHeight="1">
      <c r="A2852" s="21" t="str">
        <f t="shared" si="9"/>
        <v>Aug2021</v>
      </c>
      <c r="B2852" s="21">
        <v>44409.0</v>
      </c>
      <c r="C2852" s="9">
        <v>37.0</v>
      </c>
      <c r="D2852" s="3" t="s">
        <v>215</v>
      </c>
      <c r="E2852" s="9" t="s">
        <v>173</v>
      </c>
      <c r="F2852" s="9" t="s">
        <v>110</v>
      </c>
      <c r="G2852" s="3">
        <f t="array" ref="G2852">INDEX('Aug2021'!$A$1:$BP$55,MATCH($D2852,'Aug2021'!$A:$A,0),MATCH($E2852,'Aug2021'!$2:$2,0))</f>
        <v>0</v>
      </c>
      <c r="H2852" s="3">
        <v>0.0</v>
      </c>
      <c r="I2852" s="3">
        <v>0.0</v>
      </c>
    </row>
    <row r="2853" ht="14.25" customHeight="1">
      <c r="A2853" s="21" t="str">
        <f t="shared" si="9"/>
        <v>Aug2021</v>
      </c>
      <c r="B2853" s="21">
        <v>44409.0</v>
      </c>
      <c r="C2853" s="9">
        <v>38.0</v>
      </c>
      <c r="D2853" s="3" t="s">
        <v>215</v>
      </c>
      <c r="E2853" s="9" t="s">
        <v>174</v>
      </c>
      <c r="F2853" s="9" t="s">
        <v>114</v>
      </c>
      <c r="G2853" s="3">
        <f t="array" ref="G2853">INDEX('Aug2021'!$A$1:$BP$55,MATCH($D2853,'Aug2021'!$A:$A,0),MATCH($E2853,'Aug2021'!$2:$2,0))</f>
        <v>0</v>
      </c>
      <c r="H2853" s="3">
        <v>0.0</v>
      </c>
      <c r="I2853" s="3">
        <v>0.0</v>
      </c>
    </row>
    <row r="2854" ht="14.25" customHeight="1">
      <c r="A2854" s="21" t="str">
        <f t="shared" si="9"/>
        <v>Aug2021</v>
      </c>
      <c r="B2854" s="21">
        <v>44409.0</v>
      </c>
      <c r="C2854" s="9">
        <v>39.0</v>
      </c>
      <c r="D2854" s="3" t="s">
        <v>215</v>
      </c>
      <c r="E2854" s="9" t="s">
        <v>175</v>
      </c>
      <c r="F2854" s="9" t="s">
        <v>112</v>
      </c>
      <c r="G2854" s="3">
        <f t="array" ref="G2854">INDEX('Aug2021'!$A$1:$BP$55,MATCH($D2854,'Aug2021'!$A:$A,0),MATCH($E2854,'Aug2021'!$2:$2,0))</f>
        <v>0</v>
      </c>
      <c r="H2854" s="3">
        <v>0.0</v>
      </c>
      <c r="I2854" s="3">
        <v>0.0</v>
      </c>
    </row>
    <row r="2855" ht="14.25" customHeight="1">
      <c r="A2855" s="21" t="str">
        <f t="shared" si="9"/>
        <v>Aug2021</v>
      </c>
      <c r="B2855" s="21">
        <v>44409.0</v>
      </c>
      <c r="C2855" s="9">
        <v>40.0</v>
      </c>
      <c r="D2855" s="3" t="s">
        <v>215</v>
      </c>
      <c r="E2855" s="9" t="s">
        <v>176</v>
      </c>
      <c r="F2855" s="9" t="s">
        <v>109</v>
      </c>
      <c r="G2855" s="3">
        <f t="array" ref="G2855">INDEX('Aug2021'!$A$1:$BP$55,MATCH($D2855,'Aug2021'!$A:$A,0),MATCH($E2855,'Aug2021'!$2:$2,0))</f>
        <v>0</v>
      </c>
      <c r="H2855" s="3">
        <v>0.0</v>
      </c>
      <c r="I2855" s="3">
        <v>0.0</v>
      </c>
    </row>
    <row r="2856" ht="14.25" customHeight="1">
      <c r="A2856" s="21" t="str">
        <f t="shared" si="9"/>
        <v>Aug2021</v>
      </c>
      <c r="B2856" s="21">
        <v>44409.0</v>
      </c>
      <c r="C2856" s="9">
        <v>41.0</v>
      </c>
      <c r="D2856" s="3" t="s">
        <v>215</v>
      </c>
      <c r="E2856" s="9" t="s">
        <v>177</v>
      </c>
      <c r="F2856" s="9" t="s">
        <v>109</v>
      </c>
      <c r="G2856" s="3">
        <f t="array" ref="G2856">INDEX('Aug2021'!$A$1:$BP$55,MATCH($D2856,'Aug2021'!$A:$A,0),MATCH($E2856,'Aug2021'!$2:$2,0))</f>
        <v>0</v>
      </c>
      <c r="H2856" s="3">
        <v>0.0</v>
      </c>
      <c r="I2856" s="3">
        <v>0.0</v>
      </c>
    </row>
    <row r="2857" ht="14.25" customHeight="1">
      <c r="A2857" s="21" t="str">
        <f t="shared" si="9"/>
        <v>Aug2021</v>
      </c>
      <c r="B2857" s="21">
        <v>44409.0</v>
      </c>
      <c r="C2857" s="9">
        <v>42.0</v>
      </c>
      <c r="D2857" s="3" t="s">
        <v>215</v>
      </c>
      <c r="E2857" s="9" t="s">
        <v>178</v>
      </c>
      <c r="F2857" s="9" t="s">
        <v>108</v>
      </c>
      <c r="G2857" s="3">
        <f t="array" ref="G2857">INDEX('Aug2021'!$A$1:$BP$55,MATCH($D2857,'Aug2021'!$A:$A,0),MATCH($E2857,'Aug2021'!$2:$2,0))</f>
        <v>0</v>
      </c>
      <c r="H2857" s="3">
        <v>0.0</v>
      </c>
      <c r="I2857" s="3">
        <v>0.0</v>
      </c>
    </row>
    <row r="2858" ht="14.25" customHeight="1">
      <c r="A2858" s="21" t="str">
        <f t="shared" si="9"/>
        <v>Aug2021</v>
      </c>
      <c r="B2858" s="21">
        <v>44409.0</v>
      </c>
      <c r="C2858" s="9">
        <v>43.0</v>
      </c>
      <c r="D2858" s="3" t="s">
        <v>215</v>
      </c>
      <c r="E2858" s="9" t="s">
        <v>179</v>
      </c>
      <c r="F2858" s="9" t="s">
        <v>109</v>
      </c>
      <c r="G2858" s="3">
        <f t="array" ref="G2858">INDEX('Aug2021'!$A$1:$BP$55,MATCH($D2858,'Aug2021'!$A:$A,0),MATCH($E2858,'Aug2021'!$2:$2,0))</f>
        <v>0</v>
      </c>
      <c r="H2858" s="3">
        <v>0.0</v>
      </c>
      <c r="I2858" s="3">
        <v>0.0</v>
      </c>
    </row>
    <row r="2859" ht="14.25" customHeight="1">
      <c r="A2859" s="21" t="str">
        <f t="shared" si="9"/>
        <v>Aug2021</v>
      </c>
      <c r="B2859" s="21">
        <v>44409.0</v>
      </c>
      <c r="C2859" s="9">
        <v>44.0</v>
      </c>
      <c r="D2859" s="3" t="s">
        <v>215</v>
      </c>
      <c r="E2859" s="9" t="s">
        <v>180</v>
      </c>
      <c r="F2859" s="9" t="s">
        <v>110</v>
      </c>
      <c r="G2859" s="3">
        <f t="array" ref="G2859">INDEX('Aug2021'!$A$1:$BP$55,MATCH($D2859,'Aug2021'!$A:$A,0),MATCH($E2859,'Aug2021'!$2:$2,0))</f>
        <v>0</v>
      </c>
      <c r="H2859" s="3">
        <v>0.0</v>
      </c>
      <c r="I2859" s="3">
        <v>0.0</v>
      </c>
    </row>
    <row r="2860" ht="14.25" customHeight="1">
      <c r="A2860" s="21" t="str">
        <f t="shared" si="9"/>
        <v>Aug2021</v>
      </c>
      <c r="B2860" s="21">
        <v>44409.0</v>
      </c>
      <c r="C2860" s="9">
        <v>45.0</v>
      </c>
      <c r="D2860" s="3" t="s">
        <v>215</v>
      </c>
      <c r="E2860" s="9" t="s">
        <v>181</v>
      </c>
      <c r="F2860" s="9" t="s">
        <v>108</v>
      </c>
      <c r="G2860" s="3">
        <f t="array" ref="G2860">INDEX('Aug2021'!$A$1:$BP$55,MATCH($D2860,'Aug2021'!$A:$A,0),MATCH($E2860,'Aug2021'!$2:$2,0))</f>
        <v>0</v>
      </c>
      <c r="H2860" s="3">
        <v>0.0</v>
      </c>
      <c r="I2860" s="3">
        <v>0.0</v>
      </c>
    </row>
    <row r="2861" ht="14.25" customHeight="1">
      <c r="A2861" s="21" t="str">
        <f t="shared" si="9"/>
        <v>Aug2021</v>
      </c>
      <c r="B2861" s="21">
        <v>44409.0</v>
      </c>
      <c r="C2861" s="9">
        <v>46.0</v>
      </c>
      <c r="D2861" s="3" t="s">
        <v>215</v>
      </c>
      <c r="E2861" s="9" t="s">
        <v>182</v>
      </c>
      <c r="F2861" s="9" t="s">
        <v>109</v>
      </c>
      <c r="G2861" s="3">
        <f t="array" ref="G2861">INDEX('Aug2021'!$A$1:$BP$55,MATCH($D2861,'Aug2021'!$A:$A,0),MATCH($E2861,'Aug2021'!$2:$2,0))</f>
        <v>0</v>
      </c>
      <c r="H2861" s="3">
        <v>0.0</v>
      </c>
      <c r="I2861" s="3">
        <v>0.0</v>
      </c>
    </row>
    <row r="2862" ht="14.25" customHeight="1">
      <c r="A2862" s="21" t="str">
        <f t="shared" si="9"/>
        <v>Aug2021</v>
      </c>
      <c r="B2862" s="21">
        <v>44409.0</v>
      </c>
      <c r="C2862" s="9">
        <v>47.0</v>
      </c>
      <c r="D2862" s="3" t="s">
        <v>215</v>
      </c>
      <c r="E2862" s="9" t="s">
        <v>183</v>
      </c>
      <c r="F2862" s="9" t="s">
        <v>111</v>
      </c>
      <c r="G2862" s="3">
        <f t="array" ref="G2862">INDEX('Aug2021'!$A$1:$BP$55,MATCH($D2862,'Aug2021'!$A:$A,0),MATCH($E2862,'Aug2021'!$2:$2,0))</f>
        <v>0</v>
      </c>
      <c r="H2862" s="3">
        <v>0.0</v>
      </c>
      <c r="I2862" s="3">
        <v>0.0</v>
      </c>
    </row>
    <row r="2863" ht="14.25" customHeight="1">
      <c r="A2863" s="21" t="str">
        <f t="shared" si="9"/>
        <v>Aug2021</v>
      </c>
      <c r="B2863" s="21">
        <v>44409.0</v>
      </c>
      <c r="C2863" s="9">
        <v>48.0</v>
      </c>
      <c r="D2863" s="3" t="s">
        <v>215</v>
      </c>
      <c r="E2863" s="9" t="s">
        <v>184</v>
      </c>
      <c r="F2863" s="9" t="s">
        <v>108</v>
      </c>
      <c r="G2863" s="3">
        <f t="array" ref="G2863">INDEX('Aug2021'!$A$1:$BP$55,MATCH($D2863,'Aug2021'!$A:$A,0),MATCH($E2863,'Aug2021'!$2:$2,0))</f>
        <v>0</v>
      </c>
      <c r="H2863" s="3">
        <v>0.0</v>
      </c>
      <c r="I2863" s="3">
        <v>0.0</v>
      </c>
    </row>
    <row r="2864" ht="14.25" customHeight="1">
      <c r="A2864" s="21" t="str">
        <f t="shared" si="9"/>
        <v>Aug2021</v>
      </c>
      <c r="B2864" s="21">
        <v>44409.0</v>
      </c>
      <c r="C2864" s="9">
        <v>49.0</v>
      </c>
      <c r="D2864" s="3" t="s">
        <v>215</v>
      </c>
      <c r="E2864" s="9" t="s">
        <v>185</v>
      </c>
      <c r="F2864" s="9" t="s">
        <v>110</v>
      </c>
      <c r="G2864" s="3">
        <f t="array" ref="G2864">INDEX('Aug2021'!$A$1:$BP$55,MATCH($D2864,'Aug2021'!$A:$A,0),MATCH($E2864,'Aug2021'!$2:$2,0))</f>
        <v>0</v>
      </c>
      <c r="H2864" s="3">
        <v>0.0</v>
      </c>
      <c r="I2864" s="3">
        <v>0.0</v>
      </c>
    </row>
    <row r="2865" ht="14.25" customHeight="1">
      <c r="A2865" s="21" t="str">
        <f t="shared" si="9"/>
        <v>Aug2021</v>
      </c>
      <c r="B2865" s="21">
        <v>44409.0</v>
      </c>
      <c r="C2865" s="9">
        <v>50.0</v>
      </c>
      <c r="D2865" s="3" t="s">
        <v>215</v>
      </c>
      <c r="E2865" s="9" t="s">
        <v>186</v>
      </c>
      <c r="F2865" s="9" t="s">
        <v>108</v>
      </c>
      <c r="G2865" s="3">
        <f t="array" ref="G2865">INDEX('Aug2021'!$A$1:$BP$55,MATCH($D2865,'Aug2021'!$A:$A,0),MATCH($E2865,'Aug2021'!$2:$2,0))</f>
        <v>0</v>
      </c>
      <c r="H2865" s="3">
        <v>0.0</v>
      </c>
      <c r="I2865" s="3">
        <v>0.0</v>
      </c>
    </row>
    <row r="2866" ht="14.25" customHeight="1">
      <c r="A2866" s="21" t="str">
        <f t="shared" si="9"/>
        <v>Aug2021</v>
      </c>
      <c r="B2866" s="21">
        <v>44409.0</v>
      </c>
      <c r="C2866" s="9">
        <v>51.0</v>
      </c>
      <c r="D2866" s="3" t="s">
        <v>215</v>
      </c>
      <c r="E2866" s="9" t="s">
        <v>187</v>
      </c>
      <c r="F2866" s="9" t="s">
        <v>110</v>
      </c>
      <c r="G2866" s="3">
        <f t="array" ref="G2866">INDEX('Aug2021'!$A$1:$BP$55,MATCH($D2866,'Aug2021'!$A:$A,0),MATCH($E2866,'Aug2021'!$2:$2,0))</f>
        <v>0</v>
      </c>
      <c r="H2866" s="3">
        <v>0.0</v>
      </c>
      <c r="I2866" s="3">
        <v>0.0</v>
      </c>
    </row>
    <row r="2867" ht="14.25" customHeight="1">
      <c r="A2867" s="21" t="str">
        <f t="shared" si="9"/>
        <v>Aug2021</v>
      </c>
      <c r="B2867" s="21">
        <v>44409.0</v>
      </c>
      <c r="C2867" s="9">
        <v>52.0</v>
      </c>
      <c r="D2867" s="3" t="s">
        <v>215</v>
      </c>
      <c r="E2867" s="9" t="s">
        <v>188</v>
      </c>
      <c r="F2867" s="9" t="s">
        <v>108</v>
      </c>
      <c r="G2867" s="3">
        <f t="array" ref="G2867">INDEX('Aug2021'!$A$1:$BP$55,MATCH($D2867,'Aug2021'!$A:$A,0),MATCH($E2867,'Aug2021'!$2:$2,0))</f>
        <v>0</v>
      </c>
      <c r="H2867" s="3">
        <v>0.0</v>
      </c>
      <c r="I2867" s="3">
        <v>0.0</v>
      </c>
    </row>
    <row r="2868" ht="14.25" customHeight="1">
      <c r="A2868" s="21" t="str">
        <f t="shared" si="9"/>
        <v>Aug2021</v>
      </c>
      <c r="B2868" s="21">
        <v>44409.0</v>
      </c>
      <c r="C2868" s="9">
        <v>53.0</v>
      </c>
      <c r="D2868" s="3" t="s">
        <v>215</v>
      </c>
      <c r="E2868" s="9" t="s">
        <v>189</v>
      </c>
      <c r="F2868" s="9" t="s">
        <v>108</v>
      </c>
      <c r="G2868" s="3">
        <f t="array" ref="G2868">INDEX('Aug2021'!$A$1:$BP$55,MATCH($D2868,'Aug2021'!$A:$A,0),MATCH($E2868,'Aug2021'!$2:$2,0))</f>
        <v>0</v>
      </c>
      <c r="H2868" s="3">
        <v>0.0</v>
      </c>
      <c r="I2868" s="3">
        <v>0.0</v>
      </c>
    </row>
    <row r="2869" ht="14.25" customHeight="1">
      <c r="A2869" s="21" t="str">
        <f t="shared" si="9"/>
        <v>Aug2021</v>
      </c>
      <c r="B2869" s="21">
        <v>44409.0</v>
      </c>
      <c r="C2869" s="9">
        <v>54.0</v>
      </c>
      <c r="D2869" s="3" t="s">
        <v>215</v>
      </c>
      <c r="E2869" s="9" t="s">
        <v>190</v>
      </c>
      <c r="F2869" s="9" t="s">
        <v>108</v>
      </c>
      <c r="G2869" s="3">
        <f t="array" ref="G2869">INDEX('Aug2021'!$A$1:$BP$55,MATCH($D2869,'Aug2021'!$A:$A,0),MATCH($E2869,'Aug2021'!$2:$2,0))</f>
        <v>0</v>
      </c>
      <c r="H2869" s="3">
        <v>0.0</v>
      </c>
      <c r="I2869" s="3">
        <v>0.0</v>
      </c>
    </row>
    <row r="2870" ht="14.25" customHeight="1">
      <c r="A2870" s="21" t="str">
        <f t="shared" si="9"/>
        <v>Aug2021</v>
      </c>
      <c r="B2870" s="21">
        <v>44409.0</v>
      </c>
      <c r="C2870" s="9">
        <v>55.0</v>
      </c>
      <c r="D2870" s="3" t="s">
        <v>215</v>
      </c>
      <c r="E2870" s="9" t="s">
        <v>191</v>
      </c>
      <c r="F2870" s="9" t="s">
        <v>112</v>
      </c>
      <c r="G2870" s="3">
        <f t="array" ref="G2870">INDEX('Aug2021'!$A$1:$BP$55,MATCH($D2870,'Aug2021'!$A:$A,0),MATCH($E2870,'Aug2021'!$2:$2,0))</f>
        <v>0</v>
      </c>
      <c r="H2870" s="3">
        <v>0.0</v>
      </c>
      <c r="I2870" s="3">
        <v>0.0</v>
      </c>
    </row>
    <row r="2871" ht="14.25" customHeight="1">
      <c r="A2871" s="21" t="str">
        <f t="shared" si="9"/>
        <v>Aug2021</v>
      </c>
      <c r="B2871" s="21">
        <v>44409.0</v>
      </c>
      <c r="C2871" s="9">
        <v>56.0</v>
      </c>
      <c r="D2871" s="3" t="s">
        <v>215</v>
      </c>
      <c r="E2871" s="9" t="s">
        <v>192</v>
      </c>
      <c r="F2871" s="9" t="s">
        <v>109</v>
      </c>
      <c r="G2871" s="3">
        <f t="array" ref="G2871">INDEX('Aug2021'!$A$1:$BP$55,MATCH($D2871,'Aug2021'!$A:$A,0),MATCH($E2871,'Aug2021'!$2:$2,0))</f>
        <v>0</v>
      </c>
      <c r="H2871" s="3">
        <v>0.0</v>
      </c>
      <c r="I2871" s="3">
        <v>0.0</v>
      </c>
    </row>
    <row r="2872" ht="14.25" customHeight="1">
      <c r="A2872" s="21" t="str">
        <f t="shared" si="9"/>
        <v>Aug2021</v>
      </c>
      <c r="B2872" s="21">
        <v>44409.0</v>
      </c>
      <c r="C2872" s="9">
        <v>57.0</v>
      </c>
      <c r="D2872" s="3" t="s">
        <v>215</v>
      </c>
      <c r="E2872" s="9" t="s">
        <v>193</v>
      </c>
      <c r="F2872" s="9" t="s">
        <v>108</v>
      </c>
      <c r="G2872" s="3">
        <f t="array" ref="G2872">INDEX('Aug2021'!$A$1:$BP$55,MATCH($D2872,'Aug2021'!$A:$A,0),MATCH($E2872,'Aug2021'!$2:$2,0))</f>
        <v>0</v>
      </c>
      <c r="H2872" s="3">
        <v>0.0</v>
      </c>
      <c r="I2872" s="3">
        <v>0.0</v>
      </c>
    </row>
    <row r="2873" ht="14.25" customHeight="1">
      <c r="A2873" s="21" t="str">
        <f t="shared" si="9"/>
        <v>Aug2021</v>
      </c>
      <c r="B2873" s="21">
        <v>44409.0</v>
      </c>
      <c r="C2873" s="9">
        <v>58.0</v>
      </c>
      <c r="D2873" s="3" t="s">
        <v>215</v>
      </c>
      <c r="E2873" s="9" t="s">
        <v>194</v>
      </c>
      <c r="F2873" s="9" t="s">
        <v>108</v>
      </c>
      <c r="G2873" s="3">
        <f t="array" ref="G2873">INDEX('Aug2021'!$A$1:$BP$55,MATCH($D2873,'Aug2021'!$A:$A,0),MATCH($E2873,'Aug2021'!$2:$2,0))</f>
        <v>0</v>
      </c>
      <c r="H2873" s="3">
        <v>0.0</v>
      </c>
      <c r="I2873" s="3">
        <v>0.0</v>
      </c>
    </row>
    <row r="2874" ht="14.25" customHeight="1">
      <c r="A2874" s="21" t="str">
        <f t="shared" si="9"/>
        <v>Aug2021</v>
      </c>
      <c r="B2874" s="21">
        <v>44409.0</v>
      </c>
      <c r="C2874" s="9">
        <v>59.0</v>
      </c>
      <c r="D2874" s="3" t="s">
        <v>215</v>
      </c>
      <c r="E2874" s="9" t="s">
        <v>195</v>
      </c>
      <c r="F2874" s="9" t="s">
        <v>110</v>
      </c>
      <c r="G2874" s="3">
        <f t="array" ref="G2874">INDEX('Aug2021'!$A$1:$BP$55,MATCH($D2874,'Aug2021'!$A:$A,0),MATCH($E2874,'Aug2021'!$2:$2,0))</f>
        <v>0</v>
      </c>
      <c r="H2874" s="3">
        <v>0.0</v>
      </c>
      <c r="I2874" s="3">
        <v>0.0</v>
      </c>
    </row>
    <row r="2875" ht="14.25" customHeight="1">
      <c r="A2875" s="21" t="str">
        <f t="shared" si="9"/>
        <v>Aug2021</v>
      </c>
      <c r="B2875" s="21">
        <v>44409.0</v>
      </c>
      <c r="C2875" s="9">
        <v>60.0</v>
      </c>
      <c r="D2875" s="3" t="s">
        <v>215</v>
      </c>
      <c r="E2875" s="9" t="s">
        <v>196</v>
      </c>
      <c r="F2875" s="9" t="s">
        <v>108</v>
      </c>
      <c r="G2875" s="3">
        <f t="array" ref="G2875">INDEX('Aug2021'!$A$1:$BP$55,MATCH($D2875,'Aug2021'!$A:$A,0),MATCH($E2875,'Aug2021'!$2:$2,0))</f>
        <v>0</v>
      </c>
      <c r="H2875" s="3">
        <v>0.0</v>
      </c>
      <c r="I2875" s="3">
        <v>0.0</v>
      </c>
    </row>
    <row r="2876" ht="14.25" customHeight="1">
      <c r="A2876" s="21" t="str">
        <f t="shared" si="9"/>
        <v>Aug2021</v>
      </c>
      <c r="B2876" s="21">
        <v>44409.0</v>
      </c>
      <c r="C2876" s="9">
        <v>61.0</v>
      </c>
      <c r="D2876" s="3" t="s">
        <v>215</v>
      </c>
      <c r="E2876" s="9" t="s">
        <v>197</v>
      </c>
      <c r="F2876" s="9" t="s">
        <v>108</v>
      </c>
      <c r="G2876" s="3">
        <f t="array" ref="G2876">INDEX('Aug2021'!$A$1:$BP$55,MATCH($D2876,'Aug2021'!$A:$A,0),MATCH($E2876,'Aug2021'!$2:$2,0))</f>
        <v>0</v>
      </c>
      <c r="H2876" s="3">
        <v>0.0</v>
      </c>
      <c r="I2876" s="3">
        <v>0.0</v>
      </c>
    </row>
    <row r="2877" ht="14.25" customHeight="1">
      <c r="A2877" s="21" t="str">
        <f t="shared" si="9"/>
        <v>Aug2021</v>
      </c>
      <c r="B2877" s="21">
        <v>44409.0</v>
      </c>
      <c r="C2877" s="9">
        <v>62.0</v>
      </c>
      <c r="D2877" s="3" t="s">
        <v>215</v>
      </c>
      <c r="E2877" s="9" t="s">
        <v>198</v>
      </c>
      <c r="F2877" s="9" t="s">
        <v>112</v>
      </c>
      <c r="G2877" s="3">
        <f t="array" ref="G2877">INDEX('Aug2021'!$A$1:$BP$55,MATCH($D2877,'Aug2021'!$A:$A,0),MATCH($E2877,'Aug2021'!$2:$2,0))</f>
        <v>0</v>
      </c>
      <c r="H2877" s="3">
        <v>0.0</v>
      </c>
      <c r="I2877" s="3">
        <v>0.0</v>
      </c>
    </row>
    <row r="2878" ht="14.25" customHeight="1">
      <c r="A2878" s="21" t="str">
        <f t="shared" si="9"/>
        <v>Aug2021</v>
      </c>
      <c r="B2878" s="21">
        <v>44409.0</v>
      </c>
      <c r="C2878" s="9">
        <v>63.0</v>
      </c>
      <c r="D2878" s="3" t="s">
        <v>215</v>
      </c>
      <c r="E2878" s="9" t="s">
        <v>199</v>
      </c>
      <c r="F2878" s="9" t="s">
        <v>109</v>
      </c>
      <c r="G2878" s="3">
        <f t="array" ref="G2878">INDEX('Aug2021'!$A$1:$BP$55,MATCH($D2878,'Aug2021'!$A:$A,0),MATCH($E2878,'Aug2021'!$2:$2,0))</f>
        <v>0</v>
      </c>
      <c r="H2878" s="3">
        <v>0.0</v>
      </c>
      <c r="I2878" s="3">
        <v>0.0</v>
      </c>
    </row>
    <row r="2879" ht="14.25" customHeight="1">
      <c r="A2879" s="21" t="str">
        <f t="shared" si="9"/>
        <v>Aug2021</v>
      </c>
      <c r="B2879" s="21">
        <v>44409.0</v>
      </c>
      <c r="C2879" s="9">
        <v>64.0</v>
      </c>
      <c r="D2879" s="3" t="s">
        <v>215</v>
      </c>
      <c r="E2879" s="9" t="s">
        <v>200</v>
      </c>
      <c r="F2879" s="9" t="s">
        <v>108</v>
      </c>
      <c r="G2879" s="3">
        <f t="array" ref="G2879">INDEX('Aug2021'!$A$1:$BP$55,MATCH($D2879,'Aug2021'!$A:$A,0),MATCH($E2879,'Aug2021'!$2:$2,0))</f>
        <v>0</v>
      </c>
      <c r="H2879" s="3">
        <v>0.0</v>
      </c>
      <c r="I2879" s="3">
        <v>0.0</v>
      </c>
    </row>
    <row r="2880" ht="14.25" customHeight="1">
      <c r="A2880" s="21" t="str">
        <f t="shared" si="9"/>
        <v>Aug2021</v>
      </c>
      <c r="B2880" s="21">
        <v>44409.0</v>
      </c>
      <c r="C2880" s="9">
        <v>65.0</v>
      </c>
      <c r="D2880" s="3" t="s">
        <v>215</v>
      </c>
      <c r="E2880" s="9" t="s">
        <v>201</v>
      </c>
      <c r="F2880" s="9" t="s">
        <v>112</v>
      </c>
      <c r="G2880" s="3">
        <f t="array" ref="G2880">INDEX('Aug2021'!$A$1:$BP$55,MATCH($D2880,'Aug2021'!$A:$A,0),MATCH($E2880,'Aug2021'!$2:$2,0))</f>
        <v>0</v>
      </c>
      <c r="H2880" s="3">
        <v>0.0</v>
      </c>
      <c r="I2880" s="3">
        <v>0.0</v>
      </c>
    </row>
    <row r="2881" ht="14.25" customHeight="1">
      <c r="A2881" s="21" t="str">
        <f t="shared" si="9"/>
        <v>Aug2021</v>
      </c>
      <c r="B2881" s="21">
        <v>44409.0</v>
      </c>
      <c r="C2881" s="9">
        <v>66.0</v>
      </c>
      <c r="D2881" s="3" t="s">
        <v>215</v>
      </c>
      <c r="E2881" s="9" t="s">
        <v>202</v>
      </c>
      <c r="F2881" s="9" t="s">
        <v>108</v>
      </c>
      <c r="G2881" s="3">
        <f t="array" ref="G2881">INDEX('Aug2021'!$A$1:$BP$55,MATCH($D2881,'Aug2021'!$A:$A,0),MATCH($E2881,'Aug2021'!$2:$2,0))</f>
        <v>0</v>
      </c>
      <c r="H2881" s="3">
        <v>0.0</v>
      </c>
      <c r="I2881" s="3">
        <v>0.0</v>
      </c>
    </row>
    <row r="2882" ht="14.25" customHeight="1">
      <c r="A2882" s="21" t="str">
        <f t="shared" si="9"/>
        <v>Aug2021</v>
      </c>
      <c r="B2882" s="21">
        <v>44409.0</v>
      </c>
      <c r="C2882" s="9">
        <v>67.0</v>
      </c>
      <c r="D2882" s="3" t="s">
        <v>215</v>
      </c>
      <c r="E2882" s="9" t="s">
        <v>203</v>
      </c>
      <c r="F2882" s="9" t="s">
        <v>108</v>
      </c>
      <c r="G2882" s="3">
        <f t="array" ref="G2882">INDEX('Aug2021'!$A$1:$BP$55,MATCH($D2882,'Aug2021'!$A:$A,0),MATCH($E2882,'Aug2021'!$2:$2,0))</f>
        <v>0</v>
      </c>
      <c r="H2882" s="3">
        <v>0.0</v>
      </c>
      <c r="I2882" s="3">
        <v>0.0</v>
      </c>
    </row>
    <row r="2883" ht="14.25" customHeight="1">
      <c r="A2883" s="21" t="str">
        <f t="shared" si="9"/>
        <v>Aug2021</v>
      </c>
      <c r="B2883" s="21">
        <v>44409.0</v>
      </c>
      <c r="C2883" s="9">
        <v>1.0</v>
      </c>
      <c r="D2883" s="3" t="s">
        <v>145</v>
      </c>
      <c r="E2883" s="9" t="s">
        <v>137</v>
      </c>
      <c r="F2883" s="9" t="s">
        <v>108</v>
      </c>
      <c r="G2883" s="3">
        <f t="array" ref="G2883">INDEX('Aug2021'!$A$1:$BP$55,MATCH($D2883,'Aug2021'!$A:$A,0),MATCH($E2883,'Aug2021'!$2:$2,0))</f>
        <v>0</v>
      </c>
      <c r="H2883" s="3">
        <v>0.0</v>
      </c>
      <c r="I2883" s="3">
        <v>0.0</v>
      </c>
    </row>
    <row r="2884" ht="14.25" customHeight="1">
      <c r="A2884" s="21" t="str">
        <f t="shared" si="9"/>
        <v>Aug2021</v>
      </c>
      <c r="B2884" s="21">
        <v>44409.0</v>
      </c>
      <c r="C2884" s="9">
        <v>2.0</v>
      </c>
      <c r="D2884" s="3" t="s">
        <v>145</v>
      </c>
      <c r="E2884" s="9" t="s">
        <v>138</v>
      </c>
      <c r="F2884" s="9" t="s">
        <v>108</v>
      </c>
      <c r="G2884" s="3">
        <f t="array" ref="G2884">INDEX('Aug2021'!$A$1:$BP$55,MATCH($D2884,'Aug2021'!$A:$A,0),MATCH($E2884,'Aug2021'!$2:$2,0))</f>
        <v>0</v>
      </c>
      <c r="H2884" s="3">
        <v>0.0</v>
      </c>
      <c r="I2884" s="3">
        <v>0.0</v>
      </c>
    </row>
    <row r="2885" ht="14.25" customHeight="1">
      <c r="A2885" s="21" t="str">
        <f t="shared" si="9"/>
        <v>Aug2021</v>
      </c>
      <c r="B2885" s="21">
        <v>44409.0</v>
      </c>
      <c r="C2885" s="9">
        <v>3.0</v>
      </c>
      <c r="D2885" s="3" t="s">
        <v>145</v>
      </c>
      <c r="E2885" s="9" t="s">
        <v>136</v>
      </c>
      <c r="F2885" s="9" t="s">
        <v>108</v>
      </c>
      <c r="G2885" s="3">
        <f t="array" ref="G2885">INDEX('Aug2021'!$A$1:$BP$55,MATCH($D2885,'Aug2021'!$A:$A,0),MATCH($E2885,'Aug2021'!$2:$2,0))</f>
        <v>0</v>
      </c>
      <c r="H2885" s="3">
        <v>0.0</v>
      </c>
      <c r="I2885" s="3">
        <v>0.0</v>
      </c>
    </row>
    <row r="2886" ht="14.25" customHeight="1">
      <c r="A2886" s="21" t="str">
        <f t="shared" si="9"/>
        <v>Aug2021</v>
      </c>
      <c r="B2886" s="21">
        <v>44409.0</v>
      </c>
      <c r="C2886" s="9">
        <v>4.0</v>
      </c>
      <c r="D2886" s="3" t="s">
        <v>145</v>
      </c>
      <c r="E2886" s="9" t="s">
        <v>139</v>
      </c>
      <c r="F2886" s="9" t="s">
        <v>108</v>
      </c>
      <c r="G2886" s="3">
        <f t="array" ref="G2886">INDEX('Aug2021'!$A$1:$BP$55,MATCH($D2886,'Aug2021'!$A:$A,0),MATCH($E2886,'Aug2021'!$2:$2,0))</f>
        <v>0</v>
      </c>
      <c r="H2886" s="3">
        <v>0.0</v>
      </c>
      <c r="I2886" s="3">
        <v>0.0</v>
      </c>
    </row>
    <row r="2887" ht="14.25" customHeight="1">
      <c r="A2887" s="21" t="str">
        <f t="shared" si="9"/>
        <v>Aug2021</v>
      </c>
      <c r="B2887" s="21">
        <v>44409.0</v>
      </c>
      <c r="C2887" s="9">
        <v>5.0</v>
      </c>
      <c r="D2887" s="3" t="s">
        <v>145</v>
      </c>
      <c r="E2887" s="9" t="s">
        <v>140</v>
      </c>
      <c r="F2887" s="9" t="s">
        <v>108</v>
      </c>
      <c r="G2887" s="3">
        <f t="array" ref="G2887">INDEX('Aug2021'!$A$1:$BP$55,MATCH($D2887,'Aug2021'!$A:$A,0),MATCH($E2887,'Aug2021'!$2:$2,0))</f>
        <v>0</v>
      </c>
      <c r="H2887" s="3">
        <v>0.0</v>
      </c>
      <c r="I2887" s="3">
        <v>0.0</v>
      </c>
    </row>
    <row r="2888" ht="14.25" customHeight="1">
      <c r="A2888" s="21" t="str">
        <f t="shared" si="9"/>
        <v>Aug2021</v>
      </c>
      <c r="B2888" s="21">
        <v>44409.0</v>
      </c>
      <c r="C2888" s="9">
        <v>6.0</v>
      </c>
      <c r="D2888" s="3" t="s">
        <v>145</v>
      </c>
      <c r="E2888" s="9" t="s">
        <v>141</v>
      </c>
      <c r="F2888" s="9" t="s">
        <v>109</v>
      </c>
      <c r="G2888" s="3">
        <f t="array" ref="G2888">INDEX('Aug2021'!$A$1:$BP$55,MATCH($D2888,'Aug2021'!$A:$A,0),MATCH($E2888,'Aug2021'!$2:$2,0))</f>
        <v>0</v>
      </c>
      <c r="H2888" s="3">
        <v>0.0</v>
      </c>
      <c r="I2888" s="3">
        <v>0.0</v>
      </c>
    </row>
    <row r="2889" ht="14.25" customHeight="1">
      <c r="A2889" s="21" t="str">
        <f t="shared" si="9"/>
        <v>Aug2021</v>
      </c>
      <c r="B2889" s="21">
        <v>44409.0</v>
      </c>
      <c r="C2889" s="9">
        <v>7.0</v>
      </c>
      <c r="D2889" s="3" t="s">
        <v>145</v>
      </c>
      <c r="E2889" s="9" t="s">
        <v>142</v>
      </c>
      <c r="F2889" s="9" t="s">
        <v>108</v>
      </c>
      <c r="G2889" s="3">
        <f t="array" ref="G2889">INDEX('Aug2021'!$A$1:$BP$55,MATCH($D2889,'Aug2021'!$A:$A,0),MATCH($E2889,'Aug2021'!$2:$2,0))</f>
        <v>0</v>
      </c>
      <c r="H2889" s="3">
        <v>0.0</v>
      </c>
      <c r="I2889" s="3">
        <v>0.0</v>
      </c>
    </row>
    <row r="2890" ht="14.25" customHeight="1">
      <c r="A2890" s="21" t="str">
        <f t="shared" si="9"/>
        <v>Aug2021</v>
      </c>
      <c r="B2890" s="21">
        <v>44409.0</v>
      </c>
      <c r="C2890" s="9">
        <v>8.0</v>
      </c>
      <c r="D2890" s="3" t="s">
        <v>145</v>
      </c>
      <c r="E2890" s="9" t="s">
        <v>143</v>
      </c>
      <c r="F2890" s="9" t="s">
        <v>108</v>
      </c>
      <c r="G2890" s="3">
        <f t="array" ref="G2890">INDEX('Aug2021'!$A$1:$BP$55,MATCH($D2890,'Aug2021'!$A:$A,0),MATCH($E2890,'Aug2021'!$2:$2,0))</f>
        <v>0</v>
      </c>
      <c r="H2890" s="3">
        <v>0.0</v>
      </c>
      <c r="I2890" s="3">
        <v>0.0</v>
      </c>
    </row>
    <row r="2891" ht="14.25" customHeight="1">
      <c r="A2891" s="21" t="str">
        <f t="shared" si="9"/>
        <v>Aug2021</v>
      </c>
      <c r="B2891" s="21">
        <v>44409.0</v>
      </c>
      <c r="C2891" s="9">
        <v>9.0</v>
      </c>
      <c r="D2891" s="3" t="s">
        <v>145</v>
      </c>
      <c r="E2891" s="9" t="s">
        <v>144</v>
      </c>
      <c r="F2891" s="9" t="s">
        <v>108</v>
      </c>
      <c r="G2891" s="3">
        <f t="array" ref="G2891">INDEX('Aug2021'!$A$1:$BP$55,MATCH($D2891,'Aug2021'!$A:$A,0),MATCH($E2891,'Aug2021'!$2:$2,0))</f>
        <v>0</v>
      </c>
      <c r="H2891" s="3">
        <v>0.0</v>
      </c>
      <c r="I2891" s="3">
        <v>0.0</v>
      </c>
    </row>
    <row r="2892" ht="14.25" customHeight="1">
      <c r="A2892" s="21" t="str">
        <f t="shared" si="9"/>
        <v>Aug2021</v>
      </c>
      <c r="B2892" s="21">
        <v>44409.0</v>
      </c>
      <c r="C2892" s="9">
        <v>10.0</v>
      </c>
      <c r="D2892" s="3" t="s">
        <v>145</v>
      </c>
      <c r="E2892" s="9" t="s">
        <v>145</v>
      </c>
      <c r="F2892" s="9" t="s">
        <v>108</v>
      </c>
      <c r="G2892" s="3">
        <f t="array" ref="G2892">INDEX('Aug2021'!$A$1:$BP$55,MATCH($D2892,'Aug2021'!$A:$A,0),MATCH($E2892,'Aug2021'!$2:$2,0))</f>
        <v>0</v>
      </c>
      <c r="H2892" s="3">
        <v>0.0</v>
      </c>
      <c r="I2892" s="3">
        <v>0.0</v>
      </c>
    </row>
    <row r="2893" ht="14.25" customHeight="1">
      <c r="A2893" s="21" t="str">
        <f t="shared" si="9"/>
        <v>Aug2021</v>
      </c>
      <c r="B2893" s="21">
        <v>44409.0</v>
      </c>
      <c r="C2893" s="9">
        <v>11.0</v>
      </c>
      <c r="D2893" s="3" t="s">
        <v>145</v>
      </c>
      <c r="E2893" s="9" t="s">
        <v>146</v>
      </c>
      <c r="F2893" s="9" t="s">
        <v>108</v>
      </c>
      <c r="G2893" s="3" t="str">
        <f t="array" ref="G2893">INDEX('Aug2021'!$A$1:$BP$55,MATCH($D2893,'Aug2021'!$A:$A,0),MATCH($E2893,'Aug2021'!$2:$2,0))</f>
        <v>Suppressed</v>
      </c>
      <c r="H2893" s="3">
        <v>1.0</v>
      </c>
      <c r="I2893" s="3">
        <v>2.0</v>
      </c>
    </row>
    <row r="2894" ht="14.25" customHeight="1">
      <c r="A2894" s="21" t="str">
        <f t="shared" si="9"/>
        <v>Aug2021</v>
      </c>
      <c r="B2894" s="21">
        <v>44409.0</v>
      </c>
      <c r="C2894" s="9">
        <v>12.0</v>
      </c>
      <c r="D2894" s="3" t="s">
        <v>145</v>
      </c>
      <c r="E2894" s="9" t="s">
        <v>147</v>
      </c>
      <c r="F2894" s="9" t="s">
        <v>110</v>
      </c>
      <c r="G2894" s="3">
        <f t="array" ref="G2894">INDEX('Aug2021'!$A$1:$BP$55,MATCH($D2894,'Aug2021'!$A:$A,0),MATCH($E2894,'Aug2021'!$2:$2,0))</f>
        <v>0</v>
      </c>
      <c r="H2894" s="3">
        <v>0.0</v>
      </c>
      <c r="I2894" s="3">
        <v>0.0</v>
      </c>
    </row>
    <row r="2895" ht="14.25" customHeight="1">
      <c r="A2895" s="21" t="str">
        <f t="shared" si="9"/>
        <v>Aug2021</v>
      </c>
      <c r="B2895" s="21">
        <v>44409.0</v>
      </c>
      <c r="C2895" s="9">
        <v>13.0</v>
      </c>
      <c r="D2895" s="3" t="s">
        <v>145</v>
      </c>
      <c r="E2895" s="9" t="s">
        <v>148</v>
      </c>
      <c r="F2895" s="9" t="s">
        <v>108</v>
      </c>
      <c r="G2895" s="3">
        <f t="array" ref="G2895">INDEX('Aug2021'!$A$1:$BP$55,MATCH($D2895,'Aug2021'!$A:$A,0),MATCH($E2895,'Aug2021'!$2:$2,0))</f>
        <v>0</v>
      </c>
      <c r="H2895" s="3">
        <v>0.0</v>
      </c>
      <c r="I2895" s="3">
        <v>0.0</v>
      </c>
    </row>
    <row r="2896" ht="14.25" customHeight="1">
      <c r="A2896" s="21" t="str">
        <f t="shared" si="9"/>
        <v>Aug2021</v>
      </c>
      <c r="B2896" s="21">
        <v>44409.0</v>
      </c>
      <c r="C2896" s="9">
        <v>14.0</v>
      </c>
      <c r="D2896" s="3" t="s">
        <v>145</v>
      </c>
      <c r="E2896" s="9" t="s">
        <v>149</v>
      </c>
      <c r="F2896" s="9" t="s">
        <v>108</v>
      </c>
      <c r="G2896" s="3">
        <f t="array" ref="G2896">INDEX('Aug2021'!$A$1:$BP$55,MATCH($D2896,'Aug2021'!$A:$A,0),MATCH($E2896,'Aug2021'!$2:$2,0))</f>
        <v>0</v>
      </c>
      <c r="H2896" s="3">
        <v>0.0</v>
      </c>
      <c r="I2896" s="3">
        <v>0.0</v>
      </c>
    </row>
    <row r="2897" ht="14.25" customHeight="1">
      <c r="A2897" s="21" t="str">
        <f t="shared" si="9"/>
        <v>Aug2021</v>
      </c>
      <c r="B2897" s="21">
        <v>44409.0</v>
      </c>
      <c r="C2897" s="9">
        <v>15.0</v>
      </c>
      <c r="D2897" s="3" t="s">
        <v>145</v>
      </c>
      <c r="E2897" s="9" t="s">
        <v>150</v>
      </c>
      <c r="F2897" s="9" t="s">
        <v>108</v>
      </c>
      <c r="G2897" s="3">
        <f t="array" ref="G2897">INDEX('Aug2021'!$A$1:$BP$55,MATCH($D2897,'Aug2021'!$A:$A,0),MATCH($E2897,'Aug2021'!$2:$2,0))</f>
        <v>0</v>
      </c>
      <c r="H2897" s="3">
        <v>0.0</v>
      </c>
      <c r="I2897" s="3">
        <v>0.0</v>
      </c>
    </row>
    <row r="2898" ht="14.25" customHeight="1">
      <c r="A2898" s="21" t="str">
        <f t="shared" si="9"/>
        <v>Aug2021</v>
      </c>
      <c r="B2898" s="21">
        <v>44409.0</v>
      </c>
      <c r="C2898" s="9">
        <v>16.0</v>
      </c>
      <c r="D2898" s="3" t="s">
        <v>145</v>
      </c>
      <c r="E2898" s="9" t="s">
        <v>151</v>
      </c>
      <c r="F2898" s="9" t="s">
        <v>112</v>
      </c>
      <c r="G2898" s="3">
        <f t="array" ref="G2898">INDEX('Aug2021'!$A$1:$BP$55,MATCH($D2898,'Aug2021'!$A:$A,0),MATCH($E2898,'Aug2021'!$2:$2,0))</f>
        <v>0</v>
      </c>
      <c r="H2898" s="3">
        <v>0.0</v>
      </c>
      <c r="I2898" s="3">
        <v>0.0</v>
      </c>
    </row>
    <row r="2899" ht="14.25" customHeight="1">
      <c r="A2899" s="21" t="str">
        <f t="shared" si="9"/>
        <v>Aug2021</v>
      </c>
      <c r="B2899" s="21">
        <v>44409.0</v>
      </c>
      <c r="C2899" s="9">
        <v>17.0</v>
      </c>
      <c r="D2899" s="3" t="s">
        <v>145</v>
      </c>
      <c r="E2899" s="9" t="s">
        <v>152</v>
      </c>
      <c r="F2899" s="9" t="s">
        <v>153</v>
      </c>
      <c r="G2899" s="3">
        <f t="array" ref="G2899">INDEX('Aug2021'!$A$1:$BP$55,MATCH($D2899,'Aug2021'!$A:$A,0),MATCH($E2899,'Aug2021'!$2:$2,0))</f>
        <v>0</v>
      </c>
      <c r="H2899" s="3">
        <v>0.0</v>
      </c>
      <c r="I2899" s="3">
        <v>0.0</v>
      </c>
    </row>
    <row r="2900" ht="14.25" customHeight="1">
      <c r="A2900" s="21" t="str">
        <f t="shared" si="9"/>
        <v>Aug2021</v>
      </c>
      <c r="B2900" s="21">
        <v>44409.0</v>
      </c>
      <c r="C2900" s="9">
        <v>18.0</v>
      </c>
      <c r="D2900" s="3" t="s">
        <v>145</v>
      </c>
      <c r="E2900" s="9" t="s">
        <v>154</v>
      </c>
      <c r="F2900" s="9" t="s">
        <v>110</v>
      </c>
      <c r="G2900" s="3">
        <f t="array" ref="G2900">INDEX('Aug2021'!$A$1:$BP$55,MATCH($D2900,'Aug2021'!$A:$A,0),MATCH($E2900,'Aug2021'!$2:$2,0))</f>
        <v>0</v>
      </c>
      <c r="H2900" s="3">
        <v>0.0</v>
      </c>
      <c r="I2900" s="3">
        <v>0.0</v>
      </c>
    </row>
    <row r="2901" ht="14.25" customHeight="1">
      <c r="A2901" s="21" t="str">
        <f t="shared" si="9"/>
        <v>Aug2021</v>
      </c>
      <c r="B2901" s="21">
        <v>44409.0</v>
      </c>
      <c r="C2901" s="9">
        <v>19.0</v>
      </c>
      <c r="D2901" s="3" t="s">
        <v>145</v>
      </c>
      <c r="E2901" s="9" t="s">
        <v>155</v>
      </c>
      <c r="F2901" s="9" t="s">
        <v>109</v>
      </c>
      <c r="G2901" s="3">
        <f t="array" ref="G2901">INDEX('Aug2021'!$A$1:$BP$55,MATCH($D2901,'Aug2021'!$A:$A,0),MATCH($E2901,'Aug2021'!$2:$2,0))</f>
        <v>0</v>
      </c>
      <c r="H2901" s="3">
        <v>0.0</v>
      </c>
      <c r="I2901" s="3">
        <v>0.0</v>
      </c>
    </row>
    <row r="2902" ht="14.25" customHeight="1">
      <c r="A2902" s="21" t="str">
        <f t="shared" si="9"/>
        <v>Aug2021</v>
      </c>
      <c r="B2902" s="21">
        <v>44409.0</v>
      </c>
      <c r="C2902" s="9">
        <v>20.0</v>
      </c>
      <c r="D2902" s="3" t="s">
        <v>145</v>
      </c>
      <c r="E2902" s="9" t="s">
        <v>156</v>
      </c>
      <c r="F2902" s="9" t="s">
        <v>112</v>
      </c>
      <c r="G2902" s="3">
        <f t="array" ref="G2902">INDEX('Aug2021'!$A$1:$BP$55,MATCH($D2902,'Aug2021'!$A:$A,0),MATCH($E2902,'Aug2021'!$2:$2,0))</f>
        <v>0</v>
      </c>
      <c r="H2902" s="3">
        <v>0.0</v>
      </c>
      <c r="I2902" s="3">
        <v>0.0</v>
      </c>
    </row>
    <row r="2903" ht="14.25" customHeight="1">
      <c r="A2903" s="21" t="str">
        <f t="shared" si="9"/>
        <v>Aug2021</v>
      </c>
      <c r="B2903" s="21">
        <v>44409.0</v>
      </c>
      <c r="C2903" s="9">
        <v>21.0</v>
      </c>
      <c r="D2903" s="3" t="s">
        <v>145</v>
      </c>
      <c r="E2903" s="9" t="s">
        <v>157</v>
      </c>
      <c r="F2903" s="9" t="s">
        <v>108</v>
      </c>
      <c r="G2903" s="3">
        <f t="array" ref="G2903">INDEX('Aug2021'!$A$1:$BP$55,MATCH($D2903,'Aug2021'!$A:$A,0),MATCH($E2903,'Aug2021'!$2:$2,0))</f>
        <v>0</v>
      </c>
      <c r="H2903" s="3">
        <v>0.0</v>
      </c>
      <c r="I2903" s="3">
        <v>0.0</v>
      </c>
    </row>
    <row r="2904" ht="14.25" customHeight="1">
      <c r="A2904" s="21" t="str">
        <f t="shared" si="9"/>
        <v>Aug2021</v>
      </c>
      <c r="B2904" s="21">
        <v>44409.0</v>
      </c>
      <c r="C2904" s="9">
        <v>22.0</v>
      </c>
      <c r="D2904" s="3" t="s">
        <v>145</v>
      </c>
      <c r="E2904" s="9" t="s">
        <v>158</v>
      </c>
      <c r="F2904" s="9" t="s">
        <v>109</v>
      </c>
      <c r="G2904" s="3">
        <f t="array" ref="G2904">INDEX('Aug2021'!$A$1:$BP$55,MATCH($D2904,'Aug2021'!$A:$A,0),MATCH($E2904,'Aug2021'!$2:$2,0))</f>
        <v>0</v>
      </c>
      <c r="H2904" s="3">
        <v>0.0</v>
      </c>
      <c r="I2904" s="3">
        <v>0.0</v>
      </c>
    </row>
    <row r="2905" ht="14.25" customHeight="1">
      <c r="A2905" s="21" t="str">
        <f t="shared" si="9"/>
        <v>Aug2021</v>
      </c>
      <c r="B2905" s="21">
        <v>44409.0</v>
      </c>
      <c r="C2905" s="9">
        <v>23.0</v>
      </c>
      <c r="D2905" s="3" t="s">
        <v>145</v>
      </c>
      <c r="E2905" s="9" t="s">
        <v>159</v>
      </c>
      <c r="F2905" s="9" t="s">
        <v>110</v>
      </c>
      <c r="G2905" s="3">
        <f t="array" ref="G2905">INDEX('Aug2021'!$A$1:$BP$55,MATCH($D2905,'Aug2021'!$A:$A,0),MATCH($E2905,'Aug2021'!$2:$2,0))</f>
        <v>0</v>
      </c>
      <c r="H2905" s="3">
        <v>0.0</v>
      </c>
      <c r="I2905" s="3">
        <v>0.0</v>
      </c>
    </row>
    <row r="2906" ht="14.25" customHeight="1">
      <c r="A2906" s="21" t="str">
        <f t="shared" si="9"/>
        <v>Aug2021</v>
      </c>
      <c r="B2906" s="21">
        <v>44409.0</v>
      </c>
      <c r="C2906" s="9">
        <v>24.0</v>
      </c>
      <c r="D2906" s="3" t="s">
        <v>145</v>
      </c>
      <c r="E2906" s="9" t="s">
        <v>160</v>
      </c>
      <c r="F2906" s="9" t="s">
        <v>109</v>
      </c>
      <c r="G2906" s="3">
        <f t="array" ref="G2906">INDEX('Aug2021'!$A$1:$BP$55,MATCH($D2906,'Aug2021'!$A:$A,0),MATCH($E2906,'Aug2021'!$2:$2,0))</f>
        <v>0</v>
      </c>
      <c r="H2906" s="3">
        <v>0.0</v>
      </c>
      <c r="I2906" s="3">
        <v>0.0</v>
      </c>
    </row>
    <row r="2907" ht="14.25" customHeight="1">
      <c r="A2907" s="21" t="str">
        <f t="shared" si="9"/>
        <v>Aug2021</v>
      </c>
      <c r="B2907" s="21">
        <v>44409.0</v>
      </c>
      <c r="C2907" s="9">
        <v>25.0</v>
      </c>
      <c r="D2907" s="3" t="s">
        <v>145</v>
      </c>
      <c r="E2907" s="9" t="s">
        <v>161</v>
      </c>
      <c r="F2907" s="9" t="s">
        <v>108</v>
      </c>
      <c r="G2907" s="3">
        <f t="array" ref="G2907">INDEX('Aug2021'!$A$1:$BP$55,MATCH($D2907,'Aug2021'!$A:$A,0),MATCH($E2907,'Aug2021'!$2:$2,0))</f>
        <v>0</v>
      </c>
      <c r="H2907" s="3">
        <v>0.0</v>
      </c>
      <c r="I2907" s="3">
        <v>0.0</v>
      </c>
    </row>
    <row r="2908" ht="14.25" customHeight="1">
      <c r="A2908" s="21" t="str">
        <f t="shared" si="9"/>
        <v>Aug2021</v>
      </c>
      <c r="B2908" s="21">
        <v>44409.0</v>
      </c>
      <c r="C2908" s="9">
        <v>26.0</v>
      </c>
      <c r="D2908" s="3" t="s">
        <v>145</v>
      </c>
      <c r="E2908" s="9" t="s">
        <v>162</v>
      </c>
      <c r="F2908" s="9" t="s">
        <v>111</v>
      </c>
      <c r="G2908" s="3">
        <f t="array" ref="G2908">INDEX('Aug2021'!$A$1:$BP$55,MATCH($D2908,'Aug2021'!$A:$A,0),MATCH($E2908,'Aug2021'!$2:$2,0))</f>
        <v>0</v>
      </c>
      <c r="H2908" s="3">
        <v>0.0</v>
      </c>
      <c r="I2908" s="3">
        <v>0.0</v>
      </c>
    </row>
    <row r="2909" ht="14.25" customHeight="1">
      <c r="A2909" s="21" t="str">
        <f t="shared" si="9"/>
        <v>Aug2021</v>
      </c>
      <c r="B2909" s="21">
        <v>44409.0</v>
      </c>
      <c r="C2909" s="9">
        <v>27.0</v>
      </c>
      <c r="D2909" s="3" t="s">
        <v>145</v>
      </c>
      <c r="E2909" s="9" t="s">
        <v>163</v>
      </c>
      <c r="F2909" s="9" t="s">
        <v>109</v>
      </c>
      <c r="G2909" s="3">
        <f t="array" ref="G2909">INDEX('Aug2021'!$A$1:$BP$55,MATCH($D2909,'Aug2021'!$A:$A,0),MATCH($E2909,'Aug2021'!$2:$2,0))</f>
        <v>0</v>
      </c>
      <c r="H2909" s="3">
        <v>0.0</v>
      </c>
      <c r="I2909" s="3">
        <v>0.0</v>
      </c>
    </row>
    <row r="2910" ht="14.25" customHeight="1">
      <c r="A2910" s="21" t="str">
        <f t="shared" si="9"/>
        <v>Aug2021</v>
      </c>
      <c r="B2910" s="21">
        <v>44409.0</v>
      </c>
      <c r="C2910" s="9">
        <v>28.0</v>
      </c>
      <c r="D2910" s="3" t="s">
        <v>145</v>
      </c>
      <c r="E2910" s="9" t="s">
        <v>164</v>
      </c>
      <c r="F2910" s="9" t="s">
        <v>112</v>
      </c>
      <c r="G2910" s="3">
        <f t="array" ref="G2910">INDEX('Aug2021'!$A$1:$BP$55,MATCH($D2910,'Aug2021'!$A:$A,0),MATCH($E2910,'Aug2021'!$2:$2,0))</f>
        <v>0</v>
      </c>
      <c r="H2910" s="3">
        <v>0.0</v>
      </c>
      <c r="I2910" s="3">
        <v>0.0</v>
      </c>
    </row>
    <row r="2911" ht="14.25" customHeight="1">
      <c r="A2911" s="21" t="str">
        <f t="shared" si="9"/>
        <v>Aug2021</v>
      </c>
      <c r="B2911" s="21">
        <v>44409.0</v>
      </c>
      <c r="C2911" s="9">
        <v>29.0</v>
      </c>
      <c r="D2911" s="3" t="s">
        <v>145</v>
      </c>
      <c r="E2911" s="9" t="s">
        <v>165</v>
      </c>
      <c r="F2911" s="9" t="s">
        <v>111</v>
      </c>
      <c r="G2911" s="3">
        <f t="array" ref="G2911">INDEX('Aug2021'!$A$1:$BP$55,MATCH($D2911,'Aug2021'!$A:$A,0),MATCH($E2911,'Aug2021'!$2:$2,0))</f>
        <v>0</v>
      </c>
      <c r="H2911" s="3">
        <v>0.0</v>
      </c>
      <c r="I2911" s="3">
        <v>0.0</v>
      </c>
    </row>
    <row r="2912" ht="14.25" customHeight="1">
      <c r="A2912" s="21" t="str">
        <f t="shared" si="9"/>
        <v>Aug2021</v>
      </c>
      <c r="B2912" s="21">
        <v>44409.0</v>
      </c>
      <c r="C2912" s="9">
        <v>30.0</v>
      </c>
      <c r="D2912" s="3" t="s">
        <v>145</v>
      </c>
      <c r="E2912" s="9" t="s">
        <v>166</v>
      </c>
      <c r="F2912" s="9" t="s">
        <v>108</v>
      </c>
      <c r="G2912" s="3">
        <f t="array" ref="G2912">INDEX('Aug2021'!$A$1:$BP$55,MATCH($D2912,'Aug2021'!$A:$A,0),MATCH($E2912,'Aug2021'!$2:$2,0))</f>
        <v>0</v>
      </c>
      <c r="H2912" s="3">
        <v>0.0</v>
      </c>
      <c r="I2912" s="3">
        <v>0.0</v>
      </c>
    </row>
    <row r="2913" ht="14.25" customHeight="1">
      <c r="A2913" s="21" t="str">
        <f t="shared" si="9"/>
        <v>Aug2021</v>
      </c>
      <c r="B2913" s="21">
        <v>44409.0</v>
      </c>
      <c r="C2913" s="9">
        <v>31.0</v>
      </c>
      <c r="D2913" s="3" t="s">
        <v>145</v>
      </c>
      <c r="E2913" s="9" t="s">
        <v>167</v>
      </c>
      <c r="F2913" s="9" t="s">
        <v>109</v>
      </c>
      <c r="G2913" s="3">
        <f t="array" ref="G2913">INDEX('Aug2021'!$A$1:$BP$55,MATCH($D2913,'Aug2021'!$A:$A,0),MATCH($E2913,'Aug2021'!$2:$2,0))</f>
        <v>0</v>
      </c>
      <c r="H2913" s="3">
        <v>0.0</v>
      </c>
      <c r="I2913" s="3">
        <v>0.0</v>
      </c>
    </row>
    <row r="2914" ht="14.25" customHeight="1">
      <c r="A2914" s="21" t="str">
        <f t="shared" si="9"/>
        <v>Aug2021</v>
      </c>
      <c r="B2914" s="21">
        <v>44409.0</v>
      </c>
      <c r="C2914" s="9">
        <v>32.0</v>
      </c>
      <c r="D2914" s="3" t="s">
        <v>145</v>
      </c>
      <c r="E2914" s="9" t="s">
        <v>168</v>
      </c>
      <c r="F2914" s="9" t="s">
        <v>112</v>
      </c>
      <c r="G2914" s="3">
        <f t="array" ref="G2914">INDEX('Aug2021'!$A$1:$BP$55,MATCH($D2914,'Aug2021'!$A:$A,0),MATCH($E2914,'Aug2021'!$2:$2,0))</f>
        <v>0</v>
      </c>
      <c r="H2914" s="3">
        <v>0.0</v>
      </c>
      <c r="I2914" s="3">
        <v>0.0</v>
      </c>
    </row>
    <row r="2915" ht="14.25" customHeight="1">
      <c r="A2915" s="21" t="str">
        <f t="shared" si="9"/>
        <v>Aug2021</v>
      </c>
      <c r="B2915" s="21">
        <v>44409.0</v>
      </c>
      <c r="C2915" s="9">
        <v>33.0</v>
      </c>
      <c r="D2915" s="3" t="s">
        <v>145</v>
      </c>
      <c r="E2915" s="9" t="s">
        <v>169</v>
      </c>
      <c r="F2915" s="9" t="s">
        <v>110</v>
      </c>
      <c r="G2915" s="3">
        <f t="array" ref="G2915">INDEX('Aug2021'!$A$1:$BP$55,MATCH($D2915,'Aug2021'!$A:$A,0),MATCH($E2915,'Aug2021'!$2:$2,0))</f>
        <v>0</v>
      </c>
      <c r="H2915" s="3">
        <v>0.0</v>
      </c>
      <c r="I2915" s="3">
        <v>0.0</v>
      </c>
    </row>
    <row r="2916" ht="14.25" customHeight="1">
      <c r="A2916" s="21" t="str">
        <f t="shared" si="9"/>
        <v>Aug2021</v>
      </c>
      <c r="B2916" s="21">
        <v>44409.0</v>
      </c>
      <c r="C2916" s="9">
        <v>34.0</v>
      </c>
      <c r="D2916" s="3" t="s">
        <v>145</v>
      </c>
      <c r="E2916" s="9" t="s">
        <v>170</v>
      </c>
      <c r="F2916" s="9" t="s">
        <v>109</v>
      </c>
      <c r="G2916" s="3">
        <f t="array" ref="G2916">INDEX('Aug2021'!$A$1:$BP$55,MATCH($D2916,'Aug2021'!$A:$A,0),MATCH($E2916,'Aug2021'!$2:$2,0))</f>
        <v>0</v>
      </c>
      <c r="H2916" s="3">
        <v>0.0</v>
      </c>
      <c r="I2916" s="3">
        <v>0.0</v>
      </c>
    </row>
    <row r="2917" ht="14.25" customHeight="1">
      <c r="A2917" s="21" t="str">
        <f t="shared" si="9"/>
        <v>Aug2021</v>
      </c>
      <c r="B2917" s="21">
        <v>44409.0</v>
      </c>
      <c r="C2917" s="9">
        <v>35.0</v>
      </c>
      <c r="D2917" s="3" t="s">
        <v>145</v>
      </c>
      <c r="E2917" s="9" t="s">
        <v>171</v>
      </c>
      <c r="F2917" s="9" t="s">
        <v>108</v>
      </c>
      <c r="G2917" s="3">
        <f t="array" ref="G2917">INDEX('Aug2021'!$A$1:$BP$55,MATCH($D2917,'Aug2021'!$A:$A,0),MATCH($E2917,'Aug2021'!$2:$2,0))</f>
        <v>0</v>
      </c>
      <c r="H2917" s="3">
        <v>0.0</v>
      </c>
      <c r="I2917" s="3">
        <v>0.0</v>
      </c>
    </row>
    <row r="2918" ht="14.25" customHeight="1">
      <c r="A2918" s="21" t="str">
        <f t="shared" si="9"/>
        <v>Aug2021</v>
      </c>
      <c r="B2918" s="21">
        <v>44409.0</v>
      </c>
      <c r="C2918" s="9">
        <v>36.0</v>
      </c>
      <c r="D2918" s="3" t="s">
        <v>145</v>
      </c>
      <c r="E2918" s="9" t="s">
        <v>172</v>
      </c>
      <c r="F2918" s="9" t="s">
        <v>111</v>
      </c>
      <c r="G2918" s="3">
        <f t="array" ref="G2918">INDEX('Aug2021'!$A$1:$BP$55,MATCH($D2918,'Aug2021'!$A:$A,0),MATCH($E2918,'Aug2021'!$2:$2,0))</f>
        <v>0</v>
      </c>
      <c r="H2918" s="3">
        <v>0.0</v>
      </c>
      <c r="I2918" s="3">
        <v>0.0</v>
      </c>
    </row>
    <row r="2919" ht="14.25" customHeight="1">
      <c r="A2919" s="21" t="str">
        <f t="shared" si="9"/>
        <v>Aug2021</v>
      </c>
      <c r="B2919" s="21">
        <v>44409.0</v>
      </c>
      <c r="C2919" s="9">
        <v>37.0</v>
      </c>
      <c r="D2919" s="3" t="s">
        <v>145</v>
      </c>
      <c r="E2919" s="9" t="s">
        <v>173</v>
      </c>
      <c r="F2919" s="9" t="s">
        <v>110</v>
      </c>
      <c r="G2919" s="3">
        <f t="array" ref="G2919">INDEX('Aug2021'!$A$1:$BP$55,MATCH($D2919,'Aug2021'!$A:$A,0),MATCH($E2919,'Aug2021'!$2:$2,0))</f>
        <v>0</v>
      </c>
      <c r="H2919" s="3">
        <v>0.0</v>
      </c>
      <c r="I2919" s="3">
        <v>0.0</v>
      </c>
    </row>
    <row r="2920" ht="14.25" customHeight="1">
      <c r="A2920" s="21" t="str">
        <f t="shared" si="9"/>
        <v>Aug2021</v>
      </c>
      <c r="B2920" s="21">
        <v>44409.0</v>
      </c>
      <c r="C2920" s="9">
        <v>38.0</v>
      </c>
      <c r="D2920" s="3" t="s">
        <v>145</v>
      </c>
      <c r="E2920" s="9" t="s">
        <v>174</v>
      </c>
      <c r="F2920" s="9" t="s">
        <v>114</v>
      </c>
      <c r="G2920" s="3">
        <f t="array" ref="G2920">INDEX('Aug2021'!$A$1:$BP$55,MATCH($D2920,'Aug2021'!$A:$A,0),MATCH($E2920,'Aug2021'!$2:$2,0))</f>
        <v>0</v>
      </c>
      <c r="H2920" s="3">
        <v>0.0</v>
      </c>
      <c r="I2920" s="3">
        <v>0.0</v>
      </c>
    </row>
    <row r="2921" ht="14.25" customHeight="1">
      <c r="A2921" s="21" t="str">
        <f t="shared" si="9"/>
        <v>Aug2021</v>
      </c>
      <c r="B2921" s="21">
        <v>44409.0</v>
      </c>
      <c r="C2921" s="9">
        <v>39.0</v>
      </c>
      <c r="D2921" s="3" t="s">
        <v>145</v>
      </c>
      <c r="E2921" s="9" t="s">
        <v>175</v>
      </c>
      <c r="F2921" s="9" t="s">
        <v>112</v>
      </c>
      <c r="G2921" s="3">
        <f t="array" ref="G2921">INDEX('Aug2021'!$A$1:$BP$55,MATCH($D2921,'Aug2021'!$A:$A,0),MATCH($E2921,'Aug2021'!$2:$2,0))</f>
        <v>0</v>
      </c>
      <c r="H2921" s="3">
        <v>0.0</v>
      </c>
      <c r="I2921" s="3">
        <v>0.0</v>
      </c>
    </row>
    <row r="2922" ht="14.25" customHeight="1">
      <c r="A2922" s="21" t="str">
        <f t="shared" si="9"/>
        <v>Aug2021</v>
      </c>
      <c r="B2922" s="21">
        <v>44409.0</v>
      </c>
      <c r="C2922" s="9">
        <v>40.0</v>
      </c>
      <c r="D2922" s="3" t="s">
        <v>145</v>
      </c>
      <c r="E2922" s="9" t="s">
        <v>176</v>
      </c>
      <c r="F2922" s="9" t="s">
        <v>109</v>
      </c>
      <c r="G2922" s="3">
        <f t="array" ref="G2922">INDEX('Aug2021'!$A$1:$BP$55,MATCH($D2922,'Aug2021'!$A:$A,0),MATCH($E2922,'Aug2021'!$2:$2,0))</f>
        <v>0</v>
      </c>
      <c r="H2922" s="3">
        <v>0.0</v>
      </c>
      <c r="I2922" s="3">
        <v>0.0</v>
      </c>
    </row>
    <row r="2923" ht="14.25" customHeight="1">
      <c r="A2923" s="21" t="str">
        <f t="shared" si="9"/>
        <v>Aug2021</v>
      </c>
      <c r="B2923" s="21">
        <v>44409.0</v>
      </c>
      <c r="C2923" s="9">
        <v>41.0</v>
      </c>
      <c r="D2923" s="3" t="s">
        <v>145</v>
      </c>
      <c r="E2923" s="9" t="s">
        <v>177</v>
      </c>
      <c r="F2923" s="9" t="s">
        <v>109</v>
      </c>
      <c r="G2923" s="3">
        <f t="array" ref="G2923">INDEX('Aug2021'!$A$1:$BP$55,MATCH($D2923,'Aug2021'!$A:$A,0),MATCH($E2923,'Aug2021'!$2:$2,0))</f>
        <v>0</v>
      </c>
      <c r="H2923" s="3">
        <v>0.0</v>
      </c>
      <c r="I2923" s="3">
        <v>0.0</v>
      </c>
    </row>
    <row r="2924" ht="14.25" customHeight="1">
      <c r="A2924" s="21" t="str">
        <f t="shared" si="9"/>
        <v>Aug2021</v>
      </c>
      <c r="B2924" s="21">
        <v>44409.0</v>
      </c>
      <c r="C2924" s="9">
        <v>42.0</v>
      </c>
      <c r="D2924" s="3" t="s">
        <v>145</v>
      </c>
      <c r="E2924" s="9" t="s">
        <v>178</v>
      </c>
      <c r="F2924" s="9" t="s">
        <v>108</v>
      </c>
      <c r="G2924" s="3">
        <f t="array" ref="G2924">INDEX('Aug2021'!$A$1:$BP$55,MATCH($D2924,'Aug2021'!$A:$A,0),MATCH($E2924,'Aug2021'!$2:$2,0))</f>
        <v>0</v>
      </c>
      <c r="H2924" s="3">
        <v>0.0</v>
      </c>
      <c r="I2924" s="3">
        <v>0.0</v>
      </c>
    </row>
    <row r="2925" ht="14.25" customHeight="1">
      <c r="A2925" s="21" t="str">
        <f t="shared" si="9"/>
        <v>Aug2021</v>
      </c>
      <c r="B2925" s="21">
        <v>44409.0</v>
      </c>
      <c r="C2925" s="9">
        <v>43.0</v>
      </c>
      <c r="D2925" s="3" t="s">
        <v>145</v>
      </c>
      <c r="E2925" s="9" t="s">
        <v>179</v>
      </c>
      <c r="F2925" s="9" t="s">
        <v>109</v>
      </c>
      <c r="G2925" s="3">
        <f t="array" ref="G2925">INDEX('Aug2021'!$A$1:$BP$55,MATCH($D2925,'Aug2021'!$A:$A,0),MATCH($E2925,'Aug2021'!$2:$2,0))</f>
        <v>0</v>
      </c>
      <c r="H2925" s="3">
        <v>0.0</v>
      </c>
      <c r="I2925" s="3">
        <v>0.0</v>
      </c>
    </row>
    <row r="2926" ht="14.25" customHeight="1">
      <c r="A2926" s="21" t="str">
        <f t="shared" si="9"/>
        <v>Aug2021</v>
      </c>
      <c r="B2926" s="21">
        <v>44409.0</v>
      </c>
      <c r="C2926" s="9">
        <v>44.0</v>
      </c>
      <c r="D2926" s="3" t="s">
        <v>145</v>
      </c>
      <c r="E2926" s="9" t="s">
        <v>180</v>
      </c>
      <c r="F2926" s="9" t="s">
        <v>110</v>
      </c>
      <c r="G2926" s="3">
        <f t="array" ref="G2926">INDEX('Aug2021'!$A$1:$BP$55,MATCH($D2926,'Aug2021'!$A:$A,0),MATCH($E2926,'Aug2021'!$2:$2,0))</f>
        <v>0</v>
      </c>
      <c r="H2926" s="3">
        <v>0.0</v>
      </c>
      <c r="I2926" s="3">
        <v>0.0</v>
      </c>
    </row>
    <row r="2927" ht="14.25" customHeight="1">
      <c r="A2927" s="21" t="str">
        <f t="shared" si="9"/>
        <v>Aug2021</v>
      </c>
      <c r="B2927" s="21">
        <v>44409.0</v>
      </c>
      <c r="C2927" s="9">
        <v>45.0</v>
      </c>
      <c r="D2927" s="3" t="s">
        <v>145</v>
      </c>
      <c r="E2927" s="9" t="s">
        <v>181</v>
      </c>
      <c r="F2927" s="9" t="s">
        <v>108</v>
      </c>
      <c r="G2927" s="3">
        <f t="array" ref="G2927">INDEX('Aug2021'!$A$1:$BP$55,MATCH($D2927,'Aug2021'!$A:$A,0),MATCH($E2927,'Aug2021'!$2:$2,0))</f>
        <v>0</v>
      </c>
      <c r="H2927" s="3">
        <v>0.0</v>
      </c>
      <c r="I2927" s="3">
        <v>0.0</v>
      </c>
    </row>
    <row r="2928" ht="14.25" customHeight="1">
      <c r="A2928" s="21" t="str">
        <f t="shared" si="9"/>
        <v>Aug2021</v>
      </c>
      <c r="B2928" s="21">
        <v>44409.0</v>
      </c>
      <c r="C2928" s="9">
        <v>46.0</v>
      </c>
      <c r="D2928" s="3" t="s">
        <v>145</v>
      </c>
      <c r="E2928" s="9" t="s">
        <v>182</v>
      </c>
      <c r="F2928" s="9" t="s">
        <v>109</v>
      </c>
      <c r="G2928" s="3">
        <f t="array" ref="G2928">INDEX('Aug2021'!$A$1:$BP$55,MATCH($D2928,'Aug2021'!$A:$A,0),MATCH($E2928,'Aug2021'!$2:$2,0))</f>
        <v>0</v>
      </c>
      <c r="H2928" s="3">
        <v>0.0</v>
      </c>
      <c r="I2928" s="3">
        <v>0.0</v>
      </c>
    </row>
    <row r="2929" ht="14.25" customHeight="1">
      <c r="A2929" s="21" t="str">
        <f t="shared" si="9"/>
        <v>Aug2021</v>
      </c>
      <c r="B2929" s="21">
        <v>44409.0</v>
      </c>
      <c r="C2929" s="9">
        <v>47.0</v>
      </c>
      <c r="D2929" s="3" t="s">
        <v>145</v>
      </c>
      <c r="E2929" s="9" t="s">
        <v>183</v>
      </c>
      <c r="F2929" s="9" t="s">
        <v>111</v>
      </c>
      <c r="G2929" s="3">
        <f t="array" ref="G2929">INDEX('Aug2021'!$A$1:$BP$55,MATCH($D2929,'Aug2021'!$A:$A,0),MATCH($E2929,'Aug2021'!$2:$2,0))</f>
        <v>0</v>
      </c>
      <c r="H2929" s="3">
        <v>0.0</v>
      </c>
      <c r="I2929" s="3">
        <v>0.0</v>
      </c>
    </row>
    <row r="2930" ht="14.25" customHeight="1">
      <c r="A2930" s="21" t="str">
        <f t="shared" si="9"/>
        <v>Aug2021</v>
      </c>
      <c r="B2930" s="21">
        <v>44409.0</v>
      </c>
      <c r="C2930" s="9">
        <v>48.0</v>
      </c>
      <c r="D2930" s="3" t="s">
        <v>145</v>
      </c>
      <c r="E2930" s="9" t="s">
        <v>184</v>
      </c>
      <c r="F2930" s="9" t="s">
        <v>108</v>
      </c>
      <c r="G2930" s="3">
        <f t="array" ref="G2930">INDEX('Aug2021'!$A$1:$BP$55,MATCH($D2930,'Aug2021'!$A:$A,0),MATCH($E2930,'Aug2021'!$2:$2,0))</f>
        <v>0</v>
      </c>
      <c r="H2930" s="3">
        <v>0.0</v>
      </c>
      <c r="I2930" s="3">
        <v>0.0</v>
      </c>
    </row>
    <row r="2931" ht="14.25" customHeight="1">
      <c r="A2931" s="21" t="str">
        <f t="shared" si="9"/>
        <v>Aug2021</v>
      </c>
      <c r="B2931" s="21">
        <v>44409.0</v>
      </c>
      <c r="C2931" s="9">
        <v>49.0</v>
      </c>
      <c r="D2931" s="3" t="s">
        <v>145</v>
      </c>
      <c r="E2931" s="9" t="s">
        <v>185</v>
      </c>
      <c r="F2931" s="9" t="s">
        <v>110</v>
      </c>
      <c r="G2931" s="3">
        <f t="array" ref="G2931">INDEX('Aug2021'!$A$1:$BP$55,MATCH($D2931,'Aug2021'!$A:$A,0),MATCH($E2931,'Aug2021'!$2:$2,0))</f>
        <v>0</v>
      </c>
      <c r="H2931" s="3">
        <v>0.0</v>
      </c>
      <c r="I2931" s="3">
        <v>0.0</v>
      </c>
    </row>
    <row r="2932" ht="14.25" customHeight="1">
      <c r="A2932" s="21" t="str">
        <f t="shared" si="9"/>
        <v>Aug2021</v>
      </c>
      <c r="B2932" s="21">
        <v>44409.0</v>
      </c>
      <c r="C2932" s="9">
        <v>50.0</v>
      </c>
      <c r="D2932" s="3" t="s">
        <v>145</v>
      </c>
      <c r="E2932" s="9" t="s">
        <v>186</v>
      </c>
      <c r="F2932" s="9" t="s">
        <v>108</v>
      </c>
      <c r="G2932" s="3">
        <f t="array" ref="G2932">INDEX('Aug2021'!$A$1:$BP$55,MATCH($D2932,'Aug2021'!$A:$A,0),MATCH($E2932,'Aug2021'!$2:$2,0))</f>
        <v>0</v>
      </c>
      <c r="H2932" s="3">
        <v>0.0</v>
      </c>
      <c r="I2932" s="3">
        <v>0.0</v>
      </c>
    </row>
    <row r="2933" ht="14.25" customHeight="1">
      <c r="A2933" s="21" t="str">
        <f t="shared" si="9"/>
        <v>Aug2021</v>
      </c>
      <c r="B2933" s="21">
        <v>44409.0</v>
      </c>
      <c r="C2933" s="9">
        <v>51.0</v>
      </c>
      <c r="D2933" s="3" t="s">
        <v>145</v>
      </c>
      <c r="E2933" s="9" t="s">
        <v>187</v>
      </c>
      <c r="F2933" s="9" t="s">
        <v>110</v>
      </c>
      <c r="G2933" s="3">
        <f t="array" ref="G2933">INDEX('Aug2021'!$A$1:$BP$55,MATCH($D2933,'Aug2021'!$A:$A,0),MATCH($E2933,'Aug2021'!$2:$2,0))</f>
        <v>0</v>
      </c>
      <c r="H2933" s="3">
        <v>0.0</v>
      </c>
      <c r="I2933" s="3">
        <v>0.0</v>
      </c>
    </row>
    <row r="2934" ht="14.25" customHeight="1">
      <c r="A2934" s="21" t="str">
        <f t="shared" si="9"/>
        <v>Aug2021</v>
      </c>
      <c r="B2934" s="21">
        <v>44409.0</v>
      </c>
      <c r="C2934" s="9">
        <v>52.0</v>
      </c>
      <c r="D2934" s="3" t="s">
        <v>145</v>
      </c>
      <c r="E2934" s="9" t="s">
        <v>188</v>
      </c>
      <c r="F2934" s="9" t="s">
        <v>108</v>
      </c>
      <c r="G2934" s="3">
        <f t="array" ref="G2934">INDEX('Aug2021'!$A$1:$BP$55,MATCH($D2934,'Aug2021'!$A:$A,0),MATCH($E2934,'Aug2021'!$2:$2,0))</f>
        <v>0</v>
      </c>
      <c r="H2934" s="3">
        <v>0.0</v>
      </c>
      <c r="I2934" s="3">
        <v>0.0</v>
      </c>
    </row>
    <row r="2935" ht="14.25" customHeight="1">
      <c r="A2935" s="21" t="str">
        <f t="shared" si="9"/>
        <v>Aug2021</v>
      </c>
      <c r="B2935" s="21">
        <v>44409.0</v>
      </c>
      <c r="C2935" s="9">
        <v>53.0</v>
      </c>
      <c r="D2935" s="3" t="s">
        <v>145</v>
      </c>
      <c r="E2935" s="9" t="s">
        <v>189</v>
      </c>
      <c r="F2935" s="9" t="s">
        <v>108</v>
      </c>
      <c r="G2935" s="3">
        <f t="array" ref="G2935">INDEX('Aug2021'!$A$1:$BP$55,MATCH($D2935,'Aug2021'!$A:$A,0),MATCH($E2935,'Aug2021'!$2:$2,0))</f>
        <v>0</v>
      </c>
      <c r="H2935" s="3">
        <v>0.0</v>
      </c>
      <c r="I2935" s="3">
        <v>0.0</v>
      </c>
    </row>
    <row r="2936" ht="14.25" customHeight="1">
      <c r="A2936" s="21" t="str">
        <f t="shared" si="9"/>
        <v>Aug2021</v>
      </c>
      <c r="B2936" s="21">
        <v>44409.0</v>
      </c>
      <c r="C2936" s="9">
        <v>54.0</v>
      </c>
      <c r="D2936" s="3" t="s">
        <v>145</v>
      </c>
      <c r="E2936" s="9" t="s">
        <v>190</v>
      </c>
      <c r="F2936" s="9" t="s">
        <v>108</v>
      </c>
      <c r="G2936" s="3">
        <f t="array" ref="G2936">INDEX('Aug2021'!$A$1:$BP$55,MATCH($D2936,'Aug2021'!$A:$A,0),MATCH($E2936,'Aug2021'!$2:$2,0))</f>
        <v>0</v>
      </c>
      <c r="H2936" s="3">
        <v>0.0</v>
      </c>
      <c r="I2936" s="3">
        <v>0.0</v>
      </c>
    </row>
    <row r="2937" ht="14.25" customHeight="1">
      <c r="A2937" s="21" t="str">
        <f t="shared" si="9"/>
        <v>Aug2021</v>
      </c>
      <c r="B2937" s="21">
        <v>44409.0</v>
      </c>
      <c r="C2937" s="9">
        <v>55.0</v>
      </c>
      <c r="D2937" s="3" t="s">
        <v>145</v>
      </c>
      <c r="E2937" s="9" t="s">
        <v>191</v>
      </c>
      <c r="F2937" s="9" t="s">
        <v>112</v>
      </c>
      <c r="G2937" s="3">
        <f t="array" ref="G2937">INDEX('Aug2021'!$A$1:$BP$55,MATCH($D2937,'Aug2021'!$A:$A,0),MATCH($E2937,'Aug2021'!$2:$2,0))</f>
        <v>0</v>
      </c>
      <c r="H2937" s="3">
        <v>0.0</v>
      </c>
      <c r="I2937" s="3">
        <v>0.0</v>
      </c>
    </row>
    <row r="2938" ht="14.25" customHeight="1">
      <c r="A2938" s="21" t="str">
        <f t="shared" si="9"/>
        <v>Aug2021</v>
      </c>
      <c r="B2938" s="21">
        <v>44409.0</v>
      </c>
      <c r="C2938" s="9">
        <v>56.0</v>
      </c>
      <c r="D2938" s="3" t="s">
        <v>145</v>
      </c>
      <c r="E2938" s="9" t="s">
        <v>192</v>
      </c>
      <c r="F2938" s="9" t="s">
        <v>109</v>
      </c>
      <c r="G2938" s="3">
        <f t="array" ref="G2938">INDEX('Aug2021'!$A$1:$BP$55,MATCH($D2938,'Aug2021'!$A:$A,0),MATCH($E2938,'Aug2021'!$2:$2,0))</f>
        <v>0</v>
      </c>
      <c r="H2938" s="3">
        <v>0.0</v>
      </c>
      <c r="I2938" s="3">
        <v>0.0</v>
      </c>
    </row>
    <row r="2939" ht="14.25" customHeight="1">
      <c r="A2939" s="21" t="str">
        <f t="shared" si="9"/>
        <v>Aug2021</v>
      </c>
      <c r="B2939" s="21">
        <v>44409.0</v>
      </c>
      <c r="C2939" s="9">
        <v>57.0</v>
      </c>
      <c r="D2939" s="3" t="s">
        <v>145</v>
      </c>
      <c r="E2939" s="9" t="s">
        <v>193</v>
      </c>
      <c r="F2939" s="9" t="s">
        <v>108</v>
      </c>
      <c r="G2939" s="3">
        <f t="array" ref="G2939">INDEX('Aug2021'!$A$1:$BP$55,MATCH($D2939,'Aug2021'!$A:$A,0),MATCH($E2939,'Aug2021'!$2:$2,0))</f>
        <v>0</v>
      </c>
      <c r="H2939" s="3">
        <v>0.0</v>
      </c>
      <c r="I2939" s="3">
        <v>0.0</v>
      </c>
    </row>
    <row r="2940" ht="14.25" customHeight="1">
      <c r="A2940" s="21" t="str">
        <f t="shared" si="9"/>
        <v>Aug2021</v>
      </c>
      <c r="B2940" s="21">
        <v>44409.0</v>
      </c>
      <c r="C2940" s="9">
        <v>58.0</v>
      </c>
      <c r="D2940" s="3" t="s">
        <v>145</v>
      </c>
      <c r="E2940" s="9" t="s">
        <v>194</v>
      </c>
      <c r="F2940" s="9" t="s">
        <v>108</v>
      </c>
      <c r="G2940" s="3">
        <f t="array" ref="G2940">INDEX('Aug2021'!$A$1:$BP$55,MATCH($D2940,'Aug2021'!$A:$A,0),MATCH($E2940,'Aug2021'!$2:$2,0))</f>
        <v>0</v>
      </c>
      <c r="H2940" s="3">
        <v>0.0</v>
      </c>
      <c r="I2940" s="3">
        <v>0.0</v>
      </c>
    </row>
    <row r="2941" ht="14.25" customHeight="1">
      <c r="A2941" s="21" t="str">
        <f t="shared" si="9"/>
        <v>Aug2021</v>
      </c>
      <c r="B2941" s="21">
        <v>44409.0</v>
      </c>
      <c r="C2941" s="9">
        <v>59.0</v>
      </c>
      <c r="D2941" s="3" t="s">
        <v>145</v>
      </c>
      <c r="E2941" s="9" t="s">
        <v>195</v>
      </c>
      <c r="F2941" s="9" t="s">
        <v>110</v>
      </c>
      <c r="G2941" s="3">
        <f t="array" ref="G2941">INDEX('Aug2021'!$A$1:$BP$55,MATCH($D2941,'Aug2021'!$A:$A,0),MATCH($E2941,'Aug2021'!$2:$2,0))</f>
        <v>0</v>
      </c>
      <c r="H2941" s="3">
        <v>0.0</v>
      </c>
      <c r="I2941" s="3">
        <v>0.0</v>
      </c>
    </row>
    <row r="2942" ht="14.25" customHeight="1">
      <c r="A2942" s="21" t="str">
        <f t="shared" si="9"/>
        <v>Aug2021</v>
      </c>
      <c r="B2942" s="21">
        <v>44409.0</v>
      </c>
      <c r="C2942" s="9">
        <v>60.0</v>
      </c>
      <c r="D2942" s="3" t="s">
        <v>145</v>
      </c>
      <c r="E2942" s="9" t="s">
        <v>196</v>
      </c>
      <c r="F2942" s="9" t="s">
        <v>108</v>
      </c>
      <c r="G2942" s="3">
        <f t="array" ref="G2942">INDEX('Aug2021'!$A$1:$BP$55,MATCH($D2942,'Aug2021'!$A:$A,0),MATCH($E2942,'Aug2021'!$2:$2,0))</f>
        <v>0</v>
      </c>
      <c r="H2942" s="3">
        <v>0.0</v>
      </c>
      <c r="I2942" s="3">
        <v>0.0</v>
      </c>
    </row>
    <row r="2943" ht="14.25" customHeight="1">
      <c r="A2943" s="21" t="str">
        <f t="shared" si="9"/>
        <v>Aug2021</v>
      </c>
      <c r="B2943" s="21">
        <v>44409.0</v>
      </c>
      <c r="C2943" s="9">
        <v>61.0</v>
      </c>
      <c r="D2943" s="3" t="s">
        <v>145</v>
      </c>
      <c r="E2943" s="9" t="s">
        <v>197</v>
      </c>
      <c r="F2943" s="9" t="s">
        <v>108</v>
      </c>
      <c r="G2943" s="3">
        <f t="array" ref="G2943">INDEX('Aug2021'!$A$1:$BP$55,MATCH($D2943,'Aug2021'!$A:$A,0),MATCH($E2943,'Aug2021'!$2:$2,0))</f>
        <v>0</v>
      </c>
      <c r="H2943" s="3">
        <v>0.0</v>
      </c>
      <c r="I2943" s="3">
        <v>0.0</v>
      </c>
    </row>
    <row r="2944" ht="14.25" customHeight="1">
      <c r="A2944" s="21" t="str">
        <f t="shared" si="9"/>
        <v>Aug2021</v>
      </c>
      <c r="B2944" s="21">
        <v>44409.0</v>
      </c>
      <c r="C2944" s="9">
        <v>62.0</v>
      </c>
      <c r="D2944" s="3" t="s">
        <v>145</v>
      </c>
      <c r="E2944" s="9" t="s">
        <v>198</v>
      </c>
      <c r="F2944" s="9" t="s">
        <v>112</v>
      </c>
      <c r="G2944" s="3">
        <f t="array" ref="G2944">INDEX('Aug2021'!$A$1:$BP$55,MATCH($D2944,'Aug2021'!$A:$A,0),MATCH($E2944,'Aug2021'!$2:$2,0))</f>
        <v>0</v>
      </c>
      <c r="H2944" s="3">
        <v>0.0</v>
      </c>
      <c r="I2944" s="3">
        <v>0.0</v>
      </c>
    </row>
    <row r="2945" ht="14.25" customHeight="1">
      <c r="A2945" s="21" t="str">
        <f t="shared" si="9"/>
        <v>Aug2021</v>
      </c>
      <c r="B2945" s="21">
        <v>44409.0</v>
      </c>
      <c r="C2945" s="9">
        <v>63.0</v>
      </c>
      <c r="D2945" s="3" t="s">
        <v>145</v>
      </c>
      <c r="E2945" s="9" t="s">
        <v>199</v>
      </c>
      <c r="F2945" s="9" t="s">
        <v>109</v>
      </c>
      <c r="G2945" s="3">
        <f t="array" ref="G2945">INDEX('Aug2021'!$A$1:$BP$55,MATCH($D2945,'Aug2021'!$A:$A,0),MATCH($E2945,'Aug2021'!$2:$2,0))</f>
        <v>0</v>
      </c>
      <c r="H2945" s="3">
        <v>0.0</v>
      </c>
      <c r="I2945" s="3">
        <v>0.0</v>
      </c>
    </row>
    <row r="2946" ht="14.25" customHeight="1">
      <c r="A2946" s="21" t="str">
        <f t="shared" si="9"/>
        <v>Aug2021</v>
      </c>
      <c r="B2946" s="21">
        <v>44409.0</v>
      </c>
      <c r="C2946" s="9">
        <v>64.0</v>
      </c>
      <c r="D2946" s="3" t="s">
        <v>145</v>
      </c>
      <c r="E2946" s="9" t="s">
        <v>200</v>
      </c>
      <c r="F2946" s="9" t="s">
        <v>108</v>
      </c>
      <c r="G2946" s="3">
        <f t="array" ref="G2946">INDEX('Aug2021'!$A$1:$BP$55,MATCH($D2946,'Aug2021'!$A:$A,0),MATCH($E2946,'Aug2021'!$2:$2,0))</f>
        <v>0</v>
      </c>
      <c r="H2946" s="3">
        <v>0.0</v>
      </c>
      <c r="I2946" s="3">
        <v>0.0</v>
      </c>
    </row>
    <row r="2947" ht="14.25" customHeight="1">
      <c r="A2947" s="21" t="str">
        <f t="shared" si="9"/>
        <v>Aug2021</v>
      </c>
      <c r="B2947" s="21">
        <v>44409.0</v>
      </c>
      <c r="C2947" s="9">
        <v>65.0</v>
      </c>
      <c r="D2947" s="3" t="s">
        <v>145</v>
      </c>
      <c r="E2947" s="9" t="s">
        <v>201</v>
      </c>
      <c r="F2947" s="9" t="s">
        <v>112</v>
      </c>
      <c r="G2947" s="3">
        <f t="array" ref="G2947">INDEX('Aug2021'!$A$1:$BP$55,MATCH($D2947,'Aug2021'!$A:$A,0),MATCH($E2947,'Aug2021'!$2:$2,0))</f>
        <v>0</v>
      </c>
      <c r="H2947" s="3">
        <v>0.0</v>
      </c>
      <c r="I2947" s="3">
        <v>0.0</v>
      </c>
    </row>
    <row r="2948" ht="14.25" customHeight="1">
      <c r="A2948" s="21" t="str">
        <f t="shared" si="9"/>
        <v>Aug2021</v>
      </c>
      <c r="B2948" s="21">
        <v>44409.0</v>
      </c>
      <c r="C2948" s="9">
        <v>66.0</v>
      </c>
      <c r="D2948" s="3" t="s">
        <v>145</v>
      </c>
      <c r="E2948" s="9" t="s">
        <v>202</v>
      </c>
      <c r="F2948" s="9" t="s">
        <v>108</v>
      </c>
      <c r="G2948" s="3">
        <f t="array" ref="G2948">INDEX('Aug2021'!$A$1:$BP$55,MATCH($D2948,'Aug2021'!$A:$A,0),MATCH($E2948,'Aug2021'!$2:$2,0))</f>
        <v>0</v>
      </c>
      <c r="H2948" s="3">
        <v>0.0</v>
      </c>
      <c r="I2948" s="3">
        <v>0.0</v>
      </c>
    </row>
    <row r="2949" ht="14.25" customHeight="1">
      <c r="A2949" s="21" t="str">
        <f t="shared" si="9"/>
        <v>Aug2021</v>
      </c>
      <c r="B2949" s="21">
        <v>44409.0</v>
      </c>
      <c r="C2949" s="9">
        <v>67.0</v>
      </c>
      <c r="D2949" s="3" t="s">
        <v>145</v>
      </c>
      <c r="E2949" s="9" t="s">
        <v>203</v>
      </c>
      <c r="F2949" s="9" t="s">
        <v>108</v>
      </c>
      <c r="G2949" s="3">
        <f t="array" ref="G2949">INDEX('Aug2021'!$A$1:$BP$55,MATCH($D2949,'Aug2021'!$A:$A,0),MATCH($E2949,'Aug2021'!$2:$2,0))</f>
        <v>0</v>
      </c>
      <c r="H2949" s="3">
        <v>0.0</v>
      </c>
      <c r="I2949" s="3">
        <v>0.0</v>
      </c>
    </row>
    <row r="2950" ht="14.25" customHeight="1">
      <c r="A2950" s="21" t="str">
        <f t="shared" si="9"/>
        <v>Aug2021</v>
      </c>
      <c r="B2950" s="21">
        <v>44409.0</v>
      </c>
      <c r="C2950" s="9">
        <v>1.0</v>
      </c>
      <c r="D2950" s="3" t="s">
        <v>221</v>
      </c>
      <c r="E2950" s="9" t="s">
        <v>137</v>
      </c>
      <c r="F2950" s="9" t="s">
        <v>108</v>
      </c>
      <c r="G2950" s="3" t="str">
        <f t="array" ref="G2950">INDEX('Aug2021'!$A$1:$BP$55,MATCH($D2950,'Aug2021'!$A:$A,0),MATCH($E2950,'Aug2021'!$2:$2,0))</f>
        <v>Suppressed</v>
      </c>
      <c r="H2950" s="3">
        <v>1.0</v>
      </c>
      <c r="I2950" s="3">
        <v>2.0</v>
      </c>
    </row>
    <row r="2951" ht="14.25" customHeight="1">
      <c r="A2951" s="21" t="str">
        <f t="shared" si="9"/>
        <v>Aug2021</v>
      </c>
      <c r="B2951" s="21">
        <v>44409.0</v>
      </c>
      <c r="C2951" s="9">
        <v>2.0</v>
      </c>
      <c r="D2951" s="3" t="s">
        <v>221</v>
      </c>
      <c r="E2951" s="9" t="s">
        <v>138</v>
      </c>
      <c r="F2951" s="9" t="s">
        <v>108</v>
      </c>
      <c r="G2951" s="3">
        <f t="array" ref="G2951">INDEX('Aug2021'!$A$1:$BP$55,MATCH($D2951,'Aug2021'!$A:$A,0),MATCH($E2951,'Aug2021'!$2:$2,0))</f>
        <v>0</v>
      </c>
      <c r="H2951" s="3">
        <v>0.0</v>
      </c>
      <c r="I2951" s="3">
        <v>0.0</v>
      </c>
    </row>
    <row r="2952" ht="14.25" customHeight="1">
      <c r="A2952" s="21" t="str">
        <f t="shared" si="9"/>
        <v>Aug2021</v>
      </c>
      <c r="B2952" s="21">
        <v>44409.0</v>
      </c>
      <c r="C2952" s="9">
        <v>3.0</v>
      </c>
      <c r="D2952" s="3" t="s">
        <v>221</v>
      </c>
      <c r="E2952" s="9" t="s">
        <v>136</v>
      </c>
      <c r="F2952" s="9" t="s">
        <v>108</v>
      </c>
      <c r="G2952" s="3">
        <f t="array" ref="G2952">INDEX('Aug2021'!$A$1:$BP$55,MATCH($D2952,'Aug2021'!$A:$A,0),MATCH($E2952,'Aug2021'!$2:$2,0))</f>
        <v>0</v>
      </c>
      <c r="H2952" s="3">
        <v>0.0</v>
      </c>
      <c r="I2952" s="3">
        <v>0.0</v>
      </c>
    </row>
    <row r="2953" ht="14.25" customHeight="1">
      <c r="A2953" s="21" t="str">
        <f t="shared" si="9"/>
        <v>Aug2021</v>
      </c>
      <c r="B2953" s="21">
        <v>44409.0</v>
      </c>
      <c r="C2953" s="9">
        <v>4.0</v>
      </c>
      <c r="D2953" s="3" t="s">
        <v>221</v>
      </c>
      <c r="E2953" s="9" t="s">
        <v>139</v>
      </c>
      <c r="F2953" s="9" t="s">
        <v>108</v>
      </c>
      <c r="G2953" s="3">
        <f t="array" ref="G2953">INDEX('Aug2021'!$A$1:$BP$55,MATCH($D2953,'Aug2021'!$A:$A,0),MATCH($E2953,'Aug2021'!$2:$2,0))</f>
        <v>0</v>
      </c>
      <c r="H2953" s="3">
        <v>0.0</v>
      </c>
      <c r="I2953" s="3">
        <v>0.0</v>
      </c>
    </row>
    <row r="2954" ht="14.25" customHeight="1">
      <c r="A2954" s="21" t="str">
        <f t="shared" si="9"/>
        <v>Aug2021</v>
      </c>
      <c r="B2954" s="21">
        <v>44409.0</v>
      </c>
      <c r="C2954" s="9">
        <v>5.0</v>
      </c>
      <c r="D2954" s="3" t="s">
        <v>221</v>
      </c>
      <c r="E2954" s="9" t="s">
        <v>140</v>
      </c>
      <c r="F2954" s="9" t="s">
        <v>108</v>
      </c>
      <c r="G2954" s="3">
        <f t="array" ref="G2954">INDEX('Aug2021'!$A$1:$BP$55,MATCH($D2954,'Aug2021'!$A:$A,0),MATCH($E2954,'Aug2021'!$2:$2,0))</f>
        <v>0</v>
      </c>
      <c r="H2954" s="3">
        <v>0.0</v>
      </c>
      <c r="I2954" s="3">
        <v>0.0</v>
      </c>
    </row>
    <row r="2955" ht="14.25" customHeight="1">
      <c r="A2955" s="21" t="str">
        <f t="shared" si="9"/>
        <v>Aug2021</v>
      </c>
      <c r="B2955" s="21">
        <v>44409.0</v>
      </c>
      <c r="C2955" s="9">
        <v>6.0</v>
      </c>
      <c r="D2955" s="3" t="s">
        <v>221</v>
      </c>
      <c r="E2955" s="9" t="s">
        <v>141</v>
      </c>
      <c r="F2955" s="9" t="s">
        <v>109</v>
      </c>
      <c r="G2955" s="3">
        <f t="array" ref="G2955">INDEX('Aug2021'!$A$1:$BP$55,MATCH($D2955,'Aug2021'!$A:$A,0),MATCH($E2955,'Aug2021'!$2:$2,0))</f>
        <v>0</v>
      </c>
      <c r="H2955" s="3">
        <v>0.0</v>
      </c>
      <c r="I2955" s="3">
        <v>0.0</v>
      </c>
    </row>
    <row r="2956" ht="14.25" customHeight="1">
      <c r="A2956" s="21" t="str">
        <f t="shared" si="9"/>
        <v>Aug2021</v>
      </c>
      <c r="B2956" s="21">
        <v>44409.0</v>
      </c>
      <c r="C2956" s="9">
        <v>7.0</v>
      </c>
      <c r="D2956" s="3" t="s">
        <v>221</v>
      </c>
      <c r="E2956" s="9" t="s">
        <v>142</v>
      </c>
      <c r="F2956" s="9" t="s">
        <v>108</v>
      </c>
      <c r="G2956" s="3">
        <f t="array" ref="G2956">INDEX('Aug2021'!$A$1:$BP$55,MATCH($D2956,'Aug2021'!$A:$A,0),MATCH($E2956,'Aug2021'!$2:$2,0))</f>
        <v>0</v>
      </c>
      <c r="H2956" s="3">
        <v>0.0</v>
      </c>
      <c r="I2956" s="3">
        <v>0.0</v>
      </c>
    </row>
    <row r="2957" ht="14.25" customHeight="1">
      <c r="A2957" s="21" t="str">
        <f t="shared" si="9"/>
        <v>Aug2021</v>
      </c>
      <c r="B2957" s="21">
        <v>44409.0</v>
      </c>
      <c r="C2957" s="9">
        <v>8.0</v>
      </c>
      <c r="D2957" s="3" t="s">
        <v>221</v>
      </c>
      <c r="E2957" s="9" t="s">
        <v>143</v>
      </c>
      <c r="F2957" s="9" t="s">
        <v>108</v>
      </c>
      <c r="G2957" s="3">
        <f t="array" ref="G2957">INDEX('Aug2021'!$A$1:$BP$55,MATCH($D2957,'Aug2021'!$A:$A,0),MATCH($E2957,'Aug2021'!$2:$2,0))</f>
        <v>0</v>
      </c>
      <c r="H2957" s="3">
        <v>0.0</v>
      </c>
      <c r="I2957" s="3">
        <v>0.0</v>
      </c>
    </row>
    <row r="2958" ht="14.25" customHeight="1">
      <c r="A2958" s="21" t="str">
        <f t="shared" si="9"/>
        <v>Aug2021</v>
      </c>
      <c r="B2958" s="21">
        <v>44409.0</v>
      </c>
      <c r="C2958" s="9">
        <v>9.0</v>
      </c>
      <c r="D2958" s="3" t="s">
        <v>221</v>
      </c>
      <c r="E2958" s="9" t="s">
        <v>144</v>
      </c>
      <c r="F2958" s="9" t="s">
        <v>108</v>
      </c>
      <c r="G2958" s="3">
        <f t="array" ref="G2958">INDEX('Aug2021'!$A$1:$BP$55,MATCH($D2958,'Aug2021'!$A:$A,0),MATCH($E2958,'Aug2021'!$2:$2,0))</f>
        <v>0</v>
      </c>
      <c r="H2958" s="3">
        <v>0.0</v>
      </c>
      <c r="I2958" s="3">
        <v>0.0</v>
      </c>
    </row>
    <row r="2959" ht="14.25" customHeight="1">
      <c r="A2959" s="21" t="str">
        <f t="shared" si="9"/>
        <v>Aug2021</v>
      </c>
      <c r="B2959" s="21">
        <v>44409.0</v>
      </c>
      <c r="C2959" s="9">
        <v>10.0</v>
      </c>
      <c r="D2959" s="3" t="s">
        <v>221</v>
      </c>
      <c r="E2959" s="9" t="s">
        <v>145</v>
      </c>
      <c r="F2959" s="9" t="s">
        <v>108</v>
      </c>
      <c r="G2959" s="3">
        <f t="array" ref="G2959">INDEX('Aug2021'!$A$1:$BP$55,MATCH($D2959,'Aug2021'!$A:$A,0),MATCH($E2959,'Aug2021'!$2:$2,0))</f>
        <v>0</v>
      </c>
      <c r="H2959" s="3">
        <v>0.0</v>
      </c>
      <c r="I2959" s="3">
        <v>0.0</v>
      </c>
    </row>
    <row r="2960" ht="14.25" customHeight="1">
      <c r="A2960" s="21" t="str">
        <f t="shared" si="9"/>
        <v>Aug2021</v>
      </c>
      <c r="B2960" s="21">
        <v>44409.0</v>
      </c>
      <c r="C2960" s="9">
        <v>11.0</v>
      </c>
      <c r="D2960" s="3" t="s">
        <v>221</v>
      </c>
      <c r="E2960" s="9" t="s">
        <v>146</v>
      </c>
      <c r="F2960" s="9" t="s">
        <v>108</v>
      </c>
      <c r="G2960" s="3">
        <f t="array" ref="G2960">INDEX('Aug2021'!$A$1:$BP$55,MATCH($D2960,'Aug2021'!$A:$A,0),MATCH($E2960,'Aug2021'!$2:$2,0))</f>
        <v>0</v>
      </c>
      <c r="H2960" s="3">
        <v>0.0</v>
      </c>
      <c r="I2960" s="3">
        <v>0.0</v>
      </c>
    </row>
    <row r="2961" ht="14.25" customHeight="1">
      <c r="A2961" s="21" t="str">
        <f t="shared" si="9"/>
        <v>Aug2021</v>
      </c>
      <c r="B2961" s="21">
        <v>44409.0</v>
      </c>
      <c r="C2961" s="9">
        <v>12.0</v>
      </c>
      <c r="D2961" s="3" t="s">
        <v>221</v>
      </c>
      <c r="E2961" s="9" t="s">
        <v>147</v>
      </c>
      <c r="F2961" s="9" t="s">
        <v>110</v>
      </c>
      <c r="G2961" s="3">
        <f t="array" ref="G2961">INDEX('Aug2021'!$A$1:$BP$55,MATCH($D2961,'Aug2021'!$A:$A,0),MATCH($E2961,'Aug2021'!$2:$2,0))</f>
        <v>0</v>
      </c>
      <c r="H2961" s="3">
        <v>0.0</v>
      </c>
      <c r="I2961" s="3">
        <v>0.0</v>
      </c>
    </row>
    <row r="2962" ht="14.25" customHeight="1">
      <c r="A2962" s="21" t="str">
        <f t="shared" si="9"/>
        <v>Aug2021</v>
      </c>
      <c r="B2962" s="21">
        <v>44409.0</v>
      </c>
      <c r="C2962" s="9">
        <v>13.0</v>
      </c>
      <c r="D2962" s="3" t="s">
        <v>221</v>
      </c>
      <c r="E2962" s="9" t="s">
        <v>148</v>
      </c>
      <c r="F2962" s="9" t="s">
        <v>108</v>
      </c>
      <c r="G2962" s="3">
        <f t="array" ref="G2962">INDEX('Aug2021'!$A$1:$BP$55,MATCH($D2962,'Aug2021'!$A:$A,0),MATCH($E2962,'Aug2021'!$2:$2,0))</f>
        <v>0</v>
      </c>
      <c r="H2962" s="3">
        <v>0.0</v>
      </c>
      <c r="I2962" s="3">
        <v>0.0</v>
      </c>
    </row>
    <row r="2963" ht="14.25" customHeight="1">
      <c r="A2963" s="21" t="str">
        <f t="shared" si="9"/>
        <v>Aug2021</v>
      </c>
      <c r="B2963" s="21">
        <v>44409.0</v>
      </c>
      <c r="C2963" s="9">
        <v>14.0</v>
      </c>
      <c r="D2963" s="3" t="s">
        <v>221</v>
      </c>
      <c r="E2963" s="9" t="s">
        <v>149</v>
      </c>
      <c r="F2963" s="9" t="s">
        <v>108</v>
      </c>
      <c r="G2963" s="3">
        <f t="array" ref="G2963">INDEX('Aug2021'!$A$1:$BP$55,MATCH($D2963,'Aug2021'!$A:$A,0),MATCH($E2963,'Aug2021'!$2:$2,0))</f>
        <v>0</v>
      </c>
      <c r="H2963" s="3">
        <v>0.0</v>
      </c>
      <c r="I2963" s="3">
        <v>0.0</v>
      </c>
    </row>
    <row r="2964" ht="14.25" customHeight="1">
      <c r="A2964" s="21" t="str">
        <f t="shared" si="9"/>
        <v>Aug2021</v>
      </c>
      <c r="B2964" s="21">
        <v>44409.0</v>
      </c>
      <c r="C2964" s="9">
        <v>15.0</v>
      </c>
      <c r="D2964" s="3" t="s">
        <v>221</v>
      </c>
      <c r="E2964" s="9" t="s">
        <v>150</v>
      </c>
      <c r="F2964" s="9" t="s">
        <v>108</v>
      </c>
      <c r="G2964" s="3">
        <f t="array" ref="G2964">INDEX('Aug2021'!$A$1:$BP$55,MATCH($D2964,'Aug2021'!$A:$A,0),MATCH($E2964,'Aug2021'!$2:$2,0))</f>
        <v>0</v>
      </c>
      <c r="H2964" s="3">
        <v>0.0</v>
      </c>
      <c r="I2964" s="3">
        <v>0.0</v>
      </c>
    </row>
    <row r="2965" ht="14.25" customHeight="1">
      <c r="A2965" s="21" t="str">
        <f t="shared" si="9"/>
        <v>Aug2021</v>
      </c>
      <c r="B2965" s="21">
        <v>44409.0</v>
      </c>
      <c r="C2965" s="9">
        <v>16.0</v>
      </c>
      <c r="D2965" s="3" t="s">
        <v>221</v>
      </c>
      <c r="E2965" s="9" t="s">
        <v>151</v>
      </c>
      <c r="F2965" s="9" t="s">
        <v>112</v>
      </c>
      <c r="G2965" s="3">
        <f t="array" ref="G2965">INDEX('Aug2021'!$A$1:$BP$55,MATCH($D2965,'Aug2021'!$A:$A,0),MATCH($E2965,'Aug2021'!$2:$2,0))</f>
        <v>0</v>
      </c>
      <c r="H2965" s="3">
        <v>0.0</v>
      </c>
      <c r="I2965" s="3">
        <v>0.0</v>
      </c>
    </row>
    <row r="2966" ht="14.25" customHeight="1">
      <c r="A2966" s="21" t="str">
        <f t="shared" si="9"/>
        <v>Aug2021</v>
      </c>
      <c r="B2966" s="21">
        <v>44409.0</v>
      </c>
      <c r="C2966" s="9">
        <v>17.0</v>
      </c>
      <c r="D2966" s="3" t="s">
        <v>221</v>
      </c>
      <c r="E2966" s="9" t="s">
        <v>152</v>
      </c>
      <c r="F2966" s="9" t="s">
        <v>153</v>
      </c>
      <c r="G2966" s="3" t="str">
        <f t="array" ref="G2966">INDEX('Aug2021'!$A$1:$BP$55,MATCH($D2966,'Aug2021'!$A:$A,0),MATCH($E2966,'Aug2021'!$2:$2,0))</f>
        <v>Suppressed</v>
      </c>
      <c r="H2966" s="3">
        <v>1.0</v>
      </c>
      <c r="I2966" s="3">
        <v>2.0</v>
      </c>
    </row>
    <row r="2967" ht="14.25" customHeight="1">
      <c r="A2967" s="21" t="str">
        <f t="shared" si="9"/>
        <v>Aug2021</v>
      </c>
      <c r="B2967" s="21">
        <v>44409.0</v>
      </c>
      <c r="C2967" s="9">
        <v>18.0</v>
      </c>
      <c r="D2967" s="3" t="s">
        <v>221</v>
      </c>
      <c r="E2967" s="9" t="s">
        <v>154</v>
      </c>
      <c r="F2967" s="9" t="s">
        <v>110</v>
      </c>
      <c r="G2967" s="3">
        <f t="array" ref="G2967">INDEX('Aug2021'!$A$1:$BP$55,MATCH($D2967,'Aug2021'!$A:$A,0),MATCH($E2967,'Aug2021'!$2:$2,0))</f>
        <v>0</v>
      </c>
      <c r="H2967" s="3">
        <v>0.0</v>
      </c>
      <c r="I2967" s="3">
        <v>0.0</v>
      </c>
    </row>
    <row r="2968" ht="14.25" customHeight="1">
      <c r="A2968" s="21" t="str">
        <f t="shared" si="9"/>
        <v>Aug2021</v>
      </c>
      <c r="B2968" s="21">
        <v>44409.0</v>
      </c>
      <c r="C2968" s="9">
        <v>19.0</v>
      </c>
      <c r="D2968" s="3" t="s">
        <v>221</v>
      </c>
      <c r="E2968" s="9" t="s">
        <v>155</v>
      </c>
      <c r="F2968" s="9" t="s">
        <v>109</v>
      </c>
      <c r="G2968" s="3">
        <f t="array" ref="G2968">INDEX('Aug2021'!$A$1:$BP$55,MATCH($D2968,'Aug2021'!$A:$A,0),MATCH($E2968,'Aug2021'!$2:$2,0))</f>
        <v>0</v>
      </c>
      <c r="H2968" s="3">
        <v>0.0</v>
      </c>
      <c r="I2968" s="3">
        <v>0.0</v>
      </c>
    </row>
    <row r="2969" ht="14.25" customHeight="1">
      <c r="A2969" s="21" t="str">
        <f t="shared" si="9"/>
        <v>Aug2021</v>
      </c>
      <c r="B2969" s="21">
        <v>44409.0</v>
      </c>
      <c r="C2969" s="9">
        <v>20.0</v>
      </c>
      <c r="D2969" s="3" t="s">
        <v>221</v>
      </c>
      <c r="E2969" s="9" t="s">
        <v>156</v>
      </c>
      <c r="F2969" s="9" t="s">
        <v>112</v>
      </c>
      <c r="G2969" s="3">
        <f t="array" ref="G2969">INDEX('Aug2021'!$A$1:$BP$55,MATCH($D2969,'Aug2021'!$A:$A,0),MATCH($E2969,'Aug2021'!$2:$2,0))</f>
        <v>0</v>
      </c>
      <c r="H2969" s="3">
        <v>0.0</v>
      </c>
      <c r="I2969" s="3">
        <v>0.0</v>
      </c>
    </row>
    <row r="2970" ht="14.25" customHeight="1">
      <c r="A2970" s="21" t="str">
        <f t="shared" si="9"/>
        <v>Aug2021</v>
      </c>
      <c r="B2970" s="21">
        <v>44409.0</v>
      </c>
      <c r="C2970" s="9">
        <v>21.0</v>
      </c>
      <c r="D2970" s="3" t="s">
        <v>221</v>
      </c>
      <c r="E2970" s="9" t="s">
        <v>157</v>
      </c>
      <c r="F2970" s="9" t="s">
        <v>108</v>
      </c>
      <c r="G2970" s="3">
        <f t="array" ref="G2970">INDEX('Aug2021'!$A$1:$BP$55,MATCH($D2970,'Aug2021'!$A:$A,0),MATCH($E2970,'Aug2021'!$2:$2,0))</f>
        <v>0</v>
      </c>
      <c r="H2970" s="3">
        <v>0.0</v>
      </c>
      <c r="I2970" s="3">
        <v>0.0</v>
      </c>
    </row>
    <row r="2971" ht="14.25" customHeight="1">
      <c r="A2971" s="21" t="str">
        <f t="shared" si="9"/>
        <v>Aug2021</v>
      </c>
      <c r="B2971" s="21">
        <v>44409.0</v>
      </c>
      <c r="C2971" s="9">
        <v>22.0</v>
      </c>
      <c r="D2971" s="3" t="s">
        <v>221</v>
      </c>
      <c r="E2971" s="9" t="s">
        <v>158</v>
      </c>
      <c r="F2971" s="9" t="s">
        <v>109</v>
      </c>
      <c r="G2971" s="3">
        <f t="array" ref="G2971">INDEX('Aug2021'!$A$1:$BP$55,MATCH($D2971,'Aug2021'!$A:$A,0),MATCH($E2971,'Aug2021'!$2:$2,0))</f>
        <v>0</v>
      </c>
      <c r="H2971" s="3">
        <v>0.0</v>
      </c>
      <c r="I2971" s="3">
        <v>0.0</v>
      </c>
    </row>
    <row r="2972" ht="14.25" customHeight="1">
      <c r="A2972" s="21" t="str">
        <f t="shared" si="9"/>
        <v>Aug2021</v>
      </c>
      <c r="B2972" s="21">
        <v>44409.0</v>
      </c>
      <c r="C2972" s="9">
        <v>23.0</v>
      </c>
      <c r="D2972" s="3" t="s">
        <v>221</v>
      </c>
      <c r="E2972" s="9" t="s">
        <v>159</v>
      </c>
      <c r="F2972" s="9" t="s">
        <v>110</v>
      </c>
      <c r="G2972" s="3">
        <f t="array" ref="G2972">INDEX('Aug2021'!$A$1:$BP$55,MATCH($D2972,'Aug2021'!$A:$A,0),MATCH($E2972,'Aug2021'!$2:$2,0))</f>
        <v>0</v>
      </c>
      <c r="H2972" s="3">
        <v>0.0</v>
      </c>
      <c r="I2972" s="3">
        <v>0.0</v>
      </c>
    </row>
    <row r="2973" ht="14.25" customHeight="1">
      <c r="A2973" s="21" t="str">
        <f t="shared" si="9"/>
        <v>Aug2021</v>
      </c>
      <c r="B2973" s="21">
        <v>44409.0</v>
      </c>
      <c r="C2973" s="9">
        <v>24.0</v>
      </c>
      <c r="D2973" s="3" t="s">
        <v>221</v>
      </c>
      <c r="E2973" s="9" t="s">
        <v>160</v>
      </c>
      <c r="F2973" s="9" t="s">
        <v>109</v>
      </c>
      <c r="G2973" s="3">
        <f t="array" ref="G2973">INDEX('Aug2021'!$A$1:$BP$55,MATCH($D2973,'Aug2021'!$A:$A,0),MATCH($E2973,'Aug2021'!$2:$2,0))</f>
        <v>0</v>
      </c>
      <c r="H2973" s="3">
        <v>0.0</v>
      </c>
      <c r="I2973" s="3">
        <v>0.0</v>
      </c>
    </row>
    <row r="2974" ht="14.25" customHeight="1">
      <c r="A2974" s="21" t="str">
        <f t="shared" si="9"/>
        <v>Aug2021</v>
      </c>
      <c r="B2974" s="21">
        <v>44409.0</v>
      </c>
      <c r="C2974" s="9">
        <v>25.0</v>
      </c>
      <c r="D2974" s="3" t="s">
        <v>221</v>
      </c>
      <c r="E2974" s="9" t="s">
        <v>161</v>
      </c>
      <c r="F2974" s="9" t="s">
        <v>108</v>
      </c>
      <c r="G2974" s="3">
        <f t="array" ref="G2974">INDEX('Aug2021'!$A$1:$BP$55,MATCH($D2974,'Aug2021'!$A:$A,0),MATCH($E2974,'Aug2021'!$2:$2,0))</f>
        <v>0</v>
      </c>
      <c r="H2974" s="3">
        <v>0.0</v>
      </c>
      <c r="I2974" s="3">
        <v>0.0</v>
      </c>
    </row>
    <row r="2975" ht="14.25" customHeight="1">
      <c r="A2975" s="21" t="str">
        <f t="shared" si="9"/>
        <v>Aug2021</v>
      </c>
      <c r="B2975" s="21">
        <v>44409.0</v>
      </c>
      <c r="C2975" s="9">
        <v>26.0</v>
      </c>
      <c r="D2975" s="3" t="s">
        <v>221</v>
      </c>
      <c r="E2975" s="9" t="s">
        <v>162</v>
      </c>
      <c r="F2975" s="9" t="s">
        <v>111</v>
      </c>
      <c r="G2975" s="3">
        <f t="array" ref="G2975">INDEX('Aug2021'!$A$1:$BP$55,MATCH($D2975,'Aug2021'!$A:$A,0),MATCH($E2975,'Aug2021'!$2:$2,0))</f>
        <v>0</v>
      </c>
      <c r="H2975" s="3">
        <v>0.0</v>
      </c>
      <c r="I2975" s="3">
        <v>0.0</v>
      </c>
    </row>
    <row r="2976" ht="14.25" customHeight="1">
      <c r="A2976" s="21" t="str">
        <f t="shared" si="9"/>
        <v>Aug2021</v>
      </c>
      <c r="B2976" s="21">
        <v>44409.0</v>
      </c>
      <c r="C2976" s="9">
        <v>27.0</v>
      </c>
      <c r="D2976" s="3" t="s">
        <v>221</v>
      </c>
      <c r="E2976" s="9" t="s">
        <v>163</v>
      </c>
      <c r="F2976" s="9" t="s">
        <v>109</v>
      </c>
      <c r="G2976" s="3">
        <f t="array" ref="G2976">INDEX('Aug2021'!$A$1:$BP$55,MATCH($D2976,'Aug2021'!$A:$A,0),MATCH($E2976,'Aug2021'!$2:$2,0))</f>
        <v>0</v>
      </c>
      <c r="H2976" s="3">
        <v>0.0</v>
      </c>
      <c r="I2976" s="3">
        <v>0.0</v>
      </c>
    </row>
    <row r="2977" ht="14.25" customHeight="1">
      <c r="A2977" s="21" t="str">
        <f t="shared" si="9"/>
        <v>Aug2021</v>
      </c>
      <c r="B2977" s="21">
        <v>44409.0</v>
      </c>
      <c r="C2977" s="9">
        <v>28.0</v>
      </c>
      <c r="D2977" s="3" t="s">
        <v>221</v>
      </c>
      <c r="E2977" s="9" t="s">
        <v>164</v>
      </c>
      <c r="F2977" s="9" t="s">
        <v>112</v>
      </c>
      <c r="G2977" s="3">
        <f t="array" ref="G2977">INDEX('Aug2021'!$A$1:$BP$55,MATCH($D2977,'Aug2021'!$A:$A,0),MATCH($E2977,'Aug2021'!$2:$2,0))</f>
        <v>0</v>
      </c>
      <c r="H2977" s="3">
        <v>0.0</v>
      </c>
      <c r="I2977" s="3">
        <v>0.0</v>
      </c>
    </row>
    <row r="2978" ht="14.25" customHeight="1">
      <c r="A2978" s="21" t="str">
        <f t="shared" si="9"/>
        <v>Aug2021</v>
      </c>
      <c r="B2978" s="21">
        <v>44409.0</v>
      </c>
      <c r="C2978" s="9">
        <v>29.0</v>
      </c>
      <c r="D2978" s="3" t="s">
        <v>221</v>
      </c>
      <c r="E2978" s="9" t="s">
        <v>165</v>
      </c>
      <c r="F2978" s="9" t="s">
        <v>111</v>
      </c>
      <c r="G2978" s="3">
        <f t="array" ref="G2978">INDEX('Aug2021'!$A$1:$BP$55,MATCH($D2978,'Aug2021'!$A:$A,0),MATCH($E2978,'Aug2021'!$2:$2,0))</f>
        <v>0</v>
      </c>
      <c r="H2978" s="3">
        <v>0.0</v>
      </c>
      <c r="I2978" s="3">
        <v>0.0</v>
      </c>
    </row>
    <row r="2979" ht="14.25" customHeight="1">
      <c r="A2979" s="21" t="str">
        <f t="shared" si="9"/>
        <v>Aug2021</v>
      </c>
      <c r="B2979" s="21">
        <v>44409.0</v>
      </c>
      <c r="C2979" s="9">
        <v>30.0</v>
      </c>
      <c r="D2979" s="3" t="s">
        <v>221</v>
      </c>
      <c r="E2979" s="9" t="s">
        <v>166</v>
      </c>
      <c r="F2979" s="9" t="s">
        <v>108</v>
      </c>
      <c r="G2979" s="3">
        <f t="array" ref="G2979">INDEX('Aug2021'!$A$1:$BP$55,MATCH($D2979,'Aug2021'!$A:$A,0),MATCH($E2979,'Aug2021'!$2:$2,0))</f>
        <v>0</v>
      </c>
      <c r="H2979" s="3">
        <v>0.0</v>
      </c>
      <c r="I2979" s="3">
        <v>0.0</v>
      </c>
    </row>
    <row r="2980" ht="14.25" customHeight="1">
      <c r="A2980" s="21" t="str">
        <f t="shared" si="9"/>
        <v>Aug2021</v>
      </c>
      <c r="B2980" s="21">
        <v>44409.0</v>
      </c>
      <c r="C2980" s="9">
        <v>31.0</v>
      </c>
      <c r="D2980" s="3" t="s">
        <v>221</v>
      </c>
      <c r="E2980" s="9" t="s">
        <v>167</v>
      </c>
      <c r="F2980" s="9" t="s">
        <v>109</v>
      </c>
      <c r="G2980" s="3">
        <f t="array" ref="G2980">INDEX('Aug2021'!$A$1:$BP$55,MATCH($D2980,'Aug2021'!$A:$A,0),MATCH($E2980,'Aug2021'!$2:$2,0))</f>
        <v>0</v>
      </c>
      <c r="H2980" s="3">
        <v>0.0</v>
      </c>
      <c r="I2980" s="3">
        <v>0.0</v>
      </c>
    </row>
    <row r="2981" ht="14.25" customHeight="1">
      <c r="A2981" s="21" t="str">
        <f t="shared" si="9"/>
        <v>Aug2021</v>
      </c>
      <c r="B2981" s="21">
        <v>44409.0</v>
      </c>
      <c r="C2981" s="9">
        <v>32.0</v>
      </c>
      <c r="D2981" s="3" t="s">
        <v>221</v>
      </c>
      <c r="E2981" s="9" t="s">
        <v>168</v>
      </c>
      <c r="F2981" s="9" t="s">
        <v>112</v>
      </c>
      <c r="G2981" s="3">
        <f t="array" ref="G2981">INDEX('Aug2021'!$A$1:$BP$55,MATCH($D2981,'Aug2021'!$A:$A,0),MATCH($E2981,'Aug2021'!$2:$2,0))</f>
        <v>0</v>
      </c>
      <c r="H2981" s="3">
        <v>0.0</v>
      </c>
      <c r="I2981" s="3">
        <v>0.0</v>
      </c>
    </row>
    <row r="2982" ht="14.25" customHeight="1">
      <c r="A2982" s="21" t="str">
        <f t="shared" si="9"/>
        <v>Aug2021</v>
      </c>
      <c r="B2982" s="21">
        <v>44409.0</v>
      </c>
      <c r="C2982" s="9">
        <v>33.0</v>
      </c>
      <c r="D2982" s="3" t="s">
        <v>221</v>
      </c>
      <c r="E2982" s="9" t="s">
        <v>169</v>
      </c>
      <c r="F2982" s="9" t="s">
        <v>110</v>
      </c>
      <c r="G2982" s="3">
        <f t="array" ref="G2982">INDEX('Aug2021'!$A$1:$BP$55,MATCH($D2982,'Aug2021'!$A:$A,0),MATCH($E2982,'Aug2021'!$2:$2,0))</f>
        <v>0</v>
      </c>
      <c r="H2982" s="3">
        <v>0.0</v>
      </c>
      <c r="I2982" s="3">
        <v>0.0</v>
      </c>
    </row>
    <row r="2983" ht="14.25" customHeight="1">
      <c r="A2983" s="21" t="str">
        <f t="shared" si="9"/>
        <v>Aug2021</v>
      </c>
      <c r="B2983" s="21">
        <v>44409.0</v>
      </c>
      <c r="C2983" s="9">
        <v>34.0</v>
      </c>
      <c r="D2983" s="3" t="s">
        <v>221</v>
      </c>
      <c r="E2983" s="9" t="s">
        <v>170</v>
      </c>
      <c r="F2983" s="9" t="s">
        <v>109</v>
      </c>
      <c r="G2983" s="3">
        <f t="array" ref="G2983">INDEX('Aug2021'!$A$1:$BP$55,MATCH($D2983,'Aug2021'!$A:$A,0),MATCH($E2983,'Aug2021'!$2:$2,0))</f>
        <v>0</v>
      </c>
      <c r="H2983" s="3">
        <v>0.0</v>
      </c>
      <c r="I2983" s="3">
        <v>0.0</v>
      </c>
    </row>
    <row r="2984" ht="14.25" customHeight="1">
      <c r="A2984" s="21" t="str">
        <f t="shared" si="9"/>
        <v>Aug2021</v>
      </c>
      <c r="B2984" s="21">
        <v>44409.0</v>
      </c>
      <c r="C2984" s="9">
        <v>35.0</v>
      </c>
      <c r="D2984" s="3" t="s">
        <v>221</v>
      </c>
      <c r="E2984" s="9" t="s">
        <v>171</v>
      </c>
      <c r="F2984" s="9" t="s">
        <v>108</v>
      </c>
      <c r="G2984" s="3">
        <f t="array" ref="G2984">INDEX('Aug2021'!$A$1:$BP$55,MATCH($D2984,'Aug2021'!$A:$A,0),MATCH($E2984,'Aug2021'!$2:$2,0))</f>
        <v>0</v>
      </c>
      <c r="H2984" s="3">
        <v>0.0</v>
      </c>
      <c r="I2984" s="3">
        <v>0.0</v>
      </c>
    </row>
    <row r="2985" ht="14.25" customHeight="1">
      <c r="A2985" s="21" t="str">
        <f t="shared" si="9"/>
        <v>Aug2021</v>
      </c>
      <c r="B2985" s="21">
        <v>44409.0</v>
      </c>
      <c r="C2985" s="9">
        <v>36.0</v>
      </c>
      <c r="D2985" s="3" t="s">
        <v>221</v>
      </c>
      <c r="E2985" s="9" t="s">
        <v>172</v>
      </c>
      <c r="F2985" s="9" t="s">
        <v>111</v>
      </c>
      <c r="G2985" s="3">
        <f t="array" ref="G2985">INDEX('Aug2021'!$A$1:$BP$55,MATCH($D2985,'Aug2021'!$A:$A,0),MATCH($E2985,'Aug2021'!$2:$2,0))</f>
        <v>0</v>
      </c>
      <c r="H2985" s="3">
        <v>0.0</v>
      </c>
      <c r="I2985" s="3">
        <v>0.0</v>
      </c>
    </row>
    <row r="2986" ht="14.25" customHeight="1">
      <c r="A2986" s="21" t="str">
        <f t="shared" si="9"/>
        <v>Aug2021</v>
      </c>
      <c r="B2986" s="21">
        <v>44409.0</v>
      </c>
      <c r="C2986" s="9">
        <v>37.0</v>
      </c>
      <c r="D2986" s="3" t="s">
        <v>221</v>
      </c>
      <c r="E2986" s="9" t="s">
        <v>173</v>
      </c>
      <c r="F2986" s="9" t="s">
        <v>110</v>
      </c>
      <c r="G2986" s="3">
        <f t="array" ref="G2986">INDEX('Aug2021'!$A$1:$BP$55,MATCH($D2986,'Aug2021'!$A:$A,0),MATCH($E2986,'Aug2021'!$2:$2,0))</f>
        <v>0</v>
      </c>
      <c r="H2986" s="3">
        <v>0.0</v>
      </c>
      <c r="I2986" s="3">
        <v>0.0</v>
      </c>
    </row>
    <row r="2987" ht="14.25" customHeight="1">
      <c r="A2987" s="21" t="str">
        <f t="shared" si="9"/>
        <v>Aug2021</v>
      </c>
      <c r="B2987" s="21">
        <v>44409.0</v>
      </c>
      <c r="C2987" s="9">
        <v>38.0</v>
      </c>
      <c r="D2987" s="3" t="s">
        <v>221</v>
      </c>
      <c r="E2987" s="9" t="s">
        <v>174</v>
      </c>
      <c r="F2987" s="9" t="s">
        <v>114</v>
      </c>
      <c r="G2987" s="3">
        <f t="array" ref="G2987">INDEX('Aug2021'!$A$1:$BP$55,MATCH($D2987,'Aug2021'!$A:$A,0),MATCH($E2987,'Aug2021'!$2:$2,0))</f>
        <v>0</v>
      </c>
      <c r="H2987" s="3">
        <v>0.0</v>
      </c>
      <c r="I2987" s="3">
        <v>0.0</v>
      </c>
    </row>
    <row r="2988" ht="14.25" customHeight="1">
      <c r="A2988" s="21" t="str">
        <f t="shared" si="9"/>
        <v>Aug2021</v>
      </c>
      <c r="B2988" s="21">
        <v>44409.0</v>
      </c>
      <c r="C2988" s="9">
        <v>39.0</v>
      </c>
      <c r="D2988" s="3" t="s">
        <v>221</v>
      </c>
      <c r="E2988" s="9" t="s">
        <v>175</v>
      </c>
      <c r="F2988" s="9" t="s">
        <v>112</v>
      </c>
      <c r="G2988" s="3">
        <f t="array" ref="G2988">INDEX('Aug2021'!$A$1:$BP$55,MATCH($D2988,'Aug2021'!$A:$A,0),MATCH($E2988,'Aug2021'!$2:$2,0))</f>
        <v>0</v>
      </c>
      <c r="H2988" s="3">
        <v>0.0</v>
      </c>
      <c r="I2988" s="3">
        <v>0.0</v>
      </c>
    </row>
    <row r="2989" ht="14.25" customHeight="1">
      <c r="A2989" s="21" t="str">
        <f t="shared" si="9"/>
        <v>Aug2021</v>
      </c>
      <c r="B2989" s="21">
        <v>44409.0</v>
      </c>
      <c r="C2989" s="9">
        <v>40.0</v>
      </c>
      <c r="D2989" s="3" t="s">
        <v>221</v>
      </c>
      <c r="E2989" s="9" t="s">
        <v>176</v>
      </c>
      <c r="F2989" s="9" t="s">
        <v>109</v>
      </c>
      <c r="G2989" s="3">
        <f t="array" ref="G2989">INDEX('Aug2021'!$A$1:$BP$55,MATCH($D2989,'Aug2021'!$A:$A,0),MATCH($E2989,'Aug2021'!$2:$2,0))</f>
        <v>0</v>
      </c>
      <c r="H2989" s="3">
        <v>0.0</v>
      </c>
      <c r="I2989" s="3">
        <v>0.0</v>
      </c>
    </row>
    <row r="2990" ht="14.25" customHeight="1">
      <c r="A2990" s="21" t="str">
        <f t="shared" si="9"/>
        <v>Aug2021</v>
      </c>
      <c r="B2990" s="21">
        <v>44409.0</v>
      </c>
      <c r="C2990" s="9">
        <v>41.0</v>
      </c>
      <c r="D2990" s="3" t="s">
        <v>221</v>
      </c>
      <c r="E2990" s="9" t="s">
        <v>177</v>
      </c>
      <c r="F2990" s="9" t="s">
        <v>109</v>
      </c>
      <c r="G2990" s="3">
        <f t="array" ref="G2990">INDEX('Aug2021'!$A$1:$BP$55,MATCH($D2990,'Aug2021'!$A:$A,0),MATCH($E2990,'Aug2021'!$2:$2,0))</f>
        <v>0</v>
      </c>
      <c r="H2990" s="3">
        <v>0.0</v>
      </c>
      <c r="I2990" s="3">
        <v>0.0</v>
      </c>
    </row>
    <row r="2991" ht="14.25" customHeight="1">
      <c r="A2991" s="21" t="str">
        <f t="shared" si="9"/>
        <v>Aug2021</v>
      </c>
      <c r="B2991" s="21">
        <v>44409.0</v>
      </c>
      <c r="C2991" s="9">
        <v>42.0</v>
      </c>
      <c r="D2991" s="3" t="s">
        <v>221</v>
      </c>
      <c r="E2991" s="9" t="s">
        <v>178</v>
      </c>
      <c r="F2991" s="9" t="s">
        <v>108</v>
      </c>
      <c r="G2991" s="3">
        <f t="array" ref="G2991">INDEX('Aug2021'!$A$1:$BP$55,MATCH($D2991,'Aug2021'!$A:$A,0),MATCH($E2991,'Aug2021'!$2:$2,0))</f>
        <v>0</v>
      </c>
      <c r="H2991" s="3">
        <v>0.0</v>
      </c>
      <c r="I2991" s="3">
        <v>0.0</v>
      </c>
    </row>
    <row r="2992" ht="14.25" customHeight="1">
      <c r="A2992" s="21" t="str">
        <f t="shared" si="9"/>
        <v>Aug2021</v>
      </c>
      <c r="B2992" s="21">
        <v>44409.0</v>
      </c>
      <c r="C2992" s="9">
        <v>43.0</v>
      </c>
      <c r="D2992" s="3" t="s">
        <v>221</v>
      </c>
      <c r="E2992" s="9" t="s">
        <v>179</v>
      </c>
      <c r="F2992" s="9" t="s">
        <v>109</v>
      </c>
      <c r="G2992" s="3">
        <f t="array" ref="G2992">INDEX('Aug2021'!$A$1:$BP$55,MATCH($D2992,'Aug2021'!$A:$A,0),MATCH($E2992,'Aug2021'!$2:$2,0))</f>
        <v>0</v>
      </c>
      <c r="H2992" s="3">
        <v>0.0</v>
      </c>
      <c r="I2992" s="3">
        <v>0.0</v>
      </c>
    </row>
    <row r="2993" ht="14.25" customHeight="1">
      <c r="A2993" s="21" t="str">
        <f t="shared" si="9"/>
        <v>Aug2021</v>
      </c>
      <c r="B2993" s="21">
        <v>44409.0</v>
      </c>
      <c r="C2993" s="9">
        <v>44.0</v>
      </c>
      <c r="D2993" s="3" t="s">
        <v>221</v>
      </c>
      <c r="E2993" s="9" t="s">
        <v>180</v>
      </c>
      <c r="F2993" s="9" t="s">
        <v>110</v>
      </c>
      <c r="G2993" s="3">
        <f t="array" ref="G2993">INDEX('Aug2021'!$A$1:$BP$55,MATCH($D2993,'Aug2021'!$A:$A,0),MATCH($E2993,'Aug2021'!$2:$2,0))</f>
        <v>0</v>
      </c>
      <c r="H2993" s="3">
        <v>0.0</v>
      </c>
      <c r="I2993" s="3">
        <v>0.0</v>
      </c>
    </row>
    <row r="2994" ht="14.25" customHeight="1">
      <c r="A2994" s="21" t="str">
        <f t="shared" si="9"/>
        <v>Aug2021</v>
      </c>
      <c r="B2994" s="21">
        <v>44409.0</v>
      </c>
      <c r="C2994" s="9">
        <v>45.0</v>
      </c>
      <c r="D2994" s="3" t="s">
        <v>221</v>
      </c>
      <c r="E2994" s="9" t="s">
        <v>181</v>
      </c>
      <c r="F2994" s="9" t="s">
        <v>108</v>
      </c>
      <c r="G2994" s="3">
        <f t="array" ref="G2994">INDEX('Aug2021'!$A$1:$BP$55,MATCH($D2994,'Aug2021'!$A:$A,0),MATCH($E2994,'Aug2021'!$2:$2,0))</f>
        <v>0</v>
      </c>
      <c r="H2994" s="3">
        <v>0.0</v>
      </c>
      <c r="I2994" s="3">
        <v>0.0</v>
      </c>
    </row>
    <row r="2995" ht="14.25" customHeight="1">
      <c r="A2995" s="21" t="str">
        <f t="shared" si="9"/>
        <v>Aug2021</v>
      </c>
      <c r="B2995" s="21">
        <v>44409.0</v>
      </c>
      <c r="C2995" s="9">
        <v>46.0</v>
      </c>
      <c r="D2995" s="3" t="s">
        <v>221</v>
      </c>
      <c r="E2995" s="9" t="s">
        <v>182</v>
      </c>
      <c r="F2995" s="9" t="s">
        <v>109</v>
      </c>
      <c r="G2995" s="3">
        <f t="array" ref="G2995">INDEX('Aug2021'!$A$1:$BP$55,MATCH($D2995,'Aug2021'!$A:$A,0),MATCH($E2995,'Aug2021'!$2:$2,0))</f>
        <v>0</v>
      </c>
      <c r="H2995" s="3">
        <v>0.0</v>
      </c>
      <c r="I2995" s="3">
        <v>0.0</v>
      </c>
    </row>
    <row r="2996" ht="14.25" customHeight="1">
      <c r="A2996" s="21" t="str">
        <f t="shared" si="9"/>
        <v>Aug2021</v>
      </c>
      <c r="B2996" s="21">
        <v>44409.0</v>
      </c>
      <c r="C2996" s="9">
        <v>47.0</v>
      </c>
      <c r="D2996" s="3" t="s">
        <v>221</v>
      </c>
      <c r="E2996" s="9" t="s">
        <v>183</v>
      </c>
      <c r="F2996" s="9" t="s">
        <v>111</v>
      </c>
      <c r="G2996" s="3">
        <f t="array" ref="G2996">INDEX('Aug2021'!$A$1:$BP$55,MATCH($D2996,'Aug2021'!$A:$A,0),MATCH($E2996,'Aug2021'!$2:$2,0))</f>
        <v>0</v>
      </c>
      <c r="H2996" s="3">
        <v>0.0</v>
      </c>
      <c r="I2996" s="3">
        <v>0.0</v>
      </c>
    </row>
    <row r="2997" ht="14.25" customHeight="1">
      <c r="A2997" s="21" t="str">
        <f t="shared" si="9"/>
        <v>Aug2021</v>
      </c>
      <c r="B2997" s="21">
        <v>44409.0</v>
      </c>
      <c r="C2997" s="9">
        <v>48.0</v>
      </c>
      <c r="D2997" s="3" t="s">
        <v>221</v>
      </c>
      <c r="E2997" s="9" t="s">
        <v>184</v>
      </c>
      <c r="F2997" s="9" t="s">
        <v>108</v>
      </c>
      <c r="G2997" s="3">
        <f t="array" ref="G2997">INDEX('Aug2021'!$A$1:$BP$55,MATCH($D2997,'Aug2021'!$A:$A,0),MATCH($E2997,'Aug2021'!$2:$2,0))</f>
        <v>0</v>
      </c>
      <c r="H2997" s="3">
        <v>0.0</v>
      </c>
      <c r="I2997" s="3">
        <v>0.0</v>
      </c>
    </row>
    <row r="2998" ht="14.25" customHeight="1">
      <c r="A2998" s="21" t="str">
        <f t="shared" si="9"/>
        <v>Aug2021</v>
      </c>
      <c r="B2998" s="21">
        <v>44409.0</v>
      </c>
      <c r="C2998" s="9">
        <v>49.0</v>
      </c>
      <c r="D2998" s="3" t="s">
        <v>221</v>
      </c>
      <c r="E2998" s="9" t="s">
        <v>185</v>
      </c>
      <c r="F2998" s="9" t="s">
        <v>110</v>
      </c>
      <c r="G2998" s="3">
        <f t="array" ref="G2998">INDEX('Aug2021'!$A$1:$BP$55,MATCH($D2998,'Aug2021'!$A:$A,0),MATCH($E2998,'Aug2021'!$2:$2,0))</f>
        <v>0</v>
      </c>
      <c r="H2998" s="3">
        <v>0.0</v>
      </c>
      <c r="I2998" s="3">
        <v>0.0</v>
      </c>
    </row>
    <row r="2999" ht="14.25" customHeight="1">
      <c r="A2999" s="21" t="str">
        <f t="shared" si="9"/>
        <v>Aug2021</v>
      </c>
      <c r="B2999" s="21">
        <v>44409.0</v>
      </c>
      <c r="C2999" s="9">
        <v>50.0</v>
      </c>
      <c r="D2999" s="3" t="s">
        <v>221</v>
      </c>
      <c r="E2999" s="9" t="s">
        <v>186</v>
      </c>
      <c r="F2999" s="9" t="s">
        <v>108</v>
      </c>
      <c r="G2999" s="3">
        <f t="array" ref="G2999">INDEX('Aug2021'!$A$1:$BP$55,MATCH($D2999,'Aug2021'!$A:$A,0),MATCH($E2999,'Aug2021'!$2:$2,0))</f>
        <v>0</v>
      </c>
      <c r="H2999" s="3">
        <v>0.0</v>
      </c>
      <c r="I2999" s="3">
        <v>0.0</v>
      </c>
    </row>
    <row r="3000" ht="14.25" customHeight="1">
      <c r="A3000" s="21" t="str">
        <f t="shared" si="9"/>
        <v>Aug2021</v>
      </c>
      <c r="B3000" s="21">
        <v>44409.0</v>
      </c>
      <c r="C3000" s="9">
        <v>51.0</v>
      </c>
      <c r="D3000" s="3" t="s">
        <v>221</v>
      </c>
      <c r="E3000" s="9" t="s">
        <v>187</v>
      </c>
      <c r="F3000" s="9" t="s">
        <v>110</v>
      </c>
      <c r="G3000" s="3">
        <f t="array" ref="G3000">INDEX('Aug2021'!$A$1:$BP$55,MATCH($D3000,'Aug2021'!$A:$A,0),MATCH($E3000,'Aug2021'!$2:$2,0))</f>
        <v>0</v>
      </c>
      <c r="H3000" s="3">
        <v>0.0</v>
      </c>
      <c r="I3000" s="3">
        <v>0.0</v>
      </c>
    </row>
    <row r="3001" ht="14.25" customHeight="1">
      <c r="A3001" s="21" t="str">
        <f t="shared" si="9"/>
        <v>Aug2021</v>
      </c>
      <c r="B3001" s="21">
        <v>44409.0</v>
      </c>
      <c r="C3001" s="9">
        <v>52.0</v>
      </c>
      <c r="D3001" s="3" t="s">
        <v>221</v>
      </c>
      <c r="E3001" s="9" t="s">
        <v>188</v>
      </c>
      <c r="F3001" s="9" t="s">
        <v>108</v>
      </c>
      <c r="G3001" s="3">
        <f t="array" ref="G3001">INDEX('Aug2021'!$A$1:$BP$55,MATCH($D3001,'Aug2021'!$A:$A,0),MATCH($E3001,'Aug2021'!$2:$2,0))</f>
        <v>0</v>
      </c>
      <c r="H3001" s="3">
        <v>0.0</v>
      </c>
      <c r="I3001" s="3">
        <v>0.0</v>
      </c>
    </row>
    <row r="3002" ht="14.25" customHeight="1">
      <c r="A3002" s="21" t="str">
        <f t="shared" si="9"/>
        <v>Aug2021</v>
      </c>
      <c r="B3002" s="21">
        <v>44409.0</v>
      </c>
      <c r="C3002" s="9">
        <v>53.0</v>
      </c>
      <c r="D3002" s="3" t="s">
        <v>221</v>
      </c>
      <c r="E3002" s="9" t="s">
        <v>189</v>
      </c>
      <c r="F3002" s="9" t="s">
        <v>108</v>
      </c>
      <c r="G3002" s="3">
        <f t="array" ref="G3002">INDEX('Aug2021'!$A$1:$BP$55,MATCH($D3002,'Aug2021'!$A:$A,0),MATCH($E3002,'Aug2021'!$2:$2,0))</f>
        <v>0</v>
      </c>
      <c r="H3002" s="3">
        <v>0.0</v>
      </c>
      <c r="I3002" s="3">
        <v>0.0</v>
      </c>
    </row>
    <row r="3003" ht="14.25" customHeight="1">
      <c r="A3003" s="21" t="str">
        <f t="shared" si="9"/>
        <v>Aug2021</v>
      </c>
      <c r="B3003" s="21">
        <v>44409.0</v>
      </c>
      <c r="C3003" s="9">
        <v>54.0</v>
      </c>
      <c r="D3003" s="3" t="s">
        <v>221</v>
      </c>
      <c r="E3003" s="9" t="s">
        <v>190</v>
      </c>
      <c r="F3003" s="9" t="s">
        <v>108</v>
      </c>
      <c r="G3003" s="3">
        <f t="array" ref="G3003">INDEX('Aug2021'!$A$1:$BP$55,MATCH($D3003,'Aug2021'!$A:$A,0),MATCH($E3003,'Aug2021'!$2:$2,0))</f>
        <v>0</v>
      </c>
      <c r="H3003" s="3">
        <v>0.0</v>
      </c>
      <c r="I3003" s="3">
        <v>0.0</v>
      </c>
    </row>
    <row r="3004" ht="14.25" customHeight="1">
      <c r="A3004" s="21" t="str">
        <f t="shared" si="9"/>
        <v>Aug2021</v>
      </c>
      <c r="B3004" s="21">
        <v>44409.0</v>
      </c>
      <c r="C3004" s="9">
        <v>55.0</v>
      </c>
      <c r="D3004" s="3" t="s">
        <v>221</v>
      </c>
      <c r="E3004" s="9" t="s">
        <v>191</v>
      </c>
      <c r="F3004" s="9" t="s">
        <v>112</v>
      </c>
      <c r="G3004" s="3">
        <f t="array" ref="G3004">INDEX('Aug2021'!$A$1:$BP$55,MATCH($D3004,'Aug2021'!$A:$A,0),MATCH($E3004,'Aug2021'!$2:$2,0))</f>
        <v>0</v>
      </c>
      <c r="H3004" s="3">
        <v>0.0</v>
      </c>
      <c r="I3004" s="3">
        <v>0.0</v>
      </c>
    </row>
    <row r="3005" ht="14.25" customHeight="1">
      <c r="A3005" s="21" t="str">
        <f t="shared" si="9"/>
        <v>Aug2021</v>
      </c>
      <c r="B3005" s="21">
        <v>44409.0</v>
      </c>
      <c r="C3005" s="9">
        <v>56.0</v>
      </c>
      <c r="D3005" s="3" t="s">
        <v>221</v>
      </c>
      <c r="E3005" s="9" t="s">
        <v>192</v>
      </c>
      <c r="F3005" s="9" t="s">
        <v>109</v>
      </c>
      <c r="G3005" s="3">
        <f t="array" ref="G3005">INDEX('Aug2021'!$A$1:$BP$55,MATCH($D3005,'Aug2021'!$A:$A,0),MATCH($E3005,'Aug2021'!$2:$2,0))</f>
        <v>0</v>
      </c>
      <c r="H3005" s="3">
        <v>0.0</v>
      </c>
      <c r="I3005" s="3">
        <v>0.0</v>
      </c>
    </row>
    <row r="3006" ht="14.25" customHeight="1">
      <c r="A3006" s="21" t="str">
        <f t="shared" si="9"/>
        <v>Aug2021</v>
      </c>
      <c r="B3006" s="21">
        <v>44409.0</v>
      </c>
      <c r="C3006" s="9">
        <v>57.0</v>
      </c>
      <c r="D3006" s="3" t="s">
        <v>221</v>
      </c>
      <c r="E3006" s="9" t="s">
        <v>193</v>
      </c>
      <c r="F3006" s="9" t="s">
        <v>108</v>
      </c>
      <c r="G3006" s="3">
        <f t="array" ref="G3006">INDEX('Aug2021'!$A$1:$BP$55,MATCH($D3006,'Aug2021'!$A:$A,0),MATCH($E3006,'Aug2021'!$2:$2,0))</f>
        <v>0</v>
      </c>
      <c r="H3006" s="3">
        <v>0.0</v>
      </c>
      <c r="I3006" s="3">
        <v>0.0</v>
      </c>
    </row>
    <row r="3007" ht="14.25" customHeight="1">
      <c r="A3007" s="21" t="str">
        <f t="shared" si="9"/>
        <v>Aug2021</v>
      </c>
      <c r="B3007" s="21">
        <v>44409.0</v>
      </c>
      <c r="C3007" s="9">
        <v>58.0</v>
      </c>
      <c r="D3007" s="3" t="s">
        <v>221</v>
      </c>
      <c r="E3007" s="9" t="s">
        <v>194</v>
      </c>
      <c r="F3007" s="9" t="s">
        <v>108</v>
      </c>
      <c r="G3007" s="3">
        <f t="array" ref="G3007">INDEX('Aug2021'!$A$1:$BP$55,MATCH($D3007,'Aug2021'!$A:$A,0),MATCH($E3007,'Aug2021'!$2:$2,0))</f>
        <v>0</v>
      </c>
      <c r="H3007" s="3">
        <v>0.0</v>
      </c>
      <c r="I3007" s="3">
        <v>0.0</v>
      </c>
    </row>
    <row r="3008" ht="14.25" customHeight="1">
      <c r="A3008" s="21" t="str">
        <f t="shared" si="9"/>
        <v>Aug2021</v>
      </c>
      <c r="B3008" s="21">
        <v>44409.0</v>
      </c>
      <c r="C3008" s="9">
        <v>59.0</v>
      </c>
      <c r="D3008" s="3" t="s">
        <v>221</v>
      </c>
      <c r="E3008" s="9" t="s">
        <v>195</v>
      </c>
      <c r="F3008" s="9" t="s">
        <v>110</v>
      </c>
      <c r="G3008" s="3">
        <f t="array" ref="G3008">INDEX('Aug2021'!$A$1:$BP$55,MATCH($D3008,'Aug2021'!$A:$A,0),MATCH($E3008,'Aug2021'!$2:$2,0))</f>
        <v>0</v>
      </c>
      <c r="H3008" s="3">
        <v>0.0</v>
      </c>
      <c r="I3008" s="3">
        <v>0.0</v>
      </c>
    </row>
    <row r="3009" ht="14.25" customHeight="1">
      <c r="A3009" s="21" t="str">
        <f t="shared" si="9"/>
        <v>Aug2021</v>
      </c>
      <c r="B3009" s="21">
        <v>44409.0</v>
      </c>
      <c r="C3009" s="9">
        <v>60.0</v>
      </c>
      <c r="D3009" s="3" t="s">
        <v>221</v>
      </c>
      <c r="E3009" s="9" t="s">
        <v>196</v>
      </c>
      <c r="F3009" s="9" t="s">
        <v>108</v>
      </c>
      <c r="G3009" s="3">
        <f t="array" ref="G3009">INDEX('Aug2021'!$A$1:$BP$55,MATCH($D3009,'Aug2021'!$A:$A,0),MATCH($E3009,'Aug2021'!$2:$2,0))</f>
        <v>0</v>
      </c>
      <c r="H3009" s="3">
        <v>0.0</v>
      </c>
      <c r="I3009" s="3">
        <v>0.0</v>
      </c>
    </row>
    <row r="3010" ht="14.25" customHeight="1">
      <c r="A3010" s="21" t="str">
        <f t="shared" si="9"/>
        <v>Aug2021</v>
      </c>
      <c r="B3010" s="21">
        <v>44409.0</v>
      </c>
      <c r="C3010" s="9">
        <v>61.0</v>
      </c>
      <c r="D3010" s="3" t="s">
        <v>221</v>
      </c>
      <c r="E3010" s="9" t="s">
        <v>197</v>
      </c>
      <c r="F3010" s="9" t="s">
        <v>108</v>
      </c>
      <c r="G3010" s="3">
        <f t="array" ref="G3010">INDEX('Aug2021'!$A$1:$BP$55,MATCH($D3010,'Aug2021'!$A:$A,0),MATCH($E3010,'Aug2021'!$2:$2,0))</f>
        <v>0</v>
      </c>
      <c r="H3010" s="3">
        <v>0.0</v>
      </c>
      <c r="I3010" s="3">
        <v>0.0</v>
      </c>
    </row>
    <row r="3011" ht="14.25" customHeight="1">
      <c r="A3011" s="21" t="str">
        <f t="shared" si="9"/>
        <v>Aug2021</v>
      </c>
      <c r="B3011" s="21">
        <v>44409.0</v>
      </c>
      <c r="C3011" s="9">
        <v>62.0</v>
      </c>
      <c r="D3011" s="3" t="s">
        <v>221</v>
      </c>
      <c r="E3011" s="9" t="s">
        <v>198</v>
      </c>
      <c r="F3011" s="9" t="s">
        <v>112</v>
      </c>
      <c r="G3011" s="3">
        <f t="array" ref="G3011">INDEX('Aug2021'!$A$1:$BP$55,MATCH($D3011,'Aug2021'!$A:$A,0),MATCH($E3011,'Aug2021'!$2:$2,0))</f>
        <v>0</v>
      </c>
      <c r="H3011" s="3">
        <v>0.0</v>
      </c>
      <c r="I3011" s="3">
        <v>0.0</v>
      </c>
    </row>
    <row r="3012" ht="14.25" customHeight="1">
      <c r="A3012" s="21" t="str">
        <f t="shared" si="9"/>
        <v>Aug2021</v>
      </c>
      <c r="B3012" s="21">
        <v>44409.0</v>
      </c>
      <c r="C3012" s="9">
        <v>63.0</v>
      </c>
      <c r="D3012" s="3" t="s">
        <v>221</v>
      </c>
      <c r="E3012" s="9" t="s">
        <v>199</v>
      </c>
      <c r="F3012" s="9" t="s">
        <v>109</v>
      </c>
      <c r="G3012" s="3">
        <f t="array" ref="G3012">INDEX('Aug2021'!$A$1:$BP$55,MATCH($D3012,'Aug2021'!$A:$A,0),MATCH($E3012,'Aug2021'!$2:$2,0))</f>
        <v>0</v>
      </c>
      <c r="H3012" s="3">
        <v>0.0</v>
      </c>
      <c r="I3012" s="3">
        <v>0.0</v>
      </c>
    </row>
    <row r="3013" ht="14.25" customHeight="1">
      <c r="A3013" s="21" t="str">
        <f t="shared" si="9"/>
        <v>Aug2021</v>
      </c>
      <c r="B3013" s="21">
        <v>44409.0</v>
      </c>
      <c r="C3013" s="9">
        <v>64.0</v>
      </c>
      <c r="D3013" s="3" t="s">
        <v>221</v>
      </c>
      <c r="E3013" s="9" t="s">
        <v>200</v>
      </c>
      <c r="F3013" s="9" t="s">
        <v>108</v>
      </c>
      <c r="G3013" s="3">
        <f t="array" ref="G3013">INDEX('Aug2021'!$A$1:$BP$55,MATCH($D3013,'Aug2021'!$A:$A,0),MATCH($E3013,'Aug2021'!$2:$2,0))</f>
        <v>0</v>
      </c>
      <c r="H3013" s="3">
        <v>0.0</v>
      </c>
      <c r="I3013" s="3">
        <v>0.0</v>
      </c>
    </row>
    <row r="3014" ht="14.25" customHeight="1">
      <c r="A3014" s="21" t="str">
        <f t="shared" si="9"/>
        <v>Aug2021</v>
      </c>
      <c r="B3014" s="21">
        <v>44409.0</v>
      </c>
      <c r="C3014" s="9">
        <v>65.0</v>
      </c>
      <c r="D3014" s="3" t="s">
        <v>221</v>
      </c>
      <c r="E3014" s="9" t="s">
        <v>201</v>
      </c>
      <c r="F3014" s="9" t="s">
        <v>112</v>
      </c>
      <c r="G3014" s="3">
        <f t="array" ref="G3014">INDEX('Aug2021'!$A$1:$BP$55,MATCH($D3014,'Aug2021'!$A:$A,0),MATCH($E3014,'Aug2021'!$2:$2,0))</f>
        <v>0</v>
      </c>
      <c r="H3014" s="3">
        <v>0.0</v>
      </c>
      <c r="I3014" s="3">
        <v>0.0</v>
      </c>
    </row>
    <row r="3015" ht="14.25" customHeight="1">
      <c r="A3015" s="21" t="str">
        <f t="shared" si="9"/>
        <v>Aug2021</v>
      </c>
      <c r="B3015" s="21">
        <v>44409.0</v>
      </c>
      <c r="C3015" s="9">
        <v>66.0</v>
      </c>
      <c r="D3015" s="3" t="s">
        <v>221</v>
      </c>
      <c r="E3015" s="9" t="s">
        <v>202</v>
      </c>
      <c r="F3015" s="9" t="s">
        <v>108</v>
      </c>
      <c r="G3015" s="3">
        <f t="array" ref="G3015">INDEX('Aug2021'!$A$1:$BP$55,MATCH($D3015,'Aug2021'!$A:$A,0),MATCH($E3015,'Aug2021'!$2:$2,0))</f>
        <v>0</v>
      </c>
      <c r="H3015" s="3">
        <v>0.0</v>
      </c>
      <c r="I3015" s="3">
        <v>0.0</v>
      </c>
    </row>
    <row r="3016" ht="14.25" customHeight="1">
      <c r="A3016" s="21" t="str">
        <f t="shared" si="9"/>
        <v>Aug2021</v>
      </c>
      <c r="B3016" s="21">
        <v>44409.0</v>
      </c>
      <c r="C3016" s="9">
        <v>67.0</v>
      </c>
      <c r="D3016" s="3" t="s">
        <v>221</v>
      </c>
      <c r="E3016" s="9" t="s">
        <v>203</v>
      </c>
      <c r="F3016" s="9" t="s">
        <v>108</v>
      </c>
      <c r="G3016" s="3">
        <f t="array" ref="G3016">INDEX('Aug2021'!$A$1:$BP$55,MATCH($D3016,'Aug2021'!$A:$A,0),MATCH($E3016,'Aug2021'!$2:$2,0))</f>
        <v>0</v>
      </c>
      <c r="H3016" s="3">
        <v>0.0</v>
      </c>
      <c r="I3016" s="3">
        <v>0.0</v>
      </c>
    </row>
    <row r="3017" ht="14.25" customHeight="1">
      <c r="A3017" s="21" t="str">
        <f t="shared" si="9"/>
        <v>Aug2021</v>
      </c>
      <c r="B3017" s="21">
        <v>44409.0</v>
      </c>
      <c r="C3017" s="9">
        <v>1.0</v>
      </c>
      <c r="D3017" s="3" t="s">
        <v>222</v>
      </c>
      <c r="E3017" s="9" t="s">
        <v>137</v>
      </c>
      <c r="F3017" s="9" t="s">
        <v>108</v>
      </c>
      <c r="G3017" s="3">
        <f t="array" ref="G3017">INDEX('Aug2021'!$A$1:$BP$55,MATCH($D3017,'Aug2021'!$A:$A,0),MATCH($E3017,'Aug2021'!$2:$2,0))</f>
        <v>0</v>
      </c>
      <c r="H3017" s="3">
        <v>0.0</v>
      </c>
      <c r="I3017" s="3">
        <v>0.0</v>
      </c>
    </row>
    <row r="3018" ht="14.25" customHeight="1">
      <c r="A3018" s="21" t="str">
        <f t="shared" si="9"/>
        <v>Aug2021</v>
      </c>
      <c r="B3018" s="21">
        <v>44409.0</v>
      </c>
      <c r="C3018" s="9">
        <v>2.0</v>
      </c>
      <c r="D3018" s="3" t="s">
        <v>222</v>
      </c>
      <c r="E3018" s="9" t="s">
        <v>138</v>
      </c>
      <c r="F3018" s="9" t="s">
        <v>108</v>
      </c>
      <c r="G3018" s="3">
        <f t="array" ref="G3018">INDEX('Aug2021'!$A$1:$BP$55,MATCH($D3018,'Aug2021'!$A:$A,0),MATCH($E3018,'Aug2021'!$2:$2,0))</f>
        <v>0</v>
      </c>
      <c r="H3018" s="3">
        <v>0.0</v>
      </c>
      <c r="I3018" s="3">
        <v>0.0</v>
      </c>
    </row>
    <row r="3019" ht="14.25" customHeight="1">
      <c r="A3019" s="21" t="str">
        <f t="shared" si="9"/>
        <v>Aug2021</v>
      </c>
      <c r="B3019" s="21">
        <v>44409.0</v>
      </c>
      <c r="C3019" s="9">
        <v>3.0</v>
      </c>
      <c r="D3019" s="3" t="s">
        <v>222</v>
      </c>
      <c r="E3019" s="9" t="s">
        <v>136</v>
      </c>
      <c r="F3019" s="9" t="s">
        <v>108</v>
      </c>
      <c r="G3019" s="3">
        <f t="array" ref="G3019">INDEX('Aug2021'!$A$1:$BP$55,MATCH($D3019,'Aug2021'!$A:$A,0),MATCH($E3019,'Aug2021'!$2:$2,0))</f>
        <v>0</v>
      </c>
      <c r="H3019" s="3">
        <v>0.0</v>
      </c>
      <c r="I3019" s="3">
        <v>0.0</v>
      </c>
    </row>
    <row r="3020" ht="14.25" customHeight="1">
      <c r="A3020" s="21" t="str">
        <f t="shared" si="9"/>
        <v>Aug2021</v>
      </c>
      <c r="B3020" s="21">
        <v>44409.0</v>
      </c>
      <c r="C3020" s="9">
        <v>4.0</v>
      </c>
      <c r="D3020" s="3" t="s">
        <v>222</v>
      </c>
      <c r="E3020" s="9" t="s">
        <v>139</v>
      </c>
      <c r="F3020" s="9" t="s">
        <v>108</v>
      </c>
      <c r="G3020" s="3">
        <f t="array" ref="G3020">INDEX('Aug2021'!$A$1:$BP$55,MATCH($D3020,'Aug2021'!$A:$A,0),MATCH($E3020,'Aug2021'!$2:$2,0))</f>
        <v>0</v>
      </c>
      <c r="H3020" s="3">
        <v>0.0</v>
      </c>
      <c r="I3020" s="3">
        <v>0.0</v>
      </c>
    </row>
    <row r="3021" ht="14.25" customHeight="1">
      <c r="A3021" s="21" t="str">
        <f t="shared" si="9"/>
        <v>Aug2021</v>
      </c>
      <c r="B3021" s="21">
        <v>44409.0</v>
      </c>
      <c r="C3021" s="9">
        <v>5.0</v>
      </c>
      <c r="D3021" s="3" t="s">
        <v>222</v>
      </c>
      <c r="E3021" s="9" t="s">
        <v>140</v>
      </c>
      <c r="F3021" s="9" t="s">
        <v>108</v>
      </c>
      <c r="G3021" s="3">
        <f t="array" ref="G3021">INDEX('Aug2021'!$A$1:$BP$55,MATCH($D3021,'Aug2021'!$A:$A,0),MATCH($E3021,'Aug2021'!$2:$2,0))</f>
        <v>0</v>
      </c>
      <c r="H3021" s="3">
        <v>0.0</v>
      </c>
      <c r="I3021" s="3">
        <v>0.0</v>
      </c>
    </row>
    <row r="3022" ht="14.25" customHeight="1">
      <c r="A3022" s="21" t="str">
        <f t="shared" si="9"/>
        <v>Aug2021</v>
      </c>
      <c r="B3022" s="21">
        <v>44409.0</v>
      </c>
      <c r="C3022" s="9">
        <v>6.0</v>
      </c>
      <c r="D3022" s="3" t="s">
        <v>222</v>
      </c>
      <c r="E3022" s="9" t="s">
        <v>141</v>
      </c>
      <c r="F3022" s="9" t="s">
        <v>109</v>
      </c>
      <c r="G3022" s="3">
        <f t="array" ref="G3022">INDEX('Aug2021'!$A$1:$BP$55,MATCH($D3022,'Aug2021'!$A:$A,0),MATCH($E3022,'Aug2021'!$2:$2,0))</f>
        <v>0</v>
      </c>
      <c r="H3022" s="3">
        <v>0.0</v>
      </c>
      <c r="I3022" s="3">
        <v>0.0</v>
      </c>
    </row>
    <row r="3023" ht="14.25" customHeight="1">
      <c r="A3023" s="21" t="str">
        <f t="shared" si="9"/>
        <v>Aug2021</v>
      </c>
      <c r="B3023" s="21">
        <v>44409.0</v>
      </c>
      <c r="C3023" s="9">
        <v>7.0</v>
      </c>
      <c r="D3023" s="3" t="s">
        <v>222</v>
      </c>
      <c r="E3023" s="9" t="s">
        <v>142</v>
      </c>
      <c r="F3023" s="9" t="s">
        <v>108</v>
      </c>
      <c r="G3023" s="3">
        <f t="array" ref="G3023">INDEX('Aug2021'!$A$1:$BP$55,MATCH($D3023,'Aug2021'!$A:$A,0),MATCH($E3023,'Aug2021'!$2:$2,0))</f>
        <v>0</v>
      </c>
      <c r="H3023" s="3">
        <v>0.0</v>
      </c>
      <c r="I3023" s="3">
        <v>0.0</v>
      </c>
    </row>
    <row r="3024" ht="14.25" customHeight="1">
      <c r="A3024" s="21" t="str">
        <f t="shared" si="9"/>
        <v>Aug2021</v>
      </c>
      <c r="B3024" s="21">
        <v>44409.0</v>
      </c>
      <c r="C3024" s="9">
        <v>8.0</v>
      </c>
      <c r="D3024" s="3" t="s">
        <v>222</v>
      </c>
      <c r="E3024" s="9" t="s">
        <v>143</v>
      </c>
      <c r="F3024" s="9" t="s">
        <v>108</v>
      </c>
      <c r="G3024" s="3">
        <f t="array" ref="G3024">INDEX('Aug2021'!$A$1:$BP$55,MATCH($D3024,'Aug2021'!$A:$A,0),MATCH($E3024,'Aug2021'!$2:$2,0))</f>
        <v>0</v>
      </c>
      <c r="H3024" s="3">
        <v>0.0</v>
      </c>
      <c r="I3024" s="3">
        <v>0.0</v>
      </c>
    </row>
    <row r="3025" ht="14.25" customHeight="1">
      <c r="A3025" s="21" t="str">
        <f t="shared" si="9"/>
        <v>Aug2021</v>
      </c>
      <c r="B3025" s="21">
        <v>44409.0</v>
      </c>
      <c r="C3025" s="9">
        <v>9.0</v>
      </c>
      <c r="D3025" s="3" t="s">
        <v>222</v>
      </c>
      <c r="E3025" s="9" t="s">
        <v>144</v>
      </c>
      <c r="F3025" s="9" t="s">
        <v>108</v>
      </c>
      <c r="G3025" s="3">
        <f t="array" ref="G3025">INDEX('Aug2021'!$A$1:$BP$55,MATCH($D3025,'Aug2021'!$A:$A,0),MATCH($E3025,'Aug2021'!$2:$2,0))</f>
        <v>0</v>
      </c>
      <c r="H3025" s="3">
        <v>0.0</v>
      </c>
      <c r="I3025" s="3">
        <v>0.0</v>
      </c>
    </row>
    <row r="3026" ht="14.25" customHeight="1">
      <c r="A3026" s="21" t="str">
        <f t="shared" si="9"/>
        <v>Aug2021</v>
      </c>
      <c r="B3026" s="21">
        <v>44409.0</v>
      </c>
      <c r="C3026" s="9">
        <v>10.0</v>
      </c>
      <c r="D3026" s="3" t="s">
        <v>222</v>
      </c>
      <c r="E3026" s="9" t="s">
        <v>145</v>
      </c>
      <c r="F3026" s="9" t="s">
        <v>108</v>
      </c>
      <c r="G3026" s="3">
        <f t="array" ref="G3026">INDEX('Aug2021'!$A$1:$BP$55,MATCH($D3026,'Aug2021'!$A:$A,0),MATCH($E3026,'Aug2021'!$2:$2,0))</f>
        <v>0</v>
      </c>
      <c r="H3026" s="3">
        <v>0.0</v>
      </c>
      <c r="I3026" s="3">
        <v>0.0</v>
      </c>
    </row>
    <row r="3027" ht="14.25" customHeight="1">
      <c r="A3027" s="21" t="str">
        <f t="shared" si="9"/>
        <v>Aug2021</v>
      </c>
      <c r="B3027" s="21">
        <v>44409.0</v>
      </c>
      <c r="C3027" s="9">
        <v>11.0</v>
      </c>
      <c r="D3027" s="3" t="s">
        <v>222</v>
      </c>
      <c r="E3027" s="9" t="s">
        <v>146</v>
      </c>
      <c r="F3027" s="9" t="s">
        <v>108</v>
      </c>
      <c r="G3027" s="3">
        <f t="array" ref="G3027">INDEX('Aug2021'!$A$1:$BP$55,MATCH($D3027,'Aug2021'!$A:$A,0),MATCH($E3027,'Aug2021'!$2:$2,0))</f>
        <v>0</v>
      </c>
      <c r="H3027" s="3">
        <v>0.0</v>
      </c>
      <c r="I3027" s="3">
        <v>0.0</v>
      </c>
    </row>
    <row r="3028" ht="14.25" customHeight="1">
      <c r="A3028" s="21" t="str">
        <f t="shared" si="9"/>
        <v>Aug2021</v>
      </c>
      <c r="B3028" s="21">
        <v>44409.0</v>
      </c>
      <c r="C3028" s="9">
        <v>12.0</v>
      </c>
      <c r="D3028" s="3" t="s">
        <v>222</v>
      </c>
      <c r="E3028" s="9" t="s">
        <v>147</v>
      </c>
      <c r="F3028" s="9" t="s">
        <v>110</v>
      </c>
      <c r="G3028" s="3">
        <f t="array" ref="G3028">INDEX('Aug2021'!$A$1:$BP$55,MATCH($D3028,'Aug2021'!$A:$A,0),MATCH($E3028,'Aug2021'!$2:$2,0))</f>
        <v>0</v>
      </c>
      <c r="H3028" s="3">
        <v>0.0</v>
      </c>
      <c r="I3028" s="3">
        <v>0.0</v>
      </c>
    </row>
    <row r="3029" ht="14.25" customHeight="1">
      <c r="A3029" s="21" t="str">
        <f t="shared" si="9"/>
        <v>Aug2021</v>
      </c>
      <c r="B3029" s="21">
        <v>44409.0</v>
      </c>
      <c r="C3029" s="9">
        <v>13.0</v>
      </c>
      <c r="D3029" s="3" t="s">
        <v>222</v>
      </c>
      <c r="E3029" s="9" t="s">
        <v>148</v>
      </c>
      <c r="F3029" s="9" t="s">
        <v>108</v>
      </c>
      <c r="G3029" s="3">
        <f t="array" ref="G3029">INDEX('Aug2021'!$A$1:$BP$55,MATCH($D3029,'Aug2021'!$A:$A,0),MATCH($E3029,'Aug2021'!$2:$2,0))</f>
        <v>0</v>
      </c>
      <c r="H3029" s="3">
        <v>0.0</v>
      </c>
      <c r="I3029" s="3">
        <v>0.0</v>
      </c>
    </row>
    <row r="3030" ht="14.25" customHeight="1">
      <c r="A3030" s="21" t="str">
        <f t="shared" si="9"/>
        <v>Aug2021</v>
      </c>
      <c r="B3030" s="21">
        <v>44409.0</v>
      </c>
      <c r="C3030" s="9">
        <v>14.0</v>
      </c>
      <c r="D3030" s="3" t="s">
        <v>222</v>
      </c>
      <c r="E3030" s="9" t="s">
        <v>149</v>
      </c>
      <c r="F3030" s="9" t="s">
        <v>108</v>
      </c>
      <c r="G3030" s="3">
        <f t="array" ref="G3030">INDEX('Aug2021'!$A$1:$BP$55,MATCH($D3030,'Aug2021'!$A:$A,0),MATCH($E3030,'Aug2021'!$2:$2,0))</f>
        <v>0</v>
      </c>
      <c r="H3030" s="3">
        <v>0.0</v>
      </c>
      <c r="I3030" s="3">
        <v>0.0</v>
      </c>
    </row>
    <row r="3031" ht="14.25" customHeight="1">
      <c r="A3031" s="21" t="str">
        <f t="shared" si="9"/>
        <v>Aug2021</v>
      </c>
      <c r="B3031" s="21">
        <v>44409.0</v>
      </c>
      <c r="C3031" s="9">
        <v>15.0</v>
      </c>
      <c r="D3031" s="3" t="s">
        <v>222</v>
      </c>
      <c r="E3031" s="9" t="s">
        <v>150</v>
      </c>
      <c r="F3031" s="9" t="s">
        <v>108</v>
      </c>
      <c r="G3031" s="3">
        <f t="array" ref="G3031">INDEX('Aug2021'!$A$1:$BP$55,MATCH($D3031,'Aug2021'!$A:$A,0),MATCH($E3031,'Aug2021'!$2:$2,0))</f>
        <v>0</v>
      </c>
      <c r="H3031" s="3">
        <v>0.0</v>
      </c>
      <c r="I3031" s="3">
        <v>0.0</v>
      </c>
    </row>
    <row r="3032" ht="14.25" customHeight="1">
      <c r="A3032" s="21" t="str">
        <f t="shared" si="9"/>
        <v>Aug2021</v>
      </c>
      <c r="B3032" s="21">
        <v>44409.0</v>
      </c>
      <c r="C3032" s="9">
        <v>16.0</v>
      </c>
      <c r="D3032" s="3" t="s">
        <v>222</v>
      </c>
      <c r="E3032" s="9" t="s">
        <v>151</v>
      </c>
      <c r="F3032" s="9" t="s">
        <v>112</v>
      </c>
      <c r="G3032" s="3">
        <f t="array" ref="G3032">INDEX('Aug2021'!$A$1:$BP$55,MATCH($D3032,'Aug2021'!$A:$A,0),MATCH($E3032,'Aug2021'!$2:$2,0))</f>
        <v>0</v>
      </c>
      <c r="H3032" s="3">
        <v>0.0</v>
      </c>
      <c r="I3032" s="3">
        <v>0.0</v>
      </c>
    </row>
    <row r="3033" ht="14.25" customHeight="1">
      <c r="A3033" s="21" t="str">
        <f t="shared" si="9"/>
        <v>Aug2021</v>
      </c>
      <c r="B3033" s="21">
        <v>44409.0</v>
      </c>
      <c r="C3033" s="9">
        <v>17.0</v>
      </c>
      <c r="D3033" s="3" t="s">
        <v>222</v>
      </c>
      <c r="E3033" s="9" t="s">
        <v>152</v>
      </c>
      <c r="F3033" s="9" t="s">
        <v>153</v>
      </c>
      <c r="G3033" s="3">
        <f t="array" ref="G3033">INDEX('Aug2021'!$A$1:$BP$55,MATCH($D3033,'Aug2021'!$A:$A,0),MATCH($E3033,'Aug2021'!$2:$2,0))</f>
        <v>0</v>
      </c>
      <c r="H3033" s="3">
        <v>0.0</v>
      </c>
      <c r="I3033" s="3">
        <v>0.0</v>
      </c>
    </row>
    <row r="3034" ht="14.25" customHeight="1">
      <c r="A3034" s="21" t="str">
        <f t="shared" si="9"/>
        <v>Aug2021</v>
      </c>
      <c r="B3034" s="21">
        <v>44409.0</v>
      </c>
      <c r="C3034" s="9">
        <v>18.0</v>
      </c>
      <c r="D3034" s="3" t="s">
        <v>222</v>
      </c>
      <c r="E3034" s="9" t="s">
        <v>154</v>
      </c>
      <c r="F3034" s="9" t="s">
        <v>110</v>
      </c>
      <c r="G3034" s="3" t="str">
        <f t="array" ref="G3034">INDEX('Aug2021'!$A$1:$BP$55,MATCH($D3034,'Aug2021'!$A:$A,0),MATCH($E3034,'Aug2021'!$2:$2,0))</f>
        <v>Suppressed</v>
      </c>
      <c r="H3034" s="3">
        <v>1.0</v>
      </c>
      <c r="I3034" s="3">
        <v>2.0</v>
      </c>
    </row>
    <row r="3035" ht="14.25" customHeight="1">
      <c r="A3035" s="21" t="str">
        <f t="shared" si="9"/>
        <v>Aug2021</v>
      </c>
      <c r="B3035" s="21">
        <v>44409.0</v>
      </c>
      <c r="C3035" s="9">
        <v>19.0</v>
      </c>
      <c r="D3035" s="3" t="s">
        <v>222</v>
      </c>
      <c r="E3035" s="9" t="s">
        <v>155</v>
      </c>
      <c r="F3035" s="9" t="s">
        <v>109</v>
      </c>
      <c r="G3035" s="3">
        <f t="array" ref="G3035">INDEX('Aug2021'!$A$1:$BP$55,MATCH($D3035,'Aug2021'!$A:$A,0),MATCH($E3035,'Aug2021'!$2:$2,0))</f>
        <v>0</v>
      </c>
      <c r="H3035" s="3">
        <v>0.0</v>
      </c>
      <c r="I3035" s="3">
        <v>0.0</v>
      </c>
    </row>
    <row r="3036" ht="14.25" customHeight="1">
      <c r="A3036" s="21" t="str">
        <f t="shared" si="9"/>
        <v>Aug2021</v>
      </c>
      <c r="B3036" s="21">
        <v>44409.0</v>
      </c>
      <c r="C3036" s="9">
        <v>20.0</v>
      </c>
      <c r="D3036" s="3" t="s">
        <v>222</v>
      </c>
      <c r="E3036" s="9" t="s">
        <v>156</v>
      </c>
      <c r="F3036" s="9" t="s">
        <v>112</v>
      </c>
      <c r="G3036" s="3">
        <f t="array" ref="G3036">INDEX('Aug2021'!$A$1:$BP$55,MATCH($D3036,'Aug2021'!$A:$A,0),MATCH($E3036,'Aug2021'!$2:$2,0))</f>
        <v>0</v>
      </c>
      <c r="H3036" s="3">
        <v>0.0</v>
      </c>
      <c r="I3036" s="3">
        <v>0.0</v>
      </c>
    </row>
    <row r="3037" ht="14.25" customHeight="1">
      <c r="A3037" s="21" t="str">
        <f t="shared" si="9"/>
        <v>Aug2021</v>
      </c>
      <c r="B3037" s="21">
        <v>44409.0</v>
      </c>
      <c r="C3037" s="9">
        <v>21.0</v>
      </c>
      <c r="D3037" s="3" t="s">
        <v>222</v>
      </c>
      <c r="E3037" s="9" t="s">
        <v>157</v>
      </c>
      <c r="F3037" s="9" t="s">
        <v>108</v>
      </c>
      <c r="G3037" s="3">
        <f t="array" ref="G3037">INDEX('Aug2021'!$A$1:$BP$55,MATCH($D3037,'Aug2021'!$A:$A,0),MATCH($E3037,'Aug2021'!$2:$2,0))</f>
        <v>0</v>
      </c>
      <c r="H3037" s="3">
        <v>0.0</v>
      </c>
      <c r="I3037" s="3">
        <v>0.0</v>
      </c>
    </row>
    <row r="3038" ht="14.25" customHeight="1">
      <c r="A3038" s="21" t="str">
        <f t="shared" si="9"/>
        <v>Aug2021</v>
      </c>
      <c r="B3038" s="21">
        <v>44409.0</v>
      </c>
      <c r="C3038" s="9">
        <v>22.0</v>
      </c>
      <c r="D3038" s="3" t="s">
        <v>222</v>
      </c>
      <c r="E3038" s="9" t="s">
        <v>158</v>
      </c>
      <c r="F3038" s="9" t="s">
        <v>109</v>
      </c>
      <c r="G3038" s="3">
        <f t="array" ref="G3038">INDEX('Aug2021'!$A$1:$BP$55,MATCH($D3038,'Aug2021'!$A:$A,0),MATCH($E3038,'Aug2021'!$2:$2,0))</f>
        <v>0</v>
      </c>
      <c r="H3038" s="3">
        <v>0.0</v>
      </c>
      <c r="I3038" s="3">
        <v>0.0</v>
      </c>
    </row>
    <row r="3039" ht="14.25" customHeight="1">
      <c r="A3039" s="21" t="str">
        <f t="shared" si="9"/>
        <v>Aug2021</v>
      </c>
      <c r="B3039" s="21">
        <v>44409.0</v>
      </c>
      <c r="C3039" s="9">
        <v>23.0</v>
      </c>
      <c r="D3039" s="3" t="s">
        <v>222</v>
      </c>
      <c r="E3039" s="9" t="s">
        <v>159</v>
      </c>
      <c r="F3039" s="9" t="s">
        <v>110</v>
      </c>
      <c r="G3039" s="3">
        <f t="array" ref="G3039">INDEX('Aug2021'!$A$1:$BP$55,MATCH($D3039,'Aug2021'!$A:$A,0),MATCH($E3039,'Aug2021'!$2:$2,0))</f>
        <v>0</v>
      </c>
      <c r="H3039" s="3">
        <v>0.0</v>
      </c>
      <c r="I3039" s="3">
        <v>0.0</v>
      </c>
    </row>
    <row r="3040" ht="14.25" customHeight="1">
      <c r="A3040" s="21" t="str">
        <f t="shared" si="9"/>
        <v>Aug2021</v>
      </c>
      <c r="B3040" s="21">
        <v>44409.0</v>
      </c>
      <c r="C3040" s="9">
        <v>24.0</v>
      </c>
      <c r="D3040" s="3" t="s">
        <v>222</v>
      </c>
      <c r="E3040" s="9" t="s">
        <v>160</v>
      </c>
      <c r="F3040" s="9" t="s">
        <v>109</v>
      </c>
      <c r="G3040" s="3">
        <f t="array" ref="G3040">INDEX('Aug2021'!$A$1:$BP$55,MATCH($D3040,'Aug2021'!$A:$A,0),MATCH($E3040,'Aug2021'!$2:$2,0))</f>
        <v>0</v>
      </c>
      <c r="H3040" s="3">
        <v>0.0</v>
      </c>
      <c r="I3040" s="3">
        <v>0.0</v>
      </c>
    </row>
    <row r="3041" ht="14.25" customHeight="1">
      <c r="A3041" s="21" t="str">
        <f t="shared" si="9"/>
        <v>Aug2021</v>
      </c>
      <c r="B3041" s="21">
        <v>44409.0</v>
      </c>
      <c r="C3041" s="9">
        <v>25.0</v>
      </c>
      <c r="D3041" s="3" t="s">
        <v>222</v>
      </c>
      <c r="E3041" s="9" t="s">
        <v>161</v>
      </c>
      <c r="F3041" s="9" t="s">
        <v>108</v>
      </c>
      <c r="G3041" s="3">
        <f t="array" ref="G3041">INDEX('Aug2021'!$A$1:$BP$55,MATCH($D3041,'Aug2021'!$A:$A,0),MATCH($E3041,'Aug2021'!$2:$2,0))</f>
        <v>0</v>
      </c>
      <c r="H3041" s="3">
        <v>0.0</v>
      </c>
      <c r="I3041" s="3">
        <v>0.0</v>
      </c>
    </row>
    <row r="3042" ht="14.25" customHeight="1">
      <c r="A3042" s="21" t="str">
        <f t="shared" si="9"/>
        <v>Aug2021</v>
      </c>
      <c r="B3042" s="21">
        <v>44409.0</v>
      </c>
      <c r="C3042" s="9">
        <v>26.0</v>
      </c>
      <c r="D3042" s="3" t="s">
        <v>222</v>
      </c>
      <c r="E3042" s="9" t="s">
        <v>162</v>
      </c>
      <c r="F3042" s="9" t="s">
        <v>111</v>
      </c>
      <c r="G3042" s="3">
        <f t="array" ref="G3042">INDEX('Aug2021'!$A$1:$BP$55,MATCH($D3042,'Aug2021'!$A:$A,0),MATCH($E3042,'Aug2021'!$2:$2,0))</f>
        <v>0</v>
      </c>
      <c r="H3042" s="3">
        <v>0.0</v>
      </c>
      <c r="I3042" s="3">
        <v>0.0</v>
      </c>
    </row>
    <row r="3043" ht="14.25" customHeight="1">
      <c r="A3043" s="21" t="str">
        <f t="shared" si="9"/>
        <v>Aug2021</v>
      </c>
      <c r="B3043" s="21">
        <v>44409.0</v>
      </c>
      <c r="C3043" s="9">
        <v>27.0</v>
      </c>
      <c r="D3043" s="3" t="s">
        <v>222</v>
      </c>
      <c r="E3043" s="9" t="s">
        <v>163</v>
      </c>
      <c r="F3043" s="9" t="s">
        <v>109</v>
      </c>
      <c r="G3043" s="3">
        <f t="array" ref="G3043">INDEX('Aug2021'!$A$1:$BP$55,MATCH($D3043,'Aug2021'!$A:$A,0),MATCH($E3043,'Aug2021'!$2:$2,0))</f>
        <v>0</v>
      </c>
      <c r="H3043" s="3">
        <v>0.0</v>
      </c>
      <c r="I3043" s="3">
        <v>0.0</v>
      </c>
    </row>
    <row r="3044" ht="14.25" customHeight="1">
      <c r="A3044" s="21" t="str">
        <f t="shared" si="9"/>
        <v>Aug2021</v>
      </c>
      <c r="B3044" s="21">
        <v>44409.0</v>
      </c>
      <c r="C3044" s="9">
        <v>28.0</v>
      </c>
      <c r="D3044" s="3" t="s">
        <v>222</v>
      </c>
      <c r="E3044" s="9" t="s">
        <v>164</v>
      </c>
      <c r="F3044" s="9" t="s">
        <v>112</v>
      </c>
      <c r="G3044" s="3">
        <f t="array" ref="G3044">INDEX('Aug2021'!$A$1:$BP$55,MATCH($D3044,'Aug2021'!$A:$A,0),MATCH($E3044,'Aug2021'!$2:$2,0))</f>
        <v>0</v>
      </c>
      <c r="H3044" s="3">
        <v>0.0</v>
      </c>
      <c r="I3044" s="3">
        <v>0.0</v>
      </c>
    </row>
    <row r="3045" ht="14.25" customHeight="1">
      <c r="A3045" s="21" t="str">
        <f t="shared" si="9"/>
        <v>Aug2021</v>
      </c>
      <c r="B3045" s="21">
        <v>44409.0</v>
      </c>
      <c r="C3045" s="9">
        <v>29.0</v>
      </c>
      <c r="D3045" s="3" t="s">
        <v>222</v>
      </c>
      <c r="E3045" s="9" t="s">
        <v>165</v>
      </c>
      <c r="F3045" s="9" t="s">
        <v>111</v>
      </c>
      <c r="G3045" s="3">
        <f t="array" ref="G3045">INDEX('Aug2021'!$A$1:$BP$55,MATCH($D3045,'Aug2021'!$A:$A,0),MATCH($E3045,'Aug2021'!$2:$2,0))</f>
        <v>0</v>
      </c>
      <c r="H3045" s="3">
        <v>0.0</v>
      </c>
      <c r="I3045" s="3">
        <v>0.0</v>
      </c>
    </row>
    <row r="3046" ht="14.25" customHeight="1">
      <c r="A3046" s="21" t="str">
        <f t="shared" si="9"/>
        <v>Aug2021</v>
      </c>
      <c r="B3046" s="21">
        <v>44409.0</v>
      </c>
      <c r="C3046" s="9">
        <v>30.0</v>
      </c>
      <c r="D3046" s="3" t="s">
        <v>222</v>
      </c>
      <c r="E3046" s="9" t="s">
        <v>166</v>
      </c>
      <c r="F3046" s="9" t="s">
        <v>108</v>
      </c>
      <c r="G3046" s="3">
        <f t="array" ref="G3046">INDEX('Aug2021'!$A$1:$BP$55,MATCH($D3046,'Aug2021'!$A:$A,0),MATCH($E3046,'Aug2021'!$2:$2,0))</f>
        <v>0</v>
      </c>
      <c r="H3046" s="3">
        <v>0.0</v>
      </c>
      <c r="I3046" s="3">
        <v>0.0</v>
      </c>
    </row>
    <row r="3047" ht="14.25" customHeight="1">
      <c r="A3047" s="21" t="str">
        <f t="shared" si="9"/>
        <v>Aug2021</v>
      </c>
      <c r="B3047" s="21">
        <v>44409.0</v>
      </c>
      <c r="C3047" s="9">
        <v>31.0</v>
      </c>
      <c r="D3047" s="3" t="s">
        <v>222</v>
      </c>
      <c r="E3047" s="9" t="s">
        <v>167</v>
      </c>
      <c r="F3047" s="9" t="s">
        <v>109</v>
      </c>
      <c r="G3047" s="3">
        <f t="array" ref="G3047">INDEX('Aug2021'!$A$1:$BP$55,MATCH($D3047,'Aug2021'!$A:$A,0),MATCH($E3047,'Aug2021'!$2:$2,0))</f>
        <v>0</v>
      </c>
      <c r="H3047" s="3">
        <v>0.0</v>
      </c>
      <c r="I3047" s="3">
        <v>0.0</v>
      </c>
    </row>
    <row r="3048" ht="14.25" customHeight="1">
      <c r="A3048" s="21" t="str">
        <f t="shared" si="9"/>
        <v>Aug2021</v>
      </c>
      <c r="B3048" s="21">
        <v>44409.0</v>
      </c>
      <c r="C3048" s="9">
        <v>32.0</v>
      </c>
      <c r="D3048" s="3" t="s">
        <v>222</v>
      </c>
      <c r="E3048" s="9" t="s">
        <v>168</v>
      </c>
      <c r="F3048" s="9" t="s">
        <v>112</v>
      </c>
      <c r="G3048" s="3">
        <f t="array" ref="G3048">INDEX('Aug2021'!$A$1:$BP$55,MATCH($D3048,'Aug2021'!$A:$A,0),MATCH($E3048,'Aug2021'!$2:$2,0))</f>
        <v>0</v>
      </c>
      <c r="H3048" s="3">
        <v>0.0</v>
      </c>
      <c r="I3048" s="3">
        <v>0.0</v>
      </c>
    </row>
    <row r="3049" ht="14.25" customHeight="1">
      <c r="A3049" s="21" t="str">
        <f t="shared" si="9"/>
        <v>Aug2021</v>
      </c>
      <c r="B3049" s="21">
        <v>44409.0</v>
      </c>
      <c r="C3049" s="9">
        <v>33.0</v>
      </c>
      <c r="D3049" s="3" t="s">
        <v>222</v>
      </c>
      <c r="E3049" s="9" t="s">
        <v>169</v>
      </c>
      <c r="F3049" s="9" t="s">
        <v>110</v>
      </c>
      <c r="G3049" s="3">
        <f t="array" ref="G3049">INDEX('Aug2021'!$A$1:$BP$55,MATCH($D3049,'Aug2021'!$A:$A,0),MATCH($E3049,'Aug2021'!$2:$2,0))</f>
        <v>0</v>
      </c>
      <c r="H3049" s="3">
        <v>0.0</v>
      </c>
      <c r="I3049" s="3">
        <v>0.0</v>
      </c>
    </row>
    <row r="3050" ht="14.25" customHeight="1">
      <c r="A3050" s="21" t="str">
        <f t="shared" si="9"/>
        <v>Aug2021</v>
      </c>
      <c r="B3050" s="21">
        <v>44409.0</v>
      </c>
      <c r="C3050" s="9">
        <v>34.0</v>
      </c>
      <c r="D3050" s="3" t="s">
        <v>222</v>
      </c>
      <c r="E3050" s="9" t="s">
        <v>170</v>
      </c>
      <c r="F3050" s="9" t="s">
        <v>109</v>
      </c>
      <c r="G3050" s="3">
        <f t="array" ref="G3050">INDEX('Aug2021'!$A$1:$BP$55,MATCH($D3050,'Aug2021'!$A:$A,0),MATCH($E3050,'Aug2021'!$2:$2,0))</f>
        <v>0</v>
      </c>
      <c r="H3050" s="3">
        <v>0.0</v>
      </c>
      <c r="I3050" s="3">
        <v>0.0</v>
      </c>
    </row>
    <row r="3051" ht="14.25" customHeight="1">
      <c r="A3051" s="21" t="str">
        <f t="shared" si="9"/>
        <v>Aug2021</v>
      </c>
      <c r="B3051" s="21">
        <v>44409.0</v>
      </c>
      <c r="C3051" s="9">
        <v>35.0</v>
      </c>
      <c r="D3051" s="3" t="s">
        <v>222</v>
      </c>
      <c r="E3051" s="9" t="s">
        <v>171</v>
      </c>
      <c r="F3051" s="9" t="s">
        <v>108</v>
      </c>
      <c r="G3051" s="3">
        <f t="array" ref="G3051">INDEX('Aug2021'!$A$1:$BP$55,MATCH($D3051,'Aug2021'!$A:$A,0),MATCH($E3051,'Aug2021'!$2:$2,0))</f>
        <v>0</v>
      </c>
      <c r="H3051" s="3">
        <v>0.0</v>
      </c>
      <c r="I3051" s="3">
        <v>0.0</v>
      </c>
    </row>
    <row r="3052" ht="14.25" customHeight="1">
      <c r="A3052" s="21" t="str">
        <f t="shared" si="9"/>
        <v>Aug2021</v>
      </c>
      <c r="B3052" s="21">
        <v>44409.0</v>
      </c>
      <c r="C3052" s="9">
        <v>36.0</v>
      </c>
      <c r="D3052" s="3" t="s">
        <v>222</v>
      </c>
      <c r="E3052" s="9" t="s">
        <v>172</v>
      </c>
      <c r="F3052" s="9" t="s">
        <v>111</v>
      </c>
      <c r="G3052" s="3">
        <f t="array" ref="G3052">INDEX('Aug2021'!$A$1:$BP$55,MATCH($D3052,'Aug2021'!$A:$A,0),MATCH($E3052,'Aug2021'!$2:$2,0))</f>
        <v>0</v>
      </c>
      <c r="H3052" s="3">
        <v>0.0</v>
      </c>
      <c r="I3052" s="3">
        <v>0.0</v>
      </c>
    </row>
    <row r="3053" ht="14.25" customHeight="1">
      <c r="A3053" s="21" t="str">
        <f t="shared" si="9"/>
        <v>Aug2021</v>
      </c>
      <c r="B3053" s="21">
        <v>44409.0</v>
      </c>
      <c r="C3053" s="9">
        <v>37.0</v>
      </c>
      <c r="D3053" s="3" t="s">
        <v>222</v>
      </c>
      <c r="E3053" s="9" t="s">
        <v>173</v>
      </c>
      <c r="F3053" s="9" t="s">
        <v>110</v>
      </c>
      <c r="G3053" s="3">
        <f t="array" ref="G3053">INDEX('Aug2021'!$A$1:$BP$55,MATCH($D3053,'Aug2021'!$A:$A,0),MATCH($E3053,'Aug2021'!$2:$2,0))</f>
        <v>0</v>
      </c>
      <c r="H3053" s="3">
        <v>0.0</v>
      </c>
      <c r="I3053" s="3">
        <v>0.0</v>
      </c>
    </row>
    <row r="3054" ht="14.25" customHeight="1">
      <c r="A3054" s="21" t="str">
        <f t="shared" si="9"/>
        <v>Aug2021</v>
      </c>
      <c r="B3054" s="21">
        <v>44409.0</v>
      </c>
      <c r="C3054" s="9">
        <v>38.0</v>
      </c>
      <c r="D3054" s="3" t="s">
        <v>222</v>
      </c>
      <c r="E3054" s="9" t="s">
        <v>174</v>
      </c>
      <c r="F3054" s="9" t="s">
        <v>114</v>
      </c>
      <c r="G3054" s="3">
        <f t="array" ref="G3054">INDEX('Aug2021'!$A$1:$BP$55,MATCH($D3054,'Aug2021'!$A:$A,0),MATCH($E3054,'Aug2021'!$2:$2,0))</f>
        <v>0</v>
      </c>
      <c r="H3054" s="3">
        <v>0.0</v>
      </c>
      <c r="I3054" s="3">
        <v>0.0</v>
      </c>
    </row>
    <row r="3055" ht="14.25" customHeight="1">
      <c r="A3055" s="21" t="str">
        <f t="shared" si="9"/>
        <v>Aug2021</v>
      </c>
      <c r="B3055" s="21">
        <v>44409.0</v>
      </c>
      <c r="C3055" s="9">
        <v>39.0</v>
      </c>
      <c r="D3055" s="3" t="s">
        <v>222</v>
      </c>
      <c r="E3055" s="9" t="s">
        <v>175</v>
      </c>
      <c r="F3055" s="9" t="s">
        <v>112</v>
      </c>
      <c r="G3055" s="3">
        <f t="array" ref="G3055">INDEX('Aug2021'!$A$1:$BP$55,MATCH($D3055,'Aug2021'!$A:$A,0),MATCH($E3055,'Aug2021'!$2:$2,0))</f>
        <v>0</v>
      </c>
      <c r="H3055" s="3">
        <v>0.0</v>
      </c>
      <c r="I3055" s="3">
        <v>0.0</v>
      </c>
    </row>
    <row r="3056" ht="14.25" customHeight="1">
      <c r="A3056" s="21" t="str">
        <f t="shared" si="9"/>
        <v>Aug2021</v>
      </c>
      <c r="B3056" s="21">
        <v>44409.0</v>
      </c>
      <c r="C3056" s="9">
        <v>40.0</v>
      </c>
      <c r="D3056" s="3" t="s">
        <v>222</v>
      </c>
      <c r="E3056" s="9" t="s">
        <v>176</v>
      </c>
      <c r="F3056" s="9" t="s">
        <v>109</v>
      </c>
      <c r="G3056" s="3">
        <f t="array" ref="G3056">INDEX('Aug2021'!$A$1:$BP$55,MATCH($D3056,'Aug2021'!$A:$A,0),MATCH($E3056,'Aug2021'!$2:$2,0))</f>
        <v>0</v>
      </c>
      <c r="H3056" s="3">
        <v>0.0</v>
      </c>
      <c r="I3056" s="3">
        <v>0.0</v>
      </c>
    </row>
    <row r="3057" ht="14.25" customHeight="1">
      <c r="A3057" s="21" t="str">
        <f t="shared" si="9"/>
        <v>Aug2021</v>
      </c>
      <c r="B3057" s="21">
        <v>44409.0</v>
      </c>
      <c r="C3057" s="9">
        <v>41.0</v>
      </c>
      <c r="D3057" s="3" t="s">
        <v>222</v>
      </c>
      <c r="E3057" s="9" t="s">
        <v>177</v>
      </c>
      <c r="F3057" s="9" t="s">
        <v>109</v>
      </c>
      <c r="G3057" s="3">
        <f t="array" ref="G3057">INDEX('Aug2021'!$A$1:$BP$55,MATCH($D3057,'Aug2021'!$A:$A,0),MATCH($E3057,'Aug2021'!$2:$2,0))</f>
        <v>0</v>
      </c>
      <c r="H3057" s="3">
        <v>0.0</v>
      </c>
      <c r="I3057" s="3">
        <v>0.0</v>
      </c>
    </row>
    <row r="3058" ht="14.25" customHeight="1">
      <c r="A3058" s="21" t="str">
        <f t="shared" si="9"/>
        <v>Aug2021</v>
      </c>
      <c r="B3058" s="21">
        <v>44409.0</v>
      </c>
      <c r="C3058" s="9">
        <v>42.0</v>
      </c>
      <c r="D3058" s="3" t="s">
        <v>222</v>
      </c>
      <c r="E3058" s="9" t="s">
        <v>178</v>
      </c>
      <c r="F3058" s="9" t="s">
        <v>108</v>
      </c>
      <c r="G3058" s="3">
        <f t="array" ref="G3058">INDEX('Aug2021'!$A$1:$BP$55,MATCH($D3058,'Aug2021'!$A:$A,0),MATCH($E3058,'Aug2021'!$2:$2,0))</f>
        <v>0</v>
      </c>
      <c r="H3058" s="3">
        <v>0.0</v>
      </c>
      <c r="I3058" s="3">
        <v>0.0</v>
      </c>
    </row>
    <row r="3059" ht="14.25" customHeight="1">
      <c r="A3059" s="21" t="str">
        <f t="shared" si="9"/>
        <v>Aug2021</v>
      </c>
      <c r="B3059" s="21">
        <v>44409.0</v>
      </c>
      <c r="C3059" s="9">
        <v>43.0</v>
      </c>
      <c r="D3059" s="3" t="s">
        <v>222</v>
      </c>
      <c r="E3059" s="9" t="s">
        <v>179</v>
      </c>
      <c r="F3059" s="9" t="s">
        <v>109</v>
      </c>
      <c r="G3059" s="3">
        <f t="array" ref="G3059">INDEX('Aug2021'!$A$1:$BP$55,MATCH($D3059,'Aug2021'!$A:$A,0),MATCH($E3059,'Aug2021'!$2:$2,0))</f>
        <v>0</v>
      </c>
      <c r="H3059" s="3">
        <v>0.0</v>
      </c>
      <c r="I3059" s="3">
        <v>0.0</v>
      </c>
    </row>
    <row r="3060" ht="14.25" customHeight="1">
      <c r="A3060" s="21" t="str">
        <f t="shared" si="9"/>
        <v>Aug2021</v>
      </c>
      <c r="B3060" s="21">
        <v>44409.0</v>
      </c>
      <c r="C3060" s="9">
        <v>44.0</v>
      </c>
      <c r="D3060" s="3" t="s">
        <v>222</v>
      </c>
      <c r="E3060" s="9" t="s">
        <v>180</v>
      </c>
      <c r="F3060" s="9" t="s">
        <v>110</v>
      </c>
      <c r="G3060" s="3">
        <f t="array" ref="G3060">INDEX('Aug2021'!$A$1:$BP$55,MATCH($D3060,'Aug2021'!$A:$A,0),MATCH($E3060,'Aug2021'!$2:$2,0))</f>
        <v>0</v>
      </c>
      <c r="H3060" s="3">
        <v>0.0</v>
      </c>
      <c r="I3060" s="3">
        <v>0.0</v>
      </c>
    </row>
    <row r="3061" ht="14.25" customHeight="1">
      <c r="A3061" s="21" t="str">
        <f t="shared" si="9"/>
        <v>Aug2021</v>
      </c>
      <c r="B3061" s="21">
        <v>44409.0</v>
      </c>
      <c r="C3061" s="9">
        <v>45.0</v>
      </c>
      <c r="D3061" s="3" t="s">
        <v>222</v>
      </c>
      <c r="E3061" s="9" t="s">
        <v>181</v>
      </c>
      <c r="F3061" s="9" t="s">
        <v>108</v>
      </c>
      <c r="G3061" s="3">
        <f t="array" ref="G3061">INDEX('Aug2021'!$A$1:$BP$55,MATCH($D3061,'Aug2021'!$A:$A,0),MATCH($E3061,'Aug2021'!$2:$2,0))</f>
        <v>0</v>
      </c>
      <c r="H3061" s="3">
        <v>0.0</v>
      </c>
      <c r="I3061" s="3">
        <v>0.0</v>
      </c>
    </row>
    <row r="3062" ht="14.25" customHeight="1">
      <c r="A3062" s="21" t="str">
        <f t="shared" si="9"/>
        <v>Aug2021</v>
      </c>
      <c r="B3062" s="21">
        <v>44409.0</v>
      </c>
      <c r="C3062" s="9">
        <v>46.0</v>
      </c>
      <c r="D3062" s="3" t="s">
        <v>222</v>
      </c>
      <c r="E3062" s="9" t="s">
        <v>182</v>
      </c>
      <c r="F3062" s="9" t="s">
        <v>109</v>
      </c>
      <c r="G3062" s="3">
        <f t="array" ref="G3062">INDEX('Aug2021'!$A$1:$BP$55,MATCH($D3062,'Aug2021'!$A:$A,0),MATCH($E3062,'Aug2021'!$2:$2,0))</f>
        <v>0</v>
      </c>
      <c r="H3062" s="3">
        <v>0.0</v>
      </c>
      <c r="I3062" s="3">
        <v>0.0</v>
      </c>
    </row>
    <row r="3063" ht="14.25" customHeight="1">
      <c r="A3063" s="21" t="str">
        <f t="shared" si="9"/>
        <v>Aug2021</v>
      </c>
      <c r="B3063" s="21">
        <v>44409.0</v>
      </c>
      <c r="C3063" s="9">
        <v>47.0</v>
      </c>
      <c r="D3063" s="3" t="s">
        <v>222</v>
      </c>
      <c r="E3063" s="9" t="s">
        <v>183</v>
      </c>
      <c r="F3063" s="9" t="s">
        <v>111</v>
      </c>
      <c r="G3063" s="3">
        <f t="array" ref="G3063">INDEX('Aug2021'!$A$1:$BP$55,MATCH($D3063,'Aug2021'!$A:$A,0),MATCH($E3063,'Aug2021'!$2:$2,0))</f>
        <v>0</v>
      </c>
      <c r="H3063" s="3">
        <v>0.0</v>
      </c>
      <c r="I3063" s="3">
        <v>0.0</v>
      </c>
    </row>
    <row r="3064" ht="14.25" customHeight="1">
      <c r="A3064" s="21" t="str">
        <f t="shared" si="9"/>
        <v>Aug2021</v>
      </c>
      <c r="B3064" s="21">
        <v>44409.0</v>
      </c>
      <c r="C3064" s="9">
        <v>48.0</v>
      </c>
      <c r="D3064" s="3" t="s">
        <v>222</v>
      </c>
      <c r="E3064" s="9" t="s">
        <v>184</v>
      </c>
      <c r="F3064" s="9" t="s">
        <v>108</v>
      </c>
      <c r="G3064" s="3">
        <f t="array" ref="G3064">INDEX('Aug2021'!$A$1:$BP$55,MATCH($D3064,'Aug2021'!$A:$A,0),MATCH($E3064,'Aug2021'!$2:$2,0))</f>
        <v>0</v>
      </c>
      <c r="H3064" s="3">
        <v>0.0</v>
      </c>
      <c r="I3064" s="3">
        <v>0.0</v>
      </c>
    </row>
    <row r="3065" ht="14.25" customHeight="1">
      <c r="A3065" s="21" t="str">
        <f t="shared" si="9"/>
        <v>Aug2021</v>
      </c>
      <c r="B3065" s="21">
        <v>44409.0</v>
      </c>
      <c r="C3065" s="9">
        <v>49.0</v>
      </c>
      <c r="D3065" s="3" t="s">
        <v>222</v>
      </c>
      <c r="E3065" s="9" t="s">
        <v>185</v>
      </c>
      <c r="F3065" s="9" t="s">
        <v>110</v>
      </c>
      <c r="G3065" s="3">
        <f t="array" ref="G3065">INDEX('Aug2021'!$A$1:$BP$55,MATCH($D3065,'Aug2021'!$A:$A,0),MATCH($E3065,'Aug2021'!$2:$2,0))</f>
        <v>0</v>
      </c>
      <c r="H3065" s="3">
        <v>0.0</v>
      </c>
      <c r="I3065" s="3">
        <v>0.0</v>
      </c>
    </row>
    <row r="3066" ht="14.25" customHeight="1">
      <c r="A3066" s="21" t="str">
        <f t="shared" si="9"/>
        <v>Aug2021</v>
      </c>
      <c r="B3066" s="21">
        <v>44409.0</v>
      </c>
      <c r="C3066" s="9">
        <v>50.0</v>
      </c>
      <c r="D3066" s="3" t="s">
        <v>222</v>
      </c>
      <c r="E3066" s="9" t="s">
        <v>186</v>
      </c>
      <c r="F3066" s="9" t="s">
        <v>108</v>
      </c>
      <c r="G3066" s="3">
        <f t="array" ref="G3066">INDEX('Aug2021'!$A$1:$BP$55,MATCH($D3066,'Aug2021'!$A:$A,0),MATCH($E3066,'Aug2021'!$2:$2,0))</f>
        <v>0</v>
      </c>
      <c r="H3066" s="3">
        <v>0.0</v>
      </c>
      <c r="I3066" s="3">
        <v>0.0</v>
      </c>
    </row>
    <row r="3067" ht="14.25" customHeight="1">
      <c r="A3067" s="21" t="str">
        <f t="shared" si="9"/>
        <v>Aug2021</v>
      </c>
      <c r="B3067" s="21">
        <v>44409.0</v>
      </c>
      <c r="C3067" s="9">
        <v>51.0</v>
      </c>
      <c r="D3067" s="3" t="s">
        <v>222</v>
      </c>
      <c r="E3067" s="9" t="s">
        <v>187</v>
      </c>
      <c r="F3067" s="9" t="s">
        <v>110</v>
      </c>
      <c r="G3067" s="3">
        <f t="array" ref="G3067">INDEX('Aug2021'!$A$1:$BP$55,MATCH($D3067,'Aug2021'!$A:$A,0),MATCH($E3067,'Aug2021'!$2:$2,0))</f>
        <v>0</v>
      </c>
      <c r="H3067" s="3">
        <v>0.0</v>
      </c>
      <c r="I3067" s="3">
        <v>0.0</v>
      </c>
    </row>
    <row r="3068" ht="14.25" customHeight="1">
      <c r="A3068" s="21" t="str">
        <f t="shared" si="9"/>
        <v>Aug2021</v>
      </c>
      <c r="B3068" s="21">
        <v>44409.0</v>
      </c>
      <c r="C3068" s="9">
        <v>52.0</v>
      </c>
      <c r="D3068" s="3" t="s">
        <v>222</v>
      </c>
      <c r="E3068" s="9" t="s">
        <v>188</v>
      </c>
      <c r="F3068" s="9" t="s">
        <v>108</v>
      </c>
      <c r="G3068" s="3">
        <f t="array" ref="G3068">INDEX('Aug2021'!$A$1:$BP$55,MATCH($D3068,'Aug2021'!$A:$A,0),MATCH($E3068,'Aug2021'!$2:$2,0))</f>
        <v>0</v>
      </c>
      <c r="H3068" s="3">
        <v>0.0</v>
      </c>
      <c r="I3068" s="3">
        <v>0.0</v>
      </c>
    </row>
    <row r="3069" ht="14.25" customHeight="1">
      <c r="A3069" s="21" t="str">
        <f t="shared" si="9"/>
        <v>Aug2021</v>
      </c>
      <c r="B3069" s="21">
        <v>44409.0</v>
      </c>
      <c r="C3069" s="9">
        <v>53.0</v>
      </c>
      <c r="D3069" s="3" t="s">
        <v>222</v>
      </c>
      <c r="E3069" s="9" t="s">
        <v>189</v>
      </c>
      <c r="F3069" s="9" t="s">
        <v>108</v>
      </c>
      <c r="G3069" s="3">
        <f t="array" ref="G3069">INDEX('Aug2021'!$A$1:$BP$55,MATCH($D3069,'Aug2021'!$A:$A,0),MATCH($E3069,'Aug2021'!$2:$2,0))</f>
        <v>0</v>
      </c>
      <c r="H3069" s="3">
        <v>0.0</v>
      </c>
      <c r="I3069" s="3">
        <v>0.0</v>
      </c>
    </row>
    <row r="3070" ht="14.25" customHeight="1">
      <c r="A3070" s="21" t="str">
        <f t="shared" si="9"/>
        <v>Aug2021</v>
      </c>
      <c r="B3070" s="21">
        <v>44409.0</v>
      </c>
      <c r="C3070" s="9">
        <v>54.0</v>
      </c>
      <c r="D3070" s="3" t="s">
        <v>222</v>
      </c>
      <c r="E3070" s="9" t="s">
        <v>190</v>
      </c>
      <c r="F3070" s="9" t="s">
        <v>108</v>
      </c>
      <c r="G3070" s="3">
        <f t="array" ref="G3070">INDEX('Aug2021'!$A$1:$BP$55,MATCH($D3070,'Aug2021'!$A:$A,0),MATCH($E3070,'Aug2021'!$2:$2,0))</f>
        <v>0</v>
      </c>
      <c r="H3070" s="3">
        <v>0.0</v>
      </c>
      <c r="I3070" s="3">
        <v>0.0</v>
      </c>
    </row>
    <row r="3071" ht="14.25" customHeight="1">
      <c r="A3071" s="21" t="str">
        <f t="shared" si="9"/>
        <v>Aug2021</v>
      </c>
      <c r="B3071" s="21">
        <v>44409.0</v>
      </c>
      <c r="C3071" s="9">
        <v>55.0</v>
      </c>
      <c r="D3071" s="3" t="s">
        <v>222</v>
      </c>
      <c r="E3071" s="9" t="s">
        <v>191</v>
      </c>
      <c r="F3071" s="9" t="s">
        <v>112</v>
      </c>
      <c r="G3071" s="3">
        <f t="array" ref="G3071">INDEX('Aug2021'!$A$1:$BP$55,MATCH($D3071,'Aug2021'!$A:$A,0),MATCH($E3071,'Aug2021'!$2:$2,0))</f>
        <v>0</v>
      </c>
      <c r="H3071" s="3">
        <v>0.0</v>
      </c>
      <c r="I3071" s="3">
        <v>0.0</v>
      </c>
    </row>
    <row r="3072" ht="14.25" customHeight="1">
      <c r="A3072" s="21" t="str">
        <f t="shared" si="9"/>
        <v>Aug2021</v>
      </c>
      <c r="B3072" s="21">
        <v>44409.0</v>
      </c>
      <c r="C3072" s="9">
        <v>56.0</v>
      </c>
      <c r="D3072" s="3" t="s">
        <v>222</v>
      </c>
      <c r="E3072" s="9" t="s">
        <v>192</v>
      </c>
      <c r="F3072" s="9" t="s">
        <v>109</v>
      </c>
      <c r="G3072" s="3">
        <f t="array" ref="G3072">INDEX('Aug2021'!$A$1:$BP$55,MATCH($D3072,'Aug2021'!$A:$A,0),MATCH($E3072,'Aug2021'!$2:$2,0))</f>
        <v>0</v>
      </c>
      <c r="H3072" s="3">
        <v>0.0</v>
      </c>
      <c r="I3072" s="3">
        <v>0.0</v>
      </c>
    </row>
    <row r="3073" ht="14.25" customHeight="1">
      <c r="A3073" s="21" t="str">
        <f t="shared" si="9"/>
        <v>Aug2021</v>
      </c>
      <c r="B3073" s="21">
        <v>44409.0</v>
      </c>
      <c r="C3073" s="9">
        <v>57.0</v>
      </c>
      <c r="D3073" s="3" t="s">
        <v>222</v>
      </c>
      <c r="E3073" s="9" t="s">
        <v>193</v>
      </c>
      <c r="F3073" s="9" t="s">
        <v>108</v>
      </c>
      <c r="G3073" s="3">
        <f t="array" ref="G3073">INDEX('Aug2021'!$A$1:$BP$55,MATCH($D3073,'Aug2021'!$A:$A,0),MATCH($E3073,'Aug2021'!$2:$2,0))</f>
        <v>0</v>
      </c>
      <c r="H3073" s="3">
        <v>0.0</v>
      </c>
      <c r="I3073" s="3">
        <v>0.0</v>
      </c>
    </row>
    <row r="3074" ht="14.25" customHeight="1">
      <c r="A3074" s="21" t="str">
        <f t="shared" si="9"/>
        <v>Aug2021</v>
      </c>
      <c r="B3074" s="21">
        <v>44409.0</v>
      </c>
      <c r="C3074" s="9">
        <v>58.0</v>
      </c>
      <c r="D3074" s="3" t="s">
        <v>222</v>
      </c>
      <c r="E3074" s="9" t="s">
        <v>194</v>
      </c>
      <c r="F3074" s="9" t="s">
        <v>108</v>
      </c>
      <c r="G3074" s="3">
        <f t="array" ref="G3074">INDEX('Aug2021'!$A$1:$BP$55,MATCH($D3074,'Aug2021'!$A:$A,0),MATCH($E3074,'Aug2021'!$2:$2,0))</f>
        <v>0</v>
      </c>
      <c r="H3074" s="3">
        <v>0.0</v>
      </c>
      <c r="I3074" s="3">
        <v>0.0</v>
      </c>
    </row>
    <row r="3075" ht="14.25" customHeight="1">
      <c r="A3075" s="21" t="str">
        <f t="shared" si="9"/>
        <v>Aug2021</v>
      </c>
      <c r="B3075" s="21">
        <v>44409.0</v>
      </c>
      <c r="C3075" s="9">
        <v>59.0</v>
      </c>
      <c r="D3075" s="3" t="s">
        <v>222</v>
      </c>
      <c r="E3075" s="9" t="s">
        <v>195</v>
      </c>
      <c r="F3075" s="9" t="s">
        <v>110</v>
      </c>
      <c r="G3075" s="3">
        <f t="array" ref="G3075">INDEX('Aug2021'!$A$1:$BP$55,MATCH($D3075,'Aug2021'!$A:$A,0),MATCH($E3075,'Aug2021'!$2:$2,0))</f>
        <v>0</v>
      </c>
      <c r="H3075" s="3">
        <v>0.0</v>
      </c>
      <c r="I3075" s="3">
        <v>0.0</v>
      </c>
    </row>
    <row r="3076" ht="14.25" customHeight="1">
      <c r="A3076" s="21" t="str">
        <f t="shared" si="9"/>
        <v>Aug2021</v>
      </c>
      <c r="B3076" s="21">
        <v>44409.0</v>
      </c>
      <c r="C3076" s="9">
        <v>60.0</v>
      </c>
      <c r="D3076" s="3" t="s">
        <v>222</v>
      </c>
      <c r="E3076" s="9" t="s">
        <v>196</v>
      </c>
      <c r="F3076" s="9" t="s">
        <v>108</v>
      </c>
      <c r="G3076" s="3">
        <f t="array" ref="G3076">INDEX('Aug2021'!$A$1:$BP$55,MATCH($D3076,'Aug2021'!$A:$A,0),MATCH($E3076,'Aug2021'!$2:$2,0))</f>
        <v>0</v>
      </c>
      <c r="H3076" s="3">
        <v>0.0</v>
      </c>
      <c r="I3076" s="3">
        <v>0.0</v>
      </c>
    </row>
    <row r="3077" ht="14.25" customHeight="1">
      <c r="A3077" s="21" t="str">
        <f t="shared" si="9"/>
        <v>Aug2021</v>
      </c>
      <c r="B3077" s="21">
        <v>44409.0</v>
      </c>
      <c r="C3077" s="9">
        <v>61.0</v>
      </c>
      <c r="D3077" s="3" t="s">
        <v>222</v>
      </c>
      <c r="E3077" s="9" t="s">
        <v>197</v>
      </c>
      <c r="F3077" s="9" t="s">
        <v>108</v>
      </c>
      <c r="G3077" s="3">
        <f t="array" ref="G3077">INDEX('Aug2021'!$A$1:$BP$55,MATCH($D3077,'Aug2021'!$A:$A,0),MATCH($E3077,'Aug2021'!$2:$2,0))</f>
        <v>0</v>
      </c>
      <c r="H3077" s="3">
        <v>0.0</v>
      </c>
      <c r="I3077" s="3">
        <v>0.0</v>
      </c>
    </row>
    <row r="3078" ht="14.25" customHeight="1">
      <c r="A3078" s="21" t="str">
        <f t="shared" si="9"/>
        <v>Aug2021</v>
      </c>
      <c r="B3078" s="21">
        <v>44409.0</v>
      </c>
      <c r="C3078" s="9">
        <v>62.0</v>
      </c>
      <c r="D3078" s="3" t="s">
        <v>222</v>
      </c>
      <c r="E3078" s="9" t="s">
        <v>198</v>
      </c>
      <c r="F3078" s="9" t="s">
        <v>112</v>
      </c>
      <c r="G3078" s="3">
        <f t="array" ref="G3078">INDEX('Aug2021'!$A$1:$BP$55,MATCH($D3078,'Aug2021'!$A:$A,0),MATCH($E3078,'Aug2021'!$2:$2,0))</f>
        <v>0</v>
      </c>
      <c r="H3078" s="3">
        <v>0.0</v>
      </c>
      <c r="I3078" s="3">
        <v>0.0</v>
      </c>
    </row>
    <row r="3079" ht="14.25" customHeight="1">
      <c r="A3079" s="21" t="str">
        <f t="shared" si="9"/>
        <v>Aug2021</v>
      </c>
      <c r="B3079" s="21">
        <v>44409.0</v>
      </c>
      <c r="C3079" s="9">
        <v>63.0</v>
      </c>
      <c r="D3079" s="3" t="s">
        <v>222</v>
      </c>
      <c r="E3079" s="9" t="s">
        <v>199</v>
      </c>
      <c r="F3079" s="9" t="s">
        <v>109</v>
      </c>
      <c r="G3079" s="3">
        <f t="array" ref="G3079">INDEX('Aug2021'!$A$1:$BP$55,MATCH($D3079,'Aug2021'!$A:$A,0),MATCH($E3079,'Aug2021'!$2:$2,0))</f>
        <v>0</v>
      </c>
      <c r="H3079" s="3">
        <v>0.0</v>
      </c>
      <c r="I3079" s="3">
        <v>0.0</v>
      </c>
    </row>
    <row r="3080" ht="14.25" customHeight="1">
      <c r="A3080" s="21" t="str">
        <f t="shared" si="9"/>
        <v>Aug2021</v>
      </c>
      <c r="B3080" s="21">
        <v>44409.0</v>
      </c>
      <c r="C3080" s="9">
        <v>64.0</v>
      </c>
      <c r="D3080" s="3" t="s">
        <v>222</v>
      </c>
      <c r="E3080" s="9" t="s">
        <v>200</v>
      </c>
      <c r="F3080" s="9" t="s">
        <v>108</v>
      </c>
      <c r="G3080" s="3">
        <f t="array" ref="G3080">INDEX('Aug2021'!$A$1:$BP$55,MATCH($D3080,'Aug2021'!$A:$A,0),MATCH($E3080,'Aug2021'!$2:$2,0))</f>
        <v>0</v>
      </c>
      <c r="H3080" s="3">
        <v>0.0</v>
      </c>
      <c r="I3080" s="3">
        <v>0.0</v>
      </c>
    </row>
    <row r="3081" ht="14.25" customHeight="1">
      <c r="A3081" s="21" t="str">
        <f t="shared" si="9"/>
        <v>Aug2021</v>
      </c>
      <c r="B3081" s="21">
        <v>44409.0</v>
      </c>
      <c r="C3081" s="9">
        <v>65.0</v>
      </c>
      <c r="D3081" s="3" t="s">
        <v>222</v>
      </c>
      <c r="E3081" s="9" t="s">
        <v>201</v>
      </c>
      <c r="F3081" s="9" t="s">
        <v>112</v>
      </c>
      <c r="G3081" s="3">
        <f t="array" ref="G3081">INDEX('Aug2021'!$A$1:$BP$55,MATCH($D3081,'Aug2021'!$A:$A,0),MATCH($E3081,'Aug2021'!$2:$2,0))</f>
        <v>0</v>
      </c>
      <c r="H3081" s="3">
        <v>0.0</v>
      </c>
      <c r="I3081" s="3">
        <v>0.0</v>
      </c>
    </row>
    <row r="3082" ht="14.25" customHeight="1">
      <c r="A3082" s="21" t="str">
        <f t="shared" si="9"/>
        <v>Aug2021</v>
      </c>
      <c r="B3082" s="21">
        <v>44409.0</v>
      </c>
      <c r="C3082" s="9">
        <v>66.0</v>
      </c>
      <c r="D3082" s="3" t="s">
        <v>222</v>
      </c>
      <c r="E3082" s="9" t="s">
        <v>202</v>
      </c>
      <c r="F3082" s="9" t="s">
        <v>108</v>
      </c>
      <c r="G3082" s="3">
        <f t="array" ref="G3082">INDEX('Aug2021'!$A$1:$BP$55,MATCH($D3082,'Aug2021'!$A:$A,0),MATCH($E3082,'Aug2021'!$2:$2,0))</f>
        <v>0</v>
      </c>
      <c r="H3082" s="3">
        <v>0.0</v>
      </c>
      <c r="I3082" s="3">
        <v>0.0</v>
      </c>
    </row>
    <row r="3083" ht="14.25" customHeight="1">
      <c r="A3083" s="21" t="str">
        <f t="shared" si="9"/>
        <v>Aug2021</v>
      </c>
      <c r="B3083" s="21">
        <v>44409.0</v>
      </c>
      <c r="C3083" s="9">
        <v>67.0</v>
      </c>
      <c r="D3083" s="3" t="s">
        <v>222</v>
      </c>
      <c r="E3083" s="9" t="s">
        <v>203</v>
      </c>
      <c r="F3083" s="9" t="s">
        <v>108</v>
      </c>
      <c r="G3083" s="3">
        <f t="array" ref="G3083">INDEX('Aug2021'!$A$1:$BP$55,MATCH($D3083,'Aug2021'!$A:$A,0),MATCH($E3083,'Aug2021'!$2:$2,0))</f>
        <v>0</v>
      </c>
      <c r="H3083" s="3">
        <v>0.0</v>
      </c>
      <c r="I3083" s="3">
        <v>0.0</v>
      </c>
    </row>
    <row r="3084" ht="14.25" customHeight="1">
      <c r="A3084" s="21" t="str">
        <f t="shared" si="9"/>
        <v>Aug2021</v>
      </c>
      <c r="B3084" s="21">
        <v>44409.0</v>
      </c>
      <c r="C3084" s="9">
        <v>1.0</v>
      </c>
      <c r="D3084" s="3" t="s">
        <v>181</v>
      </c>
      <c r="E3084" s="9" t="s">
        <v>137</v>
      </c>
      <c r="F3084" s="9" t="s">
        <v>108</v>
      </c>
      <c r="G3084" s="3">
        <f t="array" ref="G3084">INDEX('Aug2021'!$A$1:$BP$55,MATCH($D3084,'Aug2021'!$A:$A,0),MATCH($E3084,'Aug2021'!$2:$2,0))</f>
        <v>0</v>
      </c>
      <c r="H3084" s="3">
        <v>0.0</v>
      </c>
      <c r="I3084" s="3">
        <v>0.0</v>
      </c>
    </row>
    <row r="3085" ht="14.25" customHeight="1">
      <c r="A3085" s="21" t="str">
        <f t="shared" si="9"/>
        <v>Aug2021</v>
      </c>
      <c r="B3085" s="21">
        <v>44409.0</v>
      </c>
      <c r="C3085" s="9">
        <v>2.0</v>
      </c>
      <c r="D3085" s="3" t="s">
        <v>181</v>
      </c>
      <c r="E3085" s="9" t="s">
        <v>138</v>
      </c>
      <c r="F3085" s="9" t="s">
        <v>108</v>
      </c>
      <c r="G3085" s="3" t="str">
        <f t="array" ref="G3085">INDEX('Aug2021'!$A$1:$BP$55,MATCH($D3085,'Aug2021'!$A:$A,0),MATCH($E3085,'Aug2021'!$2:$2,0))</f>
        <v>Suppressed</v>
      </c>
      <c r="H3085" s="3">
        <v>1.0</v>
      </c>
      <c r="I3085" s="3">
        <v>2.0</v>
      </c>
    </row>
    <row r="3086" ht="14.25" customHeight="1">
      <c r="A3086" s="21" t="str">
        <f t="shared" si="9"/>
        <v>Aug2021</v>
      </c>
      <c r="B3086" s="21">
        <v>44409.0</v>
      </c>
      <c r="C3086" s="9">
        <v>3.0</v>
      </c>
      <c r="D3086" s="3" t="s">
        <v>181</v>
      </c>
      <c r="E3086" s="9" t="s">
        <v>136</v>
      </c>
      <c r="F3086" s="9" t="s">
        <v>108</v>
      </c>
      <c r="G3086" s="3">
        <f t="array" ref="G3086">INDEX('Aug2021'!$A$1:$BP$55,MATCH($D3086,'Aug2021'!$A:$A,0),MATCH($E3086,'Aug2021'!$2:$2,0))</f>
        <v>0</v>
      </c>
      <c r="H3086" s="3">
        <v>0.0</v>
      </c>
      <c r="I3086" s="3">
        <v>0.0</v>
      </c>
    </row>
    <row r="3087" ht="14.25" customHeight="1">
      <c r="A3087" s="21" t="str">
        <f t="shared" si="9"/>
        <v>Aug2021</v>
      </c>
      <c r="B3087" s="21">
        <v>44409.0</v>
      </c>
      <c r="C3087" s="9">
        <v>4.0</v>
      </c>
      <c r="D3087" s="3" t="s">
        <v>181</v>
      </c>
      <c r="E3087" s="9" t="s">
        <v>139</v>
      </c>
      <c r="F3087" s="9" t="s">
        <v>108</v>
      </c>
      <c r="G3087" s="3">
        <f t="array" ref="G3087">INDEX('Aug2021'!$A$1:$BP$55,MATCH($D3087,'Aug2021'!$A:$A,0),MATCH($E3087,'Aug2021'!$2:$2,0))</f>
        <v>0</v>
      </c>
      <c r="H3087" s="3">
        <v>0.0</v>
      </c>
      <c r="I3087" s="3">
        <v>0.0</v>
      </c>
    </row>
    <row r="3088" ht="14.25" customHeight="1">
      <c r="A3088" s="21" t="str">
        <f t="shared" si="9"/>
        <v>Aug2021</v>
      </c>
      <c r="B3088" s="21">
        <v>44409.0</v>
      </c>
      <c r="C3088" s="9">
        <v>5.0</v>
      </c>
      <c r="D3088" s="3" t="s">
        <v>181</v>
      </c>
      <c r="E3088" s="9" t="s">
        <v>140</v>
      </c>
      <c r="F3088" s="9" t="s">
        <v>108</v>
      </c>
      <c r="G3088" s="3">
        <f t="array" ref="G3088">INDEX('Aug2021'!$A$1:$BP$55,MATCH($D3088,'Aug2021'!$A:$A,0),MATCH($E3088,'Aug2021'!$2:$2,0))</f>
        <v>0</v>
      </c>
      <c r="H3088" s="3">
        <v>0.0</v>
      </c>
      <c r="I3088" s="3">
        <v>0.0</v>
      </c>
    </row>
    <row r="3089" ht="14.25" customHeight="1">
      <c r="A3089" s="21" t="str">
        <f t="shared" si="9"/>
        <v>Aug2021</v>
      </c>
      <c r="B3089" s="21">
        <v>44409.0</v>
      </c>
      <c r="C3089" s="9">
        <v>6.0</v>
      </c>
      <c r="D3089" s="3" t="s">
        <v>181</v>
      </c>
      <c r="E3089" s="9" t="s">
        <v>141</v>
      </c>
      <c r="F3089" s="9" t="s">
        <v>109</v>
      </c>
      <c r="G3089" s="3">
        <f t="array" ref="G3089">INDEX('Aug2021'!$A$1:$BP$55,MATCH($D3089,'Aug2021'!$A:$A,0),MATCH($E3089,'Aug2021'!$2:$2,0))</f>
        <v>0</v>
      </c>
      <c r="H3089" s="3">
        <v>0.0</v>
      </c>
      <c r="I3089" s="3">
        <v>0.0</v>
      </c>
    </row>
    <row r="3090" ht="14.25" customHeight="1">
      <c r="A3090" s="21" t="str">
        <f t="shared" si="9"/>
        <v>Aug2021</v>
      </c>
      <c r="B3090" s="21">
        <v>44409.0</v>
      </c>
      <c r="C3090" s="9">
        <v>7.0</v>
      </c>
      <c r="D3090" s="3" t="s">
        <v>181</v>
      </c>
      <c r="E3090" s="9" t="s">
        <v>142</v>
      </c>
      <c r="F3090" s="9" t="s">
        <v>108</v>
      </c>
      <c r="G3090" s="3">
        <f t="array" ref="G3090">INDEX('Aug2021'!$A$1:$BP$55,MATCH($D3090,'Aug2021'!$A:$A,0),MATCH($E3090,'Aug2021'!$2:$2,0))</f>
        <v>0</v>
      </c>
      <c r="H3090" s="3">
        <v>0.0</v>
      </c>
      <c r="I3090" s="3">
        <v>0.0</v>
      </c>
    </row>
    <row r="3091" ht="14.25" customHeight="1">
      <c r="A3091" s="21" t="str">
        <f t="shared" si="9"/>
        <v>Aug2021</v>
      </c>
      <c r="B3091" s="21">
        <v>44409.0</v>
      </c>
      <c r="C3091" s="9">
        <v>8.0</v>
      </c>
      <c r="D3091" s="3" t="s">
        <v>181</v>
      </c>
      <c r="E3091" s="9" t="s">
        <v>143</v>
      </c>
      <c r="F3091" s="9" t="s">
        <v>108</v>
      </c>
      <c r="G3091" s="3">
        <f t="array" ref="G3091">INDEX('Aug2021'!$A$1:$BP$55,MATCH($D3091,'Aug2021'!$A:$A,0),MATCH($E3091,'Aug2021'!$2:$2,0))</f>
        <v>0</v>
      </c>
      <c r="H3091" s="3">
        <v>0.0</v>
      </c>
      <c r="I3091" s="3">
        <v>0.0</v>
      </c>
    </row>
    <row r="3092" ht="14.25" customHeight="1">
      <c r="A3092" s="21" t="str">
        <f t="shared" si="9"/>
        <v>Aug2021</v>
      </c>
      <c r="B3092" s="21">
        <v>44409.0</v>
      </c>
      <c r="C3092" s="9">
        <v>9.0</v>
      </c>
      <c r="D3092" s="3" t="s">
        <v>181</v>
      </c>
      <c r="E3092" s="9" t="s">
        <v>144</v>
      </c>
      <c r="F3092" s="9" t="s">
        <v>108</v>
      </c>
      <c r="G3092" s="3">
        <f t="array" ref="G3092">INDEX('Aug2021'!$A$1:$BP$55,MATCH($D3092,'Aug2021'!$A:$A,0),MATCH($E3092,'Aug2021'!$2:$2,0))</f>
        <v>0</v>
      </c>
      <c r="H3092" s="3">
        <v>0.0</v>
      </c>
      <c r="I3092" s="3">
        <v>0.0</v>
      </c>
    </row>
    <row r="3093" ht="14.25" customHeight="1">
      <c r="A3093" s="21" t="str">
        <f t="shared" si="9"/>
        <v>Aug2021</v>
      </c>
      <c r="B3093" s="21">
        <v>44409.0</v>
      </c>
      <c r="C3093" s="9">
        <v>10.0</v>
      </c>
      <c r="D3093" s="3" t="s">
        <v>181</v>
      </c>
      <c r="E3093" s="9" t="s">
        <v>145</v>
      </c>
      <c r="F3093" s="9" t="s">
        <v>108</v>
      </c>
      <c r="G3093" s="3">
        <f t="array" ref="G3093">INDEX('Aug2021'!$A$1:$BP$55,MATCH($D3093,'Aug2021'!$A:$A,0),MATCH($E3093,'Aug2021'!$2:$2,0))</f>
        <v>0</v>
      </c>
      <c r="H3093" s="3">
        <v>0.0</v>
      </c>
      <c r="I3093" s="3">
        <v>0.0</v>
      </c>
    </row>
    <row r="3094" ht="14.25" customHeight="1">
      <c r="A3094" s="21" t="str">
        <f t="shared" si="9"/>
        <v>Aug2021</v>
      </c>
      <c r="B3094" s="21">
        <v>44409.0</v>
      </c>
      <c r="C3094" s="9">
        <v>11.0</v>
      </c>
      <c r="D3094" s="3" t="s">
        <v>181</v>
      </c>
      <c r="E3094" s="9" t="s">
        <v>146</v>
      </c>
      <c r="F3094" s="9" t="s">
        <v>108</v>
      </c>
      <c r="G3094" s="3">
        <f t="array" ref="G3094">INDEX('Aug2021'!$A$1:$BP$55,MATCH($D3094,'Aug2021'!$A:$A,0),MATCH($E3094,'Aug2021'!$2:$2,0))</f>
        <v>0</v>
      </c>
      <c r="H3094" s="3">
        <v>0.0</v>
      </c>
      <c r="I3094" s="3">
        <v>0.0</v>
      </c>
    </row>
    <row r="3095" ht="14.25" customHeight="1">
      <c r="A3095" s="21" t="str">
        <f t="shared" si="9"/>
        <v>Aug2021</v>
      </c>
      <c r="B3095" s="21">
        <v>44409.0</v>
      </c>
      <c r="C3095" s="9">
        <v>12.0</v>
      </c>
      <c r="D3095" s="3" t="s">
        <v>181</v>
      </c>
      <c r="E3095" s="9" t="s">
        <v>147</v>
      </c>
      <c r="F3095" s="9" t="s">
        <v>110</v>
      </c>
      <c r="G3095" s="3">
        <f t="array" ref="G3095">INDEX('Aug2021'!$A$1:$BP$55,MATCH($D3095,'Aug2021'!$A:$A,0),MATCH($E3095,'Aug2021'!$2:$2,0))</f>
        <v>0</v>
      </c>
      <c r="H3095" s="3">
        <v>0.0</v>
      </c>
      <c r="I3095" s="3">
        <v>0.0</v>
      </c>
    </row>
    <row r="3096" ht="14.25" customHeight="1">
      <c r="A3096" s="21" t="str">
        <f t="shared" si="9"/>
        <v>Aug2021</v>
      </c>
      <c r="B3096" s="21">
        <v>44409.0</v>
      </c>
      <c r="C3096" s="9">
        <v>13.0</v>
      </c>
      <c r="D3096" s="3" t="s">
        <v>181</v>
      </c>
      <c r="E3096" s="9" t="s">
        <v>148</v>
      </c>
      <c r="F3096" s="9" t="s">
        <v>108</v>
      </c>
      <c r="G3096" s="3">
        <f t="array" ref="G3096">INDEX('Aug2021'!$A$1:$BP$55,MATCH($D3096,'Aug2021'!$A:$A,0),MATCH($E3096,'Aug2021'!$2:$2,0))</f>
        <v>0</v>
      </c>
      <c r="H3096" s="3">
        <v>0.0</v>
      </c>
      <c r="I3096" s="3">
        <v>0.0</v>
      </c>
    </row>
    <row r="3097" ht="14.25" customHeight="1">
      <c r="A3097" s="21" t="str">
        <f t="shared" si="9"/>
        <v>Aug2021</v>
      </c>
      <c r="B3097" s="21">
        <v>44409.0</v>
      </c>
      <c r="C3097" s="9">
        <v>14.0</v>
      </c>
      <c r="D3097" s="3" t="s">
        <v>181</v>
      </c>
      <c r="E3097" s="9" t="s">
        <v>149</v>
      </c>
      <c r="F3097" s="9" t="s">
        <v>108</v>
      </c>
      <c r="G3097" s="3">
        <f t="array" ref="G3097">INDEX('Aug2021'!$A$1:$BP$55,MATCH($D3097,'Aug2021'!$A:$A,0),MATCH($E3097,'Aug2021'!$2:$2,0))</f>
        <v>0</v>
      </c>
      <c r="H3097" s="3">
        <v>0.0</v>
      </c>
      <c r="I3097" s="3">
        <v>0.0</v>
      </c>
    </row>
    <row r="3098" ht="14.25" customHeight="1">
      <c r="A3098" s="21" t="str">
        <f t="shared" si="9"/>
        <v>Aug2021</v>
      </c>
      <c r="B3098" s="21">
        <v>44409.0</v>
      </c>
      <c r="C3098" s="9">
        <v>15.0</v>
      </c>
      <c r="D3098" s="3" t="s">
        <v>181</v>
      </c>
      <c r="E3098" s="9" t="s">
        <v>150</v>
      </c>
      <c r="F3098" s="9" t="s">
        <v>108</v>
      </c>
      <c r="G3098" s="3">
        <f t="array" ref="G3098">INDEX('Aug2021'!$A$1:$BP$55,MATCH($D3098,'Aug2021'!$A:$A,0),MATCH($E3098,'Aug2021'!$2:$2,0))</f>
        <v>0</v>
      </c>
      <c r="H3098" s="3">
        <v>0.0</v>
      </c>
      <c r="I3098" s="3">
        <v>0.0</v>
      </c>
    </row>
    <row r="3099" ht="14.25" customHeight="1">
      <c r="A3099" s="21" t="str">
        <f t="shared" si="9"/>
        <v>Aug2021</v>
      </c>
      <c r="B3099" s="21">
        <v>44409.0</v>
      </c>
      <c r="C3099" s="9">
        <v>16.0</v>
      </c>
      <c r="D3099" s="3" t="s">
        <v>181</v>
      </c>
      <c r="E3099" s="9" t="s">
        <v>151</v>
      </c>
      <c r="F3099" s="9" t="s">
        <v>112</v>
      </c>
      <c r="G3099" s="3">
        <f t="array" ref="G3099">INDEX('Aug2021'!$A$1:$BP$55,MATCH($D3099,'Aug2021'!$A:$A,0),MATCH($E3099,'Aug2021'!$2:$2,0))</f>
        <v>0</v>
      </c>
      <c r="H3099" s="3">
        <v>0.0</v>
      </c>
      <c r="I3099" s="3">
        <v>0.0</v>
      </c>
    </row>
    <row r="3100" ht="14.25" customHeight="1">
      <c r="A3100" s="21" t="str">
        <f t="shared" si="9"/>
        <v>Aug2021</v>
      </c>
      <c r="B3100" s="21">
        <v>44409.0</v>
      </c>
      <c r="C3100" s="9">
        <v>17.0</v>
      </c>
      <c r="D3100" s="3" t="s">
        <v>181</v>
      </c>
      <c r="E3100" s="9" t="s">
        <v>152</v>
      </c>
      <c r="F3100" s="9" t="s">
        <v>153</v>
      </c>
      <c r="G3100" s="3">
        <f t="array" ref="G3100">INDEX('Aug2021'!$A$1:$BP$55,MATCH($D3100,'Aug2021'!$A:$A,0),MATCH($E3100,'Aug2021'!$2:$2,0))</f>
        <v>0</v>
      </c>
      <c r="H3100" s="3">
        <v>0.0</v>
      </c>
      <c r="I3100" s="3">
        <v>0.0</v>
      </c>
    </row>
    <row r="3101" ht="14.25" customHeight="1">
      <c r="A3101" s="21" t="str">
        <f t="shared" si="9"/>
        <v>Aug2021</v>
      </c>
      <c r="B3101" s="21">
        <v>44409.0</v>
      </c>
      <c r="C3101" s="9">
        <v>18.0</v>
      </c>
      <c r="D3101" s="3" t="s">
        <v>181</v>
      </c>
      <c r="E3101" s="9" t="s">
        <v>154</v>
      </c>
      <c r="F3101" s="9" t="s">
        <v>110</v>
      </c>
      <c r="G3101" s="3">
        <f t="array" ref="G3101">INDEX('Aug2021'!$A$1:$BP$55,MATCH($D3101,'Aug2021'!$A:$A,0),MATCH($E3101,'Aug2021'!$2:$2,0))</f>
        <v>0</v>
      </c>
      <c r="H3101" s="3">
        <v>0.0</v>
      </c>
      <c r="I3101" s="3">
        <v>0.0</v>
      </c>
    </row>
    <row r="3102" ht="14.25" customHeight="1">
      <c r="A3102" s="21" t="str">
        <f t="shared" si="9"/>
        <v>Aug2021</v>
      </c>
      <c r="B3102" s="21">
        <v>44409.0</v>
      </c>
      <c r="C3102" s="9">
        <v>19.0</v>
      </c>
      <c r="D3102" s="3" t="s">
        <v>181</v>
      </c>
      <c r="E3102" s="9" t="s">
        <v>155</v>
      </c>
      <c r="F3102" s="9" t="s">
        <v>109</v>
      </c>
      <c r="G3102" s="3">
        <f t="array" ref="G3102">INDEX('Aug2021'!$A$1:$BP$55,MATCH($D3102,'Aug2021'!$A:$A,0),MATCH($E3102,'Aug2021'!$2:$2,0))</f>
        <v>0</v>
      </c>
      <c r="H3102" s="3">
        <v>0.0</v>
      </c>
      <c r="I3102" s="3">
        <v>0.0</v>
      </c>
    </row>
    <row r="3103" ht="14.25" customHeight="1">
      <c r="A3103" s="21" t="str">
        <f t="shared" si="9"/>
        <v>Aug2021</v>
      </c>
      <c r="B3103" s="21">
        <v>44409.0</v>
      </c>
      <c r="C3103" s="9">
        <v>20.0</v>
      </c>
      <c r="D3103" s="3" t="s">
        <v>181</v>
      </c>
      <c r="E3103" s="9" t="s">
        <v>156</v>
      </c>
      <c r="F3103" s="9" t="s">
        <v>112</v>
      </c>
      <c r="G3103" s="3">
        <f t="array" ref="G3103">INDEX('Aug2021'!$A$1:$BP$55,MATCH($D3103,'Aug2021'!$A:$A,0),MATCH($E3103,'Aug2021'!$2:$2,0))</f>
        <v>0</v>
      </c>
      <c r="H3103" s="3">
        <v>0.0</v>
      </c>
      <c r="I3103" s="3">
        <v>0.0</v>
      </c>
    </row>
    <row r="3104" ht="14.25" customHeight="1">
      <c r="A3104" s="21" t="str">
        <f t="shared" si="9"/>
        <v>Aug2021</v>
      </c>
      <c r="B3104" s="21">
        <v>44409.0</v>
      </c>
      <c r="C3104" s="9">
        <v>21.0</v>
      </c>
      <c r="D3104" s="3" t="s">
        <v>181</v>
      </c>
      <c r="E3104" s="9" t="s">
        <v>157</v>
      </c>
      <c r="F3104" s="9" t="s">
        <v>108</v>
      </c>
      <c r="G3104" s="3">
        <f t="array" ref="G3104">INDEX('Aug2021'!$A$1:$BP$55,MATCH($D3104,'Aug2021'!$A:$A,0),MATCH($E3104,'Aug2021'!$2:$2,0))</f>
        <v>0</v>
      </c>
      <c r="H3104" s="3">
        <v>0.0</v>
      </c>
      <c r="I3104" s="3">
        <v>0.0</v>
      </c>
    </row>
    <row r="3105" ht="14.25" customHeight="1">
      <c r="A3105" s="21" t="str">
        <f t="shared" si="9"/>
        <v>Aug2021</v>
      </c>
      <c r="B3105" s="21">
        <v>44409.0</v>
      </c>
      <c r="C3105" s="9">
        <v>22.0</v>
      </c>
      <c r="D3105" s="3" t="s">
        <v>181</v>
      </c>
      <c r="E3105" s="9" t="s">
        <v>158</v>
      </c>
      <c r="F3105" s="9" t="s">
        <v>109</v>
      </c>
      <c r="G3105" s="3">
        <f t="array" ref="G3105">INDEX('Aug2021'!$A$1:$BP$55,MATCH($D3105,'Aug2021'!$A:$A,0),MATCH($E3105,'Aug2021'!$2:$2,0))</f>
        <v>0</v>
      </c>
      <c r="H3105" s="3">
        <v>0.0</v>
      </c>
      <c r="I3105" s="3">
        <v>0.0</v>
      </c>
    </row>
    <row r="3106" ht="14.25" customHeight="1">
      <c r="A3106" s="21" t="str">
        <f t="shared" si="9"/>
        <v>Aug2021</v>
      </c>
      <c r="B3106" s="21">
        <v>44409.0</v>
      </c>
      <c r="C3106" s="9">
        <v>23.0</v>
      </c>
      <c r="D3106" s="3" t="s">
        <v>181</v>
      </c>
      <c r="E3106" s="9" t="s">
        <v>159</v>
      </c>
      <c r="F3106" s="9" t="s">
        <v>110</v>
      </c>
      <c r="G3106" s="3">
        <f t="array" ref="G3106">INDEX('Aug2021'!$A$1:$BP$55,MATCH($D3106,'Aug2021'!$A:$A,0),MATCH($E3106,'Aug2021'!$2:$2,0))</f>
        <v>0</v>
      </c>
      <c r="H3106" s="3">
        <v>0.0</v>
      </c>
      <c r="I3106" s="3">
        <v>0.0</v>
      </c>
    </row>
    <row r="3107" ht="14.25" customHeight="1">
      <c r="A3107" s="21" t="str">
        <f t="shared" si="9"/>
        <v>Aug2021</v>
      </c>
      <c r="B3107" s="21">
        <v>44409.0</v>
      </c>
      <c r="C3107" s="9">
        <v>24.0</v>
      </c>
      <c r="D3107" s="3" t="s">
        <v>181</v>
      </c>
      <c r="E3107" s="9" t="s">
        <v>160</v>
      </c>
      <c r="F3107" s="9" t="s">
        <v>109</v>
      </c>
      <c r="G3107" s="3">
        <f t="array" ref="G3107">INDEX('Aug2021'!$A$1:$BP$55,MATCH($D3107,'Aug2021'!$A:$A,0),MATCH($E3107,'Aug2021'!$2:$2,0))</f>
        <v>0</v>
      </c>
      <c r="H3107" s="3">
        <v>0.0</v>
      </c>
      <c r="I3107" s="3">
        <v>0.0</v>
      </c>
    </row>
    <row r="3108" ht="14.25" customHeight="1">
      <c r="A3108" s="21" t="str">
        <f t="shared" si="9"/>
        <v>Aug2021</v>
      </c>
      <c r="B3108" s="21">
        <v>44409.0</v>
      </c>
      <c r="C3108" s="9">
        <v>25.0</v>
      </c>
      <c r="D3108" s="3" t="s">
        <v>181</v>
      </c>
      <c r="E3108" s="9" t="s">
        <v>161</v>
      </c>
      <c r="F3108" s="9" t="s">
        <v>108</v>
      </c>
      <c r="G3108" s="3">
        <f t="array" ref="G3108">INDEX('Aug2021'!$A$1:$BP$55,MATCH($D3108,'Aug2021'!$A:$A,0),MATCH($E3108,'Aug2021'!$2:$2,0))</f>
        <v>0</v>
      </c>
      <c r="H3108" s="3">
        <v>0.0</v>
      </c>
      <c r="I3108" s="3">
        <v>0.0</v>
      </c>
    </row>
    <row r="3109" ht="14.25" customHeight="1">
      <c r="A3109" s="21" t="str">
        <f t="shared" si="9"/>
        <v>Aug2021</v>
      </c>
      <c r="B3109" s="21">
        <v>44409.0</v>
      </c>
      <c r="C3109" s="9">
        <v>26.0</v>
      </c>
      <c r="D3109" s="3" t="s">
        <v>181</v>
      </c>
      <c r="E3109" s="9" t="s">
        <v>162</v>
      </c>
      <c r="F3109" s="9" t="s">
        <v>111</v>
      </c>
      <c r="G3109" s="3">
        <f t="array" ref="G3109">INDEX('Aug2021'!$A$1:$BP$55,MATCH($D3109,'Aug2021'!$A:$A,0),MATCH($E3109,'Aug2021'!$2:$2,0))</f>
        <v>0</v>
      </c>
      <c r="H3109" s="3">
        <v>0.0</v>
      </c>
      <c r="I3109" s="3">
        <v>0.0</v>
      </c>
    </row>
    <row r="3110" ht="14.25" customHeight="1">
      <c r="A3110" s="21" t="str">
        <f t="shared" si="9"/>
        <v>Aug2021</v>
      </c>
      <c r="B3110" s="21">
        <v>44409.0</v>
      </c>
      <c r="C3110" s="9">
        <v>27.0</v>
      </c>
      <c r="D3110" s="3" t="s">
        <v>181</v>
      </c>
      <c r="E3110" s="9" t="s">
        <v>163</v>
      </c>
      <c r="F3110" s="9" t="s">
        <v>109</v>
      </c>
      <c r="G3110" s="3">
        <f t="array" ref="G3110">INDEX('Aug2021'!$A$1:$BP$55,MATCH($D3110,'Aug2021'!$A:$A,0),MATCH($E3110,'Aug2021'!$2:$2,0))</f>
        <v>0</v>
      </c>
      <c r="H3110" s="3">
        <v>0.0</v>
      </c>
      <c r="I3110" s="3">
        <v>0.0</v>
      </c>
    </row>
    <row r="3111" ht="14.25" customHeight="1">
      <c r="A3111" s="21" t="str">
        <f t="shared" si="9"/>
        <v>Aug2021</v>
      </c>
      <c r="B3111" s="21">
        <v>44409.0</v>
      </c>
      <c r="C3111" s="9">
        <v>28.0</v>
      </c>
      <c r="D3111" s="3" t="s">
        <v>181</v>
      </c>
      <c r="E3111" s="9" t="s">
        <v>164</v>
      </c>
      <c r="F3111" s="9" t="s">
        <v>112</v>
      </c>
      <c r="G3111" s="3">
        <f t="array" ref="G3111">INDEX('Aug2021'!$A$1:$BP$55,MATCH($D3111,'Aug2021'!$A:$A,0),MATCH($E3111,'Aug2021'!$2:$2,0))</f>
        <v>0</v>
      </c>
      <c r="H3111" s="3">
        <v>0.0</v>
      </c>
      <c r="I3111" s="3">
        <v>0.0</v>
      </c>
    </row>
    <row r="3112" ht="14.25" customHeight="1">
      <c r="A3112" s="21" t="str">
        <f t="shared" si="9"/>
        <v>Aug2021</v>
      </c>
      <c r="B3112" s="21">
        <v>44409.0</v>
      </c>
      <c r="C3112" s="9">
        <v>29.0</v>
      </c>
      <c r="D3112" s="3" t="s">
        <v>181</v>
      </c>
      <c r="E3112" s="9" t="s">
        <v>165</v>
      </c>
      <c r="F3112" s="9" t="s">
        <v>111</v>
      </c>
      <c r="G3112" s="3">
        <f t="array" ref="G3112">INDEX('Aug2021'!$A$1:$BP$55,MATCH($D3112,'Aug2021'!$A:$A,0),MATCH($E3112,'Aug2021'!$2:$2,0))</f>
        <v>0</v>
      </c>
      <c r="H3112" s="3">
        <v>0.0</v>
      </c>
      <c r="I3112" s="3">
        <v>0.0</v>
      </c>
    </row>
    <row r="3113" ht="14.25" customHeight="1">
      <c r="A3113" s="21" t="str">
        <f t="shared" si="9"/>
        <v>Aug2021</v>
      </c>
      <c r="B3113" s="21">
        <v>44409.0</v>
      </c>
      <c r="C3113" s="9">
        <v>30.0</v>
      </c>
      <c r="D3113" s="3" t="s">
        <v>181</v>
      </c>
      <c r="E3113" s="9" t="s">
        <v>166</v>
      </c>
      <c r="F3113" s="9" t="s">
        <v>108</v>
      </c>
      <c r="G3113" s="3">
        <f t="array" ref="G3113">INDEX('Aug2021'!$A$1:$BP$55,MATCH($D3113,'Aug2021'!$A:$A,0),MATCH($E3113,'Aug2021'!$2:$2,0))</f>
        <v>0</v>
      </c>
      <c r="H3113" s="3">
        <v>0.0</v>
      </c>
      <c r="I3113" s="3">
        <v>0.0</v>
      </c>
    </row>
    <row r="3114" ht="14.25" customHeight="1">
      <c r="A3114" s="21" t="str">
        <f t="shared" si="9"/>
        <v>Aug2021</v>
      </c>
      <c r="B3114" s="21">
        <v>44409.0</v>
      </c>
      <c r="C3114" s="9">
        <v>31.0</v>
      </c>
      <c r="D3114" s="3" t="s">
        <v>181</v>
      </c>
      <c r="E3114" s="9" t="s">
        <v>167</v>
      </c>
      <c r="F3114" s="9" t="s">
        <v>109</v>
      </c>
      <c r="G3114" s="3">
        <f t="array" ref="G3114">INDEX('Aug2021'!$A$1:$BP$55,MATCH($D3114,'Aug2021'!$A:$A,0),MATCH($E3114,'Aug2021'!$2:$2,0))</f>
        <v>0</v>
      </c>
      <c r="H3114" s="3">
        <v>0.0</v>
      </c>
      <c r="I3114" s="3">
        <v>0.0</v>
      </c>
    </row>
    <row r="3115" ht="14.25" customHeight="1">
      <c r="A3115" s="21" t="str">
        <f t="shared" si="9"/>
        <v>Aug2021</v>
      </c>
      <c r="B3115" s="21">
        <v>44409.0</v>
      </c>
      <c r="C3115" s="9">
        <v>32.0</v>
      </c>
      <c r="D3115" s="3" t="s">
        <v>181</v>
      </c>
      <c r="E3115" s="9" t="s">
        <v>168</v>
      </c>
      <c r="F3115" s="9" t="s">
        <v>112</v>
      </c>
      <c r="G3115" s="3">
        <f t="array" ref="G3115">INDEX('Aug2021'!$A$1:$BP$55,MATCH($D3115,'Aug2021'!$A:$A,0),MATCH($E3115,'Aug2021'!$2:$2,0))</f>
        <v>0</v>
      </c>
      <c r="H3115" s="3">
        <v>0.0</v>
      </c>
      <c r="I3115" s="3">
        <v>0.0</v>
      </c>
    </row>
    <row r="3116" ht="14.25" customHeight="1">
      <c r="A3116" s="21" t="str">
        <f t="shared" si="9"/>
        <v>Aug2021</v>
      </c>
      <c r="B3116" s="21">
        <v>44409.0</v>
      </c>
      <c r="C3116" s="9">
        <v>33.0</v>
      </c>
      <c r="D3116" s="3" t="s">
        <v>181</v>
      </c>
      <c r="E3116" s="9" t="s">
        <v>169</v>
      </c>
      <c r="F3116" s="9" t="s">
        <v>110</v>
      </c>
      <c r="G3116" s="3">
        <f t="array" ref="G3116">INDEX('Aug2021'!$A$1:$BP$55,MATCH($D3116,'Aug2021'!$A:$A,0),MATCH($E3116,'Aug2021'!$2:$2,0))</f>
        <v>0</v>
      </c>
      <c r="H3116" s="3">
        <v>0.0</v>
      </c>
      <c r="I3116" s="3">
        <v>0.0</v>
      </c>
    </row>
    <row r="3117" ht="14.25" customHeight="1">
      <c r="A3117" s="21" t="str">
        <f t="shared" si="9"/>
        <v>Aug2021</v>
      </c>
      <c r="B3117" s="21">
        <v>44409.0</v>
      </c>
      <c r="C3117" s="9">
        <v>34.0</v>
      </c>
      <c r="D3117" s="3" t="s">
        <v>181</v>
      </c>
      <c r="E3117" s="9" t="s">
        <v>170</v>
      </c>
      <c r="F3117" s="9" t="s">
        <v>109</v>
      </c>
      <c r="G3117" s="3">
        <f t="array" ref="G3117">INDEX('Aug2021'!$A$1:$BP$55,MATCH($D3117,'Aug2021'!$A:$A,0),MATCH($E3117,'Aug2021'!$2:$2,0))</f>
        <v>0</v>
      </c>
      <c r="H3117" s="3">
        <v>0.0</v>
      </c>
      <c r="I3117" s="3">
        <v>0.0</v>
      </c>
    </row>
    <row r="3118" ht="14.25" customHeight="1">
      <c r="A3118" s="21" t="str">
        <f t="shared" si="9"/>
        <v>Aug2021</v>
      </c>
      <c r="B3118" s="21">
        <v>44409.0</v>
      </c>
      <c r="C3118" s="9">
        <v>35.0</v>
      </c>
      <c r="D3118" s="3" t="s">
        <v>181</v>
      </c>
      <c r="E3118" s="9" t="s">
        <v>171</v>
      </c>
      <c r="F3118" s="9" t="s">
        <v>108</v>
      </c>
      <c r="G3118" s="3">
        <f t="array" ref="G3118">INDEX('Aug2021'!$A$1:$BP$55,MATCH($D3118,'Aug2021'!$A:$A,0),MATCH($E3118,'Aug2021'!$2:$2,0))</f>
        <v>0</v>
      </c>
      <c r="H3118" s="3">
        <v>0.0</v>
      </c>
      <c r="I3118" s="3">
        <v>0.0</v>
      </c>
    </row>
    <row r="3119" ht="14.25" customHeight="1">
      <c r="A3119" s="21" t="str">
        <f t="shared" si="9"/>
        <v>Aug2021</v>
      </c>
      <c r="B3119" s="21">
        <v>44409.0</v>
      </c>
      <c r="C3119" s="9">
        <v>36.0</v>
      </c>
      <c r="D3119" s="3" t="s">
        <v>181</v>
      </c>
      <c r="E3119" s="9" t="s">
        <v>172</v>
      </c>
      <c r="F3119" s="9" t="s">
        <v>111</v>
      </c>
      <c r="G3119" s="3">
        <f t="array" ref="G3119">INDEX('Aug2021'!$A$1:$BP$55,MATCH($D3119,'Aug2021'!$A:$A,0),MATCH($E3119,'Aug2021'!$2:$2,0))</f>
        <v>0</v>
      </c>
      <c r="H3119" s="3">
        <v>0.0</v>
      </c>
      <c r="I3119" s="3">
        <v>0.0</v>
      </c>
    </row>
    <row r="3120" ht="14.25" customHeight="1">
      <c r="A3120" s="21" t="str">
        <f t="shared" si="9"/>
        <v>Aug2021</v>
      </c>
      <c r="B3120" s="21">
        <v>44409.0</v>
      </c>
      <c r="C3120" s="9">
        <v>37.0</v>
      </c>
      <c r="D3120" s="3" t="s">
        <v>181</v>
      </c>
      <c r="E3120" s="9" t="s">
        <v>173</v>
      </c>
      <c r="F3120" s="9" t="s">
        <v>110</v>
      </c>
      <c r="G3120" s="3">
        <f t="array" ref="G3120">INDEX('Aug2021'!$A$1:$BP$55,MATCH($D3120,'Aug2021'!$A:$A,0),MATCH($E3120,'Aug2021'!$2:$2,0))</f>
        <v>0</v>
      </c>
      <c r="H3120" s="3">
        <v>0.0</v>
      </c>
      <c r="I3120" s="3">
        <v>0.0</v>
      </c>
    </row>
    <row r="3121" ht="14.25" customHeight="1">
      <c r="A3121" s="21" t="str">
        <f t="shared" si="9"/>
        <v>Aug2021</v>
      </c>
      <c r="B3121" s="21">
        <v>44409.0</v>
      </c>
      <c r="C3121" s="9">
        <v>38.0</v>
      </c>
      <c r="D3121" s="3" t="s">
        <v>181</v>
      </c>
      <c r="E3121" s="9" t="s">
        <v>174</v>
      </c>
      <c r="F3121" s="9" t="s">
        <v>114</v>
      </c>
      <c r="G3121" s="3">
        <f t="array" ref="G3121">INDEX('Aug2021'!$A$1:$BP$55,MATCH($D3121,'Aug2021'!$A:$A,0),MATCH($E3121,'Aug2021'!$2:$2,0))</f>
        <v>0</v>
      </c>
      <c r="H3121" s="3">
        <v>0.0</v>
      </c>
      <c r="I3121" s="3">
        <v>0.0</v>
      </c>
    </row>
    <row r="3122" ht="14.25" customHeight="1">
      <c r="A3122" s="21" t="str">
        <f t="shared" si="9"/>
        <v>Aug2021</v>
      </c>
      <c r="B3122" s="21">
        <v>44409.0</v>
      </c>
      <c r="C3122" s="9">
        <v>39.0</v>
      </c>
      <c r="D3122" s="3" t="s">
        <v>181</v>
      </c>
      <c r="E3122" s="9" t="s">
        <v>175</v>
      </c>
      <c r="F3122" s="9" t="s">
        <v>112</v>
      </c>
      <c r="G3122" s="3">
        <f t="array" ref="G3122">INDEX('Aug2021'!$A$1:$BP$55,MATCH($D3122,'Aug2021'!$A:$A,0),MATCH($E3122,'Aug2021'!$2:$2,0))</f>
        <v>0</v>
      </c>
      <c r="H3122" s="3">
        <v>0.0</v>
      </c>
      <c r="I3122" s="3">
        <v>0.0</v>
      </c>
    </row>
    <row r="3123" ht="14.25" customHeight="1">
      <c r="A3123" s="21" t="str">
        <f t="shared" si="9"/>
        <v>Aug2021</v>
      </c>
      <c r="B3123" s="21">
        <v>44409.0</v>
      </c>
      <c r="C3123" s="9">
        <v>40.0</v>
      </c>
      <c r="D3123" s="3" t="s">
        <v>181</v>
      </c>
      <c r="E3123" s="9" t="s">
        <v>176</v>
      </c>
      <c r="F3123" s="9" t="s">
        <v>109</v>
      </c>
      <c r="G3123" s="3">
        <f t="array" ref="G3123">INDEX('Aug2021'!$A$1:$BP$55,MATCH($D3123,'Aug2021'!$A:$A,0),MATCH($E3123,'Aug2021'!$2:$2,0))</f>
        <v>0</v>
      </c>
      <c r="H3123" s="3">
        <v>0.0</v>
      </c>
      <c r="I3123" s="3">
        <v>0.0</v>
      </c>
    </row>
    <row r="3124" ht="14.25" customHeight="1">
      <c r="A3124" s="21" t="str">
        <f t="shared" si="9"/>
        <v>Aug2021</v>
      </c>
      <c r="B3124" s="21">
        <v>44409.0</v>
      </c>
      <c r="C3124" s="9">
        <v>41.0</v>
      </c>
      <c r="D3124" s="3" t="s">
        <v>181</v>
      </c>
      <c r="E3124" s="9" t="s">
        <v>177</v>
      </c>
      <c r="F3124" s="9" t="s">
        <v>109</v>
      </c>
      <c r="G3124" s="3">
        <f t="array" ref="G3124">INDEX('Aug2021'!$A$1:$BP$55,MATCH($D3124,'Aug2021'!$A:$A,0),MATCH($E3124,'Aug2021'!$2:$2,0))</f>
        <v>0</v>
      </c>
      <c r="H3124" s="3">
        <v>0.0</v>
      </c>
      <c r="I3124" s="3">
        <v>0.0</v>
      </c>
    </row>
    <row r="3125" ht="14.25" customHeight="1">
      <c r="A3125" s="21" t="str">
        <f t="shared" si="9"/>
        <v>Aug2021</v>
      </c>
      <c r="B3125" s="21">
        <v>44409.0</v>
      </c>
      <c r="C3125" s="9">
        <v>42.0</v>
      </c>
      <c r="D3125" s="3" t="s">
        <v>181</v>
      </c>
      <c r="E3125" s="9" t="s">
        <v>178</v>
      </c>
      <c r="F3125" s="9" t="s">
        <v>108</v>
      </c>
      <c r="G3125" s="3">
        <f t="array" ref="G3125">INDEX('Aug2021'!$A$1:$BP$55,MATCH($D3125,'Aug2021'!$A:$A,0),MATCH($E3125,'Aug2021'!$2:$2,0))</f>
        <v>0</v>
      </c>
      <c r="H3125" s="3">
        <v>0.0</v>
      </c>
      <c r="I3125" s="3">
        <v>0.0</v>
      </c>
    </row>
    <row r="3126" ht="14.25" customHeight="1">
      <c r="A3126" s="21" t="str">
        <f t="shared" si="9"/>
        <v>Aug2021</v>
      </c>
      <c r="B3126" s="21">
        <v>44409.0</v>
      </c>
      <c r="C3126" s="9">
        <v>43.0</v>
      </c>
      <c r="D3126" s="3" t="s">
        <v>181</v>
      </c>
      <c r="E3126" s="9" t="s">
        <v>179</v>
      </c>
      <c r="F3126" s="9" t="s">
        <v>109</v>
      </c>
      <c r="G3126" s="3">
        <f t="array" ref="G3126">INDEX('Aug2021'!$A$1:$BP$55,MATCH($D3126,'Aug2021'!$A:$A,0),MATCH($E3126,'Aug2021'!$2:$2,0))</f>
        <v>0</v>
      </c>
      <c r="H3126" s="3">
        <v>0.0</v>
      </c>
      <c r="I3126" s="3">
        <v>0.0</v>
      </c>
    </row>
    <row r="3127" ht="14.25" customHeight="1">
      <c r="A3127" s="21" t="str">
        <f t="shared" si="9"/>
        <v>Aug2021</v>
      </c>
      <c r="B3127" s="21">
        <v>44409.0</v>
      </c>
      <c r="C3127" s="9">
        <v>44.0</v>
      </c>
      <c r="D3127" s="3" t="s">
        <v>181</v>
      </c>
      <c r="E3127" s="9" t="s">
        <v>180</v>
      </c>
      <c r="F3127" s="9" t="s">
        <v>110</v>
      </c>
      <c r="G3127" s="3">
        <f t="array" ref="G3127">INDEX('Aug2021'!$A$1:$BP$55,MATCH($D3127,'Aug2021'!$A:$A,0),MATCH($E3127,'Aug2021'!$2:$2,0))</f>
        <v>0</v>
      </c>
      <c r="H3127" s="3">
        <v>0.0</v>
      </c>
      <c r="I3127" s="3">
        <v>0.0</v>
      </c>
    </row>
    <row r="3128" ht="14.25" customHeight="1">
      <c r="A3128" s="21" t="str">
        <f t="shared" si="9"/>
        <v>Aug2021</v>
      </c>
      <c r="B3128" s="21">
        <v>44409.0</v>
      </c>
      <c r="C3128" s="9">
        <v>45.0</v>
      </c>
      <c r="D3128" s="3" t="s">
        <v>181</v>
      </c>
      <c r="E3128" s="9" t="s">
        <v>181</v>
      </c>
      <c r="F3128" s="9" t="s">
        <v>108</v>
      </c>
      <c r="G3128" s="3">
        <f t="array" ref="G3128">INDEX('Aug2021'!$A$1:$BP$55,MATCH($D3128,'Aug2021'!$A:$A,0),MATCH($E3128,'Aug2021'!$2:$2,0))</f>
        <v>0</v>
      </c>
      <c r="H3128" s="3">
        <v>0.0</v>
      </c>
      <c r="I3128" s="3">
        <v>0.0</v>
      </c>
    </row>
    <row r="3129" ht="14.25" customHeight="1">
      <c r="A3129" s="21" t="str">
        <f t="shared" si="9"/>
        <v>Aug2021</v>
      </c>
      <c r="B3129" s="21">
        <v>44409.0</v>
      </c>
      <c r="C3129" s="9">
        <v>46.0</v>
      </c>
      <c r="D3129" s="3" t="s">
        <v>181</v>
      </c>
      <c r="E3129" s="9" t="s">
        <v>182</v>
      </c>
      <c r="F3129" s="9" t="s">
        <v>109</v>
      </c>
      <c r="G3129" s="3">
        <f t="array" ref="G3129">INDEX('Aug2021'!$A$1:$BP$55,MATCH($D3129,'Aug2021'!$A:$A,0),MATCH($E3129,'Aug2021'!$2:$2,0))</f>
        <v>0</v>
      </c>
      <c r="H3129" s="3">
        <v>0.0</v>
      </c>
      <c r="I3129" s="3">
        <v>0.0</v>
      </c>
    </row>
    <row r="3130" ht="14.25" customHeight="1">
      <c r="A3130" s="21" t="str">
        <f t="shared" si="9"/>
        <v>Aug2021</v>
      </c>
      <c r="B3130" s="21">
        <v>44409.0</v>
      </c>
      <c r="C3130" s="9">
        <v>47.0</v>
      </c>
      <c r="D3130" s="3" t="s">
        <v>181</v>
      </c>
      <c r="E3130" s="9" t="s">
        <v>183</v>
      </c>
      <c r="F3130" s="9" t="s">
        <v>111</v>
      </c>
      <c r="G3130" s="3">
        <f t="array" ref="G3130">INDEX('Aug2021'!$A$1:$BP$55,MATCH($D3130,'Aug2021'!$A:$A,0),MATCH($E3130,'Aug2021'!$2:$2,0))</f>
        <v>0</v>
      </c>
      <c r="H3130" s="3">
        <v>0.0</v>
      </c>
      <c r="I3130" s="3">
        <v>0.0</v>
      </c>
    </row>
    <row r="3131" ht="14.25" customHeight="1">
      <c r="A3131" s="21" t="str">
        <f t="shared" si="9"/>
        <v>Aug2021</v>
      </c>
      <c r="B3131" s="21">
        <v>44409.0</v>
      </c>
      <c r="C3131" s="9">
        <v>48.0</v>
      </c>
      <c r="D3131" s="3" t="s">
        <v>181</v>
      </c>
      <c r="E3131" s="9" t="s">
        <v>184</v>
      </c>
      <c r="F3131" s="9" t="s">
        <v>108</v>
      </c>
      <c r="G3131" s="3">
        <f t="array" ref="G3131">INDEX('Aug2021'!$A$1:$BP$55,MATCH($D3131,'Aug2021'!$A:$A,0),MATCH($E3131,'Aug2021'!$2:$2,0))</f>
        <v>0</v>
      </c>
      <c r="H3131" s="3">
        <v>0.0</v>
      </c>
      <c r="I3131" s="3">
        <v>0.0</v>
      </c>
    </row>
    <row r="3132" ht="14.25" customHeight="1">
      <c r="A3132" s="21" t="str">
        <f t="shared" si="9"/>
        <v>Aug2021</v>
      </c>
      <c r="B3132" s="21">
        <v>44409.0</v>
      </c>
      <c r="C3132" s="9">
        <v>49.0</v>
      </c>
      <c r="D3132" s="3" t="s">
        <v>181</v>
      </c>
      <c r="E3132" s="9" t="s">
        <v>185</v>
      </c>
      <c r="F3132" s="9" t="s">
        <v>110</v>
      </c>
      <c r="G3132" s="3">
        <f t="array" ref="G3132">INDEX('Aug2021'!$A$1:$BP$55,MATCH($D3132,'Aug2021'!$A:$A,0),MATCH($E3132,'Aug2021'!$2:$2,0))</f>
        <v>0</v>
      </c>
      <c r="H3132" s="3">
        <v>0.0</v>
      </c>
      <c r="I3132" s="3">
        <v>0.0</v>
      </c>
    </row>
    <row r="3133" ht="14.25" customHeight="1">
      <c r="A3133" s="21" t="str">
        <f t="shared" si="9"/>
        <v>Aug2021</v>
      </c>
      <c r="B3133" s="21">
        <v>44409.0</v>
      </c>
      <c r="C3133" s="9">
        <v>50.0</v>
      </c>
      <c r="D3133" s="3" t="s">
        <v>181</v>
      </c>
      <c r="E3133" s="9" t="s">
        <v>186</v>
      </c>
      <c r="F3133" s="9" t="s">
        <v>108</v>
      </c>
      <c r="G3133" s="3">
        <f t="array" ref="G3133">INDEX('Aug2021'!$A$1:$BP$55,MATCH($D3133,'Aug2021'!$A:$A,0),MATCH($E3133,'Aug2021'!$2:$2,0))</f>
        <v>0</v>
      </c>
      <c r="H3133" s="3">
        <v>0.0</v>
      </c>
      <c r="I3133" s="3">
        <v>0.0</v>
      </c>
    </row>
    <row r="3134" ht="14.25" customHeight="1">
      <c r="A3134" s="21" t="str">
        <f t="shared" si="9"/>
        <v>Aug2021</v>
      </c>
      <c r="B3134" s="21">
        <v>44409.0</v>
      </c>
      <c r="C3134" s="9">
        <v>51.0</v>
      </c>
      <c r="D3134" s="3" t="s">
        <v>181</v>
      </c>
      <c r="E3134" s="9" t="s">
        <v>187</v>
      </c>
      <c r="F3134" s="9" t="s">
        <v>110</v>
      </c>
      <c r="G3134" s="3">
        <f t="array" ref="G3134">INDEX('Aug2021'!$A$1:$BP$55,MATCH($D3134,'Aug2021'!$A:$A,0),MATCH($E3134,'Aug2021'!$2:$2,0))</f>
        <v>0</v>
      </c>
      <c r="H3134" s="3">
        <v>0.0</v>
      </c>
      <c r="I3134" s="3">
        <v>0.0</v>
      </c>
    </row>
    <row r="3135" ht="14.25" customHeight="1">
      <c r="A3135" s="21" t="str">
        <f t="shared" si="9"/>
        <v>Aug2021</v>
      </c>
      <c r="B3135" s="21">
        <v>44409.0</v>
      </c>
      <c r="C3135" s="9">
        <v>52.0</v>
      </c>
      <c r="D3135" s="3" t="s">
        <v>181</v>
      </c>
      <c r="E3135" s="9" t="s">
        <v>188</v>
      </c>
      <c r="F3135" s="9" t="s">
        <v>108</v>
      </c>
      <c r="G3135" s="3">
        <f t="array" ref="G3135">INDEX('Aug2021'!$A$1:$BP$55,MATCH($D3135,'Aug2021'!$A:$A,0),MATCH($E3135,'Aug2021'!$2:$2,0))</f>
        <v>0</v>
      </c>
      <c r="H3135" s="3">
        <v>0.0</v>
      </c>
      <c r="I3135" s="3">
        <v>0.0</v>
      </c>
    </row>
    <row r="3136" ht="14.25" customHeight="1">
      <c r="A3136" s="21" t="str">
        <f t="shared" si="9"/>
        <v>Aug2021</v>
      </c>
      <c r="B3136" s="21">
        <v>44409.0</v>
      </c>
      <c r="C3136" s="9">
        <v>53.0</v>
      </c>
      <c r="D3136" s="3" t="s">
        <v>181</v>
      </c>
      <c r="E3136" s="9" t="s">
        <v>189</v>
      </c>
      <c r="F3136" s="9" t="s">
        <v>108</v>
      </c>
      <c r="G3136" s="3">
        <f t="array" ref="G3136">INDEX('Aug2021'!$A$1:$BP$55,MATCH($D3136,'Aug2021'!$A:$A,0),MATCH($E3136,'Aug2021'!$2:$2,0))</f>
        <v>0</v>
      </c>
      <c r="H3136" s="3">
        <v>0.0</v>
      </c>
      <c r="I3136" s="3">
        <v>0.0</v>
      </c>
    </row>
    <row r="3137" ht="14.25" customHeight="1">
      <c r="A3137" s="21" t="str">
        <f t="shared" si="9"/>
        <v>Aug2021</v>
      </c>
      <c r="B3137" s="21">
        <v>44409.0</v>
      </c>
      <c r="C3137" s="9">
        <v>54.0</v>
      </c>
      <c r="D3137" s="3" t="s">
        <v>181</v>
      </c>
      <c r="E3137" s="9" t="s">
        <v>190</v>
      </c>
      <c r="F3137" s="9" t="s">
        <v>108</v>
      </c>
      <c r="G3137" s="3">
        <f t="array" ref="G3137">INDEX('Aug2021'!$A$1:$BP$55,MATCH($D3137,'Aug2021'!$A:$A,0),MATCH($E3137,'Aug2021'!$2:$2,0))</f>
        <v>0</v>
      </c>
      <c r="H3137" s="3">
        <v>0.0</v>
      </c>
      <c r="I3137" s="3">
        <v>0.0</v>
      </c>
    </row>
    <row r="3138" ht="14.25" customHeight="1">
      <c r="A3138" s="21" t="str">
        <f t="shared" si="9"/>
        <v>Aug2021</v>
      </c>
      <c r="B3138" s="21">
        <v>44409.0</v>
      </c>
      <c r="C3138" s="9">
        <v>55.0</v>
      </c>
      <c r="D3138" s="3" t="s">
        <v>181</v>
      </c>
      <c r="E3138" s="9" t="s">
        <v>191</v>
      </c>
      <c r="F3138" s="9" t="s">
        <v>112</v>
      </c>
      <c r="G3138" s="3">
        <f t="array" ref="G3138">INDEX('Aug2021'!$A$1:$BP$55,MATCH($D3138,'Aug2021'!$A:$A,0),MATCH($E3138,'Aug2021'!$2:$2,0))</f>
        <v>0</v>
      </c>
      <c r="H3138" s="3">
        <v>0.0</v>
      </c>
      <c r="I3138" s="3">
        <v>0.0</v>
      </c>
    </row>
    <row r="3139" ht="14.25" customHeight="1">
      <c r="A3139" s="21" t="str">
        <f t="shared" si="9"/>
        <v>Aug2021</v>
      </c>
      <c r="B3139" s="21">
        <v>44409.0</v>
      </c>
      <c r="C3139" s="9">
        <v>56.0</v>
      </c>
      <c r="D3139" s="3" t="s">
        <v>181</v>
      </c>
      <c r="E3139" s="9" t="s">
        <v>192</v>
      </c>
      <c r="F3139" s="9" t="s">
        <v>109</v>
      </c>
      <c r="G3139" s="3">
        <f t="array" ref="G3139">INDEX('Aug2021'!$A$1:$BP$55,MATCH($D3139,'Aug2021'!$A:$A,0),MATCH($E3139,'Aug2021'!$2:$2,0))</f>
        <v>0</v>
      </c>
      <c r="H3139" s="3">
        <v>0.0</v>
      </c>
      <c r="I3139" s="3">
        <v>0.0</v>
      </c>
    </row>
    <row r="3140" ht="14.25" customHeight="1">
      <c r="A3140" s="21" t="str">
        <f t="shared" si="9"/>
        <v>Aug2021</v>
      </c>
      <c r="B3140" s="21">
        <v>44409.0</v>
      </c>
      <c r="C3140" s="9">
        <v>57.0</v>
      </c>
      <c r="D3140" s="3" t="s">
        <v>181</v>
      </c>
      <c r="E3140" s="9" t="s">
        <v>193</v>
      </c>
      <c r="F3140" s="9" t="s">
        <v>108</v>
      </c>
      <c r="G3140" s="3">
        <f t="array" ref="G3140">INDEX('Aug2021'!$A$1:$BP$55,MATCH($D3140,'Aug2021'!$A:$A,0),MATCH($E3140,'Aug2021'!$2:$2,0))</f>
        <v>0</v>
      </c>
      <c r="H3140" s="3">
        <v>0.0</v>
      </c>
      <c r="I3140" s="3">
        <v>0.0</v>
      </c>
    </row>
    <row r="3141" ht="14.25" customHeight="1">
      <c r="A3141" s="21" t="str">
        <f t="shared" si="9"/>
        <v>Aug2021</v>
      </c>
      <c r="B3141" s="21">
        <v>44409.0</v>
      </c>
      <c r="C3141" s="9">
        <v>58.0</v>
      </c>
      <c r="D3141" s="3" t="s">
        <v>181</v>
      </c>
      <c r="E3141" s="9" t="s">
        <v>194</v>
      </c>
      <c r="F3141" s="9" t="s">
        <v>108</v>
      </c>
      <c r="G3141" s="3">
        <f t="array" ref="G3141">INDEX('Aug2021'!$A$1:$BP$55,MATCH($D3141,'Aug2021'!$A:$A,0),MATCH($E3141,'Aug2021'!$2:$2,0))</f>
        <v>0</v>
      </c>
      <c r="H3141" s="3">
        <v>0.0</v>
      </c>
      <c r="I3141" s="3">
        <v>0.0</v>
      </c>
    </row>
    <row r="3142" ht="14.25" customHeight="1">
      <c r="A3142" s="21" t="str">
        <f t="shared" si="9"/>
        <v>Aug2021</v>
      </c>
      <c r="B3142" s="21">
        <v>44409.0</v>
      </c>
      <c r="C3142" s="9">
        <v>59.0</v>
      </c>
      <c r="D3142" s="3" t="s">
        <v>181</v>
      </c>
      <c r="E3142" s="9" t="s">
        <v>195</v>
      </c>
      <c r="F3142" s="9" t="s">
        <v>110</v>
      </c>
      <c r="G3142" s="3">
        <f t="array" ref="G3142">INDEX('Aug2021'!$A$1:$BP$55,MATCH($D3142,'Aug2021'!$A:$A,0),MATCH($E3142,'Aug2021'!$2:$2,0))</f>
        <v>0</v>
      </c>
      <c r="H3142" s="3">
        <v>0.0</v>
      </c>
      <c r="I3142" s="3">
        <v>0.0</v>
      </c>
    </row>
    <row r="3143" ht="14.25" customHeight="1">
      <c r="A3143" s="21" t="str">
        <f t="shared" si="9"/>
        <v>Aug2021</v>
      </c>
      <c r="B3143" s="21">
        <v>44409.0</v>
      </c>
      <c r="C3143" s="9">
        <v>60.0</v>
      </c>
      <c r="D3143" s="3" t="s">
        <v>181</v>
      </c>
      <c r="E3143" s="9" t="s">
        <v>196</v>
      </c>
      <c r="F3143" s="9" t="s">
        <v>108</v>
      </c>
      <c r="G3143" s="3">
        <f t="array" ref="G3143">INDEX('Aug2021'!$A$1:$BP$55,MATCH($D3143,'Aug2021'!$A:$A,0),MATCH($E3143,'Aug2021'!$2:$2,0))</f>
        <v>0</v>
      </c>
      <c r="H3143" s="3">
        <v>0.0</v>
      </c>
      <c r="I3143" s="3">
        <v>0.0</v>
      </c>
    </row>
    <row r="3144" ht="14.25" customHeight="1">
      <c r="A3144" s="21" t="str">
        <f t="shared" si="9"/>
        <v>Aug2021</v>
      </c>
      <c r="B3144" s="21">
        <v>44409.0</v>
      </c>
      <c r="C3144" s="9">
        <v>61.0</v>
      </c>
      <c r="D3144" s="3" t="s">
        <v>181</v>
      </c>
      <c r="E3144" s="9" t="s">
        <v>197</v>
      </c>
      <c r="F3144" s="9" t="s">
        <v>108</v>
      </c>
      <c r="G3144" s="3">
        <f t="array" ref="G3144">INDEX('Aug2021'!$A$1:$BP$55,MATCH($D3144,'Aug2021'!$A:$A,0),MATCH($E3144,'Aug2021'!$2:$2,0))</f>
        <v>0</v>
      </c>
      <c r="H3144" s="3">
        <v>0.0</v>
      </c>
      <c r="I3144" s="3">
        <v>0.0</v>
      </c>
    </row>
    <row r="3145" ht="14.25" customHeight="1">
      <c r="A3145" s="21" t="str">
        <f t="shared" si="9"/>
        <v>Aug2021</v>
      </c>
      <c r="B3145" s="21">
        <v>44409.0</v>
      </c>
      <c r="C3145" s="9">
        <v>62.0</v>
      </c>
      <c r="D3145" s="3" t="s">
        <v>181</v>
      </c>
      <c r="E3145" s="9" t="s">
        <v>198</v>
      </c>
      <c r="F3145" s="9" t="s">
        <v>112</v>
      </c>
      <c r="G3145" s="3">
        <f t="array" ref="G3145">INDEX('Aug2021'!$A$1:$BP$55,MATCH($D3145,'Aug2021'!$A:$A,0),MATCH($E3145,'Aug2021'!$2:$2,0))</f>
        <v>0</v>
      </c>
      <c r="H3145" s="3">
        <v>0.0</v>
      </c>
      <c r="I3145" s="3">
        <v>0.0</v>
      </c>
    </row>
    <row r="3146" ht="14.25" customHeight="1">
      <c r="A3146" s="21" t="str">
        <f t="shared" si="9"/>
        <v>Aug2021</v>
      </c>
      <c r="B3146" s="21">
        <v>44409.0</v>
      </c>
      <c r="C3146" s="9">
        <v>63.0</v>
      </c>
      <c r="D3146" s="3" t="s">
        <v>181</v>
      </c>
      <c r="E3146" s="9" t="s">
        <v>199</v>
      </c>
      <c r="F3146" s="9" t="s">
        <v>109</v>
      </c>
      <c r="G3146" s="3">
        <f t="array" ref="G3146">INDEX('Aug2021'!$A$1:$BP$55,MATCH($D3146,'Aug2021'!$A:$A,0),MATCH($E3146,'Aug2021'!$2:$2,0))</f>
        <v>0</v>
      </c>
      <c r="H3146" s="3">
        <v>0.0</v>
      </c>
      <c r="I3146" s="3">
        <v>0.0</v>
      </c>
    </row>
    <row r="3147" ht="14.25" customHeight="1">
      <c r="A3147" s="21" t="str">
        <f t="shared" si="9"/>
        <v>Aug2021</v>
      </c>
      <c r="B3147" s="21">
        <v>44409.0</v>
      </c>
      <c r="C3147" s="9">
        <v>64.0</v>
      </c>
      <c r="D3147" s="3" t="s">
        <v>181</v>
      </c>
      <c r="E3147" s="9" t="s">
        <v>200</v>
      </c>
      <c r="F3147" s="9" t="s">
        <v>108</v>
      </c>
      <c r="G3147" s="3">
        <f t="array" ref="G3147">INDEX('Aug2021'!$A$1:$BP$55,MATCH($D3147,'Aug2021'!$A:$A,0),MATCH($E3147,'Aug2021'!$2:$2,0))</f>
        <v>0</v>
      </c>
      <c r="H3147" s="3">
        <v>0.0</v>
      </c>
      <c r="I3147" s="3">
        <v>0.0</v>
      </c>
    </row>
    <row r="3148" ht="14.25" customHeight="1">
      <c r="A3148" s="21" t="str">
        <f t="shared" si="9"/>
        <v>Aug2021</v>
      </c>
      <c r="B3148" s="21">
        <v>44409.0</v>
      </c>
      <c r="C3148" s="9">
        <v>65.0</v>
      </c>
      <c r="D3148" s="3" t="s">
        <v>181</v>
      </c>
      <c r="E3148" s="9" t="s">
        <v>201</v>
      </c>
      <c r="F3148" s="9" t="s">
        <v>112</v>
      </c>
      <c r="G3148" s="3">
        <f t="array" ref="G3148">INDEX('Aug2021'!$A$1:$BP$55,MATCH($D3148,'Aug2021'!$A:$A,0),MATCH($E3148,'Aug2021'!$2:$2,0))</f>
        <v>0</v>
      </c>
      <c r="H3148" s="3">
        <v>0.0</v>
      </c>
      <c r="I3148" s="3">
        <v>0.0</v>
      </c>
    </row>
    <row r="3149" ht="14.25" customHeight="1">
      <c r="A3149" s="21" t="str">
        <f t="shared" si="9"/>
        <v>Aug2021</v>
      </c>
      <c r="B3149" s="21">
        <v>44409.0</v>
      </c>
      <c r="C3149" s="9">
        <v>66.0</v>
      </c>
      <c r="D3149" s="3" t="s">
        <v>181</v>
      </c>
      <c r="E3149" s="9" t="s">
        <v>202</v>
      </c>
      <c r="F3149" s="9" t="s">
        <v>108</v>
      </c>
      <c r="G3149" s="3">
        <f t="array" ref="G3149">INDEX('Aug2021'!$A$1:$BP$55,MATCH($D3149,'Aug2021'!$A:$A,0),MATCH($E3149,'Aug2021'!$2:$2,0))</f>
        <v>0</v>
      </c>
      <c r="H3149" s="3">
        <v>0.0</v>
      </c>
      <c r="I3149" s="3">
        <v>0.0</v>
      </c>
    </row>
    <row r="3150" ht="14.25" customHeight="1">
      <c r="A3150" s="21" t="str">
        <f t="shared" si="9"/>
        <v>Aug2021</v>
      </c>
      <c r="B3150" s="21">
        <v>44409.0</v>
      </c>
      <c r="C3150" s="9">
        <v>67.0</v>
      </c>
      <c r="D3150" s="3" t="s">
        <v>181</v>
      </c>
      <c r="E3150" s="9" t="s">
        <v>203</v>
      </c>
      <c r="F3150" s="9" t="s">
        <v>108</v>
      </c>
      <c r="G3150" s="3">
        <f t="array" ref="G3150">INDEX('Aug2021'!$A$1:$BP$55,MATCH($D3150,'Aug2021'!$A:$A,0),MATCH($E3150,'Aug2021'!$2:$2,0))</f>
        <v>0</v>
      </c>
      <c r="H3150" s="3">
        <v>0.0</v>
      </c>
      <c r="I3150" s="3">
        <v>0.0</v>
      </c>
    </row>
    <row r="3151" ht="14.25" customHeight="1">
      <c r="A3151" s="21" t="str">
        <f t="shared" si="9"/>
        <v>Aug2021</v>
      </c>
      <c r="B3151" s="21">
        <v>44409.0</v>
      </c>
      <c r="C3151" s="9">
        <v>1.0</v>
      </c>
      <c r="D3151" s="3" t="s">
        <v>223</v>
      </c>
      <c r="E3151" s="9" t="s">
        <v>137</v>
      </c>
      <c r="F3151" s="9" t="s">
        <v>108</v>
      </c>
      <c r="G3151" s="3">
        <f t="array" ref="G3151">INDEX('Aug2021'!$A$1:$BP$55,MATCH($D3151,'Aug2021'!$A:$A,0),MATCH($E3151,'Aug2021'!$2:$2,0))</f>
        <v>0</v>
      </c>
      <c r="H3151" s="3">
        <v>0.0</v>
      </c>
      <c r="I3151" s="3">
        <v>0.0</v>
      </c>
    </row>
    <row r="3152" ht="14.25" customHeight="1">
      <c r="A3152" s="21" t="str">
        <f t="shared" si="9"/>
        <v>Aug2021</v>
      </c>
      <c r="B3152" s="21">
        <v>44409.0</v>
      </c>
      <c r="C3152" s="9">
        <v>2.0</v>
      </c>
      <c r="D3152" s="3" t="s">
        <v>223</v>
      </c>
      <c r="E3152" s="9" t="s">
        <v>138</v>
      </c>
      <c r="F3152" s="9" t="s">
        <v>108</v>
      </c>
      <c r="G3152" s="3">
        <f t="array" ref="G3152">INDEX('Aug2021'!$A$1:$BP$55,MATCH($D3152,'Aug2021'!$A:$A,0),MATCH($E3152,'Aug2021'!$2:$2,0))</f>
        <v>0</v>
      </c>
      <c r="H3152" s="3">
        <v>0.0</v>
      </c>
      <c r="I3152" s="3">
        <v>0.0</v>
      </c>
    </row>
    <row r="3153" ht="14.25" customHeight="1">
      <c r="A3153" s="21" t="str">
        <f t="shared" si="9"/>
        <v>Aug2021</v>
      </c>
      <c r="B3153" s="21">
        <v>44409.0</v>
      </c>
      <c r="C3153" s="9">
        <v>3.0</v>
      </c>
      <c r="D3153" s="3" t="s">
        <v>223</v>
      </c>
      <c r="E3153" s="9" t="s">
        <v>136</v>
      </c>
      <c r="F3153" s="9" t="s">
        <v>108</v>
      </c>
      <c r="G3153" s="3">
        <f t="array" ref="G3153">INDEX('Aug2021'!$A$1:$BP$55,MATCH($D3153,'Aug2021'!$A:$A,0),MATCH($E3153,'Aug2021'!$2:$2,0))</f>
        <v>0</v>
      </c>
      <c r="H3153" s="3">
        <v>0.0</v>
      </c>
      <c r="I3153" s="3">
        <v>0.0</v>
      </c>
    </row>
    <row r="3154" ht="14.25" customHeight="1">
      <c r="A3154" s="21" t="str">
        <f t="shared" si="9"/>
        <v>Aug2021</v>
      </c>
      <c r="B3154" s="21">
        <v>44409.0</v>
      </c>
      <c r="C3154" s="9">
        <v>4.0</v>
      </c>
      <c r="D3154" s="3" t="s">
        <v>223</v>
      </c>
      <c r="E3154" s="9" t="s">
        <v>139</v>
      </c>
      <c r="F3154" s="9" t="s">
        <v>108</v>
      </c>
      <c r="G3154" s="3" t="str">
        <f t="array" ref="G3154">INDEX('Aug2021'!$A$1:$BP$55,MATCH($D3154,'Aug2021'!$A:$A,0),MATCH($E3154,'Aug2021'!$2:$2,0))</f>
        <v>Suppressed</v>
      </c>
      <c r="H3154" s="3">
        <v>1.0</v>
      </c>
      <c r="I3154" s="3">
        <v>2.0</v>
      </c>
    </row>
    <row r="3155" ht="14.25" customHeight="1">
      <c r="A3155" s="21" t="str">
        <f t="shared" si="9"/>
        <v>Aug2021</v>
      </c>
      <c r="B3155" s="21">
        <v>44409.0</v>
      </c>
      <c r="C3155" s="9">
        <v>5.0</v>
      </c>
      <c r="D3155" s="3" t="s">
        <v>223</v>
      </c>
      <c r="E3155" s="9" t="s">
        <v>140</v>
      </c>
      <c r="F3155" s="9" t="s">
        <v>108</v>
      </c>
      <c r="G3155" s="3">
        <f t="array" ref="G3155">INDEX('Aug2021'!$A$1:$BP$55,MATCH($D3155,'Aug2021'!$A:$A,0),MATCH($E3155,'Aug2021'!$2:$2,0))</f>
        <v>0</v>
      </c>
      <c r="H3155" s="3">
        <v>0.0</v>
      </c>
      <c r="I3155" s="3">
        <v>0.0</v>
      </c>
    </row>
    <row r="3156" ht="14.25" customHeight="1">
      <c r="A3156" s="21" t="str">
        <f t="shared" si="9"/>
        <v>Aug2021</v>
      </c>
      <c r="B3156" s="21">
        <v>44409.0</v>
      </c>
      <c r="C3156" s="9">
        <v>6.0</v>
      </c>
      <c r="D3156" s="3" t="s">
        <v>223</v>
      </c>
      <c r="E3156" s="9" t="s">
        <v>141</v>
      </c>
      <c r="F3156" s="9" t="s">
        <v>109</v>
      </c>
      <c r="G3156" s="3">
        <f t="array" ref="G3156">INDEX('Aug2021'!$A$1:$BP$55,MATCH($D3156,'Aug2021'!$A:$A,0),MATCH($E3156,'Aug2021'!$2:$2,0))</f>
        <v>0</v>
      </c>
      <c r="H3156" s="3">
        <v>0.0</v>
      </c>
      <c r="I3156" s="3">
        <v>0.0</v>
      </c>
    </row>
    <row r="3157" ht="14.25" customHeight="1">
      <c r="A3157" s="21" t="str">
        <f t="shared" si="9"/>
        <v>Aug2021</v>
      </c>
      <c r="B3157" s="21">
        <v>44409.0</v>
      </c>
      <c r="C3157" s="9">
        <v>7.0</v>
      </c>
      <c r="D3157" s="3" t="s">
        <v>223</v>
      </c>
      <c r="E3157" s="9" t="s">
        <v>142</v>
      </c>
      <c r="F3157" s="9" t="s">
        <v>108</v>
      </c>
      <c r="G3157" s="3">
        <f t="array" ref="G3157">INDEX('Aug2021'!$A$1:$BP$55,MATCH($D3157,'Aug2021'!$A:$A,0),MATCH($E3157,'Aug2021'!$2:$2,0))</f>
        <v>0</v>
      </c>
      <c r="H3157" s="3">
        <v>0.0</v>
      </c>
      <c r="I3157" s="3">
        <v>0.0</v>
      </c>
    </row>
    <row r="3158" ht="14.25" customHeight="1">
      <c r="A3158" s="21" t="str">
        <f t="shared" si="9"/>
        <v>Aug2021</v>
      </c>
      <c r="B3158" s="21">
        <v>44409.0</v>
      </c>
      <c r="C3158" s="9">
        <v>8.0</v>
      </c>
      <c r="D3158" s="3" t="s">
        <v>223</v>
      </c>
      <c r="E3158" s="9" t="s">
        <v>143</v>
      </c>
      <c r="F3158" s="9" t="s">
        <v>108</v>
      </c>
      <c r="G3158" s="3">
        <f t="array" ref="G3158">INDEX('Aug2021'!$A$1:$BP$55,MATCH($D3158,'Aug2021'!$A:$A,0),MATCH($E3158,'Aug2021'!$2:$2,0))</f>
        <v>0</v>
      </c>
      <c r="H3158" s="3">
        <v>0.0</v>
      </c>
      <c r="I3158" s="3">
        <v>0.0</v>
      </c>
    </row>
    <row r="3159" ht="14.25" customHeight="1">
      <c r="A3159" s="21" t="str">
        <f t="shared" si="9"/>
        <v>Aug2021</v>
      </c>
      <c r="B3159" s="21">
        <v>44409.0</v>
      </c>
      <c r="C3159" s="9">
        <v>9.0</v>
      </c>
      <c r="D3159" s="3" t="s">
        <v>223</v>
      </c>
      <c r="E3159" s="9" t="s">
        <v>144</v>
      </c>
      <c r="F3159" s="9" t="s">
        <v>108</v>
      </c>
      <c r="G3159" s="3">
        <f t="array" ref="G3159">INDEX('Aug2021'!$A$1:$BP$55,MATCH($D3159,'Aug2021'!$A:$A,0),MATCH($E3159,'Aug2021'!$2:$2,0))</f>
        <v>0</v>
      </c>
      <c r="H3159" s="3">
        <v>0.0</v>
      </c>
      <c r="I3159" s="3">
        <v>0.0</v>
      </c>
    </row>
    <row r="3160" ht="14.25" customHeight="1">
      <c r="A3160" s="21" t="str">
        <f t="shared" si="9"/>
        <v>Aug2021</v>
      </c>
      <c r="B3160" s="21">
        <v>44409.0</v>
      </c>
      <c r="C3160" s="9">
        <v>10.0</v>
      </c>
      <c r="D3160" s="3" t="s">
        <v>223</v>
      </c>
      <c r="E3160" s="9" t="s">
        <v>145</v>
      </c>
      <c r="F3160" s="9" t="s">
        <v>108</v>
      </c>
      <c r="G3160" s="3">
        <f t="array" ref="G3160">INDEX('Aug2021'!$A$1:$BP$55,MATCH($D3160,'Aug2021'!$A:$A,0),MATCH($E3160,'Aug2021'!$2:$2,0))</f>
        <v>0</v>
      </c>
      <c r="H3160" s="3">
        <v>0.0</v>
      </c>
      <c r="I3160" s="3">
        <v>0.0</v>
      </c>
    </row>
    <row r="3161" ht="14.25" customHeight="1">
      <c r="A3161" s="21" t="str">
        <f t="shared" si="9"/>
        <v>Aug2021</v>
      </c>
      <c r="B3161" s="21">
        <v>44409.0</v>
      </c>
      <c r="C3161" s="9">
        <v>11.0</v>
      </c>
      <c r="D3161" s="3" t="s">
        <v>223</v>
      </c>
      <c r="E3161" s="9" t="s">
        <v>146</v>
      </c>
      <c r="F3161" s="9" t="s">
        <v>108</v>
      </c>
      <c r="G3161" s="3">
        <f t="array" ref="G3161">INDEX('Aug2021'!$A$1:$BP$55,MATCH($D3161,'Aug2021'!$A:$A,0),MATCH($E3161,'Aug2021'!$2:$2,0))</f>
        <v>0</v>
      </c>
      <c r="H3161" s="3">
        <v>0.0</v>
      </c>
      <c r="I3161" s="3">
        <v>0.0</v>
      </c>
    </row>
    <row r="3162" ht="14.25" customHeight="1">
      <c r="A3162" s="21" t="str">
        <f t="shared" si="9"/>
        <v>Aug2021</v>
      </c>
      <c r="B3162" s="21">
        <v>44409.0</v>
      </c>
      <c r="C3162" s="9">
        <v>12.0</v>
      </c>
      <c r="D3162" s="3" t="s">
        <v>223</v>
      </c>
      <c r="E3162" s="9" t="s">
        <v>147</v>
      </c>
      <c r="F3162" s="9" t="s">
        <v>110</v>
      </c>
      <c r="G3162" s="3">
        <f t="array" ref="G3162">INDEX('Aug2021'!$A$1:$BP$55,MATCH($D3162,'Aug2021'!$A:$A,0),MATCH($E3162,'Aug2021'!$2:$2,0))</f>
        <v>0</v>
      </c>
      <c r="H3162" s="3">
        <v>0.0</v>
      </c>
      <c r="I3162" s="3">
        <v>0.0</v>
      </c>
    </row>
    <row r="3163" ht="14.25" customHeight="1">
      <c r="A3163" s="21" t="str">
        <f t="shared" si="9"/>
        <v>Aug2021</v>
      </c>
      <c r="B3163" s="21">
        <v>44409.0</v>
      </c>
      <c r="C3163" s="9">
        <v>13.0</v>
      </c>
      <c r="D3163" s="3" t="s">
        <v>223</v>
      </c>
      <c r="E3163" s="9" t="s">
        <v>148</v>
      </c>
      <c r="F3163" s="9" t="s">
        <v>108</v>
      </c>
      <c r="G3163" s="3">
        <f t="array" ref="G3163">INDEX('Aug2021'!$A$1:$BP$55,MATCH($D3163,'Aug2021'!$A:$A,0),MATCH($E3163,'Aug2021'!$2:$2,0))</f>
        <v>0</v>
      </c>
      <c r="H3163" s="3">
        <v>0.0</v>
      </c>
      <c r="I3163" s="3">
        <v>0.0</v>
      </c>
    </row>
    <row r="3164" ht="14.25" customHeight="1">
      <c r="A3164" s="21" t="str">
        <f t="shared" si="9"/>
        <v>Aug2021</v>
      </c>
      <c r="B3164" s="21">
        <v>44409.0</v>
      </c>
      <c r="C3164" s="9">
        <v>14.0</v>
      </c>
      <c r="D3164" s="3" t="s">
        <v>223</v>
      </c>
      <c r="E3164" s="9" t="s">
        <v>149</v>
      </c>
      <c r="F3164" s="9" t="s">
        <v>108</v>
      </c>
      <c r="G3164" s="3">
        <f t="array" ref="G3164">INDEX('Aug2021'!$A$1:$BP$55,MATCH($D3164,'Aug2021'!$A:$A,0),MATCH($E3164,'Aug2021'!$2:$2,0))</f>
        <v>0</v>
      </c>
      <c r="H3164" s="3">
        <v>0.0</v>
      </c>
      <c r="I3164" s="3">
        <v>0.0</v>
      </c>
    </row>
    <row r="3165" ht="14.25" customHeight="1">
      <c r="A3165" s="21" t="str">
        <f t="shared" si="9"/>
        <v>Aug2021</v>
      </c>
      <c r="B3165" s="21">
        <v>44409.0</v>
      </c>
      <c r="C3165" s="9">
        <v>15.0</v>
      </c>
      <c r="D3165" s="3" t="s">
        <v>223</v>
      </c>
      <c r="E3165" s="9" t="s">
        <v>150</v>
      </c>
      <c r="F3165" s="9" t="s">
        <v>108</v>
      </c>
      <c r="G3165" s="3">
        <f t="array" ref="G3165">INDEX('Aug2021'!$A$1:$BP$55,MATCH($D3165,'Aug2021'!$A:$A,0),MATCH($E3165,'Aug2021'!$2:$2,0))</f>
        <v>0</v>
      </c>
      <c r="H3165" s="3">
        <v>0.0</v>
      </c>
      <c r="I3165" s="3">
        <v>0.0</v>
      </c>
    </row>
    <row r="3166" ht="14.25" customHeight="1">
      <c r="A3166" s="21" t="str">
        <f t="shared" si="9"/>
        <v>Aug2021</v>
      </c>
      <c r="B3166" s="21">
        <v>44409.0</v>
      </c>
      <c r="C3166" s="9">
        <v>16.0</v>
      </c>
      <c r="D3166" s="3" t="s">
        <v>223</v>
      </c>
      <c r="E3166" s="9" t="s">
        <v>151</v>
      </c>
      <c r="F3166" s="9" t="s">
        <v>112</v>
      </c>
      <c r="G3166" s="3">
        <f t="array" ref="G3166">INDEX('Aug2021'!$A$1:$BP$55,MATCH($D3166,'Aug2021'!$A:$A,0),MATCH($E3166,'Aug2021'!$2:$2,0))</f>
        <v>0</v>
      </c>
      <c r="H3166" s="3">
        <v>0.0</v>
      </c>
      <c r="I3166" s="3">
        <v>0.0</v>
      </c>
    </row>
    <row r="3167" ht="14.25" customHeight="1">
      <c r="A3167" s="21" t="str">
        <f t="shared" si="9"/>
        <v>Aug2021</v>
      </c>
      <c r="B3167" s="21">
        <v>44409.0</v>
      </c>
      <c r="C3167" s="9">
        <v>17.0</v>
      </c>
      <c r="D3167" s="3" t="s">
        <v>223</v>
      </c>
      <c r="E3167" s="9" t="s">
        <v>152</v>
      </c>
      <c r="F3167" s="9" t="s">
        <v>153</v>
      </c>
      <c r="G3167" s="3">
        <f t="array" ref="G3167">INDEX('Aug2021'!$A$1:$BP$55,MATCH($D3167,'Aug2021'!$A:$A,0),MATCH($E3167,'Aug2021'!$2:$2,0))</f>
        <v>0</v>
      </c>
      <c r="H3167" s="3">
        <v>0.0</v>
      </c>
      <c r="I3167" s="3">
        <v>0.0</v>
      </c>
    </row>
    <row r="3168" ht="14.25" customHeight="1">
      <c r="A3168" s="21" t="str">
        <f t="shared" si="9"/>
        <v>Aug2021</v>
      </c>
      <c r="B3168" s="21">
        <v>44409.0</v>
      </c>
      <c r="C3168" s="9">
        <v>18.0</v>
      </c>
      <c r="D3168" s="3" t="s">
        <v>223</v>
      </c>
      <c r="E3168" s="9" t="s">
        <v>154</v>
      </c>
      <c r="F3168" s="9" t="s">
        <v>110</v>
      </c>
      <c r="G3168" s="3">
        <f t="array" ref="G3168">INDEX('Aug2021'!$A$1:$BP$55,MATCH($D3168,'Aug2021'!$A:$A,0),MATCH($E3168,'Aug2021'!$2:$2,0))</f>
        <v>0</v>
      </c>
      <c r="H3168" s="3">
        <v>0.0</v>
      </c>
      <c r="I3168" s="3">
        <v>0.0</v>
      </c>
    </row>
    <row r="3169" ht="14.25" customHeight="1">
      <c r="A3169" s="21" t="str">
        <f t="shared" si="9"/>
        <v>Aug2021</v>
      </c>
      <c r="B3169" s="21">
        <v>44409.0</v>
      </c>
      <c r="C3169" s="9">
        <v>19.0</v>
      </c>
      <c r="D3169" s="3" t="s">
        <v>223</v>
      </c>
      <c r="E3169" s="9" t="s">
        <v>155</v>
      </c>
      <c r="F3169" s="9" t="s">
        <v>109</v>
      </c>
      <c r="G3169" s="3">
        <f t="array" ref="G3169">INDEX('Aug2021'!$A$1:$BP$55,MATCH($D3169,'Aug2021'!$A:$A,0),MATCH($E3169,'Aug2021'!$2:$2,0))</f>
        <v>0</v>
      </c>
      <c r="H3169" s="3">
        <v>0.0</v>
      </c>
      <c r="I3169" s="3">
        <v>0.0</v>
      </c>
    </row>
    <row r="3170" ht="14.25" customHeight="1">
      <c r="A3170" s="21" t="str">
        <f t="shared" si="9"/>
        <v>Aug2021</v>
      </c>
      <c r="B3170" s="21">
        <v>44409.0</v>
      </c>
      <c r="C3170" s="9">
        <v>20.0</v>
      </c>
      <c r="D3170" s="3" t="s">
        <v>223</v>
      </c>
      <c r="E3170" s="9" t="s">
        <v>156</v>
      </c>
      <c r="F3170" s="9" t="s">
        <v>112</v>
      </c>
      <c r="G3170" s="3">
        <f t="array" ref="G3170">INDEX('Aug2021'!$A$1:$BP$55,MATCH($D3170,'Aug2021'!$A:$A,0),MATCH($E3170,'Aug2021'!$2:$2,0))</f>
        <v>0</v>
      </c>
      <c r="H3170" s="3">
        <v>0.0</v>
      </c>
      <c r="I3170" s="3">
        <v>0.0</v>
      </c>
    </row>
    <row r="3171" ht="14.25" customHeight="1">
      <c r="A3171" s="21" t="str">
        <f t="shared" si="9"/>
        <v>Aug2021</v>
      </c>
      <c r="B3171" s="21">
        <v>44409.0</v>
      </c>
      <c r="C3171" s="9">
        <v>21.0</v>
      </c>
      <c r="D3171" s="3" t="s">
        <v>223</v>
      </c>
      <c r="E3171" s="9" t="s">
        <v>157</v>
      </c>
      <c r="F3171" s="9" t="s">
        <v>108</v>
      </c>
      <c r="G3171" s="3">
        <f t="array" ref="G3171">INDEX('Aug2021'!$A$1:$BP$55,MATCH($D3171,'Aug2021'!$A:$A,0),MATCH($E3171,'Aug2021'!$2:$2,0))</f>
        <v>0</v>
      </c>
      <c r="H3171" s="3">
        <v>0.0</v>
      </c>
      <c r="I3171" s="3">
        <v>0.0</v>
      </c>
    </row>
    <row r="3172" ht="14.25" customHeight="1">
      <c r="A3172" s="21" t="str">
        <f t="shared" si="9"/>
        <v>Aug2021</v>
      </c>
      <c r="B3172" s="21">
        <v>44409.0</v>
      </c>
      <c r="C3172" s="9">
        <v>22.0</v>
      </c>
      <c r="D3172" s="3" t="s">
        <v>223</v>
      </c>
      <c r="E3172" s="9" t="s">
        <v>158</v>
      </c>
      <c r="F3172" s="9" t="s">
        <v>109</v>
      </c>
      <c r="G3172" s="3">
        <f t="array" ref="G3172">INDEX('Aug2021'!$A$1:$BP$55,MATCH($D3172,'Aug2021'!$A:$A,0),MATCH($E3172,'Aug2021'!$2:$2,0))</f>
        <v>0</v>
      </c>
      <c r="H3172" s="3">
        <v>0.0</v>
      </c>
      <c r="I3172" s="3">
        <v>0.0</v>
      </c>
    </row>
    <row r="3173" ht="14.25" customHeight="1">
      <c r="A3173" s="21" t="str">
        <f t="shared" si="9"/>
        <v>Aug2021</v>
      </c>
      <c r="B3173" s="21">
        <v>44409.0</v>
      </c>
      <c r="C3173" s="9">
        <v>23.0</v>
      </c>
      <c r="D3173" s="3" t="s">
        <v>223</v>
      </c>
      <c r="E3173" s="9" t="s">
        <v>159</v>
      </c>
      <c r="F3173" s="9" t="s">
        <v>110</v>
      </c>
      <c r="G3173" s="3">
        <f t="array" ref="G3173">INDEX('Aug2021'!$A$1:$BP$55,MATCH($D3173,'Aug2021'!$A:$A,0),MATCH($E3173,'Aug2021'!$2:$2,0))</f>
        <v>0</v>
      </c>
      <c r="H3173" s="3">
        <v>0.0</v>
      </c>
      <c r="I3173" s="3">
        <v>0.0</v>
      </c>
    </row>
    <row r="3174" ht="14.25" customHeight="1">
      <c r="A3174" s="21" t="str">
        <f t="shared" si="9"/>
        <v>Aug2021</v>
      </c>
      <c r="B3174" s="21">
        <v>44409.0</v>
      </c>
      <c r="C3174" s="9">
        <v>24.0</v>
      </c>
      <c r="D3174" s="3" t="s">
        <v>223</v>
      </c>
      <c r="E3174" s="9" t="s">
        <v>160</v>
      </c>
      <c r="F3174" s="9" t="s">
        <v>109</v>
      </c>
      <c r="G3174" s="3">
        <f t="array" ref="G3174">INDEX('Aug2021'!$A$1:$BP$55,MATCH($D3174,'Aug2021'!$A:$A,0),MATCH($E3174,'Aug2021'!$2:$2,0))</f>
        <v>0</v>
      </c>
      <c r="H3174" s="3">
        <v>0.0</v>
      </c>
      <c r="I3174" s="3">
        <v>0.0</v>
      </c>
    </row>
    <row r="3175" ht="14.25" customHeight="1">
      <c r="A3175" s="21" t="str">
        <f t="shared" si="9"/>
        <v>Aug2021</v>
      </c>
      <c r="B3175" s="21">
        <v>44409.0</v>
      </c>
      <c r="C3175" s="9">
        <v>25.0</v>
      </c>
      <c r="D3175" s="3" t="s">
        <v>223</v>
      </c>
      <c r="E3175" s="9" t="s">
        <v>161</v>
      </c>
      <c r="F3175" s="9" t="s">
        <v>108</v>
      </c>
      <c r="G3175" s="3">
        <f t="array" ref="G3175">INDEX('Aug2021'!$A$1:$BP$55,MATCH($D3175,'Aug2021'!$A:$A,0),MATCH($E3175,'Aug2021'!$2:$2,0))</f>
        <v>0</v>
      </c>
      <c r="H3175" s="3">
        <v>0.0</v>
      </c>
      <c r="I3175" s="3">
        <v>0.0</v>
      </c>
    </row>
    <row r="3176" ht="14.25" customHeight="1">
      <c r="A3176" s="21" t="str">
        <f t="shared" si="9"/>
        <v>Aug2021</v>
      </c>
      <c r="B3176" s="21">
        <v>44409.0</v>
      </c>
      <c r="C3176" s="9">
        <v>26.0</v>
      </c>
      <c r="D3176" s="3" t="s">
        <v>223</v>
      </c>
      <c r="E3176" s="9" t="s">
        <v>162</v>
      </c>
      <c r="F3176" s="9" t="s">
        <v>111</v>
      </c>
      <c r="G3176" s="3">
        <f t="array" ref="G3176">INDEX('Aug2021'!$A$1:$BP$55,MATCH($D3176,'Aug2021'!$A:$A,0),MATCH($E3176,'Aug2021'!$2:$2,0))</f>
        <v>0</v>
      </c>
      <c r="H3176" s="3">
        <v>0.0</v>
      </c>
      <c r="I3176" s="3">
        <v>0.0</v>
      </c>
    </row>
    <row r="3177" ht="14.25" customHeight="1">
      <c r="A3177" s="21" t="str">
        <f t="shared" si="9"/>
        <v>Aug2021</v>
      </c>
      <c r="B3177" s="21">
        <v>44409.0</v>
      </c>
      <c r="C3177" s="9">
        <v>27.0</v>
      </c>
      <c r="D3177" s="3" t="s">
        <v>223</v>
      </c>
      <c r="E3177" s="9" t="s">
        <v>163</v>
      </c>
      <c r="F3177" s="9" t="s">
        <v>109</v>
      </c>
      <c r="G3177" s="3">
        <f t="array" ref="G3177">INDEX('Aug2021'!$A$1:$BP$55,MATCH($D3177,'Aug2021'!$A:$A,0),MATCH($E3177,'Aug2021'!$2:$2,0))</f>
        <v>0</v>
      </c>
      <c r="H3177" s="3">
        <v>0.0</v>
      </c>
      <c r="I3177" s="3">
        <v>0.0</v>
      </c>
    </row>
    <row r="3178" ht="14.25" customHeight="1">
      <c r="A3178" s="21" t="str">
        <f t="shared" si="9"/>
        <v>Aug2021</v>
      </c>
      <c r="B3178" s="21">
        <v>44409.0</v>
      </c>
      <c r="C3178" s="9">
        <v>28.0</v>
      </c>
      <c r="D3178" s="3" t="s">
        <v>223</v>
      </c>
      <c r="E3178" s="9" t="s">
        <v>164</v>
      </c>
      <c r="F3178" s="9" t="s">
        <v>112</v>
      </c>
      <c r="G3178" s="3">
        <f t="array" ref="G3178">INDEX('Aug2021'!$A$1:$BP$55,MATCH($D3178,'Aug2021'!$A:$A,0),MATCH($E3178,'Aug2021'!$2:$2,0))</f>
        <v>0</v>
      </c>
      <c r="H3178" s="3">
        <v>0.0</v>
      </c>
      <c r="I3178" s="3">
        <v>0.0</v>
      </c>
    </row>
    <row r="3179" ht="14.25" customHeight="1">
      <c r="A3179" s="21" t="str">
        <f t="shared" si="9"/>
        <v>Aug2021</v>
      </c>
      <c r="B3179" s="21">
        <v>44409.0</v>
      </c>
      <c r="C3179" s="9">
        <v>29.0</v>
      </c>
      <c r="D3179" s="3" t="s">
        <v>223</v>
      </c>
      <c r="E3179" s="9" t="s">
        <v>165</v>
      </c>
      <c r="F3179" s="9" t="s">
        <v>111</v>
      </c>
      <c r="G3179" s="3">
        <f t="array" ref="G3179">INDEX('Aug2021'!$A$1:$BP$55,MATCH($D3179,'Aug2021'!$A:$A,0),MATCH($E3179,'Aug2021'!$2:$2,0))</f>
        <v>0</v>
      </c>
      <c r="H3179" s="3">
        <v>0.0</v>
      </c>
      <c r="I3179" s="3">
        <v>0.0</v>
      </c>
    </row>
    <row r="3180" ht="14.25" customHeight="1">
      <c r="A3180" s="21" t="str">
        <f t="shared" si="9"/>
        <v>Aug2021</v>
      </c>
      <c r="B3180" s="21">
        <v>44409.0</v>
      </c>
      <c r="C3180" s="9">
        <v>30.0</v>
      </c>
      <c r="D3180" s="3" t="s">
        <v>223</v>
      </c>
      <c r="E3180" s="9" t="s">
        <v>166</v>
      </c>
      <c r="F3180" s="9" t="s">
        <v>108</v>
      </c>
      <c r="G3180" s="3">
        <f t="array" ref="G3180">INDEX('Aug2021'!$A$1:$BP$55,MATCH($D3180,'Aug2021'!$A:$A,0),MATCH($E3180,'Aug2021'!$2:$2,0))</f>
        <v>0</v>
      </c>
      <c r="H3180" s="3">
        <v>0.0</v>
      </c>
      <c r="I3180" s="3">
        <v>0.0</v>
      </c>
    </row>
    <row r="3181" ht="14.25" customHeight="1">
      <c r="A3181" s="21" t="str">
        <f t="shared" si="9"/>
        <v>Aug2021</v>
      </c>
      <c r="B3181" s="21">
        <v>44409.0</v>
      </c>
      <c r="C3181" s="9">
        <v>31.0</v>
      </c>
      <c r="D3181" s="3" t="s">
        <v>223</v>
      </c>
      <c r="E3181" s="9" t="s">
        <v>167</v>
      </c>
      <c r="F3181" s="9" t="s">
        <v>109</v>
      </c>
      <c r="G3181" s="3">
        <f t="array" ref="G3181">INDEX('Aug2021'!$A$1:$BP$55,MATCH($D3181,'Aug2021'!$A:$A,0),MATCH($E3181,'Aug2021'!$2:$2,0))</f>
        <v>0</v>
      </c>
      <c r="H3181" s="3">
        <v>0.0</v>
      </c>
      <c r="I3181" s="3">
        <v>0.0</v>
      </c>
    </row>
    <row r="3182" ht="14.25" customHeight="1">
      <c r="A3182" s="21" t="str">
        <f t="shared" si="9"/>
        <v>Aug2021</v>
      </c>
      <c r="B3182" s="21">
        <v>44409.0</v>
      </c>
      <c r="C3182" s="9">
        <v>32.0</v>
      </c>
      <c r="D3182" s="3" t="s">
        <v>223</v>
      </c>
      <c r="E3182" s="9" t="s">
        <v>168</v>
      </c>
      <c r="F3182" s="9" t="s">
        <v>112</v>
      </c>
      <c r="G3182" s="3">
        <f t="array" ref="G3182">INDEX('Aug2021'!$A$1:$BP$55,MATCH($D3182,'Aug2021'!$A:$A,0),MATCH($E3182,'Aug2021'!$2:$2,0))</f>
        <v>0</v>
      </c>
      <c r="H3182" s="3">
        <v>0.0</v>
      </c>
      <c r="I3182" s="3">
        <v>0.0</v>
      </c>
    </row>
    <row r="3183" ht="14.25" customHeight="1">
      <c r="A3183" s="21" t="str">
        <f t="shared" si="9"/>
        <v>Aug2021</v>
      </c>
      <c r="B3183" s="21">
        <v>44409.0</v>
      </c>
      <c r="C3183" s="9">
        <v>33.0</v>
      </c>
      <c r="D3183" s="3" t="s">
        <v>223</v>
      </c>
      <c r="E3183" s="9" t="s">
        <v>169</v>
      </c>
      <c r="F3183" s="9" t="s">
        <v>110</v>
      </c>
      <c r="G3183" s="3">
        <f t="array" ref="G3183">INDEX('Aug2021'!$A$1:$BP$55,MATCH($D3183,'Aug2021'!$A:$A,0),MATCH($E3183,'Aug2021'!$2:$2,0))</f>
        <v>0</v>
      </c>
      <c r="H3183" s="3">
        <v>0.0</v>
      </c>
      <c r="I3183" s="3">
        <v>0.0</v>
      </c>
    </row>
    <row r="3184" ht="14.25" customHeight="1">
      <c r="A3184" s="21" t="str">
        <f t="shared" si="9"/>
        <v>Aug2021</v>
      </c>
      <c r="B3184" s="21">
        <v>44409.0</v>
      </c>
      <c r="C3184" s="9">
        <v>34.0</v>
      </c>
      <c r="D3184" s="3" t="s">
        <v>223</v>
      </c>
      <c r="E3184" s="9" t="s">
        <v>170</v>
      </c>
      <c r="F3184" s="9" t="s">
        <v>109</v>
      </c>
      <c r="G3184" s="3">
        <f t="array" ref="G3184">INDEX('Aug2021'!$A$1:$BP$55,MATCH($D3184,'Aug2021'!$A:$A,0),MATCH($E3184,'Aug2021'!$2:$2,0))</f>
        <v>0</v>
      </c>
      <c r="H3184" s="3">
        <v>0.0</v>
      </c>
      <c r="I3184" s="3">
        <v>0.0</v>
      </c>
    </row>
    <row r="3185" ht="14.25" customHeight="1">
      <c r="A3185" s="21" t="str">
        <f t="shared" si="9"/>
        <v>Aug2021</v>
      </c>
      <c r="B3185" s="21">
        <v>44409.0</v>
      </c>
      <c r="C3185" s="9">
        <v>35.0</v>
      </c>
      <c r="D3185" s="3" t="s">
        <v>223</v>
      </c>
      <c r="E3185" s="9" t="s">
        <v>171</v>
      </c>
      <c r="F3185" s="9" t="s">
        <v>108</v>
      </c>
      <c r="G3185" s="3">
        <f t="array" ref="G3185">INDEX('Aug2021'!$A$1:$BP$55,MATCH($D3185,'Aug2021'!$A:$A,0),MATCH($E3185,'Aug2021'!$2:$2,0))</f>
        <v>0</v>
      </c>
      <c r="H3185" s="3">
        <v>0.0</v>
      </c>
      <c r="I3185" s="3">
        <v>0.0</v>
      </c>
    </row>
    <row r="3186" ht="14.25" customHeight="1">
      <c r="A3186" s="21" t="str">
        <f t="shared" si="9"/>
        <v>Aug2021</v>
      </c>
      <c r="B3186" s="21">
        <v>44409.0</v>
      </c>
      <c r="C3186" s="9">
        <v>36.0</v>
      </c>
      <c r="D3186" s="3" t="s">
        <v>223</v>
      </c>
      <c r="E3186" s="9" t="s">
        <v>172</v>
      </c>
      <c r="F3186" s="9" t="s">
        <v>111</v>
      </c>
      <c r="G3186" s="3">
        <f t="array" ref="G3186">INDEX('Aug2021'!$A$1:$BP$55,MATCH($D3186,'Aug2021'!$A:$A,0),MATCH($E3186,'Aug2021'!$2:$2,0))</f>
        <v>0</v>
      </c>
      <c r="H3186" s="3">
        <v>0.0</v>
      </c>
      <c r="I3186" s="3">
        <v>0.0</v>
      </c>
    </row>
    <row r="3187" ht="14.25" customHeight="1">
      <c r="A3187" s="21" t="str">
        <f t="shared" si="9"/>
        <v>Aug2021</v>
      </c>
      <c r="B3187" s="21">
        <v>44409.0</v>
      </c>
      <c r="C3187" s="9">
        <v>37.0</v>
      </c>
      <c r="D3187" s="3" t="s">
        <v>223</v>
      </c>
      <c r="E3187" s="9" t="s">
        <v>173</v>
      </c>
      <c r="F3187" s="9" t="s">
        <v>110</v>
      </c>
      <c r="G3187" s="3">
        <f t="array" ref="G3187">INDEX('Aug2021'!$A$1:$BP$55,MATCH($D3187,'Aug2021'!$A:$A,0),MATCH($E3187,'Aug2021'!$2:$2,0))</f>
        <v>0</v>
      </c>
      <c r="H3187" s="3">
        <v>0.0</v>
      </c>
      <c r="I3187" s="3">
        <v>0.0</v>
      </c>
    </row>
    <row r="3188" ht="14.25" customHeight="1">
      <c r="A3188" s="21" t="str">
        <f t="shared" si="9"/>
        <v>Aug2021</v>
      </c>
      <c r="B3188" s="21">
        <v>44409.0</v>
      </c>
      <c r="C3188" s="9">
        <v>38.0</v>
      </c>
      <c r="D3188" s="3" t="s">
        <v>223</v>
      </c>
      <c r="E3188" s="9" t="s">
        <v>174</v>
      </c>
      <c r="F3188" s="9" t="s">
        <v>114</v>
      </c>
      <c r="G3188" s="3">
        <f t="array" ref="G3188">INDEX('Aug2021'!$A$1:$BP$55,MATCH($D3188,'Aug2021'!$A:$A,0),MATCH($E3188,'Aug2021'!$2:$2,0))</f>
        <v>0</v>
      </c>
      <c r="H3188" s="3">
        <v>0.0</v>
      </c>
      <c r="I3188" s="3">
        <v>0.0</v>
      </c>
    </row>
    <row r="3189" ht="14.25" customHeight="1">
      <c r="A3189" s="21" t="str">
        <f t="shared" si="9"/>
        <v>Aug2021</v>
      </c>
      <c r="B3189" s="21">
        <v>44409.0</v>
      </c>
      <c r="C3189" s="9">
        <v>39.0</v>
      </c>
      <c r="D3189" s="3" t="s">
        <v>223</v>
      </c>
      <c r="E3189" s="9" t="s">
        <v>175</v>
      </c>
      <c r="F3189" s="9" t="s">
        <v>112</v>
      </c>
      <c r="G3189" s="3">
        <f t="array" ref="G3189">INDEX('Aug2021'!$A$1:$BP$55,MATCH($D3189,'Aug2021'!$A:$A,0),MATCH($E3189,'Aug2021'!$2:$2,0))</f>
        <v>0</v>
      </c>
      <c r="H3189" s="3">
        <v>0.0</v>
      </c>
      <c r="I3189" s="3">
        <v>0.0</v>
      </c>
    </row>
    <row r="3190" ht="14.25" customHeight="1">
      <c r="A3190" s="21" t="str">
        <f t="shared" si="9"/>
        <v>Aug2021</v>
      </c>
      <c r="B3190" s="21">
        <v>44409.0</v>
      </c>
      <c r="C3190" s="9">
        <v>40.0</v>
      </c>
      <c r="D3190" s="3" t="s">
        <v>223</v>
      </c>
      <c r="E3190" s="9" t="s">
        <v>176</v>
      </c>
      <c r="F3190" s="9" t="s">
        <v>109</v>
      </c>
      <c r="G3190" s="3">
        <f t="array" ref="G3190">INDEX('Aug2021'!$A$1:$BP$55,MATCH($D3190,'Aug2021'!$A:$A,0),MATCH($E3190,'Aug2021'!$2:$2,0))</f>
        <v>0</v>
      </c>
      <c r="H3190" s="3">
        <v>0.0</v>
      </c>
      <c r="I3190" s="3">
        <v>0.0</v>
      </c>
    </row>
    <row r="3191" ht="14.25" customHeight="1">
      <c r="A3191" s="21" t="str">
        <f t="shared" si="9"/>
        <v>Aug2021</v>
      </c>
      <c r="B3191" s="21">
        <v>44409.0</v>
      </c>
      <c r="C3191" s="9">
        <v>41.0</v>
      </c>
      <c r="D3191" s="3" t="s">
        <v>223</v>
      </c>
      <c r="E3191" s="9" t="s">
        <v>177</v>
      </c>
      <c r="F3191" s="9" t="s">
        <v>109</v>
      </c>
      <c r="G3191" s="3">
        <f t="array" ref="G3191">INDEX('Aug2021'!$A$1:$BP$55,MATCH($D3191,'Aug2021'!$A:$A,0),MATCH($E3191,'Aug2021'!$2:$2,0))</f>
        <v>0</v>
      </c>
      <c r="H3191" s="3">
        <v>0.0</v>
      </c>
      <c r="I3191" s="3">
        <v>0.0</v>
      </c>
    </row>
    <row r="3192" ht="14.25" customHeight="1">
      <c r="A3192" s="21" t="str">
        <f t="shared" si="9"/>
        <v>Aug2021</v>
      </c>
      <c r="B3192" s="21">
        <v>44409.0</v>
      </c>
      <c r="C3192" s="9">
        <v>42.0</v>
      </c>
      <c r="D3192" s="3" t="s">
        <v>223</v>
      </c>
      <c r="E3192" s="9" t="s">
        <v>178</v>
      </c>
      <c r="F3192" s="9" t="s">
        <v>108</v>
      </c>
      <c r="G3192" s="3">
        <f t="array" ref="G3192">INDEX('Aug2021'!$A$1:$BP$55,MATCH($D3192,'Aug2021'!$A:$A,0),MATCH($E3192,'Aug2021'!$2:$2,0))</f>
        <v>0</v>
      </c>
      <c r="H3192" s="3">
        <v>0.0</v>
      </c>
      <c r="I3192" s="3">
        <v>0.0</v>
      </c>
    </row>
    <row r="3193" ht="14.25" customHeight="1">
      <c r="A3193" s="21" t="str">
        <f t="shared" si="9"/>
        <v>Aug2021</v>
      </c>
      <c r="B3193" s="21">
        <v>44409.0</v>
      </c>
      <c r="C3193" s="9">
        <v>43.0</v>
      </c>
      <c r="D3193" s="3" t="s">
        <v>223</v>
      </c>
      <c r="E3193" s="9" t="s">
        <v>179</v>
      </c>
      <c r="F3193" s="9" t="s">
        <v>109</v>
      </c>
      <c r="G3193" s="3">
        <f t="array" ref="G3193">INDEX('Aug2021'!$A$1:$BP$55,MATCH($D3193,'Aug2021'!$A:$A,0),MATCH($E3193,'Aug2021'!$2:$2,0))</f>
        <v>0</v>
      </c>
      <c r="H3193" s="3">
        <v>0.0</v>
      </c>
      <c r="I3193" s="3">
        <v>0.0</v>
      </c>
    </row>
    <row r="3194" ht="14.25" customHeight="1">
      <c r="A3194" s="21" t="str">
        <f t="shared" si="9"/>
        <v>Aug2021</v>
      </c>
      <c r="B3194" s="21">
        <v>44409.0</v>
      </c>
      <c r="C3194" s="9">
        <v>44.0</v>
      </c>
      <c r="D3194" s="3" t="s">
        <v>223</v>
      </c>
      <c r="E3194" s="9" t="s">
        <v>180</v>
      </c>
      <c r="F3194" s="9" t="s">
        <v>110</v>
      </c>
      <c r="G3194" s="3">
        <f t="array" ref="G3194">INDEX('Aug2021'!$A$1:$BP$55,MATCH($D3194,'Aug2021'!$A:$A,0),MATCH($E3194,'Aug2021'!$2:$2,0))</f>
        <v>0</v>
      </c>
      <c r="H3194" s="3">
        <v>0.0</v>
      </c>
      <c r="I3194" s="3">
        <v>0.0</v>
      </c>
    </row>
    <row r="3195" ht="14.25" customHeight="1">
      <c r="A3195" s="21" t="str">
        <f t="shared" si="9"/>
        <v>Aug2021</v>
      </c>
      <c r="B3195" s="21">
        <v>44409.0</v>
      </c>
      <c r="C3195" s="9">
        <v>45.0</v>
      </c>
      <c r="D3195" s="3" t="s">
        <v>223</v>
      </c>
      <c r="E3195" s="9" t="s">
        <v>181</v>
      </c>
      <c r="F3195" s="9" t="s">
        <v>108</v>
      </c>
      <c r="G3195" s="3">
        <f t="array" ref="G3195">INDEX('Aug2021'!$A$1:$BP$55,MATCH($D3195,'Aug2021'!$A:$A,0),MATCH($E3195,'Aug2021'!$2:$2,0))</f>
        <v>0</v>
      </c>
      <c r="H3195" s="3">
        <v>0.0</v>
      </c>
      <c r="I3195" s="3">
        <v>0.0</v>
      </c>
    </row>
    <row r="3196" ht="14.25" customHeight="1">
      <c r="A3196" s="21" t="str">
        <f t="shared" si="9"/>
        <v>Aug2021</v>
      </c>
      <c r="B3196" s="21">
        <v>44409.0</v>
      </c>
      <c r="C3196" s="9">
        <v>46.0</v>
      </c>
      <c r="D3196" s="3" t="s">
        <v>223</v>
      </c>
      <c r="E3196" s="9" t="s">
        <v>182</v>
      </c>
      <c r="F3196" s="9" t="s">
        <v>109</v>
      </c>
      <c r="G3196" s="3">
        <f t="array" ref="G3196">INDEX('Aug2021'!$A$1:$BP$55,MATCH($D3196,'Aug2021'!$A:$A,0),MATCH($E3196,'Aug2021'!$2:$2,0))</f>
        <v>0</v>
      </c>
      <c r="H3196" s="3">
        <v>0.0</v>
      </c>
      <c r="I3196" s="3">
        <v>0.0</v>
      </c>
    </row>
    <row r="3197" ht="14.25" customHeight="1">
      <c r="A3197" s="21" t="str">
        <f t="shared" si="9"/>
        <v>Aug2021</v>
      </c>
      <c r="B3197" s="21">
        <v>44409.0</v>
      </c>
      <c r="C3197" s="9">
        <v>47.0</v>
      </c>
      <c r="D3197" s="3" t="s">
        <v>223</v>
      </c>
      <c r="E3197" s="9" t="s">
        <v>183</v>
      </c>
      <c r="F3197" s="9" t="s">
        <v>111</v>
      </c>
      <c r="G3197" s="3">
        <f t="array" ref="G3197">INDEX('Aug2021'!$A$1:$BP$55,MATCH($D3197,'Aug2021'!$A:$A,0),MATCH($E3197,'Aug2021'!$2:$2,0))</f>
        <v>0</v>
      </c>
      <c r="H3197" s="3">
        <v>0.0</v>
      </c>
      <c r="I3197" s="3">
        <v>0.0</v>
      </c>
    </row>
    <row r="3198" ht="14.25" customHeight="1">
      <c r="A3198" s="21" t="str">
        <f t="shared" si="9"/>
        <v>Aug2021</v>
      </c>
      <c r="B3198" s="21">
        <v>44409.0</v>
      </c>
      <c r="C3198" s="9">
        <v>48.0</v>
      </c>
      <c r="D3198" s="3" t="s">
        <v>223</v>
      </c>
      <c r="E3198" s="9" t="s">
        <v>184</v>
      </c>
      <c r="F3198" s="9" t="s">
        <v>108</v>
      </c>
      <c r="G3198" s="3">
        <f t="array" ref="G3198">INDEX('Aug2021'!$A$1:$BP$55,MATCH($D3198,'Aug2021'!$A:$A,0),MATCH($E3198,'Aug2021'!$2:$2,0))</f>
        <v>0</v>
      </c>
      <c r="H3198" s="3">
        <v>0.0</v>
      </c>
      <c r="I3198" s="3">
        <v>0.0</v>
      </c>
    </row>
    <row r="3199" ht="14.25" customHeight="1">
      <c r="A3199" s="21" t="str">
        <f t="shared" si="9"/>
        <v>Aug2021</v>
      </c>
      <c r="B3199" s="21">
        <v>44409.0</v>
      </c>
      <c r="C3199" s="9">
        <v>49.0</v>
      </c>
      <c r="D3199" s="3" t="s">
        <v>223</v>
      </c>
      <c r="E3199" s="9" t="s">
        <v>185</v>
      </c>
      <c r="F3199" s="9" t="s">
        <v>110</v>
      </c>
      <c r="G3199" s="3">
        <f t="array" ref="G3199">INDEX('Aug2021'!$A$1:$BP$55,MATCH($D3199,'Aug2021'!$A:$A,0),MATCH($E3199,'Aug2021'!$2:$2,0))</f>
        <v>0</v>
      </c>
      <c r="H3199" s="3">
        <v>0.0</v>
      </c>
      <c r="I3199" s="3">
        <v>0.0</v>
      </c>
    </row>
    <row r="3200" ht="14.25" customHeight="1">
      <c r="A3200" s="21" t="str">
        <f t="shared" si="9"/>
        <v>Aug2021</v>
      </c>
      <c r="B3200" s="21">
        <v>44409.0</v>
      </c>
      <c r="C3200" s="9">
        <v>50.0</v>
      </c>
      <c r="D3200" s="3" t="s">
        <v>223</v>
      </c>
      <c r="E3200" s="9" t="s">
        <v>186</v>
      </c>
      <c r="F3200" s="9" t="s">
        <v>108</v>
      </c>
      <c r="G3200" s="3">
        <f t="array" ref="G3200">INDEX('Aug2021'!$A$1:$BP$55,MATCH($D3200,'Aug2021'!$A:$A,0),MATCH($E3200,'Aug2021'!$2:$2,0))</f>
        <v>0</v>
      </c>
      <c r="H3200" s="3">
        <v>0.0</v>
      </c>
      <c r="I3200" s="3">
        <v>0.0</v>
      </c>
    </row>
    <row r="3201" ht="14.25" customHeight="1">
      <c r="A3201" s="21" t="str">
        <f t="shared" si="9"/>
        <v>Aug2021</v>
      </c>
      <c r="B3201" s="21">
        <v>44409.0</v>
      </c>
      <c r="C3201" s="9">
        <v>51.0</v>
      </c>
      <c r="D3201" s="3" t="s">
        <v>223</v>
      </c>
      <c r="E3201" s="9" t="s">
        <v>187</v>
      </c>
      <c r="F3201" s="9" t="s">
        <v>110</v>
      </c>
      <c r="G3201" s="3">
        <f t="array" ref="G3201">INDEX('Aug2021'!$A$1:$BP$55,MATCH($D3201,'Aug2021'!$A:$A,0),MATCH($E3201,'Aug2021'!$2:$2,0))</f>
        <v>0</v>
      </c>
      <c r="H3201" s="3">
        <v>0.0</v>
      </c>
      <c r="I3201" s="3">
        <v>0.0</v>
      </c>
    </row>
    <row r="3202" ht="14.25" customHeight="1">
      <c r="A3202" s="21" t="str">
        <f t="shared" si="9"/>
        <v>Aug2021</v>
      </c>
      <c r="B3202" s="21">
        <v>44409.0</v>
      </c>
      <c r="C3202" s="9">
        <v>52.0</v>
      </c>
      <c r="D3202" s="3" t="s">
        <v>223</v>
      </c>
      <c r="E3202" s="9" t="s">
        <v>188</v>
      </c>
      <c r="F3202" s="9" t="s">
        <v>108</v>
      </c>
      <c r="G3202" s="3">
        <f t="array" ref="G3202">INDEX('Aug2021'!$A$1:$BP$55,MATCH($D3202,'Aug2021'!$A:$A,0),MATCH($E3202,'Aug2021'!$2:$2,0))</f>
        <v>0</v>
      </c>
      <c r="H3202" s="3">
        <v>0.0</v>
      </c>
      <c r="I3202" s="3">
        <v>0.0</v>
      </c>
    </row>
    <row r="3203" ht="14.25" customHeight="1">
      <c r="A3203" s="21" t="str">
        <f t="shared" si="9"/>
        <v>Aug2021</v>
      </c>
      <c r="B3203" s="21">
        <v>44409.0</v>
      </c>
      <c r="C3203" s="9">
        <v>53.0</v>
      </c>
      <c r="D3203" s="3" t="s">
        <v>223</v>
      </c>
      <c r="E3203" s="9" t="s">
        <v>189</v>
      </c>
      <c r="F3203" s="9" t="s">
        <v>108</v>
      </c>
      <c r="G3203" s="3">
        <f t="array" ref="G3203">INDEX('Aug2021'!$A$1:$BP$55,MATCH($D3203,'Aug2021'!$A:$A,0),MATCH($E3203,'Aug2021'!$2:$2,0))</f>
        <v>0</v>
      </c>
      <c r="H3203" s="3">
        <v>0.0</v>
      </c>
      <c r="I3203" s="3">
        <v>0.0</v>
      </c>
    </row>
    <row r="3204" ht="14.25" customHeight="1">
      <c r="A3204" s="21" t="str">
        <f t="shared" si="9"/>
        <v>Aug2021</v>
      </c>
      <c r="B3204" s="21">
        <v>44409.0</v>
      </c>
      <c r="C3204" s="9">
        <v>54.0</v>
      </c>
      <c r="D3204" s="3" t="s">
        <v>223</v>
      </c>
      <c r="E3204" s="9" t="s">
        <v>190</v>
      </c>
      <c r="F3204" s="9" t="s">
        <v>108</v>
      </c>
      <c r="G3204" s="3">
        <f t="array" ref="G3204">INDEX('Aug2021'!$A$1:$BP$55,MATCH($D3204,'Aug2021'!$A:$A,0),MATCH($E3204,'Aug2021'!$2:$2,0))</f>
        <v>0</v>
      </c>
      <c r="H3204" s="3">
        <v>0.0</v>
      </c>
      <c r="I3204" s="3">
        <v>0.0</v>
      </c>
    </row>
    <row r="3205" ht="14.25" customHeight="1">
      <c r="A3205" s="21" t="str">
        <f t="shared" si="9"/>
        <v>Aug2021</v>
      </c>
      <c r="B3205" s="21">
        <v>44409.0</v>
      </c>
      <c r="C3205" s="9">
        <v>55.0</v>
      </c>
      <c r="D3205" s="3" t="s">
        <v>223</v>
      </c>
      <c r="E3205" s="9" t="s">
        <v>191</v>
      </c>
      <c r="F3205" s="9" t="s">
        <v>112</v>
      </c>
      <c r="G3205" s="3">
        <f t="array" ref="G3205">INDEX('Aug2021'!$A$1:$BP$55,MATCH($D3205,'Aug2021'!$A:$A,0),MATCH($E3205,'Aug2021'!$2:$2,0))</f>
        <v>0</v>
      </c>
      <c r="H3205" s="3">
        <v>0.0</v>
      </c>
      <c r="I3205" s="3">
        <v>0.0</v>
      </c>
    </row>
    <row r="3206" ht="14.25" customHeight="1">
      <c r="A3206" s="21" t="str">
        <f t="shared" si="9"/>
        <v>Aug2021</v>
      </c>
      <c r="B3206" s="21">
        <v>44409.0</v>
      </c>
      <c r="C3206" s="9">
        <v>56.0</v>
      </c>
      <c r="D3206" s="3" t="s">
        <v>223</v>
      </c>
      <c r="E3206" s="9" t="s">
        <v>192</v>
      </c>
      <c r="F3206" s="9" t="s">
        <v>109</v>
      </c>
      <c r="G3206" s="3">
        <f t="array" ref="G3206">INDEX('Aug2021'!$A$1:$BP$55,MATCH($D3206,'Aug2021'!$A:$A,0),MATCH($E3206,'Aug2021'!$2:$2,0))</f>
        <v>0</v>
      </c>
      <c r="H3206" s="3">
        <v>0.0</v>
      </c>
      <c r="I3206" s="3">
        <v>0.0</v>
      </c>
    </row>
    <row r="3207" ht="14.25" customHeight="1">
      <c r="A3207" s="21" t="str">
        <f t="shared" si="9"/>
        <v>Aug2021</v>
      </c>
      <c r="B3207" s="21">
        <v>44409.0</v>
      </c>
      <c r="C3207" s="9">
        <v>57.0</v>
      </c>
      <c r="D3207" s="3" t="s">
        <v>223</v>
      </c>
      <c r="E3207" s="9" t="s">
        <v>193</v>
      </c>
      <c r="F3207" s="9" t="s">
        <v>108</v>
      </c>
      <c r="G3207" s="3">
        <f t="array" ref="G3207">INDEX('Aug2021'!$A$1:$BP$55,MATCH($D3207,'Aug2021'!$A:$A,0),MATCH($E3207,'Aug2021'!$2:$2,0))</f>
        <v>0</v>
      </c>
      <c r="H3207" s="3">
        <v>0.0</v>
      </c>
      <c r="I3207" s="3">
        <v>0.0</v>
      </c>
    </row>
    <row r="3208" ht="14.25" customHeight="1">
      <c r="A3208" s="21" t="str">
        <f t="shared" si="9"/>
        <v>Aug2021</v>
      </c>
      <c r="B3208" s="21">
        <v>44409.0</v>
      </c>
      <c r="C3208" s="9">
        <v>58.0</v>
      </c>
      <c r="D3208" s="3" t="s">
        <v>223</v>
      </c>
      <c r="E3208" s="9" t="s">
        <v>194</v>
      </c>
      <c r="F3208" s="9" t="s">
        <v>108</v>
      </c>
      <c r="G3208" s="3">
        <f t="array" ref="G3208">INDEX('Aug2021'!$A$1:$BP$55,MATCH($D3208,'Aug2021'!$A:$A,0),MATCH($E3208,'Aug2021'!$2:$2,0))</f>
        <v>0</v>
      </c>
      <c r="H3208" s="3">
        <v>0.0</v>
      </c>
      <c r="I3208" s="3">
        <v>0.0</v>
      </c>
    </row>
    <row r="3209" ht="14.25" customHeight="1">
      <c r="A3209" s="21" t="str">
        <f t="shared" si="9"/>
        <v>Aug2021</v>
      </c>
      <c r="B3209" s="21">
        <v>44409.0</v>
      </c>
      <c r="C3209" s="9">
        <v>59.0</v>
      </c>
      <c r="D3209" s="3" t="s">
        <v>223</v>
      </c>
      <c r="E3209" s="9" t="s">
        <v>195</v>
      </c>
      <c r="F3209" s="9" t="s">
        <v>110</v>
      </c>
      <c r="G3209" s="3">
        <f t="array" ref="G3209">INDEX('Aug2021'!$A$1:$BP$55,MATCH($D3209,'Aug2021'!$A:$A,0),MATCH($E3209,'Aug2021'!$2:$2,0))</f>
        <v>0</v>
      </c>
      <c r="H3209" s="3">
        <v>0.0</v>
      </c>
      <c r="I3209" s="3">
        <v>0.0</v>
      </c>
    </row>
    <row r="3210" ht="14.25" customHeight="1">
      <c r="A3210" s="21" t="str">
        <f t="shared" si="9"/>
        <v>Aug2021</v>
      </c>
      <c r="B3210" s="21">
        <v>44409.0</v>
      </c>
      <c r="C3210" s="9">
        <v>60.0</v>
      </c>
      <c r="D3210" s="3" t="s">
        <v>223</v>
      </c>
      <c r="E3210" s="9" t="s">
        <v>196</v>
      </c>
      <c r="F3210" s="9" t="s">
        <v>108</v>
      </c>
      <c r="G3210" s="3">
        <f t="array" ref="G3210">INDEX('Aug2021'!$A$1:$BP$55,MATCH($D3210,'Aug2021'!$A:$A,0),MATCH($E3210,'Aug2021'!$2:$2,0))</f>
        <v>0</v>
      </c>
      <c r="H3210" s="3">
        <v>0.0</v>
      </c>
      <c r="I3210" s="3">
        <v>0.0</v>
      </c>
    </row>
    <row r="3211" ht="14.25" customHeight="1">
      <c r="A3211" s="21" t="str">
        <f t="shared" si="9"/>
        <v>Aug2021</v>
      </c>
      <c r="B3211" s="21">
        <v>44409.0</v>
      </c>
      <c r="C3211" s="9">
        <v>61.0</v>
      </c>
      <c r="D3211" s="3" t="s">
        <v>223</v>
      </c>
      <c r="E3211" s="9" t="s">
        <v>197</v>
      </c>
      <c r="F3211" s="9" t="s">
        <v>108</v>
      </c>
      <c r="G3211" s="3">
        <f t="array" ref="G3211">INDEX('Aug2021'!$A$1:$BP$55,MATCH($D3211,'Aug2021'!$A:$A,0),MATCH($E3211,'Aug2021'!$2:$2,0))</f>
        <v>0</v>
      </c>
      <c r="H3211" s="3">
        <v>0.0</v>
      </c>
      <c r="I3211" s="3">
        <v>0.0</v>
      </c>
    </row>
    <row r="3212" ht="14.25" customHeight="1">
      <c r="A3212" s="21" t="str">
        <f t="shared" si="9"/>
        <v>Aug2021</v>
      </c>
      <c r="B3212" s="21">
        <v>44409.0</v>
      </c>
      <c r="C3212" s="9">
        <v>62.0</v>
      </c>
      <c r="D3212" s="3" t="s">
        <v>223</v>
      </c>
      <c r="E3212" s="9" t="s">
        <v>198</v>
      </c>
      <c r="F3212" s="9" t="s">
        <v>112</v>
      </c>
      <c r="G3212" s="3">
        <f t="array" ref="G3212">INDEX('Aug2021'!$A$1:$BP$55,MATCH($D3212,'Aug2021'!$A:$A,0),MATCH($E3212,'Aug2021'!$2:$2,0))</f>
        <v>0</v>
      </c>
      <c r="H3212" s="3">
        <v>0.0</v>
      </c>
      <c r="I3212" s="3">
        <v>0.0</v>
      </c>
    </row>
    <row r="3213" ht="14.25" customHeight="1">
      <c r="A3213" s="21" t="str">
        <f t="shared" si="9"/>
        <v>Aug2021</v>
      </c>
      <c r="B3213" s="21">
        <v>44409.0</v>
      </c>
      <c r="C3213" s="9">
        <v>63.0</v>
      </c>
      <c r="D3213" s="3" t="s">
        <v>223</v>
      </c>
      <c r="E3213" s="9" t="s">
        <v>199</v>
      </c>
      <c r="F3213" s="9" t="s">
        <v>109</v>
      </c>
      <c r="G3213" s="3">
        <f t="array" ref="G3213">INDEX('Aug2021'!$A$1:$BP$55,MATCH($D3213,'Aug2021'!$A:$A,0),MATCH($E3213,'Aug2021'!$2:$2,0))</f>
        <v>0</v>
      </c>
      <c r="H3213" s="3">
        <v>0.0</v>
      </c>
      <c r="I3213" s="3">
        <v>0.0</v>
      </c>
    </row>
    <row r="3214" ht="14.25" customHeight="1">
      <c r="A3214" s="21" t="str">
        <f t="shared" si="9"/>
        <v>Aug2021</v>
      </c>
      <c r="B3214" s="21">
        <v>44409.0</v>
      </c>
      <c r="C3214" s="9">
        <v>64.0</v>
      </c>
      <c r="D3214" s="3" t="s">
        <v>223</v>
      </c>
      <c r="E3214" s="9" t="s">
        <v>200</v>
      </c>
      <c r="F3214" s="9" t="s">
        <v>108</v>
      </c>
      <c r="G3214" s="3">
        <f t="array" ref="G3214">INDEX('Aug2021'!$A$1:$BP$55,MATCH($D3214,'Aug2021'!$A:$A,0),MATCH($E3214,'Aug2021'!$2:$2,0))</f>
        <v>0</v>
      </c>
      <c r="H3214" s="3">
        <v>0.0</v>
      </c>
      <c r="I3214" s="3">
        <v>0.0</v>
      </c>
    </row>
    <row r="3215" ht="14.25" customHeight="1">
      <c r="A3215" s="21" t="str">
        <f t="shared" si="9"/>
        <v>Aug2021</v>
      </c>
      <c r="B3215" s="21">
        <v>44409.0</v>
      </c>
      <c r="C3215" s="9">
        <v>65.0</v>
      </c>
      <c r="D3215" s="3" t="s">
        <v>223</v>
      </c>
      <c r="E3215" s="9" t="s">
        <v>201</v>
      </c>
      <c r="F3215" s="9" t="s">
        <v>112</v>
      </c>
      <c r="G3215" s="3">
        <f t="array" ref="G3215">INDEX('Aug2021'!$A$1:$BP$55,MATCH($D3215,'Aug2021'!$A:$A,0),MATCH($E3215,'Aug2021'!$2:$2,0))</f>
        <v>0</v>
      </c>
      <c r="H3215" s="3">
        <v>0.0</v>
      </c>
      <c r="I3215" s="3">
        <v>0.0</v>
      </c>
    </row>
    <row r="3216" ht="14.25" customHeight="1">
      <c r="A3216" s="21" t="str">
        <f t="shared" si="9"/>
        <v>Aug2021</v>
      </c>
      <c r="B3216" s="21">
        <v>44409.0</v>
      </c>
      <c r="C3216" s="9">
        <v>66.0</v>
      </c>
      <c r="D3216" s="3" t="s">
        <v>223</v>
      </c>
      <c r="E3216" s="9" t="s">
        <v>202</v>
      </c>
      <c r="F3216" s="9" t="s">
        <v>108</v>
      </c>
      <c r="G3216" s="3">
        <f t="array" ref="G3216">INDEX('Aug2021'!$A$1:$BP$55,MATCH($D3216,'Aug2021'!$A:$A,0),MATCH($E3216,'Aug2021'!$2:$2,0))</f>
        <v>0</v>
      </c>
      <c r="H3216" s="3">
        <v>0.0</v>
      </c>
      <c r="I3216" s="3">
        <v>0.0</v>
      </c>
    </row>
    <row r="3217" ht="14.25" customHeight="1">
      <c r="A3217" s="21" t="str">
        <f t="shared" si="9"/>
        <v>Aug2021</v>
      </c>
      <c r="B3217" s="21">
        <v>44409.0</v>
      </c>
      <c r="C3217" s="9">
        <v>67.0</v>
      </c>
      <c r="D3217" s="3" t="s">
        <v>223</v>
      </c>
      <c r="E3217" s="9" t="s">
        <v>203</v>
      </c>
      <c r="F3217" s="9" t="s">
        <v>108</v>
      </c>
      <c r="G3217" s="3">
        <f t="array" ref="G3217">INDEX('Aug2021'!$A$1:$BP$55,MATCH($D3217,'Aug2021'!$A:$A,0),MATCH($E3217,'Aug2021'!$2:$2,0))</f>
        <v>0</v>
      </c>
      <c r="H3217" s="3">
        <v>0.0</v>
      </c>
      <c r="I3217" s="3">
        <v>0.0</v>
      </c>
    </row>
    <row r="3218" ht="14.25" customHeight="1">
      <c r="A3218" s="21" t="str">
        <f t="shared" si="9"/>
        <v>Aug2021</v>
      </c>
      <c r="B3218" s="21">
        <v>44409.0</v>
      </c>
      <c r="C3218" s="9">
        <v>1.0</v>
      </c>
      <c r="D3218" s="3" t="s">
        <v>189</v>
      </c>
      <c r="E3218" s="9" t="s">
        <v>137</v>
      </c>
      <c r="F3218" s="9" t="s">
        <v>108</v>
      </c>
      <c r="G3218" s="3">
        <f t="array" ref="G3218">INDEX('Aug2021'!$A$1:$BP$55,MATCH($D3218,'Aug2021'!$A:$A,0),MATCH($E3218,'Aug2021'!$2:$2,0))</f>
        <v>0</v>
      </c>
      <c r="H3218" s="3">
        <v>0.0</v>
      </c>
      <c r="I3218" s="3">
        <v>0.0</v>
      </c>
    </row>
    <row r="3219" ht="14.25" customHeight="1">
      <c r="A3219" s="21" t="str">
        <f t="shared" si="9"/>
        <v>Aug2021</v>
      </c>
      <c r="B3219" s="21">
        <v>44409.0</v>
      </c>
      <c r="C3219" s="9">
        <v>2.0</v>
      </c>
      <c r="D3219" s="3" t="s">
        <v>189</v>
      </c>
      <c r="E3219" s="9" t="s">
        <v>138</v>
      </c>
      <c r="F3219" s="9" t="s">
        <v>108</v>
      </c>
      <c r="G3219" s="3">
        <f t="array" ref="G3219">INDEX('Aug2021'!$A$1:$BP$55,MATCH($D3219,'Aug2021'!$A:$A,0),MATCH($E3219,'Aug2021'!$2:$2,0))</f>
        <v>0</v>
      </c>
      <c r="H3219" s="3">
        <v>0.0</v>
      </c>
      <c r="I3219" s="3">
        <v>0.0</v>
      </c>
    </row>
    <row r="3220" ht="14.25" customHeight="1">
      <c r="A3220" s="21" t="str">
        <f t="shared" si="9"/>
        <v>Aug2021</v>
      </c>
      <c r="B3220" s="21">
        <v>44409.0</v>
      </c>
      <c r="C3220" s="9">
        <v>3.0</v>
      </c>
      <c r="D3220" s="3" t="s">
        <v>189</v>
      </c>
      <c r="E3220" s="9" t="s">
        <v>136</v>
      </c>
      <c r="F3220" s="9" t="s">
        <v>108</v>
      </c>
      <c r="G3220" s="3">
        <f t="array" ref="G3220">INDEX('Aug2021'!$A$1:$BP$55,MATCH($D3220,'Aug2021'!$A:$A,0),MATCH($E3220,'Aug2021'!$2:$2,0))</f>
        <v>0</v>
      </c>
      <c r="H3220" s="3">
        <v>0.0</v>
      </c>
      <c r="I3220" s="3">
        <v>0.0</v>
      </c>
    </row>
    <row r="3221" ht="14.25" customHeight="1">
      <c r="A3221" s="21" t="str">
        <f t="shared" si="9"/>
        <v>Aug2021</v>
      </c>
      <c r="B3221" s="21">
        <v>44409.0</v>
      </c>
      <c r="C3221" s="9">
        <v>4.0</v>
      </c>
      <c r="D3221" s="3" t="s">
        <v>189</v>
      </c>
      <c r="E3221" s="9" t="s">
        <v>139</v>
      </c>
      <c r="F3221" s="9" t="s">
        <v>108</v>
      </c>
      <c r="G3221" s="3">
        <f t="array" ref="G3221">INDEX('Aug2021'!$A$1:$BP$55,MATCH($D3221,'Aug2021'!$A:$A,0),MATCH($E3221,'Aug2021'!$2:$2,0))</f>
        <v>0</v>
      </c>
      <c r="H3221" s="3">
        <v>0.0</v>
      </c>
      <c r="I3221" s="3">
        <v>0.0</v>
      </c>
    </row>
    <row r="3222" ht="14.25" customHeight="1">
      <c r="A3222" s="21" t="str">
        <f t="shared" si="9"/>
        <v>Aug2021</v>
      </c>
      <c r="B3222" s="21">
        <v>44409.0</v>
      </c>
      <c r="C3222" s="9">
        <v>5.0</v>
      </c>
      <c r="D3222" s="3" t="s">
        <v>189</v>
      </c>
      <c r="E3222" s="9" t="s">
        <v>140</v>
      </c>
      <c r="F3222" s="9" t="s">
        <v>108</v>
      </c>
      <c r="G3222" s="3">
        <f t="array" ref="G3222">INDEX('Aug2021'!$A$1:$BP$55,MATCH($D3222,'Aug2021'!$A:$A,0),MATCH($E3222,'Aug2021'!$2:$2,0))</f>
        <v>0</v>
      </c>
      <c r="H3222" s="3">
        <v>0.0</v>
      </c>
      <c r="I3222" s="3">
        <v>0.0</v>
      </c>
    </row>
    <row r="3223" ht="14.25" customHeight="1">
      <c r="A3223" s="21" t="str">
        <f t="shared" si="9"/>
        <v>Aug2021</v>
      </c>
      <c r="B3223" s="21">
        <v>44409.0</v>
      </c>
      <c r="C3223" s="9">
        <v>6.0</v>
      </c>
      <c r="D3223" s="3" t="s">
        <v>189</v>
      </c>
      <c r="E3223" s="9" t="s">
        <v>141</v>
      </c>
      <c r="F3223" s="9" t="s">
        <v>109</v>
      </c>
      <c r="G3223" s="3">
        <f t="array" ref="G3223">INDEX('Aug2021'!$A$1:$BP$55,MATCH($D3223,'Aug2021'!$A:$A,0),MATCH($E3223,'Aug2021'!$2:$2,0))</f>
        <v>0</v>
      </c>
      <c r="H3223" s="3">
        <v>0.0</v>
      </c>
      <c r="I3223" s="3">
        <v>0.0</v>
      </c>
    </row>
    <row r="3224" ht="14.25" customHeight="1">
      <c r="A3224" s="21" t="str">
        <f t="shared" si="9"/>
        <v>Aug2021</v>
      </c>
      <c r="B3224" s="21">
        <v>44409.0</v>
      </c>
      <c r="C3224" s="9">
        <v>7.0</v>
      </c>
      <c r="D3224" s="3" t="s">
        <v>189</v>
      </c>
      <c r="E3224" s="9" t="s">
        <v>142</v>
      </c>
      <c r="F3224" s="9" t="s">
        <v>108</v>
      </c>
      <c r="G3224" s="3">
        <f t="array" ref="G3224">INDEX('Aug2021'!$A$1:$BP$55,MATCH($D3224,'Aug2021'!$A:$A,0),MATCH($E3224,'Aug2021'!$2:$2,0))</f>
        <v>0</v>
      </c>
      <c r="H3224" s="3">
        <v>0.0</v>
      </c>
      <c r="I3224" s="3">
        <v>0.0</v>
      </c>
    </row>
    <row r="3225" ht="14.25" customHeight="1">
      <c r="A3225" s="21" t="str">
        <f t="shared" si="9"/>
        <v>Aug2021</v>
      </c>
      <c r="B3225" s="21">
        <v>44409.0</v>
      </c>
      <c r="C3225" s="9">
        <v>8.0</v>
      </c>
      <c r="D3225" s="3" t="s">
        <v>189</v>
      </c>
      <c r="E3225" s="9" t="s">
        <v>143</v>
      </c>
      <c r="F3225" s="9" t="s">
        <v>108</v>
      </c>
      <c r="G3225" s="3">
        <f t="array" ref="G3225">INDEX('Aug2021'!$A$1:$BP$55,MATCH($D3225,'Aug2021'!$A:$A,0),MATCH($E3225,'Aug2021'!$2:$2,0))</f>
        <v>0</v>
      </c>
      <c r="H3225" s="3">
        <v>0.0</v>
      </c>
      <c r="I3225" s="3">
        <v>0.0</v>
      </c>
    </row>
    <row r="3226" ht="14.25" customHeight="1">
      <c r="A3226" s="21" t="str">
        <f t="shared" si="9"/>
        <v>Aug2021</v>
      </c>
      <c r="B3226" s="21">
        <v>44409.0</v>
      </c>
      <c r="C3226" s="9">
        <v>9.0</v>
      </c>
      <c r="D3226" s="3" t="s">
        <v>189</v>
      </c>
      <c r="E3226" s="9" t="s">
        <v>144</v>
      </c>
      <c r="F3226" s="9" t="s">
        <v>108</v>
      </c>
      <c r="G3226" s="3">
        <f t="array" ref="G3226">INDEX('Aug2021'!$A$1:$BP$55,MATCH($D3226,'Aug2021'!$A:$A,0),MATCH($E3226,'Aug2021'!$2:$2,0))</f>
        <v>0</v>
      </c>
      <c r="H3226" s="3">
        <v>0.0</v>
      </c>
      <c r="I3226" s="3">
        <v>0.0</v>
      </c>
    </row>
    <row r="3227" ht="14.25" customHeight="1">
      <c r="A3227" s="21" t="str">
        <f t="shared" si="9"/>
        <v>Aug2021</v>
      </c>
      <c r="B3227" s="21">
        <v>44409.0</v>
      </c>
      <c r="C3227" s="9">
        <v>10.0</v>
      </c>
      <c r="D3227" s="3" t="s">
        <v>189</v>
      </c>
      <c r="E3227" s="9" t="s">
        <v>145</v>
      </c>
      <c r="F3227" s="9" t="s">
        <v>108</v>
      </c>
      <c r="G3227" s="3">
        <f t="array" ref="G3227">INDEX('Aug2021'!$A$1:$BP$55,MATCH($D3227,'Aug2021'!$A:$A,0),MATCH($E3227,'Aug2021'!$2:$2,0))</f>
        <v>0</v>
      </c>
      <c r="H3227" s="3">
        <v>0.0</v>
      </c>
      <c r="I3227" s="3">
        <v>0.0</v>
      </c>
    </row>
    <row r="3228" ht="14.25" customHeight="1">
      <c r="A3228" s="21" t="str">
        <f t="shared" si="9"/>
        <v>Aug2021</v>
      </c>
      <c r="B3228" s="21">
        <v>44409.0</v>
      </c>
      <c r="C3228" s="9">
        <v>11.0</v>
      </c>
      <c r="D3228" s="3" t="s">
        <v>189</v>
      </c>
      <c r="E3228" s="9" t="s">
        <v>146</v>
      </c>
      <c r="F3228" s="9" t="s">
        <v>108</v>
      </c>
      <c r="G3228" s="3">
        <f t="array" ref="G3228">INDEX('Aug2021'!$A$1:$BP$55,MATCH($D3228,'Aug2021'!$A:$A,0),MATCH($E3228,'Aug2021'!$2:$2,0))</f>
        <v>0</v>
      </c>
      <c r="H3228" s="3">
        <v>0.0</v>
      </c>
      <c r="I3228" s="3">
        <v>0.0</v>
      </c>
    </row>
    <row r="3229" ht="14.25" customHeight="1">
      <c r="A3229" s="21" t="str">
        <f t="shared" si="9"/>
        <v>Aug2021</v>
      </c>
      <c r="B3229" s="21">
        <v>44409.0</v>
      </c>
      <c r="C3229" s="9">
        <v>12.0</v>
      </c>
      <c r="D3229" s="3" t="s">
        <v>189</v>
      </c>
      <c r="E3229" s="9" t="s">
        <v>147</v>
      </c>
      <c r="F3229" s="9" t="s">
        <v>110</v>
      </c>
      <c r="G3229" s="3">
        <f t="array" ref="G3229">INDEX('Aug2021'!$A$1:$BP$55,MATCH($D3229,'Aug2021'!$A:$A,0),MATCH($E3229,'Aug2021'!$2:$2,0))</f>
        <v>0</v>
      </c>
      <c r="H3229" s="3">
        <v>0.0</v>
      </c>
      <c r="I3229" s="3">
        <v>0.0</v>
      </c>
    </row>
    <row r="3230" ht="14.25" customHeight="1">
      <c r="A3230" s="21" t="str">
        <f t="shared" si="9"/>
        <v>Aug2021</v>
      </c>
      <c r="B3230" s="21">
        <v>44409.0</v>
      </c>
      <c r="C3230" s="9">
        <v>13.0</v>
      </c>
      <c r="D3230" s="3" t="s">
        <v>189</v>
      </c>
      <c r="E3230" s="9" t="s">
        <v>148</v>
      </c>
      <c r="F3230" s="9" t="s">
        <v>108</v>
      </c>
      <c r="G3230" s="3">
        <f t="array" ref="G3230">INDEX('Aug2021'!$A$1:$BP$55,MATCH($D3230,'Aug2021'!$A:$A,0),MATCH($E3230,'Aug2021'!$2:$2,0))</f>
        <v>0</v>
      </c>
      <c r="H3230" s="3">
        <v>0.0</v>
      </c>
      <c r="I3230" s="3">
        <v>0.0</v>
      </c>
    </row>
    <row r="3231" ht="14.25" customHeight="1">
      <c r="A3231" s="21" t="str">
        <f t="shared" si="9"/>
        <v>Aug2021</v>
      </c>
      <c r="B3231" s="21">
        <v>44409.0</v>
      </c>
      <c r="C3231" s="9">
        <v>14.0</v>
      </c>
      <c r="D3231" s="3" t="s">
        <v>189</v>
      </c>
      <c r="E3231" s="9" t="s">
        <v>149</v>
      </c>
      <c r="F3231" s="9" t="s">
        <v>108</v>
      </c>
      <c r="G3231" s="3">
        <f t="array" ref="G3231">INDEX('Aug2021'!$A$1:$BP$55,MATCH($D3231,'Aug2021'!$A:$A,0),MATCH($E3231,'Aug2021'!$2:$2,0))</f>
        <v>0</v>
      </c>
      <c r="H3231" s="3">
        <v>0.0</v>
      </c>
      <c r="I3231" s="3">
        <v>0.0</v>
      </c>
    </row>
    <row r="3232" ht="14.25" customHeight="1">
      <c r="A3232" s="21" t="str">
        <f t="shared" si="9"/>
        <v>Aug2021</v>
      </c>
      <c r="B3232" s="21">
        <v>44409.0</v>
      </c>
      <c r="C3232" s="9">
        <v>15.0</v>
      </c>
      <c r="D3232" s="3" t="s">
        <v>189</v>
      </c>
      <c r="E3232" s="9" t="s">
        <v>150</v>
      </c>
      <c r="F3232" s="9" t="s">
        <v>108</v>
      </c>
      <c r="G3232" s="3">
        <f t="array" ref="G3232">INDEX('Aug2021'!$A$1:$BP$55,MATCH($D3232,'Aug2021'!$A:$A,0),MATCH($E3232,'Aug2021'!$2:$2,0))</f>
        <v>0</v>
      </c>
      <c r="H3232" s="3">
        <v>0.0</v>
      </c>
      <c r="I3232" s="3">
        <v>0.0</v>
      </c>
    </row>
    <row r="3233" ht="14.25" customHeight="1">
      <c r="A3233" s="21" t="str">
        <f t="shared" si="9"/>
        <v>Aug2021</v>
      </c>
      <c r="B3233" s="21">
        <v>44409.0</v>
      </c>
      <c r="C3233" s="9">
        <v>16.0</v>
      </c>
      <c r="D3233" s="3" t="s">
        <v>189</v>
      </c>
      <c r="E3233" s="9" t="s">
        <v>151</v>
      </c>
      <c r="F3233" s="9" t="s">
        <v>112</v>
      </c>
      <c r="G3233" s="3">
        <f t="array" ref="G3233">INDEX('Aug2021'!$A$1:$BP$55,MATCH($D3233,'Aug2021'!$A:$A,0),MATCH($E3233,'Aug2021'!$2:$2,0))</f>
        <v>0</v>
      </c>
      <c r="H3233" s="3">
        <v>0.0</v>
      </c>
      <c r="I3233" s="3">
        <v>0.0</v>
      </c>
    </row>
    <row r="3234" ht="14.25" customHeight="1">
      <c r="A3234" s="21" t="str">
        <f t="shared" si="9"/>
        <v>Aug2021</v>
      </c>
      <c r="B3234" s="21">
        <v>44409.0</v>
      </c>
      <c r="C3234" s="9">
        <v>17.0</v>
      </c>
      <c r="D3234" s="3" t="s">
        <v>189</v>
      </c>
      <c r="E3234" s="9" t="s">
        <v>152</v>
      </c>
      <c r="F3234" s="9" t="s">
        <v>153</v>
      </c>
      <c r="G3234" s="3">
        <f t="array" ref="G3234">INDEX('Aug2021'!$A$1:$BP$55,MATCH($D3234,'Aug2021'!$A:$A,0),MATCH($E3234,'Aug2021'!$2:$2,0))</f>
        <v>0</v>
      </c>
      <c r="H3234" s="3">
        <v>0.0</v>
      </c>
      <c r="I3234" s="3">
        <v>0.0</v>
      </c>
    </row>
    <row r="3235" ht="14.25" customHeight="1">
      <c r="A3235" s="21" t="str">
        <f t="shared" si="9"/>
        <v>Aug2021</v>
      </c>
      <c r="B3235" s="21">
        <v>44409.0</v>
      </c>
      <c r="C3235" s="9">
        <v>18.0</v>
      </c>
      <c r="D3235" s="3" t="s">
        <v>189</v>
      </c>
      <c r="E3235" s="9" t="s">
        <v>154</v>
      </c>
      <c r="F3235" s="9" t="s">
        <v>110</v>
      </c>
      <c r="G3235" s="3" t="str">
        <f t="array" ref="G3235">INDEX('Aug2021'!$A$1:$BP$55,MATCH($D3235,'Aug2021'!$A:$A,0),MATCH($E3235,'Aug2021'!$2:$2,0))</f>
        <v>Suppressed</v>
      </c>
      <c r="H3235" s="3">
        <v>1.0</v>
      </c>
      <c r="I3235" s="3">
        <v>2.0</v>
      </c>
    </row>
    <row r="3236" ht="14.25" customHeight="1">
      <c r="A3236" s="21" t="str">
        <f t="shared" si="9"/>
        <v>Aug2021</v>
      </c>
      <c r="B3236" s="21">
        <v>44409.0</v>
      </c>
      <c r="C3236" s="9">
        <v>19.0</v>
      </c>
      <c r="D3236" s="3" t="s">
        <v>189</v>
      </c>
      <c r="E3236" s="9" t="s">
        <v>155</v>
      </c>
      <c r="F3236" s="9" t="s">
        <v>109</v>
      </c>
      <c r="G3236" s="3">
        <f t="array" ref="G3236">INDEX('Aug2021'!$A$1:$BP$55,MATCH($D3236,'Aug2021'!$A:$A,0),MATCH($E3236,'Aug2021'!$2:$2,0))</f>
        <v>0</v>
      </c>
      <c r="H3236" s="3">
        <v>0.0</v>
      </c>
      <c r="I3236" s="3">
        <v>0.0</v>
      </c>
    </row>
    <row r="3237" ht="14.25" customHeight="1">
      <c r="A3237" s="21" t="str">
        <f t="shared" si="9"/>
        <v>Aug2021</v>
      </c>
      <c r="B3237" s="21">
        <v>44409.0</v>
      </c>
      <c r="C3237" s="9">
        <v>20.0</v>
      </c>
      <c r="D3237" s="3" t="s">
        <v>189</v>
      </c>
      <c r="E3237" s="9" t="s">
        <v>156</v>
      </c>
      <c r="F3237" s="9" t="s">
        <v>112</v>
      </c>
      <c r="G3237" s="3">
        <f t="array" ref="G3237">INDEX('Aug2021'!$A$1:$BP$55,MATCH($D3237,'Aug2021'!$A:$A,0),MATCH($E3237,'Aug2021'!$2:$2,0))</f>
        <v>0</v>
      </c>
      <c r="H3237" s="3">
        <v>0.0</v>
      </c>
      <c r="I3237" s="3">
        <v>0.0</v>
      </c>
    </row>
    <row r="3238" ht="14.25" customHeight="1">
      <c r="A3238" s="21" t="str">
        <f t="shared" si="9"/>
        <v>Aug2021</v>
      </c>
      <c r="B3238" s="21">
        <v>44409.0</v>
      </c>
      <c r="C3238" s="9">
        <v>21.0</v>
      </c>
      <c r="D3238" s="3" t="s">
        <v>189</v>
      </c>
      <c r="E3238" s="9" t="s">
        <v>157</v>
      </c>
      <c r="F3238" s="9" t="s">
        <v>108</v>
      </c>
      <c r="G3238" s="3">
        <f t="array" ref="G3238">INDEX('Aug2021'!$A$1:$BP$55,MATCH($D3238,'Aug2021'!$A:$A,0),MATCH($E3238,'Aug2021'!$2:$2,0))</f>
        <v>0</v>
      </c>
      <c r="H3238" s="3">
        <v>0.0</v>
      </c>
      <c r="I3238" s="3">
        <v>0.0</v>
      </c>
    </row>
    <row r="3239" ht="14.25" customHeight="1">
      <c r="A3239" s="21" t="str">
        <f t="shared" si="9"/>
        <v>Aug2021</v>
      </c>
      <c r="B3239" s="21">
        <v>44409.0</v>
      </c>
      <c r="C3239" s="9">
        <v>22.0</v>
      </c>
      <c r="D3239" s="3" t="s">
        <v>189</v>
      </c>
      <c r="E3239" s="9" t="s">
        <v>158</v>
      </c>
      <c r="F3239" s="9" t="s">
        <v>109</v>
      </c>
      <c r="G3239" s="3">
        <f t="array" ref="G3239">INDEX('Aug2021'!$A$1:$BP$55,MATCH($D3239,'Aug2021'!$A:$A,0),MATCH($E3239,'Aug2021'!$2:$2,0))</f>
        <v>0</v>
      </c>
      <c r="H3239" s="3">
        <v>0.0</v>
      </c>
      <c r="I3239" s="3">
        <v>0.0</v>
      </c>
    </row>
    <row r="3240" ht="14.25" customHeight="1">
      <c r="A3240" s="21" t="str">
        <f t="shared" si="9"/>
        <v>Aug2021</v>
      </c>
      <c r="B3240" s="21">
        <v>44409.0</v>
      </c>
      <c r="C3240" s="9">
        <v>23.0</v>
      </c>
      <c r="D3240" s="3" t="s">
        <v>189</v>
      </c>
      <c r="E3240" s="9" t="s">
        <v>159</v>
      </c>
      <c r="F3240" s="9" t="s">
        <v>110</v>
      </c>
      <c r="G3240" s="3">
        <f t="array" ref="G3240">INDEX('Aug2021'!$A$1:$BP$55,MATCH($D3240,'Aug2021'!$A:$A,0),MATCH($E3240,'Aug2021'!$2:$2,0))</f>
        <v>0</v>
      </c>
      <c r="H3240" s="3">
        <v>0.0</v>
      </c>
      <c r="I3240" s="3">
        <v>0.0</v>
      </c>
    </row>
    <row r="3241" ht="14.25" customHeight="1">
      <c r="A3241" s="21" t="str">
        <f t="shared" si="9"/>
        <v>Aug2021</v>
      </c>
      <c r="B3241" s="21">
        <v>44409.0</v>
      </c>
      <c r="C3241" s="9">
        <v>24.0</v>
      </c>
      <c r="D3241" s="3" t="s">
        <v>189</v>
      </c>
      <c r="E3241" s="9" t="s">
        <v>160</v>
      </c>
      <c r="F3241" s="9" t="s">
        <v>109</v>
      </c>
      <c r="G3241" s="3">
        <f t="array" ref="G3241">INDEX('Aug2021'!$A$1:$BP$55,MATCH($D3241,'Aug2021'!$A:$A,0),MATCH($E3241,'Aug2021'!$2:$2,0))</f>
        <v>0</v>
      </c>
      <c r="H3241" s="3">
        <v>0.0</v>
      </c>
      <c r="I3241" s="3">
        <v>0.0</v>
      </c>
    </row>
    <row r="3242" ht="14.25" customHeight="1">
      <c r="A3242" s="21" t="str">
        <f t="shared" si="9"/>
        <v>Aug2021</v>
      </c>
      <c r="B3242" s="21">
        <v>44409.0</v>
      </c>
      <c r="C3242" s="9">
        <v>25.0</v>
      </c>
      <c r="D3242" s="3" t="s">
        <v>189</v>
      </c>
      <c r="E3242" s="9" t="s">
        <v>161</v>
      </c>
      <c r="F3242" s="9" t="s">
        <v>108</v>
      </c>
      <c r="G3242" s="3">
        <f t="array" ref="G3242">INDEX('Aug2021'!$A$1:$BP$55,MATCH($D3242,'Aug2021'!$A:$A,0),MATCH($E3242,'Aug2021'!$2:$2,0))</f>
        <v>0</v>
      </c>
      <c r="H3242" s="3">
        <v>0.0</v>
      </c>
      <c r="I3242" s="3">
        <v>0.0</v>
      </c>
    </row>
    <row r="3243" ht="14.25" customHeight="1">
      <c r="A3243" s="21" t="str">
        <f t="shared" si="9"/>
        <v>Aug2021</v>
      </c>
      <c r="B3243" s="21">
        <v>44409.0</v>
      </c>
      <c r="C3243" s="9">
        <v>26.0</v>
      </c>
      <c r="D3243" s="3" t="s">
        <v>189</v>
      </c>
      <c r="E3243" s="9" t="s">
        <v>162</v>
      </c>
      <c r="F3243" s="9" t="s">
        <v>111</v>
      </c>
      <c r="G3243" s="3">
        <f t="array" ref="G3243">INDEX('Aug2021'!$A$1:$BP$55,MATCH($D3243,'Aug2021'!$A:$A,0),MATCH($E3243,'Aug2021'!$2:$2,0))</f>
        <v>0</v>
      </c>
      <c r="H3243" s="3">
        <v>0.0</v>
      </c>
      <c r="I3243" s="3">
        <v>0.0</v>
      </c>
    </row>
    <row r="3244" ht="14.25" customHeight="1">
      <c r="A3244" s="21" t="str">
        <f t="shared" si="9"/>
        <v>Aug2021</v>
      </c>
      <c r="B3244" s="21">
        <v>44409.0</v>
      </c>
      <c r="C3244" s="9">
        <v>27.0</v>
      </c>
      <c r="D3244" s="3" t="s">
        <v>189</v>
      </c>
      <c r="E3244" s="9" t="s">
        <v>163</v>
      </c>
      <c r="F3244" s="9" t="s">
        <v>109</v>
      </c>
      <c r="G3244" s="3">
        <f t="array" ref="G3244">INDEX('Aug2021'!$A$1:$BP$55,MATCH($D3244,'Aug2021'!$A:$A,0),MATCH($E3244,'Aug2021'!$2:$2,0))</f>
        <v>0</v>
      </c>
      <c r="H3244" s="3">
        <v>0.0</v>
      </c>
      <c r="I3244" s="3">
        <v>0.0</v>
      </c>
    </row>
    <row r="3245" ht="14.25" customHeight="1">
      <c r="A3245" s="21" t="str">
        <f t="shared" si="9"/>
        <v>Aug2021</v>
      </c>
      <c r="B3245" s="21">
        <v>44409.0</v>
      </c>
      <c r="C3245" s="9">
        <v>28.0</v>
      </c>
      <c r="D3245" s="3" t="s">
        <v>189</v>
      </c>
      <c r="E3245" s="9" t="s">
        <v>164</v>
      </c>
      <c r="F3245" s="9" t="s">
        <v>112</v>
      </c>
      <c r="G3245" s="3">
        <f t="array" ref="G3245">INDEX('Aug2021'!$A$1:$BP$55,MATCH($D3245,'Aug2021'!$A:$A,0),MATCH($E3245,'Aug2021'!$2:$2,0))</f>
        <v>0</v>
      </c>
      <c r="H3245" s="3">
        <v>0.0</v>
      </c>
      <c r="I3245" s="3">
        <v>0.0</v>
      </c>
    </row>
    <row r="3246" ht="14.25" customHeight="1">
      <c r="A3246" s="21" t="str">
        <f t="shared" si="9"/>
        <v>Aug2021</v>
      </c>
      <c r="B3246" s="21">
        <v>44409.0</v>
      </c>
      <c r="C3246" s="9">
        <v>29.0</v>
      </c>
      <c r="D3246" s="3" t="s">
        <v>189</v>
      </c>
      <c r="E3246" s="9" t="s">
        <v>165</v>
      </c>
      <c r="F3246" s="9" t="s">
        <v>111</v>
      </c>
      <c r="G3246" s="3">
        <f t="array" ref="G3246">INDEX('Aug2021'!$A$1:$BP$55,MATCH($D3246,'Aug2021'!$A:$A,0),MATCH($E3246,'Aug2021'!$2:$2,0))</f>
        <v>0</v>
      </c>
      <c r="H3246" s="3">
        <v>0.0</v>
      </c>
      <c r="I3246" s="3">
        <v>0.0</v>
      </c>
    </row>
    <row r="3247" ht="14.25" customHeight="1">
      <c r="A3247" s="21" t="str">
        <f t="shared" si="9"/>
        <v>Aug2021</v>
      </c>
      <c r="B3247" s="21">
        <v>44409.0</v>
      </c>
      <c r="C3247" s="9">
        <v>30.0</v>
      </c>
      <c r="D3247" s="3" t="s">
        <v>189</v>
      </c>
      <c r="E3247" s="9" t="s">
        <v>166</v>
      </c>
      <c r="F3247" s="9" t="s">
        <v>108</v>
      </c>
      <c r="G3247" s="3">
        <f t="array" ref="G3247">INDEX('Aug2021'!$A$1:$BP$55,MATCH($D3247,'Aug2021'!$A:$A,0),MATCH($E3247,'Aug2021'!$2:$2,0))</f>
        <v>0</v>
      </c>
      <c r="H3247" s="3">
        <v>0.0</v>
      </c>
      <c r="I3247" s="3">
        <v>0.0</v>
      </c>
    </row>
    <row r="3248" ht="14.25" customHeight="1">
      <c r="A3248" s="21" t="str">
        <f t="shared" si="9"/>
        <v>Aug2021</v>
      </c>
      <c r="B3248" s="21">
        <v>44409.0</v>
      </c>
      <c r="C3248" s="9">
        <v>31.0</v>
      </c>
      <c r="D3248" s="3" t="s">
        <v>189</v>
      </c>
      <c r="E3248" s="9" t="s">
        <v>167</v>
      </c>
      <c r="F3248" s="9" t="s">
        <v>109</v>
      </c>
      <c r="G3248" s="3">
        <f t="array" ref="G3248">INDEX('Aug2021'!$A$1:$BP$55,MATCH($D3248,'Aug2021'!$A:$A,0),MATCH($E3248,'Aug2021'!$2:$2,0))</f>
        <v>0</v>
      </c>
      <c r="H3248" s="3">
        <v>0.0</v>
      </c>
      <c r="I3248" s="3">
        <v>0.0</v>
      </c>
    </row>
    <row r="3249" ht="14.25" customHeight="1">
      <c r="A3249" s="21" t="str">
        <f t="shared" si="9"/>
        <v>Aug2021</v>
      </c>
      <c r="B3249" s="21">
        <v>44409.0</v>
      </c>
      <c r="C3249" s="9">
        <v>32.0</v>
      </c>
      <c r="D3249" s="3" t="s">
        <v>189</v>
      </c>
      <c r="E3249" s="9" t="s">
        <v>168</v>
      </c>
      <c r="F3249" s="9" t="s">
        <v>112</v>
      </c>
      <c r="G3249" s="3">
        <f t="array" ref="G3249">INDEX('Aug2021'!$A$1:$BP$55,MATCH($D3249,'Aug2021'!$A:$A,0),MATCH($E3249,'Aug2021'!$2:$2,0))</f>
        <v>0</v>
      </c>
      <c r="H3249" s="3">
        <v>0.0</v>
      </c>
      <c r="I3249" s="3">
        <v>0.0</v>
      </c>
    </row>
    <row r="3250" ht="14.25" customHeight="1">
      <c r="A3250" s="21" t="str">
        <f t="shared" si="9"/>
        <v>Aug2021</v>
      </c>
      <c r="B3250" s="21">
        <v>44409.0</v>
      </c>
      <c r="C3250" s="9">
        <v>33.0</v>
      </c>
      <c r="D3250" s="3" t="s">
        <v>189</v>
      </c>
      <c r="E3250" s="9" t="s">
        <v>169</v>
      </c>
      <c r="F3250" s="9" t="s">
        <v>110</v>
      </c>
      <c r="G3250" s="3">
        <f t="array" ref="G3250">INDEX('Aug2021'!$A$1:$BP$55,MATCH($D3250,'Aug2021'!$A:$A,0),MATCH($E3250,'Aug2021'!$2:$2,0))</f>
        <v>0</v>
      </c>
      <c r="H3250" s="3">
        <v>0.0</v>
      </c>
      <c r="I3250" s="3">
        <v>0.0</v>
      </c>
    </row>
    <row r="3251" ht="14.25" customHeight="1">
      <c r="A3251" s="21" t="str">
        <f t="shared" si="9"/>
        <v>Aug2021</v>
      </c>
      <c r="B3251" s="21">
        <v>44409.0</v>
      </c>
      <c r="C3251" s="9">
        <v>34.0</v>
      </c>
      <c r="D3251" s="3" t="s">
        <v>189</v>
      </c>
      <c r="E3251" s="9" t="s">
        <v>170</v>
      </c>
      <c r="F3251" s="9" t="s">
        <v>109</v>
      </c>
      <c r="G3251" s="3">
        <f t="array" ref="G3251">INDEX('Aug2021'!$A$1:$BP$55,MATCH($D3251,'Aug2021'!$A:$A,0),MATCH($E3251,'Aug2021'!$2:$2,0))</f>
        <v>0</v>
      </c>
      <c r="H3251" s="3">
        <v>0.0</v>
      </c>
      <c r="I3251" s="3">
        <v>0.0</v>
      </c>
    </row>
    <row r="3252" ht="14.25" customHeight="1">
      <c r="A3252" s="21" t="str">
        <f t="shared" si="9"/>
        <v>Aug2021</v>
      </c>
      <c r="B3252" s="21">
        <v>44409.0</v>
      </c>
      <c r="C3252" s="9">
        <v>35.0</v>
      </c>
      <c r="D3252" s="3" t="s">
        <v>189</v>
      </c>
      <c r="E3252" s="9" t="s">
        <v>171</v>
      </c>
      <c r="F3252" s="9" t="s">
        <v>108</v>
      </c>
      <c r="G3252" s="3">
        <f t="array" ref="G3252">INDEX('Aug2021'!$A$1:$BP$55,MATCH($D3252,'Aug2021'!$A:$A,0),MATCH($E3252,'Aug2021'!$2:$2,0))</f>
        <v>0</v>
      </c>
      <c r="H3252" s="3">
        <v>0.0</v>
      </c>
      <c r="I3252" s="3">
        <v>0.0</v>
      </c>
    </row>
    <row r="3253" ht="14.25" customHeight="1">
      <c r="A3253" s="21" t="str">
        <f t="shared" si="9"/>
        <v>Aug2021</v>
      </c>
      <c r="B3253" s="21">
        <v>44409.0</v>
      </c>
      <c r="C3253" s="9">
        <v>36.0</v>
      </c>
      <c r="D3253" s="3" t="s">
        <v>189</v>
      </c>
      <c r="E3253" s="9" t="s">
        <v>172</v>
      </c>
      <c r="F3253" s="9" t="s">
        <v>111</v>
      </c>
      <c r="G3253" s="3">
        <f t="array" ref="G3253">INDEX('Aug2021'!$A$1:$BP$55,MATCH($D3253,'Aug2021'!$A:$A,0),MATCH($E3253,'Aug2021'!$2:$2,0))</f>
        <v>0</v>
      </c>
      <c r="H3253" s="3">
        <v>0.0</v>
      </c>
      <c r="I3253" s="3">
        <v>0.0</v>
      </c>
    </row>
    <row r="3254" ht="14.25" customHeight="1">
      <c r="A3254" s="21" t="str">
        <f t="shared" si="9"/>
        <v>Aug2021</v>
      </c>
      <c r="B3254" s="21">
        <v>44409.0</v>
      </c>
      <c r="C3254" s="9">
        <v>37.0</v>
      </c>
      <c r="D3254" s="3" t="s">
        <v>189</v>
      </c>
      <c r="E3254" s="9" t="s">
        <v>173</v>
      </c>
      <c r="F3254" s="9" t="s">
        <v>110</v>
      </c>
      <c r="G3254" s="3">
        <f t="array" ref="G3254">INDEX('Aug2021'!$A$1:$BP$55,MATCH($D3254,'Aug2021'!$A:$A,0),MATCH($E3254,'Aug2021'!$2:$2,0))</f>
        <v>0</v>
      </c>
      <c r="H3254" s="3">
        <v>0.0</v>
      </c>
      <c r="I3254" s="3">
        <v>0.0</v>
      </c>
    </row>
    <row r="3255" ht="14.25" customHeight="1">
      <c r="A3255" s="21" t="str">
        <f t="shared" si="9"/>
        <v>Aug2021</v>
      </c>
      <c r="B3255" s="21">
        <v>44409.0</v>
      </c>
      <c r="C3255" s="9">
        <v>38.0</v>
      </c>
      <c r="D3255" s="3" t="s">
        <v>189</v>
      </c>
      <c r="E3255" s="9" t="s">
        <v>174</v>
      </c>
      <c r="F3255" s="9" t="s">
        <v>114</v>
      </c>
      <c r="G3255" s="3">
        <f t="array" ref="G3255">INDEX('Aug2021'!$A$1:$BP$55,MATCH($D3255,'Aug2021'!$A:$A,0),MATCH($E3255,'Aug2021'!$2:$2,0))</f>
        <v>0</v>
      </c>
      <c r="H3255" s="3">
        <v>0.0</v>
      </c>
      <c r="I3255" s="3">
        <v>0.0</v>
      </c>
    </row>
    <row r="3256" ht="14.25" customHeight="1">
      <c r="A3256" s="21" t="str">
        <f t="shared" si="9"/>
        <v>Aug2021</v>
      </c>
      <c r="B3256" s="21">
        <v>44409.0</v>
      </c>
      <c r="C3256" s="9">
        <v>39.0</v>
      </c>
      <c r="D3256" s="3" t="s">
        <v>189</v>
      </c>
      <c r="E3256" s="9" t="s">
        <v>175</v>
      </c>
      <c r="F3256" s="9" t="s">
        <v>112</v>
      </c>
      <c r="G3256" s="3">
        <f t="array" ref="G3256">INDEX('Aug2021'!$A$1:$BP$55,MATCH($D3256,'Aug2021'!$A:$A,0),MATCH($E3256,'Aug2021'!$2:$2,0))</f>
        <v>0</v>
      </c>
      <c r="H3256" s="3">
        <v>0.0</v>
      </c>
      <c r="I3256" s="3">
        <v>0.0</v>
      </c>
    </row>
    <row r="3257" ht="14.25" customHeight="1">
      <c r="A3257" s="21" t="str">
        <f t="shared" si="9"/>
        <v>Aug2021</v>
      </c>
      <c r="B3257" s="21">
        <v>44409.0</v>
      </c>
      <c r="C3257" s="9">
        <v>40.0</v>
      </c>
      <c r="D3257" s="3" t="s">
        <v>189</v>
      </c>
      <c r="E3257" s="9" t="s">
        <v>176</v>
      </c>
      <c r="F3257" s="9" t="s">
        <v>109</v>
      </c>
      <c r="G3257" s="3">
        <f t="array" ref="G3257">INDEX('Aug2021'!$A$1:$BP$55,MATCH($D3257,'Aug2021'!$A:$A,0),MATCH($E3257,'Aug2021'!$2:$2,0))</f>
        <v>0</v>
      </c>
      <c r="H3257" s="3">
        <v>0.0</v>
      </c>
      <c r="I3257" s="3">
        <v>0.0</v>
      </c>
    </row>
    <row r="3258" ht="14.25" customHeight="1">
      <c r="A3258" s="21" t="str">
        <f t="shared" si="9"/>
        <v>Aug2021</v>
      </c>
      <c r="B3258" s="21">
        <v>44409.0</v>
      </c>
      <c r="C3258" s="9">
        <v>41.0</v>
      </c>
      <c r="D3258" s="3" t="s">
        <v>189</v>
      </c>
      <c r="E3258" s="9" t="s">
        <v>177</v>
      </c>
      <c r="F3258" s="9" t="s">
        <v>109</v>
      </c>
      <c r="G3258" s="3">
        <f t="array" ref="G3258">INDEX('Aug2021'!$A$1:$BP$55,MATCH($D3258,'Aug2021'!$A:$A,0),MATCH($E3258,'Aug2021'!$2:$2,0))</f>
        <v>0</v>
      </c>
      <c r="H3258" s="3">
        <v>0.0</v>
      </c>
      <c r="I3258" s="3">
        <v>0.0</v>
      </c>
    </row>
    <row r="3259" ht="14.25" customHeight="1">
      <c r="A3259" s="21" t="str">
        <f t="shared" si="9"/>
        <v>Aug2021</v>
      </c>
      <c r="B3259" s="21">
        <v>44409.0</v>
      </c>
      <c r="C3259" s="9">
        <v>42.0</v>
      </c>
      <c r="D3259" s="3" t="s">
        <v>189</v>
      </c>
      <c r="E3259" s="9" t="s">
        <v>178</v>
      </c>
      <c r="F3259" s="9" t="s">
        <v>108</v>
      </c>
      <c r="G3259" s="3">
        <f t="array" ref="G3259">INDEX('Aug2021'!$A$1:$BP$55,MATCH($D3259,'Aug2021'!$A:$A,0),MATCH($E3259,'Aug2021'!$2:$2,0))</f>
        <v>0</v>
      </c>
      <c r="H3259" s="3">
        <v>0.0</v>
      </c>
      <c r="I3259" s="3">
        <v>0.0</v>
      </c>
    </row>
    <row r="3260" ht="14.25" customHeight="1">
      <c r="A3260" s="21" t="str">
        <f t="shared" si="9"/>
        <v>Aug2021</v>
      </c>
      <c r="B3260" s="21">
        <v>44409.0</v>
      </c>
      <c r="C3260" s="9">
        <v>43.0</v>
      </c>
      <c r="D3260" s="3" t="s">
        <v>189</v>
      </c>
      <c r="E3260" s="9" t="s">
        <v>179</v>
      </c>
      <c r="F3260" s="9" t="s">
        <v>109</v>
      </c>
      <c r="G3260" s="3">
        <f t="array" ref="G3260">INDEX('Aug2021'!$A$1:$BP$55,MATCH($D3260,'Aug2021'!$A:$A,0),MATCH($E3260,'Aug2021'!$2:$2,0))</f>
        <v>0</v>
      </c>
      <c r="H3260" s="3">
        <v>0.0</v>
      </c>
      <c r="I3260" s="3">
        <v>0.0</v>
      </c>
    </row>
    <row r="3261" ht="14.25" customHeight="1">
      <c r="A3261" s="21" t="str">
        <f t="shared" si="9"/>
        <v>Aug2021</v>
      </c>
      <c r="B3261" s="21">
        <v>44409.0</v>
      </c>
      <c r="C3261" s="9">
        <v>44.0</v>
      </c>
      <c r="D3261" s="3" t="s">
        <v>189</v>
      </c>
      <c r="E3261" s="9" t="s">
        <v>180</v>
      </c>
      <c r="F3261" s="9" t="s">
        <v>110</v>
      </c>
      <c r="G3261" s="3">
        <f t="array" ref="G3261">INDEX('Aug2021'!$A$1:$BP$55,MATCH($D3261,'Aug2021'!$A:$A,0),MATCH($E3261,'Aug2021'!$2:$2,0))</f>
        <v>0</v>
      </c>
      <c r="H3261" s="3">
        <v>0.0</v>
      </c>
      <c r="I3261" s="3">
        <v>0.0</v>
      </c>
    </row>
    <row r="3262" ht="14.25" customHeight="1">
      <c r="A3262" s="21" t="str">
        <f t="shared" si="9"/>
        <v>Aug2021</v>
      </c>
      <c r="B3262" s="21">
        <v>44409.0</v>
      </c>
      <c r="C3262" s="9">
        <v>45.0</v>
      </c>
      <c r="D3262" s="3" t="s">
        <v>189</v>
      </c>
      <c r="E3262" s="9" t="s">
        <v>181</v>
      </c>
      <c r="F3262" s="9" t="s">
        <v>108</v>
      </c>
      <c r="G3262" s="3">
        <f t="array" ref="G3262">INDEX('Aug2021'!$A$1:$BP$55,MATCH($D3262,'Aug2021'!$A:$A,0),MATCH($E3262,'Aug2021'!$2:$2,0))</f>
        <v>0</v>
      </c>
      <c r="H3262" s="3">
        <v>0.0</v>
      </c>
      <c r="I3262" s="3">
        <v>0.0</v>
      </c>
    </row>
    <row r="3263" ht="14.25" customHeight="1">
      <c r="A3263" s="21" t="str">
        <f t="shared" si="9"/>
        <v>Aug2021</v>
      </c>
      <c r="B3263" s="21">
        <v>44409.0</v>
      </c>
      <c r="C3263" s="9">
        <v>46.0</v>
      </c>
      <c r="D3263" s="3" t="s">
        <v>189</v>
      </c>
      <c r="E3263" s="9" t="s">
        <v>182</v>
      </c>
      <c r="F3263" s="9" t="s">
        <v>109</v>
      </c>
      <c r="G3263" s="3">
        <f t="array" ref="G3263">INDEX('Aug2021'!$A$1:$BP$55,MATCH($D3263,'Aug2021'!$A:$A,0),MATCH($E3263,'Aug2021'!$2:$2,0))</f>
        <v>0</v>
      </c>
      <c r="H3263" s="3">
        <v>0.0</v>
      </c>
      <c r="I3263" s="3">
        <v>0.0</v>
      </c>
    </row>
    <row r="3264" ht="14.25" customHeight="1">
      <c r="A3264" s="21" t="str">
        <f t="shared" si="9"/>
        <v>Aug2021</v>
      </c>
      <c r="B3264" s="21">
        <v>44409.0</v>
      </c>
      <c r="C3264" s="9">
        <v>47.0</v>
      </c>
      <c r="D3264" s="3" t="s">
        <v>189</v>
      </c>
      <c r="E3264" s="9" t="s">
        <v>183</v>
      </c>
      <c r="F3264" s="9" t="s">
        <v>111</v>
      </c>
      <c r="G3264" s="3">
        <f t="array" ref="G3264">INDEX('Aug2021'!$A$1:$BP$55,MATCH($D3264,'Aug2021'!$A:$A,0),MATCH($E3264,'Aug2021'!$2:$2,0))</f>
        <v>0</v>
      </c>
      <c r="H3264" s="3">
        <v>0.0</v>
      </c>
      <c r="I3264" s="3">
        <v>0.0</v>
      </c>
    </row>
    <row r="3265" ht="14.25" customHeight="1">
      <c r="A3265" s="21" t="str">
        <f t="shared" si="9"/>
        <v>Aug2021</v>
      </c>
      <c r="B3265" s="21">
        <v>44409.0</v>
      </c>
      <c r="C3265" s="9">
        <v>48.0</v>
      </c>
      <c r="D3265" s="3" t="s">
        <v>189</v>
      </c>
      <c r="E3265" s="9" t="s">
        <v>184</v>
      </c>
      <c r="F3265" s="9" t="s">
        <v>108</v>
      </c>
      <c r="G3265" s="3">
        <f t="array" ref="G3265">INDEX('Aug2021'!$A$1:$BP$55,MATCH($D3265,'Aug2021'!$A:$A,0),MATCH($E3265,'Aug2021'!$2:$2,0))</f>
        <v>0</v>
      </c>
      <c r="H3265" s="3">
        <v>0.0</v>
      </c>
      <c r="I3265" s="3">
        <v>0.0</v>
      </c>
    </row>
    <row r="3266" ht="14.25" customHeight="1">
      <c r="A3266" s="21" t="str">
        <f t="shared" si="9"/>
        <v>Aug2021</v>
      </c>
      <c r="B3266" s="21">
        <v>44409.0</v>
      </c>
      <c r="C3266" s="9">
        <v>49.0</v>
      </c>
      <c r="D3266" s="3" t="s">
        <v>189</v>
      </c>
      <c r="E3266" s="9" t="s">
        <v>185</v>
      </c>
      <c r="F3266" s="9" t="s">
        <v>110</v>
      </c>
      <c r="G3266" s="3">
        <f t="array" ref="G3266">INDEX('Aug2021'!$A$1:$BP$55,MATCH($D3266,'Aug2021'!$A:$A,0),MATCH($E3266,'Aug2021'!$2:$2,0))</f>
        <v>0</v>
      </c>
      <c r="H3266" s="3">
        <v>0.0</v>
      </c>
      <c r="I3266" s="3">
        <v>0.0</v>
      </c>
    </row>
    <row r="3267" ht="14.25" customHeight="1">
      <c r="A3267" s="21" t="str">
        <f t="shared" si="9"/>
        <v>Aug2021</v>
      </c>
      <c r="B3267" s="21">
        <v>44409.0</v>
      </c>
      <c r="C3267" s="9">
        <v>50.0</v>
      </c>
      <c r="D3267" s="3" t="s">
        <v>189</v>
      </c>
      <c r="E3267" s="9" t="s">
        <v>186</v>
      </c>
      <c r="F3267" s="9" t="s">
        <v>108</v>
      </c>
      <c r="G3267" s="3">
        <f t="array" ref="G3267">INDEX('Aug2021'!$A$1:$BP$55,MATCH($D3267,'Aug2021'!$A:$A,0),MATCH($E3267,'Aug2021'!$2:$2,0))</f>
        <v>0</v>
      </c>
      <c r="H3267" s="3">
        <v>0.0</v>
      </c>
      <c r="I3267" s="3">
        <v>0.0</v>
      </c>
    </row>
    <row r="3268" ht="14.25" customHeight="1">
      <c r="A3268" s="21" t="str">
        <f t="shared" si="9"/>
        <v>Aug2021</v>
      </c>
      <c r="B3268" s="21">
        <v>44409.0</v>
      </c>
      <c r="C3268" s="9">
        <v>51.0</v>
      </c>
      <c r="D3268" s="3" t="s">
        <v>189</v>
      </c>
      <c r="E3268" s="9" t="s">
        <v>187</v>
      </c>
      <c r="F3268" s="9" t="s">
        <v>110</v>
      </c>
      <c r="G3268" s="3">
        <f t="array" ref="G3268">INDEX('Aug2021'!$A$1:$BP$55,MATCH($D3268,'Aug2021'!$A:$A,0),MATCH($E3268,'Aug2021'!$2:$2,0))</f>
        <v>0</v>
      </c>
      <c r="H3268" s="3">
        <v>0.0</v>
      </c>
      <c r="I3268" s="3">
        <v>0.0</v>
      </c>
    </row>
    <row r="3269" ht="14.25" customHeight="1">
      <c r="A3269" s="21" t="str">
        <f t="shared" si="9"/>
        <v>Aug2021</v>
      </c>
      <c r="B3269" s="21">
        <v>44409.0</v>
      </c>
      <c r="C3269" s="9">
        <v>52.0</v>
      </c>
      <c r="D3269" s="3" t="s">
        <v>189</v>
      </c>
      <c r="E3269" s="9" t="s">
        <v>188</v>
      </c>
      <c r="F3269" s="9" t="s">
        <v>108</v>
      </c>
      <c r="G3269" s="3">
        <f t="array" ref="G3269">INDEX('Aug2021'!$A$1:$BP$55,MATCH($D3269,'Aug2021'!$A:$A,0),MATCH($E3269,'Aug2021'!$2:$2,0))</f>
        <v>0</v>
      </c>
      <c r="H3269" s="3">
        <v>0.0</v>
      </c>
      <c r="I3269" s="3">
        <v>0.0</v>
      </c>
    </row>
    <row r="3270" ht="14.25" customHeight="1">
      <c r="A3270" s="21" t="str">
        <f t="shared" si="9"/>
        <v>Aug2021</v>
      </c>
      <c r="B3270" s="21">
        <v>44409.0</v>
      </c>
      <c r="C3270" s="9">
        <v>53.0</v>
      </c>
      <c r="D3270" s="3" t="s">
        <v>189</v>
      </c>
      <c r="E3270" s="9" t="s">
        <v>189</v>
      </c>
      <c r="F3270" s="9" t="s">
        <v>108</v>
      </c>
      <c r="G3270" s="3">
        <f t="array" ref="G3270">INDEX('Aug2021'!$A$1:$BP$55,MATCH($D3270,'Aug2021'!$A:$A,0),MATCH($E3270,'Aug2021'!$2:$2,0))</f>
        <v>0</v>
      </c>
      <c r="H3270" s="3">
        <v>0.0</v>
      </c>
      <c r="I3270" s="3">
        <v>0.0</v>
      </c>
    </row>
    <row r="3271" ht="14.25" customHeight="1">
      <c r="A3271" s="21" t="str">
        <f t="shared" si="9"/>
        <v>Aug2021</v>
      </c>
      <c r="B3271" s="21">
        <v>44409.0</v>
      </c>
      <c r="C3271" s="9">
        <v>54.0</v>
      </c>
      <c r="D3271" s="3" t="s">
        <v>189</v>
      </c>
      <c r="E3271" s="9" t="s">
        <v>190</v>
      </c>
      <c r="F3271" s="9" t="s">
        <v>108</v>
      </c>
      <c r="G3271" s="3">
        <f t="array" ref="G3271">INDEX('Aug2021'!$A$1:$BP$55,MATCH($D3271,'Aug2021'!$A:$A,0),MATCH($E3271,'Aug2021'!$2:$2,0))</f>
        <v>0</v>
      </c>
      <c r="H3271" s="3">
        <v>0.0</v>
      </c>
      <c r="I3271" s="3">
        <v>0.0</v>
      </c>
    </row>
    <row r="3272" ht="14.25" customHeight="1">
      <c r="A3272" s="21" t="str">
        <f t="shared" si="9"/>
        <v>Aug2021</v>
      </c>
      <c r="B3272" s="21">
        <v>44409.0</v>
      </c>
      <c r="C3272" s="9">
        <v>55.0</v>
      </c>
      <c r="D3272" s="3" t="s">
        <v>189</v>
      </c>
      <c r="E3272" s="9" t="s">
        <v>191</v>
      </c>
      <c r="F3272" s="9" t="s">
        <v>112</v>
      </c>
      <c r="G3272" s="3">
        <f t="array" ref="G3272">INDEX('Aug2021'!$A$1:$BP$55,MATCH($D3272,'Aug2021'!$A:$A,0),MATCH($E3272,'Aug2021'!$2:$2,0))</f>
        <v>0</v>
      </c>
      <c r="H3272" s="3">
        <v>0.0</v>
      </c>
      <c r="I3272" s="3">
        <v>0.0</v>
      </c>
    </row>
    <row r="3273" ht="14.25" customHeight="1">
      <c r="A3273" s="21" t="str">
        <f t="shared" si="9"/>
        <v>Aug2021</v>
      </c>
      <c r="B3273" s="21">
        <v>44409.0</v>
      </c>
      <c r="C3273" s="9">
        <v>56.0</v>
      </c>
      <c r="D3273" s="3" t="s">
        <v>189</v>
      </c>
      <c r="E3273" s="9" t="s">
        <v>192</v>
      </c>
      <c r="F3273" s="9" t="s">
        <v>109</v>
      </c>
      <c r="G3273" s="3">
        <f t="array" ref="G3273">INDEX('Aug2021'!$A$1:$BP$55,MATCH($D3273,'Aug2021'!$A:$A,0),MATCH($E3273,'Aug2021'!$2:$2,0))</f>
        <v>0</v>
      </c>
      <c r="H3273" s="3">
        <v>0.0</v>
      </c>
      <c r="I3273" s="3">
        <v>0.0</v>
      </c>
    </row>
    <row r="3274" ht="14.25" customHeight="1">
      <c r="A3274" s="21" t="str">
        <f t="shared" si="9"/>
        <v>Aug2021</v>
      </c>
      <c r="B3274" s="21">
        <v>44409.0</v>
      </c>
      <c r="C3274" s="9">
        <v>57.0</v>
      </c>
      <c r="D3274" s="3" t="s">
        <v>189</v>
      </c>
      <c r="E3274" s="9" t="s">
        <v>193</v>
      </c>
      <c r="F3274" s="9" t="s">
        <v>108</v>
      </c>
      <c r="G3274" s="3">
        <f t="array" ref="G3274">INDEX('Aug2021'!$A$1:$BP$55,MATCH($D3274,'Aug2021'!$A:$A,0),MATCH($E3274,'Aug2021'!$2:$2,0))</f>
        <v>0</v>
      </c>
      <c r="H3274" s="3">
        <v>0.0</v>
      </c>
      <c r="I3274" s="3">
        <v>0.0</v>
      </c>
    </row>
    <row r="3275" ht="14.25" customHeight="1">
      <c r="A3275" s="21" t="str">
        <f t="shared" si="9"/>
        <v>Aug2021</v>
      </c>
      <c r="B3275" s="21">
        <v>44409.0</v>
      </c>
      <c r="C3275" s="9">
        <v>58.0</v>
      </c>
      <c r="D3275" s="3" t="s">
        <v>189</v>
      </c>
      <c r="E3275" s="9" t="s">
        <v>194</v>
      </c>
      <c r="F3275" s="9" t="s">
        <v>108</v>
      </c>
      <c r="G3275" s="3">
        <f t="array" ref="G3275">INDEX('Aug2021'!$A$1:$BP$55,MATCH($D3275,'Aug2021'!$A:$A,0),MATCH($E3275,'Aug2021'!$2:$2,0))</f>
        <v>0</v>
      </c>
      <c r="H3275" s="3">
        <v>0.0</v>
      </c>
      <c r="I3275" s="3">
        <v>0.0</v>
      </c>
    </row>
    <row r="3276" ht="14.25" customHeight="1">
      <c r="A3276" s="21" t="str">
        <f t="shared" si="9"/>
        <v>Aug2021</v>
      </c>
      <c r="B3276" s="21">
        <v>44409.0</v>
      </c>
      <c r="C3276" s="9">
        <v>59.0</v>
      </c>
      <c r="D3276" s="3" t="s">
        <v>189</v>
      </c>
      <c r="E3276" s="9" t="s">
        <v>195</v>
      </c>
      <c r="F3276" s="9" t="s">
        <v>110</v>
      </c>
      <c r="G3276" s="3">
        <f t="array" ref="G3276">INDEX('Aug2021'!$A$1:$BP$55,MATCH($D3276,'Aug2021'!$A:$A,0),MATCH($E3276,'Aug2021'!$2:$2,0))</f>
        <v>0</v>
      </c>
      <c r="H3276" s="3">
        <v>0.0</v>
      </c>
      <c r="I3276" s="3">
        <v>0.0</v>
      </c>
    </row>
    <row r="3277" ht="14.25" customHeight="1">
      <c r="A3277" s="21" t="str">
        <f t="shared" si="9"/>
        <v>Aug2021</v>
      </c>
      <c r="B3277" s="21">
        <v>44409.0</v>
      </c>
      <c r="C3277" s="9">
        <v>60.0</v>
      </c>
      <c r="D3277" s="3" t="s">
        <v>189</v>
      </c>
      <c r="E3277" s="9" t="s">
        <v>196</v>
      </c>
      <c r="F3277" s="9" t="s">
        <v>108</v>
      </c>
      <c r="G3277" s="3">
        <f t="array" ref="G3277">INDEX('Aug2021'!$A$1:$BP$55,MATCH($D3277,'Aug2021'!$A:$A,0),MATCH($E3277,'Aug2021'!$2:$2,0))</f>
        <v>0</v>
      </c>
      <c r="H3277" s="3">
        <v>0.0</v>
      </c>
      <c r="I3277" s="3">
        <v>0.0</v>
      </c>
    </row>
    <row r="3278" ht="14.25" customHeight="1">
      <c r="A3278" s="21" t="str">
        <f t="shared" si="9"/>
        <v>Aug2021</v>
      </c>
      <c r="B3278" s="21">
        <v>44409.0</v>
      </c>
      <c r="C3278" s="9">
        <v>61.0</v>
      </c>
      <c r="D3278" s="3" t="s">
        <v>189</v>
      </c>
      <c r="E3278" s="9" t="s">
        <v>197</v>
      </c>
      <c r="F3278" s="9" t="s">
        <v>108</v>
      </c>
      <c r="G3278" s="3">
        <f t="array" ref="G3278">INDEX('Aug2021'!$A$1:$BP$55,MATCH($D3278,'Aug2021'!$A:$A,0),MATCH($E3278,'Aug2021'!$2:$2,0))</f>
        <v>0</v>
      </c>
      <c r="H3278" s="3">
        <v>0.0</v>
      </c>
      <c r="I3278" s="3">
        <v>0.0</v>
      </c>
    </row>
    <row r="3279" ht="14.25" customHeight="1">
      <c r="A3279" s="21" t="str">
        <f t="shared" si="9"/>
        <v>Aug2021</v>
      </c>
      <c r="B3279" s="21">
        <v>44409.0</v>
      </c>
      <c r="C3279" s="9">
        <v>62.0</v>
      </c>
      <c r="D3279" s="3" t="s">
        <v>189</v>
      </c>
      <c r="E3279" s="9" t="s">
        <v>198</v>
      </c>
      <c r="F3279" s="9" t="s">
        <v>112</v>
      </c>
      <c r="G3279" s="3">
        <f t="array" ref="G3279">INDEX('Aug2021'!$A$1:$BP$55,MATCH($D3279,'Aug2021'!$A:$A,0),MATCH($E3279,'Aug2021'!$2:$2,0))</f>
        <v>0</v>
      </c>
      <c r="H3279" s="3">
        <v>0.0</v>
      </c>
      <c r="I3279" s="3">
        <v>0.0</v>
      </c>
    </row>
    <row r="3280" ht="14.25" customHeight="1">
      <c r="A3280" s="21" t="str">
        <f t="shared" si="9"/>
        <v>Aug2021</v>
      </c>
      <c r="B3280" s="21">
        <v>44409.0</v>
      </c>
      <c r="C3280" s="9">
        <v>63.0</v>
      </c>
      <c r="D3280" s="3" t="s">
        <v>189</v>
      </c>
      <c r="E3280" s="9" t="s">
        <v>199</v>
      </c>
      <c r="F3280" s="9" t="s">
        <v>109</v>
      </c>
      <c r="G3280" s="3">
        <f t="array" ref="G3280">INDEX('Aug2021'!$A$1:$BP$55,MATCH($D3280,'Aug2021'!$A:$A,0),MATCH($E3280,'Aug2021'!$2:$2,0))</f>
        <v>0</v>
      </c>
      <c r="H3280" s="3">
        <v>0.0</v>
      </c>
      <c r="I3280" s="3">
        <v>0.0</v>
      </c>
    </row>
    <row r="3281" ht="14.25" customHeight="1">
      <c r="A3281" s="21" t="str">
        <f t="shared" si="9"/>
        <v>Aug2021</v>
      </c>
      <c r="B3281" s="21">
        <v>44409.0</v>
      </c>
      <c r="C3281" s="9">
        <v>64.0</v>
      </c>
      <c r="D3281" s="3" t="s">
        <v>189</v>
      </c>
      <c r="E3281" s="9" t="s">
        <v>200</v>
      </c>
      <c r="F3281" s="9" t="s">
        <v>108</v>
      </c>
      <c r="G3281" s="3">
        <f t="array" ref="G3281">INDEX('Aug2021'!$A$1:$BP$55,MATCH($D3281,'Aug2021'!$A:$A,0),MATCH($E3281,'Aug2021'!$2:$2,0))</f>
        <v>0</v>
      </c>
      <c r="H3281" s="3">
        <v>0.0</v>
      </c>
      <c r="I3281" s="3">
        <v>0.0</v>
      </c>
    </row>
    <row r="3282" ht="14.25" customHeight="1">
      <c r="A3282" s="21" t="str">
        <f t="shared" si="9"/>
        <v>Aug2021</v>
      </c>
      <c r="B3282" s="21">
        <v>44409.0</v>
      </c>
      <c r="C3282" s="9">
        <v>65.0</v>
      </c>
      <c r="D3282" s="3" t="s">
        <v>189</v>
      </c>
      <c r="E3282" s="9" t="s">
        <v>201</v>
      </c>
      <c r="F3282" s="9" t="s">
        <v>112</v>
      </c>
      <c r="G3282" s="3">
        <f t="array" ref="G3282">INDEX('Aug2021'!$A$1:$BP$55,MATCH($D3282,'Aug2021'!$A:$A,0),MATCH($E3282,'Aug2021'!$2:$2,0))</f>
        <v>0</v>
      </c>
      <c r="H3282" s="3">
        <v>0.0</v>
      </c>
      <c r="I3282" s="3">
        <v>0.0</v>
      </c>
    </row>
    <row r="3283" ht="14.25" customHeight="1">
      <c r="A3283" s="21" t="str">
        <f t="shared" si="9"/>
        <v>Aug2021</v>
      </c>
      <c r="B3283" s="21">
        <v>44409.0</v>
      </c>
      <c r="C3283" s="9">
        <v>66.0</v>
      </c>
      <c r="D3283" s="3" t="s">
        <v>189</v>
      </c>
      <c r="E3283" s="9" t="s">
        <v>202</v>
      </c>
      <c r="F3283" s="9" t="s">
        <v>108</v>
      </c>
      <c r="G3283" s="3">
        <f t="array" ref="G3283">INDEX('Aug2021'!$A$1:$BP$55,MATCH($D3283,'Aug2021'!$A:$A,0),MATCH($E3283,'Aug2021'!$2:$2,0))</f>
        <v>0</v>
      </c>
      <c r="H3283" s="3">
        <v>0.0</v>
      </c>
      <c r="I3283" s="3">
        <v>0.0</v>
      </c>
    </row>
    <row r="3284" ht="14.25" customHeight="1">
      <c r="A3284" s="21" t="str">
        <f t="shared" si="9"/>
        <v>Aug2021</v>
      </c>
      <c r="B3284" s="21">
        <v>44409.0</v>
      </c>
      <c r="C3284" s="9">
        <v>67.0</v>
      </c>
      <c r="D3284" s="3" t="s">
        <v>189</v>
      </c>
      <c r="E3284" s="9" t="s">
        <v>203</v>
      </c>
      <c r="F3284" s="9" t="s">
        <v>108</v>
      </c>
      <c r="G3284" s="3">
        <f t="array" ref="G3284">INDEX('Aug2021'!$A$1:$BP$55,MATCH($D3284,'Aug2021'!$A:$A,0),MATCH($E3284,'Aug2021'!$2:$2,0))</f>
        <v>0</v>
      </c>
      <c r="H3284" s="3">
        <v>0.0</v>
      </c>
      <c r="I3284" s="3">
        <v>0.0</v>
      </c>
    </row>
    <row r="3285" ht="14.25" customHeight="1">
      <c r="A3285" s="21" t="str">
        <f t="shared" si="9"/>
        <v>Aug2021</v>
      </c>
      <c r="B3285" s="21">
        <v>44409.0</v>
      </c>
      <c r="C3285" s="9">
        <v>1.0</v>
      </c>
      <c r="D3285" s="3" t="s">
        <v>190</v>
      </c>
      <c r="E3285" s="9" t="s">
        <v>137</v>
      </c>
      <c r="F3285" s="9" t="s">
        <v>108</v>
      </c>
      <c r="G3285" s="3">
        <f t="array" ref="G3285">INDEX('Aug2021'!$A$1:$BP$55,MATCH($D3285,'Aug2021'!$A:$A,0),MATCH($E3285,'Aug2021'!$2:$2,0))</f>
        <v>0</v>
      </c>
      <c r="H3285" s="3">
        <v>0.0</v>
      </c>
      <c r="I3285" s="3">
        <v>0.0</v>
      </c>
    </row>
    <row r="3286" ht="14.25" customHeight="1">
      <c r="A3286" s="21" t="str">
        <f t="shared" si="9"/>
        <v>Aug2021</v>
      </c>
      <c r="B3286" s="21">
        <v>44409.0</v>
      </c>
      <c r="C3286" s="9">
        <v>2.0</v>
      </c>
      <c r="D3286" s="3" t="s">
        <v>190</v>
      </c>
      <c r="E3286" s="9" t="s">
        <v>138</v>
      </c>
      <c r="F3286" s="9" t="s">
        <v>108</v>
      </c>
      <c r="G3286" s="3">
        <f t="array" ref="G3286">INDEX('Aug2021'!$A$1:$BP$55,MATCH($D3286,'Aug2021'!$A:$A,0),MATCH($E3286,'Aug2021'!$2:$2,0))</f>
        <v>0</v>
      </c>
      <c r="H3286" s="3">
        <v>0.0</v>
      </c>
      <c r="I3286" s="3">
        <v>0.0</v>
      </c>
    </row>
    <row r="3287" ht="14.25" customHeight="1">
      <c r="A3287" s="21" t="str">
        <f t="shared" si="9"/>
        <v>Aug2021</v>
      </c>
      <c r="B3287" s="21">
        <v>44409.0</v>
      </c>
      <c r="C3287" s="9">
        <v>3.0</v>
      </c>
      <c r="D3287" s="3" t="s">
        <v>190</v>
      </c>
      <c r="E3287" s="9" t="s">
        <v>136</v>
      </c>
      <c r="F3287" s="9" t="s">
        <v>108</v>
      </c>
      <c r="G3287" s="3">
        <f t="array" ref="G3287">INDEX('Aug2021'!$A$1:$BP$55,MATCH($D3287,'Aug2021'!$A:$A,0),MATCH($E3287,'Aug2021'!$2:$2,0))</f>
        <v>0</v>
      </c>
      <c r="H3287" s="3">
        <v>0.0</v>
      </c>
      <c r="I3287" s="3">
        <v>0.0</v>
      </c>
    </row>
    <row r="3288" ht="14.25" customHeight="1">
      <c r="A3288" s="21" t="str">
        <f t="shared" si="9"/>
        <v>Aug2021</v>
      </c>
      <c r="B3288" s="21">
        <v>44409.0</v>
      </c>
      <c r="C3288" s="9">
        <v>4.0</v>
      </c>
      <c r="D3288" s="3" t="s">
        <v>190</v>
      </c>
      <c r="E3288" s="9" t="s">
        <v>139</v>
      </c>
      <c r="F3288" s="9" t="s">
        <v>108</v>
      </c>
      <c r="G3288" s="3">
        <f t="array" ref="G3288">INDEX('Aug2021'!$A$1:$BP$55,MATCH($D3288,'Aug2021'!$A:$A,0),MATCH($E3288,'Aug2021'!$2:$2,0))</f>
        <v>0</v>
      </c>
      <c r="H3288" s="3">
        <v>0.0</v>
      </c>
      <c r="I3288" s="3">
        <v>0.0</v>
      </c>
    </row>
    <row r="3289" ht="14.25" customHeight="1">
      <c r="A3289" s="21" t="str">
        <f t="shared" si="9"/>
        <v>Aug2021</v>
      </c>
      <c r="B3289" s="21">
        <v>44409.0</v>
      </c>
      <c r="C3289" s="9">
        <v>5.0</v>
      </c>
      <c r="D3289" s="3" t="s">
        <v>190</v>
      </c>
      <c r="E3289" s="9" t="s">
        <v>140</v>
      </c>
      <c r="F3289" s="9" t="s">
        <v>108</v>
      </c>
      <c r="G3289" s="3">
        <f t="array" ref="G3289">INDEX('Aug2021'!$A$1:$BP$55,MATCH($D3289,'Aug2021'!$A:$A,0),MATCH($E3289,'Aug2021'!$2:$2,0))</f>
        <v>0</v>
      </c>
      <c r="H3289" s="3">
        <v>0.0</v>
      </c>
      <c r="I3289" s="3">
        <v>0.0</v>
      </c>
    </row>
    <row r="3290" ht="14.25" customHeight="1">
      <c r="A3290" s="21" t="str">
        <f t="shared" si="9"/>
        <v>Aug2021</v>
      </c>
      <c r="B3290" s="21">
        <v>44409.0</v>
      </c>
      <c r="C3290" s="9">
        <v>6.0</v>
      </c>
      <c r="D3290" s="3" t="s">
        <v>190</v>
      </c>
      <c r="E3290" s="9" t="s">
        <v>141</v>
      </c>
      <c r="F3290" s="9" t="s">
        <v>109</v>
      </c>
      <c r="G3290" s="3">
        <f t="array" ref="G3290">INDEX('Aug2021'!$A$1:$BP$55,MATCH($D3290,'Aug2021'!$A:$A,0),MATCH($E3290,'Aug2021'!$2:$2,0))</f>
        <v>0</v>
      </c>
      <c r="H3290" s="3">
        <v>0.0</v>
      </c>
      <c r="I3290" s="3">
        <v>0.0</v>
      </c>
    </row>
    <row r="3291" ht="14.25" customHeight="1">
      <c r="A3291" s="21" t="str">
        <f t="shared" si="9"/>
        <v>Aug2021</v>
      </c>
      <c r="B3291" s="21">
        <v>44409.0</v>
      </c>
      <c r="C3291" s="9">
        <v>7.0</v>
      </c>
      <c r="D3291" s="3" t="s">
        <v>190</v>
      </c>
      <c r="E3291" s="9" t="s">
        <v>142</v>
      </c>
      <c r="F3291" s="9" t="s">
        <v>108</v>
      </c>
      <c r="G3291" s="3">
        <f t="array" ref="G3291">INDEX('Aug2021'!$A$1:$BP$55,MATCH($D3291,'Aug2021'!$A:$A,0),MATCH($E3291,'Aug2021'!$2:$2,0))</f>
        <v>0</v>
      </c>
      <c r="H3291" s="3">
        <v>0.0</v>
      </c>
      <c r="I3291" s="3">
        <v>0.0</v>
      </c>
    </row>
    <row r="3292" ht="14.25" customHeight="1">
      <c r="A3292" s="21" t="str">
        <f t="shared" si="9"/>
        <v>Aug2021</v>
      </c>
      <c r="B3292" s="21">
        <v>44409.0</v>
      </c>
      <c r="C3292" s="9">
        <v>8.0</v>
      </c>
      <c r="D3292" s="3" t="s">
        <v>190</v>
      </c>
      <c r="E3292" s="9" t="s">
        <v>143</v>
      </c>
      <c r="F3292" s="9" t="s">
        <v>108</v>
      </c>
      <c r="G3292" s="3">
        <f t="array" ref="G3292">INDEX('Aug2021'!$A$1:$BP$55,MATCH($D3292,'Aug2021'!$A:$A,0),MATCH($E3292,'Aug2021'!$2:$2,0))</f>
        <v>0</v>
      </c>
      <c r="H3292" s="3">
        <v>0.0</v>
      </c>
      <c r="I3292" s="3">
        <v>0.0</v>
      </c>
    </row>
    <row r="3293" ht="14.25" customHeight="1">
      <c r="A3293" s="21" t="str">
        <f t="shared" si="9"/>
        <v>Aug2021</v>
      </c>
      <c r="B3293" s="21">
        <v>44409.0</v>
      </c>
      <c r="C3293" s="9">
        <v>9.0</v>
      </c>
      <c r="D3293" s="3" t="s">
        <v>190</v>
      </c>
      <c r="E3293" s="9" t="s">
        <v>144</v>
      </c>
      <c r="F3293" s="9" t="s">
        <v>108</v>
      </c>
      <c r="G3293" s="3">
        <f t="array" ref="G3293">INDEX('Aug2021'!$A$1:$BP$55,MATCH($D3293,'Aug2021'!$A:$A,0),MATCH($E3293,'Aug2021'!$2:$2,0))</f>
        <v>0</v>
      </c>
      <c r="H3293" s="3">
        <v>0.0</v>
      </c>
      <c r="I3293" s="3">
        <v>0.0</v>
      </c>
    </row>
    <row r="3294" ht="14.25" customHeight="1">
      <c r="A3294" s="21" t="str">
        <f t="shared" si="9"/>
        <v>Aug2021</v>
      </c>
      <c r="B3294" s="21">
        <v>44409.0</v>
      </c>
      <c r="C3294" s="9">
        <v>10.0</v>
      </c>
      <c r="D3294" s="3" t="s">
        <v>190</v>
      </c>
      <c r="E3294" s="9" t="s">
        <v>145</v>
      </c>
      <c r="F3294" s="9" t="s">
        <v>108</v>
      </c>
      <c r="G3294" s="3">
        <f t="array" ref="G3294">INDEX('Aug2021'!$A$1:$BP$55,MATCH($D3294,'Aug2021'!$A:$A,0),MATCH($E3294,'Aug2021'!$2:$2,0))</f>
        <v>0</v>
      </c>
      <c r="H3294" s="3">
        <v>0.0</v>
      </c>
      <c r="I3294" s="3">
        <v>0.0</v>
      </c>
    </row>
    <row r="3295" ht="14.25" customHeight="1">
      <c r="A3295" s="21" t="str">
        <f t="shared" si="9"/>
        <v>Aug2021</v>
      </c>
      <c r="B3295" s="21">
        <v>44409.0</v>
      </c>
      <c r="C3295" s="9">
        <v>11.0</v>
      </c>
      <c r="D3295" s="3" t="s">
        <v>190</v>
      </c>
      <c r="E3295" s="9" t="s">
        <v>146</v>
      </c>
      <c r="F3295" s="9" t="s">
        <v>108</v>
      </c>
      <c r="G3295" s="3">
        <f t="array" ref="G3295">INDEX('Aug2021'!$A$1:$BP$55,MATCH($D3295,'Aug2021'!$A:$A,0),MATCH($E3295,'Aug2021'!$2:$2,0))</f>
        <v>0</v>
      </c>
      <c r="H3295" s="3">
        <v>0.0</v>
      </c>
      <c r="I3295" s="3">
        <v>0.0</v>
      </c>
    </row>
    <row r="3296" ht="14.25" customHeight="1">
      <c r="A3296" s="21" t="str">
        <f t="shared" si="9"/>
        <v>Aug2021</v>
      </c>
      <c r="B3296" s="21">
        <v>44409.0</v>
      </c>
      <c r="C3296" s="9">
        <v>12.0</v>
      </c>
      <c r="D3296" s="3" t="s">
        <v>190</v>
      </c>
      <c r="E3296" s="9" t="s">
        <v>147</v>
      </c>
      <c r="F3296" s="9" t="s">
        <v>110</v>
      </c>
      <c r="G3296" s="3">
        <f t="array" ref="G3296">INDEX('Aug2021'!$A$1:$BP$55,MATCH($D3296,'Aug2021'!$A:$A,0),MATCH($E3296,'Aug2021'!$2:$2,0))</f>
        <v>0</v>
      </c>
      <c r="H3296" s="3">
        <v>0.0</v>
      </c>
      <c r="I3296" s="3">
        <v>0.0</v>
      </c>
    </row>
    <row r="3297" ht="14.25" customHeight="1">
      <c r="A3297" s="21" t="str">
        <f t="shared" si="9"/>
        <v>Aug2021</v>
      </c>
      <c r="B3297" s="21">
        <v>44409.0</v>
      </c>
      <c r="C3297" s="9">
        <v>13.0</v>
      </c>
      <c r="D3297" s="3" t="s">
        <v>190</v>
      </c>
      <c r="E3297" s="9" t="s">
        <v>148</v>
      </c>
      <c r="F3297" s="9" t="s">
        <v>108</v>
      </c>
      <c r="G3297" s="3">
        <f t="array" ref="G3297">INDEX('Aug2021'!$A$1:$BP$55,MATCH($D3297,'Aug2021'!$A:$A,0),MATCH($E3297,'Aug2021'!$2:$2,0))</f>
        <v>0</v>
      </c>
      <c r="H3297" s="3">
        <v>0.0</v>
      </c>
      <c r="I3297" s="3">
        <v>0.0</v>
      </c>
    </row>
    <row r="3298" ht="14.25" customHeight="1">
      <c r="A3298" s="21" t="str">
        <f t="shared" si="9"/>
        <v>Aug2021</v>
      </c>
      <c r="B3298" s="21">
        <v>44409.0</v>
      </c>
      <c r="C3298" s="9">
        <v>14.0</v>
      </c>
      <c r="D3298" s="3" t="s">
        <v>190</v>
      </c>
      <c r="E3298" s="9" t="s">
        <v>149</v>
      </c>
      <c r="F3298" s="9" t="s">
        <v>108</v>
      </c>
      <c r="G3298" s="3">
        <f t="array" ref="G3298">INDEX('Aug2021'!$A$1:$BP$55,MATCH($D3298,'Aug2021'!$A:$A,0),MATCH($E3298,'Aug2021'!$2:$2,0))</f>
        <v>0</v>
      </c>
      <c r="H3298" s="3">
        <v>0.0</v>
      </c>
      <c r="I3298" s="3">
        <v>0.0</v>
      </c>
    </row>
    <row r="3299" ht="14.25" customHeight="1">
      <c r="A3299" s="21" t="str">
        <f t="shared" si="9"/>
        <v>Aug2021</v>
      </c>
      <c r="B3299" s="21">
        <v>44409.0</v>
      </c>
      <c r="C3299" s="9">
        <v>15.0</v>
      </c>
      <c r="D3299" s="3" t="s">
        <v>190</v>
      </c>
      <c r="E3299" s="9" t="s">
        <v>150</v>
      </c>
      <c r="F3299" s="9" t="s">
        <v>108</v>
      </c>
      <c r="G3299" s="3">
        <f t="array" ref="G3299">INDEX('Aug2021'!$A$1:$BP$55,MATCH($D3299,'Aug2021'!$A:$A,0),MATCH($E3299,'Aug2021'!$2:$2,0))</f>
        <v>0</v>
      </c>
      <c r="H3299" s="3">
        <v>0.0</v>
      </c>
      <c r="I3299" s="3">
        <v>0.0</v>
      </c>
    </row>
    <row r="3300" ht="14.25" customHeight="1">
      <c r="A3300" s="21" t="str">
        <f t="shared" si="9"/>
        <v>Aug2021</v>
      </c>
      <c r="B3300" s="21">
        <v>44409.0</v>
      </c>
      <c r="C3300" s="9">
        <v>16.0</v>
      </c>
      <c r="D3300" s="3" t="s">
        <v>190</v>
      </c>
      <c r="E3300" s="9" t="s">
        <v>151</v>
      </c>
      <c r="F3300" s="9" t="s">
        <v>112</v>
      </c>
      <c r="G3300" s="3">
        <f t="array" ref="G3300">INDEX('Aug2021'!$A$1:$BP$55,MATCH($D3300,'Aug2021'!$A:$A,0),MATCH($E3300,'Aug2021'!$2:$2,0))</f>
        <v>0</v>
      </c>
      <c r="H3300" s="3">
        <v>0.0</v>
      </c>
      <c r="I3300" s="3">
        <v>0.0</v>
      </c>
    </row>
    <row r="3301" ht="14.25" customHeight="1">
      <c r="A3301" s="21" t="str">
        <f t="shared" si="9"/>
        <v>Aug2021</v>
      </c>
      <c r="B3301" s="21">
        <v>44409.0</v>
      </c>
      <c r="C3301" s="9">
        <v>17.0</v>
      </c>
      <c r="D3301" s="3" t="s">
        <v>190</v>
      </c>
      <c r="E3301" s="9" t="s">
        <v>152</v>
      </c>
      <c r="F3301" s="9" t="s">
        <v>153</v>
      </c>
      <c r="G3301" s="3">
        <f t="array" ref="G3301">INDEX('Aug2021'!$A$1:$BP$55,MATCH($D3301,'Aug2021'!$A:$A,0),MATCH($E3301,'Aug2021'!$2:$2,0))</f>
        <v>0</v>
      </c>
      <c r="H3301" s="3">
        <v>0.0</v>
      </c>
      <c r="I3301" s="3">
        <v>0.0</v>
      </c>
    </row>
    <row r="3302" ht="14.25" customHeight="1">
      <c r="A3302" s="21" t="str">
        <f t="shared" si="9"/>
        <v>Aug2021</v>
      </c>
      <c r="B3302" s="21">
        <v>44409.0</v>
      </c>
      <c r="C3302" s="9">
        <v>18.0</v>
      </c>
      <c r="D3302" s="3" t="s">
        <v>190</v>
      </c>
      <c r="E3302" s="9" t="s">
        <v>154</v>
      </c>
      <c r="F3302" s="9" t="s">
        <v>110</v>
      </c>
      <c r="G3302" s="3">
        <f t="array" ref="G3302">INDEX('Aug2021'!$A$1:$BP$55,MATCH($D3302,'Aug2021'!$A:$A,0),MATCH($E3302,'Aug2021'!$2:$2,0))</f>
        <v>0</v>
      </c>
      <c r="H3302" s="3">
        <v>0.0</v>
      </c>
      <c r="I3302" s="3">
        <v>0.0</v>
      </c>
    </row>
    <row r="3303" ht="14.25" customHeight="1">
      <c r="A3303" s="3" t="str">
        <f>"Sep2021"</f>
        <v>Sep2021</v>
      </c>
      <c r="B3303" s="21">
        <v>44440.0</v>
      </c>
      <c r="C3303" s="9">
        <v>19.0</v>
      </c>
      <c r="D3303" s="3" t="s">
        <v>146</v>
      </c>
      <c r="E3303" s="3" t="s">
        <v>160</v>
      </c>
      <c r="F3303" s="9" t="s">
        <v>109</v>
      </c>
      <c r="G3303" s="3" t="str">
        <f t="array" ref="G3303">INDEX('Sep2021'!$A$1:$BP$55,MATCH($D3303,'Sep2021'!$A:$A,0),MATCH($E3303,'Sep2021'!$2:$2,0))</f>
        <v>Suppressed</v>
      </c>
      <c r="H3303" s="3">
        <v>1.0</v>
      </c>
      <c r="I3303" s="3">
        <v>2.0</v>
      </c>
    </row>
    <row r="3304" ht="14.25" customHeight="1">
      <c r="A3304" s="21" t="str">
        <f t="shared" ref="A3304:A3485" si="10">"Aug2021"</f>
        <v>Aug2021</v>
      </c>
      <c r="B3304" s="21">
        <v>44409.0</v>
      </c>
      <c r="C3304" s="9">
        <v>20.0</v>
      </c>
      <c r="D3304" s="3" t="s">
        <v>190</v>
      </c>
      <c r="E3304" s="9" t="s">
        <v>156</v>
      </c>
      <c r="F3304" s="9" t="s">
        <v>112</v>
      </c>
      <c r="G3304" s="3">
        <f t="array" ref="G3304">INDEX('Aug2021'!$A$1:$BP$55,MATCH($D3304,'Aug2021'!$A:$A,0),MATCH($E3304,'Aug2021'!$2:$2,0))</f>
        <v>0</v>
      </c>
      <c r="H3304" s="3">
        <v>0.0</v>
      </c>
      <c r="I3304" s="3">
        <v>0.0</v>
      </c>
    </row>
    <row r="3305" ht="14.25" customHeight="1">
      <c r="A3305" s="21" t="str">
        <f t="shared" si="10"/>
        <v>Aug2021</v>
      </c>
      <c r="B3305" s="21">
        <v>44409.0</v>
      </c>
      <c r="C3305" s="9">
        <v>21.0</v>
      </c>
      <c r="D3305" s="3" t="s">
        <v>190</v>
      </c>
      <c r="E3305" s="9" t="s">
        <v>157</v>
      </c>
      <c r="F3305" s="9" t="s">
        <v>108</v>
      </c>
      <c r="G3305" s="3">
        <f t="array" ref="G3305">INDEX('Aug2021'!$A$1:$BP$55,MATCH($D3305,'Aug2021'!$A:$A,0),MATCH($E3305,'Aug2021'!$2:$2,0))</f>
        <v>0</v>
      </c>
      <c r="H3305" s="3">
        <v>0.0</v>
      </c>
      <c r="I3305" s="3">
        <v>0.0</v>
      </c>
    </row>
    <row r="3306" ht="14.25" customHeight="1">
      <c r="A3306" s="21" t="str">
        <f t="shared" si="10"/>
        <v>Aug2021</v>
      </c>
      <c r="B3306" s="21">
        <v>44409.0</v>
      </c>
      <c r="C3306" s="9">
        <v>22.0</v>
      </c>
      <c r="D3306" s="3" t="s">
        <v>190</v>
      </c>
      <c r="E3306" s="9" t="s">
        <v>158</v>
      </c>
      <c r="F3306" s="9" t="s">
        <v>109</v>
      </c>
      <c r="G3306" s="3">
        <f t="array" ref="G3306">INDEX('Aug2021'!$A$1:$BP$55,MATCH($D3306,'Aug2021'!$A:$A,0),MATCH($E3306,'Aug2021'!$2:$2,0))</f>
        <v>0</v>
      </c>
      <c r="H3306" s="3">
        <v>0.0</v>
      </c>
      <c r="I3306" s="3">
        <v>0.0</v>
      </c>
    </row>
    <row r="3307" ht="14.25" customHeight="1">
      <c r="A3307" s="21" t="str">
        <f t="shared" si="10"/>
        <v>Aug2021</v>
      </c>
      <c r="B3307" s="21">
        <v>44409.0</v>
      </c>
      <c r="C3307" s="9">
        <v>23.0</v>
      </c>
      <c r="D3307" s="3" t="s">
        <v>190</v>
      </c>
      <c r="E3307" s="9" t="s">
        <v>159</v>
      </c>
      <c r="F3307" s="9" t="s">
        <v>110</v>
      </c>
      <c r="G3307" s="3">
        <f t="array" ref="G3307">INDEX('Aug2021'!$A$1:$BP$55,MATCH($D3307,'Aug2021'!$A:$A,0),MATCH($E3307,'Aug2021'!$2:$2,0))</f>
        <v>0</v>
      </c>
      <c r="H3307" s="3">
        <v>0.0</v>
      </c>
      <c r="I3307" s="3">
        <v>0.0</v>
      </c>
    </row>
    <row r="3308" ht="14.25" customHeight="1">
      <c r="A3308" s="21" t="str">
        <f t="shared" si="10"/>
        <v>Aug2021</v>
      </c>
      <c r="B3308" s="21">
        <v>44409.0</v>
      </c>
      <c r="C3308" s="9">
        <v>24.0</v>
      </c>
      <c r="D3308" s="3" t="s">
        <v>190</v>
      </c>
      <c r="E3308" s="9" t="s">
        <v>160</v>
      </c>
      <c r="F3308" s="9" t="s">
        <v>109</v>
      </c>
      <c r="G3308" s="3">
        <f t="array" ref="G3308">INDEX('Aug2021'!$A$1:$BP$55,MATCH($D3308,'Aug2021'!$A:$A,0),MATCH($E3308,'Aug2021'!$2:$2,0))</f>
        <v>0</v>
      </c>
      <c r="H3308" s="3">
        <v>0.0</v>
      </c>
      <c r="I3308" s="3">
        <v>0.0</v>
      </c>
    </row>
    <row r="3309" ht="14.25" customHeight="1">
      <c r="A3309" s="21" t="str">
        <f t="shared" si="10"/>
        <v>Aug2021</v>
      </c>
      <c r="B3309" s="21">
        <v>44409.0</v>
      </c>
      <c r="C3309" s="9">
        <v>25.0</v>
      </c>
      <c r="D3309" s="3" t="s">
        <v>190</v>
      </c>
      <c r="E3309" s="9" t="s">
        <v>161</v>
      </c>
      <c r="F3309" s="9" t="s">
        <v>108</v>
      </c>
      <c r="G3309" s="3">
        <f t="array" ref="G3309">INDEX('Aug2021'!$A$1:$BP$55,MATCH($D3309,'Aug2021'!$A:$A,0),MATCH($E3309,'Aug2021'!$2:$2,0))</f>
        <v>0</v>
      </c>
      <c r="H3309" s="3">
        <v>0.0</v>
      </c>
      <c r="I3309" s="3">
        <v>0.0</v>
      </c>
    </row>
    <row r="3310" ht="14.25" customHeight="1">
      <c r="A3310" s="21" t="str">
        <f t="shared" si="10"/>
        <v>Aug2021</v>
      </c>
      <c r="B3310" s="21">
        <v>44409.0</v>
      </c>
      <c r="C3310" s="9">
        <v>26.0</v>
      </c>
      <c r="D3310" s="3" t="s">
        <v>190</v>
      </c>
      <c r="E3310" s="9" t="s">
        <v>162</v>
      </c>
      <c r="F3310" s="9" t="s">
        <v>111</v>
      </c>
      <c r="G3310" s="3">
        <f t="array" ref="G3310">INDEX('Aug2021'!$A$1:$BP$55,MATCH($D3310,'Aug2021'!$A:$A,0),MATCH($E3310,'Aug2021'!$2:$2,0))</f>
        <v>0</v>
      </c>
      <c r="H3310" s="3">
        <v>0.0</v>
      </c>
      <c r="I3310" s="3">
        <v>0.0</v>
      </c>
    </row>
    <row r="3311" ht="14.25" customHeight="1">
      <c r="A3311" s="21" t="str">
        <f t="shared" si="10"/>
        <v>Aug2021</v>
      </c>
      <c r="B3311" s="21">
        <v>44409.0</v>
      </c>
      <c r="C3311" s="9">
        <v>27.0</v>
      </c>
      <c r="D3311" s="3" t="s">
        <v>190</v>
      </c>
      <c r="E3311" s="9" t="s">
        <v>163</v>
      </c>
      <c r="F3311" s="9" t="s">
        <v>109</v>
      </c>
      <c r="G3311" s="3">
        <f t="array" ref="G3311">INDEX('Aug2021'!$A$1:$BP$55,MATCH($D3311,'Aug2021'!$A:$A,0),MATCH($E3311,'Aug2021'!$2:$2,0))</f>
        <v>0</v>
      </c>
      <c r="H3311" s="3">
        <v>0.0</v>
      </c>
      <c r="I3311" s="3">
        <v>0.0</v>
      </c>
    </row>
    <row r="3312" ht="14.25" customHeight="1">
      <c r="A3312" s="21" t="str">
        <f t="shared" si="10"/>
        <v>Aug2021</v>
      </c>
      <c r="B3312" s="21">
        <v>44409.0</v>
      </c>
      <c r="C3312" s="9">
        <v>28.0</v>
      </c>
      <c r="D3312" s="3" t="s">
        <v>190</v>
      </c>
      <c r="E3312" s="9" t="s">
        <v>164</v>
      </c>
      <c r="F3312" s="9" t="s">
        <v>112</v>
      </c>
      <c r="G3312" s="3">
        <f t="array" ref="G3312">INDEX('Aug2021'!$A$1:$BP$55,MATCH($D3312,'Aug2021'!$A:$A,0),MATCH($E3312,'Aug2021'!$2:$2,0))</f>
        <v>0</v>
      </c>
      <c r="H3312" s="3">
        <v>0.0</v>
      </c>
      <c r="I3312" s="3">
        <v>0.0</v>
      </c>
    </row>
    <row r="3313" ht="14.25" customHeight="1">
      <c r="A3313" s="21" t="str">
        <f t="shared" si="10"/>
        <v>Aug2021</v>
      </c>
      <c r="B3313" s="21">
        <v>44409.0</v>
      </c>
      <c r="C3313" s="9">
        <v>29.0</v>
      </c>
      <c r="D3313" s="3" t="s">
        <v>190</v>
      </c>
      <c r="E3313" s="9" t="s">
        <v>165</v>
      </c>
      <c r="F3313" s="9" t="s">
        <v>111</v>
      </c>
      <c r="G3313" s="3">
        <f t="array" ref="G3313">INDEX('Aug2021'!$A$1:$BP$55,MATCH($D3313,'Aug2021'!$A:$A,0),MATCH($E3313,'Aug2021'!$2:$2,0))</f>
        <v>0</v>
      </c>
      <c r="H3313" s="3">
        <v>0.0</v>
      </c>
      <c r="I3313" s="3">
        <v>0.0</v>
      </c>
    </row>
    <row r="3314" ht="14.25" customHeight="1">
      <c r="A3314" s="21" t="str">
        <f t="shared" si="10"/>
        <v>Aug2021</v>
      </c>
      <c r="B3314" s="21">
        <v>44409.0</v>
      </c>
      <c r="C3314" s="9">
        <v>30.0</v>
      </c>
      <c r="D3314" s="3" t="s">
        <v>190</v>
      </c>
      <c r="E3314" s="9" t="s">
        <v>166</v>
      </c>
      <c r="F3314" s="9" t="s">
        <v>108</v>
      </c>
      <c r="G3314" s="3">
        <f t="array" ref="G3314">INDEX('Aug2021'!$A$1:$BP$55,MATCH($D3314,'Aug2021'!$A:$A,0),MATCH($E3314,'Aug2021'!$2:$2,0))</f>
        <v>0</v>
      </c>
      <c r="H3314" s="3">
        <v>0.0</v>
      </c>
      <c r="I3314" s="3">
        <v>0.0</v>
      </c>
    </row>
    <row r="3315" ht="14.25" customHeight="1">
      <c r="A3315" s="21" t="str">
        <f t="shared" si="10"/>
        <v>Aug2021</v>
      </c>
      <c r="B3315" s="21">
        <v>44409.0</v>
      </c>
      <c r="C3315" s="9">
        <v>31.0</v>
      </c>
      <c r="D3315" s="3" t="s">
        <v>190</v>
      </c>
      <c r="E3315" s="9" t="s">
        <v>167</v>
      </c>
      <c r="F3315" s="9" t="s">
        <v>109</v>
      </c>
      <c r="G3315" s="3">
        <f t="array" ref="G3315">INDEX('Aug2021'!$A$1:$BP$55,MATCH($D3315,'Aug2021'!$A:$A,0),MATCH($E3315,'Aug2021'!$2:$2,0))</f>
        <v>0</v>
      </c>
      <c r="H3315" s="3">
        <v>0.0</v>
      </c>
      <c r="I3315" s="3">
        <v>0.0</v>
      </c>
    </row>
    <row r="3316" ht="14.25" customHeight="1">
      <c r="A3316" s="21" t="str">
        <f t="shared" si="10"/>
        <v>Aug2021</v>
      </c>
      <c r="B3316" s="21">
        <v>44409.0</v>
      </c>
      <c r="C3316" s="9">
        <v>32.0</v>
      </c>
      <c r="D3316" s="3" t="s">
        <v>190</v>
      </c>
      <c r="E3316" s="9" t="s">
        <v>168</v>
      </c>
      <c r="F3316" s="9" t="s">
        <v>112</v>
      </c>
      <c r="G3316" s="3">
        <f t="array" ref="G3316">INDEX('Aug2021'!$A$1:$BP$55,MATCH($D3316,'Aug2021'!$A:$A,0),MATCH($E3316,'Aug2021'!$2:$2,0))</f>
        <v>0</v>
      </c>
      <c r="H3316" s="3">
        <v>0.0</v>
      </c>
      <c r="I3316" s="3">
        <v>0.0</v>
      </c>
    </row>
    <row r="3317" ht="14.25" customHeight="1">
      <c r="A3317" s="21" t="str">
        <f t="shared" si="10"/>
        <v>Aug2021</v>
      </c>
      <c r="B3317" s="21">
        <v>44409.0</v>
      </c>
      <c r="C3317" s="9">
        <v>33.0</v>
      </c>
      <c r="D3317" s="3" t="s">
        <v>190</v>
      </c>
      <c r="E3317" s="9" t="s">
        <v>169</v>
      </c>
      <c r="F3317" s="9" t="s">
        <v>110</v>
      </c>
      <c r="G3317" s="3">
        <f t="array" ref="G3317">INDEX('Aug2021'!$A$1:$BP$55,MATCH($D3317,'Aug2021'!$A:$A,0),MATCH($E3317,'Aug2021'!$2:$2,0))</f>
        <v>0</v>
      </c>
      <c r="H3317" s="3">
        <v>0.0</v>
      </c>
      <c r="I3317" s="3">
        <v>0.0</v>
      </c>
    </row>
    <row r="3318" ht="14.25" customHeight="1">
      <c r="A3318" s="21" t="str">
        <f t="shared" si="10"/>
        <v>Aug2021</v>
      </c>
      <c r="B3318" s="21">
        <v>44409.0</v>
      </c>
      <c r="C3318" s="9">
        <v>34.0</v>
      </c>
      <c r="D3318" s="3" t="s">
        <v>190</v>
      </c>
      <c r="E3318" s="9" t="s">
        <v>170</v>
      </c>
      <c r="F3318" s="9" t="s">
        <v>109</v>
      </c>
      <c r="G3318" s="3">
        <f t="array" ref="G3318">INDEX('Aug2021'!$A$1:$BP$55,MATCH($D3318,'Aug2021'!$A:$A,0),MATCH($E3318,'Aug2021'!$2:$2,0))</f>
        <v>0</v>
      </c>
      <c r="H3318" s="3">
        <v>0.0</v>
      </c>
      <c r="I3318" s="3">
        <v>0.0</v>
      </c>
    </row>
    <row r="3319" ht="14.25" customHeight="1">
      <c r="A3319" s="21" t="str">
        <f t="shared" si="10"/>
        <v>Aug2021</v>
      </c>
      <c r="B3319" s="21">
        <v>44409.0</v>
      </c>
      <c r="C3319" s="9">
        <v>35.0</v>
      </c>
      <c r="D3319" s="3" t="s">
        <v>190</v>
      </c>
      <c r="E3319" s="9" t="s">
        <v>171</v>
      </c>
      <c r="F3319" s="9" t="s">
        <v>108</v>
      </c>
      <c r="G3319" s="3">
        <f t="array" ref="G3319">INDEX('Aug2021'!$A$1:$BP$55,MATCH($D3319,'Aug2021'!$A:$A,0),MATCH($E3319,'Aug2021'!$2:$2,0))</f>
        <v>0</v>
      </c>
      <c r="H3319" s="3">
        <v>0.0</v>
      </c>
      <c r="I3319" s="3">
        <v>0.0</v>
      </c>
    </row>
    <row r="3320" ht="14.25" customHeight="1">
      <c r="A3320" s="21" t="str">
        <f t="shared" si="10"/>
        <v>Aug2021</v>
      </c>
      <c r="B3320" s="21">
        <v>44409.0</v>
      </c>
      <c r="C3320" s="9">
        <v>36.0</v>
      </c>
      <c r="D3320" s="3" t="s">
        <v>190</v>
      </c>
      <c r="E3320" s="9" t="s">
        <v>172</v>
      </c>
      <c r="F3320" s="9" t="s">
        <v>111</v>
      </c>
      <c r="G3320" s="3">
        <f t="array" ref="G3320">INDEX('Aug2021'!$A$1:$BP$55,MATCH($D3320,'Aug2021'!$A:$A,0),MATCH($E3320,'Aug2021'!$2:$2,0))</f>
        <v>0</v>
      </c>
      <c r="H3320" s="3">
        <v>0.0</v>
      </c>
      <c r="I3320" s="3">
        <v>0.0</v>
      </c>
    </row>
    <row r="3321" ht="14.25" customHeight="1">
      <c r="A3321" s="21" t="str">
        <f t="shared" si="10"/>
        <v>Aug2021</v>
      </c>
      <c r="B3321" s="21">
        <v>44409.0</v>
      </c>
      <c r="C3321" s="9">
        <v>37.0</v>
      </c>
      <c r="D3321" s="3" t="s">
        <v>190</v>
      </c>
      <c r="E3321" s="9" t="s">
        <v>173</v>
      </c>
      <c r="F3321" s="9" t="s">
        <v>110</v>
      </c>
      <c r="G3321" s="3">
        <f t="array" ref="G3321">INDEX('Aug2021'!$A$1:$BP$55,MATCH($D3321,'Aug2021'!$A:$A,0),MATCH($E3321,'Aug2021'!$2:$2,0))</f>
        <v>0</v>
      </c>
      <c r="H3321" s="3">
        <v>0.0</v>
      </c>
      <c r="I3321" s="3">
        <v>0.0</v>
      </c>
    </row>
    <row r="3322" ht="14.25" customHeight="1">
      <c r="A3322" s="21" t="str">
        <f t="shared" si="10"/>
        <v>Aug2021</v>
      </c>
      <c r="B3322" s="21">
        <v>44409.0</v>
      </c>
      <c r="C3322" s="9">
        <v>38.0</v>
      </c>
      <c r="D3322" s="3" t="s">
        <v>190</v>
      </c>
      <c r="E3322" s="9" t="s">
        <v>174</v>
      </c>
      <c r="F3322" s="9" t="s">
        <v>114</v>
      </c>
      <c r="G3322" s="3">
        <f t="array" ref="G3322">INDEX('Aug2021'!$A$1:$BP$55,MATCH($D3322,'Aug2021'!$A:$A,0),MATCH($E3322,'Aug2021'!$2:$2,0))</f>
        <v>0</v>
      </c>
      <c r="H3322" s="3">
        <v>0.0</v>
      </c>
      <c r="I3322" s="3">
        <v>0.0</v>
      </c>
    </row>
    <row r="3323" ht="14.25" customHeight="1">
      <c r="A3323" s="21" t="str">
        <f t="shared" si="10"/>
        <v>Aug2021</v>
      </c>
      <c r="B3323" s="21">
        <v>44409.0</v>
      </c>
      <c r="C3323" s="9">
        <v>39.0</v>
      </c>
      <c r="D3323" s="3" t="s">
        <v>190</v>
      </c>
      <c r="E3323" s="9" t="s">
        <v>175</v>
      </c>
      <c r="F3323" s="9" t="s">
        <v>112</v>
      </c>
      <c r="G3323" s="3">
        <f t="array" ref="G3323">INDEX('Aug2021'!$A$1:$BP$55,MATCH($D3323,'Aug2021'!$A:$A,0),MATCH($E3323,'Aug2021'!$2:$2,0))</f>
        <v>0</v>
      </c>
      <c r="H3323" s="3">
        <v>0.0</v>
      </c>
      <c r="I3323" s="3">
        <v>0.0</v>
      </c>
    </row>
    <row r="3324" ht="14.25" customHeight="1">
      <c r="A3324" s="21" t="str">
        <f t="shared" si="10"/>
        <v>Aug2021</v>
      </c>
      <c r="B3324" s="21">
        <v>44409.0</v>
      </c>
      <c r="C3324" s="9">
        <v>40.0</v>
      </c>
      <c r="D3324" s="3" t="s">
        <v>190</v>
      </c>
      <c r="E3324" s="9" t="s">
        <v>176</v>
      </c>
      <c r="F3324" s="9" t="s">
        <v>109</v>
      </c>
      <c r="G3324" s="3">
        <f t="array" ref="G3324">INDEX('Aug2021'!$A$1:$BP$55,MATCH($D3324,'Aug2021'!$A:$A,0),MATCH($E3324,'Aug2021'!$2:$2,0))</f>
        <v>0</v>
      </c>
      <c r="H3324" s="3">
        <v>0.0</v>
      </c>
      <c r="I3324" s="3">
        <v>0.0</v>
      </c>
    </row>
    <row r="3325" ht="14.25" customHeight="1">
      <c r="A3325" s="21" t="str">
        <f t="shared" si="10"/>
        <v>Aug2021</v>
      </c>
      <c r="B3325" s="21">
        <v>44409.0</v>
      </c>
      <c r="C3325" s="9">
        <v>41.0</v>
      </c>
      <c r="D3325" s="3" t="s">
        <v>190</v>
      </c>
      <c r="E3325" s="9" t="s">
        <v>177</v>
      </c>
      <c r="F3325" s="9" t="s">
        <v>109</v>
      </c>
      <c r="G3325" s="3">
        <f t="array" ref="G3325">INDEX('Aug2021'!$A$1:$BP$55,MATCH($D3325,'Aug2021'!$A:$A,0),MATCH($E3325,'Aug2021'!$2:$2,0))</f>
        <v>0</v>
      </c>
      <c r="H3325" s="3">
        <v>0.0</v>
      </c>
      <c r="I3325" s="3">
        <v>0.0</v>
      </c>
    </row>
    <row r="3326" ht="14.25" customHeight="1">
      <c r="A3326" s="21" t="str">
        <f t="shared" si="10"/>
        <v>Aug2021</v>
      </c>
      <c r="B3326" s="21">
        <v>44409.0</v>
      </c>
      <c r="C3326" s="9">
        <v>42.0</v>
      </c>
      <c r="D3326" s="3" t="s">
        <v>190</v>
      </c>
      <c r="E3326" s="9" t="s">
        <v>178</v>
      </c>
      <c r="F3326" s="9" t="s">
        <v>108</v>
      </c>
      <c r="G3326" s="3">
        <f t="array" ref="G3326">INDEX('Aug2021'!$A$1:$BP$55,MATCH($D3326,'Aug2021'!$A:$A,0),MATCH($E3326,'Aug2021'!$2:$2,0))</f>
        <v>0</v>
      </c>
      <c r="H3326" s="3">
        <v>0.0</v>
      </c>
      <c r="I3326" s="3">
        <v>0.0</v>
      </c>
    </row>
    <row r="3327" ht="14.25" customHeight="1">
      <c r="A3327" s="21" t="str">
        <f t="shared" si="10"/>
        <v>Aug2021</v>
      </c>
      <c r="B3327" s="21">
        <v>44409.0</v>
      </c>
      <c r="C3327" s="9">
        <v>43.0</v>
      </c>
      <c r="D3327" s="3" t="s">
        <v>190</v>
      </c>
      <c r="E3327" s="9" t="s">
        <v>179</v>
      </c>
      <c r="F3327" s="9" t="s">
        <v>109</v>
      </c>
      <c r="G3327" s="3">
        <f t="array" ref="G3327">INDEX('Aug2021'!$A$1:$BP$55,MATCH($D3327,'Aug2021'!$A:$A,0),MATCH($E3327,'Aug2021'!$2:$2,0))</f>
        <v>0</v>
      </c>
      <c r="H3327" s="3">
        <v>0.0</v>
      </c>
      <c r="I3327" s="3">
        <v>0.0</v>
      </c>
    </row>
    <row r="3328" ht="14.25" customHeight="1">
      <c r="A3328" s="21" t="str">
        <f t="shared" si="10"/>
        <v>Aug2021</v>
      </c>
      <c r="B3328" s="21">
        <v>44409.0</v>
      </c>
      <c r="C3328" s="9">
        <v>44.0</v>
      </c>
      <c r="D3328" s="3" t="s">
        <v>190</v>
      </c>
      <c r="E3328" s="9" t="s">
        <v>180</v>
      </c>
      <c r="F3328" s="9" t="s">
        <v>110</v>
      </c>
      <c r="G3328" s="3">
        <f t="array" ref="G3328">INDEX('Aug2021'!$A$1:$BP$55,MATCH($D3328,'Aug2021'!$A:$A,0),MATCH($E3328,'Aug2021'!$2:$2,0))</f>
        <v>0</v>
      </c>
      <c r="H3328" s="3">
        <v>0.0</v>
      </c>
      <c r="I3328" s="3">
        <v>0.0</v>
      </c>
    </row>
    <row r="3329" ht="14.25" customHeight="1">
      <c r="A3329" s="21" t="str">
        <f t="shared" si="10"/>
        <v>Aug2021</v>
      </c>
      <c r="B3329" s="21">
        <v>44409.0</v>
      </c>
      <c r="C3329" s="9">
        <v>45.0</v>
      </c>
      <c r="D3329" s="3" t="s">
        <v>190</v>
      </c>
      <c r="E3329" s="9" t="s">
        <v>181</v>
      </c>
      <c r="F3329" s="9" t="s">
        <v>108</v>
      </c>
      <c r="G3329" s="3">
        <f t="array" ref="G3329">INDEX('Aug2021'!$A$1:$BP$55,MATCH($D3329,'Aug2021'!$A:$A,0),MATCH($E3329,'Aug2021'!$2:$2,0))</f>
        <v>0</v>
      </c>
      <c r="H3329" s="3">
        <v>0.0</v>
      </c>
      <c r="I3329" s="3">
        <v>0.0</v>
      </c>
    </row>
    <row r="3330" ht="14.25" customHeight="1">
      <c r="A3330" s="21" t="str">
        <f t="shared" si="10"/>
        <v>Aug2021</v>
      </c>
      <c r="B3330" s="21">
        <v>44409.0</v>
      </c>
      <c r="C3330" s="9">
        <v>46.0</v>
      </c>
      <c r="D3330" s="3" t="s">
        <v>190</v>
      </c>
      <c r="E3330" s="9" t="s">
        <v>182</v>
      </c>
      <c r="F3330" s="9" t="s">
        <v>109</v>
      </c>
      <c r="G3330" s="3">
        <f t="array" ref="G3330">INDEX('Aug2021'!$A$1:$BP$55,MATCH($D3330,'Aug2021'!$A:$A,0),MATCH($E3330,'Aug2021'!$2:$2,0))</f>
        <v>0</v>
      </c>
      <c r="H3330" s="3">
        <v>0.0</v>
      </c>
      <c r="I3330" s="3">
        <v>0.0</v>
      </c>
    </row>
    <row r="3331" ht="14.25" customHeight="1">
      <c r="A3331" s="21" t="str">
        <f t="shared" si="10"/>
        <v>Aug2021</v>
      </c>
      <c r="B3331" s="21">
        <v>44409.0</v>
      </c>
      <c r="C3331" s="9">
        <v>47.0</v>
      </c>
      <c r="D3331" s="3" t="s">
        <v>190</v>
      </c>
      <c r="E3331" s="9" t="s">
        <v>183</v>
      </c>
      <c r="F3331" s="9" t="s">
        <v>111</v>
      </c>
      <c r="G3331" s="3">
        <f t="array" ref="G3331">INDEX('Aug2021'!$A$1:$BP$55,MATCH($D3331,'Aug2021'!$A:$A,0),MATCH($E3331,'Aug2021'!$2:$2,0))</f>
        <v>0</v>
      </c>
      <c r="H3331" s="3">
        <v>0.0</v>
      </c>
      <c r="I3331" s="3">
        <v>0.0</v>
      </c>
    </row>
    <row r="3332" ht="14.25" customHeight="1">
      <c r="A3332" s="21" t="str">
        <f t="shared" si="10"/>
        <v>Aug2021</v>
      </c>
      <c r="B3332" s="21">
        <v>44409.0</v>
      </c>
      <c r="C3332" s="9">
        <v>48.0</v>
      </c>
      <c r="D3332" s="3" t="s">
        <v>190</v>
      </c>
      <c r="E3332" s="9" t="s">
        <v>184</v>
      </c>
      <c r="F3332" s="9" t="s">
        <v>108</v>
      </c>
      <c r="G3332" s="3">
        <f t="array" ref="G3332">INDEX('Aug2021'!$A$1:$BP$55,MATCH($D3332,'Aug2021'!$A:$A,0),MATCH($E3332,'Aug2021'!$2:$2,0))</f>
        <v>0</v>
      </c>
      <c r="H3332" s="3">
        <v>0.0</v>
      </c>
      <c r="I3332" s="3">
        <v>0.0</v>
      </c>
    </row>
    <row r="3333" ht="14.25" customHeight="1">
      <c r="A3333" s="21" t="str">
        <f t="shared" si="10"/>
        <v>Aug2021</v>
      </c>
      <c r="B3333" s="21">
        <v>44409.0</v>
      </c>
      <c r="C3333" s="9">
        <v>49.0</v>
      </c>
      <c r="D3333" s="3" t="s">
        <v>190</v>
      </c>
      <c r="E3333" s="9" t="s">
        <v>185</v>
      </c>
      <c r="F3333" s="9" t="s">
        <v>110</v>
      </c>
      <c r="G3333" s="3">
        <f t="array" ref="G3333">INDEX('Aug2021'!$A$1:$BP$55,MATCH($D3333,'Aug2021'!$A:$A,0),MATCH($E3333,'Aug2021'!$2:$2,0))</f>
        <v>0</v>
      </c>
      <c r="H3333" s="3">
        <v>0.0</v>
      </c>
      <c r="I3333" s="3">
        <v>0.0</v>
      </c>
    </row>
    <row r="3334" ht="14.25" customHeight="1">
      <c r="A3334" s="21" t="str">
        <f t="shared" si="10"/>
        <v>Aug2021</v>
      </c>
      <c r="B3334" s="21">
        <v>44409.0</v>
      </c>
      <c r="C3334" s="9">
        <v>50.0</v>
      </c>
      <c r="D3334" s="3" t="s">
        <v>190</v>
      </c>
      <c r="E3334" s="9" t="s">
        <v>186</v>
      </c>
      <c r="F3334" s="9" t="s">
        <v>108</v>
      </c>
      <c r="G3334" s="3">
        <f t="array" ref="G3334">INDEX('Aug2021'!$A$1:$BP$55,MATCH($D3334,'Aug2021'!$A:$A,0),MATCH($E3334,'Aug2021'!$2:$2,0))</f>
        <v>0</v>
      </c>
      <c r="H3334" s="3">
        <v>0.0</v>
      </c>
      <c r="I3334" s="3">
        <v>0.0</v>
      </c>
    </row>
    <row r="3335" ht="14.25" customHeight="1">
      <c r="A3335" s="21" t="str">
        <f t="shared" si="10"/>
        <v>Aug2021</v>
      </c>
      <c r="B3335" s="21">
        <v>44409.0</v>
      </c>
      <c r="C3335" s="9">
        <v>51.0</v>
      </c>
      <c r="D3335" s="3" t="s">
        <v>190</v>
      </c>
      <c r="E3335" s="9" t="s">
        <v>187</v>
      </c>
      <c r="F3335" s="9" t="s">
        <v>110</v>
      </c>
      <c r="G3335" s="3">
        <f t="array" ref="G3335">INDEX('Aug2021'!$A$1:$BP$55,MATCH($D3335,'Aug2021'!$A:$A,0),MATCH($E3335,'Aug2021'!$2:$2,0))</f>
        <v>0</v>
      </c>
      <c r="H3335" s="3">
        <v>0.0</v>
      </c>
      <c r="I3335" s="3">
        <v>0.0</v>
      </c>
    </row>
    <row r="3336" ht="14.25" customHeight="1">
      <c r="A3336" s="21" t="str">
        <f t="shared" si="10"/>
        <v>Aug2021</v>
      </c>
      <c r="B3336" s="21">
        <v>44409.0</v>
      </c>
      <c r="C3336" s="9">
        <v>52.0</v>
      </c>
      <c r="D3336" s="3" t="s">
        <v>190</v>
      </c>
      <c r="E3336" s="9" t="s">
        <v>188</v>
      </c>
      <c r="F3336" s="9" t="s">
        <v>108</v>
      </c>
      <c r="G3336" s="3">
        <f t="array" ref="G3336">INDEX('Aug2021'!$A$1:$BP$55,MATCH($D3336,'Aug2021'!$A:$A,0),MATCH($E3336,'Aug2021'!$2:$2,0))</f>
        <v>0</v>
      </c>
      <c r="H3336" s="3">
        <v>0.0</v>
      </c>
      <c r="I3336" s="3">
        <v>0.0</v>
      </c>
    </row>
    <row r="3337" ht="14.25" customHeight="1">
      <c r="A3337" s="21" t="str">
        <f t="shared" si="10"/>
        <v>Aug2021</v>
      </c>
      <c r="B3337" s="21">
        <v>44409.0</v>
      </c>
      <c r="C3337" s="9">
        <v>53.0</v>
      </c>
      <c r="D3337" s="3" t="s">
        <v>190</v>
      </c>
      <c r="E3337" s="9" t="s">
        <v>189</v>
      </c>
      <c r="F3337" s="9" t="s">
        <v>108</v>
      </c>
      <c r="G3337" s="3">
        <f t="array" ref="G3337">INDEX('Aug2021'!$A$1:$BP$55,MATCH($D3337,'Aug2021'!$A:$A,0),MATCH($E3337,'Aug2021'!$2:$2,0))</f>
        <v>0</v>
      </c>
      <c r="H3337" s="3">
        <v>0.0</v>
      </c>
      <c r="I3337" s="3">
        <v>0.0</v>
      </c>
    </row>
    <row r="3338" ht="14.25" customHeight="1">
      <c r="A3338" s="21" t="str">
        <f t="shared" si="10"/>
        <v>Aug2021</v>
      </c>
      <c r="B3338" s="21">
        <v>44409.0</v>
      </c>
      <c r="C3338" s="9">
        <v>54.0</v>
      </c>
      <c r="D3338" s="3" t="s">
        <v>190</v>
      </c>
      <c r="E3338" s="9" t="s">
        <v>190</v>
      </c>
      <c r="F3338" s="9" t="s">
        <v>108</v>
      </c>
      <c r="G3338" s="3">
        <f t="array" ref="G3338">INDEX('Aug2021'!$A$1:$BP$55,MATCH($D3338,'Aug2021'!$A:$A,0),MATCH($E3338,'Aug2021'!$2:$2,0))</f>
        <v>0</v>
      </c>
      <c r="H3338" s="3">
        <v>0.0</v>
      </c>
      <c r="I3338" s="3">
        <v>0.0</v>
      </c>
    </row>
    <row r="3339" ht="14.25" customHeight="1">
      <c r="A3339" s="21" t="str">
        <f t="shared" si="10"/>
        <v>Aug2021</v>
      </c>
      <c r="B3339" s="21">
        <v>44409.0</v>
      </c>
      <c r="C3339" s="9">
        <v>55.0</v>
      </c>
      <c r="D3339" s="3" t="s">
        <v>190</v>
      </c>
      <c r="E3339" s="9" t="s">
        <v>191</v>
      </c>
      <c r="F3339" s="9" t="s">
        <v>112</v>
      </c>
      <c r="G3339" s="3">
        <f t="array" ref="G3339">INDEX('Aug2021'!$A$1:$BP$55,MATCH($D3339,'Aug2021'!$A:$A,0),MATCH($E3339,'Aug2021'!$2:$2,0))</f>
        <v>0</v>
      </c>
      <c r="H3339" s="3">
        <v>0.0</v>
      </c>
      <c r="I3339" s="3">
        <v>0.0</v>
      </c>
    </row>
    <row r="3340" ht="14.25" customHeight="1">
      <c r="A3340" s="21" t="str">
        <f t="shared" si="10"/>
        <v>Aug2021</v>
      </c>
      <c r="B3340" s="21">
        <v>44409.0</v>
      </c>
      <c r="C3340" s="9">
        <v>56.0</v>
      </c>
      <c r="D3340" s="3" t="s">
        <v>190</v>
      </c>
      <c r="E3340" s="9" t="s">
        <v>192</v>
      </c>
      <c r="F3340" s="9" t="s">
        <v>109</v>
      </c>
      <c r="G3340" s="3">
        <f t="array" ref="G3340">INDEX('Aug2021'!$A$1:$BP$55,MATCH($D3340,'Aug2021'!$A:$A,0),MATCH($E3340,'Aug2021'!$2:$2,0))</f>
        <v>0</v>
      </c>
      <c r="H3340" s="3">
        <v>0.0</v>
      </c>
      <c r="I3340" s="3">
        <v>0.0</v>
      </c>
    </row>
    <row r="3341" ht="14.25" customHeight="1">
      <c r="A3341" s="21" t="str">
        <f t="shared" si="10"/>
        <v>Aug2021</v>
      </c>
      <c r="B3341" s="21">
        <v>44409.0</v>
      </c>
      <c r="C3341" s="9">
        <v>57.0</v>
      </c>
      <c r="D3341" s="3" t="s">
        <v>190</v>
      </c>
      <c r="E3341" s="9" t="s">
        <v>193</v>
      </c>
      <c r="F3341" s="9" t="s">
        <v>108</v>
      </c>
      <c r="G3341" s="3">
        <f t="array" ref="G3341">INDEX('Aug2021'!$A$1:$BP$55,MATCH($D3341,'Aug2021'!$A:$A,0),MATCH($E3341,'Aug2021'!$2:$2,0))</f>
        <v>0</v>
      </c>
      <c r="H3341" s="3">
        <v>0.0</v>
      </c>
      <c r="I3341" s="3">
        <v>0.0</v>
      </c>
    </row>
    <row r="3342" ht="14.25" customHeight="1">
      <c r="A3342" s="21" t="str">
        <f t="shared" si="10"/>
        <v>Aug2021</v>
      </c>
      <c r="B3342" s="21">
        <v>44409.0</v>
      </c>
      <c r="C3342" s="9">
        <v>58.0</v>
      </c>
      <c r="D3342" s="3" t="s">
        <v>190</v>
      </c>
      <c r="E3342" s="9" t="s">
        <v>194</v>
      </c>
      <c r="F3342" s="9" t="s">
        <v>108</v>
      </c>
      <c r="G3342" s="3">
        <f t="array" ref="G3342">INDEX('Aug2021'!$A$1:$BP$55,MATCH($D3342,'Aug2021'!$A:$A,0),MATCH($E3342,'Aug2021'!$2:$2,0))</f>
        <v>0</v>
      </c>
      <c r="H3342" s="3">
        <v>0.0</v>
      </c>
      <c r="I3342" s="3">
        <v>0.0</v>
      </c>
    </row>
    <row r="3343" ht="14.25" customHeight="1">
      <c r="A3343" s="21" t="str">
        <f t="shared" si="10"/>
        <v>Aug2021</v>
      </c>
      <c r="B3343" s="21">
        <v>44409.0</v>
      </c>
      <c r="C3343" s="9">
        <v>59.0</v>
      </c>
      <c r="D3343" s="3" t="s">
        <v>190</v>
      </c>
      <c r="E3343" s="9" t="s">
        <v>195</v>
      </c>
      <c r="F3343" s="9" t="s">
        <v>110</v>
      </c>
      <c r="G3343" s="3">
        <f t="array" ref="G3343">INDEX('Aug2021'!$A$1:$BP$55,MATCH($D3343,'Aug2021'!$A:$A,0),MATCH($E3343,'Aug2021'!$2:$2,0))</f>
        <v>0</v>
      </c>
      <c r="H3343" s="3">
        <v>0.0</v>
      </c>
      <c r="I3343" s="3">
        <v>0.0</v>
      </c>
    </row>
    <row r="3344" ht="14.25" customHeight="1">
      <c r="A3344" s="21" t="str">
        <f t="shared" si="10"/>
        <v>Aug2021</v>
      </c>
      <c r="B3344" s="21">
        <v>44409.0</v>
      </c>
      <c r="C3344" s="9">
        <v>60.0</v>
      </c>
      <c r="D3344" s="3" t="s">
        <v>190</v>
      </c>
      <c r="E3344" s="9" t="s">
        <v>196</v>
      </c>
      <c r="F3344" s="9" t="s">
        <v>108</v>
      </c>
      <c r="G3344" s="3">
        <f t="array" ref="G3344">INDEX('Aug2021'!$A$1:$BP$55,MATCH($D3344,'Aug2021'!$A:$A,0),MATCH($E3344,'Aug2021'!$2:$2,0))</f>
        <v>0</v>
      </c>
      <c r="H3344" s="3">
        <v>0.0</v>
      </c>
      <c r="I3344" s="3">
        <v>0.0</v>
      </c>
    </row>
    <row r="3345" ht="14.25" customHeight="1">
      <c r="A3345" s="21" t="str">
        <f t="shared" si="10"/>
        <v>Aug2021</v>
      </c>
      <c r="B3345" s="21">
        <v>44409.0</v>
      </c>
      <c r="C3345" s="9">
        <v>61.0</v>
      </c>
      <c r="D3345" s="3" t="s">
        <v>190</v>
      </c>
      <c r="E3345" s="9" t="s">
        <v>197</v>
      </c>
      <c r="F3345" s="9" t="s">
        <v>108</v>
      </c>
      <c r="G3345" s="3">
        <f t="array" ref="G3345">INDEX('Aug2021'!$A$1:$BP$55,MATCH($D3345,'Aug2021'!$A:$A,0),MATCH($E3345,'Aug2021'!$2:$2,0))</f>
        <v>0</v>
      </c>
      <c r="H3345" s="3">
        <v>0.0</v>
      </c>
      <c r="I3345" s="3">
        <v>0.0</v>
      </c>
    </row>
    <row r="3346" ht="14.25" customHeight="1">
      <c r="A3346" s="21" t="str">
        <f t="shared" si="10"/>
        <v>Aug2021</v>
      </c>
      <c r="B3346" s="21">
        <v>44409.0</v>
      </c>
      <c r="C3346" s="9">
        <v>62.0</v>
      </c>
      <c r="D3346" s="3" t="s">
        <v>190</v>
      </c>
      <c r="E3346" s="9" t="s">
        <v>198</v>
      </c>
      <c r="F3346" s="9" t="s">
        <v>112</v>
      </c>
      <c r="G3346" s="3">
        <f t="array" ref="G3346">INDEX('Aug2021'!$A$1:$BP$55,MATCH($D3346,'Aug2021'!$A:$A,0),MATCH($E3346,'Aug2021'!$2:$2,0))</f>
        <v>0</v>
      </c>
      <c r="H3346" s="3">
        <v>0.0</v>
      </c>
      <c r="I3346" s="3">
        <v>0.0</v>
      </c>
    </row>
    <row r="3347" ht="14.25" customHeight="1">
      <c r="A3347" s="21" t="str">
        <f t="shared" si="10"/>
        <v>Aug2021</v>
      </c>
      <c r="B3347" s="21">
        <v>44409.0</v>
      </c>
      <c r="C3347" s="9">
        <v>63.0</v>
      </c>
      <c r="D3347" s="3" t="s">
        <v>190</v>
      </c>
      <c r="E3347" s="9" t="s">
        <v>199</v>
      </c>
      <c r="F3347" s="9" t="s">
        <v>109</v>
      </c>
      <c r="G3347" s="3">
        <f t="array" ref="G3347">INDEX('Aug2021'!$A$1:$BP$55,MATCH($D3347,'Aug2021'!$A:$A,0),MATCH($E3347,'Aug2021'!$2:$2,0))</f>
        <v>0</v>
      </c>
      <c r="H3347" s="3">
        <v>0.0</v>
      </c>
      <c r="I3347" s="3">
        <v>0.0</v>
      </c>
    </row>
    <row r="3348" ht="14.25" customHeight="1">
      <c r="A3348" s="21" t="str">
        <f t="shared" si="10"/>
        <v>Aug2021</v>
      </c>
      <c r="B3348" s="21">
        <v>44409.0</v>
      </c>
      <c r="C3348" s="9">
        <v>64.0</v>
      </c>
      <c r="D3348" s="3" t="s">
        <v>190</v>
      </c>
      <c r="E3348" s="9" t="s">
        <v>200</v>
      </c>
      <c r="F3348" s="9" t="s">
        <v>108</v>
      </c>
      <c r="G3348" s="3">
        <f t="array" ref="G3348">INDEX('Aug2021'!$A$1:$BP$55,MATCH($D3348,'Aug2021'!$A:$A,0),MATCH($E3348,'Aug2021'!$2:$2,0))</f>
        <v>0</v>
      </c>
      <c r="H3348" s="3">
        <v>0.0</v>
      </c>
      <c r="I3348" s="3">
        <v>0.0</v>
      </c>
    </row>
    <row r="3349" ht="14.25" customHeight="1">
      <c r="A3349" s="21" t="str">
        <f t="shared" si="10"/>
        <v>Aug2021</v>
      </c>
      <c r="B3349" s="21">
        <v>44409.0</v>
      </c>
      <c r="C3349" s="9">
        <v>65.0</v>
      </c>
      <c r="D3349" s="3" t="s">
        <v>190</v>
      </c>
      <c r="E3349" s="9" t="s">
        <v>201</v>
      </c>
      <c r="F3349" s="9" t="s">
        <v>112</v>
      </c>
      <c r="G3349" s="3">
        <f t="array" ref="G3349">INDEX('Aug2021'!$A$1:$BP$55,MATCH($D3349,'Aug2021'!$A:$A,0),MATCH($E3349,'Aug2021'!$2:$2,0))</f>
        <v>0</v>
      </c>
      <c r="H3349" s="3">
        <v>0.0</v>
      </c>
      <c r="I3349" s="3">
        <v>0.0</v>
      </c>
    </row>
    <row r="3350" ht="14.25" customHeight="1">
      <c r="A3350" s="21" t="str">
        <f t="shared" si="10"/>
        <v>Aug2021</v>
      </c>
      <c r="B3350" s="21">
        <v>44409.0</v>
      </c>
      <c r="C3350" s="9">
        <v>66.0</v>
      </c>
      <c r="D3350" s="3" t="s">
        <v>190</v>
      </c>
      <c r="E3350" s="9" t="s">
        <v>202</v>
      </c>
      <c r="F3350" s="9" t="s">
        <v>108</v>
      </c>
      <c r="G3350" s="3">
        <f t="array" ref="G3350">INDEX('Aug2021'!$A$1:$BP$55,MATCH($D3350,'Aug2021'!$A:$A,0),MATCH($E3350,'Aug2021'!$2:$2,0))</f>
        <v>0</v>
      </c>
      <c r="H3350" s="3">
        <v>0.0</v>
      </c>
      <c r="I3350" s="3">
        <v>0.0</v>
      </c>
    </row>
    <row r="3351" ht="14.25" customHeight="1">
      <c r="A3351" s="21" t="str">
        <f t="shared" si="10"/>
        <v>Aug2021</v>
      </c>
      <c r="B3351" s="21">
        <v>44409.0</v>
      </c>
      <c r="C3351" s="9">
        <v>67.0</v>
      </c>
      <c r="D3351" s="3" t="s">
        <v>190</v>
      </c>
      <c r="E3351" s="9" t="s">
        <v>203</v>
      </c>
      <c r="F3351" s="9" t="s">
        <v>108</v>
      </c>
      <c r="G3351" s="3">
        <f t="array" ref="G3351">INDEX('Aug2021'!$A$1:$BP$55,MATCH($D3351,'Aug2021'!$A:$A,0),MATCH($E3351,'Aug2021'!$2:$2,0))</f>
        <v>0</v>
      </c>
      <c r="H3351" s="3">
        <v>0.0</v>
      </c>
      <c r="I3351" s="3">
        <v>0.0</v>
      </c>
    </row>
    <row r="3352" ht="14.25" customHeight="1">
      <c r="A3352" s="21" t="str">
        <f t="shared" si="10"/>
        <v>Aug2021</v>
      </c>
      <c r="B3352" s="21">
        <v>44409.0</v>
      </c>
      <c r="C3352" s="9">
        <v>1.0</v>
      </c>
      <c r="D3352" s="3" t="s">
        <v>150</v>
      </c>
      <c r="E3352" s="9" t="s">
        <v>137</v>
      </c>
      <c r="F3352" s="9" t="s">
        <v>108</v>
      </c>
      <c r="G3352" s="3" t="str">
        <f t="array" ref="G3352">INDEX('Aug2021'!$A$1:$BP$55,MATCH($D3352,'Aug2021'!$A:$A,0),MATCH($E3352,'Aug2021'!$2:$2,0))</f>
        <v>Suppressed</v>
      </c>
      <c r="H3352" s="3">
        <v>1.0</v>
      </c>
      <c r="I3352" s="3">
        <v>2.0</v>
      </c>
    </row>
    <row r="3353" ht="14.25" customHeight="1">
      <c r="A3353" s="21" t="str">
        <f t="shared" si="10"/>
        <v>Aug2021</v>
      </c>
      <c r="B3353" s="21">
        <v>44409.0</v>
      </c>
      <c r="C3353" s="9">
        <v>2.0</v>
      </c>
      <c r="D3353" s="3" t="s">
        <v>150</v>
      </c>
      <c r="E3353" s="9" t="s">
        <v>138</v>
      </c>
      <c r="F3353" s="9" t="s">
        <v>108</v>
      </c>
      <c r="G3353" s="3">
        <f t="array" ref="G3353">INDEX('Aug2021'!$A$1:$BP$55,MATCH($D3353,'Aug2021'!$A:$A,0),MATCH($E3353,'Aug2021'!$2:$2,0))</f>
        <v>11</v>
      </c>
      <c r="H3353" s="3">
        <v>11.0</v>
      </c>
      <c r="I3353" s="3">
        <v>11.0</v>
      </c>
    </row>
    <row r="3354" ht="14.25" customHeight="1">
      <c r="A3354" s="21" t="str">
        <f t="shared" si="10"/>
        <v>Aug2021</v>
      </c>
      <c r="B3354" s="21">
        <v>44409.0</v>
      </c>
      <c r="C3354" s="9">
        <v>3.0</v>
      </c>
      <c r="D3354" s="3" t="s">
        <v>150</v>
      </c>
      <c r="E3354" s="9" t="s">
        <v>136</v>
      </c>
      <c r="F3354" s="9" t="s">
        <v>108</v>
      </c>
      <c r="G3354" s="3" t="str">
        <f t="array" ref="G3354">INDEX('Aug2021'!$A$1:$BP$55,MATCH($D3354,'Aug2021'!$A:$A,0),MATCH($E3354,'Aug2021'!$2:$2,0))</f>
        <v>Suppressed</v>
      </c>
      <c r="H3354" s="3">
        <v>1.0</v>
      </c>
      <c r="I3354" s="3">
        <v>2.0</v>
      </c>
    </row>
    <row r="3355" ht="14.25" customHeight="1">
      <c r="A3355" s="21" t="str">
        <f t="shared" si="10"/>
        <v>Aug2021</v>
      </c>
      <c r="B3355" s="21">
        <v>44409.0</v>
      </c>
      <c r="C3355" s="9">
        <v>4.0</v>
      </c>
      <c r="D3355" s="3" t="s">
        <v>150</v>
      </c>
      <c r="E3355" s="9" t="s">
        <v>139</v>
      </c>
      <c r="F3355" s="9" t="s">
        <v>108</v>
      </c>
      <c r="G3355" s="3">
        <f t="array" ref="G3355">INDEX('Aug2021'!$A$1:$BP$55,MATCH($D3355,'Aug2021'!$A:$A,0),MATCH($E3355,'Aug2021'!$2:$2,0))</f>
        <v>0</v>
      </c>
      <c r="H3355" s="3">
        <v>0.0</v>
      </c>
      <c r="I3355" s="3">
        <v>0.0</v>
      </c>
    </row>
    <row r="3356" ht="14.25" customHeight="1">
      <c r="A3356" s="21" t="str">
        <f t="shared" si="10"/>
        <v>Aug2021</v>
      </c>
      <c r="B3356" s="21">
        <v>44409.0</v>
      </c>
      <c r="C3356" s="9">
        <v>5.0</v>
      </c>
      <c r="D3356" s="3" t="s">
        <v>150</v>
      </c>
      <c r="E3356" s="9" t="s">
        <v>140</v>
      </c>
      <c r="F3356" s="9" t="s">
        <v>108</v>
      </c>
      <c r="G3356" s="3">
        <f t="array" ref="G3356">INDEX('Aug2021'!$A$1:$BP$55,MATCH($D3356,'Aug2021'!$A:$A,0),MATCH($E3356,'Aug2021'!$2:$2,0))</f>
        <v>0</v>
      </c>
      <c r="H3356" s="3">
        <v>0.0</v>
      </c>
      <c r="I3356" s="3">
        <v>0.0</v>
      </c>
    </row>
    <row r="3357" ht="14.25" customHeight="1">
      <c r="A3357" s="21" t="str">
        <f t="shared" si="10"/>
        <v>Aug2021</v>
      </c>
      <c r="B3357" s="21">
        <v>44409.0</v>
      </c>
      <c r="C3357" s="9">
        <v>6.0</v>
      </c>
      <c r="D3357" s="3" t="s">
        <v>150</v>
      </c>
      <c r="E3357" s="9" t="s">
        <v>141</v>
      </c>
      <c r="F3357" s="9" t="s">
        <v>109</v>
      </c>
      <c r="G3357" s="3">
        <f t="array" ref="G3357">INDEX('Aug2021'!$A$1:$BP$55,MATCH($D3357,'Aug2021'!$A:$A,0),MATCH($E3357,'Aug2021'!$2:$2,0))</f>
        <v>0</v>
      </c>
      <c r="H3357" s="3">
        <v>0.0</v>
      </c>
      <c r="I3357" s="3">
        <v>0.0</v>
      </c>
    </row>
    <row r="3358" ht="14.25" customHeight="1">
      <c r="A3358" s="21" t="str">
        <f t="shared" si="10"/>
        <v>Aug2021</v>
      </c>
      <c r="B3358" s="21">
        <v>44409.0</v>
      </c>
      <c r="C3358" s="9">
        <v>7.0</v>
      </c>
      <c r="D3358" s="3" t="s">
        <v>150</v>
      </c>
      <c r="E3358" s="9" t="s">
        <v>142</v>
      </c>
      <c r="F3358" s="9" t="s">
        <v>108</v>
      </c>
      <c r="G3358" s="3">
        <f t="array" ref="G3358">INDEX('Aug2021'!$A$1:$BP$55,MATCH($D3358,'Aug2021'!$A:$A,0),MATCH($E3358,'Aug2021'!$2:$2,0))</f>
        <v>0</v>
      </c>
      <c r="H3358" s="3">
        <v>0.0</v>
      </c>
      <c r="I3358" s="3">
        <v>0.0</v>
      </c>
    </row>
    <row r="3359" ht="14.25" customHeight="1">
      <c r="A3359" s="21" t="str">
        <f t="shared" si="10"/>
        <v>Aug2021</v>
      </c>
      <c r="B3359" s="21">
        <v>44409.0</v>
      </c>
      <c r="C3359" s="9">
        <v>8.0</v>
      </c>
      <c r="D3359" s="3" t="s">
        <v>150</v>
      </c>
      <c r="E3359" s="9" t="s">
        <v>143</v>
      </c>
      <c r="F3359" s="9" t="s">
        <v>108</v>
      </c>
      <c r="G3359" s="3">
        <f t="array" ref="G3359">INDEX('Aug2021'!$A$1:$BP$55,MATCH($D3359,'Aug2021'!$A:$A,0),MATCH($E3359,'Aug2021'!$2:$2,0))</f>
        <v>0</v>
      </c>
      <c r="H3359" s="3">
        <v>0.0</v>
      </c>
      <c r="I3359" s="3">
        <v>0.0</v>
      </c>
    </row>
    <row r="3360" ht="14.25" customHeight="1">
      <c r="A3360" s="21" t="str">
        <f t="shared" si="10"/>
        <v>Aug2021</v>
      </c>
      <c r="B3360" s="21">
        <v>44409.0</v>
      </c>
      <c r="C3360" s="9">
        <v>9.0</v>
      </c>
      <c r="D3360" s="3" t="s">
        <v>150</v>
      </c>
      <c r="E3360" s="9" t="s">
        <v>144</v>
      </c>
      <c r="F3360" s="9" t="s">
        <v>108</v>
      </c>
      <c r="G3360" s="3">
        <f t="array" ref="G3360">INDEX('Aug2021'!$A$1:$BP$55,MATCH($D3360,'Aug2021'!$A:$A,0),MATCH($E3360,'Aug2021'!$2:$2,0))</f>
        <v>0</v>
      </c>
      <c r="H3360" s="3">
        <v>0.0</v>
      </c>
      <c r="I3360" s="3">
        <v>0.0</v>
      </c>
    </row>
    <row r="3361" ht="14.25" customHeight="1">
      <c r="A3361" s="21" t="str">
        <f t="shared" si="10"/>
        <v>Aug2021</v>
      </c>
      <c r="B3361" s="21">
        <v>44409.0</v>
      </c>
      <c r="C3361" s="9">
        <v>10.0</v>
      </c>
      <c r="D3361" s="3" t="s">
        <v>150</v>
      </c>
      <c r="E3361" s="9" t="s">
        <v>145</v>
      </c>
      <c r="F3361" s="9" t="s">
        <v>108</v>
      </c>
      <c r="G3361" s="3">
        <f t="array" ref="G3361">INDEX('Aug2021'!$A$1:$BP$55,MATCH($D3361,'Aug2021'!$A:$A,0),MATCH($E3361,'Aug2021'!$2:$2,0))</f>
        <v>0</v>
      </c>
      <c r="H3361" s="3">
        <v>0.0</v>
      </c>
      <c r="I3361" s="3">
        <v>0.0</v>
      </c>
    </row>
    <row r="3362" ht="14.25" customHeight="1">
      <c r="A3362" s="21" t="str">
        <f t="shared" si="10"/>
        <v>Aug2021</v>
      </c>
      <c r="B3362" s="21">
        <v>44409.0</v>
      </c>
      <c r="C3362" s="9">
        <v>11.0</v>
      </c>
      <c r="D3362" s="3" t="s">
        <v>150</v>
      </c>
      <c r="E3362" s="9" t="s">
        <v>146</v>
      </c>
      <c r="F3362" s="9" t="s">
        <v>108</v>
      </c>
      <c r="G3362" s="3">
        <f t="array" ref="G3362">INDEX('Aug2021'!$A$1:$BP$55,MATCH($D3362,'Aug2021'!$A:$A,0),MATCH($E3362,'Aug2021'!$2:$2,0))</f>
        <v>0</v>
      </c>
      <c r="H3362" s="3">
        <v>0.0</v>
      </c>
      <c r="I3362" s="3">
        <v>0.0</v>
      </c>
    </row>
    <row r="3363" ht="14.25" customHeight="1">
      <c r="A3363" s="21" t="str">
        <f t="shared" si="10"/>
        <v>Aug2021</v>
      </c>
      <c r="B3363" s="21">
        <v>44409.0</v>
      </c>
      <c r="C3363" s="9">
        <v>12.0</v>
      </c>
      <c r="D3363" s="3" t="s">
        <v>150</v>
      </c>
      <c r="E3363" s="9" t="s">
        <v>147</v>
      </c>
      <c r="F3363" s="9" t="s">
        <v>110</v>
      </c>
      <c r="G3363" s="3">
        <f t="array" ref="G3363">INDEX('Aug2021'!$A$1:$BP$55,MATCH($D3363,'Aug2021'!$A:$A,0),MATCH($E3363,'Aug2021'!$2:$2,0))</f>
        <v>0</v>
      </c>
      <c r="H3363" s="3">
        <v>0.0</v>
      </c>
      <c r="I3363" s="3">
        <v>0.0</v>
      </c>
    </row>
    <row r="3364" ht="14.25" customHeight="1">
      <c r="A3364" s="21" t="str">
        <f t="shared" si="10"/>
        <v>Aug2021</v>
      </c>
      <c r="B3364" s="21">
        <v>44409.0</v>
      </c>
      <c r="C3364" s="9">
        <v>13.0</v>
      </c>
      <c r="D3364" s="3" t="s">
        <v>150</v>
      </c>
      <c r="E3364" s="9" t="s">
        <v>148</v>
      </c>
      <c r="F3364" s="9" t="s">
        <v>108</v>
      </c>
      <c r="G3364" s="3">
        <f t="array" ref="G3364">INDEX('Aug2021'!$A$1:$BP$55,MATCH($D3364,'Aug2021'!$A:$A,0),MATCH($E3364,'Aug2021'!$2:$2,0))</f>
        <v>0</v>
      </c>
      <c r="H3364" s="3">
        <v>0.0</v>
      </c>
      <c r="I3364" s="3">
        <v>0.0</v>
      </c>
    </row>
    <row r="3365" ht="14.25" customHeight="1">
      <c r="A3365" s="21" t="str">
        <f t="shared" si="10"/>
        <v>Aug2021</v>
      </c>
      <c r="B3365" s="21">
        <v>44409.0</v>
      </c>
      <c r="C3365" s="9">
        <v>14.0</v>
      </c>
      <c r="D3365" s="3" t="s">
        <v>150</v>
      </c>
      <c r="E3365" s="9" t="s">
        <v>149</v>
      </c>
      <c r="F3365" s="9" t="s">
        <v>108</v>
      </c>
      <c r="G3365" s="3">
        <f t="array" ref="G3365">INDEX('Aug2021'!$A$1:$BP$55,MATCH($D3365,'Aug2021'!$A:$A,0),MATCH($E3365,'Aug2021'!$2:$2,0))</f>
        <v>0</v>
      </c>
      <c r="H3365" s="3">
        <v>0.0</v>
      </c>
      <c r="I3365" s="3">
        <v>0.0</v>
      </c>
    </row>
    <row r="3366" ht="14.25" customHeight="1">
      <c r="A3366" s="21" t="str">
        <f t="shared" si="10"/>
        <v>Aug2021</v>
      </c>
      <c r="B3366" s="21">
        <v>44409.0</v>
      </c>
      <c r="C3366" s="9">
        <v>15.0</v>
      </c>
      <c r="D3366" s="3" t="s">
        <v>150</v>
      </c>
      <c r="E3366" s="9" t="s">
        <v>150</v>
      </c>
      <c r="F3366" s="9" t="s">
        <v>108</v>
      </c>
      <c r="G3366" s="3">
        <f t="array" ref="G3366">INDEX('Aug2021'!$A$1:$BP$55,MATCH($D3366,'Aug2021'!$A:$A,0),MATCH($E3366,'Aug2021'!$2:$2,0))</f>
        <v>0</v>
      </c>
      <c r="H3366" s="3">
        <v>0.0</v>
      </c>
      <c r="I3366" s="3">
        <v>0.0</v>
      </c>
    </row>
    <row r="3367" ht="14.25" customHeight="1">
      <c r="A3367" s="21" t="str">
        <f t="shared" si="10"/>
        <v>Aug2021</v>
      </c>
      <c r="B3367" s="21">
        <v>44409.0</v>
      </c>
      <c r="C3367" s="9">
        <v>16.0</v>
      </c>
      <c r="D3367" s="3" t="s">
        <v>150</v>
      </c>
      <c r="E3367" s="9" t="s">
        <v>151</v>
      </c>
      <c r="F3367" s="9" t="s">
        <v>112</v>
      </c>
      <c r="G3367" s="3">
        <f t="array" ref="G3367">INDEX('Aug2021'!$A$1:$BP$55,MATCH($D3367,'Aug2021'!$A:$A,0),MATCH($E3367,'Aug2021'!$2:$2,0))</f>
        <v>0</v>
      </c>
      <c r="H3367" s="3">
        <v>0.0</v>
      </c>
      <c r="I3367" s="3">
        <v>0.0</v>
      </c>
    </row>
    <row r="3368" ht="14.25" customHeight="1">
      <c r="A3368" s="21" t="str">
        <f t="shared" si="10"/>
        <v>Aug2021</v>
      </c>
      <c r="B3368" s="21">
        <v>44409.0</v>
      </c>
      <c r="C3368" s="9">
        <v>17.0</v>
      </c>
      <c r="D3368" s="3" t="s">
        <v>150</v>
      </c>
      <c r="E3368" s="9" t="s">
        <v>152</v>
      </c>
      <c r="F3368" s="9" t="s">
        <v>153</v>
      </c>
      <c r="G3368" s="3">
        <f t="array" ref="G3368">INDEX('Aug2021'!$A$1:$BP$55,MATCH($D3368,'Aug2021'!$A:$A,0),MATCH($E3368,'Aug2021'!$2:$2,0))</f>
        <v>0</v>
      </c>
      <c r="H3368" s="3">
        <v>0.0</v>
      </c>
      <c r="I3368" s="3">
        <v>0.0</v>
      </c>
    </row>
    <row r="3369" ht="14.25" customHeight="1">
      <c r="A3369" s="21" t="str">
        <f t="shared" si="10"/>
        <v>Aug2021</v>
      </c>
      <c r="B3369" s="21">
        <v>44409.0</v>
      </c>
      <c r="C3369" s="9">
        <v>18.0</v>
      </c>
      <c r="D3369" s="3" t="s">
        <v>150</v>
      </c>
      <c r="E3369" s="9" t="s">
        <v>154</v>
      </c>
      <c r="F3369" s="9" t="s">
        <v>110</v>
      </c>
      <c r="G3369" s="3">
        <f t="array" ref="G3369">INDEX('Aug2021'!$A$1:$BP$55,MATCH($D3369,'Aug2021'!$A:$A,0),MATCH($E3369,'Aug2021'!$2:$2,0))</f>
        <v>0</v>
      </c>
      <c r="H3369" s="3">
        <v>0.0</v>
      </c>
      <c r="I3369" s="3">
        <v>0.0</v>
      </c>
    </row>
    <row r="3370" ht="14.25" customHeight="1">
      <c r="A3370" s="21" t="str">
        <f t="shared" si="10"/>
        <v>Aug2021</v>
      </c>
      <c r="B3370" s="21">
        <v>44409.0</v>
      </c>
      <c r="C3370" s="9">
        <v>19.0</v>
      </c>
      <c r="D3370" s="3" t="s">
        <v>150</v>
      </c>
      <c r="E3370" s="9" t="s">
        <v>155</v>
      </c>
      <c r="F3370" s="9" t="s">
        <v>109</v>
      </c>
      <c r="G3370" s="3">
        <f t="array" ref="G3370">INDEX('Aug2021'!$A$1:$BP$55,MATCH($D3370,'Aug2021'!$A:$A,0),MATCH($E3370,'Aug2021'!$2:$2,0))</f>
        <v>0</v>
      </c>
      <c r="H3370" s="3">
        <v>0.0</v>
      </c>
      <c r="I3370" s="3">
        <v>0.0</v>
      </c>
    </row>
    <row r="3371" ht="14.25" customHeight="1">
      <c r="A3371" s="21" t="str">
        <f t="shared" si="10"/>
        <v>Aug2021</v>
      </c>
      <c r="B3371" s="21">
        <v>44409.0</v>
      </c>
      <c r="C3371" s="9">
        <v>20.0</v>
      </c>
      <c r="D3371" s="3" t="s">
        <v>150</v>
      </c>
      <c r="E3371" s="9" t="s">
        <v>156</v>
      </c>
      <c r="F3371" s="9" t="s">
        <v>112</v>
      </c>
      <c r="G3371" s="3">
        <f t="array" ref="G3371">INDEX('Aug2021'!$A$1:$BP$55,MATCH($D3371,'Aug2021'!$A:$A,0),MATCH($E3371,'Aug2021'!$2:$2,0))</f>
        <v>0</v>
      </c>
      <c r="H3371" s="3">
        <v>0.0</v>
      </c>
      <c r="I3371" s="3">
        <v>0.0</v>
      </c>
    </row>
    <row r="3372" ht="14.25" customHeight="1">
      <c r="A3372" s="21" t="str">
        <f t="shared" si="10"/>
        <v>Aug2021</v>
      </c>
      <c r="B3372" s="21">
        <v>44409.0</v>
      </c>
      <c r="C3372" s="9">
        <v>21.0</v>
      </c>
      <c r="D3372" s="3" t="s">
        <v>150</v>
      </c>
      <c r="E3372" s="9" t="s">
        <v>157</v>
      </c>
      <c r="F3372" s="9" t="s">
        <v>108</v>
      </c>
      <c r="G3372" s="3">
        <f t="array" ref="G3372">INDEX('Aug2021'!$A$1:$BP$55,MATCH($D3372,'Aug2021'!$A:$A,0),MATCH($E3372,'Aug2021'!$2:$2,0))</f>
        <v>0</v>
      </c>
      <c r="H3372" s="3">
        <v>0.0</v>
      </c>
      <c r="I3372" s="3">
        <v>0.0</v>
      </c>
    </row>
    <row r="3373" ht="14.25" customHeight="1">
      <c r="A3373" s="21" t="str">
        <f t="shared" si="10"/>
        <v>Aug2021</v>
      </c>
      <c r="B3373" s="21">
        <v>44409.0</v>
      </c>
      <c r="C3373" s="9">
        <v>22.0</v>
      </c>
      <c r="D3373" s="3" t="s">
        <v>150</v>
      </c>
      <c r="E3373" s="9" t="s">
        <v>158</v>
      </c>
      <c r="F3373" s="9" t="s">
        <v>109</v>
      </c>
      <c r="G3373" s="3">
        <f t="array" ref="G3373">INDEX('Aug2021'!$A$1:$BP$55,MATCH($D3373,'Aug2021'!$A:$A,0),MATCH($E3373,'Aug2021'!$2:$2,0))</f>
        <v>0</v>
      </c>
      <c r="H3373" s="3">
        <v>0.0</v>
      </c>
      <c r="I3373" s="3">
        <v>0.0</v>
      </c>
    </row>
    <row r="3374" ht="14.25" customHeight="1">
      <c r="A3374" s="21" t="str">
        <f t="shared" si="10"/>
        <v>Aug2021</v>
      </c>
      <c r="B3374" s="21">
        <v>44409.0</v>
      </c>
      <c r="C3374" s="9">
        <v>23.0</v>
      </c>
      <c r="D3374" s="3" t="s">
        <v>150</v>
      </c>
      <c r="E3374" s="9" t="s">
        <v>159</v>
      </c>
      <c r="F3374" s="9" t="s">
        <v>110</v>
      </c>
      <c r="G3374" s="3">
        <f t="array" ref="G3374">INDEX('Aug2021'!$A$1:$BP$55,MATCH($D3374,'Aug2021'!$A:$A,0),MATCH($E3374,'Aug2021'!$2:$2,0))</f>
        <v>0</v>
      </c>
      <c r="H3374" s="3">
        <v>0.0</v>
      </c>
      <c r="I3374" s="3">
        <v>0.0</v>
      </c>
    </row>
    <row r="3375" ht="14.25" customHeight="1">
      <c r="A3375" s="21" t="str">
        <f t="shared" si="10"/>
        <v>Aug2021</v>
      </c>
      <c r="B3375" s="21">
        <v>44409.0</v>
      </c>
      <c r="C3375" s="9">
        <v>24.0</v>
      </c>
      <c r="D3375" s="3" t="s">
        <v>150</v>
      </c>
      <c r="E3375" s="9" t="s">
        <v>160</v>
      </c>
      <c r="F3375" s="9" t="s">
        <v>109</v>
      </c>
      <c r="G3375" s="3">
        <f t="array" ref="G3375">INDEX('Aug2021'!$A$1:$BP$55,MATCH($D3375,'Aug2021'!$A:$A,0),MATCH($E3375,'Aug2021'!$2:$2,0))</f>
        <v>0</v>
      </c>
      <c r="H3375" s="3">
        <v>0.0</v>
      </c>
      <c r="I3375" s="3">
        <v>0.0</v>
      </c>
    </row>
    <row r="3376" ht="14.25" customHeight="1">
      <c r="A3376" s="21" t="str">
        <f t="shared" si="10"/>
        <v>Aug2021</v>
      </c>
      <c r="B3376" s="21">
        <v>44409.0</v>
      </c>
      <c r="C3376" s="9">
        <v>25.0</v>
      </c>
      <c r="D3376" s="3" t="s">
        <v>150</v>
      </c>
      <c r="E3376" s="9" t="s">
        <v>161</v>
      </c>
      <c r="F3376" s="9" t="s">
        <v>108</v>
      </c>
      <c r="G3376" s="3">
        <f t="array" ref="G3376">INDEX('Aug2021'!$A$1:$BP$55,MATCH($D3376,'Aug2021'!$A:$A,0),MATCH($E3376,'Aug2021'!$2:$2,0))</f>
        <v>0</v>
      </c>
      <c r="H3376" s="3">
        <v>0.0</v>
      </c>
      <c r="I3376" s="3">
        <v>0.0</v>
      </c>
    </row>
    <row r="3377" ht="14.25" customHeight="1">
      <c r="A3377" s="21" t="str">
        <f t="shared" si="10"/>
        <v>Aug2021</v>
      </c>
      <c r="B3377" s="21">
        <v>44409.0</v>
      </c>
      <c r="C3377" s="9">
        <v>26.0</v>
      </c>
      <c r="D3377" s="3" t="s">
        <v>150</v>
      </c>
      <c r="E3377" s="9" t="s">
        <v>162</v>
      </c>
      <c r="F3377" s="9" t="s">
        <v>111</v>
      </c>
      <c r="G3377" s="3">
        <f t="array" ref="G3377">INDEX('Aug2021'!$A$1:$BP$55,MATCH($D3377,'Aug2021'!$A:$A,0),MATCH($E3377,'Aug2021'!$2:$2,0))</f>
        <v>0</v>
      </c>
      <c r="H3377" s="3">
        <v>0.0</v>
      </c>
      <c r="I3377" s="3">
        <v>0.0</v>
      </c>
    </row>
    <row r="3378" ht="14.25" customHeight="1">
      <c r="A3378" s="21" t="str">
        <f t="shared" si="10"/>
        <v>Aug2021</v>
      </c>
      <c r="B3378" s="21">
        <v>44409.0</v>
      </c>
      <c r="C3378" s="9">
        <v>27.0</v>
      </c>
      <c r="D3378" s="3" t="s">
        <v>150</v>
      </c>
      <c r="E3378" s="9" t="s">
        <v>163</v>
      </c>
      <c r="F3378" s="9" t="s">
        <v>109</v>
      </c>
      <c r="G3378" s="3">
        <f t="array" ref="G3378">INDEX('Aug2021'!$A$1:$BP$55,MATCH($D3378,'Aug2021'!$A:$A,0),MATCH($E3378,'Aug2021'!$2:$2,0))</f>
        <v>0</v>
      </c>
      <c r="H3378" s="3">
        <v>0.0</v>
      </c>
      <c r="I3378" s="3">
        <v>0.0</v>
      </c>
    </row>
    <row r="3379" ht="14.25" customHeight="1">
      <c r="A3379" s="21" t="str">
        <f t="shared" si="10"/>
        <v>Aug2021</v>
      </c>
      <c r="B3379" s="21">
        <v>44409.0</v>
      </c>
      <c r="C3379" s="9">
        <v>28.0</v>
      </c>
      <c r="D3379" s="3" t="s">
        <v>150</v>
      </c>
      <c r="E3379" s="9" t="s">
        <v>164</v>
      </c>
      <c r="F3379" s="9" t="s">
        <v>112</v>
      </c>
      <c r="G3379" s="3">
        <f t="array" ref="G3379">INDEX('Aug2021'!$A$1:$BP$55,MATCH($D3379,'Aug2021'!$A:$A,0),MATCH($E3379,'Aug2021'!$2:$2,0))</f>
        <v>0</v>
      </c>
      <c r="H3379" s="3">
        <v>0.0</v>
      </c>
      <c r="I3379" s="3">
        <v>0.0</v>
      </c>
    </row>
    <row r="3380" ht="14.25" customHeight="1">
      <c r="A3380" s="21" t="str">
        <f t="shared" si="10"/>
        <v>Aug2021</v>
      </c>
      <c r="B3380" s="21">
        <v>44409.0</v>
      </c>
      <c r="C3380" s="9">
        <v>29.0</v>
      </c>
      <c r="D3380" s="3" t="s">
        <v>150</v>
      </c>
      <c r="E3380" s="9" t="s">
        <v>165</v>
      </c>
      <c r="F3380" s="9" t="s">
        <v>111</v>
      </c>
      <c r="G3380" s="3">
        <f t="array" ref="G3380">INDEX('Aug2021'!$A$1:$BP$55,MATCH($D3380,'Aug2021'!$A:$A,0),MATCH($E3380,'Aug2021'!$2:$2,0))</f>
        <v>0</v>
      </c>
      <c r="H3380" s="3">
        <v>0.0</v>
      </c>
      <c r="I3380" s="3">
        <v>0.0</v>
      </c>
    </row>
    <row r="3381" ht="14.25" customHeight="1">
      <c r="A3381" s="21" t="str">
        <f t="shared" si="10"/>
        <v>Aug2021</v>
      </c>
      <c r="B3381" s="21">
        <v>44409.0</v>
      </c>
      <c r="C3381" s="9">
        <v>30.0</v>
      </c>
      <c r="D3381" s="3" t="s">
        <v>150</v>
      </c>
      <c r="E3381" s="9" t="s">
        <v>166</v>
      </c>
      <c r="F3381" s="9" t="s">
        <v>108</v>
      </c>
      <c r="G3381" s="3">
        <f t="array" ref="G3381">INDEX('Aug2021'!$A$1:$BP$55,MATCH($D3381,'Aug2021'!$A:$A,0),MATCH($E3381,'Aug2021'!$2:$2,0))</f>
        <v>0</v>
      </c>
      <c r="H3381" s="3">
        <v>0.0</v>
      </c>
      <c r="I3381" s="3">
        <v>0.0</v>
      </c>
    </row>
    <row r="3382" ht="14.25" customHeight="1">
      <c r="A3382" s="21" t="str">
        <f t="shared" si="10"/>
        <v>Aug2021</v>
      </c>
      <c r="B3382" s="21">
        <v>44409.0</v>
      </c>
      <c r="C3382" s="9">
        <v>31.0</v>
      </c>
      <c r="D3382" s="3" t="s">
        <v>150</v>
      </c>
      <c r="E3382" s="9" t="s">
        <v>167</v>
      </c>
      <c r="F3382" s="9" t="s">
        <v>109</v>
      </c>
      <c r="G3382" s="3">
        <f t="array" ref="G3382">INDEX('Aug2021'!$A$1:$BP$55,MATCH($D3382,'Aug2021'!$A:$A,0),MATCH($E3382,'Aug2021'!$2:$2,0))</f>
        <v>0</v>
      </c>
      <c r="H3382" s="3">
        <v>0.0</v>
      </c>
      <c r="I3382" s="3">
        <v>0.0</v>
      </c>
    </row>
    <row r="3383" ht="14.25" customHeight="1">
      <c r="A3383" s="21" t="str">
        <f t="shared" si="10"/>
        <v>Aug2021</v>
      </c>
      <c r="B3383" s="21">
        <v>44409.0</v>
      </c>
      <c r="C3383" s="9">
        <v>32.0</v>
      </c>
      <c r="D3383" s="3" t="s">
        <v>150</v>
      </c>
      <c r="E3383" s="9" t="s">
        <v>168</v>
      </c>
      <c r="F3383" s="9" t="s">
        <v>112</v>
      </c>
      <c r="G3383" s="3">
        <f t="array" ref="G3383">INDEX('Aug2021'!$A$1:$BP$55,MATCH($D3383,'Aug2021'!$A:$A,0),MATCH($E3383,'Aug2021'!$2:$2,0))</f>
        <v>0</v>
      </c>
      <c r="H3383" s="3">
        <v>0.0</v>
      </c>
      <c r="I3383" s="3">
        <v>0.0</v>
      </c>
    </row>
    <row r="3384" ht="14.25" customHeight="1">
      <c r="A3384" s="21" t="str">
        <f t="shared" si="10"/>
        <v>Aug2021</v>
      </c>
      <c r="B3384" s="21">
        <v>44409.0</v>
      </c>
      <c r="C3384" s="9">
        <v>33.0</v>
      </c>
      <c r="D3384" s="3" t="s">
        <v>150</v>
      </c>
      <c r="E3384" s="9" t="s">
        <v>169</v>
      </c>
      <c r="F3384" s="9" t="s">
        <v>110</v>
      </c>
      <c r="G3384" s="3">
        <f t="array" ref="G3384">INDEX('Aug2021'!$A$1:$BP$55,MATCH($D3384,'Aug2021'!$A:$A,0),MATCH($E3384,'Aug2021'!$2:$2,0))</f>
        <v>0</v>
      </c>
      <c r="H3384" s="3">
        <v>0.0</v>
      </c>
      <c r="I3384" s="3">
        <v>0.0</v>
      </c>
    </row>
    <row r="3385" ht="14.25" customHeight="1">
      <c r="A3385" s="21" t="str">
        <f t="shared" si="10"/>
        <v>Aug2021</v>
      </c>
      <c r="B3385" s="21">
        <v>44409.0</v>
      </c>
      <c r="C3385" s="9">
        <v>34.0</v>
      </c>
      <c r="D3385" s="3" t="s">
        <v>150</v>
      </c>
      <c r="E3385" s="9" t="s">
        <v>170</v>
      </c>
      <c r="F3385" s="9" t="s">
        <v>109</v>
      </c>
      <c r="G3385" s="3">
        <f t="array" ref="G3385">INDEX('Aug2021'!$A$1:$BP$55,MATCH($D3385,'Aug2021'!$A:$A,0),MATCH($E3385,'Aug2021'!$2:$2,0))</f>
        <v>0</v>
      </c>
      <c r="H3385" s="3">
        <v>0.0</v>
      </c>
      <c r="I3385" s="3">
        <v>0.0</v>
      </c>
    </row>
    <row r="3386" ht="14.25" customHeight="1">
      <c r="A3386" s="21" t="str">
        <f t="shared" si="10"/>
        <v>Aug2021</v>
      </c>
      <c r="B3386" s="21">
        <v>44409.0</v>
      </c>
      <c r="C3386" s="9">
        <v>35.0</v>
      </c>
      <c r="D3386" s="3" t="s">
        <v>150</v>
      </c>
      <c r="E3386" s="9" t="s">
        <v>171</v>
      </c>
      <c r="F3386" s="9" t="s">
        <v>108</v>
      </c>
      <c r="G3386" s="3">
        <f t="array" ref="G3386">INDEX('Aug2021'!$A$1:$BP$55,MATCH($D3386,'Aug2021'!$A:$A,0),MATCH($E3386,'Aug2021'!$2:$2,0))</f>
        <v>0</v>
      </c>
      <c r="H3386" s="3">
        <v>0.0</v>
      </c>
      <c r="I3386" s="3">
        <v>0.0</v>
      </c>
    </row>
    <row r="3387" ht="14.25" customHeight="1">
      <c r="A3387" s="21" t="str">
        <f t="shared" si="10"/>
        <v>Aug2021</v>
      </c>
      <c r="B3387" s="21">
        <v>44409.0</v>
      </c>
      <c r="C3387" s="9">
        <v>36.0</v>
      </c>
      <c r="D3387" s="3" t="s">
        <v>150</v>
      </c>
      <c r="E3387" s="9" t="s">
        <v>172</v>
      </c>
      <c r="F3387" s="9" t="s">
        <v>111</v>
      </c>
      <c r="G3387" s="3">
        <f t="array" ref="G3387">INDEX('Aug2021'!$A$1:$BP$55,MATCH($D3387,'Aug2021'!$A:$A,0),MATCH($E3387,'Aug2021'!$2:$2,0))</f>
        <v>0</v>
      </c>
      <c r="H3387" s="3">
        <v>0.0</v>
      </c>
      <c r="I3387" s="3">
        <v>0.0</v>
      </c>
    </row>
    <row r="3388" ht="14.25" customHeight="1">
      <c r="A3388" s="21" t="str">
        <f t="shared" si="10"/>
        <v>Aug2021</v>
      </c>
      <c r="B3388" s="21">
        <v>44409.0</v>
      </c>
      <c r="C3388" s="9">
        <v>37.0</v>
      </c>
      <c r="D3388" s="3" t="s">
        <v>150</v>
      </c>
      <c r="E3388" s="9" t="s">
        <v>173</v>
      </c>
      <c r="F3388" s="9" t="s">
        <v>110</v>
      </c>
      <c r="G3388" s="3">
        <f t="array" ref="G3388">INDEX('Aug2021'!$A$1:$BP$55,MATCH($D3388,'Aug2021'!$A:$A,0),MATCH($E3388,'Aug2021'!$2:$2,0))</f>
        <v>0</v>
      </c>
      <c r="H3388" s="3">
        <v>0.0</v>
      </c>
      <c r="I3388" s="3">
        <v>0.0</v>
      </c>
    </row>
    <row r="3389" ht="14.25" customHeight="1">
      <c r="A3389" s="21" t="str">
        <f t="shared" si="10"/>
        <v>Aug2021</v>
      </c>
      <c r="B3389" s="21">
        <v>44409.0</v>
      </c>
      <c r="C3389" s="9">
        <v>38.0</v>
      </c>
      <c r="D3389" s="3" t="s">
        <v>150</v>
      </c>
      <c r="E3389" s="9" t="s">
        <v>174</v>
      </c>
      <c r="F3389" s="9" t="s">
        <v>114</v>
      </c>
      <c r="G3389" s="3">
        <f t="array" ref="G3389">INDEX('Aug2021'!$A$1:$BP$55,MATCH($D3389,'Aug2021'!$A:$A,0),MATCH($E3389,'Aug2021'!$2:$2,0))</f>
        <v>0</v>
      </c>
      <c r="H3389" s="3">
        <v>0.0</v>
      </c>
      <c r="I3389" s="3">
        <v>0.0</v>
      </c>
    </row>
    <row r="3390" ht="14.25" customHeight="1">
      <c r="A3390" s="21" t="str">
        <f t="shared" si="10"/>
        <v>Aug2021</v>
      </c>
      <c r="B3390" s="21">
        <v>44409.0</v>
      </c>
      <c r="C3390" s="9">
        <v>39.0</v>
      </c>
      <c r="D3390" s="3" t="s">
        <v>150</v>
      </c>
      <c r="E3390" s="9" t="s">
        <v>175</v>
      </c>
      <c r="F3390" s="9" t="s">
        <v>112</v>
      </c>
      <c r="G3390" s="3">
        <f t="array" ref="G3390">INDEX('Aug2021'!$A$1:$BP$55,MATCH($D3390,'Aug2021'!$A:$A,0),MATCH($E3390,'Aug2021'!$2:$2,0))</f>
        <v>0</v>
      </c>
      <c r="H3390" s="3">
        <v>0.0</v>
      </c>
      <c r="I3390" s="3">
        <v>0.0</v>
      </c>
    </row>
    <row r="3391" ht="14.25" customHeight="1">
      <c r="A3391" s="21" t="str">
        <f t="shared" si="10"/>
        <v>Aug2021</v>
      </c>
      <c r="B3391" s="21">
        <v>44409.0</v>
      </c>
      <c r="C3391" s="9">
        <v>40.0</v>
      </c>
      <c r="D3391" s="3" t="s">
        <v>150</v>
      </c>
      <c r="E3391" s="9" t="s">
        <v>176</v>
      </c>
      <c r="F3391" s="9" t="s">
        <v>109</v>
      </c>
      <c r="G3391" s="3">
        <f t="array" ref="G3391">INDEX('Aug2021'!$A$1:$BP$55,MATCH($D3391,'Aug2021'!$A:$A,0),MATCH($E3391,'Aug2021'!$2:$2,0))</f>
        <v>0</v>
      </c>
      <c r="H3391" s="3">
        <v>0.0</v>
      </c>
      <c r="I3391" s="3">
        <v>0.0</v>
      </c>
    </row>
    <row r="3392" ht="14.25" customHeight="1">
      <c r="A3392" s="21" t="str">
        <f t="shared" si="10"/>
        <v>Aug2021</v>
      </c>
      <c r="B3392" s="21">
        <v>44409.0</v>
      </c>
      <c r="C3392" s="9">
        <v>41.0</v>
      </c>
      <c r="D3392" s="3" t="s">
        <v>150</v>
      </c>
      <c r="E3392" s="9" t="s">
        <v>177</v>
      </c>
      <c r="F3392" s="9" t="s">
        <v>109</v>
      </c>
      <c r="G3392" s="3">
        <f t="array" ref="G3392">INDEX('Aug2021'!$A$1:$BP$55,MATCH($D3392,'Aug2021'!$A:$A,0),MATCH($E3392,'Aug2021'!$2:$2,0))</f>
        <v>0</v>
      </c>
      <c r="H3392" s="3">
        <v>0.0</v>
      </c>
      <c r="I3392" s="3">
        <v>0.0</v>
      </c>
    </row>
    <row r="3393" ht="14.25" customHeight="1">
      <c r="A3393" s="21" t="str">
        <f t="shared" si="10"/>
        <v>Aug2021</v>
      </c>
      <c r="B3393" s="21">
        <v>44409.0</v>
      </c>
      <c r="C3393" s="9">
        <v>42.0</v>
      </c>
      <c r="D3393" s="3" t="s">
        <v>150</v>
      </c>
      <c r="E3393" s="9" t="s">
        <v>178</v>
      </c>
      <c r="F3393" s="9" t="s">
        <v>108</v>
      </c>
      <c r="G3393" s="3">
        <f t="array" ref="G3393">INDEX('Aug2021'!$A$1:$BP$55,MATCH($D3393,'Aug2021'!$A:$A,0),MATCH($E3393,'Aug2021'!$2:$2,0))</f>
        <v>0</v>
      </c>
      <c r="H3393" s="3">
        <v>0.0</v>
      </c>
      <c r="I3393" s="3">
        <v>0.0</v>
      </c>
    </row>
    <row r="3394" ht="14.25" customHeight="1">
      <c r="A3394" s="21" t="str">
        <f t="shared" si="10"/>
        <v>Aug2021</v>
      </c>
      <c r="B3394" s="21">
        <v>44409.0</v>
      </c>
      <c r="C3394" s="9">
        <v>43.0</v>
      </c>
      <c r="D3394" s="3" t="s">
        <v>150</v>
      </c>
      <c r="E3394" s="9" t="s">
        <v>179</v>
      </c>
      <c r="F3394" s="9" t="s">
        <v>109</v>
      </c>
      <c r="G3394" s="3">
        <f t="array" ref="G3394">INDEX('Aug2021'!$A$1:$BP$55,MATCH($D3394,'Aug2021'!$A:$A,0),MATCH($E3394,'Aug2021'!$2:$2,0))</f>
        <v>0</v>
      </c>
      <c r="H3394" s="3">
        <v>0.0</v>
      </c>
      <c r="I3394" s="3">
        <v>0.0</v>
      </c>
    </row>
    <row r="3395" ht="14.25" customHeight="1">
      <c r="A3395" s="21" t="str">
        <f t="shared" si="10"/>
        <v>Aug2021</v>
      </c>
      <c r="B3395" s="21">
        <v>44409.0</v>
      </c>
      <c r="C3395" s="9">
        <v>44.0</v>
      </c>
      <c r="D3395" s="3" t="s">
        <v>150</v>
      </c>
      <c r="E3395" s="9" t="s">
        <v>180</v>
      </c>
      <c r="F3395" s="9" t="s">
        <v>110</v>
      </c>
      <c r="G3395" s="3">
        <f t="array" ref="G3395">INDEX('Aug2021'!$A$1:$BP$55,MATCH($D3395,'Aug2021'!$A:$A,0),MATCH($E3395,'Aug2021'!$2:$2,0))</f>
        <v>0</v>
      </c>
      <c r="H3395" s="3">
        <v>0.0</v>
      </c>
      <c r="I3395" s="3">
        <v>0.0</v>
      </c>
    </row>
    <row r="3396" ht="14.25" customHeight="1">
      <c r="A3396" s="21" t="str">
        <f t="shared" si="10"/>
        <v>Aug2021</v>
      </c>
      <c r="B3396" s="21">
        <v>44409.0</v>
      </c>
      <c r="C3396" s="9">
        <v>45.0</v>
      </c>
      <c r="D3396" s="3" t="s">
        <v>150</v>
      </c>
      <c r="E3396" s="9" t="s">
        <v>181</v>
      </c>
      <c r="F3396" s="9" t="s">
        <v>108</v>
      </c>
      <c r="G3396" s="3">
        <f t="array" ref="G3396">INDEX('Aug2021'!$A$1:$BP$55,MATCH($D3396,'Aug2021'!$A:$A,0),MATCH($E3396,'Aug2021'!$2:$2,0))</f>
        <v>0</v>
      </c>
      <c r="H3396" s="3">
        <v>0.0</v>
      </c>
      <c r="I3396" s="3">
        <v>0.0</v>
      </c>
    </row>
    <row r="3397" ht="14.25" customHeight="1">
      <c r="A3397" s="21" t="str">
        <f t="shared" si="10"/>
        <v>Aug2021</v>
      </c>
      <c r="B3397" s="21">
        <v>44409.0</v>
      </c>
      <c r="C3397" s="9">
        <v>46.0</v>
      </c>
      <c r="D3397" s="3" t="s">
        <v>150</v>
      </c>
      <c r="E3397" s="9" t="s">
        <v>182</v>
      </c>
      <c r="F3397" s="9" t="s">
        <v>109</v>
      </c>
      <c r="G3397" s="3">
        <f t="array" ref="G3397">INDEX('Aug2021'!$A$1:$BP$55,MATCH($D3397,'Aug2021'!$A:$A,0),MATCH($E3397,'Aug2021'!$2:$2,0))</f>
        <v>0</v>
      </c>
      <c r="H3397" s="3">
        <v>0.0</v>
      </c>
      <c r="I3397" s="3">
        <v>0.0</v>
      </c>
    </row>
    <row r="3398" ht="14.25" customHeight="1">
      <c r="A3398" s="21" t="str">
        <f t="shared" si="10"/>
        <v>Aug2021</v>
      </c>
      <c r="B3398" s="21">
        <v>44409.0</v>
      </c>
      <c r="C3398" s="9">
        <v>47.0</v>
      </c>
      <c r="D3398" s="3" t="s">
        <v>150</v>
      </c>
      <c r="E3398" s="9" t="s">
        <v>183</v>
      </c>
      <c r="F3398" s="9" t="s">
        <v>111</v>
      </c>
      <c r="G3398" s="3">
        <f t="array" ref="G3398">INDEX('Aug2021'!$A$1:$BP$55,MATCH($D3398,'Aug2021'!$A:$A,0),MATCH($E3398,'Aug2021'!$2:$2,0))</f>
        <v>0</v>
      </c>
      <c r="H3398" s="3">
        <v>0.0</v>
      </c>
      <c r="I3398" s="3">
        <v>0.0</v>
      </c>
    </row>
    <row r="3399" ht="14.25" customHeight="1">
      <c r="A3399" s="21" t="str">
        <f t="shared" si="10"/>
        <v>Aug2021</v>
      </c>
      <c r="B3399" s="21">
        <v>44409.0</v>
      </c>
      <c r="C3399" s="9">
        <v>48.0</v>
      </c>
      <c r="D3399" s="3" t="s">
        <v>150</v>
      </c>
      <c r="E3399" s="9" t="s">
        <v>184</v>
      </c>
      <c r="F3399" s="9" t="s">
        <v>108</v>
      </c>
      <c r="G3399" s="3">
        <f t="array" ref="G3399">INDEX('Aug2021'!$A$1:$BP$55,MATCH($D3399,'Aug2021'!$A:$A,0),MATCH($E3399,'Aug2021'!$2:$2,0))</f>
        <v>0</v>
      </c>
      <c r="H3399" s="3">
        <v>0.0</v>
      </c>
      <c r="I3399" s="3">
        <v>0.0</v>
      </c>
    </row>
    <row r="3400" ht="14.25" customHeight="1">
      <c r="A3400" s="21" t="str">
        <f t="shared" si="10"/>
        <v>Aug2021</v>
      </c>
      <c r="B3400" s="21">
        <v>44409.0</v>
      </c>
      <c r="C3400" s="9">
        <v>49.0</v>
      </c>
      <c r="D3400" s="3" t="s">
        <v>150</v>
      </c>
      <c r="E3400" s="9" t="s">
        <v>185</v>
      </c>
      <c r="F3400" s="9" t="s">
        <v>110</v>
      </c>
      <c r="G3400" s="3">
        <f t="array" ref="G3400">INDEX('Aug2021'!$A$1:$BP$55,MATCH($D3400,'Aug2021'!$A:$A,0),MATCH($E3400,'Aug2021'!$2:$2,0))</f>
        <v>0</v>
      </c>
      <c r="H3400" s="3">
        <v>0.0</v>
      </c>
      <c r="I3400" s="3">
        <v>0.0</v>
      </c>
    </row>
    <row r="3401" ht="14.25" customHeight="1">
      <c r="A3401" s="21" t="str">
        <f t="shared" si="10"/>
        <v>Aug2021</v>
      </c>
      <c r="B3401" s="21">
        <v>44409.0</v>
      </c>
      <c r="C3401" s="9">
        <v>50.0</v>
      </c>
      <c r="D3401" s="3" t="s">
        <v>150</v>
      </c>
      <c r="E3401" s="9" t="s">
        <v>186</v>
      </c>
      <c r="F3401" s="9" t="s">
        <v>108</v>
      </c>
      <c r="G3401" s="3">
        <f t="array" ref="G3401">INDEX('Aug2021'!$A$1:$BP$55,MATCH($D3401,'Aug2021'!$A:$A,0),MATCH($E3401,'Aug2021'!$2:$2,0))</f>
        <v>0</v>
      </c>
      <c r="H3401" s="3">
        <v>0.0</v>
      </c>
      <c r="I3401" s="3">
        <v>0.0</v>
      </c>
    </row>
    <row r="3402" ht="14.25" customHeight="1">
      <c r="A3402" s="21" t="str">
        <f t="shared" si="10"/>
        <v>Aug2021</v>
      </c>
      <c r="B3402" s="21">
        <v>44409.0</v>
      </c>
      <c r="C3402" s="9">
        <v>51.0</v>
      </c>
      <c r="D3402" s="3" t="s">
        <v>150</v>
      </c>
      <c r="E3402" s="9" t="s">
        <v>187</v>
      </c>
      <c r="F3402" s="9" t="s">
        <v>110</v>
      </c>
      <c r="G3402" s="3">
        <f t="array" ref="G3402">INDEX('Aug2021'!$A$1:$BP$55,MATCH($D3402,'Aug2021'!$A:$A,0),MATCH($E3402,'Aug2021'!$2:$2,0))</f>
        <v>0</v>
      </c>
      <c r="H3402" s="3">
        <v>0.0</v>
      </c>
      <c r="I3402" s="3">
        <v>0.0</v>
      </c>
    </row>
    <row r="3403" ht="14.25" customHeight="1">
      <c r="A3403" s="21" t="str">
        <f t="shared" si="10"/>
        <v>Aug2021</v>
      </c>
      <c r="B3403" s="21">
        <v>44409.0</v>
      </c>
      <c r="C3403" s="9">
        <v>52.0</v>
      </c>
      <c r="D3403" s="3" t="s">
        <v>150</v>
      </c>
      <c r="E3403" s="9" t="s">
        <v>188</v>
      </c>
      <c r="F3403" s="9" t="s">
        <v>108</v>
      </c>
      <c r="G3403" s="3">
        <f t="array" ref="G3403">INDEX('Aug2021'!$A$1:$BP$55,MATCH($D3403,'Aug2021'!$A:$A,0),MATCH($E3403,'Aug2021'!$2:$2,0))</f>
        <v>0</v>
      </c>
      <c r="H3403" s="3">
        <v>0.0</v>
      </c>
      <c r="I3403" s="3">
        <v>0.0</v>
      </c>
    </row>
    <row r="3404" ht="14.25" customHeight="1">
      <c r="A3404" s="21" t="str">
        <f t="shared" si="10"/>
        <v>Aug2021</v>
      </c>
      <c r="B3404" s="21">
        <v>44409.0</v>
      </c>
      <c r="C3404" s="9">
        <v>53.0</v>
      </c>
      <c r="D3404" s="3" t="s">
        <v>150</v>
      </c>
      <c r="E3404" s="9" t="s">
        <v>189</v>
      </c>
      <c r="F3404" s="9" t="s">
        <v>108</v>
      </c>
      <c r="G3404" s="3">
        <f t="array" ref="G3404">INDEX('Aug2021'!$A$1:$BP$55,MATCH($D3404,'Aug2021'!$A:$A,0),MATCH($E3404,'Aug2021'!$2:$2,0))</f>
        <v>0</v>
      </c>
      <c r="H3404" s="3">
        <v>0.0</v>
      </c>
      <c r="I3404" s="3">
        <v>0.0</v>
      </c>
    </row>
    <row r="3405" ht="14.25" customHeight="1">
      <c r="A3405" s="21" t="str">
        <f t="shared" si="10"/>
        <v>Aug2021</v>
      </c>
      <c r="B3405" s="21">
        <v>44409.0</v>
      </c>
      <c r="C3405" s="9">
        <v>54.0</v>
      </c>
      <c r="D3405" s="3" t="s">
        <v>150</v>
      </c>
      <c r="E3405" s="9" t="s">
        <v>190</v>
      </c>
      <c r="F3405" s="9" t="s">
        <v>108</v>
      </c>
      <c r="G3405" s="3">
        <f t="array" ref="G3405">INDEX('Aug2021'!$A$1:$BP$55,MATCH($D3405,'Aug2021'!$A:$A,0),MATCH($E3405,'Aug2021'!$2:$2,0))</f>
        <v>0</v>
      </c>
      <c r="H3405" s="3">
        <v>0.0</v>
      </c>
      <c r="I3405" s="3">
        <v>0.0</v>
      </c>
    </row>
    <row r="3406" ht="14.25" customHeight="1">
      <c r="A3406" s="21" t="str">
        <f t="shared" si="10"/>
        <v>Aug2021</v>
      </c>
      <c r="B3406" s="21">
        <v>44409.0</v>
      </c>
      <c r="C3406" s="9">
        <v>55.0</v>
      </c>
      <c r="D3406" s="3" t="s">
        <v>150</v>
      </c>
      <c r="E3406" s="9" t="s">
        <v>191</v>
      </c>
      <c r="F3406" s="9" t="s">
        <v>112</v>
      </c>
      <c r="G3406" s="3">
        <f t="array" ref="G3406">INDEX('Aug2021'!$A$1:$BP$55,MATCH($D3406,'Aug2021'!$A:$A,0),MATCH($E3406,'Aug2021'!$2:$2,0))</f>
        <v>0</v>
      </c>
      <c r="H3406" s="3">
        <v>0.0</v>
      </c>
      <c r="I3406" s="3">
        <v>0.0</v>
      </c>
    </row>
    <row r="3407" ht="14.25" customHeight="1">
      <c r="A3407" s="21" t="str">
        <f t="shared" si="10"/>
        <v>Aug2021</v>
      </c>
      <c r="B3407" s="21">
        <v>44409.0</v>
      </c>
      <c r="C3407" s="9">
        <v>56.0</v>
      </c>
      <c r="D3407" s="3" t="s">
        <v>150</v>
      </c>
      <c r="E3407" s="9" t="s">
        <v>192</v>
      </c>
      <c r="F3407" s="9" t="s">
        <v>109</v>
      </c>
      <c r="G3407" s="3">
        <f t="array" ref="G3407">INDEX('Aug2021'!$A$1:$BP$55,MATCH($D3407,'Aug2021'!$A:$A,0),MATCH($E3407,'Aug2021'!$2:$2,0))</f>
        <v>0</v>
      </c>
      <c r="H3407" s="3">
        <v>0.0</v>
      </c>
      <c r="I3407" s="3">
        <v>0.0</v>
      </c>
    </row>
    <row r="3408" ht="14.25" customHeight="1">
      <c r="A3408" s="21" t="str">
        <f t="shared" si="10"/>
        <v>Aug2021</v>
      </c>
      <c r="B3408" s="21">
        <v>44409.0</v>
      </c>
      <c r="C3408" s="9">
        <v>57.0</v>
      </c>
      <c r="D3408" s="3" t="s">
        <v>150</v>
      </c>
      <c r="E3408" s="9" t="s">
        <v>193</v>
      </c>
      <c r="F3408" s="9" t="s">
        <v>108</v>
      </c>
      <c r="G3408" s="3">
        <f t="array" ref="G3408">INDEX('Aug2021'!$A$1:$BP$55,MATCH($D3408,'Aug2021'!$A:$A,0),MATCH($E3408,'Aug2021'!$2:$2,0))</f>
        <v>0</v>
      </c>
      <c r="H3408" s="3">
        <v>0.0</v>
      </c>
      <c r="I3408" s="3">
        <v>0.0</v>
      </c>
    </row>
    <row r="3409" ht="14.25" customHeight="1">
      <c r="A3409" s="21" t="str">
        <f t="shared" si="10"/>
        <v>Aug2021</v>
      </c>
      <c r="B3409" s="21">
        <v>44409.0</v>
      </c>
      <c r="C3409" s="9">
        <v>58.0</v>
      </c>
      <c r="D3409" s="3" t="s">
        <v>150</v>
      </c>
      <c r="E3409" s="9" t="s">
        <v>194</v>
      </c>
      <c r="F3409" s="9" t="s">
        <v>108</v>
      </c>
      <c r="G3409" s="3">
        <f t="array" ref="G3409">INDEX('Aug2021'!$A$1:$BP$55,MATCH($D3409,'Aug2021'!$A:$A,0),MATCH($E3409,'Aug2021'!$2:$2,0))</f>
        <v>0</v>
      </c>
      <c r="H3409" s="3">
        <v>0.0</v>
      </c>
      <c r="I3409" s="3">
        <v>0.0</v>
      </c>
    </row>
    <row r="3410" ht="14.25" customHeight="1">
      <c r="A3410" s="21" t="str">
        <f t="shared" si="10"/>
        <v>Aug2021</v>
      </c>
      <c r="B3410" s="21">
        <v>44409.0</v>
      </c>
      <c r="C3410" s="9">
        <v>59.0</v>
      </c>
      <c r="D3410" s="3" t="s">
        <v>150</v>
      </c>
      <c r="E3410" s="9" t="s">
        <v>195</v>
      </c>
      <c r="F3410" s="9" t="s">
        <v>110</v>
      </c>
      <c r="G3410" s="3">
        <f t="array" ref="G3410">INDEX('Aug2021'!$A$1:$BP$55,MATCH($D3410,'Aug2021'!$A:$A,0),MATCH($E3410,'Aug2021'!$2:$2,0))</f>
        <v>0</v>
      </c>
      <c r="H3410" s="3">
        <v>0.0</v>
      </c>
      <c r="I3410" s="3">
        <v>0.0</v>
      </c>
    </row>
    <row r="3411" ht="14.25" customHeight="1">
      <c r="A3411" s="21" t="str">
        <f t="shared" si="10"/>
        <v>Aug2021</v>
      </c>
      <c r="B3411" s="21">
        <v>44409.0</v>
      </c>
      <c r="C3411" s="9">
        <v>60.0</v>
      </c>
      <c r="D3411" s="3" t="s">
        <v>150</v>
      </c>
      <c r="E3411" s="9" t="s">
        <v>196</v>
      </c>
      <c r="F3411" s="9" t="s">
        <v>108</v>
      </c>
      <c r="G3411" s="3">
        <f t="array" ref="G3411">INDEX('Aug2021'!$A$1:$BP$55,MATCH($D3411,'Aug2021'!$A:$A,0),MATCH($E3411,'Aug2021'!$2:$2,0))</f>
        <v>0</v>
      </c>
      <c r="H3411" s="3">
        <v>0.0</v>
      </c>
      <c r="I3411" s="3">
        <v>0.0</v>
      </c>
    </row>
    <row r="3412" ht="14.25" customHeight="1">
      <c r="A3412" s="21" t="str">
        <f t="shared" si="10"/>
        <v>Aug2021</v>
      </c>
      <c r="B3412" s="21">
        <v>44409.0</v>
      </c>
      <c r="C3412" s="9">
        <v>61.0</v>
      </c>
      <c r="D3412" s="3" t="s">
        <v>150</v>
      </c>
      <c r="E3412" s="9" t="s">
        <v>197</v>
      </c>
      <c r="F3412" s="9" t="s">
        <v>108</v>
      </c>
      <c r="G3412" s="3">
        <f t="array" ref="G3412">INDEX('Aug2021'!$A$1:$BP$55,MATCH($D3412,'Aug2021'!$A:$A,0),MATCH($E3412,'Aug2021'!$2:$2,0))</f>
        <v>0</v>
      </c>
      <c r="H3412" s="3">
        <v>0.0</v>
      </c>
      <c r="I3412" s="3">
        <v>0.0</v>
      </c>
    </row>
    <row r="3413" ht="14.25" customHeight="1">
      <c r="A3413" s="21" t="str">
        <f t="shared" si="10"/>
        <v>Aug2021</v>
      </c>
      <c r="B3413" s="21">
        <v>44409.0</v>
      </c>
      <c r="C3413" s="9">
        <v>62.0</v>
      </c>
      <c r="D3413" s="3" t="s">
        <v>150</v>
      </c>
      <c r="E3413" s="9" t="s">
        <v>198</v>
      </c>
      <c r="F3413" s="9" t="s">
        <v>112</v>
      </c>
      <c r="G3413" s="3">
        <f t="array" ref="G3413">INDEX('Aug2021'!$A$1:$BP$55,MATCH($D3413,'Aug2021'!$A:$A,0),MATCH($E3413,'Aug2021'!$2:$2,0))</f>
        <v>0</v>
      </c>
      <c r="H3413" s="3">
        <v>0.0</v>
      </c>
      <c r="I3413" s="3">
        <v>0.0</v>
      </c>
    </row>
    <row r="3414" ht="14.25" customHeight="1">
      <c r="A3414" s="21" t="str">
        <f t="shared" si="10"/>
        <v>Aug2021</v>
      </c>
      <c r="B3414" s="21">
        <v>44409.0</v>
      </c>
      <c r="C3414" s="9">
        <v>63.0</v>
      </c>
      <c r="D3414" s="3" t="s">
        <v>150</v>
      </c>
      <c r="E3414" s="9" t="s">
        <v>199</v>
      </c>
      <c r="F3414" s="9" t="s">
        <v>109</v>
      </c>
      <c r="G3414" s="3">
        <f t="array" ref="G3414">INDEX('Aug2021'!$A$1:$BP$55,MATCH($D3414,'Aug2021'!$A:$A,0),MATCH($E3414,'Aug2021'!$2:$2,0))</f>
        <v>0</v>
      </c>
      <c r="H3414" s="3">
        <v>0.0</v>
      </c>
      <c r="I3414" s="3">
        <v>0.0</v>
      </c>
    </row>
    <row r="3415" ht="14.25" customHeight="1">
      <c r="A3415" s="21" t="str">
        <f t="shared" si="10"/>
        <v>Aug2021</v>
      </c>
      <c r="B3415" s="21">
        <v>44409.0</v>
      </c>
      <c r="C3415" s="9">
        <v>64.0</v>
      </c>
      <c r="D3415" s="3" t="s">
        <v>150</v>
      </c>
      <c r="E3415" s="9" t="s">
        <v>200</v>
      </c>
      <c r="F3415" s="9" t="s">
        <v>108</v>
      </c>
      <c r="G3415" s="3">
        <f t="array" ref="G3415">INDEX('Aug2021'!$A$1:$BP$55,MATCH($D3415,'Aug2021'!$A:$A,0),MATCH($E3415,'Aug2021'!$2:$2,0))</f>
        <v>0</v>
      </c>
      <c r="H3415" s="3">
        <v>0.0</v>
      </c>
      <c r="I3415" s="3">
        <v>0.0</v>
      </c>
    </row>
    <row r="3416" ht="14.25" customHeight="1">
      <c r="A3416" s="21" t="str">
        <f t="shared" si="10"/>
        <v>Aug2021</v>
      </c>
      <c r="B3416" s="21">
        <v>44409.0</v>
      </c>
      <c r="C3416" s="9">
        <v>65.0</v>
      </c>
      <c r="D3416" s="3" t="s">
        <v>150</v>
      </c>
      <c r="E3416" s="9" t="s">
        <v>201</v>
      </c>
      <c r="F3416" s="9" t="s">
        <v>112</v>
      </c>
      <c r="G3416" s="3">
        <f t="array" ref="G3416">INDEX('Aug2021'!$A$1:$BP$55,MATCH($D3416,'Aug2021'!$A:$A,0),MATCH($E3416,'Aug2021'!$2:$2,0))</f>
        <v>0</v>
      </c>
      <c r="H3416" s="3">
        <v>0.0</v>
      </c>
      <c r="I3416" s="3">
        <v>0.0</v>
      </c>
    </row>
    <row r="3417" ht="14.25" customHeight="1">
      <c r="A3417" s="21" t="str">
        <f t="shared" si="10"/>
        <v>Aug2021</v>
      </c>
      <c r="B3417" s="21">
        <v>44409.0</v>
      </c>
      <c r="C3417" s="9">
        <v>66.0</v>
      </c>
      <c r="D3417" s="3" t="s">
        <v>150</v>
      </c>
      <c r="E3417" s="9" t="s">
        <v>202</v>
      </c>
      <c r="F3417" s="9" t="s">
        <v>108</v>
      </c>
      <c r="G3417" s="3">
        <f t="array" ref="G3417">INDEX('Aug2021'!$A$1:$BP$55,MATCH($D3417,'Aug2021'!$A:$A,0),MATCH($E3417,'Aug2021'!$2:$2,0))</f>
        <v>0</v>
      </c>
      <c r="H3417" s="3">
        <v>0.0</v>
      </c>
      <c r="I3417" s="3">
        <v>0.0</v>
      </c>
    </row>
    <row r="3418" ht="14.25" customHeight="1">
      <c r="A3418" s="21" t="str">
        <f t="shared" si="10"/>
        <v>Aug2021</v>
      </c>
      <c r="B3418" s="21">
        <v>44409.0</v>
      </c>
      <c r="C3418" s="9">
        <v>67.0</v>
      </c>
      <c r="D3418" s="3" t="s">
        <v>150</v>
      </c>
      <c r="E3418" s="9" t="s">
        <v>203</v>
      </c>
      <c r="F3418" s="9" t="s">
        <v>108</v>
      </c>
      <c r="G3418" s="3">
        <f t="array" ref="G3418">INDEX('Aug2021'!$A$1:$BP$55,MATCH($D3418,'Aug2021'!$A:$A,0),MATCH($E3418,'Aug2021'!$2:$2,0))</f>
        <v>0</v>
      </c>
      <c r="H3418" s="3">
        <v>0.0</v>
      </c>
      <c r="I3418" s="3">
        <v>0.0</v>
      </c>
    </row>
    <row r="3419" ht="14.25" customHeight="1">
      <c r="A3419" s="21" t="str">
        <f t="shared" si="10"/>
        <v>Aug2021</v>
      </c>
      <c r="B3419" s="21">
        <v>44409.0</v>
      </c>
      <c r="C3419" s="9">
        <v>1.0</v>
      </c>
      <c r="D3419" s="3" t="s">
        <v>224</v>
      </c>
      <c r="E3419" s="9" t="s">
        <v>137</v>
      </c>
      <c r="F3419" s="9" t="s">
        <v>108</v>
      </c>
      <c r="G3419" s="3">
        <f t="array" ref="G3419">INDEX('Aug2021'!$A$1:$BP$55,MATCH($D3419,'Aug2021'!$A:$A,0),MATCH($E3419,'Aug2021'!$2:$2,0))</f>
        <v>0</v>
      </c>
      <c r="H3419" s="3">
        <v>0.0</v>
      </c>
      <c r="I3419" s="3">
        <v>0.0</v>
      </c>
    </row>
    <row r="3420" ht="14.25" customHeight="1">
      <c r="A3420" s="21" t="str">
        <f t="shared" si="10"/>
        <v>Aug2021</v>
      </c>
      <c r="B3420" s="21">
        <v>44409.0</v>
      </c>
      <c r="C3420" s="9">
        <v>2.0</v>
      </c>
      <c r="D3420" s="3" t="s">
        <v>224</v>
      </c>
      <c r="E3420" s="9" t="s">
        <v>138</v>
      </c>
      <c r="F3420" s="9" t="s">
        <v>108</v>
      </c>
      <c r="G3420" s="3">
        <f t="array" ref="G3420">INDEX('Aug2021'!$A$1:$BP$55,MATCH($D3420,'Aug2021'!$A:$A,0),MATCH($E3420,'Aug2021'!$2:$2,0))</f>
        <v>0</v>
      </c>
      <c r="H3420" s="3">
        <v>0.0</v>
      </c>
      <c r="I3420" s="3">
        <v>0.0</v>
      </c>
    </row>
    <row r="3421" ht="14.25" customHeight="1">
      <c r="A3421" s="21" t="str">
        <f t="shared" si="10"/>
        <v>Aug2021</v>
      </c>
      <c r="B3421" s="21">
        <v>44409.0</v>
      </c>
      <c r="C3421" s="9">
        <v>3.0</v>
      </c>
      <c r="D3421" s="3" t="s">
        <v>224</v>
      </c>
      <c r="E3421" s="9" t="s">
        <v>136</v>
      </c>
      <c r="F3421" s="9" t="s">
        <v>108</v>
      </c>
      <c r="G3421" s="3">
        <f t="array" ref="G3421">INDEX('Aug2021'!$A$1:$BP$55,MATCH($D3421,'Aug2021'!$A:$A,0),MATCH($E3421,'Aug2021'!$2:$2,0))</f>
        <v>0</v>
      </c>
      <c r="H3421" s="3">
        <v>0.0</v>
      </c>
      <c r="I3421" s="3">
        <v>0.0</v>
      </c>
    </row>
    <row r="3422" ht="14.25" customHeight="1">
      <c r="A3422" s="21" t="str">
        <f t="shared" si="10"/>
        <v>Aug2021</v>
      </c>
      <c r="B3422" s="21">
        <v>44409.0</v>
      </c>
      <c r="C3422" s="9">
        <v>4.0</v>
      </c>
      <c r="D3422" s="3" t="s">
        <v>224</v>
      </c>
      <c r="E3422" s="9" t="s">
        <v>139</v>
      </c>
      <c r="F3422" s="9" t="s">
        <v>108</v>
      </c>
      <c r="G3422" s="3">
        <f t="array" ref="G3422">INDEX('Aug2021'!$A$1:$BP$55,MATCH($D3422,'Aug2021'!$A:$A,0),MATCH($E3422,'Aug2021'!$2:$2,0))</f>
        <v>0</v>
      </c>
      <c r="H3422" s="3">
        <v>0.0</v>
      </c>
      <c r="I3422" s="3">
        <v>0.0</v>
      </c>
    </row>
    <row r="3423" ht="14.25" customHeight="1">
      <c r="A3423" s="21" t="str">
        <f t="shared" si="10"/>
        <v>Aug2021</v>
      </c>
      <c r="B3423" s="21">
        <v>44409.0</v>
      </c>
      <c r="C3423" s="9">
        <v>5.0</v>
      </c>
      <c r="D3423" s="3" t="s">
        <v>224</v>
      </c>
      <c r="E3423" s="9" t="s">
        <v>140</v>
      </c>
      <c r="F3423" s="9" t="s">
        <v>108</v>
      </c>
      <c r="G3423" s="3">
        <f t="array" ref="G3423">INDEX('Aug2021'!$A$1:$BP$55,MATCH($D3423,'Aug2021'!$A:$A,0),MATCH($E3423,'Aug2021'!$2:$2,0))</f>
        <v>0</v>
      </c>
      <c r="H3423" s="3">
        <v>0.0</v>
      </c>
      <c r="I3423" s="3">
        <v>0.0</v>
      </c>
    </row>
    <row r="3424" ht="14.25" customHeight="1">
      <c r="A3424" s="21" t="str">
        <f t="shared" si="10"/>
        <v>Aug2021</v>
      </c>
      <c r="B3424" s="21">
        <v>44409.0</v>
      </c>
      <c r="C3424" s="9">
        <v>6.0</v>
      </c>
      <c r="D3424" s="3" t="s">
        <v>224</v>
      </c>
      <c r="E3424" s="9" t="s">
        <v>141</v>
      </c>
      <c r="F3424" s="9" t="s">
        <v>109</v>
      </c>
      <c r="G3424" s="3">
        <f t="array" ref="G3424">INDEX('Aug2021'!$A$1:$BP$55,MATCH($D3424,'Aug2021'!$A:$A,0),MATCH($E3424,'Aug2021'!$2:$2,0))</f>
        <v>0</v>
      </c>
      <c r="H3424" s="3">
        <v>0.0</v>
      </c>
      <c r="I3424" s="3">
        <v>0.0</v>
      </c>
    </row>
    <row r="3425" ht="14.25" customHeight="1">
      <c r="A3425" s="21" t="str">
        <f t="shared" si="10"/>
        <v>Aug2021</v>
      </c>
      <c r="B3425" s="21">
        <v>44409.0</v>
      </c>
      <c r="C3425" s="9">
        <v>7.0</v>
      </c>
      <c r="D3425" s="3" t="s">
        <v>224</v>
      </c>
      <c r="E3425" s="9" t="s">
        <v>142</v>
      </c>
      <c r="F3425" s="9" t="s">
        <v>108</v>
      </c>
      <c r="G3425" s="3">
        <f t="array" ref="G3425">INDEX('Aug2021'!$A$1:$BP$55,MATCH($D3425,'Aug2021'!$A:$A,0),MATCH($E3425,'Aug2021'!$2:$2,0))</f>
        <v>0</v>
      </c>
      <c r="H3425" s="3">
        <v>0.0</v>
      </c>
      <c r="I3425" s="3">
        <v>0.0</v>
      </c>
    </row>
    <row r="3426" ht="14.25" customHeight="1">
      <c r="A3426" s="21" t="str">
        <f t="shared" si="10"/>
        <v>Aug2021</v>
      </c>
      <c r="B3426" s="21">
        <v>44409.0</v>
      </c>
      <c r="C3426" s="9">
        <v>8.0</v>
      </c>
      <c r="D3426" s="3" t="s">
        <v>224</v>
      </c>
      <c r="E3426" s="9" t="s">
        <v>143</v>
      </c>
      <c r="F3426" s="9" t="s">
        <v>108</v>
      </c>
      <c r="G3426" s="3">
        <f t="array" ref="G3426">INDEX('Aug2021'!$A$1:$BP$55,MATCH($D3426,'Aug2021'!$A:$A,0),MATCH($E3426,'Aug2021'!$2:$2,0))</f>
        <v>0</v>
      </c>
      <c r="H3426" s="3">
        <v>0.0</v>
      </c>
      <c r="I3426" s="3">
        <v>0.0</v>
      </c>
    </row>
    <row r="3427" ht="14.25" customHeight="1">
      <c r="A3427" s="21" t="str">
        <f t="shared" si="10"/>
        <v>Aug2021</v>
      </c>
      <c r="B3427" s="21">
        <v>44409.0</v>
      </c>
      <c r="C3427" s="9">
        <v>9.0</v>
      </c>
      <c r="D3427" s="3" t="s">
        <v>224</v>
      </c>
      <c r="E3427" s="9" t="s">
        <v>144</v>
      </c>
      <c r="F3427" s="9" t="s">
        <v>108</v>
      </c>
      <c r="G3427" s="3">
        <f t="array" ref="G3427">INDEX('Aug2021'!$A$1:$BP$55,MATCH($D3427,'Aug2021'!$A:$A,0),MATCH($E3427,'Aug2021'!$2:$2,0))</f>
        <v>0</v>
      </c>
      <c r="H3427" s="3">
        <v>0.0</v>
      </c>
      <c r="I3427" s="3">
        <v>0.0</v>
      </c>
    </row>
    <row r="3428" ht="14.25" customHeight="1">
      <c r="A3428" s="21" t="str">
        <f t="shared" si="10"/>
        <v>Aug2021</v>
      </c>
      <c r="B3428" s="21">
        <v>44409.0</v>
      </c>
      <c r="C3428" s="9">
        <v>10.0</v>
      </c>
      <c r="D3428" s="3" t="s">
        <v>224</v>
      </c>
      <c r="E3428" s="9" t="s">
        <v>145</v>
      </c>
      <c r="F3428" s="9" t="s">
        <v>108</v>
      </c>
      <c r="G3428" s="3">
        <f t="array" ref="G3428">INDEX('Aug2021'!$A$1:$BP$55,MATCH($D3428,'Aug2021'!$A:$A,0),MATCH($E3428,'Aug2021'!$2:$2,0))</f>
        <v>0</v>
      </c>
      <c r="H3428" s="3">
        <v>0.0</v>
      </c>
      <c r="I3428" s="3">
        <v>0.0</v>
      </c>
    </row>
    <row r="3429" ht="14.25" customHeight="1">
      <c r="A3429" s="21" t="str">
        <f t="shared" si="10"/>
        <v>Aug2021</v>
      </c>
      <c r="B3429" s="21">
        <v>44409.0</v>
      </c>
      <c r="C3429" s="9">
        <v>11.0</v>
      </c>
      <c r="D3429" s="3" t="s">
        <v>224</v>
      </c>
      <c r="E3429" s="9" t="s">
        <v>146</v>
      </c>
      <c r="F3429" s="9" t="s">
        <v>108</v>
      </c>
      <c r="G3429" s="3">
        <f t="array" ref="G3429">INDEX('Aug2021'!$A$1:$BP$55,MATCH($D3429,'Aug2021'!$A:$A,0),MATCH($E3429,'Aug2021'!$2:$2,0))</f>
        <v>0</v>
      </c>
      <c r="H3429" s="3">
        <v>0.0</v>
      </c>
      <c r="I3429" s="3">
        <v>0.0</v>
      </c>
    </row>
    <row r="3430" ht="14.25" customHeight="1">
      <c r="A3430" s="21" t="str">
        <f t="shared" si="10"/>
        <v>Aug2021</v>
      </c>
      <c r="B3430" s="21">
        <v>44409.0</v>
      </c>
      <c r="C3430" s="9">
        <v>12.0</v>
      </c>
      <c r="D3430" s="3" t="s">
        <v>224</v>
      </c>
      <c r="E3430" s="9" t="s">
        <v>147</v>
      </c>
      <c r="F3430" s="9" t="s">
        <v>110</v>
      </c>
      <c r="G3430" s="3">
        <f t="array" ref="G3430">INDEX('Aug2021'!$A$1:$BP$55,MATCH($D3430,'Aug2021'!$A:$A,0),MATCH($E3430,'Aug2021'!$2:$2,0))</f>
        <v>0</v>
      </c>
      <c r="H3430" s="3">
        <v>0.0</v>
      </c>
      <c r="I3430" s="3">
        <v>0.0</v>
      </c>
    </row>
    <row r="3431" ht="14.25" customHeight="1">
      <c r="A3431" s="21" t="str">
        <f t="shared" si="10"/>
        <v>Aug2021</v>
      </c>
      <c r="B3431" s="21">
        <v>44409.0</v>
      </c>
      <c r="C3431" s="9">
        <v>13.0</v>
      </c>
      <c r="D3431" s="3" t="s">
        <v>224</v>
      </c>
      <c r="E3431" s="9" t="s">
        <v>148</v>
      </c>
      <c r="F3431" s="9" t="s">
        <v>108</v>
      </c>
      <c r="G3431" s="3">
        <f t="array" ref="G3431">INDEX('Aug2021'!$A$1:$BP$55,MATCH($D3431,'Aug2021'!$A:$A,0),MATCH($E3431,'Aug2021'!$2:$2,0))</f>
        <v>0</v>
      </c>
      <c r="H3431" s="3">
        <v>0.0</v>
      </c>
      <c r="I3431" s="3">
        <v>0.0</v>
      </c>
    </row>
    <row r="3432" ht="14.25" customHeight="1">
      <c r="A3432" s="21" t="str">
        <f t="shared" si="10"/>
        <v>Aug2021</v>
      </c>
      <c r="B3432" s="21">
        <v>44409.0</v>
      </c>
      <c r="C3432" s="9">
        <v>14.0</v>
      </c>
      <c r="D3432" s="3" t="s">
        <v>224</v>
      </c>
      <c r="E3432" s="9" t="s">
        <v>149</v>
      </c>
      <c r="F3432" s="9" t="s">
        <v>108</v>
      </c>
      <c r="G3432" s="3">
        <f t="array" ref="G3432">INDEX('Aug2021'!$A$1:$BP$55,MATCH($D3432,'Aug2021'!$A:$A,0),MATCH($E3432,'Aug2021'!$2:$2,0))</f>
        <v>0</v>
      </c>
      <c r="H3432" s="3">
        <v>0.0</v>
      </c>
      <c r="I3432" s="3">
        <v>0.0</v>
      </c>
    </row>
    <row r="3433" ht="14.25" customHeight="1">
      <c r="A3433" s="21" t="str">
        <f t="shared" si="10"/>
        <v>Aug2021</v>
      </c>
      <c r="B3433" s="21">
        <v>44409.0</v>
      </c>
      <c r="C3433" s="9">
        <v>15.0</v>
      </c>
      <c r="D3433" s="3" t="s">
        <v>224</v>
      </c>
      <c r="E3433" s="9" t="s">
        <v>150</v>
      </c>
      <c r="F3433" s="9" t="s">
        <v>108</v>
      </c>
      <c r="G3433" s="3">
        <f t="array" ref="G3433">INDEX('Aug2021'!$A$1:$BP$55,MATCH($D3433,'Aug2021'!$A:$A,0),MATCH($E3433,'Aug2021'!$2:$2,0))</f>
        <v>0</v>
      </c>
      <c r="H3433" s="3">
        <v>0.0</v>
      </c>
      <c r="I3433" s="3">
        <v>0.0</v>
      </c>
    </row>
    <row r="3434" ht="14.25" customHeight="1">
      <c r="A3434" s="21" t="str">
        <f t="shared" si="10"/>
        <v>Aug2021</v>
      </c>
      <c r="B3434" s="21">
        <v>44409.0</v>
      </c>
      <c r="C3434" s="9">
        <v>16.0</v>
      </c>
      <c r="D3434" s="3" t="s">
        <v>224</v>
      </c>
      <c r="E3434" s="9" t="s">
        <v>151</v>
      </c>
      <c r="F3434" s="9" t="s">
        <v>112</v>
      </c>
      <c r="G3434" s="3">
        <f t="array" ref="G3434">INDEX('Aug2021'!$A$1:$BP$55,MATCH($D3434,'Aug2021'!$A:$A,0),MATCH($E3434,'Aug2021'!$2:$2,0))</f>
        <v>0</v>
      </c>
      <c r="H3434" s="3">
        <v>0.0</v>
      </c>
      <c r="I3434" s="3">
        <v>0.0</v>
      </c>
    </row>
    <row r="3435" ht="14.25" customHeight="1">
      <c r="A3435" s="21" t="str">
        <f t="shared" si="10"/>
        <v>Aug2021</v>
      </c>
      <c r="B3435" s="21">
        <v>44409.0</v>
      </c>
      <c r="C3435" s="9">
        <v>17.0</v>
      </c>
      <c r="D3435" s="3" t="s">
        <v>224</v>
      </c>
      <c r="E3435" s="9" t="s">
        <v>152</v>
      </c>
      <c r="F3435" s="9" t="s">
        <v>153</v>
      </c>
      <c r="G3435" s="3">
        <f t="array" ref="G3435">INDEX('Aug2021'!$A$1:$BP$55,MATCH($D3435,'Aug2021'!$A:$A,0),MATCH($E3435,'Aug2021'!$2:$2,0))</f>
        <v>0</v>
      </c>
      <c r="H3435" s="3">
        <v>0.0</v>
      </c>
      <c r="I3435" s="3">
        <v>0.0</v>
      </c>
    </row>
    <row r="3436" ht="14.25" customHeight="1">
      <c r="A3436" s="21" t="str">
        <f t="shared" si="10"/>
        <v>Aug2021</v>
      </c>
      <c r="B3436" s="21">
        <v>44409.0</v>
      </c>
      <c r="C3436" s="9">
        <v>18.0</v>
      </c>
      <c r="D3436" s="3" t="s">
        <v>224</v>
      </c>
      <c r="E3436" s="9" t="s">
        <v>154</v>
      </c>
      <c r="F3436" s="9" t="s">
        <v>110</v>
      </c>
      <c r="G3436" s="3">
        <f t="array" ref="G3436">INDEX('Aug2021'!$A$1:$BP$55,MATCH($D3436,'Aug2021'!$A:$A,0),MATCH($E3436,'Aug2021'!$2:$2,0))</f>
        <v>0</v>
      </c>
      <c r="H3436" s="3">
        <v>0.0</v>
      </c>
      <c r="I3436" s="3">
        <v>0.0</v>
      </c>
    </row>
    <row r="3437" ht="14.25" customHeight="1">
      <c r="A3437" s="21" t="str">
        <f t="shared" si="10"/>
        <v>Aug2021</v>
      </c>
      <c r="B3437" s="21">
        <v>44409.0</v>
      </c>
      <c r="C3437" s="9">
        <v>19.0</v>
      </c>
      <c r="D3437" s="3" t="s">
        <v>224</v>
      </c>
      <c r="E3437" s="9" t="s">
        <v>155</v>
      </c>
      <c r="F3437" s="9" t="s">
        <v>109</v>
      </c>
      <c r="G3437" s="3">
        <f t="array" ref="G3437">INDEX('Aug2021'!$A$1:$BP$55,MATCH($D3437,'Aug2021'!$A:$A,0),MATCH($E3437,'Aug2021'!$2:$2,0))</f>
        <v>0</v>
      </c>
      <c r="H3437" s="3">
        <v>0.0</v>
      </c>
      <c r="I3437" s="3">
        <v>0.0</v>
      </c>
    </row>
    <row r="3438" ht="14.25" customHeight="1">
      <c r="A3438" s="21" t="str">
        <f t="shared" si="10"/>
        <v>Aug2021</v>
      </c>
      <c r="B3438" s="21">
        <v>44409.0</v>
      </c>
      <c r="C3438" s="9">
        <v>20.0</v>
      </c>
      <c r="D3438" s="3" t="s">
        <v>224</v>
      </c>
      <c r="E3438" s="9" t="s">
        <v>156</v>
      </c>
      <c r="F3438" s="9" t="s">
        <v>112</v>
      </c>
      <c r="G3438" s="3">
        <f t="array" ref="G3438">INDEX('Aug2021'!$A$1:$BP$55,MATCH($D3438,'Aug2021'!$A:$A,0),MATCH($E3438,'Aug2021'!$2:$2,0))</f>
        <v>0</v>
      </c>
      <c r="H3438" s="3">
        <v>0.0</v>
      </c>
      <c r="I3438" s="3">
        <v>0.0</v>
      </c>
    </row>
    <row r="3439" ht="14.25" customHeight="1">
      <c r="A3439" s="21" t="str">
        <f t="shared" si="10"/>
        <v>Aug2021</v>
      </c>
      <c r="B3439" s="21">
        <v>44409.0</v>
      </c>
      <c r="C3439" s="9">
        <v>21.0</v>
      </c>
      <c r="D3439" s="3" t="s">
        <v>224</v>
      </c>
      <c r="E3439" s="9" t="s">
        <v>157</v>
      </c>
      <c r="F3439" s="9" t="s">
        <v>108</v>
      </c>
      <c r="G3439" s="3">
        <f t="array" ref="G3439">INDEX('Aug2021'!$A$1:$BP$55,MATCH($D3439,'Aug2021'!$A:$A,0),MATCH($E3439,'Aug2021'!$2:$2,0))</f>
        <v>0</v>
      </c>
      <c r="H3439" s="3">
        <v>0.0</v>
      </c>
      <c r="I3439" s="3">
        <v>0.0</v>
      </c>
    </row>
    <row r="3440" ht="14.25" customHeight="1">
      <c r="A3440" s="21" t="str">
        <f t="shared" si="10"/>
        <v>Aug2021</v>
      </c>
      <c r="B3440" s="21">
        <v>44409.0</v>
      </c>
      <c r="C3440" s="9">
        <v>22.0</v>
      </c>
      <c r="D3440" s="3" t="s">
        <v>224</v>
      </c>
      <c r="E3440" s="9" t="s">
        <v>158</v>
      </c>
      <c r="F3440" s="9" t="s">
        <v>109</v>
      </c>
      <c r="G3440" s="3">
        <f t="array" ref="G3440">INDEX('Aug2021'!$A$1:$BP$55,MATCH($D3440,'Aug2021'!$A:$A,0),MATCH($E3440,'Aug2021'!$2:$2,0))</f>
        <v>0</v>
      </c>
      <c r="H3440" s="3">
        <v>0.0</v>
      </c>
      <c r="I3440" s="3">
        <v>0.0</v>
      </c>
    </row>
    <row r="3441" ht="14.25" customHeight="1">
      <c r="A3441" s="21" t="str">
        <f t="shared" si="10"/>
        <v>Aug2021</v>
      </c>
      <c r="B3441" s="21">
        <v>44409.0</v>
      </c>
      <c r="C3441" s="9">
        <v>23.0</v>
      </c>
      <c r="D3441" s="3" t="s">
        <v>224</v>
      </c>
      <c r="E3441" s="9" t="s">
        <v>159</v>
      </c>
      <c r="F3441" s="9" t="s">
        <v>110</v>
      </c>
      <c r="G3441" s="3" t="str">
        <f t="array" ref="G3441">INDEX('Aug2021'!$A$1:$BP$55,MATCH($D3441,'Aug2021'!$A:$A,0),MATCH($E3441,'Aug2021'!$2:$2,0))</f>
        <v>Suppressed</v>
      </c>
      <c r="H3441" s="3">
        <v>1.0</v>
      </c>
      <c r="I3441" s="3">
        <v>2.0</v>
      </c>
    </row>
    <row r="3442" ht="14.25" customHeight="1">
      <c r="A3442" s="21" t="str">
        <f t="shared" si="10"/>
        <v>Aug2021</v>
      </c>
      <c r="B3442" s="21">
        <v>44409.0</v>
      </c>
      <c r="C3442" s="9">
        <v>24.0</v>
      </c>
      <c r="D3442" s="3" t="s">
        <v>224</v>
      </c>
      <c r="E3442" s="9" t="s">
        <v>160</v>
      </c>
      <c r="F3442" s="9" t="s">
        <v>109</v>
      </c>
      <c r="G3442" s="3">
        <f t="array" ref="G3442">INDEX('Aug2021'!$A$1:$BP$55,MATCH($D3442,'Aug2021'!$A:$A,0),MATCH($E3442,'Aug2021'!$2:$2,0))</f>
        <v>0</v>
      </c>
      <c r="H3442" s="3">
        <v>0.0</v>
      </c>
      <c r="I3442" s="3">
        <v>0.0</v>
      </c>
    </row>
    <row r="3443" ht="14.25" customHeight="1">
      <c r="A3443" s="21" t="str">
        <f t="shared" si="10"/>
        <v>Aug2021</v>
      </c>
      <c r="B3443" s="21">
        <v>44409.0</v>
      </c>
      <c r="C3443" s="9">
        <v>25.0</v>
      </c>
      <c r="D3443" s="3" t="s">
        <v>224</v>
      </c>
      <c r="E3443" s="9" t="s">
        <v>161</v>
      </c>
      <c r="F3443" s="9" t="s">
        <v>108</v>
      </c>
      <c r="G3443" s="3">
        <f t="array" ref="G3443">INDEX('Aug2021'!$A$1:$BP$55,MATCH($D3443,'Aug2021'!$A:$A,0),MATCH($E3443,'Aug2021'!$2:$2,0))</f>
        <v>0</v>
      </c>
      <c r="H3443" s="3">
        <v>0.0</v>
      </c>
      <c r="I3443" s="3">
        <v>0.0</v>
      </c>
    </row>
    <row r="3444" ht="14.25" customHeight="1">
      <c r="A3444" s="21" t="str">
        <f t="shared" si="10"/>
        <v>Aug2021</v>
      </c>
      <c r="B3444" s="21">
        <v>44409.0</v>
      </c>
      <c r="C3444" s="9">
        <v>26.0</v>
      </c>
      <c r="D3444" s="3" t="s">
        <v>224</v>
      </c>
      <c r="E3444" s="9" t="s">
        <v>162</v>
      </c>
      <c r="F3444" s="9" t="s">
        <v>111</v>
      </c>
      <c r="G3444" s="3">
        <f t="array" ref="G3444">INDEX('Aug2021'!$A$1:$BP$55,MATCH($D3444,'Aug2021'!$A:$A,0),MATCH($E3444,'Aug2021'!$2:$2,0))</f>
        <v>0</v>
      </c>
      <c r="H3444" s="3">
        <v>0.0</v>
      </c>
      <c r="I3444" s="3">
        <v>0.0</v>
      </c>
    </row>
    <row r="3445" ht="14.25" customHeight="1">
      <c r="A3445" s="21" t="str">
        <f t="shared" si="10"/>
        <v>Aug2021</v>
      </c>
      <c r="B3445" s="21">
        <v>44409.0</v>
      </c>
      <c r="C3445" s="9">
        <v>27.0</v>
      </c>
      <c r="D3445" s="3" t="s">
        <v>224</v>
      </c>
      <c r="E3445" s="9" t="s">
        <v>163</v>
      </c>
      <c r="F3445" s="9" t="s">
        <v>109</v>
      </c>
      <c r="G3445" s="3">
        <f t="array" ref="G3445">INDEX('Aug2021'!$A$1:$BP$55,MATCH($D3445,'Aug2021'!$A:$A,0),MATCH($E3445,'Aug2021'!$2:$2,0))</f>
        <v>0</v>
      </c>
      <c r="H3445" s="3">
        <v>0.0</v>
      </c>
      <c r="I3445" s="3">
        <v>0.0</v>
      </c>
    </row>
    <row r="3446" ht="14.25" customHeight="1">
      <c r="A3446" s="21" t="str">
        <f t="shared" si="10"/>
        <v>Aug2021</v>
      </c>
      <c r="B3446" s="21">
        <v>44409.0</v>
      </c>
      <c r="C3446" s="9">
        <v>28.0</v>
      </c>
      <c r="D3446" s="3" t="s">
        <v>224</v>
      </c>
      <c r="E3446" s="9" t="s">
        <v>164</v>
      </c>
      <c r="F3446" s="9" t="s">
        <v>112</v>
      </c>
      <c r="G3446" s="3">
        <f t="array" ref="G3446">INDEX('Aug2021'!$A$1:$BP$55,MATCH($D3446,'Aug2021'!$A:$A,0),MATCH($E3446,'Aug2021'!$2:$2,0))</f>
        <v>0</v>
      </c>
      <c r="H3446" s="3">
        <v>0.0</v>
      </c>
      <c r="I3446" s="3">
        <v>0.0</v>
      </c>
    </row>
    <row r="3447" ht="14.25" customHeight="1">
      <c r="A3447" s="21" t="str">
        <f t="shared" si="10"/>
        <v>Aug2021</v>
      </c>
      <c r="B3447" s="21">
        <v>44409.0</v>
      </c>
      <c r="C3447" s="9">
        <v>29.0</v>
      </c>
      <c r="D3447" s="3" t="s">
        <v>224</v>
      </c>
      <c r="E3447" s="9" t="s">
        <v>165</v>
      </c>
      <c r="F3447" s="9" t="s">
        <v>111</v>
      </c>
      <c r="G3447" s="3">
        <f t="array" ref="G3447">INDEX('Aug2021'!$A$1:$BP$55,MATCH($D3447,'Aug2021'!$A:$A,0),MATCH($E3447,'Aug2021'!$2:$2,0))</f>
        <v>0</v>
      </c>
      <c r="H3447" s="3">
        <v>0.0</v>
      </c>
      <c r="I3447" s="3">
        <v>0.0</v>
      </c>
    </row>
    <row r="3448" ht="14.25" customHeight="1">
      <c r="A3448" s="21" t="str">
        <f t="shared" si="10"/>
        <v>Aug2021</v>
      </c>
      <c r="B3448" s="21">
        <v>44409.0</v>
      </c>
      <c r="C3448" s="9">
        <v>30.0</v>
      </c>
      <c r="D3448" s="3" t="s">
        <v>224</v>
      </c>
      <c r="E3448" s="9" t="s">
        <v>166</v>
      </c>
      <c r="F3448" s="9" t="s">
        <v>108</v>
      </c>
      <c r="G3448" s="3">
        <f t="array" ref="G3448">INDEX('Aug2021'!$A$1:$BP$55,MATCH($D3448,'Aug2021'!$A:$A,0),MATCH($E3448,'Aug2021'!$2:$2,0))</f>
        <v>0</v>
      </c>
      <c r="H3448" s="3">
        <v>0.0</v>
      </c>
      <c r="I3448" s="3">
        <v>0.0</v>
      </c>
    </row>
    <row r="3449" ht="14.25" customHeight="1">
      <c r="A3449" s="21" t="str">
        <f t="shared" si="10"/>
        <v>Aug2021</v>
      </c>
      <c r="B3449" s="21">
        <v>44409.0</v>
      </c>
      <c r="C3449" s="9">
        <v>31.0</v>
      </c>
      <c r="D3449" s="3" t="s">
        <v>224</v>
      </c>
      <c r="E3449" s="9" t="s">
        <v>167</v>
      </c>
      <c r="F3449" s="9" t="s">
        <v>109</v>
      </c>
      <c r="G3449" s="3">
        <f t="array" ref="G3449">INDEX('Aug2021'!$A$1:$BP$55,MATCH($D3449,'Aug2021'!$A:$A,0),MATCH($E3449,'Aug2021'!$2:$2,0))</f>
        <v>0</v>
      </c>
      <c r="H3449" s="3">
        <v>0.0</v>
      </c>
      <c r="I3449" s="3">
        <v>0.0</v>
      </c>
    </row>
    <row r="3450" ht="14.25" customHeight="1">
      <c r="A3450" s="21" t="str">
        <f t="shared" si="10"/>
        <v>Aug2021</v>
      </c>
      <c r="B3450" s="21">
        <v>44409.0</v>
      </c>
      <c r="C3450" s="9">
        <v>32.0</v>
      </c>
      <c r="D3450" s="3" t="s">
        <v>224</v>
      </c>
      <c r="E3450" s="9" t="s">
        <v>168</v>
      </c>
      <c r="F3450" s="9" t="s">
        <v>112</v>
      </c>
      <c r="G3450" s="3">
        <f t="array" ref="G3450">INDEX('Aug2021'!$A$1:$BP$55,MATCH($D3450,'Aug2021'!$A:$A,0),MATCH($E3450,'Aug2021'!$2:$2,0))</f>
        <v>0</v>
      </c>
      <c r="H3450" s="3">
        <v>0.0</v>
      </c>
      <c r="I3450" s="3">
        <v>0.0</v>
      </c>
    </row>
    <row r="3451" ht="14.25" customHeight="1">
      <c r="A3451" s="21" t="str">
        <f t="shared" si="10"/>
        <v>Aug2021</v>
      </c>
      <c r="B3451" s="21">
        <v>44409.0</v>
      </c>
      <c r="C3451" s="9">
        <v>33.0</v>
      </c>
      <c r="D3451" s="3" t="s">
        <v>224</v>
      </c>
      <c r="E3451" s="9" t="s">
        <v>169</v>
      </c>
      <c r="F3451" s="9" t="s">
        <v>110</v>
      </c>
      <c r="G3451" s="3">
        <f t="array" ref="G3451">INDEX('Aug2021'!$A$1:$BP$55,MATCH($D3451,'Aug2021'!$A:$A,0),MATCH($E3451,'Aug2021'!$2:$2,0))</f>
        <v>0</v>
      </c>
      <c r="H3451" s="3">
        <v>0.0</v>
      </c>
      <c r="I3451" s="3">
        <v>0.0</v>
      </c>
    </row>
    <row r="3452" ht="14.25" customHeight="1">
      <c r="A3452" s="21" t="str">
        <f t="shared" si="10"/>
        <v>Aug2021</v>
      </c>
      <c r="B3452" s="21">
        <v>44409.0</v>
      </c>
      <c r="C3452" s="9">
        <v>34.0</v>
      </c>
      <c r="D3452" s="3" t="s">
        <v>224</v>
      </c>
      <c r="E3452" s="9" t="s">
        <v>170</v>
      </c>
      <c r="F3452" s="9" t="s">
        <v>109</v>
      </c>
      <c r="G3452" s="3">
        <f t="array" ref="G3452">INDEX('Aug2021'!$A$1:$BP$55,MATCH($D3452,'Aug2021'!$A:$A,0),MATCH($E3452,'Aug2021'!$2:$2,0))</f>
        <v>0</v>
      </c>
      <c r="H3452" s="3">
        <v>0.0</v>
      </c>
      <c r="I3452" s="3">
        <v>0.0</v>
      </c>
    </row>
    <row r="3453" ht="14.25" customHeight="1">
      <c r="A3453" s="21" t="str">
        <f t="shared" si="10"/>
        <v>Aug2021</v>
      </c>
      <c r="B3453" s="21">
        <v>44409.0</v>
      </c>
      <c r="C3453" s="9">
        <v>35.0</v>
      </c>
      <c r="D3453" s="3" t="s">
        <v>224</v>
      </c>
      <c r="E3453" s="9" t="s">
        <v>171</v>
      </c>
      <c r="F3453" s="9" t="s">
        <v>108</v>
      </c>
      <c r="G3453" s="3">
        <f t="array" ref="G3453">INDEX('Aug2021'!$A$1:$BP$55,MATCH($D3453,'Aug2021'!$A:$A,0),MATCH($E3453,'Aug2021'!$2:$2,0))</f>
        <v>0</v>
      </c>
      <c r="H3453" s="3">
        <v>0.0</v>
      </c>
      <c r="I3453" s="3">
        <v>0.0</v>
      </c>
    </row>
    <row r="3454" ht="14.25" customHeight="1">
      <c r="A3454" s="21" t="str">
        <f t="shared" si="10"/>
        <v>Aug2021</v>
      </c>
      <c r="B3454" s="21">
        <v>44409.0</v>
      </c>
      <c r="C3454" s="9">
        <v>36.0</v>
      </c>
      <c r="D3454" s="3" t="s">
        <v>224</v>
      </c>
      <c r="E3454" s="9" t="s">
        <v>172</v>
      </c>
      <c r="F3454" s="9" t="s">
        <v>111</v>
      </c>
      <c r="G3454" s="3">
        <f t="array" ref="G3454">INDEX('Aug2021'!$A$1:$BP$55,MATCH($D3454,'Aug2021'!$A:$A,0),MATCH($E3454,'Aug2021'!$2:$2,0))</f>
        <v>0</v>
      </c>
      <c r="H3454" s="3">
        <v>0.0</v>
      </c>
      <c r="I3454" s="3">
        <v>0.0</v>
      </c>
    </row>
    <row r="3455" ht="14.25" customHeight="1">
      <c r="A3455" s="21" t="str">
        <f t="shared" si="10"/>
        <v>Aug2021</v>
      </c>
      <c r="B3455" s="21">
        <v>44409.0</v>
      </c>
      <c r="C3455" s="9">
        <v>37.0</v>
      </c>
      <c r="D3455" s="3" t="s">
        <v>224</v>
      </c>
      <c r="E3455" s="9" t="s">
        <v>173</v>
      </c>
      <c r="F3455" s="9" t="s">
        <v>110</v>
      </c>
      <c r="G3455" s="3">
        <f t="array" ref="G3455">INDEX('Aug2021'!$A$1:$BP$55,MATCH($D3455,'Aug2021'!$A:$A,0),MATCH($E3455,'Aug2021'!$2:$2,0))</f>
        <v>0</v>
      </c>
      <c r="H3455" s="3">
        <v>0.0</v>
      </c>
      <c r="I3455" s="3">
        <v>0.0</v>
      </c>
    </row>
    <row r="3456" ht="14.25" customHeight="1">
      <c r="A3456" s="21" t="str">
        <f t="shared" si="10"/>
        <v>Aug2021</v>
      </c>
      <c r="B3456" s="21">
        <v>44409.0</v>
      </c>
      <c r="C3456" s="9">
        <v>38.0</v>
      </c>
      <c r="D3456" s="3" t="s">
        <v>224</v>
      </c>
      <c r="E3456" s="9" t="s">
        <v>174</v>
      </c>
      <c r="F3456" s="9" t="s">
        <v>114</v>
      </c>
      <c r="G3456" s="3">
        <f t="array" ref="G3456">INDEX('Aug2021'!$A$1:$BP$55,MATCH($D3456,'Aug2021'!$A:$A,0),MATCH($E3456,'Aug2021'!$2:$2,0))</f>
        <v>0</v>
      </c>
      <c r="H3456" s="3">
        <v>0.0</v>
      </c>
      <c r="I3456" s="3">
        <v>0.0</v>
      </c>
    </row>
    <row r="3457" ht="14.25" customHeight="1">
      <c r="A3457" s="21" t="str">
        <f t="shared" si="10"/>
        <v>Aug2021</v>
      </c>
      <c r="B3457" s="21">
        <v>44409.0</v>
      </c>
      <c r="C3457" s="9">
        <v>39.0</v>
      </c>
      <c r="D3457" s="3" t="s">
        <v>224</v>
      </c>
      <c r="E3457" s="9" t="s">
        <v>175</v>
      </c>
      <c r="F3457" s="9" t="s">
        <v>112</v>
      </c>
      <c r="G3457" s="3">
        <f t="array" ref="G3457">INDEX('Aug2021'!$A$1:$BP$55,MATCH($D3457,'Aug2021'!$A:$A,0),MATCH($E3457,'Aug2021'!$2:$2,0))</f>
        <v>0</v>
      </c>
      <c r="H3457" s="3">
        <v>0.0</v>
      </c>
      <c r="I3457" s="3">
        <v>0.0</v>
      </c>
    </row>
    <row r="3458" ht="14.25" customHeight="1">
      <c r="A3458" s="21" t="str">
        <f t="shared" si="10"/>
        <v>Aug2021</v>
      </c>
      <c r="B3458" s="21">
        <v>44409.0</v>
      </c>
      <c r="C3458" s="9">
        <v>40.0</v>
      </c>
      <c r="D3458" s="3" t="s">
        <v>224</v>
      </c>
      <c r="E3458" s="9" t="s">
        <v>176</v>
      </c>
      <c r="F3458" s="9" t="s">
        <v>109</v>
      </c>
      <c r="G3458" s="3">
        <f t="array" ref="G3458">INDEX('Aug2021'!$A$1:$BP$55,MATCH($D3458,'Aug2021'!$A:$A,0),MATCH($E3458,'Aug2021'!$2:$2,0))</f>
        <v>0</v>
      </c>
      <c r="H3458" s="3">
        <v>0.0</v>
      </c>
      <c r="I3458" s="3">
        <v>0.0</v>
      </c>
    </row>
    <row r="3459" ht="14.25" customHeight="1">
      <c r="A3459" s="21" t="str">
        <f t="shared" si="10"/>
        <v>Aug2021</v>
      </c>
      <c r="B3459" s="21">
        <v>44409.0</v>
      </c>
      <c r="C3459" s="9">
        <v>41.0</v>
      </c>
      <c r="D3459" s="3" t="s">
        <v>224</v>
      </c>
      <c r="E3459" s="9" t="s">
        <v>177</v>
      </c>
      <c r="F3459" s="9" t="s">
        <v>109</v>
      </c>
      <c r="G3459" s="3">
        <f t="array" ref="G3459">INDEX('Aug2021'!$A$1:$BP$55,MATCH($D3459,'Aug2021'!$A:$A,0),MATCH($E3459,'Aug2021'!$2:$2,0))</f>
        <v>0</v>
      </c>
      <c r="H3459" s="3">
        <v>0.0</v>
      </c>
      <c r="I3459" s="3">
        <v>0.0</v>
      </c>
    </row>
    <row r="3460" ht="14.25" customHeight="1">
      <c r="A3460" s="21" t="str">
        <f t="shared" si="10"/>
        <v>Aug2021</v>
      </c>
      <c r="B3460" s="21">
        <v>44409.0</v>
      </c>
      <c r="C3460" s="9">
        <v>42.0</v>
      </c>
      <c r="D3460" s="3" t="s">
        <v>224</v>
      </c>
      <c r="E3460" s="9" t="s">
        <v>178</v>
      </c>
      <c r="F3460" s="9" t="s">
        <v>108</v>
      </c>
      <c r="G3460" s="3">
        <f t="array" ref="G3460">INDEX('Aug2021'!$A$1:$BP$55,MATCH($D3460,'Aug2021'!$A:$A,0),MATCH($E3460,'Aug2021'!$2:$2,0))</f>
        <v>0</v>
      </c>
      <c r="H3460" s="3">
        <v>0.0</v>
      </c>
      <c r="I3460" s="3">
        <v>0.0</v>
      </c>
    </row>
    <row r="3461" ht="14.25" customHeight="1">
      <c r="A3461" s="21" t="str">
        <f t="shared" si="10"/>
        <v>Aug2021</v>
      </c>
      <c r="B3461" s="21">
        <v>44409.0</v>
      </c>
      <c r="C3461" s="9">
        <v>43.0</v>
      </c>
      <c r="D3461" s="3" t="s">
        <v>224</v>
      </c>
      <c r="E3461" s="9" t="s">
        <v>179</v>
      </c>
      <c r="F3461" s="9" t="s">
        <v>109</v>
      </c>
      <c r="G3461" s="3">
        <f t="array" ref="G3461">INDEX('Aug2021'!$A$1:$BP$55,MATCH($D3461,'Aug2021'!$A:$A,0),MATCH($E3461,'Aug2021'!$2:$2,0))</f>
        <v>0</v>
      </c>
      <c r="H3461" s="3">
        <v>0.0</v>
      </c>
      <c r="I3461" s="3">
        <v>0.0</v>
      </c>
    </row>
    <row r="3462" ht="14.25" customHeight="1">
      <c r="A3462" s="21" t="str">
        <f t="shared" si="10"/>
        <v>Aug2021</v>
      </c>
      <c r="B3462" s="21">
        <v>44409.0</v>
      </c>
      <c r="C3462" s="9">
        <v>44.0</v>
      </c>
      <c r="D3462" s="3" t="s">
        <v>224</v>
      </c>
      <c r="E3462" s="9" t="s">
        <v>180</v>
      </c>
      <c r="F3462" s="9" t="s">
        <v>110</v>
      </c>
      <c r="G3462" s="3">
        <f t="array" ref="G3462">INDEX('Aug2021'!$A$1:$BP$55,MATCH($D3462,'Aug2021'!$A:$A,0),MATCH($E3462,'Aug2021'!$2:$2,0))</f>
        <v>0</v>
      </c>
      <c r="H3462" s="3">
        <v>0.0</v>
      </c>
      <c r="I3462" s="3">
        <v>0.0</v>
      </c>
    </row>
    <row r="3463" ht="14.25" customHeight="1">
      <c r="A3463" s="21" t="str">
        <f t="shared" si="10"/>
        <v>Aug2021</v>
      </c>
      <c r="B3463" s="21">
        <v>44409.0</v>
      </c>
      <c r="C3463" s="9">
        <v>45.0</v>
      </c>
      <c r="D3463" s="3" t="s">
        <v>224</v>
      </c>
      <c r="E3463" s="9" t="s">
        <v>181</v>
      </c>
      <c r="F3463" s="9" t="s">
        <v>108</v>
      </c>
      <c r="G3463" s="3">
        <f t="array" ref="G3463">INDEX('Aug2021'!$A$1:$BP$55,MATCH($D3463,'Aug2021'!$A:$A,0),MATCH($E3463,'Aug2021'!$2:$2,0))</f>
        <v>0</v>
      </c>
      <c r="H3463" s="3">
        <v>0.0</v>
      </c>
      <c r="I3463" s="3">
        <v>0.0</v>
      </c>
    </row>
    <row r="3464" ht="14.25" customHeight="1">
      <c r="A3464" s="21" t="str">
        <f t="shared" si="10"/>
        <v>Aug2021</v>
      </c>
      <c r="B3464" s="21">
        <v>44409.0</v>
      </c>
      <c r="C3464" s="9">
        <v>46.0</v>
      </c>
      <c r="D3464" s="3" t="s">
        <v>224</v>
      </c>
      <c r="E3464" s="9" t="s">
        <v>182</v>
      </c>
      <c r="F3464" s="9" t="s">
        <v>109</v>
      </c>
      <c r="G3464" s="3">
        <f t="array" ref="G3464">INDEX('Aug2021'!$A$1:$BP$55,MATCH($D3464,'Aug2021'!$A:$A,0),MATCH($E3464,'Aug2021'!$2:$2,0))</f>
        <v>0</v>
      </c>
      <c r="H3464" s="3">
        <v>0.0</v>
      </c>
      <c r="I3464" s="3">
        <v>0.0</v>
      </c>
    </row>
    <row r="3465" ht="14.25" customHeight="1">
      <c r="A3465" s="21" t="str">
        <f t="shared" si="10"/>
        <v>Aug2021</v>
      </c>
      <c r="B3465" s="21">
        <v>44409.0</v>
      </c>
      <c r="C3465" s="9">
        <v>47.0</v>
      </c>
      <c r="D3465" s="3" t="s">
        <v>224</v>
      </c>
      <c r="E3465" s="9" t="s">
        <v>183</v>
      </c>
      <c r="F3465" s="9" t="s">
        <v>111</v>
      </c>
      <c r="G3465" s="3">
        <f t="array" ref="G3465">INDEX('Aug2021'!$A$1:$BP$55,MATCH($D3465,'Aug2021'!$A:$A,0),MATCH($E3465,'Aug2021'!$2:$2,0))</f>
        <v>0</v>
      </c>
      <c r="H3465" s="3">
        <v>0.0</v>
      </c>
      <c r="I3465" s="3">
        <v>0.0</v>
      </c>
    </row>
    <row r="3466" ht="14.25" customHeight="1">
      <c r="A3466" s="21" t="str">
        <f t="shared" si="10"/>
        <v>Aug2021</v>
      </c>
      <c r="B3466" s="21">
        <v>44409.0</v>
      </c>
      <c r="C3466" s="9">
        <v>48.0</v>
      </c>
      <c r="D3466" s="3" t="s">
        <v>224</v>
      </c>
      <c r="E3466" s="9" t="s">
        <v>184</v>
      </c>
      <c r="F3466" s="9" t="s">
        <v>108</v>
      </c>
      <c r="G3466" s="3">
        <f t="array" ref="G3466">INDEX('Aug2021'!$A$1:$BP$55,MATCH($D3466,'Aug2021'!$A:$A,0),MATCH($E3466,'Aug2021'!$2:$2,0))</f>
        <v>0</v>
      </c>
      <c r="H3466" s="3">
        <v>0.0</v>
      </c>
      <c r="I3466" s="3">
        <v>0.0</v>
      </c>
    </row>
    <row r="3467" ht="14.25" customHeight="1">
      <c r="A3467" s="21" t="str">
        <f t="shared" si="10"/>
        <v>Aug2021</v>
      </c>
      <c r="B3467" s="21">
        <v>44409.0</v>
      </c>
      <c r="C3467" s="9">
        <v>49.0</v>
      </c>
      <c r="D3467" s="3" t="s">
        <v>224</v>
      </c>
      <c r="E3467" s="9" t="s">
        <v>185</v>
      </c>
      <c r="F3467" s="9" t="s">
        <v>110</v>
      </c>
      <c r="G3467" s="3">
        <f t="array" ref="G3467">INDEX('Aug2021'!$A$1:$BP$55,MATCH($D3467,'Aug2021'!$A:$A,0),MATCH($E3467,'Aug2021'!$2:$2,0))</f>
        <v>0</v>
      </c>
      <c r="H3467" s="3">
        <v>0.0</v>
      </c>
      <c r="I3467" s="3">
        <v>0.0</v>
      </c>
    </row>
    <row r="3468" ht="14.25" customHeight="1">
      <c r="A3468" s="21" t="str">
        <f t="shared" si="10"/>
        <v>Aug2021</v>
      </c>
      <c r="B3468" s="21">
        <v>44409.0</v>
      </c>
      <c r="C3468" s="9">
        <v>50.0</v>
      </c>
      <c r="D3468" s="3" t="s">
        <v>224</v>
      </c>
      <c r="E3468" s="9" t="s">
        <v>186</v>
      </c>
      <c r="F3468" s="9" t="s">
        <v>108</v>
      </c>
      <c r="G3468" s="3">
        <f t="array" ref="G3468">INDEX('Aug2021'!$A$1:$BP$55,MATCH($D3468,'Aug2021'!$A:$A,0),MATCH($E3468,'Aug2021'!$2:$2,0))</f>
        <v>0</v>
      </c>
      <c r="H3468" s="3">
        <v>0.0</v>
      </c>
      <c r="I3468" s="3">
        <v>0.0</v>
      </c>
    </row>
    <row r="3469" ht="14.25" customHeight="1">
      <c r="A3469" s="21" t="str">
        <f t="shared" si="10"/>
        <v>Aug2021</v>
      </c>
      <c r="B3469" s="21">
        <v>44409.0</v>
      </c>
      <c r="C3469" s="9">
        <v>51.0</v>
      </c>
      <c r="D3469" s="3" t="s">
        <v>224</v>
      </c>
      <c r="E3469" s="9" t="s">
        <v>187</v>
      </c>
      <c r="F3469" s="9" t="s">
        <v>110</v>
      </c>
      <c r="G3469" s="3">
        <f t="array" ref="G3469">INDEX('Aug2021'!$A$1:$BP$55,MATCH($D3469,'Aug2021'!$A:$A,0),MATCH($E3469,'Aug2021'!$2:$2,0))</f>
        <v>0</v>
      </c>
      <c r="H3469" s="3">
        <v>0.0</v>
      </c>
      <c r="I3469" s="3">
        <v>0.0</v>
      </c>
    </row>
    <row r="3470" ht="14.25" customHeight="1">
      <c r="A3470" s="21" t="str">
        <f t="shared" si="10"/>
        <v>Aug2021</v>
      </c>
      <c r="B3470" s="21">
        <v>44409.0</v>
      </c>
      <c r="C3470" s="9">
        <v>52.0</v>
      </c>
      <c r="D3470" s="3" t="s">
        <v>224</v>
      </c>
      <c r="E3470" s="9" t="s">
        <v>188</v>
      </c>
      <c r="F3470" s="9" t="s">
        <v>108</v>
      </c>
      <c r="G3470" s="3">
        <f t="array" ref="G3470">INDEX('Aug2021'!$A$1:$BP$55,MATCH($D3470,'Aug2021'!$A:$A,0),MATCH($E3470,'Aug2021'!$2:$2,0))</f>
        <v>0</v>
      </c>
      <c r="H3470" s="3">
        <v>0.0</v>
      </c>
      <c r="I3470" s="3">
        <v>0.0</v>
      </c>
    </row>
    <row r="3471" ht="14.25" customHeight="1">
      <c r="A3471" s="21" t="str">
        <f t="shared" si="10"/>
        <v>Aug2021</v>
      </c>
      <c r="B3471" s="21">
        <v>44409.0</v>
      </c>
      <c r="C3471" s="9">
        <v>53.0</v>
      </c>
      <c r="D3471" s="3" t="s">
        <v>224</v>
      </c>
      <c r="E3471" s="9" t="s">
        <v>189</v>
      </c>
      <c r="F3471" s="9" t="s">
        <v>108</v>
      </c>
      <c r="G3471" s="3">
        <f t="array" ref="G3471">INDEX('Aug2021'!$A$1:$BP$55,MATCH($D3471,'Aug2021'!$A:$A,0),MATCH($E3471,'Aug2021'!$2:$2,0))</f>
        <v>0</v>
      </c>
      <c r="H3471" s="3">
        <v>0.0</v>
      </c>
      <c r="I3471" s="3">
        <v>0.0</v>
      </c>
    </row>
    <row r="3472" ht="14.25" customHeight="1">
      <c r="A3472" s="21" t="str">
        <f t="shared" si="10"/>
        <v>Aug2021</v>
      </c>
      <c r="B3472" s="21">
        <v>44409.0</v>
      </c>
      <c r="C3472" s="9">
        <v>54.0</v>
      </c>
      <c r="D3472" s="3" t="s">
        <v>224</v>
      </c>
      <c r="E3472" s="9" t="s">
        <v>190</v>
      </c>
      <c r="F3472" s="9" t="s">
        <v>108</v>
      </c>
      <c r="G3472" s="3">
        <f t="array" ref="G3472">INDEX('Aug2021'!$A$1:$BP$55,MATCH($D3472,'Aug2021'!$A:$A,0),MATCH($E3472,'Aug2021'!$2:$2,0))</f>
        <v>0</v>
      </c>
      <c r="H3472" s="3">
        <v>0.0</v>
      </c>
      <c r="I3472" s="3">
        <v>0.0</v>
      </c>
    </row>
    <row r="3473" ht="14.25" customHeight="1">
      <c r="A3473" s="21" t="str">
        <f t="shared" si="10"/>
        <v>Aug2021</v>
      </c>
      <c r="B3473" s="21">
        <v>44409.0</v>
      </c>
      <c r="C3473" s="9">
        <v>55.0</v>
      </c>
      <c r="D3473" s="3" t="s">
        <v>224</v>
      </c>
      <c r="E3473" s="9" t="s">
        <v>191</v>
      </c>
      <c r="F3473" s="9" t="s">
        <v>112</v>
      </c>
      <c r="G3473" s="3">
        <f t="array" ref="G3473">INDEX('Aug2021'!$A$1:$BP$55,MATCH($D3473,'Aug2021'!$A:$A,0),MATCH($E3473,'Aug2021'!$2:$2,0))</f>
        <v>0</v>
      </c>
      <c r="H3473" s="3">
        <v>0.0</v>
      </c>
      <c r="I3473" s="3">
        <v>0.0</v>
      </c>
    </row>
    <row r="3474" ht="14.25" customHeight="1">
      <c r="A3474" s="21" t="str">
        <f t="shared" si="10"/>
        <v>Aug2021</v>
      </c>
      <c r="B3474" s="21">
        <v>44409.0</v>
      </c>
      <c r="C3474" s="9">
        <v>56.0</v>
      </c>
      <c r="D3474" s="3" t="s">
        <v>224</v>
      </c>
      <c r="E3474" s="9" t="s">
        <v>192</v>
      </c>
      <c r="F3474" s="9" t="s">
        <v>109</v>
      </c>
      <c r="G3474" s="3">
        <f t="array" ref="G3474">INDEX('Aug2021'!$A$1:$BP$55,MATCH($D3474,'Aug2021'!$A:$A,0),MATCH($E3474,'Aug2021'!$2:$2,0))</f>
        <v>0</v>
      </c>
      <c r="H3474" s="3">
        <v>0.0</v>
      </c>
      <c r="I3474" s="3">
        <v>0.0</v>
      </c>
    </row>
    <row r="3475" ht="14.25" customHeight="1">
      <c r="A3475" s="21" t="str">
        <f t="shared" si="10"/>
        <v>Aug2021</v>
      </c>
      <c r="B3475" s="21">
        <v>44409.0</v>
      </c>
      <c r="C3475" s="9">
        <v>57.0</v>
      </c>
      <c r="D3475" s="3" t="s">
        <v>224</v>
      </c>
      <c r="E3475" s="9" t="s">
        <v>193</v>
      </c>
      <c r="F3475" s="9" t="s">
        <v>108</v>
      </c>
      <c r="G3475" s="3">
        <f t="array" ref="G3475">INDEX('Aug2021'!$A$1:$BP$55,MATCH($D3475,'Aug2021'!$A:$A,0),MATCH($E3475,'Aug2021'!$2:$2,0))</f>
        <v>0</v>
      </c>
      <c r="H3475" s="3">
        <v>0.0</v>
      </c>
      <c r="I3475" s="3">
        <v>0.0</v>
      </c>
    </row>
    <row r="3476" ht="14.25" customHeight="1">
      <c r="A3476" s="21" t="str">
        <f t="shared" si="10"/>
        <v>Aug2021</v>
      </c>
      <c r="B3476" s="21">
        <v>44409.0</v>
      </c>
      <c r="C3476" s="9">
        <v>58.0</v>
      </c>
      <c r="D3476" s="3" t="s">
        <v>224</v>
      </c>
      <c r="E3476" s="9" t="s">
        <v>194</v>
      </c>
      <c r="F3476" s="9" t="s">
        <v>108</v>
      </c>
      <c r="G3476" s="3">
        <f t="array" ref="G3476">INDEX('Aug2021'!$A$1:$BP$55,MATCH($D3476,'Aug2021'!$A:$A,0),MATCH($E3476,'Aug2021'!$2:$2,0))</f>
        <v>0</v>
      </c>
      <c r="H3476" s="3">
        <v>0.0</v>
      </c>
      <c r="I3476" s="3">
        <v>0.0</v>
      </c>
    </row>
    <row r="3477" ht="14.25" customHeight="1">
      <c r="A3477" s="21" t="str">
        <f t="shared" si="10"/>
        <v>Aug2021</v>
      </c>
      <c r="B3477" s="21">
        <v>44409.0</v>
      </c>
      <c r="C3477" s="9">
        <v>59.0</v>
      </c>
      <c r="D3477" s="3" t="s">
        <v>224</v>
      </c>
      <c r="E3477" s="9" t="s">
        <v>195</v>
      </c>
      <c r="F3477" s="9" t="s">
        <v>110</v>
      </c>
      <c r="G3477" s="3">
        <f t="array" ref="G3477">INDEX('Aug2021'!$A$1:$BP$55,MATCH($D3477,'Aug2021'!$A:$A,0),MATCH($E3477,'Aug2021'!$2:$2,0))</f>
        <v>0</v>
      </c>
      <c r="H3477" s="3">
        <v>0.0</v>
      </c>
      <c r="I3477" s="3">
        <v>0.0</v>
      </c>
    </row>
    <row r="3478" ht="14.25" customHeight="1">
      <c r="A3478" s="21" t="str">
        <f t="shared" si="10"/>
        <v>Aug2021</v>
      </c>
      <c r="B3478" s="21">
        <v>44409.0</v>
      </c>
      <c r="C3478" s="9">
        <v>60.0</v>
      </c>
      <c r="D3478" s="3" t="s">
        <v>224</v>
      </c>
      <c r="E3478" s="9" t="s">
        <v>196</v>
      </c>
      <c r="F3478" s="9" t="s">
        <v>108</v>
      </c>
      <c r="G3478" s="3">
        <f t="array" ref="G3478">INDEX('Aug2021'!$A$1:$BP$55,MATCH($D3478,'Aug2021'!$A:$A,0),MATCH($E3478,'Aug2021'!$2:$2,0))</f>
        <v>0</v>
      </c>
      <c r="H3478" s="3">
        <v>0.0</v>
      </c>
      <c r="I3478" s="3">
        <v>0.0</v>
      </c>
    </row>
    <row r="3479" ht="14.25" customHeight="1">
      <c r="A3479" s="21" t="str">
        <f t="shared" si="10"/>
        <v>Aug2021</v>
      </c>
      <c r="B3479" s="21">
        <v>44409.0</v>
      </c>
      <c r="C3479" s="9">
        <v>61.0</v>
      </c>
      <c r="D3479" s="3" t="s">
        <v>224</v>
      </c>
      <c r="E3479" s="9" t="s">
        <v>197</v>
      </c>
      <c r="F3479" s="9" t="s">
        <v>108</v>
      </c>
      <c r="G3479" s="3">
        <f t="array" ref="G3479">INDEX('Aug2021'!$A$1:$BP$55,MATCH($D3479,'Aug2021'!$A:$A,0),MATCH($E3479,'Aug2021'!$2:$2,0))</f>
        <v>0</v>
      </c>
      <c r="H3479" s="3">
        <v>0.0</v>
      </c>
      <c r="I3479" s="3">
        <v>0.0</v>
      </c>
    </row>
    <row r="3480" ht="14.25" customHeight="1">
      <c r="A3480" s="21" t="str">
        <f t="shared" si="10"/>
        <v>Aug2021</v>
      </c>
      <c r="B3480" s="21">
        <v>44409.0</v>
      </c>
      <c r="C3480" s="9">
        <v>62.0</v>
      </c>
      <c r="D3480" s="3" t="s">
        <v>224</v>
      </c>
      <c r="E3480" s="9" t="s">
        <v>198</v>
      </c>
      <c r="F3480" s="9" t="s">
        <v>112</v>
      </c>
      <c r="G3480" s="3">
        <f t="array" ref="G3480">INDEX('Aug2021'!$A$1:$BP$55,MATCH($D3480,'Aug2021'!$A:$A,0),MATCH($E3480,'Aug2021'!$2:$2,0))</f>
        <v>0</v>
      </c>
      <c r="H3480" s="3">
        <v>0.0</v>
      </c>
      <c r="I3480" s="3">
        <v>0.0</v>
      </c>
    </row>
    <row r="3481" ht="14.25" customHeight="1">
      <c r="A3481" s="21" t="str">
        <f t="shared" si="10"/>
        <v>Aug2021</v>
      </c>
      <c r="B3481" s="21">
        <v>44409.0</v>
      </c>
      <c r="C3481" s="9">
        <v>63.0</v>
      </c>
      <c r="D3481" s="3" t="s">
        <v>224</v>
      </c>
      <c r="E3481" s="9" t="s">
        <v>199</v>
      </c>
      <c r="F3481" s="9" t="s">
        <v>109</v>
      </c>
      <c r="G3481" s="3">
        <f t="array" ref="G3481">INDEX('Aug2021'!$A$1:$BP$55,MATCH($D3481,'Aug2021'!$A:$A,0),MATCH($E3481,'Aug2021'!$2:$2,0))</f>
        <v>0</v>
      </c>
      <c r="H3481" s="3">
        <v>0.0</v>
      </c>
      <c r="I3481" s="3">
        <v>0.0</v>
      </c>
    </row>
    <row r="3482" ht="14.25" customHeight="1">
      <c r="A3482" s="21" t="str">
        <f t="shared" si="10"/>
        <v>Aug2021</v>
      </c>
      <c r="B3482" s="21">
        <v>44409.0</v>
      </c>
      <c r="C3482" s="9">
        <v>64.0</v>
      </c>
      <c r="D3482" s="3" t="s">
        <v>224</v>
      </c>
      <c r="E3482" s="9" t="s">
        <v>200</v>
      </c>
      <c r="F3482" s="9" t="s">
        <v>108</v>
      </c>
      <c r="G3482" s="3">
        <f t="array" ref="G3482">INDEX('Aug2021'!$A$1:$BP$55,MATCH($D3482,'Aug2021'!$A:$A,0),MATCH($E3482,'Aug2021'!$2:$2,0))</f>
        <v>0</v>
      </c>
      <c r="H3482" s="3">
        <v>0.0</v>
      </c>
      <c r="I3482" s="3">
        <v>0.0</v>
      </c>
    </row>
    <row r="3483" ht="14.25" customHeight="1">
      <c r="A3483" s="21" t="str">
        <f t="shared" si="10"/>
        <v>Aug2021</v>
      </c>
      <c r="B3483" s="21">
        <v>44409.0</v>
      </c>
      <c r="C3483" s="9">
        <v>65.0</v>
      </c>
      <c r="D3483" s="3" t="s">
        <v>224</v>
      </c>
      <c r="E3483" s="9" t="s">
        <v>201</v>
      </c>
      <c r="F3483" s="9" t="s">
        <v>112</v>
      </c>
      <c r="G3483" s="3">
        <f t="array" ref="G3483">INDEX('Aug2021'!$A$1:$BP$55,MATCH($D3483,'Aug2021'!$A:$A,0),MATCH($E3483,'Aug2021'!$2:$2,0))</f>
        <v>0</v>
      </c>
      <c r="H3483" s="3">
        <v>0.0</v>
      </c>
      <c r="I3483" s="3">
        <v>0.0</v>
      </c>
    </row>
    <row r="3484" ht="14.25" customHeight="1">
      <c r="A3484" s="21" t="str">
        <f t="shared" si="10"/>
        <v>Aug2021</v>
      </c>
      <c r="B3484" s="21">
        <v>44409.0</v>
      </c>
      <c r="C3484" s="9">
        <v>66.0</v>
      </c>
      <c r="D3484" s="3" t="s">
        <v>224</v>
      </c>
      <c r="E3484" s="9" t="s">
        <v>202</v>
      </c>
      <c r="F3484" s="9" t="s">
        <v>108</v>
      </c>
      <c r="G3484" s="3">
        <f t="array" ref="G3484">INDEX('Aug2021'!$A$1:$BP$55,MATCH($D3484,'Aug2021'!$A:$A,0),MATCH($E3484,'Aug2021'!$2:$2,0))</f>
        <v>0</v>
      </c>
      <c r="H3484" s="3">
        <v>0.0</v>
      </c>
      <c r="I3484" s="3">
        <v>0.0</v>
      </c>
    </row>
    <row r="3485" ht="14.25" customHeight="1">
      <c r="A3485" s="21" t="str">
        <f t="shared" si="10"/>
        <v>Aug2021</v>
      </c>
      <c r="B3485" s="21">
        <v>44409.0</v>
      </c>
      <c r="C3485" s="9">
        <v>67.0</v>
      </c>
      <c r="D3485" s="3" t="s">
        <v>224</v>
      </c>
      <c r="E3485" s="9" t="s">
        <v>203</v>
      </c>
      <c r="F3485" s="9" t="s">
        <v>108</v>
      </c>
      <c r="G3485" s="3">
        <f t="array" ref="G3485">INDEX('Aug2021'!$A$1:$BP$55,MATCH($D3485,'Aug2021'!$A:$A,0),MATCH($E3485,'Aug2021'!$2:$2,0))</f>
        <v>0</v>
      </c>
      <c r="H3485" s="3">
        <v>0.0</v>
      </c>
      <c r="I3485" s="3">
        <v>0.0</v>
      </c>
    </row>
    <row r="3486" ht="14.25" customHeight="1">
      <c r="A3486" s="3" t="str">
        <f t="shared" ref="A3486:A3733" si="11">"Sep2021"</f>
        <v>Sep2021</v>
      </c>
      <c r="B3486" s="21">
        <v>44440.0</v>
      </c>
      <c r="C3486" s="9">
        <v>1.0</v>
      </c>
      <c r="D3486" s="3" t="s">
        <v>143</v>
      </c>
      <c r="E3486" s="3" t="s">
        <v>137</v>
      </c>
      <c r="F3486" s="9" t="s">
        <v>108</v>
      </c>
      <c r="G3486" s="3">
        <f t="array" ref="G3486">INDEX('Sep2021'!$A$1:$BP$55,MATCH($D3486,'Sep2021'!$A:$A,0),MATCH($E3486,'Sep2021'!$2:$2,0))</f>
        <v>120</v>
      </c>
      <c r="H3486" s="3">
        <v>120.0</v>
      </c>
      <c r="I3486" s="3">
        <v>120.0</v>
      </c>
    </row>
    <row r="3487" ht="14.25" customHeight="1">
      <c r="A3487" s="3" t="str">
        <f t="shared" si="11"/>
        <v>Sep2021</v>
      </c>
      <c r="B3487" s="21">
        <v>44440.0</v>
      </c>
      <c r="C3487" s="9">
        <v>2.0</v>
      </c>
      <c r="D3487" s="3" t="s">
        <v>143</v>
      </c>
      <c r="E3487" s="3" t="s">
        <v>138</v>
      </c>
      <c r="F3487" s="9" t="s">
        <v>108</v>
      </c>
      <c r="G3487" s="3" t="str">
        <f t="array" ref="G3487">INDEX('Sep2021'!$A$1:$BP$55,MATCH($D3487,'Sep2021'!$A:$A,0),MATCH($E3487,'Sep2021'!$2:$2,0))</f>
        <v>Suppressed</v>
      </c>
      <c r="H3487" s="3">
        <v>1.0</v>
      </c>
      <c r="I3487" s="3">
        <v>2.0</v>
      </c>
    </row>
    <row r="3488" ht="14.25" customHeight="1">
      <c r="A3488" s="3" t="str">
        <f t="shared" si="11"/>
        <v>Sep2021</v>
      </c>
      <c r="B3488" s="21">
        <v>44440.0</v>
      </c>
      <c r="C3488" s="9">
        <v>3.0</v>
      </c>
      <c r="D3488" s="3" t="s">
        <v>143</v>
      </c>
      <c r="E3488" s="3" t="s">
        <v>136</v>
      </c>
      <c r="F3488" s="9" t="s">
        <v>108</v>
      </c>
      <c r="G3488" s="3">
        <f t="array" ref="G3488">INDEX('Sep2021'!$A$1:$BP$55,MATCH($D3488,'Sep2021'!$A:$A,0),MATCH($E3488,'Sep2021'!$2:$2,0))</f>
        <v>54</v>
      </c>
      <c r="H3488" s="3">
        <v>54.0</v>
      </c>
      <c r="I3488" s="3">
        <v>54.0</v>
      </c>
    </row>
    <row r="3489" ht="14.25" customHeight="1">
      <c r="A3489" s="3" t="str">
        <f t="shared" si="11"/>
        <v>Sep2021</v>
      </c>
      <c r="B3489" s="21">
        <v>44440.0</v>
      </c>
      <c r="C3489" s="9">
        <v>4.0</v>
      </c>
      <c r="D3489" s="3" t="s">
        <v>143</v>
      </c>
      <c r="E3489" s="3" t="s">
        <v>142</v>
      </c>
      <c r="F3489" s="9" t="s">
        <v>108</v>
      </c>
      <c r="G3489" s="3">
        <f t="array" ref="G3489">INDEX('Sep2021'!$A$1:$BP$55,MATCH($D3489,'Sep2021'!$A:$A,0),MATCH($E3489,'Sep2021'!$2:$2,0))</f>
        <v>0</v>
      </c>
      <c r="H3489" s="3">
        <v>0.0</v>
      </c>
      <c r="I3489" s="3">
        <v>0.0</v>
      </c>
    </row>
    <row r="3490" ht="14.25" customHeight="1">
      <c r="A3490" s="3" t="str">
        <f t="shared" si="11"/>
        <v>Sep2021</v>
      </c>
      <c r="B3490" s="21">
        <v>44440.0</v>
      </c>
      <c r="C3490" s="9">
        <v>5.0</v>
      </c>
      <c r="D3490" s="3" t="s">
        <v>143</v>
      </c>
      <c r="E3490" s="3" t="s">
        <v>141</v>
      </c>
      <c r="F3490" s="9" t="s">
        <v>109</v>
      </c>
      <c r="G3490" s="3">
        <f t="array" ref="G3490">INDEX('Sep2021'!$A$1:$BP$55,MATCH($D3490,'Sep2021'!$A:$A,0),MATCH($E3490,'Sep2021'!$2:$2,0))</f>
        <v>0</v>
      </c>
      <c r="H3490" s="3">
        <v>0.0</v>
      </c>
      <c r="I3490" s="3">
        <v>0.0</v>
      </c>
    </row>
    <row r="3491" ht="14.25" customHeight="1">
      <c r="A3491" s="3" t="str">
        <f t="shared" si="11"/>
        <v>Sep2021</v>
      </c>
      <c r="B3491" s="21">
        <v>44440.0</v>
      </c>
      <c r="C3491" s="9">
        <v>6.0</v>
      </c>
      <c r="D3491" s="3" t="s">
        <v>143</v>
      </c>
      <c r="E3491" s="3" t="s">
        <v>140</v>
      </c>
      <c r="F3491" s="9" t="s">
        <v>108</v>
      </c>
      <c r="G3491" s="3">
        <f t="array" ref="G3491">INDEX('Sep2021'!$A$1:$BP$55,MATCH($D3491,'Sep2021'!$A:$A,0),MATCH($E3491,'Sep2021'!$2:$2,0))</f>
        <v>0</v>
      </c>
      <c r="H3491" s="3">
        <v>0.0</v>
      </c>
      <c r="I3491" s="3">
        <v>0.0</v>
      </c>
    </row>
    <row r="3492" ht="14.25" customHeight="1">
      <c r="A3492" s="3" t="str">
        <f t="shared" si="11"/>
        <v>Sep2021</v>
      </c>
      <c r="B3492" s="21">
        <v>44440.0</v>
      </c>
      <c r="C3492" s="9">
        <v>7.0</v>
      </c>
      <c r="D3492" s="3" t="s">
        <v>143</v>
      </c>
      <c r="E3492" s="3" t="s">
        <v>144</v>
      </c>
      <c r="F3492" s="9" t="s">
        <v>108</v>
      </c>
      <c r="G3492" s="3" t="str">
        <f t="array" ref="G3492">INDEX('Sep2021'!$A$1:$BP$55,MATCH($D3492,'Sep2021'!$A:$A,0),MATCH($E3492,'Sep2021'!$2:$2,0))</f>
        <v>Suppressed</v>
      </c>
      <c r="H3492" s="3">
        <v>1.0</v>
      </c>
      <c r="I3492" s="3">
        <v>2.0</v>
      </c>
    </row>
    <row r="3493" ht="14.25" customHeight="1">
      <c r="A3493" s="3" t="str">
        <f t="shared" si="11"/>
        <v>Sep2021</v>
      </c>
      <c r="B3493" s="21">
        <v>44440.0</v>
      </c>
      <c r="C3493" s="9">
        <v>8.0</v>
      </c>
      <c r="D3493" s="3" t="s">
        <v>143</v>
      </c>
      <c r="E3493" s="3" t="s">
        <v>146</v>
      </c>
      <c r="F3493" s="9" t="s">
        <v>108</v>
      </c>
      <c r="G3493" s="3">
        <f t="array" ref="G3493">INDEX('Sep2021'!$A$1:$BP$55,MATCH($D3493,'Sep2021'!$A:$A,0),MATCH($E3493,'Sep2021'!$2:$2,0))</f>
        <v>0</v>
      </c>
      <c r="H3493" s="3">
        <v>0.0</v>
      </c>
      <c r="I3493" s="3">
        <v>0.0</v>
      </c>
    </row>
    <row r="3494" ht="14.25" customHeight="1">
      <c r="A3494" s="3" t="str">
        <f t="shared" si="11"/>
        <v>Sep2021</v>
      </c>
      <c r="B3494" s="21">
        <v>44440.0</v>
      </c>
      <c r="C3494" s="9">
        <v>9.0</v>
      </c>
      <c r="D3494" s="3" t="s">
        <v>143</v>
      </c>
      <c r="E3494" s="3" t="s">
        <v>139</v>
      </c>
      <c r="F3494" s="9" t="s">
        <v>108</v>
      </c>
      <c r="G3494" s="3">
        <f t="array" ref="G3494">INDEX('Sep2021'!$A$1:$BP$55,MATCH($D3494,'Sep2021'!$A:$A,0),MATCH($E3494,'Sep2021'!$2:$2,0))</f>
        <v>0</v>
      </c>
      <c r="H3494" s="3">
        <v>0.0</v>
      </c>
      <c r="I3494" s="3">
        <v>0.0</v>
      </c>
    </row>
    <row r="3495" ht="14.25" customHeight="1">
      <c r="A3495" s="3" t="str">
        <f t="shared" si="11"/>
        <v>Sep2021</v>
      </c>
      <c r="B3495" s="21">
        <v>44440.0</v>
      </c>
      <c r="C3495" s="9">
        <v>10.0</v>
      </c>
      <c r="D3495" s="3" t="s">
        <v>143</v>
      </c>
      <c r="E3495" s="3" t="s">
        <v>143</v>
      </c>
      <c r="F3495" s="9" t="s">
        <v>108</v>
      </c>
      <c r="G3495" s="3">
        <f t="array" ref="G3495">INDEX('Sep2021'!$A$1:$BP$55,MATCH($D3495,'Sep2021'!$A:$A,0),MATCH($E3495,'Sep2021'!$2:$2,0))</f>
        <v>0</v>
      </c>
      <c r="H3495" s="3">
        <v>0.0</v>
      </c>
      <c r="I3495" s="3">
        <v>0.0</v>
      </c>
    </row>
    <row r="3496" ht="14.25" customHeight="1">
      <c r="A3496" s="3" t="str">
        <f t="shared" si="11"/>
        <v>Sep2021</v>
      </c>
      <c r="B3496" s="21">
        <v>44440.0</v>
      </c>
      <c r="C3496" s="9">
        <v>11.0</v>
      </c>
      <c r="D3496" s="3" t="s">
        <v>143</v>
      </c>
      <c r="E3496" s="3" t="s">
        <v>157</v>
      </c>
      <c r="F3496" s="9" t="s">
        <v>108</v>
      </c>
      <c r="G3496" s="3">
        <f t="array" ref="G3496">INDEX('Sep2021'!$A$1:$BP$55,MATCH($D3496,'Sep2021'!$A:$A,0),MATCH($E3496,'Sep2021'!$2:$2,0))</f>
        <v>0</v>
      </c>
      <c r="H3496" s="3">
        <v>0.0</v>
      </c>
      <c r="I3496" s="3">
        <v>0.0</v>
      </c>
    </row>
    <row r="3497" ht="14.25" customHeight="1">
      <c r="A3497" s="3" t="str">
        <f t="shared" si="11"/>
        <v>Sep2021</v>
      </c>
      <c r="B3497" s="21">
        <v>44440.0</v>
      </c>
      <c r="C3497" s="9">
        <v>12.0</v>
      </c>
      <c r="D3497" s="3" t="s">
        <v>143</v>
      </c>
      <c r="E3497" s="3" t="s">
        <v>149</v>
      </c>
      <c r="F3497" s="9" t="s">
        <v>108</v>
      </c>
      <c r="G3497" s="3">
        <f t="array" ref="G3497">INDEX('Sep2021'!$A$1:$BP$55,MATCH($D3497,'Sep2021'!$A:$A,0),MATCH($E3497,'Sep2021'!$2:$2,0))</f>
        <v>0</v>
      </c>
      <c r="H3497" s="3">
        <v>0.0</v>
      </c>
      <c r="I3497" s="3">
        <v>0.0</v>
      </c>
    </row>
    <row r="3498" ht="14.25" customHeight="1">
      <c r="A3498" s="3" t="str">
        <f t="shared" si="11"/>
        <v>Sep2021</v>
      </c>
      <c r="B3498" s="21">
        <v>44440.0</v>
      </c>
      <c r="C3498" s="9">
        <v>13.0</v>
      </c>
      <c r="D3498" s="3" t="s">
        <v>143</v>
      </c>
      <c r="E3498" s="3" t="s">
        <v>147</v>
      </c>
      <c r="F3498" s="9" t="s">
        <v>110</v>
      </c>
      <c r="G3498" s="3" t="str">
        <f t="array" ref="G3498">INDEX('Sep2021'!$A$1:$BP$55,MATCH($D3498,'Sep2021'!$A:$A,0),MATCH($E3498,'Sep2021'!$2:$2,0))</f>
        <v>Suppressed</v>
      </c>
      <c r="H3498" s="3">
        <v>1.0</v>
      </c>
      <c r="I3498" s="3">
        <v>2.0</v>
      </c>
    </row>
    <row r="3499" ht="14.25" customHeight="1">
      <c r="A3499" s="3" t="str">
        <f t="shared" si="11"/>
        <v>Sep2021</v>
      </c>
      <c r="B3499" s="21">
        <v>44440.0</v>
      </c>
      <c r="C3499" s="9">
        <v>14.0</v>
      </c>
      <c r="D3499" s="3" t="s">
        <v>143</v>
      </c>
      <c r="E3499" s="3" t="s">
        <v>145</v>
      </c>
      <c r="F3499" s="9" t="s">
        <v>108</v>
      </c>
      <c r="G3499" s="3">
        <f t="array" ref="G3499">INDEX('Sep2021'!$A$1:$BP$55,MATCH($D3499,'Sep2021'!$A:$A,0),MATCH($E3499,'Sep2021'!$2:$2,0))</f>
        <v>0</v>
      </c>
      <c r="H3499" s="3">
        <v>0.0</v>
      </c>
      <c r="I3499" s="3">
        <v>0.0</v>
      </c>
    </row>
    <row r="3500" ht="14.25" customHeight="1">
      <c r="A3500" s="3" t="str">
        <f t="shared" si="11"/>
        <v>Sep2021</v>
      </c>
      <c r="B3500" s="21">
        <v>44440.0</v>
      </c>
      <c r="C3500" s="9">
        <v>15.0</v>
      </c>
      <c r="D3500" s="3" t="s">
        <v>143</v>
      </c>
      <c r="E3500" s="3" t="s">
        <v>154</v>
      </c>
      <c r="F3500" s="9" t="s">
        <v>110</v>
      </c>
      <c r="G3500" s="3">
        <f t="array" ref="G3500">INDEX('Sep2021'!$A$1:$BP$55,MATCH($D3500,'Sep2021'!$A:$A,0),MATCH($E3500,'Sep2021'!$2:$2,0))</f>
        <v>0</v>
      </c>
      <c r="H3500" s="3">
        <v>0.0</v>
      </c>
      <c r="I3500" s="3">
        <v>0.0</v>
      </c>
    </row>
    <row r="3501" ht="14.25" customHeight="1">
      <c r="A3501" s="3" t="str">
        <f t="shared" si="11"/>
        <v>Sep2021</v>
      </c>
      <c r="B3501" s="21">
        <v>44440.0</v>
      </c>
      <c r="C3501" s="9">
        <v>16.0</v>
      </c>
      <c r="D3501" s="3" t="s">
        <v>143</v>
      </c>
      <c r="E3501" s="3" t="s">
        <v>208</v>
      </c>
      <c r="F3501" s="9" t="s">
        <v>108</v>
      </c>
      <c r="G3501" s="3">
        <f t="array" ref="G3501">INDEX('Sep2021'!$A$1:$BP$55,MATCH($D3501,'Sep2021'!$A:$A,0),MATCH($E3501,'Sep2021'!$2:$2,0))</f>
        <v>0</v>
      </c>
      <c r="H3501" s="3">
        <v>0.0</v>
      </c>
      <c r="I3501" s="3">
        <v>0.0</v>
      </c>
    </row>
    <row r="3502" ht="14.25" customHeight="1">
      <c r="A3502" s="3" t="str">
        <f t="shared" si="11"/>
        <v>Sep2021</v>
      </c>
      <c r="B3502" s="21">
        <v>44440.0</v>
      </c>
      <c r="C3502" s="9">
        <v>17.0</v>
      </c>
      <c r="D3502" s="3" t="s">
        <v>143</v>
      </c>
      <c r="E3502" s="3" t="s">
        <v>148</v>
      </c>
      <c r="F3502" s="9" t="s">
        <v>108</v>
      </c>
      <c r="G3502" s="3">
        <f t="array" ref="G3502">INDEX('Sep2021'!$A$1:$BP$55,MATCH($D3502,'Sep2021'!$A:$A,0),MATCH($E3502,'Sep2021'!$2:$2,0))</f>
        <v>0</v>
      </c>
      <c r="H3502" s="3">
        <v>0.0</v>
      </c>
      <c r="I3502" s="3">
        <v>0.0</v>
      </c>
    </row>
    <row r="3503" ht="14.25" customHeight="1">
      <c r="A3503" s="3" t="str">
        <f t="shared" si="11"/>
        <v>Sep2021</v>
      </c>
      <c r="B3503" s="21">
        <v>44440.0</v>
      </c>
      <c r="C3503" s="9">
        <v>18.0</v>
      </c>
      <c r="D3503" s="3" t="s">
        <v>143</v>
      </c>
      <c r="E3503" s="3" t="s">
        <v>150</v>
      </c>
      <c r="F3503" s="9" t="s">
        <v>108</v>
      </c>
      <c r="G3503" s="3">
        <f t="array" ref="G3503">INDEX('Sep2021'!$A$1:$BP$55,MATCH($D3503,'Sep2021'!$A:$A,0),MATCH($E3503,'Sep2021'!$2:$2,0))</f>
        <v>0</v>
      </c>
      <c r="H3503" s="3">
        <v>0.0</v>
      </c>
      <c r="I3503" s="3">
        <v>0.0</v>
      </c>
    </row>
    <row r="3504" ht="14.25" customHeight="1">
      <c r="A3504" s="3" t="str">
        <f t="shared" si="11"/>
        <v>Sep2021</v>
      </c>
      <c r="B3504" s="21">
        <v>44440.0</v>
      </c>
      <c r="C3504" s="9">
        <v>19.0</v>
      </c>
      <c r="D3504" s="3" t="s">
        <v>143</v>
      </c>
      <c r="E3504" s="3" t="s">
        <v>160</v>
      </c>
      <c r="F3504" s="9" t="s">
        <v>109</v>
      </c>
      <c r="G3504" s="3">
        <f t="array" ref="G3504">INDEX('Sep2021'!$A$1:$BP$55,MATCH($D3504,'Sep2021'!$A:$A,0),MATCH($E3504,'Sep2021'!$2:$2,0))</f>
        <v>0</v>
      </c>
      <c r="H3504" s="3">
        <v>0.0</v>
      </c>
      <c r="I3504" s="3">
        <v>0.0</v>
      </c>
    </row>
    <row r="3505" ht="14.25" customHeight="1">
      <c r="A3505" s="3" t="str">
        <f t="shared" si="11"/>
        <v>Sep2021</v>
      </c>
      <c r="B3505" s="21">
        <v>44440.0</v>
      </c>
      <c r="C3505" s="9">
        <v>20.0</v>
      </c>
      <c r="D3505" s="3" t="s">
        <v>143</v>
      </c>
      <c r="E3505" s="3" t="s">
        <v>152</v>
      </c>
      <c r="F3505" s="9" t="s">
        <v>153</v>
      </c>
      <c r="G3505" s="3">
        <f t="array" ref="G3505">INDEX('Sep2021'!$A$1:$BP$55,MATCH($D3505,'Sep2021'!$A:$A,0),MATCH($E3505,'Sep2021'!$2:$2,0))</f>
        <v>0</v>
      </c>
      <c r="H3505" s="3">
        <v>0.0</v>
      </c>
      <c r="I3505" s="3">
        <v>0.0</v>
      </c>
    </row>
    <row r="3506" ht="14.25" customHeight="1">
      <c r="A3506" s="3" t="str">
        <f t="shared" si="11"/>
        <v>Sep2021</v>
      </c>
      <c r="B3506" s="21">
        <v>44440.0</v>
      </c>
      <c r="C3506" s="9">
        <v>21.0</v>
      </c>
      <c r="D3506" s="3" t="s">
        <v>143</v>
      </c>
      <c r="E3506" s="3" t="s">
        <v>177</v>
      </c>
      <c r="F3506" s="9" t="s">
        <v>109</v>
      </c>
      <c r="G3506" s="3">
        <f t="array" ref="G3506">INDEX('Sep2021'!$A$1:$BP$55,MATCH($D3506,'Sep2021'!$A:$A,0),MATCH($E3506,'Sep2021'!$2:$2,0))</f>
        <v>0</v>
      </c>
      <c r="H3506" s="3">
        <v>0.0</v>
      </c>
      <c r="I3506" s="3">
        <v>0.0</v>
      </c>
    </row>
    <row r="3507" ht="14.25" customHeight="1">
      <c r="A3507" s="3" t="str">
        <f t="shared" si="11"/>
        <v>Sep2021</v>
      </c>
      <c r="B3507" s="21">
        <v>44440.0</v>
      </c>
      <c r="C3507" s="9">
        <v>22.0</v>
      </c>
      <c r="D3507" s="3" t="s">
        <v>143</v>
      </c>
      <c r="E3507" s="3" t="s">
        <v>155</v>
      </c>
      <c r="F3507" s="9" t="s">
        <v>109</v>
      </c>
      <c r="G3507" s="3">
        <f t="array" ref="G3507">INDEX('Sep2021'!$A$1:$BP$55,MATCH($D3507,'Sep2021'!$A:$A,0),MATCH($E3507,'Sep2021'!$2:$2,0))</f>
        <v>0</v>
      </c>
      <c r="H3507" s="3">
        <v>0.0</v>
      </c>
      <c r="I3507" s="3">
        <v>0.0</v>
      </c>
    </row>
    <row r="3508" ht="14.25" customHeight="1">
      <c r="A3508" s="3" t="str">
        <f t="shared" si="11"/>
        <v>Sep2021</v>
      </c>
      <c r="B3508" s="21">
        <v>44440.0</v>
      </c>
      <c r="C3508" s="9">
        <v>23.0</v>
      </c>
      <c r="D3508" s="3" t="s">
        <v>143</v>
      </c>
      <c r="E3508" s="3" t="s">
        <v>159</v>
      </c>
      <c r="F3508" s="9" t="s">
        <v>110</v>
      </c>
      <c r="G3508" s="3" t="str">
        <f t="array" ref="G3508">INDEX('Sep2021'!$A$1:$BP$55,MATCH($D3508,'Sep2021'!$A:$A,0),MATCH($E3508,'Sep2021'!$2:$2,0))</f>
        <v>Suppressed</v>
      </c>
      <c r="H3508" s="3">
        <v>1.0</v>
      </c>
      <c r="I3508" s="3">
        <v>2.0</v>
      </c>
    </row>
    <row r="3509" ht="14.25" customHeight="1">
      <c r="A3509" s="3" t="str">
        <f t="shared" si="11"/>
        <v>Sep2021</v>
      </c>
      <c r="B3509" s="21">
        <v>44440.0</v>
      </c>
      <c r="C3509" s="9">
        <v>24.0</v>
      </c>
      <c r="D3509" s="3" t="s">
        <v>143</v>
      </c>
      <c r="E3509" s="3" t="s">
        <v>167</v>
      </c>
      <c r="F3509" s="9" t="s">
        <v>109</v>
      </c>
      <c r="G3509" s="3">
        <f t="array" ref="G3509">INDEX('Sep2021'!$A$1:$BP$55,MATCH($D3509,'Sep2021'!$A:$A,0),MATCH($E3509,'Sep2021'!$2:$2,0))</f>
        <v>0</v>
      </c>
      <c r="H3509" s="3">
        <v>0.0</v>
      </c>
      <c r="I3509" s="3">
        <v>0.0</v>
      </c>
    </row>
    <row r="3510" ht="14.25" customHeight="1">
      <c r="A3510" s="3" t="str">
        <f t="shared" si="11"/>
        <v>Sep2021</v>
      </c>
      <c r="B3510" s="21">
        <v>44440.0</v>
      </c>
      <c r="C3510" s="9">
        <v>25.0</v>
      </c>
      <c r="D3510" s="3" t="s">
        <v>143</v>
      </c>
      <c r="E3510" s="3" t="s">
        <v>165</v>
      </c>
      <c r="F3510" s="9" t="s">
        <v>111</v>
      </c>
      <c r="G3510" s="3">
        <f t="array" ref="G3510">INDEX('Sep2021'!$A$1:$BP$55,MATCH($D3510,'Sep2021'!$A:$A,0),MATCH($E3510,'Sep2021'!$2:$2,0))</f>
        <v>0</v>
      </c>
      <c r="H3510" s="3">
        <v>0.0</v>
      </c>
      <c r="I3510" s="3">
        <v>0.0</v>
      </c>
    </row>
    <row r="3511" ht="14.25" customHeight="1">
      <c r="A3511" s="3" t="str">
        <f t="shared" si="11"/>
        <v>Sep2021</v>
      </c>
      <c r="B3511" s="21">
        <v>44440.0</v>
      </c>
      <c r="C3511" s="9">
        <v>26.0</v>
      </c>
      <c r="D3511" s="3" t="s">
        <v>143</v>
      </c>
      <c r="E3511" s="3" t="s">
        <v>161</v>
      </c>
      <c r="F3511" s="9" t="s">
        <v>108</v>
      </c>
      <c r="G3511" s="3">
        <f t="array" ref="G3511">INDEX('Sep2021'!$A$1:$BP$55,MATCH($D3511,'Sep2021'!$A:$A,0),MATCH($E3511,'Sep2021'!$2:$2,0))</f>
        <v>0</v>
      </c>
      <c r="H3511" s="3">
        <v>0.0</v>
      </c>
      <c r="I3511" s="3">
        <v>0.0</v>
      </c>
    </row>
    <row r="3512" ht="14.25" customHeight="1">
      <c r="A3512" s="3" t="str">
        <f t="shared" si="11"/>
        <v>Sep2021</v>
      </c>
      <c r="B3512" s="21">
        <v>44440.0</v>
      </c>
      <c r="C3512" s="9">
        <v>27.0</v>
      </c>
      <c r="D3512" s="3" t="s">
        <v>143</v>
      </c>
      <c r="E3512" s="3" t="s">
        <v>163</v>
      </c>
      <c r="F3512" s="9" t="s">
        <v>109</v>
      </c>
      <c r="G3512" s="3">
        <f t="array" ref="G3512">INDEX('Sep2021'!$A$1:$BP$55,MATCH($D3512,'Sep2021'!$A:$A,0),MATCH($E3512,'Sep2021'!$2:$2,0))</f>
        <v>0</v>
      </c>
      <c r="H3512" s="3">
        <v>0.0</v>
      </c>
      <c r="I3512" s="3">
        <v>0.0</v>
      </c>
    </row>
    <row r="3513" ht="14.25" customHeight="1">
      <c r="A3513" s="3" t="str">
        <f t="shared" si="11"/>
        <v>Sep2021</v>
      </c>
      <c r="B3513" s="21">
        <v>44440.0</v>
      </c>
      <c r="C3513" s="9">
        <v>28.0</v>
      </c>
      <c r="D3513" s="3" t="s">
        <v>143</v>
      </c>
      <c r="E3513" s="3" t="s">
        <v>207</v>
      </c>
      <c r="F3513" s="9" t="s">
        <v>108</v>
      </c>
      <c r="G3513" s="3">
        <f t="array" ref="G3513">INDEX('Sep2021'!$A$1:$BP$55,MATCH($D3513,'Sep2021'!$A:$A,0),MATCH($E3513,'Sep2021'!$2:$2,0))</f>
        <v>0</v>
      </c>
      <c r="H3513" s="3">
        <v>0.0</v>
      </c>
      <c r="I3513" s="3">
        <v>0.0</v>
      </c>
    </row>
    <row r="3514" ht="14.25" customHeight="1">
      <c r="A3514" s="3" t="str">
        <f t="shared" si="11"/>
        <v>Sep2021</v>
      </c>
      <c r="B3514" s="21">
        <v>44440.0</v>
      </c>
      <c r="C3514" s="9">
        <v>29.0</v>
      </c>
      <c r="D3514" s="3" t="s">
        <v>143</v>
      </c>
      <c r="E3514" s="3" t="s">
        <v>225</v>
      </c>
      <c r="F3514" s="9" t="s">
        <v>109</v>
      </c>
      <c r="G3514" s="3">
        <f t="array" ref="G3514">INDEX('Sep2021'!$A$1:$BP$55,MATCH($D3514,'Sep2021'!$A:$A,0),MATCH($E3514,'Sep2021'!$2:$2,0))</f>
        <v>0</v>
      </c>
      <c r="H3514" s="3">
        <v>0.0</v>
      </c>
      <c r="I3514" s="3">
        <v>0.0</v>
      </c>
    </row>
    <row r="3515" ht="14.25" customHeight="1">
      <c r="A3515" s="3" t="str">
        <f t="shared" si="11"/>
        <v>Sep2021</v>
      </c>
      <c r="B3515" s="21">
        <v>44440.0</v>
      </c>
      <c r="C3515" s="9">
        <v>30.0</v>
      </c>
      <c r="D3515" s="3" t="s">
        <v>143</v>
      </c>
      <c r="E3515" s="3" t="s">
        <v>156</v>
      </c>
      <c r="F3515" s="9" t="s">
        <v>112</v>
      </c>
      <c r="G3515" s="3">
        <f t="array" ref="G3515">INDEX('Sep2021'!$A$1:$BP$55,MATCH($D3515,'Sep2021'!$A:$A,0),MATCH($E3515,'Sep2021'!$2:$2,0))</f>
        <v>0</v>
      </c>
      <c r="H3515" s="3">
        <v>0.0</v>
      </c>
      <c r="I3515" s="3">
        <v>0.0</v>
      </c>
    </row>
    <row r="3516" ht="14.25" customHeight="1">
      <c r="A3516" s="3" t="str">
        <f t="shared" si="11"/>
        <v>Sep2021</v>
      </c>
      <c r="B3516" s="21">
        <v>44440.0</v>
      </c>
      <c r="C3516" s="9">
        <v>31.0</v>
      </c>
      <c r="D3516" s="3" t="s">
        <v>143</v>
      </c>
      <c r="E3516" s="3" t="s">
        <v>194</v>
      </c>
      <c r="F3516" s="9" t="s">
        <v>108</v>
      </c>
      <c r="G3516" s="3">
        <f t="array" ref="G3516">INDEX('Sep2021'!$A$1:$BP$55,MATCH($D3516,'Sep2021'!$A:$A,0),MATCH($E3516,'Sep2021'!$2:$2,0))</f>
        <v>0</v>
      </c>
      <c r="H3516" s="3">
        <v>0.0</v>
      </c>
      <c r="I3516" s="3">
        <v>0.0</v>
      </c>
    </row>
    <row r="3517" ht="14.25" customHeight="1">
      <c r="A3517" s="3" t="str">
        <f t="shared" si="11"/>
        <v>Sep2021</v>
      </c>
      <c r="B3517" s="21">
        <v>44440.0</v>
      </c>
      <c r="C3517" s="9">
        <v>32.0</v>
      </c>
      <c r="D3517" s="3" t="s">
        <v>143</v>
      </c>
      <c r="E3517" s="3" t="s">
        <v>226</v>
      </c>
      <c r="F3517" s="9" t="s">
        <v>109</v>
      </c>
      <c r="G3517" s="3">
        <f t="array" ref="G3517">INDEX('Sep2021'!$A$1:$BP$55,MATCH($D3517,'Sep2021'!$A:$A,0),MATCH($E3517,'Sep2021'!$2:$2,0))</f>
        <v>0</v>
      </c>
      <c r="H3517" s="3">
        <v>0.0</v>
      </c>
      <c r="I3517" s="3">
        <v>0.0</v>
      </c>
    </row>
    <row r="3518" ht="14.25" customHeight="1">
      <c r="A3518" s="3" t="str">
        <f t="shared" si="11"/>
        <v>Sep2021</v>
      </c>
      <c r="B3518" s="21">
        <v>44440.0</v>
      </c>
      <c r="C3518" s="9">
        <v>33.0</v>
      </c>
      <c r="D3518" s="3" t="s">
        <v>143</v>
      </c>
      <c r="E3518" s="3" t="s">
        <v>227</v>
      </c>
      <c r="F3518" s="9" t="s">
        <v>110</v>
      </c>
      <c r="G3518" s="3">
        <f t="array" ref="G3518">INDEX('Sep2021'!$A$1:$BP$55,MATCH($D3518,'Sep2021'!$A:$A,0),MATCH($E3518,'Sep2021'!$2:$2,0))</f>
        <v>0</v>
      </c>
      <c r="H3518" s="3">
        <v>0.0</v>
      </c>
      <c r="I3518" s="3">
        <v>0.0</v>
      </c>
    </row>
    <row r="3519" ht="14.25" customHeight="1">
      <c r="A3519" s="3" t="str">
        <f t="shared" si="11"/>
        <v>Sep2021</v>
      </c>
      <c r="B3519" s="21">
        <v>44440.0</v>
      </c>
      <c r="C3519" s="9">
        <v>34.0</v>
      </c>
      <c r="D3519" s="3" t="s">
        <v>143</v>
      </c>
      <c r="E3519" s="3" t="s">
        <v>171</v>
      </c>
      <c r="F3519" s="9" t="s">
        <v>108</v>
      </c>
      <c r="G3519" s="3">
        <f t="array" ref="G3519">INDEX('Sep2021'!$A$1:$BP$55,MATCH($D3519,'Sep2021'!$A:$A,0),MATCH($E3519,'Sep2021'!$2:$2,0))</f>
        <v>0</v>
      </c>
      <c r="H3519" s="3">
        <v>0.0</v>
      </c>
      <c r="I3519" s="3">
        <v>0.0</v>
      </c>
    </row>
    <row r="3520" ht="14.25" customHeight="1">
      <c r="A3520" s="3" t="str">
        <f t="shared" si="11"/>
        <v>Sep2021</v>
      </c>
      <c r="B3520" s="21">
        <v>44440.0</v>
      </c>
      <c r="C3520" s="9">
        <v>35.0</v>
      </c>
      <c r="D3520" s="3" t="s">
        <v>143</v>
      </c>
      <c r="E3520" s="3" t="s">
        <v>211</v>
      </c>
      <c r="F3520" s="9" t="s">
        <v>108</v>
      </c>
      <c r="G3520" s="3">
        <f t="array" ref="G3520">INDEX('Sep2021'!$A$1:$BP$55,MATCH($D3520,'Sep2021'!$A:$A,0),MATCH($E3520,'Sep2021'!$2:$2,0))</f>
        <v>0</v>
      </c>
      <c r="H3520" s="3">
        <v>0.0</v>
      </c>
      <c r="I3520" s="3">
        <v>0.0</v>
      </c>
    </row>
    <row r="3521" ht="14.25" customHeight="1">
      <c r="A3521" s="3" t="str">
        <f t="shared" si="11"/>
        <v>Sep2021</v>
      </c>
      <c r="B3521" s="21">
        <v>44440.0</v>
      </c>
      <c r="C3521" s="9">
        <v>36.0</v>
      </c>
      <c r="D3521" s="3" t="s">
        <v>143</v>
      </c>
      <c r="E3521" s="3" t="s">
        <v>188</v>
      </c>
      <c r="F3521" s="9" t="s">
        <v>108</v>
      </c>
      <c r="G3521" s="3">
        <f t="array" ref="G3521">INDEX('Sep2021'!$A$1:$BP$55,MATCH($D3521,'Sep2021'!$A:$A,0),MATCH($E3521,'Sep2021'!$2:$2,0))</f>
        <v>0</v>
      </c>
      <c r="H3521" s="3">
        <v>0.0</v>
      </c>
      <c r="I3521" s="3">
        <v>0.0</v>
      </c>
    </row>
    <row r="3522" ht="14.25" customHeight="1">
      <c r="A3522" s="3" t="str">
        <f t="shared" si="11"/>
        <v>Sep2021</v>
      </c>
      <c r="B3522" s="21">
        <v>44440.0</v>
      </c>
      <c r="C3522" s="9">
        <v>37.0</v>
      </c>
      <c r="D3522" s="3" t="s">
        <v>143</v>
      </c>
      <c r="E3522" s="3" t="s">
        <v>189</v>
      </c>
      <c r="F3522" s="9" t="s">
        <v>108</v>
      </c>
      <c r="G3522" s="3">
        <f t="array" ref="G3522">INDEX('Sep2021'!$A$1:$BP$55,MATCH($D3522,'Sep2021'!$A:$A,0),MATCH($E3522,'Sep2021'!$2:$2,0))</f>
        <v>0</v>
      </c>
      <c r="H3522" s="3">
        <v>0.0</v>
      </c>
      <c r="I3522" s="3">
        <v>0.0</v>
      </c>
    </row>
    <row r="3523" ht="14.25" customHeight="1">
      <c r="A3523" s="3" t="str">
        <f t="shared" si="11"/>
        <v>Sep2021</v>
      </c>
      <c r="B3523" s="21">
        <v>44440.0</v>
      </c>
      <c r="C3523" s="9">
        <v>38.0</v>
      </c>
      <c r="D3523" s="3" t="s">
        <v>143</v>
      </c>
      <c r="E3523" s="3" t="s">
        <v>168</v>
      </c>
      <c r="F3523" s="9" t="s">
        <v>112</v>
      </c>
      <c r="G3523" s="3">
        <f t="array" ref="G3523">INDEX('Sep2021'!$A$1:$BP$55,MATCH($D3523,'Sep2021'!$A:$A,0),MATCH($E3523,'Sep2021'!$2:$2,0))</f>
        <v>0</v>
      </c>
      <c r="H3523" s="3">
        <v>0.0</v>
      </c>
      <c r="I3523" s="3">
        <v>0.0</v>
      </c>
    </row>
    <row r="3524" ht="14.25" customHeight="1">
      <c r="A3524" s="3" t="str">
        <f t="shared" si="11"/>
        <v>Sep2021</v>
      </c>
      <c r="B3524" s="21">
        <v>44440.0</v>
      </c>
      <c r="C3524" s="9">
        <v>39.0</v>
      </c>
      <c r="D3524" s="3" t="s">
        <v>143</v>
      </c>
      <c r="E3524" s="3" t="s">
        <v>158</v>
      </c>
      <c r="F3524" s="9" t="s">
        <v>109</v>
      </c>
      <c r="G3524" s="3">
        <f t="array" ref="G3524">INDEX('Sep2021'!$A$1:$BP$55,MATCH($D3524,'Sep2021'!$A:$A,0),MATCH($E3524,'Sep2021'!$2:$2,0))</f>
        <v>0</v>
      </c>
      <c r="H3524" s="3">
        <v>0.0</v>
      </c>
      <c r="I3524" s="3">
        <v>0.0</v>
      </c>
    </row>
    <row r="3525" ht="14.25" customHeight="1">
      <c r="A3525" s="3" t="str">
        <f t="shared" si="11"/>
        <v>Sep2021</v>
      </c>
      <c r="B3525" s="21">
        <v>44440.0</v>
      </c>
      <c r="C3525" s="9">
        <v>40.0</v>
      </c>
      <c r="D3525" s="3" t="s">
        <v>143</v>
      </c>
      <c r="E3525" s="3" t="s">
        <v>195</v>
      </c>
      <c r="F3525" s="9" t="s">
        <v>110</v>
      </c>
      <c r="G3525" s="3">
        <f t="array" ref="G3525">INDEX('Sep2021'!$A$1:$BP$55,MATCH($D3525,'Sep2021'!$A:$A,0),MATCH($E3525,'Sep2021'!$2:$2,0))</f>
        <v>0</v>
      </c>
      <c r="H3525" s="3">
        <v>0.0</v>
      </c>
      <c r="I3525" s="3">
        <v>0.0</v>
      </c>
    </row>
    <row r="3526" ht="14.25" customHeight="1">
      <c r="A3526" s="3" t="str">
        <f t="shared" si="11"/>
        <v>Sep2021</v>
      </c>
      <c r="B3526" s="21">
        <v>44440.0</v>
      </c>
      <c r="C3526" s="9">
        <v>41.0</v>
      </c>
      <c r="D3526" s="3" t="s">
        <v>143</v>
      </c>
      <c r="E3526" s="3" t="s">
        <v>181</v>
      </c>
      <c r="F3526" s="9" t="s">
        <v>108</v>
      </c>
      <c r="G3526" s="3">
        <f t="array" ref="G3526">INDEX('Sep2021'!$A$1:$BP$55,MATCH($D3526,'Sep2021'!$A:$A,0),MATCH($E3526,'Sep2021'!$2:$2,0))</f>
        <v>0</v>
      </c>
      <c r="H3526" s="3">
        <v>0.0</v>
      </c>
      <c r="I3526" s="3">
        <v>0.0</v>
      </c>
    </row>
    <row r="3527" ht="14.25" customHeight="1">
      <c r="A3527" s="3" t="str">
        <f t="shared" si="11"/>
        <v>Sep2021</v>
      </c>
      <c r="B3527" s="21">
        <v>44440.0</v>
      </c>
      <c r="C3527" s="9">
        <v>42.0</v>
      </c>
      <c r="D3527" s="3" t="s">
        <v>143</v>
      </c>
      <c r="E3527" s="3" t="s">
        <v>228</v>
      </c>
      <c r="F3527" s="9" t="s">
        <v>113</v>
      </c>
      <c r="G3527" s="3">
        <f t="array" ref="G3527">INDEX('Sep2021'!$A$1:$BP$55,MATCH($D3527,'Sep2021'!$A:$A,0),MATCH($E3527,'Sep2021'!$2:$2,0))</f>
        <v>0</v>
      </c>
      <c r="H3527" s="3">
        <v>0.0</v>
      </c>
      <c r="I3527" s="3">
        <v>0.0</v>
      </c>
    </row>
    <row r="3528" ht="14.25" customHeight="1">
      <c r="A3528" s="3" t="str">
        <f t="shared" si="11"/>
        <v>Sep2021</v>
      </c>
      <c r="B3528" s="21">
        <v>44440.0</v>
      </c>
      <c r="C3528" s="9">
        <v>43.0</v>
      </c>
      <c r="D3528" s="3" t="s">
        <v>143</v>
      </c>
      <c r="E3528" s="3" t="s">
        <v>166</v>
      </c>
      <c r="F3528" s="9" t="s">
        <v>108</v>
      </c>
      <c r="G3528" s="3">
        <f t="array" ref="G3528">INDEX('Sep2021'!$A$1:$BP$55,MATCH($D3528,'Sep2021'!$A:$A,0),MATCH($E3528,'Sep2021'!$2:$2,0))</f>
        <v>0</v>
      </c>
      <c r="H3528" s="3">
        <v>0.0</v>
      </c>
      <c r="I3528" s="3">
        <v>0.0</v>
      </c>
    </row>
    <row r="3529" ht="14.25" customHeight="1">
      <c r="A3529" s="3" t="str">
        <f t="shared" si="11"/>
        <v>Sep2021</v>
      </c>
      <c r="B3529" s="21">
        <v>44440.0</v>
      </c>
      <c r="C3529" s="9">
        <v>44.0</v>
      </c>
      <c r="D3529" s="3" t="s">
        <v>143</v>
      </c>
      <c r="E3529" s="3" t="s">
        <v>172</v>
      </c>
      <c r="F3529" s="9" t="s">
        <v>111</v>
      </c>
      <c r="G3529" s="3">
        <f t="array" ref="G3529">INDEX('Sep2021'!$A$1:$BP$55,MATCH($D3529,'Sep2021'!$A:$A,0),MATCH($E3529,'Sep2021'!$2:$2,0))</f>
        <v>0</v>
      </c>
      <c r="H3529" s="3">
        <v>0.0</v>
      </c>
      <c r="I3529" s="3">
        <v>0.0</v>
      </c>
    </row>
    <row r="3530" ht="14.25" customHeight="1">
      <c r="A3530" s="3" t="str">
        <f t="shared" si="11"/>
        <v>Sep2021</v>
      </c>
      <c r="B3530" s="21">
        <v>44440.0</v>
      </c>
      <c r="C3530" s="9">
        <v>45.0</v>
      </c>
      <c r="D3530" s="3" t="s">
        <v>143</v>
      </c>
      <c r="E3530" s="3" t="s">
        <v>184</v>
      </c>
      <c r="F3530" s="9" t="s">
        <v>108</v>
      </c>
      <c r="G3530" s="3">
        <f t="array" ref="G3530">INDEX('Sep2021'!$A$1:$BP$55,MATCH($D3530,'Sep2021'!$A:$A,0),MATCH($E3530,'Sep2021'!$2:$2,0))</f>
        <v>0</v>
      </c>
      <c r="H3530" s="3">
        <v>0.0</v>
      </c>
      <c r="I3530" s="3">
        <v>0.0</v>
      </c>
    </row>
    <row r="3531" ht="14.25" customHeight="1">
      <c r="A3531" s="3" t="str">
        <f t="shared" si="11"/>
        <v>Sep2021</v>
      </c>
      <c r="B3531" s="21">
        <v>44440.0</v>
      </c>
      <c r="C3531" s="9">
        <v>46.0</v>
      </c>
      <c r="D3531" s="3" t="s">
        <v>143</v>
      </c>
      <c r="E3531" s="3" t="s">
        <v>185</v>
      </c>
      <c r="F3531" s="9" t="s">
        <v>110</v>
      </c>
      <c r="G3531" s="3">
        <f t="array" ref="G3531">INDEX('Sep2021'!$A$1:$BP$55,MATCH($D3531,'Sep2021'!$A:$A,0),MATCH($E3531,'Sep2021'!$2:$2,0))</f>
        <v>0</v>
      </c>
      <c r="H3531" s="3">
        <v>0.0</v>
      </c>
      <c r="I3531" s="3">
        <v>0.0</v>
      </c>
    </row>
    <row r="3532" ht="14.25" customHeight="1">
      <c r="A3532" s="3" t="str">
        <f t="shared" si="11"/>
        <v>Sep2021</v>
      </c>
      <c r="B3532" s="21">
        <v>44440.0</v>
      </c>
      <c r="C3532" s="9">
        <v>47.0</v>
      </c>
      <c r="D3532" s="3" t="s">
        <v>143</v>
      </c>
      <c r="E3532" s="3" t="s">
        <v>206</v>
      </c>
      <c r="F3532" s="9" t="s">
        <v>108</v>
      </c>
      <c r="G3532" s="3">
        <f t="array" ref="G3532">INDEX('Sep2021'!$A$1:$BP$55,MATCH($D3532,'Sep2021'!$A:$A,0),MATCH($E3532,'Sep2021'!$2:$2,0))</f>
        <v>0</v>
      </c>
      <c r="H3532" s="3">
        <v>0.0</v>
      </c>
      <c r="I3532" s="3">
        <v>0.0</v>
      </c>
    </row>
    <row r="3533" ht="14.25" customHeight="1">
      <c r="A3533" s="3" t="str">
        <f t="shared" si="11"/>
        <v>Sep2021</v>
      </c>
      <c r="B3533" s="21">
        <v>44440.0</v>
      </c>
      <c r="C3533" s="9">
        <v>48.0</v>
      </c>
      <c r="D3533" s="3" t="s">
        <v>143</v>
      </c>
      <c r="E3533" s="3" t="s">
        <v>229</v>
      </c>
      <c r="F3533" s="9" t="s">
        <v>110</v>
      </c>
      <c r="G3533" s="3">
        <f t="array" ref="G3533">INDEX('Sep2021'!$A$1:$BP$55,MATCH($D3533,'Sep2021'!$A:$A,0),MATCH($E3533,'Sep2021'!$2:$2,0))</f>
        <v>0</v>
      </c>
      <c r="H3533" s="3">
        <v>0.0</v>
      </c>
      <c r="I3533" s="3">
        <v>0.0</v>
      </c>
    </row>
    <row r="3534" ht="14.25" customHeight="1">
      <c r="A3534" s="3" t="str">
        <f t="shared" si="11"/>
        <v>Sep2021</v>
      </c>
      <c r="B3534" s="21">
        <v>44440.0</v>
      </c>
      <c r="C3534" s="9">
        <v>49.0</v>
      </c>
      <c r="D3534" s="3" t="s">
        <v>143</v>
      </c>
      <c r="E3534" s="3" t="s">
        <v>186</v>
      </c>
      <c r="F3534" s="9" t="s">
        <v>108</v>
      </c>
      <c r="G3534" s="3">
        <f t="array" ref="G3534">INDEX('Sep2021'!$A$1:$BP$55,MATCH($D3534,'Sep2021'!$A:$A,0),MATCH($E3534,'Sep2021'!$2:$2,0))</f>
        <v>0</v>
      </c>
      <c r="H3534" s="3">
        <v>0.0</v>
      </c>
      <c r="I3534" s="3">
        <v>0.0</v>
      </c>
    </row>
    <row r="3535" ht="14.25" customHeight="1">
      <c r="A3535" s="3" t="str">
        <f t="shared" si="11"/>
        <v>Sep2021</v>
      </c>
      <c r="B3535" s="21">
        <v>44440.0</v>
      </c>
      <c r="C3535" s="9">
        <v>50.0</v>
      </c>
      <c r="D3535" s="3" t="s">
        <v>143</v>
      </c>
      <c r="E3535" s="3" t="s">
        <v>230</v>
      </c>
      <c r="F3535" s="9" t="s">
        <v>108</v>
      </c>
      <c r="G3535" s="3">
        <f t="array" ref="G3535">INDEX('Sep2021'!$A$1:$BP$55,MATCH($D3535,'Sep2021'!$A:$A,0),MATCH($E3535,'Sep2021'!$2:$2,0))</f>
        <v>0</v>
      </c>
      <c r="H3535" s="3">
        <v>0.0</v>
      </c>
      <c r="I3535" s="3">
        <v>0.0</v>
      </c>
    </row>
    <row r="3536" ht="14.25" customHeight="1">
      <c r="A3536" s="3" t="str">
        <f t="shared" si="11"/>
        <v>Sep2021</v>
      </c>
      <c r="B3536" s="21">
        <v>44440.0</v>
      </c>
      <c r="C3536" s="9">
        <v>51.0</v>
      </c>
      <c r="D3536" s="3" t="s">
        <v>143</v>
      </c>
      <c r="E3536" s="3" t="s">
        <v>176</v>
      </c>
      <c r="F3536" s="9" t="s">
        <v>109</v>
      </c>
      <c r="G3536" s="3">
        <f t="array" ref="G3536">INDEX('Sep2021'!$A$1:$BP$55,MATCH($D3536,'Sep2021'!$A:$A,0),MATCH($E3536,'Sep2021'!$2:$2,0))</f>
        <v>0</v>
      </c>
      <c r="H3536" s="3">
        <v>0.0</v>
      </c>
      <c r="I3536" s="3">
        <v>0.0</v>
      </c>
    </row>
    <row r="3537" ht="14.25" customHeight="1">
      <c r="A3537" s="3" t="str">
        <f t="shared" si="11"/>
        <v>Sep2021</v>
      </c>
      <c r="B3537" s="21">
        <v>44440.0</v>
      </c>
      <c r="C3537" s="9">
        <v>52.0</v>
      </c>
      <c r="D3537" s="3" t="s">
        <v>143</v>
      </c>
      <c r="E3537" s="3" t="s">
        <v>178</v>
      </c>
      <c r="F3537" s="9" t="s">
        <v>108</v>
      </c>
      <c r="G3537" s="3">
        <f t="array" ref="G3537">INDEX('Sep2021'!$A$1:$BP$55,MATCH($D3537,'Sep2021'!$A:$A,0),MATCH($E3537,'Sep2021'!$2:$2,0))</f>
        <v>0</v>
      </c>
      <c r="H3537" s="3">
        <v>0.0</v>
      </c>
      <c r="I3537" s="3">
        <v>0.0</v>
      </c>
    </row>
    <row r="3538" ht="14.25" customHeight="1">
      <c r="A3538" s="3" t="str">
        <f t="shared" si="11"/>
        <v>Sep2021</v>
      </c>
      <c r="B3538" s="21">
        <v>44440.0</v>
      </c>
      <c r="C3538" s="9">
        <v>53.0</v>
      </c>
      <c r="D3538" s="3" t="s">
        <v>143</v>
      </c>
      <c r="E3538" s="3" t="s">
        <v>193</v>
      </c>
      <c r="F3538" s="9" t="s">
        <v>108</v>
      </c>
      <c r="G3538" s="3">
        <f t="array" ref="G3538">INDEX('Sep2021'!$A$1:$BP$55,MATCH($D3538,'Sep2021'!$A:$A,0),MATCH($E3538,'Sep2021'!$2:$2,0))</f>
        <v>0</v>
      </c>
      <c r="H3538" s="3">
        <v>0.0</v>
      </c>
      <c r="I3538" s="3">
        <v>0.0</v>
      </c>
    </row>
    <row r="3539" ht="14.25" customHeight="1">
      <c r="A3539" s="3" t="str">
        <f t="shared" si="11"/>
        <v>Sep2021</v>
      </c>
      <c r="B3539" s="21">
        <v>44440.0</v>
      </c>
      <c r="C3539" s="9">
        <v>54.0</v>
      </c>
      <c r="D3539" s="3" t="s">
        <v>143</v>
      </c>
      <c r="E3539" s="3" t="s">
        <v>169</v>
      </c>
      <c r="F3539" s="9" t="s">
        <v>110</v>
      </c>
      <c r="G3539" s="3">
        <f t="array" ref="G3539">INDEX('Sep2021'!$A$1:$BP$55,MATCH($D3539,'Sep2021'!$A:$A,0),MATCH($E3539,'Sep2021'!$2:$2,0))</f>
        <v>0</v>
      </c>
      <c r="H3539" s="3">
        <v>0.0</v>
      </c>
      <c r="I3539" s="3">
        <v>0.0</v>
      </c>
    </row>
    <row r="3540" ht="14.25" customHeight="1">
      <c r="A3540" s="3" t="str">
        <f t="shared" si="11"/>
        <v>Sep2021</v>
      </c>
      <c r="B3540" s="21">
        <v>44440.0</v>
      </c>
      <c r="C3540" s="9">
        <v>55.0</v>
      </c>
      <c r="D3540" s="3" t="s">
        <v>143</v>
      </c>
      <c r="E3540" s="3" t="s">
        <v>231</v>
      </c>
      <c r="F3540" s="9" t="s">
        <v>109</v>
      </c>
      <c r="G3540" s="3">
        <f t="array" ref="G3540">INDEX('Sep2021'!$A$1:$BP$55,MATCH($D3540,'Sep2021'!$A:$A,0),MATCH($E3540,'Sep2021'!$2:$2,0))</f>
        <v>0</v>
      </c>
      <c r="H3540" s="3">
        <v>0.0</v>
      </c>
      <c r="I3540" s="3">
        <v>0.0</v>
      </c>
    </row>
    <row r="3541" ht="14.25" customHeight="1">
      <c r="A3541" s="3" t="str">
        <f t="shared" si="11"/>
        <v>Sep2021</v>
      </c>
      <c r="B3541" s="21">
        <v>44440.0</v>
      </c>
      <c r="C3541" s="9">
        <v>56.0</v>
      </c>
      <c r="D3541" s="3" t="s">
        <v>143</v>
      </c>
      <c r="E3541" s="3" t="s">
        <v>198</v>
      </c>
      <c r="F3541" s="9" t="s">
        <v>112</v>
      </c>
      <c r="G3541" s="3">
        <f t="array" ref="G3541">INDEX('Sep2021'!$A$1:$BP$55,MATCH($D3541,'Sep2021'!$A:$A,0),MATCH($E3541,'Sep2021'!$2:$2,0))</f>
        <v>0</v>
      </c>
      <c r="H3541" s="3">
        <v>0.0</v>
      </c>
      <c r="I3541" s="3">
        <v>0.0</v>
      </c>
    </row>
    <row r="3542" ht="14.25" customHeight="1">
      <c r="A3542" s="3" t="str">
        <f t="shared" si="11"/>
        <v>Sep2021</v>
      </c>
      <c r="B3542" s="21">
        <v>44440.0</v>
      </c>
      <c r="C3542" s="9">
        <v>57.0</v>
      </c>
      <c r="D3542" s="3" t="s">
        <v>143</v>
      </c>
      <c r="E3542" s="3" t="s">
        <v>232</v>
      </c>
      <c r="F3542" s="9" t="s">
        <v>109</v>
      </c>
      <c r="G3542" s="3">
        <f t="array" ref="G3542">INDEX('Sep2021'!$A$1:$BP$55,MATCH($D3542,'Sep2021'!$A:$A,0),MATCH($E3542,'Sep2021'!$2:$2,0))</f>
        <v>0</v>
      </c>
      <c r="H3542" s="3">
        <v>0.0</v>
      </c>
      <c r="I3542" s="3">
        <v>0.0</v>
      </c>
    </row>
    <row r="3543" ht="14.25" customHeight="1">
      <c r="A3543" s="3" t="str">
        <f t="shared" si="11"/>
        <v>Sep2021</v>
      </c>
      <c r="B3543" s="21">
        <v>44440.0</v>
      </c>
      <c r="C3543" s="9">
        <v>58.0</v>
      </c>
      <c r="D3543" s="3" t="s">
        <v>143</v>
      </c>
      <c r="E3543" s="3" t="s">
        <v>162</v>
      </c>
      <c r="F3543" s="9" t="s">
        <v>111</v>
      </c>
      <c r="G3543" s="3">
        <f t="array" ref="G3543">INDEX('Sep2021'!$A$1:$BP$55,MATCH($D3543,'Sep2021'!$A:$A,0),MATCH($E3543,'Sep2021'!$2:$2,0))</f>
        <v>0</v>
      </c>
      <c r="H3543" s="3">
        <v>0.0</v>
      </c>
      <c r="I3543" s="3">
        <v>0.0</v>
      </c>
    </row>
    <row r="3544" ht="14.25" customHeight="1">
      <c r="A3544" s="3" t="str">
        <f t="shared" si="11"/>
        <v>Sep2021</v>
      </c>
      <c r="B3544" s="21">
        <v>44440.0</v>
      </c>
      <c r="C3544" s="9">
        <v>59.0</v>
      </c>
      <c r="D3544" s="3" t="s">
        <v>143</v>
      </c>
      <c r="E3544" s="3" t="s">
        <v>233</v>
      </c>
      <c r="F3544" s="9" t="s">
        <v>108</v>
      </c>
      <c r="G3544" s="3">
        <f t="array" ref="G3544">INDEX('Sep2021'!$A$1:$BP$55,MATCH($D3544,'Sep2021'!$A:$A,0),MATCH($E3544,'Sep2021'!$2:$2,0))</f>
        <v>0</v>
      </c>
      <c r="H3544" s="3">
        <v>0.0</v>
      </c>
      <c r="I3544" s="3">
        <v>0.0</v>
      </c>
    </row>
    <row r="3545" ht="14.25" customHeight="1">
      <c r="A3545" s="3" t="str">
        <f t="shared" si="11"/>
        <v>Sep2021</v>
      </c>
      <c r="B3545" s="21">
        <v>44440.0</v>
      </c>
      <c r="C3545" s="9">
        <v>60.0</v>
      </c>
      <c r="D3545" s="3" t="s">
        <v>143</v>
      </c>
      <c r="E3545" s="3" t="s">
        <v>150</v>
      </c>
      <c r="F3545" s="9" t="s">
        <v>108</v>
      </c>
      <c r="G3545" s="3">
        <f t="array" ref="G3545">INDEX('Sep2021'!$A$1:$BP$55,MATCH($D3545,'Sep2021'!$A:$A,0),MATCH($E3545,'Sep2021'!$2:$2,0))</f>
        <v>0</v>
      </c>
      <c r="H3545" s="3">
        <v>0.0</v>
      </c>
      <c r="I3545" s="3">
        <v>0.0</v>
      </c>
    </row>
    <row r="3546" ht="14.25" customHeight="1">
      <c r="A3546" s="3" t="str">
        <f t="shared" si="11"/>
        <v>Sep2021</v>
      </c>
      <c r="B3546" s="21">
        <v>44440.0</v>
      </c>
      <c r="C3546" s="9">
        <v>61.0</v>
      </c>
      <c r="D3546" s="3" t="s">
        <v>143</v>
      </c>
      <c r="E3546" s="3" t="s">
        <v>204</v>
      </c>
      <c r="F3546" s="9" t="s">
        <v>108</v>
      </c>
      <c r="G3546" s="3">
        <f t="array" ref="G3546">INDEX('Sep2021'!$A$1:$BP$55,MATCH($D3546,'Sep2021'!$A:$A,0),MATCH($E3546,'Sep2021'!$2:$2,0))</f>
        <v>0</v>
      </c>
      <c r="H3546" s="3">
        <v>0.0</v>
      </c>
      <c r="I3546" s="3">
        <v>0.0</v>
      </c>
    </row>
    <row r="3547" ht="14.25" customHeight="1">
      <c r="A3547" s="3" t="str">
        <f t="shared" si="11"/>
        <v>Sep2021</v>
      </c>
      <c r="B3547" s="21">
        <v>44440.0</v>
      </c>
      <c r="C3547" s="9">
        <v>62.0</v>
      </c>
      <c r="D3547" s="3" t="s">
        <v>143</v>
      </c>
      <c r="E3547" s="3" t="s">
        <v>234</v>
      </c>
      <c r="F3547" s="9" t="s">
        <v>113</v>
      </c>
      <c r="G3547" s="3">
        <f t="array" ref="G3547">INDEX('Sep2021'!$A$1:$BP$55,MATCH($D3547,'Sep2021'!$A:$A,0),MATCH($E3547,'Sep2021'!$2:$2,0))</f>
        <v>0</v>
      </c>
      <c r="H3547" s="3">
        <v>0.0</v>
      </c>
      <c r="I3547" s="3">
        <v>0.0</v>
      </c>
    </row>
    <row r="3548" ht="14.25" customHeight="1">
      <c r="A3548" s="3" t="str">
        <f t="shared" si="11"/>
        <v>Sep2021</v>
      </c>
      <c r="B3548" s="21">
        <v>44440.0</v>
      </c>
      <c r="C3548" s="9">
        <v>1.0</v>
      </c>
      <c r="D3548" s="3" t="s">
        <v>136</v>
      </c>
      <c r="E3548" s="3" t="s">
        <v>137</v>
      </c>
      <c r="F3548" s="9" t="s">
        <v>108</v>
      </c>
      <c r="G3548" s="3">
        <f t="array" ref="G3548">INDEX('Sep2021'!$A$1:$BP$55,MATCH($D3548,'Sep2021'!$A:$A,0),MATCH($E3548,'Sep2021'!$2:$2,0))</f>
        <v>138</v>
      </c>
      <c r="H3548" s="3">
        <v>138.0</v>
      </c>
      <c r="I3548" s="3">
        <v>138.0</v>
      </c>
    </row>
    <row r="3549" ht="14.25" customHeight="1">
      <c r="A3549" s="3" t="str">
        <f t="shared" si="11"/>
        <v>Sep2021</v>
      </c>
      <c r="B3549" s="21">
        <v>44440.0</v>
      </c>
      <c r="C3549" s="9">
        <v>2.0</v>
      </c>
      <c r="D3549" s="3" t="s">
        <v>136</v>
      </c>
      <c r="E3549" s="3" t="s">
        <v>138</v>
      </c>
      <c r="F3549" s="9" t="s">
        <v>108</v>
      </c>
      <c r="G3549" s="3">
        <f t="array" ref="G3549">INDEX('Sep2021'!$A$1:$BP$55,MATCH($D3549,'Sep2021'!$A:$A,0),MATCH($E3549,'Sep2021'!$2:$2,0))</f>
        <v>13</v>
      </c>
      <c r="H3549" s="3">
        <v>13.0</v>
      </c>
      <c r="I3549" s="3">
        <v>13.0</v>
      </c>
    </row>
    <row r="3550" ht="14.25" customHeight="1">
      <c r="A3550" s="3" t="str">
        <f t="shared" si="11"/>
        <v>Sep2021</v>
      </c>
      <c r="B3550" s="21">
        <v>44440.0</v>
      </c>
      <c r="C3550" s="9">
        <v>3.0</v>
      </c>
      <c r="D3550" s="3" t="s">
        <v>136</v>
      </c>
      <c r="E3550" s="3" t="s">
        <v>136</v>
      </c>
      <c r="F3550" s="9" t="s">
        <v>108</v>
      </c>
      <c r="G3550" s="3">
        <f t="array" ref="G3550">INDEX('Sep2021'!$A$1:$BP$55,MATCH($D3550,'Sep2021'!$A:$A,0),MATCH($E3550,'Sep2021'!$2:$2,0))</f>
        <v>0</v>
      </c>
      <c r="H3550" s="3">
        <v>0.0</v>
      </c>
      <c r="I3550" s="3">
        <v>0.0</v>
      </c>
    </row>
    <row r="3551" ht="14.25" customHeight="1">
      <c r="A3551" s="3" t="str">
        <f t="shared" si="11"/>
        <v>Sep2021</v>
      </c>
      <c r="B3551" s="21">
        <v>44440.0</v>
      </c>
      <c r="C3551" s="9">
        <v>4.0</v>
      </c>
      <c r="D3551" s="3" t="s">
        <v>136</v>
      </c>
      <c r="E3551" s="3" t="s">
        <v>142</v>
      </c>
      <c r="F3551" s="9" t="s">
        <v>108</v>
      </c>
      <c r="G3551" s="3">
        <f t="array" ref="G3551">INDEX('Sep2021'!$A$1:$BP$55,MATCH($D3551,'Sep2021'!$A:$A,0),MATCH($E3551,'Sep2021'!$2:$2,0))</f>
        <v>0</v>
      </c>
      <c r="H3551" s="3">
        <v>0.0</v>
      </c>
      <c r="I3551" s="3">
        <v>0.0</v>
      </c>
    </row>
    <row r="3552" ht="14.25" customHeight="1">
      <c r="A3552" s="3" t="str">
        <f t="shared" si="11"/>
        <v>Sep2021</v>
      </c>
      <c r="B3552" s="21">
        <v>44440.0</v>
      </c>
      <c r="C3552" s="9">
        <v>5.0</v>
      </c>
      <c r="D3552" s="3" t="s">
        <v>136</v>
      </c>
      <c r="E3552" s="3" t="s">
        <v>141</v>
      </c>
      <c r="F3552" s="9" t="s">
        <v>109</v>
      </c>
      <c r="G3552" s="3">
        <f t="array" ref="G3552">INDEX('Sep2021'!$A$1:$BP$55,MATCH($D3552,'Sep2021'!$A:$A,0),MATCH($E3552,'Sep2021'!$2:$2,0))</f>
        <v>0</v>
      </c>
      <c r="H3552" s="3">
        <v>0.0</v>
      </c>
      <c r="I3552" s="3">
        <v>0.0</v>
      </c>
    </row>
    <row r="3553" ht="14.25" customHeight="1">
      <c r="A3553" s="3" t="str">
        <f t="shared" si="11"/>
        <v>Sep2021</v>
      </c>
      <c r="B3553" s="21">
        <v>44440.0</v>
      </c>
      <c r="C3553" s="9">
        <v>6.0</v>
      </c>
      <c r="D3553" s="3" t="s">
        <v>136</v>
      </c>
      <c r="E3553" s="3" t="s">
        <v>140</v>
      </c>
      <c r="F3553" s="9" t="s">
        <v>108</v>
      </c>
      <c r="G3553" s="3">
        <f t="array" ref="G3553">INDEX('Sep2021'!$A$1:$BP$55,MATCH($D3553,'Sep2021'!$A:$A,0),MATCH($E3553,'Sep2021'!$2:$2,0))</f>
        <v>0</v>
      </c>
      <c r="H3553" s="3">
        <v>0.0</v>
      </c>
      <c r="I3553" s="3">
        <v>0.0</v>
      </c>
    </row>
    <row r="3554" ht="14.25" customHeight="1">
      <c r="A3554" s="3" t="str">
        <f t="shared" si="11"/>
        <v>Sep2021</v>
      </c>
      <c r="B3554" s="21">
        <v>44440.0</v>
      </c>
      <c r="C3554" s="9">
        <v>7.0</v>
      </c>
      <c r="D3554" s="3" t="s">
        <v>136</v>
      </c>
      <c r="E3554" s="3" t="s">
        <v>144</v>
      </c>
      <c r="F3554" s="9" t="s">
        <v>108</v>
      </c>
      <c r="G3554" s="3" t="str">
        <f t="array" ref="G3554">INDEX('Sep2021'!$A$1:$BP$55,MATCH($D3554,'Sep2021'!$A:$A,0),MATCH($E3554,'Sep2021'!$2:$2,0))</f>
        <v>Suppressed</v>
      </c>
      <c r="H3554" s="3">
        <v>1.0</v>
      </c>
      <c r="I3554" s="3">
        <v>2.0</v>
      </c>
    </row>
    <row r="3555" ht="14.25" customHeight="1">
      <c r="A3555" s="3" t="str">
        <f t="shared" si="11"/>
        <v>Sep2021</v>
      </c>
      <c r="B3555" s="21">
        <v>44440.0</v>
      </c>
      <c r="C3555" s="9">
        <v>8.0</v>
      </c>
      <c r="D3555" s="3" t="s">
        <v>136</v>
      </c>
      <c r="E3555" s="3" t="s">
        <v>146</v>
      </c>
      <c r="F3555" s="9" t="s">
        <v>108</v>
      </c>
      <c r="G3555" s="3">
        <f t="array" ref="G3555">INDEX('Sep2021'!$A$1:$BP$55,MATCH($D3555,'Sep2021'!$A:$A,0),MATCH($E3555,'Sep2021'!$2:$2,0))</f>
        <v>0</v>
      </c>
      <c r="H3555" s="3">
        <v>0.0</v>
      </c>
      <c r="I3555" s="3">
        <v>0.0</v>
      </c>
    </row>
    <row r="3556" ht="14.25" customHeight="1">
      <c r="A3556" s="3" t="str">
        <f t="shared" si="11"/>
        <v>Sep2021</v>
      </c>
      <c r="B3556" s="21">
        <v>44440.0</v>
      </c>
      <c r="C3556" s="9">
        <v>9.0</v>
      </c>
      <c r="D3556" s="3" t="s">
        <v>136</v>
      </c>
      <c r="E3556" s="3" t="s">
        <v>139</v>
      </c>
      <c r="F3556" s="9" t="s">
        <v>108</v>
      </c>
      <c r="G3556" s="3" t="str">
        <f t="array" ref="G3556">INDEX('Sep2021'!$A$1:$BP$55,MATCH($D3556,'Sep2021'!$A:$A,0),MATCH($E3556,'Sep2021'!$2:$2,0))</f>
        <v>Suppressed</v>
      </c>
      <c r="H3556" s="3">
        <v>1.0</v>
      </c>
      <c r="I3556" s="3">
        <v>2.0</v>
      </c>
    </row>
    <row r="3557" ht="14.25" customHeight="1">
      <c r="A3557" s="3" t="str">
        <f t="shared" si="11"/>
        <v>Sep2021</v>
      </c>
      <c r="B3557" s="21">
        <v>44440.0</v>
      </c>
      <c r="C3557" s="9">
        <v>10.0</v>
      </c>
      <c r="D3557" s="3" t="s">
        <v>136</v>
      </c>
      <c r="E3557" s="3" t="s">
        <v>143</v>
      </c>
      <c r="F3557" s="9" t="s">
        <v>108</v>
      </c>
      <c r="G3557" s="3" t="str">
        <f t="array" ref="G3557">INDEX('Sep2021'!$A$1:$BP$55,MATCH($D3557,'Sep2021'!$A:$A,0),MATCH($E3557,'Sep2021'!$2:$2,0))</f>
        <v>Suppressed</v>
      </c>
      <c r="H3557" s="3">
        <v>1.0</v>
      </c>
      <c r="I3557" s="3">
        <v>2.0</v>
      </c>
    </row>
    <row r="3558" ht="14.25" customHeight="1">
      <c r="A3558" s="3" t="str">
        <f t="shared" si="11"/>
        <v>Sep2021</v>
      </c>
      <c r="B3558" s="21">
        <v>44440.0</v>
      </c>
      <c r="C3558" s="9">
        <v>11.0</v>
      </c>
      <c r="D3558" s="3" t="s">
        <v>136</v>
      </c>
      <c r="E3558" s="3" t="s">
        <v>157</v>
      </c>
      <c r="F3558" s="9" t="s">
        <v>108</v>
      </c>
      <c r="G3558" s="3">
        <f t="array" ref="G3558">INDEX('Sep2021'!$A$1:$BP$55,MATCH($D3558,'Sep2021'!$A:$A,0),MATCH($E3558,'Sep2021'!$2:$2,0))</f>
        <v>0</v>
      </c>
      <c r="H3558" s="3">
        <v>0.0</v>
      </c>
      <c r="I3558" s="3">
        <v>0.0</v>
      </c>
    </row>
    <row r="3559" ht="14.25" customHeight="1">
      <c r="A3559" s="3" t="str">
        <f t="shared" si="11"/>
        <v>Sep2021</v>
      </c>
      <c r="B3559" s="21">
        <v>44440.0</v>
      </c>
      <c r="C3559" s="9">
        <v>12.0</v>
      </c>
      <c r="D3559" s="3" t="s">
        <v>136</v>
      </c>
      <c r="E3559" s="3" t="s">
        <v>149</v>
      </c>
      <c r="F3559" s="9" t="s">
        <v>108</v>
      </c>
      <c r="G3559" s="3">
        <f t="array" ref="G3559">INDEX('Sep2021'!$A$1:$BP$55,MATCH($D3559,'Sep2021'!$A:$A,0),MATCH($E3559,'Sep2021'!$2:$2,0))</f>
        <v>0</v>
      </c>
      <c r="H3559" s="3">
        <v>0.0</v>
      </c>
      <c r="I3559" s="3">
        <v>0.0</v>
      </c>
    </row>
    <row r="3560" ht="14.25" customHeight="1">
      <c r="A3560" s="3" t="str">
        <f t="shared" si="11"/>
        <v>Sep2021</v>
      </c>
      <c r="B3560" s="21">
        <v>44440.0</v>
      </c>
      <c r="C3560" s="9">
        <v>13.0</v>
      </c>
      <c r="D3560" s="3" t="s">
        <v>136</v>
      </c>
      <c r="E3560" s="3" t="s">
        <v>147</v>
      </c>
      <c r="F3560" s="9" t="s">
        <v>110</v>
      </c>
      <c r="G3560" s="3" t="str">
        <f t="array" ref="G3560">INDEX('Sep2021'!$A$1:$BP$55,MATCH($D3560,'Sep2021'!$A:$A,0),MATCH($E3560,'Sep2021'!$2:$2,0))</f>
        <v>Suppressed</v>
      </c>
      <c r="H3560" s="3">
        <v>1.0</v>
      </c>
      <c r="I3560" s="3">
        <v>2.0</v>
      </c>
    </row>
    <row r="3561" ht="14.25" customHeight="1">
      <c r="A3561" s="3" t="str">
        <f t="shared" si="11"/>
        <v>Sep2021</v>
      </c>
      <c r="B3561" s="21">
        <v>44440.0</v>
      </c>
      <c r="C3561" s="9">
        <v>14.0</v>
      </c>
      <c r="D3561" s="3" t="s">
        <v>136</v>
      </c>
      <c r="E3561" s="3" t="s">
        <v>145</v>
      </c>
      <c r="F3561" s="9" t="s">
        <v>108</v>
      </c>
      <c r="G3561" s="3">
        <f t="array" ref="G3561">INDEX('Sep2021'!$A$1:$BP$55,MATCH($D3561,'Sep2021'!$A:$A,0),MATCH($E3561,'Sep2021'!$2:$2,0))</f>
        <v>0</v>
      </c>
      <c r="H3561" s="3">
        <v>0.0</v>
      </c>
      <c r="I3561" s="3">
        <v>0.0</v>
      </c>
    </row>
    <row r="3562" ht="14.25" customHeight="1">
      <c r="A3562" s="3" t="str">
        <f t="shared" si="11"/>
        <v>Sep2021</v>
      </c>
      <c r="B3562" s="21">
        <v>44440.0</v>
      </c>
      <c r="C3562" s="9">
        <v>15.0</v>
      </c>
      <c r="D3562" s="3" t="s">
        <v>136</v>
      </c>
      <c r="E3562" s="3" t="s">
        <v>154</v>
      </c>
      <c r="F3562" s="9" t="s">
        <v>110</v>
      </c>
      <c r="G3562" s="3">
        <f t="array" ref="G3562">INDEX('Sep2021'!$A$1:$BP$55,MATCH($D3562,'Sep2021'!$A:$A,0),MATCH($E3562,'Sep2021'!$2:$2,0))</f>
        <v>0</v>
      </c>
      <c r="H3562" s="3">
        <v>0.0</v>
      </c>
      <c r="I3562" s="3">
        <v>0.0</v>
      </c>
    </row>
    <row r="3563" ht="14.25" customHeight="1">
      <c r="A3563" s="3" t="str">
        <f t="shared" si="11"/>
        <v>Sep2021</v>
      </c>
      <c r="B3563" s="21">
        <v>44440.0</v>
      </c>
      <c r="C3563" s="9">
        <v>16.0</v>
      </c>
      <c r="D3563" s="3" t="s">
        <v>136</v>
      </c>
      <c r="E3563" s="3" t="s">
        <v>208</v>
      </c>
      <c r="F3563" s="9" t="s">
        <v>108</v>
      </c>
      <c r="G3563" s="3">
        <f t="array" ref="G3563">INDEX('Sep2021'!$A$1:$BP$55,MATCH($D3563,'Sep2021'!$A:$A,0),MATCH($E3563,'Sep2021'!$2:$2,0))</f>
        <v>0</v>
      </c>
      <c r="H3563" s="3">
        <v>0.0</v>
      </c>
      <c r="I3563" s="3">
        <v>0.0</v>
      </c>
    </row>
    <row r="3564" ht="14.25" customHeight="1">
      <c r="A3564" s="3" t="str">
        <f t="shared" si="11"/>
        <v>Sep2021</v>
      </c>
      <c r="B3564" s="21">
        <v>44440.0</v>
      </c>
      <c r="C3564" s="9">
        <v>17.0</v>
      </c>
      <c r="D3564" s="3" t="s">
        <v>136</v>
      </c>
      <c r="E3564" s="3" t="s">
        <v>148</v>
      </c>
      <c r="F3564" s="9" t="s">
        <v>108</v>
      </c>
      <c r="G3564" s="3">
        <f t="array" ref="G3564">INDEX('Sep2021'!$A$1:$BP$55,MATCH($D3564,'Sep2021'!$A:$A,0),MATCH($E3564,'Sep2021'!$2:$2,0))</f>
        <v>0</v>
      </c>
      <c r="H3564" s="3">
        <v>0.0</v>
      </c>
      <c r="I3564" s="3">
        <v>0.0</v>
      </c>
    </row>
    <row r="3565" ht="14.25" customHeight="1">
      <c r="A3565" s="3" t="str">
        <f t="shared" si="11"/>
        <v>Sep2021</v>
      </c>
      <c r="B3565" s="21">
        <v>44440.0</v>
      </c>
      <c r="C3565" s="9">
        <v>18.0</v>
      </c>
      <c r="D3565" s="3" t="s">
        <v>136</v>
      </c>
      <c r="E3565" s="3" t="s">
        <v>150</v>
      </c>
      <c r="F3565" s="9" t="s">
        <v>108</v>
      </c>
      <c r="G3565" s="3">
        <f t="array" ref="G3565">INDEX('Sep2021'!$A$1:$BP$55,MATCH($D3565,'Sep2021'!$A:$A,0),MATCH($E3565,'Sep2021'!$2:$2,0))</f>
        <v>0</v>
      </c>
      <c r="H3565" s="3">
        <v>0.0</v>
      </c>
      <c r="I3565" s="3">
        <v>0.0</v>
      </c>
    </row>
    <row r="3566" ht="14.25" customHeight="1">
      <c r="A3566" s="3" t="str">
        <f t="shared" si="11"/>
        <v>Sep2021</v>
      </c>
      <c r="B3566" s="21">
        <v>44440.0</v>
      </c>
      <c r="C3566" s="9">
        <v>19.0</v>
      </c>
      <c r="D3566" s="3" t="s">
        <v>136</v>
      </c>
      <c r="E3566" s="3" t="s">
        <v>160</v>
      </c>
      <c r="F3566" s="9" t="s">
        <v>109</v>
      </c>
      <c r="G3566" s="3">
        <f t="array" ref="G3566">INDEX('Sep2021'!$A$1:$BP$55,MATCH($D3566,'Sep2021'!$A:$A,0),MATCH($E3566,'Sep2021'!$2:$2,0))</f>
        <v>0</v>
      </c>
      <c r="H3566" s="3">
        <v>0.0</v>
      </c>
      <c r="I3566" s="3">
        <v>0.0</v>
      </c>
    </row>
    <row r="3567" ht="14.25" customHeight="1">
      <c r="A3567" s="3" t="str">
        <f t="shared" si="11"/>
        <v>Sep2021</v>
      </c>
      <c r="B3567" s="21">
        <v>44440.0</v>
      </c>
      <c r="C3567" s="9">
        <v>20.0</v>
      </c>
      <c r="D3567" s="3" t="s">
        <v>136</v>
      </c>
      <c r="E3567" s="3" t="s">
        <v>152</v>
      </c>
      <c r="F3567" s="9" t="s">
        <v>153</v>
      </c>
      <c r="G3567" s="3">
        <f t="array" ref="G3567">INDEX('Sep2021'!$A$1:$BP$55,MATCH($D3567,'Sep2021'!$A:$A,0),MATCH($E3567,'Sep2021'!$2:$2,0))</f>
        <v>0</v>
      </c>
      <c r="H3567" s="3">
        <v>0.0</v>
      </c>
      <c r="I3567" s="3">
        <v>0.0</v>
      </c>
    </row>
    <row r="3568" ht="14.25" customHeight="1">
      <c r="A3568" s="3" t="str">
        <f t="shared" si="11"/>
        <v>Sep2021</v>
      </c>
      <c r="B3568" s="21">
        <v>44440.0</v>
      </c>
      <c r="C3568" s="9">
        <v>21.0</v>
      </c>
      <c r="D3568" s="3" t="s">
        <v>136</v>
      </c>
      <c r="E3568" s="3" t="s">
        <v>177</v>
      </c>
      <c r="F3568" s="9" t="s">
        <v>109</v>
      </c>
      <c r="G3568" s="3">
        <f t="array" ref="G3568">INDEX('Sep2021'!$A$1:$BP$55,MATCH($D3568,'Sep2021'!$A:$A,0),MATCH($E3568,'Sep2021'!$2:$2,0))</f>
        <v>0</v>
      </c>
      <c r="H3568" s="3">
        <v>0.0</v>
      </c>
      <c r="I3568" s="3">
        <v>0.0</v>
      </c>
    </row>
    <row r="3569" ht="14.25" customHeight="1">
      <c r="A3569" s="3" t="str">
        <f t="shared" si="11"/>
        <v>Sep2021</v>
      </c>
      <c r="B3569" s="21">
        <v>44440.0</v>
      </c>
      <c r="C3569" s="9">
        <v>22.0</v>
      </c>
      <c r="D3569" s="3" t="s">
        <v>136</v>
      </c>
      <c r="E3569" s="3" t="s">
        <v>155</v>
      </c>
      <c r="F3569" s="9" t="s">
        <v>109</v>
      </c>
      <c r="G3569" s="3">
        <f t="array" ref="G3569">INDEX('Sep2021'!$A$1:$BP$55,MATCH($D3569,'Sep2021'!$A:$A,0),MATCH($E3569,'Sep2021'!$2:$2,0))</f>
        <v>0</v>
      </c>
      <c r="H3569" s="3">
        <v>0.0</v>
      </c>
      <c r="I3569" s="3">
        <v>0.0</v>
      </c>
    </row>
    <row r="3570" ht="14.25" customHeight="1">
      <c r="A3570" s="3" t="str">
        <f t="shared" si="11"/>
        <v>Sep2021</v>
      </c>
      <c r="B3570" s="21">
        <v>44440.0</v>
      </c>
      <c r="C3570" s="9">
        <v>23.0</v>
      </c>
      <c r="D3570" s="3" t="s">
        <v>136</v>
      </c>
      <c r="E3570" s="3" t="s">
        <v>159</v>
      </c>
      <c r="F3570" s="9" t="s">
        <v>110</v>
      </c>
      <c r="G3570" s="3" t="str">
        <f t="array" ref="G3570">INDEX('Sep2021'!$A$1:$BP$55,MATCH($D3570,'Sep2021'!$A:$A,0),MATCH($E3570,'Sep2021'!$2:$2,0))</f>
        <v>Suppressed</v>
      </c>
      <c r="H3570" s="3">
        <v>1.0</v>
      </c>
      <c r="I3570" s="3">
        <v>2.0</v>
      </c>
    </row>
    <row r="3571" ht="14.25" customHeight="1">
      <c r="A3571" s="3" t="str">
        <f t="shared" si="11"/>
        <v>Sep2021</v>
      </c>
      <c r="B3571" s="21">
        <v>44440.0</v>
      </c>
      <c r="C3571" s="9">
        <v>24.0</v>
      </c>
      <c r="D3571" s="3" t="s">
        <v>136</v>
      </c>
      <c r="E3571" s="3" t="s">
        <v>167</v>
      </c>
      <c r="F3571" s="9" t="s">
        <v>109</v>
      </c>
      <c r="G3571" s="3">
        <f t="array" ref="G3571">INDEX('Sep2021'!$A$1:$BP$55,MATCH($D3571,'Sep2021'!$A:$A,0),MATCH($E3571,'Sep2021'!$2:$2,0))</f>
        <v>0</v>
      </c>
      <c r="H3571" s="3">
        <v>0.0</v>
      </c>
      <c r="I3571" s="3">
        <v>0.0</v>
      </c>
    </row>
    <row r="3572" ht="14.25" customHeight="1">
      <c r="A3572" s="3" t="str">
        <f t="shared" si="11"/>
        <v>Sep2021</v>
      </c>
      <c r="B3572" s="21">
        <v>44440.0</v>
      </c>
      <c r="C3572" s="9">
        <v>25.0</v>
      </c>
      <c r="D3572" s="3" t="s">
        <v>136</v>
      </c>
      <c r="E3572" s="3" t="s">
        <v>165</v>
      </c>
      <c r="F3572" s="9" t="s">
        <v>111</v>
      </c>
      <c r="G3572" s="3">
        <f t="array" ref="G3572">INDEX('Sep2021'!$A$1:$BP$55,MATCH($D3572,'Sep2021'!$A:$A,0),MATCH($E3572,'Sep2021'!$2:$2,0))</f>
        <v>0</v>
      </c>
      <c r="H3572" s="3">
        <v>0.0</v>
      </c>
      <c r="I3572" s="3">
        <v>0.0</v>
      </c>
    </row>
    <row r="3573" ht="14.25" customHeight="1">
      <c r="A3573" s="3" t="str">
        <f t="shared" si="11"/>
        <v>Sep2021</v>
      </c>
      <c r="B3573" s="21">
        <v>44440.0</v>
      </c>
      <c r="C3573" s="9">
        <v>26.0</v>
      </c>
      <c r="D3573" s="3" t="s">
        <v>136</v>
      </c>
      <c r="E3573" s="3" t="s">
        <v>161</v>
      </c>
      <c r="F3573" s="9" t="s">
        <v>108</v>
      </c>
      <c r="G3573" s="3">
        <f t="array" ref="G3573">INDEX('Sep2021'!$A$1:$BP$55,MATCH($D3573,'Sep2021'!$A:$A,0),MATCH($E3573,'Sep2021'!$2:$2,0))</f>
        <v>0</v>
      </c>
      <c r="H3573" s="3">
        <v>0.0</v>
      </c>
      <c r="I3573" s="3">
        <v>0.0</v>
      </c>
    </row>
    <row r="3574" ht="14.25" customHeight="1">
      <c r="A3574" s="3" t="str">
        <f t="shared" si="11"/>
        <v>Sep2021</v>
      </c>
      <c r="B3574" s="21">
        <v>44440.0</v>
      </c>
      <c r="C3574" s="9">
        <v>27.0</v>
      </c>
      <c r="D3574" s="3" t="s">
        <v>136</v>
      </c>
      <c r="E3574" s="3" t="s">
        <v>163</v>
      </c>
      <c r="F3574" s="9" t="s">
        <v>109</v>
      </c>
      <c r="G3574" s="3">
        <f t="array" ref="G3574">INDEX('Sep2021'!$A$1:$BP$55,MATCH($D3574,'Sep2021'!$A:$A,0),MATCH($E3574,'Sep2021'!$2:$2,0))</f>
        <v>0</v>
      </c>
      <c r="H3574" s="3">
        <v>0.0</v>
      </c>
      <c r="I3574" s="3">
        <v>0.0</v>
      </c>
    </row>
    <row r="3575" ht="14.25" customHeight="1">
      <c r="A3575" s="3" t="str">
        <f t="shared" si="11"/>
        <v>Sep2021</v>
      </c>
      <c r="B3575" s="21">
        <v>44440.0</v>
      </c>
      <c r="C3575" s="9">
        <v>28.0</v>
      </c>
      <c r="D3575" s="3" t="s">
        <v>136</v>
      </c>
      <c r="E3575" s="3" t="s">
        <v>207</v>
      </c>
      <c r="F3575" s="9" t="s">
        <v>108</v>
      </c>
      <c r="G3575" s="3">
        <f t="array" ref="G3575">INDEX('Sep2021'!$A$1:$BP$55,MATCH($D3575,'Sep2021'!$A:$A,0),MATCH($E3575,'Sep2021'!$2:$2,0))</f>
        <v>0</v>
      </c>
      <c r="H3575" s="3">
        <v>0.0</v>
      </c>
      <c r="I3575" s="3">
        <v>0.0</v>
      </c>
    </row>
    <row r="3576" ht="14.25" customHeight="1">
      <c r="A3576" s="3" t="str">
        <f t="shared" si="11"/>
        <v>Sep2021</v>
      </c>
      <c r="B3576" s="21">
        <v>44440.0</v>
      </c>
      <c r="C3576" s="9">
        <v>29.0</v>
      </c>
      <c r="D3576" s="3" t="s">
        <v>136</v>
      </c>
      <c r="E3576" s="3" t="s">
        <v>225</v>
      </c>
      <c r="F3576" s="9" t="s">
        <v>109</v>
      </c>
      <c r="G3576" s="3">
        <f t="array" ref="G3576">INDEX('Sep2021'!$A$1:$BP$55,MATCH($D3576,'Sep2021'!$A:$A,0),MATCH($E3576,'Sep2021'!$2:$2,0))</f>
        <v>0</v>
      </c>
      <c r="H3576" s="3">
        <v>0.0</v>
      </c>
      <c r="I3576" s="3">
        <v>0.0</v>
      </c>
    </row>
    <row r="3577" ht="14.25" customHeight="1">
      <c r="A3577" s="3" t="str">
        <f t="shared" si="11"/>
        <v>Sep2021</v>
      </c>
      <c r="B3577" s="21">
        <v>44440.0</v>
      </c>
      <c r="C3577" s="9">
        <v>30.0</v>
      </c>
      <c r="D3577" s="3" t="s">
        <v>136</v>
      </c>
      <c r="E3577" s="3" t="s">
        <v>156</v>
      </c>
      <c r="F3577" s="9" t="s">
        <v>112</v>
      </c>
      <c r="G3577" s="3">
        <f t="array" ref="G3577">INDEX('Sep2021'!$A$1:$BP$55,MATCH($D3577,'Sep2021'!$A:$A,0),MATCH($E3577,'Sep2021'!$2:$2,0))</f>
        <v>0</v>
      </c>
      <c r="H3577" s="3">
        <v>0.0</v>
      </c>
      <c r="I3577" s="3">
        <v>0.0</v>
      </c>
    </row>
    <row r="3578" ht="14.25" customHeight="1">
      <c r="A3578" s="3" t="str">
        <f t="shared" si="11"/>
        <v>Sep2021</v>
      </c>
      <c r="B3578" s="21">
        <v>44440.0</v>
      </c>
      <c r="C3578" s="9">
        <v>31.0</v>
      </c>
      <c r="D3578" s="3" t="s">
        <v>136</v>
      </c>
      <c r="E3578" s="3" t="s">
        <v>194</v>
      </c>
      <c r="F3578" s="9" t="s">
        <v>108</v>
      </c>
      <c r="G3578" s="3">
        <f t="array" ref="G3578">INDEX('Sep2021'!$A$1:$BP$55,MATCH($D3578,'Sep2021'!$A:$A,0),MATCH($E3578,'Sep2021'!$2:$2,0))</f>
        <v>0</v>
      </c>
      <c r="H3578" s="3">
        <v>0.0</v>
      </c>
      <c r="I3578" s="3">
        <v>0.0</v>
      </c>
    </row>
    <row r="3579" ht="14.25" customHeight="1">
      <c r="A3579" s="3" t="str">
        <f t="shared" si="11"/>
        <v>Sep2021</v>
      </c>
      <c r="B3579" s="21">
        <v>44440.0</v>
      </c>
      <c r="C3579" s="9">
        <v>32.0</v>
      </c>
      <c r="D3579" s="3" t="s">
        <v>136</v>
      </c>
      <c r="E3579" s="3" t="s">
        <v>226</v>
      </c>
      <c r="F3579" s="9" t="s">
        <v>109</v>
      </c>
      <c r="G3579" s="3">
        <f t="array" ref="G3579">INDEX('Sep2021'!$A$1:$BP$55,MATCH($D3579,'Sep2021'!$A:$A,0),MATCH($E3579,'Sep2021'!$2:$2,0))</f>
        <v>0</v>
      </c>
      <c r="H3579" s="3">
        <v>0.0</v>
      </c>
      <c r="I3579" s="3">
        <v>0.0</v>
      </c>
    </row>
    <row r="3580" ht="14.25" customHeight="1">
      <c r="A3580" s="3" t="str">
        <f t="shared" si="11"/>
        <v>Sep2021</v>
      </c>
      <c r="B3580" s="21">
        <v>44440.0</v>
      </c>
      <c r="C3580" s="9">
        <v>33.0</v>
      </c>
      <c r="D3580" s="3" t="s">
        <v>136</v>
      </c>
      <c r="E3580" s="3" t="s">
        <v>227</v>
      </c>
      <c r="F3580" s="9" t="s">
        <v>110</v>
      </c>
      <c r="G3580" s="3">
        <f t="array" ref="G3580">INDEX('Sep2021'!$A$1:$BP$55,MATCH($D3580,'Sep2021'!$A:$A,0),MATCH($E3580,'Sep2021'!$2:$2,0))</f>
        <v>0</v>
      </c>
      <c r="H3580" s="3">
        <v>0.0</v>
      </c>
      <c r="I3580" s="3">
        <v>0.0</v>
      </c>
    </row>
    <row r="3581" ht="14.25" customHeight="1">
      <c r="A3581" s="3" t="str">
        <f t="shared" si="11"/>
        <v>Sep2021</v>
      </c>
      <c r="B3581" s="21">
        <v>44440.0</v>
      </c>
      <c r="C3581" s="9">
        <v>34.0</v>
      </c>
      <c r="D3581" s="3" t="s">
        <v>136</v>
      </c>
      <c r="E3581" s="3" t="s">
        <v>171</v>
      </c>
      <c r="F3581" s="9" t="s">
        <v>108</v>
      </c>
      <c r="G3581" s="3">
        <f t="array" ref="G3581">INDEX('Sep2021'!$A$1:$BP$55,MATCH($D3581,'Sep2021'!$A:$A,0),MATCH($E3581,'Sep2021'!$2:$2,0))</f>
        <v>0</v>
      </c>
      <c r="H3581" s="3">
        <v>0.0</v>
      </c>
      <c r="I3581" s="3">
        <v>0.0</v>
      </c>
    </row>
    <row r="3582" ht="14.25" customHeight="1">
      <c r="A3582" s="3" t="str">
        <f t="shared" si="11"/>
        <v>Sep2021</v>
      </c>
      <c r="B3582" s="21">
        <v>44440.0</v>
      </c>
      <c r="C3582" s="9">
        <v>35.0</v>
      </c>
      <c r="D3582" s="3" t="s">
        <v>136</v>
      </c>
      <c r="E3582" s="3" t="s">
        <v>211</v>
      </c>
      <c r="F3582" s="9" t="s">
        <v>108</v>
      </c>
      <c r="G3582" s="3">
        <f t="array" ref="G3582">INDEX('Sep2021'!$A$1:$BP$55,MATCH($D3582,'Sep2021'!$A:$A,0),MATCH($E3582,'Sep2021'!$2:$2,0))</f>
        <v>0</v>
      </c>
      <c r="H3582" s="3">
        <v>0.0</v>
      </c>
      <c r="I3582" s="3">
        <v>0.0</v>
      </c>
    </row>
    <row r="3583" ht="14.25" customHeight="1">
      <c r="A3583" s="3" t="str">
        <f t="shared" si="11"/>
        <v>Sep2021</v>
      </c>
      <c r="B3583" s="21">
        <v>44440.0</v>
      </c>
      <c r="C3583" s="9">
        <v>36.0</v>
      </c>
      <c r="D3583" s="3" t="s">
        <v>136</v>
      </c>
      <c r="E3583" s="3" t="s">
        <v>188</v>
      </c>
      <c r="F3583" s="9" t="s">
        <v>108</v>
      </c>
      <c r="G3583" s="3">
        <f t="array" ref="G3583">INDEX('Sep2021'!$A$1:$BP$55,MATCH($D3583,'Sep2021'!$A:$A,0),MATCH($E3583,'Sep2021'!$2:$2,0))</f>
        <v>0</v>
      </c>
      <c r="H3583" s="3">
        <v>0.0</v>
      </c>
      <c r="I3583" s="3">
        <v>0.0</v>
      </c>
    </row>
    <row r="3584" ht="14.25" customHeight="1">
      <c r="A3584" s="3" t="str">
        <f t="shared" si="11"/>
        <v>Sep2021</v>
      </c>
      <c r="B3584" s="21">
        <v>44440.0</v>
      </c>
      <c r="C3584" s="9">
        <v>37.0</v>
      </c>
      <c r="D3584" s="3" t="s">
        <v>136</v>
      </c>
      <c r="E3584" s="3" t="s">
        <v>189</v>
      </c>
      <c r="F3584" s="9" t="s">
        <v>108</v>
      </c>
      <c r="G3584" s="3">
        <f t="array" ref="G3584">INDEX('Sep2021'!$A$1:$BP$55,MATCH($D3584,'Sep2021'!$A:$A,0),MATCH($E3584,'Sep2021'!$2:$2,0))</f>
        <v>0</v>
      </c>
      <c r="H3584" s="3">
        <v>0.0</v>
      </c>
      <c r="I3584" s="3">
        <v>0.0</v>
      </c>
    </row>
    <row r="3585" ht="14.25" customHeight="1">
      <c r="A3585" s="3" t="str">
        <f t="shared" si="11"/>
        <v>Sep2021</v>
      </c>
      <c r="B3585" s="21">
        <v>44440.0</v>
      </c>
      <c r="C3585" s="9">
        <v>38.0</v>
      </c>
      <c r="D3585" s="3" t="s">
        <v>136</v>
      </c>
      <c r="E3585" s="3" t="s">
        <v>168</v>
      </c>
      <c r="F3585" s="9" t="s">
        <v>112</v>
      </c>
      <c r="G3585" s="3">
        <f t="array" ref="G3585">INDEX('Sep2021'!$A$1:$BP$55,MATCH($D3585,'Sep2021'!$A:$A,0),MATCH($E3585,'Sep2021'!$2:$2,0))</f>
        <v>0</v>
      </c>
      <c r="H3585" s="3">
        <v>0.0</v>
      </c>
      <c r="I3585" s="3">
        <v>0.0</v>
      </c>
    </row>
    <row r="3586" ht="14.25" customHeight="1">
      <c r="A3586" s="3" t="str">
        <f t="shared" si="11"/>
        <v>Sep2021</v>
      </c>
      <c r="B3586" s="21">
        <v>44440.0</v>
      </c>
      <c r="C3586" s="9">
        <v>39.0</v>
      </c>
      <c r="D3586" s="3" t="s">
        <v>136</v>
      </c>
      <c r="E3586" s="3" t="s">
        <v>158</v>
      </c>
      <c r="F3586" s="9" t="s">
        <v>109</v>
      </c>
      <c r="G3586" s="3">
        <f t="array" ref="G3586">INDEX('Sep2021'!$A$1:$BP$55,MATCH($D3586,'Sep2021'!$A:$A,0),MATCH($E3586,'Sep2021'!$2:$2,0))</f>
        <v>0</v>
      </c>
      <c r="H3586" s="3">
        <v>0.0</v>
      </c>
      <c r="I3586" s="3">
        <v>0.0</v>
      </c>
    </row>
    <row r="3587" ht="14.25" customHeight="1">
      <c r="A3587" s="3" t="str">
        <f t="shared" si="11"/>
        <v>Sep2021</v>
      </c>
      <c r="B3587" s="21">
        <v>44440.0</v>
      </c>
      <c r="C3587" s="9">
        <v>40.0</v>
      </c>
      <c r="D3587" s="3" t="s">
        <v>136</v>
      </c>
      <c r="E3587" s="3" t="s">
        <v>195</v>
      </c>
      <c r="F3587" s="9" t="s">
        <v>110</v>
      </c>
      <c r="G3587" s="3">
        <f t="array" ref="G3587">INDEX('Sep2021'!$A$1:$BP$55,MATCH($D3587,'Sep2021'!$A:$A,0),MATCH($E3587,'Sep2021'!$2:$2,0))</f>
        <v>0</v>
      </c>
      <c r="H3587" s="3">
        <v>0.0</v>
      </c>
      <c r="I3587" s="3">
        <v>0.0</v>
      </c>
    </row>
    <row r="3588" ht="14.25" customHeight="1">
      <c r="A3588" s="3" t="str">
        <f t="shared" si="11"/>
        <v>Sep2021</v>
      </c>
      <c r="B3588" s="21">
        <v>44440.0</v>
      </c>
      <c r="C3588" s="9">
        <v>41.0</v>
      </c>
      <c r="D3588" s="3" t="s">
        <v>136</v>
      </c>
      <c r="E3588" s="3" t="s">
        <v>181</v>
      </c>
      <c r="F3588" s="9" t="s">
        <v>108</v>
      </c>
      <c r="G3588" s="3">
        <f t="array" ref="G3588">INDEX('Sep2021'!$A$1:$BP$55,MATCH($D3588,'Sep2021'!$A:$A,0),MATCH($E3588,'Sep2021'!$2:$2,0))</f>
        <v>0</v>
      </c>
      <c r="H3588" s="3">
        <v>0.0</v>
      </c>
      <c r="I3588" s="3">
        <v>0.0</v>
      </c>
    </row>
    <row r="3589" ht="14.25" customHeight="1">
      <c r="A3589" s="3" t="str">
        <f t="shared" si="11"/>
        <v>Sep2021</v>
      </c>
      <c r="B3589" s="21">
        <v>44440.0</v>
      </c>
      <c r="C3589" s="9">
        <v>42.0</v>
      </c>
      <c r="D3589" s="3" t="s">
        <v>136</v>
      </c>
      <c r="E3589" s="3" t="s">
        <v>228</v>
      </c>
      <c r="F3589" s="9" t="s">
        <v>113</v>
      </c>
      <c r="G3589" s="3">
        <f t="array" ref="G3589">INDEX('Sep2021'!$A$1:$BP$55,MATCH($D3589,'Sep2021'!$A:$A,0),MATCH($E3589,'Sep2021'!$2:$2,0))</f>
        <v>0</v>
      </c>
      <c r="H3589" s="3">
        <v>0.0</v>
      </c>
      <c r="I3589" s="3">
        <v>0.0</v>
      </c>
    </row>
    <row r="3590" ht="14.25" customHeight="1">
      <c r="A3590" s="3" t="str">
        <f t="shared" si="11"/>
        <v>Sep2021</v>
      </c>
      <c r="B3590" s="21">
        <v>44440.0</v>
      </c>
      <c r="C3590" s="9">
        <v>43.0</v>
      </c>
      <c r="D3590" s="3" t="s">
        <v>136</v>
      </c>
      <c r="E3590" s="3" t="s">
        <v>166</v>
      </c>
      <c r="F3590" s="9" t="s">
        <v>108</v>
      </c>
      <c r="G3590" s="3">
        <f t="array" ref="G3590">INDEX('Sep2021'!$A$1:$BP$55,MATCH($D3590,'Sep2021'!$A:$A,0),MATCH($E3590,'Sep2021'!$2:$2,0))</f>
        <v>0</v>
      </c>
      <c r="H3590" s="3">
        <v>0.0</v>
      </c>
      <c r="I3590" s="3">
        <v>0.0</v>
      </c>
    </row>
    <row r="3591" ht="14.25" customHeight="1">
      <c r="A3591" s="3" t="str">
        <f t="shared" si="11"/>
        <v>Sep2021</v>
      </c>
      <c r="B3591" s="21">
        <v>44440.0</v>
      </c>
      <c r="C3591" s="9">
        <v>44.0</v>
      </c>
      <c r="D3591" s="3" t="s">
        <v>136</v>
      </c>
      <c r="E3591" s="3" t="s">
        <v>172</v>
      </c>
      <c r="F3591" s="9" t="s">
        <v>111</v>
      </c>
      <c r="G3591" s="3">
        <f t="array" ref="G3591">INDEX('Sep2021'!$A$1:$BP$55,MATCH($D3591,'Sep2021'!$A:$A,0),MATCH($E3591,'Sep2021'!$2:$2,0))</f>
        <v>0</v>
      </c>
      <c r="H3591" s="3">
        <v>0.0</v>
      </c>
      <c r="I3591" s="3">
        <v>0.0</v>
      </c>
    </row>
    <row r="3592" ht="14.25" customHeight="1">
      <c r="A3592" s="3" t="str">
        <f t="shared" si="11"/>
        <v>Sep2021</v>
      </c>
      <c r="B3592" s="21">
        <v>44440.0</v>
      </c>
      <c r="C3592" s="9">
        <v>45.0</v>
      </c>
      <c r="D3592" s="3" t="s">
        <v>136</v>
      </c>
      <c r="E3592" s="3" t="s">
        <v>184</v>
      </c>
      <c r="F3592" s="9" t="s">
        <v>108</v>
      </c>
      <c r="G3592" s="3">
        <f t="array" ref="G3592">INDEX('Sep2021'!$A$1:$BP$55,MATCH($D3592,'Sep2021'!$A:$A,0),MATCH($E3592,'Sep2021'!$2:$2,0))</f>
        <v>0</v>
      </c>
      <c r="H3592" s="3">
        <v>0.0</v>
      </c>
      <c r="I3592" s="3">
        <v>0.0</v>
      </c>
    </row>
    <row r="3593" ht="14.25" customHeight="1">
      <c r="A3593" s="3" t="str">
        <f t="shared" si="11"/>
        <v>Sep2021</v>
      </c>
      <c r="B3593" s="21">
        <v>44440.0</v>
      </c>
      <c r="C3593" s="9">
        <v>46.0</v>
      </c>
      <c r="D3593" s="3" t="s">
        <v>136</v>
      </c>
      <c r="E3593" s="3" t="s">
        <v>185</v>
      </c>
      <c r="F3593" s="9" t="s">
        <v>110</v>
      </c>
      <c r="G3593" s="3">
        <f t="array" ref="G3593">INDEX('Sep2021'!$A$1:$BP$55,MATCH($D3593,'Sep2021'!$A:$A,0),MATCH($E3593,'Sep2021'!$2:$2,0))</f>
        <v>0</v>
      </c>
      <c r="H3593" s="3">
        <v>0.0</v>
      </c>
      <c r="I3593" s="3">
        <v>0.0</v>
      </c>
    </row>
    <row r="3594" ht="14.25" customHeight="1">
      <c r="A3594" s="3" t="str">
        <f t="shared" si="11"/>
        <v>Sep2021</v>
      </c>
      <c r="B3594" s="21">
        <v>44440.0</v>
      </c>
      <c r="C3594" s="9">
        <v>47.0</v>
      </c>
      <c r="D3594" s="3" t="s">
        <v>136</v>
      </c>
      <c r="E3594" s="3" t="s">
        <v>206</v>
      </c>
      <c r="F3594" s="9" t="s">
        <v>108</v>
      </c>
      <c r="G3594" s="3">
        <f t="array" ref="G3594">INDEX('Sep2021'!$A$1:$BP$55,MATCH($D3594,'Sep2021'!$A:$A,0),MATCH($E3594,'Sep2021'!$2:$2,0))</f>
        <v>0</v>
      </c>
      <c r="H3594" s="3">
        <v>0.0</v>
      </c>
      <c r="I3594" s="3">
        <v>0.0</v>
      </c>
    </row>
    <row r="3595" ht="14.25" customHeight="1">
      <c r="A3595" s="3" t="str">
        <f t="shared" si="11"/>
        <v>Sep2021</v>
      </c>
      <c r="B3595" s="21">
        <v>44440.0</v>
      </c>
      <c r="C3595" s="9">
        <v>48.0</v>
      </c>
      <c r="D3595" s="3" t="s">
        <v>136</v>
      </c>
      <c r="E3595" s="3" t="s">
        <v>229</v>
      </c>
      <c r="F3595" s="9" t="s">
        <v>110</v>
      </c>
      <c r="G3595" s="3">
        <f t="array" ref="G3595">INDEX('Sep2021'!$A$1:$BP$55,MATCH($D3595,'Sep2021'!$A:$A,0),MATCH($E3595,'Sep2021'!$2:$2,0))</f>
        <v>0</v>
      </c>
      <c r="H3595" s="3">
        <v>0.0</v>
      </c>
      <c r="I3595" s="3">
        <v>0.0</v>
      </c>
    </row>
    <row r="3596" ht="14.25" customHeight="1">
      <c r="A3596" s="3" t="str">
        <f t="shared" si="11"/>
        <v>Sep2021</v>
      </c>
      <c r="B3596" s="21">
        <v>44440.0</v>
      </c>
      <c r="C3596" s="9">
        <v>49.0</v>
      </c>
      <c r="D3596" s="3" t="s">
        <v>136</v>
      </c>
      <c r="E3596" s="3" t="s">
        <v>186</v>
      </c>
      <c r="F3596" s="9" t="s">
        <v>108</v>
      </c>
      <c r="G3596" s="3">
        <f t="array" ref="G3596">INDEX('Sep2021'!$A$1:$BP$55,MATCH($D3596,'Sep2021'!$A:$A,0),MATCH($E3596,'Sep2021'!$2:$2,0))</f>
        <v>0</v>
      </c>
      <c r="H3596" s="3">
        <v>0.0</v>
      </c>
      <c r="I3596" s="3">
        <v>0.0</v>
      </c>
    </row>
    <row r="3597" ht="14.25" customHeight="1">
      <c r="A3597" s="3" t="str">
        <f t="shared" si="11"/>
        <v>Sep2021</v>
      </c>
      <c r="B3597" s="21">
        <v>44440.0</v>
      </c>
      <c r="C3597" s="9">
        <v>50.0</v>
      </c>
      <c r="D3597" s="3" t="s">
        <v>136</v>
      </c>
      <c r="E3597" s="3" t="s">
        <v>230</v>
      </c>
      <c r="F3597" s="9" t="s">
        <v>108</v>
      </c>
      <c r="G3597" s="3">
        <f t="array" ref="G3597">INDEX('Sep2021'!$A$1:$BP$55,MATCH($D3597,'Sep2021'!$A:$A,0),MATCH($E3597,'Sep2021'!$2:$2,0))</f>
        <v>0</v>
      </c>
      <c r="H3597" s="3">
        <v>0.0</v>
      </c>
      <c r="I3597" s="3">
        <v>0.0</v>
      </c>
    </row>
    <row r="3598" ht="14.25" customHeight="1">
      <c r="A3598" s="3" t="str">
        <f t="shared" si="11"/>
        <v>Sep2021</v>
      </c>
      <c r="B3598" s="21">
        <v>44440.0</v>
      </c>
      <c r="C3598" s="9">
        <v>51.0</v>
      </c>
      <c r="D3598" s="3" t="s">
        <v>136</v>
      </c>
      <c r="E3598" s="3" t="s">
        <v>176</v>
      </c>
      <c r="F3598" s="9" t="s">
        <v>109</v>
      </c>
      <c r="G3598" s="3">
        <f t="array" ref="G3598">INDEX('Sep2021'!$A$1:$BP$55,MATCH($D3598,'Sep2021'!$A:$A,0),MATCH($E3598,'Sep2021'!$2:$2,0))</f>
        <v>0</v>
      </c>
      <c r="H3598" s="3">
        <v>0.0</v>
      </c>
      <c r="I3598" s="3">
        <v>0.0</v>
      </c>
    </row>
    <row r="3599" ht="14.25" customHeight="1">
      <c r="A3599" s="3" t="str">
        <f t="shared" si="11"/>
        <v>Sep2021</v>
      </c>
      <c r="B3599" s="21">
        <v>44440.0</v>
      </c>
      <c r="C3599" s="9">
        <v>52.0</v>
      </c>
      <c r="D3599" s="3" t="s">
        <v>136</v>
      </c>
      <c r="E3599" s="3" t="s">
        <v>178</v>
      </c>
      <c r="F3599" s="9" t="s">
        <v>108</v>
      </c>
      <c r="G3599" s="3">
        <f t="array" ref="G3599">INDEX('Sep2021'!$A$1:$BP$55,MATCH($D3599,'Sep2021'!$A:$A,0),MATCH($E3599,'Sep2021'!$2:$2,0))</f>
        <v>0</v>
      </c>
      <c r="H3599" s="3">
        <v>0.0</v>
      </c>
      <c r="I3599" s="3">
        <v>0.0</v>
      </c>
    </row>
    <row r="3600" ht="14.25" customHeight="1">
      <c r="A3600" s="3" t="str">
        <f t="shared" si="11"/>
        <v>Sep2021</v>
      </c>
      <c r="B3600" s="21">
        <v>44440.0</v>
      </c>
      <c r="C3600" s="9">
        <v>53.0</v>
      </c>
      <c r="D3600" s="3" t="s">
        <v>136</v>
      </c>
      <c r="E3600" s="3" t="s">
        <v>193</v>
      </c>
      <c r="F3600" s="9" t="s">
        <v>108</v>
      </c>
      <c r="G3600" s="3">
        <f t="array" ref="G3600">INDEX('Sep2021'!$A$1:$BP$55,MATCH($D3600,'Sep2021'!$A:$A,0),MATCH($E3600,'Sep2021'!$2:$2,0))</f>
        <v>0</v>
      </c>
      <c r="H3600" s="3">
        <v>0.0</v>
      </c>
      <c r="I3600" s="3">
        <v>0.0</v>
      </c>
    </row>
    <row r="3601" ht="14.25" customHeight="1">
      <c r="A3601" s="3" t="str">
        <f t="shared" si="11"/>
        <v>Sep2021</v>
      </c>
      <c r="B3601" s="21">
        <v>44440.0</v>
      </c>
      <c r="C3601" s="9">
        <v>54.0</v>
      </c>
      <c r="D3601" s="3" t="s">
        <v>136</v>
      </c>
      <c r="E3601" s="3" t="s">
        <v>169</v>
      </c>
      <c r="F3601" s="9" t="s">
        <v>110</v>
      </c>
      <c r="G3601" s="3">
        <f t="array" ref="G3601">INDEX('Sep2021'!$A$1:$BP$55,MATCH($D3601,'Sep2021'!$A:$A,0),MATCH($E3601,'Sep2021'!$2:$2,0))</f>
        <v>0</v>
      </c>
      <c r="H3601" s="3">
        <v>0.0</v>
      </c>
      <c r="I3601" s="3">
        <v>0.0</v>
      </c>
    </row>
    <row r="3602" ht="14.25" customHeight="1">
      <c r="A3602" s="3" t="str">
        <f t="shared" si="11"/>
        <v>Sep2021</v>
      </c>
      <c r="B3602" s="21">
        <v>44440.0</v>
      </c>
      <c r="C3602" s="9">
        <v>55.0</v>
      </c>
      <c r="D3602" s="3" t="s">
        <v>136</v>
      </c>
      <c r="E3602" s="3" t="s">
        <v>231</v>
      </c>
      <c r="F3602" s="9" t="s">
        <v>109</v>
      </c>
      <c r="G3602" s="3">
        <f t="array" ref="G3602">INDEX('Sep2021'!$A$1:$BP$55,MATCH($D3602,'Sep2021'!$A:$A,0),MATCH($E3602,'Sep2021'!$2:$2,0))</f>
        <v>0</v>
      </c>
      <c r="H3602" s="3">
        <v>0.0</v>
      </c>
      <c r="I3602" s="3">
        <v>0.0</v>
      </c>
    </row>
    <row r="3603" ht="14.25" customHeight="1">
      <c r="A3603" s="3" t="str">
        <f t="shared" si="11"/>
        <v>Sep2021</v>
      </c>
      <c r="B3603" s="21">
        <v>44440.0</v>
      </c>
      <c r="C3603" s="9">
        <v>56.0</v>
      </c>
      <c r="D3603" s="3" t="s">
        <v>136</v>
      </c>
      <c r="E3603" s="3" t="s">
        <v>198</v>
      </c>
      <c r="F3603" s="9" t="s">
        <v>112</v>
      </c>
      <c r="G3603" s="3">
        <f t="array" ref="G3603">INDEX('Sep2021'!$A$1:$BP$55,MATCH($D3603,'Sep2021'!$A:$A,0),MATCH($E3603,'Sep2021'!$2:$2,0))</f>
        <v>0</v>
      </c>
      <c r="H3603" s="3">
        <v>0.0</v>
      </c>
      <c r="I3603" s="3">
        <v>0.0</v>
      </c>
    </row>
    <row r="3604" ht="14.25" customHeight="1">
      <c r="A3604" s="3" t="str">
        <f t="shared" si="11"/>
        <v>Sep2021</v>
      </c>
      <c r="B3604" s="21">
        <v>44440.0</v>
      </c>
      <c r="C3604" s="9">
        <v>57.0</v>
      </c>
      <c r="D3604" s="3" t="s">
        <v>136</v>
      </c>
      <c r="E3604" s="3" t="s">
        <v>232</v>
      </c>
      <c r="F3604" s="9" t="s">
        <v>109</v>
      </c>
      <c r="G3604" s="3">
        <f t="array" ref="G3604">INDEX('Sep2021'!$A$1:$BP$55,MATCH($D3604,'Sep2021'!$A:$A,0),MATCH($E3604,'Sep2021'!$2:$2,0))</f>
        <v>0</v>
      </c>
      <c r="H3604" s="3">
        <v>0.0</v>
      </c>
      <c r="I3604" s="3">
        <v>0.0</v>
      </c>
    </row>
    <row r="3605" ht="14.25" customHeight="1">
      <c r="A3605" s="3" t="str">
        <f t="shared" si="11"/>
        <v>Sep2021</v>
      </c>
      <c r="B3605" s="21">
        <v>44440.0</v>
      </c>
      <c r="C3605" s="9">
        <v>58.0</v>
      </c>
      <c r="D3605" s="3" t="s">
        <v>136</v>
      </c>
      <c r="E3605" s="3" t="s">
        <v>162</v>
      </c>
      <c r="F3605" s="9" t="s">
        <v>111</v>
      </c>
      <c r="G3605" s="3">
        <f t="array" ref="G3605">INDEX('Sep2021'!$A$1:$BP$55,MATCH($D3605,'Sep2021'!$A:$A,0),MATCH($E3605,'Sep2021'!$2:$2,0))</f>
        <v>0</v>
      </c>
      <c r="H3605" s="3">
        <v>0.0</v>
      </c>
      <c r="I3605" s="3">
        <v>0.0</v>
      </c>
    </row>
    <row r="3606" ht="14.25" customHeight="1">
      <c r="A3606" s="3" t="str">
        <f t="shared" si="11"/>
        <v>Sep2021</v>
      </c>
      <c r="B3606" s="21">
        <v>44440.0</v>
      </c>
      <c r="C3606" s="9">
        <v>59.0</v>
      </c>
      <c r="D3606" s="3" t="s">
        <v>136</v>
      </c>
      <c r="E3606" s="3" t="s">
        <v>233</v>
      </c>
      <c r="F3606" s="9" t="s">
        <v>108</v>
      </c>
      <c r="G3606" s="3">
        <f t="array" ref="G3606">INDEX('Sep2021'!$A$1:$BP$55,MATCH($D3606,'Sep2021'!$A:$A,0),MATCH($E3606,'Sep2021'!$2:$2,0))</f>
        <v>0</v>
      </c>
      <c r="H3606" s="3">
        <v>0.0</v>
      </c>
      <c r="I3606" s="3">
        <v>0.0</v>
      </c>
    </row>
    <row r="3607" ht="14.25" customHeight="1">
      <c r="A3607" s="3" t="str">
        <f t="shared" si="11"/>
        <v>Sep2021</v>
      </c>
      <c r="B3607" s="21">
        <v>44440.0</v>
      </c>
      <c r="C3607" s="9">
        <v>60.0</v>
      </c>
      <c r="D3607" s="3" t="s">
        <v>136</v>
      </c>
      <c r="E3607" s="3" t="s">
        <v>150</v>
      </c>
      <c r="F3607" s="9" t="s">
        <v>108</v>
      </c>
      <c r="G3607" s="3">
        <f t="array" ref="G3607">INDEX('Sep2021'!$A$1:$BP$55,MATCH($D3607,'Sep2021'!$A:$A,0),MATCH($E3607,'Sep2021'!$2:$2,0))</f>
        <v>0</v>
      </c>
      <c r="H3607" s="3">
        <v>0.0</v>
      </c>
      <c r="I3607" s="3">
        <v>0.0</v>
      </c>
    </row>
    <row r="3608" ht="14.25" customHeight="1">
      <c r="A3608" s="3" t="str">
        <f t="shared" si="11"/>
        <v>Sep2021</v>
      </c>
      <c r="B3608" s="21">
        <v>44440.0</v>
      </c>
      <c r="C3608" s="9">
        <v>61.0</v>
      </c>
      <c r="D3608" s="3" t="s">
        <v>136</v>
      </c>
      <c r="E3608" s="3" t="s">
        <v>204</v>
      </c>
      <c r="F3608" s="9" t="s">
        <v>108</v>
      </c>
      <c r="G3608" s="3">
        <f t="array" ref="G3608">INDEX('Sep2021'!$A$1:$BP$55,MATCH($D3608,'Sep2021'!$A:$A,0),MATCH($E3608,'Sep2021'!$2:$2,0))</f>
        <v>0</v>
      </c>
      <c r="H3608" s="3">
        <v>0.0</v>
      </c>
      <c r="I3608" s="3">
        <v>0.0</v>
      </c>
    </row>
    <row r="3609" ht="14.25" customHeight="1">
      <c r="A3609" s="3" t="str">
        <f t="shared" si="11"/>
        <v>Sep2021</v>
      </c>
      <c r="B3609" s="21">
        <v>44440.0</v>
      </c>
      <c r="C3609" s="9">
        <v>62.0</v>
      </c>
      <c r="D3609" s="3" t="s">
        <v>136</v>
      </c>
      <c r="E3609" s="3" t="s">
        <v>234</v>
      </c>
      <c r="F3609" s="9" t="s">
        <v>113</v>
      </c>
      <c r="G3609" s="3">
        <f t="array" ref="G3609">INDEX('Sep2021'!$A$1:$BP$55,MATCH($D3609,'Sep2021'!$A:$A,0),MATCH($E3609,'Sep2021'!$2:$2,0))</f>
        <v>0</v>
      </c>
      <c r="H3609" s="3">
        <v>0.0</v>
      </c>
      <c r="I3609" s="3">
        <v>0.0</v>
      </c>
    </row>
    <row r="3610" ht="14.25" customHeight="1">
      <c r="A3610" s="3" t="str">
        <f t="shared" si="11"/>
        <v>Sep2021</v>
      </c>
      <c r="B3610" s="21">
        <v>44440.0</v>
      </c>
      <c r="C3610" s="9">
        <v>1.0</v>
      </c>
      <c r="D3610" s="3" t="s">
        <v>204</v>
      </c>
      <c r="E3610" s="3" t="s">
        <v>137</v>
      </c>
      <c r="F3610" s="9" t="s">
        <v>108</v>
      </c>
      <c r="G3610" s="3" t="str">
        <f t="array" ref="G3610">INDEX('Sep2021'!$A$1:$BP$55,MATCH($D3610,'Sep2021'!$A:$A,0),MATCH($E3610,'Sep2021'!$2:$2,0))</f>
        <v>Suppressed</v>
      </c>
      <c r="H3610" s="3">
        <v>1.0</v>
      </c>
      <c r="I3610" s="3">
        <v>2.0</v>
      </c>
    </row>
    <row r="3611" ht="14.25" customHeight="1">
      <c r="A3611" s="3" t="str">
        <f t="shared" si="11"/>
        <v>Sep2021</v>
      </c>
      <c r="B3611" s="21">
        <v>44440.0</v>
      </c>
      <c r="C3611" s="9">
        <v>2.0</v>
      </c>
      <c r="D3611" s="3" t="s">
        <v>204</v>
      </c>
      <c r="E3611" s="3" t="s">
        <v>138</v>
      </c>
      <c r="F3611" s="9" t="s">
        <v>108</v>
      </c>
      <c r="G3611" s="3">
        <f t="array" ref="G3611">INDEX('Sep2021'!$A$1:$BP$55,MATCH($D3611,'Sep2021'!$A:$A,0),MATCH($E3611,'Sep2021'!$2:$2,0))</f>
        <v>114</v>
      </c>
      <c r="H3611" s="3">
        <v>114.0</v>
      </c>
      <c r="I3611" s="3">
        <v>114.0</v>
      </c>
    </row>
    <row r="3612" ht="14.25" customHeight="1">
      <c r="A3612" s="3" t="str">
        <f t="shared" si="11"/>
        <v>Sep2021</v>
      </c>
      <c r="B3612" s="21">
        <v>44440.0</v>
      </c>
      <c r="C3612" s="9">
        <v>3.0</v>
      </c>
      <c r="D3612" s="3" t="s">
        <v>204</v>
      </c>
      <c r="E3612" s="3" t="s">
        <v>136</v>
      </c>
      <c r="F3612" s="9" t="s">
        <v>108</v>
      </c>
      <c r="G3612" s="3" t="str">
        <f t="array" ref="G3612">INDEX('Sep2021'!$A$1:$BP$55,MATCH($D3612,'Sep2021'!$A:$A,0),MATCH($E3612,'Sep2021'!$2:$2,0))</f>
        <v>Suppressed</v>
      </c>
      <c r="H3612" s="3">
        <v>1.0</v>
      </c>
      <c r="I3612" s="3">
        <v>2.0</v>
      </c>
    </row>
    <row r="3613" ht="14.25" customHeight="1">
      <c r="A3613" s="3" t="str">
        <f t="shared" si="11"/>
        <v>Sep2021</v>
      </c>
      <c r="B3613" s="21">
        <v>44440.0</v>
      </c>
      <c r="C3613" s="9">
        <v>4.0</v>
      </c>
      <c r="D3613" s="3" t="s">
        <v>204</v>
      </c>
      <c r="E3613" s="3" t="s">
        <v>142</v>
      </c>
      <c r="F3613" s="9" t="s">
        <v>108</v>
      </c>
      <c r="G3613" s="3">
        <f t="array" ref="G3613">INDEX('Sep2021'!$A$1:$BP$55,MATCH($D3613,'Sep2021'!$A:$A,0),MATCH($E3613,'Sep2021'!$2:$2,0))</f>
        <v>0</v>
      </c>
      <c r="H3613" s="3">
        <v>0.0</v>
      </c>
      <c r="I3613" s="3">
        <v>0.0</v>
      </c>
    </row>
    <row r="3614" ht="14.25" customHeight="1">
      <c r="A3614" s="3" t="str">
        <f t="shared" si="11"/>
        <v>Sep2021</v>
      </c>
      <c r="B3614" s="21">
        <v>44440.0</v>
      </c>
      <c r="C3614" s="9">
        <v>5.0</v>
      </c>
      <c r="D3614" s="3" t="s">
        <v>204</v>
      </c>
      <c r="E3614" s="3" t="s">
        <v>141</v>
      </c>
      <c r="F3614" s="9" t="s">
        <v>109</v>
      </c>
      <c r="G3614" s="3">
        <f t="array" ref="G3614">INDEX('Sep2021'!$A$1:$BP$55,MATCH($D3614,'Sep2021'!$A:$A,0),MATCH($E3614,'Sep2021'!$2:$2,0))</f>
        <v>0</v>
      </c>
      <c r="H3614" s="3">
        <v>0.0</v>
      </c>
      <c r="I3614" s="3">
        <v>0.0</v>
      </c>
    </row>
    <row r="3615" ht="14.25" customHeight="1">
      <c r="A3615" s="3" t="str">
        <f t="shared" si="11"/>
        <v>Sep2021</v>
      </c>
      <c r="B3615" s="21">
        <v>44440.0</v>
      </c>
      <c r="C3615" s="9">
        <v>6.0</v>
      </c>
      <c r="D3615" s="3" t="s">
        <v>204</v>
      </c>
      <c r="E3615" s="3" t="s">
        <v>140</v>
      </c>
      <c r="F3615" s="9" t="s">
        <v>108</v>
      </c>
      <c r="G3615" s="3">
        <f t="array" ref="G3615">INDEX('Sep2021'!$A$1:$BP$55,MATCH($D3615,'Sep2021'!$A:$A,0),MATCH($E3615,'Sep2021'!$2:$2,0))</f>
        <v>0</v>
      </c>
      <c r="H3615" s="3">
        <v>0.0</v>
      </c>
      <c r="I3615" s="3">
        <v>0.0</v>
      </c>
    </row>
    <row r="3616" ht="14.25" customHeight="1">
      <c r="A3616" s="3" t="str">
        <f t="shared" si="11"/>
        <v>Sep2021</v>
      </c>
      <c r="B3616" s="21">
        <v>44440.0</v>
      </c>
      <c r="C3616" s="9">
        <v>7.0</v>
      </c>
      <c r="D3616" s="3" t="s">
        <v>204</v>
      </c>
      <c r="E3616" s="3" t="s">
        <v>144</v>
      </c>
      <c r="F3616" s="9" t="s">
        <v>108</v>
      </c>
      <c r="G3616" s="3" t="str">
        <f t="array" ref="G3616">INDEX('Sep2021'!$A$1:$BP$55,MATCH($D3616,'Sep2021'!$A:$A,0),MATCH($E3616,'Sep2021'!$2:$2,0))</f>
        <v>Suppressed</v>
      </c>
      <c r="H3616" s="3">
        <v>1.0</v>
      </c>
      <c r="I3616" s="3">
        <v>2.0</v>
      </c>
    </row>
    <row r="3617" ht="14.25" customHeight="1">
      <c r="A3617" s="3" t="str">
        <f t="shared" si="11"/>
        <v>Sep2021</v>
      </c>
      <c r="B3617" s="21">
        <v>44440.0</v>
      </c>
      <c r="C3617" s="9">
        <v>8.0</v>
      </c>
      <c r="D3617" s="3" t="s">
        <v>204</v>
      </c>
      <c r="E3617" s="3" t="s">
        <v>146</v>
      </c>
      <c r="F3617" s="9" t="s">
        <v>108</v>
      </c>
      <c r="G3617" s="3">
        <f t="array" ref="G3617">INDEX('Sep2021'!$A$1:$BP$55,MATCH($D3617,'Sep2021'!$A:$A,0),MATCH($E3617,'Sep2021'!$2:$2,0))</f>
        <v>0</v>
      </c>
      <c r="H3617" s="3">
        <v>0.0</v>
      </c>
      <c r="I3617" s="3">
        <v>0.0</v>
      </c>
    </row>
    <row r="3618" ht="14.25" customHeight="1">
      <c r="A3618" s="3" t="str">
        <f t="shared" si="11"/>
        <v>Sep2021</v>
      </c>
      <c r="B3618" s="21">
        <v>44440.0</v>
      </c>
      <c r="C3618" s="9">
        <v>9.0</v>
      </c>
      <c r="D3618" s="3" t="s">
        <v>204</v>
      </c>
      <c r="E3618" s="3" t="s">
        <v>139</v>
      </c>
      <c r="F3618" s="9" t="s">
        <v>108</v>
      </c>
      <c r="G3618" s="3">
        <f t="array" ref="G3618">INDEX('Sep2021'!$A$1:$BP$55,MATCH($D3618,'Sep2021'!$A:$A,0),MATCH($E3618,'Sep2021'!$2:$2,0))</f>
        <v>0</v>
      </c>
      <c r="H3618" s="3">
        <v>0.0</v>
      </c>
      <c r="I3618" s="3">
        <v>0.0</v>
      </c>
    </row>
    <row r="3619" ht="14.25" customHeight="1">
      <c r="A3619" s="3" t="str">
        <f t="shared" si="11"/>
        <v>Sep2021</v>
      </c>
      <c r="B3619" s="21">
        <v>44440.0</v>
      </c>
      <c r="C3619" s="9">
        <v>10.0</v>
      </c>
      <c r="D3619" s="3" t="s">
        <v>204</v>
      </c>
      <c r="E3619" s="3" t="s">
        <v>143</v>
      </c>
      <c r="F3619" s="9" t="s">
        <v>108</v>
      </c>
      <c r="G3619" s="3">
        <f t="array" ref="G3619">INDEX('Sep2021'!$A$1:$BP$55,MATCH($D3619,'Sep2021'!$A:$A,0),MATCH($E3619,'Sep2021'!$2:$2,0))</f>
        <v>0</v>
      </c>
      <c r="H3619" s="3">
        <v>0.0</v>
      </c>
      <c r="I3619" s="3">
        <v>0.0</v>
      </c>
    </row>
    <row r="3620" ht="14.25" customHeight="1">
      <c r="A3620" s="3" t="str">
        <f t="shared" si="11"/>
        <v>Sep2021</v>
      </c>
      <c r="B3620" s="21">
        <v>44440.0</v>
      </c>
      <c r="C3620" s="9">
        <v>11.0</v>
      </c>
      <c r="D3620" s="3" t="s">
        <v>204</v>
      </c>
      <c r="E3620" s="3" t="s">
        <v>157</v>
      </c>
      <c r="F3620" s="9" t="s">
        <v>108</v>
      </c>
      <c r="G3620" s="3">
        <f t="array" ref="G3620">INDEX('Sep2021'!$A$1:$BP$55,MATCH($D3620,'Sep2021'!$A:$A,0),MATCH($E3620,'Sep2021'!$2:$2,0))</f>
        <v>0</v>
      </c>
      <c r="H3620" s="3">
        <v>0.0</v>
      </c>
      <c r="I3620" s="3">
        <v>0.0</v>
      </c>
    </row>
    <row r="3621" ht="14.25" customHeight="1">
      <c r="A3621" s="3" t="str">
        <f t="shared" si="11"/>
        <v>Sep2021</v>
      </c>
      <c r="B3621" s="21">
        <v>44440.0</v>
      </c>
      <c r="C3621" s="9">
        <v>12.0</v>
      </c>
      <c r="D3621" s="3" t="s">
        <v>204</v>
      </c>
      <c r="E3621" s="3" t="s">
        <v>149</v>
      </c>
      <c r="F3621" s="9" t="s">
        <v>108</v>
      </c>
      <c r="G3621" s="3">
        <f t="array" ref="G3621">INDEX('Sep2021'!$A$1:$BP$55,MATCH($D3621,'Sep2021'!$A:$A,0),MATCH($E3621,'Sep2021'!$2:$2,0))</f>
        <v>0</v>
      </c>
      <c r="H3621" s="3">
        <v>0.0</v>
      </c>
      <c r="I3621" s="3">
        <v>0.0</v>
      </c>
    </row>
    <row r="3622" ht="14.25" customHeight="1">
      <c r="A3622" s="3" t="str">
        <f t="shared" si="11"/>
        <v>Sep2021</v>
      </c>
      <c r="B3622" s="21">
        <v>44440.0</v>
      </c>
      <c r="C3622" s="9">
        <v>13.0</v>
      </c>
      <c r="D3622" s="3" t="s">
        <v>204</v>
      </c>
      <c r="E3622" s="3" t="s">
        <v>147</v>
      </c>
      <c r="F3622" s="9" t="s">
        <v>110</v>
      </c>
      <c r="G3622" s="3">
        <f t="array" ref="G3622">INDEX('Sep2021'!$A$1:$BP$55,MATCH($D3622,'Sep2021'!$A:$A,0),MATCH($E3622,'Sep2021'!$2:$2,0))</f>
        <v>0</v>
      </c>
      <c r="H3622" s="3">
        <v>0.0</v>
      </c>
      <c r="I3622" s="3">
        <v>0.0</v>
      </c>
    </row>
    <row r="3623" ht="14.25" customHeight="1">
      <c r="A3623" s="3" t="str">
        <f t="shared" si="11"/>
        <v>Sep2021</v>
      </c>
      <c r="B3623" s="21">
        <v>44440.0</v>
      </c>
      <c r="C3623" s="9">
        <v>14.0</v>
      </c>
      <c r="D3623" s="3" t="s">
        <v>204</v>
      </c>
      <c r="E3623" s="3" t="s">
        <v>145</v>
      </c>
      <c r="F3623" s="9" t="s">
        <v>108</v>
      </c>
      <c r="G3623" s="3">
        <f t="array" ref="G3623">INDEX('Sep2021'!$A$1:$BP$55,MATCH($D3623,'Sep2021'!$A:$A,0),MATCH($E3623,'Sep2021'!$2:$2,0))</f>
        <v>0</v>
      </c>
      <c r="H3623" s="3">
        <v>0.0</v>
      </c>
      <c r="I3623" s="3">
        <v>0.0</v>
      </c>
    </row>
    <row r="3624" ht="14.25" customHeight="1">
      <c r="A3624" s="3" t="str">
        <f t="shared" si="11"/>
        <v>Sep2021</v>
      </c>
      <c r="B3624" s="21">
        <v>44440.0</v>
      </c>
      <c r="C3624" s="9">
        <v>15.0</v>
      </c>
      <c r="D3624" s="3" t="s">
        <v>204</v>
      </c>
      <c r="E3624" s="3" t="s">
        <v>154</v>
      </c>
      <c r="F3624" s="9" t="s">
        <v>110</v>
      </c>
      <c r="G3624" s="3">
        <f t="array" ref="G3624">INDEX('Sep2021'!$A$1:$BP$55,MATCH($D3624,'Sep2021'!$A:$A,0),MATCH($E3624,'Sep2021'!$2:$2,0))</f>
        <v>0</v>
      </c>
      <c r="H3624" s="3">
        <v>0.0</v>
      </c>
      <c r="I3624" s="3">
        <v>0.0</v>
      </c>
    </row>
    <row r="3625" ht="14.25" customHeight="1">
      <c r="A3625" s="3" t="str">
        <f t="shared" si="11"/>
        <v>Sep2021</v>
      </c>
      <c r="B3625" s="21">
        <v>44440.0</v>
      </c>
      <c r="C3625" s="9">
        <v>16.0</v>
      </c>
      <c r="D3625" s="3" t="s">
        <v>204</v>
      </c>
      <c r="E3625" s="3" t="s">
        <v>208</v>
      </c>
      <c r="F3625" s="9" t="s">
        <v>108</v>
      </c>
      <c r="G3625" s="3">
        <f t="array" ref="G3625">INDEX('Sep2021'!$A$1:$BP$55,MATCH($D3625,'Sep2021'!$A:$A,0),MATCH($E3625,'Sep2021'!$2:$2,0))</f>
        <v>0</v>
      </c>
      <c r="H3625" s="3">
        <v>0.0</v>
      </c>
      <c r="I3625" s="3">
        <v>0.0</v>
      </c>
    </row>
    <row r="3626" ht="14.25" customHeight="1">
      <c r="A3626" s="3" t="str">
        <f t="shared" si="11"/>
        <v>Sep2021</v>
      </c>
      <c r="B3626" s="21">
        <v>44440.0</v>
      </c>
      <c r="C3626" s="9">
        <v>17.0</v>
      </c>
      <c r="D3626" s="3" t="s">
        <v>204</v>
      </c>
      <c r="E3626" s="3" t="s">
        <v>148</v>
      </c>
      <c r="F3626" s="9" t="s">
        <v>108</v>
      </c>
      <c r="G3626" s="3">
        <f t="array" ref="G3626">INDEX('Sep2021'!$A$1:$BP$55,MATCH($D3626,'Sep2021'!$A:$A,0),MATCH($E3626,'Sep2021'!$2:$2,0))</f>
        <v>0</v>
      </c>
      <c r="H3626" s="3">
        <v>0.0</v>
      </c>
      <c r="I3626" s="3">
        <v>0.0</v>
      </c>
    </row>
    <row r="3627" ht="14.25" customHeight="1">
      <c r="A3627" s="3" t="str">
        <f t="shared" si="11"/>
        <v>Sep2021</v>
      </c>
      <c r="B3627" s="21">
        <v>44440.0</v>
      </c>
      <c r="C3627" s="9">
        <v>18.0</v>
      </c>
      <c r="D3627" s="3" t="s">
        <v>204</v>
      </c>
      <c r="E3627" s="3" t="s">
        <v>150</v>
      </c>
      <c r="F3627" s="9" t="s">
        <v>108</v>
      </c>
      <c r="G3627" s="3">
        <f t="array" ref="G3627">INDEX('Sep2021'!$A$1:$BP$55,MATCH($D3627,'Sep2021'!$A:$A,0),MATCH($E3627,'Sep2021'!$2:$2,0))</f>
        <v>0</v>
      </c>
      <c r="H3627" s="3">
        <v>0.0</v>
      </c>
      <c r="I3627" s="3">
        <v>0.0</v>
      </c>
    </row>
    <row r="3628" ht="14.25" customHeight="1">
      <c r="A3628" s="3" t="str">
        <f t="shared" si="11"/>
        <v>Sep2021</v>
      </c>
      <c r="B3628" s="21">
        <v>44440.0</v>
      </c>
      <c r="C3628" s="9">
        <v>19.0</v>
      </c>
      <c r="D3628" s="3" t="s">
        <v>204</v>
      </c>
      <c r="E3628" s="3" t="s">
        <v>160</v>
      </c>
      <c r="F3628" s="9" t="s">
        <v>109</v>
      </c>
      <c r="G3628" s="3">
        <f t="array" ref="G3628">INDEX('Sep2021'!$A$1:$BP$55,MATCH($D3628,'Sep2021'!$A:$A,0),MATCH($E3628,'Sep2021'!$2:$2,0))</f>
        <v>0</v>
      </c>
      <c r="H3628" s="3">
        <v>0.0</v>
      </c>
      <c r="I3628" s="3">
        <v>0.0</v>
      </c>
    </row>
    <row r="3629" ht="14.25" customHeight="1">
      <c r="A3629" s="3" t="str">
        <f t="shared" si="11"/>
        <v>Sep2021</v>
      </c>
      <c r="B3629" s="21">
        <v>44440.0</v>
      </c>
      <c r="C3629" s="9">
        <v>20.0</v>
      </c>
      <c r="D3629" s="3" t="s">
        <v>204</v>
      </c>
      <c r="E3629" s="3" t="s">
        <v>152</v>
      </c>
      <c r="F3629" s="9" t="s">
        <v>153</v>
      </c>
      <c r="G3629" s="3">
        <f t="array" ref="G3629">INDEX('Sep2021'!$A$1:$BP$55,MATCH($D3629,'Sep2021'!$A:$A,0),MATCH($E3629,'Sep2021'!$2:$2,0))</f>
        <v>0</v>
      </c>
      <c r="H3629" s="3">
        <v>0.0</v>
      </c>
      <c r="I3629" s="3">
        <v>0.0</v>
      </c>
    </row>
    <row r="3630" ht="14.25" customHeight="1">
      <c r="A3630" s="3" t="str">
        <f t="shared" si="11"/>
        <v>Sep2021</v>
      </c>
      <c r="B3630" s="21">
        <v>44440.0</v>
      </c>
      <c r="C3630" s="9">
        <v>21.0</v>
      </c>
      <c r="D3630" s="3" t="s">
        <v>204</v>
      </c>
      <c r="E3630" s="3" t="s">
        <v>177</v>
      </c>
      <c r="F3630" s="9" t="s">
        <v>109</v>
      </c>
      <c r="G3630" s="3">
        <f t="array" ref="G3630">INDEX('Sep2021'!$A$1:$BP$55,MATCH($D3630,'Sep2021'!$A:$A,0),MATCH($E3630,'Sep2021'!$2:$2,0))</f>
        <v>0</v>
      </c>
      <c r="H3630" s="3">
        <v>0.0</v>
      </c>
      <c r="I3630" s="3">
        <v>0.0</v>
      </c>
    </row>
    <row r="3631" ht="14.25" customHeight="1">
      <c r="A3631" s="3" t="str">
        <f t="shared" si="11"/>
        <v>Sep2021</v>
      </c>
      <c r="B3631" s="21">
        <v>44440.0</v>
      </c>
      <c r="C3631" s="9">
        <v>22.0</v>
      </c>
      <c r="D3631" s="3" t="s">
        <v>204</v>
      </c>
      <c r="E3631" s="3" t="s">
        <v>155</v>
      </c>
      <c r="F3631" s="9" t="s">
        <v>109</v>
      </c>
      <c r="G3631" s="3">
        <f t="array" ref="G3631">INDEX('Sep2021'!$A$1:$BP$55,MATCH($D3631,'Sep2021'!$A:$A,0),MATCH($E3631,'Sep2021'!$2:$2,0))</f>
        <v>0</v>
      </c>
      <c r="H3631" s="3">
        <v>0.0</v>
      </c>
      <c r="I3631" s="3">
        <v>0.0</v>
      </c>
    </row>
    <row r="3632" ht="14.25" customHeight="1">
      <c r="A3632" s="3" t="str">
        <f t="shared" si="11"/>
        <v>Sep2021</v>
      </c>
      <c r="B3632" s="21">
        <v>44440.0</v>
      </c>
      <c r="C3632" s="9">
        <v>23.0</v>
      </c>
      <c r="D3632" s="3" t="s">
        <v>204</v>
      </c>
      <c r="E3632" s="3" t="s">
        <v>159</v>
      </c>
      <c r="F3632" s="9" t="s">
        <v>110</v>
      </c>
      <c r="G3632" s="3">
        <f t="array" ref="G3632">INDEX('Sep2021'!$A$1:$BP$55,MATCH($D3632,'Sep2021'!$A:$A,0),MATCH($E3632,'Sep2021'!$2:$2,0))</f>
        <v>0</v>
      </c>
      <c r="H3632" s="3">
        <v>0.0</v>
      </c>
      <c r="I3632" s="3">
        <v>0.0</v>
      </c>
    </row>
    <row r="3633" ht="14.25" customHeight="1">
      <c r="A3633" s="3" t="str">
        <f t="shared" si="11"/>
        <v>Sep2021</v>
      </c>
      <c r="B3633" s="21">
        <v>44440.0</v>
      </c>
      <c r="C3633" s="9">
        <v>24.0</v>
      </c>
      <c r="D3633" s="3" t="s">
        <v>204</v>
      </c>
      <c r="E3633" s="3" t="s">
        <v>167</v>
      </c>
      <c r="F3633" s="9" t="s">
        <v>109</v>
      </c>
      <c r="G3633" s="3">
        <f t="array" ref="G3633">INDEX('Sep2021'!$A$1:$BP$55,MATCH($D3633,'Sep2021'!$A:$A,0),MATCH($E3633,'Sep2021'!$2:$2,0))</f>
        <v>0</v>
      </c>
      <c r="H3633" s="3">
        <v>0.0</v>
      </c>
      <c r="I3633" s="3">
        <v>0.0</v>
      </c>
    </row>
    <row r="3634" ht="14.25" customHeight="1">
      <c r="A3634" s="3" t="str">
        <f t="shared" si="11"/>
        <v>Sep2021</v>
      </c>
      <c r="B3634" s="21">
        <v>44440.0</v>
      </c>
      <c r="C3634" s="9">
        <v>25.0</v>
      </c>
      <c r="D3634" s="3" t="s">
        <v>204</v>
      </c>
      <c r="E3634" s="3" t="s">
        <v>165</v>
      </c>
      <c r="F3634" s="9" t="s">
        <v>111</v>
      </c>
      <c r="G3634" s="3">
        <f t="array" ref="G3634">INDEX('Sep2021'!$A$1:$BP$55,MATCH($D3634,'Sep2021'!$A:$A,0),MATCH($E3634,'Sep2021'!$2:$2,0))</f>
        <v>0</v>
      </c>
      <c r="H3634" s="3">
        <v>0.0</v>
      </c>
      <c r="I3634" s="3">
        <v>0.0</v>
      </c>
    </row>
    <row r="3635" ht="14.25" customHeight="1">
      <c r="A3635" s="3" t="str">
        <f t="shared" si="11"/>
        <v>Sep2021</v>
      </c>
      <c r="B3635" s="21">
        <v>44440.0</v>
      </c>
      <c r="C3635" s="9">
        <v>26.0</v>
      </c>
      <c r="D3635" s="3" t="s">
        <v>204</v>
      </c>
      <c r="E3635" s="3" t="s">
        <v>161</v>
      </c>
      <c r="F3635" s="9" t="s">
        <v>108</v>
      </c>
      <c r="G3635" s="3">
        <f t="array" ref="G3635">INDEX('Sep2021'!$A$1:$BP$55,MATCH($D3635,'Sep2021'!$A:$A,0),MATCH($E3635,'Sep2021'!$2:$2,0))</f>
        <v>0</v>
      </c>
      <c r="H3635" s="3">
        <v>0.0</v>
      </c>
      <c r="I3635" s="3">
        <v>0.0</v>
      </c>
    </row>
    <row r="3636" ht="14.25" customHeight="1">
      <c r="A3636" s="3" t="str">
        <f t="shared" si="11"/>
        <v>Sep2021</v>
      </c>
      <c r="B3636" s="21">
        <v>44440.0</v>
      </c>
      <c r="C3636" s="9">
        <v>27.0</v>
      </c>
      <c r="D3636" s="3" t="s">
        <v>204</v>
      </c>
      <c r="E3636" s="3" t="s">
        <v>163</v>
      </c>
      <c r="F3636" s="9" t="s">
        <v>109</v>
      </c>
      <c r="G3636" s="3">
        <f t="array" ref="G3636">INDEX('Sep2021'!$A$1:$BP$55,MATCH($D3636,'Sep2021'!$A:$A,0),MATCH($E3636,'Sep2021'!$2:$2,0))</f>
        <v>0</v>
      </c>
      <c r="H3636" s="3">
        <v>0.0</v>
      </c>
      <c r="I3636" s="3">
        <v>0.0</v>
      </c>
    </row>
    <row r="3637" ht="14.25" customHeight="1">
      <c r="A3637" s="3" t="str">
        <f t="shared" si="11"/>
        <v>Sep2021</v>
      </c>
      <c r="B3637" s="21">
        <v>44440.0</v>
      </c>
      <c r="C3637" s="9">
        <v>28.0</v>
      </c>
      <c r="D3637" s="3" t="s">
        <v>204</v>
      </c>
      <c r="E3637" s="3" t="s">
        <v>207</v>
      </c>
      <c r="F3637" s="9" t="s">
        <v>108</v>
      </c>
      <c r="G3637" s="3">
        <f t="array" ref="G3637">INDEX('Sep2021'!$A$1:$BP$55,MATCH($D3637,'Sep2021'!$A:$A,0),MATCH($E3637,'Sep2021'!$2:$2,0))</f>
        <v>0</v>
      </c>
      <c r="H3637" s="3">
        <v>0.0</v>
      </c>
      <c r="I3637" s="3">
        <v>0.0</v>
      </c>
    </row>
    <row r="3638" ht="14.25" customHeight="1">
      <c r="A3638" s="3" t="str">
        <f t="shared" si="11"/>
        <v>Sep2021</v>
      </c>
      <c r="B3638" s="21">
        <v>44440.0</v>
      </c>
      <c r="C3638" s="9">
        <v>29.0</v>
      </c>
      <c r="D3638" s="3" t="s">
        <v>204</v>
      </c>
      <c r="E3638" s="3" t="s">
        <v>225</v>
      </c>
      <c r="F3638" s="9" t="s">
        <v>109</v>
      </c>
      <c r="G3638" s="3">
        <f t="array" ref="G3638">INDEX('Sep2021'!$A$1:$BP$55,MATCH($D3638,'Sep2021'!$A:$A,0),MATCH($E3638,'Sep2021'!$2:$2,0))</f>
        <v>0</v>
      </c>
      <c r="H3638" s="3">
        <v>0.0</v>
      </c>
      <c r="I3638" s="3">
        <v>0.0</v>
      </c>
    </row>
    <row r="3639" ht="14.25" customHeight="1">
      <c r="A3639" s="3" t="str">
        <f t="shared" si="11"/>
        <v>Sep2021</v>
      </c>
      <c r="B3639" s="21">
        <v>44440.0</v>
      </c>
      <c r="C3639" s="9">
        <v>30.0</v>
      </c>
      <c r="D3639" s="3" t="s">
        <v>204</v>
      </c>
      <c r="E3639" s="3" t="s">
        <v>156</v>
      </c>
      <c r="F3639" s="9" t="s">
        <v>112</v>
      </c>
      <c r="G3639" s="3">
        <f t="array" ref="G3639">INDEX('Sep2021'!$A$1:$BP$55,MATCH($D3639,'Sep2021'!$A:$A,0),MATCH($E3639,'Sep2021'!$2:$2,0))</f>
        <v>0</v>
      </c>
      <c r="H3639" s="3">
        <v>0.0</v>
      </c>
      <c r="I3639" s="3">
        <v>0.0</v>
      </c>
    </row>
    <row r="3640" ht="14.25" customHeight="1">
      <c r="A3640" s="3" t="str">
        <f t="shared" si="11"/>
        <v>Sep2021</v>
      </c>
      <c r="B3640" s="21">
        <v>44440.0</v>
      </c>
      <c r="C3640" s="9">
        <v>31.0</v>
      </c>
      <c r="D3640" s="3" t="s">
        <v>204</v>
      </c>
      <c r="E3640" s="3" t="s">
        <v>194</v>
      </c>
      <c r="F3640" s="9" t="s">
        <v>108</v>
      </c>
      <c r="G3640" s="3">
        <f t="array" ref="G3640">INDEX('Sep2021'!$A$1:$BP$55,MATCH($D3640,'Sep2021'!$A:$A,0),MATCH($E3640,'Sep2021'!$2:$2,0))</f>
        <v>0</v>
      </c>
      <c r="H3640" s="3">
        <v>0.0</v>
      </c>
      <c r="I3640" s="3">
        <v>0.0</v>
      </c>
    </row>
    <row r="3641" ht="14.25" customHeight="1">
      <c r="A3641" s="3" t="str">
        <f t="shared" si="11"/>
        <v>Sep2021</v>
      </c>
      <c r="B3641" s="21">
        <v>44440.0</v>
      </c>
      <c r="C3641" s="9">
        <v>32.0</v>
      </c>
      <c r="D3641" s="3" t="s">
        <v>204</v>
      </c>
      <c r="E3641" s="3" t="s">
        <v>226</v>
      </c>
      <c r="F3641" s="9" t="s">
        <v>109</v>
      </c>
      <c r="G3641" s="3">
        <f t="array" ref="G3641">INDEX('Sep2021'!$A$1:$BP$55,MATCH($D3641,'Sep2021'!$A:$A,0),MATCH($E3641,'Sep2021'!$2:$2,0))</f>
        <v>0</v>
      </c>
      <c r="H3641" s="3">
        <v>0.0</v>
      </c>
      <c r="I3641" s="3">
        <v>0.0</v>
      </c>
    </row>
    <row r="3642" ht="14.25" customHeight="1">
      <c r="A3642" s="3" t="str">
        <f t="shared" si="11"/>
        <v>Sep2021</v>
      </c>
      <c r="B3642" s="21">
        <v>44440.0</v>
      </c>
      <c r="C3642" s="9">
        <v>33.0</v>
      </c>
      <c r="D3642" s="3" t="s">
        <v>204</v>
      </c>
      <c r="E3642" s="3" t="s">
        <v>227</v>
      </c>
      <c r="F3642" s="9" t="s">
        <v>110</v>
      </c>
      <c r="G3642" s="3">
        <f t="array" ref="G3642">INDEX('Sep2021'!$A$1:$BP$55,MATCH($D3642,'Sep2021'!$A:$A,0),MATCH($E3642,'Sep2021'!$2:$2,0))</f>
        <v>0</v>
      </c>
      <c r="H3642" s="3">
        <v>0.0</v>
      </c>
      <c r="I3642" s="3">
        <v>0.0</v>
      </c>
    </row>
    <row r="3643" ht="14.25" customHeight="1">
      <c r="A3643" s="3" t="str">
        <f t="shared" si="11"/>
        <v>Sep2021</v>
      </c>
      <c r="B3643" s="21">
        <v>44440.0</v>
      </c>
      <c r="C3643" s="9">
        <v>34.0</v>
      </c>
      <c r="D3643" s="3" t="s">
        <v>204</v>
      </c>
      <c r="E3643" s="3" t="s">
        <v>171</v>
      </c>
      <c r="F3643" s="9" t="s">
        <v>108</v>
      </c>
      <c r="G3643" s="3">
        <f t="array" ref="G3643">INDEX('Sep2021'!$A$1:$BP$55,MATCH($D3643,'Sep2021'!$A:$A,0),MATCH($E3643,'Sep2021'!$2:$2,0))</f>
        <v>0</v>
      </c>
      <c r="H3643" s="3">
        <v>0.0</v>
      </c>
      <c r="I3643" s="3">
        <v>0.0</v>
      </c>
    </row>
    <row r="3644" ht="14.25" customHeight="1">
      <c r="A3644" s="3" t="str">
        <f t="shared" si="11"/>
        <v>Sep2021</v>
      </c>
      <c r="B3644" s="21">
        <v>44440.0</v>
      </c>
      <c r="C3644" s="9">
        <v>35.0</v>
      </c>
      <c r="D3644" s="3" t="s">
        <v>204</v>
      </c>
      <c r="E3644" s="3" t="s">
        <v>211</v>
      </c>
      <c r="F3644" s="9" t="s">
        <v>108</v>
      </c>
      <c r="G3644" s="3">
        <f t="array" ref="G3644">INDEX('Sep2021'!$A$1:$BP$55,MATCH($D3644,'Sep2021'!$A:$A,0),MATCH($E3644,'Sep2021'!$2:$2,0))</f>
        <v>0</v>
      </c>
      <c r="H3644" s="3">
        <v>0.0</v>
      </c>
      <c r="I3644" s="3">
        <v>0.0</v>
      </c>
    </row>
    <row r="3645" ht="14.25" customHeight="1">
      <c r="A3645" s="3" t="str">
        <f t="shared" si="11"/>
        <v>Sep2021</v>
      </c>
      <c r="B3645" s="21">
        <v>44440.0</v>
      </c>
      <c r="C3645" s="9">
        <v>36.0</v>
      </c>
      <c r="D3645" s="3" t="s">
        <v>204</v>
      </c>
      <c r="E3645" s="3" t="s">
        <v>188</v>
      </c>
      <c r="F3645" s="9" t="s">
        <v>108</v>
      </c>
      <c r="G3645" s="3">
        <f t="array" ref="G3645">INDEX('Sep2021'!$A$1:$BP$55,MATCH($D3645,'Sep2021'!$A:$A,0),MATCH($E3645,'Sep2021'!$2:$2,0))</f>
        <v>0</v>
      </c>
      <c r="H3645" s="3">
        <v>0.0</v>
      </c>
      <c r="I3645" s="3">
        <v>0.0</v>
      </c>
    </row>
    <row r="3646" ht="14.25" customHeight="1">
      <c r="A3646" s="3" t="str">
        <f t="shared" si="11"/>
        <v>Sep2021</v>
      </c>
      <c r="B3646" s="21">
        <v>44440.0</v>
      </c>
      <c r="C3646" s="9">
        <v>37.0</v>
      </c>
      <c r="D3646" s="3" t="s">
        <v>204</v>
      </c>
      <c r="E3646" s="3" t="s">
        <v>189</v>
      </c>
      <c r="F3646" s="9" t="s">
        <v>108</v>
      </c>
      <c r="G3646" s="3">
        <f t="array" ref="G3646">INDEX('Sep2021'!$A$1:$BP$55,MATCH($D3646,'Sep2021'!$A:$A,0),MATCH($E3646,'Sep2021'!$2:$2,0))</f>
        <v>0</v>
      </c>
      <c r="H3646" s="3">
        <v>0.0</v>
      </c>
      <c r="I3646" s="3">
        <v>0.0</v>
      </c>
    </row>
    <row r="3647" ht="14.25" customHeight="1">
      <c r="A3647" s="3" t="str">
        <f t="shared" si="11"/>
        <v>Sep2021</v>
      </c>
      <c r="B3647" s="21">
        <v>44440.0</v>
      </c>
      <c r="C3647" s="9">
        <v>38.0</v>
      </c>
      <c r="D3647" s="3" t="s">
        <v>204</v>
      </c>
      <c r="E3647" s="3" t="s">
        <v>168</v>
      </c>
      <c r="F3647" s="9" t="s">
        <v>112</v>
      </c>
      <c r="G3647" s="3">
        <f t="array" ref="G3647">INDEX('Sep2021'!$A$1:$BP$55,MATCH($D3647,'Sep2021'!$A:$A,0),MATCH($E3647,'Sep2021'!$2:$2,0))</f>
        <v>0</v>
      </c>
      <c r="H3647" s="3">
        <v>0.0</v>
      </c>
      <c r="I3647" s="3">
        <v>0.0</v>
      </c>
    </row>
    <row r="3648" ht="14.25" customHeight="1">
      <c r="A3648" s="3" t="str">
        <f t="shared" si="11"/>
        <v>Sep2021</v>
      </c>
      <c r="B3648" s="21">
        <v>44440.0</v>
      </c>
      <c r="C3648" s="9">
        <v>39.0</v>
      </c>
      <c r="D3648" s="3" t="s">
        <v>204</v>
      </c>
      <c r="E3648" s="3" t="s">
        <v>158</v>
      </c>
      <c r="F3648" s="9" t="s">
        <v>109</v>
      </c>
      <c r="G3648" s="3">
        <f t="array" ref="G3648">INDEX('Sep2021'!$A$1:$BP$55,MATCH($D3648,'Sep2021'!$A:$A,0),MATCH($E3648,'Sep2021'!$2:$2,0))</f>
        <v>0</v>
      </c>
      <c r="H3648" s="3">
        <v>0.0</v>
      </c>
      <c r="I3648" s="3">
        <v>0.0</v>
      </c>
    </row>
    <row r="3649" ht="14.25" customHeight="1">
      <c r="A3649" s="3" t="str">
        <f t="shared" si="11"/>
        <v>Sep2021</v>
      </c>
      <c r="B3649" s="21">
        <v>44440.0</v>
      </c>
      <c r="C3649" s="9">
        <v>40.0</v>
      </c>
      <c r="D3649" s="3" t="s">
        <v>204</v>
      </c>
      <c r="E3649" s="3" t="s">
        <v>195</v>
      </c>
      <c r="F3649" s="9" t="s">
        <v>110</v>
      </c>
      <c r="G3649" s="3">
        <f t="array" ref="G3649">INDEX('Sep2021'!$A$1:$BP$55,MATCH($D3649,'Sep2021'!$A:$A,0),MATCH($E3649,'Sep2021'!$2:$2,0))</f>
        <v>0</v>
      </c>
      <c r="H3649" s="3">
        <v>0.0</v>
      </c>
      <c r="I3649" s="3">
        <v>0.0</v>
      </c>
    </row>
    <row r="3650" ht="14.25" customHeight="1">
      <c r="A3650" s="3" t="str">
        <f t="shared" si="11"/>
        <v>Sep2021</v>
      </c>
      <c r="B3650" s="21">
        <v>44440.0</v>
      </c>
      <c r="C3650" s="9">
        <v>41.0</v>
      </c>
      <c r="D3650" s="3" t="s">
        <v>204</v>
      </c>
      <c r="E3650" s="3" t="s">
        <v>181</v>
      </c>
      <c r="F3650" s="9" t="s">
        <v>108</v>
      </c>
      <c r="G3650" s="3">
        <f t="array" ref="G3650">INDEX('Sep2021'!$A$1:$BP$55,MATCH($D3650,'Sep2021'!$A:$A,0),MATCH($E3650,'Sep2021'!$2:$2,0))</f>
        <v>0</v>
      </c>
      <c r="H3650" s="3">
        <v>0.0</v>
      </c>
      <c r="I3650" s="3">
        <v>0.0</v>
      </c>
    </row>
    <row r="3651" ht="14.25" customHeight="1">
      <c r="A3651" s="3" t="str">
        <f t="shared" si="11"/>
        <v>Sep2021</v>
      </c>
      <c r="B3651" s="21">
        <v>44440.0</v>
      </c>
      <c r="C3651" s="9">
        <v>42.0</v>
      </c>
      <c r="D3651" s="3" t="s">
        <v>204</v>
      </c>
      <c r="E3651" s="3" t="s">
        <v>228</v>
      </c>
      <c r="F3651" s="9" t="s">
        <v>113</v>
      </c>
      <c r="G3651" s="3">
        <f t="array" ref="G3651">INDEX('Sep2021'!$A$1:$BP$55,MATCH($D3651,'Sep2021'!$A:$A,0),MATCH($E3651,'Sep2021'!$2:$2,0))</f>
        <v>0</v>
      </c>
      <c r="H3651" s="3">
        <v>0.0</v>
      </c>
      <c r="I3651" s="3">
        <v>0.0</v>
      </c>
    </row>
    <row r="3652" ht="14.25" customHeight="1">
      <c r="A3652" s="3" t="str">
        <f t="shared" si="11"/>
        <v>Sep2021</v>
      </c>
      <c r="B3652" s="21">
        <v>44440.0</v>
      </c>
      <c r="C3652" s="9">
        <v>43.0</v>
      </c>
      <c r="D3652" s="3" t="s">
        <v>204</v>
      </c>
      <c r="E3652" s="3" t="s">
        <v>166</v>
      </c>
      <c r="F3652" s="9" t="s">
        <v>108</v>
      </c>
      <c r="G3652" s="3">
        <f t="array" ref="G3652">INDEX('Sep2021'!$A$1:$BP$55,MATCH($D3652,'Sep2021'!$A:$A,0),MATCH($E3652,'Sep2021'!$2:$2,0))</f>
        <v>0</v>
      </c>
      <c r="H3652" s="3">
        <v>0.0</v>
      </c>
      <c r="I3652" s="3">
        <v>0.0</v>
      </c>
    </row>
    <row r="3653" ht="14.25" customHeight="1">
      <c r="A3653" s="3" t="str">
        <f t="shared" si="11"/>
        <v>Sep2021</v>
      </c>
      <c r="B3653" s="21">
        <v>44440.0</v>
      </c>
      <c r="C3653" s="9">
        <v>44.0</v>
      </c>
      <c r="D3653" s="3" t="s">
        <v>204</v>
      </c>
      <c r="E3653" s="3" t="s">
        <v>172</v>
      </c>
      <c r="F3653" s="9" t="s">
        <v>111</v>
      </c>
      <c r="G3653" s="3">
        <f t="array" ref="G3653">INDEX('Sep2021'!$A$1:$BP$55,MATCH($D3653,'Sep2021'!$A:$A,0),MATCH($E3653,'Sep2021'!$2:$2,0))</f>
        <v>0</v>
      </c>
      <c r="H3653" s="3">
        <v>0.0</v>
      </c>
      <c r="I3653" s="3">
        <v>0.0</v>
      </c>
    </row>
    <row r="3654" ht="14.25" customHeight="1">
      <c r="A3654" s="3" t="str">
        <f t="shared" si="11"/>
        <v>Sep2021</v>
      </c>
      <c r="B3654" s="21">
        <v>44440.0</v>
      </c>
      <c r="C3654" s="9">
        <v>45.0</v>
      </c>
      <c r="D3654" s="3" t="s">
        <v>204</v>
      </c>
      <c r="E3654" s="3" t="s">
        <v>184</v>
      </c>
      <c r="F3654" s="9" t="s">
        <v>108</v>
      </c>
      <c r="G3654" s="3">
        <f t="array" ref="G3654">INDEX('Sep2021'!$A$1:$BP$55,MATCH($D3654,'Sep2021'!$A:$A,0),MATCH($E3654,'Sep2021'!$2:$2,0))</f>
        <v>0</v>
      </c>
      <c r="H3654" s="3">
        <v>0.0</v>
      </c>
      <c r="I3654" s="3">
        <v>0.0</v>
      </c>
    </row>
    <row r="3655" ht="14.25" customHeight="1">
      <c r="A3655" s="3" t="str">
        <f t="shared" si="11"/>
        <v>Sep2021</v>
      </c>
      <c r="B3655" s="21">
        <v>44440.0</v>
      </c>
      <c r="C3655" s="9">
        <v>46.0</v>
      </c>
      <c r="D3655" s="3" t="s">
        <v>204</v>
      </c>
      <c r="E3655" s="3" t="s">
        <v>185</v>
      </c>
      <c r="F3655" s="9" t="s">
        <v>110</v>
      </c>
      <c r="G3655" s="3">
        <f t="array" ref="G3655">INDEX('Sep2021'!$A$1:$BP$55,MATCH($D3655,'Sep2021'!$A:$A,0),MATCH($E3655,'Sep2021'!$2:$2,0))</f>
        <v>0</v>
      </c>
      <c r="H3655" s="3">
        <v>0.0</v>
      </c>
      <c r="I3655" s="3">
        <v>0.0</v>
      </c>
    </row>
    <row r="3656" ht="14.25" customHeight="1">
      <c r="A3656" s="3" t="str">
        <f t="shared" si="11"/>
        <v>Sep2021</v>
      </c>
      <c r="B3656" s="21">
        <v>44440.0</v>
      </c>
      <c r="C3656" s="9">
        <v>47.0</v>
      </c>
      <c r="D3656" s="3" t="s">
        <v>204</v>
      </c>
      <c r="E3656" s="3" t="s">
        <v>206</v>
      </c>
      <c r="F3656" s="9" t="s">
        <v>108</v>
      </c>
      <c r="G3656" s="3">
        <f t="array" ref="G3656">INDEX('Sep2021'!$A$1:$BP$55,MATCH($D3656,'Sep2021'!$A:$A,0),MATCH($E3656,'Sep2021'!$2:$2,0))</f>
        <v>0</v>
      </c>
      <c r="H3656" s="3">
        <v>0.0</v>
      </c>
      <c r="I3656" s="3">
        <v>0.0</v>
      </c>
    </row>
    <row r="3657" ht="14.25" customHeight="1">
      <c r="A3657" s="3" t="str">
        <f t="shared" si="11"/>
        <v>Sep2021</v>
      </c>
      <c r="B3657" s="21">
        <v>44440.0</v>
      </c>
      <c r="C3657" s="9">
        <v>48.0</v>
      </c>
      <c r="D3657" s="3" t="s">
        <v>204</v>
      </c>
      <c r="E3657" s="3" t="s">
        <v>229</v>
      </c>
      <c r="F3657" s="9" t="s">
        <v>110</v>
      </c>
      <c r="G3657" s="3">
        <f t="array" ref="G3657">INDEX('Sep2021'!$A$1:$BP$55,MATCH($D3657,'Sep2021'!$A:$A,0),MATCH($E3657,'Sep2021'!$2:$2,0))</f>
        <v>0</v>
      </c>
      <c r="H3657" s="3">
        <v>0.0</v>
      </c>
      <c r="I3657" s="3">
        <v>0.0</v>
      </c>
    </row>
    <row r="3658" ht="14.25" customHeight="1">
      <c r="A3658" s="3" t="str">
        <f t="shared" si="11"/>
        <v>Sep2021</v>
      </c>
      <c r="B3658" s="21">
        <v>44440.0</v>
      </c>
      <c r="C3658" s="9">
        <v>49.0</v>
      </c>
      <c r="D3658" s="3" t="s">
        <v>204</v>
      </c>
      <c r="E3658" s="3" t="s">
        <v>186</v>
      </c>
      <c r="F3658" s="9" t="s">
        <v>108</v>
      </c>
      <c r="G3658" s="3">
        <f t="array" ref="G3658">INDEX('Sep2021'!$A$1:$BP$55,MATCH($D3658,'Sep2021'!$A:$A,0),MATCH($E3658,'Sep2021'!$2:$2,0))</f>
        <v>0</v>
      </c>
      <c r="H3658" s="3">
        <v>0.0</v>
      </c>
      <c r="I3658" s="3">
        <v>0.0</v>
      </c>
    </row>
    <row r="3659" ht="14.25" customHeight="1">
      <c r="A3659" s="3" t="str">
        <f t="shared" si="11"/>
        <v>Sep2021</v>
      </c>
      <c r="B3659" s="21">
        <v>44440.0</v>
      </c>
      <c r="C3659" s="9">
        <v>50.0</v>
      </c>
      <c r="D3659" s="3" t="s">
        <v>204</v>
      </c>
      <c r="E3659" s="3" t="s">
        <v>230</v>
      </c>
      <c r="F3659" s="9" t="s">
        <v>108</v>
      </c>
      <c r="G3659" s="3">
        <f t="array" ref="G3659">INDEX('Sep2021'!$A$1:$BP$55,MATCH($D3659,'Sep2021'!$A:$A,0),MATCH($E3659,'Sep2021'!$2:$2,0))</f>
        <v>0</v>
      </c>
      <c r="H3659" s="3">
        <v>0.0</v>
      </c>
      <c r="I3659" s="3">
        <v>0.0</v>
      </c>
    </row>
    <row r="3660" ht="14.25" customHeight="1">
      <c r="A3660" s="3" t="str">
        <f t="shared" si="11"/>
        <v>Sep2021</v>
      </c>
      <c r="B3660" s="21">
        <v>44440.0</v>
      </c>
      <c r="C3660" s="9">
        <v>51.0</v>
      </c>
      <c r="D3660" s="3" t="s">
        <v>204</v>
      </c>
      <c r="E3660" s="3" t="s">
        <v>176</v>
      </c>
      <c r="F3660" s="9" t="s">
        <v>109</v>
      </c>
      <c r="G3660" s="3">
        <f t="array" ref="G3660">INDEX('Sep2021'!$A$1:$BP$55,MATCH($D3660,'Sep2021'!$A:$A,0),MATCH($E3660,'Sep2021'!$2:$2,0))</f>
        <v>0</v>
      </c>
      <c r="H3660" s="3">
        <v>0.0</v>
      </c>
      <c r="I3660" s="3">
        <v>0.0</v>
      </c>
    </row>
    <row r="3661" ht="14.25" customHeight="1">
      <c r="A3661" s="3" t="str">
        <f t="shared" si="11"/>
        <v>Sep2021</v>
      </c>
      <c r="B3661" s="21">
        <v>44440.0</v>
      </c>
      <c r="C3661" s="9">
        <v>52.0</v>
      </c>
      <c r="D3661" s="3" t="s">
        <v>204</v>
      </c>
      <c r="E3661" s="3" t="s">
        <v>178</v>
      </c>
      <c r="F3661" s="9" t="s">
        <v>108</v>
      </c>
      <c r="G3661" s="3">
        <f t="array" ref="G3661">INDEX('Sep2021'!$A$1:$BP$55,MATCH($D3661,'Sep2021'!$A:$A,0),MATCH($E3661,'Sep2021'!$2:$2,0))</f>
        <v>0</v>
      </c>
      <c r="H3661" s="3">
        <v>0.0</v>
      </c>
      <c r="I3661" s="3">
        <v>0.0</v>
      </c>
    </row>
    <row r="3662" ht="14.25" customHeight="1">
      <c r="A3662" s="3" t="str">
        <f t="shared" si="11"/>
        <v>Sep2021</v>
      </c>
      <c r="B3662" s="21">
        <v>44440.0</v>
      </c>
      <c r="C3662" s="9">
        <v>53.0</v>
      </c>
      <c r="D3662" s="3" t="s">
        <v>204</v>
      </c>
      <c r="E3662" s="3" t="s">
        <v>193</v>
      </c>
      <c r="F3662" s="9" t="s">
        <v>108</v>
      </c>
      <c r="G3662" s="3">
        <f t="array" ref="G3662">INDEX('Sep2021'!$A$1:$BP$55,MATCH($D3662,'Sep2021'!$A:$A,0),MATCH($E3662,'Sep2021'!$2:$2,0))</f>
        <v>0</v>
      </c>
      <c r="H3662" s="3">
        <v>0.0</v>
      </c>
      <c r="I3662" s="3">
        <v>0.0</v>
      </c>
    </row>
    <row r="3663" ht="14.25" customHeight="1">
      <c r="A3663" s="3" t="str">
        <f t="shared" si="11"/>
        <v>Sep2021</v>
      </c>
      <c r="B3663" s="21">
        <v>44440.0</v>
      </c>
      <c r="C3663" s="9">
        <v>54.0</v>
      </c>
      <c r="D3663" s="3" t="s">
        <v>204</v>
      </c>
      <c r="E3663" s="3" t="s">
        <v>169</v>
      </c>
      <c r="F3663" s="9" t="s">
        <v>110</v>
      </c>
      <c r="G3663" s="3">
        <f t="array" ref="G3663">INDEX('Sep2021'!$A$1:$BP$55,MATCH($D3663,'Sep2021'!$A:$A,0),MATCH($E3663,'Sep2021'!$2:$2,0))</f>
        <v>0</v>
      </c>
      <c r="H3663" s="3">
        <v>0.0</v>
      </c>
      <c r="I3663" s="3">
        <v>0.0</v>
      </c>
    </row>
    <row r="3664" ht="14.25" customHeight="1">
      <c r="A3664" s="3" t="str">
        <f t="shared" si="11"/>
        <v>Sep2021</v>
      </c>
      <c r="B3664" s="21">
        <v>44440.0</v>
      </c>
      <c r="C3664" s="9">
        <v>55.0</v>
      </c>
      <c r="D3664" s="3" t="s">
        <v>204</v>
      </c>
      <c r="E3664" s="3" t="s">
        <v>231</v>
      </c>
      <c r="F3664" s="9" t="s">
        <v>109</v>
      </c>
      <c r="G3664" s="3">
        <f t="array" ref="G3664">INDEX('Sep2021'!$A$1:$BP$55,MATCH($D3664,'Sep2021'!$A:$A,0),MATCH($E3664,'Sep2021'!$2:$2,0))</f>
        <v>0</v>
      </c>
      <c r="H3664" s="3">
        <v>0.0</v>
      </c>
      <c r="I3664" s="3">
        <v>0.0</v>
      </c>
    </row>
    <row r="3665" ht="14.25" customHeight="1">
      <c r="A3665" s="3" t="str">
        <f t="shared" si="11"/>
        <v>Sep2021</v>
      </c>
      <c r="B3665" s="21">
        <v>44440.0</v>
      </c>
      <c r="C3665" s="9">
        <v>56.0</v>
      </c>
      <c r="D3665" s="3" t="s">
        <v>204</v>
      </c>
      <c r="E3665" s="3" t="s">
        <v>198</v>
      </c>
      <c r="F3665" s="9" t="s">
        <v>112</v>
      </c>
      <c r="G3665" s="3">
        <f t="array" ref="G3665">INDEX('Sep2021'!$A$1:$BP$55,MATCH($D3665,'Sep2021'!$A:$A,0),MATCH($E3665,'Sep2021'!$2:$2,0))</f>
        <v>0</v>
      </c>
      <c r="H3665" s="3">
        <v>0.0</v>
      </c>
      <c r="I3665" s="3">
        <v>0.0</v>
      </c>
    </row>
    <row r="3666" ht="14.25" customHeight="1">
      <c r="A3666" s="3" t="str">
        <f t="shared" si="11"/>
        <v>Sep2021</v>
      </c>
      <c r="B3666" s="21">
        <v>44440.0</v>
      </c>
      <c r="C3666" s="9">
        <v>57.0</v>
      </c>
      <c r="D3666" s="3" t="s">
        <v>204</v>
      </c>
      <c r="E3666" s="3" t="s">
        <v>232</v>
      </c>
      <c r="F3666" s="9" t="s">
        <v>109</v>
      </c>
      <c r="G3666" s="3">
        <f t="array" ref="G3666">INDEX('Sep2021'!$A$1:$BP$55,MATCH($D3666,'Sep2021'!$A:$A,0),MATCH($E3666,'Sep2021'!$2:$2,0))</f>
        <v>0</v>
      </c>
      <c r="H3666" s="3">
        <v>0.0</v>
      </c>
      <c r="I3666" s="3">
        <v>0.0</v>
      </c>
    </row>
    <row r="3667" ht="14.25" customHeight="1">
      <c r="A3667" s="3" t="str">
        <f t="shared" si="11"/>
        <v>Sep2021</v>
      </c>
      <c r="B3667" s="21">
        <v>44440.0</v>
      </c>
      <c r="C3667" s="9">
        <v>58.0</v>
      </c>
      <c r="D3667" s="3" t="s">
        <v>204</v>
      </c>
      <c r="E3667" s="3" t="s">
        <v>162</v>
      </c>
      <c r="F3667" s="9" t="s">
        <v>111</v>
      </c>
      <c r="G3667" s="3">
        <f t="array" ref="G3667">INDEX('Sep2021'!$A$1:$BP$55,MATCH($D3667,'Sep2021'!$A:$A,0),MATCH($E3667,'Sep2021'!$2:$2,0))</f>
        <v>0</v>
      </c>
      <c r="H3667" s="3">
        <v>0.0</v>
      </c>
      <c r="I3667" s="3">
        <v>0.0</v>
      </c>
    </row>
    <row r="3668" ht="14.25" customHeight="1">
      <c r="A3668" s="3" t="str">
        <f t="shared" si="11"/>
        <v>Sep2021</v>
      </c>
      <c r="B3668" s="21">
        <v>44440.0</v>
      </c>
      <c r="C3668" s="9">
        <v>59.0</v>
      </c>
      <c r="D3668" s="3" t="s">
        <v>204</v>
      </c>
      <c r="E3668" s="3" t="s">
        <v>233</v>
      </c>
      <c r="F3668" s="9" t="s">
        <v>108</v>
      </c>
      <c r="G3668" s="3">
        <f t="array" ref="G3668">INDEX('Sep2021'!$A$1:$BP$55,MATCH($D3668,'Sep2021'!$A:$A,0),MATCH($E3668,'Sep2021'!$2:$2,0))</f>
        <v>0</v>
      </c>
      <c r="H3668" s="3">
        <v>0.0</v>
      </c>
      <c r="I3668" s="3">
        <v>0.0</v>
      </c>
    </row>
    <row r="3669" ht="14.25" customHeight="1">
      <c r="A3669" s="3" t="str">
        <f t="shared" si="11"/>
        <v>Sep2021</v>
      </c>
      <c r="B3669" s="21">
        <v>44440.0</v>
      </c>
      <c r="C3669" s="9">
        <v>60.0</v>
      </c>
      <c r="D3669" s="3" t="s">
        <v>204</v>
      </c>
      <c r="E3669" s="3" t="s">
        <v>150</v>
      </c>
      <c r="F3669" s="9" t="s">
        <v>108</v>
      </c>
      <c r="G3669" s="3">
        <f t="array" ref="G3669">INDEX('Sep2021'!$A$1:$BP$55,MATCH($D3669,'Sep2021'!$A:$A,0),MATCH($E3669,'Sep2021'!$2:$2,0))</f>
        <v>0</v>
      </c>
      <c r="H3669" s="3">
        <v>0.0</v>
      </c>
      <c r="I3669" s="3">
        <v>0.0</v>
      </c>
    </row>
    <row r="3670" ht="14.25" customHeight="1">
      <c r="A3670" s="3" t="str">
        <f t="shared" si="11"/>
        <v>Sep2021</v>
      </c>
      <c r="B3670" s="21">
        <v>44440.0</v>
      </c>
      <c r="C3670" s="9">
        <v>61.0</v>
      </c>
      <c r="D3670" s="3" t="s">
        <v>204</v>
      </c>
      <c r="E3670" s="3" t="s">
        <v>204</v>
      </c>
      <c r="F3670" s="9" t="s">
        <v>108</v>
      </c>
      <c r="G3670" s="3">
        <f t="array" ref="G3670">INDEX('Sep2021'!$A$1:$BP$55,MATCH($D3670,'Sep2021'!$A:$A,0),MATCH($E3670,'Sep2021'!$2:$2,0))</f>
        <v>0</v>
      </c>
      <c r="H3670" s="3">
        <v>0.0</v>
      </c>
      <c r="I3670" s="3">
        <v>0.0</v>
      </c>
    </row>
    <row r="3671" ht="14.25" customHeight="1">
      <c r="A3671" s="3" t="str">
        <f t="shared" si="11"/>
        <v>Sep2021</v>
      </c>
      <c r="B3671" s="21">
        <v>44440.0</v>
      </c>
      <c r="C3671" s="9">
        <v>62.0</v>
      </c>
      <c r="D3671" s="3" t="s">
        <v>204</v>
      </c>
      <c r="E3671" s="3" t="s">
        <v>234</v>
      </c>
      <c r="F3671" s="9" t="s">
        <v>113</v>
      </c>
      <c r="G3671" s="3">
        <f t="array" ref="G3671">INDEX('Sep2021'!$A$1:$BP$55,MATCH($D3671,'Sep2021'!$A:$A,0),MATCH($E3671,'Sep2021'!$2:$2,0))</f>
        <v>0</v>
      </c>
      <c r="H3671" s="3">
        <v>0.0</v>
      </c>
      <c r="I3671" s="3">
        <v>0.0</v>
      </c>
    </row>
    <row r="3672" ht="14.25" customHeight="1">
      <c r="A3672" s="3" t="str">
        <f t="shared" si="11"/>
        <v>Sep2021</v>
      </c>
      <c r="B3672" s="21">
        <v>44440.0</v>
      </c>
      <c r="C3672" s="9">
        <v>1.0</v>
      </c>
      <c r="D3672" s="3" t="s">
        <v>205</v>
      </c>
      <c r="E3672" s="3" t="s">
        <v>137</v>
      </c>
      <c r="F3672" s="9" t="s">
        <v>108</v>
      </c>
      <c r="G3672" s="3">
        <f t="array" ref="G3672">INDEX('Sep2021'!$A$1:$BP$55,MATCH($D3672,'Sep2021'!$A:$A,0),MATCH($E3672,'Sep2021'!$2:$2,0))</f>
        <v>59</v>
      </c>
      <c r="H3672" s="3">
        <v>59.0</v>
      </c>
      <c r="I3672" s="3">
        <v>59.0</v>
      </c>
    </row>
    <row r="3673" ht="14.25" customHeight="1">
      <c r="A3673" s="3" t="str">
        <f t="shared" si="11"/>
        <v>Sep2021</v>
      </c>
      <c r="B3673" s="21">
        <v>44440.0</v>
      </c>
      <c r="C3673" s="9">
        <v>2.0</v>
      </c>
      <c r="D3673" s="3" t="s">
        <v>205</v>
      </c>
      <c r="E3673" s="3" t="s">
        <v>138</v>
      </c>
      <c r="F3673" s="9" t="s">
        <v>108</v>
      </c>
      <c r="G3673" s="3" t="str">
        <f t="array" ref="G3673">INDEX('Sep2021'!$A$1:$BP$55,MATCH($D3673,'Sep2021'!$A:$A,0),MATCH($E3673,'Sep2021'!$2:$2,0))</f>
        <v>Suppressed</v>
      </c>
      <c r="H3673" s="3">
        <v>1.0</v>
      </c>
      <c r="I3673" s="3">
        <v>2.0</v>
      </c>
    </row>
    <row r="3674" ht="14.25" customHeight="1">
      <c r="A3674" s="3" t="str">
        <f t="shared" si="11"/>
        <v>Sep2021</v>
      </c>
      <c r="B3674" s="21">
        <v>44440.0</v>
      </c>
      <c r="C3674" s="9">
        <v>3.0</v>
      </c>
      <c r="D3674" s="3" t="s">
        <v>205</v>
      </c>
      <c r="E3674" s="3" t="s">
        <v>136</v>
      </c>
      <c r="F3674" s="9" t="s">
        <v>108</v>
      </c>
      <c r="G3674" s="3">
        <f t="array" ref="G3674">INDEX('Sep2021'!$A$1:$BP$55,MATCH($D3674,'Sep2021'!$A:$A,0),MATCH($E3674,'Sep2021'!$2:$2,0))</f>
        <v>24</v>
      </c>
      <c r="H3674" s="3">
        <v>24.0</v>
      </c>
      <c r="I3674" s="3">
        <v>24.0</v>
      </c>
    </row>
    <row r="3675" ht="14.25" customHeight="1">
      <c r="A3675" s="3" t="str">
        <f t="shared" si="11"/>
        <v>Sep2021</v>
      </c>
      <c r="B3675" s="21">
        <v>44440.0</v>
      </c>
      <c r="C3675" s="9">
        <v>4.0</v>
      </c>
      <c r="D3675" s="3" t="s">
        <v>205</v>
      </c>
      <c r="E3675" s="3" t="s">
        <v>142</v>
      </c>
      <c r="F3675" s="9" t="s">
        <v>108</v>
      </c>
      <c r="G3675" s="3">
        <f t="array" ref="G3675">INDEX('Sep2021'!$A$1:$BP$55,MATCH($D3675,'Sep2021'!$A:$A,0),MATCH($E3675,'Sep2021'!$2:$2,0))</f>
        <v>0</v>
      </c>
      <c r="H3675" s="3">
        <v>0.0</v>
      </c>
      <c r="I3675" s="3">
        <v>0.0</v>
      </c>
    </row>
    <row r="3676" ht="14.25" customHeight="1">
      <c r="A3676" s="3" t="str">
        <f t="shared" si="11"/>
        <v>Sep2021</v>
      </c>
      <c r="B3676" s="21">
        <v>44440.0</v>
      </c>
      <c r="C3676" s="9">
        <v>5.0</v>
      </c>
      <c r="D3676" s="3" t="s">
        <v>205</v>
      </c>
      <c r="E3676" s="3" t="s">
        <v>141</v>
      </c>
      <c r="F3676" s="9" t="s">
        <v>109</v>
      </c>
      <c r="G3676" s="3">
        <f t="array" ref="G3676">INDEX('Sep2021'!$A$1:$BP$55,MATCH($D3676,'Sep2021'!$A:$A,0),MATCH($E3676,'Sep2021'!$2:$2,0))</f>
        <v>0</v>
      </c>
      <c r="H3676" s="3">
        <v>0.0</v>
      </c>
      <c r="I3676" s="3">
        <v>0.0</v>
      </c>
    </row>
    <row r="3677" ht="14.25" customHeight="1">
      <c r="A3677" s="3" t="str">
        <f t="shared" si="11"/>
        <v>Sep2021</v>
      </c>
      <c r="B3677" s="21">
        <v>44440.0</v>
      </c>
      <c r="C3677" s="9">
        <v>6.0</v>
      </c>
      <c r="D3677" s="3" t="s">
        <v>205</v>
      </c>
      <c r="E3677" s="3" t="s">
        <v>140</v>
      </c>
      <c r="F3677" s="9" t="s">
        <v>108</v>
      </c>
      <c r="G3677" s="3">
        <f t="array" ref="G3677">INDEX('Sep2021'!$A$1:$BP$55,MATCH($D3677,'Sep2021'!$A:$A,0),MATCH($E3677,'Sep2021'!$2:$2,0))</f>
        <v>0</v>
      </c>
      <c r="H3677" s="3">
        <v>0.0</v>
      </c>
      <c r="I3677" s="3">
        <v>0.0</v>
      </c>
    </row>
    <row r="3678" ht="14.25" customHeight="1">
      <c r="A3678" s="3" t="str">
        <f t="shared" si="11"/>
        <v>Sep2021</v>
      </c>
      <c r="B3678" s="21">
        <v>44440.0</v>
      </c>
      <c r="C3678" s="9">
        <v>7.0</v>
      </c>
      <c r="D3678" s="3" t="s">
        <v>205</v>
      </c>
      <c r="E3678" s="3" t="s">
        <v>144</v>
      </c>
      <c r="F3678" s="9" t="s">
        <v>108</v>
      </c>
      <c r="G3678" s="3" t="str">
        <f t="array" ref="G3678">INDEX('Sep2021'!$A$1:$BP$55,MATCH($D3678,'Sep2021'!$A:$A,0),MATCH($E3678,'Sep2021'!$2:$2,0))</f>
        <v>Suppressed</v>
      </c>
      <c r="H3678" s="3">
        <v>1.0</v>
      </c>
      <c r="I3678" s="3">
        <v>2.0</v>
      </c>
    </row>
    <row r="3679" ht="14.25" customHeight="1">
      <c r="A3679" s="3" t="str">
        <f t="shared" si="11"/>
        <v>Sep2021</v>
      </c>
      <c r="B3679" s="21">
        <v>44440.0</v>
      </c>
      <c r="C3679" s="9">
        <v>8.0</v>
      </c>
      <c r="D3679" s="3" t="s">
        <v>205</v>
      </c>
      <c r="E3679" s="3" t="s">
        <v>146</v>
      </c>
      <c r="F3679" s="9" t="s">
        <v>108</v>
      </c>
      <c r="G3679" s="3">
        <f t="array" ref="G3679">INDEX('Sep2021'!$A$1:$BP$55,MATCH($D3679,'Sep2021'!$A:$A,0),MATCH($E3679,'Sep2021'!$2:$2,0))</f>
        <v>0</v>
      </c>
      <c r="H3679" s="3">
        <v>0.0</v>
      </c>
      <c r="I3679" s="3">
        <v>0.0</v>
      </c>
    </row>
    <row r="3680" ht="14.25" customHeight="1">
      <c r="A3680" s="3" t="str">
        <f t="shared" si="11"/>
        <v>Sep2021</v>
      </c>
      <c r="B3680" s="21">
        <v>44440.0</v>
      </c>
      <c r="C3680" s="9">
        <v>9.0</v>
      </c>
      <c r="D3680" s="3" t="s">
        <v>205</v>
      </c>
      <c r="E3680" s="3" t="s">
        <v>139</v>
      </c>
      <c r="F3680" s="9" t="s">
        <v>108</v>
      </c>
      <c r="G3680" s="3">
        <f t="array" ref="G3680">INDEX('Sep2021'!$A$1:$BP$55,MATCH($D3680,'Sep2021'!$A:$A,0),MATCH($E3680,'Sep2021'!$2:$2,0))</f>
        <v>0</v>
      </c>
      <c r="H3680" s="3">
        <v>0.0</v>
      </c>
      <c r="I3680" s="3">
        <v>0.0</v>
      </c>
    </row>
    <row r="3681" ht="14.25" customHeight="1">
      <c r="A3681" s="3" t="str">
        <f t="shared" si="11"/>
        <v>Sep2021</v>
      </c>
      <c r="B3681" s="21">
        <v>44440.0</v>
      </c>
      <c r="C3681" s="9">
        <v>10.0</v>
      </c>
      <c r="D3681" s="3" t="s">
        <v>205</v>
      </c>
      <c r="E3681" s="3" t="s">
        <v>143</v>
      </c>
      <c r="F3681" s="9" t="s">
        <v>108</v>
      </c>
      <c r="G3681" s="3">
        <f t="array" ref="G3681">INDEX('Sep2021'!$A$1:$BP$55,MATCH($D3681,'Sep2021'!$A:$A,0),MATCH($E3681,'Sep2021'!$2:$2,0))</f>
        <v>18</v>
      </c>
      <c r="H3681" s="3">
        <v>18.0</v>
      </c>
      <c r="I3681" s="3">
        <v>18.0</v>
      </c>
    </row>
    <row r="3682" ht="14.25" customHeight="1">
      <c r="A3682" s="3" t="str">
        <f t="shared" si="11"/>
        <v>Sep2021</v>
      </c>
      <c r="B3682" s="21">
        <v>44440.0</v>
      </c>
      <c r="C3682" s="9">
        <v>11.0</v>
      </c>
      <c r="D3682" s="3" t="s">
        <v>205</v>
      </c>
      <c r="E3682" s="3" t="s">
        <v>157</v>
      </c>
      <c r="F3682" s="9" t="s">
        <v>108</v>
      </c>
      <c r="G3682" s="3">
        <f t="array" ref="G3682">INDEX('Sep2021'!$A$1:$BP$55,MATCH($D3682,'Sep2021'!$A:$A,0),MATCH($E3682,'Sep2021'!$2:$2,0))</f>
        <v>0</v>
      </c>
      <c r="H3682" s="3">
        <v>0.0</v>
      </c>
      <c r="I3682" s="3">
        <v>0.0</v>
      </c>
    </row>
    <row r="3683" ht="14.25" customHeight="1">
      <c r="A3683" s="3" t="str">
        <f t="shared" si="11"/>
        <v>Sep2021</v>
      </c>
      <c r="B3683" s="21">
        <v>44440.0</v>
      </c>
      <c r="C3683" s="9">
        <v>12.0</v>
      </c>
      <c r="D3683" s="3" t="s">
        <v>205</v>
      </c>
      <c r="E3683" s="3" t="s">
        <v>149</v>
      </c>
      <c r="F3683" s="9" t="s">
        <v>108</v>
      </c>
      <c r="G3683" s="3">
        <f t="array" ref="G3683">INDEX('Sep2021'!$A$1:$BP$55,MATCH($D3683,'Sep2021'!$A:$A,0),MATCH($E3683,'Sep2021'!$2:$2,0))</f>
        <v>0</v>
      </c>
      <c r="H3683" s="3">
        <v>0.0</v>
      </c>
      <c r="I3683" s="3">
        <v>0.0</v>
      </c>
    </row>
    <row r="3684" ht="14.25" customHeight="1">
      <c r="A3684" s="3" t="str">
        <f t="shared" si="11"/>
        <v>Sep2021</v>
      </c>
      <c r="B3684" s="21">
        <v>44440.0</v>
      </c>
      <c r="C3684" s="9">
        <v>13.0</v>
      </c>
      <c r="D3684" s="3" t="s">
        <v>205</v>
      </c>
      <c r="E3684" s="3" t="s">
        <v>147</v>
      </c>
      <c r="F3684" s="9" t="s">
        <v>110</v>
      </c>
      <c r="G3684" s="3" t="str">
        <f t="array" ref="G3684">INDEX('Sep2021'!$A$1:$BP$55,MATCH($D3684,'Sep2021'!$A:$A,0),MATCH($E3684,'Sep2021'!$2:$2,0))</f>
        <v>Suppressed</v>
      </c>
      <c r="H3684" s="3">
        <v>1.0</v>
      </c>
      <c r="I3684" s="3">
        <v>2.0</v>
      </c>
    </row>
    <row r="3685" ht="14.25" customHeight="1">
      <c r="A3685" s="3" t="str">
        <f t="shared" si="11"/>
        <v>Sep2021</v>
      </c>
      <c r="B3685" s="21">
        <v>44440.0</v>
      </c>
      <c r="C3685" s="9">
        <v>14.0</v>
      </c>
      <c r="D3685" s="3" t="s">
        <v>205</v>
      </c>
      <c r="E3685" s="3" t="s">
        <v>145</v>
      </c>
      <c r="F3685" s="9" t="s">
        <v>108</v>
      </c>
      <c r="G3685" s="3">
        <f t="array" ref="G3685">INDEX('Sep2021'!$A$1:$BP$55,MATCH($D3685,'Sep2021'!$A:$A,0),MATCH($E3685,'Sep2021'!$2:$2,0))</f>
        <v>0</v>
      </c>
      <c r="H3685" s="3">
        <v>0.0</v>
      </c>
      <c r="I3685" s="3">
        <v>0.0</v>
      </c>
    </row>
    <row r="3686" ht="14.25" customHeight="1">
      <c r="A3686" s="3" t="str">
        <f t="shared" si="11"/>
        <v>Sep2021</v>
      </c>
      <c r="B3686" s="21">
        <v>44440.0</v>
      </c>
      <c r="C3686" s="9">
        <v>15.0</v>
      </c>
      <c r="D3686" s="3" t="s">
        <v>205</v>
      </c>
      <c r="E3686" s="3" t="s">
        <v>154</v>
      </c>
      <c r="F3686" s="9" t="s">
        <v>110</v>
      </c>
      <c r="G3686" s="3">
        <f t="array" ref="G3686">INDEX('Sep2021'!$A$1:$BP$55,MATCH($D3686,'Sep2021'!$A:$A,0),MATCH($E3686,'Sep2021'!$2:$2,0))</f>
        <v>0</v>
      </c>
      <c r="H3686" s="3">
        <v>0.0</v>
      </c>
      <c r="I3686" s="3">
        <v>0.0</v>
      </c>
    </row>
    <row r="3687" ht="14.25" customHeight="1">
      <c r="A3687" s="3" t="str">
        <f t="shared" si="11"/>
        <v>Sep2021</v>
      </c>
      <c r="B3687" s="21">
        <v>44440.0</v>
      </c>
      <c r="C3687" s="9">
        <v>16.0</v>
      </c>
      <c r="D3687" s="3" t="s">
        <v>205</v>
      </c>
      <c r="E3687" s="3" t="s">
        <v>208</v>
      </c>
      <c r="F3687" s="9" t="s">
        <v>108</v>
      </c>
      <c r="G3687" s="3">
        <f t="array" ref="G3687">INDEX('Sep2021'!$A$1:$BP$55,MATCH($D3687,'Sep2021'!$A:$A,0),MATCH($E3687,'Sep2021'!$2:$2,0))</f>
        <v>0</v>
      </c>
      <c r="H3687" s="3">
        <v>0.0</v>
      </c>
      <c r="I3687" s="3">
        <v>0.0</v>
      </c>
    </row>
    <row r="3688" ht="14.25" customHeight="1">
      <c r="A3688" s="3" t="str">
        <f t="shared" si="11"/>
        <v>Sep2021</v>
      </c>
      <c r="B3688" s="21">
        <v>44440.0</v>
      </c>
      <c r="C3688" s="9">
        <v>17.0</v>
      </c>
      <c r="D3688" s="3" t="s">
        <v>205</v>
      </c>
      <c r="E3688" s="3" t="s">
        <v>148</v>
      </c>
      <c r="F3688" s="9" t="s">
        <v>108</v>
      </c>
      <c r="G3688" s="3">
        <f t="array" ref="G3688">INDEX('Sep2021'!$A$1:$BP$55,MATCH($D3688,'Sep2021'!$A:$A,0),MATCH($E3688,'Sep2021'!$2:$2,0))</f>
        <v>0</v>
      </c>
      <c r="H3688" s="3">
        <v>0.0</v>
      </c>
      <c r="I3688" s="3">
        <v>0.0</v>
      </c>
    </row>
    <row r="3689" ht="14.25" customHeight="1">
      <c r="A3689" s="3" t="str">
        <f t="shared" si="11"/>
        <v>Sep2021</v>
      </c>
      <c r="B3689" s="21">
        <v>44440.0</v>
      </c>
      <c r="C3689" s="9">
        <v>18.0</v>
      </c>
      <c r="D3689" s="3" t="s">
        <v>205</v>
      </c>
      <c r="E3689" s="3" t="s">
        <v>150</v>
      </c>
      <c r="F3689" s="9" t="s">
        <v>108</v>
      </c>
      <c r="G3689" s="3">
        <f t="array" ref="G3689">INDEX('Sep2021'!$A$1:$BP$55,MATCH($D3689,'Sep2021'!$A:$A,0),MATCH($E3689,'Sep2021'!$2:$2,0))</f>
        <v>0</v>
      </c>
      <c r="H3689" s="3">
        <v>0.0</v>
      </c>
      <c r="I3689" s="3">
        <v>0.0</v>
      </c>
    </row>
    <row r="3690" ht="14.25" customHeight="1">
      <c r="A3690" s="3" t="str">
        <f t="shared" si="11"/>
        <v>Sep2021</v>
      </c>
      <c r="B3690" s="21">
        <v>44440.0</v>
      </c>
      <c r="C3690" s="9">
        <v>19.0</v>
      </c>
      <c r="D3690" s="3" t="s">
        <v>205</v>
      </c>
      <c r="E3690" s="3" t="s">
        <v>160</v>
      </c>
      <c r="F3690" s="9" t="s">
        <v>109</v>
      </c>
      <c r="G3690" s="3">
        <f t="array" ref="G3690">INDEX('Sep2021'!$A$1:$BP$55,MATCH($D3690,'Sep2021'!$A:$A,0),MATCH($E3690,'Sep2021'!$2:$2,0))</f>
        <v>0</v>
      </c>
      <c r="H3690" s="3">
        <v>0.0</v>
      </c>
      <c r="I3690" s="3">
        <v>0.0</v>
      </c>
    </row>
    <row r="3691" ht="14.25" customHeight="1">
      <c r="A3691" s="3" t="str">
        <f t="shared" si="11"/>
        <v>Sep2021</v>
      </c>
      <c r="B3691" s="21">
        <v>44440.0</v>
      </c>
      <c r="C3691" s="9">
        <v>20.0</v>
      </c>
      <c r="D3691" s="3" t="s">
        <v>205</v>
      </c>
      <c r="E3691" s="3" t="s">
        <v>152</v>
      </c>
      <c r="F3691" s="9" t="s">
        <v>153</v>
      </c>
      <c r="G3691" s="3">
        <f t="array" ref="G3691">INDEX('Sep2021'!$A$1:$BP$55,MATCH($D3691,'Sep2021'!$A:$A,0),MATCH($E3691,'Sep2021'!$2:$2,0))</f>
        <v>0</v>
      </c>
      <c r="H3691" s="3">
        <v>0.0</v>
      </c>
      <c r="I3691" s="3">
        <v>0.0</v>
      </c>
    </row>
    <row r="3692" ht="14.25" customHeight="1">
      <c r="A3692" s="3" t="str">
        <f t="shared" si="11"/>
        <v>Sep2021</v>
      </c>
      <c r="B3692" s="21">
        <v>44440.0</v>
      </c>
      <c r="C3692" s="9">
        <v>21.0</v>
      </c>
      <c r="D3692" s="3" t="s">
        <v>205</v>
      </c>
      <c r="E3692" s="3" t="s">
        <v>177</v>
      </c>
      <c r="F3692" s="9" t="s">
        <v>109</v>
      </c>
      <c r="G3692" s="3">
        <f t="array" ref="G3692">INDEX('Sep2021'!$A$1:$BP$55,MATCH($D3692,'Sep2021'!$A:$A,0),MATCH($E3692,'Sep2021'!$2:$2,0))</f>
        <v>0</v>
      </c>
      <c r="H3692" s="3">
        <v>0.0</v>
      </c>
      <c r="I3692" s="3">
        <v>0.0</v>
      </c>
    </row>
    <row r="3693" ht="14.25" customHeight="1">
      <c r="A3693" s="3" t="str">
        <f t="shared" si="11"/>
        <v>Sep2021</v>
      </c>
      <c r="B3693" s="21">
        <v>44440.0</v>
      </c>
      <c r="C3693" s="9">
        <v>22.0</v>
      </c>
      <c r="D3693" s="3" t="s">
        <v>205</v>
      </c>
      <c r="E3693" s="3" t="s">
        <v>155</v>
      </c>
      <c r="F3693" s="9" t="s">
        <v>109</v>
      </c>
      <c r="G3693" s="3">
        <f t="array" ref="G3693">INDEX('Sep2021'!$A$1:$BP$55,MATCH($D3693,'Sep2021'!$A:$A,0),MATCH($E3693,'Sep2021'!$2:$2,0))</f>
        <v>0</v>
      </c>
      <c r="H3693" s="3">
        <v>0.0</v>
      </c>
      <c r="I3693" s="3">
        <v>0.0</v>
      </c>
    </row>
    <row r="3694" ht="14.25" customHeight="1">
      <c r="A3694" s="3" t="str">
        <f t="shared" si="11"/>
        <v>Sep2021</v>
      </c>
      <c r="B3694" s="21">
        <v>44440.0</v>
      </c>
      <c r="C3694" s="9">
        <v>23.0</v>
      </c>
      <c r="D3694" s="3" t="s">
        <v>205</v>
      </c>
      <c r="E3694" s="3" t="s">
        <v>159</v>
      </c>
      <c r="F3694" s="9" t="s">
        <v>110</v>
      </c>
      <c r="G3694" s="3">
        <f t="array" ref="G3694">INDEX('Sep2021'!$A$1:$BP$55,MATCH($D3694,'Sep2021'!$A:$A,0),MATCH($E3694,'Sep2021'!$2:$2,0))</f>
        <v>0</v>
      </c>
      <c r="H3694" s="3">
        <v>0.0</v>
      </c>
      <c r="I3694" s="3">
        <v>0.0</v>
      </c>
    </row>
    <row r="3695" ht="14.25" customHeight="1">
      <c r="A3695" s="3" t="str">
        <f t="shared" si="11"/>
        <v>Sep2021</v>
      </c>
      <c r="B3695" s="21">
        <v>44440.0</v>
      </c>
      <c r="C3695" s="9">
        <v>24.0</v>
      </c>
      <c r="D3695" s="3" t="s">
        <v>205</v>
      </c>
      <c r="E3695" s="3" t="s">
        <v>167</v>
      </c>
      <c r="F3695" s="9" t="s">
        <v>109</v>
      </c>
      <c r="G3695" s="3">
        <f t="array" ref="G3695">INDEX('Sep2021'!$A$1:$BP$55,MATCH($D3695,'Sep2021'!$A:$A,0),MATCH($E3695,'Sep2021'!$2:$2,0))</f>
        <v>0</v>
      </c>
      <c r="H3695" s="3">
        <v>0.0</v>
      </c>
      <c r="I3695" s="3">
        <v>0.0</v>
      </c>
    </row>
    <row r="3696" ht="14.25" customHeight="1">
      <c r="A3696" s="3" t="str">
        <f t="shared" si="11"/>
        <v>Sep2021</v>
      </c>
      <c r="B3696" s="21">
        <v>44440.0</v>
      </c>
      <c r="C3696" s="9">
        <v>25.0</v>
      </c>
      <c r="D3696" s="3" t="s">
        <v>205</v>
      </c>
      <c r="E3696" s="3" t="s">
        <v>165</v>
      </c>
      <c r="F3696" s="9" t="s">
        <v>111</v>
      </c>
      <c r="G3696" s="3" t="str">
        <f t="array" ref="G3696">INDEX('Sep2021'!$A$1:$BP$55,MATCH($D3696,'Sep2021'!$A:$A,0),MATCH($E3696,'Sep2021'!$2:$2,0))</f>
        <v>Suppressed</v>
      </c>
      <c r="H3696" s="3">
        <v>1.0</v>
      </c>
      <c r="I3696" s="3">
        <v>2.0</v>
      </c>
    </row>
    <row r="3697" ht="14.25" customHeight="1">
      <c r="A3697" s="3" t="str">
        <f t="shared" si="11"/>
        <v>Sep2021</v>
      </c>
      <c r="B3697" s="21">
        <v>44440.0</v>
      </c>
      <c r="C3697" s="9">
        <v>26.0</v>
      </c>
      <c r="D3697" s="3" t="s">
        <v>205</v>
      </c>
      <c r="E3697" s="3" t="s">
        <v>161</v>
      </c>
      <c r="F3697" s="9" t="s">
        <v>108</v>
      </c>
      <c r="G3697" s="3">
        <f t="array" ref="G3697">INDEX('Sep2021'!$A$1:$BP$55,MATCH($D3697,'Sep2021'!$A:$A,0),MATCH($E3697,'Sep2021'!$2:$2,0))</f>
        <v>0</v>
      </c>
      <c r="H3697" s="3">
        <v>0.0</v>
      </c>
      <c r="I3697" s="3">
        <v>0.0</v>
      </c>
    </row>
    <row r="3698" ht="14.25" customHeight="1">
      <c r="A3698" s="3" t="str">
        <f t="shared" si="11"/>
        <v>Sep2021</v>
      </c>
      <c r="B3698" s="21">
        <v>44440.0</v>
      </c>
      <c r="C3698" s="9">
        <v>27.0</v>
      </c>
      <c r="D3698" s="3" t="s">
        <v>205</v>
      </c>
      <c r="E3698" s="3" t="s">
        <v>163</v>
      </c>
      <c r="F3698" s="9" t="s">
        <v>109</v>
      </c>
      <c r="G3698" s="3">
        <f t="array" ref="G3698">INDEX('Sep2021'!$A$1:$BP$55,MATCH($D3698,'Sep2021'!$A:$A,0),MATCH($E3698,'Sep2021'!$2:$2,0))</f>
        <v>0</v>
      </c>
      <c r="H3698" s="3">
        <v>0.0</v>
      </c>
      <c r="I3698" s="3">
        <v>0.0</v>
      </c>
    </row>
    <row r="3699" ht="14.25" customHeight="1">
      <c r="A3699" s="3" t="str">
        <f t="shared" si="11"/>
        <v>Sep2021</v>
      </c>
      <c r="B3699" s="21">
        <v>44440.0</v>
      </c>
      <c r="C3699" s="9">
        <v>28.0</v>
      </c>
      <c r="D3699" s="3" t="s">
        <v>205</v>
      </c>
      <c r="E3699" s="3" t="s">
        <v>207</v>
      </c>
      <c r="F3699" s="9" t="s">
        <v>108</v>
      </c>
      <c r="G3699" s="3">
        <f t="array" ref="G3699">INDEX('Sep2021'!$A$1:$BP$55,MATCH($D3699,'Sep2021'!$A:$A,0),MATCH($E3699,'Sep2021'!$2:$2,0))</f>
        <v>0</v>
      </c>
      <c r="H3699" s="3">
        <v>0.0</v>
      </c>
      <c r="I3699" s="3">
        <v>0.0</v>
      </c>
    </row>
    <row r="3700" ht="14.25" customHeight="1">
      <c r="A3700" s="3" t="str">
        <f t="shared" si="11"/>
        <v>Sep2021</v>
      </c>
      <c r="B3700" s="21">
        <v>44440.0</v>
      </c>
      <c r="C3700" s="9">
        <v>29.0</v>
      </c>
      <c r="D3700" s="3" t="s">
        <v>205</v>
      </c>
      <c r="E3700" s="3" t="s">
        <v>225</v>
      </c>
      <c r="F3700" s="9" t="s">
        <v>109</v>
      </c>
      <c r="G3700" s="3">
        <f t="array" ref="G3700">INDEX('Sep2021'!$A$1:$BP$55,MATCH($D3700,'Sep2021'!$A:$A,0),MATCH($E3700,'Sep2021'!$2:$2,0))</f>
        <v>0</v>
      </c>
      <c r="H3700" s="3">
        <v>0.0</v>
      </c>
      <c r="I3700" s="3">
        <v>0.0</v>
      </c>
    </row>
    <row r="3701" ht="14.25" customHeight="1">
      <c r="A3701" s="3" t="str">
        <f t="shared" si="11"/>
        <v>Sep2021</v>
      </c>
      <c r="B3701" s="21">
        <v>44440.0</v>
      </c>
      <c r="C3701" s="9">
        <v>30.0</v>
      </c>
      <c r="D3701" s="3" t="s">
        <v>205</v>
      </c>
      <c r="E3701" s="3" t="s">
        <v>156</v>
      </c>
      <c r="F3701" s="9" t="s">
        <v>112</v>
      </c>
      <c r="G3701" s="3">
        <f t="array" ref="G3701">INDEX('Sep2021'!$A$1:$BP$55,MATCH($D3701,'Sep2021'!$A:$A,0),MATCH($E3701,'Sep2021'!$2:$2,0))</f>
        <v>0</v>
      </c>
      <c r="H3701" s="3">
        <v>0.0</v>
      </c>
      <c r="I3701" s="3">
        <v>0.0</v>
      </c>
    </row>
    <row r="3702" ht="14.25" customHeight="1">
      <c r="A3702" s="3" t="str">
        <f t="shared" si="11"/>
        <v>Sep2021</v>
      </c>
      <c r="B3702" s="21">
        <v>44440.0</v>
      </c>
      <c r="C3702" s="9">
        <v>31.0</v>
      </c>
      <c r="D3702" s="3" t="s">
        <v>205</v>
      </c>
      <c r="E3702" s="3" t="s">
        <v>194</v>
      </c>
      <c r="F3702" s="9" t="s">
        <v>108</v>
      </c>
      <c r="G3702" s="3">
        <f t="array" ref="G3702">INDEX('Sep2021'!$A$1:$BP$55,MATCH($D3702,'Sep2021'!$A:$A,0),MATCH($E3702,'Sep2021'!$2:$2,0))</f>
        <v>0</v>
      </c>
      <c r="H3702" s="3">
        <v>0.0</v>
      </c>
      <c r="I3702" s="3">
        <v>0.0</v>
      </c>
    </row>
    <row r="3703" ht="14.25" customHeight="1">
      <c r="A3703" s="3" t="str">
        <f t="shared" si="11"/>
        <v>Sep2021</v>
      </c>
      <c r="B3703" s="21">
        <v>44440.0</v>
      </c>
      <c r="C3703" s="9">
        <v>32.0</v>
      </c>
      <c r="D3703" s="3" t="s">
        <v>205</v>
      </c>
      <c r="E3703" s="3" t="s">
        <v>226</v>
      </c>
      <c r="F3703" s="9" t="s">
        <v>109</v>
      </c>
      <c r="G3703" s="3">
        <f t="array" ref="G3703">INDEX('Sep2021'!$A$1:$BP$55,MATCH($D3703,'Sep2021'!$A:$A,0),MATCH($E3703,'Sep2021'!$2:$2,0))</f>
        <v>0</v>
      </c>
      <c r="H3703" s="3">
        <v>0.0</v>
      </c>
      <c r="I3703" s="3">
        <v>0.0</v>
      </c>
    </row>
    <row r="3704" ht="14.25" customHeight="1">
      <c r="A3704" s="3" t="str">
        <f t="shared" si="11"/>
        <v>Sep2021</v>
      </c>
      <c r="B3704" s="21">
        <v>44440.0</v>
      </c>
      <c r="C3704" s="9">
        <v>33.0</v>
      </c>
      <c r="D3704" s="3" t="s">
        <v>205</v>
      </c>
      <c r="E3704" s="3" t="s">
        <v>227</v>
      </c>
      <c r="F3704" s="9" t="s">
        <v>110</v>
      </c>
      <c r="G3704" s="3">
        <f t="array" ref="G3704">INDEX('Sep2021'!$A$1:$BP$55,MATCH($D3704,'Sep2021'!$A:$A,0),MATCH($E3704,'Sep2021'!$2:$2,0))</f>
        <v>0</v>
      </c>
      <c r="H3704" s="3">
        <v>0.0</v>
      </c>
      <c r="I3704" s="3">
        <v>0.0</v>
      </c>
    </row>
    <row r="3705" ht="14.25" customHeight="1">
      <c r="A3705" s="3" t="str">
        <f t="shared" si="11"/>
        <v>Sep2021</v>
      </c>
      <c r="B3705" s="21">
        <v>44440.0</v>
      </c>
      <c r="C3705" s="9">
        <v>34.0</v>
      </c>
      <c r="D3705" s="3" t="s">
        <v>205</v>
      </c>
      <c r="E3705" s="3" t="s">
        <v>171</v>
      </c>
      <c r="F3705" s="9" t="s">
        <v>108</v>
      </c>
      <c r="G3705" s="3">
        <f t="array" ref="G3705">INDEX('Sep2021'!$A$1:$BP$55,MATCH($D3705,'Sep2021'!$A:$A,0),MATCH($E3705,'Sep2021'!$2:$2,0))</f>
        <v>0</v>
      </c>
      <c r="H3705" s="3">
        <v>0.0</v>
      </c>
      <c r="I3705" s="3">
        <v>0.0</v>
      </c>
    </row>
    <row r="3706" ht="14.25" customHeight="1">
      <c r="A3706" s="3" t="str">
        <f t="shared" si="11"/>
        <v>Sep2021</v>
      </c>
      <c r="B3706" s="21">
        <v>44440.0</v>
      </c>
      <c r="C3706" s="9">
        <v>35.0</v>
      </c>
      <c r="D3706" s="3" t="s">
        <v>205</v>
      </c>
      <c r="E3706" s="3" t="s">
        <v>211</v>
      </c>
      <c r="F3706" s="9" t="s">
        <v>108</v>
      </c>
      <c r="G3706" s="3">
        <f t="array" ref="G3706">INDEX('Sep2021'!$A$1:$BP$55,MATCH($D3706,'Sep2021'!$A:$A,0),MATCH($E3706,'Sep2021'!$2:$2,0))</f>
        <v>0</v>
      </c>
      <c r="H3706" s="3">
        <v>0.0</v>
      </c>
      <c r="I3706" s="3">
        <v>0.0</v>
      </c>
    </row>
    <row r="3707" ht="14.25" customHeight="1">
      <c r="A3707" s="3" t="str">
        <f t="shared" si="11"/>
        <v>Sep2021</v>
      </c>
      <c r="B3707" s="21">
        <v>44440.0</v>
      </c>
      <c r="C3707" s="9">
        <v>36.0</v>
      </c>
      <c r="D3707" s="3" t="s">
        <v>205</v>
      </c>
      <c r="E3707" s="3" t="s">
        <v>188</v>
      </c>
      <c r="F3707" s="9" t="s">
        <v>108</v>
      </c>
      <c r="G3707" s="3">
        <f t="array" ref="G3707">INDEX('Sep2021'!$A$1:$BP$55,MATCH($D3707,'Sep2021'!$A:$A,0),MATCH($E3707,'Sep2021'!$2:$2,0))</f>
        <v>0</v>
      </c>
      <c r="H3707" s="3">
        <v>0.0</v>
      </c>
      <c r="I3707" s="3">
        <v>0.0</v>
      </c>
    </row>
    <row r="3708" ht="14.25" customHeight="1">
      <c r="A3708" s="3" t="str">
        <f t="shared" si="11"/>
        <v>Sep2021</v>
      </c>
      <c r="B3708" s="21">
        <v>44440.0</v>
      </c>
      <c r="C3708" s="9">
        <v>37.0</v>
      </c>
      <c r="D3708" s="3" t="s">
        <v>205</v>
      </c>
      <c r="E3708" s="3" t="s">
        <v>189</v>
      </c>
      <c r="F3708" s="9" t="s">
        <v>108</v>
      </c>
      <c r="G3708" s="3">
        <f t="array" ref="G3708">INDEX('Sep2021'!$A$1:$BP$55,MATCH($D3708,'Sep2021'!$A:$A,0),MATCH($E3708,'Sep2021'!$2:$2,0))</f>
        <v>0</v>
      </c>
      <c r="H3708" s="3">
        <v>0.0</v>
      </c>
      <c r="I3708" s="3">
        <v>0.0</v>
      </c>
    </row>
    <row r="3709" ht="14.25" customHeight="1">
      <c r="A3709" s="3" t="str">
        <f t="shared" si="11"/>
        <v>Sep2021</v>
      </c>
      <c r="B3709" s="21">
        <v>44440.0</v>
      </c>
      <c r="C3709" s="9">
        <v>38.0</v>
      </c>
      <c r="D3709" s="3" t="s">
        <v>205</v>
      </c>
      <c r="E3709" s="3" t="s">
        <v>168</v>
      </c>
      <c r="F3709" s="9" t="s">
        <v>112</v>
      </c>
      <c r="G3709" s="3">
        <f t="array" ref="G3709">INDEX('Sep2021'!$A$1:$BP$55,MATCH($D3709,'Sep2021'!$A:$A,0),MATCH($E3709,'Sep2021'!$2:$2,0))</f>
        <v>0</v>
      </c>
      <c r="H3709" s="3">
        <v>0.0</v>
      </c>
      <c r="I3709" s="3">
        <v>0.0</v>
      </c>
    </row>
    <row r="3710" ht="14.25" customHeight="1">
      <c r="A3710" s="3" t="str">
        <f t="shared" si="11"/>
        <v>Sep2021</v>
      </c>
      <c r="B3710" s="21">
        <v>44440.0</v>
      </c>
      <c r="C3710" s="9">
        <v>39.0</v>
      </c>
      <c r="D3710" s="3" t="s">
        <v>205</v>
      </c>
      <c r="E3710" s="3" t="s">
        <v>158</v>
      </c>
      <c r="F3710" s="9" t="s">
        <v>109</v>
      </c>
      <c r="G3710" s="3">
        <f t="array" ref="G3710">INDEX('Sep2021'!$A$1:$BP$55,MATCH($D3710,'Sep2021'!$A:$A,0),MATCH($E3710,'Sep2021'!$2:$2,0))</f>
        <v>0</v>
      </c>
      <c r="H3710" s="3">
        <v>0.0</v>
      </c>
      <c r="I3710" s="3">
        <v>0.0</v>
      </c>
    </row>
    <row r="3711" ht="14.25" customHeight="1">
      <c r="A3711" s="3" t="str">
        <f t="shared" si="11"/>
        <v>Sep2021</v>
      </c>
      <c r="B3711" s="21">
        <v>44440.0</v>
      </c>
      <c r="C3711" s="9">
        <v>40.0</v>
      </c>
      <c r="D3711" s="3" t="s">
        <v>205</v>
      </c>
      <c r="E3711" s="3" t="s">
        <v>195</v>
      </c>
      <c r="F3711" s="9" t="s">
        <v>110</v>
      </c>
      <c r="G3711" s="3">
        <f t="array" ref="G3711">INDEX('Sep2021'!$A$1:$BP$55,MATCH($D3711,'Sep2021'!$A:$A,0),MATCH($E3711,'Sep2021'!$2:$2,0))</f>
        <v>0</v>
      </c>
      <c r="H3711" s="3">
        <v>0.0</v>
      </c>
      <c r="I3711" s="3">
        <v>0.0</v>
      </c>
    </row>
    <row r="3712" ht="14.25" customHeight="1">
      <c r="A3712" s="3" t="str">
        <f t="shared" si="11"/>
        <v>Sep2021</v>
      </c>
      <c r="B3712" s="21">
        <v>44440.0</v>
      </c>
      <c r="C3712" s="9">
        <v>41.0</v>
      </c>
      <c r="D3712" s="3" t="s">
        <v>205</v>
      </c>
      <c r="E3712" s="3" t="s">
        <v>181</v>
      </c>
      <c r="F3712" s="9" t="s">
        <v>108</v>
      </c>
      <c r="G3712" s="3">
        <f t="array" ref="G3712">INDEX('Sep2021'!$A$1:$BP$55,MATCH($D3712,'Sep2021'!$A:$A,0),MATCH($E3712,'Sep2021'!$2:$2,0))</f>
        <v>0</v>
      </c>
      <c r="H3712" s="3">
        <v>0.0</v>
      </c>
      <c r="I3712" s="3">
        <v>0.0</v>
      </c>
    </row>
    <row r="3713" ht="14.25" customHeight="1">
      <c r="A3713" s="3" t="str">
        <f t="shared" si="11"/>
        <v>Sep2021</v>
      </c>
      <c r="B3713" s="21">
        <v>44440.0</v>
      </c>
      <c r="C3713" s="9">
        <v>42.0</v>
      </c>
      <c r="D3713" s="3" t="s">
        <v>205</v>
      </c>
      <c r="E3713" s="3" t="s">
        <v>228</v>
      </c>
      <c r="F3713" s="9" t="s">
        <v>113</v>
      </c>
      <c r="G3713" s="3">
        <f t="array" ref="G3713">INDEX('Sep2021'!$A$1:$BP$55,MATCH($D3713,'Sep2021'!$A:$A,0),MATCH($E3713,'Sep2021'!$2:$2,0))</f>
        <v>0</v>
      </c>
      <c r="H3713" s="3">
        <v>0.0</v>
      </c>
      <c r="I3713" s="3">
        <v>0.0</v>
      </c>
    </row>
    <row r="3714" ht="14.25" customHeight="1">
      <c r="A3714" s="3" t="str">
        <f t="shared" si="11"/>
        <v>Sep2021</v>
      </c>
      <c r="B3714" s="21">
        <v>44440.0</v>
      </c>
      <c r="C3714" s="9">
        <v>43.0</v>
      </c>
      <c r="D3714" s="3" t="s">
        <v>205</v>
      </c>
      <c r="E3714" s="3" t="s">
        <v>166</v>
      </c>
      <c r="F3714" s="9" t="s">
        <v>108</v>
      </c>
      <c r="G3714" s="3">
        <f t="array" ref="G3714">INDEX('Sep2021'!$A$1:$BP$55,MATCH($D3714,'Sep2021'!$A:$A,0),MATCH($E3714,'Sep2021'!$2:$2,0))</f>
        <v>0</v>
      </c>
      <c r="H3714" s="3">
        <v>0.0</v>
      </c>
      <c r="I3714" s="3">
        <v>0.0</v>
      </c>
    </row>
    <row r="3715" ht="14.25" customHeight="1">
      <c r="A3715" s="3" t="str">
        <f t="shared" si="11"/>
        <v>Sep2021</v>
      </c>
      <c r="B3715" s="21">
        <v>44440.0</v>
      </c>
      <c r="C3715" s="9">
        <v>44.0</v>
      </c>
      <c r="D3715" s="3" t="s">
        <v>205</v>
      </c>
      <c r="E3715" s="3" t="s">
        <v>172</v>
      </c>
      <c r="F3715" s="9" t="s">
        <v>111</v>
      </c>
      <c r="G3715" s="3">
        <f t="array" ref="G3715">INDEX('Sep2021'!$A$1:$BP$55,MATCH($D3715,'Sep2021'!$A:$A,0),MATCH($E3715,'Sep2021'!$2:$2,0))</f>
        <v>0</v>
      </c>
      <c r="H3715" s="3">
        <v>0.0</v>
      </c>
      <c r="I3715" s="3">
        <v>0.0</v>
      </c>
    </row>
    <row r="3716" ht="14.25" customHeight="1">
      <c r="A3716" s="3" t="str">
        <f t="shared" si="11"/>
        <v>Sep2021</v>
      </c>
      <c r="B3716" s="21">
        <v>44440.0</v>
      </c>
      <c r="C3716" s="9">
        <v>45.0</v>
      </c>
      <c r="D3716" s="3" t="s">
        <v>205</v>
      </c>
      <c r="E3716" s="3" t="s">
        <v>184</v>
      </c>
      <c r="F3716" s="9" t="s">
        <v>108</v>
      </c>
      <c r="G3716" s="3">
        <f t="array" ref="G3716">INDEX('Sep2021'!$A$1:$BP$55,MATCH($D3716,'Sep2021'!$A:$A,0),MATCH($E3716,'Sep2021'!$2:$2,0))</f>
        <v>0</v>
      </c>
      <c r="H3716" s="3">
        <v>0.0</v>
      </c>
      <c r="I3716" s="3">
        <v>0.0</v>
      </c>
    </row>
    <row r="3717" ht="14.25" customHeight="1">
      <c r="A3717" s="3" t="str">
        <f t="shared" si="11"/>
        <v>Sep2021</v>
      </c>
      <c r="B3717" s="21">
        <v>44440.0</v>
      </c>
      <c r="C3717" s="9">
        <v>46.0</v>
      </c>
      <c r="D3717" s="3" t="s">
        <v>205</v>
      </c>
      <c r="E3717" s="3" t="s">
        <v>185</v>
      </c>
      <c r="F3717" s="9" t="s">
        <v>110</v>
      </c>
      <c r="G3717" s="3">
        <f t="array" ref="G3717">INDEX('Sep2021'!$A$1:$BP$55,MATCH($D3717,'Sep2021'!$A:$A,0),MATCH($E3717,'Sep2021'!$2:$2,0))</f>
        <v>0</v>
      </c>
      <c r="H3717" s="3">
        <v>0.0</v>
      </c>
      <c r="I3717" s="3">
        <v>0.0</v>
      </c>
    </row>
    <row r="3718" ht="14.25" customHeight="1">
      <c r="A3718" s="3" t="str">
        <f t="shared" si="11"/>
        <v>Sep2021</v>
      </c>
      <c r="B3718" s="21">
        <v>44440.0</v>
      </c>
      <c r="C3718" s="9">
        <v>47.0</v>
      </c>
      <c r="D3718" s="3" t="s">
        <v>205</v>
      </c>
      <c r="E3718" s="3" t="s">
        <v>206</v>
      </c>
      <c r="F3718" s="9" t="s">
        <v>108</v>
      </c>
      <c r="G3718" s="3">
        <f t="array" ref="G3718">INDEX('Sep2021'!$A$1:$BP$55,MATCH($D3718,'Sep2021'!$A:$A,0),MATCH($E3718,'Sep2021'!$2:$2,0))</f>
        <v>0</v>
      </c>
      <c r="H3718" s="3">
        <v>0.0</v>
      </c>
      <c r="I3718" s="3">
        <v>0.0</v>
      </c>
    </row>
    <row r="3719" ht="14.25" customHeight="1">
      <c r="A3719" s="3" t="str">
        <f t="shared" si="11"/>
        <v>Sep2021</v>
      </c>
      <c r="B3719" s="21">
        <v>44440.0</v>
      </c>
      <c r="C3719" s="9">
        <v>48.0</v>
      </c>
      <c r="D3719" s="3" t="s">
        <v>205</v>
      </c>
      <c r="E3719" s="3" t="s">
        <v>229</v>
      </c>
      <c r="F3719" s="9" t="s">
        <v>110</v>
      </c>
      <c r="G3719" s="3">
        <f t="array" ref="G3719">INDEX('Sep2021'!$A$1:$BP$55,MATCH($D3719,'Sep2021'!$A:$A,0),MATCH($E3719,'Sep2021'!$2:$2,0))</f>
        <v>0</v>
      </c>
      <c r="H3719" s="3">
        <v>0.0</v>
      </c>
      <c r="I3719" s="3">
        <v>0.0</v>
      </c>
    </row>
    <row r="3720" ht="14.25" customHeight="1">
      <c r="A3720" s="3" t="str">
        <f t="shared" si="11"/>
        <v>Sep2021</v>
      </c>
      <c r="B3720" s="21">
        <v>44440.0</v>
      </c>
      <c r="C3720" s="9">
        <v>49.0</v>
      </c>
      <c r="D3720" s="3" t="s">
        <v>205</v>
      </c>
      <c r="E3720" s="3" t="s">
        <v>186</v>
      </c>
      <c r="F3720" s="9" t="s">
        <v>108</v>
      </c>
      <c r="G3720" s="3">
        <f t="array" ref="G3720">INDEX('Sep2021'!$A$1:$BP$55,MATCH($D3720,'Sep2021'!$A:$A,0),MATCH($E3720,'Sep2021'!$2:$2,0))</f>
        <v>0</v>
      </c>
      <c r="H3720" s="3">
        <v>0.0</v>
      </c>
      <c r="I3720" s="3">
        <v>0.0</v>
      </c>
    </row>
    <row r="3721" ht="14.25" customHeight="1">
      <c r="A3721" s="3" t="str">
        <f t="shared" si="11"/>
        <v>Sep2021</v>
      </c>
      <c r="B3721" s="21">
        <v>44440.0</v>
      </c>
      <c r="C3721" s="9">
        <v>50.0</v>
      </c>
      <c r="D3721" s="3" t="s">
        <v>205</v>
      </c>
      <c r="E3721" s="3" t="s">
        <v>230</v>
      </c>
      <c r="F3721" s="9" t="s">
        <v>108</v>
      </c>
      <c r="G3721" s="3">
        <f t="array" ref="G3721">INDEX('Sep2021'!$A$1:$BP$55,MATCH($D3721,'Sep2021'!$A:$A,0),MATCH($E3721,'Sep2021'!$2:$2,0))</f>
        <v>0</v>
      </c>
      <c r="H3721" s="3">
        <v>0.0</v>
      </c>
      <c r="I3721" s="3">
        <v>0.0</v>
      </c>
    </row>
    <row r="3722" ht="14.25" customHeight="1">
      <c r="A3722" s="3" t="str">
        <f t="shared" si="11"/>
        <v>Sep2021</v>
      </c>
      <c r="B3722" s="21">
        <v>44440.0</v>
      </c>
      <c r="C3722" s="9">
        <v>51.0</v>
      </c>
      <c r="D3722" s="3" t="s">
        <v>205</v>
      </c>
      <c r="E3722" s="3" t="s">
        <v>176</v>
      </c>
      <c r="F3722" s="9" t="s">
        <v>109</v>
      </c>
      <c r="G3722" s="3">
        <f t="array" ref="G3722">INDEX('Sep2021'!$A$1:$BP$55,MATCH($D3722,'Sep2021'!$A:$A,0),MATCH($E3722,'Sep2021'!$2:$2,0))</f>
        <v>0</v>
      </c>
      <c r="H3722" s="3">
        <v>0.0</v>
      </c>
      <c r="I3722" s="3">
        <v>0.0</v>
      </c>
    </row>
    <row r="3723" ht="14.25" customHeight="1">
      <c r="A3723" s="3" t="str">
        <f t="shared" si="11"/>
        <v>Sep2021</v>
      </c>
      <c r="B3723" s="21">
        <v>44440.0</v>
      </c>
      <c r="C3723" s="9">
        <v>52.0</v>
      </c>
      <c r="D3723" s="3" t="s">
        <v>205</v>
      </c>
      <c r="E3723" s="3" t="s">
        <v>178</v>
      </c>
      <c r="F3723" s="9" t="s">
        <v>108</v>
      </c>
      <c r="G3723" s="3">
        <f t="array" ref="G3723">INDEX('Sep2021'!$A$1:$BP$55,MATCH($D3723,'Sep2021'!$A:$A,0),MATCH($E3723,'Sep2021'!$2:$2,0))</f>
        <v>0</v>
      </c>
      <c r="H3723" s="3">
        <v>0.0</v>
      </c>
      <c r="I3723" s="3">
        <v>0.0</v>
      </c>
    </row>
    <row r="3724" ht="14.25" customHeight="1">
      <c r="A3724" s="3" t="str">
        <f t="shared" si="11"/>
        <v>Sep2021</v>
      </c>
      <c r="B3724" s="21">
        <v>44440.0</v>
      </c>
      <c r="C3724" s="9">
        <v>53.0</v>
      </c>
      <c r="D3724" s="3" t="s">
        <v>205</v>
      </c>
      <c r="E3724" s="3" t="s">
        <v>193</v>
      </c>
      <c r="F3724" s="9" t="s">
        <v>108</v>
      </c>
      <c r="G3724" s="3">
        <f t="array" ref="G3724">INDEX('Sep2021'!$A$1:$BP$55,MATCH($D3724,'Sep2021'!$A:$A,0),MATCH($E3724,'Sep2021'!$2:$2,0))</f>
        <v>0</v>
      </c>
      <c r="H3724" s="3">
        <v>0.0</v>
      </c>
      <c r="I3724" s="3">
        <v>0.0</v>
      </c>
    </row>
    <row r="3725" ht="14.25" customHeight="1">
      <c r="A3725" s="3" t="str">
        <f t="shared" si="11"/>
        <v>Sep2021</v>
      </c>
      <c r="B3725" s="21">
        <v>44440.0</v>
      </c>
      <c r="C3725" s="9">
        <v>54.0</v>
      </c>
      <c r="D3725" s="3" t="s">
        <v>205</v>
      </c>
      <c r="E3725" s="3" t="s">
        <v>169</v>
      </c>
      <c r="F3725" s="9" t="s">
        <v>110</v>
      </c>
      <c r="G3725" s="3">
        <f t="array" ref="G3725">INDEX('Sep2021'!$A$1:$BP$55,MATCH($D3725,'Sep2021'!$A:$A,0),MATCH($E3725,'Sep2021'!$2:$2,0))</f>
        <v>0</v>
      </c>
      <c r="H3725" s="3">
        <v>0.0</v>
      </c>
      <c r="I3725" s="3">
        <v>0.0</v>
      </c>
    </row>
    <row r="3726" ht="14.25" customHeight="1">
      <c r="A3726" s="3" t="str">
        <f t="shared" si="11"/>
        <v>Sep2021</v>
      </c>
      <c r="B3726" s="21">
        <v>44440.0</v>
      </c>
      <c r="C3726" s="9">
        <v>55.0</v>
      </c>
      <c r="D3726" s="3" t="s">
        <v>205</v>
      </c>
      <c r="E3726" s="3" t="s">
        <v>231</v>
      </c>
      <c r="F3726" s="9" t="s">
        <v>109</v>
      </c>
      <c r="G3726" s="3">
        <f t="array" ref="G3726">INDEX('Sep2021'!$A$1:$BP$55,MATCH($D3726,'Sep2021'!$A:$A,0),MATCH($E3726,'Sep2021'!$2:$2,0))</f>
        <v>0</v>
      </c>
      <c r="H3726" s="3">
        <v>0.0</v>
      </c>
      <c r="I3726" s="3">
        <v>0.0</v>
      </c>
    </row>
    <row r="3727" ht="14.25" customHeight="1">
      <c r="A3727" s="3" t="str">
        <f t="shared" si="11"/>
        <v>Sep2021</v>
      </c>
      <c r="B3727" s="21">
        <v>44440.0</v>
      </c>
      <c r="C3727" s="9">
        <v>56.0</v>
      </c>
      <c r="D3727" s="3" t="s">
        <v>205</v>
      </c>
      <c r="E3727" s="3" t="s">
        <v>198</v>
      </c>
      <c r="F3727" s="9" t="s">
        <v>112</v>
      </c>
      <c r="G3727" s="3">
        <f t="array" ref="G3727">INDEX('Sep2021'!$A$1:$BP$55,MATCH($D3727,'Sep2021'!$A:$A,0),MATCH($E3727,'Sep2021'!$2:$2,0))</f>
        <v>0</v>
      </c>
      <c r="H3727" s="3">
        <v>0.0</v>
      </c>
      <c r="I3727" s="3">
        <v>0.0</v>
      </c>
    </row>
    <row r="3728" ht="14.25" customHeight="1">
      <c r="A3728" s="3" t="str">
        <f t="shared" si="11"/>
        <v>Sep2021</v>
      </c>
      <c r="B3728" s="21">
        <v>44440.0</v>
      </c>
      <c r="C3728" s="9">
        <v>57.0</v>
      </c>
      <c r="D3728" s="3" t="s">
        <v>205</v>
      </c>
      <c r="E3728" s="3" t="s">
        <v>232</v>
      </c>
      <c r="F3728" s="9" t="s">
        <v>109</v>
      </c>
      <c r="G3728" s="3">
        <f t="array" ref="G3728">INDEX('Sep2021'!$A$1:$BP$55,MATCH($D3728,'Sep2021'!$A:$A,0),MATCH($E3728,'Sep2021'!$2:$2,0))</f>
        <v>0</v>
      </c>
      <c r="H3728" s="3">
        <v>0.0</v>
      </c>
      <c r="I3728" s="3">
        <v>0.0</v>
      </c>
    </row>
    <row r="3729" ht="14.25" customHeight="1">
      <c r="A3729" s="3" t="str">
        <f t="shared" si="11"/>
        <v>Sep2021</v>
      </c>
      <c r="B3729" s="21">
        <v>44440.0</v>
      </c>
      <c r="C3729" s="9">
        <v>58.0</v>
      </c>
      <c r="D3729" s="3" t="s">
        <v>205</v>
      </c>
      <c r="E3729" s="3" t="s">
        <v>162</v>
      </c>
      <c r="F3729" s="9" t="s">
        <v>111</v>
      </c>
      <c r="G3729" s="3">
        <f t="array" ref="G3729">INDEX('Sep2021'!$A$1:$BP$55,MATCH($D3729,'Sep2021'!$A:$A,0),MATCH($E3729,'Sep2021'!$2:$2,0))</f>
        <v>0</v>
      </c>
      <c r="H3729" s="3">
        <v>0.0</v>
      </c>
      <c r="I3729" s="3">
        <v>0.0</v>
      </c>
    </row>
    <row r="3730" ht="14.25" customHeight="1">
      <c r="A3730" s="3" t="str">
        <f t="shared" si="11"/>
        <v>Sep2021</v>
      </c>
      <c r="B3730" s="21">
        <v>44440.0</v>
      </c>
      <c r="C3730" s="9">
        <v>59.0</v>
      </c>
      <c r="D3730" s="3" t="s">
        <v>205</v>
      </c>
      <c r="E3730" s="3" t="s">
        <v>233</v>
      </c>
      <c r="F3730" s="9" t="s">
        <v>108</v>
      </c>
      <c r="G3730" s="3">
        <f t="array" ref="G3730">INDEX('Sep2021'!$A$1:$BP$55,MATCH($D3730,'Sep2021'!$A:$A,0),MATCH($E3730,'Sep2021'!$2:$2,0))</f>
        <v>0</v>
      </c>
      <c r="H3730" s="3">
        <v>0.0</v>
      </c>
      <c r="I3730" s="3">
        <v>0.0</v>
      </c>
    </row>
    <row r="3731" ht="14.25" customHeight="1">
      <c r="A3731" s="3" t="str">
        <f t="shared" si="11"/>
        <v>Sep2021</v>
      </c>
      <c r="B3731" s="21">
        <v>44440.0</v>
      </c>
      <c r="C3731" s="9">
        <v>60.0</v>
      </c>
      <c r="D3731" s="3" t="s">
        <v>205</v>
      </c>
      <c r="E3731" s="3" t="s">
        <v>150</v>
      </c>
      <c r="F3731" s="9" t="s">
        <v>108</v>
      </c>
      <c r="G3731" s="3">
        <f t="array" ref="G3731">INDEX('Sep2021'!$A$1:$BP$55,MATCH($D3731,'Sep2021'!$A:$A,0),MATCH($E3731,'Sep2021'!$2:$2,0))</f>
        <v>0</v>
      </c>
      <c r="H3731" s="3">
        <v>0.0</v>
      </c>
      <c r="I3731" s="3">
        <v>0.0</v>
      </c>
    </row>
    <row r="3732" ht="14.25" customHeight="1">
      <c r="A3732" s="3" t="str">
        <f t="shared" si="11"/>
        <v>Sep2021</v>
      </c>
      <c r="B3732" s="21">
        <v>44440.0</v>
      </c>
      <c r="C3732" s="9">
        <v>61.0</v>
      </c>
      <c r="D3732" s="3" t="s">
        <v>205</v>
      </c>
      <c r="E3732" s="3" t="s">
        <v>204</v>
      </c>
      <c r="F3732" s="9" t="s">
        <v>108</v>
      </c>
      <c r="G3732" s="3">
        <f t="array" ref="G3732">INDEX('Sep2021'!$A$1:$BP$55,MATCH($D3732,'Sep2021'!$A:$A,0),MATCH($E3732,'Sep2021'!$2:$2,0))</f>
        <v>0</v>
      </c>
      <c r="H3732" s="3">
        <v>0.0</v>
      </c>
      <c r="I3732" s="3">
        <v>0.0</v>
      </c>
    </row>
    <row r="3733" ht="14.25" customHeight="1">
      <c r="A3733" s="3" t="str">
        <f t="shared" si="11"/>
        <v>Sep2021</v>
      </c>
      <c r="B3733" s="21">
        <v>44440.0</v>
      </c>
      <c r="C3733" s="9">
        <v>62.0</v>
      </c>
      <c r="D3733" s="3" t="s">
        <v>205</v>
      </c>
      <c r="E3733" s="3" t="s">
        <v>234</v>
      </c>
      <c r="F3733" s="9" t="s">
        <v>113</v>
      </c>
      <c r="G3733" s="3">
        <f t="array" ref="G3733">INDEX('Sep2021'!$A$1:$BP$55,MATCH($D3733,'Sep2021'!$A:$A,0),MATCH($E3733,'Sep2021'!$2:$2,0))</f>
        <v>0</v>
      </c>
      <c r="H3733" s="3">
        <v>0.0</v>
      </c>
      <c r="I3733" s="3">
        <v>0.0</v>
      </c>
    </row>
    <row r="3734" ht="14.25" customHeight="1">
      <c r="A3734" s="21" t="str">
        <f t="shared" ref="A3734:A3768" si="12">"Aug2021"</f>
        <v>Aug2021</v>
      </c>
      <c r="B3734" s="21">
        <v>44409.0</v>
      </c>
      <c r="C3734" s="9">
        <v>32.0</v>
      </c>
      <c r="D3734" s="3" t="s">
        <v>142</v>
      </c>
      <c r="E3734" s="9" t="s">
        <v>168</v>
      </c>
      <c r="F3734" s="9" t="s">
        <v>112</v>
      </c>
      <c r="G3734" s="3">
        <f t="array" ref="G3734">INDEX('Aug2021'!$A$1:$BP$55,MATCH($D3734,'Aug2021'!$A:$A,0),MATCH($E3734,'Aug2021'!$2:$2,0))</f>
        <v>0</v>
      </c>
      <c r="H3734" s="3">
        <v>0.0</v>
      </c>
      <c r="I3734" s="3">
        <v>0.0</v>
      </c>
    </row>
    <row r="3735" ht="14.25" customHeight="1">
      <c r="A3735" s="21" t="str">
        <f t="shared" si="12"/>
        <v>Aug2021</v>
      </c>
      <c r="B3735" s="21">
        <v>44409.0</v>
      </c>
      <c r="C3735" s="9">
        <v>33.0</v>
      </c>
      <c r="D3735" s="3" t="s">
        <v>142</v>
      </c>
      <c r="E3735" s="9" t="s">
        <v>169</v>
      </c>
      <c r="F3735" s="9" t="s">
        <v>110</v>
      </c>
      <c r="G3735" s="3">
        <f t="array" ref="G3735">INDEX('Aug2021'!$A$1:$BP$55,MATCH($D3735,'Aug2021'!$A:$A,0),MATCH($E3735,'Aug2021'!$2:$2,0))</f>
        <v>0</v>
      </c>
      <c r="H3735" s="3">
        <v>0.0</v>
      </c>
      <c r="I3735" s="3">
        <v>0.0</v>
      </c>
    </row>
    <row r="3736" ht="14.25" customHeight="1">
      <c r="A3736" s="21" t="str">
        <f t="shared" si="12"/>
        <v>Aug2021</v>
      </c>
      <c r="B3736" s="21">
        <v>44409.0</v>
      </c>
      <c r="C3736" s="9">
        <v>34.0</v>
      </c>
      <c r="D3736" s="3" t="s">
        <v>142</v>
      </c>
      <c r="E3736" s="9" t="s">
        <v>170</v>
      </c>
      <c r="F3736" s="9" t="s">
        <v>109</v>
      </c>
      <c r="G3736" s="3">
        <f t="array" ref="G3736">INDEX('Aug2021'!$A$1:$BP$55,MATCH($D3736,'Aug2021'!$A:$A,0),MATCH($E3736,'Aug2021'!$2:$2,0))</f>
        <v>0</v>
      </c>
      <c r="H3736" s="3">
        <v>0.0</v>
      </c>
      <c r="I3736" s="3">
        <v>0.0</v>
      </c>
    </row>
    <row r="3737" ht="14.25" customHeight="1">
      <c r="A3737" s="21" t="str">
        <f t="shared" si="12"/>
        <v>Aug2021</v>
      </c>
      <c r="B3737" s="21">
        <v>44409.0</v>
      </c>
      <c r="C3737" s="9">
        <v>35.0</v>
      </c>
      <c r="D3737" s="3" t="s">
        <v>142</v>
      </c>
      <c r="E3737" s="9" t="s">
        <v>171</v>
      </c>
      <c r="F3737" s="9" t="s">
        <v>108</v>
      </c>
      <c r="G3737" s="3">
        <f t="array" ref="G3737">INDEX('Aug2021'!$A$1:$BP$55,MATCH($D3737,'Aug2021'!$A:$A,0),MATCH($E3737,'Aug2021'!$2:$2,0))</f>
        <v>0</v>
      </c>
      <c r="H3737" s="3">
        <v>0.0</v>
      </c>
      <c r="I3737" s="3">
        <v>0.0</v>
      </c>
    </row>
    <row r="3738" ht="14.25" customHeight="1">
      <c r="A3738" s="21" t="str">
        <f t="shared" si="12"/>
        <v>Aug2021</v>
      </c>
      <c r="B3738" s="21">
        <v>44409.0</v>
      </c>
      <c r="C3738" s="9">
        <v>36.0</v>
      </c>
      <c r="D3738" s="3" t="s">
        <v>142</v>
      </c>
      <c r="E3738" s="9" t="s">
        <v>172</v>
      </c>
      <c r="F3738" s="9" t="s">
        <v>111</v>
      </c>
      <c r="G3738" s="3">
        <f t="array" ref="G3738">INDEX('Aug2021'!$A$1:$BP$55,MATCH($D3738,'Aug2021'!$A:$A,0),MATCH($E3738,'Aug2021'!$2:$2,0))</f>
        <v>0</v>
      </c>
      <c r="H3738" s="3">
        <v>0.0</v>
      </c>
      <c r="I3738" s="3">
        <v>0.0</v>
      </c>
    </row>
    <row r="3739" ht="14.25" customHeight="1">
      <c r="A3739" s="21" t="str">
        <f t="shared" si="12"/>
        <v>Aug2021</v>
      </c>
      <c r="B3739" s="21">
        <v>44409.0</v>
      </c>
      <c r="C3739" s="9">
        <v>37.0</v>
      </c>
      <c r="D3739" s="3" t="s">
        <v>142</v>
      </c>
      <c r="E3739" s="9" t="s">
        <v>173</v>
      </c>
      <c r="F3739" s="9" t="s">
        <v>110</v>
      </c>
      <c r="G3739" s="3">
        <f t="array" ref="G3739">INDEX('Aug2021'!$A$1:$BP$55,MATCH($D3739,'Aug2021'!$A:$A,0),MATCH($E3739,'Aug2021'!$2:$2,0))</f>
        <v>0</v>
      </c>
      <c r="H3739" s="3">
        <v>0.0</v>
      </c>
      <c r="I3739" s="3">
        <v>0.0</v>
      </c>
    </row>
    <row r="3740" ht="14.25" customHeight="1">
      <c r="A3740" s="21" t="str">
        <f t="shared" si="12"/>
        <v>Aug2021</v>
      </c>
      <c r="B3740" s="21">
        <v>44409.0</v>
      </c>
      <c r="C3740" s="9">
        <v>38.0</v>
      </c>
      <c r="D3740" s="3" t="s">
        <v>142</v>
      </c>
      <c r="E3740" s="9" t="s">
        <v>174</v>
      </c>
      <c r="F3740" s="9" t="s">
        <v>114</v>
      </c>
      <c r="G3740" s="3">
        <f t="array" ref="G3740">INDEX('Aug2021'!$A$1:$BP$55,MATCH($D3740,'Aug2021'!$A:$A,0),MATCH($E3740,'Aug2021'!$2:$2,0))</f>
        <v>0</v>
      </c>
      <c r="H3740" s="3">
        <v>0.0</v>
      </c>
      <c r="I3740" s="3">
        <v>0.0</v>
      </c>
    </row>
    <row r="3741" ht="14.25" customHeight="1">
      <c r="A3741" s="21" t="str">
        <f t="shared" si="12"/>
        <v>Aug2021</v>
      </c>
      <c r="B3741" s="21">
        <v>44409.0</v>
      </c>
      <c r="C3741" s="9">
        <v>39.0</v>
      </c>
      <c r="D3741" s="3" t="s">
        <v>142</v>
      </c>
      <c r="E3741" s="9" t="s">
        <v>175</v>
      </c>
      <c r="F3741" s="9" t="s">
        <v>112</v>
      </c>
      <c r="G3741" s="3">
        <f t="array" ref="G3741">INDEX('Aug2021'!$A$1:$BP$55,MATCH($D3741,'Aug2021'!$A:$A,0),MATCH($E3741,'Aug2021'!$2:$2,0))</f>
        <v>0</v>
      </c>
      <c r="H3741" s="3">
        <v>0.0</v>
      </c>
      <c r="I3741" s="3">
        <v>0.0</v>
      </c>
    </row>
    <row r="3742" ht="14.25" customHeight="1">
      <c r="A3742" s="21" t="str">
        <f t="shared" si="12"/>
        <v>Aug2021</v>
      </c>
      <c r="B3742" s="21">
        <v>44409.0</v>
      </c>
      <c r="C3742" s="9">
        <v>40.0</v>
      </c>
      <c r="D3742" s="3" t="s">
        <v>142</v>
      </c>
      <c r="E3742" s="9" t="s">
        <v>176</v>
      </c>
      <c r="F3742" s="9" t="s">
        <v>109</v>
      </c>
      <c r="G3742" s="3">
        <f t="array" ref="G3742">INDEX('Aug2021'!$A$1:$BP$55,MATCH($D3742,'Aug2021'!$A:$A,0),MATCH($E3742,'Aug2021'!$2:$2,0))</f>
        <v>0</v>
      </c>
      <c r="H3742" s="3">
        <v>0.0</v>
      </c>
      <c r="I3742" s="3">
        <v>0.0</v>
      </c>
    </row>
    <row r="3743" ht="14.25" customHeight="1">
      <c r="A3743" s="21" t="str">
        <f t="shared" si="12"/>
        <v>Aug2021</v>
      </c>
      <c r="B3743" s="21">
        <v>44409.0</v>
      </c>
      <c r="C3743" s="9">
        <v>41.0</v>
      </c>
      <c r="D3743" s="3" t="s">
        <v>142</v>
      </c>
      <c r="E3743" s="9" t="s">
        <v>177</v>
      </c>
      <c r="F3743" s="9" t="s">
        <v>109</v>
      </c>
      <c r="G3743" s="3">
        <f t="array" ref="G3743">INDEX('Aug2021'!$A$1:$BP$55,MATCH($D3743,'Aug2021'!$A:$A,0),MATCH($E3743,'Aug2021'!$2:$2,0))</f>
        <v>0</v>
      </c>
      <c r="H3743" s="3">
        <v>0.0</v>
      </c>
      <c r="I3743" s="3">
        <v>0.0</v>
      </c>
    </row>
    <row r="3744" ht="14.25" customHeight="1">
      <c r="A3744" s="21" t="str">
        <f t="shared" si="12"/>
        <v>Aug2021</v>
      </c>
      <c r="B3744" s="21">
        <v>44409.0</v>
      </c>
      <c r="C3744" s="9">
        <v>43.0</v>
      </c>
      <c r="D3744" s="3" t="s">
        <v>142</v>
      </c>
      <c r="E3744" s="9" t="s">
        <v>179</v>
      </c>
      <c r="F3744" s="9" t="s">
        <v>109</v>
      </c>
      <c r="G3744" s="3">
        <f t="array" ref="G3744">INDEX('Aug2021'!$A$1:$BP$55,MATCH($D3744,'Aug2021'!$A:$A,0),MATCH($E3744,'Aug2021'!$2:$2,0))</f>
        <v>0</v>
      </c>
      <c r="H3744" s="3">
        <v>0.0</v>
      </c>
      <c r="I3744" s="3">
        <v>0.0</v>
      </c>
    </row>
    <row r="3745" ht="14.25" customHeight="1">
      <c r="A3745" s="21" t="str">
        <f t="shared" si="12"/>
        <v>Aug2021</v>
      </c>
      <c r="B3745" s="21">
        <v>44409.0</v>
      </c>
      <c r="C3745" s="9">
        <v>44.0</v>
      </c>
      <c r="D3745" s="3" t="s">
        <v>142</v>
      </c>
      <c r="E3745" s="9" t="s">
        <v>180</v>
      </c>
      <c r="F3745" s="9" t="s">
        <v>110</v>
      </c>
      <c r="G3745" s="3">
        <f t="array" ref="G3745">INDEX('Aug2021'!$A$1:$BP$55,MATCH($D3745,'Aug2021'!$A:$A,0),MATCH($E3745,'Aug2021'!$2:$2,0))</f>
        <v>0</v>
      </c>
      <c r="H3745" s="3">
        <v>0.0</v>
      </c>
      <c r="I3745" s="3">
        <v>0.0</v>
      </c>
    </row>
    <row r="3746" ht="14.25" customHeight="1">
      <c r="A3746" s="21" t="str">
        <f t="shared" si="12"/>
        <v>Aug2021</v>
      </c>
      <c r="B3746" s="21">
        <v>44409.0</v>
      </c>
      <c r="C3746" s="9">
        <v>45.0</v>
      </c>
      <c r="D3746" s="3" t="s">
        <v>142</v>
      </c>
      <c r="E3746" s="9" t="s">
        <v>181</v>
      </c>
      <c r="F3746" s="9" t="s">
        <v>108</v>
      </c>
      <c r="G3746" s="3">
        <f t="array" ref="G3746">INDEX('Aug2021'!$A$1:$BP$55,MATCH($D3746,'Aug2021'!$A:$A,0),MATCH($E3746,'Aug2021'!$2:$2,0))</f>
        <v>0</v>
      </c>
      <c r="H3746" s="3">
        <v>0.0</v>
      </c>
      <c r="I3746" s="3">
        <v>0.0</v>
      </c>
    </row>
    <row r="3747" ht="14.25" customHeight="1">
      <c r="A3747" s="21" t="str">
        <f t="shared" si="12"/>
        <v>Aug2021</v>
      </c>
      <c r="B3747" s="21">
        <v>44409.0</v>
      </c>
      <c r="C3747" s="9">
        <v>46.0</v>
      </c>
      <c r="D3747" s="3" t="s">
        <v>142</v>
      </c>
      <c r="E3747" s="9" t="s">
        <v>182</v>
      </c>
      <c r="F3747" s="9" t="s">
        <v>109</v>
      </c>
      <c r="G3747" s="3">
        <f t="array" ref="G3747">INDEX('Aug2021'!$A$1:$BP$55,MATCH($D3747,'Aug2021'!$A:$A,0),MATCH($E3747,'Aug2021'!$2:$2,0))</f>
        <v>0</v>
      </c>
      <c r="H3747" s="3">
        <v>0.0</v>
      </c>
      <c r="I3747" s="3">
        <v>0.0</v>
      </c>
    </row>
    <row r="3748" ht="14.25" customHeight="1">
      <c r="A3748" s="21" t="str">
        <f t="shared" si="12"/>
        <v>Aug2021</v>
      </c>
      <c r="B3748" s="21">
        <v>44409.0</v>
      </c>
      <c r="C3748" s="9">
        <v>47.0</v>
      </c>
      <c r="D3748" s="3" t="s">
        <v>142</v>
      </c>
      <c r="E3748" s="9" t="s">
        <v>183</v>
      </c>
      <c r="F3748" s="9" t="s">
        <v>111</v>
      </c>
      <c r="G3748" s="3">
        <f t="array" ref="G3748">INDEX('Aug2021'!$A$1:$BP$55,MATCH($D3748,'Aug2021'!$A:$A,0),MATCH($E3748,'Aug2021'!$2:$2,0))</f>
        <v>0</v>
      </c>
      <c r="H3748" s="3">
        <v>0.0</v>
      </c>
      <c r="I3748" s="3">
        <v>0.0</v>
      </c>
    </row>
    <row r="3749" ht="14.25" customHeight="1">
      <c r="A3749" s="21" t="str">
        <f t="shared" si="12"/>
        <v>Aug2021</v>
      </c>
      <c r="B3749" s="21">
        <v>44409.0</v>
      </c>
      <c r="C3749" s="9">
        <v>48.0</v>
      </c>
      <c r="D3749" s="3" t="s">
        <v>142</v>
      </c>
      <c r="E3749" s="9" t="s">
        <v>184</v>
      </c>
      <c r="F3749" s="9" t="s">
        <v>108</v>
      </c>
      <c r="G3749" s="3">
        <f t="array" ref="G3749">INDEX('Aug2021'!$A$1:$BP$55,MATCH($D3749,'Aug2021'!$A:$A,0),MATCH($E3749,'Aug2021'!$2:$2,0))</f>
        <v>0</v>
      </c>
      <c r="H3749" s="3">
        <v>0.0</v>
      </c>
      <c r="I3749" s="3">
        <v>0.0</v>
      </c>
    </row>
    <row r="3750" ht="14.25" customHeight="1">
      <c r="A3750" s="21" t="str">
        <f t="shared" si="12"/>
        <v>Aug2021</v>
      </c>
      <c r="B3750" s="21">
        <v>44409.0</v>
      </c>
      <c r="C3750" s="9">
        <v>49.0</v>
      </c>
      <c r="D3750" s="3" t="s">
        <v>142</v>
      </c>
      <c r="E3750" s="9" t="s">
        <v>185</v>
      </c>
      <c r="F3750" s="9" t="s">
        <v>110</v>
      </c>
      <c r="G3750" s="3">
        <f t="array" ref="G3750">INDEX('Aug2021'!$A$1:$BP$55,MATCH($D3750,'Aug2021'!$A:$A,0),MATCH($E3750,'Aug2021'!$2:$2,0))</f>
        <v>0</v>
      </c>
      <c r="H3750" s="3">
        <v>0.0</v>
      </c>
      <c r="I3750" s="3">
        <v>0.0</v>
      </c>
    </row>
    <row r="3751" ht="14.25" customHeight="1">
      <c r="A3751" s="21" t="str">
        <f t="shared" si="12"/>
        <v>Aug2021</v>
      </c>
      <c r="B3751" s="21">
        <v>44409.0</v>
      </c>
      <c r="C3751" s="9">
        <v>50.0</v>
      </c>
      <c r="D3751" s="3" t="s">
        <v>142</v>
      </c>
      <c r="E3751" s="9" t="s">
        <v>186</v>
      </c>
      <c r="F3751" s="9" t="s">
        <v>108</v>
      </c>
      <c r="G3751" s="3">
        <f t="array" ref="G3751">INDEX('Aug2021'!$A$1:$BP$55,MATCH($D3751,'Aug2021'!$A:$A,0),MATCH($E3751,'Aug2021'!$2:$2,0))</f>
        <v>0</v>
      </c>
      <c r="H3751" s="3">
        <v>0.0</v>
      </c>
      <c r="I3751" s="3">
        <v>0.0</v>
      </c>
    </row>
    <row r="3752" ht="14.25" customHeight="1">
      <c r="A3752" s="21" t="str">
        <f t="shared" si="12"/>
        <v>Aug2021</v>
      </c>
      <c r="B3752" s="21">
        <v>44409.0</v>
      </c>
      <c r="C3752" s="9">
        <v>51.0</v>
      </c>
      <c r="D3752" s="3" t="s">
        <v>142</v>
      </c>
      <c r="E3752" s="9" t="s">
        <v>187</v>
      </c>
      <c r="F3752" s="9" t="s">
        <v>110</v>
      </c>
      <c r="G3752" s="3">
        <f t="array" ref="G3752">INDEX('Aug2021'!$A$1:$BP$55,MATCH($D3752,'Aug2021'!$A:$A,0),MATCH($E3752,'Aug2021'!$2:$2,0))</f>
        <v>0</v>
      </c>
      <c r="H3752" s="3">
        <v>0.0</v>
      </c>
      <c r="I3752" s="3">
        <v>0.0</v>
      </c>
    </row>
    <row r="3753" ht="14.25" customHeight="1">
      <c r="A3753" s="21" t="str">
        <f t="shared" si="12"/>
        <v>Aug2021</v>
      </c>
      <c r="B3753" s="21">
        <v>44409.0</v>
      </c>
      <c r="C3753" s="9">
        <v>52.0</v>
      </c>
      <c r="D3753" s="3" t="s">
        <v>142</v>
      </c>
      <c r="E3753" s="9" t="s">
        <v>188</v>
      </c>
      <c r="F3753" s="9" t="s">
        <v>108</v>
      </c>
      <c r="G3753" s="3">
        <f t="array" ref="G3753">INDEX('Aug2021'!$A$1:$BP$55,MATCH($D3753,'Aug2021'!$A:$A,0),MATCH($E3753,'Aug2021'!$2:$2,0))</f>
        <v>0</v>
      </c>
      <c r="H3753" s="3">
        <v>0.0</v>
      </c>
      <c r="I3753" s="3">
        <v>0.0</v>
      </c>
    </row>
    <row r="3754" ht="14.25" customHeight="1">
      <c r="A3754" s="21" t="str">
        <f t="shared" si="12"/>
        <v>Aug2021</v>
      </c>
      <c r="B3754" s="21">
        <v>44409.0</v>
      </c>
      <c r="C3754" s="9">
        <v>53.0</v>
      </c>
      <c r="D3754" s="3" t="s">
        <v>142</v>
      </c>
      <c r="E3754" s="9" t="s">
        <v>189</v>
      </c>
      <c r="F3754" s="9" t="s">
        <v>108</v>
      </c>
      <c r="G3754" s="3">
        <f t="array" ref="G3754">INDEX('Aug2021'!$A$1:$BP$55,MATCH($D3754,'Aug2021'!$A:$A,0),MATCH($E3754,'Aug2021'!$2:$2,0))</f>
        <v>0</v>
      </c>
      <c r="H3754" s="3">
        <v>0.0</v>
      </c>
      <c r="I3754" s="3">
        <v>0.0</v>
      </c>
    </row>
    <row r="3755" ht="14.25" customHeight="1">
      <c r="A3755" s="21" t="str">
        <f t="shared" si="12"/>
        <v>Aug2021</v>
      </c>
      <c r="B3755" s="21">
        <v>44409.0</v>
      </c>
      <c r="C3755" s="9">
        <v>54.0</v>
      </c>
      <c r="D3755" s="3" t="s">
        <v>142</v>
      </c>
      <c r="E3755" s="9" t="s">
        <v>190</v>
      </c>
      <c r="F3755" s="9" t="s">
        <v>108</v>
      </c>
      <c r="G3755" s="3">
        <f t="array" ref="G3755">INDEX('Aug2021'!$A$1:$BP$55,MATCH($D3755,'Aug2021'!$A:$A,0),MATCH($E3755,'Aug2021'!$2:$2,0))</f>
        <v>0</v>
      </c>
      <c r="H3755" s="3">
        <v>0.0</v>
      </c>
      <c r="I3755" s="3">
        <v>0.0</v>
      </c>
    </row>
    <row r="3756" ht="14.25" customHeight="1">
      <c r="A3756" s="21" t="str">
        <f t="shared" si="12"/>
        <v>Aug2021</v>
      </c>
      <c r="B3756" s="21">
        <v>44409.0</v>
      </c>
      <c r="C3756" s="9">
        <v>55.0</v>
      </c>
      <c r="D3756" s="3" t="s">
        <v>142</v>
      </c>
      <c r="E3756" s="9" t="s">
        <v>191</v>
      </c>
      <c r="F3756" s="9" t="s">
        <v>112</v>
      </c>
      <c r="G3756" s="3">
        <f t="array" ref="G3756">INDEX('Aug2021'!$A$1:$BP$55,MATCH($D3756,'Aug2021'!$A:$A,0),MATCH($E3756,'Aug2021'!$2:$2,0))</f>
        <v>0</v>
      </c>
      <c r="H3756" s="3">
        <v>0.0</v>
      </c>
      <c r="I3756" s="3">
        <v>0.0</v>
      </c>
    </row>
    <row r="3757" ht="14.25" customHeight="1">
      <c r="A3757" s="21" t="str">
        <f t="shared" si="12"/>
        <v>Aug2021</v>
      </c>
      <c r="B3757" s="21">
        <v>44409.0</v>
      </c>
      <c r="C3757" s="9">
        <v>56.0</v>
      </c>
      <c r="D3757" s="3" t="s">
        <v>142</v>
      </c>
      <c r="E3757" s="9" t="s">
        <v>192</v>
      </c>
      <c r="F3757" s="9" t="s">
        <v>109</v>
      </c>
      <c r="G3757" s="3">
        <f t="array" ref="G3757">INDEX('Aug2021'!$A$1:$BP$55,MATCH($D3757,'Aug2021'!$A:$A,0),MATCH($E3757,'Aug2021'!$2:$2,0))</f>
        <v>0</v>
      </c>
      <c r="H3757" s="3">
        <v>0.0</v>
      </c>
      <c r="I3757" s="3">
        <v>0.0</v>
      </c>
    </row>
    <row r="3758" ht="14.25" customHeight="1">
      <c r="A3758" s="21" t="str">
        <f t="shared" si="12"/>
        <v>Aug2021</v>
      </c>
      <c r="B3758" s="21">
        <v>44409.0</v>
      </c>
      <c r="C3758" s="9">
        <v>57.0</v>
      </c>
      <c r="D3758" s="3" t="s">
        <v>142</v>
      </c>
      <c r="E3758" s="9" t="s">
        <v>193</v>
      </c>
      <c r="F3758" s="9" t="s">
        <v>108</v>
      </c>
      <c r="G3758" s="3">
        <f t="array" ref="G3758">INDEX('Aug2021'!$A$1:$BP$55,MATCH($D3758,'Aug2021'!$A:$A,0),MATCH($E3758,'Aug2021'!$2:$2,0))</f>
        <v>0</v>
      </c>
      <c r="H3758" s="3">
        <v>0.0</v>
      </c>
      <c r="I3758" s="3">
        <v>0.0</v>
      </c>
    </row>
    <row r="3759" ht="14.25" customHeight="1">
      <c r="A3759" s="21" t="str">
        <f t="shared" si="12"/>
        <v>Aug2021</v>
      </c>
      <c r="B3759" s="21">
        <v>44409.0</v>
      </c>
      <c r="C3759" s="9">
        <v>58.0</v>
      </c>
      <c r="D3759" s="3" t="s">
        <v>142</v>
      </c>
      <c r="E3759" s="9" t="s">
        <v>194</v>
      </c>
      <c r="F3759" s="9" t="s">
        <v>108</v>
      </c>
      <c r="G3759" s="3">
        <f t="array" ref="G3759">INDEX('Aug2021'!$A$1:$BP$55,MATCH($D3759,'Aug2021'!$A:$A,0),MATCH($E3759,'Aug2021'!$2:$2,0))</f>
        <v>0</v>
      </c>
      <c r="H3759" s="3">
        <v>0.0</v>
      </c>
      <c r="I3759" s="3">
        <v>0.0</v>
      </c>
    </row>
    <row r="3760" ht="14.25" customHeight="1">
      <c r="A3760" s="21" t="str">
        <f t="shared" si="12"/>
        <v>Aug2021</v>
      </c>
      <c r="B3760" s="21">
        <v>44409.0</v>
      </c>
      <c r="C3760" s="9">
        <v>59.0</v>
      </c>
      <c r="D3760" s="3" t="s">
        <v>142</v>
      </c>
      <c r="E3760" s="9" t="s">
        <v>195</v>
      </c>
      <c r="F3760" s="9" t="s">
        <v>110</v>
      </c>
      <c r="G3760" s="3">
        <f t="array" ref="G3760">INDEX('Aug2021'!$A$1:$BP$55,MATCH($D3760,'Aug2021'!$A:$A,0),MATCH($E3760,'Aug2021'!$2:$2,0))</f>
        <v>0</v>
      </c>
      <c r="H3760" s="3">
        <v>0.0</v>
      </c>
      <c r="I3760" s="3">
        <v>0.0</v>
      </c>
    </row>
    <row r="3761" ht="14.25" customHeight="1">
      <c r="A3761" s="21" t="str">
        <f t="shared" si="12"/>
        <v>Aug2021</v>
      </c>
      <c r="B3761" s="21">
        <v>44409.0</v>
      </c>
      <c r="C3761" s="9">
        <v>60.0</v>
      </c>
      <c r="D3761" s="3" t="s">
        <v>142</v>
      </c>
      <c r="E3761" s="9" t="s">
        <v>196</v>
      </c>
      <c r="F3761" s="9" t="s">
        <v>108</v>
      </c>
      <c r="G3761" s="3">
        <f t="array" ref="G3761">INDEX('Aug2021'!$A$1:$BP$55,MATCH($D3761,'Aug2021'!$A:$A,0),MATCH($E3761,'Aug2021'!$2:$2,0))</f>
        <v>0</v>
      </c>
      <c r="H3761" s="3">
        <v>0.0</v>
      </c>
      <c r="I3761" s="3">
        <v>0.0</v>
      </c>
    </row>
    <row r="3762" ht="14.25" customHeight="1">
      <c r="A3762" s="21" t="str">
        <f t="shared" si="12"/>
        <v>Aug2021</v>
      </c>
      <c r="B3762" s="21">
        <v>44409.0</v>
      </c>
      <c r="C3762" s="9">
        <v>61.0</v>
      </c>
      <c r="D3762" s="3" t="s">
        <v>142</v>
      </c>
      <c r="E3762" s="9" t="s">
        <v>197</v>
      </c>
      <c r="F3762" s="9" t="s">
        <v>108</v>
      </c>
      <c r="G3762" s="3">
        <f t="array" ref="G3762">INDEX('Aug2021'!$A$1:$BP$55,MATCH($D3762,'Aug2021'!$A:$A,0),MATCH($E3762,'Aug2021'!$2:$2,0))</f>
        <v>0</v>
      </c>
      <c r="H3762" s="3">
        <v>0.0</v>
      </c>
      <c r="I3762" s="3">
        <v>0.0</v>
      </c>
    </row>
    <row r="3763" ht="14.25" customHeight="1">
      <c r="A3763" s="21" t="str">
        <f t="shared" si="12"/>
        <v>Aug2021</v>
      </c>
      <c r="B3763" s="21">
        <v>44409.0</v>
      </c>
      <c r="C3763" s="9">
        <v>62.0</v>
      </c>
      <c r="D3763" s="3" t="s">
        <v>142</v>
      </c>
      <c r="E3763" s="9" t="s">
        <v>198</v>
      </c>
      <c r="F3763" s="9" t="s">
        <v>112</v>
      </c>
      <c r="G3763" s="3">
        <f t="array" ref="G3763">INDEX('Aug2021'!$A$1:$BP$55,MATCH($D3763,'Aug2021'!$A:$A,0),MATCH($E3763,'Aug2021'!$2:$2,0))</f>
        <v>0</v>
      </c>
      <c r="H3763" s="3">
        <v>0.0</v>
      </c>
      <c r="I3763" s="3">
        <v>0.0</v>
      </c>
    </row>
    <row r="3764" ht="14.25" customHeight="1">
      <c r="A3764" s="21" t="str">
        <f t="shared" si="12"/>
        <v>Aug2021</v>
      </c>
      <c r="B3764" s="21">
        <v>44409.0</v>
      </c>
      <c r="C3764" s="9">
        <v>63.0</v>
      </c>
      <c r="D3764" s="3" t="s">
        <v>142</v>
      </c>
      <c r="E3764" s="9" t="s">
        <v>199</v>
      </c>
      <c r="F3764" s="9" t="s">
        <v>109</v>
      </c>
      <c r="G3764" s="3">
        <f t="array" ref="G3764">INDEX('Aug2021'!$A$1:$BP$55,MATCH($D3764,'Aug2021'!$A:$A,0),MATCH($E3764,'Aug2021'!$2:$2,0))</f>
        <v>0</v>
      </c>
      <c r="H3764" s="3">
        <v>0.0</v>
      </c>
      <c r="I3764" s="3">
        <v>0.0</v>
      </c>
    </row>
    <row r="3765" ht="14.25" customHeight="1">
      <c r="A3765" s="21" t="str">
        <f t="shared" si="12"/>
        <v>Aug2021</v>
      </c>
      <c r="B3765" s="21">
        <v>44409.0</v>
      </c>
      <c r="C3765" s="9">
        <v>64.0</v>
      </c>
      <c r="D3765" s="3" t="s">
        <v>142</v>
      </c>
      <c r="E3765" s="9" t="s">
        <v>200</v>
      </c>
      <c r="F3765" s="9" t="s">
        <v>108</v>
      </c>
      <c r="G3765" s="3">
        <f t="array" ref="G3765">INDEX('Aug2021'!$A$1:$BP$55,MATCH($D3765,'Aug2021'!$A:$A,0),MATCH($E3765,'Aug2021'!$2:$2,0))</f>
        <v>0</v>
      </c>
      <c r="H3765" s="3">
        <v>0.0</v>
      </c>
      <c r="I3765" s="3">
        <v>0.0</v>
      </c>
    </row>
    <row r="3766" ht="14.25" customHeight="1">
      <c r="A3766" s="21" t="str">
        <f t="shared" si="12"/>
        <v>Aug2021</v>
      </c>
      <c r="B3766" s="21">
        <v>44409.0</v>
      </c>
      <c r="C3766" s="9">
        <v>65.0</v>
      </c>
      <c r="D3766" s="3" t="s">
        <v>142</v>
      </c>
      <c r="E3766" s="9" t="s">
        <v>201</v>
      </c>
      <c r="F3766" s="9" t="s">
        <v>112</v>
      </c>
      <c r="G3766" s="3">
        <f t="array" ref="G3766">INDEX('Aug2021'!$A$1:$BP$55,MATCH($D3766,'Aug2021'!$A:$A,0),MATCH($E3766,'Aug2021'!$2:$2,0))</f>
        <v>0</v>
      </c>
      <c r="H3766" s="3">
        <v>0.0</v>
      </c>
      <c r="I3766" s="3">
        <v>0.0</v>
      </c>
    </row>
    <row r="3767" ht="14.25" customHeight="1">
      <c r="A3767" s="21" t="str">
        <f t="shared" si="12"/>
        <v>Aug2021</v>
      </c>
      <c r="B3767" s="21">
        <v>44409.0</v>
      </c>
      <c r="C3767" s="9">
        <v>66.0</v>
      </c>
      <c r="D3767" s="3" t="s">
        <v>142</v>
      </c>
      <c r="E3767" s="9" t="s">
        <v>202</v>
      </c>
      <c r="F3767" s="9" t="s">
        <v>108</v>
      </c>
      <c r="G3767" s="3">
        <f t="array" ref="G3767">INDEX('Aug2021'!$A$1:$BP$55,MATCH($D3767,'Aug2021'!$A:$A,0),MATCH($E3767,'Aug2021'!$2:$2,0))</f>
        <v>0</v>
      </c>
      <c r="H3767" s="3">
        <v>0.0</v>
      </c>
      <c r="I3767" s="3">
        <v>0.0</v>
      </c>
    </row>
    <row r="3768" ht="14.25" customHeight="1">
      <c r="A3768" s="21" t="str">
        <f t="shared" si="12"/>
        <v>Aug2021</v>
      </c>
      <c r="B3768" s="21">
        <v>44409.0</v>
      </c>
      <c r="C3768" s="9">
        <v>67.0</v>
      </c>
      <c r="D3768" s="3" t="s">
        <v>142</v>
      </c>
      <c r="E3768" s="9" t="s">
        <v>203</v>
      </c>
      <c r="F3768" s="9" t="s">
        <v>108</v>
      </c>
      <c r="G3768" s="3">
        <f t="array" ref="G3768">INDEX('Aug2021'!$A$1:$BP$55,MATCH($D3768,'Aug2021'!$A:$A,0),MATCH($E3768,'Aug2021'!$2:$2,0))</f>
        <v>0</v>
      </c>
      <c r="H3768" s="3">
        <v>0.0</v>
      </c>
      <c r="I3768" s="3">
        <v>0.0</v>
      </c>
    </row>
    <row r="3769" ht="14.25" customHeight="1">
      <c r="A3769" s="3" t="str">
        <f t="shared" ref="A3769:A5783" si="13">"Sep2021"</f>
        <v>Sep2021</v>
      </c>
      <c r="B3769" s="21">
        <v>44440.0</v>
      </c>
      <c r="C3769" s="9">
        <v>5.0</v>
      </c>
      <c r="D3769" s="3" t="s">
        <v>142</v>
      </c>
      <c r="E3769" s="3" t="s">
        <v>141</v>
      </c>
      <c r="F3769" s="9" t="s">
        <v>109</v>
      </c>
      <c r="G3769" s="3">
        <f t="array" ref="G3769">INDEX('Sep2021'!$A$1:$BP$55,MATCH($D3769,'Sep2021'!$A:$A,0),MATCH($E3769,'Sep2021'!$2:$2,0))</f>
        <v>0</v>
      </c>
      <c r="H3769" s="3">
        <v>0.0</v>
      </c>
      <c r="I3769" s="3">
        <v>0.0</v>
      </c>
    </row>
    <row r="3770" ht="14.25" customHeight="1">
      <c r="A3770" s="3" t="str">
        <f t="shared" si="13"/>
        <v>Sep2021</v>
      </c>
      <c r="B3770" s="21">
        <v>44440.0</v>
      </c>
      <c r="C3770" s="9">
        <v>6.0</v>
      </c>
      <c r="D3770" s="3" t="s">
        <v>142</v>
      </c>
      <c r="E3770" s="3" t="s">
        <v>140</v>
      </c>
      <c r="F3770" s="9" t="s">
        <v>108</v>
      </c>
      <c r="G3770" s="3">
        <f t="array" ref="G3770">INDEX('Sep2021'!$A$1:$BP$55,MATCH($D3770,'Sep2021'!$A:$A,0),MATCH($E3770,'Sep2021'!$2:$2,0))</f>
        <v>0</v>
      </c>
      <c r="H3770" s="3">
        <v>0.0</v>
      </c>
      <c r="I3770" s="3">
        <v>0.0</v>
      </c>
    </row>
    <row r="3771" ht="14.25" customHeight="1">
      <c r="A3771" s="3" t="str">
        <f t="shared" si="13"/>
        <v>Sep2021</v>
      </c>
      <c r="B3771" s="21">
        <v>44440.0</v>
      </c>
      <c r="C3771" s="9">
        <v>8.0</v>
      </c>
      <c r="D3771" s="3" t="s">
        <v>142</v>
      </c>
      <c r="E3771" s="3" t="s">
        <v>146</v>
      </c>
      <c r="F3771" s="9" t="s">
        <v>108</v>
      </c>
      <c r="G3771" s="3">
        <f t="array" ref="G3771">INDEX('Sep2021'!$A$1:$BP$55,MATCH($D3771,'Sep2021'!$A:$A,0),MATCH($E3771,'Sep2021'!$2:$2,0))</f>
        <v>0</v>
      </c>
      <c r="H3771" s="3">
        <v>0.0</v>
      </c>
      <c r="I3771" s="3">
        <v>0.0</v>
      </c>
    </row>
    <row r="3772" ht="14.25" customHeight="1">
      <c r="A3772" s="3" t="str">
        <f t="shared" si="13"/>
        <v>Sep2021</v>
      </c>
      <c r="B3772" s="21">
        <v>44440.0</v>
      </c>
      <c r="C3772" s="9">
        <v>12.0</v>
      </c>
      <c r="D3772" s="3" t="s">
        <v>142</v>
      </c>
      <c r="E3772" s="3" t="s">
        <v>149</v>
      </c>
      <c r="F3772" s="9" t="s">
        <v>108</v>
      </c>
      <c r="G3772" s="3">
        <f t="array" ref="G3772">INDEX('Sep2021'!$A$1:$BP$55,MATCH($D3772,'Sep2021'!$A:$A,0),MATCH($E3772,'Sep2021'!$2:$2,0))</f>
        <v>0</v>
      </c>
      <c r="H3772" s="3">
        <v>0.0</v>
      </c>
      <c r="I3772" s="3">
        <v>0.0</v>
      </c>
    </row>
    <row r="3773" ht="14.25" customHeight="1">
      <c r="A3773" s="3" t="str">
        <f t="shared" si="13"/>
        <v>Sep2021</v>
      </c>
      <c r="B3773" s="21">
        <v>44440.0</v>
      </c>
      <c r="C3773" s="9">
        <v>14.0</v>
      </c>
      <c r="D3773" s="3" t="s">
        <v>142</v>
      </c>
      <c r="E3773" s="3" t="s">
        <v>145</v>
      </c>
      <c r="F3773" s="9" t="s">
        <v>108</v>
      </c>
      <c r="G3773" s="3">
        <f t="array" ref="G3773">INDEX('Sep2021'!$A$1:$BP$55,MATCH($D3773,'Sep2021'!$A:$A,0),MATCH($E3773,'Sep2021'!$2:$2,0))</f>
        <v>0</v>
      </c>
      <c r="H3773" s="3">
        <v>0.0</v>
      </c>
      <c r="I3773" s="3">
        <v>0.0</v>
      </c>
    </row>
    <row r="3774" ht="14.25" customHeight="1">
      <c r="A3774" s="3" t="str">
        <f t="shared" si="13"/>
        <v>Sep2021</v>
      </c>
      <c r="B3774" s="21">
        <v>44440.0</v>
      </c>
      <c r="C3774" s="9">
        <v>17.0</v>
      </c>
      <c r="D3774" s="3" t="s">
        <v>142</v>
      </c>
      <c r="E3774" s="3" t="s">
        <v>148</v>
      </c>
      <c r="F3774" s="9" t="s">
        <v>108</v>
      </c>
      <c r="G3774" s="3">
        <f t="array" ref="G3774">INDEX('Sep2021'!$A$1:$BP$55,MATCH($D3774,'Sep2021'!$A:$A,0),MATCH($E3774,'Sep2021'!$2:$2,0))</f>
        <v>0</v>
      </c>
      <c r="H3774" s="3">
        <v>0.0</v>
      </c>
      <c r="I3774" s="3">
        <v>0.0</v>
      </c>
    </row>
    <row r="3775" ht="14.25" customHeight="1">
      <c r="A3775" s="3" t="str">
        <f t="shared" si="13"/>
        <v>Sep2021</v>
      </c>
      <c r="B3775" s="21">
        <v>44440.0</v>
      </c>
      <c r="C3775" s="9">
        <v>18.0</v>
      </c>
      <c r="D3775" s="3" t="s">
        <v>142</v>
      </c>
      <c r="E3775" s="3" t="s">
        <v>150</v>
      </c>
      <c r="F3775" s="9" t="s">
        <v>108</v>
      </c>
      <c r="G3775" s="3">
        <f t="array" ref="G3775">INDEX('Sep2021'!$A$1:$BP$55,MATCH($D3775,'Sep2021'!$A:$A,0),MATCH($E3775,'Sep2021'!$2:$2,0))</f>
        <v>0</v>
      </c>
      <c r="H3775" s="3">
        <v>0.0</v>
      </c>
      <c r="I3775" s="3">
        <v>0.0</v>
      </c>
    </row>
    <row r="3776" ht="14.25" customHeight="1">
      <c r="A3776" s="3" t="str">
        <f t="shared" si="13"/>
        <v>Sep2021</v>
      </c>
      <c r="B3776" s="21">
        <v>44440.0</v>
      </c>
      <c r="C3776" s="9">
        <v>19.0</v>
      </c>
      <c r="D3776" s="3" t="s">
        <v>142</v>
      </c>
      <c r="E3776" s="3" t="s">
        <v>160</v>
      </c>
      <c r="F3776" s="9" t="s">
        <v>109</v>
      </c>
      <c r="G3776" s="3">
        <f t="array" ref="G3776">INDEX('Sep2021'!$A$1:$BP$55,MATCH($D3776,'Sep2021'!$A:$A,0),MATCH($E3776,'Sep2021'!$2:$2,0))</f>
        <v>0</v>
      </c>
      <c r="H3776" s="3">
        <v>0.0</v>
      </c>
      <c r="I3776" s="3">
        <v>0.0</v>
      </c>
    </row>
    <row r="3777" ht="14.25" customHeight="1">
      <c r="A3777" s="3" t="str">
        <f t="shared" si="13"/>
        <v>Sep2021</v>
      </c>
      <c r="B3777" s="21">
        <v>44440.0</v>
      </c>
      <c r="C3777" s="9">
        <v>20.0</v>
      </c>
      <c r="D3777" s="3" t="s">
        <v>142</v>
      </c>
      <c r="E3777" s="3" t="s">
        <v>152</v>
      </c>
      <c r="F3777" s="9" t="s">
        <v>153</v>
      </c>
      <c r="G3777" s="3">
        <f t="array" ref="G3777">INDEX('Sep2021'!$A$1:$BP$55,MATCH($D3777,'Sep2021'!$A:$A,0),MATCH($E3777,'Sep2021'!$2:$2,0))</f>
        <v>0</v>
      </c>
      <c r="H3777" s="3">
        <v>0.0</v>
      </c>
      <c r="I3777" s="3">
        <v>0.0</v>
      </c>
    </row>
    <row r="3778" ht="14.25" customHeight="1">
      <c r="A3778" s="3" t="str">
        <f t="shared" si="13"/>
        <v>Sep2021</v>
      </c>
      <c r="B3778" s="21">
        <v>44440.0</v>
      </c>
      <c r="C3778" s="9">
        <v>21.0</v>
      </c>
      <c r="D3778" s="3" t="s">
        <v>142</v>
      </c>
      <c r="E3778" s="3" t="s">
        <v>177</v>
      </c>
      <c r="F3778" s="9" t="s">
        <v>109</v>
      </c>
      <c r="G3778" s="3">
        <f t="array" ref="G3778">INDEX('Sep2021'!$A$1:$BP$55,MATCH($D3778,'Sep2021'!$A:$A,0),MATCH($E3778,'Sep2021'!$2:$2,0))</f>
        <v>0</v>
      </c>
      <c r="H3778" s="3">
        <v>0.0</v>
      </c>
      <c r="I3778" s="3">
        <v>0.0</v>
      </c>
    </row>
    <row r="3779" ht="14.25" customHeight="1">
      <c r="A3779" s="3" t="str">
        <f t="shared" si="13"/>
        <v>Sep2021</v>
      </c>
      <c r="B3779" s="21">
        <v>44440.0</v>
      </c>
      <c r="C3779" s="9">
        <v>22.0</v>
      </c>
      <c r="D3779" s="3" t="s">
        <v>142</v>
      </c>
      <c r="E3779" s="3" t="s">
        <v>155</v>
      </c>
      <c r="F3779" s="9" t="s">
        <v>109</v>
      </c>
      <c r="G3779" s="3">
        <f t="array" ref="G3779">INDEX('Sep2021'!$A$1:$BP$55,MATCH($D3779,'Sep2021'!$A:$A,0),MATCH($E3779,'Sep2021'!$2:$2,0))</f>
        <v>0</v>
      </c>
      <c r="H3779" s="3">
        <v>0.0</v>
      </c>
      <c r="I3779" s="3">
        <v>0.0</v>
      </c>
    </row>
    <row r="3780" ht="14.25" customHeight="1">
      <c r="A3780" s="3" t="str">
        <f t="shared" si="13"/>
        <v>Sep2021</v>
      </c>
      <c r="B3780" s="21">
        <v>44440.0</v>
      </c>
      <c r="C3780" s="9">
        <v>24.0</v>
      </c>
      <c r="D3780" s="3" t="s">
        <v>142</v>
      </c>
      <c r="E3780" s="3" t="s">
        <v>167</v>
      </c>
      <c r="F3780" s="9" t="s">
        <v>109</v>
      </c>
      <c r="G3780" s="3">
        <f t="array" ref="G3780">INDEX('Sep2021'!$A$1:$BP$55,MATCH($D3780,'Sep2021'!$A:$A,0),MATCH($E3780,'Sep2021'!$2:$2,0))</f>
        <v>0</v>
      </c>
      <c r="H3780" s="3">
        <v>0.0</v>
      </c>
      <c r="I3780" s="3">
        <v>0.0</v>
      </c>
    </row>
    <row r="3781" ht="14.25" customHeight="1">
      <c r="A3781" s="3" t="str">
        <f t="shared" si="13"/>
        <v>Sep2021</v>
      </c>
      <c r="B3781" s="21">
        <v>44440.0</v>
      </c>
      <c r="C3781" s="9">
        <v>25.0</v>
      </c>
      <c r="D3781" s="3" t="s">
        <v>142</v>
      </c>
      <c r="E3781" s="3" t="s">
        <v>165</v>
      </c>
      <c r="F3781" s="9" t="s">
        <v>111</v>
      </c>
      <c r="G3781" s="3">
        <f t="array" ref="G3781">INDEX('Sep2021'!$A$1:$BP$55,MATCH($D3781,'Sep2021'!$A:$A,0),MATCH($E3781,'Sep2021'!$2:$2,0))</f>
        <v>0</v>
      </c>
      <c r="H3781" s="3">
        <v>0.0</v>
      </c>
      <c r="I3781" s="3">
        <v>0.0</v>
      </c>
    </row>
    <row r="3782" ht="14.25" customHeight="1">
      <c r="A3782" s="3" t="str">
        <f t="shared" si="13"/>
        <v>Sep2021</v>
      </c>
      <c r="B3782" s="21">
        <v>44440.0</v>
      </c>
      <c r="C3782" s="9">
        <v>26.0</v>
      </c>
      <c r="D3782" s="3" t="s">
        <v>142</v>
      </c>
      <c r="E3782" s="3" t="s">
        <v>161</v>
      </c>
      <c r="F3782" s="9" t="s">
        <v>108</v>
      </c>
      <c r="G3782" s="3">
        <f t="array" ref="G3782">INDEX('Sep2021'!$A$1:$BP$55,MATCH($D3782,'Sep2021'!$A:$A,0),MATCH($E3782,'Sep2021'!$2:$2,0))</f>
        <v>0</v>
      </c>
      <c r="H3782" s="3">
        <v>0.0</v>
      </c>
      <c r="I3782" s="3">
        <v>0.0</v>
      </c>
    </row>
    <row r="3783" ht="14.25" customHeight="1">
      <c r="A3783" s="3" t="str">
        <f t="shared" si="13"/>
        <v>Sep2021</v>
      </c>
      <c r="B3783" s="21">
        <v>44440.0</v>
      </c>
      <c r="C3783" s="9">
        <v>27.0</v>
      </c>
      <c r="D3783" s="3" t="s">
        <v>142</v>
      </c>
      <c r="E3783" s="3" t="s">
        <v>163</v>
      </c>
      <c r="F3783" s="9" t="s">
        <v>109</v>
      </c>
      <c r="G3783" s="3">
        <f t="array" ref="G3783">INDEX('Sep2021'!$A$1:$BP$55,MATCH($D3783,'Sep2021'!$A:$A,0),MATCH($E3783,'Sep2021'!$2:$2,0))</f>
        <v>0</v>
      </c>
      <c r="H3783" s="3">
        <v>0.0</v>
      </c>
      <c r="I3783" s="3">
        <v>0.0</v>
      </c>
    </row>
    <row r="3784" ht="14.25" customHeight="1">
      <c r="A3784" s="3" t="str">
        <f t="shared" si="13"/>
        <v>Sep2021</v>
      </c>
      <c r="B3784" s="21">
        <v>44440.0</v>
      </c>
      <c r="C3784" s="9">
        <v>29.0</v>
      </c>
      <c r="D3784" s="3" t="s">
        <v>142</v>
      </c>
      <c r="E3784" s="3" t="s">
        <v>225</v>
      </c>
      <c r="F3784" s="9" t="s">
        <v>109</v>
      </c>
      <c r="G3784" s="3">
        <f t="array" ref="G3784">INDEX('Sep2021'!$A$1:$BP$55,MATCH($D3784,'Sep2021'!$A:$A,0),MATCH($E3784,'Sep2021'!$2:$2,0))</f>
        <v>0</v>
      </c>
      <c r="H3784" s="3">
        <v>0.0</v>
      </c>
      <c r="I3784" s="3">
        <v>0.0</v>
      </c>
    </row>
    <row r="3785" ht="14.25" customHeight="1">
      <c r="A3785" s="3" t="str">
        <f t="shared" si="13"/>
        <v>Sep2021</v>
      </c>
      <c r="B3785" s="21">
        <v>44440.0</v>
      </c>
      <c r="C3785" s="9">
        <v>30.0</v>
      </c>
      <c r="D3785" s="3" t="s">
        <v>142</v>
      </c>
      <c r="E3785" s="3" t="s">
        <v>156</v>
      </c>
      <c r="F3785" s="9" t="s">
        <v>112</v>
      </c>
      <c r="G3785" s="3">
        <f t="array" ref="G3785">INDEX('Sep2021'!$A$1:$BP$55,MATCH($D3785,'Sep2021'!$A:$A,0),MATCH($E3785,'Sep2021'!$2:$2,0))</f>
        <v>0</v>
      </c>
      <c r="H3785" s="3">
        <v>0.0</v>
      </c>
      <c r="I3785" s="3">
        <v>0.0</v>
      </c>
    </row>
    <row r="3786" ht="14.25" customHeight="1">
      <c r="A3786" s="3" t="str">
        <f t="shared" si="13"/>
        <v>Sep2021</v>
      </c>
      <c r="B3786" s="21">
        <v>44440.0</v>
      </c>
      <c r="C3786" s="9">
        <v>31.0</v>
      </c>
      <c r="D3786" s="3" t="s">
        <v>142</v>
      </c>
      <c r="E3786" s="3" t="s">
        <v>194</v>
      </c>
      <c r="F3786" s="9" t="s">
        <v>108</v>
      </c>
      <c r="G3786" s="3">
        <f t="array" ref="G3786">INDEX('Sep2021'!$A$1:$BP$55,MATCH($D3786,'Sep2021'!$A:$A,0),MATCH($E3786,'Sep2021'!$2:$2,0))</f>
        <v>0</v>
      </c>
      <c r="H3786" s="3">
        <v>0.0</v>
      </c>
      <c r="I3786" s="3">
        <v>0.0</v>
      </c>
    </row>
    <row r="3787" ht="14.25" customHeight="1">
      <c r="A3787" s="3" t="str">
        <f t="shared" si="13"/>
        <v>Sep2021</v>
      </c>
      <c r="B3787" s="21">
        <v>44440.0</v>
      </c>
      <c r="C3787" s="9">
        <v>32.0</v>
      </c>
      <c r="D3787" s="3" t="s">
        <v>142</v>
      </c>
      <c r="E3787" s="3" t="s">
        <v>226</v>
      </c>
      <c r="F3787" s="9" t="s">
        <v>109</v>
      </c>
      <c r="G3787" s="3">
        <f t="array" ref="G3787">INDEX('Sep2021'!$A$1:$BP$55,MATCH($D3787,'Sep2021'!$A:$A,0),MATCH($E3787,'Sep2021'!$2:$2,0))</f>
        <v>0</v>
      </c>
      <c r="H3787" s="3">
        <v>0.0</v>
      </c>
      <c r="I3787" s="3">
        <v>0.0</v>
      </c>
    </row>
    <row r="3788" ht="14.25" customHeight="1">
      <c r="A3788" s="3" t="str">
        <f t="shared" si="13"/>
        <v>Sep2021</v>
      </c>
      <c r="B3788" s="21">
        <v>44440.0</v>
      </c>
      <c r="C3788" s="9">
        <v>33.0</v>
      </c>
      <c r="D3788" s="3" t="s">
        <v>142</v>
      </c>
      <c r="E3788" s="3" t="s">
        <v>227</v>
      </c>
      <c r="F3788" s="9" t="s">
        <v>110</v>
      </c>
      <c r="G3788" s="3">
        <f t="array" ref="G3788">INDEX('Sep2021'!$A$1:$BP$55,MATCH($D3788,'Sep2021'!$A:$A,0),MATCH($E3788,'Sep2021'!$2:$2,0))</f>
        <v>0</v>
      </c>
      <c r="H3788" s="3">
        <v>0.0</v>
      </c>
      <c r="I3788" s="3">
        <v>0.0</v>
      </c>
    </row>
    <row r="3789" ht="14.25" customHeight="1">
      <c r="A3789" s="3" t="str">
        <f t="shared" si="13"/>
        <v>Sep2021</v>
      </c>
      <c r="B3789" s="21">
        <v>44440.0</v>
      </c>
      <c r="C3789" s="9">
        <v>34.0</v>
      </c>
      <c r="D3789" s="3" t="s">
        <v>142</v>
      </c>
      <c r="E3789" s="3" t="s">
        <v>171</v>
      </c>
      <c r="F3789" s="9" t="s">
        <v>108</v>
      </c>
      <c r="G3789" s="3">
        <f t="array" ref="G3789">INDEX('Sep2021'!$A$1:$BP$55,MATCH($D3789,'Sep2021'!$A:$A,0),MATCH($E3789,'Sep2021'!$2:$2,0))</f>
        <v>0</v>
      </c>
      <c r="H3789" s="3">
        <v>0.0</v>
      </c>
      <c r="I3789" s="3">
        <v>0.0</v>
      </c>
    </row>
    <row r="3790" ht="14.25" customHeight="1">
      <c r="A3790" s="3" t="str">
        <f t="shared" si="13"/>
        <v>Sep2021</v>
      </c>
      <c r="B3790" s="21">
        <v>44440.0</v>
      </c>
      <c r="C3790" s="9">
        <v>35.0</v>
      </c>
      <c r="D3790" s="3" t="s">
        <v>142</v>
      </c>
      <c r="E3790" s="3" t="s">
        <v>211</v>
      </c>
      <c r="F3790" s="9" t="s">
        <v>108</v>
      </c>
      <c r="G3790" s="3">
        <f t="array" ref="G3790">INDEX('Sep2021'!$A$1:$BP$55,MATCH($D3790,'Sep2021'!$A:$A,0),MATCH($E3790,'Sep2021'!$2:$2,0))</f>
        <v>0</v>
      </c>
      <c r="H3790" s="3">
        <v>0.0</v>
      </c>
      <c r="I3790" s="3">
        <v>0.0</v>
      </c>
    </row>
    <row r="3791" ht="14.25" customHeight="1">
      <c r="A3791" s="3" t="str">
        <f t="shared" si="13"/>
        <v>Sep2021</v>
      </c>
      <c r="B3791" s="21">
        <v>44440.0</v>
      </c>
      <c r="C3791" s="9">
        <v>36.0</v>
      </c>
      <c r="D3791" s="3" t="s">
        <v>142</v>
      </c>
      <c r="E3791" s="3" t="s">
        <v>188</v>
      </c>
      <c r="F3791" s="9" t="s">
        <v>108</v>
      </c>
      <c r="G3791" s="3">
        <f t="array" ref="G3791">INDEX('Sep2021'!$A$1:$BP$55,MATCH($D3791,'Sep2021'!$A:$A,0),MATCH($E3791,'Sep2021'!$2:$2,0))</f>
        <v>0</v>
      </c>
      <c r="H3791" s="3">
        <v>0.0</v>
      </c>
      <c r="I3791" s="3">
        <v>0.0</v>
      </c>
    </row>
    <row r="3792" ht="14.25" customHeight="1">
      <c r="A3792" s="3" t="str">
        <f t="shared" si="13"/>
        <v>Sep2021</v>
      </c>
      <c r="B3792" s="21">
        <v>44440.0</v>
      </c>
      <c r="C3792" s="9">
        <v>37.0</v>
      </c>
      <c r="D3792" s="3" t="s">
        <v>142</v>
      </c>
      <c r="E3792" s="3" t="s">
        <v>189</v>
      </c>
      <c r="F3792" s="9" t="s">
        <v>108</v>
      </c>
      <c r="G3792" s="3">
        <f t="array" ref="G3792">INDEX('Sep2021'!$A$1:$BP$55,MATCH($D3792,'Sep2021'!$A:$A,0),MATCH($E3792,'Sep2021'!$2:$2,0))</f>
        <v>0</v>
      </c>
      <c r="H3792" s="3">
        <v>0.0</v>
      </c>
      <c r="I3792" s="3">
        <v>0.0</v>
      </c>
    </row>
    <row r="3793" ht="14.25" customHeight="1">
      <c r="A3793" s="3" t="str">
        <f t="shared" si="13"/>
        <v>Sep2021</v>
      </c>
      <c r="B3793" s="21">
        <v>44440.0</v>
      </c>
      <c r="C3793" s="9">
        <v>38.0</v>
      </c>
      <c r="D3793" s="3" t="s">
        <v>142</v>
      </c>
      <c r="E3793" s="3" t="s">
        <v>168</v>
      </c>
      <c r="F3793" s="9" t="s">
        <v>112</v>
      </c>
      <c r="G3793" s="3">
        <f t="array" ref="G3793">INDEX('Sep2021'!$A$1:$BP$55,MATCH($D3793,'Sep2021'!$A:$A,0),MATCH($E3793,'Sep2021'!$2:$2,0))</f>
        <v>0</v>
      </c>
      <c r="H3793" s="3">
        <v>0.0</v>
      </c>
      <c r="I3793" s="3">
        <v>0.0</v>
      </c>
    </row>
    <row r="3794" ht="14.25" customHeight="1">
      <c r="A3794" s="3" t="str">
        <f t="shared" si="13"/>
        <v>Sep2021</v>
      </c>
      <c r="B3794" s="21">
        <v>44440.0</v>
      </c>
      <c r="C3794" s="9">
        <v>39.0</v>
      </c>
      <c r="D3794" s="3" t="s">
        <v>142</v>
      </c>
      <c r="E3794" s="3" t="s">
        <v>158</v>
      </c>
      <c r="F3794" s="9" t="s">
        <v>109</v>
      </c>
      <c r="G3794" s="3">
        <f t="array" ref="G3794">INDEX('Sep2021'!$A$1:$BP$55,MATCH($D3794,'Sep2021'!$A:$A,0),MATCH($E3794,'Sep2021'!$2:$2,0))</f>
        <v>0</v>
      </c>
      <c r="H3794" s="3">
        <v>0.0</v>
      </c>
      <c r="I3794" s="3">
        <v>0.0</v>
      </c>
    </row>
    <row r="3795" ht="14.25" customHeight="1">
      <c r="A3795" s="3" t="str">
        <f t="shared" si="13"/>
        <v>Sep2021</v>
      </c>
      <c r="B3795" s="21">
        <v>44440.0</v>
      </c>
      <c r="C3795" s="9">
        <v>40.0</v>
      </c>
      <c r="D3795" s="3" t="s">
        <v>142</v>
      </c>
      <c r="E3795" s="3" t="s">
        <v>195</v>
      </c>
      <c r="F3795" s="9" t="s">
        <v>110</v>
      </c>
      <c r="G3795" s="3">
        <f t="array" ref="G3795">INDEX('Sep2021'!$A$1:$BP$55,MATCH($D3795,'Sep2021'!$A:$A,0),MATCH($E3795,'Sep2021'!$2:$2,0))</f>
        <v>0</v>
      </c>
      <c r="H3795" s="3">
        <v>0.0</v>
      </c>
      <c r="I3795" s="3">
        <v>0.0</v>
      </c>
    </row>
    <row r="3796" ht="14.25" customHeight="1">
      <c r="A3796" s="3" t="str">
        <f t="shared" si="13"/>
        <v>Sep2021</v>
      </c>
      <c r="B3796" s="21">
        <v>44440.0</v>
      </c>
      <c r="C3796" s="9">
        <v>1.0</v>
      </c>
      <c r="D3796" s="3" t="s">
        <v>140</v>
      </c>
      <c r="E3796" s="3" t="s">
        <v>137</v>
      </c>
      <c r="F3796" s="9" t="s">
        <v>108</v>
      </c>
      <c r="G3796" s="3" t="str">
        <f t="array" ref="G3796">INDEX('Sep2021'!$A$1:$BP$55,MATCH($D3796,'Sep2021'!$A:$A,0),MATCH($E3796,'Sep2021'!$2:$2,0))</f>
        <v>Suppressed</v>
      </c>
      <c r="H3796" s="3">
        <v>1.0</v>
      </c>
      <c r="I3796" s="3">
        <v>2.0</v>
      </c>
    </row>
    <row r="3797" ht="14.25" customHeight="1">
      <c r="A3797" s="3" t="str">
        <f t="shared" si="13"/>
        <v>Sep2021</v>
      </c>
      <c r="B3797" s="21">
        <v>44440.0</v>
      </c>
      <c r="C3797" s="9">
        <v>2.0</v>
      </c>
      <c r="D3797" s="3" t="s">
        <v>140</v>
      </c>
      <c r="E3797" s="3" t="s">
        <v>138</v>
      </c>
      <c r="F3797" s="9" t="s">
        <v>108</v>
      </c>
      <c r="G3797" s="3">
        <f t="array" ref="G3797">INDEX('Sep2021'!$A$1:$BP$55,MATCH($D3797,'Sep2021'!$A:$A,0),MATCH($E3797,'Sep2021'!$2:$2,0))</f>
        <v>61</v>
      </c>
      <c r="H3797" s="3">
        <v>61.0</v>
      </c>
      <c r="I3797" s="3">
        <v>61.0</v>
      </c>
    </row>
    <row r="3798" ht="14.25" customHeight="1">
      <c r="A3798" s="3" t="str">
        <f t="shared" si="13"/>
        <v>Sep2021</v>
      </c>
      <c r="B3798" s="21">
        <v>44440.0</v>
      </c>
      <c r="C3798" s="9">
        <v>3.0</v>
      </c>
      <c r="D3798" s="3" t="s">
        <v>140</v>
      </c>
      <c r="E3798" s="3" t="s">
        <v>136</v>
      </c>
      <c r="F3798" s="9" t="s">
        <v>108</v>
      </c>
      <c r="G3798" s="3">
        <f t="array" ref="G3798">INDEX('Sep2021'!$A$1:$BP$55,MATCH($D3798,'Sep2021'!$A:$A,0),MATCH($E3798,'Sep2021'!$2:$2,0))</f>
        <v>0</v>
      </c>
      <c r="H3798" s="3">
        <v>0.0</v>
      </c>
      <c r="I3798" s="3">
        <v>0.0</v>
      </c>
    </row>
    <row r="3799" ht="14.25" customHeight="1">
      <c r="A3799" s="3" t="str">
        <f t="shared" si="13"/>
        <v>Sep2021</v>
      </c>
      <c r="B3799" s="21">
        <v>44440.0</v>
      </c>
      <c r="C3799" s="9">
        <v>4.0</v>
      </c>
      <c r="D3799" s="3" t="s">
        <v>140</v>
      </c>
      <c r="E3799" s="3" t="s">
        <v>142</v>
      </c>
      <c r="F3799" s="9" t="s">
        <v>108</v>
      </c>
      <c r="G3799" s="3">
        <f t="array" ref="G3799">INDEX('Sep2021'!$A$1:$BP$55,MATCH($D3799,'Sep2021'!$A:$A,0),MATCH($E3799,'Sep2021'!$2:$2,0))</f>
        <v>0</v>
      </c>
      <c r="H3799" s="3">
        <v>0.0</v>
      </c>
      <c r="I3799" s="3">
        <v>0.0</v>
      </c>
    </row>
    <row r="3800" ht="14.25" customHeight="1">
      <c r="A3800" s="3" t="str">
        <f t="shared" si="13"/>
        <v>Sep2021</v>
      </c>
      <c r="B3800" s="21">
        <v>44440.0</v>
      </c>
      <c r="C3800" s="9">
        <v>5.0</v>
      </c>
      <c r="D3800" s="3" t="s">
        <v>140</v>
      </c>
      <c r="E3800" s="3" t="s">
        <v>141</v>
      </c>
      <c r="F3800" s="9" t="s">
        <v>109</v>
      </c>
      <c r="G3800" s="3">
        <f t="array" ref="G3800">INDEX('Sep2021'!$A$1:$BP$55,MATCH($D3800,'Sep2021'!$A:$A,0),MATCH($E3800,'Sep2021'!$2:$2,0))</f>
        <v>0</v>
      </c>
      <c r="H3800" s="3">
        <v>0.0</v>
      </c>
      <c r="I3800" s="3">
        <v>0.0</v>
      </c>
    </row>
    <row r="3801" ht="14.25" customHeight="1">
      <c r="A3801" s="3" t="str">
        <f t="shared" si="13"/>
        <v>Sep2021</v>
      </c>
      <c r="B3801" s="21">
        <v>44440.0</v>
      </c>
      <c r="C3801" s="9">
        <v>6.0</v>
      </c>
      <c r="D3801" s="3" t="s">
        <v>140</v>
      </c>
      <c r="E3801" s="3" t="s">
        <v>140</v>
      </c>
      <c r="F3801" s="9" t="s">
        <v>108</v>
      </c>
      <c r="G3801" s="3" t="str">
        <f t="array" ref="G3801">INDEX('Sep2021'!$A$1:$BP$55,MATCH($D3801,'Sep2021'!$A:$A,0),MATCH($E3801,'Sep2021'!$2:$2,0))</f>
        <v>Suppressed</v>
      </c>
      <c r="H3801" s="3">
        <v>1.0</v>
      </c>
      <c r="I3801" s="3">
        <v>2.0</v>
      </c>
    </row>
    <row r="3802" ht="14.25" customHeight="1">
      <c r="A3802" s="3" t="str">
        <f t="shared" si="13"/>
        <v>Sep2021</v>
      </c>
      <c r="B3802" s="21">
        <v>44440.0</v>
      </c>
      <c r="C3802" s="9">
        <v>7.0</v>
      </c>
      <c r="D3802" s="3" t="s">
        <v>140</v>
      </c>
      <c r="E3802" s="3" t="s">
        <v>144</v>
      </c>
      <c r="F3802" s="9" t="s">
        <v>108</v>
      </c>
      <c r="G3802" s="3" t="str">
        <f t="array" ref="G3802">INDEX('Sep2021'!$A$1:$BP$55,MATCH($D3802,'Sep2021'!$A:$A,0),MATCH($E3802,'Sep2021'!$2:$2,0))</f>
        <v>Suppressed</v>
      </c>
      <c r="H3802" s="3">
        <v>1.0</v>
      </c>
      <c r="I3802" s="3">
        <v>2.0</v>
      </c>
    </row>
    <row r="3803" ht="14.25" customHeight="1">
      <c r="A3803" s="3" t="str">
        <f t="shared" si="13"/>
        <v>Sep2021</v>
      </c>
      <c r="B3803" s="21">
        <v>44440.0</v>
      </c>
      <c r="C3803" s="9">
        <v>8.0</v>
      </c>
      <c r="D3803" s="3" t="s">
        <v>140</v>
      </c>
      <c r="E3803" s="3" t="s">
        <v>146</v>
      </c>
      <c r="F3803" s="9" t="s">
        <v>108</v>
      </c>
      <c r="G3803" s="3">
        <f t="array" ref="G3803">INDEX('Sep2021'!$A$1:$BP$55,MATCH($D3803,'Sep2021'!$A:$A,0),MATCH($E3803,'Sep2021'!$2:$2,0))</f>
        <v>0</v>
      </c>
      <c r="H3803" s="3">
        <v>0.0</v>
      </c>
      <c r="I3803" s="3">
        <v>0.0</v>
      </c>
    </row>
    <row r="3804" ht="14.25" customHeight="1">
      <c r="A3804" s="3" t="str">
        <f t="shared" si="13"/>
        <v>Sep2021</v>
      </c>
      <c r="B3804" s="21">
        <v>44440.0</v>
      </c>
      <c r="C3804" s="9">
        <v>9.0</v>
      </c>
      <c r="D3804" s="3" t="s">
        <v>140</v>
      </c>
      <c r="E3804" s="3" t="s">
        <v>139</v>
      </c>
      <c r="F3804" s="9" t="s">
        <v>108</v>
      </c>
      <c r="G3804" s="3">
        <f t="array" ref="G3804">INDEX('Sep2021'!$A$1:$BP$55,MATCH($D3804,'Sep2021'!$A:$A,0),MATCH($E3804,'Sep2021'!$2:$2,0))</f>
        <v>0</v>
      </c>
      <c r="H3804" s="3">
        <v>0.0</v>
      </c>
      <c r="I3804" s="3">
        <v>0.0</v>
      </c>
    </row>
    <row r="3805" ht="14.25" customHeight="1">
      <c r="A3805" s="3" t="str">
        <f t="shared" si="13"/>
        <v>Sep2021</v>
      </c>
      <c r="B3805" s="21">
        <v>44440.0</v>
      </c>
      <c r="C3805" s="9">
        <v>10.0</v>
      </c>
      <c r="D3805" s="3" t="s">
        <v>140</v>
      </c>
      <c r="E3805" s="3" t="s">
        <v>143</v>
      </c>
      <c r="F3805" s="9" t="s">
        <v>108</v>
      </c>
      <c r="G3805" s="3">
        <f t="array" ref="G3805">INDEX('Sep2021'!$A$1:$BP$55,MATCH($D3805,'Sep2021'!$A:$A,0),MATCH($E3805,'Sep2021'!$2:$2,0))</f>
        <v>0</v>
      </c>
      <c r="H3805" s="3">
        <v>0.0</v>
      </c>
      <c r="I3805" s="3">
        <v>0.0</v>
      </c>
    </row>
    <row r="3806" ht="14.25" customHeight="1">
      <c r="A3806" s="3" t="str">
        <f t="shared" si="13"/>
        <v>Sep2021</v>
      </c>
      <c r="B3806" s="21">
        <v>44440.0</v>
      </c>
      <c r="C3806" s="9">
        <v>11.0</v>
      </c>
      <c r="D3806" s="3" t="s">
        <v>140</v>
      </c>
      <c r="E3806" s="3" t="s">
        <v>157</v>
      </c>
      <c r="F3806" s="9" t="s">
        <v>108</v>
      </c>
      <c r="G3806" s="3">
        <f t="array" ref="G3806">INDEX('Sep2021'!$A$1:$BP$55,MATCH($D3806,'Sep2021'!$A:$A,0),MATCH($E3806,'Sep2021'!$2:$2,0))</f>
        <v>0</v>
      </c>
      <c r="H3806" s="3">
        <v>0.0</v>
      </c>
      <c r="I3806" s="3">
        <v>0.0</v>
      </c>
    </row>
    <row r="3807" ht="14.25" customHeight="1">
      <c r="A3807" s="3" t="str">
        <f t="shared" si="13"/>
        <v>Sep2021</v>
      </c>
      <c r="B3807" s="21">
        <v>44440.0</v>
      </c>
      <c r="C3807" s="9">
        <v>12.0</v>
      </c>
      <c r="D3807" s="3" t="s">
        <v>140</v>
      </c>
      <c r="E3807" s="3" t="s">
        <v>149</v>
      </c>
      <c r="F3807" s="9" t="s">
        <v>108</v>
      </c>
      <c r="G3807" s="3">
        <f t="array" ref="G3807">INDEX('Sep2021'!$A$1:$BP$55,MATCH($D3807,'Sep2021'!$A:$A,0),MATCH($E3807,'Sep2021'!$2:$2,0))</f>
        <v>0</v>
      </c>
      <c r="H3807" s="3">
        <v>0.0</v>
      </c>
      <c r="I3807" s="3">
        <v>0.0</v>
      </c>
    </row>
    <row r="3808" ht="14.25" customHeight="1">
      <c r="A3808" s="3" t="str">
        <f t="shared" si="13"/>
        <v>Sep2021</v>
      </c>
      <c r="B3808" s="21">
        <v>44440.0</v>
      </c>
      <c r="C3808" s="9">
        <v>13.0</v>
      </c>
      <c r="D3808" s="3" t="s">
        <v>140</v>
      </c>
      <c r="E3808" s="3" t="s">
        <v>147</v>
      </c>
      <c r="F3808" s="9" t="s">
        <v>110</v>
      </c>
      <c r="G3808" s="3" t="str">
        <f t="array" ref="G3808">INDEX('Sep2021'!$A$1:$BP$55,MATCH($D3808,'Sep2021'!$A:$A,0),MATCH($E3808,'Sep2021'!$2:$2,0))</f>
        <v>Suppressed</v>
      </c>
      <c r="H3808" s="3">
        <v>1.0</v>
      </c>
      <c r="I3808" s="3">
        <v>2.0</v>
      </c>
    </row>
    <row r="3809" ht="14.25" customHeight="1">
      <c r="A3809" s="3" t="str">
        <f t="shared" si="13"/>
        <v>Sep2021</v>
      </c>
      <c r="B3809" s="21">
        <v>44440.0</v>
      </c>
      <c r="C3809" s="9">
        <v>14.0</v>
      </c>
      <c r="D3809" s="3" t="s">
        <v>140</v>
      </c>
      <c r="E3809" s="3" t="s">
        <v>145</v>
      </c>
      <c r="F3809" s="9" t="s">
        <v>108</v>
      </c>
      <c r="G3809" s="3">
        <f t="array" ref="G3809">INDEX('Sep2021'!$A$1:$BP$55,MATCH($D3809,'Sep2021'!$A:$A,0),MATCH($E3809,'Sep2021'!$2:$2,0))</f>
        <v>0</v>
      </c>
      <c r="H3809" s="3">
        <v>0.0</v>
      </c>
      <c r="I3809" s="3">
        <v>0.0</v>
      </c>
    </row>
    <row r="3810" ht="14.25" customHeight="1">
      <c r="A3810" s="3" t="str">
        <f t="shared" si="13"/>
        <v>Sep2021</v>
      </c>
      <c r="B3810" s="21">
        <v>44440.0</v>
      </c>
      <c r="C3810" s="9">
        <v>15.0</v>
      </c>
      <c r="D3810" s="3" t="s">
        <v>140</v>
      </c>
      <c r="E3810" s="3" t="s">
        <v>154</v>
      </c>
      <c r="F3810" s="9" t="s">
        <v>110</v>
      </c>
      <c r="G3810" s="3">
        <f t="array" ref="G3810">INDEX('Sep2021'!$A$1:$BP$55,MATCH($D3810,'Sep2021'!$A:$A,0),MATCH($E3810,'Sep2021'!$2:$2,0))</f>
        <v>0</v>
      </c>
      <c r="H3810" s="3">
        <v>0.0</v>
      </c>
      <c r="I3810" s="3">
        <v>0.0</v>
      </c>
    </row>
    <row r="3811" ht="14.25" customHeight="1">
      <c r="A3811" s="3" t="str">
        <f t="shared" si="13"/>
        <v>Sep2021</v>
      </c>
      <c r="B3811" s="21">
        <v>44440.0</v>
      </c>
      <c r="C3811" s="9">
        <v>16.0</v>
      </c>
      <c r="D3811" s="3" t="s">
        <v>140</v>
      </c>
      <c r="E3811" s="3" t="s">
        <v>208</v>
      </c>
      <c r="F3811" s="9" t="s">
        <v>108</v>
      </c>
      <c r="G3811" s="3">
        <f t="array" ref="G3811">INDEX('Sep2021'!$A$1:$BP$55,MATCH($D3811,'Sep2021'!$A:$A,0),MATCH($E3811,'Sep2021'!$2:$2,0))</f>
        <v>0</v>
      </c>
      <c r="H3811" s="3">
        <v>0.0</v>
      </c>
      <c r="I3811" s="3">
        <v>0.0</v>
      </c>
    </row>
    <row r="3812" ht="14.25" customHeight="1">
      <c r="A3812" s="3" t="str">
        <f t="shared" si="13"/>
        <v>Sep2021</v>
      </c>
      <c r="B3812" s="21">
        <v>44440.0</v>
      </c>
      <c r="C3812" s="9">
        <v>17.0</v>
      </c>
      <c r="D3812" s="3" t="s">
        <v>140</v>
      </c>
      <c r="E3812" s="3" t="s">
        <v>148</v>
      </c>
      <c r="F3812" s="9" t="s">
        <v>108</v>
      </c>
      <c r="G3812" s="3">
        <f t="array" ref="G3812">INDEX('Sep2021'!$A$1:$BP$55,MATCH($D3812,'Sep2021'!$A:$A,0),MATCH($E3812,'Sep2021'!$2:$2,0))</f>
        <v>0</v>
      </c>
      <c r="H3812" s="3">
        <v>0.0</v>
      </c>
      <c r="I3812" s="3">
        <v>0.0</v>
      </c>
    </row>
    <row r="3813" ht="14.25" customHeight="1">
      <c r="A3813" s="3" t="str">
        <f t="shared" si="13"/>
        <v>Sep2021</v>
      </c>
      <c r="B3813" s="21">
        <v>44440.0</v>
      </c>
      <c r="C3813" s="9">
        <v>18.0</v>
      </c>
      <c r="D3813" s="3" t="s">
        <v>140</v>
      </c>
      <c r="E3813" s="3" t="s">
        <v>150</v>
      </c>
      <c r="F3813" s="9" t="s">
        <v>108</v>
      </c>
      <c r="G3813" s="3">
        <f t="array" ref="G3813">INDEX('Sep2021'!$A$1:$BP$55,MATCH($D3813,'Sep2021'!$A:$A,0),MATCH($E3813,'Sep2021'!$2:$2,0))</f>
        <v>0</v>
      </c>
      <c r="H3813" s="3">
        <v>0.0</v>
      </c>
      <c r="I3813" s="3">
        <v>0.0</v>
      </c>
    </row>
    <row r="3814" ht="14.25" customHeight="1">
      <c r="A3814" s="3" t="str">
        <f t="shared" si="13"/>
        <v>Sep2021</v>
      </c>
      <c r="B3814" s="21">
        <v>44440.0</v>
      </c>
      <c r="C3814" s="9">
        <v>19.0</v>
      </c>
      <c r="D3814" s="3" t="s">
        <v>140</v>
      </c>
      <c r="E3814" s="3" t="s">
        <v>160</v>
      </c>
      <c r="F3814" s="9" t="s">
        <v>109</v>
      </c>
      <c r="G3814" s="3">
        <f t="array" ref="G3814">INDEX('Sep2021'!$A$1:$BP$55,MATCH($D3814,'Sep2021'!$A:$A,0),MATCH($E3814,'Sep2021'!$2:$2,0))</f>
        <v>0</v>
      </c>
      <c r="H3814" s="3">
        <v>0.0</v>
      </c>
      <c r="I3814" s="3">
        <v>0.0</v>
      </c>
    </row>
    <row r="3815" ht="14.25" customHeight="1">
      <c r="A3815" s="3" t="str">
        <f t="shared" si="13"/>
        <v>Sep2021</v>
      </c>
      <c r="B3815" s="21">
        <v>44440.0</v>
      </c>
      <c r="C3815" s="9">
        <v>20.0</v>
      </c>
      <c r="D3815" s="3" t="s">
        <v>140</v>
      </c>
      <c r="E3815" s="3" t="s">
        <v>152</v>
      </c>
      <c r="F3815" s="9" t="s">
        <v>153</v>
      </c>
      <c r="G3815" s="3">
        <f t="array" ref="G3815">INDEX('Sep2021'!$A$1:$BP$55,MATCH($D3815,'Sep2021'!$A:$A,0),MATCH($E3815,'Sep2021'!$2:$2,0))</f>
        <v>0</v>
      </c>
      <c r="H3815" s="3">
        <v>0.0</v>
      </c>
      <c r="I3815" s="3">
        <v>0.0</v>
      </c>
    </row>
    <row r="3816" ht="14.25" customHeight="1">
      <c r="A3816" s="3" t="str">
        <f t="shared" si="13"/>
        <v>Sep2021</v>
      </c>
      <c r="B3816" s="21">
        <v>44440.0</v>
      </c>
      <c r="C3816" s="9">
        <v>21.0</v>
      </c>
      <c r="D3816" s="3" t="s">
        <v>140</v>
      </c>
      <c r="E3816" s="3" t="s">
        <v>177</v>
      </c>
      <c r="F3816" s="9" t="s">
        <v>109</v>
      </c>
      <c r="G3816" s="3">
        <f t="array" ref="G3816">INDEX('Sep2021'!$A$1:$BP$55,MATCH($D3816,'Sep2021'!$A:$A,0),MATCH($E3816,'Sep2021'!$2:$2,0))</f>
        <v>0</v>
      </c>
      <c r="H3816" s="3">
        <v>0.0</v>
      </c>
      <c r="I3816" s="3">
        <v>0.0</v>
      </c>
    </row>
    <row r="3817" ht="14.25" customHeight="1">
      <c r="A3817" s="3" t="str">
        <f t="shared" si="13"/>
        <v>Sep2021</v>
      </c>
      <c r="B3817" s="21">
        <v>44440.0</v>
      </c>
      <c r="C3817" s="9">
        <v>22.0</v>
      </c>
      <c r="D3817" s="3" t="s">
        <v>140</v>
      </c>
      <c r="E3817" s="3" t="s">
        <v>155</v>
      </c>
      <c r="F3817" s="9" t="s">
        <v>109</v>
      </c>
      <c r="G3817" s="3">
        <f t="array" ref="G3817">INDEX('Sep2021'!$A$1:$BP$55,MATCH($D3817,'Sep2021'!$A:$A,0),MATCH($E3817,'Sep2021'!$2:$2,0))</f>
        <v>0</v>
      </c>
      <c r="H3817" s="3">
        <v>0.0</v>
      </c>
      <c r="I3817" s="3">
        <v>0.0</v>
      </c>
    </row>
    <row r="3818" ht="14.25" customHeight="1">
      <c r="A3818" s="3" t="str">
        <f t="shared" si="13"/>
        <v>Sep2021</v>
      </c>
      <c r="B3818" s="21">
        <v>44440.0</v>
      </c>
      <c r="C3818" s="9">
        <v>23.0</v>
      </c>
      <c r="D3818" s="3" t="s">
        <v>140</v>
      </c>
      <c r="E3818" s="3" t="s">
        <v>159</v>
      </c>
      <c r="F3818" s="9" t="s">
        <v>110</v>
      </c>
      <c r="G3818" s="3">
        <f t="array" ref="G3818">INDEX('Sep2021'!$A$1:$BP$55,MATCH($D3818,'Sep2021'!$A:$A,0),MATCH($E3818,'Sep2021'!$2:$2,0))</f>
        <v>0</v>
      </c>
      <c r="H3818" s="3">
        <v>0.0</v>
      </c>
      <c r="I3818" s="3">
        <v>0.0</v>
      </c>
    </row>
    <row r="3819" ht="14.25" customHeight="1">
      <c r="A3819" s="3" t="str">
        <f t="shared" si="13"/>
        <v>Sep2021</v>
      </c>
      <c r="B3819" s="21">
        <v>44440.0</v>
      </c>
      <c r="C3819" s="9">
        <v>24.0</v>
      </c>
      <c r="D3819" s="3" t="s">
        <v>140</v>
      </c>
      <c r="E3819" s="3" t="s">
        <v>167</v>
      </c>
      <c r="F3819" s="9" t="s">
        <v>109</v>
      </c>
      <c r="G3819" s="3">
        <f t="array" ref="G3819">INDEX('Sep2021'!$A$1:$BP$55,MATCH($D3819,'Sep2021'!$A:$A,0),MATCH($E3819,'Sep2021'!$2:$2,0))</f>
        <v>0</v>
      </c>
      <c r="H3819" s="3">
        <v>0.0</v>
      </c>
      <c r="I3819" s="3">
        <v>0.0</v>
      </c>
    </row>
    <row r="3820" ht="14.25" customHeight="1">
      <c r="A3820" s="3" t="str">
        <f t="shared" si="13"/>
        <v>Sep2021</v>
      </c>
      <c r="B3820" s="21">
        <v>44440.0</v>
      </c>
      <c r="C3820" s="9">
        <v>25.0</v>
      </c>
      <c r="D3820" s="3" t="s">
        <v>140</v>
      </c>
      <c r="E3820" s="3" t="s">
        <v>165</v>
      </c>
      <c r="F3820" s="9" t="s">
        <v>111</v>
      </c>
      <c r="G3820" s="3">
        <f t="array" ref="G3820">INDEX('Sep2021'!$A$1:$BP$55,MATCH($D3820,'Sep2021'!$A:$A,0),MATCH($E3820,'Sep2021'!$2:$2,0))</f>
        <v>0</v>
      </c>
      <c r="H3820" s="3">
        <v>0.0</v>
      </c>
      <c r="I3820" s="3">
        <v>0.0</v>
      </c>
    </row>
    <row r="3821" ht="14.25" customHeight="1">
      <c r="A3821" s="3" t="str">
        <f t="shared" si="13"/>
        <v>Sep2021</v>
      </c>
      <c r="B3821" s="21">
        <v>44440.0</v>
      </c>
      <c r="C3821" s="9">
        <v>26.0</v>
      </c>
      <c r="D3821" s="3" t="s">
        <v>140</v>
      </c>
      <c r="E3821" s="3" t="s">
        <v>161</v>
      </c>
      <c r="F3821" s="9" t="s">
        <v>108</v>
      </c>
      <c r="G3821" s="3">
        <f t="array" ref="G3821">INDEX('Sep2021'!$A$1:$BP$55,MATCH($D3821,'Sep2021'!$A:$A,0),MATCH($E3821,'Sep2021'!$2:$2,0))</f>
        <v>0</v>
      </c>
      <c r="H3821" s="3">
        <v>0.0</v>
      </c>
      <c r="I3821" s="3">
        <v>0.0</v>
      </c>
    </row>
    <row r="3822" ht="14.25" customHeight="1">
      <c r="A3822" s="3" t="str">
        <f t="shared" si="13"/>
        <v>Sep2021</v>
      </c>
      <c r="B3822" s="21">
        <v>44440.0</v>
      </c>
      <c r="C3822" s="9">
        <v>27.0</v>
      </c>
      <c r="D3822" s="3" t="s">
        <v>140</v>
      </c>
      <c r="E3822" s="3" t="s">
        <v>163</v>
      </c>
      <c r="F3822" s="9" t="s">
        <v>109</v>
      </c>
      <c r="G3822" s="3">
        <f t="array" ref="G3822">INDEX('Sep2021'!$A$1:$BP$55,MATCH($D3822,'Sep2021'!$A:$A,0),MATCH($E3822,'Sep2021'!$2:$2,0))</f>
        <v>0</v>
      </c>
      <c r="H3822" s="3">
        <v>0.0</v>
      </c>
      <c r="I3822" s="3">
        <v>0.0</v>
      </c>
    </row>
    <row r="3823" ht="14.25" customHeight="1">
      <c r="A3823" s="3" t="str">
        <f t="shared" si="13"/>
        <v>Sep2021</v>
      </c>
      <c r="B3823" s="21">
        <v>44440.0</v>
      </c>
      <c r="C3823" s="9">
        <v>28.0</v>
      </c>
      <c r="D3823" s="3" t="s">
        <v>140</v>
      </c>
      <c r="E3823" s="3" t="s">
        <v>207</v>
      </c>
      <c r="F3823" s="9" t="s">
        <v>108</v>
      </c>
      <c r="G3823" s="3">
        <f t="array" ref="G3823">INDEX('Sep2021'!$A$1:$BP$55,MATCH($D3823,'Sep2021'!$A:$A,0),MATCH($E3823,'Sep2021'!$2:$2,0))</f>
        <v>0</v>
      </c>
      <c r="H3823" s="3">
        <v>0.0</v>
      </c>
      <c r="I3823" s="3">
        <v>0.0</v>
      </c>
    </row>
    <row r="3824" ht="14.25" customHeight="1">
      <c r="A3824" s="3" t="str">
        <f t="shared" si="13"/>
        <v>Sep2021</v>
      </c>
      <c r="B3824" s="21">
        <v>44440.0</v>
      </c>
      <c r="C3824" s="9">
        <v>29.0</v>
      </c>
      <c r="D3824" s="3" t="s">
        <v>140</v>
      </c>
      <c r="E3824" s="3" t="s">
        <v>225</v>
      </c>
      <c r="F3824" s="9" t="s">
        <v>109</v>
      </c>
      <c r="G3824" s="3">
        <f t="array" ref="G3824">INDEX('Sep2021'!$A$1:$BP$55,MATCH($D3824,'Sep2021'!$A:$A,0),MATCH($E3824,'Sep2021'!$2:$2,0))</f>
        <v>0</v>
      </c>
      <c r="H3824" s="3">
        <v>0.0</v>
      </c>
      <c r="I3824" s="3">
        <v>0.0</v>
      </c>
    </row>
    <row r="3825" ht="14.25" customHeight="1">
      <c r="A3825" s="3" t="str">
        <f t="shared" si="13"/>
        <v>Sep2021</v>
      </c>
      <c r="B3825" s="21">
        <v>44440.0</v>
      </c>
      <c r="C3825" s="9">
        <v>30.0</v>
      </c>
      <c r="D3825" s="3" t="s">
        <v>140</v>
      </c>
      <c r="E3825" s="3" t="s">
        <v>156</v>
      </c>
      <c r="F3825" s="9" t="s">
        <v>112</v>
      </c>
      <c r="G3825" s="3">
        <f t="array" ref="G3825">INDEX('Sep2021'!$A$1:$BP$55,MATCH($D3825,'Sep2021'!$A:$A,0),MATCH($E3825,'Sep2021'!$2:$2,0))</f>
        <v>0</v>
      </c>
      <c r="H3825" s="3">
        <v>0.0</v>
      </c>
      <c r="I3825" s="3">
        <v>0.0</v>
      </c>
    </row>
    <row r="3826" ht="14.25" customHeight="1">
      <c r="A3826" s="3" t="str">
        <f t="shared" si="13"/>
        <v>Sep2021</v>
      </c>
      <c r="B3826" s="21">
        <v>44440.0</v>
      </c>
      <c r="C3826" s="9">
        <v>31.0</v>
      </c>
      <c r="D3826" s="3" t="s">
        <v>140</v>
      </c>
      <c r="E3826" s="3" t="s">
        <v>194</v>
      </c>
      <c r="F3826" s="9" t="s">
        <v>108</v>
      </c>
      <c r="G3826" s="3">
        <f t="array" ref="G3826">INDEX('Sep2021'!$A$1:$BP$55,MATCH($D3826,'Sep2021'!$A:$A,0),MATCH($E3826,'Sep2021'!$2:$2,0))</f>
        <v>0</v>
      </c>
      <c r="H3826" s="3">
        <v>0.0</v>
      </c>
      <c r="I3826" s="3">
        <v>0.0</v>
      </c>
    </row>
    <row r="3827" ht="14.25" customHeight="1">
      <c r="A3827" s="3" t="str">
        <f t="shared" si="13"/>
        <v>Sep2021</v>
      </c>
      <c r="B3827" s="21">
        <v>44440.0</v>
      </c>
      <c r="C3827" s="9">
        <v>32.0</v>
      </c>
      <c r="D3827" s="3" t="s">
        <v>140</v>
      </c>
      <c r="E3827" s="3" t="s">
        <v>226</v>
      </c>
      <c r="F3827" s="9" t="s">
        <v>109</v>
      </c>
      <c r="G3827" s="3">
        <f t="array" ref="G3827">INDEX('Sep2021'!$A$1:$BP$55,MATCH($D3827,'Sep2021'!$A:$A,0),MATCH($E3827,'Sep2021'!$2:$2,0))</f>
        <v>0</v>
      </c>
      <c r="H3827" s="3">
        <v>0.0</v>
      </c>
      <c r="I3827" s="3">
        <v>0.0</v>
      </c>
    </row>
    <row r="3828" ht="14.25" customHeight="1">
      <c r="A3828" s="3" t="str">
        <f t="shared" si="13"/>
        <v>Sep2021</v>
      </c>
      <c r="B3828" s="21">
        <v>44440.0</v>
      </c>
      <c r="C3828" s="9">
        <v>33.0</v>
      </c>
      <c r="D3828" s="3" t="s">
        <v>140</v>
      </c>
      <c r="E3828" s="3" t="s">
        <v>227</v>
      </c>
      <c r="F3828" s="9" t="s">
        <v>110</v>
      </c>
      <c r="G3828" s="3">
        <f t="array" ref="G3828">INDEX('Sep2021'!$A$1:$BP$55,MATCH($D3828,'Sep2021'!$A:$A,0),MATCH($E3828,'Sep2021'!$2:$2,0))</f>
        <v>0</v>
      </c>
      <c r="H3828" s="3">
        <v>0.0</v>
      </c>
      <c r="I3828" s="3">
        <v>0.0</v>
      </c>
    </row>
    <row r="3829" ht="14.25" customHeight="1">
      <c r="A3829" s="3" t="str">
        <f t="shared" si="13"/>
        <v>Sep2021</v>
      </c>
      <c r="B3829" s="21">
        <v>44440.0</v>
      </c>
      <c r="C3829" s="9">
        <v>34.0</v>
      </c>
      <c r="D3829" s="3" t="s">
        <v>140</v>
      </c>
      <c r="E3829" s="3" t="s">
        <v>171</v>
      </c>
      <c r="F3829" s="9" t="s">
        <v>108</v>
      </c>
      <c r="G3829" s="3">
        <f t="array" ref="G3829">INDEX('Sep2021'!$A$1:$BP$55,MATCH($D3829,'Sep2021'!$A:$A,0),MATCH($E3829,'Sep2021'!$2:$2,0))</f>
        <v>0</v>
      </c>
      <c r="H3829" s="3">
        <v>0.0</v>
      </c>
      <c r="I3829" s="3">
        <v>0.0</v>
      </c>
    </row>
    <row r="3830" ht="14.25" customHeight="1">
      <c r="A3830" s="3" t="str">
        <f t="shared" si="13"/>
        <v>Sep2021</v>
      </c>
      <c r="B3830" s="21">
        <v>44440.0</v>
      </c>
      <c r="C3830" s="9">
        <v>35.0</v>
      </c>
      <c r="D3830" s="3" t="s">
        <v>140</v>
      </c>
      <c r="E3830" s="3" t="s">
        <v>211</v>
      </c>
      <c r="F3830" s="9" t="s">
        <v>108</v>
      </c>
      <c r="G3830" s="3">
        <f t="array" ref="G3830">INDEX('Sep2021'!$A$1:$BP$55,MATCH($D3830,'Sep2021'!$A:$A,0),MATCH($E3830,'Sep2021'!$2:$2,0))</f>
        <v>0</v>
      </c>
      <c r="H3830" s="3">
        <v>0.0</v>
      </c>
      <c r="I3830" s="3">
        <v>0.0</v>
      </c>
    </row>
    <row r="3831" ht="14.25" customHeight="1">
      <c r="A3831" s="3" t="str">
        <f t="shared" si="13"/>
        <v>Sep2021</v>
      </c>
      <c r="B3831" s="21">
        <v>44440.0</v>
      </c>
      <c r="C3831" s="9">
        <v>36.0</v>
      </c>
      <c r="D3831" s="3" t="s">
        <v>140</v>
      </c>
      <c r="E3831" s="3" t="s">
        <v>188</v>
      </c>
      <c r="F3831" s="9" t="s">
        <v>108</v>
      </c>
      <c r="G3831" s="3">
        <f t="array" ref="G3831">INDEX('Sep2021'!$A$1:$BP$55,MATCH($D3831,'Sep2021'!$A:$A,0),MATCH($E3831,'Sep2021'!$2:$2,0))</f>
        <v>0</v>
      </c>
      <c r="H3831" s="3">
        <v>0.0</v>
      </c>
      <c r="I3831" s="3">
        <v>0.0</v>
      </c>
    </row>
    <row r="3832" ht="14.25" customHeight="1">
      <c r="A3832" s="3" t="str">
        <f t="shared" si="13"/>
        <v>Sep2021</v>
      </c>
      <c r="B3832" s="21">
        <v>44440.0</v>
      </c>
      <c r="C3832" s="9">
        <v>37.0</v>
      </c>
      <c r="D3832" s="3" t="s">
        <v>140</v>
      </c>
      <c r="E3832" s="3" t="s">
        <v>189</v>
      </c>
      <c r="F3832" s="9" t="s">
        <v>108</v>
      </c>
      <c r="G3832" s="3">
        <f t="array" ref="G3832">INDEX('Sep2021'!$A$1:$BP$55,MATCH($D3832,'Sep2021'!$A:$A,0),MATCH($E3832,'Sep2021'!$2:$2,0))</f>
        <v>0</v>
      </c>
      <c r="H3832" s="3">
        <v>0.0</v>
      </c>
      <c r="I3832" s="3">
        <v>0.0</v>
      </c>
    </row>
    <row r="3833" ht="14.25" customHeight="1">
      <c r="A3833" s="3" t="str">
        <f t="shared" si="13"/>
        <v>Sep2021</v>
      </c>
      <c r="B3833" s="21">
        <v>44440.0</v>
      </c>
      <c r="C3833" s="9">
        <v>38.0</v>
      </c>
      <c r="D3833" s="3" t="s">
        <v>140</v>
      </c>
      <c r="E3833" s="3" t="s">
        <v>168</v>
      </c>
      <c r="F3833" s="9" t="s">
        <v>112</v>
      </c>
      <c r="G3833" s="3">
        <f t="array" ref="G3833">INDEX('Sep2021'!$A$1:$BP$55,MATCH($D3833,'Sep2021'!$A:$A,0),MATCH($E3833,'Sep2021'!$2:$2,0))</f>
        <v>0</v>
      </c>
      <c r="H3833" s="3">
        <v>0.0</v>
      </c>
      <c r="I3833" s="3">
        <v>0.0</v>
      </c>
    </row>
    <row r="3834" ht="14.25" customHeight="1">
      <c r="A3834" s="3" t="str">
        <f t="shared" si="13"/>
        <v>Sep2021</v>
      </c>
      <c r="B3834" s="21">
        <v>44440.0</v>
      </c>
      <c r="C3834" s="9">
        <v>39.0</v>
      </c>
      <c r="D3834" s="3" t="s">
        <v>140</v>
      </c>
      <c r="E3834" s="3" t="s">
        <v>158</v>
      </c>
      <c r="F3834" s="9" t="s">
        <v>109</v>
      </c>
      <c r="G3834" s="3">
        <f t="array" ref="G3834">INDEX('Sep2021'!$A$1:$BP$55,MATCH($D3834,'Sep2021'!$A:$A,0),MATCH($E3834,'Sep2021'!$2:$2,0))</f>
        <v>0</v>
      </c>
      <c r="H3834" s="3">
        <v>0.0</v>
      </c>
      <c r="I3834" s="3">
        <v>0.0</v>
      </c>
    </row>
    <row r="3835" ht="14.25" customHeight="1">
      <c r="A3835" s="3" t="str">
        <f t="shared" si="13"/>
        <v>Sep2021</v>
      </c>
      <c r="B3835" s="21">
        <v>44440.0</v>
      </c>
      <c r="C3835" s="9">
        <v>40.0</v>
      </c>
      <c r="D3835" s="3" t="s">
        <v>140</v>
      </c>
      <c r="E3835" s="3" t="s">
        <v>195</v>
      </c>
      <c r="F3835" s="9" t="s">
        <v>110</v>
      </c>
      <c r="G3835" s="3">
        <f t="array" ref="G3835">INDEX('Sep2021'!$A$1:$BP$55,MATCH($D3835,'Sep2021'!$A:$A,0),MATCH($E3835,'Sep2021'!$2:$2,0))</f>
        <v>0</v>
      </c>
      <c r="H3835" s="3">
        <v>0.0</v>
      </c>
      <c r="I3835" s="3">
        <v>0.0</v>
      </c>
    </row>
    <row r="3836" ht="14.25" customHeight="1">
      <c r="A3836" s="3" t="str">
        <f t="shared" si="13"/>
        <v>Sep2021</v>
      </c>
      <c r="B3836" s="21">
        <v>44440.0</v>
      </c>
      <c r="C3836" s="9">
        <v>41.0</v>
      </c>
      <c r="D3836" s="3" t="s">
        <v>140</v>
      </c>
      <c r="E3836" s="3" t="s">
        <v>181</v>
      </c>
      <c r="F3836" s="9" t="s">
        <v>108</v>
      </c>
      <c r="G3836" s="3">
        <f t="array" ref="G3836">INDEX('Sep2021'!$A$1:$BP$55,MATCH($D3836,'Sep2021'!$A:$A,0),MATCH($E3836,'Sep2021'!$2:$2,0))</f>
        <v>0</v>
      </c>
      <c r="H3836" s="3">
        <v>0.0</v>
      </c>
      <c r="I3836" s="3">
        <v>0.0</v>
      </c>
    </row>
    <row r="3837" ht="14.25" customHeight="1">
      <c r="A3837" s="3" t="str">
        <f t="shared" si="13"/>
        <v>Sep2021</v>
      </c>
      <c r="B3837" s="21">
        <v>44440.0</v>
      </c>
      <c r="C3837" s="9">
        <v>42.0</v>
      </c>
      <c r="D3837" s="3" t="s">
        <v>140</v>
      </c>
      <c r="E3837" s="3" t="s">
        <v>228</v>
      </c>
      <c r="F3837" s="9" t="s">
        <v>113</v>
      </c>
      <c r="G3837" s="3">
        <f t="array" ref="G3837">INDEX('Sep2021'!$A$1:$BP$55,MATCH($D3837,'Sep2021'!$A:$A,0),MATCH($E3837,'Sep2021'!$2:$2,0))</f>
        <v>0</v>
      </c>
      <c r="H3837" s="3">
        <v>0.0</v>
      </c>
      <c r="I3837" s="3">
        <v>0.0</v>
      </c>
    </row>
    <row r="3838" ht="14.25" customHeight="1">
      <c r="A3838" s="3" t="str">
        <f t="shared" si="13"/>
        <v>Sep2021</v>
      </c>
      <c r="B3838" s="21">
        <v>44440.0</v>
      </c>
      <c r="C3838" s="9">
        <v>43.0</v>
      </c>
      <c r="D3838" s="3" t="s">
        <v>140</v>
      </c>
      <c r="E3838" s="3" t="s">
        <v>166</v>
      </c>
      <c r="F3838" s="9" t="s">
        <v>108</v>
      </c>
      <c r="G3838" s="3">
        <f t="array" ref="G3838">INDEX('Sep2021'!$A$1:$BP$55,MATCH($D3838,'Sep2021'!$A:$A,0),MATCH($E3838,'Sep2021'!$2:$2,0))</f>
        <v>0</v>
      </c>
      <c r="H3838" s="3">
        <v>0.0</v>
      </c>
      <c r="I3838" s="3">
        <v>0.0</v>
      </c>
    </row>
    <row r="3839" ht="14.25" customHeight="1">
      <c r="A3839" s="3" t="str">
        <f t="shared" si="13"/>
        <v>Sep2021</v>
      </c>
      <c r="B3839" s="21">
        <v>44440.0</v>
      </c>
      <c r="C3839" s="9">
        <v>44.0</v>
      </c>
      <c r="D3839" s="3" t="s">
        <v>140</v>
      </c>
      <c r="E3839" s="3" t="s">
        <v>172</v>
      </c>
      <c r="F3839" s="9" t="s">
        <v>111</v>
      </c>
      <c r="G3839" s="3">
        <f t="array" ref="G3839">INDEX('Sep2021'!$A$1:$BP$55,MATCH($D3839,'Sep2021'!$A:$A,0),MATCH($E3839,'Sep2021'!$2:$2,0))</f>
        <v>0</v>
      </c>
      <c r="H3839" s="3">
        <v>0.0</v>
      </c>
      <c r="I3839" s="3">
        <v>0.0</v>
      </c>
    </row>
    <row r="3840" ht="14.25" customHeight="1">
      <c r="A3840" s="3" t="str">
        <f t="shared" si="13"/>
        <v>Sep2021</v>
      </c>
      <c r="B3840" s="21">
        <v>44440.0</v>
      </c>
      <c r="C3840" s="9">
        <v>45.0</v>
      </c>
      <c r="D3840" s="3" t="s">
        <v>140</v>
      </c>
      <c r="E3840" s="3" t="s">
        <v>184</v>
      </c>
      <c r="F3840" s="9" t="s">
        <v>108</v>
      </c>
      <c r="G3840" s="3">
        <f t="array" ref="G3840">INDEX('Sep2021'!$A$1:$BP$55,MATCH($D3840,'Sep2021'!$A:$A,0),MATCH($E3840,'Sep2021'!$2:$2,0))</f>
        <v>0</v>
      </c>
      <c r="H3840" s="3">
        <v>0.0</v>
      </c>
      <c r="I3840" s="3">
        <v>0.0</v>
      </c>
    </row>
    <row r="3841" ht="14.25" customHeight="1">
      <c r="A3841" s="3" t="str">
        <f t="shared" si="13"/>
        <v>Sep2021</v>
      </c>
      <c r="B3841" s="21">
        <v>44440.0</v>
      </c>
      <c r="C3841" s="9">
        <v>46.0</v>
      </c>
      <c r="D3841" s="3" t="s">
        <v>140</v>
      </c>
      <c r="E3841" s="3" t="s">
        <v>185</v>
      </c>
      <c r="F3841" s="9" t="s">
        <v>110</v>
      </c>
      <c r="G3841" s="3">
        <f t="array" ref="G3841">INDEX('Sep2021'!$A$1:$BP$55,MATCH($D3841,'Sep2021'!$A:$A,0),MATCH($E3841,'Sep2021'!$2:$2,0))</f>
        <v>0</v>
      </c>
      <c r="H3841" s="3">
        <v>0.0</v>
      </c>
      <c r="I3841" s="3">
        <v>0.0</v>
      </c>
    </row>
    <row r="3842" ht="14.25" customHeight="1">
      <c r="A3842" s="3" t="str">
        <f t="shared" si="13"/>
        <v>Sep2021</v>
      </c>
      <c r="B3842" s="21">
        <v>44440.0</v>
      </c>
      <c r="C3842" s="9">
        <v>47.0</v>
      </c>
      <c r="D3842" s="3" t="s">
        <v>140</v>
      </c>
      <c r="E3842" s="3" t="s">
        <v>206</v>
      </c>
      <c r="F3842" s="9" t="s">
        <v>108</v>
      </c>
      <c r="G3842" s="3">
        <f t="array" ref="G3842">INDEX('Sep2021'!$A$1:$BP$55,MATCH($D3842,'Sep2021'!$A:$A,0),MATCH($E3842,'Sep2021'!$2:$2,0))</f>
        <v>0</v>
      </c>
      <c r="H3842" s="3">
        <v>0.0</v>
      </c>
      <c r="I3842" s="3">
        <v>0.0</v>
      </c>
    </row>
    <row r="3843" ht="14.25" customHeight="1">
      <c r="A3843" s="3" t="str">
        <f t="shared" si="13"/>
        <v>Sep2021</v>
      </c>
      <c r="B3843" s="21">
        <v>44440.0</v>
      </c>
      <c r="C3843" s="9">
        <v>48.0</v>
      </c>
      <c r="D3843" s="3" t="s">
        <v>140</v>
      </c>
      <c r="E3843" s="3" t="s">
        <v>229</v>
      </c>
      <c r="F3843" s="9" t="s">
        <v>110</v>
      </c>
      <c r="G3843" s="3">
        <f t="array" ref="G3843">INDEX('Sep2021'!$A$1:$BP$55,MATCH($D3843,'Sep2021'!$A:$A,0),MATCH($E3843,'Sep2021'!$2:$2,0))</f>
        <v>0</v>
      </c>
      <c r="H3843" s="3">
        <v>0.0</v>
      </c>
      <c r="I3843" s="3">
        <v>0.0</v>
      </c>
    </row>
    <row r="3844" ht="14.25" customHeight="1">
      <c r="A3844" s="3" t="str">
        <f t="shared" si="13"/>
        <v>Sep2021</v>
      </c>
      <c r="B3844" s="21">
        <v>44440.0</v>
      </c>
      <c r="C3844" s="9">
        <v>49.0</v>
      </c>
      <c r="D3844" s="3" t="s">
        <v>140</v>
      </c>
      <c r="E3844" s="3" t="s">
        <v>186</v>
      </c>
      <c r="F3844" s="9" t="s">
        <v>108</v>
      </c>
      <c r="G3844" s="3">
        <f t="array" ref="G3844">INDEX('Sep2021'!$A$1:$BP$55,MATCH($D3844,'Sep2021'!$A:$A,0),MATCH($E3844,'Sep2021'!$2:$2,0))</f>
        <v>0</v>
      </c>
      <c r="H3844" s="3">
        <v>0.0</v>
      </c>
      <c r="I3844" s="3">
        <v>0.0</v>
      </c>
    </row>
    <row r="3845" ht="14.25" customHeight="1">
      <c r="A3845" s="3" t="str">
        <f t="shared" si="13"/>
        <v>Sep2021</v>
      </c>
      <c r="B3845" s="21">
        <v>44440.0</v>
      </c>
      <c r="C3845" s="9">
        <v>50.0</v>
      </c>
      <c r="D3845" s="3" t="s">
        <v>140</v>
      </c>
      <c r="E3845" s="3" t="s">
        <v>230</v>
      </c>
      <c r="F3845" s="9" t="s">
        <v>108</v>
      </c>
      <c r="G3845" s="3">
        <f t="array" ref="G3845">INDEX('Sep2021'!$A$1:$BP$55,MATCH($D3845,'Sep2021'!$A:$A,0),MATCH($E3845,'Sep2021'!$2:$2,0))</f>
        <v>0</v>
      </c>
      <c r="H3845" s="3">
        <v>0.0</v>
      </c>
      <c r="I3845" s="3">
        <v>0.0</v>
      </c>
    </row>
    <row r="3846" ht="14.25" customHeight="1">
      <c r="A3846" s="3" t="str">
        <f t="shared" si="13"/>
        <v>Sep2021</v>
      </c>
      <c r="B3846" s="21">
        <v>44440.0</v>
      </c>
      <c r="C3846" s="9">
        <v>51.0</v>
      </c>
      <c r="D3846" s="3" t="s">
        <v>140</v>
      </c>
      <c r="E3846" s="3" t="s">
        <v>176</v>
      </c>
      <c r="F3846" s="9" t="s">
        <v>109</v>
      </c>
      <c r="G3846" s="3">
        <f t="array" ref="G3846">INDEX('Sep2021'!$A$1:$BP$55,MATCH($D3846,'Sep2021'!$A:$A,0),MATCH($E3846,'Sep2021'!$2:$2,0))</f>
        <v>0</v>
      </c>
      <c r="H3846" s="3">
        <v>0.0</v>
      </c>
      <c r="I3846" s="3">
        <v>0.0</v>
      </c>
    </row>
    <row r="3847" ht="14.25" customHeight="1">
      <c r="A3847" s="3" t="str">
        <f t="shared" si="13"/>
        <v>Sep2021</v>
      </c>
      <c r="B3847" s="21">
        <v>44440.0</v>
      </c>
      <c r="C3847" s="9">
        <v>52.0</v>
      </c>
      <c r="D3847" s="3" t="s">
        <v>140</v>
      </c>
      <c r="E3847" s="3" t="s">
        <v>178</v>
      </c>
      <c r="F3847" s="9" t="s">
        <v>108</v>
      </c>
      <c r="G3847" s="3">
        <f t="array" ref="G3847">INDEX('Sep2021'!$A$1:$BP$55,MATCH($D3847,'Sep2021'!$A:$A,0),MATCH($E3847,'Sep2021'!$2:$2,0))</f>
        <v>0</v>
      </c>
      <c r="H3847" s="3">
        <v>0.0</v>
      </c>
      <c r="I3847" s="3">
        <v>0.0</v>
      </c>
    </row>
    <row r="3848" ht="14.25" customHeight="1">
      <c r="A3848" s="3" t="str">
        <f t="shared" si="13"/>
        <v>Sep2021</v>
      </c>
      <c r="B3848" s="21">
        <v>44440.0</v>
      </c>
      <c r="C3848" s="9">
        <v>53.0</v>
      </c>
      <c r="D3848" s="3" t="s">
        <v>140</v>
      </c>
      <c r="E3848" s="3" t="s">
        <v>193</v>
      </c>
      <c r="F3848" s="9" t="s">
        <v>108</v>
      </c>
      <c r="G3848" s="3">
        <f t="array" ref="G3848">INDEX('Sep2021'!$A$1:$BP$55,MATCH($D3848,'Sep2021'!$A:$A,0),MATCH($E3848,'Sep2021'!$2:$2,0))</f>
        <v>0</v>
      </c>
      <c r="H3848" s="3">
        <v>0.0</v>
      </c>
      <c r="I3848" s="3">
        <v>0.0</v>
      </c>
    </row>
    <row r="3849" ht="14.25" customHeight="1">
      <c r="A3849" s="3" t="str">
        <f t="shared" si="13"/>
        <v>Sep2021</v>
      </c>
      <c r="B3849" s="21">
        <v>44440.0</v>
      </c>
      <c r="C3849" s="9">
        <v>54.0</v>
      </c>
      <c r="D3849" s="3" t="s">
        <v>140</v>
      </c>
      <c r="E3849" s="3" t="s">
        <v>169</v>
      </c>
      <c r="F3849" s="9" t="s">
        <v>110</v>
      </c>
      <c r="G3849" s="3">
        <f t="array" ref="G3849">INDEX('Sep2021'!$A$1:$BP$55,MATCH($D3849,'Sep2021'!$A:$A,0),MATCH($E3849,'Sep2021'!$2:$2,0))</f>
        <v>0</v>
      </c>
      <c r="H3849" s="3">
        <v>0.0</v>
      </c>
      <c r="I3849" s="3">
        <v>0.0</v>
      </c>
    </row>
    <row r="3850" ht="14.25" customHeight="1">
      <c r="A3850" s="3" t="str">
        <f t="shared" si="13"/>
        <v>Sep2021</v>
      </c>
      <c r="B3850" s="21">
        <v>44440.0</v>
      </c>
      <c r="C3850" s="9">
        <v>55.0</v>
      </c>
      <c r="D3850" s="3" t="s">
        <v>140</v>
      </c>
      <c r="E3850" s="3" t="s">
        <v>231</v>
      </c>
      <c r="F3850" s="9" t="s">
        <v>109</v>
      </c>
      <c r="G3850" s="3">
        <f t="array" ref="G3850">INDEX('Sep2021'!$A$1:$BP$55,MATCH($D3850,'Sep2021'!$A:$A,0),MATCH($E3850,'Sep2021'!$2:$2,0))</f>
        <v>0</v>
      </c>
      <c r="H3850" s="3">
        <v>0.0</v>
      </c>
      <c r="I3850" s="3">
        <v>0.0</v>
      </c>
    </row>
    <row r="3851" ht="14.25" customHeight="1">
      <c r="A3851" s="3" t="str">
        <f t="shared" si="13"/>
        <v>Sep2021</v>
      </c>
      <c r="B3851" s="21">
        <v>44440.0</v>
      </c>
      <c r="C3851" s="9">
        <v>56.0</v>
      </c>
      <c r="D3851" s="3" t="s">
        <v>140</v>
      </c>
      <c r="E3851" s="3" t="s">
        <v>198</v>
      </c>
      <c r="F3851" s="9" t="s">
        <v>112</v>
      </c>
      <c r="G3851" s="3">
        <f t="array" ref="G3851">INDEX('Sep2021'!$A$1:$BP$55,MATCH($D3851,'Sep2021'!$A:$A,0),MATCH($E3851,'Sep2021'!$2:$2,0))</f>
        <v>0</v>
      </c>
      <c r="H3851" s="3">
        <v>0.0</v>
      </c>
      <c r="I3851" s="3">
        <v>0.0</v>
      </c>
    </row>
    <row r="3852" ht="14.25" customHeight="1">
      <c r="A3852" s="3" t="str">
        <f t="shared" si="13"/>
        <v>Sep2021</v>
      </c>
      <c r="B3852" s="21">
        <v>44440.0</v>
      </c>
      <c r="C3852" s="9">
        <v>57.0</v>
      </c>
      <c r="D3852" s="3" t="s">
        <v>140</v>
      </c>
      <c r="E3852" s="3" t="s">
        <v>232</v>
      </c>
      <c r="F3852" s="9" t="s">
        <v>109</v>
      </c>
      <c r="G3852" s="3">
        <f t="array" ref="G3852">INDEX('Sep2021'!$A$1:$BP$55,MATCH($D3852,'Sep2021'!$A:$A,0),MATCH($E3852,'Sep2021'!$2:$2,0))</f>
        <v>0</v>
      </c>
      <c r="H3852" s="3">
        <v>0.0</v>
      </c>
      <c r="I3852" s="3">
        <v>0.0</v>
      </c>
    </row>
    <row r="3853" ht="14.25" customHeight="1">
      <c r="A3853" s="3" t="str">
        <f t="shared" si="13"/>
        <v>Sep2021</v>
      </c>
      <c r="B3853" s="21">
        <v>44440.0</v>
      </c>
      <c r="C3853" s="9">
        <v>58.0</v>
      </c>
      <c r="D3853" s="3" t="s">
        <v>140</v>
      </c>
      <c r="E3853" s="3" t="s">
        <v>162</v>
      </c>
      <c r="F3853" s="9" t="s">
        <v>111</v>
      </c>
      <c r="G3853" s="3">
        <f t="array" ref="G3853">INDEX('Sep2021'!$A$1:$BP$55,MATCH($D3853,'Sep2021'!$A:$A,0),MATCH($E3853,'Sep2021'!$2:$2,0))</f>
        <v>0</v>
      </c>
      <c r="H3853" s="3">
        <v>0.0</v>
      </c>
      <c r="I3853" s="3">
        <v>0.0</v>
      </c>
    </row>
    <row r="3854" ht="14.25" customHeight="1">
      <c r="A3854" s="3" t="str">
        <f t="shared" si="13"/>
        <v>Sep2021</v>
      </c>
      <c r="B3854" s="21">
        <v>44440.0</v>
      </c>
      <c r="C3854" s="9">
        <v>59.0</v>
      </c>
      <c r="D3854" s="3" t="s">
        <v>140</v>
      </c>
      <c r="E3854" s="3" t="s">
        <v>233</v>
      </c>
      <c r="F3854" s="9" t="s">
        <v>108</v>
      </c>
      <c r="G3854" s="3">
        <f t="array" ref="G3854">INDEX('Sep2021'!$A$1:$BP$55,MATCH($D3854,'Sep2021'!$A:$A,0),MATCH($E3854,'Sep2021'!$2:$2,0))</f>
        <v>0</v>
      </c>
      <c r="H3854" s="3">
        <v>0.0</v>
      </c>
      <c r="I3854" s="3">
        <v>0.0</v>
      </c>
    </row>
    <row r="3855" ht="14.25" customHeight="1">
      <c r="A3855" s="3" t="str">
        <f t="shared" si="13"/>
        <v>Sep2021</v>
      </c>
      <c r="B3855" s="21">
        <v>44440.0</v>
      </c>
      <c r="C3855" s="9">
        <v>60.0</v>
      </c>
      <c r="D3855" s="3" t="s">
        <v>140</v>
      </c>
      <c r="E3855" s="3" t="s">
        <v>150</v>
      </c>
      <c r="F3855" s="9" t="s">
        <v>108</v>
      </c>
      <c r="G3855" s="3">
        <f t="array" ref="G3855">INDEX('Sep2021'!$A$1:$BP$55,MATCH($D3855,'Sep2021'!$A:$A,0),MATCH($E3855,'Sep2021'!$2:$2,0))</f>
        <v>0</v>
      </c>
      <c r="H3855" s="3">
        <v>0.0</v>
      </c>
      <c r="I3855" s="3">
        <v>0.0</v>
      </c>
    </row>
    <row r="3856" ht="14.25" customHeight="1">
      <c r="A3856" s="3" t="str">
        <f t="shared" si="13"/>
        <v>Sep2021</v>
      </c>
      <c r="B3856" s="21">
        <v>44440.0</v>
      </c>
      <c r="C3856" s="9">
        <v>61.0</v>
      </c>
      <c r="D3856" s="3" t="s">
        <v>140</v>
      </c>
      <c r="E3856" s="3" t="s">
        <v>204</v>
      </c>
      <c r="F3856" s="9" t="s">
        <v>108</v>
      </c>
      <c r="G3856" s="3">
        <f t="array" ref="G3856">INDEX('Sep2021'!$A$1:$BP$55,MATCH($D3856,'Sep2021'!$A:$A,0),MATCH($E3856,'Sep2021'!$2:$2,0))</f>
        <v>0</v>
      </c>
      <c r="H3856" s="3">
        <v>0.0</v>
      </c>
      <c r="I3856" s="3">
        <v>0.0</v>
      </c>
    </row>
    <row r="3857" ht="14.25" customHeight="1">
      <c r="A3857" s="3" t="str">
        <f t="shared" si="13"/>
        <v>Sep2021</v>
      </c>
      <c r="B3857" s="21">
        <v>44440.0</v>
      </c>
      <c r="C3857" s="9">
        <v>62.0</v>
      </c>
      <c r="D3857" s="3" t="s">
        <v>140</v>
      </c>
      <c r="E3857" s="3" t="s">
        <v>234</v>
      </c>
      <c r="F3857" s="9" t="s">
        <v>113</v>
      </c>
      <c r="G3857" s="3">
        <f t="array" ref="G3857">INDEX('Sep2021'!$A$1:$BP$55,MATCH($D3857,'Sep2021'!$A:$A,0),MATCH($E3857,'Sep2021'!$2:$2,0))</f>
        <v>0</v>
      </c>
      <c r="H3857" s="3">
        <v>0.0</v>
      </c>
      <c r="I3857" s="3">
        <v>0.0</v>
      </c>
    </row>
    <row r="3858" ht="14.25" customHeight="1">
      <c r="A3858" s="3" t="str">
        <f t="shared" si="13"/>
        <v>Sep2021</v>
      </c>
      <c r="B3858" s="21">
        <v>44440.0</v>
      </c>
      <c r="C3858" s="9">
        <v>1.0</v>
      </c>
      <c r="D3858" s="3" t="s">
        <v>206</v>
      </c>
      <c r="E3858" s="3" t="s">
        <v>137</v>
      </c>
      <c r="F3858" s="9" t="s">
        <v>108</v>
      </c>
      <c r="G3858" s="3" t="str">
        <f t="array" ref="G3858">INDEX('Sep2021'!$A$1:$BP$55,MATCH($D3858,'Sep2021'!$A:$A,0),MATCH($E3858,'Sep2021'!$2:$2,0))</f>
        <v>Suppressed</v>
      </c>
      <c r="H3858" s="3">
        <v>1.0</v>
      </c>
      <c r="I3858" s="3">
        <v>2.0</v>
      </c>
    </row>
    <row r="3859" ht="14.25" customHeight="1">
      <c r="A3859" s="3" t="str">
        <f t="shared" si="13"/>
        <v>Sep2021</v>
      </c>
      <c r="B3859" s="21">
        <v>44440.0</v>
      </c>
      <c r="C3859" s="9">
        <v>2.0</v>
      </c>
      <c r="D3859" s="3" t="s">
        <v>206</v>
      </c>
      <c r="E3859" s="3" t="s">
        <v>138</v>
      </c>
      <c r="F3859" s="9" t="s">
        <v>108</v>
      </c>
      <c r="G3859" s="3">
        <f t="array" ref="G3859">INDEX('Sep2021'!$A$1:$BP$55,MATCH($D3859,'Sep2021'!$A:$A,0),MATCH($E3859,'Sep2021'!$2:$2,0))</f>
        <v>12</v>
      </c>
      <c r="H3859" s="3">
        <v>12.0</v>
      </c>
      <c r="I3859" s="3">
        <v>12.0</v>
      </c>
    </row>
    <row r="3860" ht="14.25" customHeight="1">
      <c r="A3860" s="3" t="str">
        <f t="shared" si="13"/>
        <v>Sep2021</v>
      </c>
      <c r="B3860" s="21">
        <v>44440.0</v>
      </c>
      <c r="C3860" s="9">
        <v>3.0</v>
      </c>
      <c r="D3860" s="3" t="s">
        <v>206</v>
      </c>
      <c r="E3860" s="3" t="s">
        <v>136</v>
      </c>
      <c r="F3860" s="9" t="s">
        <v>108</v>
      </c>
      <c r="G3860" s="3">
        <f t="array" ref="G3860">INDEX('Sep2021'!$A$1:$BP$55,MATCH($D3860,'Sep2021'!$A:$A,0),MATCH($E3860,'Sep2021'!$2:$2,0))</f>
        <v>0</v>
      </c>
      <c r="H3860" s="3">
        <v>0.0</v>
      </c>
      <c r="I3860" s="3">
        <v>0.0</v>
      </c>
    </row>
    <row r="3861" ht="14.25" customHeight="1">
      <c r="A3861" s="3" t="str">
        <f t="shared" si="13"/>
        <v>Sep2021</v>
      </c>
      <c r="B3861" s="21">
        <v>44440.0</v>
      </c>
      <c r="C3861" s="9">
        <v>4.0</v>
      </c>
      <c r="D3861" s="3" t="s">
        <v>206</v>
      </c>
      <c r="E3861" s="3" t="s">
        <v>142</v>
      </c>
      <c r="F3861" s="9" t="s">
        <v>108</v>
      </c>
      <c r="G3861" s="3">
        <f t="array" ref="G3861">INDEX('Sep2021'!$A$1:$BP$55,MATCH($D3861,'Sep2021'!$A:$A,0),MATCH($E3861,'Sep2021'!$2:$2,0))</f>
        <v>0</v>
      </c>
      <c r="H3861" s="3">
        <v>0.0</v>
      </c>
      <c r="I3861" s="3">
        <v>0.0</v>
      </c>
    </row>
    <row r="3862" ht="14.25" customHeight="1">
      <c r="A3862" s="3" t="str">
        <f t="shared" si="13"/>
        <v>Sep2021</v>
      </c>
      <c r="B3862" s="21">
        <v>44440.0</v>
      </c>
      <c r="C3862" s="9">
        <v>5.0</v>
      </c>
      <c r="D3862" s="3" t="s">
        <v>206</v>
      </c>
      <c r="E3862" s="3" t="s">
        <v>141</v>
      </c>
      <c r="F3862" s="9" t="s">
        <v>109</v>
      </c>
      <c r="G3862" s="3">
        <f t="array" ref="G3862">INDEX('Sep2021'!$A$1:$BP$55,MATCH($D3862,'Sep2021'!$A:$A,0),MATCH($E3862,'Sep2021'!$2:$2,0))</f>
        <v>0</v>
      </c>
      <c r="H3862" s="3">
        <v>0.0</v>
      </c>
      <c r="I3862" s="3">
        <v>0.0</v>
      </c>
    </row>
    <row r="3863" ht="14.25" customHeight="1">
      <c r="A3863" s="3" t="str">
        <f t="shared" si="13"/>
        <v>Sep2021</v>
      </c>
      <c r="B3863" s="21">
        <v>44440.0</v>
      </c>
      <c r="C3863" s="9">
        <v>6.0</v>
      </c>
      <c r="D3863" s="3" t="s">
        <v>206</v>
      </c>
      <c r="E3863" s="3" t="s">
        <v>140</v>
      </c>
      <c r="F3863" s="9" t="s">
        <v>108</v>
      </c>
      <c r="G3863" s="3">
        <f t="array" ref="G3863">INDEX('Sep2021'!$A$1:$BP$55,MATCH($D3863,'Sep2021'!$A:$A,0),MATCH($E3863,'Sep2021'!$2:$2,0))</f>
        <v>51</v>
      </c>
      <c r="H3863" s="3">
        <v>51.0</v>
      </c>
      <c r="I3863" s="3">
        <v>51.0</v>
      </c>
    </row>
    <row r="3864" ht="14.25" customHeight="1">
      <c r="A3864" s="3" t="str">
        <f t="shared" si="13"/>
        <v>Sep2021</v>
      </c>
      <c r="B3864" s="21">
        <v>44440.0</v>
      </c>
      <c r="C3864" s="9">
        <v>7.0</v>
      </c>
      <c r="D3864" s="3" t="s">
        <v>206</v>
      </c>
      <c r="E3864" s="3" t="s">
        <v>144</v>
      </c>
      <c r="F3864" s="9" t="s">
        <v>108</v>
      </c>
      <c r="G3864" s="3">
        <f t="array" ref="G3864">INDEX('Sep2021'!$A$1:$BP$55,MATCH($D3864,'Sep2021'!$A:$A,0),MATCH($E3864,'Sep2021'!$2:$2,0))</f>
        <v>0</v>
      </c>
      <c r="H3864" s="3">
        <v>0.0</v>
      </c>
      <c r="I3864" s="3">
        <v>0.0</v>
      </c>
    </row>
    <row r="3865" ht="14.25" customHeight="1">
      <c r="A3865" s="3" t="str">
        <f t="shared" si="13"/>
        <v>Sep2021</v>
      </c>
      <c r="B3865" s="21">
        <v>44440.0</v>
      </c>
      <c r="C3865" s="9">
        <v>8.0</v>
      </c>
      <c r="D3865" s="3" t="s">
        <v>206</v>
      </c>
      <c r="E3865" s="3" t="s">
        <v>146</v>
      </c>
      <c r="F3865" s="9" t="s">
        <v>108</v>
      </c>
      <c r="G3865" s="3">
        <f t="array" ref="G3865">INDEX('Sep2021'!$A$1:$BP$55,MATCH($D3865,'Sep2021'!$A:$A,0),MATCH($E3865,'Sep2021'!$2:$2,0))</f>
        <v>0</v>
      </c>
      <c r="H3865" s="3">
        <v>0.0</v>
      </c>
      <c r="I3865" s="3">
        <v>0.0</v>
      </c>
    </row>
    <row r="3866" ht="14.25" customHeight="1">
      <c r="A3866" s="3" t="str">
        <f t="shared" si="13"/>
        <v>Sep2021</v>
      </c>
      <c r="B3866" s="21">
        <v>44440.0</v>
      </c>
      <c r="C3866" s="9">
        <v>9.0</v>
      </c>
      <c r="D3866" s="3" t="s">
        <v>206</v>
      </c>
      <c r="E3866" s="3" t="s">
        <v>139</v>
      </c>
      <c r="F3866" s="9" t="s">
        <v>108</v>
      </c>
      <c r="G3866" s="3">
        <f t="array" ref="G3866">INDEX('Sep2021'!$A$1:$BP$55,MATCH($D3866,'Sep2021'!$A:$A,0),MATCH($E3866,'Sep2021'!$2:$2,0))</f>
        <v>0</v>
      </c>
      <c r="H3866" s="3">
        <v>0.0</v>
      </c>
      <c r="I3866" s="3">
        <v>0.0</v>
      </c>
    </row>
    <row r="3867" ht="14.25" customHeight="1">
      <c r="A3867" s="3" t="str">
        <f t="shared" si="13"/>
        <v>Sep2021</v>
      </c>
      <c r="B3867" s="21">
        <v>44440.0</v>
      </c>
      <c r="C3867" s="9">
        <v>10.0</v>
      </c>
      <c r="D3867" s="3" t="s">
        <v>206</v>
      </c>
      <c r="E3867" s="3" t="s">
        <v>143</v>
      </c>
      <c r="F3867" s="9" t="s">
        <v>108</v>
      </c>
      <c r="G3867" s="3">
        <f t="array" ref="G3867">INDEX('Sep2021'!$A$1:$BP$55,MATCH($D3867,'Sep2021'!$A:$A,0),MATCH($E3867,'Sep2021'!$2:$2,0))</f>
        <v>0</v>
      </c>
      <c r="H3867" s="3">
        <v>0.0</v>
      </c>
      <c r="I3867" s="3">
        <v>0.0</v>
      </c>
    </row>
    <row r="3868" ht="14.25" customHeight="1">
      <c r="A3868" s="3" t="str">
        <f t="shared" si="13"/>
        <v>Sep2021</v>
      </c>
      <c r="B3868" s="21">
        <v>44440.0</v>
      </c>
      <c r="C3868" s="9">
        <v>11.0</v>
      </c>
      <c r="D3868" s="3" t="s">
        <v>206</v>
      </c>
      <c r="E3868" s="3" t="s">
        <v>157</v>
      </c>
      <c r="F3868" s="9" t="s">
        <v>108</v>
      </c>
      <c r="G3868" s="3">
        <f t="array" ref="G3868">INDEX('Sep2021'!$A$1:$BP$55,MATCH($D3868,'Sep2021'!$A:$A,0),MATCH($E3868,'Sep2021'!$2:$2,0))</f>
        <v>0</v>
      </c>
      <c r="H3868" s="3">
        <v>0.0</v>
      </c>
      <c r="I3868" s="3">
        <v>0.0</v>
      </c>
    </row>
    <row r="3869" ht="14.25" customHeight="1">
      <c r="A3869" s="3" t="str">
        <f t="shared" si="13"/>
        <v>Sep2021</v>
      </c>
      <c r="B3869" s="21">
        <v>44440.0</v>
      </c>
      <c r="C3869" s="9">
        <v>12.0</v>
      </c>
      <c r="D3869" s="3" t="s">
        <v>206</v>
      </c>
      <c r="E3869" s="3" t="s">
        <v>149</v>
      </c>
      <c r="F3869" s="9" t="s">
        <v>108</v>
      </c>
      <c r="G3869" s="3">
        <f t="array" ref="G3869">INDEX('Sep2021'!$A$1:$BP$55,MATCH($D3869,'Sep2021'!$A:$A,0),MATCH($E3869,'Sep2021'!$2:$2,0))</f>
        <v>0</v>
      </c>
      <c r="H3869" s="3">
        <v>0.0</v>
      </c>
      <c r="I3869" s="3">
        <v>0.0</v>
      </c>
    </row>
    <row r="3870" ht="14.25" customHeight="1">
      <c r="A3870" s="3" t="str">
        <f t="shared" si="13"/>
        <v>Sep2021</v>
      </c>
      <c r="B3870" s="21">
        <v>44440.0</v>
      </c>
      <c r="C3870" s="9">
        <v>13.0</v>
      </c>
      <c r="D3870" s="3" t="s">
        <v>206</v>
      </c>
      <c r="E3870" s="3" t="s">
        <v>147</v>
      </c>
      <c r="F3870" s="9" t="s">
        <v>110</v>
      </c>
      <c r="G3870" s="3">
        <f t="array" ref="G3870">INDEX('Sep2021'!$A$1:$BP$55,MATCH($D3870,'Sep2021'!$A:$A,0),MATCH($E3870,'Sep2021'!$2:$2,0))</f>
        <v>0</v>
      </c>
      <c r="H3870" s="3">
        <v>0.0</v>
      </c>
      <c r="I3870" s="3">
        <v>0.0</v>
      </c>
    </row>
    <row r="3871" ht="14.25" customHeight="1">
      <c r="A3871" s="3" t="str">
        <f t="shared" si="13"/>
        <v>Sep2021</v>
      </c>
      <c r="B3871" s="21">
        <v>44440.0</v>
      </c>
      <c r="C3871" s="9">
        <v>14.0</v>
      </c>
      <c r="D3871" s="3" t="s">
        <v>206</v>
      </c>
      <c r="E3871" s="3" t="s">
        <v>145</v>
      </c>
      <c r="F3871" s="9" t="s">
        <v>108</v>
      </c>
      <c r="G3871" s="3">
        <f t="array" ref="G3871">INDEX('Sep2021'!$A$1:$BP$55,MATCH($D3871,'Sep2021'!$A:$A,0),MATCH($E3871,'Sep2021'!$2:$2,0))</f>
        <v>0</v>
      </c>
      <c r="H3871" s="3">
        <v>0.0</v>
      </c>
      <c r="I3871" s="3">
        <v>0.0</v>
      </c>
    </row>
    <row r="3872" ht="14.25" customHeight="1">
      <c r="A3872" s="3" t="str">
        <f t="shared" si="13"/>
        <v>Sep2021</v>
      </c>
      <c r="B3872" s="21">
        <v>44440.0</v>
      </c>
      <c r="C3872" s="9">
        <v>15.0</v>
      </c>
      <c r="D3872" s="3" t="s">
        <v>206</v>
      </c>
      <c r="E3872" s="3" t="s">
        <v>154</v>
      </c>
      <c r="F3872" s="9" t="s">
        <v>110</v>
      </c>
      <c r="G3872" s="3">
        <f t="array" ref="G3872">INDEX('Sep2021'!$A$1:$BP$55,MATCH($D3872,'Sep2021'!$A:$A,0),MATCH($E3872,'Sep2021'!$2:$2,0))</f>
        <v>0</v>
      </c>
      <c r="H3872" s="3">
        <v>0.0</v>
      </c>
      <c r="I3872" s="3">
        <v>0.0</v>
      </c>
    </row>
    <row r="3873" ht="14.25" customHeight="1">
      <c r="A3873" s="3" t="str">
        <f t="shared" si="13"/>
        <v>Sep2021</v>
      </c>
      <c r="B3873" s="21">
        <v>44440.0</v>
      </c>
      <c r="C3873" s="9">
        <v>16.0</v>
      </c>
      <c r="D3873" s="3" t="s">
        <v>206</v>
      </c>
      <c r="E3873" s="3" t="s">
        <v>208</v>
      </c>
      <c r="F3873" s="9" t="s">
        <v>108</v>
      </c>
      <c r="G3873" s="3">
        <f t="array" ref="G3873">INDEX('Sep2021'!$A$1:$BP$55,MATCH($D3873,'Sep2021'!$A:$A,0),MATCH($E3873,'Sep2021'!$2:$2,0))</f>
        <v>0</v>
      </c>
      <c r="H3873" s="3">
        <v>0.0</v>
      </c>
      <c r="I3873" s="3">
        <v>0.0</v>
      </c>
    </row>
    <row r="3874" ht="14.25" customHeight="1">
      <c r="A3874" s="3" t="str">
        <f t="shared" si="13"/>
        <v>Sep2021</v>
      </c>
      <c r="B3874" s="21">
        <v>44440.0</v>
      </c>
      <c r="C3874" s="9">
        <v>17.0</v>
      </c>
      <c r="D3874" s="3" t="s">
        <v>206</v>
      </c>
      <c r="E3874" s="3" t="s">
        <v>148</v>
      </c>
      <c r="F3874" s="9" t="s">
        <v>108</v>
      </c>
      <c r="G3874" s="3">
        <f t="array" ref="G3874">INDEX('Sep2021'!$A$1:$BP$55,MATCH($D3874,'Sep2021'!$A:$A,0),MATCH($E3874,'Sep2021'!$2:$2,0))</f>
        <v>0</v>
      </c>
      <c r="H3874" s="3">
        <v>0.0</v>
      </c>
      <c r="I3874" s="3">
        <v>0.0</v>
      </c>
    </row>
    <row r="3875" ht="14.25" customHeight="1">
      <c r="A3875" s="3" t="str">
        <f t="shared" si="13"/>
        <v>Sep2021</v>
      </c>
      <c r="B3875" s="21">
        <v>44440.0</v>
      </c>
      <c r="C3875" s="9">
        <v>18.0</v>
      </c>
      <c r="D3875" s="3" t="s">
        <v>206</v>
      </c>
      <c r="E3875" s="3" t="s">
        <v>150</v>
      </c>
      <c r="F3875" s="9" t="s">
        <v>108</v>
      </c>
      <c r="G3875" s="3">
        <f t="array" ref="G3875">INDEX('Sep2021'!$A$1:$BP$55,MATCH($D3875,'Sep2021'!$A:$A,0),MATCH($E3875,'Sep2021'!$2:$2,0))</f>
        <v>0</v>
      </c>
      <c r="H3875" s="3">
        <v>0.0</v>
      </c>
      <c r="I3875" s="3">
        <v>0.0</v>
      </c>
    </row>
    <row r="3876" ht="14.25" customHeight="1">
      <c r="A3876" s="3" t="str">
        <f t="shared" si="13"/>
        <v>Sep2021</v>
      </c>
      <c r="B3876" s="21">
        <v>44440.0</v>
      </c>
      <c r="C3876" s="9">
        <v>19.0</v>
      </c>
      <c r="D3876" s="3" t="s">
        <v>206</v>
      </c>
      <c r="E3876" s="3" t="s">
        <v>160</v>
      </c>
      <c r="F3876" s="9" t="s">
        <v>109</v>
      </c>
      <c r="G3876" s="3">
        <f t="array" ref="G3876">INDEX('Sep2021'!$A$1:$BP$55,MATCH($D3876,'Sep2021'!$A:$A,0),MATCH($E3876,'Sep2021'!$2:$2,0))</f>
        <v>0</v>
      </c>
      <c r="H3876" s="3">
        <v>0.0</v>
      </c>
      <c r="I3876" s="3">
        <v>0.0</v>
      </c>
    </row>
    <row r="3877" ht="14.25" customHeight="1">
      <c r="A3877" s="3" t="str">
        <f t="shared" si="13"/>
        <v>Sep2021</v>
      </c>
      <c r="B3877" s="21">
        <v>44440.0</v>
      </c>
      <c r="C3877" s="9">
        <v>20.0</v>
      </c>
      <c r="D3877" s="3" t="s">
        <v>206</v>
      </c>
      <c r="E3877" s="3" t="s">
        <v>152</v>
      </c>
      <c r="F3877" s="9" t="s">
        <v>153</v>
      </c>
      <c r="G3877" s="3">
        <f t="array" ref="G3877">INDEX('Sep2021'!$A$1:$BP$55,MATCH($D3877,'Sep2021'!$A:$A,0),MATCH($E3877,'Sep2021'!$2:$2,0))</f>
        <v>0</v>
      </c>
      <c r="H3877" s="3">
        <v>0.0</v>
      </c>
      <c r="I3877" s="3">
        <v>0.0</v>
      </c>
    </row>
    <row r="3878" ht="14.25" customHeight="1">
      <c r="A3878" s="3" t="str">
        <f t="shared" si="13"/>
        <v>Sep2021</v>
      </c>
      <c r="B3878" s="21">
        <v>44440.0</v>
      </c>
      <c r="C3878" s="9">
        <v>21.0</v>
      </c>
      <c r="D3878" s="3" t="s">
        <v>206</v>
      </c>
      <c r="E3878" s="3" t="s">
        <v>177</v>
      </c>
      <c r="F3878" s="9" t="s">
        <v>109</v>
      </c>
      <c r="G3878" s="3">
        <f t="array" ref="G3878">INDEX('Sep2021'!$A$1:$BP$55,MATCH($D3878,'Sep2021'!$A:$A,0),MATCH($E3878,'Sep2021'!$2:$2,0))</f>
        <v>0</v>
      </c>
      <c r="H3878" s="3">
        <v>0.0</v>
      </c>
      <c r="I3878" s="3">
        <v>0.0</v>
      </c>
    </row>
    <row r="3879" ht="14.25" customHeight="1">
      <c r="A3879" s="3" t="str">
        <f t="shared" si="13"/>
        <v>Sep2021</v>
      </c>
      <c r="B3879" s="21">
        <v>44440.0</v>
      </c>
      <c r="C3879" s="9">
        <v>22.0</v>
      </c>
      <c r="D3879" s="3" t="s">
        <v>206</v>
      </c>
      <c r="E3879" s="3" t="s">
        <v>155</v>
      </c>
      <c r="F3879" s="9" t="s">
        <v>109</v>
      </c>
      <c r="G3879" s="3">
        <f t="array" ref="G3879">INDEX('Sep2021'!$A$1:$BP$55,MATCH($D3879,'Sep2021'!$A:$A,0),MATCH($E3879,'Sep2021'!$2:$2,0))</f>
        <v>0</v>
      </c>
      <c r="H3879" s="3">
        <v>0.0</v>
      </c>
      <c r="I3879" s="3">
        <v>0.0</v>
      </c>
    </row>
    <row r="3880" ht="14.25" customHeight="1">
      <c r="A3880" s="3" t="str">
        <f t="shared" si="13"/>
        <v>Sep2021</v>
      </c>
      <c r="B3880" s="21">
        <v>44440.0</v>
      </c>
      <c r="C3880" s="9">
        <v>23.0</v>
      </c>
      <c r="D3880" s="3" t="s">
        <v>206</v>
      </c>
      <c r="E3880" s="3" t="s">
        <v>159</v>
      </c>
      <c r="F3880" s="9" t="s">
        <v>110</v>
      </c>
      <c r="G3880" s="3">
        <f t="array" ref="G3880">INDEX('Sep2021'!$A$1:$BP$55,MATCH($D3880,'Sep2021'!$A:$A,0),MATCH($E3880,'Sep2021'!$2:$2,0))</f>
        <v>0</v>
      </c>
      <c r="H3880" s="3">
        <v>0.0</v>
      </c>
      <c r="I3880" s="3">
        <v>0.0</v>
      </c>
    </row>
    <row r="3881" ht="14.25" customHeight="1">
      <c r="A3881" s="3" t="str">
        <f t="shared" si="13"/>
        <v>Sep2021</v>
      </c>
      <c r="B3881" s="21">
        <v>44440.0</v>
      </c>
      <c r="C3881" s="9">
        <v>24.0</v>
      </c>
      <c r="D3881" s="3" t="s">
        <v>206</v>
      </c>
      <c r="E3881" s="3" t="s">
        <v>167</v>
      </c>
      <c r="F3881" s="9" t="s">
        <v>109</v>
      </c>
      <c r="G3881" s="3">
        <f t="array" ref="G3881">INDEX('Sep2021'!$A$1:$BP$55,MATCH($D3881,'Sep2021'!$A:$A,0),MATCH($E3881,'Sep2021'!$2:$2,0))</f>
        <v>0</v>
      </c>
      <c r="H3881" s="3">
        <v>0.0</v>
      </c>
      <c r="I3881" s="3">
        <v>0.0</v>
      </c>
    </row>
    <row r="3882" ht="14.25" customHeight="1">
      <c r="A3882" s="3" t="str">
        <f t="shared" si="13"/>
        <v>Sep2021</v>
      </c>
      <c r="B3882" s="21">
        <v>44440.0</v>
      </c>
      <c r="C3882" s="9">
        <v>25.0</v>
      </c>
      <c r="D3882" s="3" t="s">
        <v>206</v>
      </c>
      <c r="E3882" s="3" t="s">
        <v>165</v>
      </c>
      <c r="F3882" s="9" t="s">
        <v>111</v>
      </c>
      <c r="G3882" s="3">
        <f t="array" ref="G3882">INDEX('Sep2021'!$A$1:$BP$55,MATCH($D3882,'Sep2021'!$A:$A,0),MATCH($E3882,'Sep2021'!$2:$2,0))</f>
        <v>0</v>
      </c>
      <c r="H3882" s="3">
        <v>0.0</v>
      </c>
      <c r="I3882" s="3">
        <v>0.0</v>
      </c>
    </row>
    <row r="3883" ht="14.25" customHeight="1">
      <c r="A3883" s="3" t="str">
        <f t="shared" si="13"/>
        <v>Sep2021</v>
      </c>
      <c r="B3883" s="21">
        <v>44440.0</v>
      </c>
      <c r="C3883" s="9">
        <v>26.0</v>
      </c>
      <c r="D3883" s="3" t="s">
        <v>206</v>
      </c>
      <c r="E3883" s="3" t="s">
        <v>161</v>
      </c>
      <c r="F3883" s="9" t="s">
        <v>108</v>
      </c>
      <c r="G3883" s="3">
        <f t="array" ref="G3883">INDEX('Sep2021'!$A$1:$BP$55,MATCH($D3883,'Sep2021'!$A:$A,0),MATCH($E3883,'Sep2021'!$2:$2,0))</f>
        <v>0</v>
      </c>
      <c r="H3883" s="3">
        <v>0.0</v>
      </c>
      <c r="I3883" s="3">
        <v>0.0</v>
      </c>
    </row>
    <row r="3884" ht="14.25" customHeight="1">
      <c r="A3884" s="3" t="str">
        <f t="shared" si="13"/>
        <v>Sep2021</v>
      </c>
      <c r="B3884" s="21">
        <v>44440.0</v>
      </c>
      <c r="C3884" s="9">
        <v>27.0</v>
      </c>
      <c r="D3884" s="3" t="s">
        <v>206</v>
      </c>
      <c r="E3884" s="3" t="s">
        <v>163</v>
      </c>
      <c r="F3884" s="9" t="s">
        <v>109</v>
      </c>
      <c r="G3884" s="3">
        <f t="array" ref="G3884">INDEX('Sep2021'!$A$1:$BP$55,MATCH($D3884,'Sep2021'!$A:$A,0),MATCH($E3884,'Sep2021'!$2:$2,0))</f>
        <v>0</v>
      </c>
      <c r="H3884" s="3">
        <v>0.0</v>
      </c>
      <c r="I3884" s="3">
        <v>0.0</v>
      </c>
    </row>
    <row r="3885" ht="14.25" customHeight="1">
      <c r="A3885" s="3" t="str">
        <f t="shared" si="13"/>
        <v>Sep2021</v>
      </c>
      <c r="B3885" s="21">
        <v>44440.0</v>
      </c>
      <c r="C3885" s="9">
        <v>28.0</v>
      </c>
      <c r="D3885" s="3" t="s">
        <v>206</v>
      </c>
      <c r="E3885" s="3" t="s">
        <v>207</v>
      </c>
      <c r="F3885" s="9" t="s">
        <v>108</v>
      </c>
      <c r="G3885" s="3">
        <f t="array" ref="G3885">INDEX('Sep2021'!$A$1:$BP$55,MATCH($D3885,'Sep2021'!$A:$A,0),MATCH($E3885,'Sep2021'!$2:$2,0))</f>
        <v>0</v>
      </c>
      <c r="H3885" s="3">
        <v>0.0</v>
      </c>
      <c r="I3885" s="3">
        <v>0.0</v>
      </c>
    </row>
    <row r="3886" ht="14.25" customHeight="1">
      <c r="A3886" s="3" t="str">
        <f t="shared" si="13"/>
        <v>Sep2021</v>
      </c>
      <c r="B3886" s="21">
        <v>44440.0</v>
      </c>
      <c r="C3886" s="9">
        <v>29.0</v>
      </c>
      <c r="D3886" s="3" t="s">
        <v>206</v>
      </c>
      <c r="E3886" s="3" t="s">
        <v>225</v>
      </c>
      <c r="F3886" s="9" t="s">
        <v>109</v>
      </c>
      <c r="G3886" s="3">
        <f t="array" ref="G3886">INDEX('Sep2021'!$A$1:$BP$55,MATCH($D3886,'Sep2021'!$A:$A,0),MATCH($E3886,'Sep2021'!$2:$2,0))</f>
        <v>0</v>
      </c>
      <c r="H3886" s="3">
        <v>0.0</v>
      </c>
      <c r="I3886" s="3">
        <v>0.0</v>
      </c>
    </row>
    <row r="3887" ht="14.25" customHeight="1">
      <c r="A3887" s="3" t="str">
        <f t="shared" si="13"/>
        <v>Sep2021</v>
      </c>
      <c r="B3887" s="21">
        <v>44440.0</v>
      </c>
      <c r="C3887" s="9">
        <v>30.0</v>
      </c>
      <c r="D3887" s="3" t="s">
        <v>206</v>
      </c>
      <c r="E3887" s="3" t="s">
        <v>156</v>
      </c>
      <c r="F3887" s="9" t="s">
        <v>112</v>
      </c>
      <c r="G3887" s="3">
        <f t="array" ref="G3887">INDEX('Sep2021'!$A$1:$BP$55,MATCH($D3887,'Sep2021'!$A:$A,0),MATCH($E3887,'Sep2021'!$2:$2,0))</f>
        <v>0</v>
      </c>
      <c r="H3887" s="3">
        <v>0.0</v>
      </c>
      <c r="I3887" s="3">
        <v>0.0</v>
      </c>
    </row>
    <row r="3888" ht="14.25" customHeight="1">
      <c r="A3888" s="3" t="str">
        <f t="shared" si="13"/>
        <v>Sep2021</v>
      </c>
      <c r="B3888" s="21">
        <v>44440.0</v>
      </c>
      <c r="C3888" s="9">
        <v>31.0</v>
      </c>
      <c r="D3888" s="3" t="s">
        <v>206</v>
      </c>
      <c r="E3888" s="3" t="s">
        <v>194</v>
      </c>
      <c r="F3888" s="9" t="s">
        <v>108</v>
      </c>
      <c r="G3888" s="3">
        <f t="array" ref="G3888">INDEX('Sep2021'!$A$1:$BP$55,MATCH($D3888,'Sep2021'!$A:$A,0),MATCH($E3888,'Sep2021'!$2:$2,0))</f>
        <v>0</v>
      </c>
      <c r="H3888" s="3">
        <v>0.0</v>
      </c>
      <c r="I3888" s="3">
        <v>0.0</v>
      </c>
    </row>
    <row r="3889" ht="14.25" customHeight="1">
      <c r="A3889" s="3" t="str">
        <f t="shared" si="13"/>
        <v>Sep2021</v>
      </c>
      <c r="B3889" s="21">
        <v>44440.0</v>
      </c>
      <c r="C3889" s="9">
        <v>32.0</v>
      </c>
      <c r="D3889" s="3" t="s">
        <v>206</v>
      </c>
      <c r="E3889" s="3" t="s">
        <v>226</v>
      </c>
      <c r="F3889" s="9" t="s">
        <v>109</v>
      </c>
      <c r="G3889" s="3">
        <f t="array" ref="G3889">INDEX('Sep2021'!$A$1:$BP$55,MATCH($D3889,'Sep2021'!$A:$A,0),MATCH($E3889,'Sep2021'!$2:$2,0))</f>
        <v>0</v>
      </c>
      <c r="H3889" s="3">
        <v>0.0</v>
      </c>
      <c r="I3889" s="3">
        <v>0.0</v>
      </c>
    </row>
    <row r="3890" ht="14.25" customHeight="1">
      <c r="A3890" s="3" t="str">
        <f t="shared" si="13"/>
        <v>Sep2021</v>
      </c>
      <c r="B3890" s="21">
        <v>44440.0</v>
      </c>
      <c r="C3890" s="9">
        <v>33.0</v>
      </c>
      <c r="D3890" s="3" t="s">
        <v>206</v>
      </c>
      <c r="E3890" s="3" t="s">
        <v>227</v>
      </c>
      <c r="F3890" s="9" t="s">
        <v>110</v>
      </c>
      <c r="G3890" s="3">
        <f t="array" ref="G3890">INDEX('Sep2021'!$A$1:$BP$55,MATCH($D3890,'Sep2021'!$A:$A,0),MATCH($E3890,'Sep2021'!$2:$2,0))</f>
        <v>0</v>
      </c>
      <c r="H3890" s="3">
        <v>0.0</v>
      </c>
      <c r="I3890" s="3">
        <v>0.0</v>
      </c>
    </row>
    <row r="3891" ht="14.25" customHeight="1">
      <c r="A3891" s="3" t="str">
        <f t="shared" si="13"/>
        <v>Sep2021</v>
      </c>
      <c r="B3891" s="21">
        <v>44440.0</v>
      </c>
      <c r="C3891" s="9">
        <v>34.0</v>
      </c>
      <c r="D3891" s="3" t="s">
        <v>206</v>
      </c>
      <c r="E3891" s="3" t="s">
        <v>171</v>
      </c>
      <c r="F3891" s="9" t="s">
        <v>108</v>
      </c>
      <c r="G3891" s="3">
        <f t="array" ref="G3891">INDEX('Sep2021'!$A$1:$BP$55,MATCH($D3891,'Sep2021'!$A:$A,0),MATCH($E3891,'Sep2021'!$2:$2,0))</f>
        <v>0</v>
      </c>
      <c r="H3891" s="3">
        <v>0.0</v>
      </c>
      <c r="I3891" s="3">
        <v>0.0</v>
      </c>
    </row>
    <row r="3892" ht="14.25" customHeight="1">
      <c r="A3892" s="3" t="str">
        <f t="shared" si="13"/>
        <v>Sep2021</v>
      </c>
      <c r="B3892" s="21">
        <v>44440.0</v>
      </c>
      <c r="C3892" s="9">
        <v>35.0</v>
      </c>
      <c r="D3892" s="3" t="s">
        <v>206</v>
      </c>
      <c r="E3892" s="3" t="s">
        <v>211</v>
      </c>
      <c r="F3892" s="9" t="s">
        <v>108</v>
      </c>
      <c r="G3892" s="3">
        <f t="array" ref="G3892">INDEX('Sep2021'!$A$1:$BP$55,MATCH($D3892,'Sep2021'!$A:$A,0),MATCH($E3892,'Sep2021'!$2:$2,0))</f>
        <v>0</v>
      </c>
      <c r="H3892" s="3">
        <v>0.0</v>
      </c>
      <c r="I3892" s="3">
        <v>0.0</v>
      </c>
    </row>
    <row r="3893" ht="14.25" customHeight="1">
      <c r="A3893" s="3" t="str">
        <f t="shared" si="13"/>
        <v>Sep2021</v>
      </c>
      <c r="B3893" s="21">
        <v>44440.0</v>
      </c>
      <c r="C3893" s="9">
        <v>36.0</v>
      </c>
      <c r="D3893" s="3" t="s">
        <v>206</v>
      </c>
      <c r="E3893" s="3" t="s">
        <v>188</v>
      </c>
      <c r="F3893" s="9" t="s">
        <v>108</v>
      </c>
      <c r="G3893" s="3">
        <f t="array" ref="G3893">INDEX('Sep2021'!$A$1:$BP$55,MATCH($D3893,'Sep2021'!$A:$A,0),MATCH($E3893,'Sep2021'!$2:$2,0))</f>
        <v>0</v>
      </c>
      <c r="H3893" s="3">
        <v>0.0</v>
      </c>
      <c r="I3893" s="3">
        <v>0.0</v>
      </c>
    </row>
    <row r="3894" ht="14.25" customHeight="1">
      <c r="A3894" s="3" t="str">
        <f t="shared" si="13"/>
        <v>Sep2021</v>
      </c>
      <c r="B3894" s="21">
        <v>44440.0</v>
      </c>
      <c r="C3894" s="9">
        <v>37.0</v>
      </c>
      <c r="D3894" s="3" t="s">
        <v>206</v>
      </c>
      <c r="E3894" s="3" t="s">
        <v>189</v>
      </c>
      <c r="F3894" s="9" t="s">
        <v>108</v>
      </c>
      <c r="G3894" s="3">
        <f t="array" ref="G3894">INDEX('Sep2021'!$A$1:$BP$55,MATCH($D3894,'Sep2021'!$A:$A,0),MATCH($E3894,'Sep2021'!$2:$2,0))</f>
        <v>0</v>
      </c>
      <c r="H3894" s="3">
        <v>0.0</v>
      </c>
      <c r="I3894" s="3">
        <v>0.0</v>
      </c>
    </row>
    <row r="3895" ht="14.25" customHeight="1">
      <c r="A3895" s="3" t="str">
        <f t="shared" si="13"/>
        <v>Sep2021</v>
      </c>
      <c r="B3895" s="21">
        <v>44440.0</v>
      </c>
      <c r="C3895" s="9">
        <v>38.0</v>
      </c>
      <c r="D3895" s="3" t="s">
        <v>206</v>
      </c>
      <c r="E3895" s="3" t="s">
        <v>168</v>
      </c>
      <c r="F3895" s="9" t="s">
        <v>112</v>
      </c>
      <c r="G3895" s="3">
        <f t="array" ref="G3895">INDEX('Sep2021'!$A$1:$BP$55,MATCH($D3895,'Sep2021'!$A:$A,0),MATCH($E3895,'Sep2021'!$2:$2,0))</f>
        <v>0</v>
      </c>
      <c r="H3895" s="3">
        <v>0.0</v>
      </c>
      <c r="I3895" s="3">
        <v>0.0</v>
      </c>
    </row>
    <row r="3896" ht="14.25" customHeight="1">
      <c r="A3896" s="3" t="str">
        <f t="shared" si="13"/>
        <v>Sep2021</v>
      </c>
      <c r="B3896" s="21">
        <v>44440.0</v>
      </c>
      <c r="C3896" s="9">
        <v>39.0</v>
      </c>
      <c r="D3896" s="3" t="s">
        <v>206</v>
      </c>
      <c r="E3896" s="3" t="s">
        <v>158</v>
      </c>
      <c r="F3896" s="9" t="s">
        <v>109</v>
      </c>
      <c r="G3896" s="3">
        <f t="array" ref="G3896">INDEX('Sep2021'!$A$1:$BP$55,MATCH($D3896,'Sep2021'!$A:$A,0),MATCH($E3896,'Sep2021'!$2:$2,0))</f>
        <v>0</v>
      </c>
      <c r="H3896" s="3">
        <v>0.0</v>
      </c>
      <c r="I3896" s="3">
        <v>0.0</v>
      </c>
    </row>
    <row r="3897" ht="14.25" customHeight="1">
      <c r="A3897" s="3" t="str">
        <f t="shared" si="13"/>
        <v>Sep2021</v>
      </c>
      <c r="B3897" s="21">
        <v>44440.0</v>
      </c>
      <c r="C3897" s="9">
        <v>40.0</v>
      </c>
      <c r="D3897" s="3" t="s">
        <v>206</v>
      </c>
      <c r="E3897" s="3" t="s">
        <v>195</v>
      </c>
      <c r="F3897" s="9" t="s">
        <v>110</v>
      </c>
      <c r="G3897" s="3">
        <f t="array" ref="G3897">INDEX('Sep2021'!$A$1:$BP$55,MATCH($D3897,'Sep2021'!$A:$A,0),MATCH($E3897,'Sep2021'!$2:$2,0))</f>
        <v>0</v>
      </c>
      <c r="H3897" s="3">
        <v>0.0</v>
      </c>
      <c r="I3897" s="3">
        <v>0.0</v>
      </c>
    </row>
    <row r="3898" ht="14.25" customHeight="1">
      <c r="A3898" s="3" t="str">
        <f t="shared" si="13"/>
        <v>Sep2021</v>
      </c>
      <c r="B3898" s="21">
        <v>44440.0</v>
      </c>
      <c r="C3898" s="9">
        <v>41.0</v>
      </c>
      <c r="D3898" s="3" t="s">
        <v>206</v>
      </c>
      <c r="E3898" s="3" t="s">
        <v>181</v>
      </c>
      <c r="F3898" s="9" t="s">
        <v>108</v>
      </c>
      <c r="G3898" s="3">
        <f t="array" ref="G3898">INDEX('Sep2021'!$A$1:$BP$55,MATCH($D3898,'Sep2021'!$A:$A,0),MATCH($E3898,'Sep2021'!$2:$2,0))</f>
        <v>0</v>
      </c>
      <c r="H3898" s="3">
        <v>0.0</v>
      </c>
      <c r="I3898" s="3">
        <v>0.0</v>
      </c>
    </row>
    <row r="3899" ht="14.25" customHeight="1">
      <c r="A3899" s="3" t="str">
        <f t="shared" si="13"/>
        <v>Sep2021</v>
      </c>
      <c r="B3899" s="21">
        <v>44440.0</v>
      </c>
      <c r="C3899" s="9">
        <v>42.0</v>
      </c>
      <c r="D3899" s="3" t="s">
        <v>206</v>
      </c>
      <c r="E3899" s="3" t="s">
        <v>228</v>
      </c>
      <c r="F3899" s="9" t="s">
        <v>113</v>
      </c>
      <c r="G3899" s="3">
        <f t="array" ref="G3899">INDEX('Sep2021'!$A$1:$BP$55,MATCH($D3899,'Sep2021'!$A:$A,0),MATCH($E3899,'Sep2021'!$2:$2,0))</f>
        <v>0</v>
      </c>
      <c r="H3899" s="3">
        <v>0.0</v>
      </c>
      <c r="I3899" s="3">
        <v>0.0</v>
      </c>
    </row>
    <row r="3900" ht="14.25" customHeight="1">
      <c r="A3900" s="3" t="str">
        <f t="shared" si="13"/>
        <v>Sep2021</v>
      </c>
      <c r="B3900" s="21">
        <v>44440.0</v>
      </c>
      <c r="C3900" s="9">
        <v>43.0</v>
      </c>
      <c r="D3900" s="3" t="s">
        <v>206</v>
      </c>
      <c r="E3900" s="3" t="s">
        <v>166</v>
      </c>
      <c r="F3900" s="9" t="s">
        <v>108</v>
      </c>
      <c r="G3900" s="3">
        <f t="array" ref="G3900">INDEX('Sep2021'!$A$1:$BP$55,MATCH($D3900,'Sep2021'!$A:$A,0),MATCH($E3900,'Sep2021'!$2:$2,0))</f>
        <v>0</v>
      </c>
      <c r="H3900" s="3">
        <v>0.0</v>
      </c>
      <c r="I3900" s="3">
        <v>0.0</v>
      </c>
    </row>
    <row r="3901" ht="14.25" customHeight="1">
      <c r="A3901" s="3" t="str">
        <f t="shared" si="13"/>
        <v>Sep2021</v>
      </c>
      <c r="B3901" s="21">
        <v>44440.0</v>
      </c>
      <c r="C3901" s="9">
        <v>44.0</v>
      </c>
      <c r="D3901" s="3" t="s">
        <v>206</v>
      </c>
      <c r="E3901" s="3" t="s">
        <v>172</v>
      </c>
      <c r="F3901" s="9" t="s">
        <v>111</v>
      </c>
      <c r="G3901" s="3">
        <f t="array" ref="G3901">INDEX('Sep2021'!$A$1:$BP$55,MATCH($D3901,'Sep2021'!$A:$A,0),MATCH($E3901,'Sep2021'!$2:$2,0))</f>
        <v>0</v>
      </c>
      <c r="H3901" s="3">
        <v>0.0</v>
      </c>
      <c r="I3901" s="3">
        <v>0.0</v>
      </c>
    </row>
    <row r="3902" ht="14.25" customHeight="1">
      <c r="A3902" s="3" t="str">
        <f t="shared" si="13"/>
        <v>Sep2021</v>
      </c>
      <c r="B3902" s="21">
        <v>44440.0</v>
      </c>
      <c r="C3902" s="9">
        <v>45.0</v>
      </c>
      <c r="D3902" s="3" t="s">
        <v>206</v>
      </c>
      <c r="E3902" s="3" t="s">
        <v>184</v>
      </c>
      <c r="F3902" s="9" t="s">
        <v>108</v>
      </c>
      <c r="G3902" s="3">
        <f t="array" ref="G3902">INDEX('Sep2021'!$A$1:$BP$55,MATCH($D3902,'Sep2021'!$A:$A,0),MATCH($E3902,'Sep2021'!$2:$2,0))</f>
        <v>0</v>
      </c>
      <c r="H3902" s="3">
        <v>0.0</v>
      </c>
      <c r="I3902" s="3">
        <v>0.0</v>
      </c>
    </row>
    <row r="3903" ht="14.25" customHeight="1">
      <c r="A3903" s="3" t="str">
        <f t="shared" si="13"/>
        <v>Sep2021</v>
      </c>
      <c r="B3903" s="21">
        <v>44440.0</v>
      </c>
      <c r="C3903" s="9">
        <v>46.0</v>
      </c>
      <c r="D3903" s="3" t="s">
        <v>206</v>
      </c>
      <c r="E3903" s="3" t="s">
        <v>185</v>
      </c>
      <c r="F3903" s="9" t="s">
        <v>110</v>
      </c>
      <c r="G3903" s="3">
        <f t="array" ref="G3903">INDEX('Sep2021'!$A$1:$BP$55,MATCH($D3903,'Sep2021'!$A:$A,0),MATCH($E3903,'Sep2021'!$2:$2,0))</f>
        <v>0</v>
      </c>
      <c r="H3903" s="3">
        <v>0.0</v>
      </c>
      <c r="I3903" s="3">
        <v>0.0</v>
      </c>
    </row>
    <row r="3904" ht="14.25" customHeight="1">
      <c r="A3904" s="3" t="str">
        <f t="shared" si="13"/>
        <v>Sep2021</v>
      </c>
      <c r="B3904" s="21">
        <v>44440.0</v>
      </c>
      <c r="C3904" s="9">
        <v>47.0</v>
      </c>
      <c r="D3904" s="3" t="s">
        <v>206</v>
      </c>
      <c r="E3904" s="3" t="s">
        <v>206</v>
      </c>
      <c r="F3904" s="9" t="s">
        <v>108</v>
      </c>
      <c r="G3904" s="3" t="str">
        <f t="array" ref="G3904">INDEX('Sep2021'!$A$1:$BP$55,MATCH($D3904,'Sep2021'!$A:$A,0),MATCH($E3904,'Sep2021'!$2:$2,0))</f>
        <v>Suppressed</v>
      </c>
      <c r="H3904" s="3">
        <v>1.0</v>
      </c>
      <c r="I3904" s="3">
        <v>2.0</v>
      </c>
    </row>
    <row r="3905" ht="14.25" customHeight="1">
      <c r="A3905" s="3" t="str">
        <f t="shared" si="13"/>
        <v>Sep2021</v>
      </c>
      <c r="B3905" s="21">
        <v>44440.0</v>
      </c>
      <c r="C3905" s="9">
        <v>48.0</v>
      </c>
      <c r="D3905" s="3" t="s">
        <v>206</v>
      </c>
      <c r="E3905" s="3" t="s">
        <v>229</v>
      </c>
      <c r="F3905" s="9" t="s">
        <v>110</v>
      </c>
      <c r="G3905" s="3">
        <f t="array" ref="G3905">INDEX('Sep2021'!$A$1:$BP$55,MATCH($D3905,'Sep2021'!$A:$A,0),MATCH($E3905,'Sep2021'!$2:$2,0))</f>
        <v>0</v>
      </c>
      <c r="H3905" s="3">
        <v>0.0</v>
      </c>
      <c r="I3905" s="3">
        <v>0.0</v>
      </c>
    </row>
    <row r="3906" ht="14.25" customHeight="1">
      <c r="A3906" s="3" t="str">
        <f t="shared" si="13"/>
        <v>Sep2021</v>
      </c>
      <c r="B3906" s="21">
        <v>44440.0</v>
      </c>
      <c r="C3906" s="9">
        <v>49.0</v>
      </c>
      <c r="D3906" s="3" t="s">
        <v>206</v>
      </c>
      <c r="E3906" s="3" t="s">
        <v>186</v>
      </c>
      <c r="F3906" s="9" t="s">
        <v>108</v>
      </c>
      <c r="G3906" s="3">
        <f t="array" ref="G3906">INDEX('Sep2021'!$A$1:$BP$55,MATCH($D3906,'Sep2021'!$A:$A,0),MATCH($E3906,'Sep2021'!$2:$2,0))</f>
        <v>0</v>
      </c>
      <c r="H3906" s="3">
        <v>0.0</v>
      </c>
      <c r="I3906" s="3">
        <v>0.0</v>
      </c>
    </row>
    <row r="3907" ht="14.25" customHeight="1">
      <c r="A3907" s="3" t="str">
        <f t="shared" si="13"/>
        <v>Sep2021</v>
      </c>
      <c r="B3907" s="21">
        <v>44440.0</v>
      </c>
      <c r="C3907" s="9">
        <v>50.0</v>
      </c>
      <c r="D3907" s="3" t="s">
        <v>206</v>
      </c>
      <c r="E3907" s="3" t="s">
        <v>230</v>
      </c>
      <c r="F3907" s="9" t="s">
        <v>108</v>
      </c>
      <c r="G3907" s="3">
        <f t="array" ref="G3907">INDEX('Sep2021'!$A$1:$BP$55,MATCH($D3907,'Sep2021'!$A:$A,0),MATCH($E3907,'Sep2021'!$2:$2,0))</f>
        <v>0</v>
      </c>
      <c r="H3907" s="3">
        <v>0.0</v>
      </c>
      <c r="I3907" s="3">
        <v>0.0</v>
      </c>
    </row>
    <row r="3908" ht="14.25" customHeight="1">
      <c r="A3908" s="3" t="str">
        <f t="shared" si="13"/>
        <v>Sep2021</v>
      </c>
      <c r="B3908" s="21">
        <v>44440.0</v>
      </c>
      <c r="C3908" s="9">
        <v>51.0</v>
      </c>
      <c r="D3908" s="3" t="s">
        <v>206</v>
      </c>
      <c r="E3908" s="3" t="s">
        <v>176</v>
      </c>
      <c r="F3908" s="9" t="s">
        <v>109</v>
      </c>
      <c r="G3908" s="3">
        <f t="array" ref="G3908">INDEX('Sep2021'!$A$1:$BP$55,MATCH($D3908,'Sep2021'!$A:$A,0),MATCH($E3908,'Sep2021'!$2:$2,0))</f>
        <v>0</v>
      </c>
      <c r="H3908" s="3">
        <v>0.0</v>
      </c>
      <c r="I3908" s="3">
        <v>0.0</v>
      </c>
    </row>
    <row r="3909" ht="14.25" customHeight="1">
      <c r="A3909" s="3" t="str">
        <f t="shared" si="13"/>
        <v>Sep2021</v>
      </c>
      <c r="B3909" s="21">
        <v>44440.0</v>
      </c>
      <c r="C3909" s="9">
        <v>52.0</v>
      </c>
      <c r="D3909" s="3" t="s">
        <v>206</v>
      </c>
      <c r="E3909" s="3" t="s">
        <v>178</v>
      </c>
      <c r="F3909" s="9" t="s">
        <v>108</v>
      </c>
      <c r="G3909" s="3">
        <f t="array" ref="G3909">INDEX('Sep2021'!$A$1:$BP$55,MATCH($D3909,'Sep2021'!$A:$A,0),MATCH($E3909,'Sep2021'!$2:$2,0))</f>
        <v>0</v>
      </c>
      <c r="H3909" s="3">
        <v>0.0</v>
      </c>
      <c r="I3909" s="3">
        <v>0.0</v>
      </c>
    </row>
    <row r="3910" ht="14.25" customHeight="1">
      <c r="A3910" s="3" t="str">
        <f t="shared" si="13"/>
        <v>Sep2021</v>
      </c>
      <c r="B3910" s="21">
        <v>44440.0</v>
      </c>
      <c r="C3910" s="9">
        <v>53.0</v>
      </c>
      <c r="D3910" s="3" t="s">
        <v>206</v>
      </c>
      <c r="E3910" s="3" t="s">
        <v>193</v>
      </c>
      <c r="F3910" s="9" t="s">
        <v>108</v>
      </c>
      <c r="G3910" s="3">
        <f t="array" ref="G3910">INDEX('Sep2021'!$A$1:$BP$55,MATCH($D3910,'Sep2021'!$A:$A,0),MATCH($E3910,'Sep2021'!$2:$2,0))</f>
        <v>0</v>
      </c>
      <c r="H3910" s="3">
        <v>0.0</v>
      </c>
      <c r="I3910" s="3">
        <v>0.0</v>
      </c>
    </row>
    <row r="3911" ht="14.25" customHeight="1">
      <c r="A3911" s="3" t="str">
        <f t="shared" si="13"/>
        <v>Sep2021</v>
      </c>
      <c r="B3911" s="21">
        <v>44440.0</v>
      </c>
      <c r="C3911" s="9">
        <v>54.0</v>
      </c>
      <c r="D3911" s="3" t="s">
        <v>206</v>
      </c>
      <c r="E3911" s="3" t="s">
        <v>169</v>
      </c>
      <c r="F3911" s="9" t="s">
        <v>110</v>
      </c>
      <c r="G3911" s="3">
        <f t="array" ref="G3911">INDEX('Sep2021'!$A$1:$BP$55,MATCH($D3911,'Sep2021'!$A:$A,0),MATCH($E3911,'Sep2021'!$2:$2,0))</f>
        <v>0</v>
      </c>
      <c r="H3911" s="3">
        <v>0.0</v>
      </c>
      <c r="I3911" s="3">
        <v>0.0</v>
      </c>
    </row>
    <row r="3912" ht="14.25" customHeight="1">
      <c r="A3912" s="3" t="str">
        <f t="shared" si="13"/>
        <v>Sep2021</v>
      </c>
      <c r="B3912" s="21">
        <v>44440.0</v>
      </c>
      <c r="C3912" s="9">
        <v>55.0</v>
      </c>
      <c r="D3912" s="3" t="s">
        <v>206</v>
      </c>
      <c r="E3912" s="3" t="s">
        <v>231</v>
      </c>
      <c r="F3912" s="9" t="s">
        <v>109</v>
      </c>
      <c r="G3912" s="3">
        <f t="array" ref="G3912">INDEX('Sep2021'!$A$1:$BP$55,MATCH($D3912,'Sep2021'!$A:$A,0),MATCH($E3912,'Sep2021'!$2:$2,0))</f>
        <v>0</v>
      </c>
      <c r="H3912" s="3">
        <v>0.0</v>
      </c>
      <c r="I3912" s="3">
        <v>0.0</v>
      </c>
    </row>
    <row r="3913" ht="14.25" customHeight="1">
      <c r="A3913" s="3" t="str">
        <f t="shared" si="13"/>
        <v>Sep2021</v>
      </c>
      <c r="B3913" s="21">
        <v>44440.0</v>
      </c>
      <c r="C3913" s="9">
        <v>56.0</v>
      </c>
      <c r="D3913" s="3" t="s">
        <v>206</v>
      </c>
      <c r="E3913" s="3" t="s">
        <v>198</v>
      </c>
      <c r="F3913" s="9" t="s">
        <v>112</v>
      </c>
      <c r="G3913" s="3">
        <f t="array" ref="G3913">INDEX('Sep2021'!$A$1:$BP$55,MATCH($D3913,'Sep2021'!$A:$A,0),MATCH($E3913,'Sep2021'!$2:$2,0))</f>
        <v>0</v>
      </c>
      <c r="H3913" s="3">
        <v>0.0</v>
      </c>
      <c r="I3913" s="3">
        <v>0.0</v>
      </c>
    </row>
    <row r="3914" ht="14.25" customHeight="1">
      <c r="A3914" s="3" t="str">
        <f t="shared" si="13"/>
        <v>Sep2021</v>
      </c>
      <c r="B3914" s="21">
        <v>44440.0</v>
      </c>
      <c r="C3914" s="9">
        <v>57.0</v>
      </c>
      <c r="D3914" s="3" t="s">
        <v>206</v>
      </c>
      <c r="E3914" s="3" t="s">
        <v>232</v>
      </c>
      <c r="F3914" s="9" t="s">
        <v>109</v>
      </c>
      <c r="G3914" s="3">
        <f t="array" ref="G3914">INDEX('Sep2021'!$A$1:$BP$55,MATCH($D3914,'Sep2021'!$A:$A,0),MATCH($E3914,'Sep2021'!$2:$2,0))</f>
        <v>0</v>
      </c>
      <c r="H3914" s="3">
        <v>0.0</v>
      </c>
      <c r="I3914" s="3">
        <v>0.0</v>
      </c>
    </row>
    <row r="3915" ht="14.25" customHeight="1">
      <c r="A3915" s="3" t="str">
        <f t="shared" si="13"/>
        <v>Sep2021</v>
      </c>
      <c r="B3915" s="21">
        <v>44440.0</v>
      </c>
      <c r="C3915" s="9">
        <v>58.0</v>
      </c>
      <c r="D3915" s="3" t="s">
        <v>206</v>
      </c>
      <c r="E3915" s="3" t="s">
        <v>162</v>
      </c>
      <c r="F3915" s="9" t="s">
        <v>111</v>
      </c>
      <c r="G3915" s="3">
        <f t="array" ref="G3915">INDEX('Sep2021'!$A$1:$BP$55,MATCH($D3915,'Sep2021'!$A:$A,0),MATCH($E3915,'Sep2021'!$2:$2,0))</f>
        <v>0</v>
      </c>
      <c r="H3915" s="3">
        <v>0.0</v>
      </c>
      <c r="I3915" s="3">
        <v>0.0</v>
      </c>
    </row>
    <row r="3916" ht="14.25" customHeight="1">
      <c r="A3916" s="3" t="str">
        <f t="shared" si="13"/>
        <v>Sep2021</v>
      </c>
      <c r="B3916" s="21">
        <v>44440.0</v>
      </c>
      <c r="C3916" s="9">
        <v>59.0</v>
      </c>
      <c r="D3916" s="3" t="s">
        <v>206</v>
      </c>
      <c r="E3916" s="3" t="s">
        <v>233</v>
      </c>
      <c r="F3916" s="9" t="s">
        <v>108</v>
      </c>
      <c r="G3916" s="3">
        <f t="array" ref="G3916">INDEX('Sep2021'!$A$1:$BP$55,MATCH($D3916,'Sep2021'!$A:$A,0),MATCH($E3916,'Sep2021'!$2:$2,0))</f>
        <v>0</v>
      </c>
      <c r="H3916" s="3">
        <v>0.0</v>
      </c>
      <c r="I3916" s="3">
        <v>0.0</v>
      </c>
    </row>
    <row r="3917" ht="14.25" customHeight="1">
      <c r="A3917" s="3" t="str">
        <f t="shared" si="13"/>
        <v>Sep2021</v>
      </c>
      <c r="B3917" s="21">
        <v>44440.0</v>
      </c>
      <c r="C3917" s="9">
        <v>60.0</v>
      </c>
      <c r="D3917" s="3" t="s">
        <v>206</v>
      </c>
      <c r="E3917" s="3" t="s">
        <v>150</v>
      </c>
      <c r="F3917" s="9" t="s">
        <v>108</v>
      </c>
      <c r="G3917" s="3">
        <f t="array" ref="G3917">INDEX('Sep2021'!$A$1:$BP$55,MATCH($D3917,'Sep2021'!$A:$A,0),MATCH($E3917,'Sep2021'!$2:$2,0))</f>
        <v>0</v>
      </c>
      <c r="H3917" s="3">
        <v>0.0</v>
      </c>
      <c r="I3917" s="3">
        <v>0.0</v>
      </c>
    </row>
    <row r="3918" ht="14.25" customHeight="1">
      <c r="A3918" s="3" t="str">
        <f t="shared" si="13"/>
        <v>Sep2021</v>
      </c>
      <c r="B3918" s="21">
        <v>44440.0</v>
      </c>
      <c r="C3918" s="9">
        <v>61.0</v>
      </c>
      <c r="D3918" s="3" t="s">
        <v>206</v>
      </c>
      <c r="E3918" s="3" t="s">
        <v>204</v>
      </c>
      <c r="F3918" s="9" t="s">
        <v>108</v>
      </c>
      <c r="G3918" s="3">
        <f t="array" ref="G3918">INDEX('Sep2021'!$A$1:$BP$55,MATCH($D3918,'Sep2021'!$A:$A,0),MATCH($E3918,'Sep2021'!$2:$2,0))</f>
        <v>0</v>
      </c>
      <c r="H3918" s="3">
        <v>0.0</v>
      </c>
      <c r="I3918" s="3">
        <v>0.0</v>
      </c>
    </row>
    <row r="3919" ht="14.25" customHeight="1">
      <c r="A3919" s="3" t="str">
        <f t="shared" si="13"/>
        <v>Sep2021</v>
      </c>
      <c r="B3919" s="21">
        <v>44440.0</v>
      </c>
      <c r="C3919" s="9">
        <v>62.0</v>
      </c>
      <c r="D3919" s="3" t="s">
        <v>206</v>
      </c>
      <c r="E3919" s="3" t="s">
        <v>234</v>
      </c>
      <c r="F3919" s="9" t="s">
        <v>113</v>
      </c>
      <c r="G3919" s="3">
        <f t="array" ref="G3919">INDEX('Sep2021'!$A$1:$BP$55,MATCH($D3919,'Sep2021'!$A:$A,0),MATCH($E3919,'Sep2021'!$2:$2,0))</f>
        <v>0</v>
      </c>
      <c r="H3919" s="3">
        <v>0.0</v>
      </c>
      <c r="I3919" s="3">
        <v>0.0</v>
      </c>
    </row>
    <row r="3920" ht="14.25" customHeight="1">
      <c r="A3920" s="3" t="str">
        <f t="shared" si="13"/>
        <v>Sep2021</v>
      </c>
      <c r="B3920" s="21">
        <v>44440.0</v>
      </c>
      <c r="C3920" s="9">
        <v>1.0</v>
      </c>
      <c r="D3920" s="3" t="s">
        <v>184</v>
      </c>
      <c r="E3920" s="3" t="s">
        <v>137</v>
      </c>
      <c r="F3920" s="9" t="s">
        <v>108</v>
      </c>
      <c r="G3920" s="3">
        <f t="array" ref="G3920">INDEX('Sep2021'!$A$1:$BP$55,MATCH($D3920,'Sep2021'!$A:$A,0),MATCH($E3920,'Sep2021'!$2:$2,0))</f>
        <v>49</v>
      </c>
      <c r="H3920" s="3">
        <v>49.0</v>
      </c>
      <c r="I3920" s="3">
        <v>49.0</v>
      </c>
    </row>
    <row r="3921" ht="14.25" customHeight="1">
      <c r="A3921" s="3" t="str">
        <f t="shared" si="13"/>
        <v>Sep2021</v>
      </c>
      <c r="B3921" s="21">
        <v>44440.0</v>
      </c>
      <c r="C3921" s="9">
        <v>2.0</v>
      </c>
      <c r="D3921" s="3" t="s">
        <v>184</v>
      </c>
      <c r="E3921" s="3" t="s">
        <v>138</v>
      </c>
      <c r="F3921" s="9" t="s">
        <v>108</v>
      </c>
      <c r="G3921" s="3" t="str">
        <f t="array" ref="G3921">INDEX('Sep2021'!$A$1:$BP$55,MATCH($D3921,'Sep2021'!$A:$A,0),MATCH($E3921,'Sep2021'!$2:$2,0))</f>
        <v>Suppressed</v>
      </c>
      <c r="H3921" s="3">
        <v>1.0</v>
      </c>
      <c r="I3921" s="3">
        <v>2.0</v>
      </c>
    </row>
    <row r="3922" ht="14.25" customHeight="1">
      <c r="A3922" s="3" t="str">
        <f t="shared" si="13"/>
        <v>Sep2021</v>
      </c>
      <c r="B3922" s="21">
        <v>44440.0</v>
      </c>
      <c r="C3922" s="9">
        <v>3.0</v>
      </c>
      <c r="D3922" s="3" t="s">
        <v>184</v>
      </c>
      <c r="E3922" s="3" t="s">
        <v>136</v>
      </c>
      <c r="F3922" s="9" t="s">
        <v>108</v>
      </c>
      <c r="G3922" s="3" t="str">
        <f t="array" ref="G3922">INDEX('Sep2021'!$A$1:$BP$55,MATCH($D3922,'Sep2021'!$A:$A,0),MATCH($E3922,'Sep2021'!$2:$2,0))</f>
        <v>Suppressed</v>
      </c>
      <c r="H3922" s="3">
        <v>1.0</v>
      </c>
      <c r="I3922" s="3">
        <v>2.0</v>
      </c>
    </row>
    <row r="3923" ht="14.25" customHeight="1">
      <c r="A3923" s="3" t="str">
        <f t="shared" si="13"/>
        <v>Sep2021</v>
      </c>
      <c r="B3923" s="21">
        <v>44440.0</v>
      </c>
      <c r="C3923" s="9">
        <v>4.0</v>
      </c>
      <c r="D3923" s="3" t="s">
        <v>184</v>
      </c>
      <c r="E3923" s="3" t="s">
        <v>142</v>
      </c>
      <c r="F3923" s="9" t="s">
        <v>108</v>
      </c>
      <c r="G3923" s="3" t="str">
        <f t="array" ref="G3923">INDEX('Sep2021'!$A$1:$BP$55,MATCH($D3923,'Sep2021'!$A:$A,0),MATCH($E3923,'Sep2021'!$2:$2,0))</f>
        <v>Suppressed</v>
      </c>
      <c r="H3923" s="3">
        <v>1.0</v>
      </c>
      <c r="I3923" s="3">
        <v>2.0</v>
      </c>
    </row>
    <row r="3924" ht="14.25" customHeight="1">
      <c r="A3924" s="3" t="str">
        <f t="shared" si="13"/>
        <v>Sep2021</v>
      </c>
      <c r="B3924" s="21">
        <v>44440.0</v>
      </c>
      <c r="C3924" s="9">
        <v>5.0</v>
      </c>
      <c r="D3924" s="3" t="s">
        <v>184</v>
      </c>
      <c r="E3924" s="3" t="s">
        <v>141</v>
      </c>
      <c r="F3924" s="9" t="s">
        <v>109</v>
      </c>
      <c r="G3924" s="3">
        <f t="array" ref="G3924">INDEX('Sep2021'!$A$1:$BP$55,MATCH($D3924,'Sep2021'!$A:$A,0),MATCH($E3924,'Sep2021'!$2:$2,0))</f>
        <v>0</v>
      </c>
      <c r="H3924" s="3">
        <v>0.0</v>
      </c>
      <c r="I3924" s="3">
        <v>0.0</v>
      </c>
    </row>
    <row r="3925" ht="14.25" customHeight="1">
      <c r="A3925" s="3" t="str">
        <f t="shared" si="13"/>
        <v>Sep2021</v>
      </c>
      <c r="B3925" s="21">
        <v>44440.0</v>
      </c>
      <c r="C3925" s="9">
        <v>6.0</v>
      </c>
      <c r="D3925" s="3" t="s">
        <v>184</v>
      </c>
      <c r="E3925" s="3" t="s">
        <v>140</v>
      </c>
      <c r="F3925" s="9" t="s">
        <v>108</v>
      </c>
      <c r="G3925" s="3">
        <f t="array" ref="G3925">INDEX('Sep2021'!$A$1:$BP$55,MATCH($D3925,'Sep2021'!$A:$A,0),MATCH($E3925,'Sep2021'!$2:$2,0))</f>
        <v>0</v>
      </c>
      <c r="H3925" s="3">
        <v>0.0</v>
      </c>
      <c r="I3925" s="3">
        <v>0.0</v>
      </c>
    </row>
    <row r="3926" ht="14.25" customHeight="1">
      <c r="A3926" s="3" t="str">
        <f t="shared" si="13"/>
        <v>Sep2021</v>
      </c>
      <c r="B3926" s="21">
        <v>44440.0</v>
      </c>
      <c r="C3926" s="9">
        <v>7.0</v>
      </c>
      <c r="D3926" s="3" t="s">
        <v>184</v>
      </c>
      <c r="E3926" s="3" t="s">
        <v>144</v>
      </c>
      <c r="F3926" s="9" t="s">
        <v>108</v>
      </c>
      <c r="G3926" s="3" t="str">
        <f t="array" ref="G3926">INDEX('Sep2021'!$A$1:$BP$55,MATCH($D3926,'Sep2021'!$A:$A,0),MATCH($E3926,'Sep2021'!$2:$2,0))</f>
        <v>Suppressed</v>
      </c>
      <c r="H3926" s="3">
        <v>1.0</v>
      </c>
      <c r="I3926" s="3">
        <v>2.0</v>
      </c>
    </row>
    <row r="3927" ht="14.25" customHeight="1">
      <c r="A3927" s="3" t="str">
        <f t="shared" si="13"/>
        <v>Sep2021</v>
      </c>
      <c r="B3927" s="21">
        <v>44440.0</v>
      </c>
      <c r="C3927" s="9">
        <v>8.0</v>
      </c>
      <c r="D3927" s="3" t="s">
        <v>184</v>
      </c>
      <c r="E3927" s="3" t="s">
        <v>146</v>
      </c>
      <c r="F3927" s="9" t="s">
        <v>108</v>
      </c>
      <c r="G3927" s="3">
        <f t="array" ref="G3927">INDEX('Sep2021'!$A$1:$BP$55,MATCH($D3927,'Sep2021'!$A:$A,0),MATCH($E3927,'Sep2021'!$2:$2,0))</f>
        <v>0</v>
      </c>
      <c r="H3927" s="3">
        <v>0.0</v>
      </c>
      <c r="I3927" s="3">
        <v>0.0</v>
      </c>
    </row>
    <row r="3928" ht="14.25" customHeight="1">
      <c r="A3928" s="3" t="str">
        <f t="shared" si="13"/>
        <v>Sep2021</v>
      </c>
      <c r="B3928" s="21">
        <v>44440.0</v>
      </c>
      <c r="C3928" s="9">
        <v>9.0</v>
      </c>
      <c r="D3928" s="3" t="s">
        <v>184</v>
      </c>
      <c r="E3928" s="3" t="s">
        <v>139</v>
      </c>
      <c r="F3928" s="9" t="s">
        <v>108</v>
      </c>
      <c r="G3928" s="3">
        <f t="array" ref="G3928">INDEX('Sep2021'!$A$1:$BP$55,MATCH($D3928,'Sep2021'!$A:$A,0),MATCH($E3928,'Sep2021'!$2:$2,0))</f>
        <v>0</v>
      </c>
      <c r="H3928" s="3">
        <v>0.0</v>
      </c>
      <c r="I3928" s="3">
        <v>0.0</v>
      </c>
    </row>
    <row r="3929" ht="14.25" customHeight="1">
      <c r="A3929" s="3" t="str">
        <f t="shared" si="13"/>
        <v>Sep2021</v>
      </c>
      <c r="B3929" s="21">
        <v>44440.0</v>
      </c>
      <c r="C3929" s="9">
        <v>10.0</v>
      </c>
      <c r="D3929" s="3" t="s">
        <v>184</v>
      </c>
      <c r="E3929" s="3" t="s">
        <v>143</v>
      </c>
      <c r="F3929" s="9" t="s">
        <v>108</v>
      </c>
      <c r="G3929" s="3" t="str">
        <f t="array" ref="G3929">INDEX('Sep2021'!$A$1:$BP$55,MATCH($D3929,'Sep2021'!$A:$A,0),MATCH($E3929,'Sep2021'!$2:$2,0))</f>
        <v>Suppressed</v>
      </c>
      <c r="H3929" s="3">
        <v>1.0</v>
      </c>
      <c r="I3929" s="3">
        <v>2.0</v>
      </c>
    </row>
    <row r="3930" ht="14.25" customHeight="1">
      <c r="A3930" s="3" t="str">
        <f t="shared" si="13"/>
        <v>Sep2021</v>
      </c>
      <c r="B3930" s="21">
        <v>44440.0</v>
      </c>
      <c r="C3930" s="9">
        <v>11.0</v>
      </c>
      <c r="D3930" s="3" t="s">
        <v>184</v>
      </c>
      <c r="E3930" s="3" t="s">
        <v>157</v>
      </c>
      <c r="F3930" s="9" t="s">
        <v>108</v>
      </c>
      <c r="G3930" s="3">
        <f t="array" ref="G3930">INDEX('Sep2021'!$A$1:$BP$55,MATCH($D3930,'Sep2021'!$A:$A,0),MATCH($E3930,'Sep2021'!$2:$2,0))</f>
        <v>0</v>
      </c>
      <c r="H3930" s="3">
        <v>0.0</v>
      </c>
      <c r="I3930" s="3">
        <v>0.0</v>
      </c>
    </row>
    <row r="3931" ht="14.25" customHeight="1">
      <c r="A3931" s="3" t="str">
        <f t="shared" si="13"/>
        <v>Sep2021</v>
      </c>
      <c r="B3931" s="21">
        <v>44440.0</v>
      </c>
      <c r="C3931" s="9">
        <v>12.0</v>
      </c>
      <c r="D3931" s="3" t="s">
        <v>184</v>
      </c>
      <c r="E3931" s="3" t="s">
        <v>149</v>
      </c>
      <c r="F3931" s="9" t="s">
        <v>108</v>
      </c>
      <c r="G3931" s="3">
        <f t="array" ref="G3931">INDEX('Sep2021'!$A$1:$BP$55,MATCH($D3931,'Sep2021'!$A:$A,0),MATCH($E3931,'Sep2021'!$2:$2,0))</f>
        <v>0</v>
      </c>
      <c r="H3931" s="3">
        <v>0.0</v>
      </c>
      <c r="I3931" s="3">
        <v>0.0</v>
      </c>
    </row>
    <row r="3932" ht="14.25" customHeight="1">
      <c r="A3932" s="3" t="str">
        <f t="shared" si="13"/>
        <v>Sep2021</v>
      </c>
      <c r="B3932" s="21">
        <v>44440.0</v>
      </c>
      <c r="C3932" s="9">
        <v>13.0</v>
      </c>
      <c r="D3932" s="3" t="s">
        <v>184</v>
      </c>
      <c r="E3932" s="3" t="s">
        <v>147</v>
      </c>
      <c r="F3932" s="9" t="s">
        <v>110</v>
      </c>
      <c r="G3932" s="3">
        <f t="array" ref="G3932">INDEX('Sep2021'!$A$1:$BP$55,MATCH($D3932,'Sep2021'!$A:$A,0),MATCH($E3932,'Sep2021'!$2:$2,0))</f>
        <v>0</v>
      </c>
      <c r="H3932" s="3">
        <v>0.0</v>
      </c>
      <c r="I3932" s="3">
        <v>0.0</v>
      </c>
    </row>
    <row r="3933" ht="14.25" customHeight="1">
      <c r="A3933" s="3" t="str">
        <f t="shared" si="13"/>
        <v>Sep2021</v>
      </c>
      <c r="B3933" s="21">
        <v>44440.0</v>
      </c>
      <c r="C3933" s="9">
        <v>14.0</v>
      </c>
      <c r="D3933" s="3" t="s">
        <v>184</v>
      </c>
      <c r="E3933" s="3" t="s">
        <v>145</v>
      </c>
      <c r="F3933" s="9" t="s">
        <v>108</v>
      </c>
      <c r="G3933" s="3">
        <f t="array" ref="G3933">INDEX('Sep2021'!$A$1:$BP$55,MATCH($D3933,'Sep2021'!$A:$A,0),MATCH($E3933,'Sep2021'!$2:$2,0))</f>
        <v>0</v>
      </c>
      <c r="H3933" s="3">
        <v>0.0</v>
      </c>
      <c r="I3933" s="3">
        <v>0.0</v>
      </c>
    </row>
    <row r="3934" ht="14.25" customHeight="1">
      <c r="A3934" s="3" t="str">
        <f t="shared" si="13"/>
        <v>Sep2021</v>
      </c>
      <c r="B3934" s="21">
        <v>44440.0</v>
      </c>
      <c r="C3934" s="9">
        <v>15.0</v>
      </c>
      <c r="D3934" s="3" t="s">
        <v>184</v>
      </c>
      <c r="E3934" s="3" t="s">
        <v>154</v>
      </c>
      <c r="F3934" s="9" t="s">
        <v>110</v>
      </c>
      <c r="G3934" s="3">
        <f t="array" ref="G3934">INDEX('Sep2021'!$A$1:$BP$55,MATCH($D3934,'Sep2021'!$A:$A,0),MATCH($E3934,'Sep2021'!$2:$2,0))</f>
        <v>0</v>
      </c>
      <c r="H3934" s="3">
        <v>0.0</v>
      </c>
      <c r="I3934" s="3">
        <v>0.0</v>
      </c>
    </row>
    <row r="3935" ht="14.25" customHeight="1">
      <c r="A3935" s="3" t="str">
        <f t="shared" si="13"/>
        <v>Sep2021</v>
      </c>
      <c r="B3935" s="21">
        <v>44440.0</v>
      </c>
      <c r="C3935" s="9">
        <v>16.0</v>
      </c>
      <c r="D3935" s="3" t="s">
        <v>184</v>
      </c>
      <c r="E3935" s="3" t="s">
        <v>208</v>
      </c>
      <c r="F3935" s="9" t="s">
        <v>108</v>
      </c>
      <c r="G3935" s="3">
        <f t="array" ref="G3935">INDEX('Sep2021'!$A$1:$BP$55,MATCH($D3935,'Sep2021'!$A:$A,0),MATCH($E3935,'Sep2021'!$2:$2,0))</f>
        <v>0</v>
      </c>
      <c r="H3935" s="3">
        <v>0.0</v>
      </c>
      <c r="I3935" s="3">
        <v>0.0</v>
      </c>
    </row>
    <row r="3936" ht="14.25" customHeight="1">
      <c r="A3936" s="3" t="str">
        <f t="shared" si="13"/>
        <v>Sep2021</v>
      </c>
      <c r="B3936" s="21">
        <v>44440.0</v>
      </c>
      <c r="C3936" s="9">
        <v>17.0</v>
      </c>
      <c r="D3936" s="3" t="s">
        <v>184</v>
      </c>
      <c r="E3936" s="3" t="s">
        <v>148</v>
      </c>
      <c r="F3936" s="9" t="s">
        <v>108</v>
      </c>
      <c r="G3936" s="3">
        <f t="array" ref="G3936">INDEX('Sep2021'!$A$1:$BP$55,MATCH($D3936,'Sep2021'!$A:$A,0),MATCH($E3936,'Sep2021'!$2:$2,0))</f>
        <v>0</v>
      </c>
      <c r="H3936" s="3">
        <v>0.0</v>
      </c>
      <c r="I3936" s="3">
        <v>0.0</v>
      </c>
    </row>
    <row r="3937" ht="14.25" customHeight="1">
      <c r="A3937" s="3" t="str">
        <f t="shared" si="13"/>
        <v>Sep2021</v>
      </c>
      <c r="B3937" s="21">
        <v>44440.0</v>
      </c>
      <c r="C3937" s="9">
        <v>18.0</v>
      </c>
      <c r="D3937" s="3" t="s">
        <v>184</v>
      </c>
      <c r="E3937" s="3" t="s">
        <v>150</v>
      </c>
      <c r="F3937" s="9" t="s">
        <v>108</v>
      </c>
      <c r="G3937" s="3">
        <f t="array" ref="G3937">INDEX('Sep2021'!$A$1:$BP$55,MATCH($D3937,'Sep2021'!$A:$A,0),MATCH($E3937,'Sep2021'!$2:$2,0))</f>
        <v>0</v>
      </c>
      <c r="H3937" s="3">
        <v>0.0</v>
      </c>
      <c r="I3937" s="3">
        <v>0.0</v>
      </c>
    </row>
    <row r="3938" ht="14.25" customHeight="1">
      <c r="A3938" s="3" t="str">
        <f t="shared" si="13"/>
        <v>Sep2021</v>
      </c>
      <c r="B3938" s="21">
        <v>44440.0</v>
      </c>
      <c r="C3938" s="9">
        <v>19.0</v>
      </c>
      <c r="D3938" s="3" t="s">
        <v>184</v>
      </c>
      <c r="E3938" s="3" t="s">
        <v>160</v>
      </c>
      <c r="F3938" s="9" t="s">
        <v>109</v>
      </c>
      <c r="G3938" s="3">
        <f t="array" ref="G3938">INDEX('Sep2021'!$A$1:$BP$55,MATCH($D3938,'Sep2021'!$A:$A,0),MATCH($E3938,'Sep2021'!$2:$2,0))</f>
        <v>0</v>
      </c>
      <c r="H3938" s="3">
        <v>0.0</v>
      </c>
      <c r="I3938" s="3">
        <v>0.0</v>
      </c>
    </row>
    <row r="3939" ht="14.25" customHeight="1">
      <c r="A3939" s="3" t="str">
        <f t="shared" si="13"/>
        <v>Sep2021</v>
      </c>
      <c r="B3939" s="21">
        <v>44440.0</v>
      </c>
      <c r="C3939" s="9">
        <v>20.0</v>
      </c>
      <c r="D3939" s="3" t="s">
        <v>184</v>
      </c>
      <c r="E3939" s="3" t="s">
        <v>152</v>
      </c>
      <c r="F3939" s="9" t="s">
        <v>153</v>
      </c>
      <c r="G3939" s="3">
        <f t="array" ref="G3939">INDEX('Sep2021'!$A$1:$BP$55,MATCH($D3939,'Sep2021'!$A:$A,0),MATCH($E3939,'Sep2021'!$2:$2,0))</f>
        <v>0</v>
      </c>
      <c r="H3939" s="3">
        <v>0.0</v>
      </c>
      <c r="I3939" s="3">
        <v>0.0</v>
      </c>
    </row>
    <row r="3940" ht="14.25" customHeight="1">
      <c r="A3940" s="3" t="str">
        <f t="shared" si="13"/>
        <v>Sep2021</v>
      </c>
      <c r="B3940" s="21">
        <v>44440.0</v>
      </c>
      <c r="C3940" s="9">
        <v>21.0</v>
      </c>
      <c r="D3940" s="3" t="s">
        <v>184</v>
      </c>
      <c r="E3940" s="3" t="s">
        <v>177</v>
      </c>
      <c r="F3940" s="9" t="s">
        <v>109</v>
      </c>
      <c r="G3940" s="3">
        <f t="array" ref="G3940">INDEX('Sep2021'!$A$1:$BP$55,MATCH($D3940,'Sep2021'!$A:$A,0),MATCH($E3940,'Sep2021'!$2:$2,0))</f>
        <v>0</v>
      </c>
      <c r="H3940" s="3">
        <v>0.0</v>
      </c>
      <c r="I3940" s="3">
        <v>0.0</v>
      </c>
    </row>
    <row r="3941" ht="14.25" customHeight="1">
      <c r="A3941" s="3" t="str">
        <f t="shared" si="13"/>
        <v>Sep2021</v>
      </c>
      <c r="B3941" s="21">
        <v>44440.0</v>
      </c>
      <c r="C3941" s="9">
        <v>22.0</v>
      </c>
      <c r="D3941" s="3" t="s">
        <v>184</v>
      </c>
      <c r="E3941" s="3" t="s">
        <v>155</v>
      </c>
      <c r="F3941" s="9" t="s">
        <v>109</v>
      </c>
      <c r="G3941" s="3">
        <f t="array" ref="G3941">INDEX('Sep2021'!$A$1:$BP$55,MATCH($D3941,'Sep2021'!$A:$A,0),MATCH($E3941,'Sep2021'!$2:$2,0))</f>
        <v>0</v>
      </c>
      <c r="H3941" s="3">
        <v>0.0</v>
      </c>
      <c r="I3941" s="3">
        <v>0.0</v>
      </c>
    </row>
    <row r="3942" ht="14.25" customHeight="1">
      <c r="A3942" s="3" t="str">
        <f t="shared" si="13"/>
        <v>Sep2021</v>
      </c>
      <c r="B3942" s="21">
        <v>44440.0</v>
      </c>
      <c r="C3942" s="9">
        <v>23.0</v>
      </c>
      <c r="D3942" s="3" t="s">
        <v>184</v>
      </c>
      <c r="E3942" s="3" t="s">
        <v>159</v>
      </c>
      <c r="F3942" s="9" t="s">
        <v>110</v>
      </c>
      <c r="G3942" s="3">
        <f t="array" ref="G3942">INDEX('Sep2021'!$A$1:$BP$55,MATCH($D3942,'Sep2021'!$A:$A,0),MATCH($E3942,'Sep2021'!$2:$2,0))</f>
        <v>0</v>
      </c>
      <c r="H3942" s="3">
        <v>0.0</v>
      </c>
      <c r="I3942" s="3">
        <v>0.0</v>
      </c>
    </row>
    <row r="3943" ht="14.25" customHeight="1">
      <c r="A3943" s="3" t="str">
        <f t="shared" si="13"/>
        <v>Sep2021</v>
      </c>
      <c r="B3943" s="21">
        <v>44440.0</v>
      </c>
      <c r="C3943" s="9">
        <v>24.0</v>
      </c>
      <c r="D3943" s="3" t="s">
        <v>184</v>
      </c>
      <c r="E3943" s="3" t="s">
        <v>167</v>
      </c>
      <c r="F3943" s="9" t="s">
        <v>109</v>
      </c>
      <c r="G3943" s="3">
        <f t="array" ref="G3943">INDEX('Sep2021'!$A$1:$BP$55,MATCH($D3943,'Sep2021'!$A:$A,0),MATCH($E3943,'Sep2021'!$2:$2,0))</f>
        <v>0</v>
      </c>
      <c r="H3943" s="3">
        <v>0.0</v>
      </c>
      <c r="I3943" s="3">
        <v>0.0</v>
      </c>
    </row>
    <row r="3944" ht="14.25" customHeight="1">
      <c r="A3944" s="3" t="str">
        <f t="shared" si="13"/>
        <v>Sep2021</v>
      </c>
      <c r="B3944" s="21">
        <v>44440.0</v>
      </c>
      <c r="C3944" s="9">
        <v>25.0</v>
      </c>
      <c r="D3944" s="3" t="s">
        <v>184</v>
      </c>
      <c r="E3944" s="3" t="s">
        <v>165</v>
      </c>
      <c r="F3944" s="9" t="s">
        <v>111</v>
      </c>
      <c r="G3944" s="3">
        <f t="array" ref="G3944">INDEX('Sep2021'!$A$1:$BP$55,MATCH($D3944,'Sep2021'!$A:$A,0),MATCH($E3944,'Sep2021'!$2:$2,0))</f>
        <v>0</v>
      </c>
      <c r="H3944" s="3">
        <v>0.0</v>
      </c>
      <c r="I3944" s="3">
        <v>0.0</v>
      </c>
    </row>
    <row r="3945" ht="14.25" customHeight="1">
      <c r="A3945" s="3" t="str">
        <f t="shared" si="13"/>
        <v>Sep2021</v>
      </c>
      <c r="B3945" s="21">
        <v>44440.0</v>
      </c>
      <c r="C3945" s="9">
        <v>26.0</v>
      </c>
      <c r="D3945" s="3" t="s">
        <v>184</v>
      </c>
      <c r="E3945" s="3" t="s">
        <v>161</v>
      </c>
      <c r="F3945" s="9" t="s">
        <v>108</v>
      </c>
      <c r="G3945" s="3">
        <f t="array" ref="G3945">INDEX('Sep2021'!$A$1:$BP$55,MATCH($D3945,'Sep2021'!$A:$A,0),MATCH($E3945,'Sep2021'!$2:$2,0))</f>
        <v>0</v>
      </c>
      <c r="H3945" s="3">
        <v>0.0</v>
      </c>
      <c r="I3945" s="3">
        <v>0.0</v>
      </c>
    </row>
    <row r="3946" ht="14.25" customHeight="1">
      <c r="A3946" s="3" t="str">
        <f t="shared" si="13"/>
        <v>Sep2021</v>
      </c>
      <c r="B3946" s="21">
        <v>44440.0</v>
      </c>
      <c r="C3946" s="9">
        <v>27.0</v>
      </c>
      <c r="D3946" s="3" t="s">
        <v>184</v>
      </c>
      <c r="E3946" s="3" t="s">
        <v>163</v>
      </c>
      <c r="F3946" s="9" t="s">
        <v>109</v>
      </c>
      <c r="G3946" s="3">
        <f t="array" ref="G3946">INDEX('Sep2021'!$A$1:$BP$55,MATCH($D3946,'Sep2021'!$A:$A,0),MATCH($E3946,'Sep2021'!$2:$2,0))</f>
        <v>0</v>
      </c>
      <c r="H3946" s="3">
        <v>0.0</v>
      </c>
      <c r="I3946" s="3">
        <v>0.0</v>
      </c>
    </row>
    <row r="3947" ht="14.25" customHeight="1">
      <c r="A3947" s="3" t="str">
        <f t="shared" si="13"/>
        <v>Sep2021</v>
      </c>
      <c r="B3947" s="21">
        <v>44440.0</v>
      </c>
      <c r="C3947" s="9">
        <v>28.0</v>
      </c>
      <c r="D3947" s="3" t="s">
        <v>184</v>
      </c>
      <c r="E3947" s="3" t="s">
        <v>207</v>
      </c>
      <c r="F3947" s="9" t="s">
        <v>108</v>
      </c>
      <c r="G3947" s="3">
        <f t="array" ref="G3947">INDEX('Sep2021'!$A$1:$BP$55,MATCH($D3947,'Sep2021'!$A:$A,0),MATCH($E3947,'Sep2021'!$2:$2,0))</f>
        <v>0</v>
      </c>
      <c r="H3947" s="3">
        <v>0.0</v>
      </c>
      <c r="I3947" s="3">
        <v>0.0</v>
      </c>
    </row>
    <row r="3948" ht="14.25" customHeight="1">
      <c r="A3948" s="3" t="str">
        <f t="shared" si="13"/>
        <v>Sep2021</v>
      </c>
      <c r="B3948" s="21">
        <v>44440.0</v>
      </c>
      <c r="C3948" s="9">
        <v>29.0</v>
      </c>
      <c r="D3948" s="3" t="s">
        <v>184</v>
      </c>
      <c r="E3948" s="3" t="s">
        <v>225</v>
      </c>
      <c r="F3948" s="9" t="s">
        <v>109</v>
      </c>
      <c r="G3948" s="3">
        <f t="array" ref="G3948">INDEX('Sep2021'!$A$1:$BP$55,MATCH($D3948,'Sep2021'!$A:$A,0),MATCH($E3948,'Sep2021'!$2:$2,0))</f>
        <v>0</v>
      </c>
      <c r="H3948" s="3">
        <v>0.0</v>
      </c>
      <c r="I3948" s="3">
        <v>0.0</v>
      </c>
    </row>
    <row r="3949" ht="14.25" customHeight="1">
      <c r="A3949" s="3" t="str">
        <f t="shared" si="13"/>
        <v>Sep2021</v>
      </c>
      <c r="B3949" s="21">
        <v>44440.0</v>
      </c>
      <c r="C3949" s="9">
        <v>30.0</v>
      </c>
      <c r="D3949" s="3" t="s">
        <v>184</v>
      </c>
      <c r="E3949" s="3" t="s">
        <v>156</v>
      </c>
      <c r="F3949" s="9" t="s">
        <v>112</v>
      </c>
      <c r="G3949" s="3">
        <f t="array" ref="G3949">INDEX('Sep2021'!$A$1:$BP$55,MATCH($D3949,'Sep2021'!$A:$A,0),MATCH($E3949,'Sep2021'!$2:$2,0))</f>
        <v>0</v>
      </c>
      <c r="H3949" s="3">
        <v>0.0</v>
      </c>
      <c r="I3949" s="3">
        <v>0.0</v>
      </c>
    </row>
    <row r="3950" ht="14.25" customHeight="1">
      <c r="A3950" s="3" t="str">
        <f t="shared" si="13"/>
        <v>Sep2021</v>
      </c>
      <c r="B3950" s="21">
        <v>44440.0</v>
      </c>
      <c r="C3950" s="9">
        <v>31.0</v>
      </c>
      <c r="D3950" s="3" t="s">
        <v>184</v>
      </c>
      <c r="E3950" s="3" t="s">
        <v>194</v>
      </c>
      <c r="F3950" s="9" t="s">
        <v>108</v>
      </c>
      <c r="G3950" s="3">
        <f t="array" ref="G3950">INDEX('Sep2021'!$A$1:$BP$55,MATCH($D3950,'Sep2021'!$A:$A,0),MATCH($E3950,'Sep2021'!$2:$2,0))</f>
        <v>0</v>
      </c>
      <c r="H3950" s="3">
        <v>0.0</v>
      </c>
      <c r="I3950" s="3">
        <v>0.0</v>
      </c>
    </row>
    <row r="3951" ht="14.25" customHeight="1">
      <c r="A3951" s="3" t="str">
        <f t="shared" si="13"/>
        <v>Sep2021</v>
      </c>
      <c r="B3951" s="21">
        <v>44440.0</v>
      </c>
      <c r="C3951" s="9">
        <v>32.0</v>
      </c>
      <c r="D3951" s="3" t="s">
        <v>184</v>
      </c>
      <c r="E3951" s="3" t="s">
        <v>226</v>
      </c>
      <c r="F3951" s="9" t="s">
        <v>109</v>
      </c>
      <c r="G3951" s="3">
        <f t="array" ref="G3951">INDEX('Sep2021'!$A$1:$BP$55,MATCH($D3951,'Sep2021'!$A:$A,0),MATCH($E3951,'Sep2021'!$2:$2,0))</f>
        <v>0</v>
      </c>
      <c r="H3951" s="3">
        <v>0.0</v>
      </c>
      <c r="I3951" s="3">
        <v>0.0</v>
      </c>
    </row>
    <row r="3952" ht="14.25" customHeight="1">
      <c r="A3952" s="3" t="str">
        <f t="shared" si="13"/>
        <v>Sep2021</v>
      </c>
      <c r="B3952" s="21">
        <v>44440.0</v>
      </c>
      <c r="C3952" s="9">
        <v>33.0</v>
      </c>
      <c r="D3952" s="3" t="s">
        <v>184</v>
      </c>
      <c r="E3952" s="3" t="s">
        <v>227</v>
      </c>
      <c r="F3952" s="9" t="s">
        <v>110</v>
      </c>
      <c r="G3952" s="3">
        <f t="array" ref="G3952">INDEX('Sep2021'!$A$1:$BP$55,MATCH($D3952,'Sep2021'!$A:$A,0),MATCH($E3952,'Sep2021'!$2:$2,0))</f>
        <v>0</v>
      </c>
      <c r="H3952" s="3">
        <v>0.0</v>
      </c>
      <c r="I3952" s="3">
        <v>0.0</v>
      </c>
    </row>
    <row r="3953" ht="14.25" customHeight="1">
      <c r="A3953" s="3" t="str">
        <f t="shared" si="13"/>
        <v>Sep2021</v>
      </c>
      <c r="B3953" s="21">
        <v>44440.0</v>
      </c>
      <c r="C3953" s="9">
        <v>34.0</v>
      </c>
      <c r="D3953" s="3" t="s">
        <v>184</v>
      </c>
      <c r="E3953" s="3" t="s">
        <v>171</v>
      </c>
      <c r="F3953" s="9" t="s">
        <v>108</v>
      </c>
      <c r="G3953" s="3">
        <f t="array" ref="G3953">INDEX('Sep2021'!$A$1:$BP$55,MATCH($D3953,'Sep2021'!$A:$A,0),MATCH($E3953,'Sep2021'!$2:$2,0))</f>
        <v>0</v>
      </c>
      <c r="H3953" s="3">
        <v>0.0</v>
      </c>
      <c r="I3953" s="3">
        <v>0.0</v>
      </c>
    </row>
    <row r="3954" ht="14.25" customHeight="1">
      <c r="A3954" s="3" t="str">
        <f t="shared" si="13"/>
        <v>Sep2021</v>
      </c>
      <c r="B3954" s="21">
        <v>44440.0</v>
      </c>
      <c r="C3954" s="9">
        <v>35.0</v>
      </c>
      <c r="D3954" s="3" t="s">
        <v>184</v>
      </c>
      <c r="E3954" s="3" t="s">
        <v>211</v>
      </c>
      <c r="F3954" s="9" t="s">
        <v>108</v>
      </c>
      <c r="G3954" s="3">
        <f t="array" ref="G3954">INDEX('Sep2021'!$A$1:$BP$55,MATCH($D3954,'Sep2021'!$A:$A,0),MATCH($E3954,'Sep2021'!$2:$2,0))</f>
        <v>0</v>
      </c>
      <c r="H3954" s="3">
        <v>0.0</v>
      </c>
      <c r="I3954" s="3">
        <v>0.0</v>
      </c>
    </row>
    <row r="3955" ht="14.25" customHeight="1">
      <c r="A3955" s="3" t="str">
        <f t="shared" si="13"/>
        <v>Sep2021</v>
      </c>
      <c r="B3955" s="21">
        <v>44440.0</v>
      </c>
      <c r="C3955" s="9">
        <v>36.0</v>
      </c>
      <c r="D3955" s="3" t="s">
        <v>184</v>
      </c>
      <c r="E3955" s="3" t="s">
        <v>188</v>
      </c>
      <c r="F3955" s="9" t="s">
        <v>108</v>
      </c>
      <c r="G3955" s="3">
        <f t="array" ref="G3955">INDEX('Sep2021'!$A$1:$BP$55,MATCH($D3955,'Sep2021'!$A:$A,0),MATCH($E3955,'Sep2021'!$2:$2,0))</f>
        <v>0</v>
      </c>
      <c r="H3955" s="3">
        <v>0.0</v>
      </c>
      <c r="I3955" s="3">
        <v>0.0</v>
      </c>
    </row>
    <row r="3956" ht="14.25" customHeight="1">
      <c r="A3956" s="3" t="str">
        <f t="shared" si="13"/>
        <v>Sep2021</v>
      </c>
      <c r="B3956" s="21">
        <v>44440.0</v>
      </c>
      <c r="C3956" s="9">
        <v>37.0</v>
      </c>
      <c r="D3956" s="3" t="s">
        <v>184</v>
      </c>
      <c r="E3956" s="3" t="s">
        <v>189</v>
      </c>
      <c r="F3956" s="9" t="s">
        <v>108</v>
      </c>
      <c r="G3956" s="3">
        <f t="array" ref="G3956">INDEX('Sep2021'!$A$1:$BP$55,MATCH($D3956,'Sep2021'!$A:$A,0),MATCH($E3956,'Sep2021'!$2:$2,0))</f>
        <v>0</v>
      </c>
      <c r="H3956" s="3">
        <v>0.0</v>
      </c>
      <c r="I3956" s="3">
        <v>0.0</v>
      </c>
    </row>
    <row r="3957" ht="14.25" customHeight="1">
      <c r="A3957" s="3" t="str">
        <f t="shared" si="13"/>
        <v>Sep2021</v>
      </c>
      <c r="B3957" s="21">
        <v>44440.0</v>
      </c>
      <c r="C3957" s="9">
        <v>38.0</v>
      </c>
      <c r="D3957" s="3" t="s">
        <v>184</v>
      </c>
      <c r="E3957" s="3" t="s">
        <v>168</v>
      </c>
      <c r="F3957" s="9" t="s">
        <v>112</v>
      </c>
      <c r="G3957" s="3">
        <f t="array" ref="G3957">INDEX('Sep2021'!$A$1:$BP$55,MATCH($D3957,'Sep2021'!$A:$A,0),MATCH($E3957,'Sep2021'!$2:$2,0))</f>
        <v>0</v>
      </c>
      <c r="H3957" s="3">
        <v>0.0</v>
      </c>
      <c r="I3957" s="3">
        <v>0.0</v>
      </c>
    </row>
    <row r="3958" ht="14.25" customHeight="1">
      <c r="A3958" s="3" t="str">
        <f t="shared" si="13"/>
        <v>Sep2021</v>
      </c>
      <c r="B3958" s="21">
        <v>44440.0</v>
      </c>
      <c r="C3958" s="9">
        <v>39.0</v>
      </c>
      <c r="D3958" s="3" t="s">
        <v>184</v>
      </c>
      <c r="E3958" s="3" t="s">
        <v>158</v>
      </c>
      <c r="F3958" s="9" t="s">
        <v>109</v>
      </c>
      <c r="G3958" s="3">
        <f t="array" ref="G3958">INDEX('Sep2021'!$A$1:$BP$55,MATCH($D3958,'Sep2021'!$A:$A,0),MATCH($E3958,'Sep2021'!$2:$2,0))</f>
        <v>0</v>
      </c>
      <c r="H3958" s="3">
        <v>0.0</v>
      </c>
      <c r="I3958" s="3">
        <v>0.0</v>
      </c>
    </row>
    <row r="3959" ht="14.25" customHeight="1">
      <c r="A3959" s="3" t="str">
        <f t="shared" si="13"/>
        <v>Sep2021</v>
      </c>
      <c r="B3959" s="21">
        <v>44440.0</v>
      </c>
      <c r="C3959" s="9">
        <v>40.0</v>
      </c>
      <c r="D3959" s="3" t="s">
        <v>184</v>
      </c>
      <c r="E3959" s="3" t="s">
        <v>195</v>
      </c>
      <c r="F3959" s="9" t="s">
        <v>110</v>
      </c>
      <c r="G3959" s="3">
        <f t="array" ref="G3959">INDEX('Sep2021'!$A$1:$BP$55,MATCH($D3959,'Sep2021'!$A:$A,0),MATCH($E3959,'Sep2021'!$2:$2,0))</f>
        <v>0</v>
      </c>
      <c r="H3959" s="3">
        <v>0.0</v>
      </c>
      <c r="I3959" s="3">
        <v>0.0</v>
      </c>
    </row>
    <row r="3960" ht="14.25" customHeight="1">
      <c r="A3960" s="3" t="str">
        <f t="shared" si="13"/>
        <v>Sep2021</v>
      </c>
      <c r="B3960" s="21">
        <v>44440.0</v>
      </c>
      <c r="C3960" s="9">
        <v>41.0</v>
      </c>
      <c r="D3960" s="3" t="s">
        <v>184</v>
      </c>
      <c r="E3960" s="3" t="s">
        <v>181</v>
      </c>
      <c r="F3960" s="9" t="s">
        <v>108</v>
      </c>
      <c r="G3960" s="3">
        <f t="array" ref="G3960">INDEX('Sep2021'!$A$1:$BP$55,MATCH($D3960,'Sep2021'!$A:$A,0),MATCH($E3960,'Sep2021'!$2:$2,0))</f>
        <v>0</v>
      </c>
      <c r="H3960" s="3">
        <v>0.0</v>
      </c>
      <c r="I3960" s="3">
        <v>0.0</v>
      </c>
    </row>
    <row r="3961" ht="14.25" customHeight="1">
      <c r="A3961" s="3" t="str">
        <f t="shared" si="13"/>
        <v>Sep2021</v>
      </c>
      <c r="B3961" s="21">
        <v>44440.0</v>
      </c>
      <c r="C3961" s="9">
        <v>42.0</v>
      </c>
      <c r="D3961" s="3" t="s">
        <v>184</v>
      </c>
      <c r="E3961" s="3" t="s">
        <v>228</v>
      </c>
      <c r="F3961" s="9" t="s">
        <v>113</v>
      </c>
      <c r="G3961" s="3">
        <f t="array" ref="G3961">INDEX('Sep2021'!$A$1:$BP$55,MATCH($D3961,'Sep2021'!$A:$A,0),MATCH($E3961,'Sep2021'!$2:$2,0))</f>
        <v>0</v>
      </c>
      <c r="H3961" s="3">
        <v>0.0</v>
      </c>
      <c r="I3961" s="3">
        <v>0.0</v>
      </c>
    </row>
    <row r="3962" ht="14.25" customHeight="1">
      <c r="A3962" s="3" t="str">
        <f t="shared" si="13"/>
        <v>Sep2021</v>
      </c>
      <c r="B3962" s="21">
        <v>44440.0</v>
      </c>
      <c r="C3962" s="9">
        <v>43.0</v>
      </c>
      <c r="D3962" s="3" t="s">
        <v>184</v>
      </c>
      <c r="E3962" s="3" t="s">
        <v>166</v>
      </c>
      <c r="F3962" s="9" t="s">
        <v>108</v>
      </c>
      <c r="G3962" s="3">
        <f t="array" ref="G3962">INDEX('Sep2021'!$A$1:$BP$55,MATCH($D3962,'Sep2021'!$A:$A,0),MATCH($E3962,'Sep2021'!$2:$2,0))</f>
        <v>0</v>
      </c>
      <c r="H3962" s="3">
        <v>0.0</v>
      </c>
      <c r="I3962" s="3">
        <v>0.0</v>
      </c>
    </row>
    <row r="3963" ht="14.25" customHeight="1">
      <c r="A3963" s="3" t="str">
        <f t="shared" si="13"/>
        <v>Sep2021</v>
      </c>
      <c r="B3963" s="21">
        <v>44440.0</v>
      </c>
      <c r="C3963" s="9">
        <v>44.0</v>
      </c>
      <c r="D3963" s="3" t="s">
        <v>184</v>
      </c>
      <c r="E3963" s="3" t="s">
        <v>172</v>
      </c>
      <c r="F3963" s="9" t="s">
        <v>111</v>
      </c>
      <c r="G3963" s="3">
        <f t="array" ref="G3963">INDEX('Sep2021'!$A$1:$BP$55,MATCH($D3963,'Sep2021'!$A:$A,0),MATCH($E3963,'Sep2021'!$2:$2,0))</f>
        <v>0</v>
      </c>
      <c r="H3963" s="3">
        <v>0.0</v>
      </c>
      <c r="I3963" s="3">
        <v>0.0</v>
      </c>
    </row>
    <row r="3964" ht="14.25" customHeight="1">
      <c r="A3964" s="3" t="str">
        <f t="shared" si="13"/>
        <v>Sep2021</v>
      </c>
      <c r="B3964" s="21">
        <v>44440.0</v>
      </c>
      <c r="C3964" s="9">
        <v>45.0</v>
      </c>
      <c r="D3964" s="3" t="s">
        <v>184</v>
      </c>
      <c r="E3964" s="3" t="s">
        <v>184</v>
      </c>
      <c r="F3964" s="9" t="s">
        <v>108</v>
      </c>
      <c r="G3964" s="3">
        <f t="array" ref="G3964">INDEX('Sep2021'!$A$1:$BP$55,MATCH($D3964,'Sep2021'!$A:$A,0),MATCH($E3964,'Sep2021'!$2:$2,0))</f>
        <v>0</v>
      </c>
      <c r="H3964" s="3">
        <v>0.0</v>
      </c>
      <c r="I3964" s="3">
        <v>0.0</v>
      </c>
    </row>
    <row r="3965" ht="14.25" customHeight="1">
      <c r="A3965" s="3" t="str">
        <f t="shared" si="13"/>
        <v>Sep2021</v>
      </c>
      <c r="B3965" s="21">
        <v>44440.0</v>
      </c>
      <c r="C3965" s="9">
        <v>46.0</v>
      </c>
      <c r="D3965" s="3" t="s">
        <v>184</v>
      </c>
      <c r="E3965" s="3" t="s">
        <v>185</v>
      </c>
      <c r="F3965" s="9" t="s">
        <v>110</v>
      </c>
      <c r="G3965" s="3">
        <f t="array" ref="G3965">INDEX('Sep2021'!$A$1:$BP$55,MATCH($D3965,'Sep2021'!$A:$A,0),MATCH($E3965,'Sep2021'!$2:$2,0))</f>
        <v>0</v>
      </c>
      <c r="H3965" s="3">
        <v>0.0</v>
      </c>
      <c r="I3965" s="3">
        <v>0.0</v>
      </c>
    </row>
    <row r="3966" ht="14.25" customHeight="1">
      <c r="A3966" s="3" t="str">
        <f t="shared" si="13"/>
        <v>Sep2021</v>
      </c>
      <c r="B3966" s="21">
        <v>44440.0</v>
      </c>
      <c r="C3966" s="9">
        <v>47.0</v>
      </c>
      <c r="D3966" s="3" t="s">
        <v>184</v>
      </c>
      <c r="E3966" s="3" t="s">
        <v>206</v>
      </c>
      <c r="F3966" s="9" t="s">
        <v>108</v>
      </c>
      <c r="G3966" s="3">
        <f t="array" ref="G3966">INDEX('Sep2021'!$A$1:$BP$55,MATCH($D3966,'Sep2021'!$A:$A,0),MATCH($E3966,'Sep2021'!$2:$2,0))</f>
        <v>0</v>
      </c>
      <c r="H3966" s="3">
        <v>0.0</v>
      </c>
      <c r="I3966" s="3">
        <v>0.0</v>
      </c>
    </row>
    <row r="3967" ht="14.25" customHeight="1">
      <c r="A3967" s="3" t="str">
        <f t="shared" si="13"/>
        <v>Sep2021</v>
      </c>
      <c r="B3967" s="21">
        <v>44440.0</v>
      </c>
      <c r="C3967" s="9">
        <v>48.0</v>
      </c>
      <c r="D3967" s="3" t="s">
        <v>184</v>
      </c>
      <c r="E3967" s="3" t="s">
        <v>229</v>
      </c>
      <c r="F3967" s="9" t="s">
        <v>110</v>
      </c>
      <c r="G3967" s="3">
        <f t="array" ref="G3967">INDEX('Sep2021'!$A$1:$BP$55,MATCH($D3967,'Sep2021'!$A:$A,0),MATCH($E3967,'Sep2021'!$2:$2,0))</f>
        <v>0</v>
      </c>
      <c r="H3967" s="3">
        <v>0.0</v>
      </c>
      <c r="I3967" s="3">
        <v>0.0</v>
      </c>
    </row>
    <row r="3968" ht="14.25" customHeight="1">
      <c r="A3968" s="3" t="str">
        <f t="shared" si="13"/>
        <v>Sep2021</v>
      </c>
      <c r="B3968" s="21">
        <v>44440.0</v>
      </c>
      <c r="C3968" s="9">
        <v>49.0</v>
      </c>
      <c r="D3968" s="3" t="s">
        <v>184</v>
      </c>
      <c r="E3968" s="3" t="s">
        <v>186</v>
      </c>
      <c r="F3968" s="9" t="s">
        <v>108</v>
      </c>
      <c r="G3968" s="3">
        <f t="array" ref="G3968">INDEX('Sep2021'!$A$1:$BP$55,MATCH($D3968,'Sep2021'!$A:$A,0),MATCH($E3968,'Sep2021'!$2:$2,0))</f>
        <v>0</v>
      </c>
      <c r="H3968" s="3">
        <v>0.0</v>
      </c>
      <c r="I3968" s="3">
        <v>0.0</v>
      </c>
    </row>
    <row r="3969" ht="14.25" customHeight="1">
      <c r="A3969" s="3" t="str">
        <f t="shared" si="13"/>
        <v>Sep2021</v>
      </c>
      <c r="B3969" s="21">
        <v>44440.0</v>
      </c>
      <c r="C3969" s="9">
        <v>50.0</v>
      </c>
      <c r="D3969" s="3" t="s">
        <v>184</v>
      </c>
      <c r="E3969" s="3" t="s">
        <v>230</v>
      </c>
      <c r="F3969" s="9" t="s">
        <v>108</v>
      </c>
      <c r="G3969" s="3">
        <f t="array" ref="G3969">INDEX('Sep2021'!$A$1:$BP$55,MATCH($D3969,'Sep2021'!$A:$A,0),MATCH($E3969,'Sep2021'!$2:$2,0))</f>
        <v>0</v>
      </c>
      <c r="H3969" s="3">
        <v>0.0</v>
      </c>
      <c r="I3969" s="3">
        <v>0.0</v>
      </c>
    </row>
    <row r="3970" ht="14.25" customHeight="1">
      <c r="A3970" s="3" t="str">
        <f t="shared" si="13"/>
        <v>Sep2021</v>
      </c>
      <c r="B3970" s="21">
        <v>44440.0</v>
      </c>
      <c r="C3970" s="9">
        <v>51.0</v>
      </c>
      <c r="D3970" s="3" t="s">
        <v>184</v>
      </c>
      <c r="E3970" s="3" t="s">
        <v>176</v>
      </c>
      <c r="F3970" s="9" t="s">
        <v>109</v>
      </c>
      <c r="G3970" s="3">
        <f t="array" ref="G3970">INDEX('Sep2021'!$A$1:$BP$55,MATCH($D3970,'Sep2021'!$A:$A,0),MATCH($E3970,'Sep2021'!$2:$2,0))</f>
        <v>0</v>
      </c>
      <c r="H3970" s="3">
        <v>0.0</v>
      </c>
      <c r="I3970" s="3">
        <v>0.0</v>
      </c>
    </row>
    <row r="3971" ht="14.25" customHeight="1">
      <c r="A3971" s="3" t="str">
        <f t="shared" si="13"/>
        <v>Sep2021</v>
      </c>
      <c r="B3971" s="21">
        <v>44440.0</v>
      </c>
      <c r="C3971" s="9">
        <v>52.0</v>
      </c>
      <c r="D3971" s="3" t="s">
        <v>184</v>
      </c>
      <c r="E3971" s="3" t="s">
        <v>178</v>
      </c>
      <c r="F3971" s="9" t="s">
        <v>108</v>
      </c>
      <c r="G3971" s="3">
        <f t="array" ref="G3971">INDEX('Sep2021'!$A$1:$BP$55,MATCH($D3971,'Sep2021'!$A:$A,0),MATCH($E3971,'Sep2021'!$2:$2,0))</f>
        <v>0</v>
      </c>
      <c r="H3971" s="3">
        <v>0.0</v>
      </c>
      <c r="I3971" s="3">
        <v>0.0</v>
      </c>
    </row>
    <row r="3972" ht="14.25" customHeight="1">
      <c r="A3972" s="3" t="str">
        <f t="shared" si="13"/>
        <v>Sep2021</v>
      </c>
      <c r="B3972" s="21">
        <v>44440.0</v>
      </c>
      <c r="C3972" s="9">
        <v>53.0</v>
      </c>
      <c r="D3972" s="3" t="s">
        <v>184</v>
      </c>
      <c r="E3972" s="3" t="s">
        <v>193</v>
      </c>
      <c r="F3972" s="9" t="s">
        <v>108</v>
      </c>
      <c r="G3972" s="3">
        <f t="array" ref="G3972">INDEX('Sep2021'!$A$1:$BP$55,MATCH($D3972,'Sep2021'!$A:$A,0),MATCH($E3972,'Sep2021'!$2:$2,0))</f>
        <v>0</v>
      </c>
      <c r="H3972" s="3">
        <v>0.0</v>
      </c>
      <c r="I3972" s="3">
        <v>0.0</v>
      </c>
    </row>
    <row r="3973" ht="14.25" customHeight="1">
      <c r="A3973" s="3" t="str">
        <f t="shared" si="13"/>
        <v>Sep2021</v>
      </c>
      <c r="B3973" s="21">
        <v>44440.0</v>
      </c>
      <c r="C3973" s="9">
        <v>54.0</v>
      </c>
      <c r="D3973" s="3" t="s">
        <v>184</v>
      </c>
      <c r="E3973" s="3" t="s">
        <v>169</v>
      </c>
      <c r="F3973" s="9" t="s">
        <v>110</v>
      </c>
      <c r="G3973" s="3">
        <f t="array" ref="G3973">INDEX('Sep2021'!$A$1:$BP$55,MATCH($D3973,'Sep2021'!$A:$A,0),MATCH($E3973,'Sep2021'!$2:$2,0))</f>
        <v>0</v>
      </c>
      <c r="H3973" s="3">
        <v>0.0</v>
      </c>
      <c r="I3973" s="3">
        <v>0.0</v>
      </c>
    </row>
    <row r="3974" ht="14.25" customHeight="1">
      <c r="A3974" s="3" t="str">
        <f t="shared" si="13"/>
        <v>Sep2021</v>
      </c>
      <c r="B3974" s="21">
        <v>44440.0</v>
      </c>
      <c r="C3974" s="9">
        <v>55.0</v>
      </c>
      <c r="D3974" s="3" t="s">
        <v>184</v>
      </c>
      <c r="E3974" s="3" t="s">
        <v>231</v>
      </c>
      <c r="F3974" s="9" t="s">
        <v>109</v>
      </c>
      <c r="G3974" s="3">
        <f t="array" ref="G3974">INDEX('Sep2021'!$A$1:$BP$55,MATCH($D3974,'Sep2021'!$A:$A,0),MATCH($E3974,'Sep2021'!$2:$2,0))</f>
        <v>0</v>
      </c>
      <c r="H3974" s="3">
        <v>0.0</v>
      </c>
      <c r="I3974" s="3">
        <v>0.0</v>
      </c>
    </row>
    <row r="3975" ht="14.25" customHeight="1">
      <c r="A3975" s="3" t="str">
        <f t="shared" si="13"/>
        <v>Sep2021</v>
      </c>
      <c r="B3975" s="21">
        <v>44440.0</v>
      </c>
      <c r="C3975" s="9">
        <v>56.0</v>
      </c>
      <c r="D3975" s="3" t="s">
        <v>184</v>
      </c>
      <c r="E3975" s="3" t="s">
        <v>198</v>
      </c>
      <c r="F3975" s="9" t="s">
        <v>112</v>
      </c>
      <c r="G3975" s="3">
        <f t="array" ref="G3975">INDEX('Sep2021'!$A$1:$BP$55,MATCH($D3975,'Sep2021'!$A:$A,0),MATCH($E3975,'Sep2021'!$2:$2,0))</f>
        <v>0</v>
      </c>
      <c r="H3975" s="3">
        <v>0.0</v>
      </c>
      <c r="I3975" s="3">
        <v>0.0</v>
      </c>
    </row>
    <row r="3976" ht="14.25" customHeight="1">
      <c r="A3976" s="3" t="str">
        <f t="shared" si="13"/>
        <v>Sep2021</v>
      </c>
      <c r="B3976" s="21">
        <v>44440.0</v>
      </c>
      <c r="C3976" s="9">
        <v>57.0</v>
      </c>
      <c r="D3976" s="3" t="s">
        <v>184</v>
      </c>
      <c r="E3976" s="3" t="s">
        <v>232</v>
      </c>
      <c r="F3976" s="9" t="s">
        <v>109</v>
      </c>
      <c r="G3976" s="3">
        <f t="array" ref="G3976">INDEX('Sep2021'!$A$1:$BP$55,MATCH($D3976,'Sep2021'!$A:$A,0),MATCH($E3976,'Sep2021'!$2:$2,0))</f>
        <v>0</v>
      </c>
      <c r="H3976" s="3">
        <v>0.0</v>
      </c>
      <c r="I3976" s="3">
        <v>0.0</v>
      </c>
    </row>
    <row r="3977" ht="14.25" customHeight="1">
      <c r="A3977" s="3" t="str">
        <f t="shared" si="13"/>
        <v>Sep2021</v>
      </c>
      <c r="B3977" s="21">
        <v>44440.0</v>
      </c>
      <c r="C3977" s="9">
        <v>58.0</v>
      </c>
      <c r="D3977" s="3" t="s">
        <v>184</v>
      </c>
      <c r="E3977" s="3" t="s">
        <v>162</v>
      </c>
      <c r="F3977" s="9" t="s">
        <v>111</v>
      </c>
      <c r="G3977" s="3">
        <f t="array" ref="G3977">INDEX('Sep2021'!$A$1:$BP$55,MATCH($D3977,'Sep2021'!$A:$A,0),MATCH($E3977,'Sep2021'!$2:$2,0))</f>
        <v>0</v>
      </c>
      <c r="H3977" s="3">
        <v>0.0</v>
      </c>
      <c r="I3977" s="3">
        <v>0.0</v>
      </c>
    </row>
    <row r="3978" ht="14.25" customHeight="1">
      <c r="A3978" s="3" t="str">
        <f t="shared" si="13"/>
        <v>Sep2021</v>
      </c>
      <c r="B3978" s="21">
        <v>44440.0</v>
      </c>
      <c r="C3978" s="9">
        <v>59.0</v>
      </c>
      <c r="D3978" s="3" t="s">
        <v>184</v>
      </c>
      <c r="E3978" s="3" t="s">
        <v>233</v>
      </c>
      <c r="F3978" s="9" t="s">
        <v>108</v>
      </c>
      <c r="G3978" s="3">
        <f t="array" ref="G3978">INDEX('Sep2021'!$A$1:$BP$55,MATCH($D3978,'Sep2021'!$A:$A,0),MATCH($E3978,'Sep2021'!$2:$2,0))</f>
        <v>0</v>
      </c>
      <c r="H3978" s="3">
        <v>0.0</v>
      </c>
      <c r="I3978" s="3">
        <v>0.0</v>
      </c>
    </row>
    <row r="3979" ht="14.25" customHeight="1">
      <c r="A3979" s="3" t="str">
        <f t="shared" si="13"/>
        <v>Sep2021</v>
      </c>
      <c r="B3979" s="21">
        <v>44440.0</v>
      </c>
      <c r="C3979" s="9">
        <v>60.0</v>
      </c>
      <c r="D3979" s="3" t="s">
        <v>184</v>
      </c>
      <c r="E3979" s="3" t="s">
        <v>150</v>
      </c>
      <c r="F3979" s="9" t="s">
        <v>108</v>
      </c>
      <c r="G3979" s="3">
        <f t="array" ref="G3979">INDEX('Sep2021'!$A$1:$BP$55,MATCH($D3979,'Sep2021'!$A:$A,0),MATCH($E3979,'Sep2021'!$2:$2,0))</f>
        <v>0</v>
      </c>
      <c r="H3979" s="3">
        <v>0.0</v>
      </c>
      <c r="I3979" s="3">
        <v>0.0</v>
      </c>
    </row>
    <row r="3980" ht="14.25" customHeight="1">
      <c r="A3980" s="3" t="str">
        <f t="shared" si="13"/>
        <v>Sep2021</v>
      </c>
      <c r="B3980" s="21">
        <v>44440.0</v>
      </c>
      <c r="C3980" s="9">
        <v>61.0</v>
      </c>
      <c r="D3980" s="3" t="s">
        <v>184</v>
      </c>
      <c r="E3980" s="3" t="s">
        <v>204</v>
      </c>
      <c r="F3980" s="9" t="s">
        <v>108</v>
      </c>
      <c r="G3980" s="3">
        <f t="array" ref="G3980">INDEX('Sep2021'!$A$1:$BP$55,MATCH($D3980,'Sep2021'!$A:$A,0),MATCH($E3980,'Sep2021'!$2:$2,0))</f>
        <v>0</v>
      </c>
      <c r="H3980" s="3">
        <v>0.0</v>
      </c>
      <c r="I3980" s="3">
        <v>0.0</v>
      </c>
    </row>
    <row r="3981" ht="14.25" customHeight="1">
      <c r="A3981" s="3" t="str">
        <f t="shared" si="13"/>
        <v>Sep2021</v>
      </c>
      <c r="B3981" s="21">
        <v>44440.0</v>
      </c>
      <c r="C3981" s="9">
        <v>62.0</v>
      </c>
      <c r="D3981" s="3" t="s">
        <v>184</v>
      </c>
      <c r="E3981" s="3" t="s">
        <v>234</v>
      </c>
      <c r="F3981" s="9" t="s">
        <v>113</v>
      </c>
      <c r="G3981" s="3">
        <f t="array" ref="G3981">INDEX('Sep2021'!$A$1:$BP$55,MATCH($D3981,'Sep2021'!$A:$A,0),MATCH($E3981,'Sep2021'!$2:$2,0))</f>
        <v>0</v>
      </c>
      <c r="H3981" s="3">
        <v>0.0</v>
      </c>
      <c r="I3981" s="3">
        <v>0.0</v>
      </c>
    </row>
    <row r="3982" ht="14.25" customHeight="1">
      <c r="A3982" s="3" t="str">
        <f t="shared" si="13"/>
        <v>Sep2021</v>
      </c>
      <c r="B3982" s="21">
        <v>44440.0</v>
      </c>
      <c r="C3982" s="9">
        <v>1.0</v>
      </c>
      <c r="D3982" s="3" t="s">
        <v>166</v>
      </c>
      <c r="E3982" s="3" t="s">
        <v>137</v>
      </c>
      <c r="F3982" s="9" t="s">
        <v>108</v>
      </c>
      <c r="G3982" s="3">
        <f t="array" ref="G3982">INDEX('Sep2021'!$A$1:$BP$55,MATCH($D3982,'Sep2021'!$A:$A,0),MATCH($E3982,'Sep2021'!$2:$2,0))</f>
        <v>21</v>
      </c>
      <c r="H3982" s="3">
        <v>21.0</v>
      </c>
      <c r="I3982" s="3">
        <v>21.0</v>
      </c>
    </row>
    <row r="3983" ht="14.25" customHeight="1">
      <c r="A3983" s="3" t="str">
        <f t="shared" si="13"/>
        <v>Sep2021</v>
      </c>
      <c r="B3983" s="21">
        <v>44440.0</v>
      </c>
      <c r="C3983" s="9">
        <v>2.0</v>
      </c>
      <c r="D3983" s="3" t="s">
        <v>166</v>
      </c>
      <c r="E3983" s="3" t="s">
        <v>138</v>
      </c>
      <c r="F3983" s="9" t="s">
        <v>108</v>
      </c>
      <c r="G3983" s="3">
        <f t="array" ref="G3983">INDEX('Sep2021'!$A$1:$BP$55,MATCH($D3983,'Sep2021'!$A:$A,0),MATCH($E3983,'Sep2021'!$2:$2,0))</f>
        <v>18</v>
      </c>
      <c r="H3983" s="3">
        <v>18.0</v>
      </c>
      <c r="I3983" s="3">
        <v>18.0</v>
      </c>
    </row>
    <row r="3984" ht="14.25" customHeight="1">
      <c r="A3984" s="3" t="str">
        <f t="shared" si="13"/>
        <v>Sep2021</v>
      </c>
      <c r="B3984" s="21">
        <v>44440.0</v>
      </c>
      <c r="C3984" s="9">
        <v>3.0</v>
      </c>
      <c r="D3984" s="3" t="s">
        <v>166</v>
      </c>
      <c r="E3984" s="3" t="s">
        <v>136</v>
      </c>
      <c r="F3984" s="9" t="s">
        <v>108</v>
      </c>
      <c r="G3984" s="3" t="str">
        <f t="array" ref="G3984">INDEX('Sep2021'!$A$1:$BP$55,MATCH($D3984,'Sep2021'!$A:$A,0),MATCH($E3984,'Sep2021'!$2:$2,0))</f>
        <v>Suppressed</v>
      </c>
      <c r="H3984" s="3">
        <v>1.0</v>
      </c>
      <c r="I3984" s="3">
        <v>2.0</v>
      </c>
    </row>
    <row r="3985" ht="14.25" customHeight="1">
      <c r="A3985" s="3" t="str">
        <f t="shared" si="13"/>
        <v>Sep2021</v>
      </c>
      <c r="B3985" s="21">
        <v>44440.0</v>
      </c>
      <c r="C3985" s="9">
        <v>4.0</v>
      </c>
      <c r="D3985" s="3" t="s">
        <v>166</v>
      </c>
      <c r="E3985" s="3" t="s">
        <v>142</v>
      </c>
      <c r="F3985" s="9" t="s">
        <v>108</v>
      </c>
      <c r="G3985" s="3">
        <f t="array" ref="G3985">INDEX('Sep2021'!$A$1:$BP$55,MATCH($D3985,'Sep2021'!$A:$A,0),MATCH($E3985,'Sep2021'!$2:$2,0))</f>
        <v>0</v>
      </c>
      <c r="H3985" s="3">
        <v>0.0</v>
      </c>
      <c r="I3985" s="3">
        <v>0.0</v>
      </c>
    </row>
    <row r="3986" ht="14.25" customHeight="1">
      <c r="A3986" s="3" t="str">
        <f t="shared" si="13"/>
        <v>Sep2021</v>
      </c>
      <c r="B3986" s="21">
        <v>44440.0</v>
      </c>
      <c r="C3986" s="9">
        <v>5.0</v>
      </c>
      <c r="D3986" s="3" t="s">
        <v>166</v>
      </c>
      <c r="E3986" s="3" t="s">
        <v>141</v>
      </c>
      <c r="F3986" s="9" t="s">
        <v>109</v>
      </c>
      <c r="G3986" s="3">
        <f t="array" ref="G3986">INDEX('Sep2021'!$A$1:$BP$55,MATCH($D3986,'Sep2021'!$A:$A,0),MATCH($E3986,'Sep2021'!$2:$2,0))</f>
        <v>0</v>
      </c>
      <c r="H3986" s="3">
        <v>0.0</v>
      </c>
      <c r="I3986" s="3">
        <v>0.0</v>
      </c>
    </row>
    <row r="3987" ht="14.25" customHeight="1">
      <c r="A3987" s="3" t="str">
        <f t="shared" si="13"/>
        <v>Sep2021</v>
      </c>
      <c r="B3987" s="21">
        <v>44440.0</v>
      </c>
      <c r="C3987" s="9">
        <v>6.0</v>
      </c>
      <c r="D3987" s="3" t="s">
        <v>166</v>
      </c>
      <c r="E3987" s="3" t="s">
        <v>140</v>
      </c>
      <c r="F3987" s="9" t="s">
        <v>108</v>
      </c>
      <c r="G3987" s="3" t="str">
        <f t="array" ref="G3987">INDEX('Sep2021'!$A$1:$BP$55,MATCH($D3987,'Sep2021'!$A:$A,0),MATCH($E3987,'Sep2021'!$2:$2,0))</f>
        <v>Suppressed</v>
      </c>
      <c r="H3987" s="3">
        <v>1.0</v>
      </c>
      <c r="I3987" s="3">
        <v>2.0</v>
      </c>
    </row>
    <row r="3988" ht="14.25" customHeight="1">
      <c r="A3988" s="3" t="str">
        <f t="shared" si="13"/>
        <v>Sep2021</v>
      </c>
      <c r="B3988" s="21">
        <v>44440.0</v>
      </c>
      <c r="C3988" s="9">
        <v>7.0</v>
      </c>
      <c r="D3988" s="3" t="s">
        <v>166</v>
      </c>
      <c r="E3988" s="3" t="s">
        <v>144</v>
      </c>
      <c r="F3988" s="9" t="s">
        <v>108</v>
      </c>
      <c r="G3988" s="3" t="str">
        <f t="array" ref="G3988">INDEX('Sep2021'!$A$1:$BP$55,MATCH($D3988,'Sep2021'!$A:$A,0),MATCH($E3988,'Sep2021'!$2:$2,0))</f>
        <v>Suppressed</v>
      </c>
      <c r="H3988" s="3">
        <v>1.0</v>
      </c>
      <c r="I3988" s="3">
        <v>2.0</v>
      </c>
    </row>
    <row r="3989" ht="14.25" customHeight="1">
      <c r="A3989" s="3" t="str">
        <f t="shared" si="13"/>
        <v>Sep2021</v>
      </c>
      <c r="B3989" s="21">
        <v>44440.0</v>
      </c>
      <c r="C3989" s="9">
        <v>8.0</v>
      </c>
      <c r="D3989" s="3" t="s">
        <v>166</v>
      </c>
      <c r="E3989" s="3" t="s">
        <v>146</v>
      </c>
      <c r="F3989" s="9" t="s">
        <v>108</v>
      </c>
      <c r="G3989" s="3">
        <f t="array" ref="G3989">INDEX('Sep2021'!$A$1:$BP$55,MATCH($D3989,'Sep2021'!$A:$A,0),MATCH($E3989,'Sep2021'!$2:$2,0))</f>
        <v>0</v>
      </c>
      <c r="H3989" s="3">
        <v>0.0</v>
      </c>
      <c r="I3989" s="3">
        <v>0.0</v>
      </c>
    </row>
    <row r="3990" ht="14.25" customHeight="1">
      <c r="A3990" s="3" t="str">
        <f t="shared" si="13"/>
        <v>Sep2021</v>
      </c>
      <c r="B3990" s="21">
        <v>44440.0</v>
      </c>
      <c r="C3990" s="9">
        <v>9.0</v>
      </c>
      <c r="D3990" s="3" t="s">
        <v>166</v>
      </c>
      <c r="E3990" s="3" t="s">
        <v>139</v>
      </c>
      <c r="F3990" s="9" t="s">
        <v>108</v>
      </c>
      <c r="G3990" s="3">
        <f t="array" ref="G3990">INDEX('Sep2021'!$A$1:$BP$55,MATCH($D3990,'Sep2021'!$A:$A,0),MATCH($E3990,'Sep2021'!$2:$2,0))</f>
        <v>0</v>
      </c>
      <c r="H3990" s="3">
        <v>0.0</v>
      </c>
      <c r="I3990" s="3">
        <v>0.0</v>
      </c>
    </row>
    <row r="3991" ht="14.25" customHeight="1">
      <c r="A3991" s="3" t="str">
        <f t="shared" si="13"/>
        <v>Sep2021</v>
      </c>
      <c r="B3991" s="21">
        <v>44440.0</v>
      </c>
      <c r="C3991" s="9">
        <v>10.0</v>
      </c>
      <c r="D3991" s="3" t="s">
        <v>166</v>
      </c>
      <c r="E3991" s="3" t="s">
        <v>143</v>
      </c>
      <c r="F3991" s="9" t="s">
        <v>108</v>
      </c>
      <c r="G3991" s="3" t="str">
        <f t="array" ref="G3991">INDEX('Sep2021'!$A$1:$BP$55,MATCH($D3991,'Sep2021'!$A:$A,0),MATCH($E3991,'Sep2021'!$2:$2,0))</f>
        <v>Suppressed</v>
      </c>
      <c r="H3991" s="3">
        <v>1.0</v>
      </c>
      <c r="I3991" s="3">
        <v>2.0</v>
      </c>
    </row>
    <row r="3992" ht="14.25" customHeight="1">
      <c r="A3992" s="3" t="str">
        <f t="shared" si="13"/>
        <v>Sep2021</v>
      </c>
      <c r="B3992" s="21">
        <v>44440.0</v>
      </c>
      <c r="C3992" s="9">
        <v>11.0</v>
      </c>
      <c r="D3992" s="3" t="s">
        <v>166</v>
      </c>
      <c r="E3992" s="3" t="s">
        <v>157</v>
      </c>
      <c r="F3992" s="9" t="s">
        <v>108</v>
      </c>
      <c r="G3992" s="3">
        <f t="array" ref="G3992">INDEX('Sep2021'!$A$1:$BP$55,MATCH($D3992,'Sep2021'!$A:$A,0),MATCH($E3992,'Sep2021'!$2:$2,0))</f>
        <v>0</v>
      </c>
      <c r="H3992" s="3">
        <v>0.0</v>
      </c>
      <c r="I3992" s="3">
        <v>0.0</v>
      </c>
    </row>
    <row r="3993" ht="14.25" customHeight="1">
      <c r="A3993" s="3" t="str">
        <f t="shared" si="13"/>
        <v>Sep2021</v>
      </c>
      <c r="B3993" s="21">
        <v>44440.0</v>
      </c>
      <c r="C3993" s="9">
        <v>12.0</v>
      </c>
      <c r="D3993" s="3" t="s">
        <v>166</v>
      </c>
      <c r="E3993" s="3" t="s">
        <v>149</v>
      </c>
      <c r="F3993" s="9" t="s">
        <v>108</v>
      </c>
      <c r="G3993" s="3">
        <f t="array" ref="G3993">INDEX('Sep2021'!$A$1:$BP$55,MATCH($D3993,'Sep2021'!$A:$A,0),MATCH($E3993,'Sep2021'!$2:$2,0))</f>
        <v>0</v>
      </c>
      <c r="H3993" s="3">
        <v>0.0</v>
      </c>
      <c r="I3993" s="3">
        <v>0.0</v>
      </c>
    </row>
    <row r="3994" ht="14.25" customHeight="1">
      <c r="A3994" s="3" t="str">
        <f t="shared" si="13"/>
        <v>Sep2021</v>
      </c>
      <c r="B3994" s="21">
        <v>44440.0</v>
      </c>
      <c r="C3994" s="9">
        <v>13.0</v>
      </c>
      <c r="D3994" s="3" t="s">
        <v>166</v>
      </c>
      <c r="E3994" s="3" t="s">
        <v>147</v>
      </c>
      <c r="F3994" s="9" t="s">
        <v>110</v>
      </c>
      <c r="G3994" s="3">
        <f t="array" ref="G3994">INDEX('Sep2021'!$A$1:$BP$55,MATCH($D3994,'Sep2021'!$A:$A,0),MATCH($E3994,'Sep2021'!$2:$2,0))</f>
        <v>0</v>
      </c>
      <c r="H3994" s="3">
        <v>0.0</v>
      </c>
      <c r="I3994" s="3">
        <v>0.0</v>
      </c>
    </row>
    <row r="3995" ht="14.25" customHeight="1">
      <c r="A3995" s="3" t="str">
        <f t="shared" si="13"/>
        <v>Sep2021</v>
      </c>
      <c r="B3995" s="21">
        <v>44440.0</v>
      </c>
      <c r="C3995" s="9">
        <v>14.0</v>
      </c>
      <c r="D3995" s="3" t="s">
        <v>166</v>
      </c>
      <c r="E3995" s="3" t="s">
        <v>145</v>
      </c>
      <c r="F3995" s="9" t="s">
        <v>108</v>
      </c>
      <c r="G3995" s="3">
        <f t="array" ref="G3995">INDEX('Sep2021'!$A$1:$BP$55,MATCH($D3995,'Sep2021'!$A:$A,0),MATCH($E3995,'Sep2021'!$2:$2,0))</f>
        <v>0</v>
      </c>
      <c r="H3995" s="3">
        <v>0.0</v>
      </c>
      <c r="I3995" s="3">
        <v>0.0</v>
      </c>
    </row>
    <row r="3996" ht="14.25" customHeight="1">
      <c r="A3996" s="3" t="str">
        <f t="shared" si="13"/>
        <v>Sep2021</v>
      </c>
      <c r="B3996" s="21">
        <v>44440.0</v>
      </c>
      <c r="C3996" s="9">
        <v>15.0</v>
      </c>
      <c r="D3996" s="3" t="s">
        <v>166</v>
      </c>
      <c r="E3996" s="3" t="s">
        <v>154</v>
      </c>
      <c r="F3996" s="9" t="s">
        <v>110</v>
      </c>
      <c r="G3996" s="3">
        <f t="array" ref="G3996">INDEX('Sep2021'!$A$1:$BP$55,MATCH($D3996,'Sep2021'!$A:$A,0),MATCH($E3996,'Sep2021'!$2:$2,0))</f>
        <v>0</v>
      </c>
      <c r="H3996" s="3">
        <v>0.0</v>
      </c>
      <c r="I3996" s="3">
        <v>0.0</v>
      </c>
    </row>
    <row r="3997" ht="14.25" customHeight="1">
      <c r="A3997" s="3" t="str">
        <f t="shared" si="13"/>
        <v>Sep2021</v>
      </c>
      <c r="B3997" s="21">
        <v>44440.0</v>
      </c>
      <c r="C3997" s="9">
        <v>16.0</v>
      </c>
      <c r="D3997" s="3" t="s">
        <v>166</v>
      </c>
      <c r="E3997" s="3" t="s">
        <v>208</v>
      </c>
      <c r="F3997" s="9" t="s">
        <v>108</v>
      </c>
      <c r="G3997" s="3">
        <f t="array" ref="G3997">INDEX('Sep2021'!$A$1:$BP$55,MATCH($D3997,'Sep2021'!$A:$A,0),MATCH($E3997,'Sep2021'!$2:$2,0))</f>
        <v>0</v>
      </c>
      <c r="H3997" s="3">
        <v>0.0</v>
      </c>
      <c r="I3997" s="3">
        <v>0.0</v>
      </c>
    </row>
    <row r="3998" ht="14.25" customHeight="1">
      <c r="A3998" s="3" t="str">
        <f t="shared" si="13"/>
        <v>Sep2021</v>
      </c>
      <c r="B3998" s="21">
        <v>44440.0</v>
      </c>
      <c r="C3998" s="9">
        <v>17.0</v>
      </c>
      <c r="D3998" s="3" t="s">
        <v>166</v>
      </c>
      <c r="E3998" s="3" t="s">
        <v>148</v>
      </c>
      <c r="F3998" s="9" t="s">
        <v>108</v>
      </c>
      <c r="G3998" s="3">
        <f t="array" ref="G3998">INDEX('Sep2021'!$A$1:$BP$55,MATCH($D3998,'Sep2021'!$A:$A,0),MATCH($E3998,'Sep2021'!$2:$2,0))</f>
        <v>0</v>
      </c>
      <c r="H3998" s="3">
        <v>0.0</v>
      </c>
      <c r="I3998" s="3">
        <v>0.0</v>
      </c>
    </row>
    <row r="3999" ht="14.25" customHeight="1">
      <c r="A3999" s="3" t="str">
        <f t="shared" si="13"/>
        <v>Sep2021</v>
      </c>
      <c r="B3999" s="21">
        <v>44440.0</v>
      </c>
      <c r="C3999" s="9">
        <v>18.0</v>
      </c>
      <c r="D3999" s="3" t="s">
        <v>166</v>
      </c>
      <c r="E3999" s="3" t="s">
        <v>150</v>
      </c>
      <c r="F3999" s="9" t="s">
        <v>108</v>
      </c>
      <c r="G3999" s="3">
        <f t="array" ref="G3999">INDEX('Sep2021'!$A$1:$BP$55,MATCH($D3999,'Sep2021'!$A:$A,0),MATCH($E3999,'Sep2021'!$2:$2,0))</f>
        <v>0</v>
      </c>
      <c r="H3999" s="3">
        <v>0.0</v>
      </c>
      <c r="I3999" s="3">
        <v>0.0</v>
      </c>
    </row>
    <row r="4000" ht="14.25" customHeight="1">
      <c r="A4000" s="3" t="str">
        <f t="shared" si="13"/>
        <v>Sep2021</v>
      </c>
      <c r="B4000" s="21">
        <v>44440.0</v>
      </c>
      <c r="C4000" s="9">
        <v>19.0</v>
      </c>
      <c r="D4000" s="3" t="s">
        <v>166</v>
      </c>
      <c r="E4000" s="3" t="s">
        <v>160</v>
      </c>
      <c r="F4000" s="9" t="s">
        <v>109</v>
      </c>
      <c r="G4000" s="3">
        <f t="array" ref="G4000">INDEX('Sep2021'!$A$1:$BP$55,MATCH($D4000,'Sep2021'!$A:$A,0),MATCH($E4000,'Sep2021'!$2:$2,0))</f>
        <v>0</v>
      </c>
      <c r="H4000" s="3">
        <v>0.0</v>
      </c>
      <c r="I4000" s="3">
        <v>0.0</v>
      </c>
    </row>
    <row r="4001" ht="14.25" customHeight="1">
      <c r="A4001" s="3" t="str">
        <f t="shared" si="13"/>
        <v>Sep2021</v>
      </c>
      <c r="B4001" s="21">
        <v>44440.0</v>
      </c>
      <c r="C4001" s="9">
        <v>20.0</v>
      </c>
      <c r="D4001" s="3" t="s">
        <v>166</v>
      </c>
      <c r="E4001" s="3" t="s">
        <v>152</v>
      </c>
      <c r="F4001" s="9" t="s">
        <v>153</v>
      </c>
      <c r="G4001" s="3">
        <f t="array" ref="G4001">INDEX('Sep2021'!$A$1:$BP$55,MATCH($D4001,'Sep2021'!$A:$A,0),MATCH($E4001,'Sep2021'!$2:$2,0))</f>
        <v>0</v>
      </c>
      <c r="H4001" s="3">
        <v>0.0</v>
      </c>
      <c r="I4001" s="3">
        <v>0.0</v>
      </c>
    </row>
    <row r="4002" ht="14.25" customHeight="1">
      <c r="A4002" s="3" t="str">
        <f t="shared" si="13"/>
        <v>Sep2021</v>
      </c>
      <c r="B4002" s="21">
        <v>44440.0</v>
      </c>
      <c r="C4002" s="9">
        <v>21.0</v>
      </c>
      <c r="D4002" s="3" t="s">
        <v>166</v>
      </c>
      <c r="E4002" s="3" t="s">
        <v>177</v>
      </c>
      <c r="F4002" s="9" t="s">
        <v>109</v>
      </c>
      <c r="G4002" s="3">
        <f t="array" ref="G4002">INDEX('Sep2021'!$A$1:$BP$55,MATCH($D4002,'Sep2021'!$A:$A,0),MATCH($E4002,'Sep2021'!$2:$2,0))</f>
        <v>0</v>
      </c>
      <c r="H4002" s="3">
        <v>0.0</v>
      </c>
      <c r="I4002" s="3">
        <v>0.0</v>
      </c>
    </row>
    <row r="4003" ht="14.25" customHeight="1">
      <c r="A4003" s="3" t="str">
        <f t="shared" si="13"/>
        <v>Sep2021</v>
      </c>
      <c r="B4003" s="21">
        <v>44440.0</v>
      </c>
      <c r="C4003" s="9">
        <v>22.0</v>
      </c>
      <c r="D4003" s="3" t="s">
        <v>166</v>
      </c>
      <c r="E4003" s="3" t="s">
        <v>155</v>
      </c>
      <c r="F4003" s="9" t="s">
        <v>109</v>
      </c>
      <c r="G4003" s="3">
        <f t="array" ref="G4003">INDEX('Sep2021'!$A$1:$BP$55,MATCH($D4003,'Sep2021'!$A:$A,0),MATCH($E4003,'Sep2021'!$2:$2,0))</f>
        <v>0</v>
      </c>
      <c r="H4003" s="3">
        <v>0.0</v>
      </c>
      <c r="I4003" s="3">
        <v>0.0</v>
      </c>
    </row>
    <row r="4004" ht="14.25" customHeight="1">
      <c r="A4004" s="3" t="str">
        <f t="shared" si="13"/>
        <v>Sep2021</v>
      </c>
      <c r="B4004" s="21">
        <v>44440.0</v>
      </c>
      <c r="C4004" s="9">
        <v>23.0</v>
      </c>
      <c r="D4004" s="3" t="s">
        <v>166</v>
      </c>
      <c r="E4004" s="3" t="s">
        <v>159</v>
      </c>
      <c r="F4004" s="9" t="s">
        <v>110</v>
      </c>
      <c r="G4004" s="3">
        <f t="array" ref="G4004">INDEX('Sep2021'!$A$1:$BP$55,MATCH($D4004,'Sep2021'!$A:$A,0),MATCH($E4004,'Sep2021'!$2:$2,0))</f>
        <v>0</v>
      </c>
      <c r="H4004" s="3">
        <v>0.0</v>
      </c>
      <c r="I4004" s="3">
        <v>0.0</v>
      </c>
    </row>
    <row r="4005" ht="14.25" customHeight="1">
      <c r="A4005" s="3" t="str">
        <f t="shared" si="13"/>
        <v>Sep2021</v>
      </c>
      <c r="B4005" s="21">
        <v>44440.0</v>
      </c>
      <c r="C4005" s="9">
        <v>24.0</v>
      </c>
      <c r="D4005" s="3" t="s">
        <v>166</v>
      </c>
      <c r="E4005" s="3" t="s">
        <v>167</v>
      </c>
      <c r="F4005" s="9" t="s">
        <v>109</v>
      </c>
      <c r="G4005" s="3">
        <f t="array" ref="G4005">INDEX('Sep2021'!$A$1:$BP$55,MATCH($D4005,'Sep2021'!$A:$A,0),MATCH($E4005,'Sep2021'!$2:$2,0))</f>
        <v>0</v>
      </c>
      <c r="H4005" s="3">
        <v>0.0</v>
      </c>
      <c r="I4005" s="3">
        <v>0.0</v>
      </c>
    </row>
    <row r="4006" ht="14.25" customHeight="1">
      <c r="A4006" s="3" t="str">
        <f t="shared" si="13"/>
        <v>Sep2021</v>
      </c>
      <c r="B4006" s="21">
        <v>44440.0</v>
      </c>
      <c r="C4006" s="9">
        <v>25.0</v>
      </c>
      <c r="D4006" s="3" t="s">
        <v>166</v>
      </c>
      <c r="E4006" s="3" t="s">
        <v>165</v>
      </c>
      <c r="F4006" s="9" t="s">
        <v>111</v>
      </c>
      <c r="G4006" s="3">
        <f t="array" ref="G4006">INDEX('Sep2021'!$A$1:$BP$55,MATCH($D4006,'Sep2021'!$A:$A,0),MATCH($E4006,'Sep2021'!$2:$2,0))</f>
        <v>0</v>
      </c>
      <c r="H4006" s="3">
        <v>0.0</v>
      </c>
      <c r="I4006" s="3">
        <v>0.0</v>
      </c>
    </row>
    <row r="4007" ht="14.25" customHeight="1">
      <c r="A4007" s="3" t="str">
        <f t="shared" si="13"/>
        <v>Sep2021</v>
      </c>
      <c r="B4007" s="21">
        <v>44440.0</v>
      </c>
      <c r="C4007" s="9">
        <v>26.0</v>
      </c>
      <c r="D4007" s="3" t="s">
        <v>166</v>
      </c>
      <c r="E4007" s="3" t="s">
        <v>161</v>
      </c>
      <c r="F4007" s="9" t="s">
        <v>108</v>
      </c>
      <c r="G4007" s="3">
        <f t="array" ref="G4007">INDEX('Sep2021'!$A$1:$BP$55,MATCH($D4007,'Sep2021'!$A:$A,0),MATCH($E4007,'Sep2021'!$2:$2,0))</f>
        <v>0</v>
      </c>
      <c r="H4007" s="3">
        <v>0.0</v>
      </c>
      <c r="I4007" s="3">
        <v>0.0</v>
      </c>
    </row>
    <row r="4008" ht="14.25" customHeight="1">
      <c r="A4008" s="3" t="str">
        <f t="shared" si="13"/>
        <v>Sep2021</v>
      </c>
      <c r="B4008" s="21">
        <v>44440.0</v>
      </c>
      <c r="C4008" s="9">
        <v>27.0</v>
      </c>
      <c r="D4008" s="3" t="s">
        <v>166</v>
      </c>
      <c r="E4008" s="3" t="s">
        <v>163</v>
      </c>
      <c r="F4008" s="9" t="s">
        <v>109</v>
      </c>
      <c r="G4008" s="3">
        <f t="array" ref="G4008">INDEX('Sep2021'!$A$1:$BP$55,MATCH($D4008,'Sep2021'!$A:$A,0),MATCH($E4008,'Sep2021'!$2:$2,0))</f>
        <v>0</v>
      </c>
      <c r="H4008" s="3">
        <v>0.0</v>
      </c>
      <c r="I4008" s="3">
        <v>0.0</v>
      </c>
    </row>
    <row r="4009" ht="14.25" customHeight="1">
      <c r="A4009" s="3" t="str">
        <f t="shared" si="13"/>
        <v>Sep2021</v>
      </c>
      <c r="B4009" s="21">
        <v>44440.0</v>
      </c>
      <c r="C4009" s="9">
        <v>28.0</v>
      </c>
      <c r="D4009" s="3" t="s">
        <v>166</v>
      </c>
      <c r="E4009" s="3" t="s">
        <v>207</v>
      </c>
      <c r="F4009" s="9" t="s">
        <v>108</v>
      </c>
      <c r="G4009" s="3">
        <f t="array" ref="G4009">INDEX('Sep2021'!$A$1:$BP$55,MATCH($D4009,'Sep2021'!$A:$A,0),MATCH($E4009,'Sep2021'!$2:$2,0))</f>
        <v>0</v>
      </c>
      <c r="H4009" s="3">
        <v>0.0</v>
      </c>
      <c r="I4009" s="3">
        <v>0.0</v>
      </c>
    </row>
    <row r="4010" ht="14.25" customHeight="1">
      <c r="A4010" s="3" t="str">
        <f t="shared" si="13"/>
        <v>Sep2021</v>
      </c>
      <c r="B4010" s="21">
        <v>44440.0</v>
      </c>
      <c r="C4010" s="9">
        <v>29.0</v>
      </c>
      <c r="D4010" s="3" t="s">
        <v>166</v>
      </c>
      <c r="E4010" s="3" t="s">
        <v>225</v>
      </c>
      <c r="F4010" s="9" t="s">
        <v>109</v>
      </c>
      <c r="G4010" s="3">
        <f t="array" ref="G4010">INDEX('Sep2021'!$A$1:$BP$55,MATCH($D4010,'Sep2021'!$A:$A,0),MATCH($E4010,'Sep2021'!$2:$2,0))</f>
        <v>0</v>
      </c>
      <c r="H4010" s="3">
        <v>0.0</v>
      </c>
      <c r="I4010" s="3">
        <v>0.0</v>
      </c>
    </row>
    <row r="4011" ht="14.25" customHeight="1">
      <c r="A4011" s="3" t="str">
        <f t="shared" si="13"/>
        <v>Sep2021</v>
      </c>
      <c r="B4011" s="21">
        <v>44440.0</v>
      </c>
      <c r="C4011" s="9">
        <v>30.0</v>
      </c>
      <c r="D4011" s="3" t="s">
        <v>166</v>
      </c>
      <c r="E4011" s="3" t="s">
        <v>156</v>
      </c>
      <c r="F4011" s="9" t="s">
        <v>112</v>
      </c>
      <c r="G4011" s="3">
        <f t="array" ref="G4011">INDEX('Sep2021'!$A$1:$BP$55,MATCH($D4011,'Sep2021'!$A:$A,0),MATCH($E4011,'Sep2021'!$2:$2,0))</f>
        <v>0</v>
      </c>
      <c r="H4011" s="3">
        <v>0.0</v>
      </c>
      <c r="I4011" s="3">
        <v>0.0</v>
      </c>
    </row>
    <row r="4012" ht="14.25" customHeight="1">
      <c r="A4012" s="3" t="str">
        <f t="shared" si="13"/>
        <v>Sep2021</v>
      </c>
      <c r="B4012" s="21">
        <v>44440.0</v>
      </c>
      <c r="C4012" s="9">
        <v>31.0</v>
      </c>
      <c r="D4012" s="3" t="s">
        <v>166</v>
      </c>
      <c r="E4012" s="3" t="s">
        <v>194</v>
      </c>
      <c r="F4012" s="9" t="s">
        <v>108</v>
      </c>
      <c r="G4012" s="3" t="str">
        <f t="array" ref="G4012">INDEX('Sep2021'!$A$1:$BP$55,MATCH($D4012,'Sep2021'!$A:$A,0),MATCH($E4012,'Sep2021'!$2:$2,0))</f>
        <v>Suppressed</v>
      </c>
      <c r="H4012" s="3">
        <v>1.0</v>
      </c>
      <c r="I4012" s="3">
        <v>2.0</v>
      </c>
    </row>
    <row r="4013" ht="14.25" customHeight="1">
      <c r="A4013" s="3" t="str">
        <f t="shared" si="13"/>
        <v>Sep2021</v>
      </c>
      <c r="B4013" s="21">
        <v>44440.0</v>
      </c>
      <c r="C4013" s="9">
        <v>32.0</v>
      </c>
      <c r="D4013" s="3" t="s">
        <v>166</v>
      </c>
      <c r="E4013" s="3" t="s">
        <v>226</v>
      </c>
      <c r="F4013" s="9" t="s">
        <v>109</v>
      </c>
      <c r="G4013" s="3">
        <f t="array" ref="G4013">INDEX('Sep2021'!$A$1:$BP$55,MATCH($D4013,'Sep2021'!$A:$A,0),MATCH($E4013,'Sep2021'!$2:$2,0))</f>
        <v>0</v>
      </c>
      <c r="H4013" s="3">
        <v>0.0</v>
      </c>
      <c r="I4013" s="3">
        <v>0.0</v>
      </c>
    </row>
    <row r="4014" ht="14.25" customHeight="1">
      <c r="A4014" s="3" t="str">
        <f t="shared" si="13"/>
        <v>Sep2021</v>
      </c>
      <c r="B4014" s="21">
        <v>44440.0</v>
      </c>
      <c r="C4014" s="9">
        <v>33.0</v>
      </c>
      <c r="D4014" s="3" t="s">
        <v>166</v>
      </c>
      <c r="E4014" s="3" t="s">
        <v>227</v>
      </c>
      <c r="F4014" s="9" t="s">
        <v>110</v>
      </c>
      <c r="G4014" s="3">
        <f t="array" ref="G4014">INDEX('Sep2021'!$A$1:$BP$55,MATCH($D4014,'Sep2021'!$A:$A,0),MATCH($E4014,'Sep2021'!$2:$2,0))</f>
        <v>0</v>
      </c>
      <c r="H4014" s="3">
        <v>0.0</v>
      </c>
      <c r="I4014" s="3">
        <v>0.0</v>
      </c>
    </row>
    <row r="4015" ht="14.25" customHeight="1">
      <c r="A4015" s="3" t="str">
        <f t="shared" si="13"/>
        <v>Sep2021</v>
      </c>
      <c r="B4015" s="21">
        <v>44440.0</v>
      </c>
      <c r="C4015" s="9">
        <v>34.0</v>
      </c>
      <c r="D4015" s="3" t="s">
        <v>166</v>
      </c>
      <c r="E4015" s="3" t="s">
        <v>171</v>
      </c>
      <c r="F4015" s="9" t="s">
        <v>108</v>
      </c>
      <c r="G4015" s="3">
        <f t="array" ref="G4015">INDEX('Sep2021'!$A$1:$BP$55,MATCH($D4015,'Sep2021'!$A:$A,0),MATCH($E4015,'Sep2021'!$2:$2,0))</f>
        <v>0</v>
      </c>
      <c r="H4015" s="3">
        <v>0.0</v>
      </c>
      <c r="I4015" s="3">
        <v>0.0</v>
      </c>
    </row>
    <row r="4016" ht="14.25" customHeight="1">
      <c r="A4016" s="3" t="str">
        <f t="shared" si="13"/>
        <v>Sep2021</v>
      </c>
      <c r="B4016" s="21">
        <v>44440.0</v>
      </c>
      <c r="C4016" s="9">
        <v>35.0</v>
      </c>
      <c r="D4016" s="3" t="s">
        <v>166</v>
      </c>
      <c r="E4016" s="3" t="s">
        <v>211</v>
      </c>
      <c r="F4016" s="9" t="s">
        <v>108</v>
      </c>
      <c r="G4016" s="3">
        <f t="array" ref="G4016">INDEX('Sep2021'!$A$1:$BP$55,MATCH($D4016,'Sep2021'!$A:$A,0),MATCH($E4016,'Sep2021'!$2:$2,0))</f>
        <v>0</v>
      </c>
      <c r="H4016" s="3">
        <v>0.0</v>
      </c>
      <c r="I4016" s="3">
        <v>0.0</v>
      </c>
    </row>
    <row r="4017" ht="14.25" customHeight="1">
      <c r="A4017" s="3" t="str">
        <f t="shared" si="13"/>
        <v>Sep2021</v>
      </c>
      <c r="B4017" s="21">
        <v>44440.0</v>
      </c>
      <c r="C4017" s="9">
        <v>36.0</v>
      </c>
      <c r="D4017" s="3" t="s">
        <v>166</v>
      </c>
      <c r="E4017" s="3" t="s">
        <v>188</v>
      </c>
      <c r="F4017" s="9" t="s">
        <v>108</v>
      </c>
      <c r="G4017" s="3">
        <f t="array" ref="G4017">INDEX('Sep2021'!$A$1:$BP$55,MATCH($D4017,'Sep2021'!$A:$A,0),MATCH($E4017,'Sep2021'!$2:$2,0))</f>
        <v>0</v>
      </c>
      <c r="H4017" s="3">
        <v>0.0</v>
      </c>
      <c r="I4017" s="3">
        <v>0.0</v>
      </c>
    </row>
    <row r="4018" ht="14.25" customHeight="1">
      <c r="A4018" s="3" t="str">
        <f t="shared" si="13"/>
        <v>Sep2021</v>
      </c>
      <c r="B4018" s="21">
        <v>44440.0</v>
      </c>
      <c r="C4018" s="9">
        <v>37.0</v>
      </c>
      <c r="D4018" s="3" t="s">
        <v>166</v>
      </c>
      <c r="E4018" s="3" t="s">
        <v>189</v>
      </c>
      <c r="F4018" s="9" t="s">
        <v>108</v>
      </c>
      <c r="G4018" s="3">
        <f t="array" ref="G4018">INDEX('Sep2021'!$A$1:$BP$55,MATCH($D4018,'Sep2021'!$A:$A,0),MATCH($E4018,'Sep2021'!$2:$2,0))</f>
        <v>0</v>
      </c>
      <c r="H4018" s="3">
        <v>0.0</v>
      </c>
      <c r="I4018" s="3">
        <v>0.0</v>
      </c>
    </row>
    <row r="4019" ht="14.25" customHeight="1">
      <c r="A4019" s="3" t="str">
        <f t="shared" si="13"/>
        <v>Sep2021</v>
      </c>
      <c r="B4019" s="21">
        <v>44440.0</v>
      </c>
      <c r="C4019" s="9">
        <v>38.0</v>
      </c>
      <c r="D4019" s="3" t="s">
        <v>166</v>
      </c>
      <c r="E4019" s="3" t="s">
        <v>168</v>
      </c>
      <c r="F4019" s="9" t="s">
        <v>112</v>
      </c>
      <c r="G4019" s="3">
        <f t="array" ref="G4019">INDEX('Sep2021'!$A$1:$BP$55,MATCH($D4019,'Sep2021'!$A:$A,0),MATCH($E4019,'Sep2021'!$2:$2,0))</f>
        <v>0</v>
      </c>
      <c r="H4019" s="3">
        <v>0.0</v>
      </c>
      <c r="I4019" s="3">
        <v>0.0</v>
      </c>
    </row>
    <row r="4020" ht="14.25" customHeight="1">
      <c r="A4020" s="3" t="str">
        <f t="shared" si="13"/>
        <v>Sep2021</v>
      </c>
      <c r="B4020" s="21">
        <v>44440.0</v>
      </c>
      <c r="C4020" s="9">
        <v>39.0</v>
      </c>
      <c r="D4020" s="3" t="s">
        <v>166</v>
      </c>
      <c r="E4020" s="3" t="s">
        <v>158</v>
      </c>
      <c r="F4020" s="9" t="s">
        <v>109</v>
      </c>
      <c r="G4020" s="3">
        <f t="array" ref="G4020">INDEX('Sep2021'!$A$1:$BP$55,MATCH($D4020,'Sep2021'!$A:$A,0),MATCH($E4020,'Sep2021'!$2:$2,0))</f>
        <v>0</v>
      </c>
      <c r="H4020" s="3">
        <v>0.0</v>
      </c>
      <c r="I4020" s="3">
        <v>0.0</v>
      </c>
    </row>
    <row r="4021" ht="14.25" customHeight="1">
      <c r="A4021" s="3" t="str">
        <f t="shared" si="13"/>
        <v>Sep2021</v>
      </c>
      <c r="B4021" s="21">
        <v>44440.0</v>
      </c>
      <c r="C4021" s="9">
        <v>40.0</v>
      </c>
      <c r="D4021" s="3" t="s">
        <v>166</v>
      </c>
      <c r="E4021" s="3" t="s">
        <v>195</v>
      </c>
      <c r="F4021" s="9" t="s">
        <v>110</v>
      </c>
      <c r="G4021" s="3">
        <f t="array" ref="G4021">INDEX('Sep2021'!$A$1:$BP$55,MATCH($D4021,'Sep2021'!$A:$A,0),MATCH($E4021,'Sep2021'!$2:$2,0))</f>
        <v>0</v>
      </c>
      <c r="H4021" s="3">
        <v>0.0</v>
      </c>
      <c r="I4021" s="3">
        <v>0.0</v>
      </c>
    </row>
    <row r="4022" ht="14.25" customHeight="1">
      <c r="A4022" s="3" t="str">
        <f t="shared" si="13"/>
        <v>Sep2021</v>
      </c>
      <c r="B4022" s="21">
        <v>44440.0</v>
      </c>
      <c r="C4022" s="9">
        <v>41.0</v>
      </c>
      <c r="D4022" s="3" t="s">
        <v>166</v>
      </c>
      <c r="E4022" s="3" t="s">
        <v>181</v>
      </c>
      <c r="F4022" s="9" t="s">
        <v>108</v>
      </c>
      <c r="G4022" s="3">
        <f t="array" ref="G4022">INDEX('Sep2021'!$A$1:$BP$55,MATCH($D4022,'Sep2021'!$A:$A,0),MATCH($E4022,'Sep2021'!$2:$2,0))</f>
        <v>0</v>
      </c>
      <c r="H4022" s="3">
        <v>0.0</v>
      </c>
      <c r="I4022" s="3">
        <v>0.0</v>
      </c>
    </row>
    <row r="4023" ht="14.25" customHeight="1">
      <c r="A4023" s="3" t="str">
        <f t="shared" si="13"/>
        <v>Sep2021</v>
      </c>
      <c r="B4023" s="21">
        <v>44440.0</v>
      </c>
      <c r="C4023" s="9">
        <v>42.0</v>
      </c>
      <c r="D4023" s="3" t="s">
        <v>166</v>
      </c>
      <c r="E4023" s="3" t="s">
        <v>228</v>
      </c>
      <c r="F4023" s="9" t="s">
        <v>113</v>
      </c>
      <c r="G4023" s="3">
        <f t="array" ref="G4023">INDEX('Sep2021'!$A$1:$BP$55,MATCH($D4023,'Sep2021'!$A:$A,0),MATCH($E4023,'Sep2021'!$2:$2,0))</f>
        <v>0</v>
      </c>
      <c r="H4023" s="3">
        <v>0.0</v>
      </c>
      <c r="I4023" s="3">
        <v>0.0</v>
      </c>
    </row>
    <row r="4024" ht="14.25" customHeight="1">
      <c r="A4024" s="3" t="str">
        <f t="shared" si="13"/>
        <v>Sep2021</v>
      </c>
      <c r="B4024" s="21">
        <v>44440.0</v>
      </c>
      <c r="C4024" s="9">
        <v>43.0</v>
      </c>
      <c r="D4024" s="3" t="s">
        <v>166</v>
      </c>
      <c r="E4024" s="3" t="s">
        <v>166</v>
      </c>
      <c r="F4024" s="9" t="s">
        <v>108</v>
      </c>
      <c r="G4024" s="3" t="str">
        <f t="array" ref="G4024">INDEX('Sep2021'!$A$1:$BP$55,MATCH($D4024,'Sep2021'!$A:$A,0),MATCH($E4024,'Sep2021'!$2:$2,0))</f>
        <v>Suppressed</v>
      </c>
      <c r="H4024" s="3">
        <v>1.0</v>
      </c>
      <c r="I4024" s="3">
        <v>2.0</v>
      </c>
    </row>
    <row r="4025" ht="14.25" customHeight="1">
      <c r="A4025" s="3" t="str">
        <f t="shared" si="13"/>
        <v>Sep2021</v>
      </c>
      <c r="B4025" s="21">
        <v>44440.0</v>
      </c>
      <c r="C4025" s="9">
        <v>44.0</v>
      </c>
      <c r="D4025" s="3" t="s">
        <v>166</v>
      </c>
      <c r="E4025" s="3" t="s">
        <v>172</v>
      </c>
      <c r="F4025" s="9" t="s">
        <v>111</v>
      </c>
      <c r="G4025" s="3">
        <f t="array" ref="G4025">INDEX('Sep2021'!$A$1:$BP$55,MATCH($D4025,'Sep2021'!$A:$A,0),MATCH($E4025,'Sep2021'!$2:$2,0))</f>
        <v>0</v>
      </c>
      <c r="H4025" s="3">
        <v>0.0</v>
      </c>
      <c r="I4025" s="3">
        <v>0.0</v>
      </c>
    </row>
    <row r="4026" ht="14.25" customHeight="1">
      <c r="A4026" s="3" t="str">
        <f t="shared" si="13"/>
        <v>Sep2021</v>
      </c>
      <c r="B4026" s="21">
        <v>44440.0</v>
      </c>
      <c r="C4026" s="9">
        <v>45.0</v>
      </c>
      <c r="D4026" s="3" t="s">
        <v>166</v>
      </c>
      <c r="E4026" s="3" t="s">
        <v>184</v>
      </c>
      <c r="F4026" s="9" t="s">
        <v>108</v>
      </c>
      <c r="G4026" s="3">
        <f t="array" ref="G4026">INDEX('Sep2021'!$A$1:$BP$55,MATCH($D4026,'Sep2021'!$A:$A,0),MATCH($E4026,'Sep2021'!$2:$2,0))</f>
        <v>0</v>
      </c>
      <c r="H4026" s="3">
        <v>0.0</v>
      </c>
      <c r="I4026" s="3">
        <v>0.0</v>
      </c>
    </row>
    <row r="4027" ht="14.25" customHeight="1">
      <c r="A4027" s="3" t="str">
        <f t="shared" si="13"/>
        <v>Sep2021</v>
      </c>
      <c r="B4027" s="21">
        <v>44440.0</v>
      </c>
      <c r="C4027" s="9">
        <v>46.0</v>
      </c>
      <c r="D4027" s="3" t="s">
        <v>166</v>
      </c>
      <c r="E4027" s="3" t="s">
        <v>185</v>
      </c>
      <c r="F4027" s="9" t="s">
        <v>110</v>
      </c>
      <c r="G4027" s="3">
        <f t="array" ref="G4027">INDEX('Sep2021'!$A$1:$BP$55,MATCH($D4027,'Sep2021'!$A:$A,0),MATCH($E4027,'Sep2021'!$2:$2,0))</f>
        <v>0</v>
      </c>
      <c r="H4027" s="3">
        <v>0.0</v>
      </c>
      <c r="I4027" s="3">
        <v>0.0</v>
      </c>
    </row>
    <row r="4028" ht="14.25" customHeight="1">
      <c r="A4028" s="3" t="str">
        <f t="shared" si="13"/>
        <v>Sep2021</v>
      </c>
      <c r="B4028" s="21">
        <v>44440.0</v>
      </c>
      <c r="C4028" s="9">
        <v>47.0</v>
      </c>
      <c r="D4028" s="3" t="s">
        <v>166</v>
      </c>
      <c r="E4028" s="3" t="s">
        <v>206</v>
      </c>
      <c r="F4028" s="9" t="s">
        <v>108</v>
      </c>
      <c r="G4028" s="3">
        <f t="array" ref="G4028">INDEX('Sep2021'!$A$1:$BP$55,MATCH($D4028,'Sep2021'!$A:$A,0),MATCH($E4028,'Sep2021'!$2:$2,0))</f>
        <v>0</v>
      </c>
      <c r="H4028" s="3">
        <v>0.0</v>
      </c>
      <c r="I4028" s="3">
        <v>0.0</v>
      </c>
    </row>
    <row r="4029" ht="14.25" customHeight="1">
      <c r="A4029" s="3" t="str">
        <f t="shared" si="13"/>
        <v>Sep2021</v>
      </c>
      <c r="B4029" s="21">
        <v>44440.0</v>
      </c>
      <c r="C4029" s="9">
        <v>48.0</v>
      </c>
      <c r="D4029" s="3" t="s">
        <v>166</v>
      </c>
      <c r="E4029" s="3" t="s">
        <v>229</v>
      </c>
      <c r="F4029" s="9" t="s">
        <v>110</v>
      </c>
      <c r="G4029" s="3">
        <f t="array" ref="G4029">INDEX('Sep2021'!$A$1:$BP$55,MATCH($D4029,'Sep2021'!$A:$A,0),MATCH($E4029,'Sep2021'!$2:$2,0))</f>
        <v>0</v>
      </c>
      <c r="H4029" s="3">
        <v>0.0</v>
      </c>
      <c r="I4029" s="3">
        <v>0.0</v>
      </c>
    </row>
    <row r="4030" ht="14.25" customHeight="1">
      <c r="A4030" s="3" t="str">
        <f t="shared" si="13"/>
        <v>Sep2021</v>
      </c>
      <c r="B4030" s="21">
        <v>44440.0</v>
      </c>
      <c r="C4030" s="9">
        <v>49.0</v>
      </c>
      <c r="D4030" s="3" t="s">
        <v>166</v>
      </c>
      <c r="E4030" s="3" t="s">
        <v>186</v>
      </c>
      <c r="F4030" s="9" t="s">
        <v>108</v>
      </c>
      <c r="G4030" s="3">
        <f t="array" ref="G4030">INDEX('Sep2021'!$A$1:$BP$55,MATCH($D4030,'Sep2021'!$A:$A,0),MATCH($E4030,'Sep2021'!$2:$2,0))</f>
        <v>0</v>
      </c>
      <c r="H4030" s="3">
        <v>0.0</v>
      </c>
      <c r="I4030" s="3">
        <v>0.0</v>
      </c>
    </row>
    <row r="4031" ht="14.25" customHeight="1">
      <c r="A4031" s="3" t="str">
        <f t="shared" si="13"/>
        <v>Sep2021</v>
      </c>
      <c r="B4031" s="21">
        <v>44440.0</v>
      </c>
      <c r="C4031" s="9">
        <v>50.0</v>
      </c>
      <c r="D4031" s="3" t="s">
        <v>166</v>
      </c>
      <c r="E4031" s="3" t="s">
        <v>230</v>
      </c>
      <c r="F4031" s="9" t="s">
        <v>108</v>
      </c>
      <c r="G4031" s="3">
        <f t="array" ref="G4031">INDEX('Sep2021'!$A$1:$BP$55,MATCH($D4031,'Sep2021'!$A:$A,0),MATCH($E4031,'Sep2021'!$2:$2,0))</f>
        <v>0</v>
      </c>
      <c r="H4031" s="3">
        <v>0.0</v>
      </c>
      <c r="I4031" s="3">
        <v>0.0</v>
      </c>
    </row>
    <row r="4032" ht="14.25" customHeight="1">
      <c r="A4032" s="3" t="str">
        <f t="shared" si="13"/>
        <v>Sep2021</v>
      </c>
      <c r="B4032" s="21">
        <v>44440.0</v>
      </c>
      <c r="C4032" s="9">
        <v>51.0</v>
      </c>
      <c r="D4032" s="3" t="s">
        <v>166</v>
      </c>
      <c r="E4032" s="3" t="s">
        <v>176</v>
      </c>
      <c r="F4032" s="9" t="s">
        <v>109</v>
      </c>
      <c r="G4032" s="3">
        <f t="array" ref="G4032">INDEX('Sep2021'!$A$1:$BP$55,MATCH($D4032,'Sep2021'!$A:$A,0),MATCH($E4032,'Sep2021'!$2:$2,0))</f>
        <v>0</v>
      </c>
      <c r="H4032" s="3">
        <v>0.0</v>
      </c>
      <c r="I4032" s="3">
        <v>0.0</v>
      </c>
    </row>
    <row r="4033" ht="14.25" customHeight="1">
      <c r="A4033" s="3" t="str">
        <f t="shared" si="13"/>
        <v>Sep2021</v>
      </c>
      <c r="B4033" s="21">
        <v>44440.0</v>
      </c>
      <c r="C4033" s="9">
        <v>52.0</v>
      </c>
      <c r="D4033" s="3" t="s">
        <v>166</v>
      </c>
      <c r="E4033" s="3" t="s">
        <v>178</v>
      </c>
      <c r="F4033" s="9" t="s">
        <v>108</v>
      </c>
      <c r="G4033" s="3">
        <f t="array" ref="G4033">INDEX('Sep2021'!$A$1:$BP$55,MATCH($D4033,'Sep2021'!$A:$A,0),MATCH($E4033,'Sep2021'!$2:$2,0))</f>
        <v>0</v>
      </c>
      <c r="H4033" s="3">
        <v>0.0</v>
      </c>
      <c r="I4033" s="3">
        <v>0.0</v>
      </c>
    </row>
    <row r="4034" ht="14.25" customHeight="1">
      <c r="A4034" s="3" t="str">
        <f t="shared" si="13"/>
        <v>Sep2021</v>
      </c>
      <c r="B4034" s="21">
        <v>44440.0</v>
      </c>
      <c r="C4034" s="9">
        <v>53.0</v>
      </c>
      <c r="D4034" s="3" t="s">
        <v>166</v>
      </c>
      <c r="E4034" s="3" t="s">
        <v>193</v>
      </c>
      <c r="F4034" s="9" t="s">
        <v>108</v>
      </c>
      <c r="G4034" s="3">
        <f t="array" ref="G4034">INDEX('Sep2021'!$A$1:$BP$55,MATCH($D4034,'Sep2021'!$A:$A,0),MATCH($E4034,'Sep2021'!$2:$2,0))</f>
        <v>0</v>
      </c>
      <c r="H4034" s="3">
        <v>0.0</v>
      </c>
      <c r="I4034" s="3">
        <v>0.0</v>
      </c>
    </row>
    <row r="4035" ht="14.25" customHeight="1">
      <c r="A4035" s="3" t="str">
        <f t="shared" si="13"/>
        <v>Sep2021</v>
      </c>
      <c r="B4035" s="21">
        <v>44440.0</v>
      </c>
      <c r="C4035" s="9">
        <v>54.0</v>
      </c>
      <c r="D4035" s="3" t="s">
        <v>166</v>
      </c>
      <c r="E4035" s="3" t="s">
        <v>169</v>
      </c>
      <c r="F4035" s="9" t="s">
        <v>110</v>
      </c>
      <c r="G4035" s="3">
        <f t="array" ref="G4035">INDEX('Sep2021'!$A$1:$BP$55,MATCH($D4035,'Sep2021'!$A:$A,0),MATCH($E4035,'Sep2021'!$2:$2,0))</f>
        <v>0</v>
      </c>
      <c r="H4035" s="3">
        <v>0.0</v>
      </c>
      <c r="I4035" s="3">
        <v>0.0</v>
      </c>
    </row>
    <row r="4036" ht="14.25" customHeight="1">
      <c r="A4036" s="3" t="str">
        <f t="shared" si="13"/>
        <v>Sep2021</v>
      </c>
      <c r="B4036" s="21">
        <v>44440.0</v>
      </c>
      <c r="C4036" s="9">
        <v>55.0</v>
      </c>
      <c r="D4036" s="3" t="s">
        <v>166</v>
      </c>
      <c r="E4036" s="3" t="s">
        <v>231</v>
      </c>
      <c r="F4036" s="9" t="s">
        <v>109</v>
      </c>
      <c r="G4036" s="3">
        <f t="array" ref="G4036">INDEX('Sep2021'!$A$1:$BP$55,MATCH($D4036,'Sep2021'!$A:$A,0),MATCH($E4036,'Sep2021'!$2:$2,0))</f>
        <v>0</v>
      </c>
      <c r="H4036" s="3">
        <v>0.0</v>
      </c>
      <c r="I4036" s="3">
        <v>0.0</v>
      </c>
    </row>
    <row r="4037" ht="14.25" customHeight="1">
      <c r="A4037" s="3" t="str">
        <f t="shared" si="13"/>
        <v>Sep2021</v>
      </c>
      <c r="B4037" s="21">
        <v>44440.0</v>
      </c>
      <c r="C4037" s="9">
        <v>56.0</v>
      </c>
      <c r="D4037" s="3" t="s">
        <v>166</v>
      </c>
      <c r="E4037" s="3" t="s">
        <v>198</v>
      </c>
      <c r="F4037" s="9" t="s">
        <v>112</v>
      </c>
      <c r="G4037" s="3">
        <f t="array" ref="G4037">INDEX('Sep2021'!$A$1:$BP$55,MATCH($D4037,'Sep2021'!$A:$A,0),MATCH($E4037,'Sep2021'!$2:$2,0))</f>
        <v>0</v>
      </c>
      <c r="H4037" s="3">
        <v>0.0</v>
      </c>
      <c r="I4037" s="3">
        <v>0.0</v>
      </c>
    </row>
    <row r="4038" ht="14.25" customHeight="1">
      <c r="A4038" s="3" t="str">
        <f t="shared" si="13"/>
        <v>Sep2021</v>
      </c>
      <c r="B4038" s="21">
        <v>44440.0</v>
      </c>
      <c r="C4038" s="9">
        <v>57.0</v>
      </c>
      <c r="D4038" s="3" t="s">
        <v>166</v>
      </c>
      <c r="E4038" s="3" t="s">
        <v>232</v>
      </c>
      <c r="F4038" s="9" t="s">
        <v>109</v>
      </c>
      <c r="G4038" s="3">
        <f t="array" ref="G4038">INDEX('Sep2021'!$A$1:$BP$55,MATCH($D4038,'Sep2021'!$A:$A,0),MATCH($E4038,'Sep2021'!$2:$2,0))</f>
        <v>0</v>
      </c>
      <c r="H4038" s="3">
        <v>0.0</v>
      </c>
      <c r="I4038" s="3">
        <v>0.0</v>
      </c>
    </row>
    <row r="4039" ht="14.25" customHeight="1">
      <c r="A4039" s="3" t="str">
        <f t="shared" si="13"/>
        <v>Sep2021</v>
      </c>
      <c r="B4039" s="21">
        <v>44440.0</v>
      </c>
      <c r="C4039" s="9">
        <v>58.0</v>
      </c>
      <c r="D4039" s="3" t="s">
        <v>166</v>
      </c>
      <c r="E4039" s="3" t="s">
        <v>162</v>
      </c>
      <c r="F4039" s="9" t="s">
        <v>111</v>
      </c>
      <c r="G4039" s="3">
        <f t="array" ref="G4039">INDEX('Sep2021'!$A$1:$BP$55,MATCH($D4039,'Sep2021'!$A:$A,0),MATCH($E4039,'Sep2021'!$2:$2,0))</f>
        <v>0</v>
      </c>
      <c r="H4039" s="3">
        <v>0.0</v>
      </c>
      <c r="I4039" s="3">
        <v>0.0</v>
      </c>
    </row>
    <row r="4040" ht="14.25" customHeight="1">
      <c r="A4040" s="3" t="str">
        <f t="shared" si="13"/>
        <v>Sep2021</v>
      </c>
      <c r="B4040" s="21">
        <v>44440.0</v>
      </c>
      <c r="C4040" s="9">
        <v>59.0</v>
      </c>
      <c r="D4040" s="3" t="s">
        <v>166</v>
      </c>
      <c r="E4040" s="3" t="s">
        <v>233</v>
      </c>
      <c r="F4040" s="9" t="s">
        <v>108</v>
      </c>
      <c r="G4040" s="3">
        <f t="array" ref="G4040">INDEX('Sep2021'!$A$1:$BP$55,MATCH($D4040,'Sep2021'!$A:$A,0),MATCH($E4040,'Sep2021'!$2:$2,0))</f>
        <v>0</v>
      </c>
      <c r="H4040" s="3">
        <v>0.0</v>
      </c>
      <c r="I4040" s="3">
        <v>0.0</v>
      </c>
    </row>
    <row r="4041" ht="14.25" customHeight="1">
      <c r="A4041" s="3" t="str">
        <f t="shared" si="13"/>
        <v>Sep2021</v>
      </c>
      <c r="B4041" s="21">
        <v>44440.0</v>
      </c>
      <c r="C4041" s="9">
        <v>60.0</v>
      </c>
      <c r="D4041" s="3" t="s">
        <v>166</v>
      </c>
      <c r="E4041" s="3" t="s">
        <v>150</v>
      </c>
      <c r="F4041" s="9" t="s">
        <v>108</v>
      </c>
      <c r="G4041" s="3">
        <f t="array" ref="G4041">INDEX('Sep2021'!$A$1:$BP$55,MATCH($D4041,'Sep2021'!$A:$A,0),MATCH($E4041,'Sep2021'!$2:$2,0))</f>
        <v>0</v>
      </c>
      <c r="H4041" s="3">
        <v>0.0</v>
      </c>
      <c r="I4041" s="3">
        <v>0.0</v>
      </c>
    </row>
    <row r="4042" ht="14.25" customHeight="1">
      <c r="A4042" s="3" t="str">
        <f t="shared" si="13"/>
        <v>Sep2021</v>
      </c>
      <c r="B4042" s="21">
        <v>44440.0</v>
      </c>
      <c r="C4042" s="9">
        <v>61.0</v>
      </c>
      <c r="D4042" s="3" t="s">
        <v>166</v>
      </c>
      <c r="E4042" s="3" t="s">
        <v>204</v>
      </c>
      <c r="F4042" s="9" t="s">
        <v>108</v>
      </c>
      <c r="G4042" s="3">
        <f t="array" ref="G4042">INDEX('Sep2021'!$A$1:$BP$55,MATCH($D4042,'Sep2021'!$A:$A,0),MATCH($E4042,'Sep2021'!$2:$2,0))</f>
        <v>0</v>
      </c>
      <c r="H4042" s="3">
        <v>0.0</v>
      </c>
      <c r="I4042" s="3">
        <v>0.0</v>
      </c>
    </row>
    <row r="4043" ht="14.25" customHeight="1">
      <c r="A4043" s="3" t="str">
        <f t="shared" si="13"/>
        <v>Sep2021</v>
      </c>
      <c r="B4043" s="21">
        <v>44440.0</v>
      </c>
      <c r="C4043" s="9">
        <v>62.0</v>
      </c>
      <c r="D4043" s="3" t="s">
        <v>166</v>
      </c>
      <c r="E4043" s="3" t="s">
        <v>234</v>
      </c>
      <c r="F4043" s="9" t="s">
        <v>113</v>
      </c>
      <c r="G4043" s="3">
        <f t="array" ref="G4043">INDEX('Sep2021'!$A$1:$BP$55,MATCH($D4043,'Sep2021'!$A:$A,0),MATCH($E4043,'Sep2021'!$2:$2,0))</f>
        <v>0</v>
      </c>
      <c r="H4043" s="3">
        <v>0.0</v>
      </c>
      <c r="I4043" s="3">
        <v>0.0</v>
      </c>
    </row>
    <row r="4044" ht="14.25" customHeight="1">
      <c r="A4044" s="3" t="str">
        <f t="shared" si="13"/>
        <v>Sep2021</v>
      </c>
      <c r="B4044" s="21">
        <v>44440.0</v>
      </c>
      <c r="C4044" s="9">
        <v>1.0</v>
      </c>
      <c r="D4044" s="3" t="s">
        <v>146</v>
      </c>
      <c r="E4044" s="3" t="s">
        <v>137</v>
      </c>
      <c r="F4044" s="9" t="s">
        <v>108</v>
      </c>
      <c r="G4044" s="3">
        <f t="array" ref="G4044">INDEX('Sep2021'!$A$1:$BP$55,MATCH($D4044,'Sep2021'!$A:$A,0),MATCH($E4044,'Sep2021'!$2:$2,0))</f>
        <v>0</v>
      </c>
      <c r="H4044" s="3">
        <v>0.0</v>
      </c>
      <c r="I4044" s="3">
        <v>0.0</v>
      </c>
    </row>
    <row r="4045" ht="14.25" customHeight="1">
      <c r="A4045" s="3" t="str">
        <f t="shared" si="13"/>
        <v>Sep2021</v>
      </c>
      <c r="B4045" s="21">
        <v>44440.0</v>
      </c>
      <c r="C4045" s="9">
        <v>2.0</v>
      </c>
      <c r="D4045" s="3" t="s">
        <v>146</v>
      </c>
      <c r="E4045" s="3" t="s">
        <v>138</v>
      </c>
      <c r="F4045" s="9" t="s">
        <v>108</v>
      </c>
      <c r="G4045" s="3">
        <f t="array" ref="G4045">INDEX('Sep2021'!$A$1:$BP$55,MATCH($D4045,'Sep2021'!$A:$A,0),MATCH($E4045,'Sep2021'!$2:$2,0))</f>
        <v>0</v>
      </c>
      <c r="H4045" s="3">
        <v>0.0</v>
      </c>
      <c r="I4045" s="3">
        <v>0.0</v>
      </c>
    </row>
    <row r="4046" ht="14.25" customHeight="1">
      <c r="A4046" s="3" t="str">
        <f t="shared" si="13"/>
        <v>Sep2021</v>
      </c>
      <c r="B4046" s="21">
        <v>44440.0</v>
      </c>
      <c r="C4046" s="9">
        <v>3.0</v>
      </c>
      <c r="D4046" s="3" t="s">
        <v>146</v>
      </c>
      <c r="E4046" s="3" t="s">
        <v>136</v>
      </c>
      <c r="F4046" s="9" t="s">
        <v>108</v>
      </c>
      <c r="G4046" s="3">
        <f t="array" ref="G4046">INDEX('Sep2021'!$A$1:$BP$55,MATCH($D4046,'Sep2021'!$A:$A,0),MATCH($E4046,'Sep2021'!$2:$2,0))</f>
        <v>0</v>
      </c>
      <c r="H4046" s="3">
        <v>0.0</v>
      </c>
      <c r="I4046" s="3">
        <v>0.0</v>
      </c>
    </row>
    <row r="4047" ht="14.25" customHeight="1">
      <c r="A4047" s="3" t="str">
        <f t="shared" si="13"/>
        <v>Sep2021</v>
      </c>
      <c r="B4047" s="21">
        <v>44440.0</v>
      </c>
      <c r="C4047" s="9">
        <v>4.0</v>
      </c>
      <c r="D4047" s="3" t="s">
        <v>146</v>
      </c>
      <c r="E4047" s="3" t="s">
        <v>142</v>
      </c>
      <c r="F4047" s="9" t="s">
        <v>108</v>
      </c>
      <c r="G4047" s="3">
        <f t="array" ref="G4047">INDEX('Sep2021'!$A$1:$BP$55,MATCH($D4047,'Sep2021'!$A:$A,0),MATCH($E4047,'Sep2021'!$2:$2,0))</f>
        <v>0</v>
      </c>
      <c r="H4047" s="3">
        <v>0.0</v>
      </c>
      <c r="I4047" s="3">
        <v>0.0</v>
      </c>
    </row>
    <row r="4048" ht="14.25" customHeight="1">
      <c r="A4048" s="3" t="str">
        <f t="shared" si="13"/>
        <v>Sep2021</v>
      </c>
      <c r="B4048" s="21">
        <v>44440.0</v>
      </c>
      <c r="C4048" s="9">
        <v>21.0</v>
      </c>
      <c r="D4048" s="3" t="s">
        <v>146</v>
      </c>
      <c r="E4048" s="3" t="s">
        <v>177</v>
      </c>
      <c r="F4048" s="9" t="s">
        <v>109</v>
      </c>
      <c r="G4048" s="3" t="str">
        <f t="array" ref="G4048">INDEX('Sep2021'!$A$1:$BP$55,MATCH($D4048,'Sep2021'!$A:$A,0),MATCH($E4048,'Sep2021'!$2:$2,0))</f>
        <v>Suppressed</v>
      </c>
      <c r="H4048" s="3">
        <v>1.0</v>
      </c>
      <c r="I4048" s="3">
        <v>2.0</v>
      </c>
    </row>
    <row r="4049" ht="14.25" customHeight="1">
      <c r="A4049" s="3" t="str">
        <f t="shared" si="13"/>
        <v>Sep2021</v>
      </c>
      <c r="B4049" s="21">
        <v>44440.0</v>
      </c>
      <c r="C4049" s="9">
        <v>6.0</v>
      </c>
      <c r="D4049" s="3" t="s">
        <v>146</v>
      </c>
      <c r="E4049" s="3" t="s">
        <v>140</v>
      </c>
      <c r="F4049" s="9" t="s">
        <v>108</v>
      </c>
      <c r="G4049" s="3">
        <f t="array" ref="G4049">INDEX('Sep2021'!$A$1:$BP$55,MATCH($D4049,'Sep2021'!$A:$A,0),MATCH($E4049,'Sep2021'!$2:$2,0))</f>
        <v>0</v>
      </c>
      <c r="H4049" s="3">
        <v>0.0</v>
      </c>
      <c r="I4049" s="3">
        <v>0.0</v>
      </c>
    </row>
    <row r="4050" ht="14.25" customHeight="1">
      <c r="A4050" s="3" t="str">
        <f t="shared" si="13"/>
        <v>Sep2021</v>
      </c>
      <c r="B4050" s="21">
        <v>44440.0</v>
      </c>
      <c r="C4050" s="9">
        <v>7.0</v>
      </c>
      <c r="D4050" s="3" t="s">
        <v>146</v>
      </c>
      <c r="E4050" s="3" t="s">
        <v>144</v>
      </c>
      <c r="F4050" s="9" t="s">
        <v>108</v>
      </c>
      <c r="G4050" s="3">
        <f t="array" ref="G4050">INDEX('Sep2021'!$A$1:$BP$55,MATCH($D4050,'Sep2021'!$A:$A,0),MATCH($E4050,'Sep2021'!$2:$2,0))</f>
        <v>0</v>
      </c>
      <c r="H4050" s="3">
        <v>0.0</v>
      </c>
      <c r="I4050" s="3">
        <v>0.0</v>
      </c>
    </row>
    <row r="4051" ht="14.25" customHeight="1">
      <c r="A4051" s="3" t="str">
        <f t="shared" si="13"/>
        <v>Sep2021</v>
      </c>
      <c r="B4051" s="21">
        <v>44440.0</v>
      </c>
      <c r="C4051" s="9">
        <v>8.0</v>
      </c>
      <c r="D4051" s="3" t="s">
        <v>146</v>
      </c>
      <c r="E4051" s="3" t="s">
        <v>146</v>
      </c>
      <c r="F4051" s="9" t="s">
        <v>108</v>
      </c>
      <c r="G4051" s="3">
        <f t="array" ref="G4051">INDEX('Sep2021'!$A$1:$BP$55,MATCH($D4051,'Sep2021'!$A:$A,0),MATCH($E4051,'Sep2021'!$2:$2,0))</f>
        <v>0</v>
      </c>
      <c r="H4051" s="3">
        <v>0.0</v>
      </c>
      <c r="I4051" s="3">
        <v>0.0</v>
      </c>
    </row>
    <row r="4052" ht="14.25" customHeight="1">
      <c r="A4052" s="3" t="str">
        <f t="shared" si="13"/>
        <v>Sep2021</v>
      </c>
      <c r="B4052" s="21">
        <v>44440.0</v>
      </c>
      <c r="C4052" s="9">
        <v>9.0</v>
      </c>
      <c r="D4052" s="3" t="s">
        <v>146</v>
      </c>
      <c r="E4052" s="3" t="s">
        <v>139</v>
      </c>
      <c r="F4052" s="9" t="s">
        <v>108</v>
      </c>
      <c r="G4052" s="3">
        <f t="array" ref="G4052">INDEX('Sep2021'!$A$1:$BP$55,MATCH($D4052,'Sep2021'!$A:$A,0),MATCH($E4052,'Sep2021'!$2:$2,0))</f>
        <v>0</v>
      </c>
      <c r="H4052" s="3">
        <v>0.0</v>
      </c>
      <c r="I4052" s="3">
        <v>0.0</v>
      </c>
    </row>
    <row r="4053" ht="14.25" customHeight="1">
      <c r="A4053" s="3" t="str">
        <f t="shared" si="13"/>
        <v>Sep2021</v>
      </c>
      <c r="B4053" s="21">
        <v>44440.0</v>
      </c>
      <c r="C4053" s="9">
        <v>10.0</v>
      </c>
      <c r="D4053" s="3" t="s">
        <v>146</v>
      </c>
      <c r="E4053" s="3" t="s">
        <v>143</v>
      </c>
      <c r="F4053" s="9" t="s">
        <v>108</v>
      </c>
      <c r="G4053" s="3">
        <f t="array" ref="G4053">INDEX('Sep2021'!$A$1:$BP$55,MATCH($D4053,'Sep2021'!$A:$A,0),MATCH($E4053,'Sep2021'!$2:$2,0))</f>
        <v>0</v>
      </c>
      <c r="H4053" s="3">
        <v>0.0</v>
      </c>
      <c r="I4053" s="3">
        <v>0.0</v>
      </c>
    </row>
    <row r="4054" ht="14.25" customHeight="1">
      <c r="A4054" s="3" t="str">
        <f t="shared" si="13"/>
        <v>Sep2021</v>
      </c>
      <c r="B4054" s="21">
        <v>44440.0</v>
      </c>
      <c r="C4054" s="9">
        <v>11.0</v>
      </c>
      <c r="D4054" s="3" t="s">
        <v>146</v>
      </c>
      <c r="E4054" s="3" t="s">
        <v>157</v>
      </c>
      <c r="F4054" s="9" t="s">
        <v>108</v>
      </c>
      <c r="G4054" s="3">
        <f t="array" ref="G4054">INDEX('Sep2021'!$A$1:$BP$55,MATCH($D4054,'Sep2021'!$A:$A,0),MATCH($E4054,'Sep2021'!$2:$2,0))</f>
        <v>0</v>
      </c>
      <c r="H4054" s="3">
        <v>0.0</v>
      </c>
      <c r="I4054" s="3">
        <v>0.0</v>
      </c>
    </row>
    <row r="4055" ht="14.25" customHeight="1">
      <c r="A4055" s="3" t="str">
        <f t="shared" si="13"/>
        <v>Sep2021</v>
      </c>
      <c r="B4055" s="21">
        <v>44440.0</v>
      </c>
      <c r="C4055" s="9">
        <v>12.0</v>
      </c>
      <c r="D4055" s="3" t="s">
        <v>146</v>
      </c>
      <c r="E4055" s="3" t="s">
        <v>149</v>
      </c>
      <c r="F4055" s="9" t="s">
        <v>108</v>
      </c>
      <c r="G4055" s="3">
        <f t="array" ref="G4055">INDEX('Sep2021'!$A$1:$BP$55,MATCH($D4055,'Sep2021'!$A:$A,0),MATCH($E4055,'Sep2021'!$2:$2,0))</f>
        <v>0</v>
      </c>
      <c r="H4055" s="3">
        <v>0.0</v>
      </c>
      <c r="I4055" s="3">
        <v>0.0</v>
      </c>
    </row>
    <row r="4056" ht="14.25" customHeight="1">
      <c r="A4056" s="3" t="str">
        <f t="shared" si="13"/>
        <v>Sep2021</v>
      </c>
      <c r="B4056" s="21">
        <v>44440.0</v>
      </c>
      <c r="C4056" s="9">
        <v>13.0</v>
      </c>
      <c r="D4056" s="3" t="s">
        <v>146</v>
      </c>
      <c r="E4056" s="3" t="s">
        <v>147</v>
      </c>
      <c r="F4056" s="9" t="s">
        <v>110</v>
      </c>
      <c r="G4056" s="3">
        <f t="array" ref="G4056">INDEX('Sep2021'!$A$1:$BP$55,MATCH($D4056,'Sep2021'!$A:$A,0),MATCH($E4056,'Sep2021'!$2:$2,0))</f>
        <v>0</v>
      </c>
      <c r="H4056" s="3">
        <v>0.0</v>
      </c>
      <c r="I4056" s="3">
        <v>0.0</v>
      </c>
    </row>
    <row r="4057" ht="14.25" customHeight="1">
      <c r="A4057" s="3" t="str">
        <f t="shared" si="13"/>
        <v>Sep2021</v>
      </c>
      <c r="B4057" s="21">
        <v>44440.0</v>
      </c>
      <c r="C4057" s="9">
        <v>14.0</v>
      </c>
      <c r="D4057" s="3" t="s">
        <v>146</v>
      </c>
      <c r="E4057" s="3" t="s">
        <v>145</v>
      </c>
      <c r="F4057" s="9" t="s">
        <v>108</v>
      </c>
      <c r="G4057" s="3" t="str">
        <f t="array" ref="G4057">INDEX('Sep2021'!$A$1:$BP$55,MATCH($D4057,'Sep2021'!$A:$A,0),MATCH($E4057,'Sep2021'!$2:$2,0))</f>
        <v>Suppressed</v>
      </c>
      <c r="H4057" s="3">
        <v>1.0</v>
      </c>
      <c r="I4057" s="3">
        <v>2.0</v>
      </c>
    </row>
    <row r="4058" ht="14.25" customHeight="1">
      <c r="A4058" s="3" t="str">
        <f t="shared" si="13"/>
        <v>Sep2021</v>
      </c>
      <c r="B4058" s="21">
        <v>44440.0</v>
      </c>
      <c r="C4058" s="9">
        <v>15.0</v>
      </c>
      <c r="D4058" s="3" t="s">
        <v>146</v>
      </c>
      <c r="E4058" s="3" t="s">
        <v>154</v>
      </c>
      <c r="F4058" s="9" t="s">
        <v>110</v>
      </c>
      <c r="G4058" s="3">
        <f t="array" ref="G4058">INDEX('Sep2021'!$A$1:$BP$55,MATCH($D4058,'Sep2021'!$A:$A,0),MATCH($E4058,'Sep2021'!$2:$2,0))</f>
        <v>0</v>
      </c>
      <c r="H4058" s="3">
        <v>0.0</v>
      </c>
      <c r="I4058" s="3">
        <v>0.0</v>
      </c>
    </row>
    <row r="4059" ht="14.25" customHeight="1">
      <c r="A4059" s="3" t="str">
        <f t="shared" si="13"/>
        <v>Sep2021</v>
      </c>
      <c r="B4059" s="21">
        <v>44440.0</v>
      </c>
      <c r="C4059" s="9">
        <v>16.0</v>
      </c>
      <c r="D4059" s="3" t="s">
        <v>146</v>
      </c>
      <c r="E4059" s="3" t="s">
        <v>208</v>
      </c>
      <c r="F4059" s="9" t="s">
        <v>108</v>
      </c>
      <c r="G4059" s="3">
        <f t="array" ref="G4059">INDEX('Sep2021'!$A$1:$BP$55,MATCH($D4059,'Sep2021'!$A:$A,0),MATCH($E4059,'Sep2021'!$2:$2,0))</f>
        <v>0</v>
      </c>
      <c r="H4059" s="3">
        <v>0.0</v>
      </c>
      <c r="I4059" s="3">
        <v>0.0</v>
      </c>
    </row>
    <row r="4060" ht="14.25" customHeight="1">
      <c r="A4060" s="3" t="str">
        <f t="shared" si="13"/>
        <v>Sep2021</v>
      </c>
      <c r="B4060" s="21">
        <v>44440.0</v>
      </c>
      <c r="C4060" s="9">
        <v>17.0</v>
      </c>
      <c r="D4060" s="3" t="s">
        <v>146</v>
      </c>
      <c r="E4060" s="3" t="s">
        <v>148</v>
      </c>
      <c r="F4060" s="9" t="s">
        <v>108</v>
      </c>
      <c r="G4060" s="3">
        <f t="array" ref="G4060">INDEX('Sep2021'!$A$1:$BP$55,MATCH($D4060,'Sep2021'!$A:$A,0),MATCH($E4060,'Sep2021'!$2:$2,0))</f>
        <v>0</v>
      </c>
      <c r="H4060" s="3">
        <v>0.0</v>
      </c>
      <c r="I4060" s="3">
        <v>0.0</v>
      </c>
    </row>
    <row r="4061" ht="14.25" customHeight="1">
      <c r="A4061" s="3" t="str">
        <f t="shared" si="13"/>
        <v>Sep2021</v>
      </c>
      <c r="B4061" s="21">
        <v>44440.0</v>
      </c>
      <c r="C4061" s="9">
        <v>18.0</v>
      </c>
      <c r="D4061" s="3" t="s">
        <v>146</v>
      </c>
      <c r="E4061" s="3" t="s">
        <v>150</v>
      </c>
      <c r="F4061" s="9" t="s">
        <v>108</v>
      </c>
      <c r="G4061" s="3">
        <f t="array" ref="G4061">INDEX('Sep2021'!$A$1:$BP$55,MATCH($D4061,'Sep2021'!$A:$A,0),MATCH($E4061,'Sep2021'!$2:$2,0))</f>
        <v>0</v>
      </c>
      <c r="H4061" s="3">
        <v>0.0</v>
      </c>
      <c r="I4061" s="3">
        <v>0.0</v>
      </c>
    </row>
    <row r="4062" ht="14.25" customHeight="1">
      <c r="A4062" s="3" t="str">
        <f t="shared" si="13"/>
        <v>Sep2021</v>
      </c>
      <c r="B4062" s="21">
        <v>44440.0</v>
      </c>
      <c r="C4062" s="9">
        <v>22.0</v>
      </c>
      <c r="D4062" s="3" t="s">
        <v>146</v>
      </c>
      <c r="E4062" s="3" t="s">
        <v>155</v>
      </c>
      <c r="F4062" s="9" t="s">
        <v>109</v>
      </c>
      <c r="G4062" s="3" t="str">
        <f t="array" ref="G4062">INDEX('Sep2021'!$A$1:$BP$55,MATCH($D4062,'Sep2021'!$A:$A,0),MATCH($E4062,'Sep2021'!$2:$2,0))</f>
        <v>Suppressed</v>
      </c>
      <c r="H4062" s="3">
        <v>1.0</v>
      </c>
      <c r="I4062" s="3">
        <v>2.0</v>
      </c>
    </row>
    <row r="4063" ht="14.25" customHeight="1">
      <c r="A4063" s="3" t="str">
        <f t="shared" si="13"/>
        <v>Sep2021</v>
      </c>
      <c r="B4063" s="21">
        <v>44440.0</v>
      </c>
      <c r="C4063" s="9">
        <v>20.0</v>
      </c>
      <c r="D4063" s="3" t="s">
        <v>146</v>
      </c>
      <c r="E4063" s="3" t="s">
        <v>152</v>
      </c>
      <c r="F4063" s="9" t="s">
        <v>153</v>
      </c>
      <c r="G4063" s="3">
        <f t="array" ref="G4063">INDEX('Sep2021'!$A$1:$BP$55,MATCH($D4063,'Sep2021'!$A:$A,0),MATCH($E4063,'Sep2021'!$2:$2,0))</f>
        <v>0</v>
      </c>
      <c r="H4063" s="3">
        <v>0.0</v>
      </c>
      <c r="I4063" s="3">
        <v>0.0</v>
      </c>
    </row>
    <row r="4064" ht="14.25" customHeight="1">
      <c r="A4064" s="3" t="str">
        <f t="shared" si="13"/>
        <v>Sep2021</v>
      </c>
      <c r="B4064" s="21">
        <v>44440.0</v>
      </c>
      <c r="C4064" s="9">
        <v>29.0</v>
      </c>
      <c r="D4064" s="3" t="s">
        <v>146</v>
      </c>
      <c r="E4064" s="3" t="s">
        <v>225</v>
      </c>
      <c r="F4064" s="9" t="s">
        <v>109</v>
      </c>
      <c r="G4064" s="3" t="str">
        <f t="array" ref="G4064">INDEX('Sep2021'!$A$1:$BP$55,MATCH($D4064,'Sep2021'!$A:$A,0),MATCH($E4064,'Sep2021'!$2:$2,0))</f>
        <v>Suppressed</v>
      </c>
      <c r="H4064" s="3">
        <v>1.0</v>
      </c>
      <c r="I4064" s="3">
        <v>2.0</v>
      </c>
    </row>
    <row r="4065" ht="14.25" customHeight="1">
      <c r="A4065" s="3" t="str">
        <f t="shared" si="13"/>
        <v>Sep2021</v>
      </c>
      <c r="B4065" s="21">
        <v>44440.0</v>
      </c>
      <c r="C4065" s="9">
        <v>55.0</v>
      </c>
      <c r="D4065" s="3" t="s">
        <v>146</v>
      </c>
      <c r="E4065" s="3" t="s">
        <v>231</v>
      </c>
      <c r="F4065" s="9" t="s">
        <v>109</v>
      </c>
      <c r="G4065" s="3" t="str">
        <f t="array" ref="G4065">INDEX('Sep2021'!$A$1:$BP$55,MATCH($D4065,'Sep2021'!$A:$A,0),MATCH($E4065,'Sep2021'!$2:$2,0))</f>
        <v>Suppressed</v>
      </c>
      <c r="H4065" s="3">
        <v>1.0</v>
      </c>
      <c r="I4065" s="3">
        <v>2.0</v>
      </c>
    </row>
    <row r="4066" ht="14.25" customHeight="1">
      <c r="A4066" s="3" t="str">
        <f t="shared" si="13"/>
        <v>Sep2021</v>
      </c>
      <c r="B4066" s="21">
        <v>44440.0</v>
      </c>
      <c r="C4066" s="9">
        <v>23.0</v>
      </c>
      <c r="D4066" s="3" t="s">
        <v>146</v>
      </c>
      <c r="E4066" s="3" t="s">
        <v>159</v>
      </c>
      <c r="F4066" s="9" t="s">
        <v>110</v>
      </c>
      <c r="G4066" s="3">
        <f t="array" ref="G4066">INDEX('Sep2021'!$A$1:$BP$55,MATCH($D4066,'Sep2021'!$A:$A,0),MATCH($E4066,'Sep2021'!$2:$2,0))</f>
        <v>0</v>
      </c>
      <c r="H4066" s="3">
        <v>0.0</v>
      </c>
      <c r="I4066" s="3">
        <v>0.0</v>
      </c>
    </row>
    <row r="4067" ht="14.25" customHeight="1">
      <c r="A4067" s="3" t="str">
        <f t="shared" si="13"/>
        <v>Sep2021</v>
      </c>
      <c r="B4067" s="21">
        <v>44440.0</v>
      </c>
      <c r="C4067" s="9">
        <v>24.0</v>
      </c>
      <c r="D4067" s="3" t="s">
        <v>146</v>
      </c>
      <c r="E4067" s="3" t="s">
        <v>167</v>
      </c>
      <c r="F4067" s="9" t="s">
        <v>109</v>
      </c>
      <c r="G4067" s="3">
        <f t="array" ref="G4067">INDEX('Sep2021'!$A$1:$BP$55,MATCH($D4067,'Sep2021'!$A:$A,0),MATCH($E4067,'Sep2021'!$2:$2,0))</f>
        <v>0</v>
      </c>
      <c r="H4067" s="3">
        <v>0.0</v>
      </c>
      <c r="I4067" s="3">
        <v>0.0</v>
      </c>
    </row>
    <row r="4068" ht="14.25" customHeight="1">
      <c r="A4068" s="3" t="str">
        <f t="shared" si="13"/>
        <v>Sep2021</v>
      </c>
      <c r="B4068" s="21">
        <v>44440.0</v>
      </c>
      <c r="C4068" s="9">
        <v>25.0</v>
      </c>
      <c r="D4068" s="3" t="s">
        <v>146</v>
      </c>
      <c r="E4068" s="3" t="s">
        <v>165</v>
      </c>
      <c r="F4068" s="9" t="s">
        <v>111</v>
      </c>
      <c r="G4068" s="3">
        <f t="array" ref="G4068">INDEX('Sep2021'!$A$1:$BP$55,MATCH($D4068,'Sep2021'!$A:$A,0),MATCH($E4068,'Sep2021'!$2:$2,0))</f>
        <v>0</v>
      </c>
      <c r="H4068" s="3">
        <v>0.0</v>
      </c>
      <c r="I4068" s="3">
        <v>0.0</v>
      </c>
    </row>
    <row r="4069" ht="14.25" customHeight="1">
      <c r="A4069" s="3" t="str">
        <f t="shared" si="13"/>
        <v>Sep2021</v>
      </c>
      <c r="B4069" s="21">
        <v>44440.0</v>
      </c>
      <c r="C4069" s="9">
        <v>26.0</v>
      </c>
      <c r="D4069" s="3" t="s">
        <v>146</v>
      </c>
      <c r="E4069" s="3" t="s">
        <v>161</v>
      </c>
      <c r="F4069" s="9" t="s">
        <v>108</v>
      </c>
      <c r="G4069" s="3">
        <f t="array" ref="G4069">INDEX('Sep2021'!$A$1:$BP$55,MATCH($D4069,'Sep2021'!$A:$A,0),MATCH($E4069,'Sep2021'!$2:$2,0))</f>
        <v>0</v>
      </c>
      <c r="H4069" s="3">
        <v>0.0</v>
      </c>
      <c r="I4069" s="3">
        <v>0.0</v>
      </c>
    </row>
    <row r="4070" ht="14.25" customHeight="1">
      <c r="A4070" s="3" t="str">
        <f t="shared" si="13"/>
        <v>Sep2021</v>
      </c>
      <c r="B4070" s="21">
        <v>44440.0</v>
      </c>
      <c r="C4070" s="9">
        <v>27.0</v>
      </c>
      <c r="D4070" s="3" t="s">
        <v>146</v>
      </c>
      <c r="E4070" s="3" t="s">
        <v>163</v>
      </c>
      <c r="F4070" s="9" t="s">
        <v>109</v>
      </c>
      <c r="G4070" s="3">
        <f t="array" ref="G4070">INDEX('Sep2021'!$A$1:$BP$55,MATCH($D4070,'Sep2021'!$A:$A,0),MATCH($E4070,'Sep2021'!$2:$2,0))</f>
        <v>0</v>
      </c>
      <c r="H4070" s="3">
        <v>0.0</v>
      </c>
      <c r="I4070" s="3">
        <v>0.0</v>
      </c>
    </row>
    <row r="4071" ht="14.25" customHeight="1">
      <c r="A4071" s="3" t="str">
        <f t="shared" si="13"/>
        <v>Sep2021</v>
      </c>
      <c r="B4071" s="21">
        <v>44440.0</v>
      </c>
      <c r="C4071" s="9">
        <v>28.0</v>
      </c>
      <c r="D4071" s="3" t="s">
        <v>146</v>
      </c>
      <c r="E4071" s="3" t="s">
        <v>207</v>
      </c>
      <c r="F4071" s="9" t="s">
        <v>108</v>
      </c>
      <c r="G4071" s="3">
        <f t="array" ref="G4071">INDEX('Sep2021'!$A$1:$BP$55,MATCH($D4071,'Sep2021'!$A:$A,0),MATCH($E4071,'Sep2021'!$2:$2,0))</f>
        <v>0</v>
      </c>
      <c r="H4071" s="3">
        <v>0.0</v>
      </c>
      <c r="I4071" s="3">
        <v>0.0</v>
      </c>
    </row>
    <row r="4072" ht="14.25" customHeight="1">
      <c r="A4072" s="3" t="str">
        <f t="shared" si="13"/>
        <v>Sep2021</v>
      </c>
      <c r="B4072" s="21">
        <v>44440.0</v>
      </c>
      <c r="C4072" s="9">
        <v>5.0</v>
      </c>
      <c r="D4072" s="3" t="s">
        <v>148</v>
      </c>
      <c r="E4072" s="3" t="s">
        <v>141</v>
      </c>
      <c r="F4072" s="9" t="s">
        <v>109</v>
      </c>
      <c r="G4072" s="3">
        <f t="array" ref="G4072">INDEX('Sep2021'!$A$1:$BP$55,MATCH($D4072,'Sep2021'!$A:$A,0),MATCH($E4072,'Sep2021'!$2:$2,0))</f>
        <v>12</v>
      </c>
      <c r="H4072" s="3">
        <v>12.0</v>
      </c>
      <c r="I4072" s="3">
        <v>12.0</v>
      </c>
    </row>
    <row r="4073" ht="14.25" customHeight="1">
      <c r="A4073" s="3" t="str">
        <f t="shared" si="13"/>
        <v>Sep2021</v>
      </c>
      <c r="B4073" s="21">
        <v>44440.0</v>
      </c>
      <c r="C4073" s="9">
        <v>30.0</v>
      </c>
      <c r="D4073" s="3" t="s">
        <v>146</v>
      </c>
      <c r="E4073" s="3" t="s">
        <v>156</v>
      </c>
      <c r="F4073" s="9" t="s">
        <v>112</v>
      </c>
      <c r="G4073" s="3">
        <f t="array" ref="G4073">INDEX('Sep2021'!$A$1:$BP$55,MATCH($D4073,'Sep2021'!$A:$A,0),MATCH($E4073,'Sep2021'!$2:$2,0))</f>
        <v>0</v>
      </c>
      <c r="H4073" s="3">
        <v>0.0</v>
      </c>
      <c r="I4073" s="3">
        <v>0.0</v>
      </c>
    </row>
    <row r="4074" ht="14.25" customHeight="1">
      <c r="A4074" s="3" t="str">
        <f t="shared" si="13"/>
        <v>Sep2021</v>
      </c>
      <c r="B4074" s="21">
        <v>44440.0</v>
      </c>
      <c r="C4074" s="9">
        <v>31.0</v>
      </c>
      <c r="D4074" s="3" t="s">
        <v>146</v>
      </c>
      <c r="E4074" s="3" t="s">
        <v>194</v>
      </c>
      <c r="F4074" s="9" t="s">
        <v>108</v>
      </c>
      <c r="G4074" s="3">
        <f t="array" ref="G4074">INDEX('Sep2021'!$A$1:$BP$55,MATCH($D4074,'Sep2021'!$A:$A,0),MATCH($E4074,'Sep2021'!$2:$2,0))</f>
        <v>0</v>
      </c>
      <c r="H4074" s="3">
        <v>0.0</v>
      </c>
      <c r="I4074" s="3">
        <v>0.0</v>
      </c>
    </row>
    <row r="4075" ht="14.25" customHeight="1">
      <c r="A4075" s="3" t="str">
        <f t="shared" si="13"/>
        <v>Sep2021</v>
      </c>
      <c r="B4075" s="21">
        <v>44440.0</v>
      </c>
      <c r="C4075" s="9">
        <v>32.0</v>
      </c>
      <c r="D4075" s="3" t="s">
        <v>146</v>
      </c>
      <c r="E4075" s="3" t="s">
        <v>226</v>
      </c>
      <c r="F4075" s="9" t="s">
        <v>109</v>
      </c>
      <c r="G4075" s="3">
        <f t="array" ref="G4075">INDEX('Sep2021'!$A$1:$BP$55,MATCH($D4075,'Sep2021'!$A:$A,0),MATCH($E4075,'Sep2021'!$2:$2,0))</f>
        <v>0</v>
      </c>
      <c r="H4075" s="3">
        <v>0.0</v>
      </c>
      <c r="I4075" s="3">
        <v>0.0</v>
      </c>
    </row>
    <row r="4076" ht="14.25" customHeight="1">
      <c r="A4076" s="3" t="str">
        <f t="shared" si="13"/>
        <v>Sep2021</v>
      </c>
      <c r="B4076" s="21">
        <v>44440.0</v>
      </c>
      <c r="C4076" s="9">
        <v>33.0</v>
      </c>
      <c r="D4076" s="3" t="s">
        <v>146</v>
      </c>
      <c r="E4076" s="3" t="s">
        <v>227</v>
      </c>
      <c r="F4076" s="9" t="s">
        <v>110</v>
      </c>
      <c r="G4076" s="3">
        <f t="array" ref="G4076">INDEX('Sep2021'!$A$1:$BP$55,MATCH($D4076,'Sep2021'!$A:$A,0),MATCH($E4076,'Sep2021'!$2:$2,0))</f>
        <v>0</v>
      </c>
      <c r="H4076" s="3">
        <v>0.0</v>
      </c>
      <c r="I4076" s="3">
        <v>0.0</v>
      </c>
    </row>
    <row r="4077" ht="14.25" customHeight="1">
      <c r="A4077" s="3" t="str">
        <f t="shared" si="13"/>
        <v>Sep2021</v>
      </c>
      <c r="B4077" s="21">
        <v>44440.0</v>
      </c>
      <c r="C4077" s="9">
        <v>34.0</v>
      </c>
      <c r="D4077" s="3" t="s">
        <v>146</v>
      </c>
      <c r="E4077" s="3" t="s">
        <v>171</v>
      </c>
      <c r="F4077" s="9" t="s">
        <v>108</v>
      </c>
      <c r="G4077" s="3">
        <f t="array" ref="G4077">INDEX('Sep2021'!$A$1:$BP$55,MATCH($D4077,'Sep2021'!$A:$A,0),MATCH($E4077,'Sep2021'!$2:$2,0))</f>
        <v>0</v>
      </c>
      <c r="H4077" s="3">
        <v>0.0</v>
      </c>
      <c r="I4077" s="3">
        <v>0.0</v>
      </c>
    </row>
    <row r="4078" ht="14.25" customHeight="1">
      <c r="A4078" s="3" t="str">
        <f t="shared" si="13"/>
        <v>Sep2021</v>
      </c>
      <c r="B4078" s="21">
        <v>44440.0</v>
      </c>
      <c r="C4078" s="9">
        <v>35.0</v>
      </c>
      <c r="D4078" s="3" t="s">
        <v>146</v>
      </c>
      <c r="E4078" s="3" t="s">
        <v>211</v>
      </c>
      <c r="F4078" s="9" t="s">
        <v>108</v>
      </c>
      <c r="G4078" s="3">
        <f t="array" ref="G4078">INDEX('Sep2021'!$A$1:$BP$55,MATCH($D4078,'Sep2021'!$A:$A,0),MATCH($E4078,'Sep2021'!$2:$2,0))</f>
        <v>0</v>
      </c>
      <c r="H4078" s="3">
        <v>0.0</v>
      </c>
      <c r="I4078" s="3">
        <v>0.0</v>
      </c>
    </row>
    <row r="4079" ht="14.25" customHeight="1">
      <c r="A4079" s="3" t="str">
        <f t="shared" si="13"/>
        <v>Sep2021</v>
      </c>
      <c r="B4079" s="21">
        <v>44440.0</v>
      </c>
      <c r="C4079" s="9">
        <v>36.0</v>
      </c>
      <c r="D4079" s="3" t="s">
        <v>146</v>
      </c>
      <c r="E4079" s="3" t="s">
        <v>188</v>
      </c>
      <c r="F4079" s="9" t="s">
        <v>108</v>
      </c>
      <c r="G4079" s="3">
        <f t="array" ref="G4079">INDEX('Sep2021'!$A$1:$BP$55,MATCH($D4079,'Sep2021'!$A:$A,0),MATCH($E4079,'Sep2021'!$2:$2,0))</f>
        <v>0</v>
      </c>
      <c r="H4079" s="3">
        <v>0.0</v>
      </c>
      <c r="I4079" s="3">
        <v>0.0</v>
      </c>
    </row>
    <row r="4080" ht="14.25" customHeight="1">
      <c r="A4080" s="3" t="str">
        <f t="shared" si="13"/>
        <v>Sep2021</v>
      </c>
      <c r="B4080" s="21">
        <v>44440.0</v>
      </c>
      <c r="C4080" s="9">
        <v>37.0</v>
      </c>
      <c r="D4080" s="3" t="s">
        <v>146</v>
      </c>
      <c r="E4080" s="3" t="s">
        <v>189</v>
      </c>
      <c r="F4080" s="9" t="s">
        <v>108</v>
      </c>
      <c r="G4080" s="3">
        <f t="array" ref="G4080">INDEX('Sep2021'!$A$1:$BP$55,MATCH($D4080,'Sep2021'!$A:$A,0),MATCH($E4080,'Sep2021'!$2:$2,0))</f>
        <v>0</v>
      </c>
      <c r="H4080" s="3">
        <v>0.0</v>
      </c>
      <c r="I4080" s="3">
        <v>0.0</v>
      </c>
    </row>
    <row r="4081" ht="14.25" customHeight="1">
      <c r="A4081" s="3" t="str">
        <f t="shared" si="13"/>
        <v>Sep2021</v>
      </c>
      <c r="B4081" s="21">
        <v>44440.0</v>
      </c>
      <c r="C4081" s="9">
        <v>38.0</v>
      </c>
      <c r="D4081" s="3" t="s">
        <v>146</v>
      </c>
      <c r="E4081" s="3" t="s">
        <v>168</v>
      </c>
      <c r="F4081" s="9" t="s">
        <v>112</v>
      </c>
      <c r="G4081" s="3">
        <f t="array" ref="G4081">INDEX('Sep2021'!$A$1:$BP$55,MATCH($D4081,'Sep2021'!$A:$A,0),MATCH($E4081,'Sep2021'!$2:$2,0))</f>
        <v>0</v>
      </c>
      <c r="H4081" s="3">
        <v>0.0</v>
      </c>
      <c r="I4081" s="3">
        <v>0.0</v>
      </c>
    </row>
    <row r="4082" ht="14.25" customHeight="1">
      <c r="A4082" s="3" t="str">
        <f t="shared" si="13"/>
        <v>Sep2021</v>
      </c>
      <c r="B4082" s="21">
        <v>44440.0</v>
      </c>
      <c r="C4082" s="9">
        <v>39.0</v>
      </c>
      <c r="D4082" s="3" t="s">
        <v>146</v>
      </c>
      <c r="E4082" s="3" t="s">
        <v>158</v>
      </c>
      <c r="F4082" s="9" t="s">
        <v>109</v>
      </c>
      <c r="G4082" s="3">
        <f t="array" ref="G4082">INDEX('Sep2021'!$A$1:$BP$55,MATCH($D4082,'Sep2021'!$A:$A,0),MATCH($E4082,'Sep2021'!$2:$2,0))</f>
        <v>0</v>
      </c>
      <c r="H4082" s="3">
        <v>0.0</v>
      </c>
      <c r="I4082" s="3">
        <v>0.0</v>
      </c>
    </row>
    <row r="4083" ht="14.25" customHeight="1">
      <c r="A4083" s="3" t="str">
        <f t="shared" si="13"/>
        <v>Sep2021</v>
      </c>
      <c r="B4083" s="21">
        <v>44440.0</v>
      </c>
      <c r="C4083" s="9">
        <v>40.0</v>
      </c>
      <c r="D4083" s="3" t="s">
        <v>146</v>
      </c>
      <c r="E4083" s="3" t="s">
        <v>195</v>
      </c>
      <c r="F4083" s="9" t="s">
        <v>110</v>
      </c>
      <c r="G4083" s="3">
        <f t="array" ref="G4083">INDEX('Sep2021'!$A$1:$BP$55,MATCH($D4083,'Sep2021'!$A:$A,0),MATCH($E4083,'Sep2021'!$2:$2,0))</f>
        <v>0</v>
      </c>
      <c r="H4083" s="3">
        <v>0.0</v>
      </c>
      <c r="I4083" s="3">
        <v>0.0</v>
      </c>
    </row>
    <row r="4084" ht="14.25" customHeight="1">
      <c r="A4084" s="3" t="str">
        <f t="shared" si="13"/>
        <v>Sep2021</v>
      </c>
      <c r="B4084" s="21">
        <v>44440.0</v>
      </c>
      <c r="C4084" s="9">
        <v>41.0</v>
      </c>
      <c r="D4084" s="3" t="s">
        <v>146</v>
      </c>
      <c r="E4084" s="3" t="s">
        <v>181</v>
      </c>
      <c r="F4084" s="9" t="s">
        <v>108</v>
      </c>
      <c r="G4084" s="3">
        <f t="array" ref="G4084">INDEX('Sep2021'!$A$1:$BP$55,MATCH($D4084,'Sep2021'!$A:$A,0),MATCH($E4084,'Sep2021'!$2:$2,0))</f>
        <v>0</v>
      </c>
      <c r="H4084" s="3">
        <v>0.0</v>
      </c>
      <c r="I4084" s="3">
        <v>0.0</v>
      </c>
    </row>
    <row r="4085" ht="14.25" customHeight="1">
      <c r="A4085" s="3" t="str">
        <f t="shared" si="13"/>
        <v>Sep2021</v>
      </c>
      <c r="B4085" s="21">
        <v>44440.0</v>
      </c>
      <c r="C4085" s="9">
        <v>42.0</v>
      </c>
      <c r="D4085" s="3" t="s">
        <v>146</v>
      </c>
      <c r="E4085" s="3" t="s">
        <v>228</v>
      </c>
      <c r="F4085" s="9" t="s">
        <v>113</v>
      </c>
      <c r="G4085" s="3">
        <f t="array" ref="G4085">INDEX('Sep2021'!$A$1:$BP$55,MATCH($D4085,'Sep2021'!$A:$A,0),MATCH($E4085,'Sep2021'!$2:$2,0))</f>
        <v>0</v>
      </c>
      <c r="H4085" s="3">
        <v>0.0</v>
      </c>
      <c r="I4085" s="3">
        <v>0.0</v>
      </c>
    </row>
    <row r="4086" ht="14.25" customHeight="1">
      <c r="A4086" s="3" t="str">
        <f t="shared" si="13"/>
        <v>Sep2021</v>
      </c>
      <c r="B4086" s="21">
        <v>44440.0</v>
      </c>
      <c r="C4086" s="9">
        <v>43.0</v>
      </c>
      <c r="D4086" s="3" t="s">
        <v>146</v>
      </c>
      <c r="E4086" s="3" t="s">
        <v>166</v>
      </c>
      <c r="F4086" s="9" t="s">
        <v>108</v>
      </c>
      <c r="G4086" s="3">
        <f t="array" ref="G4086">INDEX('Sep2021'!$A$1:$BP$55,MATCH($D4086,'Sep2021'!$A:$A,0),MATCH($E4086,'Sep2021'!$2:$2,0))</f>
        <v>0</v>
      </c>
      <c r="H4086" s="3">
        <v>0.0</v>
      </c>
      <c r="I4086" s="3">
        <v>0.0</v>
      </c>
    </row>
    <row r="4087" ht="14.25" customHeight="1">
      <c r="A4087" s="3" t="str">
        <f t="shared" si="13"/>
        <v>Sep2021</v>
      </c>
      <c r="B4087" s="21">
        <v>44440.0</v>
      </c>
      <c r="C4087" s="9">
        <v>44.0</v>
      </c>
      <c r="D4087" s="3" t="s">
        <v>146</v>
      </c>
      <c r="E4087" s="3" t="s">
        <v>172</v>
      </c>
      <c r="F4087" s="9" t="s">
        <v>111</v>
      </c>
      <c r="G4087" s="3">
        <f t="array" ref="G4087">INDEX('Sep2021'!$A$1:$BP$55,MATCH($D4087,'Sep2021'!$A:$A,0),MATCH($E4087,'Sep2021'!$2:$2,0))</f>
        <v>0</v>
      </c>
      <c r="H4087" s="3">
        <v>0.0</v>
      </c>
      <c r="I4087" s="3">
        <v>0.0</v>
      </c>
    </row>
    <row r="4088" ht="14.25" customHeight="1">
      <c r="A4088" s="3" t="str">
        <f t="shared" si="13"/>
        <v>Sep2021</v>
      </c>
      <c r="B4088" s="21">
        <v>44440.0</v>
      </c>
      <c r="C4088" s="9">
        <v>45.0</v>
      </c>
      <c r="D4088" s="3" t="s">
        <v>146</v>
      </c>
      <c r="E4088" s="3" t="s">
        <v>184</v>
      </c>
      <c r="F4088" s="9" t="s">
        <v>108</v>
      </c>
      <c r="G4088" s="3">
        <f t="array" ref="G4088">INDEX('Sep2021'!$A$1:$BP$55,MATCH($D4088,'Sep2021'!$A:$A,0),MATCH($E4088,'Sep2021'!$2:$2,0))</f>
        <v>0</v>
      </c>
      <c r="H4088" s="3">
        <v>0.0</v>
      </c>
      <c r="I4088" s="3">
        <v>0.0</v>
      </c>
    </row>
    <row r="4089" ht="14.25" customHeight="1">
      <c r="A4089" s="3" t="str">
        <f t="shared" si="13"/>
        <v>Sep2021</v>
      </c>
      <c r="B4089" s="21">
        <v>44440.0</v>
      </c>
      <c r="C4089" s="9">
        <v>46.0</v>
      </c>
      <c r="D4089" s="3" t="s">
        <v>146</v>
      </c>
      <c r="E4089" s="3" t="s">
        <v>185</v>
      </c>
      <c r="F4089" s="9" t="s">
        <v>110</v>
      </c>
      <c r="G4089" s="3">
        <f t="array" ref="G4089">INDEX('Sep2021'!$A$1:$BP$55,MATCH($D4089,'Sep2021'!$A:$A,0),MATCH($E4089,'Sep2021'!$2:$2,0))</f>
        <v>0</v>
      </c>
      <c r="H4089" s="3">
        <v>0.0</v>
      </c>
      <c r="I4089" s="3">
        <v>0.0</v>
      </c>
    </row>
    <row r="4090" ht="14.25" customHeight="1">
      <c r="A4090" s="3" t="str">
        <f t="shared" si="13"/>
        <v>Sep2021</v>
      </c>
      <c r="B4090" s="21">
        <v>44440.0</v>
      </c>
      <c r="C4090" s="9">
        <v>47.0</v>
      </c>
      <c r="D4090" s="3" t="s">
        <v>146</v>
      </c>
      <c r="E4090" s="3" t="s">
        <v>206</v>
      </c>
      <c r="F4090" s="9" t="s">
        <v>108</v>
      </c>
      <c r="G4090" s="3">
        <f t="array" ref="G4090">INDEX('Sep2021'!$A$1:$BP$55,MATCH($D4090,'Sep2021'!$A:$A,0),MATCH($E4090,'Sep2021'!$2:$2,0))</f>
        <v>0</v>
      </c>
      <c r="H4090" s="3">
        <v>0.0</v>
      </c>
      <c r="I4090" s="3">
        <v>0.0</v>
      </c>
    </row>
    <row r="4091" ht="14.25" customHeight="1">
      <c r="A4091" s="3" t="str">
        <f t="shared" si="13"/>
        <v>Sep2021</v>
      </c>
      <c r="B4091" s="21">
        <v>44440.0</v>
      </c>
      <c r="C4091" s="9">
        <v>48.0</v>
      </c>
      <c r="D4091" s="3" t="s">
        <v>146</v>
      </c>
      <c r="E4091" s="3" t="s">
        <v>229</v>
      </c>
      <c r="F4091" s="9" t="s">
        <v>110</v>
      </c>
      <c r="G4091" s="3">
        <f t="array" ref="G4091">INDEX('Sep2021'!$A$1:$BP$55,MATCH($D4091,'Sep2021'!$A:$A,0),MATCH($E4091,'Sep2021'!$2:$2,0))</f>
        <v>0</v>
      </c>
      <c r="H4091" s="3">
        <v>0.0</v>
      </c>
      <c r="I4091" s="3">
        <v>0.0</v>
      </c>
    </row>
    <row r="4092" ht="14.25" customHeight="1">
      <c r="A4092" s="3" t="str">
        <f t="shared" si="13"/>
        <v>Sep2021</v>
      </c>
      <c r="B4092" s="21">
        <v>44440.0</v>
      </c>
      <c r="C4092" s="9">
        <v>49.0</v>
      </c>
      <c r="D4092" s="3" t="s">
        <v>146</v>
      </c>
      <c r="E4092" s="3" t="s">
        <v>186</v>
      </c>
      <c r="F4092" s="9" t="s">
        <v>108</v>
      </c>
      <c r="G4092" s="3">
        <f t="array" ref="G4092">INDEX('Sep2021'!$A$1:$BP$55,MATCH($D4092,'Sep2021'!$A:$A,0),MATCH($E4092,'Sep2021'!$2:$2,0))</f>
        <v>0</v>
      </c>
      <c r="H4092" s="3">
        <v>0.0</v>
      </c>
      <c r="I4092" s="3">
        <v>0.0</v>
      </c>
    </row>
    <row r="4093" ht="14.25" customHeight="1">
      <c r="A4093" s="3" t="str">
        <f t="shared" si="13"/>
        <v>Sep2021</v>
      </c>
      <c r="B4093" s="21">
        <v>44440.0</v>
      </c>
      <c r="C4093" s="9">
        <v>50.0</v>
      </c>
      <c r="D4093" s="3" t="s">
        <v>146</v>
      </c>
      <c r="E4093" s="3" t="s">
        <v>230</v>
      </c>
      <c r="F4093" s="9" t="s">
        <v>108</v>
      </c>
      <c r="G4093" s="3">
        <f t="array" ref="G4093">INDEX('Sep2021'!$A$1:$BP$55,MATCH($D4093,'Sep2021'!$A:$A,0),MATCH($E4093,'Sep2021'!$2:$2,0))</f>
        <v>0</v>
      </c>
      <c r="H4093" s="3">
        <v>0.0</v>
      </c>
      <c r="I4093" s="3">
        <v>0.0</v>
      </c>
    </row>
    <row r="4094" ht="14.25" customHeight="1">
      <c r="A4094" s="3" t="str">
        <f t="shared" si="13"/>
        <v>Sep2021</v>
      </c>
      <c r="B4094" s="21">
        <v>44440.0</v>
      </c>
      <c r="C4094" s="9">
        <v>51.0</v>
      </c>
      <c r="D4094" s="3" t="s">
        <v>146</v>
      </c>
      <c r="E4094" s="3" t="s">
        <v>176</v>
      </c>
      <c r="F4094" s="9" t="s">
        <v>109</v>
      </c>
      <c r="G4094" s="3">
        <f t="array" ref="G4094">INDEX('Sep2021'!$A$1:$BP$55,MATCH($D4094,'Sep2021'!$A:$A,0),MATCH($E4094,'Sep2021'!$2:$2,0))</f>
        <v>0</v>
      </c>
      <c r="H4094" s="3">
        <v>0.0</v>
      </c>
      <c r="I4094" s="3">
        <v>0.0</v>
      </c>
    </row>
    <row r="4095" ht="14.25" customHeight="1">
      <c r="A4095" s="3" t="str">
        <f t="shared" si="13"/>
        <v>Sep2021</v>
      </c>
      <c r="B4095" s="21">
        <v>44440.0</v>
      </c>
      <c r="C4095" s="9">
        <v>52.0</v>
      </c>
      <c r="D4095" s="3" t="s">
        <v>146</v>
      </c>
      <c r="E4095" s="3" t="s">
        <v>178</v>
      </c>
      <c r="F4095" s="9" t="s">
        <v>108</v>
      </c>
      <c r="G4095" s="3">
        <f t="array" ref="G4095">INDEX('Sep2021'!$A$1:$BP$55,MATCH($D4095,'Sep2021'!$A:$A,0),MATCH($E4095,'Sep2021'!$2:$2,0))</f>
        <v>0</v>
      </c>
      <c r="H4095" s="3">
        <v>0.0</v>
      </c>
      <c r="I4095" s="3">
        <v>0.0</v>
      </c>
    </row>
    <row r="4096" ht="14.25" customHeight="1">
      <c r="A4096" s="3" t="str">
        <f t="shared" si="13"/>
        <v>Sep2021</v>
      </c>
      <c r="B4096" s="21">
        <v>44440.0</v>
      </c>
      <c r="C4096" s="9">
        <v>53.0</v>
      </c>
      <c r="D4096" s="3" t="s">
        <v>146</v>
      </c>
      <c r="E4096" s="3" t="s">
        <v>193</v>
      </c>
      <c r="F4096" s="9" t="s">
        <v>108</v>
      </c>
      <c r="G4096" s="3">
        <f t="array" ref="G4096">INDEX('Sep2021'!$A$1:$BP$55,MATCH($D4096,'Sep2021'!$A:$A,0),MATCH($E4096,'Sep2021'!$2:$2,0))</f>
        <v>0</v>
      </c>
      <c r="H4096" s="3">
        <v>0.0</v>
      </c>
      <c r="I4096" s="3">
        <v>0.0</v>
      </c>
    </row>
    <row r="4097" ht="14.25" customHeight="1">
      <c r="A4097" s="3" t="str">
        <f t="shared" si="13"/>
        <v>Sep2021</v>
      </c>
      <c r="B4097" s="21">
        <v>44440.0</v>
      </c>
      <c r="C4097" s="9">
        <v>54.0</v>
      </c>
      <c r="D4097" s="3" t="s">
        <v>146</v>
      </c>
      <c r="E4097" s="3" t="s">
        <v>169</v>
      </c>
      <c r="F4097" s="9" t="s">
        <v>110</v>
      </c>
      <c r="G4097" s="3">
        <f t="array" ref="G4097">INDEX('Sep2021'!$A$1:$BP$55,MATCH($D4097,'Sep2021'!$A:$A,0),MATCH($E4097,'Sep2021'!$2:$2,0))</f>
        <v>0</v>
      </c>
      <c r="H4097" s="3">
        <v>0.0</v>
      </c>
      <c r="I4097" s="3">
        <v>0.0</v>
      </c>
    </row>
    <row r="4098" ht="14.25" customHeight="1">
      <c r="A4098" s="3" t="str">
        <f t="shared" si="13"/>
        <v>Sep2021</v>
      </c>
      <c r="B4098" s="21">
        <v>44440.0</v>
      </c>
      <c r="C4098" s="9">
        <v>19.0</v>
      </c>
      <c r="D4098" s="3" t="s">
        <v>148</v>
      </c>
      <c r="E4098" s="3" t="s">
        <v>160</v>
      </c>
      <c r="F4098" s="9" t="s">
        <v>109</v>
      </c>
      <c r="G4098" s="3" t="str">
        <f t="array" ref="G4098">INDEX('Sep2021'!$A$1:$BP$55,MATCH($D4098,'Sep2021'!$A:$A,0),MATCH($E4098,'Sep2021'!$2:$2,0))</f>
        <v>Suppressed</v>
      </c>
      <c r="H4098" s="3">
        <v>1.0</v>
      </c>
      <c r="I4098" s="3">
        <v>2.0</v>
      </c>
    </row>
    <row r="4099" ht="14.25" customHeight="1">
      <c r="A4099" s="3" t="str">
        <f t="shared" si="13"/>
        <v>Sep2021</v>
      </c>
      <c r="B4099" s="21">
        <v>44440.0</v>
      </c>
      <c r="C4099" s="9">
        <v>56.0</v>
      </c>
      <c r="D4099" s="3" t="s">
        <v>146</v>
      </c>
      <c r="E4099" s="3" t="s">
        <v>198</v>
      </c>
      <c r="F4099" s="9" t="s">
        <v>112</v>
      </c>
      <c r="G4099" s="3">
        <f t="array" ref="G4099">INDEX('Sep2021'!$A$1:$BP$55,MATCH($D4099,'Sep2021'!$A:$A,0),MATCH($E4099,'Sep2021'!$2:$2,0))</f>
        <v>0</v>
      </c>
      <c r="H4099" s="3">
        <v>0.0</v>
      </c>
      <c r="I4099" s="3">
        <v>0.0</v>
      </c>
    </row>
    <row r="4100" ht="14.25" customHeight="1">
      <c r="A4100" s="3" t="str">
        <f t="shared" si="13"/>
        <v>Sep2021</v>
      </c>
      <c r="B4100" s="21">
        <v>44440.0</v>
      </c>
      <c r="C4100" s="9">
        <v>57.0</v>
      </c>
      <c r="D4100" s="3" t="s">
        <v>146</v>
      </c>
      <c r="E4100" s="3" t="s">
        <v>232</v>
      </c>
      <c r="F4100" s="9" t="s">
        <v>109</v>
      </c>
      <c r="G4100" s="3">
        <f t="array" ref="G4100">INDEX('Sep2021'!$A$1:$BP$55,MATCH($D4100,'Sep2021'!$A:$A,0),MATCH($E4100,'Sep2021'!$2:$2,0))</f>
        <v>0</v>
      </c>
      <c r="H4100" s="3">
        <v>0.0</v>
      </c>
      <c r="I4100" s="3">
        <v>0.0</v>
      </c>
    </row>
    <row r="4101" ht="14.25" customHeight="1">
      <c r="A4101" s="3" t="str">
        <f t="shared" si="13"/>
        <v>Sep2021</v>
      </c>
      <c r="B4101" s="21">
        <v>44440.0</v>
      </c>
      <c r="C4101" s="9">
        <v>58.0</v>
      </c>
      <c r="D4101" s="3" t="s">
        <v>146</v>
      </c>
      <c r="E4101" s="3" t="s">
        <v>162</v>
      </c>
      <c r="F4101" s="9" t="s">
        <v>111</v>
      </c>
      <c r="G4101" s="3">
        <f t="array" ref="G4101">INDEX('Sep2021'!$A$1:$BP$55,MATCH($D4101,'Sep2021'!$A:$A,0),MATCH($E4101,'Sep2021'!$2:$2,0))</f>
        <v>0</v>
      </c>
      <c r="H4101" s="3">
        <v>0.0</v>
      </c>
      <c r="I4101" s="3">
        <v>0.0</v>
      </c>
    </row>
    <row r="4102" ht="14.25" customHeight="1">
      <c r="A4102" s="3" t="str">
        <f t="shared" si="13"/>
        <v>Sep2021</v>
      </c>
      <c r="B4102" s="21">
        <v>44440.0</v>
      </c>
      <c r="C4102" s="9">
        <v>59.0</v>
      </c>
      <c r="D4102" s="3" t="s">
        <v>146</v>
      </c>
      <c r="E4102" s="3" t="s">
        <v>233</v>
      </c>
      <c r="F4102" s="9" t="s">
        <v>108</v>
      </c>
      <c r="G4102" s="3">
        <f t="array" ref="G4102">INDEX('Sep2021'!$A$1:$BP$55,MATCH($D4102,'Sep2021'!$A:$A,0),MATCH($E4102,'Sep2021'!$2:$2,0))</f>
        <v>0</v>
      </c>
      <c r="H4102" s="3">
        <v>0.0</v>
      </c>
      <c r="I4102" s="3">
        <v>0.0</v>
      </c>
    </row>
    <row r="4103" ht="14.25" customHeight="1">
      <c r="A4103" s="3" t="str">
        <f t="shared" si="13"/>
        <v>Sep2021</v>
      </c>
      <c r="B4103" s="21">
        <v>44440.0</v>
      </c>
      <c r="C4103" s="9">
        <v>60.0</v>
      </c>
      <c r="D4103" s="3" t="s">
        <v>146</v>
      </c>
      <c r="E4103" s="3" t="s">
        <v>150</v>
      </c>
      <c r="F4103" s="9" t="s">
        <v>108</v>
      </c>
      <c r="G4103" s="3">
        <f t="array" ref="G4103">INDEX('Sep2021'!$A$1:$BP$55,MATCH($D4103,'Sep2021'!$A:$A,0),MATCH($E4103,'Sep2021'!$2:$2,0))</f>
        <v>0</v>
      </c>
      <c r="H4103" s="3">
        <v>0.0</v>
      </c>
      <c r="I4103" s="3">
        <v>0.0</v>
      </c>
    </row>
    <row r="4104" ht="14.25" customHeight="1">
      <c r="A4104" s="3" t="str">
        <f t="shared" si="13"/>
        <v>Sep2021</v>
      </c>
      <c r="B4104" s="21">
        <v>44440.0</v>
      </c>
      <c r="C4104" s="9">
        <v>61.0</v>
      </c>
      <c r="D4104" s="3" t="s">
        <v>146</v>
      </c>
      <c r="E4104" s="3" t="s">
        <v>204</v>
      </c>
      <c r="F4104" s="9" t="s">
        <v>108</v>
      </c>
      <c r="G4104" s="3">
        <f t="array" ref="G4104">INDEX('Sep2021'!$A$1:$BP$55,MATCH($D4104,'Sep2021'!$A:$A,0),MATCH($E4104,'Sep2021'!$2:$2,0))</f>
        <v>0</v>
      </c>
      <c r="H4104" s="3">
        <v>0.0</v>
      </c>
      <c r="I4104" s="3">
        <v>0.0</v>
      </c>
    </row>
    <row r="4105" ht="14.25" customHeight="1">
      <c r="A4105" s="3" t="str">
        <f t="shared" si="13"/>
        <v>Sep2021</v>
      </c>
      <c r="B4105" s="21">
        <v>44440.0</v>
      </c>
      <c r="C4105" s="9">
        <v>62.0</v>
      </c>
      <c r="D4105" s="3" t="s">
        <v>146</v>
      </c>
      <c r="E4105" s="3" t="s">
        <v>234</v>
      </c>
      <c r="F4105" s="9" t="s">
        <v>113</v>
      </c>
      <c r="G4105" s="3">
        <f t="array" ref="G4105">INDEX('Sep2021'!$A$1:$BP$55,MATCH($D4105,'Sep2021'!$A:$A,0),MATCH($E4105,'Sep2021'!$2:$2,0))</f>
        <v>0</v>
      </c>
      <c r="H4105" s="3">
        <v>0.0</v>
      </c>
      <c r="I4105" s="3">
        <v>0.0</v>
      </c>
    </row>
    <row r="4106" ht="14.25" customHeight="1">
      <c r="A4106" s="3" t="str">
        <f t="shared" si="13"/>
        <v>Sep2021</v>
      </c>
      <c r="B4106" s="21">
        <v>44440.0</v>
      </c>
      <c r="C4106" s="9">
        <v>1.0</v>
      </c>
      <c r="D4106" s="3" t="s">
        <v>148</v>
      </c>
      <c r="E4106" s="3" t="s">
        <v>137</v>
      </c>
      <c r="F4106" s="9" t="s">
        <v>108</v>
      </c>
      <c r="G4106" s="3" t="str">
        <f t="array" ref="G4106">INDEX('Sep2021'!$A$1:$BP$55,MATCH($D4106,'Sep2021'!$A:$A,0),MATCH($E4106,'Sep2021'!$2:$2,0))</f>
        <v>Suppressed</v>
      </c>
      <c r="H4106" s="3">
        <v>1.0</v>
      </c>
      <c r="I4106" s="3">
        <v>2.0</v>
      </c>
    </row>
    <row r="4107" ht="14.25" customHeight="1">
      <c r="A4107" s="3" t="str">
        <f t="shared" si="13"/>
        <v>Sep2021</v>
      </c>
      <c r="B4107" s="21">
        <v>44440.0</v>
      </c>
      <c r="C4107" s="9">
        <v>2.0</v>
      </c>
      <c r="D4107" s="3" t="s">
        <v>148</v>
      </c>
      <c r="E4107" s="3" t="s">
        <v>138</v>
      </c>
      <c r="F4107" s="9" t="s">
        <v>108</v>
      </c>
      <c r="G4107" s="3" t="str">
        <f t="array" ref="G4107">INDEX('Sep2021'!$A$1:$BP$55,MATCH($D4107,'Sep2021'!$A:$A,0),MATCH($E4107,'Sep2021'!$2:$2,0))</f>
        <v>Suppressed</v>
      </c>
      <c r="H4107" s="3">
        <v>1.0</v>
      </c>
      <c r="I4107" s="3">
        <v>2.0</v>
      </c>
    </row>
    <row r="4108" ht="14.25" customHeight="1">
      <c r="A4108" s="3" t="str">
        <f t="shared" si="13"/>
        <v>Sep2021</v>
      </c>
      <c r="B4108" s="21">
        <v>44440.0</v>
      </c>
      <c r="C4108" s="9">
        <v>3.0</v>
      </c>
      <c r="D4108" s="3" t="s">
        <v>148</v>
      </c>
      <c r="E4108" s="3" t="s">
        <v>136</v>
      </c>
      <c r="F4108" s="9" t="s">
        <v>108</v>
      </c>
      <c r="G4108" s="3" t="str">
        <f t="array" ref="G4108">INDEX('Sep2021'!$A$1:$BP$55,MATCH($D4108,'Sep2021'!$A:$A,0),MATCH($E4108,'Sep2021'!$2:$2,0))</f>
        <v>Suppressed</v>
      </c>
      <c r="H4108" s="3">
        <v>1.0</v>
      </c>
      <c r="I4108" s="3">
        <v>2.0</v>
      </c>
    </row>
    <row r="4109" ht="14.25" customHeight="1">
      <c r="A4109" s="3" t="str">
        <f t="shared" si="13"/>
        <v>Sep2021</v>
      </c>
      <c r="B4109" s="21">
        <v>44440.0</v>
      </c>
      <c r="C4109" s="9">
        <v>4.0</v>
      </c>
      <c r="D4109" s="3" t="s">
        <v>148</v>
      </c>
      <c r="E4109" s="3" t="s">
        <v>142</v>
      </c>
      <c r="F4109" s="9" t="s">
        <v>108</v>
      </c>
      <c r="G4109" s="3" t="str">
        <f t="array" ref="G4109">INDEX('Sep2021'!$A$1:$BP$55,MATCH($D4109,'Sep2021'!$A:$A,0),MATCH($E4109,'Sep2021'!$2:$2,0))</f>
        <v>Suppressed</v>
      </c>
      <c r="H4109" s="3">
        <v>1.0</v>
      </c>
      <c r="I4109" s="3">
        <v>2.0</v>
      </c>
    </row>
    <row r="4110" ht="14.25" customHeight="1">
      <c r="A4110" s="3" t="str">
        <f t="shared" si="13"/>
        <v>Sep2021</v>
      </c>
      <c r="B4110" s="21">
        <v>44440.0</v>
      </c>
      <c r="C4110" s="9">
        <v>22.0</v>
      </c>
      <c r="D4110" s="3" t="s">
        <v>148</v>
      </c>
      <c r="E4110" s="3" t="s">
        <v>155</v>
      </c>
      <c r="F4110" s="9" t="s">
        <v>109</v>
      </c>
      <c r="G4110" s="3" t="str">
        <f t="array" ref="G4110">INDEX('Sep2021'!$A$1:$BP$55,MATCH($D4110,'Sep2021'!$A:$A,0),MATCH($E4110,'Sep2021'!$2:$2,0))</f>
        <v>Suppressed</v>
      </c>
      <c r="H4110" s="3">
        <v>1.0</v>
      </c>
      <c r="I4110" s="3">
        <v>2.0</v>
      </c>
    </row>
    <row r="4111" ht="14.25" customHeight="1">
      <c r="A4111" s="3" t="str">
        <f t="shared" si="13"/>
        <v>Sep2021</v>
      </c>
      <c r="B4111" s="21">
        <v>44440.0</v>
      </c>
      <c r="C4111" s="9">
        <v>6.0</v>
      </c>
      <c r="D4111" s="3" t="s">
        <v>148</v>
      </c>
      <c r="E4111" s="3" t="s">
        <v>140</v>
      </c>
      <c r="F4111" s="9" t="s">
        <v>108</v>
      </c>
      <c r="G4111" s="3">
        <f t="array" ref="G4111">INDEX('Sep2021'!$A$1:$BP$55,MATCH($D4111,'Sep2021'!$A:$A,0),MATCH($E4111,'Sep2021'!$2:$2,0))</f>
        <v>0</v>
      </c>
      <c r="H4111" s="3">
        <v>0.0</v>
      </c>
      <c r="I4111" s="3">
        <v>0.0</v>
      </c>
    </row>
    <row r="4112" ht="14.25" customHeight="1">
      <c r="A4112" s="3" t="str">
        <f t="shared" si="13"/>
        <v>Sep2021</v>
      </c>
      <c r="B4112" s="21">
        <v>44440.0</v>
      </c>
      <c r="C4112" s="9">
        <v>7.0</v>
      </c>
      <c r="D4112" s="3" t="s">
        <v>148</v>
      </c>
      <c r="E4112" s="3" t="s">
        <v>144</v>
      </c>
      <c r="F4112" s="9" t="s">
        <v>108</v>
      </c>
      <c r="G4112" s="3">
        <f t="array" ref="G4112">INDEX('Sep2021'!$A$1:$BP$55,MATCH($D4112,'Sep2021'!$A:$A,0),MATCH($E4112,'Sep2021'!$2:$2,0))</f>
        <v>0</v>
      </c>
      <c r="H4112" s="3">
        <v>0.0</v>
      </c>
      <c r="I4112" s="3">
        <v>0.0</v>
      </c>
    </row>
    <row r="4113" ht="14.25" customHeight="1">
      <c r="A4113" s="3" t="str">
        <f t="shared" si="13"/>
        <v>Sep2021</v>
      </c>
      <c r="B4113" s="21">
        <v>44440.0</v>
      </c>
      <c r="C4113" s="9">
        <v>8.0</v>
      </c>
      <c r="D4113" s="3" t="s">
        <v>148</v>
      </c>
      <c r="E4113" s="3" t="s">
        <v>146</v>
      </c>
      <c r="F4113" s="9" t="s">
        <v>108</v>
      </c>
      <c r="G4113" s="3" t="str">
        <f t="array" ref="G4113">INDEX('Sep2021'!$A$1:$BP$55,MATCH($D4113,'Sep2021'!$A:$A,0),MATCH($E4113,'Sep2021'!$2:$2,0))</f>
        <v>Suppressed</v>
      </c>
      <c r="H4113" s="3">
        <v>1.0</v>
      </c>
      <c r="I4113" s="3">
        <v>2.0</v>
      </c>
    </row>
    <row r="4114" ht="14.25" customHeight="1">
      <c r="A4114" s="3" t="str">
        <f t="shared" si="13"/>
        <v>Sep2021</v>
      </c>
      <c r="B4114" s="21">
        <v>44440.0</v>
      </c>
      <c r="C4114" s="9">
        <v>9.0</v>
      </c>
      <c r="D4114" s="3" t="s">
        <v>148</v>
      </c>
      <c r="E4114" s="3" t="s">
        <v>139</v>
      </c>
      <c r="F4114" s="9" t="s">
        <v>108</v>
      </c>
      <c r="G4114" s="3">
        <f t="array" ref="G4114">INDEX('Sep2021'!$A$1:$BP$55,MATCH($D4114,'Sep2021'!$A:$A,0),MATCH($E4114,'Sep2021'!$2:$2,0))</f>
        <v>0</v>
      </c>
      <c r="H4114" s="3">
        <v>0.0</v>
      </c>
      <c r="I4114" s="3">
        <v>0.0</v>
      </c>
    </row>
    <row r="4115" ht="14.25" customHeight="1">
      <c r="A4115" s="3" t="str">
        <f t="shared" si="13"/>
        <v>Sep2021</v>
      </c>
      <c r="B4115" s="21">
        <v>44440.0</v>
      </c>
      <c r="C4115" s="9">
        <v>10.0</v>
      </c>
      <c r="D4115" s="3" t="s">
        <v>148</v>
      </c>
      <c r="E4115" s="3" t="s">
        <v>143</v>
      </c>
      <c r="F4115" s="9" t="s">
        <v>108</v>
      </c>
      <c r="G4115" s="3">
        <f t="array" ref="G4115">INDEX('Sep2021'!$A$1:$BP$55,MATCH($D4115,'Sep2021'!$A:$A,0),MATCH($E4115,'Sep2021'!$2:$2,0))</f>
        <v>0</v>
      </c>
      <c r="H4115" s="3">
        <v>0.0</v>
      </c>
      <c r="I4115" s="3">
        <v>0.0</v>
      </c>
    </row>
    <row r="4116" ht="14.25" customHeight="1">
      <c r="A4116" s="3" t="str">
        <f t="shared" si="13"/>
        <v>Sep2021</v>
      </c>
      <c r="B4116" s="21">
        <v>44440.0</v>
      </c>
      <c r="C4116" s="9">
        <v>11.0</v>
      </c>
      <c r="D4116" s="3" t="s">
        <v>148</v>
      </c>
      <c r="E4116" s="3" t="s">
        <v>157</v>
      </c>
      <c r="F4116" s="9" t="s">
        <v>108</v>
      </c>
      <c r="G4116" s="3">
        <f t="array" ref="G4116">INDEX('Sep2021'!$A$1:$BP$55,MATCH($D4116,'Sep2021'!$A:$A,0),MATCH($E4116,'Sep2021'!$2:$2,0))</f>
        <v>0</v>
      </c>
      <c r="H4116" s="3">
        <v>0.0</v>
      </c>
      <c r="I4116" s="3">
        <v>0.0</v>
      </c>
    </row>
    <row r="4117" ht="14.25" customHeight="1">
      <c r="A4117" s="3" t="str">
        <f t="shared" si="13"/>
        <v>Sep2021</v>
      </c>
      <c r="B4117" s="21">
        <v>44440.0</v>
      </c>
      <c r="C4117" s="9">
        <v>12.0</v>
      </c>
      <c r="D4117" s="3" t="s">
        <v>148</v>
      </c>
      <c r="E4117" s="3" t="s">
        <v>149</v>
      </c>
      <c r="F4117" s="9" t="s">
        <v>108</v>
      </c>
      <c r="G4117" s="3">
        <f t="array" ref="G4117">INDEX('Sep2021'!$A$1:$BP$55,MATCH($D4117,'Sep2021'!$A:$A,0),MATCH($E4117,'Sep2021'!$2:$2,0))</f>
        <v>0</v>
      </c>
      <c r="H4117" s="3">
        <v>0.0</v>
      </c>
      <c r="I4117" s="3">
        <v>0.0</v>
      </c>
    </row>
    <row r="4118" ht="14.25" customHeight="1">
      <c r="A4118" s="3" t="str">
        <f t="shared" si="13"/>
        <v>Sep2021</v>
      </c>
      <c r="B4118" s="21">
        <v>44440.0</v>
      </c>
      <c r="C4118" s="9">
        <v>13.0</v>
      </c>
      <c r="D4118" s="3" t="s">
        <v>148</v>
      </c>
      <c r="E4118" s="3" t="s">
        <v>147</v>
      </c>
      <c r="F4118" s="9" t="s">
        <v>110</v>
      </c>
      <c r="G4118" s="3">
        <f t="array" ref="G4118">INDEX('Sep2021'!$A$1:$BP$55,MATCH($D4118,'Sep2021'!$A:$A,0),MATCH($E4118,'Sep2021'!$2:$2,0))</f>
        <v>0</v>
      </c>
      <c r="H4118" s="3">
        <v>0.0</v>
      </c>
      <c r="I4118" s="3">
        <v>0.0</v>
      </c>
    </row>
    <row r="4119" ht="14.25" customHeight="1">
      <c r="A4119" s="3" t="str">
        <f t="shared" si="13"/>
        <v>Sep2021</v>
      </c>
      <c r="B4119" s="21">
        <v>44440.0</v>
      </c>
      <c r="C4119" s="9">
        <v>14.0</v>
      </c>
      <c r="D4119" s="3" t="s">
        <v>148</v>
      </c>
      <c r="E4119" s="3" t="s">
        <v>145</v>
      </c>
      <c r="F4119" s="9" t="s">
        <v>108</v>
      </c>
      <c r="G4119" s="3" t="str">
        <f t="array" ref="G4119">INDEX('Sep2021'!$A$1:$BP$55,MATCH($D4119,'Sep2021'!$A:$A,0),MATCH($E4119,'Sep2021'!$2:$2,0))</f>
        <v>Suppressed</v>
      </c>
      <c r="H4119" s="3">
        <v>1.0</v>
      </c>
      <c r="I4119" s="3">
        <v>2.0</v>
      </c>
    </row>
    <row r="4120" ht="14.25" customHeight="1">
      <c r="A4120" s="3" t="str">
        <f t="shared" si="13"/>
        <v>Sep2021</v>
      </c>
      <c r="B4120" s="21">
        <v>44440.0</v>
      </c>
      <c r="C4120" s="9">
        <v>15.0</v>
      </c>
      <c r="D4120" s="3" t="s">
        <v>148</v>
      </c>
      <c r="E4120" s="3" t="s">
        <v>154</v>
      </c>
      <c r="F4120" s="9" t="s">
        <v>110</v>
      </c>
      <c r="G4120" s="3">
        <f t="array" ref="G4120">INDEX('Sep2021'!$A$1:$BP$55,MATCH($D4120,'Sep2021'!$A:$A,0),MATCH($E4120,'Sep2021'!$2:$2,0))</f>
        <v>0</v>
      </c>
      <c r="H4120" s="3">
        <v>0.0</v>
      </c>
      <c r="I4120" s="3">
        <v>0.0</v>
      </c>
    </row>
    <row r="4121" ht="14.25" customHeight="1">
      <c r="A4121" s="3" t="str">
        <f t="shared" si="13"/>
        <v>Sep2021</v>
      </c>
      <c r="B4121" s="21">
        <v>44440.0</v>
      </c>
      <c r="C4121" s="9">
        <v>16.0</v>
      </c>
      <c r="D4121" s="3" t="s">
        <v>148</v>
      </c>
      <c r="E4121" s="3" t="s">
        <v>208</v>
      </c>
      <c r="F4121" s="9" t="s">
        <v>108</v>
      </c>
      <c r="G4121" s="3">
        <f t="array" ref="G4121">INDEX('Sep2021'!$A$1:$BP$55,MATCH($D4121,'Sep2021'!$A:$A,0),MATCH($E4121,'Sep2021'!$2:$2,0))</f>
        <v>0</v>
      </c>
      <c r="H4121" s="3">
        <v>0.0</v>
      </c>
      <c r="I4121" s="3">
        <v>0.0</v>
      </c>
    </row>
    <row r="4122" ht="14.25" customHeight="1">
      <c r="A4122" s="3" t="str">
        <f t="shared" si="13"/>
        <v>Sep2021</v>
      </c>
      <c r="B4122" s="21">
        <v>44440.0</v>
      </c>
      <c r="C4122" s="9">
        <v>17.0</v>
      </c>
      <c r="D4122" s="3" t="s">
        <v>148</v>
      </c>
      <c r="E4122" s="3" t="s">
        <v>148</v>
      </c>
      <c r="F4122" s="9" t="s">
        <v>108</v>
      </c>
      <c r="G4122" s="3" t="str">
        <f t="array" ref="G4122">INDEX('Sep2021'!$A$1:$BP$55,MATCH($D4122,'Sep2021'!$A:$A,0),MATCH($E4122,'Sep2021'!$2:$2,0))</f>
        <v>Suppressed</v>
      </c>
      <c r="H4122" s="3">
        <v>1.0</v>
      </c>
      <c r="I4122" s="3">
        <v>2.0</v>
      </c>
    </row>
    <row r="4123" ht="14.25" customHeight="1">
      <c r="A4123" s="3" t="str">
        <f t="shared" si="13"/>
        <v>Sep2021</v>
      </c>
      <c r="B4123" s="21">
        <v>44440.0</v>
      </c>
      <c r="C4123" s="9">
        <v>18.0</v>
      </c>
      <c r="D4123" s="3" t="s">
        <v>148</v>
      </c>
      <c r="E4123" s="3" t="s">
        <v>150</v>
      </c>
      <c r="F4123" s="9" t="s">
        <v>108</v>
      </c>
      <c r="G4123" s="3">
        <f t="array" ref="G4123">INDEX('Sep2021'!$A$1:$BP$55,MATCH($D4123,'Sep2021'!$A:$A,0),MATCH($E4123,'Sep2021'!$2:$2,0))</f>
        <v>0</v>
      </c>
      <c r="H4123" s="3">
        <v>0.0</v>
      </c>
      <c r="I4123" s="3">
        <v>0.0</v>
      </c>
    </row>
    <row r="4124" ht="14.25" customHeight="1">
      <c r="A4124" s="3" t="str">
        <f t="shared" si="13"/>
        <v>Sep2021</v>
      </c>
      <c r="B4124" s="21">
        <v>44440.0</v>
      </c>
      <c r="C4124" s="9">
        <v>24.0</v>
      </c>
      <c r="D4124" s="3" t="s">
        <v>148</v>
      </c>
      <c r="E4124" s="3" t="s">
        <v>167</v>
      </c>
      <c r="F4124" s="9" t="s">
        <v>109</v>
      </c>
      <c r="G4124" s="3" t="str">
        <f t="array" ref="G4124">INDEX('Sep2021'!$A$1:$BP$55,MATCH($D4124,'Sep2021'!$A:$A,0),MATCH($E4124,'Sep2021'!$2:$2,0))</f>
        <v>Suppressed</v>
      </c>
      <c r="H4124" s="3">
        <v>1.0</v>
      </c>
      <c r="I4124" s="3">
        <v>2.0</v>
      </c>
    </row>
    <row r="4125" ht="14.25" customHeight="1">
      <c r="A4125" s="3" t="str">
        <f t="shared" si="13"/>
        <v>Sep2021</v>
      </c>
      <c r="B4125" s="21">
        <v>44440.0</v>
      </c>
      <c r="C4125" s="9">
        <v>20.0</v>
      </c>
      <c r="D4125" s="3" t="s">
        <v>148</v>
      </c>
      <c r="E4125" s="3" t="s">
        <v>152</v>
      </c>
      <c r="F4125" s="9" t="s">
        <v>153</v>
      </c>
      <c r="G4125" s="3" t="str">
        <f t="array" ref="G4125">INDEX('Sep2021'!$A$1:$BP$55,MATCH($D4125,'Sep2021'!$A:$A,0),MATCH($E4125,'Sep2021'!$2:$2,0))</f>
        <v>Suppressed</v>
      </c>
      <c r="H4125" s="3">
        <v>1.0</v>
      </c>
      <c r="I4125" s="3">
        <v>2.0</v>
      </c>
    </row>
    <row r="4126" ht="14.25" customHeight="1">
      <c r="A4126" s="3" t="str">
        <f t="shared" si="13"/>
        <v>Sep2021</v>
      </c>
      <c r="B4126" s="21">
        <v>44440.0</v>
      </c>
      <c r="C4126" s="9">
        <v>21.0</v>
      </c>
      <c r="D4126" s="3" t="s">
        <v>148</v>
      </c>
      <c r="E4126" s="3" t="s">
        <v>177</v>
      </c>
      <c r="F4126" s="9" t="s">
        <v>109</v>
      </c>
      <c r="G4126" s="3">
        <f t="array" ref="G4126">INDEX('Sep2021'!$A$1:$BP$55,MATCH($D4126,'Sep2021'!$A:$A,0),MATCH($E4126,'Sep2021'!$2:$2,0))</f>
        <v>0</v>
      </c>
      <c r="H4126" s="3">
        <v>0.0</v>
      </c>
      <c r="I4126" s="3">
        <v>0.0</v>
      </c>
    </row>
    <row r="4127" ht="14.25" customHeight="1">
      <c r="A4127" s="3" t="str">
        <f t="shared" si="13"/>
        <v>Sep2021</v>
      </c>
      <c r="B4127" s="21">
        <v>44440.0</v>
      </c>
      <c r="C4127" s="9">
        <v>32.0</v>
      </c>
      <c r="D4127" s="3" t="s">
        <v>148</v>
      </c>
      <c r="E4127" s="3" t="s">
        <v>226</v>
      </c>
      <c r="F4127" s="9" t="s">
        <v>109</v>
      </c>
      <c r="G4127" s="3" t="str">
        <f t="array" ref="G4127">INDEX('Sep2021'!$A$1:$BP$55,MATCH($D4127,'Sep2021'!$A:$A,0),MATCH($E4127,'Sep2021'!$2:$2,0))</f>
        <v>Suppressed</v>
      </c>
      <c r="H4127" s="3">
        <v>1.0</v>
      </c>
      <c r="I4127" s="3">
        <v>2.0</v>
      </c>
    </row>
    <row r="4128" ht="14.25" customHeight="1">
      <c r="A4128" s="3" t="str">
        <f t="shared" si="13"/>
        <v>Sep2021</v>
      </c>
      <c r="B4128" s="21">
        <v>44440.0</v>
      </c>
      <c r="C4128" s="9">
        <v>23.0</v>
      </c>
      <c r="D4128" s="3" t="s">
        <v>148</v>
      </c>
      <c r="E4128" s="3" t="s">
        <v>159</v>
      </c>
      <c r="F4128" s="9" t="s">
        <v>110</v>
      </c>
      <c r="G4128" s="3">
        <f t="array" ref="G4128">INDEX('Sep2021'!$A$1:$BP$55,MATCH($D4128,'Sep2021'!$A:$A,0),MATCH($E4128,'Sep2021'!$2:$2,0))</f>
        <v>0</v>
      </c>
      <c r="H4128" s="3">
        <v>0.0</v>
      </c>
      <c r="I4128" s="3">
        <v>0.0</v>
      </c>
    </row>
    <row r="4129" ht="14.25" customHeight="1">
      <c r="A4129" s="3" t="str">
        <f t="shared" si="13"/>
        <v>Sep2021</v>
      </c>
      <c r="B4129" s="21">
        <v>44440.0</v>
      </c>
      <c r="C4129" s="9">
        <v>57.0</v>
      </c>
      <c r="D4129" s="3" t="s">
        <v>148</v>
      </c>
      <c r="E4129" s="3" t="s">
        <v>232</v>
      </c>
      <c r="F4129" s="9" t="s">
        <v>109</v>
      </c>
      <c r="G4129" s="3" t="str">
        <f t="array" ref="G4129">INDEX('Sep2021'!$A$1:$BP$55,MATCH($D4129,'Sep2021'!$A:$A,0),MATCH($E4129,'Sep2021'!$2:$2,0))</f>
        <v>Suppressed</v>
      </c>
      <c r="H4129" s="3">
        <v>1.0</v>
      </c>
      <c r="I4129" s="3">
        <v>2.0</v>
      </c>
    </row>
    <row r="4130" ht="14.25" customHeight="1">
      <c r="A4130" s="3" t="str">
        <f t="shared" si="13"/>
        <v>Sep2021</v>
      </c>
      <c r="B4130" s="21">
        <v>44440.0</v>
      </c>
      <c r="C4130" s="9">
        <v>25.0</v>
      </c>
      <c r="D4130" s="3" t="s">
        <v>148</v>
      </c>
      <c r="E4130" s="3" t="s">
        <v>165</v>
      </c>
      <c r="F4130" s="9" t="s">
        <v>111</v>
      </c>
      <c r="G4130" s="3">
        <f t="array" ref="G4130">INDEX('Sep2021'!$A$1:$BP$55,MATCH($D4130,'Sep2021'!$A:$A,0),MATCH($E4130,'Sep2021'!$2:$2,0))</f>
        <v>0</v>
      </c>
      <c r="H4130" s="3">
        <v>0.0</v>
      </c>
      <c r="I4130" s="3">
        <v>0.0</v>
      </c>
    </row>
    <row r="4131" ht="14.25" customHeight="1">
      <c r="A4131" s="3" t="str">
        <f t="shared" si="13"/>
        <v>Sep2021</v>
      </c>
      <c r="B4131" s="21">
        <v>44440.0</v>
      </c>
      <c r="C4131" s="9">
        <v>26.0</v>
      </c>
      <c r="D4131" s="3" t="s">
        <v>148</v>
      </c>
      <c r="E4131" s="3" t="s">
        <v>161</v>
      </c>
      <c r="F4131" s="9" t="s">
        <v>108</v>
      </c>
      <c r="G4131" s="3">
        <f t="array" ref="G4131">INDEX('Sep2021'!$A$1:$BP$55,MATCH($D4131,'Sep2021'!$A:$A,0),MATCH($E4131,'Sep2021'!$2:$2,0))</f>
        <v>0</v>
      </c>
      <c r="H4131" s="3">
        <v>0.0</v>
      </c>
      <c r="I4131" s="3">
        <v>0.0</v>
      </c>
    </row>
    <row r="4132" ht="14.25" customHeight="1">
      <c r="A4132" s="3" t="str">
        <f t="shared" si="13"/>
        <v>Sep2021</v>
      </c>
      <c r="B4132" s="21">
        <v>44440.0</v>
      </c>
      <c r="C4132" s="9">
        <v>27.0</v>
      </c>
      <c r="D4132" s="3" t="s">
        <v>148</v>
      </c>
      <c r="E4132" s="3" t="s">
        <v>163</v>
      </c>
      <c r="F4132" s="9" t="s">
        <v>109</v>
      </c>
      <c r="G4132" s="3">
        <f t="array" ref="G4132">INDEX('Sep2021'!$A$1:$BP$55,MATCH($D4132,'Sep2021'!$A:$A,0),MATCH($E4132,'Sep2021'!$2:$2,0))</f>
        <v>0</v>
      </c>
      <c r="H4132" s="3">
        <v>0.0</v>
      </c>
      <c r="I4132" s="3">
        <v>0.0</v>
      </c>
    </row>
    <row r="4133" ht="14.25" customHeight="1">
      <c r="A4133" s="3" t="str">
        <f t="shared" si="13"/>
        <v>Sep2021</v>
      </c>
      <c r="B4133" s="21">
        <v>44440.0</v>
      </c>
      <c r="C4133" s="9">
        <v>28.0</v>
      </c>
      <c r="D4133" s="3" t="s">
        <v>148</v>
      </c>
      <c r="E4133" s="3" t="s">
        <v>207</v>
      </c>
      <c r="F4133" s="9" t="s">
        <v>108</v>
      </c>
      <c r="G4133" s="3">
        <f t="array" ref="G4133">INDEX('Sep2021'!$A$1:$BP$55,MATCH($D4133,'Sep2021'!$A:$A,0),MATCH($E4133,'Sep2021'!$2:$2,0))</f>
        <v>0</v>
      </c>
      <c r="H4133" s="3">
        <v>0.0</v>
      </c>
      <c r="I4133" s="3">
        <v>0.0</v>
      </c>
    </row>
    <row r="4134" ht="14.25" customHeight="1">
      <c r="A4134" s="3" t="str">
        <f t="shared" si="13"/>
        <v>Sep2021</v>
      </c>
      <c r="B4134" s="21">
        <v>44440.0</v>
      </c>
      <c r="C4134" s="9">
        <v>29.0</v>
      </c>
      <c r="D4134" s="3" t="s">
        <v>148</v>
      </c>
      <c r="E4134" s="3" t="s">
        <v>225</v>
      </c>
      <c r="F4134" s="9" t="s">
        <v>109</v>
      </c>
      <c r="G4134" s="3">
        <f t="array" ref="G4134">INDEX('Sep2021'!$A$1:$BP$55,MATCH($D4134,'Sep2021'!$A:$A,0),MATCH($E4134,'Sep2021'!$2:$2,0))</f>
        <v>0</v>
      </c>
      <c r="H4134" s="3">
        <v>0.0</v>
      </c>
      <c r="I4134" s="3">
        <v>0.0</v>
      </c>
    </row>
    <row r="4135" ht="14.25" customHeight="1">
      <c r="A4135" s="3" t="str">
        <f t="shared" si="13"/>
        <v>Sep2021</v>
      </c>
      <c r="B4135" s="21">
        <v>44440.0</v>
      </c>
      <c r="C4135" s="9">
        <v>30.0</v>
      </c>
      <c r="D4135" s="3" t="s">
        <v>148</v>
      </c>
      <c r="E4135" s="3" t="s">
        <v>156</v>
      </c>
      <c r="F4135" s="9" t="s">
        <v>112</v>
      </c>
      <c r="G4135" s="3">
        <f t="array" ref="G4135">INDEX('Sep2021'!$A$1:$BP$55,MATCH($D4135,'Sep2021'!$A:$A,0),MATCH($E4135,'Sep2021'!$2:$2,0))</f>
        <v>0</v>
      </c>
      <c r="H4135" s="3">
        <v>0.0</v>
      </c>
      <c r="I4135" s="3">
        <v>0.0</v>
      </c>
    </row>
    <row r="4136" ht="14.25" customHeight="1">
      <c r="A4136" s="3" t="str">
        <f t="shared" si="13"/>
        <v>Sep2021</v>
      </c>
      <c r="B4136" s="21">
        <v>44440.0</v>
      </c>
      <c r="C4136" s="9">
        <v>31.0</v>
      </c>
      <c r="D4136" s="3" t="s">
        <v>148</v>
      </c>
      <c r="E4136" s="3" t="s">
        <v>194</v>
      </c>
      <c r="F4136" s="9" t="s">
        <v>108</v>
      </c>
      <c r="G4136" s="3">
        <f t="array" ref="G4136">INDEX('Sep2021'!$A$1:$BP$55,MATCH($D4136,'Sep2021'!$A:$A,0),MATCH($E4136,'Sep2021'!$2:$2,0))</f>
        <v>0</v>
      </c>
      <c r="H4136" s="3">
        <v>0.0</v>
      </c>
      <c r="I4136" s="3">
        <v>0.0</v>
      </c>
    </row>
    <row r="4137" ht="14.25" customHeight="1">
      <c r="A4137" s="3" t="str">
        <f t="shared" si="13"/>
        <v>Sep2021</v>
      </c>
      <c r="B4137" s="21">
        <v>44440.0</v>
      </c>
      <c r="C4137" s="9">
        <v>24.0</v>
      </c>
      <c r="D4137" s="3" t="s">
        <v>138</v>
      </c>
      <c r="E4137" s="3" t="s">
        <v>167</v>
      </c>
      <c r="F4137" s="9" t="s">
        <v>109</v>
      </c>
      <c r="G4137" s="3" t="str">
        <f t="array" ref="G4137">INDEX('Sep2021'!$A$1:$BP$55,MATCH($D4137,'Sep2021'!$A:$A,0),MATCH($E4137,'Sep2021'!$2:$2,0))</f>
        <v>Suppressed</v>
      </c>
      <c r="H4137" s="3">
        <v>1.0</v>
      </c>
      <c r="I4137" s="3">
        <v>2.0</v>
      </c>
    </row>
    <row r="4138" ht="14.25" customHeight="1">
      <c r="A4138" s="3" t="str">
        <f t="shared" si="13"/>
        <v>Sep2021</v>
      </c>
      <c r="B4138" s="21">
        <v>44440.0</v>
      </c>
      <c r="C4138" s="9">
        <v>33.0</v>
      </c>
      <c r="D4138" s="3" t="s">
        <v>148</v>
      </c>
      <c r="E4138" s="3" t="s">
        <v>227</v>
      </c>
      <c r="F4138" s="9" t="s">
        <v>110</v>
      </c>
      <c r="G4138" s="3">
        <f t="array" ref="G4138">INDEX('Sep2021'!$A$1:$BP$55,MATCH($D4138,'Sep2021'!$A:$A,0),MATCH($E4138,'Sep2021'!$2:$2,0))</f>
        <v>0</v>
      </c>
      <c r="H4138" s="3">
        <v>0.0</v>
      </c>
      <c r="I4138" s="3">
        <v>0.0</v>
      </c>
    </row>
    <row r="4139" ht="14.25" customHeight="1">
      <c r="A4139" s="3" t="str">
        <f t="shared" si="13"/>
        <v>Sep2021</v>
      </c>
      <c r="B4139" s="21">
        <v>44440.0</v>
      </c>
      <c r="C4139" s="9">
        <v>34.0</v>
      </c>
      <c r="D4139" s="3" t="s">
        <v>148</v>
      </c>
      <c r="E4139" s="3" t="s">
        <v>171</v>
      </c>
      <c r="F4139" s="9" t="s">
        <v>108</v>
      </c>
      <c r="G4139" s="3">
        <f t="array" ref="G4139">INDEX('Sep2021'!$A$1:$BP$55,MATCH($D4139,'Sep2021'!$A:$A,0),MATCH($E4139,'Sep2021'!$2:$2,0))</f>
        <v>0</v>
      </c>
      <c r="H4139" s="3">
        <v>0.0</v>
      </c>
      <c r="I4139" s="3">
        <v>0.0</v>
      </c>
    </row>
    <row r="4140" ht="14.25" customHeight="1">
      <c r="A4140" s="3" t="str">
        <f t="shared" si="13"/>
        <v>Sep2021</v>
      </c>
      <c r="B4140" s="21">
        <v>44440.0</v>
      </c>
      <c r="C4140" s="9">
        <v>35.0</v>
      </c>
      <c r="D4140" s="3" t="s">
        <v>148</v>
      </c>
      <c r="E4140" s="3" t="s">
        <v>211</v>
      </c>
      <c r="F4140" s="9" t="s">
        <v>108</v>
      </c>
      <c r="G4140" s="3">
        <f t="array" ref="G4140">INDEX('Sep2021'!$A$1:$BP$55,MATCH($D4140,'Sep2021'!$A:$A,0),MATCH($E4140,'Sep2021'!$2:$2,0))</f>
        <v>0</v>
      </c>
      <c r="H4140" s="3">
        <v>0.0</v>
      </c>
      <c r="I4140" s="3">
        <v>0.0</v>
      </c>
    </row>
    <row r="4141" ht="14.25" customHeight="1">
      <c r="A4141" s="3" t="str">
        <f t="shared" si="13"/>
        <v>Sep2021</v>
      </c>
      <c r="B4141" s="21">
        <v>44440.0</v>
      </c>
      <c r="C4141" s="9">
        <v>36.0</v>
      </c>
      <c r="D4141" s="3" t="s">
        <v>148</v>
      </c>
      <c r="E4141" s="3" t="s">
        <v>188</v>
      </c>
      <c r="F4141" s="9" t="s">
        <v>108</v>
      </c>
      <c r="G4141" s="3">
        <f t="array" ref="G4141">INDEX('Sep2021'!$A$1:$BP$55,MATCH($D4141,'Sep2021'!$A:$A,0),MATCH($E4141,'Sep2021'!$2:$2,0))</f>
        <v>0</v>
      </c>
      <c r="H4141" s="3">
        <v>0.0</v>
      </c>
      <c r="I4141" s="3">
        <v>0.0</v>
      </c>
    </row>
    <row r="4142" ht="14.25" customHeight="1">
      <c r="A4142" s="3" t="str">
        <f t="shared" si="13"/>
        <v>Sep2021</v>
      </c>
      <c r="B4142" s="21">
        <v>44440.0</v>
      </c>
      <c r="C4142" s="9">
        <v>37.0</v>
      </c>
      <c r="D4142" s="3" t="s">
        <v>148</v>
      </c>
      <c r="E4142" s="3" t="s">
        <v>189</v>
      </c>
      <c r="F4142" s="9" t="s">
        <v>108</v>
      </c>
      <c r="G4142" s="3">
        <f t="array" ref="G4142">INDEX('Sep2021'!$A$1:$BP$55,MATCH($D4142,'Sep2021'!$A:$A,0),MATCH($E4142,'Sep2021'!$2:$2,0))</f>
        <v>0</v>
      </c>
      <c r="H4142" s="3">
        <v>0.0</v>
      </c>
      <c r="I4142" s="3">
        <v>0.0</v>
      </c>
    </row>
    <row r="4143" ht="14.25" customHeight="1">
      <c r="A4143" s="3" t="str">
        <f t="shared" si="13"/>
        <v>Sep2021</v>
      </c>
      <c r="B4143" s="21">
        <v>44440.0</v>
      </c>
      <c r="C4143" s="9">
        <v>38.0</v>
      </c>
      <c r="D4143" s="3" t="s">
        <v>148</v>
      </c>
      <c r="E4143" s="3" t="s">
        <v>168</v>
      </c>
      <c r="F4143" s="9" t="s">
        <v>112</v>
      </c>
      <c r="G4143" s="3">
        <f t="array" ref="G4143">INDEX('Sep2021'!$A$1:$BP$55,MATCH($D4143,'Sep2021'!$A:$A,0),MATCH($E4143,'Sep2021'!$2:$2,0))</f>
        <v>0</v>
      </c>
      <c r="H4143" s="3">
        <v>0.0</v>
      </c>
      <c r="I4143" s="3">
        <v>0.0</v>
      </c>
    </row>
    <row r="4144" ht="14.25" customHeight="1">
      <c r="A4144" s="3" t="str">
        <f t="shared" si="13"/>
        <v>Sep2021</v>
      </c>
      <c r="B4144" s="21">
        <v>44440.0</v>
      </c>
      <c r="C4144" s="9">
        <v>39.0</v>
      </c>
      <c r="D4144" s="3" t="s">
        <v>148</v>
      </c>
      <c r="E4144" s="3" t="s">
        <v>158</v>
      </c>
      <c r="F4144" s="9" t="s">
        <v>109</v>
      </c>
      <c r="G4144" s="3">
        <f t="array" ref="G4144">INDEX('Sep2021'!$A$1:$BP$55,MATCH($D4144,'Sep2021'!$A:$A,0),MATCH($E4144,'Sep2021'!$2:$2,0))</f>
        <v>0</v>
      </c>
      <c r="H4144" s="3">
        <v>0.0</v>
      </c>
      <c r="I4144" s="3">
        <v>0.0</v>
      </c>
    </row>
    <row r="4145" ht="14.25" customHeight="1">
      <c r="A4145" s="3" t="str">
        <f t="shared" si="13"/>
        <v>Sep2021</v>
      </c>
      <c r="B4145" s="21">
        <v>44440.0</v>
      </c>
      <c r="C4145" s="9">
        <v>40.0</v>
      </c>
      <c r="D4145" s="3" t="s">
        <v>148</v>
      </c>
      <c r="E4145" s="3" t="s">
        <v>195</v>
      </c>
      <c r="F4145" s="9" t="s">
        <v>110</v>
      </c>
      <c r="G4145" s="3">
        <f t="array" ref="G4145">INDEX('Sep2021'!$A$1:$BP$55,MATCH($D4145,'Sep2021'!$A:$A,0),MATCH($E4145,'Sep2021'!$2:$2,0))</f>
        <v>0</v>
      </c>
      <c r="H4145" s="3">
        <v>0.0</v>
      </c>
      <c r="I4145" s="3">
        <v>0.0</v>
      </c>
    </row>
    <row r="4146" ht="14.25" customHeight="1">
      <c r="A4146" s="3" t="str">
        <f t="shared" si="13"/>
        <v>Sep2021</v>
      </c>
      <c r="B4146" s="21">
        <v>44440.0</v>
      </c>
      <c r="C4146" s="9">
        <v>41.0</v>
      </c>
      <c r="D4146" s="3" t="s">
        <v>148</v>
      </c>
      <c r="E4146" s="3" t="s">
        <v>181</v>
      </c>
      <c r="F4146" s="9" t="s">
        <v>108</v>
      </c>
      <c r="G4146" s="3">
        <f t="array" ref="G4146">INDEX('Sep2021'!$A$1:$BP$55,MATCH($D4146,'Sep2021'!$A:$A,0),MATCH($E4146,'Sep2021'!$2:$2,0))</f>
        <v>0</v>
      </c>
      <c r="H4146" s="3">
        <v>0.0</v>
      </c>
      <c r="I4146" s="3">
        <v>0.0</v>
      </c>
    </row>
    <row r="4147" ht="14.25" customHeight="1">
      <c r="A4147" s="3" t="str">
        <f t="shared" si="13"/>
        <v>Sep2021</v>
      </c>
      <c r="B4147" s="21">
        <v>44440.0</v>
      </c>
      <c r="C4147" s="9">
        <v>42.0</v>
      </c>
      <c r="D4147" s="3" t="s">
        <v>148</v>
      </c>
      <c r="E4147" s="3" t="s">
        <v>228</v>
      </c>
      <c r="F4147" s="9" t="s">
        <v>113</v>
      </c>
      <c r="G4147" s="3">
        <f t="array" ref="G4147">INDEX('Sep2021'!$A$1:$BP$55,MATCH($D4147,'Sep2021'!$A:$A,0),MATCH($E4147,'Sep2021'!$2:$2,0))</f>
        <v>0</v>
      </c>
      <c r="H4147" s="3">
        <v>0.0</v>
      </c>
      <c r="I4147" s="3">
        <v>0.0</v>
      </c>
    </row>
    <row r="4148" ht="14.25" customHeight="1">
      <c r="A4148" s="3" t="str">
        <f t="shared" si="13"/>
        <v>Sep2021</v>
      </c>
      <c r="B4148" s="21">
        <v>44440.0</v>
      </c>
      <c r="C4148" s="9">
        <v>43.0</v>
      </c>
      <c r="D4148" s="3" t="s">
        <v>148</v>
      </c>
      <c r="E4148" s="3" t="s">
        <v>166</v>
      </c>
      <c r="F4148" s="9" t="s">
        <v>108</v>
      </c>
      <c r="G4148" s="3">
        <f t="array" ref="G4148">INDEX('Sep2021'!$A$1:$BP$55,MATCH($D4148,'Sep2021'!$A:$A,0),MATCH($E4148,'Sep2021'!$2:$2,0))</f>
        <v>0</v>
      </c>
      <c r="H4148" s="3">
        <v>0.0</v>
      </c>
      <c r="I4148" s="3">
        <v>0.0</v>
      </c>
    </row>
    <row r="4149" ht="14.25" customHeight="1">
      <c r="A4149" s="3" t="str">
        <f t="shared" si="13"/>
        <v>Sep2021</v>
      </c>
      <c r="B4149" s="21">
        <v>44440.0</v>
      </c>
      <c r="C4149" s="9">
        <v>44.0</v>
      </c>
      <c r="D4149" s="3" t="s">
        <v>148</v>
      </c>
      <c r="E4149" s="3" t="s">
        <v>172</v>
      </c>
      <c r="F4149" s="9" t="s">
        <v>111</v>
      </c>
      <c r="G4149" s="3">
        <f t="array" ref="G4149">INDEX('Sep2021'!$A$1:$BP$55,MATCH($D4149,'Sep2021'!$A:$A,0),MATCH($E4149,'Sep2021'!$2:$2,0))</f>
        <v>0</v>
      </c>
      <c r="H4149" s="3">
        <v>0.0</v>
      </c>
      <c r="I4149" s="3">
        <v>0.0</v>
      </c>
    </row>
    <row r="4150" ht="14.25" customHeight="1">
      <c r="A4150" s="3" t="str">
        <f t="shared" si="13"/>
        <v>Sep2021</v>
      </c>
      <c r="B4150" s="21">
        <v>44440.0</v>
      </c>
      <c r="C4150" s="9">
        <v>45.0</v>
      </c>
      <c r="D4150" s="3" t="s">
        <v>148</v>
      </c>
      <c r="E4150" s="3" t="s">
        <v>184</v>
      </c>
      <c r="F4150" s="9" t="s">
        <v>108</v>
      </c>
      <c r="G4150" s="3">
        <f t="array" ref="G4150">INDEX('Sep2021'!$A$1:$BP$55,MATCH($D4150,'Sep2021'!$A:$A,0),MATCH($E4150,'Sep2021'!$2:$2,0))</f>
        <v>0</v>
      </c>
      <c r="H4150" s="3">
        <v>0.0</v>
      </c>
      <c r="I4150" s="3">
        <v>0.0</v>
      </c>
    </row>
    <row r="4151" ht="14.25" customHeight="1">
      <c r="A4151" s="3" t="str">
        <f t="shared" si="13"/>
        <v>Sep2021</v>
      </c>
      <c r="B4151" s="21">
        <v>44440.0</v>
      </c>
      <c r="C4151" s="9">
        <v>46.0</v>
      </c>
      <c r="D4151" s="3" t="s">
        <v>148</v>
      </c>
      <c r="E4151" s="3" t="s">
        <v>185</v>
      </c>
      <c r="F4151" s="9" t="s">
        <v>110</v>
      </c>
      <c r="G4151" s="3">
        <f t="array" ref="G4151">INDEX('Sep2021'!$A$1:$BP$55,MATCH($D4151,'Sep2021'!$A:$A,0),MATCH($E4151,'Sep2021'!$2:$2,0))</f>
        <v>0</v>
      </c>
      <c r="H4151" s="3">
        <v>0.0</v>
      </c>
      <c r="I4151" s="3">
        <v>0.0</v>
      </c>
    </row>
    <row r="4152" ht="14.25" customHeight="1">
      <c r="A4152" s="3" t="str">
        <f t="shared" si="13"/>
        <v>Sep2021</v>
      </c>
      <c r="B4152" s="21">
        <v>44440.0</v>
      </c>
      <c r="C4152" s="9">
        <v>47.0</v>
      </c>
      <c r="D4152" s="3" t="s">
        <v>148</v>
      </c>
      <c r="E4152" s="3" t="s">
        <v>206</v>
      </c>
      <c r="F4152" s="9" t="s">
        <v>108</v>
      </c>
      <c r="G4152" s="3">
        <f t="array" ref="G4152">INDEX('Sep2021'!$A$1:$BP$55,MATCH($D4152,'Sep2021'!$A:$A,0),MATCH($E4152,'Sep2021'!$2:$2,0))</f>
        <v>0</v>
      </c>
      <c r="H4152" s="3">
        <v>0.0</v>
      </c>
      <c r="I4152" s="3">
        <v>0.0</v>
      </c>
    </row>
    <row r="4153" ht="14.25" customHeight="1">
      <c r="A4153" s="3" t="str">
        <f t="shared" si="13"/>
        <v>Sep2021</v>
      </c>
      <c r="B4153" s="21">
        <v>44440.0</v>
      </c>
      <c r="C4153" s="9">
        <v>48.0</v>
      </c>
      <c r="D4153" s="3" t="s">
        <v>148</v>
      </c>
      <c r="E4153" s="3" t="s">
        <v>229</v>
      </c>
      <c r="F4153" s="9" t="s">
        <v>110</v>
      </c>
      <c r="G4153" s="3">
        <f t="array" ref="G4153">INDEX('Sep2021'!$A$1:$BP$55,MATCH($D4153,'Sep2021'!$A:$A,0),MATCH($E4153,'Sep2021'!$2:$2,0))</f>
        <v>0</v>
      </c>
      <c r="H4153" s="3">
        <v>0.0</v>
      </c>
      <c r="I4153" s="3">
        <v>0.0</v>
      </c>
    </row>
    <row r="4154" ht="14.25" customHeight="1">
      <c r="A4154" s="3" t="str">
        <f t="shared" si="13"/>
        <v>Sep2021</v>
      </c>
      <c r="B4154" s="21">
        <v>44440.0</v>
      </c>
      <c r="C4154" s="9">
        <v>49.0</v>
      </c>
      <c r="D4154" s="3" t="s">
        <v>148</v>
      </c>
      <c r="E4154" s="3" t="s">
        <v>186</v>
      </c>
      <c r="F4154" s="9" t="s">
        <v>108</v>
      </c>
      <c r="G4154" s="3">
        <f t="array" ref="G4154">INDEX('Sep2021'!$A$1:$BP$55,MATCH($D4154,'Sep2021'!$A:$A,0),MATCH($E4154,'Sep2021'!$2:$2,0))</f>
        <v>0</v>
      </c>
      <c r="H4154" s="3">
        <v>0.0</v>
      </c>
      <c r="I4154" s="3">
        <v>0.0</v>
      </c>
    </row>
    <row r="4155" ht="14.25" customHeight="1">
      <c r="A4155" s="3" t="str">
        <f t="shared" si="13"/>
        <v>Sep2021</v>
      </c>
      <c r="B4155" s="21">
        <v>44440.0</v>
      </c>
      <c r="C4155" s="9">
        <v>50.0</v>
      </c>
      <c r="D4155" s="3" t="s">
        <v>148</v>
      </c>
      <c r="E4155" s="3" t="s">
        <v>230</v>
      </c>
      <c r="F4155" s="9" t="s">
        <v>108</v>
      </c>
      <c r="G4155" s="3">
        <f t="array" ref="G4155">INDEX('Sep2021'!$A$1:$BP$55,MATCH($D4155,'Sep2021'!$A:$A,0),MATCH($E4155,'Sep2021'!$2:$2,0))</f>
        <v>0</v>
      </c>
      <c r="H4155" s="3">
        <v>0.0</v>
      </c>
      <c r="I4155" s="3">
        <v>0.0</v>
      </c>
    </row>
    <row r="4156" ht="14.25" customHeight="1">
      <c r="A4156" s="3" t="str">
        <f t="shared" si="13"/>
        <v>Sep2021</v>
      </c>
      <c r="B4156" s="21">
        <v>44440.0</v>
      </c>
      <c r="C4156" s="9">
        <v>51.0</v>
      </c>
      <c r="D4156" s="3" t="s">
        <v>148</v>
      </c>
      <c r="E4156" s="3" t="s">
        <v>176</v>
      </c>
      <c r="F4156" s="9" t="s">
        <v>109</v>
      </c>
      <c r="G4156" s="3">
        <f t="array" ref="G4156">INDEX('Sep2021'!$A$1:$BP$55,MATCH($D4156,'Sep2021'!$A:$A,0),MATCH($E4156,'Sep2021'!$2:$2,0))</f>
        <v>0</v>
      </c>
      <c r="H4156" s="3">
        <v>0.0</v>
      </c>
      <c r="I4156" s="3">
        <v>0.0</v>
      </c>
    </row>
    <row r="4157" ht="14.25" customHeight="1">
      <c r="A4157" s="3" t="str">
        <f t="shared" si="13"/>
        <v>Sep2021</v>
      </c>
      <c r="B4157" s="21">
        <v>44440.0</v>
      </c>
      <c r="C4157" s="9">
        <v>52.0</v>
      </c>
      <c r="D4157" s="3" t="s">
        <v>148</v>
      </c>
      <c r="E4157" s="3" t="s">
        <v>178</v>
      </c>
      <c r="F4157" s="9" t="s">
        <v>108</v>
      </c>
      <c r="G4157" s="3">
        <f t="array" ref="G4157">INDEX('Sep2021'!$A$1:$BP$55,MATCH($D4157,'Sep2021'!$A:$A,0),MATCH($E4157,'Sep2021'!$2:$2,0))</f>
        <v>0</v>
      </c>
      <c r="H4157" s="3">
        <v>0.0</v>
      </c>
      <c r="I4157" s="3">
        <v>0.0</v>
      </c>
    </row>
    <row r="4158" ht="14.25" customHeight="1">
      <c r="A4158" s="3" t="str">
        <f t="shared" si="13"/>
        <v>Sep2021</v>
      </c>
      <c r="B4158" s="21">
        <v>44440.0</v>
      </c>
      <c r="C4158" s="9">
        <v>53.0</v>
      </c>
      <c r="D4158" s="3" t="s">
        <v>148</v>
      </c>
      <c r="E4158" s="3" t="s">
        <v>193</v>
      </c>
      <c r="F4158" s="9" t="s">
        <v>108</v>
      </c>
      <c r="G4158" s="3">
        <f t="array" ref="G4158">INDEX('Sep2021'!$A$1:$BP$55,MATCH($D4158,'Sep2021'!$A:$A,0),MATCH($E4158,'Sep2021'!$2:$2,0))</f>
        <v>0</v>
      </c>
      <c r="H4158" s="3">
        <v>0.0</v>
      </c>
      <c r="I4158" s="3">
        <v>0.0</v>
      </c>
    </row>
    <row r="4159" ht="14.25" customHeight="1">
      <c r="A4159" s="3" t="str">
        <f t="shared" si="13"/>
        <v>Sep2021</v>
      </c>
      <c r="B4159" s="21">
        <v>44440.0</v>
      </c>
      <c r="C4159" s="9">
        <v>54.0</v>
      </c>
      <c r="D4159" s="3" t="s">
        <v>148</v>
      </c>
      <c r="E4159" s="3" t="s">
        <v>169</v>
      </c>
      <c r="F4159" s="9" t="s">
        <v>110</v>
      </c>
      <c r="G4159" s="3">
        <f t="array" ref="G4159">INDEX('Sep2021'!$A$1:$BP$55,MATCH($D4159,'Sep2021'!$A:$A,0),MATCH($E4159,'Sep2021'!$2:$2,0))</f>
        <v>0</v>
      </c>
      <c r="H4159" s="3">
        <v>0.0</v>
      </c>
      <c r="I4159" s="3">
        <v>0.0</v>
      </c>
    </row>
    <row r="4160" ht="14.25" customHeight="1">
      <c r="A4160" s="3" t="str">
        <f t="shared" si="13"/>
        <v>Sep2021</v>
      </c>
      <c r="B4160" s="21">
        <v>44440.0</v>
      </c>
      <c r="C4160" s="9">
        <v>55.0</v>
      </c>
      <c r="D4160" s="3" t="s">
        <v>148</v>
      </c>
      <c r="E4160" s="3" t="s">
        <v>231</v>
      </c>
      <c r="F4160" s="9" t="s">
        <v>109</v>
      </c>
      <c r="G4160" s="3">
        <f t="array" ref="G4160">INDEX('Sep2021'!$A$1:$BP$55,MATCH($D4160,'Sep2021'!$A:$A,0),MATCH($E4160,'Sep2021'!$2:$2,0))</f>
        <v>0</v>
      </c>
      <c r="H4160" s="3">
        <v>0.0</v>
      </c>
      <c r="I4160" s="3">
        <v>0.0</v>
      </c>
    </row>
    <row r="4161" ht="14.25" customHeight="1">
      <c r="A4161" s="3" t="str">
        <f t="shared" si="13"/>
        <v>Sep2021</v>
      </c>
      <c r="B4161" s="21">
        <v>44440.0</v>
      </c>
      <c r="C4161" s="9">
        <v>56.0</v>
      </c>
      <c r="D4161" s="3" t="s">
        <v>148</v>
      </c>
      <c r="E4161" s="3" t="s">
        <v>198</v>
      </c>
      <c r="F4161" s="9" t="s">
        <v>112</v>
      </c>
      <c r="G4161" s="3">
        <f t="array" ref="G4161">INDEX('Sep2021'!$A$1:$BP$55,MATCH($D4161,'Sep2021'!$A:$A,0),MATCH($E4161,'Sep2021'!$2:$2,0))</f>
        <v>0</v>
      </c>
      <c r="H4161" s="3">
        <v>0.0</v>
      </c>
      <c r="I4161" s="3">
        <v>0.0</v>
      </c>
    </row>
    <row r="4162" ht="14.25" customHeight="1">
      <c r="A4162" s="3" t="str">
        <f t="shared" si="13"/>
        <v>Sep2021</v>
      </c>
      <c r="B4162" s="21">
        <v>44440.0</v>
      </c>
      <c r="C4162" s="9">
        <v>22.0</v>
      </c>
      <c r="D4162" s="3" t="s">
        <v>137</v>
      </c>
      <c r="E4162" s="3" t="s">
        <v>155</v>
      </c>
      <c r="F4162" s="9" t="s">
        <v>109</v>
      </c>
      <c r="G4162" s="3" t="str">
        <f t="array" ref="G4162">INDEX('Sep2021'!$A$1:$BP$55,MATCH($D4162,'Sep2021'!$A:$A,0),MATCH($E4162,'Sep2021'!$2:$2,0))</f>
        <v>Suppressed</v>
      </c>
      <c r="H4162" s="3">
        <v>1.0</v>
      </c>
      <c r="I4162" s="3">
        <v>2.0</v>
      </c>
    </row>
    <row r="4163" ht="14.25" customHeight="1">
      <c r="A4163" s="3" t="str">
        <f t="shared" si="13"/>
        <v>Sep2021</v>
      </c>
      <c r="B4163" s="21">
        <v>44440.0</v>
      </c>
      <c r="C4163" s="9">
        <v>58.0</v>
      </c>
      <c r="D4163" s="3" t="s">
        <v>148</v>
      </c>
      <c r="E4163" s="3" t="s">
        <v>162</v>
      </c>
      <c r="F4163" s="9" t="s">
        <v>111</v>
      </c>
      <c r="G4163" s="3">
        <f t="array" ref="G4163">INDEX('Sep2021'!$A$1:$BP$55,MATCH($D4163,'Sep2021'!$A:$A,0),MATCH($E4163,'Sep2021'!$2:$2,0))</f>
        <v>0</v>
      </c>
      <c r="H4163" s="3">
        <v>0.0</v>
      </c>
      <c r="I4163" s="3">
        <v>0.0</v>
      </c>
    </row>
    <row r="4164" ht="14.25" customHeight="1">
      <c r="A4164" s="3" t="str">
        <f t="shared" si="13"/>
        <v>Sep2021</v>
      </c>
      <c r="B4164" s="21">
        <v>44440.0</v>
      </c>
      <c r="C4164" s="9">
        <v>59.0</v>
      </c>
      <c r="D4164" s="3" t="s">
        <v>148</v>
      </c>
      <c r="E4164" s="3" t="s">
        <v>233</v>
      </c>
      <c r="F4164" s="9" t="s">
        <v>108</v>
      </c>
      <c r="G4164" s="3">
        <f t="array" ref="G4164">INDEX('Sep2021'!$A$1:$BP$55,MATCH($D4164,'Sep2021'!$A:$A,0),MATCH($E4164,'Sep2021'!$2:$2,0))</f>
        <v>0</v>
      </c>
      <c r="H4164" s="3">
        <v>0.0</v>
      </c>
      <c r="I4164" s="3">
        <v>0.0</v>
      </c>
    </row>
    <row r="4165" ht="14.25" customHeight="1">
      <c r="A4165" s="3" t="str">
        <f t="shared" si="13"/>
        <v>Sep2021</v>
      </c>
      <c r="B4165" s="21">
        <v>44440.0</v>
      </c>
      <c r="C4165" s="9">
        <v>60.0</v>
      </c>
      <c r="D4165" s="3" t="s">
        <v>148</v>
      </c>
      <c r="E4165" s="3" t="s">
        <v>150</v>
      </c>
      <c r="F4165" s="9" t="s">
        <v>108</v>
      </c>
      <c r="G4165" s="3">
        <f t="array" ref="G4165">INDEX('Sep2021'!$A$1:$BP$55,MATCH($D4165,'Sep2021'!$A:$A,0),MATCH($E4165,'Sep2021'!$2:$2,0))</f>
        <v>0</v>
      </c>
      <c r="H4165" s="3">
        <v>0.0</v>
      </c>
      <c r="I4165" s="3">
        <v>0.0</v>
      </c>
    </row>
    <row r="4166" ht="14.25" customHeight="1">
      <c r="A4166" s="3" t="str">
        <f t="shared" si="13"/>
        <v>Sep2021</v>
      </c>
      <c r="B4166" s="21">
        <v>44440.0</v>
      </c>
      <c r="C4166" s="9">
        <v>61.0</v>
      </c>
      <c r="D4166" s="3" t="s">
        <v>148</v>
      </c>
      <c r="E4166" s="3" t="s">
        <v>204</v>
      </c>
      <c r="F4166" s="9" t="s">
        <v>108</v>
      </c>
      <c r="G4166" s="3">
        <f t="array" ref="G4166">INDEX('Sep2021'!$A$1:$BP$55,MATCH($D4166,'Sep2021'!$A:$A,0),MATCH($E4166,'Sep2021'!$2:$2,0))</f>
        <v>0</v>
      </c>
      <c r="H4166" s="3">
        <v>0.0</v>
      </c>
      <c r="I4166" s="3">
        <v>0.0</v>
      </c>
    </row>
    <row r="4167" ht="14.25" customHeight="1">
      <c r="A4167" s="3" t="str">
        <f t="shared" si="13"/>
        <v>Sep2021</v>
      </c>
      <c r="B4167" s="21">
        <v>44440.0</v>
      </c>
      <c r="C4167" s="9">
        <v>62.0</v>
      </c>
      <c r="D4167" s="3" t="s">
        <v>148</v>
      </c>
      <c r="E4167" s="3" t="s">
        <v>234</v>
      </c>
      <c r="F4167" s="9" t="s">
        <v>113</v>
      </c>
      <c r="G4167" s="3">
        <f t="array" ref="G4167">INDEX('Sep2021'!$A$1:$BP$55,MATCH($D4167,'Sep2021'!$A:$A,0),MATCH($E4167,'Sep2021'!$2:$2,0))</f>
        <v>0</v>
      </c>
      <c r="H4167" s="3">
        <v>0.0</v>
      </c>
      <c r="I4167" s="3">
        <v>0.0</v>
      </c>
    </row>
    <row r="4168" ht="14.25" customHeight="1">
      <c r="A4168" s="3" t="str">
        <f t="shared" si="13"/>
        <v>Sep2021</v>
      </c>
      <c r="B4168" s="21">
        <v>44440.0</v>
      </c>
      <c r="C4168" s="9">
        <v>1.0</v>
      </c>
      <c r="D4168" s="3" t="s">
        <v>138</v>
      </c>
      <c r="E4168" s="3" t="s">
        <v>137</v>
      </c>
      <c r="F4168" s="9" t="s">
        <v>108</v>
      </c>
      <c r="G4168" s="3" t="str">
        <f t="array" ref="G4168">INDEX('Sep2021'!$A$1:$BP$55,MATCH($D4168,'Sep2021'!$A:$A,0),MATCH($E4168,'Sep2021'!$2:$2,0))</f>
        <v>Suppressed</v>
      </c>
      <c r="H4168" s="3">
        <v>1.0</v>
      </c>
      <c r="I4168" s="3">
        <v>2.0</v>
      </c>
    </row>
    <row r="4169" ht="14.25" customHeight="1">
      <c r="A4169" s="3" t="str">
        <f t="shared" si="13"/>
        <v>Sep2021</v>
      </c>
      <c r="B4169" s="21">
        <v>44440.0</v>
      </c>
      <c r="C4169" s="9">
        <v>2.0</v>
      </c>
      <c r="D4169" s="3" t="s">
        <v>138</v>
      </c>
      <c r="E4169" s="3" t="s">
        <v>138</v>
      </c>
      <c r="F4169" s="9" t="s">
        <v>108</v>
      </c>
      <c r="G4169" s="3" t="str">
        <f t="array" ref="G4169">INDEX('Sep2021'!$A$1:$BP$55,MATCH($D4169,'Sep2021'!$A:$A,0),MATCH($E4169,'Sep2021'!$2:$2,0))</f>
        <v>Suppressed</v>
      </c>
      <c r="H4169" s="3">
        <v>1.0</v>
      </c>
      <c r="I4169" s="3">
        <v>2.0</v>
      </c>
    </row>
    <row r="4170" ht="14.25" customHeight="1">
      <c r="A4170" s="3" t="str">
        <f t="shared" si="13"/>
        <v>Sep2021</v>
      </c>
      <c r="B4170" s="21">
        <v>44440.0</v>
      </c>
      <c r="C4170" s="9">
        <v>3.0</v>
      </c>
      <c r="D4170" s="3" t="s">
        <v>138</v>
      </c>
      <c r="E4170" s="3" t="s">
        <v>136</v>
      </c>
      <c r="F4170" s="9" t="s">
        <v>108</v>
      </c>
      <c r="G4170" s="3" t="str">
        <f t="array" ref="G4170">INDEX('Sep2021'!$A$1:$BP$55,MATCH($D4170,'Sep2021'!$A:$A,0),MATCH($E4170,'Sep2021'!$2:$2,0))</f>
        <v>Suppressed</v>
      </c>
      <c r="H4170" s="3">
        <v>1.0</v>
      </c>
      <c r="I4170" s="3">
        <v>2.0</v>
      </c>
    </row>
    <row r="4171" ht="14.25" customHeight="1">
      <c r="A4171" s="3" t="str">
        <f t="shared" si="13"/>
        <v>Sep2021</v>
      </c>
      <c r="B4171" s="21">
        <v>44440.0</v>
      </c>
      <c r="C4171" s="9">
        <v>4.0</v>
      </c>
      <c r="D4171" s="3" t="s">
        <v>138</v>
      </c>
      <c r="E4171" s="3" t="s">
        <v>142</v>
      </c>
      <c r="F4171" s="9" t="s">
        <v>108</v>
      </c>
      <c r="G4171" s="3">
        <f t="array" ref="G4171">INDEX('Sep2021'!$A$1:$BP$55,MATCH($D4171,'Sep2021'!$A:$A,0),MATCH($E4171,'Sep2021'!$2:$2,0))</f>
        <v>0</v>
      </c>
      <c r="H4171" s="3">
        <v>0.0</v>
      </c>
      <c r="I4171" s="3">
        <v>0.0</v>
      </c>
    </row>
    <row r="4172" ht="14.25" customHeight="1">
      <c r="A4172" s="3" t="str">
        <f t="shared" si="13"/>
        <v>Sep2021</v>
      </c>
      <c r="B4172" s="21">
        <v>44440.0</v>
      </c>
      <c r="C4172" s="9">
        <v>5.0</v>
      </c>
      <c r="D4172" s="3" t="s">
        <v>138</v>
      </c>
      <c r="E4172" s="3" t="s">
        <v>141</v>
      </c>
      <c r="F4172" s="9" t="s">
        <v>109</v>
      </c>
      <c r="G4172" s="3">
        <f t="array" ref="G4172">INDEX('Sep2021'!$A$1:$BP$55,MATCH($D4172,'Sep2021'!$A:$A,0),MATCH($E4172,'Sep2021'!$2:$2,0))</f>
        <v>0</v>
      </c>
      <c r="H4172" s="3">
        <v>0.0</v>
      </c>
      <c r="I4172" s="3">
        <v>0.0</v>
      </c>
    </row>
    <row r="4173" ht="14.25" customHeight="1">
      <c r="A4173" s="3" t="str">
        <f t="shared" si="13"/>
        <v>Sep2021</v>
      </c>
      <c r="B4173" s="21">
        <v>44440.0</v>
      </c>
      <c r="C4173" s="9">
        <v>6.0</v>
      </c>
      <c r="D4173" s="3" t="s">
        <v>138</v>
      </c>
      <c r="E4173" s="3" t="s">
        <v>140</v>
      </c>
      <c r="F4173" s="9" t="s">
        <v>108</v>
      </c>
      <c r="G4173" s="3" t="str">
        <f t="array" ref="G4173">INDEX('Sep2021'!$A$1:$BP$55,MATCH($D4173,'Sep2021'!$A:$A,0),MATCH($E4173,'Sep2021'!$2:$2,0))</f>
        <v>Suppressed</v>
      </c>
      <c r="H4173" s="3">
        <v>1.0</v>
      </c>
      <c r="I4173" s="3">
        <v>2.0</v>
      </c>
    </row>
    <row r="4174" ht="14.25" customHeight="1">
      <c r="A4174" s="3" t="str">
        <f t="shared" si="13"/>
        <v>Sep2021</v>
      </c>
      <c r="B4174" s="21">
        <v>44440.0</v>
      </c>
      <c r="C4174" s="9">
        <v>7.0</v>
      </c>
      <c r="D4174" s="3" t="s">
        <v>138</v>
      </c>
      <c r="E4174" s="3" t="s">
        <v>144</v>
      </c>
      <c r="F4174" s="9" t="s">
        <v>108</v>
      </c>
      <c r="G4174" s="3" t="str">
        <f t="array" ref="G4174">INDEX('Sep2021'!$A$1:$BP$55,MATCH($D4174,'Sep2021'!$A:$A,0),MATCH($E4174,'Sep2021'!$2:$2,0))</f>
        <v>Suppressed</v>
      </c>
      <c r="H4174" s="3">
        <v>1.0</v>
      </c>
      <c r="I4174" s="3">
        <v>2.0</v>
      </c>
    </row>
    <row r="4175" ht="14.25" customHeight="1">
      <c r="A4175" s="3" t="str">
        <f t="shared" si="13"/>
        <v>Sep2021</v>
      </c>
      <c r="B4175" s="21">
        <v>44440.0</v>
      </c>
      <c r="C4175" s="9">
        <v>8.0</v>
      </c>
      <c r="D4175" s="3" t="s">
        <v>138</v>
      </c>
      <c r="E4175" s="3" t="s">
        <v>146</v>
      </c>
      <c r="F4175" s="9" t="s">
        <v>108</v>
      </c>
      <c r="G4175" s="3">
        <f t="array" ref="G4175">INDEX('Sep2021'!$A$1:$BP$55,MATCH($D4175,'Sep2021'!$A:$A,0),MATCH($E4175,'Sep2021'!$2:$2,0))</f>
        <v>0</v>
      </c>
      <c r="H4175" s="3">
        <v>0.0</v>
      </c>
      <c r="I4175" s="3">
        <v>0.0</v>
      </c>
    </row>
    <row r="4176" ht="14.25" customHeight="1">
      <c r="A4176" s="3" t="str">
        <f t="shared" si="13"/>
        <v>Sep2021</v>
      </c>
      <c r="B4176" s="21">
        <v>44440.0</v>
      </c>
      <c r="C4176" s="9">
        <v>9.0</v>
      </c>
      <c r="D4176" s="3" t="s">
        <v>138</v>
      </c>
      <c r="E4176" s="3" t="s">
        <v>139</v>
      </c>
      <c r="F4176" s="9" t="s">
        <v>108</v>
      </c>
      <c r="G4176" s="3" t="str">
        <f t="array" ref="G4176">INDEX('Sep2021'!$A$1:$BP$55,MATCH($D4176,'Sep2021'!$A:$A,0),MATCH($E4176,'Sep2021'!$2:$2,0))</f>
        <v>Suppressed</v>
      </c>
      <c r="H4176" s="3">
        <v>1.0</v>
      </c>
      <c r="I4176" s="3">
        <v>2.0</v>
      </c>
    </row>
    <row r="4177" ht="14.25" customHeight="1">
      <c r="A4177" s="3" t="str">
        <f t="shared" si="13"/>
        <v>Sep2021</v>
      </c>
      <c r="B4177" s="21">
        <v>44440.0</v>
      </c>
      <c r="C4177" s="9">
        <v>10.0</v>
      </c>
      <c r="D4177" s="3" t="s">
        <v>138</v>
      </c>
      <c r="E4177" s="3" t="s">
        <v>143</v>
      </c>
      <c r="F4177" s="9" t="s">
        <v>108</v>
      </c>
      <c r="G4177" s="3">
        <f t="array" ref="G4177">INDEX('Sep2021'!$A$1:$BP$55,MATCH($D4177,'Sep2021'!$A:$A,0),MATCH($E4177,'Sep2021'!$2:$2,0))</f>
        <v>0</v>
      </c>
      <c r="H4177" s="3">
        <v>0.0</v>
      </c>
      <c r="I4177" s="3">
        <v>0.0</v>
      </c>
    </row>
    <row r="4178" ht="14.25" customHeight="1">
      <c r="A4178" s="3" t="str">
        <f t="shared" si="13"/>
        <v>Sep2021</v>
      </c>
      <c r="B4178" s="21">
        <v>44440.0</v>
      </c>
      <c r="C4178" s="9">
        <v>11.0</v>
      </c>
      <c r="D4178" s="3" t="s">
        <v>138</v>
      </c>
      <c r="E4178" s="3" t="s">
        <v>157</v>
      </c>
      <c r="F4178" s="9" t="s">
        <v>108</v>
      </c>
      <c r="G4178" s="3">
        <f t="array" ref="G4178">INDEX('Sep2021'!$A$1:$BP$55,MATCH($D4178,'Sep2021'!$A:$A,0),MATCH($E4178,'Sep2021'!$2:$2,0))</f>
        <v>0</v>
      </c>
      <c r="H4178" s="3">
        <v>0.0</v>
      </c>
      <c r="I4178" s="3">
        <v>0.0</v>
      </c>
    </row>
    <row r="4179" ht="14.25" customHeight="1">
      <c r="A4179" s="3" t="str">
        <f t="shared" si="13"/>
        <v>Sep2021</v>
      </c>
      <c r="B4179" s="21">
        <v>44440.0</v>
      </c>
      <c r="C4179" s="9">
        <v>12.0</v>
      </c>
      <c r="D4179" s="3" t="s">
        <v>138</v>
      </c>
      <c r="E4179" s="3" t="s">
        <v>149</v>
      </c>
      <c r="F4179" s="9" t="s">
        <v>108</v>
      </c>
      <c r="G4179" s="3">
        <f t="array" ref="G4179">INDEX('Sep2021'!$A$1:$BP$55,MATCH($D4179,'Sep2021'!$A:$A,0),MATCH($E4179,'Sep2021'!$2:$2,0))</f>
        <v>0</v>
      </c>
      <c r="H4179" s="3">
        <v>0.0</v>
      </c>
      <c r="I4179" s="3">
        <v>0.0</v>
      </c>
    </row>
    <row r="4180" ht="14.25" customHeight="1">
      <c r="A4180" s="3" t="str">
        <f t="shared" si="13"/>
        <v>Sep2021</v>
      </c>
      <c r="B4180" s="21">
        <v>44440.0</v>
      </c>
      <c r="C4180" s="9">
        <v>13.0</v>
      </c>
      <c r="D4180" s="3" t="s">
        <v>138</v>
      </c>
      <c r="E4180" s="3" t="s">
        <v>147</v>
      </c>
      <c r="F4180" s="9" t="s">
        <v>110</v>
      </c>
      <c r="G4180" s="3" t="str">
        <f t="array" ref="G4180">INDEX('Sep2021'!$A$1:$BP$55,MATCH($D4180,'Sep2021'!$A:$A,0),MATCH($E4180,'Sep2021'!$2:$2,0))</f>
        <v>Suppressed</v>
      </c>
      <c r="H4180" s="3">
        <v>1.0</v>
      </c>
      <c r="I4180" s="3">
        <v>2.0</v>
      </c>
    </row>
    <row r="4181" ht="14.25" customHeight="1">
      <c r="A4181" s="3" t="str">
        <f t="shared" si="13"/>
        <v>Sep2021</v>
      </c>
      <c r="B4181" s="21">
        <v>44440.0</v>
      </c>
      <c r="C4181" s="9">
        <v>14.0</v>
      </c>
      <c r="D4181" s="3" t="s">
        <v>138</v>
      </c>
      <c r="E4181" s="3" t="s">
        <v>145</v>
      </c>
      <c r="F4181" s="9" t="s">
        <v>108</v>
      </c>
      <c r="G4181" s="3">
        <f t="array" ref="G4181">INDEX('Sep2021'!$A$1:$BP$55,MATCH($D4181,'Sep2021'!$A:$A,0),MATCH($E4181,'Sep2021'!$2:$2,0))</f>
        <v>0</v>
      </c>
      <c r="H4181" s="3">
        <v>0.0</v>
      </c>
      <c r="I4181" s="3">
        <v>0.0</v>
      </c>
    </row>
    <row r="4182" ht="14.25" customHeight="1">
      <c r="A4182" s="3" t="str">
        <f t="shared" si="13"/>
        <v>Sep2021</v>
      </c>
      <c r="B4182" s="21">
        <v>44440.0</v>
      </c>
      <c r="C4182" s="9">
        <v>15.0</v>
      </c>
      <c r="D4182" s="3" t="s">
        <v>138</v>
      </c>
      <c r="E4182" s="3" t="s">
        <v>154</v>
      </c>
      <c r="F4182" s="9" t="s">
        <v>110</v>
      </c>
      <c r="G4182" s="3">
        <f t="array" ref="G4182">INDEX('Sep2021'!$A$1:$BP$55,MATCH($D4182,'Sep2021'!$A:$A,0),MATCH($E4182,'Sep2021'!$2:$2,0))</f>
        <v>0</v>
      </c>
      <c r="H4182" s="3">
        <v>0.0</v>
      </c>
      <c r="I4182" s="3">
        <v>0.0</v>
      </c>
    </row>
    <row r="4183" ht="14.25" customHeight="1">
      <c r="A4183" s="3" t="str">
        <f t="shared" si="13"/>
        <v>Sep2021</v>
      </c>
      <c r="B4183" s="21">
        <v>44440.0</v>
      </c>
      <c r="C4183" s="9">
        <v>16.0</v>
      </c>
      <c r="D4183" s="3" t="s">
        <v>138</v>
      </c>
      <c r="E4183" s="3" t="s">
        <v>208</v>
      </c>
      <c r="F4183" s="9" t="s">
        <v>108</v>
      </c>
      <c r="G4183" s="3">
        <f t="array" ref="G4183">INDEX('Sep2021'!$A$1:$BP$55,MATCH($D4183,'Sep2021'!$A:$A,0),MATCH($E4183,'Sep2021'!$2:$2,0))</f>
        <v>0</v>
      </c>
      <c r="H4183" s="3">
        <v>0.0</v>
      </c>
      <c r="I4183" s="3">
        <v>0.0</v>
      </c>
    </row>
    <row r="4184" ht="14.25" customHeight="1">
      <c r="A4184" s="3" t="str">
        <f t="shared" si="13"/>
        <v>Sep2021</v>
      </c>
      <c r="B4184" s="21">
        <v>44440.0</v>
      </c>
      <c r="C4184" s="9">
        <v>17.0</v>
      </c>
      <c r="D4184" s="3" t="s">
        <v>138</v>
      </c>
      <c r="E4184" s="3" t="s">
        <v>148</v>
      </c>
      <c r="F4184" s="9" t="s">
        <v>108</v>
      </c>
      <c r="G4184" s="3">
        <f t="array" ref="G4184">INDEX('Sep2021'!$A$1:$BP$55,MATCH($D4184,'Sep2021'!$A:$A,0),MATCH($E4184,'Sep2021'!$2:$2,0))</f>
        <v>0</v>
      </c>
      <c r="H4184" s="3">
        <v>0.0</v>
      </c>
      <c r="I4184" s="3">
        <v>0.0</v>
      </c>
    </row>
    <row r="4185" ht="14.25" customHeight="1">
      <c r="A4185" s="3" t="str">
        <f t="shared" si="13"/>
        <v>Sep2021</v>
      </c>
      <c r="B4185" s="21">
        <v>44440.0</v>
      </c>
      <c r="C4185" s="9">
        <v>18.0</v>
      </c>
      <c r="D4185" s="3" t="s">
        <v>138</v>
      </c>
      <c r="E4185" s="3" t="s">
        <v>150</v>
      </c>
      <c r="F4185" s="9" t="s">
        <v>108</v>
      </c>
      <c r="G4185" s="3" t="str">
        <f t="array" ref="G4185">INDEX('Sep2021'!$A$1:$BP$55,MATCH($D4185,'Sep2021'!$A:$A,0),MATCH($E4185,'Sep2021'!$2:$2,0))</f>
        <v>Suppressed</v>
      </c>
      <c r="H4185" s="3">
        <v>1.0</v>
      </c>
      <c r="I4185" s="3">
        <v>2.0</v>
      </c>
    </row>
    <row r="4186" ht="14.25" customHeight="1">
      <c r="A4186" s="3" t="str">
        <f t="shared" si="13"/>
        <v>Sep2021</v>
      </c>
      <c r="B4186" s="21">
        <v>44440.0</v>
      </c>
      <c r="C4186" s="9">
        <v>19.0</v>
      </c>
      <c r="D4186" s="3" t="s">
        <v>138</v>
      </c>
      <c r="E4186" s="3" t="s">
        <v>160</v>
      </c>
      <c r="F4186" s="9" t="s">
        <v>109</v>
      </c>
      <c r="G4186" s="3">
        <f t="array" ref="G4186">INDEX('Sep2021'!$A$1:$BP$55,MATCH($D4186,'Sep2021'!$A:$A,0),MATCH($E4186,'Sep2021'!$2:$2,0))</f>
        <v>0</v>
      </c>
      <c r="H4186" s="3">
        <v>0.0</v>
      </c>
      <c r="I4186" s="3">
        <v>0.0</v>
      </c>
    </row>
    <row r="4187" ht="14.25" customHeight="1">
      <c r="A4187" s="3" t="str">
        <f t="shared" si="13"/>
        <v>Sep2021</v>
      </c>
      <c r="B4187" s="21">
        <v>44440.0</v>
      </c>
      <c r="C4187" s="9">
        <v>20.0</v>
      </c>
      <c r="D4187" s="3" t="s">
        <v>138</v>
      </c>
      <c r="E4187" s="3" t="s">
        <v>152</v>
      </c>
      <c r="F4187" s="9" t="s">
        <v>153</v>
      </c>
      <c r="G4187" s="3" t="str">
        <f t="array" ref="G4187">INDEX('Sep2021'!$A$1:$BP$55,MATCH($D4187,'Sep2021'!$A:$A,0),MATCH($E4187,'Sep2021'!$2:$2,0))</f>
        <v>Suppressed</v>
      </c>
      <c r="H4187" s="3">
        <v>1.0</v>
      </c>
      <c r="I4187" s="3">
        <v>2.0</v>
      </c>
    </row>
    <row r="4188" ht="14.25" customHeight="1">
      <c r="A4188" s="3" t="str">
        <f t="shared" si="13"/>
        <v>Sep2021</v>
      </c>
      <c r="B4188" s="21">
        <v>44440.0</v>
      </c>
      <c r="C4188" s="9">
        <v>21.0</v>
      </c>
      <c r="D4188" s="3" t="s">
        <v>138</v>
      </c>
      <c r="E4188" s="3" t="s">
        <v>177</v>
      </c>
      <c r="F4188" s="9" t="s">
        <v>109</v>
      </c>
      <c r="G4188" s="3">
        <f t="array" ref="G4188">INDEX('Sep2021'!$A$1:$BP$55,MATCH($D4188,'Sep2021'!$A:$A,0),MATCH($E4188,'Sep2021'!$2:$2,0))</f>
        <v>0</v>
      </c>
      <c r="H4188" s="3">
        <v>0.0</v>
      </c>
      <c r="I4188" s="3">
        <v>0.0</v>
      </c>
    </row>
    <row r="4189" ht="14.25" customHeight="1">
      <c r="A4189" s="3" t="str">
        <f t="shared" si="13"/>
        <v>Sep2021</v>
      </c>
      <c r="B4189" s="21">
        <v>44440.0</v>
      </c>
      <c r="C4189" s="9">
        <v>22.0</v>
      </c>
      <c r="D4189" s="3" t="s">
        <v>138</v>
      </c>
      <c r="E4189" s="3" t="s">
        <v>155</v>
      </c>
      <c r="F4189" s="9" t="s">
        <v>109</v>
      </c>
      <c r="G4189" s="3">
        <f t="array" ref="G4189">INDEX('Sep2021'!$A$1:$BP$55,MATCH($D4189,'Sep2021'!$A:$A,0),MATCH($E4189,'Sep2021'!$2:$2,0))</f>
        <v>0</v>
      </c>
      <c r="H4189" s="3">
        <v>0.0</v>
      </c>
      <c r="I4189" s="3">
        <v>0.0</v>
      </c>
    </row>
    <row r="4190" ht="14.25" customHeight="1">
      <c r="A4190" s="3" t="str">
        <f t="shared" si="13"/>
        <v>Sep2021</v>
      </c>
      <c r="B4190" s="21">
        <v>44440.0</v>
      </c>
      <c r="C4190" s="9">
        <v>23.0</v>
      </c>
      <c r="D4190" s="3" t="s">
        <v>138</v>
      </c>
      <c r="E4190" s="3" t="s">
        <v>159</v>
      </c>
      <c r="F4190" s="9" t="s">
        <v>110</v>
      </c>
      <c r="G4190" s="3">
        <f t="array" ref="G4190">INDEX('Sep2021'!$A$1:$BP$55,MATCH($D4190,'Sep2021'!$A:$A,0),MATCH($E4190,'Sep2021'!$2:$2,0))</f>
        <v>0</v>
      </c>
      <c r="H4190" s="3">
        <v>0.0</v>
      </c>
      <c r="I4190" s="3">
        <v>0.0</v>
      </c>
    </row>
    <row r="4191" ht="14.25" customHeight="1">
      <c r="A4191" s="3" t="str">
        <f t="shared" si="13"/>
        <v>Sep2021</v>
      </c>
      <c r="B4191" s="21">
        <v>44440.0</v>
      </c>
      <c r="C4191" s="9">
        <v>51.0</v>
      </c>
      <c r="D4191" s="3" t="s">
        <v>137</v>
      </c>
      <c r="E4191" s="3" t="s">
        <v>176</v>
      </c>
      <c r="F4191" s="9" t="s">
        <v>109</v>
      </c>
      <c r="G4191" s="3" t="str">
        <f t="array" ref="G4191">INDEX('Sep2021'!$A$1:$BP$55,MATCH($D4191,'Sep2021'!$A:$A,0),MATCH($E4191,'Sep2021'!$2:$2,0))</f>
        <v>Suppressed</v>
      </c>
      <c r="H4191" s="3">
        <v>1.0</v>
      </c>
      <c r="I4191" s="3">
        <v>2.0</v>
      </c>
    </row>
    <row r="4192" ht="14.25" customHeight="1">
      <c r="A4192" s="3" t="str">
        <f t="shared" si="13"/>
        <v>Sep2021</v>
      </c>
      <c r="B4192" s="21">
        <v>44440.0</v>
      </c>
      <c r="C4192" s="9">
        <v>25.0</v>
      </c>
      <c r="D4192" s="3" t="s">
        <v>138</v>
      </c>
      <c r="E4192" s="3" t="s">
        <v>165</v>
      </c>
      <c r="F4192" s="9" t="s">
        <v>111</v>
      </c>
      <c r="G4192" s="3">
        <f t="array" ref="G4192">INDEX('Sep2021'!$A$1:$BP$55,MATCH($D4192,'Sep2021'!$A:$A,0),MATCH($E4192,'Sep2021'!$2:$2,0))</f>
        <v>0</v>
      </c>
      <c r="H4192" s="3">
        <v>0.0</v>
      </c>
      <c r="I4192" s="3">
        <v>0.0</v>
      </c>
    </row>
    <row r="4193" ht="14.25" customHeight="1">
      <c r="A4193" s="3" t="str">
        <f t="shared" si="13"/>
        <v>Sep2021</v>
      </c>
      <c r="B4193" s="21">
        <v>44440.0</v>
      </c>
      <c r="C4193" s="9">
        <v>26.0</v>
      </c>
      <c r="D4193" s="3" t="s">
        <v>138</v>
      </c>
      <c r="E4193" s="3" t="s">
        <v>161</v>
      </c>
      <c r="F4193" s="9" t="s">
        <v>108</v>
      </c>
      <c r="G4193" s="3">
        <f t="array" ref="G4193">INDEX('Sep2021'!$A$1:$BP$55,MATCH($D4193,'Sep2021'!$A:$A,0),MATCH($E4193,'Sep2021'!$2:$2,0))</f>
        <v>0</v>
      </c>
      <c r="H4193" s="3">
        <v>0.0</v>
      </c>
      <c r="I4193" s="3">
        <v>0.0</v>
      </c>
    </row>
    <row r="4194" ht="14.25" customHeight="1">
      <c r="A4194" s="3" t="str">
        <f t="shared" si="13"/>
        <v>Sep2021</v>
      </c>
      <c r="B4194" s="21">
        <v>44440.0</v>
      </c>
      <c r="C4194" s="9">
        <v>27.0</v>
      </c>
      <c r="D4194" s="3" t="s">
        <v>138</v>
      </c>
      <c r="E4194" s="3" t="s">
        <v>163</v>
      </c>
      <c r="F4194" s="9" t="s">
        <v>109</v>
      </c>
      <c r="G4194" s="3">
        <f t="array" ref="G4194">INDEX('Sep2021'!$A$1:$BP$55,MATCH($D4194,'Sep2021'!$A:$A,0),MATCH($E4194,'Sep2021'!$2:$2,0))</f>
        <v>0</v>
      </c>
      <c r="H4194" s="3">
        <v>0.0</v>
      </c>
      <c r="I4194" s="3">
        <v>0.0</v>
      </c>
    </row>
    <row r="4195" ht="14.25" customHeight="1">
      <c r="A4195" s="3" t="str">
        <f t="shared" si="13"/>
        <v>Sep2021</v>
      </c>
      <c r="B4195" s="21">
        <v>44440.0</v>
      </c>
      <c r="C4195" s="9">
        <v>28.0</v>
      </c>
      <c r="D4195" s="3" t="s">
        <v>138</v>
      </c>
      <c r="E4195" s="3" t="s">
        <v>207</v>
      </c>
      <c r="F4195" s="9" t="s">
        <v>108</v>
      </c>
      <c r="G4195" s="3">
        <f t="array" ref="G4195">INDEX('Sep2021'!$A$1:$BP$55,MATCH($D4195,'Sep2021'!$A:$A,0),MATCH($E4195,'Sep2021'!$2:$2,0))</f>
        <v>0</v>
      </c>
      <c r="H4195" s="3">
        <v>0.0</v>
      </c>
      <c r="I4195" s="3">
        <v>0.0</v>
      </c>
    </row>
    <row r="4196" ht="14.25" customHeight="1">
      <c r="A4196" s="3" t="str">
        <f t="shared" si="13"/>
        <v>Sep2021</v>
      </c>
      <c r="B4196" s="21">
        <v>44440.0</v>
      </c>
      <c r="C4196" s="9">
        <v>29.0</v>
      </c>
      <c r="D4196" s="3" t="s">
        <v>138</v>
      </c>
      <c r="E4196" s="3" t="s">
        <v>225</v>
      </c>
      <c r="F4196" s="9" t="s">
        <v>109</v>
      </c>
      <c r="G4196" s="3">
        <f t="array" ref="G4196">INDEX('Sep2021'!$A$1:$BP$55,MATCH($D4196,'Sep2021'!$A:$A,0),MATCH($E4196,'Sep2021'!$2:$2,0))</f>
        <v>0</v>
      </c>
      <c r="H4196" s="3">
        <v>0.0</v>
      </c>
      <c r="I4196" s="3">
        <v>0.0</v>
      </c>
    </row>
    <row r="4197" ht="14.25" customHeight="1">
      <c r="A4197" s="3" t="str">
        <f t="shared" si="13"/>
        <v>Sep2021</v>
      </c>
      <c r="B4197" s="21">
        <v>44440.0</v>
      </c>
      <c r="C4197" s="9">
        <v>30.0</v>
      </c>
      <c r="D4197" s="3" t="s">
        <v>138</v>
      </c>
      <c r="E4197" s="3" t="s">
        <v>156</v>
      </c>
      <c r="F4197" s="9" t="s">
        <v>112</v>
      </c>
      <c r="G4197" s="3">
        <f t="array" ref="G4197">INDEX('Sep2021'!$A$1:$BP$55,MATCH($D4197,'Sep2021'!$A:$A,0),MATCH($E4197,'Sep2021'!$2:$2,0))</f>
        <v>0</v>
      </c>
      <c r="H4197" s="3">
        <v>0.0</v>
      </c>
      <c r="I4197" s="3">
        <v>0.0</v>
      </c>
    </row>
    <row r="4198" ht="14.25" customHeight="1">
      <c r="A4198" s="3" t="str">
        <f t="shared" si="13"/>
        <v>Sep2021</v>
      </c>
      <c r="B4198" s="21">
        <v>44440.0</v>
      </c>
      <c r="C4198" s="9">
        <v>31.0</v>
      </c>
      <c r="D4198" s="3" t="s">
        <v>138</v>
      </c>
      <c r="E4198" s="3" t="s">
        <v>194</v>
      </c>
      <c r="F4198" s="9" t="s">
        <v>108</v>
      </c>
      <c r="G4198" s="3" t="str">
        <f t="array" ref="G4198">INDEX('Sep2021'!$A$1:$BP$55,MATCH($D4198,'Sep2021'!$A:$A,0),MATCH($E4198,'Sep2021'!$2:$2,0))</f>
        <v>Suppressed</v>
      </c>
      <c r="H4198" s="3">
        <v>1.0</v>
      </c>
      <c r="I4198" s="3">
        <v>2.0</v>
      </c>
    </row>
    <row r="4199" ht="14.25" customHeight="1">
      <c r="A4199" s="3" t="str">
        <f t="shared" si="13"/>
        <v>Sep2021</v>
      </c>
      <c r="B4199" s="21">
        <v>44440.0</v>
      </c>
      <c r="C4199" s="9">
        <v>32.0</v>
      </c>
      <c r="D4199" s="3" t="s">
        <v>138</v>
      </c>
      <c r="E4199" s="3" t="s">
        <v>226</v>
      </c>
      <c r="F4199" s="9" t="s">
        <v>109</v>
      </c>
      <c r="G4199" s="3">
        <f t="array" ref="G4199">INDEX('Sep2021'!$A$1:$BP$55,MATCH($D4199,'Sep2021'!$A:$A,0),MATCH($E4199,'Sep2021'!$2:$2,0))</f>
        <v>0</v>
      </c>
      <c r="H4199" s="3">
        <v>0.0</v>
      </c>
      <c r="I4199" s="3">
        <v>0.0</v>
      </c>
    </row>
    <row r="4200" ht="14.25" customHeight="1">
      <c r="A4200" s="3" t="str">
        <f t="shared" si="13"/>
        <v>Sep2021</v>
      </c>
      <c r="B4200" s="21">
        <v>44440.0</v>
      </c>
      <c r="C4200" s="9">
        <v>33.0</v>
      </c>
      <c r="D4200" s="3" t="s">
        <v>138</v>
      </c>
      <c r="E4200" s="3" t="s">
        <v>227</v>
      </c>
      <c r="F4200" s="9" t="s">
        <v>110</v>
      </c>
      <c r="G4200" s="3">
        <f t="array" ref="G4200">INDEX('Sep2021'!$A$1:$BP$55,MATCH($D4200,'Sep2021'!$A:$A,0),MATCH($E4200,'Sep2021'!$2:$2,0))</f>
        <v>0</v>
      </c>
      <c r="H4200" s="3">
        <v>0.0</v>
      </c>
      <c r="I4200" s="3">
        <v>0.0</v>
      </c>
    </row>
    <row r="4201" ht="14.25" customHeight="1">
      <c r="A4201" s="3" t="str">
        <f t="shared" si="13"/>
        <v>Sep2021</v>
      </c>
      <c r="B4201" s="21">
        <v>44440.0</v>
      </c>
      <c r="C4201" s="9">
        <v>34.0</v>
      </c>
      <c r="D4201" s="3" t="s">
        <v>138</v>
      </c>
      <c r="E4201" s="3" t="s">
        <v>171</v>
      </c>
      <c r="F4201" s="9" t="s">
        <v>108</v>
      </c>
      <c r="G4201" s="3">
        <f t="array" ref="G4201">INDEX('Sep2021'!$A$1:$BP$55,MATCH($D4201,'Sep2021'!$A:$A,0),MATCH($E4201,'Sep2021'!$2:$2,0))</f>
        <v>0</v>
      </c>
      <c r="H4201" s="3">
        <v>0.0</v>
      </c>
      <c r="I4201" s="3">
        <v>0.0</v>
      </c>
    </row>
    <row r="4202" ht="14.25" customHeight="1">
      <c r="A4202" s="3" t="str">
        <f t="shared" si="13"/>
        <v>Sep2021</v>
      </c>
      <c r="B4202" s="21">
        <v>44440.0</v>
      </c>
      <c r="C4202" s="9">
        <v>35.0</v>
      </c>
      <c r="D4202" s="3" t="s">
        <v>138</v>
      </c>
      <c r="E4202" s="3" t="s">
        <v>211</v>
      </c>
      <c r="F4202" s="9" t="s">
        <v>108</v>
      </c>
      <c r="G4202" s="3">
        <f t="array" ref="G4202">INDEX('Sep2021'!$A$1:$BP$55,MATCH($D4202,'Sep2021'!$A:$A,0),MATCH($E4202,'Sep2021'!$2:$2,0))</f>
        <v>0</v>
      </c>
      <c r="H4202" s="3">
        <v>0.0</v>
      </c>
      <c r="I4202" s="3">
        <v>0.0</v>
      </c>
    </row>
    <row r="4203" ht="14.25" customHeight="1">
      <c r="A4203" s="3" t="str">
        <f t="shared" si="13"/>
        <v>Sep2021</v>
      </c>
      <c r="B4203" s="21">
        <v>44440.0</v>
      </c>
      <c r="C4203" s="9">
        <v>36.0</v>
      </c>
      <c r="D4203" s="3" t="s">
        <v>138</v>
      </c>
      <c r="E4203" s="3" t="s">
        <v>188</v>
      </c>
      <c r="F4203" s="9" t="s">
        <v>108</v>
      </c>
      <c r="G4203" s="3" t="str">
        <f t="array" ref="G4203">INDEX('Sep2021'!$A$1:$BP$55,MATCH($D4203,'Sep2021'!$A:$A,0),MATCH($E4203,'Sep2021'!$2:$2,0))</f>
        <v>Suppressed</v>
      </c>
      <c r="H4203" s="3">
        <v>1.0</v>
      </c>
      <c r="I4203" s="3">
        <v>2.0</v>
      </c>
    </row>
    <row r="4204" ht="14.25" customHeight="1">
      <c r="A4204" s="3" t="str">
        <f t="shared" si="13"/>
        <v>Sep2021</v>
      </c>
      <c r="B4204" s="21">
        <v>44440.0</v>
      </c>
      <c r="C4204" s="9">
        <v>37.0</v>
      </c>
      <c r="D4204" s="3" t="s">
        <v>138</v>
      </c>
      <c r="E4204" s="3" t="s">
        <v>189</v>
      </c>
      <c r="F4204" s="9" t="s">
        <v>108</v>
      </c>
      <c r="G4204" s="3">
        <f t="array" ref="G4204">INDEX('Sep2021'!$A$1:$BP$55,MATCH($D4204,'Sep2021'!$A:$A,0),MATCH($E4204,'Sep2021'!$2:$2,0))</f>
        <v>0</v>
      </c>
      <c r="H4204" s="3">
        <v>0.0</v>
      </c>
      <c r="I4204" s="3">
        <v>0.0</v>
      </c>
    </row>
    <row r="4205" ht="14.25" customHeight="1">
      <c r="A4205" s="3" t="str">
        <f t="shared" si="13"/>
        <v>Sep2021</v>
      </c>
      <c r="B4205" s="21">
        <v>44440.0</v>
      </c>
      <c r="C4205" s="9">
        <v>38.0</v>
      </c>
      <c r="D4205" s="3" t="s">
        <v>138</v>
      </c>
      <c r="E4205" s="3" t="s">
        <v>168</v>
      </c>
      <c r="F4205" s="9" t="s">
        <v>112</v>
      </c>
      <c r="G4205" s="3">
        <f t="array" ref="G4205">INDEX('Sep2021'!$A$1:$BP$55,MATCH($D4205,'Sep2021'!$A:$A,0),MATCH($E4205,'Sep2021'!$2:$2,0))</f>
        <v>0</v>
      </c>
      <c r="H4205" s="3">
        <v>0.0</v>
      </c>
      <c r="I4205" s="3">
        <v>0.0</v>
      </c>
    </row>
    <row r="4206" ht="14.25" customHeight="1">
      <c r="A4206" s="3" t="str">
        <f t="shared" si="13"/>
        <v>Sep2021</v>
      </c>
      <c r="B4206" s="21">
        <v>44440.0</v>
      </c>
      <c r="C4206" s="9">
        <v>39.0</v>
      </c>
      <c r="D4206" s="3" t="s">
        <v>138</v>
      </c>
      <c r="E4206" s="3" t="s">
        <v>158</v>
      </c>
      <c r="F4206" s="9" t="s">
        <v>109</v>
      </c>
      <c r="G4206" s="3">
        <f t="array" ref="G4206">INDEX('Sep2021'!$A$1:$BP$55,MATCH($D4206,'Sep2021'!$A:$A,0),MATCH($E4206,'Sep2021'!$2:$2,0))</f>
        <v>0</v>
      </c>
      <c r="H4206" s="3">
        <v>0.0</v>
      </c>
      <c r="I4206" s="3">
        <v>0.0</v>
      </c>
    </row>
    <row r="4207" ht="14.25" customHeight="1">
      <c r="A4207" s="3" t="str">
        <f t="shared" si="13"/>
        <v>Sep2021</v>
      </c>
      <c r="B4207" s="21">
        <v>44440.0</v>
      </c>
      <c r="C4207" s="9">
        <v>40.0</v>
      </c>
      <c r="D4207" s="3" t="s">
        <v>138</v>
      </c>
      <c r="E4207" s="3" t="s">
        <v>195</v>
      </c>
      <c r="F4207" s="9" t="s">
        <v>110</v>
      </c>
      <c r="G4207" s="3">
        <f t="array" ref="G4207">INDEX('Sep2021'!$A$1:$BP$55,MATCH($D4207,'Sep2021'!$A:$A,0),MATCH($E4207,'Sep2021'!$2:$2,0))</f>
        <v>0</v>
      </c>
      <c r="H4207" s="3">
        <v>0.0</v>
      </c>
      <c r="I4207" s="3">
        <v>0.0</v>
      </c>
    </row>
    <row r="4208" ht="14.25" customHeight="1">
      <c r="A4208" s="3" t="str">
        <f t="shared" si="13"/>
        <v>Sep2021</v>
      </c>
      <c r="B4208" s="21">
        <v>44440.0</v>
      </c>
      <c r="C4208" s="9">
        <v>41.0</v>
      </c>
      <c r="D4208" s="3" t="s">
        <v>138</v>
      </c>
      <c r="E4208" s="3" t="s">
        <v>181</v>
      </c>
      <c r="F4208" s="9" t="s">
        <v>108</v>
      </c>
      <c r="G4208" s="3" t="str">
        <f t="array" ref="G4208">INDEX('Sep2021'!$A$1:$BP$55,MATCH($D4208,'Sep2021'!$A:$A,0),MATCH($E4208,'Sep2021'!$2:$2,0))</f>
        <v>Suppressed</v>
      </c>
      <c r="H4208" s="3">
        <v>1.0</v>
      </c>
      <c r="I4208" s="3">
        <v>2.0</v>
      </c>
    </row>
    <row r="4209" ht="14.25" customHeight="1">
      <c r="A4209" s="3" t="str">
        <f t="shared" si="13"/>
        <v>Sep2021</v>
      </c>
      <c r="B4209" s="21">
        <v>44440.0</v>
      </c>
      <c r="C4209" s="9">
        <v>42.0</v>
      </c>
      <c r="D4209" s="3" t="s">
        <v>138</v>
      </c>
      <c r="E4209" s="3" t="s">
        <v>228</v>
      </c>
      <c r="F4209" s="9" t="s">
        <v>113</v>
      </c>
      <c r="G4209" s="3">
        <f t="array" ref="G4209">INDEX('Sep2021'!$A$1:$BP$55,MATCH($D4209,'Sep2021'!$A:$A,0),MATCH($E4209,'Sep2021'!$2:$2,0))</f>
        <v>0</v>
      </c>
      <c r="H4209" s="3">
        <v>0.0</v>
      </c>
      <c r="I4209" s="3">
        <v>0.0</v>
      </c>
    </row>
    <row r="4210" ht="14.25" customHeight="1">
      <c r="A4210" s="3" t="str">
        <f t="shared" si="13"/>
        <v>Sep2021</v>
      </c>
      <c r="B4210" s="21">
        <v>44440.0</v>
      </c>
      <c r="C4210" s="9">
        <v>43.0</v>
      </c>
      <c r="D4210" s="3" t="s">
        <v>138</v>
      </c>
      <c r="E4210" s="3" t="s">
        <v>166</v>
      </c>
      <c r="F4210" s="9" t="s">
        <v>108</v>
      </c>
      <c r="G4210" s="3">
        <f t="array" ref="G4210">INDEX('Sep2021'!$A$1:$BP$55,MATCH($D4210,'Sep2021'!$A:$A,0),MATCH($E4210,'Sep2021'!$2:$2,0))</f>
        <v>0</v>
      </c>
      <c r="H4210" s="3">
        <v>0.0</v>
      </c>
      <c r="I4210" s="3">
        <v>0.0</v>
      </c>
    </row>
    <row r="4211" ht="14.25" customHeight="1">
      <c r="A4211" s="3" t="str">
        <f t="shared" si="13"/>
        <v>Sep2021</v>
      </c>
      <c r="B4211" s="21">
        <v>44440.0</v>
      </c>
      <c r="C4211" s="9">
        <v>44.0</v>
      </c>
      <c r="D4211" s="3" t="s">
        <v>138</v>
      </c>
      <c r="E4211" s="3" t="s">
        <v>172</v>
      </c>
      <c r="F4211" s="9" t="s">
        <v>111</v>
      </c>
      <c r="G4211" s="3">
        <f t="array" ref="G4211">INDEX('Sep2021'!$A$1:$BP$55,MATCH($D4211,'Sep2021'!$A:$A,0),MATCH($E4211,'Sep2021'!$2:$2,0))</f>
        <v>0</v>
      </c>
      <c r="H4211" s="3">
        <v>0.0</v>
      </c>
      <c r="I4211" s="3">
        <v>0.0</v>
      </c>
    </row>
    <row r="4212" ht="14.25" customHeight="1">
      <c r="A4212" s="3" t="str">
        <f t="shared" si="13"/>
        <v>Sep2021</v>
      </c>
      <c r="B4212" s="21">
        <v>44440.0</v>
      </c>
      <c r="C4212" s="9">
        <v>45.0</v>
      </c>
      <c r="D4212" s="3" t="s">
        <v>138</v>
      </c>
      <c r="E4212" s="3" t="s">
        <v>184</v>
      </c>
      <c r="F4212" s="9" t="s">
        <v>108</v>
      </c>
      <c r="G4212" s="3">
        <f t="array" ref="G4212">INDEX('Sep2021'!$A$1:$BP$55,MATCH($D4212,'Sep2021'!$A:$A,0),MATCH($E4212,'Sep2021'!$2:$2,0))</f>
        <v>0</v>
      </c>
      <c r="H4212" s="3">
        <v>0.0</v>
      </c>
      <c r="I4212" s="3">
        <v>0.0</v>
      </c>
    </row>
    <row r="4213" ht="14.25" customHeight="1">
      <c r="A4213" s="3" t="str">
        <f t="shared" si="13"/>
        <v>Sep2021</v>
      </c>
      <c r="B4213" s="21">
        <v>44440.0</v>
      </c>
      <c r="C4213" s="9">
        <v>46.0</v>
      </c>
      <c r="D4213" s="3" t="s">
        <v>138</v>
      </c>
      <c r="E4213" s="3" t="s">
        <v>185</v>
      </c>
      <c r="F4213" s="9" t="s">
        <v>110</v>
      </c>
      <c r="G4213" s="3">
        <f t="array" ref="G4213">INDEX('Sep2021'!$A$1:$BP$55,MATCH($D4213,'Sep2021'!$A:$A,0),MATCH($E4213,'Sep2021'!$2:$2,0))</f>
        <v>0</v>
      </c>
      <c r="H4213" s="3">
        <v>0.0</v>
      </c>
      <c r="I4213" s="3">
        <v>0.0</v>
      </c>
    </row>
    <row r="4214" ht="14.25" customHeight="1">
      <c r="A4214" s="3" t="str">
        <f t="shared" si="13"/>
        <v>Sep2021</v>
      </c>
      <c r="B4214" s="21">
        <v>44440.0</v>
      </c>
      <c r="C4214" s="9">
        <v>47.0</v>
      </c>
      <c r="D4214" s="3" t="s">
        <v>138</v>
      </c>
      <c r="E4214" s="3" t="s">
        <v>206</v>
      </c>
      <c r="F4214" s="9" t="s">
        <v>108</v>
      </c>
      <c r="G4214" s="3">
        <f t="array" ref="G4214">INDEX('Sep2021'!$A$1:$BP$55,MATCH($D4214,'Sep2021'!$A:$A,0),MATCH($E4214,'Sep2021'!$2:$2,0))</f>
        <v>0</v>
      </c>
      <c r="H4214" s="3">
        <v>0.0</v>
      </c>
      <c r="I4214" s="3">
        <v>0.0</v>
      </c>
    </row>
    <row r="4215" ht="14.25" customHeight="1">
      <c r="A4215" s="3" t="str">
        <f t="shared" si="13"/>
        <v>Sep2021</v>
      </c>
      <c r="B4215" s="21">
        <v>44440.0</v>
      </c>
      <c r="C4215" s="9">
        <v>48.0</v>
      </c>
      <c r="D4215" s="3" t="s">
        <v>138</v>
      </c>
      <c r="E4215" s="3" t="s">
        <v>229</v>
      </c>
      <c r="F4215" s="9" t="s">
        <v>110</v>
      </c>
      <c r="G4215" s="3">
        <f t="array" ref="G4215">INDEX('Sep2021'!$A$1:$BP$55,MATCH($D4215,'Sep2021'!$A:$A,0),MATCH($E4215,'Sep2021'!$2:$2,0))</f>
        <v>0</v>
      </c>
      <c r="H4215" s="3">
        <v>0.0</v>
      </c>
      <c r="I4215" s="3">
        <v>0.0</v>
      </c>
    </row>
    <row r="4216" ht="14.25" customHeight="1">
      <c r="A4216" s="3" t="str">
        <f t="shared" si="13"/>
        <v>Sep2021</v>
      </c>
      <c r="B4216" s="21">
        <v>44440.0</v>
      </c>
      <c r="C4216" s="9">
        <v>49.0</v>
      </c>
      <c r="D4216" s="3" t="s">
        <v>138</v>
      </c>
      <c r="E4216" s="3" t="s">
        <v>186</v>
      </c>
      <c r="F4216" s="9" t="s">
        <v>108</v>
      </c>
      <c r="G4216" s="3">
        <f t="array" ref="G4216">INDEX('Sep2021'!$A$1:$BP$55,MATCH($D4216,'Sep2021'!$A:$A,0),MATCH($E4216,'Sep2021'!$2:$2,0))</f>
        <v>0</v>
      </c>
      <c r="H4216" s="3">
        <v>0.0</v>
      </c>
      <c r="I4216" s="3">
        <v>0.0</v>
      </c>
    </row>
    <row r="4217" ht="14.25" customHeight="1">
      <c r="A4217" s="3" t="str">
        <f t="shared" si="13"/>
        <v>Sep2021</v>
      </c>
      <c r="B4217" s="21">
        <v>44440.0</v>
      </c>
      <c r="C4217" s="9">
        <v>50.0</v>
      </c>
      <c r="D4217" s="3" t="s">
        <v>138</v>
      </c>
      <c r="E4217" s="3" t="s">
        <v>230</v>
      </c>
      <c r="F4217" s="9" t="s">
        <v>108</v>
      </c>
      <c r="G4217" s="3">
        <f t="array" ref="G4217">INDEX('Sep2021'!$A$1:$BP$55,MATCH($D4217,'Sep2021'!$A:$A,0),MATCH($E4217,'Sep2021'!$2:$2,0))</f>
        <v>0</v>
      </c>
      <c r="H4217" s="3">
        <v>0.0</v>
      </c>
      <c r="I4217" s="3">
        <v>0.0</v>
      </c>
    </row>
    <row r="4218" ht="14.25" customHeight="1">
      <c r="A4218" s="3" t="str">
        <f t="shared" si="13"/>
        <v>Sep2021</v>
      </c>
      <c r="B4218" s="21">
        <v>44440.0</v>
      </c>
      <c r="C4218" s="9">
        <v>51.0</v>
      </c>
      <c r="D4218" s="3" t="s">
        <v>138</v>
      </c>
      <c r="E4218" s="3" t="s">
        <v>176</v>
      </c>
      <c r="F4218" s="9" t="s">
        <v>109</v>
      </c>
      <c r="G4218" s="3">
        <f t="array" ref="G4218">INDEX('Sep2021'!$A$1:$BP$55,MATCH($D4218,'Sep2021'!$A:$A,0),MATCH($E4218,'Sep2021'!$2:$2,0))</f>
        <v>0</v>
      </c>
      <c r="H4218" s="3">
        <v>0.0</v>
      </c>
      <c r="I4218" s="3">
        <v>0.0</v>
      </c>
    </row>
    <row r="4219" ht="14.25" customHeight="1">
      <c r="A4219" s="3" t="str">
        <f t="shared" si="13"/>
        <v>Sep2021</v>
      </c>
      <c r="B4219" s="21">
        <v>44440.0</v>
      </c>
      <c r="C4219" s="9">
        <v>52.0</v>
      </c>
      <c r="D4219" s="3" t="s">
        <v>138</v>
      </c>
      <c r="E4219" s="3" t="s">
        <v>178</v>
      </c>
      <c r="F4219" s="9" t="s">
        <v>108</v>
      </c>
      <c r="G4219" s="3">
        <f t="array" ref="G4219">INDEX('Sep2021'!$A$1:$BP$55,MATCH($D4219,'Sep2021'!$A:$A,0),MATCH($E4219,'Sep2021'!$2:$2,0))</f>
        <v>0</v>
      </c>
      <c r="H4219" s="3">
        <v>0.0</v>
      </c>
      <c r="I4219" s="3">
        <v>0.0</v>
      </c>
    </row>
    <row r="4220" ht="14.25" customHeight="1">
      <c r="A4220" s="3" t="str">
        <f t="shared" si="13"/>
        <v>Sep2021</v>
      </c>
      <c r="B4220" s="21">
        <v>44440.0</v>
      </c>
      <c r="C4220" s="9">
        <v>53.0</v>
      </c>
      <c r="D4220" s="3" t="s">
        <v>138</v>
      </c>
      <c r="E4220" s="3" t="s">
        <v>193</v>
      </c>
      <c r="F4220" s="9" t="s">
        <v>108</v>
      </c>
      <c r="G4220" s="3">
        <f t="array" ref="G4220">INDEX('Sep2021'!$A$1:$BP$55,MATCH($D4220,'Sep2021'!$A:$A,0),MATCH($E4220,'Sep2021'!$2:$2,0))</f>
        <v>0</v>
      </c>
      <c r="H4220" s="3">
        <v>0.0</v>
      </c>
      <c r="I4220" s="3">
        <v>0.0</v>
      </c>
    </row>
    <row r="4221" ht="14.25" customHeight="1">
      <c r="A4221" s="3" t="str">
        <f t="shared" si="13"/>
        <v>Sep2021</v>
      </c>
      <c r="B4221" s="21">
        <v>44440.0</v>
      </c>
      <c r="C4221" s="9">
        <v>54.0</v>
      </c>
      <c r="D4221" s="3" t="s">
        <v>138</v>
      </c>
      <c r="E4221" s="3" t="s">
        <v>169</v>
      </c>
      <c r="F4221" s="9" t="s">
        <v>110</v>
      </c>
      <c r="G4221" s="3">
        <f t="array" ref="G4221">INDEX('Sep2021'!$A$1:$BP$55,MATCH($D4221,'Sep2021'!$A:$A,0),MATCH($E4221,'Sep2021'!$2:$2,0))</f>
        <v>0</v>
      </c>
      <c r="H4221" s="3">
        <v>0.0</v>
      </c>
      <c r="I4221" s="3">
        <v>0.0</v>
      </c>
    </row>
    <row r="4222" ht="14.25" customHeight="1">
      <c r="A4222" s="3" t="str">
        <f t="shared" si="13"/>
        <v>Sep2021</v>
      </c>
      <c r="B4222" s="21">
        <v>44440.0</v>
      </c>
      <c r="C4222" s="9">
        <v>55.0</v>
      </c>
      <c r="D4222" s="3" t="s">
        <v>138</v>
      </c>
      <c r="E4222" s="3" t="s">
        <v>231</v>
      </c>
      <c r="F4222" s="9" t="s">
        <v>109</v>
      </c>
      <c r="G4222" s="3">
        <f t="array" ref="G4222">INDEX('Sep2021'!$A$1:$BP$55,MATCH($D4222,'Sep2021'!$A:$A,0),MATCH($E4222,'Sep2021'!$2:$2,0))</f>
        <v>0</v>
      </c>
      <c r="H4222" s="3">
        <v>0.0</v>
      </c>
      <c r="I4222" s="3">
        <v>0.0</v>
      </c>
    </row>
    <row r="4223" ht="14.25" customHeight="1">
      <c r="A4223" s="3" t="str">
        <f t="shared" si="13"/>
        <v>Sep2021</v>
      </c>
      <c r="B4223" s="21">
        <v>44440.0</v>
      </c>
      <c r="C4223" s="9">
        <v>56.0</v>
      </c>
      <c r="D4223" s="3" t="s">
        <v>138</v>
      </c>
      <c r="E4223" s="3" t="s">
        <v>198</v>
      </c>
      <c r="F4223" s="9" t="s">
        <v>112</v>
      </c>
      <c r="G4223" s="3">
        <f t="array" ref="G4223">INDEX('Sep2021'!$A$1:$BP$55,MATCH($D4223,'Sep2021'!$A:$A,0),MATCH($E4223,'Sep2021'!$2:$2,0))</f>
        <v>0</v>
      </c>
      <c r="H4223" s="3">
        <v>0.0</v>
      </c>
      <c r="I4223" s="3">
        <v>0.0</v>
      </c>
    </row>
    <row r="4224" ht="14.25" customHeight="1">
      <c r="A4224" s="3" t="str">
        <f t="shared" si="13"/>
        <v>Sep2021</v>
      </c>
      <c r="B4224" s="21">
        <v>44440.0</v>
      </c>
      <c r="C4224" s="9">
        <v>57.0</v>
      </c>
      <c r="D4224" s="3" t="s">
        <v>138</v>
      </c>
      <c r="E4224" s="3" t="s">
        <v>232</v>
      </c>
      <c r="F4224" s="9" t="s">
        <v>109</v>
      </c>
      <c r="G4224" s="3">
        <f t="array" ref="G4224">INDEX('Sep2021'!$A$1:$BP$55,MATCH($D4224,'Sep2021'!$A:$A,0),MATCH($E4224,'Sep2021'!$2:$2,0))</f>
        <v>0</v>
      </c>
      <c r="H4224" s="3">
        <v>0.0</v>
      </c>
      <c r="I4224" s="3">
        <v>0.0</v>
      </c>
    </row>
    <row r="4225" ht="14.25" customHeight="1">
      <c r="A4225" s="3" t="str">
        <f t="shared" si="13"/>
        <v>Sep2021</v>
      </c>
      <c r="B4225" s="21">
        <v>44440.0</v>
      </c>
      <c r="C4225" s="9">
        <v>58.0</v>
      </c>
      <c r="D4225" s="3" t="s">
        <v>138</v>
      </c>
      <c r="E4225" s="3" t="s">
        <v>162</v>
      </c>
      <c r="F4225" s="9" t="s">
        <v>111</v>
      </c>
      <c r="G4225" s="3" t="str">
        <f t="array" ref="G4225">INDEX('Sep2021'!$A$1:$BP$55,MATCH($D4225,'Sep2021'!$A:$A,0),MATCH($E4225,'Sep2021'!$2:$2,0))</f>
        <v>Suppressed</v>
      </c>
      <c r="H4225" s="3">
        <v>1.0</v>
      </c>
      <c r="I4225" s="3">
        <v>2.0</v>
      </c>
    </row>
    <row r="4226" ht="14.25" customHeight="1">
      <c r="A4226" s="3" t="str">
        <f t="shared" si="13"/>
        <v>Sep2021</v>
      </c>
      <c r="B4226" s="21">
        <v>44440.0</v>
      </c>
      <c r="C4226" s="9">
        <v>59.0</v>
      </c>
      <c r="D4226" s="3" t="s">
        <v>138</v>
      </c>
      <c r="E4226" s="3" t="s">
        <v>233</v>
      </c>
      <c r="F4226" s="9" t="s">
        <v>108</v>
      </c>
      <c r="G4226" s="3">
        <f t="array" ref="G4226">INDEX('Sep2021'!$A$1:$BP$55,MATCH($D4226,'Sep2021'!$A:$A,0),MATCH($E4226,'Sep2021'!$2:$2,0))</f>
        <v>0</v>
      </c>
      <c r="H4226" s="3">
        <v>0.0</v>
      </c>
      <c r="I4226" s="3">
        <v>0.0</v>
      </c>
    </row>
    <row r="4227" ht="14.25" customHeight="1">
      <c r="A4227" s="3" t="str">
        <f t="shared" si="13"/>
        <v>Sep2021</v>
      </c>
      <c r="B4227" s="21">
        <v>44440.0</v>
      </c>
      <c r="C4227" s="9">
        <v>60.0</v>
      </c>
      <c r="D4227" s="3" t="s">
        <v>138</v>
      </c>
      <c r="E4227" s="3" t="s">
        <v>150</v>
      </c>
      <c r="F4227" s="9" t="s">
        <v>108</v>
      </c>
      <c r="G4227" s="3" t="str">
        <f t="array" ref="G4227">INDEX('Sep2021'!$A$1:$BP$55,MATCH($D4227,'Sep2021'!$A:$A,0),MATCH($E4227,'Sep2021'!$2:$2,0))</f>
        <v>Suppressed</v>
      </c>
      <c r="H4227" s="3">
        <v>1.0</v>
      </c>
      <c r="I4227" s="3">
        <v>2.0</v>
      </c>
    </row>
    <row r="4228" ht="14.25" customHeight="1">
      <c r="A4228" s="3" t="str">
        <f t="shared" si="13"/>
        <v>Sep2021</v>
      </c>
      <c r="B4228" s="21">
        <v>44440.0</v>
      </c>
      <c r="C4228" s="9">
        <v>61.0</v>
      </c>
      <c r="D4228" s="3" t="s">
        <v>138</v>
      </c>
      <c r="E4228" s="3" t="s">
        <v>204</v>
      </c>
      <c r="F4228" s="9" t="s">
        <v>108</v>
      </c>
      <c r="G4228" s="3" t="str">
        <f t="array" ref="G4228">INDEX('Sep2021'!$A$1:$BP$55,MATCH($D4228,'Sep2021'!$A:$A,0),MATCH($E4228,'Sep2021'!$2:$2,0))</f>
        <v>Suppressed</v>
      </c>
      <c r="H4228" s="3">
        <v>1.0</v>
      </c>
      <c r="I4228" s="3">
        <v>2.0</v>
      </c>
    </row>
    <row r="4229" ht="14.25" customHeight="1">
      <c r="A4229" s="3" t="str">
        <f t="shared" si="13"/>
        <v>Sep2021</v>
      </c>
      <c r="B4229" s="21">
        <v>44440.0</v>
      </c>
      <c r="C4229" s="9">
        <v>62.0</v>
      </c>
      <c r="D4229" s="3" t="s">
        <v>138</v>
      </c>
      <c r="E4229" s="3" t="s">
        <v>234</v>
      </c>
      <c r="F4229" s="9" t="s">
        <v>113</v>
      </c>
      <c r="G4229" s="3" t="str">
        <f t="array" ref="G4229">INDEX('Sep2021'!$A$1:$BP$55,MATCH($D4229,'Sep2021'!$A:$A,0),MATCH($E4229,'Sep2021'!$2:$2,0))</f>
        <v>Suppressed</v>
      </c>
      <c r="H4229" s="3">
        <v>1.0</v>
      </c>
      <c r="I4229" s="3">
        <v>2.0</v>
      </c>
    </row>
    <row r="4230" ht="14.25" customHeight="1">
      <c r="A4230" s="3" t="str">
        <f t="shared" si="13"/>
        <v>Sep2021</v>
      </c>
      <c r="B4230" s="21">
        <v>44440.0</v>
      </c>
      <c r="C4230" s="9">
        <v>1.0</v>
      </c>
      <c r="D4230" s="3" t="s">
        <v>212</v>
      </c>
      <c r="E4230" s="3" t="s">
        <v>137</v>
      </c>
      <c r="F4230" s="9" t="s">
        <v>108</v>
      </c>
      <c r="G4230" s="3" t="str">
        <f t="array" ref="G4230">INDEX('Sep2021'!$A$1:$BP$55,MATCH($D4230,'Sep2021'!$A:$A,0),MATCH($E4230,'Sep2021'!$2:$2,0))</f>
        <v>Suppressed</v>
      </c>
      <c r="H4230" s="3">
        <v>1.0</v>
      </c>
      <c r="I4230" s="3">
        <v>2.0</v>
      </c>
    </row>
    <row r="4231" ht="14.25" customHeight="1">
      <c r="A4231" s="3" t="str">
        <f t="shared" si="13"/>
        <v>Sep2021</v>
      </c>
      <c r="B4231" s="21">
        <v>44440.0</v>
      </c>
      <c r="C4231" s="9">
        <v>2.0</v>
      </c>
      <c r="D4231" s="3" t="s">
        <v>212</v>
      </c>
      <c r="E4231" s="3" t="s">
        <v>138</v>
      </c>
      <c r="F4231" s="9" t="s">
        <v>108</v>
      </c>
      <c r="G4231" s="3" t="str">
        <f t="array" ref="G4231">INDEX('Sep2021'!$A$1:$BP$55,MATCH($D4231,'Sep2021'!$A:$A,0),MATCH($E4231,'Sep2021'!$2:$2,0))</f>
        <v>Suppressed</v>
      </c>
      <c r="H4231" s="3">
        <v>1.0</v>
      </c>
      <c r="I4231" s="3">
        <v>2.0</v>
      </c>
    </row>
    <row r="4232" ht="14.25" customHeight="1">
      <c r="A4232" s="3" t="str">
        <f t="shared" si="13"/>
        <v>Sep2021</v>
      </c>
      <c r="B4232" s="21">
        <v>44440.0</v>
      </c>
      <c r="C4232" s="9">
        <v>3.0</v>
      </c>
      <c r="D4232" s="3" t="s">
        <v>212</v>
      </c>
      <c r="E4232" s="3" t="s">
        <v>136</v>
      </c>
      <c r="F4232" s="9" t="s">
        <v>108</v>
      </c>
      <c r="G4232" s="3" t="str">
        <f t="array" ref="G4232">INDEX('Sep2021'!$A$1:$BP$55,MATCH($D4232,'Sep2021'!$A:$A,0),MATCH($E4232,'Sep2021'!$2:$2,0))</f>
        <v>Suppressed</v>
      </c>
      <c r="H4232" s="3">
        <v>1.0</v>
      </c>
      <c r="I4232" s="3">
        <v>2.0</v>
      </c>
    </row>
    <row r="4233" ht="14.25" customHeight="1">
      <c r="A4233" s="3" t="str">
        <f t="shared" si="13"/>
        <v>Sep2021</v>
      </c>
      <c r="B4233" s="21">
        <v>44440.0</v>
      </c>
      <c r="C4233" s="9">
        <v>4.0</v>
      </c>
      <c r="D4233" s="3" t="s">
        <v>212</v>
      </c>
      <c r="E4233" s="3" t="s">
        <v>142</v>
      </c>
      <c r="F4233" s="9" t="s">
        <v>108</v>
      </c>
      <c r="G4233" s="3" t="str">
        <f t="array" ref="G4233">INDEX('Sep2021'!$A$1:$BP$55,MATCH($D4233,'Sep2021'!$A:$A,0),MATCH($E4233,'Sep2021'!$2:$2,0))</f>
        <v>Suppressed</v>
      </c>
      <c r="H4233" s="3">
        <v>1.0</v>
      </c>
      <c r="I4233" s="3">
        <v>2.0</v>
      </c>
    </row>
    <row r="4234" ht="14.25" customHeight="1">
      <c r="A4234" s="3" t="str">
        <f t="shared" si="13"/>
        <v>Sep2021</v>
      </c>
      <c r="B4234" s="21">
        <v>44440.0</v>
      </c>
      <c r="C4234" s="9">
        <v>5.0</v>
      </c>
      <c r="D4234" s="3" t="s">
        <v>212</v>
      </c>
      <c r="E4234" s="3" t="s">
        <v>141</v>
      </c>
      <c r="F4234" s="9" t="s">
        <v>109</v>
      </c>
      <c r="G4234" s="3">
        <f t="array" ref="G4234">INDEX('Sep2021'!$A$1:$BP$55,MATCH($D4234,'Sep2021'!$A:$A,0),MATCH($E4234,'Sep2021'!$2:$2,0))</f>
        <v>0</v>
      </c>
      <c r="H4234" s="3">
        <v>0.0</v>
      </c>
      <c r="I4234" s="3">
        <v>0.0</v>
      </c>
    </row>
    <row r="4235" ht="14.25" customHeight="1">
      <c r="A4235" s="3" t="str">
        <f t="shared" si="13"/>
        <v>Sep2021</v>
      </c>
      <c r="B4235" s="21">
        <v>44440.0</v>
      </c>
      <c r="C4235" s="9">
        <v>6.0</v>
      </c>
      <c r="D4235" s="3" t="s">
        <v>212</v>
      </c>
      <c r="E4235" s="3" t="s">
        <v>140</v>
      </c>
      <c r="F4235" s="9" t="s">
        <v>108</v>
      </c>
      <c r="G4235" s="3" t="str">
        <f t="array" ref="G4235">INDEX('Sep2021'!$A$1:$BP$55,MATCH($D4235,'Sep2021'!$A:$A,0),MATCH($E4235,'Sep2021'!$2:$2,0))</f>
        <v>Suppressed</v>
      </c>
      <c r="H4235" s="3">
        <v>1.0</v>
      </c>
      <c r="I4235" s="3">
        <v>2.0</v>
      </c>
    </row>
    <row r="4236" ht="14.25" customHeight="1">
      <c r="A4236" s="3" t="str">
        <f t="shared" si="13"/>
        <v>Sep2021</v>
      </c>
      <c r="B4236" s="21">
        <v>44440.0</v>
      </c>
      <c r="C4236" s="9">
        <v>7.0</v>
      </c>
      <c r="D4236" s="3" t="s">
        <v>212</v>
      </c>
      <c r="E4236" s="3" t="s">
        <v>144</v>
      </c>
      <c r="F4236" s="9" t="s">
        <v>108</v>
      </c>
      <c r="G4236" s="3" t="str">
        <f t="array" ref="G4236">INDEX('Sep2021'!$A$1:$BP$55,MATCH($D4236,'Sep2021'!$A:$A,0),MATCH($E4236,'Sep2021'!$2:$2,0))</f>
        <v>Suppressed</v>
      </c>
      <c r="H4236" s="3">
        <v>1.0</v>
      </c>
      <c r="I4236" s="3">
        <v>2.0</v>
      </c>
    </row>
    <row r="4237" ht="14.25" customHeight="1">
      <c r="A4237" s="3" t="str">
        <f t="shared" si="13"/>
        <v>Sep2021</v>
      </c>
      <c r="B4237" s="21">
        <v>44440.0</v>
      </c>
      <c r="C4237" s="9">
        <v>8.0</v>
      </c>
      <c r="D4237" s="3" t="s">
        <v>212</v>
      </c>
      <c r="E4237" s="3" t="s">
        <v>146</v>
      </c>
      <c r="F4237" s="9" t="s">
        <v>108</v>
      </c>
      <c r="G4237" s="3">
        <f t="array" ref="G4237">INDEX('Sep2021'!$A$1:$BP$55,MATCH($D4237,'Sep2021'!$A:$A,0),MATCH($E4237,'Sep2021'!$2:$2,0))</f>
        <v>0</v>
      </c>
      <c r="H4237" s="3">
        <v>0.0</v>
      </c>
      <c r="I4237" s="3">
        <v>0.0</v>
      </c>
    </row>
    <row r="4238" ht="14.25" customHeight="1">
      <c r="A4238" s="3" t="str">
        <f t="shared" si="13"/>
        <v>Sep2021</v>
      </c>
      <c r="B4238" s="21">
        <v>44440.0</v>
      </c>
      <c r="C4238" s="9">
        <v>9.0</v>
      </c>
      <c r="D4238" s="3" t="s">
        <v>212</v>
      </c>
      <c r="E4238" s="3" t="s">
        <v>139</v>
      </c>
      <c r="F4238" s="9" t="s">
        <v>108</v>
      </c>
      <c r="G4238" s="3">
        <f t="array" ref="G4238">INDEX('Sep2021'!$A$1:$BP$55,MATCH($D4238,'Sep2021'!$A:$A,0),MATCH($E4238,'Sep2021'!$2:$2,0))</f>
        <v>0</v>
      </c>
      <c r="H4238" s="3">
        <v>0.0</v>
      </c>
      <c r="I4238" s="3">
        <v>0.0</v>
      </c>
    </row>
    <row r="4239" ht="14.25" customHeight="1">
      <c r="A4239" s="3" t="str">
        <f t="shared" si="13"/>
        <v>Sep2021</v>
      </c>
      <c r="B4239" s="21">
        <v>44440.0</v>
      </c>
      <c r="C4239" s="9">
        <v>10.0</v>
      </c>
      <c r="D4239" s="3" t="s">
        <v>212</v>
      </c>
      <c r="E4239" s="3" t="s">
        <v>143</v>
      </c>
      <c r="F4239" s="9" t="s">
        <v>108</v>
      </c>
      <c r="G4239" s="3" t="str">
        <f t="array" ref="G4239">INDEX('Sep2021'!$A$1:$BP$55,MATCH($D4239,'Sep2021'!$A:$A,0),MATCH($E4239,'Sep2021'!$2:$2,0))</f>
        <v>Suppressed</v>
      </c>
      <c r="H4239" s="3">
        <v>1.0</v>
      </c>
      <c r="I4239" s="3">
        <v>2.0</v>
      </c>
    </row>
    <row r="4240" ht="14.25" customHeight="1">
      <c r="A4240" s="3" t="str">
        <f t="shared" si="13"/>
        <v>Sep2021</v>
      </c>
      <c r="B4240" s="21">
        <v>44440.0</v>
      </c>
      <c r="C4240" s="9">
        <v>11.0</v>
      </c>
      <c r="D4240" s="3" t="s">
        <v>212</v>
      </c>
      <c r="E4240" s="3" t="s">
        <v>157</v>
      </c>
      <c r="F4240" s="9" t="s">
        <v>108</v>
      </c>
      <c r="G4240" s="3">
        <f t="array" ref="G4240">INDEX('Sep2021'!$A$1:$BP$55,MATCH($D4240,'Sep2021'!$A:$A,0),MATCH($E4240,'Sep2021'!$2:$2,0))</f>
        <v>0</v>
      </c>
      <c r="H4240" s="3">
        <v>0.0</v>
      </c>
      <c r="I4240" s="3">
        <v>0.0</v>
      </c>
    </row>
    <row r="4241" ht="14.25" customHeight="1">
      <c r="A4241" s="3" t="str">
        <f t="shared" si="13"/>
        <v>Sep2021</v>
      </c>
      <c r="B4241" s="21">
        <v>44440.0</v>
      </c>
      <c r="C4241" s="9">
        <v>12.0</v>
      </c>
      <c r="D4241" s="3" t="s">
        <v>212</v>
      </c>
      <c r="E4241" s="3" t="s">
        <v>149</v>
      </c>
      <c r="F4241" s="9" t="s">
        <v>108</v>
      </c>
      <c r="G4241" s="3">
        <f t="array" ref="G4241">INDEX('Sep2021'!$A$1:$BP$55,MATCH($D4241,'Sep2021'!$A:$A,0),MATCH($E4241,'Sep2021'!$2:$2,0))</f>
        <v>0</v>
      </c>
      <c r="H4241" s="3">
        <v>0.0</v>
      </c>
      <c r="I4241" s="3">
        <v>0.0</v>
      </c>
    </row>
    <row r="4242" ht="14.25" customHeight="1">
      <c r="A4242" s="3" t="str">
        <f t="shared" si="13"/>
        <v>Sep2021</v>
      </c>
      <c r="B4242" s="21">
        <v>44440.0</v>
      </c>
      <c r="C4242" s="9">
        <v>13.0</v>
      </c>
      <c r="D4242" s="3" t="s">
        <v>212</v>
      </c>
      <c r="E4242" s="3" t="s">
        <v>147</v>
      </c>
      <c r="F4242" s="9" t="s">
        <v>110</v>
      </c>
      <c r="G4242" s="3">
        <f t="array" ref="G4242">INDEX('Sep2021'!$A$1:$BP$55,MATCH($D4242,'Sep2021'!$A:$A,0),MATCH($E4242,'Sep2021'!$2:$2,0))</f>
        <v>0</v>
      </c>
      <c r="H4242" s="3">
        <v>0.0</v>
      </c>
      <c r="I4242" s="3">
        <v>0.0</v>
      </c>
    </row>
    <row r="4243" ht="14.25" customHeight="1">
      <c r="A4243" s="3" t="str">
        <f t="shared" si="13"/>
        <v>Sep2021</v>
      </c>
      <c r="B4243" s="21">
        <v>44440.0</v>
      </c>
      <c r="C4243" s="9">
        <v>14.0</v>
      </c>
      <c r="D4243" s="3" t="s">
        <v>212</v>
      </c>
      <c r="E4243" s="3" t="s">
        <v>145</v>
      </c>
      <c r="F4243" s="9" t="s">
        <v>108</v>
      </c>
      <c r="G4243" s="3">
        <f t="array" ref="G4243">INDEX('Sep2021'!$A$1:$BP$55,MATCH($D4243,'Sep2021'!$A:$A,0),MATCH($E4243,'Sep2021'!$2:$2,0))</f>
        <v>0</v>
      </c>
      <c r="H4243" s="3">
        <v>0.0</v>
      </c>
      <c r="I4243" s="3">
        <v>0.0</v>
      </c>
    </row>
    <row r="4244" ht="14.25" customHeight="1">
      <c r="A4244" s="3" t="str">
        <f t="shared" si="13"/>
        <v>Sep2021</v>
      </c>
      <c r="B4244" s="21">
        <v>44440.0</v>
      </c>
      <c r="C4244" s="9">
        <v>15.0</v>
      </c>
      <c r="D4244" s="3" t="s">
        <v>212</v>
      </c>
      <c r="E4244" s="3" t="s">
        <v>154</v>
      </c>
      <c r="F4244" s="9" t="s">
        <v>110</v>
      </c>
      <c r="G4244" s="3">
        <f t="array" ref="G4244">INDEX('Sep2021'!$A$1:$BP$55,MATCH($D4244,'Sep2021'!$A:$A,0),MATCH($E4244,'Sep2021'!$2:$2,0))</f>
        <v>0</v>
      </c>
      <c r="H4244" s="3">
        <v>0.0</v>
      </c>
      <c r="I4244" s="3">
        <v>0.0</v>
      </c>
    </row>
    <row r="4245" ht="14.25" customHeight="1">
      <c r="A4245" s="3" t="str">
        <f t="shared" si="13"/>
        <v>Sep2021</v>
      </c>
      <c r="B4245" s="21">
        <v>44440.0</v>
      </c>
      <c r="C4245" s="9">
        <v>16.0</v>
      </c>
      <c r="D4245" s="3" t="s">
        <v>212</v>
      </c>
      <c r="E4245" s="3" t="s">
        <v>208</v>
      </c>
      <c r="F4245" s="9" t="s">
        <v>108</v>
      </c>
      <c r="G4245" s="3">
        <f t="array" ref="G4245">INDEX('Sep2021'!$A$1:$BP$55,MATCH($D4245,'Sep2021'!$A:$A,0),MATCH($E4245,'Sep2021'!$2:$2,0))</f>
        <v>0</v>
      </c>
      <c r="H4245" s="3">
        <v>0.0</v>
      </c>
      <c r="I4245" s="3">
        <v>0.0</v>
      </c>
    </row>
    <row r="4246" ht="14.25" customHeight="1">
      <c r="A4246" s="3" t="str">
        <f t="shared" si="13"/>
        <v>Sep2021</v>
      </c>
      <c r="B4246" s="21">
        <v>44440.0</v>
      </c>
      <c r="C4246" s="9">
        <v>17.0</v>
      </c>
      <c r="D4246" s="3" t="s">
        <v>212</v>
      </c>
      <c r="E4246" s="3" t="s">
        <v>148</v>
      </c>
      <c r="F4246" s="9" t="s">
        <v>108</v>
      </c>
      <c r="G4246" s="3">
        <f t="array" ref="G4246">INDEX('Sep2021'!$A$1:$BP$55,MATCH($D4246,'Sep2021'!$A:$A,0),MATCH($E4246,'Sep2021'!$2:$2,0))</f>
        <v>0</v>
      </c>
      <c r="H4246" s="3">
        <v>0.0</v>
      </c>
      <c r="I4246" s="3">
        <v>0.0</v>
      </c>
    </row>
    <row r="4247" ht="14.25" customHeight="1">
      <c r="A4247" s="3" t="str">
        <f t="shared" si="13"/>
        <v>Sep2021</v>
      </c>
      <c r="B4247" s="21">
        <v>44440.0</v>
      </c>
      <c r="C4247" s="9">
        <v>18.0</v>
      </c>
      <c r="D4247" s="3" t="s">
        <v>212</v>
      </c>
      <c r="E4247" s="3" t="s">
        <v>150</v>
      </c>
      <c r="F4247" s="9" t="s">
        <v>108</v>
      </c>
      <c r="G4247" s="3">
        <f t="array" ref="G4247">INDEX('Sep2021'!$A$1:$BP$55,MATCH($D4247,'Sep2021'!$A:$A,0),MATCH($E4247,'Sep2021'!$2:$2,0))</f>
        <v>0</v>
      </c>
      <c r="H4247" s="3">
        <v>0.0</v>
      </c>
      <c r="I4247" s="3">
        <v>0.0</v>
      </c>
    </row>
    <row r="4248" ht="14.25" customHeight="1">
      <c r="A4248" s="3" t="str">
        <f t="shared" si="13"/>
        <v>Sep2021</v>
      </c>
      <c r="B4248" s="21">
        <v>44440.0</v>
      </c>
      <c r="C4248" s="9">
        <v>19.0</v>
      </c>
      <c r="D4248" s="3" t="s">
        <v>212</v>
      </c>
      <c r="E4248" s="3" t="s">
        <v>160</v>
      </c>
      <c r="F4248" s="9" t="s">
        <v>109</v>
      </c>
      <c r="G4248" s="3">
        <f t="array" ref="G4248">INDEX('Sep2021'!$A$1:$BP$55,MATCH($D4248,'Sep2021'!$A:$A,0),MATCH($E4248,'Sep2021'!$2:$2,0))</f>
        <v>0</v>
      </c>
      <c r="H4248" s="3">
        <v>0.0</v>
      </c>
      <c r="I4248" s="3">
        <v>0.0</v>
      </c>
    </row>
    <row r="4249" ht="14.25" customHeight="1">
      <c r="A4249" s="3" t="str">
        <f t="shared" si="13"/>
        <v>Sep2021</v>
      </c>
      <c r="B4249" s="21">
        <v>44440.0</v>
      </c>
      <c r="C4249" s="9">
        <v>20.0</v>
      </c>
      <c r="D4249" s="3" t="s">
        <v>212</v>
      </c>
      <c r="E4249" s="3" t="s">
        <v>152</v>
      </c>
      <c r="F4249" s="9" t="s">
        <v>153</v>
      </c>
      <c r="G4249" s="3">
        <f t="array" ref="G4249">INDEX('Sep2021'!$A$1:$BP$55,MATCH($D4249,'Sep2021'!$A:$A,0),MATCH($E4249,'Sep2021'!$2:$2,0))</f>
        <v>0</v>
      </c>
      <c r="H4249" s="3">
        <v>0.0</v>
      </c>
      <c r="I4249" s="3">
        <v>0.0</v>
      </c>
    </row>
    <row r="4250" ht="14.25" customHeight="1">
      <c r="A4250" s="3" t="str">
        <f t="shared" si="13"/>
        <v>Sep2021</v>
      </c>
      <c r="B4250" s="21">
        <v>44440.0</v>
      </c>
      <c r="C4250" s="9">
        <v>21.0</v>
      </c>
      <c r="D4250" s="3" t="s">
        <v>212</v>
      </c>
      <c r="E4250" s="3" t="s">
        <v>177</v>
      </c>
      <c r="F4250" s="9" t="s">
        <v>109</v>
      </c>
      <c r="G4250" s="3">
        <f t="array" ref="G4250">INDEX('Sep2021'!$A$1:$BP$55,MATCH($D4250,'Sep2021'!$A:$A,0),MATCH($E4250,'Sep2021'!$2:$2,0))</f>
        <v>0</v>
      </c>
      <c r="H4250" s="3">
        <v>0.0</v>
      </c>
      <c r="I4250" s="3">
        <v>0.0</v>
      </c>
    </row>
    <row r="4251" ht="14.25" customHeight="1">
      <c r="A4251" s="3" t="str">
        <f t="shared" si="13"/>
        <v>Sep2021</v>
      </c>
      <c r="B4251" s="21">
        <v>44440.0</v>
      </c>
      <c r="C4251" s="9">
        <v>22.0</v>
      </c>
      <c r="D4251" s="3" t="s">
        <v>212</v>
      </c>
      <c r="E4251" s="3" t="s">
        <v>155</v>
      </c>
      <c r="F4251" s="9" t="s">
        <v>109</v>
      </c>
      <c r="G4251" s="3">
        <f t="array" ref="G4251">INDEX('Sep2021'!$A$1:$BP$55,MATCH($D4251,'Sep2021'!$A:$A,0),MATCH($E4251,'Sep2021'!$2:$2,0))</f>
        <v>0</v>
      </c>
      <c r="H4251" s="3">
        <v>0.0</v>
      </c>
      <c r="I4251" s="3">
        <v>0.0</v>
      </c>
    </row>
    <row r="4252" ht="14.25" customHeight="1">
      <c r="A4252" s="3" t="str">
        <f t="shared" si="13"/>
        <v>Sep2021</v>
      </c>
      <c r="B4252" s="21">
        <v>44440.0</v>
      </c>
      <c r="C4252" s="9">
        <v>23.0</v>
      </c>
      <c r="D4252" s="3" t="s">
        <v>212</v>
      </c>
      <c r="E4252" s="3" t="s">
        <v>159</v>
      </c>
      <c r="F4252" s="9" t="s">
        <v>110</v>
      </c>
      <c r="G4252" s="3">
        <f t="array" ref="G4252">INDEX('Sep2021'!$A$1:$BP$55,MATCH($D4252,'Sep2021'!$A:$A,0),MATCH($E4252,'Sep2021'!$2:$2,0))</f>
        <v>0</v>
      </c>
      <c r="H4252" s="3">
        <v>0.0</v>
      </c>
      <c r="I4252" s="3">
        <v>0.0</v>
      </c>
    </row>
    <row r="4253" ht="14.25" customHeight="1">
      <c r="A4253" s="3" t="str">
        <f t="shared" si="13"/>
        <v>Sep2021</v>
      </c>
      <c r="B4253" s="21">
        <v>44440.0</v>
      </c>
      <c r="C4253" s="9">
        <v>24.0</v>
      </c>
      <c r="D4253" s="3" t="s">
        <v>212</v>
      </c>
      <c r="E4253" s="3" t="s">
        <v>167</v>
      </c>
      <c r="F4253" s="9" t="s">
        <v>109</v>
      </c>
      <c r="G4253" s="3">
        <f t="array" ref="G4253">INDEX('Sep2021'!$A$1:$BP$55,MATCH($D4253,'Sep2021'!$A:$A,0),MATCH($E4253,'Sep2021'!$2:$2,0))</f>
        <v>0</v>
      </c>
      <c r="H4253" s="3">
        <v>0.0</v>
      </c>
      <c r="I4253" s="3">
        <v>0.0</v>
      </c>
    </row>
    <row r="4254" ht="14.25" customHeight="1">
      <c r="A4254" s="3" t="str">
        <f t="shared" si="13"/>
        <v>Sep2021</v>
      </c>
      <c r="B4254" s="21">
        <v>44440.0</v>
      </c>
      <c r="C4254" s="9">
        <v>25.0</v>
      </c>
      <c r="D4254" s="3" t="s">
        <v>212</v>
      </c>
      <c r="E4254" s="3" t="s">
        <v>165</v>
      </c>
      <c r="F4254" s="9" t="s">
        <v>111</v>
      </c>
      <c r="G4254" s="3" t="str">
        <f t="array" ref="G4254">INDEX('Sep2021'!$A$1:$BP$55,MATCH($D4254,'Sep2021'!$A:$A,0),MATCH($E4254,'Sep2021'!$2:$2,0))</f>
        <v>Suppressed</v>
      </c>
      <c r="H4254" s="3">
        <v>1.0</v>
      </c>
      <c r="I4254" s="3">
        <v>2.0</v>
      </c>
    </row>
    <row r="4255" ht="14.25" customHeight="1">
      <c r="A4255" s="3" t="str">
        <f t="shared" si="13"/>
        <v>Sep2021</v>
      </c>
      <c r="B4255" s="21">
        <v>44440.0</v>
      </c>
      <c r="C4255" s="9">
        <v>26.0</v>
      </c>
      <c r="D4255" s="3" t="s">
        <v>212</v>
      </c>
      <c r="E4255" s="3" t="s">
        <v>161</v>
      </c>
      <c r="F4255" s="9" t="s">
        <v>108</v>
      </c>
      <c r="G4255" s="3">
        <f t="array" ref="G4255">INDEX('Sep2021'!$A$1:$BP$55,MATCH($D4255,'Sep2021'!$A:$A,0),MATCH($E4255,'Sep2021'!$2:$2,0))</f>
        <v>0</v>
      </c>
      <c r="H4255" s="3">
        <v>0.0</v>
      </c>
      <c r="I4255" s="3">
        <v>0.0</v>
      </c>
    </row>
    <row r="4256" ht="14.25" customHeight="1">
      <c r="A4256" s="3" t="str">
        <f t="shared" si="13"/>
        <v>Sep2021</v>
      </c>
      <c r="B4256" s="21">
        <v>44440.0</v>
      </c>
      <c r="C4256" s="9">
        <v>27.0</v>
      </c>
      <c r="D4256" s="3" t="s">
        <v>212</v>
      </c>
      <c r="E4256" s="3" t="s">
        <v>163</v>
      </c>
      <c r="F4256" s="9" t="s">
        <v>109</v>
      </c>
      <c r="G4256" s="3">
        <f t="array" ref="G4256">INDEX('Sep2021'!$A$1:$BP$55,MATCH($D4256,'Sep2021'!$A:$A,0),MATCH($E4256,'Sep2021'!$2:$2,0))</f>
        <v>0</v>
      </c>
      <c r="H4256" s="3">
        <v>0.0</v>
      </c>
      <c r="I4256" s="3">
        <v>0.0</v>
      </c>
    </row>
    <row r="4257" ht="14.25" customHeight="1">
      <c r="A4257" s="3" t="str">
        <f t="shared" si="13"/>
        <v>Sep2021</v>
      </c>
      <c r="B4257" s="21">
        <v>44440.0</v>
      </c>
      <c r="C4257" s="9">
        <v>28.0</v>
      </c>
      <c r="D4257" s="3" t="s">
        <v>212</v>
      </c>
      <c r="E4257" s="3" t="s">
        <v>207</v>
      </c>
      <c r="F4257" s="9" t="s">
        <v>108</v>
      </c>
      <c r="G4257" s="3">
        <f t="array" ref="G4257">INDEX('Sep2021'!$A$1:$BP$55,MATCH($D4257,'Sep2021'!$A:$A,0),MATCH($E4257,'Sep2021'!$2:$2,0))</f>
        <v>0</v>
      </c>
      <c r="H4257" s="3">
        <v>0.0</v>
      </c>
      <c r="I4257" s="3">
        <v>0.0</v>
      </c>
    </row>
    <row r="4258" ht="14.25" customHeight="1">
      <c r="A4258" s="3" t="str">
        <f t="shared" si="13"/>
        <v>Sep2021</v>
      </c>
      <c r="B4258" s="21">
        <v>44440.0</v>
      </c>
      <c r="C4258" s="9">
        <v>29.0</v>
      </c>
      <c r="D4258" s="3" t="s">
        <v>212</v>
      </c>
      <c r="E4258" s="3" t="s">
        <v>225</v>
      </c>
      <c r="F4258" s="9" t="s">
        <v>109</v>
      </c>
      <c r="G4258" s="3">
        <f t="array" ref="G4258">INDEX('Sep2021'!$A$1:$BP$55,MATCH($D4258,'Sep2021'!$A:$A,0),MATCH($E4258,'Sep2021'!$2:$2,0))</f>
        <v>0</v>
      </c>
      <c r="H4258" s="3">
        <v>0.0</v>
      </c>
      <c r="I4258" s="3">
        <v>0.0</v>
      </c>
    </row>
    <row r="4259" ht="14.25" customHeight="1">
      <c r="A4259" s="3" t="str">
        <f t="shared" si="13"/>
        <v>Sep2021</v>
      </c>
      <c r="B4259" s="21">
        <v>44440.0</v>
      </c>
      <c r="C4259" s="9">
        <v>30.0</v>
      </c>
      <c r="D4259" s="3" t="s">
        <v>212</v>
      </c>
      <c r="E4259" s="3" t="s">
        <v>156</v>
      </c>
      <c r="F4259" s="9" t="s">
        <v>112</v>
      </c>
      <c r="G4259" s="3">
        <f t="array" ref="G4259">INDEX('Sep2021'!$A$1:$BP$55,MATCH($D4259,'Sep2021'!$A:$A,0),MATCH($E4259,'Sep2021'!$2:$2,0))</f>
        <v>0</v>
      </c>
      <c r="H4259" s="3">
        <v>0.0</v>
      </c>
      <c r="I4259" s="3">
        <v>0.0</v>
      </c>
    </row>
    <row r="4260" ht="14.25" customHeight="1">
      <c r="A4260" s="3" t="str">
        <f t="shared" si="13"/>
        <v>Sep2021</v>
      </c>
      <c r="B4260" s="21">
        <v>44440.0</v>
      </c>
      <c r="C4260" s="9">
        <v>31.0</v>
      </c>
      <c r="D4260" s="3" t="s">
        <v>212</v>
      </c>
      <c r="E4260" s="3" t="s">
        <v>194</v>
      </c>
      <c r="F4260" s="9" t="s">
        <v>108</v>
      </c>
      <c r="G4260" s="3" t="str">
        <f t="array" ref="G4260">INDEX('Sep2021'!$A$1:$BP$55,MATCH($D4260,'Sep2021'!$A:$A,0),MATCH($E4260,'Sep2021'!$2:$2,0))</f>
        <v>Suppressed</v>
      </c>
      <c r="H4260" s="3">
        <v>1.0</v>
      </c>
      <c r="I4260" s="3">
        <v>2.0</v>
      </c>
    </row>
    <row r="4261" ht="14.25" customHeight="1">
      <c r="A4261" s="3" t="str">
        <f t="shared" si="13"/>
        <v>Sep2021</v>
      </c>
      <c r="B4261" s="21">
        <v>44440.0</v>
      </c>
      <c r="C4261" s="9">
        <v>32.0</v>
      </c>
      <c r="D4261" s="3" t="s">
        <v>212</v>
      </c>
      <c r="E4261" s="3" t="s">
        <v>226</v>
      </c>
      <c r="F4261" s="9" t="s">
        <v>109</v>
      </c>
      <c r="G4261" s="3">
        <f t="array" ref="G4261">INDEX('Sep2021'!$A$1:$BP$55,MATCH($D4261,'Sep2021'!$A:$A,0),MATCH($E4261,'Sep2021'!$2:$2,0))</f>
        <v>0</v>
      </c>
      <c r="H4261" s="3">
        <v>0.0</v>
      </c>
      <c r="I4261" s="3">
        <v>0.0</v>
      </c>
    </row>
    <row r="4262" ht="14.25" customHeight="1">
      <c r="A4262" s="3" t="str">
        <f t="shared" si="13"/>
        <v>Sep2021</v>
      </c>
      <c r="B4262" s="21">
        <v>44440.0</v>
      </c>
      <c r="C4262" s="9">
        <v>33.0</v>
      </c>
      <c r="D4262" s="3" t="s">
        <v>212</v>
      </c>
      <c r="E4262" s="3" t="s">
        <v>227</v>
      </c>
      <c r="F4262" s="9" t="s">
        <v>110</v>
      </c>
      <c r="G4262" s="3">
        <f t="array" ref="G4262">INDEX('Sep2021'!$A$1:$BP$55,MATCH($D4262,'Sep2021'!$A:$A,0),MATCH($E4262,'Sep2021'!$2:$2,0))</f>
        <v>0</v>
      </c>
      <c r="H4262" s="3">
        <v>0.0</v>
      </c>
      <c r="I4262" s="3">
        <v>0.0</v>
      </c>
    </row>
    <row r="4263" ht="14.25" customHeight="1">
      <c r="A4263" s="3" t="str">
        <f t="shared" si="13"/>
        <v>Sep2021</v>
      </c>
      <c r="B4263" s="21">
        <v>44440.0</v>
      </c>
      <c r="C4263" s="9">
        <v>34.0</v>
      </c>
      <c r="D4263" s="3" t="s">
        <v>212</v>
      </c>
      <c r="E4263" s="3" t="s">
        <v>171</v>
      </c>
      <c r="F4263" s="9" t="s">
        <v>108</v>
      </c>
      <c r="G4263" s="3">
        <f t="array" ref="G4263">INDEX('Sep2021'!$A$1:$BP$55,MATCH($D4263,'Sep2021'!$A:$A,0),MATCH($E4263,'Sep2021'!$2:$2,0))</f>
        <v>0</v>
      </c>
      <c r="H4263" s="3">
        <v>0.0</v>
      </c>
      <c r="I4263" s="3">
        <v>0.0</v>
      </c>
    </row>
    <row r="4264" ht="14.25" customHeight="1">
      <c r="A4264" s="3" t="str">
        <f t="shared" si="13"/>
        <v>Sep2021</v>
      </c>
      <c r="B4264" s="21">
        <v>44440.0</v>
      </c>
      <c r="C4264" s="9">
        <v>35.0</v>
      </c>
      <c r="D4264" s="3" t="s">
        <v>212</v>
      </c>
      <c r="E4264" s="3" t="s">
        <v>211</v>
      </c>
      <c r="F4264" s="9" t="s">
        <v>108</v>
      </c>
      <c r="G4264" s="3">
        <f t="array" ref="G4264">INDEX('Sep2021'!$A$1:$BP$55,MATCH($D4264,'Sep2021'!$A:$A,0),MATCH($E4264,'Sep2021'!$2:$2,0))</f>
        <v>0</v>
      </c>
      <c r="H4264" s="3">
        <v>0.0</v>
      </c>
      <c r="I4264" s="3">
        <v>0.0</v>
      </c>
    </row>
    <row r="4265" ht="14.25" customHeight="1">
      <c r="A4265" s="3" t="str">
        <f t="shared" si="13"/>
        <v>Sep2021</v>
      </c>
      <c r="B4265" s="21">
        <v>44440.0</v>
      </c>
      <c r="C4265" s="9">
        <v>36.0</v>
      </c>
      <c r="D4265" s="3" t="s">
        <v>212</v>
      </c>
      <c r="E4265" s="3" t="s">
        <v>188</v>
      </c>
      <c r="F4265" s="9" t="s">
        <v>108</v>
      </c>
      <c r="G4265" s="3">
        <f t="array" ref="G4265">INDEX('Sep2021'!$A$1:$BP$55,MATCH($D4265,'Sep2021'!$A:$A,0),MATCH($E4265,'Sep2021'!$2:$2,0))</f>
        <v>0</v>
      </c>
      <c r="H4265" s="3">
        <v>0.0</v>
      </c>
      <c r="I4265" s="3">
        <v>0.0</v>
      </c>
    </row>
    <row r="4266" ht="14.25" customHeight="1">
      <c r="A4266" s="3" t="str">
        <f t="shared" si="13"/>
        <v>Sep2021</v>
      </c>
      <c r="B4266" s="21">
        <v>44440.0</v>
      </c>
      <c r="C4266" s="9">
        <v>37.0</v>
      </c>
      <c r="D4266" s="3" t="s">
        <v>212</v>
      </c>
      <c r="E4266" s="3" t="s">
        <v>189</v>
      </c>
      <c r="F4266" s="9" t="s">
        <v>108</v>
      </c>
      <c r="G4266" s="3">
        <f t="array" ref="G4266">INDEX('Sep2021'!$A$1:$BP$55,MATCH($D4266,'Sep2021'!$A:$A,0),MATCH($E4266,'Sep2021'!$2:$2,0))</f>
        <v>0</v>
      </c>
      <c r="H4266" s="3">
        <v>0.0</v>
      </c>
      <c r="I4266" s="3">
        <v>0.0</v>
      </c>
    </row>
    <row r="4267" ht="14.25" customHeight="1">
      <c r="A4267" s="3" t="str">
        <f t="shared" si="13"/>
        <v>Sep2021</v>
      </c>
      <c r="B4267" s="21">
        <v>44440.0</v>
      </c>
      <c r="C4267" s="9">
        <v>38.0</v>
      </c>
      <c r="D4267" s="3" t="s">
        <v>212</v>
      </c>
      <c r="E4267" s="3" t="s">
        <v>168</v>
      </c>
      <c r="F4267" s="9" t="s">
        <v>112</v>
      </c>
      <c r="G4267" s="3">
        <f t="array" ref="G4267">INDEX('Sep2021'!$A$1:$BP$55,MATCH($D4267,'Sep2021'!$A:$A,0),MATCH($E4267,'Sep2021'!$2:$2,0))</f>
        <v>0</v>
      </c>
      <c r="H4267" s="3">
        <v>0.0</v>
      </c>
      <c r="I4267" s="3">
        <v>0.0</v>
      </c>
    </row>
    <row r="4268" ht="14.25" customHeight="1">
      <c r="A4268" s="3" t="str">
        <f t="shared" si="13"/>
        <v>Sep2021</v>
      </c>
      <c r="B4268" s="21">
        <v>44440.0</v>
      </c>
      <c r="C4268" s="9">
        <v>39.0</v>
      </c>
      <c r="D4268" s="3" t="s">
        <v>212</v>
      </c>
      <c r="E4268" s="3" t="s">
        <v>158</v>
      </c>
      <c r="F4268" s="9" t="s">
        <v>109</v>
      </c>
      <c r="G4268" s="3">
        <f t="array" ref="G4268">INDEX('Sep2021'!$A$1:$BP$55,MATCH($D4268,'Sep2021'!$A:$A,0),MATCH($E4268,'Sep2021'!$2:$2,0))</f>
        <v>0</v>
      </c>
      <c r="H4268" s="3">
        <v>0.0</v>
      </c>
      <c r="I4268" s="3">
        <v>0.0</v>
      </c>
    </row>
    <row r="4269" ht="14.25" customHeight="1">
      <c r="A4269" s="3" t="str">
        <f t="shared" si="13"/>
        <v>Sep2021</v>
      </c>
      <c r="B4269" s="21">
        <v>44440.0</v>
      </c>
      <c r="C4269" s="9">
        <v>40.0</v>
      </c>
      <c r="D4269" s="3" t="s">
        <v>212</v>
      </c>
      <c r="E4269" s="3" t="s">
        <v>195</v>
      </c>
      <c r="F4269" s="9" t="s">
        <v>110</v>
      </c>
      <c r="G4269" s="3">
        <f t="array" ref="G4269">INDEX('Sep2021'!$A$1:$BP$55,MATCH($D4269,'Sep2021'!$A:$A,0),MATCH($E4269,'Sep2021'!$2:$2,0))</f>
        <v>0</v>
      </c>
      <c r="H4269" s="3">
        <v>0.0</v>
      </c>
      <c r="I4269" s="3">
        <v>0.0</v>
      </c>
    </row>
    <row r="4270" ht="14.25" customHeight="1">
      <c r="A4270" s="3" t="str">
        <f t="shared" si="13"/>
        <v>Sep2021</v>
      </c>
      <c r="B4270" s="21">
        <v>44440.0</v>
      </c>
      <c r="C4270" s="9">
        <v>41.0</v>
      </c>
      <c r="D4270" s="3" t="s">
        <v>212</v>
      </c>
      <c r="E4270" s="3" t="s">
        <v>181</v>
      </c>
      <c r="F4270" s="9" t="s">
        <v>108</v>
      </c>
      <c r="G4270" s="3">
        <f t="array" ref="G4270">INDEX('Sep2021'!$A$1:$BP$55,MATCH($D4270,'Sep2021'!$A:$A,0),MATCH($E4270,'Sep2021'!$2:$2,0))</f>
        <v>0</v>
      </c>
      <c r="H4270" s="3">
        <v>0.0</v>
      </c>
      <c r="I4270" s="3">
        <v>0.0</v>
      </c>
    </row>
    <row r="4271" ht="14.25" customHeight="1">
      <c r="A4271" s="3" t="str">
        <f t="shared" si="13"/>
        <v>Sep2021</v>
      </c>
      <c r="B4271" s="21">
        <v>44440.0</v>
      </c>
      <c r="C4271" s="9">
        <v>42.0</v>
      </c>
      <c r="D4271" s="3" t="s">
        <v>212</v>
      </c>
      <c r="E4271" s="3" t="s">
        <v>228</v>
      </c>
      <c r="F4271" s="9" t="s">
        <v>113</v>
      </c>
      <c r="G4271" s="3">
        <f t="array" ref="G4271">INDEX('Sep2021'!$A$1:$BP$55,MATCH($D4271,'Sep2021'!$A:$A,0),MATCH($E4271,'Sep2021'!$2:$2,0))</f>
        <v>0</v>
      </c>
      <c r="H4271" s="3">
        <v>0.0</v>
      </c>
      <c r="I4271" s="3">
        <v>0.0</v>
      </c>
    </row>
    <row r="4272" ht="14.25" customHeight="1">
      <c r="A4272" s="3" t="str">
        <f t="shared" si="13"/>
        <v>Sep2021</v>
      </c>
      <c r="B4272" s="21">
        <v>44440.0</v>
      </c>
      <c r="C4272" s="9">
        <v>43.0</v>
      </c>
      <c r="D4272" s="3" t="s">
        <v>212</v>
      </c>
      <c r="E4272" s="3" t="s">
        <v>166</v>
      </c>
      <c r="F4272" s="9" t="s">
        <v>108</v>
      </c>
      <c r="G4272" s="3">
        <f t="array" ref="G4272">INDEX('Sep2021'!$A$1:$BP$55,MATCH($D4272,'Sep2021'!$A:$A,0),MATCH($E4272,'Sep2021'!$2:$2,0))</f>
        <v>0</v>
      </c>
      <c r="H4272" s="3">
        <v>0.0</v>
      </c>
      <c r="I4272" s="3">
        <v>0.0</v>
      </c>
    </row>
    <row r="4273" ht="14.25" customHeight="1">
      <c r="A4273" s="3" t="str">
        <f t="shared" si="13"/>
        <v>Sep2021</v>
      </c>
      <c r="B4273" s="21">
        <v>44440.0</v>
      </c>
      <c r="C4273" s="9">
        <v>44.0</v>
      </c>
      <c r="D4273" s="3" t="s">
        <v>212</v>
      </c>
      <c r="E4273" s="3" t="s">
        <v>172</v>
      </c>
      <c r="F4273" s="9" t="s">
        <v>111</v>
      </c>
      <c r="G4273" s="3">
        <f t="array" ref="G4273">INDEX('Sep2021'!$A$1:$BP$55,MATCH($D4273,'Sep2021'!$A:$A,0),MATCH($E4273,'Sep2021'!$2:$2,0))</f>
        <v>0</v>
      </c>
      <c r="H4273" s="3">
        <v>0.0</v>
      </c>
      <c r="I4273" s="3">
        <v>0.0</v>
      </c>
    </row>
    <row r="4274" ht="14.25" customHeight="1">
      <c r="A4274" s="3" t="str">
        <f t="shared" si="13"/>
        <v>Sep2021</v>
      </c>
      <c r="B4274" s="21">
        <v>44440.0</v>
      </c>
      <c r="C4274" s="9">
        <v>45.0</v>
      </c>
      <c r="D4274" s="3" t="s">
        <v>212</v>
      </c>
      <c r="E4274" s="3" t="s">
        <v>184</v>
      </c>
      <c r="F4274" s="9" t="s">
        <v>108</v>
      </c>
      <c r="G4274" s="3">
        <f t="array" ref="G4274">INDEX('Sep2021'!$A$1:$BP$55,MATCH($D4274,'Sep2021'!$A:$A,0),MATCH($E4274,'Sep2021'!$2:$2,0))</f>
        <v>0</v>
      </c>
      <c r="H4274" s="3">
        <v>0.0</v>
      </c>
      <c r="I4274" s="3">
        <v>0.0</v>
      </c>
    </row>
    <row r="4275" ht="14.25" customHeight="1">
      <c r="A4275" s="3" t="str">
        <f t="shared" si="13"/>
        <v>Sep2021</v>
      </c>
      <c r="B4275" s="21">
        <v>44440.0</v>
      </c>
      <c r="C4275" s="9">
        <v>46.0</v>
      </c>
      <c r="D4275" s="3" t="s">
        <v>212</v>
      </c>
      <c r="E4275" s="3" t="s">
        <v>185</v>
      </c>
      <c r="F4275" s="9" t="s">
        <v>110</v>
      </c>
      <c r="G4275" s="3">
        <f t="array" ref="G4275">INDEX('Sep2021'!$A$1:$BP$55,MATCH($D4275,'Sep2021'!$A:$A,0),MATCH($E4275,'Sep2021'!$2:$2,0))</f>
        <v>0</v>
      </c>
      <c r="H4275" s="3">
        <v>0.0</v>
      </c>
      <c r="I4275" s="3">
        <v>0.0</v>
      </c>
    </row>
    <row r="4276" ht="14.25" customHeight="1">
      <c r="A4276" s="3" t="str">
        <f t="shared" si="13"/>
        <v>Sep2021</v>
      </c>
      <c r="B4276" s="21">
        <v>44440.0</v>
      </c>
      <c r="C4276" s="9">
        <v>47.0</v>
      </c>
      <c r="D4276" s="3" t="s">
        <v>212</v>
      </c>
      <c r="E4276" s="3" t="s">
        <v>206</v>
      </c>
      <c r="F4276" s="9" t="s">
        <v>108</v>
      </c>
      <c r="G4276" s="3">
        <f t="array" ref="G4276">INDEX('Sep2021'!$A$1:$BP$55,MATCH($D4276,'Sep2021'!$A:$A,0),MATCH($E4276,'Sep2021'!$2:$2,0))</f>
        <v>0</v>
      </c>
      <c r="H4276" s="3">
        <v>0.0</v>
      </c>
      <c r="I4276" s="3">
        <v>0.0</v>
      </c>
    </row>
    <row r="4277" ht="14.25" customHeight="1">
      <c r="A4277" s="3" t="str">
        <f t="shared" si="13"/>
        <v>Sep2021</v>
      </c>
      <c r="B4277" s="21">
        <v>44440.0</v>
      </c>
      <c r="C4277" s="9">
        <v>48.0</v>
      </c>
      <c r="D4277" s="3" t="s">
        <v>212</v>
      </c>
      <c r="E4277" s="3" t="s">
        <v>229</v>
      </c>
      <c r="F4277" s="9" t="s">
        <v>110</v>
      </c>
      <c r="G4277" s="3">
        <f t="array" ref="G4277">INDEX('Sep2021'!$A$1:$BP$55,MATCH($D4277,'Sep2021'!$A:$A,0),MATCH($E4277,'Sep2021'!$2:$2,0))</f>
        <v>0</v>
      </c>
      <c r="H4277" s="3">
        <v>0.0</v>
      </c>
      <c r="I4277" s="3">
        <v>0.0</v>
      </c>
    </row>
    <row r="4278" ht="14.25" customHeight="1">
      <c r="A4278" s="3" t="str">
        <f t="shared" si="13"/>
        <v>Sep2021</v>
      </c>
      <c r="B4278" s="21">
        <v>44440.0</v>
      </c>
      <c r="C4278" s="9">
        <v>49.0</v>
      </c>
      <c r="D4278" s="3" t="s">
        <v>212</v>
      </c>
      <c r="E4278" s="3" t="s">
        <v>186</v>
      </c>
      <c r="F4278" s="9" t="s">
        <v>108</v>
      </c>
      <c r="G4278" s="3">
        <f t="array" ref="G4278">INDEX('Sep2021'!$A$1:$BP$55,MATCH($D4278,'Sep2021'!$A:$A,0),MATCH($E4278,'Sep2021'!$2:$2,0))</f>
        <v>0</v>
      </c>
      <c r="H4278" s="3">
        <v>0.0</v>
      </c>
      <c r="I4278" s="3">
        <v>0.0</v>
      </c>
    </row>
    <row r="4279" ht="14.25" customHeight="1">
      <c r="A4279" s="3" t="str">
        <f t="shared" si="13"/>
        <v>Sep2021</v>
      </c>
      <c r="B4279" s="21">
        <v>44440.0</v>
      </c>
      <c r="C4279" s="9">
        <v>50.0</v>
      </c>
      <c r="D4279" s="3" t="s">
        <v>212</v>
      </c>
      <c r="E4279" s="3" t="s">
        <v>230</v>
      </c>
      <c r="F4279" s="9" t="s">
        <v>108</v>
      </c>
      <c r="G4279" s="3">
        <f t="array" ref="G4279">INDEX('Sep2021'!$A$1:$BP$55,MATCH($D4279,'Sep2021'!$A:$A,0),MATCH($E4279,'Sep2021'!$2:$2,0))</f>
        <v>0</v>
      </c>
      <c r="H4279" s="3">
        <v>0.0</v>
      </c>
      <c r="I4279" s="3">
        <v>0.0</v>
      </c>
    </row>
    <row r="4280" ht="14.25" customHeight="1">
      <c r="A4280" s="3" t="str">
        <f t="shared" si="13"/>
        <v>Sep2021</v>
      </c>
      <c r="B4280" s="21">
        <v>44440.0</v>
      </c>
      <c r="C4280" s="9">
        <v>51.0</v>
      </c>
      <c r="D4280" s="3" t="s">
        <v>212</v>
      </c>
      <c r="E4280" s="3" t="s">
        <v>176</v>
      </c>
      <c r="F4280" s="9" t="s">
        <v>109</v>
      </c>
      <c r="G4280" s="3">
        <f t="array" ref="G4280">INDEX('Sep2021'!$A$1:$BP$55,MATCH($D4280,'Sep2021'!$A:$A,0),MATCH($E4280,'Sep2021'!$2:$2,0))</f>
        <v>0</v>
      </c>
      <c r="H4280" s="3">
        <v>0.0</v>
      </c>
      <c r="I4280" s="3">
        <v>0.0</v>
      </c>
    </row>
    <row r="4281" ht="14.25" customHeight="1">
      <c r="A4281" s="3" t="str">
        <f t="shared" si="13"/>
        <v>Sep2021</v>
      </c>
      <c r="B4281" s="21">
        <v>44440.0</v>
      </c>
      <c r="C4281" s="9">
        <v>52.0</v>
      </c>
      <c r="D4281" s="3" t="s">
        <v>212</v>
      </c>
      <c r="E4281" s="3" t="s">
        <v>178</v>
      </c>
      <c r="F4281" s="9" t="s">
        <v>108</v>
      </c>
      <c r="G4281" s="3">
        <f t="array" ref="G4281">INDEX('Sep2021'!$A$1:$BP$55,MATCH($D4281,'Sep2021'!$A:$A,0),MATCH($E4281,'Sep2021'!$2:$2,0))</f>
        <v>0</v>
      </c>
      <c r="H4281" s="3">
        <v>0.0</v>
      </c>
      <c r="I4281" s="3">
        <v>0.0</v>
      </c>
    </row>
    <row r="4282" ht="14.25" customHeight="1">
      <c r="A4282" s="3" t="str">
        <f t="shared" si="13"/>
        <v>Sep2021</v>
      </c>
      <c r="B4282" s="21">
        <v>44440.0</v>
      </c>
      <c r="C4282" s="9">
        <v>53.0</v>
      </c>
      <c r="D4282" s="3" t="s">
        <v>212</v>
      </c>
      <c r="E4282" s="3" t="s">
        <v>193</v>
      </c>
      <c r="F4282" s="9" t="s">
        <v>108</v>
      </c>
      <c r="G4282" s="3">
        <f t="array" ref="G4282">INDEX('Sep2021'!$A$1:$BP$55,MATCH($D4282,'Sep2021'!$A:$A,0),MATCH($E4282,'Sep2021'!$2:$2,0))</f>
        <v>0</v>
      </c>
      <c r="H4282" s="3">
        <v>0.0</v>
      </c>
      <c r="I4282" s="3">
        <v>0.0</v>
      </c>
    </row>
    <row r="4283" ht="14.25" customHeight="1">
      <c r="A4283" s="3" t="str">
        <f t="shared" si="13"/>
        <v>Sep2021</v>
      </c>
      <c r="B4283" s="21">
        <v>44440.0</v>
      </c>
      <c r="C4283" s="9">
        <v>54.0</v>
      </c>
      <c r="D4283" s="3" t="s">
        <v>212</v>
      </c>
      <c r="E4283" s="3" t="s">
        <v>169</v>
      </c>
      <c r="F4283" s="9" t="s">
        <v>110</v>
      </c>
      <c r="G4283" s="3">
        <f t="array" ref="G4283">INDEX('Sep2021'!$A$1:$BP$55,MATCH($D4283,'Sep2021'!$A:$A,0),MATCH($E4283,'Sep2021'!$2:$2,0))</f>
        <v>0</v>
      </c>
      <c r="H4283" s="3">
        <v>0.0</v>
      </c>
      <c r="I4283" s="3">
        <v>0.0</v>
      </c>
    </row>
    <row r="4284" ht="14.25" customHeight="1">
      <c r="A4284" s="3" t="str">
        <f t="shared" si="13"/>
        <v>Sep2021</v>
      </c>
      <c r="B4284" s="21">
        <v>44440.0</v>
      </c>
      <c r="C4284" s="9">
        <v>55.0</v>
      </c>
      <c r="D4284" s="3" t="s">
        <v>212</v>
      </c>
      <c r="E4284" s="3" t="s">
        <v>231</v>
      </c>
      <c r="F4284" s="9" t="s">
        <v>109</v>
      </c>
      <c r="G4284" s="3">
        <f t="array" ref="G4284">INDEX('Sep2021'!$A$1:$BP$55,MATCH($D4284,'Sep2021'!$A:$A,0),MATCH($E4284,'Sep2021'!$2:$2,0))</f>
        <v>0</v>
      </c>
      <c r="H4284" s="3">
        <v>0.0</v>
      </c>
      <c r="I4284" s="3">
        <v>0.0</v>
      </c>
    </row>
    <row r="4285" ht="14.25" customHeight="1">
      <c r="A4285" s="3" t="str">
        <f t="shared" si="13"/>
        <v>Sep2021</v>
      </c>
      <c r="B4285" s="21">
        <v>44440.0</v>
      </c>
      <c r="C4285" s="9">
        <v>56.0</v>
      </c>
      <c r="D4285" s="3" t="s">
        <v>212</v>
      </c>
      <c r="E4285" s="3" t="s">
        <v>198</v>
      </c>
      <c r="F4285" s="9" t="s">
        <v>112</v>
      </c>
      <c r="G4285" s="3">
        <f t="array" ref="G4285">INDEX('Sep2021'!$A$1:$BP$55,MATCH($D4285,'Sep2021'!$A:$A,0),MATCH($E4285,'Sep2021'!$2:$2,0))</f>
        <v>0</v>
      </c>
      <c r="H4285" s="3">
        <v>0.0</v>
      </c>
      <c r="I4285" s="3">
        <v>0.0</v>
      </c>
    </row>
    <row r="4286" ht="14.25" customHeight="1">
      <c r="A4286" s="3" t="str">
        <f t="shared" si="13"/>
        <v>Sep2021</v>
      </c>
      <c r="B4286" s="21">
        <v>44440.0</v>
      </c>
      <c r="C4286" s="9">
        <v>57.0</v>
      </c>
      <c r="D4286" s="3" t="s">
        <v>212</v>
      </c>
      <c r="E4286" s="3" t="s">
        <v>232</v>
      </c>
      <c r="F4286" s="9" t="s">
        <v>109</v>
      </c>
      <c r="G4286" s="3">
        <f t="array" ref="G4286">INDEX('Sep2021'!$A$1:$BP$55,MATCH($D4286,'Sep2021'!$A:$A,0),MATCH($E4286,'Sep2021'!$2:$2,0))</f>
        <v>0</v>
      </c>
      <c r="H4286" s="3">
        <v>0.0</v>
      </c>
      <c r="I4286" s="3">
        <v>0.0</v>
      </c>
    </row>
    <row r="4287" ht="14.25" customHeight="1">
      <c r="A4287" s="3" t="str">
        <f t="shared" si="13"/>
        <v>Sep2021</v>
      </c>
      <c r="B4287" s="21">
        <v>44440.0</v>
      </c>
      <c r="C4287" s="9">
        <v>58.0</v>
      </c>
      <c r="D4287" s="3" t="s">
        <v>212</v>
      </c>
      <c r="E4287" s="3" t="s">
        <v>162</v>
      </c>
      <c r="F4287" s="9" t="s">
        <v>111</v>
      </c>
      <c r="G4287" s="3">
        <f t="array" ref="G4287">INDEX('Sep2021'!$A$1:$BP$55,MATCH($D4287,'Sep2021'!$A:$A,0),MATCH($E4287,'Sep2021'!$2:$2,0))</f>
        <v>0</v>
      </c>
      <c r="H4287" s="3">
        <v>0.0</v>
      </c>
      <c r="I4287" s="3">
        <v>0.0</v>
      </c>
    </row>
    <row r="4288" ht="14.25" customHeight="1">
      <c r="A4288" s="3" t="str">
        <f t="shared" si="13"/>
        <v>Sep2021</v>
      </c>
      <c r="B4288" s="21">
        <v>44440.0</v>
      </c>
      <c r="C4288" s="9">
        <v>59.0</v>
      </c>
      <c r="D4288" s="3" t="s">
        <v>212</v>
      </c>
      <c r="E4288" s="3" t="s">
        <v>233</v>
      </c>
      <c r="F4288" s="9" t="s">
        <v>108</v>
      </c>
      <c r="G4288" s="3">
        <f t="array" ref="G4288">INDEX('Sep2021'!$A$1:$BP$55,MATCH($D4288,'Sep2021'!$A:$A,0),MATCH($E4288,'Sep2021'!$2:$2,0))</f>
        <v>0</v>
      </c>
      <c r="H4288" s="3">
        <v>0.0</v>
      </c>
      <c r="I4288" s="3">
        <v>0.0</v>
      </c>
    </row>
    <row r="4289" ht="14.25" customHeight="1">
      <c r="A4289" s="3" t="str">
        <f t="shared" si="13"/>
        <v>Sep2021</v>
      </c>
      <c r="B4289" s="21">
        <v>44440.0</v>
      </c>
      <c r="C4289" s="9">
        <v>60.0</v>
      </c>
      <c r="D4289" s="3" t="s">
        <v>212</v>
      </c>
      <c r="E4289" s="3" t="s">
        <v>150</v>
      </c>
      <c r="F4289" s="9" t="s">
        <v>108</v>
      </c>
      <c r="G4289" s="3">
        <f t="array" ref="G4289">INDEX('Sep2021'!$A$1:$BP$55,MATCH($D4289,'Sep2021'!$A:$A,0),MATCH($E4289,'Sep2021'!$2:$2,0))</f>
        <v>0</v>
      </c>
      <c r="H4289" s="3">
        <v>0.0</v>
      </c>
      <c r="I4289" s="3">
        <v>0.0</v>
      </c>
    </row>
    <row r="4290" ht="14.25" customHeight="1">
      <c r="A4290" s="3" t="str">
        <f t="shared" si="13"/>
        <v>Sep2021</v>
      </c>
      <c r="B4290" s="21">
        <v>44440.0</v>
      </c>
      <c r="C4290" s="9">
        <v>61.0</v>
      </c>
      <c r="D4290" s="3" t="s">
        <v>212</v>
      </c>
      <c r="E4290" s="3" t="s">
        <v>204</v>
      </c>
      <c r="F4290" s="9" t="s">
        <v>108</v>
      </c>
      <c r="G4290" s="3">
        <f t="array" ref="G4290">INDEX('Sep2021'!$A$1:$BP$55,MATCH($D4290,'Sep2021'!$A:$A,0),MATCH($E4290,'Sep2021'!$2:$2,0))</f>
        <v>0</v>
      </c>
      <c r="H4290" s="3">
        <v>0.0</v>
      </c>
      <c r="I4290" s="3">
        <v>0.0</v>
      </c>
    </row>
    <row r="4291" ht="14.25" customHeight="1">
      <c r="A4291" s="3" t="str">
        <f t="shared" si="13"/>
        <v>Sep2021</v>
      </c>
      <c r="B4291" s="21">
        <v>44440.0</v>
      </c>
      <c r="C4291" s="9">
        <v>62.0</v>
      </c>
      <c r="D4291" s="3" t="s">
        <v>212</v>
      </c>
      <c r="E4291" s="3" t="s">
        <v>234</v>
      </c>
      <c r="F4291" s="9" t="s">
        <v>113</v>
      </c>
      <c r="G4291" s="3">
        <f t="array" ref="G4291">INDEX('Sep2021'!$A$1:$BP$55,MATCH($D4291,'Sep2021'!$A:$A,0),MATCH($E4291,'Sep2021'!$2:$2,0))</f>
        <v>0</v>
      </c>
      <c r="H4291" s="3">
        <v>0.0</v>
      </c>
      <c r="I4291" s="3">
        <v>0.0</v>
      </c>
    </row>
    <row r="4292" ht="14.25" customHeight="1">
      <c r="A4292" s="3" t="str">
        <f t="shared" si="13"/>
        <v>Sep2021</v>
      </c>
      <c r="B4292" s="21">
        <v>44440.0</v>
      </c>
      <c r="C4292" s="9">
        <v>1.0</v>
      </c>
      <c r="D4292" s="3" t="s">
        <v>137</v>
      </c>
      <c r="E4292" s="3" t="s">
        <v>137</v>
      </c>
      <c r="F4292" s="9" t="s">
        <v>108</v>
      </c>
      <c r="G4292" s="3" t="str">
        <f t="array" ref="G4292">INDEX('Sep2021'!$A$1:$BP$55,MATCH($D4292,'Sep2021'!$A:$A,0),MATCH($E4292,'Sep2021'!$2:$2,0))</f>
        <v>Suppressed</v>
      </c>
      <c r="H4292" s="3">
        <v>1.0</v>
      </c>
      <c r="I4292" s="3">
        <v>2.0</v>
      </c>
    </row>
    <row r="4293" ht="14.25" customHeight="1">
      <c r="A4293" s="3" t="str">
        <f t="shared" si="13"/>
        <v>Sep2021</v>
      </c>
      <c r="B4293" s="21">
        <v>44440.0</v>
      </c>
      <c r="C4293" s="9">
        <v>2.0</v>
      </c>
      <c r="D4293" s="3" t="s">
        <v>137</v>
      </c>
      <c r="E4293" s="3" t="s">
        <v>138</v>
      </c>
      <c r="F4293" s="9" t="s">
        <v>108</v>
      </c>
      <c r="G4293" s="3">
        <f t="array" ref="G4293">INDEX('Sep2021'!$A$1:$BP$55,MATCH($D4293,'Sep2021'!$A:$A,0),MATCH($E4293,'Sep2021'!$2:$2,0))</f>
        <v>13</v>
      </c>
      <c r="H4293" s="3">
        <v>13.0</v>
      </c>
      <c r="I4293" s="3">
        <v>13.0</v>
      </c>
    </row>
    <row r="4294" ht="14.25" customHeight="1">
      <c r="A4294" s="3" t="str">
        <f t="shared" si="13"/>
        <v>Sep2021</v>
      </c>
      <c r="B4294" s="21">
        <v>44440.0</v>
      </c>
      <c r="C4294" s="9">
        <v>3.0</v>
      </c>
      <c r="D4294" s="3" t="s">
        <v>137</v>
      </c>
      <c r="E4294" s="3" t="s">
        <v>136</v>
      </c>
      <c r="F4294" s="9" t="s">
        <v>108</v>
      </c>
      <c r="G4294" s="3" t="str">
        <f t="array" ref="G4294">INDEX('Sep2021'!$A$1:$BP$55,MATCH($D4294,'Sep2021'!$A:$A,0),MATCH($E4294,'Sep2021'!$2:$2,0))</f>
        <v>Suppressed</v>
      </c>
      <c r="H4294" s="3">
        <v>1.0</v>
      </c>
      <c r="I4294" s="3">
        <v>2.0</v>
      </c>
    </row>
    <row r="4295" ht="14.25" customHeight="1">
      <c r="A4295" s="3" t="str">
        <f t="shared" si="13"/>
        <v>Sep2021</v>
      </c>
      <c r="B4295" s="21">
        <v>44440.0</v>
      </c>
      <c r="C4295" s="9">
        <v>4.0</v>
      </c>
      <c r="D4295" s="3" t="s">
        <v>137</v>
      </c>
      <c r="E4295" s="3" t="s">
        <v>142</v>
      </c>
      <c r="F4295" s="9" t="s">
        <v>108</v>
      </c>
      <c r="G4295" s="3">
        <f t="array" ref="G4295">INDEX('Sep2021'!$A$1:$BP$55,MATCH($D4295,'Sep2021'!$A:$A,0),MATCH($E4295,'Sep2021'!$2:$2,0))</f>
        <v>0</v>
      </c>
      <c r="H4295" s="3">
        <v>0.0</v>
      </c>
      <c r="I4295" s="3">
        <v>0.0</v>
      </c>
    </row>
    <row r="4296" ht="14.25" customHeight="1">
      <c r="A4296" s="3" t="str">
        <f t="shared" si="13"/>
        <v>Sep2021</v>
      </c>
      <c r="B4296" s="21">
        <v>44440.0</v>
      </c>
      <c r="C4296" s="9">
        <v>5.0</v>
      </c>
      <c r="D4296" s="3" t="s">
        <v>137</v>
      </c>
      <c r="E4296" s="3" t="s">
        <v>141</v>
      </c>
      <c r="F4296" s="9" t="s">
        <v>109</v>
      </c>
      <c r="G4296" s="3">
        <f t="array" ref="G4296">INDEX('Sep2021'!$A$1:$BP$55,MATCH($D4296,'Sep2021'!$A:$A,0),MATCH($E4296,'Sep2021'!$2:$2,0))</f>
        <v>0</v>
      </c>
      <c r="H4296" s="3">
        <v>0.0</v>
      </c>
      <c r="I4296" s="3">
        <v>0.0</v>
      </c>
    </row>
    <row r="4297" ht="14.25" customHeight="1">
      <c r="A4297" s="3" t="str">
        <f t="shared" si="13"/>
        <v>Sep2021</v>
      </c>
      <c r="B4297" s="21">
        <v>44440.0</v>
      </c>
      <c r="C4297" s="9">
        <v>6.0</v>
      </c>
      <c r="D4297" s="3" t="s">
        <v>137</v>
      </c>
      <c r="E4297" s="3" t="s">
        <v>140</v>
      </c>
      <c r="F4297" s="9" t="s">
        <v>108</v>
      </c>
      <c r="G4297" s="3">
        <f t="array" ref="G4297">INDEX('Sep2021'!$A$1:$BP$55,MATCH($D4297,'Sep2021'!$A:$A,0),MATCH($E4297,'Sep2021'!$2:$2,0))</f>
        <v>0</v>
      </c>
      <c r="H4297" s="3">
        <v>0.0</v>
      </c>
      <c r="I4297" s="3">
        <v>0.0</v>
      </c>
    </row>
    <row r="4298" ht="14.25" customHeight="1">
      <c r="A4298" s="3" t="str">
        <f t="shared" si="13"/>
        <v>Sep2021</v>
      </c>
      <c r="B4298" s="21">
        <v>44440.0</v>
      </c>
      <c r="C4298" s="9">
        <v>7.0</v>
      </c>
      <c r="D4298" s="3" t="s">
        <v>137</v>
      </c>
      <c r="E4298" s="3" t="s">
        <v>144</v>
      </c>
      <c r="F4298" s="9" t="s">
        <v>108</v>
      </c>
      <c r="G4298" s="3">
        <f t="array" ref="G4298">INDEX('Sep2021'!$A$1:$BP$55,MATCH($D4298,'Sep2021'!$A:$A,0),MATCH($E4298,'Sep2021'!$2:$2,0))</f>
        <v>10</v>
      </c>
      <c r="H4298" s="3">
        <v>10.0</v>
      </c>
      <c r="I4298" s="3">
        <v>10.0</v>
      </c>
    </row>
    <row r="4299" ht="14.25" customHeight="1">
      <c r="A4299" s="3" t="str">
        <f t="shared" si="13"/>
        <v>Sep2021</v>
      </c>
      <c r="B4299" s="21">
        <v>44440.0</v>
      </c>
      <c r="C4299" s="9">
        <v>8.0</v>
      </c>
      <c r="D4299" s="3" t="s">
        <v>137</v>
      </c>
      <c r="E4299" s="3" t="s">
        <v>146</v>
      </c>
      <c r="F4299" s="9" t="s">
        <v>108</v>
      </c>
      <c r="G4299" s="3">
        <f t="array" ref="G4299">INDEX('Sep2021'!$A$1:$BP$55,MATCH($D4299,'Sep2021'!$A:$A,0),MATCH($E4299,'Sep2021'!$2:$2,0))</f>
        <v>0</v>
      </c>
      <c r="H4299" s="3">
        <v>0.0</v>
      </c>
      <c r="I4299" s="3">
        <v>0.0</v>
      </c>
    </row>
    <row r="4300" ht="14.25" customHeight="1">
      <c r="A4300" s="3" t="str">
        <f t="shared" si="13"/>
        <v>Sep2021</v>
      </c>
      <c r="B4300" s="21">
        <v>44440.0</v>
      </c>
      <c r="C4300" s="9">
        <v>9.0</v>
      </c>
      <c r="D4300" s="3" t="s">
        <v>137</v>
      </c>
      <c r="E4300" s="3" t="s">
        <v>139</v>
      </c>
      <c r="F4300" s="9" t="s">
        <v>108</v>
      </c>
      <c r="G4300" s="3">
        <f t="array" ref="G4300">INDEX('Sep2021'!$A$1:$BP$55,MATCH($D4300,'Sep2021'!$A:$A,0),MATCH($E4300,'Sep2021'!$2:$2,0))</f>
        <v>0</v>
      </c>
      <c r="H4300" s="3">
        <v>0.0</v>
      </c>
      <c r="I4300" s="3">
        <v>0.0</v>
      </c>
    </row>
    <row r="4301" ht="14.25" customHeight="1">
      <c r="A4301" s="3" t="str">
        <f t="shared" si="13"/>
        <v>Sep2021</v>
      </c>
      <c r="B4301" s="21">
        <v>44440.0</v>
      </c>
      <c r="C4301" s="9">
        <v>10.0</v>
      </c>
      <c r="D4301" s="3" t="s">
        <v>137</v>
      </c>
      <c r="E4301" s="3" t="s">
        <v>143</v>
      </c>
      <c r="F4301" s="9" t="s">
        <v>108</v>
      </c>
      <c r="G4301" s="3">
        <f t="array" ref="G4301">INDEX('Sep2021'!$A$1:$BP$55,MATCH($D4301,'Sep2021'!$A:$A,0),MATCH($E4301,'Sep2021'!$2:$2,0))</f>
        <v>0</v>
      </c>
      <c r="H4301" s="3">
        <v>0.0</v>
      </c>
      <c r="I4301" s="3">
        <v>0.0</v>
      </c>
    </row>
    <row r="4302" ht="14.25" customHeight="1">
      <c r="A4302" s="3" t="str">
        <f t="shared" si="13"/>
        <v>Sep2021</v>
      </c>
      <c r="B4302" s="21">
        <v>44440.0</v>
      </c>
      <c r="C4302" s="9">
        <v>11.0</v>
      </c>
      <c r="D4302" s="3" t="s">
        <v>137</v>
      </c>
      <c r="E4302" s="3" t="s">
        <v>157</v>
      </c>
      <c r="F4302" s="9" t="s">
        <v>108</v>
      </c>
      <c r="G4302" s="3">
        <f t="array" ref="G4302">INDEX('Sep2021'!$A$1:$BP$55,MATCH($D4302,'Sep2021'!$A:$A,0),MATCH($E4302,'Sep2021'!$2:$2,0))</f>
        <v>0</v>
      </c>
      <c r="H4302" s="3">
        <v>0.0</v>
      </c>
      <c r="I4302" s="3">
        <v>0.0</v>
      </c>
    </row>
    <row r="4303" ht="14.25" customHeight="1">
      <c r="A4303" s="3" t="str">
        <f t="shared" si="13"/>
        <v>Sep2021</v>
      </c>
      <c r="B4303" s="21">
        <v>44440.0</v>
      </c>
      <c r="C4303" s="9">
        <v>12.0</v>
      </c>
      <c r="D4303" s="3" t="s">
        <v>137</v>
      </c>
      <c r="E4303" s="3" t="s">
        <v>149</v>
      </c>
      <c r="F4303" s="9" t="s">
        <v>108</v>
      </c>
      <c r="G4303" s="3">
        <f t="array" ref="G4303">INDEX('Sep2021'!$A$1:$BP$55,MATCH($D4303,'Sep2021'!$A:$A,0),MATCH($E4303,'Sep2021'!$2:$2,0))</f>
        <v>0</v>
      </c>
      <c r="H4303" s="3">
        <v>0.0</v>
      </c>
      <c r="I4303" s="3">
        <v>0.0</v>
      </c>
    </row>
    <row r="4304" ht="14.25" customHeight="1">
      <c r="A4304" s="3" t="str">
        <f t="shared" si="13"/>
        <v>Sep2021</v>
      </c>
      <c r="B4304" s="21">
        <v>44440.0</v>
      </c>
      <c r="C4304" s="9">
        <v>13.0</v>
      </c>
      <c r="D4304" s="3" t="s">
        <v>137</v>
      </c>
      <c r="E4304" s="3" t="s">
        <v>147</v>
      </c>
      <c r="F4304" s="9" t="s">
        <v>110</v>
      </c>
      <c r="G4304" s="3">
        <f t="array" ref="G4304">INDEX('Sep2021'!$A$1:$BP$55,MATCH($D4304,'Sep2021'!$A:$A,0),MATCH($E4304,'Sep2021'!$2:$2,0))</f>
        <v>0</v>
      </c>
      <c r="H4304" s="3">
        <v>0.0</v>
      </c>
      <c r="I4304" s="3">
        <v>0.0</v>
      </c>
    </row>
    <row r="4305" ht="14.25" customHeight="1">
      <c r="A4305" s="3" t="str">
        <f t="shared" si="13"/>
        <v>Sep2021</v>
      </c>
      <c r="B4305" s="21">
        <v>44440.0</v>
      </c>
      <c r="C4305" s="9">
        <v>14.0</v>
      </c>
      <c r="D4305" s="3" t="s">
        <v>137</v>
      </c>
      <c r="E4305" s="3" t="s">
        <v>145</v>
      </c>
      <c r="F4305" s="9" t="s">
        <v>108</v>
      </c>
      <c r="G4305" s="3">
        <f t="array" ref="G4305">INDEX('Sep2021'!$A$1:$BP$55,MATCH($D4305,'Sep2021'!$A:$A,0),MATCH($E4305,'Sep2021'!$2:$2,0))</f>
        <v>0</v>
      </c>
      <c r="H4305" s="3">
        <v>0.0</v>
      </c>
      <c r="I4305" s="3">
        <v>0.0</v>
      </c>
    </row>
    <row r="4306" ht="14.25" customHeight="1">
      <c r="A4306" s="3" t="str">
        <f t="shared" si="13"/>
        <v>Sep2021</v>
      </c>
      <c r="B4306" s="21">
        <v>44440.0</v>
      </c>
      <c r="C4306" s="9">
        <v>15.0</v>
      </c>
      <c r="D4306" s="3" t="s">
        <v>137</v>
      </c>
      <c r="E4306" s="3" t="s">
        <v>154</v>
      </c>
      <c r="F4306" s="9" t="s">
        <v>110</v>
      </c>
      <c r="G4306" s="3">
        <f t="array" ref="G4306">INDEX('Sep2021'!$A$1:$BP$55,MATCH($D4306,'Sep2021'!$A:$A,0),MATCH($E4306,'Sep2021'!$2:$2,0))</f>
        <v>0</v>
      </c>
      <c r="H4306" s="3">
        <v>0.0</v>
      </c>
      <c r="I4306" s="3">
        <v>0.0</v>
      </c>
    </row>
    <row r="4307" ht="14.25" customHeight="1">
      <c r="A4307" s="3" t="str">
        <f t="shared" si="13"/>
        <v>Sep2021</v>
      </c>
      <c r="B4307" s="21">
        <v>44440.0</v>
      </c>
      <c r="C4307" s="9">
        <v>16.0</v>
      </c>
      <c r="D4307" s="3" t="s">
        <v>137</v>
      </c>
      <c r="E4307" s="3" t="s">
        <v>208</v>
      </c>
      <c r="F4307" s="9" t="s">
        <v>108</v>
      </c>
      <c r="G4307" s="3">
        <f t="array" ref="G4307">INDEX('Sep2021'!$A$1:$BP$55,MATCH($D4307,'Sep2021'!$A:$A,0),MATCH($E4307,'Sep2021'!$2:$2,0))</f>
        <v>0</v>
      </c>
      <c r="H4307" s="3">
        <v>0.0</v>
      </c>
      <c r="I4307" s="3">
        <v>0.0</v>
      </c>
    </row>
    <row r="4308" ht="14.25" customHeight="1">
      <c r="A4308" s="3" t="str">
        <f t="shared" si="13"/>
        <v>Sep2021</v>
      </c>
      <c r="B4308" s="21">
        <v>44440.0</v>
      </c>
      <c r="C4308" s="9">
        <v>17.0</v>
      </c>
      <c r="D4308" s="3" t="s">
        <v>137</v>
      </c>
      <c r="E4308" s="3" t="s">
        <v>148</v>
      </c>
      <c r="F4308" s="9" t="s">
        <v>108</v>
      </c>
      <c r="G4308" s="3">
        <f t="array" ref="G4308">INDEX('Sep2021'!$A$1:$BP$55,MATCH($D4308,'Sep2021'!$A:$A,0),MATCH($E4308,'Sep2021'!$2:$2,0))</f>
        <v>0</v>
      </c>
      <c r="H4308" s="3">
        <v>0.0</v>
      </c>
      <c r="I4308" s="3">
        <v>0.0</v>
      </c>
    </row>
    <row r="4309" ht="14.25" customHeight="1">
      <c r="A4309" s="3" t="str">
        <f t="shared" si="13"/>
        <v>Sep2021</v>
      </c>
      <c r="B4309" s="21">
        <v>44440.0</v>
      </c>
      <c r="C4309" s="9">
        <v>18.0</v>
      </c>
      <c r="D4309" s="3" t="s">
        <v>137</v>
      </c>
      <c r="E4309" s="3" t="s">
        <v>150</v>
      </c>
      <c r="F4309" s="9" t="s">
        <v>108</v>
      </c>
      <c r="G4309" s="3">
        <f t="array" ref="G4309">INDEX('Sep2021'!$A$1:$BP$55,MATCH($D4309,'Sep2021'!$A:$A,0),MATCH($E4309,'Sep2021'!$2:$2,0))</f>
        <v>0</v>
      </c>
      <c r="H4309" s="3">
        <v>0.0</v>
      </c>
      <c r="I4309" s="3">
        <v>0.0</v>
      </c>
    </row>
    <row r="4310" ht="14.25" customHeight="1">
      <c r="A4310" s="3" t="str">
        <f t="shared" si="13"/>
        <v>Sep2021</v>
      </c>
      <c r="B4310" s="21">
        <v>44440.0</v>
      </c>
      <c r="C4310" s="9">
        <v>19.0</v>
      </c>
      <c r="D4310" s="3" t="s">
        <v>137</v>
      </c>
      <c r="E4310" s="3" t="s">
        <v>160</v>
      </c>
      <c r="F4310" s="9" t="s">
        <v>109</v>
      </c>
      <c r="G4310" s="3">
        <f t="array" ref="G4310">INDEX('Sep2021'!$A$1:$BP$55,MATCH($D4310,'Sep2021'!$A:$A,0),MATCH($E4310,'Sep2021'!$2:$2,0))</f>
        <v>0</v>
      </c>
      <c r="H4310" s="3">
        <v>0.0</v>
      </c>
      <c r="I4310" s="3">
        <v>0.0</v>
      </c>
    </row>
    <row r="4311" ht="14.25" customHeight="1">
      <c r="A4311" s="3" t="str">
        <f t="shared" si="13"/>
        <v>Sep2021</v>
      </c>
      <c r="B4311" s="21">
        <v>44440.0</v>
      </c>
      <c r="C4311" s="9">
        <v>20.0</v>
      </c>
      <c r="D4311" s="3" t="s">
        <v>137</v>
      </c>
      <c r="E4311" s="3" t="s">
        <v>152</v>
      </c>
      <c r="F4311" s="9" t="s">
        <v>153</v>
      </c>
      <c r="G4311" s="3">
        <f t="array" ref="G4311">INDEX('Sep2021'!$A$1:$BP$55,MATCH($D4311,'Sep2021'!$A:$A,0),MATCH($E4311,'Sep2021'!$2:$2,0))</f>
        <v>0</v>
      </c>
      <c r="H4311" s="3">
        <v>0.0</v>
      </c>
      <c r="I4311" s="3">
        <v>0.0</v>
      </c>
    </row>
    <row r="4312" ht="14.25" customHeight="1">
      <c r="A4312" s="3" t="str">
        <f t="shared" si="13"/>
        <v>Sep2021</v>
      </c>
      <c r="B4312" s="21">
        <v>44440.0</v>
      </c>
      <c r="C4312" s="9">
        <v>21.0</v>
      </c>
      <c r="D4312" s="3" t="s">
        <v>137</v>
      </c>
      <c r="E4312" s="3" t="s">
        <v>177</v>
      </c>
      <c r="F4312" s="9" t="s">
        <v>109</v>
      </c>
      <c r="G4312" s="3">
        <f t="array" ref="G4312">INDEX('Sep2021'!$A$1:$BP$55,MATCH($D4312,'Sep2021'!$A:$A,0),MATCH($E4312,'Sep2021'!$2:$2,0))</f>
        <v>0</v>
      </c>
      <c r="H4312" s="3">
        <v>0.0</v>
      </c>
      <c r="I4312" s="3">
        <v>0.0</v>
      </c>
    </row>
    <row r="4313" ht="14.25" customHeight="1">
      <c r="A4313" s="3" t="str">
        <f t="shared" si="13"/>
        <v>Sep2021</v>
      </c>
      <c r="B4313" s="21">
        <v>44440.0</v>
      </c>
      <c r="C4313" s="9">
        <v>5.0</v>
      </c>
      <c r="D4313" s="3" t="s">
        <v>203</v>
      </c>
      <c r="E4313" s="3" t="s">
        <v>141</v>
      </c>
      <c r="F4313" s="9" t="s">
        <v>109</v>
      </c>
      <c r="G4313" s="3" t="str">
        <f t="array" ref="G4313">INDEX('Sep2021'!$A$1:$BP$55,MATCH($D4313,'Sep2021'!$A:$A,0),MATCH($E4313,'Sep2021'!$2:$2,0))</f>
        <v>Suppressed</v>
      </c>
      <c r="H4313" s="3">
        <v>1.0</v>
      </c>
      <c r="I4313" s="3">
        <v>2.0</v>
      </c>
    </row>
    <row r="4314" ht="14.25" customHeight="1">
      <c r="A4314" s="3" t="str">
        <f t="shared" si="13"/>
        <v>Sep2021</v>
      </c>
      <c r="B4314" s="21">
        <v>44440.0</v>
      </c>
      <c r="C4314" s="9">
        <v>23.0</v>
      </c>
      <c r="D4314" s="3" t="s">
        <v>137</v>
      </c>
      <c r="E4314" s="3" t="s">
        <v>159</v>
      </c>
      <c r="F4314" s="9" t="s">
        <v>110</v>
      </c>
      <c r="G4314" s="3">
        <f t="array" ref="G4314">INDEX('Sep2021'!$A$1:$BP$55,MATCH($D4314,'Sep2021'!$A:$A,0),MATCH($E4314,'Sep2021'!$2:$2,0))</f>
        <v>0</v>
      </c>
      <c r="H4314" s="3">
        <v>0.0</v>
      </c>
      <c r="I4314" s="3">
        <v>0.0</v>
      </c>
    </row>
    <row r="4315" ht="14.25" customHeight="1">
      <c r="A4315" s="3" t="str">
        <f t="shared" si="13"/>
        <v>Sep2021</v>
      </c>
      <c r="B4315" s="21">
        <v>44440.0</v>
      </c>
      <c r="C4315" s="9">
        <v>24.0</v>
      </c>
      <c r="D4315" s="3" t="s">
        <v>137</v>
      </c>
      <c r="E4315" s="3" t="s">
        <v>167</v>
      </c>
      <c r="F4315" s="9" t="s">
        <v>109</v>
      </c>
      <c r="G4315" s="3">
        <f t="array" ref="G4315">INDEX('Sep2021'!$A$1:$BP$55,MATCH($D4315,'Sep2021'!$A:$A,0),MATCH($E4315,'Sep2021'!$2:$2,0))</f>
        <v>0</v>
      </c>
      <c r="H4315" s="3">
        <v>0.0</v>
      </c>
      <c r="I4315" s="3">
        <v>0.0</v>
      </c>
    </row>
    <row r="4316" ht="14.25" customHeight="1">
      <c r="A4316" s="3" t="str">
        <f t="shared" si="13"/>
        <v>Sep2021</v>
      </c>
      <c r="B4316" s="21">
        <v>44440.0</v>
      </c>
      <c r="C4316" s="9">
        <v>25.0</v>
      </c>
      <c r="D4316" s="3" t="s">
        <v>137</v>
      </c>
      <c r="E4316" s="3" t="s">
        <v>165</v>
      </c>
      <c r="F4316" s="9" t="s">
        <v>111</v>
      </c>
      <c r="G4316" s="3">
        <f t="array" ref="G4316">INDEX('Sep2021'!$A$1:$BP$55,MATCH($D4316,'Sep2021'!$A:$A,0),MATCH($E4316,'Sep2021'!$2:$2,0))</f>
        <v>0</v>
      </c>
      <c r="H4316" s="3">
        <v>0.0</v>
      </c>
      <c r="I4316" s="3">
        <v>0.0</v>
      </c>
    </row>
    <row r="4317" ht="14.25" customHeight="1">
      <c r="A4317" s="3" t="str">
        <f t="shared" si="13"/>
        <v>Sep2021</v>
      </c>
      <c r="B4317" s="21">
        <v>44440.0</v>
      </c>
      <c r="C4317" s="9">
        <v>26.0</v>
      </c>
      <c r="D4317" s="3" t="s">
        <v>137</v>
      </c>
      <c r="E4317" s="3" t="s">
        <v>161</v>
      </c>
      <c r="F4317" s="9" t="s">
        <v>108</v>
      </c>
      <c r="G4317" s="3">
        <f t="array" ref="G4317">INDEX('Sep2021'!$A$1:$BP$55,MATCH($D4317,'Sep2021'!$A:$A,0),MATCH($E4317,'Sep2021'!$2:$2,0))</f>
        <v>0</v>
      </c>
      <c r="H4317" s="3">
        <v>0.0</v>
      </c>
      <c r="I4317" s="3">
        <v>0.0</v>
      </c>
    </row>
    <row r="4318" ht="14.25" customHeight="1">
      <c r="A4318" s="3" t="str">
        <f t="shared" si="13"/>
        <v>Sep2021</v>
      </c>
      <c r="B4318" s="21">
        <v>44440.0</v>
      </c>
      <c r="C4318" s="9">
        <v>27.0</v>
      </c>
      <c r="D4318" s="3" t="s">
        <v>137</v>
      </c>
      <c r="E4318" s="3" t="s">
        <v>163</v>
      </c>
      <c r="F4318" s="9" t="s">
        <v>109</v>
      </c>
      <c r="G4318" s="3">
        <f t="array" ref="G4318">INDEX('Sep2021'!$A$1:$BP$55,MATCH($D4318,'Sep2021'!$A:$A,0),MATCH($E4318,'Sep2021'!$2:$2,0))</f>
        <v>0</v>
      </c>
      <c r="H4318" s="3">
        <v>0.0</v>
      </c>
      <c r="I4318" s="3">
        <v>0.0</v>
      </c>
    </row>
    <row r="4319" ht="14.25" customHeight="1">
      <c r="A4319" s="3" t="str">
        <f t="shared" si="13"/>
        <v>Sep2021</v>
      </c>
      <c r="B4319" s="21">
        <v>44440.0</v>
      </c>
      <c r="C4319" s="9">
        <v>28.0</v>
      </c>
      <c r="D4319" s="3" t="s">
        <v>137</v>
      </c>
      <c r="E4319" s="3" t="s">
        <v>207</v>
      </c>
      <c r="F4319" s="9" t="s">
        <v>108</v>
      </c>
      <c r="G4319" s="3">
        <f t="array" ref="G4319">INDEX('Sep2021'!$A$1:$BP$55,MATCH($D4319,'Sep2021'!$A:$A,0),MATCH($E4319,'Sep2021'!$2:$2,0))</f>
        <v>0</v>
      </c>
      <c r="H4319" s="3">
        <v>0.0</v>
      </c>
      <c r="I4319" s="3">
        <v>0.0</v>
      </c>
    </row>
    <row r="4320" ht="14.25" customHeight="1">
      <c r="A4320" s="3" t="str">
        <f t="shared" si="13"/>
        <v>Sep2021</v>
      </c>
      <c r="B4320" s="21">
        <v>44440.0</v>
      </c>
      <c r="C4320" s="9">
        <v>29.0</v>
      </c>
      <c r="D4320" s="3" t="s">
        <v>137</v>
      </c>
      <c r="E4320" s="3" t="s">
        <v>225</v>
      </c>
      <c r="F4320" s="9" t="s">
        <v>109</v>
      </c>
      <c r="G4320" s="3">
        <f t="array" ref="G4320">INDEX('Sep2021'!$A$1:$BP$55,MATCH($D4320,'Sep2021'!$A:$A,0),MATCH($E4320,'Sep2021'!$2:$2,0))</f>
        <v>0</v>
      </c>
      <c r="H4320" s="3">
        <v>0.0</v>
      </c>
      <c r="I4320" s="3">
        <v>0.0</v>
      </c>
    </row>
    <row r="4321" ht="14.25" customHeight="1">
      <c r="A4321" s="3" t="str">
        <f t="shared" si="13"/>
        <v>Sep2021</v>
      </c>
      <c r="B4321" s="21">
        <v>44440.0</v>
      </c>
      <c r="C4321" s="9">
        <v>30.0</v>
      </c>
      <c r="D4321" s="3" t="s">
        <v>137</v>
      </c>
      <c r="E4321" s="3" t="s">
        <v>156</v>
      </c>
      <c r="F4321" s="9" t="s">
        <v>112</v>
      </c>
      <c r="G4321" s="3">
        <f t="array" ref="G4321">INDEX('Sep2021'!$A$1:$BP$55,MATCH($D4321,'Sep2021'!$A:$A,0),MATCH($E4321,'Sep2021'!$2:$2,0))</f>
        <v>0</v>
      </c>
      <c r="H4321" s="3">
        <v>0.0</v>
      </c>
      <c r="I4321" s="3">
        <v>0.0</v>
      </c>
    </row>
    <row r="4322" ht="14.25" customHeight="1">
      <c r="A4322" s="3" t="str">
        <f t="shared" si="13"/>
        <v>Sep2021</v>
      </c>
      <c r="B4322" s="21">
        <v>44440.0</v>
      </c>
      <c r="C4322" s="9">
        <v>31.0</v>
      </c>
      <c r="D4322" s="3" t="s">
        <v>137</v>
      </c>
      <c r="E4322" s="3" t="s">
        <v>194</v>
      </c>
      <c r="F4322" s="9" t="s">
        <v>108</v>
      </c>
      <c r="G4322" s="3">
        <f t="array" ref="G4322">INDEX('Sep2021'!$A$1:$BP$55,MATCH($D4322,'Sep2021'!$A:$A,0),MATCH($E4322,'Sep2021'!$2:$2,0))</f>
        <v>0</v>
      </c>
      <c r="H4322" s="3">
        <v>0.0</v>
      </c>
      <c r="I4322" s="3">
        <v>0.0</v>
      </c>
    </row>
    <row r="4323" ht="14.25" customHeight="1">
      <c r="A4323" s="3" t="str">
        <f t="shared" si="13"/>
        <v>Sep2021</v>
      </c>
      <c r="B4323" s="21">
        <v>44440.0</v>
      </c>
      <c r="C4323" s="9">
        <v>32.0</v>
      </c>
      <c r="D4323" s="3" t="s">
        <v>137</v>
      </c>
      <c r="E4323" s="3" t="s">
        <v>226</v>
      </c>
      <c r="F4323" s="9" t="s">
        <v>109</v>
      </c>
      <c r="G4323" s="3">
        <f t="array" ref="G4323">INDEX('Sep2021'!$A$1:$BP$55,MATCH($D4323,'Sep2021'!$A:$A,0),MATCH($E4323,'Sep2021'!$2:$2,0))</f>
        <v>0</v>
      </c>
      <c r="H4323" s="3">
        <v>0.0</v>
      </c>
      <c r="I4323" s="3">
        <v>0.0</v>
      </c>
    </row>
    <row r="4324" ht="14.25" customHeight="1">
      <c r="A4324" s="3" t="str">
        <f t="shared" si="13"/>
        <v>Sep2021</v>
      </c>
      <c r="B4324" s="21">
        <v>44440.0</v>
      </c>
      <c r="C4324" s="9">
        <v>33.0</v>
      </c>
      <c r="D4324" s="3" t="s">
        <v>137</v>
      </c>
      <c r="E4324" s="3" t="s">
        <v>227</v>
      </c>
      <c r="F4324" s="9" t="s">
        <v>110</v>
      </c>
      <c r="G4324" s="3">
        <f t="array" ref="G4324">INDEX('Sep2021'!$A$1:$BP$55,MATCH($D4324,'Sep2021'!$A:$A,0),MATCH($E4324,'Sep2021'!$2:$2,0))</f>
        <v>0</v>
      </c>
      <c r="H4324" s="3">
        <v>0.0</v>
      </c>
      <c r="I4324" s="3">
        <v>0.0</v>
      </c>
    </row>
    <row r="4325" ht="14.25" customHeight="1">
      <c r="A4325" s="3" t="str">
        <f t="shared" si="13"/>
        <v>Sep2021</v>
      </c>
      <c r="B4325" s="21">
        <v>44440.0</v>
      </c>
      <c r="C4325" s="9">
        <v>34.0</v>
      </c>
      <c r="D4325" s="3" t="s">
        <v>137</v>
      </c>
      <c r="E4325" s="3" t="s">
        <v>171</v>
      </c>
      <c r="F4325" s="9" t="s">
        <v>108</v>
      </c>
      <c r="G4325" s="3">
        <f t="array" ref="G4325">INDEX('Sep2021'!$A$1:$BP$55,MATCH($D4325,'Sep2021'!$A:$A,0),MATCH($E4325,'Sep2021'!$2:$2,0))</f>
        <v>0</v>
      </c>
      <c r="H4325" s="3">
        <v>0.0</v>
      </c>
      <c r="I4325" s="3">
        <v>0.0</v>
      </c>
    </row>
    <row r="4326" ht="14.25" customHeight="1">
      <c r="A4326" s="3" t="str">
        <f t="shared" si="13"/>
        <v>Sep2021</v>
      </c>
      <c r="B4326" s="21">
        <v>44440.0</v>
      </c>
      <c r="C4326" s="9">
        <v>35.0</v>
      </c>
      <c r="D4326" s="3" t="s">
        <v>137</v>
      </c>
      <c r="E4326" s="3" t="s">
        <v>211</v>
      </c>
      <c r="F4326" s="9" t="s">
        <v>108</v>
      </c>
      <c r="G4326" s="3">
        <f t="array" ref="G4326">INDEX('Sep2021'!$A$1:$BP$55,MATCH($D4326,'Sep2021'!$A:$A,0),MATCH($E4326,'Sep2021'!$2:$2,0))</f>
        <v>0</v>
      </c>
      <c r="H4326" s="3">
        <v>0.0</v>
      </c>
      <c r="I4326" s="3">
        <v>0.0</v>
      </c>
    </row>
    <row r="4327" ht="14.25" customHeight="1">
      <c r="A4327" s="3" t="str">
        <f t="shared" si="13"/>
        <v>Sep2021</v>
      </c>
      <c r="B4327" s="21">
        <v>44440.0</v>
      </c>
      <c r="C4327" s="9">
        <v>36.0</v>
      </c>
      <c r="D4327" s="3" t="s">
        <v>137</v>
      </c>
      <c r="E4327" s="3" t="s">
        <v>188</v>
      </c>
      <c r="F4327" s="9" t="s">
        <v>108</v>
      </c>
      <c r="G4327" s="3" t="str">
        <f t="array" ref="G4327">INDEX('Sep2021'!$A$1:$BP$55,MATCH($D4327,'Sep2021'!$A:$A,0),MATCH($E4327,'Sep2021'!$2:$2,0))</f>
        <v>Suppressed</v>
      </c>
      <c r="H4327" s="3">
        <v>1.0</v>
      </c>
      <c r="I4327" s="3">
        <v>2.0</v>
      </c>
    </row>
    <row r="4328" ht="14.25" customHeight="1">
      <c r="A4328" s="3" t="str">
        <f t="shared" si="13"/>
        <v>Sep2021</v>
      </c>
      <c r="B4328" s="21">
        <v>44440.0</v>
      </c>
      <c r="C4328" s="9">
        <v>37.0</v>
      </c>
      <c r="D4328" s="3" t="s">
        <v>137</v>
      </c>
      <c r="E4328" s="3" t="s">
        <v>189</v>
      </c>
      <c r="F4328" s="9" t="s">
        <v>108</v>
      </c>
      <c r="G4328" s="3">
        <f t="array" ref="G4328">INDEX('Sep2021'!$A$1:$BP$55,MATCH($D4328,'Sep2021'!$A:$A,0),MATCH($E4328,'Sep2021'!$2:$2,0))</f>
        <v>0</v>
      </c>
      <c r="H4328" s="3">
        <v>0.0</v>
      </c>
      <c r="I4328" s="3">
        <v>0.0</v>
      </c>
    </row>
    <row r="4329" ht="14.25" customHeight="1">
      <c r="A4329" s="3" t="str">
        <f t="shared" si="13"/>
        <v>Sep2021</v>
      </c>
      <c r="B4329" s="21">
        <v>44440.0</v>
      </c>
      <c r="C4329" s="9">
        <v>38.0</v>
      </c>
      <c r="D4329" s="3" t="s">
        <v>137</v>
      </c>
      <c r="E4329" s="3" t="s">
        <v>168</v>
      </c>
      <c r="F4329" s="9" t="s">
        <v>112</v>
      </c>
      <c r="G4329" s="3">
        <f t="array" ref="G4329">INDEX('Sep2021'!$A$1:$BP$55,MATCH($D4329,'Sep2021'!$A:$A,0),MATCH($E4329,'Sep2021'!$2:$2,0))</f>
        <v>0</v>
      </c>
      <c r="H4329" s="3">
        <v>0.0</v>
      </c>
      <c r="I4329" s="3">
        <v>0.0</v>
      </c>
    </row>
    <row r="4330" ht="14.25" customHeight="1">
      <c r="A4330" s="3" t="str">
        <f t="shared" si="13"/>
        <v>Sep2021</v>
      </c>
      <c r="B4330" s="21">
        <v>44440.0</v>
      </c>
      <c r="C4330" s="9">
        <v>39.0</v>
      </c>
      <c r="D4330" s="3" t="s">
        <v>137</v>
      </c>
      <c r="E4330" s="3" t="s">
        <v>158</v>
      </c>
      <c r="F4330" s="9" t="s">
        <v>109</v>
      </c>
      <c r="G4330" s="3">
        <f t="array" ref="G4330">INDEX('Sep2021'!$A$1:$BP$55,MATCH($D4330,'Sep2021'!$A:$A,0),MATCH($E4330,'Sep2021'!$2:$2,0))</f>
        <v>0</v>
      </c>
      <c r="H4330" s="3">
        <v>0.0</v>
      </c>
      <c r="I4330" s="3">
        <v>0.0</v>
      </c>
    </row>
    <row r="4331" ht="14.25" customHeight="1">
      <c r="A4331" s="3" t="str">
        <f t="shared" si="13"/>
        <v>Sep2021</v>
      </c>
      <c r="B4331" s="21">
        <v>44440.0</v>
      </c>
      <c r="C4331" s="9">
        <v>40.0</v>
      </c>
      <c r="D4331" s="3" t="s">
        <v>137</v>
      </c>
      <c r="E4331" s="3" t="s">
        <v>195</v>
      </c>
      <c r="F4331" s="9" t="s">
        <v>110</v>
      </c>
      <c r="G4331" s="3">
        <f t="array" ref="G4331">INDEX('Sep2021'!$A$1:$BP$55,MATCH($D4331,'Sep2021'!$A:$A,0),MATCH($E4331,'Sep2021'!$2:$2,0))</f>
        <v>0</v>
      </c>
      <c r="H4331" s="3">
        <v>0.0</v>
      </c>
      <c r="I4331" s="3">
        <v>0.0</v>
      </c>
    </row>
    <row r="4332" ht="14.25" customHeight="1">
      <c r="A4332" s="3" t="str">
        <f t="shared" si="13"/>
        <v>Sep2021</v>
      </c>
      <c r="B4332" s="21">
        <v>44440.0</v>
      </c>
      <c r="C4332" s="9">
        <v>41.0</v>
      </c>
      <c r="D4332" s="3" t="s">
        <v>137</v>
      </c>
      <c r="E4332" s="3" t="s">
        <v>181</v>
      </c>
      <c r="F4332" s="9" t="s">
        <v>108</v>
      </c>
      <c r="G4332" s="3">
        <f t="array" ref="G4332">INDEX('Sep2021'!$A$1:$BP$55,MATCH($D4332,'Sep2021'!$A:$A,0),MATCH($E4332,'Sep2021'!$2:$2,0))</f>
        <v>0</v>
      </c>
      <c r="H4332" s="3">
        <v>0.0</v>
      </c>
      <c r="I4332" s="3">
        <v>0.0</v>
      </c>
    </row>
    <row r="4333" ht="14.25" customHeight="1">
      <c r="A4333" s="3" t="str">
        <f t="shared" si="13"/>
        <v>Sep2021</v>
      </c>
      <c r="B4333" s="21">
        <v>44440.0</v>
      </c>
      <c r="C4333" s="9">
        <v>42.0</v>
      </c>
      <c r="D4333" s="3" t="s">
        <v>137</v>
      </c>
      <c r="E4333" s="3" t="s">
        <v>228</v>
      </c>
      <c r="F4333" s="9" t="s">
        <v>113</v>
      </c>
      <c r="G4333" s="3" t="str">
        <f t="array" ref="G4333">INDEX('Sep2021'!$A$1:$BP$55,MATCH($D4333,'Sep2021'!$A:$A,0),MATCH($E4333,'Sep2021'!$2:$2,0))</f>
        <v>Suppressed</v>
      </c>
      <c r="H4333" s="3">
        <v>1.0</v>
      </c>
      <c r="I4333" s="3">
        <v>2.0</v>
      </c>
    </row>
    <row r="4334" ht="14.25" customHeight="1">
      <c r="A4334" s="3" t="str">
        <f t="shared" si="13"/>
        <v>Sep2021</v>
      </c>
      <c r="B4334" s="21">
        <v>44440.0</v>
      </c>
      <c r="C4334" s="9">
        <v>43.0</v>
      </c>
      <c r="D4334" s="3" t="s">
        <v>137</v>
      </c>
      <c r="E4334" s="3" t="s">
        <v>166</v>
      </c>
      <c r="F4334" s="9" t="s">
        <v>108</v>
      </c>
      <c r="G4334" s="3">
        <f t="array" ref="G4334">INDEX('Sep2021'!$A$1:$BP$55,MATCH($D4334,'Sep2021'!$A:$A,0),MATCH($E4334,'Sep2021'!$2:$2,0))</f>
        <v>0</v>
      </c>
      <c r="H4334" s="3">
        <v>0.0</v>
      </c>
      <c r="I4334" s="3">
        <v>0.0</v>
      </c>
    </row>
    <row r="4335" ht="14.25" customHeight="1">
      <c r="A4335" s="3" t="str">
        <f t="shared" si="13"/>
        <v>Sep2021</v>
      </c>
      <c r="B4335" s="21">
        <v>44440.0</v>
      </c>
      <c r="C4335" s="9">
        <v>44.0</v>
      </c>
      <c r="D4335" s="3" t="s">
        <v>137</v>
      </c>
      <c r="E4335" s="3" t="s">
        <v>172</v>
      </c>
      <c r="F4335" s="9" t="s">
        <v>111</v>
      </c>
      <c r="G4335" s="3">
        <f t="array" ref="G4335">INDEX('Sep2021'!$A$1:$BP$55,MATCH($D4335,'Sep2021'!$A:$A,0),MATCH($E4335,'Sep2021'!$2:$2,0))</f>
        <v>0</v>
      </c>
      <c r="H4335" s="3">
        <v>0.0</v>
      </c>
      <c r="I4335" s="3">
        <v>0.0</v>
      </c>
    </row>
    <row r="4336" ht="14.25" customHeight="1">
      <c r="A4336" s="3" t="str">
        <f t="shared" si="13"/>
        <v>Sep2021</v>
      </c>
      <c r="B4336" s="21">
        <v>44440.0</v>
      </c>
      <c r="C4336" s="9">
        <v>45.0</v>
      </c>
      <c r="D4336" s="3" t="s">
        <v>137</v>
      </c>
      <c r="E4336" s="3" t="s">
        <v>184</v>
      </c>
      <c r="F4336" s="9" t="s">
        <v>108</v>
      </c>
      <c r="G4336" s="3" t="str">
        <f t="array" ref="G4336">INDEX('Sep2021'!$A$1:$BP$55,MATCH($D4336,'Sep2021'!$A:$A,0),MATCH($E4336,'Sep2021'!$2:$2,0))</f>
        <v>Suppressed</v>
      </c>
      <c r="H4336" s="3">
        <v>1.0</v>
      </c>
      <c r="I4336" s="3">
        <v>2.0</v>
      </c>
    </row>
    <row r="4337" ht="14.25" customHeight="1">
      <c r="A4337" s="3" t="str">
        <f t="shared" si="13"/>
        <v>Sep2021</v>
      </c>
      <c r="B4337" s="21">
        <v>44440.0</v>
      </c>
      <c r="C4337" s="9">
        <v>46.0</v>
      </c>
      <c r="D4337" s="3" t="s">
        <v>137</v>
      </c>
      <c r="E4337" s="3" t="s">
        <v>185</v>
      </c>
      <c r="F4337" s="9" t="s">
        <v>110</v>
      </c>
      <c r="G4337" s="3">
        <f t="array" ref="G4337">INDEX('Sep2021'!$A$1:$BP$55,MATCH($D4337,'Sep2021'!$A:$A,0),MATCH($E4337,'Sep2021'!$2:$2,0))</f>
        <v>0</v>
      </c>
      <c r="H4337" s="3">
        <v>0.0</v>
      </c>
      <c r="I4337" s="3">
        <v>0.0</v>
      </c>
    </row>
    <row r="4338" ht="14.25" customHeight="1">
      <c r="A4338" s="3" t="str">
        <f t="shared" si="13"/>
        <v>Sep2021</v>
      </c>
      <c r="B4338" s="21">
        <v>44440.0</v>
      </c>
      <c r="C4338" s="9">
        <v>47.0</v>
      </c>
      <c r="D4338" s="3" t="s">
        <v>137</v>
      </c>
      <c r="E4338" s="3" t="s">
        <v>206</v>
      </c>
      <c r="F4338" s="9" t="s">
        <v>108</v>
      </c>
      <c r="G4338" s="3">
        <f t="array" ref="G4338">INDEX('Sep2021'!$A$1:$BP$55,MATCH($D4338,'Sep2021'!$A:$A,0),MATCH($E4338,'Sep2021'!$2:$2,0))</f>
        <v>0</v>
      </c>
      <c r="H4338" s="3">
        <v>0.0</v>
      </c>
      <c r="I4338" s="3">
        <v>0.0</v>
      </c>
    </row>
    <row r="4339" ht="14.25" customHeight="1">
      <c r="A4339" s="3" t="str">
        <f t="shared" si="13"/>
        <v>Sep2021</v>
      </c>
      <c r="B4339" s="21">
        <v>44440.0</v>
      </c>
      <c r="C4339" s="9">
        <v>48.0</v>
      </c>
      <c r="D4339" s="3" t="s">
        <v>137</v>
      </c>
      <c r="E4339" s="3" t="s">
        <v>229</v>
      </c>
      <c r="F4339" s="9" t="s">
        <v>110</v>
      </c>
      <c r="G4339" s="3">
        <f t="array" ref="G4339">INDEX('Sep2021'!$A$1:$BP$55,MATCH($D4339,'Sep2021'!$A:$A,0),MATCH($E4339,'Sep2021'!$2:$2,0))</f>
        <v>0</v>
      </c>
      <c r="H4339" s="3">
        <v>0.0</v>
      </c>
      <c r="I4339" s="3">
        <v>0.0</v>
      </c>
    </row>
    <row r="4340" ht="14.25" customHeight="1">
      <c r="A4340" s="3" t="str">
        <f t="shared" si="13"/>
        <v>Sep2021</v>
      </c>
      <c r="B4340" s="21">
        <v>44440.0</v>
      </c>
      <c r="C4340" s="9">
        <v>49.0</v>
      </c>
      <c r="D4340" s="3" t="s">
        <v>137</v>
      </c>
      <c r="E4340" s="3" t="s">
        <v>186</v>
      </c>
      <c r="F4340" s="9" t="s">
        <v>108</v>
      </c>
      <c r="G4340" s="3">
        <f t="array" ref="G4340">INDEX('Sep2021'!$A$1:$BP$55,MATCH($D4340,'Sep2021'!$A:$A,0),MATCH($E4340,'Sep2021'!$2:$2,0))</f>
        <v>0</v>
      </c>
      <c r="H4340" s="3">
        <v>0.0</v>
      </c>
      <c r="I4340" s="3">
        <v>0.0</v>
      </c>
    </row>
    <row r="4341" ht="14.25" customHeight="1">
      <c r="A4341" s="3" t="str">
        <f t="shared" si="13"/>
        <v>Sep2021</v>
      </c>
      <c r="B4341" s="21">
        <v>44440.0</v>
      </c>
      <c r="C4341" s="9">
        <v>50.0</v>
      </c>
      <c r="D4341" s="3" t="s">
        <v>137</v>
      </c>
      <c r="E4341" s="3" t="s">
        <v>230</v>
      </c>
      <c r="F4341" s="9" t="s">
        <v>108</v>
      </c>
      <c r="G4341" s="3">
        <f t="array" ref="G4341">INDEX('Sep2021'!$A$1:$BP$55,MATCH($D4341,'Sep2021'!$A:$A,0),MATCH($E4341,'Sep2021'!$2:$2,0))</f>
        <v>0</v>
      </c>
      <c r="H4341" s="3">
        <v>0.0</v>
      </c>
      <c r="I4341" s="3">
        <v>0.0</v>
      </c>
    </row>
    <row r="4342" ht="14.25" customHeight="1">
      <c r="A4342" s="3" t="str">
        <f t="shared" si="13"/>
        <v>Sep2021</v>
      </c>
      <c r="B4342" s="21">
        <v>44440.0</v>
      </c>
      <c r="C4342" s="9">
        <v>19.0</v>
      </c>
      <c r="D4342" s="3" t="s">
        <v>203</v>
      </c>
      <c r="E4342" s="3" t="s">
        <v>160</v>
      </c>
      <c r="F4342" s="9" t="s">
        <v>109</v>
      </c>
      <c r="G4342" s="3" t="str">
        <f t="array" ref="G4342">INDEX('Sep2021'!$A$1:$BP$55,MATCH($D4342,'Sep2021'!$A:$A,0),MATCH($E4342,'Sep2021'!$2:$2,0))</f>
        <v>Suppressed</v>
      </c>
      <c r="H4342" s="3">
        <v>1.0</v>
      </c>
      <c r="I4342" s="3">
        <v>2.0</v>
      </c>
    </row>
    <row r="4343" ht="14.25" customHeight="1">
      <c r="A4343" s="3" t="str">
        <f t="shared" si="13"/>
        <v>Sep2021</v>
      </c>
      <c r="B4343" s="21">
        <v>44440.0</v>
      </c>
      <c r="C4343" s="9">
        <v>52.0</v>
      </c>
      <c r="D4343" s="3" t="s">
        <v>137</v>
      </c>
      <c r="E4343" s="3" t="s">
        <v>178</v>
      </c>
      <c r="F4343" s="9" t="s">
        <v>108</v>
      </c>
      <c r="G4343" s="3">
        <f t="array" ref="G4343">INDEX('Sep2021'!$A$1:$BP$55,MATCH($D4343,'Sep2021'!$A:$A,0),MATCH($E4343,'Sep2021'!$2:$2,0))</f>
        <v>0</v>
      </c>
      <c r="H4343" s="3">
        <v>0.0</v>
      </c>
      <c r="I4343" s="3">
        <v>0.0</v>
      </c>
    </row>
    <row r="4344" ht="14.25" customHeight="1">
      <c r="A4344" s="3" t="str">
        <f t="shared" si="13"/>
        <v>Sep2021</v>
      </c>
      <c r="B4344" s="21">
        <v>44440.0</v>
      </c>
      <c r="C4344" s="9">
        <v>53.0</v>
      </c>
      <c r="D4344" s="3" t="s">
        <v>137</v>
      </c>
      <c r="E4344" s="3" t="s">
        <v>193</v>
      </c>
      <c r="F4344" s="9" t="s">
        <v>108</v>
      </c>
      <c r="G4344" s="3">
        <f t="array" ref="G4344">INDEX('Sep2021'!$A$1:$BP$55,MATCH($D4344,'Sep2021'!$A:$A,0),MATCH($E4344,'Sep2021'!$2:$2,0))</f>
        <v>0</v>
      </c>
      <c r="H4344" s="3">
        <v>0.0</v>
      </c>
      <c r="I4344" s="3">
        <v>0.0</v>
      </c>
    </row>
    <row r="4345" ht="14.25" customHeight="1">
      <c r="A4345" s="3" t="str">
        <f t="shared" si="13"/>
        <v>Sep2021</v>
      </c>
      <c r="B4345" s="21">
        <v>44440.0</v>
      </c>
      <c r="C4345" s="9">
        <v>54.0</v>
      </c>
      <c r="D4345" s="3" t="s">
        <v>137</v>
      </c>
      <c r="E4345" s="3" t="s">
        <v>169</v>
      </c>
      <c r="F4345" s="9" t="s">
        <v>110</v>
      </c>
      <c r="G4345" s="3">
        <f t="array" ref="G4345">INDEX('Sep2021'!$A$1:$BP$55,MATCH($D4345,'Sep2021'!$A:$A,0),MATCH($E4345,'Sep2021'!$2:$2,0))</f>
        <v>0</v>
      </c>
      <c r="H4345" s="3">
        <v>0.0</v>
      </c>
      <c r="I4345" s="3">
        <v>0.0</v>
      </c>
    </row>
    <row r="4346" ht="14.25" customHeight="1">
      <c r="A4346" s="3" t="str">
        <f t="shared" si="13"/>
        <v>Sep2021</v>
      </c>
      <c r="B4346" s="21">
        <v>44440.0</v>
      </c>
      <c r="C4346" s="9">
        <v>55.0</v>
      </c>
      <c r="D4346" s="3" t="s">
        <v>137</v>
      </c>
      <c r="E4346" s="3" t="s">
        <v>231</v>
      </c>
      <c r="F4346" s="9" t="s">
        <v>109</v>
      </c>
      <c r="G4346" s="3">
        <f t="array" ref="G4346">INDEX('Sep2021'!$A$1:$BP$55,MATCH($D4346,'Sep2021'!$A:$A,0),MATCH($E4346,'Sep2021'!$2:$2,0))</f>
        <v>0</v>
      </c>
      <c r="H4346" s="3">
        <v>0.0</v>
      </c>
      <c r="I4346" s="3">
        <v>0.0</v>
      </c>
    </row>
    <row r="4347" ht="14.25" customHeight="1">
      <c r="A4347" s="3" t="str">
        <f t="shared" si="13"/>
        <v>Sep2021</v>
      </c>
      <c r="B4347" s="21">
        <v>44440.0</v>
      </c>
      <c r="C4347" s="9">
        <v>56.0</v>
      </c>
      <c r="D4347" s="3" t="s">
        <v>137</v>
      </c>
      <c r="E4347" s="3" t="s">
        <v>198</v>
      </c>
      <c r="F4347" s="9" t="s">
        <v>112</v>
      </c>
      <c r="G4347" s="3">
        <f t="array" ref="G4347">INDEX('Sep2021'!$A$1:$BP$55,MATCH($D4347,'Sep2021'!$A:$A,0),MATCH($E4347,'Sep2021'!$2:$2,0))</f>
        <v>0</v>
      </c>
      <c r="H4347" s="3">
        <v>0.0</v>
      </c>
      <c r="I4347" s="3">
        <v>0.0</v>
      </c>
    </row>
    <row r="4348" ht="14.25" customHeight="1">
      <c r="A4348" s="3" t="str">
        <f t="shared" si="13"/>
        <v>Sep2021</v>
      </c>
      <c r="B4348" s="21">
        <v>44440.0</v>
      </c>
      <c r="C4348" s="9">
        <v>57.0</v>
      </c>
      <c r="D4348" s="3" t="s">
        <v>137</v>
      </c>
      <c r="E4348" s="3" t="s">
        <v>232</v>
      </c>
      <c r="F4348" s="9" t="s">
        <v>109</v>
      </c>
      <c r="G4348" s="3">
        <f t="array" ref="G4348">INDEX('Sep2021'!$A$1:$BP$55,MATCH($D4348,'Sep2021'!$A:$A,0),MATCH($E4348,'Sep2021'!$2:$2,0))</f>
        <v>0</v>
      </c>
      <c r="H4348" s="3">
        <v>0.0</v>
      </c>
      <c r="I4348" s="3">
        <v>0.0</v>
      </c>
    </row>
    <row r="4349" ht="14.25" customHeight="1">
      <c r="A4349" s="3" t="str">
        <f t="shared" si="13"/>
        <v>Sep2021</v>
      </c>
      <c r="B4349" s="21">
        <v>44440.0</v>
      </c>
      <c r="C4349" s="9">
        <v>58.0</v>
      </c>
      <c r="D4349" s="3" t="s">
        <v>137</v>
      </c>
      <c r="E4349" s="3" t="s">
        <v>162</v>
      </c>
      <c r="F4349" s="9" t="s">
        <v>111</v>
      </c>
      <c r="G4349" s="3">
        <f t="array" ref="G4349">INDEX('Sep2021'!$A$1:$BP$55,MATCH($D4349,'Sep2021'!$A:$A,0),MATCH($E4349,'Sep2021'!$2:$2,0))</f>
        <v>0</v>
      </c>
      <c r="H4349" s="3">
        <v>0.0</v>
      </c>
      <c r="I4349" s="3">
        <v>0.0</v>
      </c>
    </row>
    <row r="4350" ht="14.25" customHeight="1">
      <c r="A4350" s="3" t="str">
        <f t="shared" si="13"/>
        <v>Sep2021</v>
      </c>
      <c r="B4350" s="21">
        <v>44440.0</v>
      </c>
      <c r="C4350" s="9">
        <v>59.0</v>
      </c>
      <c r="D4350" s="3" t="s">
        <v>137</v>
      </c>
      <c r="E4350" s="3" t="s">
        <v>233</v>
      </c>
      <c r="F4350" s="9" t="s">
        <v>108</v>
      </c>
      <c r="G4350" s="3">
        <f t="array" ref="G4350">INDEX('Sep2021'!$A$1:$BP$55,MATCH($D4350,'Sep2021'!$A:$A,0),MATCH($E4350,'Sep2021'!$2:$2,0))</f>
        <v>0</v>
      </c>
      <c r="H4350" s="3">
        <v>0.0</v>
      </c>
      <c r="I4350" s="3">
        <v>0.0</v>
      </c>
    </row>
    <row r="4351" ht="14.25" customHeight="1">
      <c r="A4351" s="3" t="str">
        <f t="shared" si="13"/>
        <v>Sep2021</v>
      </c>
      <c r="B4351" s="21">
        <v>44440.0</v>
      </c>
      <c r="C4351" s="9">
        <v>60.0</v>
      </c>
      <c r="D4351" s="3" t="s">
        <v>137</v>
      </c>
      <c r="E4351" s="3" t="s">
        <v>150</v>
      </c>
      <c r="F4351" s="9" t="s">
        <v>108</v>
      </c>
      <c r="G4351" s="3">
        <f t="array" ref="G4351">INDEX('Sep2021'!$A$1:$BP$55,MATCH($D4351,'Sep2021'!$A:$A,0),MATCH($E4351,'Sep2021'!$2:$2,0))</f>
        <v>0</v>
      </c>
      <c r="H4351" s="3">
        <v>0.0</v>
      </c>
      <c r="I4351" s="3">
        <v>0.0</v>
      </c>
    </row>
    <row r="4352" ht="14.25" customHeight="1">
      <c r="A4352" s="3" t="str">
        <f t="shared" si="13"/>
        <v>Sep2021</v>
      </c>
      <c r="B4352" s="21">
        <v>44440.0</v>
      </c>
      <c r="C4352" s="9">
        <v>61.0</v>
      </c>
      <c r="D4352" s="3" t="s">
        <v>137</v>
      </c>
      <c r="E4352" s="3" t="s">
        <v>204</v>
      </c>
      <c r="F4352" s="9" t="s">
        <v>108</v>
      </c>
      <c r="G4352" s="3">
        <f t="array" ref="G4352">INDEX('Sep2021'!$A$1:$BP$55,MATCH($D4352,'Sep2021'!$A:$A,0),MATCH($E4352,'Sep2021'!$2:$2,0))</f>
        <v>0</v>
      </c>
      <c r="H4352" s="3">
        <v>0.0</v>
      </c>
      <c r="I4352" s="3">
        <v>0.0</v>
      </c>
    </row>
    <row r="4353" ht="14.25" customHeight="1">
      <c r="A4353" s="3" t="str">
        <f t="shared" si="13"/>
        <v>Sep2021</v>
      </c>
      <c r="B4353" s="21">
        <v>44440.0</v>
      </c>
      <c r="C4353" s="9">
        <v>62.0</v>
      </c>
      <c r="D4353" s="3" t="s">
        <v>137</v>
      </c>
      <c r="E4353" s="3" t="s">
        <v>234</v>
      </c>
      <c r="F4353" s="9" t="s">
        <v>113</v>
      </c>
      <c r="G4353" s="3">
        <f t="array" ref="G4353">INDEX('Sep2021'!$A$1:$BP$55,MATCH($D4353,'Sep2021'!$A:$A,0),MATCH($E4353,'Sep2021'!$2:$2,0))</f>
        <v>0</v>
      </c>
      <c r="H4353" s="3">
        <v>0.0</v>
      </c>
      <c r="I4353" s="3">
        <v>0.0</v>
      </c>
    </row>
    <row r="4354" ht="14.25" customHeight="1">
      <c r="A4354" s="3" t="str">
        <f t="shared" si="13"/>
        <v>Sep2021</v>
      </c>
      <c r="B4354" s="21">
        <v>44440.0</v>
      </c>
      <c r="C4354" s="9">
        <v>1.0</v>
      </c>
      <c r="D4354" s="3" t="s">
        <v>194</v>
      </c>
      <c r="E4354" s="3" t="s">
        <v>137</v>
      </c>
      <c r="F4354" s="9" t="s">
        <v>108</v>
      </c>
      <c r="G4354" s="3" t="str">
        <f t="array" ref="G4354">INDEX('Sep2021'!$A$1:$BP$55,MATCH($D4354,'Sep2021'!$A:$A,0),MATCH($E4354,'Sep2021'!$2:$2,0))</f>
        <v>Suppressed</v>
      </c>
      <c r="H4354" s="3">
        <v>1.0</v>
      </c>
      <c r="I4354" s="3">
        <v>2.0</v>
      </c>
    </row>
    <row r="4355" ht="14.25" customHeight="1">
      <c r="A4355" s="3" t="str">
        <f t="shared" si="13"/>
        <v>Sep2021</v>
      </c>
      <c r="B4355" s="21">
        <v>44440.0</v>
      </c>
      <c r="C4355" s="9">
        <v>2.0</v>
      </c>
      <c r="D4355" s="3" t="s">
        <v>194</v>
      </c>
      <c r="E4355" s="3" t="s">
        <v>138</v>
      </c>
      <c r="F4355" s="9" t="s">
        <v>108</v>
      </c>
      <c r="G4355" s="3">
        <f t="array" ref="G4355">INDEX('Sep2021'!$A$1:$BP$55,MATCH($D4355,'Sep2021'!$A:$A,0),MATCH($E4355,'Sep2021'!$2:$2,0))</f>
        <v>10</v>
      </c>
      <c r="H4355" s="3">
        <v>10.0</v>
      </c>
      <c r="I4355" s="3">
        <v>10.0</v>
      </c>
    </row>
    <row r="4356" ht="14.25" customHeight="1">
      <c r="A4356" s="3" t="str">
        <f t="shared" si="13"/>
        <v>Sep2021</v>
      </c>
      <c r="B4356" s="21">
        <v>44440.0</v>
      </c>
      <c r="C4356" s="9">
        <v>3.0</v>
      </c>
      <c r="D4356" s="3" t="s">
        <v>194</v>
      </c>
      <c r="E4356" s="3" t="s">
        <v>136</v>
      </c>
      <c r="F4356" s="9" t="s">
        <v>108</v>
      </c>
      <c r="G4356" s="3" t="str">
        <f t="array" ref="G4356">INDEX('Sep2021'!$A$1:$BP$55,MATCH($D4356,'Sep2021'!$A:$A,0),MATCH($E4356,'Sep2021'!$2:$2,0))</f>
        <v>Suppressed</v>
      </c>
      <c r="H4356" s="3">
        <v>1.0</v>
      </c>
      <c r="I4356" s="3">
        <v>2.0</v>
      </c>
    </row>
    <row r="4357" ht="14.25" customHeight="1">
      <c r="A4357" s="3" t="str">
        <f t="shared" si="13"/>
        <v>Sep2021</v>
      </c>
      <c r="B4357" s="21">
        <v>44440.0</v>
      </c>
      <c r="C4357" s="9">
        <v>4.0</v>
      </c>
      <c r="D4357" s="3" t="s">
        <v>194</v>
      </c>
      <c r="E4357" s="3" t="s">
        <v>142</v>
      </c>
      <c r="F4357" s="9" t="s">
        <v>108</v>
      </c>
      <c r="G4357" s="3" t="str">
        <f t="array" ref="G4357">INDEX('Sep2021'!$A$1:$BP$55,MATCH($D4357,'Sep2021'!$A:$A,0),MATCH($E4357,'Sep2021'!$2:$2,0))</f>
        <v>Suppressed</v>
      </c>
      <c r="H4357" s="3">
        <v>1.0</v>
      </c>
      <c r="I4357" s="3">
        <v>2.0</v>
      </c>
    </row>
    <row r="4358" ht="14.25" customHeight="1">
      <c r="A4358" s="3" t="str">
        <f t="shared" si="13"/>
        <v>Sep2021</v>
      </c>
      <c r="B4358" s="21">
        <v>44440.0</v>
      </c>
      <c r="C4358" s="9">
        <v>5.0</v>
      </c>
      <c r="D4358" s="3" t="s">
        <v>194</v>
      </c>
      <c r="E4358" s="3" t="s">
        <v>141</v>
      </c>
      <c r="F4358" s="9" t="s">
        <v>109</v>
      </c>
      <c r="G4358" s="3">
        <f t="array" ref="G4358">INDEX('Sep2021'!$A$1:$BP$55,MATCH($D4358,'Sep2021'!$A:$A,0),MATCH($E4358,'Sep2021'!$2:$2,0))</f>
        <v>0</v>
      </c>
      <c r="H4358" s="3">
        <v>0.0</v>
      </c>
      <c r="I4358" s="3">
        <v>0.0</v>
      </c>
    </row>
    <row r="4359" ht="14.25" customHeight="1">
      <c r="A4359" s="3" t="str">
        <f t="shared" si="13"/>
        <v>Sep2021</v>
      </c>
      <c r="B4359" s="21">
        <v>44440.0</v>
      </c>
      <c r="C4359" s="9">
        <v>6.0</v>
      </c>
      <c r="D4359" s="3" t="s">
        <v>194</v>
      </c>
      <c r="E4359" s="3" t="s">
        <v>140</v>
      </c>
      <c r="F4359" s="9" t="s">
        <v>108</v>
      </c>
      <c r="G4359" s="3" t="str">
        <f t="array" ref="G4359">INDEX('Sep2021'!$A$1:$BP$55,MATCH($D4359,'Sep2021'!$A:$A,0),MATCH($E4359,'Sep2021'!$2:$2,0))</f>
        <v>Suppressed</v>
      </c>
      <c r="H4359" s="3">
        <v>1.0</v>
      </c>
      <c r="I4359" s="3">
        <v>2.0</v>
      </c>
    </row>
    <row r="4360" ht="14.25" customHeight="1">
      <c r="A4360" s="3" t="str">
        <f t="shared" si="13"/>
        <v>Sep2021</v>
      </c>
      <c r="B4360" s="21">
        <v>44440.0</v>
      </c>
      <c r="C4360" s="9">
        <v>7.0</v>
      </c>
      <c r="D4360" s="3" t="s">
        <v>194</v>
      </c>
      <c r="E4360" s="3" t="s">
        <v>144</v>
      </c>
      <c r="F4360" s="9" t="s">
        <v>108</v>
      </c>
      <c r="G4360" s="3" t="str">
        <f t="array" ref="G4360">INDEX('Sep2021'!$A$1:$BP$55,MATCH($D4360,'Sep2021'!$A:$A,0),MATCH($E4360,'Sep2021'!$2:$2,0))</f>
        <v>Suppressed</v>
      </c>
      <c r="H4360" s="3">
        <v>1.0</v>
      </c>
      <c r="I4360" s="3">
        <v>2.0</v>
      </c>
    </row>
    <row r="4361" ht="14.25" customHeight="1">
      <c r="A4361" s="3" t="str">
        <f t="shared" si="13"/>
        <v>Sep2021</v>
      </c>
      <c r="B4361" s="21">
        <v>44440.0</v>
      </c>
      <c r="C4361" s="9">
        <v>8.0</v>
      </c>
      <c r="D4361" s="3" t="s">
        <v>194</v>
      </c>
      <c r="E4361" s="3" t="s">
        <v>146</v>
      </c>
      <c r="F4361" s="9" t="s">
        <v>108</v>
      </c>
      <c r="G4361" s="3">
        <f t="array" ref="G4361">INDEX('Sep2021'!$A$1:$BP$55,MATCH($D4361,'Sep2021'!$A:$A,0),MATCH($E4361,'Sep2021'!$2:$2,0))</f>
        <v>0</v>
      </c>
      <c r="H4361" s="3">
        <v>0.0</v>
      </c>
      <c r="I4361" s="3">
        <v>0.0</v>
      </c>
    </row>
    <row r="4362" ht="14.25" customHeight="1">
      <c r="A4362" s="3" t="str">
        <f t="shared" si="13"/>
        <v>Sep2021</v>
      </c>
      <c r="B4362" s="21">
        <v>44440.0</v>
      </c>
      <c r="C4362" s="9">
        <v>9.0</v>
      </c>
      <c r="D4362" s="3" t="s">
        <v>194</v>
      </c>
      <c r="E4362" s="3" t="s">
        <v>139</v>
      </c>
      <c r="F4362" s="9" t="s">
        <v>108</v>
      </c>
      <c r="G4362" s="3">
        <f t="array" ref="G4362">INDEX('Sep2021'!$A$1:$BP$55,MATCH($D4362,'Sep2021'!$A:$A,0),MATCH($E4362,'Sep2021'!$2:$2,0))</f>
        <v>0</v>
      </c>
      <c r="H4362" s="3">
        <v>0.0</v>
      </c>
      <c r="I4362" s="3">
        <v>0.0</v>
      </c>
    </row>
    <row r="4363" ht="14.25" customHeight="1">
      <c r="A4363" s="3" t="str">
        <f t="shared" si="13"/>
        <v>Sep2021</v>
      </c>
      <c r="B4363" s="21">
        <v>44440.0</v>
      </c>
      <c r="C4363" s="9">
        <v>10.0</v>
      </c>
      <c r="D4363" s="3" t="s">
        <v>194</v>
      </c>
      <c r="E4363" s="3" t="s">
        <v>143</v>
      </c>
      <c r="F4363" s="9" t="s">
        <v>108</v>
      </c>
      <c r="G4363" s="3" t="str">
        <f t="array" ref="G4363">INDEX('Sep2021'!$A$1:$BP$55,MATCH($D4363,'Sep2021'!$A:$A,0),MATCH($E4363,'Sep2021'!$2:$2,0))</f>
        <v>Suppressed</v>
      </c>
      <c r="H4363" s="3">
        <v>1.0</v>
      </c>
      <c r="I4363" s="3">
        <v>2.0</v>
      </c>
    </row>
    <row r="4364" ht="14.25" customHeight="1">
      <c r="A4364" s="3" t="str">
        <f t="shared" si="13"/>
        <v>Sep2021</v>
      </c>
      <c r="B4364" s="21">
        <v>44440.0</v>
      </c>
      <c r="C4364" s="9">
        <v>11.0</v>
      </c>
      <c r="D4364" s="3" t="s">
        <v>194</v>
      </c>
      <c r="E4364" s="3" t="s">
        <v>157</v>
      </c>
      <c r="F4364" s="9" t="s">
        <v>108</v>
      </c>
      <c r="G4364" s="3">
        <f t="array" ref="G4364">INDEX('Sep2021'!$A$1:$BP$55,MATCH($D4364,'Sep2021'!$A:$A,0),MATCH($E4364,'Sep2021'!$2:$2,0))</f>
        <v>0</v>
      </c>
      <c r="H4364" s="3">
        <v>0.0</v>
      </c>
      <c r="I4364" s="3">
        <v>0.0</v>
      </c>
    </row>
    <row r="4365" ht="14.25" customHeight="1">
      <c r="A4365" s="3" t="str">
        <f t="shared" si="13"/>
        <v>Sep2021</v>
      </c>
      <c r="B4365" s="21">
        <v>44440.0</v>
      </c>
      <c r="C4365" s="9">
        <v>12.0</v>
      </c>
      <c r="D4365" s="3" t="s">
        <v>194</v>
      </c>
      <c r="E4365" s="3" t="s">
        <v>149</v>
      </c>
      <c r="F4365" s="9" t="s">
        <v>108</v>
      </c>
      <c r="G4365" s="3">
        <f t="array" ref="G4365">INDEX('Sep2021'!$A$1:$BP$55,MATCH($D4365,'Sep2021'!$A:$A,0),MATCH($E4365,'Sep2021'!$2:$2,0))</f>
        <v>0</v>
      </c>
      <c r="H4365" s="3">
        <v>0.0</v>
      </c>
      <c r="I4365" s="3">
        <v>0.0</v>
      </c>
    </row>
    <row r="4366" ht="14.25" customHeight="1">
      <c r="A4366" s="3" t="str">
        <f t="shared" si="13"/>
        <v>Sep2021</v>
      </c>
      <c r="B4366" s="21">
        <v>44440.0</v>
      </c>
      <c r="C4366" s="9">
        <v>13.0</v>
      </c>
      <c r="D4366" s="3" t="s">
        <v>194</v>
      </c>
      <c r="E4366" s="3" t="s">
        <v>147</v>
      </c>
      <c r="F4366" s="9" t="s">
        <v>110</v>
      </c>
      <c r="G4366" s="3">
        <f t="array" ref="G4366">INDEX('Sep2021'!$A$1:$BP$55,MATCH($D4366,'Sep2021'!$A:$A,0),MATCH($E4366,'Sep2021'!$2:$2,0))</f>
        <v>0</v>
      </c>
      <c r="H4366" s="3">
        <v>0.0</v>
      </c>
      <c r="I4366" s="3">
        <v>0.0</v>
      </c>
    </row>
    <row r="4367" ht="14.25" customHeight="1">
      <c r="A4367" s="3" t="str">
        <f t="shared" si="13"/>
        <v>Sep2021</v>
      </c>
      <c r="B4367" s="21">
        <v>44440.0</v>
      </c>
      <c r="C4367" s="9">
        <v>14.0</v>
      </c>
      <c r="D4367" s="3" t="s">
        <v>194</v>
      </c>
      <c r="E4367" s="3" t="s">
        <v>145</v>
      </c>
      <c r="F4367" s="9" t="s">
        <v>108</v>
      </c>
      <c r="G4367" s="3">
        <f t="array" ref="G4367">INDEX('Sep2021'!$A$1:$BP$55,MATCH($D4367,'Sep2021'!$A:$A,0),MATCH($E4367,'Sep2021'!$2:$2,0))</f>
        <v>0</v>
      </c>
      <c r="H4367" s="3">
        <v>0.0</v>
      </c>
      <c r="I4367" s="3">
        <v>0.0</v>
      </c>
    </row>
    <row r="4368" ht="14.25" customHeight="1">
      <c r="A4368" s="3" t="str">
        <f t="shared" si="13"/>
        <v>Sep2021</v>
      </c>
      <c r="B4368" s="21">
        <v>44440.0</v>
      </c>
      <c r="C4368" s="9">
        <v>15.0</v>
      </c>
      <c r="D4368" s="3" t="s">
        <v>194</v>
      </c>
      <c r="E4368" s="3" t="s">
        <v>154</v>
      </c>
      <c r="F4368" s="9" t="s">
        <v>110</v>
      </c>
      <c r="G4368" s="3">
        <f t="array" ref="G4368">INDEX('Sep2021'!$A$1:$BP$55,MATCH($D4368,'Sep2021'!$A:$A,0),MATCH($E4368,'Sep2021'!$2:$2,0))</f>
        <v>0</v>
      </c>
      <c r="H4368" s="3">
        <v>0.0</v>
      </c>
      <c r="I4368" s="3">
        <v>0.0</v>
      </c>
    </row>
    <row r="4369" ht="14.25" customHeight="1">
      <c r="A4369" s="3" t="str">
        <f t="shared" si="13"/>
        <v>Sep2021</v>
      </c>
      <c r="B4369" s="21">
        <v>44440.0</v>
      </c>
      <c r="C4369" s="9">
        <v>16.0</v>
      </c>
      <c r="D4369" s="3" t="s">
        <v>194</v>
      </c>
      <c r="E4369" s="3" t="s">
        <v>208</v>
      </c>
      <c r="F4369" s="9" t="s">
        <v>108</v>
      </c>
      <c r="G4369" s="3">
        <f t="array" ref="G4369">INDEX('Sep2021'!$A$1:$BP$55,MATCH($D4369,'Sep2021'!$A:$A,0),MATCH($E4369,'Sep2021'!$2:$2,0))</f>
        <v>0</v>
      </c>
      <c r="H4369" s="3">
        <v>0.0</v>
      </c>
      <c r="I4369" s="3">
        <v>0.0</v>
      </c>
    </row>
    <row r="4370" ht="14.25" customHeight="1">
      <c r="A4370" s="3" t="str">
        <f t="shared" si="13"/>
        <v>Sep2021</v>
      </c>
      <c r="B4370" s="21">
        <v>44440.0</v>
      </c>
      <c r="C4370" s="9">
        <v>17.0</v>
      </c>
      <c r="D4370" s="3" t="s">
        <v>194</v>
      </c>
      <c r="E4370" s="3" t="s">
        <v>148</v>
      </c>
      <c r="F4370" s="9" t="s">
        <v>108</v>
      </c>
      <c r="G4370" s="3">
        <f t="array" ref="G4370">INDEX('Sep2021'!$A$1:$BP$55,MATCH($D4370,'Sep2021'!$A:$A,0),MATCH($E4370,'Sep2021'!$2:$2,0))</f>
        <v>0</v>
      </c>
      <c r="H4370" s="3">
        <v>0.0</v>
      </c>
      <c r="I4370" s="3">
        <v>0.0</v>
      </c>
    </row>
    <row r="4371" ht="14.25" customHeight="1">
      <c r="A4371" s="3" t="str">
        <f t="shared" si="13"/>
        <v>Sep2021</v>
      </c>
      <c r="B4371" s="21">
        <v>44440.0</v>
      </c>
      <c r="C4371" s="9">
        <v>18.0</v>
      </c>
      <c r="D4371" s="3" t="s">
        <v>194</v>
      </c>
      <c r="E4371" s="3" t="s">
        <v>150</v>
      </c>
      <c r="F4371" s="9" t="s">
        <v>108</v>
      </c>
      <c r="G4371" s="3" t="str">
        <f t="array" ref="G4371">INDEX('Sep2021'!$A$1:$BP$55,MATCH($D4371,'Sep2021'!$A:$A,0),MATCH($E4371,'Sep2021'!$2:$2,0))</f>
        <v>Suppressed</v>
      </c>
      <c r="H4371" s="3">
        <v>1.0</v>
      </c>
      <c r="I4371" s="3">
        <v>2.0</v>
      </c>
    </row>
    <row r="4372" ht="14.25" customHeight="1">
      <c r="A4372" s="3" t="str">
        <f t="shared" si="13"/>
        <v>Sep2021</v>
      </c>
      <c r="B4372" s="21">
        <v>44440.0</v>
      </c>
      <c r="C4372" s="9">
        <v>19.0</v>
      </c>
      <c r="D4372" s="3" t="s">
        <v>194</v>
      </c>
      <c r="E4372" s="3" t="s">
        <v>160</v>
      </c>
      <c r="F4372" s="9" t="s">
        <v>109</v>
      </c>
      <c r="G4372" s="3">
        <f t="array" ref="G4372">INDEX('Sep2021'!$A$1:$BP$55,MATCH($D4372,'Sep2021'!$A:$A,0),MATCH($E4372,'Sep2021'!$2:$2,0))</f>
        <v>0</v>
      </c>
      <c r="H4372" s="3">
        <v>0.0</v>
      </c>
      <c r="I4372" s="3">
        <v>0.0</v>
      </c>
    </row>
    <row r="4373" ht="14.25" customHeight="1">
      <c r="A4373" s="3" t="str">
        <f t="shared" si="13"/>
        <v>Sep2021</v>
      </c>
      <c r="B4373" s="21">
        <v>44440.0</v>
      </c>
      <c r="C4373" s="9">
        <v>20.0</v>
      </c>
      <c r="D4373" s="3" t="s">
        <v>194</v>
      </c>
      <c r="E4373" s="3" t="s">
        <v>152</v>
      </c>
      <c r="F4373" s="9" t="s">
        <v>153</v>
      </c>
      <c r="G4373" s="3" t="str">
        <f t="array" ref="G4373">INDEX('Sep2021'!$A$1:$BP$55,MATCH($D4373,'Sep2021'!$A:$A,0),MATCH($E4373,'Sep2021'!$2:$2,0))</f>
        <v>Suppressed</v>
      </c>
      <c r="H4373" s="3">
        <v>1.0</v>
      </c>
      <c r="I4373" s="3">
        <v>2.0</v>
      </c>
    </row>
    <row r="4374" ht="14.25" customHeight="1">
      <c r="A4374" s="3" t="str">
        <f t="shared" si="13"/>
        <v>Sep2021</v>
      </c>
      <c r="B4374" s="21">
        <v>44440.0</v>
      </c>
      <c r="C4374" s="9">
        <v>21.0</v>
      </c>
      <c r="D4374" s="3" t="s">
        <v>194</v>
      </c>
      <c r="E4374" s="3" t="s">
        <v>177</v>
      </c>
      <c r="F4374" s="9" t="s">
        <v>109</v>
      </c>
      <c r="G4374" s="3">
        <f t="array" ref="G4374">INDEX('Sep2021'!$A$1:$BP$55,MATCH($D4374,'Sep2021'!$A:$A,0),MATCH($E4374,'Sep2021'!$2:$2,0))</f>
        <v>0</v>
      </c>
      <c r="H4374" s="3">
        <v>0.0</v>
      </c>
      <c r="I4374" s="3">
        <v>0.0</v>
      </c>
    </row>
    <row r="4375" ht="14.25" customHeight="1">
      <c r="A4375" s="3" t="str">
        <f t="shared" si="13"/>
        <v>Sep2021</v>
      </c>
      <c r="B4375" s="21">
        <v>44440.0</v>
      </c>
      <c r="C4375" s="9">
        <v>22.0</v>
      </c>
      <c r="D4375" s="3" t="s">
        <v>194</v>
      </c>
      <c r="E4375" s="3" t="s">
        <v>155</v>
      </c>
      <c r="F4375" s="9" t="s">
        <v>109</v>
      </c>
      <c r="G4375" s="3">
        <f t="array" ref="G4375">INDEX('Sep2021'!$A$1:$BP$55,MATCH($D4375,'Sep2021'!$A:$A,0),MATCH($E4375,'Sep2021'!$2:$2,0))</f>
        <v>0</v>
      </c>
      <c r="H4375" s="3">
        <v>0.0</v>
      </c>
      <c r="I4375" s="3">
        <v>0.0</v>
      </c>
    </row>
    <row r="4376" ht="14.25" customHeight="1">
      <c r="A4376" s="3" t="str">
        <f t="shared" si="13"/>
        <v>Sep2021</v>
      </c>
      <c r="B4376" s="21">
        <v>44440.0</v>
      </c>
      <c r="C4376" s="9">
        <v>23.0</v>
      </c>
      <c r="D4376" s="3" t="s">
        <v>194</v>
      </c>
      <c r="E4376" s="3" t="s">
        <v>159</v>
      </c>
      <c r="F4376" s="9" t="s">
        <v>110</v>
      </c>
      <c r="G4376" s="3">
        <f t="array" ref="G4376">INDEX('Sep2021'!$A$1:$BP$55,MATCH($D4376,'Sep2021'!$A:$A,0),MATCH($E4376,'Sep2021'!$2:$2,0))</f>
        <v>0</v>
      </c>
      <c r="H4376" s="3">
        <v>0.0</v>
      </c>
      <c r="I4376" s="3">
        <v>0.0</v>
      </c>
    </row>
    <row r="4377" ht="14.25" customHeight="1">
      <c r="A4377" s="3" t="str">
        <f t="shared" si="13"/>
        <v>Sep2021</v>
      </c>
      <c r="B4377" s="21">
        <v>44440.0</v>
      </c>
      <c r="C4377" s="9">
        <v>24.0</v>
      </c>
      <c r="D4377" s="3" t="s">
        <v>194</v>
      </c>
      <c r="E4377" s="3" t="s">
        <v>167</v>
      </c>
      <c r="F4377" s="9" t="s">
        <v>109</v>
      </c>
      <c r="G4377" s="3">
        <f t="array" ref="G4377">INDEX('Sep2021'!$A$1:$BP$55,MATCH($D4377,'Sep2021'!$A:$A,0),MATCH($E4377,'Sep2021'!$2:$2,0))</f>
        <v>0</v>
      </c>
      <c r="H4377" s="3">
        <v>0.0</v>
      </c>
      <c r="I4377" s="3">
        <v>0.0</v>
      </c>
    </row>
    <row r="4378" ht="14.25" customHeight="1">
      <c r="A4378" s="3" t="str">
        <f t="shared" si="13"/>
        <v>Sep2021</v>
      </c>
      <c r="B4378" s="21">
        <v>44440.0</v>
      </c>
      <c r="C4378" s="9">
        <v>25.0</v>
      </c>
      <c r="D4378" s="3" t="s">
        <v>194</v>
      </c>
      <c r="E4378" s="3" t="s">
        <v>165</v>
      </c>
      <c r="F4378" s="9" t="s">
        <v>111</v>
      </c>
      <c r="G4378" s="3">
        <f t="array" ref="G4378">INDEX('Sep2021'!$A$1:$BP$55,MATCH($D4378,'Sep2021'!$A:$A,0),MATCH($E4378,'Sep2021'!$2:$2,0))</f>
        <v>0</v>
      </c>
      <c r="H4378" s="3">
        <v>0.0</v>
      </c>
      <c r="I4378" s="3">
        <v>0.0</v>
      </c>
    </row>
    <row r="4379" ht="14.25" customHeight="1">
      <c r="A4379" s="3" t="str">
        <f t="shared" si="13"/>
        <v>Sep2021</v>
      </c>
      <c r="B4379" s="21">
        <v>44440.0</v>
      </c>
      <c r="C4379" s="9">
        <v>26.0</v>
      </c>
      <c r="D4379" s="3" t="s">
        <v>194</v>
      </c>
      <c r="E4379" s="3" t="s">
        <v>161</v>
      </c>
      <c r="F4379" s="9" t="s">
        <v>108</v>
      </c>
      <c r="G4379" s="3">
        <f t="array" ref="G4379">INDEX('Sep2021'!$A$1:$BP$55,MATCH($D4379,'Sep2021'!$A:$A,0),MATCH($E4379,'Sep2021'!$2:$2,0))</f>
        <v>0</v>
      </c>
      <c r="H4379" s="3">
        <v>0.0</v>
      </c>
      <c r="I4379" s="3">
        <v>0.0</v>
      </c>
    </row>
    <row r="4380" ht="14.25" customHeight="1">
      <c r="A4380" s="3" t="str">
        <f t="shared" si="13"/>
        <v>Sep2021</v>
      </c>
      <c r="B4380" s="21">
        <v>44440.0</v>
      </c>
      <c r="C4380" s="9">
        <v>27.0</v>
      </c>
      <c r="D4380" s="3" t="s">
        <v>194</v>
      </c>
      <c r="E4380" s="3" t="s">
        <v>163</v>
      </c>
      <c r="F4380" s="9" t="s">
        <v>109</v>
      </c>
      <c r="G4380" s="3">
        <f t="array" ref="G4380">INDEX('Sep2021'!$A$1:$BP$55,MATCH($D4380,'Sep2021'!$A:$A,0),MATCH($E4380,'Sep2021'!$2:$2,0))</f>
        <v>0</v>
      </c>
      <c r="H4380" s="3">
        <v>0.0</v>
      </c>
      <c r="I4380" s="3">
        <v>0.0</v>
      </c>
    </row>
    <row r="4381" ht="14.25" customHeight="1">
      <c r="A4381" s="3" t="str">
        <f t="shared" si="13"/>
        <v>Sep2021</v>
      </c>
      <c r="B4381" s="21">
        <v>44440.0</v>
      </c>
      <c r="C4381" s="9">
        <v>28.0</v>
      </c>
      <c r="D4381" s="3" t="s">
        <v>194</v>
      </c>
      <c r="E4381" s="3" t="s">
        <v>207</v>
      </c>
      <c r="F4381" s="9" t="s">
        <v>108</v>
      </c>
      <c r="G4381" s="3">
        <f t="array" ref="G4381">INDEX('Sep2021'!$A$1:$BP$55,MATCH($D4381,'Sep2021'!$A:$A,0),MATCH($E4381,'Sep2021'!$2:$2,0))</f>
        <v>0</v>
      </c>
      <c r="H4381" s="3">
        <v>0.0</v>
      </c>
      <c r="I4381" s="3">
        <v>0.0</v>
      </c>
    </row>
    <row r="4382" ht="14.25" customHeight="1">
      <c r="A4382" s="3" t="str">
        <f t="shared" si="13"/>
        <v>Sep2021</v>
      </c>
      <c r="B4382" s="21">
        <v>44440.0</v>
      </c>
      <c r="C4382" s="9">
        <v>29.0</v>
      </c>
      <c r="D4382" s="3" t="s">
        <v>194</v>
      </c>
      <c r="E4382" s="3" t="s">
        <v>225</v>
      </c>
      <c r="F4382" s="9" t="s">
        <v>109</v>
      </c>
      <c r="G4382" s="3">
        <f t="array" ref="G4382">INDEX('Sep2021'!$A$1:$BP$55,MATCH($D4382,'Sep2021'!$A:$A,0),MATCH($E4382,'Sep2021'!$2:$2,0))</f>
        <v>0</v>
      </c>
      <c r="H4382" s="3">
        <v>0.0</v>
      </c>
      <c r="I4382" s="3">
        <v>0.0</v>
      </c>
    </row>
    <row r="4383" ht="14.25" customHeight="1">
      <c r="A4383" s="3" t="str">
        <f t="shared" si="13"/>
        <v>Sep2021</v>
      </c>
      <c r="B4383" s="21">
        <v>44440.0</v>
      </c>
      <c r="C4383" s="9">
        <v>30.0</v>
      </c>
      <c r="D4383" s="3" t="s">
        <v>194</v>
      </c>
      <c r="E4383" s="3" t="s">
        <v>156</v>
      </c>
      <c r="F4383" s="9" t="s">
        <v>112</v>
      </c>
      <c r="G4383" s="3">
        <f t="array" ref="G4383">INDEX('Sep2021'!$A$1:$BP$55,MATCH($D4383,'Sep2021'!$A:$A,0),MATCH($E4383,'Sep2021'!$2:$2,0))</f>
        <v>0</v>
      </c>
      <c r="H4383" s="3">
        <v>0.0</v>
      </c>
      <c r="I4383" s="3">
        <v>0.0</v>
      </c>
    </row>
    <row r="4384" ht="14.25" customHeight="1">
      <c r="A4384" s="3" t="str">
        <f t="shared" si="13"/>
        <v>Sep2021</v>
      </c>
      <c r="B4384" s="21">
        <v>44440.0</v>
      </c>
      <c r="C4384" s="9">
        <v>31.0</v>
      </c>
      <c r="D4384" s="3" t="s">
        <v>194</v>
      </c>
      <c r="E4384" s="3" t="s">
        <v>194</v>
      </c>
      <c r="F4384" s="9" t="s">
        <v>108</v>
      </c>
      <c r="G4384" s="3">
        <f t="array" ref="G4384">INDEX('Sep2021'!$A$1:$BP$55,MATCH($D4384,'Sep2021'!$A:$A,0),MATCH($E4384,'Sep2021'!$2:$2,0))</f>
        <v>0</v>
      </c>
      <c r="H4384" s="3">
        <v>0.0</v>
      </c>
      <c r="I4384" s="3">
        <v>0.0</v>
      </c>
    </row>
    <row r="4385" ht="14.25" customHeight="1">
      <c r="A4385" s="3" t="str">
        <f t="shared" si="13"/>
        <v>Sep2021</v>
      </c>
      <c r="B4385" s="21">
        <v>44440.0</v>
      </c>
      <c r="C4385" s="9">
        <v>32.0</v>
      </c>
      <c r="D4385" s="3" t="s">
        <v>194</v>
      </c>
      <c r="E4385" s="3" t="s">
        <v>226</v>
      </c>
      <c r="F4385" s="9" t="s">
        <v>109</v>
      </c>
      <c r="G4385" s="3">
        <f t="array" ref="G4385">INDEX('Sep2021'!$A$1:$BP$55,MATCH($D4385,'Sep2021'!$A:$A,0),MATCH($E4385,'Sep2021'!$2:$2,0))</f>
        <v>0</v>
      </c>
      <c r="H4385" s="3">
        <v>0.0</v>
      </c>
      <c r="I4385" s="3">
        <v>0.0</v>
      </c>
    </row>
    <row r="4386" ht="14.25" customHeight="1">
      <c r="A4386" s="3" t="str">
        <f t="shared" si="13"/>
        <v>Sep2021</v>
      </c>
      <c r="B4386" s="21">
        <v>44440.0</v>
      </c>
      <c r="C4386" s="9">
        <v>33.0</v>
      </c>
      <c r="D4386" s="3" t="s">
        <v>194</v>
      </c>
      <c r="E4386" s="3" t="s">
        <v>227</v>
      </c>
      <c r="F4386" s="9" t="s">
        <v>110</v>
      </c>
      <c r="G4386" s="3">
        <f t="array" ref="G4386">INDEX('Sep2021'!$A$1:$BP$55,MATCH($D4386,'Sep2021'!$A:$A,0),MATCH($E4386,'Sep2021'!$2:$2,0))</f>
        <v>0</v>
      </c>
      <c r="H4386" s="3">
        <v>0.0</v>
      </c>
      <c r="I4386" s="3">
        <v>0.0</v>
      </c>
    </row>
    <row r="4387" ht="14.25" customHeight="1">
      <c r="A4387" s="3" t="str">
        <f t="shared" si="13"/>
        <v>Sep2021</v>
      </c>
      <c r="B4387" s="21">
        <v>44440.0</v>
      </c>
      <c r="C4387" s="9">
        <v>34.0</v>
      </c>
      <c r="D4387" s="3" t="s">
        <v>194</v>
      </c>
      <c r="E4387" s="3" t="s">
        <v>171</v>
      </c>
      <c r="F4387" s="9" t="s">
        <v>108</v>
      </c>
      <c r="G4387" s="3">
        <f t="array" ref="G4387">INDEX('Sep2021'!$A$1:$BP$55,MATCH($D4387,'Sep2021'!$A:$A,0),MATCH($E4387,'Sep2021'!$2:$2,0))</f>
        <v>0</v>
      </c>
      <c r="H4387" s="3">
        <v>0.0</v>
      </c>
      <c r="I4387" s="3">
        <v>0.0</v>
      </c>
    </row>
    <row r="4388" ht="14.25" customHeight="1">
      <c r="A4388" s="3" t="str">
        <f t="shared" si="13"/>
        <v>Sep2021</v>
      </c>
      <c r="B4388" s="21">
        <v>44440.0</v>
      </c>
      <c r="C4388" s="9">
        <v>35.0</v>
      </c>
      <c r="D4388" s="3" t="s">
        <v>194</v>
      </c>
      <c r="E4388" s="3" t="s">
        <v>211</v>
      </c>
      <c r="F4388" s="9" t="s">
        <v>108</v>
      </c>
      <c r="G4388" s="3">
        <f t="array" ref="G4388">INDEX('Sep2021'!$A$1:$BP$55,MATCH($D4388,'Sep2021'!$A:$A,0),MATCH($E4388,'Sep2021'!$2:$2,0))</f>
        <v>0</v>
      </c>
      <c r="H4388" s="3">
        <v>0.0</v>
      </c>
      <c r="I4388" s="3">
        <v>0.0</v>
      </c>
    </row>
    <row r="4389" ht="14.25" customHeight="1">
      <c r="A4389" s="3" t="str">
        <f t="shared" si="13"/>
        <v>Sep2021</v>
      </c>
      <c r="B4389" s="21">
        <v>44440.0</v>
      </c>
      <c r="C4389" s="9">
        <v>36.0</v>
      </c>
      <c r="D4389" s="3" t="s">
        <v>194</v>
      </c>
      <c r="E4389" s="3" t="s">
        <v>188</v>
      </c>
      <c r="F4389" s="9" t="s">
        <v>108</v>
      </c>
      <c r="G4389" s="3">
        <f t="array" ref="G4389">INDEX('Sep2021'!$A$1:$BP$55,MATCH($D4389,'Sep2021'!$A:$A,0),MATCH($E4389,'Sep2021'!$2:$2,0))</f>
        <v>0</v>
      </c>
      <c r="H4389" s="3">
        <v>0.0</v>
      </c>
      <c r="I4389" s="3">
        <v>0.0</v>
      </c>
    </row>
    <row r="4390" ht="14.25" customHeight="1">
      <c r="A4390" s="3" t="str">
        <f t="shared" si="13"/>
        <v>Sep2021</v>
      </c>
      <c r="B4390" s="21">
        <v>44440.0</v>
      </c>
      <c r="C4390" s="9">
        <v>37.0</v>
      </c>
      <c r="D4390" s="3" t="s">
        <v>194</v>
      </c>
      <c r="E4390" s="3" t="s">
        <v>189</v>
      </c>
      <c r="F4390" s="9" t="s">
        <v>108</v>
      </c>
      <c r="G4390" s="3">
        <f t="array" ref="G4390">INDEX('Sep2021'!$A$1:$BP$55,MATCH($D4390,'Sep2021'!$A:$A,0),MATCH($E4390,'Sep2021'!$2:$2,0))</f>
        <v>0</v>
      </c>
      <c r="H4390" s="3">
        <v>0.0</v>
      </c>
      <c r="I4390" s="3">
        <v>0.0</v>
      </c>
    </row>
    <row r="4391" ht="14.25" customHeight="1">
      <c r="A4391" s="3" t="str">
        <f t="shared" si="13"/>
        <v>Sep2021</v>
      </c>
      <c r="B4391" s="21">
        <v>44440.0</v>
      </c>
      <c r="C4391" s="9">
        <v>38.0</v>
      </c>
      <c r="D4391" s="3" t="s">
        <v>194</v>
      </c>
      <c r="E4391" s="3" t="s">
        <v>168</v>
      </c>
      <c r="F4391" s="9" t="s">
        <v>112</v>
      </c>
      <c r="G4391" s="3">
        <f t="array" ref="G4391">INDEX('Sep2021'!$A$1:$BP$55,MATCH($D4391,'Sep2021'!$A:$A,0),MATCH($E4391,'Sep2021'!$2:$2,0))</f>
        <v>0</v>
      </c>
      <c r="H4391" s="3">
        <v>0.0</v>
      </c>
      <c r="I4391" s="3">
        <v>0.0</v>
      </c>
    </row>
    <row r="4392" ht="14.25" customHeight="1">
      <c r="A4392" s="3" t="str">
        <f t="shared" si="13"/>
        <v>Sep2021</v>
      </c>
      <c r="B4392" s="21">
        <v>44440.0</v>
      </c>
      <c r="C4392" s="9">
        <v>39.0</v>
      </c>
      <c r="D4392" s="3" t="s">
        <v>194</v>
      </c>
      <c r="E4392" s="3" t="s">
        <v>158</v>
      </c>
      <c r="F4392" s="9" t="s">
        <v>109</v>
      </c>
      <c r="G4392" s="3">
        <f t="array" ref="G4392">INDEX('Sep2021'!$A$1:$BP$55,MATCH($D4392,'Sep2021'!$A:$A,0),MATCH($E4392,'Sep2021'!$2:$2,0))</f>
        <v>0</v>
      </c>
      <c r="H4392" s="3">
        <v>0.0</v>
      </c>
      <c r="I4392" s="3">
        <v>0.0</v>
      </c>
    </row>
    <row r="4393" ht="14.25" customHeight="1">
      <c r="A4393" s="3" t="str">
        <f t="shared" si="13"/>
        <v>Sep2021</v>
      </c>
      <c r="B4393" s="21">
        <v>44440.0</v>
      </c>
      <c r="C4393" s="9">
        <v>40.0</v>
      </c>
      <c r="D4393" s="3" t="s">
        <v>194</v>
      </c>
      <c r="E4393" s="3" t="s">
        <v>195</v>
      </c>
      <c r="F4393" s="9" t="s">
        <v>110</v>
      </c>
      <c r="G4393" s="3">
        <f t="array" ref="G4393">INDEX('Sep2021'!$A$1:$BP$55,MATCH($D4393,'Sep2021'!$A:$A,0),MATCH($E4393,'Sep2021'!$2:$2,0))</f>
        <v>0</v>
      </c>
      <c r="H4393" s="3">
        <v>0.0</v>
      </c>
      <c r="I4393" s="3">
        <v>0.0</v>
      </c>
    </row>
    <row r="4394" ht="14.25" customHeight="1">
      <c r="A4394" s="3" t="str">
        <f t="shared" si="13"/>
        <v>Sep2021</v>
      </c>
      <c r="B4394" s="21">
        <v>44440.0</v>
      </c>
      <c r="C4394" s="9">
        <v>41.0</v>
      </c>
      <c r="D4394" s="3" t="s">
        <v>194</v>
      </c>
      <c r="E4394" s="3" t="s">
        <v>181</v>
      </c>
      <c r="F4394" s="9" t="s">
        <v>108</v>
      </c>
      <c r="G4394" s="3">
        <f t="array" ref="G4394">INDEX('Sep2021'!$A$1:$BP$55,MATCH($D4394,'Sep2021'!$A:$A,0),MATCH($E4394,'Sep2021'!$2:$2,0))</f>
        <v>0</v>
      </c>
      <c r="H4394" s="3">
        <v>0.0</v>
      </c>
      <c r="I4394" s="3">
        <v>0.0</v>
      </c>
    </row>
    <row r="4395" ht="14.25" customHeight="1">
      <c r="A4395" s="3" t="str">
        <f t="shared" si="13"/>
        <v>Sep2021</v>
      </c>
      <c r="B4395" s="21">
        <v>44440.0</v>
      </c>
      <c r="C4395" s="9">
        <v>42.0</v>
      </c>
      <c r="D4395" s="3" t="s">
        <v>194</v>
      </c>
      <c r="E4395" s="3" t="s">
        <v>228</v>
      </c>
      <c r="F4395" s="9" t="s">
        <v>113</v>
      </c>
      <c r="G4395" s="3">
        <f t="array" ref="G4395">INDEX('Sep2021'!$A$1:$BP$55,MATCH($D4395,'Sep2021'!$A:$A,0),MATCH($E4395,'Sep2021'!$2:$2,0))</f>
        <v>0</v>
      </c>
      <c r="H4395" s="3">
        <v>0.0</v>
      </c>
      <c r="I4395" s="3">
        <v>0.0</v>
      </c>
    </row>
    <row r="4396" ht="14.25" customHeight="1">
      <c r="A4396" s="3" t="str">
        <f t="shared" si="13"/>
        <v>Sep2021</v>
      </c>
      <c r="B4396" s="21">
        <v>44440.0</v>
      </c>
      <c r="C4396" s="9">
        <v>43.0</v>
      </c>
      <c r="D4396" s="3" t="s">
        <v>194</v>
      </c>
      <c r="E4396" s="3" t="s">
        <v>166</v>
      </c>
      <c r="F4396" s="9" t="s">
        <v>108</v>
      </c>
      <c r="G4396" s="3">
        <f t="array" ref="G4396">INDEX('Sep2021'!$A$1:$BP$55,MATCH($D4396,'Sep2021'!$A:$A,0),MATCH($E4396,'Sep2021'!$2:$2,0))</f>
        <v>0</v>
      </c>
      <c r="H4396" s="3">
        <v>0.0</v>
      </c>
      <c r="I4396" s="3">
        <v>0.0</v>
      </c>
    </row>
    <row r="4397" ht="14.25" customHeight="1">
      <c r="A4397" s="3" t="str">
        <f t="shared" si="13"/>
        <v>Sep2021</v>
      </c>
      <c r="B4397" s="21">
        <v>44440.0</v>
      </c>
      <c r="C4397" s="9">
        <v>44.0</v>
      </c>
      <c r="D4397" s="3" t="s">
        <v>194</v>
      </c>
      <c r="E4397" s="3" t="s">
        <v>172</v>
      </c>
      <c r="F4397" s="9" t="s">
        <v>111</v>
      </c>
      <c r="G4397" s="3">
        <f t="array" ref="G4397">INDEX('Sep2021'!$A$1:$BP$55,MATCH($D4397,'Sep2021'!$A:$A,0),MATCH($E4397,'Sep2021'!$2:$2,0))</f>
        <v>0</v>
      </c>
      <c r="H4397" s="3">
        <v>0.0</v>
      </c>
      <c r="I4397" s="3">
        <v>0.0</v>
      </c>
    </row>
    <row r="4398" ht="14.25" customHeight="1">
      <c r="A4398" s="3" t="str">
        <f t="shared" si="13"/>
        <v>Sep2021</v>
      </c>
      <c r="B4398" s="21">
        <v>44440.0</v>
      </c>
      <c r="C4398" s="9">
        <v>45.0</v>
      </c>
      <c r="D4398" s="3" t="s">
        <v>194</v>
      </c>
      <c r="E4398" s="3" t="s">
        <v>184</v>
      </c>
      <c r="F4398" s="9" t="s">
        <v>108</v>
      </c>
      <c r="G4398" s="3">
        <f t="array" ref="G4398">INDEX('Sep2021'!$A$1:$BP$55,MATCH($D4398,'Sep2021'!$A:$A,0),MATCH($E4398,'Sep2021'!$2:$2,0))</f>
        <v>0</v>
      </c>
      <c r="H4398" s="3">
        <v>0.0</v>
      </c>
      <c r="I4398" s="3">
        <v>0.0</v>
      </c>
    </row>
    <row r="4399" ht="14.25" customHeight="1">
      <c r="A4399" s="3" t="str">
        <f t="shared" si="13"/>
        <v>Sep2021</v>
      </c>
      <c r="B4399" s="21">
        <v>44440.0</v>
      </c>
      <c r="C4399" s="9">
        <v>46.0</v>
      </c>
      <c r="D4399" s="3" t="s">
        <v>194</v>
      </c>
      <c r="E4399" s="3" t="s">
        <v>185</v>
      </c>
      <c r="F4399" s="9" t="s">
        <v>110</v>
      </c>
      <c r="G4399" s="3">
        <f t="array" ref="G4399">INDEX('Sep2021'!$A$1:$BP$55,MATCH($D4399,'Sep2021'!$A:$A,0),MATCH($E4399,'Sep2021'!$2:$2,0))</f>
        <v>0</v>
      </c>
      <c r="H4399" s="3">
        <v>0.0</v>
      </c>
      <c r="I4399" s="3">
        <v>0.0</v>
      </c>
    </row>
    <row r="4400" ht="14.25" customHeight="1">
      <c r="A4400" s="3" t="str">
        <f t="shared" si="13"/>
        <v>Sep2021</v>
      </c>
      <c r="B4400" s="21">
        <v>44440.0</v>
      </c>
      <c r="C4400" s="9">
        <v>47.0</v>
      </c>
      <c r="D4400" s="3" t="s">
        <v>194</v>
      </c>
      <c r="E4400" s="3" t="s">
        <v>206</v>
      </c>
      <c r="F4400" s="9" t="s">
        <v>108</v>
      </c>
      <c r="G4400" s="3">
        <f t="array" ref="G4400">INDEX('Sep2021'!$A$1:$BP$55,MATCH($D4400,'Sep2021'!$A:$A,0),MATCH($E4400,'Sep2021'!$2:$2,0))</f>
        <v>0</v>
      </c>
      <c r="H4400" s="3">
        <v>0.0</v>
      </c>
      <c r="I4400" s="3">
        <v>0.0</v>
      </c>
    </row>
    <row r="4401" ht="14.25" customHeight="1">
      <c r="A4401" s="3" t="str">
        <f t="shared" si="13"/>
        <v>Sep2021</v>
      </c>
      <c r="B4401" s="21">
        <v>44440.0</v>
      </c>
      <c r="C4401" s="9">
        <v>48.0</v>
      </c>
      <c r="D4401" s="3" t="s">
        <v>194</v>
      </c>
      <c r="E4401" s="3" t="s">
        <v>229</v>
      </c>
      <c r="F4401" s="9" t="s">
        <v>110</v>
      </c>
      <c r="G4401" s="3">
        <f t="array" ref="G4401">INDEX('Sep2021'!$A$1:$BP$55,MATCH($D4401,'Sep2021'!$A:$A,0),MATCH($E4401,'Sep2021'!$2:$2,0))</f>
        <v>0</v>
      </c>
      <c r="H4401" s="3">
        <v>0.0</v>
      </c>
      <c r="I4401" s="3">
        <v>0.0</v>
      </c>
    </row>
    <row r="4402" ht="14.25" customHeight="1">
      <c r="A4402" s="3" t="str">
        <f t="shared" si="13"/>
        <v>Sep2021</v>
      </c>
      <c r="B4402" s="21">
        <v>44440.0</v>
      </c>
      <c r="C4402" s="9">
        <v>49.0</v>
      </c>
      <c r="D4402" s="3" t="s">
        <v>194</v>
      </c>
      <c r="E4402" s="3" t="s">
        <v>186</v>
      </c>
      <c r="F4402" s="9" t="s">
        <v>108</v>
      </c>
      <c r="G4402" s="3">
        <f t="array" ref="G4402">INDEX('Sep2021'!$A$1:$BP$55,MATCH($D4402,'Sep2021'!$A:$A,0),MATCH($E4402,'Sep2021'!$2:$2,0))</f>
        <v>0</v>
      </c>
      <c r="H4402" s="3">
        <v>0.0</v>
      </c>
      <c r="I4402" s="3">
        <v>0.0</v>
      </c>
    </row>
    <row r="4403" ht="14.25" customHeight="1">
      <c r="A4403" s="3" t="str">
        <f t="shared" si="13"/>
        <v>Sep2021</v>
      </c>
      <c r="B4403" s="21">
        <v>44440.0</v>
      </c>
      <c r="C4403" s="9">
        <v>50.0</v>
      </c>
      <c r="D4403" s="3" t="s">
        <v>194</v>
      </c>
      <c r="E4403" s="3" t="s">
        <v>230</v>
      </c>
      <c r="F4403" s="9" t="s">
        <v>108</v>
      </c>
      <c r="G4403" s="3">
        <f t="array" ref="G4403">INDEX('Sep2021'!$A$1:$BP$55,MATCH($D4403,'Sep2021'!$A:$A,0),MATCH($E4403,'Sep2021'!$2:$2,0))</f>
        <v>0</v>
      </c>
      <c r="H4403" s="3">
        <v>0.0</v>
      </c>
      <c r="I4403" s="3">
        <v>0.0</v>
      </c>
    </row>
    <row r="4404" ht="14.25" customHeight="1">
      <c r="A4404" s="3" t="str">
        <f t="shared" si="13"/>
        <v>Sep2021</v>
      </c>
      <c r="B4404" s="21">
        <v>44440.0</v>
      </c>
      <c r="C4404" s="9">
        <v>51.0</v>
      </c>
      <c r="D4404" s="3" t="s">
        <v>194</v>
      </c>
      <c r="E4404" s="3" t="s">
        <v>176</v>
      </c>
      <c r="F4404" s="9" t="s">
        <v>109</v>
      </c>
      <c r="G4404" s="3">
        <f t="array" ref="G4404">INDEX('Sep2021'!$A$1:$BP$55,MATCH($D4404,'Sep2021'!$A:$A,0),MATCH($E4404,'Sep2021'!$2:$2,0))</f>
        <v>0</v>
      </c>
      <c r="H4404" s="3">
        <v>0.0</v>
      </c>
      <c r="I4404" s="3">
        <v>0.0</v>
      </c>
    </row>
    <row r="4405" ht="14.25" customHeight="1">
      <c r="A4405" s="3" t="str">
        <f t="shared" si="13"/>
        <v>Sep2021</v>
      </c>
      <c r="B4405" s="21">
        <v>44440.0</v>
      </c>
      <c r="C4405" s="9">
        <v>52.0</v>
      </c>
      <c r="D4405" s="3" t="s">
        <v>194</v>
      </c>
      <c r="E4405" s="3" t="s">
        <v>178</v>
      </c>
      <c r="F4405" s="9" t="s">
        <v>108</v>
      </c>
      <c r="G4405" s="3">
        <f t="array" ref="G4405">INDEX('Sep2021'!$A$1:$BP$55,MATCH($D4405,'Sep2021'!$A:$A,0),MATCH($E4405,'Sep2021'!$2:$2,0))</f>
        <v>0</v>
      </c>
      <c r="H4405" s="3">
        <v>0.0</v>
      </c>
      <c r="I4405" s="3">
        <v>0.0</v>
      </c>
    </row>
    <row r="4406" ht="14.25" customHeight="1">
      <c r="A4406" s="3" t="str">
        <f t="shared" si="13"/>
        <v>Sep2021</v>
      </c>
      <c r="B4406" s="21">
        <v>44440.0</v>
      </c>
      <c r="C4406" s="9">
        <v>53.0</v>
      </c>
      <c r="D4406" s="3" t="s">
        <v>194</v>
      </c>
      <c r="E4406" s="3" t="s">
        <v>193</v>
      </c>
      <c r="F4406" s="9" t="s">
        <v>108</v>
      </c>
      <c r="G4406" s="3">
        <f t="array" ref="G4406">INDEX('Sep2021'!$A$1:$BP$55,MATCH($D4406,'Sep2021'!$A:$A,0),MATCH($E4406,'Sep2021'!$2:$2,0))</f>
        <v>0</v>
      </c>
      <c r="H4406" s="3">
        <v>0.0</v>
      </c>
      <c r="I4406" s="3">
        <v>0.0</v>
      </c>
    </row>
    <row r="4407" ht="14.25" customHeight="1">
      <c r="A4407" s="3" t="str">
        <f t="shared" si="13"/>
        <v>Sep2021</v>
      </c>
      <c r="B4407" s="21">
        <v>44440.0</v>
      </c>
      <c r="C4407" s="9">
        <v>54.0</v>
      </c>
      <c r="D4407" s="3" t="s">
        <v>194</v>
      </c>
      <c r="E4407" s="3" t="s">
        <v>169</v>
      </c>
      <c r="F4407" s="9" t="s">
        <v>110</v>
      </c>
      <c r="G4407" s="3">
        <f t="array" ref="G4407">INDEX('Sep2021'!$A$1:$BP$55,MATCH($D4407,'Sep2021'!$A:$A,0),MATCH($E4407,'Sep2021'!$2:$2,0))</f>
        <v>0</v>
      </c>
      <c r="H4407" s="3">
        <v>0.0</v>
      </c>
      <c r="I4407" s="3">
        <v>0.0</v>
      </c>
    </row>
    <row r="4408" ht="14.25" customHeight="1">
      <c r="A4408" s="3" t="str">
        <f t="shared" si="13"/>
        <v>Sep2021</v>
      </c>
      <c r="B4408" s="21">
        <v>44440.0</v>
      </c>
      <c r="C4408" s="9">
        <v>55.0</v>
      </c>
      <c r="D4408" s="3" t="s">
        <v>194</v>
      </c>
      <c r="E4408" s="3" t="s">
        <v>231</v>
      </c>
      <c r="F4408" s="9" t="s">
        <v>109</v>
      </c>
      <c r="G4408" s="3">
        <f t="array" ref="G4408">INDEX('Sep2021'!$A$1:$BP$55,MATCH($D4408,'Sep2021'!$A:$A,0),MATCH($E4408,'Sep2021'!$2:$2,0))</f>
        <v>0</v>
      </c>
      <c r="H4408" s="3">
        <v>0.0</v>
      </c>
      <c r="I4408" s="3">
        <v>0.0</v>
      </c>
    </row>
    <row r="4409" ht="14.25" customHeight="1">
      <c r="A4409" s="3" t="str">
        <f t="shared" si="13"/>
        <v>Sep2021</v>
      </c>
      <c r="B4409" s="21">
        <v>44440.0</v>
      </c>
      <c r="C4409" s="9">
        <v>56.0</v>
      </c>
      <c r="D4409" s="3" t="s">
        <v>194</v>
      </c>
      <c r="E4409" s="3" t="s">
        <v>198</v>
      </c>
      <c r="F4409" s="9" t="s">
        <v>112</v>
      </c>
      <c r="G4409" s="3">
        <f t="array" ref="G4409">INDEX('Sep2021'!$A$1:$BP$55,MATCH($D4409,'Sep2021'!$A:$A,0),MATCH($E4409,'Sep2021'!$2:$2,0))</f>
        <v>0</v>
      </c>
      <c r="H4409" s="3">
        <v>0.0</v>
      </c>
      <c r="I4409" s="3">
        <v>0.0</v>
      </c>
    </row>
    <row r="4410" ht="14.25" customHeight="1">
      <c r="A4410" s="3" t="str">
        <f t="shared" si="13"/>
        <v>Sep2021</v>
      </c>
      <c r="B4410" s="21">
        <v>44440.0</v>
      </c>
      <c r="C4410" s="9">
        <v>57.0</v>
      </c>
      <c r="D4410" s="3" t="s">
        <v>194</v>
      </c>
      <c r="E4410" s="3" t="s">
        <v>232</v>
      </c>
      <c r="F4410" s="9" t="s">
        <v>109</v>
      </c>
      <c r="G4410" s="3">
        <f t="array" ref="G4410">INDEX('Sep2021'!$A$1:$BP$55,MATCH($D4410,'Sep2021'!$A:$A,0),MATCH($E4410,'Sep2021'!$2:$2,0))</f>
        <v>0</v>
      </c>
      <c r="H4410" s="3">
        <v>0.0</v>
      </c>
      <c r="I4410" s="3">
        <v>0.0</v>
      </c>
    </row>
    <row r="4411" ht="14.25" customHeight="1">
      <c r="A4411" s="3" t="str">
        <f t="shared" si="13"/>
        <v>Sep2021</v>
      </c>
      <c r="B4411" s="21">
        <v>44440.0</v>
      </c>
      <c r="C4411" s="9">
        <v>58.0</v>
      </c>
      <c r="D4411" s="3" t="s">
        <v>194</v>
      </c>
      <c r="E4411" s="3" t="s">
        <v>162</v>
      </c>
      <c r="F4411" s="9" t="s">
        <v>111</v>
      </c>
      <c r="G4411" s="3">
        <f t="array" ref="G4411">INDEX('Sep2021'!$A$1:$BP$55,MATCH($D4411,'Sep2021'!$A:$A,0),MATCH($E4411,'Sep2021'!$2:$2,0))</f>
        <v>0</v>
      </c>
      <c r="H4411" s="3">
        <v>0.0</v>
      </c>
      <c r="I4411" s="3">
        <v>0.0</v>
      </c>
    </row>
    <row r="4412" ht="14.25" customHeight="1">
      <c r="A4412" s="3" t="str">
        <f t="shared" si="13"/>
        <v>Sep2021</v>
      </c>
      <c r="B4412" s="21">
        <v>44440.0</v>
      </c>
      <c r="C4412" s="9">
        <v>59.0</v>
      </c>
      <c r="D4412" s="3" t="s">
        <v>194</v>
      </c>
      <c r="E4412" s="3" t="s">
        <v>233</v>
      </c>
      <c r="F4412" s="9" t="s">
        <v>108</v>
      </c>
      <c r="G4412" s="3">
        <f t="array" ref="G4412">INDEX('Sep2021'!$A$1:$BP$55,MATCH($D4412,'Sep2021'!$A:$A,0),MATCH($E4412,'Sep2021'!$2:$2,0))</f>
        <v>0</v>
      </c>
      <c r="H4412" s="3">
        <v>0.0</v>
      </c>
      <c r="I4412" s="3">
        <v>0.0</v>
      </c>
    </row>
    <row r="4413" ht="14.25" customHeight="1">
      <c r="A4413" s="3" t="str">
        <f t="shared" si="13"/>
        <v>Sep2021</v>
      </c>
      <c r="B4413" s="21">
        <v>44440.0</v>
      </c>
      <c r="C4413" s="9">
        <v>60.0</v>
      </c>
      <c r="D4413" s="3" t="s">
        <v>194</v>
      </c>
      <c r="E4413" s="3" t="s">
        <v>150</v>
      </c>
      <c r="F4413" s="9" t="s">
        <v>108</v>
      </c>
      <c r="G4413" s="3" t="str">
        <f t="array" ref="G4413">INDEX('Sep2021'!$A$1:$BP$55,MATCH($D4413,'Sep2021'!$A:$A,0),MATCH($E4413,'Sep2021'!$2:$2,0))</f>
        <v>Suppressed</v>
      </c>
      <c r="H4413" s="3">
        <v>1.0</v>
      </c>
      <c r="I4413" s="3">
        <v>2.0</v>
      </c>
    </row>
    <row r="4414" ht="14.25" customHeight="1">
      <c r="A4414" s="3" t="str">
        <f t="shared" si="13"/>
        <v>Sep2021</v>
      </c>
      <c r="B4414" s="21">
        <v>44440.0</v>
      </c>
      <c r="C4414" s="9">
        <v>61.0</v>
      </c>
      <c r="D4414" s="3" t="s">
        <v>194</v>
      </c>
      <c r="E4414" s="3" t="s">
        <v>204</v>
      </c>
      <c r="F4414" s="9" t="s">
        <v>108</v>
      </c>
      <c r="G4414" s="3">
        <f t="array" ref="G4414">INDEX('Sep2021'!$A$1:$BP$55,MATCH($D4414,'Sep2021'!$A:$A,0),MATCH($E4414,'Sep2021'!$2:$2,0))</f>
        <v>0</v>
      </c>
      <c r="H4414" s="3">
        <v>0.0</v>
      </c>
      <c r="I4414" s="3">
        <v>0.0</v>
      </c>
    </row>
    <row r="4415" ht="14.25" customHeight="1">
      <c r="A4415" s="3" t="str">
        <f t="shared" si="13"/>
        <v>Sep2021</v>
      </c>
      <c r="B4415" s="21">
        <v>44440.0</v>
      </c>
      <c r="C4415" s="9">
        <v>62.0</v>
      </c>
      <c r="D4415" s="3" t="s">
        <v>194</v>
      </c>
      <c r="E4415" s="3" t="s">
        <v>234</v>
      </c>
      <c r="F4415" s="9" t="s">
        <v>113</v>
      </c>
      <c r="G4415" s="3">
        <f t="array" ref="G4415">INDEX('Sep2021'!$A$1:$BP$55,MATCH($D4415,'Sep2021'!$A:$A,0),MATCH($E4415,'Sep2021'!$2:$2,0))</f>
        <v>0</v>
      </c>
      <c r="H4415" s="3">
        <v>0.0</v>
      </c>
      <c r="I4415" s="3">
        <v>0.0</v>
      </c>
    </row>
    <row r="4416" ht="14.25" customHeight="1">
      <c r="A4416" s="3" t="str">
        <f t="shared" si="13"/>
        <v>Sep2021</v>
      </c>
      <c r="B4416" s="21">
        <v>44440.0</v>
      </c>
      <c r="C4416" s="9">
        <v>1.0</v>
      </c>
      <c r="D4416" s="3" t="s">
        <v>209</v>
      </c>
      <c r="E4416" s="3" t="s">
        <v>137</v>
      </c>
      <c r="F4416" s="9" t="s">
        <v>108</v>
      </c>
      <c r="G4416" s="3" t="str">
        <f t="array" ref="G4416">INDEX('Sep2021'!$A$1:$BP$55,MATCH($D4416,'Sep2021'!$A:$A,0),MATCH($E4416,'Sep2021'!$2:$2,0))</f>
        <v>Suppressed</v>
      </c>
      <c r="H4416" s="3">
        <v>1.0</v>
      </c>
      <c r="I4416" s="3">
        <v>2.0</v>
      </c>
    </row>
    <row r="4417" ht="14.25" customHeight="1">
      <c r="A4417" s="3" t="str">
        <f t="shared" si="13"/>
        <v>Sep2021</v>
      </c>
      <c r="B4417" s="21">
        <v>44440.0</v>
      </c>
      <c r="C4417" s="9">
        <v>2.0</v>
      </c>
      <c r="D4417" s="3" t="s">
        <v>209</v>
      </c>
      <c r="E4417" s="3" t="s">
        <v>138</v>
      </c>
      <c r="F4417" s="9" t="s">
        <v>108</v>
      </c>
      <c r="G4417" s="3" t="str">
        <f t="array" ref="G4417">INDEX('Sep2021'!$A$1:$BP$55,MATCH($D4417,'Sep2021'!$A:$A,0),MATCH($E4417,'Sep2021'!$2:$2,0))</f>
        <v>Suppressed</v>
      </c>
      <c r="H4417" s="3">
        <v>1.0</v>
      </c>
      <c r="I4417" s="3">
        <v>2.0</v>
      </c>
    </row>
    <row r="4418" ht="14.25" customHeight="1">
      <c r="A4418" s="3" t="str">
        <f t="shared" si="13"/>
        <v>Sep2021</v>
      </c>
      <c r="B4418" s="21">
        <v>44440.0</v>
      </c>
      <c r="C4418" s="9">
        <v>3.0</v>
      </c>
      <c r="D4418" s="3" t="s">
        <v>209</v>
      </c>
      <c r="E4418" s="3" t="s">
        <v>136</v>
      </c>
      <c r="F4418" s="9" t="s">
        <v>108</v>
      </c>
      <c r="G4418" s="3">
        <f t="array" ref="G4418">INDEX('Sep2021'!$A$1:$BP$55,MATCH($D4418,'Sep2021'!$A:$A,0),MATCH($E4418,'Sep2021'!$2:$2,0))</f>
        <v>0</v>
      </c>
      <c r="H4418" s="3">
        <v>0.0</v>
      </c>
      <c r="I4418" s="3">
        <v>0.0</v>
      </c>
    </row>
    <row r="4419" ht="14.25" customHeight="1">
      <c r="A4419" s="3" t="str">
        <f t="shared" si="13"/>
        <v>Sep2021</v>
      </c>
      <c r="B4419" s="21">
        <v>44440.0</v>
      </c>
      <c r="C4419" s="9">
        <v>4.0</v>
      </c>
      <c r="D4419" s="3" t="s">
        <v>209</v>
      </c>
      <c r="E4419" s="3" t="s">
        <v>142</v>
      </c>
      <c r="F4419" s="9" t="s">
        <v>108</v>
      </c>
      <c r="G4419" s="3" t="str">
        <f t="array" ref="G4419">INDEX('Sep2021'!$A$1:$BP$55,MATCH($D4419,'Sep2021'!$A:$A,0),MATCH($E4419,'Sep2021'!$2:$2,0))</f>
        <v>Suppressed</v>
      </c>
      <c r="H4419" s="3">
        <v>1.0</v>
      </c>
      <c r="I4419" s="3">
        <v>2.0</v>
      </c>
    </row>
    <row r="4420" ht="14.25" customHeight="1">
      <c r="A4420" s="3" t="str">
        <f t="shared" si="13"/>
        <v>Sep2021</v>
      </c>
      <c r="B4420" s="21">
        <v>44440.0</v>
      </c>
      <c r="C4420" s="9">
        <v>5.0</v>
      </c>
      <c r="D4420" s="3" t="s">
        <v>209</v>
      </c>
      <c r="E4420" s="3" t="s">
        <v>141</v>
      </c>
      <c r="F4420" s="9" t="s">
        <v>109</v>
      </c>
      <c r="G4420" s="3">
        <f t="array" ref="G4420">INDEX('Sep2021'!$A$1:$BP$55,MATCH($D4420,'Sep2021'!$A:$A,0),MATCH($E4420,'Sep2021'!$2:$2,0))</f>
        <v>0</v>
      </c>
      <c r="H4420" s="3">
        <v>0.0</v>
      </c>
      <c r="I4420" s="3">
        <v>0.0</v>
      </c>
    </row>
    <row r="4421" ht="14.25" customHeight="1">
      <c r="A4421" s="3" t="str">
        <f t="shared" si="13"/>
        <v>Sep2021</v>
      </c>
      <c r="B4421" s="21">
        <v>44440.0</v>
      </c>
      <c r="C4421" s="9">
        <v>6.0</v>
      </c>
      <c r="D4421" s="3" t="s">
        <v>209</v>
      </c>
      <c r="E4421" s="3" t="s">
        <v>140</v>
      </c>
      <c r="F4421" s="9" t="s">
        <v>108</v>
      </c>
      <c r="G4421" s="3">
        <f t="array" ref="G4421">INDEX('Sep2021'!$A$1:$BP$55,MATCH($D4421,'Sep2021'!$A:$A,0),MATCH($E4421,'Sep2021'!$2:$2,0))</f>
        <v>0</v>
      </c>
      <c r="H4421" s="3">
        <v>0.0</v>
      </c>
      <c r="I4421" s="3">
        <v>0.0</v>
      </c>
    </row>
    <row r="4422" ht="14.25" customHeight="1">
      <c r="A4422" s="3" t="str">
        <f t="shared" si="13"/>
        <v>Sep2021</v>
      </c>
      <c r="B4422" s="21">
        <v>44440.0</v>
      </c>
      <c r="C4422" s="9">
        <v>7.0</v>
      </c>
      <c r="D4422" s="3" t="s">
        <v>209</v>
      </c>
      <c r="E4422" s="3" t="s">
        <v>144</v>
      </c>
      <c r="F4422" s="9" t="s">
        <v>108</v>
      </c>
      <c r="G4422" s="3" t="str">
        <f t="array" ref="G4422">INDEX('Sep2021'!$A$1:$BP$55,MATCH($D4422,'Sep2021'!$A:$A,0),MATCH($E4422,'Sep2021'!$2:$2,0))</f>
        <v>Suppressed</v>
      </c>
      <c r="H4422" s="3">
        <v>1.0</v>
      </c>
      <c r="I4422" s="3">
        <v>2.0</v>
      </c>
    </row>
    <row r="4423" ht="14.25" customHeight="1">
      <c r="A4423" s="3" t="str">
        <f t="shared" si="13"/>
        <v>Sep2021</v>
      </c>
      <c r="B4423" s="21">
        <v>44440.0</v>
      </c>
      <c r="C4423" s="9">
        <v>8.0</v>
      </c>
      <c r="D4423" s="3" t="s">
        <v>209</v>
      </c>
      <c r="E4423" s="3" t="s">
        <v>146</v>
      </c>
      <c r="F4423" s="9" t="s">
        <v>108</v>
      </c>
      <c r="G4423" s="3">
        <f t="array" ref="G4423">INDEX('Sep2021'!$A$1:$BP$55,MATCH($D4423,'Sep2021'!$A:$A,0),MATCH($E4423,'Sep2021'!$2:$2,0))</f>
        <v>0</v>
      </c>
      <c r="H4423" s="3">
        <v>0.0</v>
      </c>
      <c r="I4423" s="3">
        <v>0.0</v>
      </c>
    </row>
    <row r="4424" ht="14.25" customHeight="1">
      <c r="A4424" s="3" t="str">
        <f t="shared" si="13"/>
        <v>Sep2021</v>
      </c>
      <c r="B4424" s="21">
        <v>44440.0</v>
      </c>
      <c r="C4424" s="9">
        <v>9.0</v>
      </c>
      <c r="D4424" s="3" t="s">
        <v>209</v>
      </c>
      <c r="E4424" s="3" t="s">
        <v>139</v>
      </c>
      <c r="F4424" s="9" t="s">
        <v>108</v>
      </c>
      <c r="G4424" s="3" t="str">
        <f t="array" ref="G4424">INDEX('Sep2021'!$A$1:$BP$55,MATCH($D4424,'Sep2021'!$A:$A,0),MATCH($E4424,'Sep2021'!$2:$2,0))</f>
        <v>Suppressed</v>
      </c>
      <c r="H4424" s="3">
        <v>1.0</v>
      </c>
      <c r="I4424" s="3">
        <v>2.0</v>
      </c>
    </row>
    <row r="4425" ht="14.25" customHeight="1">
      <c r="A4425" s="3" t="str">
        <f t="shared" si="13"/>
        <v>Sep2021</v>
      </c>
      <c r="B4425" s="21">
        <v>44440.0</v>
      </c>
      <c r="C4425" s="9">
        <v>10.0</v>
      </c>
      <c r="D4425" s="3" t="s">
        <v>209</v>
      </c>
      <c r="E4425" s="3" t="s">
        <v>143</v>
      </c>
      <c r="F4425" s="9" t="s">
        <v>108</v>
      </c>
      <c r="G4425" s="3">
        <f t="array" ref="G4425">INDEX('Sep2021'!$A$1:$BP$55,MATCH($D4425,'Sep2021'!$A:$A,0),MATCH($E4425,'Sep2021'!$2:$2,0))</f>
        <v>0</v>
      </c>
      <c r="H4425" s="3">
        <v>0.0</v>
      </c>
      <c r="I4425" s="3">
        <v>0.0</v>
      </c>
    </row>
    <row r="4426" ht="14.25" customHeight="1">
      <c r="A4426" s="3" t="str">
        <f t="shared" si="13"/>
        <v>Sep2021</v>
      </c>
      <c r="B4426" s="21">
        <v>44440.0</v>
      </c>
      <c r="C4426" s="9">
        <v>11.0</v>
      </c>
      <c r="D4426" s="3" t="s">
        <v>209</v>
      </c>
      <c r="E4426" s="3" t="s">
        <v>157</v>
      </c>
      <c r="F4426" s="9" t="s">
        <v>108</v>
      </c>
      <c r="G4426" s="3">
        <f t="array" ref="G4426">INDEX('Sep2021'!$A$1:$BP$55,MATCH($D4426,'Sep2021'!$A:$A,0),MATCH($E4426,'Sep2021'!$2:$2,0))</f>
        <v>0</v>
      </c>
      <c r="H4426" s="3">
        <v>0.0</v>
      </c>
      <c r="I4426" s="3">
        <v>0.0</v>
      </c>
    </row>
    <row r="4427" ht="14.25" customHeight="1">
      <c r="A4427" s="3" t="str">
        <f t="shared" si="13"/>
        <v>Sep2021</v>
      </c>
      <c r="B4427" s="21">
        <v>44440.0</v>
      </c>
      <c r="C4427" s="9">
        <v>12.0</v>
      </c>
      <c r="D4427" s="3" t="s">
        <v>209</v>
      </c>
      <c r="E4427" s="3" t="s">
        <v>149</v>
      </c>
      <c r="F4427" s="9" t="s">
        <v>108</v>
      </c>
      <c r="G4427" s="3">
        <f t="array" ref="G4427">INDEX('Sep2021'!$A$1:$BP$55,MATCH($D4427,'Sep2021'!$A:$A,0),MATCH($E4427,'Sep2021'!$2:$2,0))</f>
        <v>0</v>
      </c>
      <c r="H4427" s="3">
        <v>0.0</v>
      </c>
      <c r="I4427" s="3">
        <v>0.0</v>
      </c>
    </row>
    <row r="4428" ht="14.25" customHeight="1">
      <c r="A4428" s="3" t="str">
        <f t="shared" si="13"/>
        <v>Sep2021</v>
      </c>
      <c r="B4428" s="21">
        <v>44440.0</v>
      </c>
      <c r="C4428" s="9">
        <v>13.0</v>
      </c>
      <c r="D4428" s="3" t="s">
        <v>209</v>
      </c>
      <c r="E4428" s="3" t="s">
        <v>147</v>
      </c>
      <c r="F4428" s="9" t="s">
        <v>110</v>
      </c>
      <c r="G4428" s="3">
        <f t="array" ref="G4428">INDEX('Sep2021'!$A$1:$BP$55,MATCH($D4428,'Sep2021'!$A:$A,0),MATCH($E4428,'Sep2021'!$2:$2,0))</f>
        <v>0</v>
      </c>
      <c r="H4428" s="3">
        <v>0.0</v>
      </c>
      <c r="I4428" s="3">
        <v>0.0</v>
      </c>
    </row>
    <row r="4429" ht="14.25" customHeight="1">
      <c r="A4429" s="3" t="str">
        <f t="shared" si="13"/>
        <v>Sep2021</v>
      </c>
      <c r="B4429" s="21">
        <v>44440.0</v>
      </c>
      <c r="C4429" s="9">
        <v>14.0</v>
      </c>
      <c r="D4429" s="3" t="s">
        <v>209</v>
      </c>
      <c r="E4429" s="3" t="s">
        <v>145</v>
      </c>
      <c r="F4429" s="9" t="s">
        <v>108</v>
      </c>
      <c r="G4429" s="3">
        <f t="array" ref="G4429">INDEX('Sep2021'!$A$1:$BP$55,MATCH($D4429,'Sep2021'!$A:$A,0),MATCH($E4429,'Sep2021'!$2:$2,0))</f>
        <v>0</v>
      </c>
      <c r="H4429" s="3">
        <v>0.0</v>
      </c>
      <c r="I4429" s="3">
        <v>0.0</v>
      </c>
    </row>
    <row r="4430" ht="14.25" customHeight="1">
      <c r="A4430" s="3" t="str">
        <f t="shared" si="13"/>
        <v>Sep2021</v>
      </c>
      <c r="B4430" s="21">
        <v>44440.0</v>
      </c>
      <c r="C4430" s="9">
        <v>15.0</v>
      </c>
      <c r="D4430" s="3" t="s">
        <v>209</v>
      </c>
      <c r="E4430" s="3" t="s">
        <v>154</v>
      </c>
      <c r="F4430" s="9" t="s">
        <v>110</v>
      </c>
      <c r="G4430" s="3" t="str">
        <f t="array" ref="G4430">INDEX('Sep2021'!$A$1:$BP$55,MATCH($D4430,'Sep2021'!$A:$A,0),MATCH($E4430,'Sep2021'!$2:$2,0))</f>
        <v>Suppressed</v>
      </c>
      <c r="H4430" s="3">
        <v>1.0</v>
      </c>
      <c r="I4430" s="3">
        <v>2.0</v>
      </c>
    </row>
    <row r="4431" ht="14.25" customHeight="1">
      <c r="A4431" s="3" t="str">
        <f t="shared" si="13"/>
        <v>Sep2021</v>
      </c>
      <c r="B4431" s="21">
        <v>44440.0</v>
      </c>
      <c r="C4431" s="9">
        <v>16.0</v>
      </c>
      <c r="D4431" s="3" t="s">
        <v>209</v>
      </c>
      <c r="E4431" s="3" t="s">
        <v>208</v>
      </c>
      <c r="F4431" s="9" t="s">
        <v>108</v>
      </c>
      <c r="G4431" s="3">
        <f t="array" ref="G4431">INDEX('Sep2021'!$A$1:$BP$55,MATCH($D4431,'Sep2021'!$A:$A,0),MATCH($E4431,'Sep2021'!$2:$2,0))</f>
        <v>0</v>
      </c>
      <c r="H4431" s="3">
        <v>0.0</v>
      </c>
      <c r="I4431" s="3">
        <v>0.0</v>
      </c>
    </row>
    <row r="4432" ht="14.25" customHeight="1">
      <c r="A4432" s="3" t="str">
        <f t="shared" si="13"/>
        <v>Sep2021</v>
      </c>
      <c r="B4432" s="21">
        <v>44440.0</v>
      </c>
      <c r="C4432" s="9">
        <v>17.0</v>
      </c>
      <c r="D4432" s="3" t="s">
        <v>209</v>
      </c>
      <c r="E4432" s="3" t="s">
        <v>148</v>
      </c>
      <c r="F4432" s="9" t="s">
        <v>108</v>
      </c>
      <c r="G4432" s="3">
        <f t="array" ref="G4432">INDEX('Sep2021'!$A$1:$BP$55,MATCH($D4432,'Sep2021'!$A:$A,0),MATCH($E4432,'Sep2021'!$2:$2,0))</f>
        <v>0</v>
      </c>
      <c r="H4432" s="3">
        <v>0.0</v>
      </c>
      <c r="I4432" s="3">
        <v>0.0</v>
      </c>
    </row>
    <row r="4433" ht="14.25" customHeight="1">
      <c r="A4433" s="3" t="str">
        <f t="shared" si="13"/>
        <v>Sep2021</v>
      </c>
      <c r="B4433" s="21">
        <v>44440.0</v>
      </c>
      <c r="C4433" s="9">
        <v>18.0</v>
      </c>
      <c r="D4433" s="3" t="s">
        <v>209</v>
      </c>
      <c r="E4433" s="3" t="s">
        <v>150</v>
      </c>
      <c r="F4433" s="9" t="s">
        <v>108</v>
      </c>
      <c r="G4433" s="3" t="str">
        <f t="array" ref="G4433">INDEX('Sep2021'!$A$1:$BP$55,MATCH($D4433,'Sep2021'!$A:$A,0),MATCH($E4433,'Sep2021'!$2:$2,0))</f>
        <v>Suppressed</v>
      </c>
      <c r="H4433" s="3">
        <v>1.0</v>
      </c>
      <c r="I4433" s="3">
        <v>2.0</v>
      </c>
    </row>
    <row r="4434" ht="14.25" customHeight="1">
      <c r="A4434" s="3" t="str">
        <f t="shared" si="13"/>
        <v>Sep2021</v>
      </c>
      <c r="B4434" s="21">
        <v>44440.0</v>
      </c>
      <c r="C4434" s="9">
        <v>19.0</v>
      </c>
      <c r="D4434" s="3" t="s">
        <v>209</v>
      </c>
      <c r="E4434" s="3" t="s">
        <v>160</v>
      </c>
      <c r="F4434" s="9" t="s">
        <v>109</v>
      </c>
      <c r="G4434" s="3">
        <f t="array" ref="G4434">INDEX('Sep2021'!$A$1:$BP$55,MATCH($D4434,'Sep2021'!$A:$A,0),MATCH($E4434,'Sep2021'!$2:$2,0))</f>
        <v>0</v>
      </c>
      <c r="H4434" s="3">
        <v>0.0</v>
      </c>
      <c r="I4434" s="3">
        <v>0.0</v>
      </c>
    </row>
    <row r="4435" ht="14.25" customHeight="1">
      <c r="A4435" s="3" t="str">
        <f t="shared" si="13"/>
        <v>Sep2021</v>
      </c>
      <c r="B4435" s="21">
        <v>44440.0</v>
      </c>
      <c r="C4435" s="9">
        <v>20.0</v>
      </c>
      <c r="D4435" s="3" t="s">
        <v>209</v>
      </c>
      <c r="E4435" s="3" t="s">
        <v>152</v>
      </c>
      <c r="F4435" s="9" t="s">
        <v>153</v>
      </c>
      <c r="G4435" s="3" t="str">
        <f t="array" ref="G4435">INDEX('Sep2021'!$A$1:$BP$55,MATCH($D4435,'Sep2021'!$A:$A,0),MATCH($E4435,'Sep2021'!$2:$2,0))</f>
        <v>Suppressed</v>
      </c>
      <c r="H4435" s="3">
        <v>1.0</v>
      </c>
      <c r="I4435" s="3">
        <v>2.0</v>
      </c>
    </row>
    <row r="4436" ht="14.25" customHeight="1">
      <c r="A4436" s="3" t="str">
        <f t="shared" si="13"/>
        <v>Sep2021</v>
      </c>
      <c r="B4436" s="21">
        <v>44440.0</v>
      </c>
      <c r="C4436" s="9">
        <v>21.0</v>
      </c>
      <c r="D4436" s="3" t="s">
        <v>209</v>
      </c>
      <c r="E4436" s="3" t="s">
        <v>177</v>
      </c>
      <c r="F4436" s="9" t="s">
        <v>109</v>
      </c>
      <c r="G4436" s="3">
        <f t="array" ref="G4436">INDEX('Sep2021'!$A$1:$BP$55,MATCH($D4436,'Sep2021'!$A:$A,0),MATCH($E4436,'Sep2021'!$2:$2,0))</f>
        <v>0</v>
      </c>
      <c r="H4436" s="3">
        <v>0.0</v>
      </c>
      <c r="I4436" s="3">
        <v>0.0</v>
      </c>
    </row>
    <row r="4437" ht="14.25" customHeight="1">
      <c r="A4437" s="3" t="str">
        <f t="shared" si="13"/>
        <v>Sep2021</v>
      </c>
      <c r="B4437" s="21">
        <v>44440.0</v>
      </c>
      <c r="C4437" s="9">
        <v>22.0</v>
      </c>
      <c r="D4437" s="3" t="s">
        <v>209</v>
      </c>
      <c r="E4437" s="3" t="s">
        <v>155</v>
      </c>
      <c r="F4437" s="9" t="s">
        <v>109</v>
      </c>
      <c r="G4437" s="3">
        <f t="array" ref="G4437">INDEX('Sep2021'!$A$1:$BP$55,MATCH($D4437,'Sep2021'!$A:$A,0),MATCH($E4437,'Sep2021'!$2:$2,0))</f>
        <v>0</v>
      </c>
      <c r="H4437" s="3">
        <v>0.0</v>
      </c>
      <c r="I4437" s="3">
        <v>0.0</v>
      </c>
    </row>
    <row r="4438" ht="14.25" customHeight="1">
      <c r="A4438" s="3" t="str">
        <f t="shared" si="13"/>
        <v>Sep2021</v>
      </c>
      <c r="B4438" s="21">
        <v>44440.0</v>
      </c>
      <c r="C4438" s="9">
        <v>23.0</v>
      </c>
      <c r="D4438" s="3" t="s">
        <v>209</v>
      </c>
      <c r="E4438" s="3" t="s">
        <v>159</v>
      </c>
      <c r="F4438" s="9" t="s">
        <v>110</v>
      </c>
      <c r="G4438" s="3">
        <f t="array" ref="G4438">INDEX('Sep2021'!$A$1:$BP$55,MATCH($D4438,'Sep2021'!$A:$A,0),MATCH($E4438,'Sep2021'!$2:$2,0))</f>
        <v>0</v>
      </c>
      <c r="H4438" s="3">
        <v>0.0</v>
      </c>
      <c r="I4438" s="3">
        <v>0.0</v>
      </c>
    </row>
    <row r="4439" ht="14.25" customHeight="1">
      <c r="A4439" s="3" t="str">
        <f t="shared" si="13"/>
        <v>Sep2021</v>
      </c>
      <c r="B4439" s="21">
        <v>44440.0</v>
      </c>
      <c r="C4439" s="9">
        <v>24.0</v>
      </c>
      <c r="D4439" s="3" t="s">
        <v>209</v>
      </c>
      <c r="E4439" s="3" t="s">
        <v>167</v>
      </c>
      <c r="F4439" s="9" t="s">
        <v>109</v>
      </c>
      <c r="G4439" s="3">
        <f t="array" ref="G4439">INDEX('Sep2021'!$A$1:$BP$55,MATCH($D4439,'Sep2021'!$A:$A,0),MATCH($E4439,'Sep2021'!$2:$2,0))</f>
        <v>0</v>
      </c>
      <c r="H4439" s="3">
        <v>0.0</v>
      </c>
      <c r="I4439" s="3">
        <v>0.0</v>
      </c>
    </row>
    <row r="4440" ht="14.25" customHeight="1">
      <c r="A4440" s="3" t="str">
        <f t="shared" si="13"/>
        <v>Sep2021</v>
      </c>
      <c r="B4440" s="21">
        <v>44440.0</v>
      </c>
      <c r="C4440" s="9">
        <v>25.0</v>
      </c>
      <c r="D4440" s="3" t="s">
        <v>209</v>
      </c>
      <c r="E4440" s="3" t="s">
        <v>165</v>
      </c>
      <c r="F4440" s="9" t="s">
        <v>111</v>
      </c>
      <c r="G4440" s="3">
        <f t="array" ref="G4440">INDEX('Sep2021'!$A$1:$BP$55,MATCH($D4440,'Sep2021'!$A:$A,0),MATCH($E4440,'Sep2021'!$2:$2,0))</f>
        <v>0</v>
      </c>
      <c r="H4440" s="3">
        <v>0.0</v>
      </c>
      <c r="I4440" s="3">
        <v>0.0</v>
      </c>
    </row>
    <row r="4441" ht="14.25" customHeight="1">
      <c r="A4441" s="3" t="str">
        <f t="shared" si="13"/>
        <v>Sep2021</v>
      </c>
      <c r="B4441" s="21">
        <v>44440.0</v>
      </c>
      <c r="C4441" s="9">
        <v>26.0</v>
      </c>
      <c r="D4441" s="3" t="s">
        <v>209</v>
      </c>
      <c r="E4441" s="3" t="s">
        <v>161</v>
      </c>
      <c r="F4441" s="9" t="s">
        <v>108</v>
      </c>
      <c r="G4441" s="3" t="str">
        <f t="array" ref="G4441">INDEX('Sep2021'!$A$1:$BP$55,MATCH($D4441,'Sep2021'!$A:$A,0),MATCH($E4441,'Sep2021'!$2:$2,0))</f>
        <v>Suppressed</v>
      </c>
      <c r="H4441" s="3">
        <v>1.0</v>
      </c>
      <c r="I4441" s="3">
        <v>2.0</v>
      </c>
    </row>
    <row r="4442" ht="14.25" customHeight="1">
      <c r="A4442" s="3" t="str">
        <f t="shared" si="13"/>
        <v>Sep2021</v>
      </c>
      <c r="B4442" s="21">
        <v>44440.0</v>
      </c>
      <c r="C4442" s="9">
        <v>27.0</v>
      </c>
      <c r="D4442" s="3" t="s">
        <v>209</v>
      </c>
      <c r="E4442" s="3" t="s">
        <v>163</v>
      </c>
      <c r="F4442" s="9" t="s">
        <v>109</v>
      </c>
      <c r="G4442" s="3">
        <f t="array" ref="G4442">INDEX('Sep2021'!$A$1:$BP$55,MATCH($D4442,'Sep2021'!$A:$A,0),MATCH($E4442,'Sep2021'!$2:$2,0))</f>
        <v>0</v>
      </c>
      <c r="H4442" s="3">
        <v>0.0</v>
      </c>
      <c r="I4442" s="3">
        <v>0.0</v>
      </c>
    </row>
    <row r="4443" ht="14.25" customHeight="1">
      <c r="A4443" s="3" t="str">
        <f t="shared" si="13"/>
        <v>Sep2021</v>
      </c>
      <c r="B4443" s="21">
        <v>44440.0</v>
      </c>
      <c r="C4443" s="9">
        <v>28.0</v>
      </c>
      <c r="D4443" s="3" t="s">
        <v>209</v>
      </c>
      <c r="E4443" s="3" t="s">
        <v>207</v>
      </c>
      <c r="F4443" s="9" t="s">
        <v>108</v>
      </c>
      <c r="G4443" s="3">
        <f t="array" ref="G4443">INDEX('Sep2021'!$A$1:$BP$55,MATCH($D4443,'Sep2021'!$A:$A,0),MATCH($E4443,'Sep2021'!$2:$2,0))</f>
        <v>0</v>
      </c>
      <c r="H4443" s="3">
        <v>0.0</v>
      </c>
      <c r="I4443" s="3">
        <v>0.0</v>
      </c>
    </row>
    <row r="4444" ht="14.25" customHeight="1">
      <c r="A4444" s="3" t="str">
        <f t="shared" si="13"/>
        <v>Sep2021</v>
      </c>
      <c r="B4444" s="21">
        <v>44440.0</v>
      </c>
      <c r="C4444" s="9">
        <v>29.0</v>
      </c>
      <c r="D4444" s="3" t="s">
        <v>209</v>
      </c>
      <c r="E4444" s="3" t="s">
        <v>225</v>
      </c>
      <c r="F4444" s="9" t="s">
        <v>109</v>
      </c>
      <c r="G4444" s="3">
        <f t="array" ref="G4444">INDEX('Sep2021'!$A$1:$BP$55,MATCH($D4444,'Sep2021'!$A:$A,0),MATCH($E4444,'Sep2021'!$2:$2,0))</f>
        <v>0</v>
      </c>
      <c r="H4444" s="3">
        <v>0.0</v>
      </c>
      <c r="I4444" s="3">
        <v>0.0</v>
      </c>
    </row>
    <row r="4445" ht="14.25" customHeight="1">
      <c r="A4445" s="3" t="str">
        <f t="shared" si="13"/>
        <v>Sep2021</v>
      </c>
      <c r="B4445" s="21">
        <v>44440.0</v>
      </c>
      <c r="C4445" s="9">
        <v>30.0</v>
      </c>
      <c r="D4445" s="3" t="s">
        <v>209</v>
      </c>
      <c r="E4445" s="3" t="s">
        <v>156</v>
      </c>
      <c r="F4445" s="9" t="s">
        <v>112</v>
      </c>
      <c r="G4445" s="3" t="str">
        <f t="array" ref="G4445">INDEX('Sep2021'!$A$1:$BP$55,MATCH($D4445,'Sep2021'!$A:$A,0),MATCH($E4445,'Sep2021'!$2:$2,0))</f>
        <v>Suppressed</v>
      </c>
      <c r="H4445" s="3">
        <v>1.0</v>
      </c>
      <c r="I4445" s="3">
        <v>2.0</v>
      </c>
    </row>
    <row r="4446" ht="14.25" customHeight="1">
      <c r="A4446" s="3" t="str">
        <f t="shared" si="13"/>
        <v>Sep2021</v>
      </c>
      <c r="B4446" s="21">
        <v>44440.0</v>
      </c>
      <c r="C4446" s="9">
        <v>31.0</v>
      </c>
      <c r="D4446" s="3" t="s">
        <v>209</v>
      </c>
      <c r="E4446" s="3" t="s">
        <v>194</v>
      </c>
      <c r="F4446" s="9" t="s">
        <v>108</v>
      </c>
      <c r="G4446" s="3">
        <f t="array" ref="G4446">INDEX('Sep2021'!$A$1:$BP$55,MATCH($D4446,'Sep2021'!$A:$A,0),MATCH($E4446,'Sep2021'!$2:$2,0))</f>
        <v>0</v>
      </c>
      <c r="H4446" s="3">
        <v>0.0</v>
      </c>
      <c r="I4446" s="3">
        <v>0.0</v>
      </c>
    </row>
    <row r="4447" ht="14.25" customHeight="1">
      <c r="A4447" s="3" t="str">
        <f t="shared" si="13"/>
        <v>Sep2021</v>
      </c>
      <c r="B4447" s="21">
        <v>44440.0</v>
      </c>
      <c r="C4447" s="9">
        <v>32.0</v>
      </c>
      <c r="D4447" s="3" t="s">
        <v>209</v>
      </c>
      <c r="E4447" s="3" t="s">
        <v>226</v>
      </c>
      <c r="F4447" s="9" t="s">
        <v>109</v>
      </c>
      <c r="G4447" s="3">
        <f t="array" ref="G4447">INDEX('Sep2021'!$A$1:$BP$55,MATCH($D4447,'Sep2021'!$A:$A,0),MATCH($E4447,'Sep2021'!$2:$2,0))</f>
        <v>0</v>
      </c>
      <c r="H4447" s="3">
        <v>0.0</v>
      </c>
      <c r="I4447" s="3">
        <v>0.0</v>
      </c>
    </row>
    <row r="4448" ht="14.25" customHeight="1">
      <c r="A4448" s="3" t="str">
        <f t="shared" si="13"/>
        <v>Sep2021</v>
      </c>
      <c r="B4448" s="21">
        <v>44440.0</v>
      </c>
      <c r="C4448" s="9">
        <v>33.0</v>
      </c>
      <c r="D4448" s="3" t="s">
        <v>209</v>
      </c>
      <c r="E4448" s="3" t="s">
        <v>227</v>
      </c>
      <c r="F4448" s="9" t="s">
        <v>110</v>
      </c>
      <c r="G4448" s="3">
        <f t="array" ref="G4448">INDEX('Sep2021'!$A$1:$BP$55,MATCH($D4448,'Sep2021'!$A:$A,0),MATCH($E4448,'Sep2021'!$2:$2,0))</f>
        <v>0</v>
      </c>
      <c r="H4448" s="3">
        <v>0.0</v>
      </c>
      <c r="I4448" s="3">
        <v>0.0</v>
      </c>
    </row>
    <row r="4449" ht="14.25" customHeight="1">
      <c r="A4449" s="3" t="str">
        <f t="shared" si="13"/>
        <v>Sep2021</v>
      </c>
      <c r="B4449" s="21">
        <v>44440.0</v>
      </c>
      <c r="C4449" s="9">
        <v>34.0</v>
      </c>
      <c r="D4449" s="3" t="s">
        <v>209</v>
      </c>
      <c r="E4449" s="3" t="s">
        <v>171</v>
      </c>
      <c r="F4449" s="9" t="s">
        <v>108</v>
      </c>
      <c r="G4449" s="3">
        <f t="array" ref="G4449">INDEX('Sep2021'!$A$1:$BP$55,MATCH($D4449,'Sep2021'!$A:$A,0),MATCH($E4449,'Sep2021'!$2:$2,0))</f>
        <v>0</v>
      </c>
      <c r="H4449" s="3">
        <v>0.0</v>
      </c>
      <c r="I4449" s="3">
        <v>0.0</v>
      </c>
    </row>
    <row r="4450" ht="14.25" customHeight="1">
      <c r="A4450" s="3" t="str">
        <f t="shared" si="13"/>
        <v>Sep2021</v>
      </c>
      <c r="B4450" s="21">
        <v>44440.0</v>
      </c>
      <c r="C4450" s="9">
        <v>35.0</v>
      </c>
      <c r="D4450" s="3" t="s">
        <v>209</v>
      </c>
      <c r="E4450" s="3" t="s">
        <v>211</v>
      </c>
      <c r="F4450" s="9" t="s">
        <v>108</v>
      </c>
      <c r="G4450" s="3">
        <f t="array" ref="G4450">INDEX('Sep2021'!$A$1:$BP$55,MATCH($D4450,'Sep2021'!$A:$A,0),MATCH($E4450,'Sep2021'!$2:$2,0))</f>
        <v>0</v>
      </c>
      <c r="H4450" s="3">
        <v>0.0</v>
      </c>
      <c r="I4450" s="3">
        <v>0.0</v>
      </c>
    </row>
    <row r="4451" ht="14.25" customHeight="1">
      <c r="A4451" s="3" t="str">
        <f t="shared" si="13"/>
        <v>Sep2021</v>
      </c>
      <c r="B4451" s="21">
        <v>44440.0</v>
      </c>
      <c r="C4451" s="9">
        <v>36.0</v>
      </c>
      <c r="D4451" s="3" t="s">
        <v>209</v>
      </c>
      <c r="E4451" s="3" t="s">
        <v>188</v>
      </c>
      <c r="F4451" s="9" t="s">
        <v>108</v>
      </c>
      <c r="G4451" s="3">
        <f t="array" ref="G4451">INDEX('Sep2021'!$A$1:$BP$55,MATCH($D4451,'Sep2021'!$A:$A,0),MATCH($E4451,'Sep2021'!$2:$2,0))</f>
        <v>0</v>
      </c>
      <c r="H4451" s="3">
        <v>0.0</v>
      </c>
      <c r="I4451" s="3">
        <v>0.0</v>
      </c>
    </row>
    <row r="4452" ht="14.25" customHeight="1">
      <c r="A4452" s="3" t="str">
        <f t="shared" si="13"/>
        <v>Sep2021</v>
      </c>
      <c r="B4452" s="21">
        <v>44440.0</v>
      </c>
      <c r="C4452" s="9">
        <v>37.0</v>
      </c>
      <c r="D4452" s="3" t="s">
        <v>209</v>
      </c>
      <c r="E4452" s="3" t="s">
        <v>189</v>
      </c>
      <c r="F4452" s="9" t="s">
        <v>108</v>
      </c>
      <c r="G4452" s="3">
        <f t="array" ref="G4452">INDEX('Sep2021'!$A$1:$BP$55,MATCH($D4452,'Sep2021'!$A:$A,0),MATCH($E4452,'Sep2021'!$2:$2,0))</f>
        <v>0</v>
      </c>
      <c r="H4452" s="3">
        <v>0.0</v>
      </c>
      <c r="I4452" s="3">
        <v>0.0</v>
      </c>
    </row>
    <row r="4453" ht="14.25" customHeight="1">
      <c r="A4453" s="3" t="str">
        <f t="shared" si="13"/>
        <v>Sep2021</v>
      </c>
      <c r="B4453" s="21">
        <v>44440.0</v>
      </c>
      <c r="C4453" s="9">
        <v>38.0</v>
      </c>
      <c r="D4453" s="3" t="s">
        <v>209</v>
      </c>
      <c r="E4453" s="3" t="s">
        <v>168</v>
      </c>
      <c r="F4453" s="9" t="s">
        <v>112</v>
      </c>
      <c r="G4453" s="3" t="str">
        <f t="array" ref="G4453">INDEX('Sep2021'!$A$1:$BP$55,MATCH($D4453,'Sep2021'!$A:$A,0),MATCH($E4453,'Sep2021'!$2:$2,0))</f>
        <v>Suppressed</v>
      </c>
      <c r="H4453" s="3">
        <v>1.0</v>
      </c>
      <c r="I4453" s="3">
        <v>2.0</v>
      </c>
    </row>
    <row r="4454" ht="14.25" customHeight="1">
      <c r="A4454" s="3" t="str">
        <f t="shared" si="13"/>
        <v>Sep2021</v>
      </c>
      <c r="B4454" s="21">
        <v>44440.0</v>
      </c>
      <c r="C4454" s="9">
        <v>39.0</v>
      </c>
      <c r="D4454" s="3" t="s">
        <v>209</v>
      </c>
      <c r="E4454" s="3" t="s">
        <v>158</v>
      </c>
      <c r="F4454" s="9" t="s">
        <v>109</v>
      </c>
      <c r="G4454" s="3">
        <f t="array" ref="G4454">INDEX('Sep2021'!$A$1:$BP$55,MATCH($D4454,'Sep2021'!$A:$A,0),MATCH($E4454,'Sep2021'!$2:$2,0))</f>
        <v>0</v>
      </c>
      <c r="H4454" s="3">
        <v>0.0</v>
      </c>
      <c r="I4454" s="3">
        <v>0.0</v>
      </c>
    </row>
    <row r="4455" ht="14.25" customHeight="1">
      <c r="A4455" s="3" t="str">
        <f t="shared" si="13"/>
        <v>Sep2021</v>
      </c>
      <c r="B4455" s="21">
        <v>44440.0</v>
      </c>
      <c r="C4455" s="9">
        <v>40.0</v>
      </c>
      <c r="D4455" s="3" t="s">
        <v>209</v>
      </c>
      <c r="E4455" s="3" t="s">
        <v>195</v>
      </c>
      <c r="F4455" s="9" t="s">
        <v>110</v>
      </c>
      <c r="G4455" s="3">
        <f t="array" ref="G4455">INDEX('Sep2021'!$A$1:$BP$55,MATCH($D4455,'Sep2021'!$A:$A,0),MATCH($E4455,'Sep2021'!$2:$2,0))</f>
        <v>0</v>
      </c>
      <c r="H4455" s="3">
        <v>0.0</v>
      </c>
      <c r="I4455" s="3">
        <v>0.0</v>
      </c>
    </row>
    <row r="4456" ht="14.25" customHeight="1">
      <c r="A4456" s="3" t="str">
        <f t="shared" si="13"/>
        <v>Sep2021</v>
      </c>
      <c r="B4456" s="21">
        <v>44440.0</v>
      </c>
      <c r="C4456" s="9">
        <v>41.0</v>
      </c>
      <c r="D4456" s="3" t="s">
        <v>209</v>
      </c>
      <c r="E4456" s="3" t="s">
        <v>181</v>
      </c>
      <c r="F4456" s="9" t="s">
        <v>108</v>
      </c>
      <c r="G4456" s="3">
        <f t="array" ref="G4456">INDEX('Sep2021'!$A$1:$BP$55,MATCH($D4456,'Sep2021'!$A:$A,0),MATCH($E4456,'Sep2021'!$2:$2,0))</f>
        <v>0</v>
      </c>
      <c r="H4456" s="3">
        <v>0.0</v>
      </c>
      <c r="I4456" s="3">
        <v>0.0</v>
      </c>
    </row>
    <row r="4457" ht="14.25" customHeight="1">
      <c r="A4457" s="3" t="str">
        <f t="shared" si="13"/>
        <v>Sep2021</v>
      </c>
      <c r="B4457" s="21">
        <v>44440.0</v>
      </c>
      <c r="C4457" s="9">
        <v>42.0</v>
      </c>
      <c r="D4457" s="3" t="s">
        <v>209</v>
      </c>
      <c r="E4457" s="3" t="s">
        <v>228</v>
      </c>
      <c r="F4457" s="9" t="s">
        <v>113</v>
      </c>
      <c r="G4457" s="3">
        <f t="array" ref="G4457">INDEX('Sep2021'!$A$1:$BP$55,MATCH($D4457,'Sep2021'!$A:$A,0),MATCH($E4457,'Sep2021'!$2:$2,0))</f>
        <v>0</v>
      </c>
      <c r="H4457" s="3">
        <v>0.0</v>
      </c>
      <c r="I4457" s="3">
        <v>0.0</v>
      </c>
    </row>
    <row r="4458" ht="14.25" customHeight="1">
      <c r="A4458" s="3" t="str">
        <f t="shared" si="13"/>
        <v>Sep2021</v>
      </c>
      <c r="B4458" s="21">
        <v>44440.0</v>
      </c>
      <c r="C4458" s="9">
        <v>43.0</v>
      </c>
      <c r="D4458" s="3" t="s">
        <v>209</v>
      </c>
      <c r="E4458" s="3" t="s">
        <v>166</v>
      </c>
      <c r="F4458" s="9" t="s">
        <v>108</v>
      </c>
      <c r="G4458" s="3">
        <f t="array" ref="G4458">INDEX('Sep2021'!$A$1:$BP$55,MATCH($D4458,'Sep2021'!$A:$A,0),MATCH($E4458,'Sep2021'!$2:$2,0))</f>
        <v>0</v>
      </c>
      <c r="H4458" s="3">
        <v>0.0</v>
      </c>
      <c r="I4458" s="3">
        <v>0.0</v>
      </c>
    </row>
    <row r="4459" ht="14.25" customHeight="1">
      <c r="A4459" s="3" t="str">
        <f t="shared" si="13"/>
        <v>Sep2021</v>
      </c>
      <c r="B4459" s="21">
        <v>44440.0</v>
      </c>
      <c r="C4459" s="9">
        <v>44.0</v>
      </c>
      <c r="D4459" s="3" t="s">
        <v>209</v>
      </c>
      <c r="E4459" s="3" t="s">
        <v>172</v>
      </c>
      <c r="F4459" s="9" t="s">
        <v>111</v>
      </c>
      <c r="G4459" s="3">
        <f t="array" ref="G4459">INDEX('Sep2021'!$A$1:$BP$55,MATCH($D4459,'Sep2021'!$A:$A,0),MATCH($E4459,'Sep2021'!$2:$2,0))</f>
        <v>0</v>
      </c>
      <c r="H4459" s="3">
        <v>0.0</v>
      </c>
      <c r="I4459" s="3">
        <v>0.0</v>
      </c>
    </row>
    <row r="4460" ht="14.25" customHeight="1">
      <c r="A4460" s="3" t="str">
        <f t="shared" si="13"/>
        <v>Sep2021</v>
      </c>
      <c r="B4460" s="21">
        <v>44440.0</v>
      </c>
      <c r="C4460" s="9">
        <v>45.0</v>
      </c>
      <c r="D4460" s="3" t="s">
        <v>209</v>
      </c>
      <c r="E4460" s="3" t="s">
        <v>184</v>
      </c>
      <c r="F4460" s="9" t="s">
        <v>108</v>
      </c>
      <c r="G4460" s="3">
        <f t="array" ref="G4460">INDEX('Sep2021'!$A$1:$BP$55,MATCH($D4460,'Sep2021'!$A:$A,0),MATCH($E4460,'Sep2021'!$2:$2,0))</f>
        <v>0</v>
      </c>
      <c r="H4460" s="3">
        <v>0.0</v>
      </c>
      <c r="I4460" s="3">
        <v>0.0</v>
      </c>
    </row>
    <row r="4461" ht="14.25" customHeight="1">
      <c r="A4461" s="3" t="str">
        <f t="shared" si="13"/>
        <v>Sep2021</v>
      </c>
      <c r="B4461" s="21">
        <v>44440.0</v>
      </c>
      <c r="C4461" s="9">
        <v>46.0</v>
      </c>
      <c r="D4461" s="3" t="s">
        <v>209</v>
      </c>
      <c r="E4461" s="3" t="s">
        <v>185</v>
      </c>
      <c r="F4461" s="9" t="s">
        <v>110</v>
      </c>
      <c r="G4461" s="3">
        <f t="array" ref="G4461">INDEX('Sep2021'!$A$1:$BP$55,MATCH($D4461,'Sep2021'!$A:$A,0),MATCH($E4461,'Sep2021'!$2:$2,0))</f>
        <v>0</v>
      </c>
      <c r="H4461" s="3">
        <v>0.0</v>
      </c>
      <c r="I4461" s="3">
        <v>0.0</v>
      </c>
    </row>
    <row r="4462" ht="14.25" customHeight="1">
      <c r="A4462" s="3" t="str">
        <f t="shared" si="13"/>
        <v>Sep2021</v>
      </c>
      <c r="B4462" s="21">
        <v>44440.0</v>
      </c>
      <c r="C4462" s="9">
        <v>47.0</v>
      </c>
      <c r="D4462" s="3" t="s">
        <v>209</v>
      </c>
      <c r="E4462" s="3" t="s">
        <v>206</v>
      </c>
      <c r="F4462" s="9" t="s">
        <v>108</v>
      </c>
      <c r="G4462" s="3">
        <f t="array" ref="G4462">INDEX('Sep2021'!$A$1:$BP$55,MATCH($D4462,'Sep2021'!$A:$A,0),MATCH($E4462,'Sep2021'!$2:$2,0))</f>
        <v>0</v>
      </c>
      <c r="H4462" s="3">
        <v>0.0</v>
      </c>
      <c r="I4462" s="3">
        <v>0.0</v>
      </c>
    </row>
    <row r="4463" ht="14.25" customHeight="1">
      <c r="A4463" s="3" t="str">
        <f t="shared" si="13"/>
        <v>Sep2021</v>
      </c>
      <c r="B4463" s="21">
        <v>44440.0</v>
      </c>
      <c r="C4463" s="9">
        <v>48.0</v>
      </c>
      <c r="D4463" s="3" t="s">
        <v>209</v>
      </c>
      <c r="E4463" s="3" t="s">
        <v>229</v>
      </c>
      <c r="F4463" s="9" t="s">
        <v>110</v>
      </c>
      <c r="G4463" s="3" t="str">
        <f t="array" ref="G4463">INDEX('Sep2021'!$A$1:$BP$55,MATCH($D4463,'Sep2021'!$A:$A,0),MATCH($E4463,'Sep2021'!$2:$2,0))</f>
        <v>Suppressed</v>
      </c>
      <c r="H4463" s="3">
        <v>1.0</v>
      </c>
      <c r="I4463" s="3">
        <v>2.0</v>
      </c>
    </row>
    <row r="4464" ht="14.25" customHeight="1">
      <c r="A4464" s="3" t="str">
        <f t="shared" si="13"/>
        <v>Sep2021</v>
      </c>
      <c r="B4464" s="21">
        <v>44440.0</v>
      </c>
      <c r="C4464" s="9">
        <v>49.0</v>
      </c>
      <c r="D4464" s="3" t="s">
        <v>209</v>
      </c>
      <c r="E4464" s="3" t="s">
        <v>186</v>
      </c>
      <c r="F4464" s="9" t="s">
        <v>108</v>
      </c>
      <c r="G4464" s="3">
        <f t="array" ref="G4464">INDEX('Sep2021'!$A$1:$BP$55,MATCH($D4464,'Sep2021'!$A:$A,0),MATCH($E4464,'Sep2021'!$2:$2,0))</f>
        <v>0</v>
      </c>
      <c r="H4464" s="3">
        <v>0.0</v>
      </c>
      <c r="I4464" s="3">
        <v>0.0</v>
      </c>
    </row>
    <row r="4465" ht="14.25" customHeight="1">
      <c r="A4465" s="3" t="str">
        <f t="shared" si="13"/>
        <v>Sep2021</v>
      </c>
      <c r="B4465" s="21">
        <v>44440.0</v>
      </c>
      <c r="C4465" s="9">
        <v>50.0</v>
      </c>
      <c r="D4465" s="3" t="s">
        <v>209</v>
      </c>
      <c r="E4465" s="3" t="s">
        <v>230</v>
      </c>
      <c r="F4465" s="9" t="s">
        <v>108</v>
      </c>
      <c r="G4465" s="3">
        <f t="array" ref="G4465">INDEX('Sep2021'!$A$1:$BP$55,MATCH($D4465,'Sep2021'!$A:$A,0),MATCH($E4465,'Sep2021'!$2:$2,0))</f>
        <v>0</v>
      </c>
      <c r="H4465" s="3">
        <v>0.0</v>
      </c>
      <c r="I4465" s="3">
        <v>0.0</v>
      </c>
    </row>
    <row r="4466" ht="14.25" customHeight="1">
      <c r="A4466" s="3" t="str">
        <f t="shared" si="13"/>
        <v>Sep2021</v>
      </c>
      <c r="B4466" s="21">
        <v>44440.0</v>
      </c>
      <c r="C4466" s="9">
        <v>51.0</v>
      </c>
      <c r="D4466" s="3" t="s">
        <v>209</v>
      </c>
      <c r="E4466" s="3" t="s">
        <v>176</v>
      </c>
      <c r="F4466" s="9" t="s">
        <v>109</v>
      </c>
      <c r="G4466" s="3">
        <f t="array" ref="G4466">INDEX('Sep2021'!$A$1:$BP$55,MATCH($D4466,'Sep2021'!$A:$A,0),MATCH($E4466,'Sep2021'!$2:$2,0))</f>
        <v>0</v>
      </c>
      <c r="H4466" s="3">
        <v>0.0</v>
      </c>
      <c r="I4466" s="3">
        <v>0.0</v>
      </c>
    </row>
    <row r="4467" ht="14.25" customHeight="1">
      <c r="A4467" s="3" t="str">
        <f t="shared" si="13"/>
        <v>Sep2021</v>
      </c>
      <c r="B4467" s="21">
        <v>44440.0</v>
      </c>
      <c r="C4467" s="9">
        <v>52.0</v>
      </c>
      <c r="D4467" s="3" t="s">
        <v>209</v>
      </c>
      <c r="E4467" s="3" t="s">
        <v>178</v>
      </c>
      <c r="F4467" s="9" t="s">
        <v>108</v>
      </c>
      <c r="G4467" s="3">
        <f t="array" ref="G4467">INDEX('Sep2021'!$A$1:$BP$55,MATCH($D4467,'Sep2021'!$A:$A,0),MATCH($E4467,'Sep2021'!$2:$2,0))</f>
        <v>0</v>
      </c>
      <c r="H4467" s="3">
        <v>0.0</v>
      </c>
      <c r="I4467" s="3">
        <v>0.0</v>
      </c>
    </row>
    <row r="4468" ht="14.25" customHeight="1">
      <c r="A4468" s="3" t="str">
        <f t="shared" si="13"/>
        <v>Sep2021</v>
      </c>
      <c r="B4468" s="21">
        <v>44440.0</v>
      </c>
      <c r="C4468" s="9">
        <v>53.0</v>
      </c>
      <c r="D4468" s="3" t="s">
        <v>209</v>
      </c>
      <c r="E4468" s="3" t="s">
        <v>193</v>
      </c>
      <c r="F4468" s="9" t="s">
        <v>108</v>
      </c>
      <c r="G4468" s="3">
        <f t="array" ref="G4468">INDEX('Sep2021'!$A$1:$BP$55,MATCH($D4468,'Sep2021'!$A:$A,0),MATCH($E4468,'Sep2021'!$2:$2,0))</f>
        <v>0</v>
      </c>
      <c r="H4468" s="3">
        <v>0.0</v>
      </c>
      <c r="I4468" s="3">
        <v>0.0</v>
      </c>
    </row>
    <row r="4469" ht="14.25" customHeight="1">
      <c r="A4469" s="3" t="str">
        <f t="shared" si="13"/>
        <v>Sep2021</v>
      </c>
      <c r="B4469" s="21">
        <v>44440.0</v>
      </c>
      <c r="C4469" s="9">
        <v>54.0</v>
      </c>
      <c r="D4469" s="3" t="s">
        <v>209</v>
      </c>
      <c r="E4469" s="3" t="s">
        <v>169</v>
      </c>
      <c r="F4469" s="9" t="s">
        <v>110</v>
      </c>
      <c r="G4469" s="3">
        <f t="array" ref="G4469">INDEX('Sep2021'!$A$1:$BP$55,MATCH($D4469,'Sep2021'!$A:$A,0),MATCH($E4469,'Sep2021'!$2:$2,0))</f>
        <v>0</v>
      </c>
      <c r="H4469" s="3">
        <v>0.0</v>
      </c>
      <c r="I4469" s="3">
        <v>0.0</v>
      </c>
    </row>
    <row r="4470" ht="14.25" customHeight="1">
      <c r="A4470" s="3" t="str">
        <f t="shared" si="13"/>
        <v>Sep2021</v>
      </c>
      <c r="B4470" s="21">
        <v>44440.0</v>
      </c>
      <c r="C4470" s="9">
        <v>55.0</v>
      </c>
      <c r="D4470" s="3" t="s">
        <v>209</v>
      </c>
      <c r="E4470" s="3" t="s">
        <v>231</v>
      </c>
      <c r="F4470" s="9" t="s">
        <v>109</v>
      </c>
      <c r="G4470" s="3">
        <f t="array" ref="G4470">INDEX('Sep2021'!$A$1:$BP$55,MATCH($D4470,'Sep2021'!$A:$A,0),MATCH($E4470,'Sep2021'!$2:$2,0))</f>
        <v>0</v>
      </c>
      <c r="H4470" s="3">
        <v>0.0</v>
      </c>
      <c r="I4470" s="3">
        <v>0.0</v>
      </c>
    </row>
    <row r="4471" ht="14.25" customHeight="1">
      <c r="A4471" s="3" t="str">
        <f t="shared" si="13"/>
        <v>Sep2021</v>
      </c>
      <c r="B4471" s="21">
        <v>44440.0</v>
      </c>
      <c r="C4471" s="9">
        <v>56.0</v>
      </c>
      <c r="D4471" s="3" t="s">
        <v>209</v>
      </c>
      <c r="E4471" s="3" t="s">
        <v>198</v>
      </c>
      <c r="F4471" s="9" t="s">
        <v>112</v>
      </c>
      <c r="G4471" s="3">
        <f t="array" ref="G4471">INDEX('Sep2021'!$A$1:$BP$55,MATCH($D4471,'Sep2021'!$A:$A,0),MATCH($E4471,'Sep2021'!$2:$2,0))</f>
        <v>0</v>
      </c>
      <c r="H4471" s="3">
        <v>0.0</v>
      </c>
      <c r="I4471" s="3">
        <v>0.0</v>
      </c>
    </row>
    <row r="4472" ht="14.25" customHeight="1">
      <c r="A4472" s="3" t="str">
        <f t="shared" si="13"/>
        <v>Sep2021</v>
      </c>
      <c r="B4472" s="21">
        <v>44440.0</v>
      </c>
      <c r="C4472" s="9">
        <v>57.0</v>
      </c>
      <c r="D4472" s="3" t="s">
        <v>209</v>
      </c>
      <c r="E4472" s="3" t="s">
        <v>232</v>
      </c>
      <c r="F4472" s="9" t="s">
        <v>109</v>
      </c>
      <c r="G4472" s="3">
        <f t="array" ref="G4472">INDEX('Sep2021'!$A$1:$BP$55,MATCH($D4472,'Sep2021'!$A:$A,0),MATCH($E4472,'Sep2021'!$2:$2,0))</f>
        <v>0</v>
      </c>
      <c r="H4472" s="3">
        <v>0.0</v>
      </c>
      <c r="I4472" s="3">
        <v>0.0</v>
      </c>
    </row>
    <row r="4473" ht="14.25" customHeight="1">
      <c r="A4473" s="3" t="str">
        <f t="shared" si="13"/>
        <v>Sep2021</v>
      </c>
      <c r="B4473" s="21">
        <v>44440.0</v>
      </c>
      <c r="C4473" s="9">
        <v>58.0</v>
      </c>
      <c r="D4473" s="3" t="s">
        <v>209</v>
      </c>
      <c r="E4473" s="3" t="s">
        <v>162</v>
      </c>
      <c r="F4473" s="9" t="s">
        <v>111</v>
      </c>
      <c r="G4473" s="3">
        <f t="array" ref="G4473">INDEX('Sep2021'!$A$1:$BP$55,MATCH($D4473,'Sep2021'!$A:$A,0),MATCH($E4473,'Sep2021'!$2:$2,0))</f>
        <v>0</v>
      </c>
      <c r="H4473" s="3">
        <v>0.0</v>
      </c>
      <c r="I4473" s="3">
        <v>0.0</v>
      </c>
    </row>
    <row r="4474" ht="14.25" customHeight="1">
      <c r="A4474" s="3" t="str">
        <f t="shared" si="13"/>
        <v>Sep2021</v>
      </c>
      <c r="B4474" s="21">
        <v>44440.0</v>
      </c>
      <c r="C4474" s="9">
        <v>59.0</v>
      </c>
      <c r="D4474" s="3" t="s">
        <v>209</v>
      </c>
      <c r="E4474" s="3" t="s">
        <v>233</v>
      </c>
      <c r="F4474" s="9" t="s">
        <v>108</v>
      </c>
      <c r="G4474" s="3">
        <f t="array" ref="G4474">INDEX('Sep2021'!$A$1:$BP$55,MATCH($D4474,'Sep2021'!$A:$A,0),MATCH($E4474,'Sep2021'!$2:$2,0))</f>
        <v>0</v>
      </c>
      <c r="H4474" s="3">
        <v>0.0</v>
      </c>
      <c r="I4474" s="3">
        <v>0.0</v>
      </c>
    </row>
    <row r="4475" ht="14.25" customHeight="1">
      <c r="A4475" s="3" t="str">
        <f t="shared" si="13"/>
        <v>Sep2021</v>
      </c>
      <c r="B4475" s="21">
        <v>44440.0</v>
      </c>
      <c r="C4475" s="9">
        <v>60.0</v>
      </c>
      <c r="D4475" s="3" t="s">
        <v>209</v>
      </c>
      <c r="E4475" s="3" t="s">
        <v>150</v>
      </c>
      <c r="F4475" s="9" t="s">
        <v>108</v>
      </c>
      <c r="G4475" s="3" t="str">
        <f t="array" ref="G4475">INDEX('Sep2021'!$A$1:$BP$55,MATCH($D4475,'Sep2021'!$A:$A,0),MATCH($E4475,'Sep2021'!$2:$2,0))</f>
        <v>Suppressed</v>
      </c>
      <c r="H4475" s="3">
        <v>1.0</v>
      </c>
      <c r="I4475" s="3">
        <v>2.0</v>
      </c>
    </row>
    <row r="4476" ht="14.25" customHeight="1">
      <c r="A4476" s="3" t="str">
        <f t="shared" si="13"/>
        <v>Sep2021</v>
      </c>
      <c r="B4476" s="21">
        <v>44440.0</v>
      </c>
      <c r="C4476" s="9">
        <v>61.0</v>
      </c>
      <c r="D4476" s="3" t="s">
        <v>209</v>
      </c>
      <c r="E4476" s="3" t="s">
        <v>204</v>
      </c>
      <c r="F4476" s="9" t="s">
        <v>108</v>
      </c>
      <c r="G4476" s="3">
        <f t="array" ref="G4476">INDEX('Sep2021'!$A$1:$BP$55,MATCH($D4476,'Sep2021'!$A:$A,0),MATCH($E4476,'Sep2021'!$2:$2,0))</f>
        <v>0</v>
      </c>
      <c r="H4476" s="3">
        <v>0.0</v>
      </c>
      <c r="I4476" s="3">
        <v>0.0</v>
      </c>
    </row>
    <row r="4477" ht="14.25" customHeight="1">
      <c r="A4477" s="3" t="str">
        <f t="shared" si="13"/>
        <v>Sep2021</v>
      </c>
      <c r="B4477" s="21">
        <v>44440.0</v>
      </c>
      <c r="C4477" s="9">
        <v>62.0</v>
      </c>
      <c r="D4477" s="3" t="s">
        <v>209</v>
      </c>
      <c r="E4477" s="3" t="s">
        <v>234</v>
      </c>
      <c r="F4477" s="9" t="s">
        <v>113</v>
      </c>
      <c r="G4477" s="3">
        <f t="array" ref="G4477">INDEX('Sep2021'!$A$1:$BP$55,MATCH($D4477,'Sep2021'!$A:$A,0),MATCH($E4477,'Sep2021'!$2:$2,0))</f>
        <v>0</v>
      </c>
      <c r="H4477" s="3">
        <v>0.0</v>
      </c>
      <c r="I4477" s="3">
        <v>0.0</v>
      </c>
    </row>
    <row r="4478" ht="14.25" customHeight="1">
      <c r="A4478" s="3" t="str">
        <f t="shared" si="13"/>
        <v>Sep2021</v>
      </c>
      <c r="B4478" s="21">
        <v>44440.0</v>
      </c>
      <c r="C4478" s="9">
        <v>1.0</v>
      </c>
      <c r="D4478" s="3" t="s">
        <v>203</v>
      </c>
      <c r="E4478" s="3" t="s">
        <v>137</v>
      </c>
      <c r="F4478" s="9" t="s">
        <v>108</v>
      </c>
      <c r="G4478" s="3" t="str">
        <f t="array" ref="G4478">INDEX('Sep2021'!$A$1:$BP$55,MATCH($D4478,'Sep2021'!$A:$A,0),MATCH($E4478,'Sep2021'!$2:$2,0))</f>
        <v>Suppressed</v>
      </c>
      <c r="H4478" s="3">
        <v>1.0</v>
      </c>
      <c r="I4478" s="3">
        <v>2.0</v>
      </c>
    </row>
    <row r="4479" ht="14.25" customHeight="1">
      <c r="A4479" s="3" t="str">
        <f t="shared" si="13"/>
        <v>Sep2021</v>
      </c>
      <c r="B4479" s="21">
        <v>44440.0</v>
      </c>
      <c r="C4479" s="9">
        <v>2.0</v>
      </c>
      <c r="D4479" s="3" t="s">
        <v>203</v>
      </c>
      <c r="E4479" s="3" t="s">
        <v>138</v>
      </c>
      <c r="F4479" s="9" t="s">
        <v>108</v>
      </c>
      <c r="G4479" s="3" t="str">
        <f t="array" ref="G4479">INDEX('Sep2021'!$A$1:$BP$55,MATCH($D4479,'Sep2021'!$A:$A,0),MATCH($E4479,'Sep2021'!$2:$2,0))</f>
        <v>Suppressed</v>
      </c>
      <c r="H4479" s="3">
        <v>1.0</v>
      </c>
      <c r="I4479" s="3">
        <v>2.0</v>
      </c>
    </row>
    <row r="4480" ht="14.25" customHeight="1">
      <c r="A4480" s="3" t="str">
        <f t="shared" si="13"/>
        <v>Sep2021</v>
      </c>
      <c r="B4480" s="21">
        <v>44440.0</v>
      </c>
      <c r="C4480" s="9">
        <v>3.0</v>
      </c>
      <c r="D4480" s="3" t="s">
        <v>203</v>
      </c>
      <c r="E4480" s="3" t="s">
        <v>136</v>
      </c>
      <c r="F4480" s="9" t="s">
        <v>108</v>
      </c>
      <c r="G4480" s="3">
        <f t="array" ref="G4480">INDEX('Sep2021'!$A$1:$BP$55,MATCH($D4480,'Sep2021'!$A:$A,0),MATCH($E4480,'Sep2021'!$2:$2,0))</f>
        <v>0</v>
      </c>
      <c r="H4480" s="3">
        <v>0.0</v>
      </c>
      <c r="I4480" s="3">
        <v>0.0</v>
      </c>
    </row>
    <row r="4481" ht="14.25" customHeight="1">
      <c r="A4481" s="3" t="str">
        <f t="shared" si="13"/>
        <v>Sep2021</v>
      </c>
      <c r="B4481" s="21">
        <v>44440.0</v>
      </c>
      <c r="C4481" s="9">
        <v>4.0</v>
      </c>
      <c r="D4481" s="3" t="s">
        <v>203</v>
      </c>
      <c r="E4481" s="3" t="s">
        <v>142</v>
      </c>
      <c r="F4481" s="9" t="s">
        <v>108</v>
      </c>
      <c r="G4481" s="3">
        <f t="array" ref="G4481">INDEX('Sep2021'!$A$1:$BP$55,MATCH($D4481,'Sep2021'!$A:$A,0),MATCH($E4481,'Sep2021'!$2:$2,0))</f>
        <v>0</v>
      </c>
      <c r="H4481" s="3">
        <v>0.0</v>
      </c>
      <c r="I4481" s="3">
        <v>0.0</v>
      </c>
    </row>
    <row r="4482" ht="14.25" customHeight="1">
      <c r="A4482" s="3" t="str">
        <f t="shared" si="13"/>
        <v>Sep2021</v>
      </c>
      <c r="B4482" s="21">
        <v>44440.0</v>
      </c>
      <c r="C4482" s="9">
        <v>24.0</v>
      </c>
      <c r="D4482" s="3" t="s">
        <v>203</v>
      </c>
      <c r="E4482" s="3" t="s">
        <v>167</v>
      </c>
      <c r="F4482" s="9" t="s">
        <v>109</v>
      </c>
      <c r="G4482" s="3" t="str">
        <f t="array" ref="G4482">INDEX('Sep2021'!$A$1:$BP$55,MATCH($D4482,'Sep2021'!$A:$A,0),MATCH($E4482,'Sep2021'!$2:$2,0))</f>
        <v>Suppressed</v>
      </c>
      <c r="H4482" s="3">
        <v>1.0</v>
      </c>
      <c r="I4482" s="3">
        <v>2.0</v>
      </c>
    </row>
    <row r="4483" ht="14.25" customHeight="1">
      <c r="A4483" s="3" t="str">
        <f t="shared" si="13"/>
        <v>Sep2021</v>
      </c>
      <c r="B4483" s="21">
        <v>44440.0</v>
      </c>
      <c r="C4483" s="9">
        <v>6.0</v>
      </c>
      <c r="D4483" s="3" t="s">
        <v>203</v>
      </c>
      <c r="E4483" s="3" t="s">
        <v>140</v>
      </c>
      <c r="F4483" s="9" t="s">
        <v>108</v>
      </c>
      <c r="G4483" s="3">
        <f t="array" ref="G4483">INDEX('Sep2021'!$A$1:$BP$55,MATCH($D4483,'Sep2021'!$A:$A,0),MATCH($E4483,'Sep2021'!$2:$2,0))</f>
        <v>0</v>
      </c>
      <c r="H4483" s="3">
        <v>0.0</v>
      </c>
      <c r="I4483" s="3">
        <v>0.0</v>
      </c>
    </row>
    <row r="4484" ht="14.25" customHeight="1">
      <c r="A4484" s="3" t="str">
        <f t="shared" si="13"/>
        <v>Sep2021</v>
      </c>
      <c r="B4484" s="21">
        <v>44440.0</v>
      </c>
      <c r="C4484" s="9">
        <v>7.0</v>
      </c>
      <c r="D4484" s="3" t="s">
        <v>203</v>
      </c>
      <c r="E4484" s="3" t="s">
        <v>144</v>
      </c>
      <c r="F4484" s="9" t="s">
        <v>108</v>
      </c>
      <c r="G4484" s="3">
        <f t="array" ref="G4484">INDEX('Sep2021'!$A$1:$BP$55,MATCH($D4484,'Sep2021'!$A:$A,0),MATCH($E4484,'Sep2021'!$2:$2,0))</f>
        <v>0</v>
      </c>
      <c r="H4484" s="3">
        <v>0.0</v>
      </c>
      <c r="I4484" s="3">
        <v>0.0</v>
      </c>
    </row>
    <row r="4485" ht="14.25" customHeight="1">
      <c r="A4485" s="3" t="str">
        <f t="shared" si="13"/>
        <v>Sep2021</v>
      </c>
      <c r="B4485" s="21">
        <v>44440.0</v>
      </c>
      <c r="C4485" s="9">
        <v>8.0</v>
      </c>
      <c r="D4485" s="3" t="s">
        <v>203</v>
      </c>
      <c r="E4485" s="3" t="s">
        <v>146</v>
      </c>
      <c r="F4485" s="9" t="s">
        <v>108</v>
      </c>
      <c r="G4485" s="3">
        <f t="array" ref="G4485">INDEX('Sep2021'!$A$1:$BP$55,MATCH($D4485,'Sep2021'!$A:$A,0),MATCH($E4485,'Sep2021'!$2:$2,0))</f>
        <v>10</v>
      </c>
      <c r="H4485" s="3">
        <v>10.0</v>
      </c>
      <c r="I4485" s="3">
        <v>10.0</v>
      </c>
    </row>
    <row r="4486" ht="14.25" customHeight="1">
      <c r="A4486" s="3" t="str">
        <f t="shared" si="13"/>
        <v>Sep2021</v>
      </c>
      <c r="B4486" s="21">
        <v>44440.0</v>
      </c>
      <c r="C4486" s="9">
        <v>9.0</v>
      </c>
      <c r="D4486" s="3" t="s">
        <v>203</v>
      </c>
      <c r="E4486" s="3" t="s">
        <v>139</v>
      </c>
      <c r="F4486" s="9" t="s">
        <v>108</v>
      </c>
      <c r="G4486" s="3">
        <f t="array" ref="G4486">INDEX('Sep2021'!$A$1:$BP$55,MATCH($D4486,'Sep2021'!$A:$A,0),MATCH($E4486,'Sep2021'!$2:$2,0))</f>
        <v>0</v>
      </c>
      <c r="H4486" s="3">
        <v>0.0</v>
      </c>
      <c r="I4486" s="3">
        <v>0.0</v>
      </c>
    </row>
    <row r="4487" ht="14.25" customHeight="1">
      <c r="A4487" s="3" t="str">
        <f t="shared" si="13"/>
        <v>Sep2021</v>
      </c>
      <c r="B4487" s="21">
        <v>44440.0</v>
      </c>
      <c r="C4487" s="9">
        <v>10.0</v>
      </c>
      <c r="D4487" s="3" t="s">
        <v>203</v>
      </c>
      <c r="E4487" s="3" t="s">
        <v>143</v>
      </c>
      <c r="F4487" s="9" t="s">
        <v>108</v>
      </c>
      <c r="G4487" s="3">
        <f t="array" ref="G4487">INDEX('Sep2021'!$A$1:$BP$55,MATCH($D4487,'Sep2021'!$A:$A,0),MATCH($E4487,'Sep2021'!$2:$2,0))</f>
        <v>0</v>
      </c>
      <c r="H4487" s="3">
        <v>0.0</v>
      </c>
      <c r="I4487" s="3">
        <v>0.0</v>
      </c>
    </row>
    <row r="4488" ht="14.25" customHeight="1">
      <c r="A4488" s="3" t="str">
        <f t="shared" si="13"/>
        <v>Sep2021</v>
      </c>
      <c r="B4488" s="21">
        <v>44440.0</v>
      </c>
      <c r="C4488" s="9">
        <v>11.0</v>
      </c>
      <c r="D4488" s="3" t="s">
        <v>203</v>
      </c>
      <c r="E4488" s="3" t="s">
        <v>157</v>
      </c>
      <c r="F4488" s="9" t="s">
        <v>108</v>
      </c>
      <c r="G4488" s="3">
        <f t="array" ref="G4488">INDEX('Sep2021'!$A$1:$BP$55,MATCH($D4488,'Sep2021'!$A:$A,0),MATCH($E4488,'Sep2021'!$2:$2,0))</f>
        <v>0</v>
      </c>
      <c r="H4488" s="3">
        <v>0.0</v>
      </c>
      <c r="I4488" s="3">
        <v>0.0</v>
      </c>
    </row>
    <row r="4489" ht="14.25" customHeight="1">
      <c r="A4489" s="3" t="str">
        <f t="shared" si="13"/>
        <v>Sep2021</v>
      </c>
      <c r="B4489" s="21">
        <v>44440.0</v>
      </c>
      <c r="C4489" s="9">
        <v>12.0</v>
      </c>
      <c r="D4489" s="3" t="s">
        <v>203</v>
      </c>
      <c r="E4489" s="3" t="s">
        <v>149</v>
      </c>
      <c r="F4489" s="9" t="s">
        <v>108</v>
      </c>
      <c r="G4489" s="3">
        <f t="array" ref="G4489">INDEX('Sep2021'!$A$1:$BP$55,MATCH($D4489,'Sep2021'!$A:$A,0),MATCH($E4489,'Sep2021'!$2:$2,0))</f>
        <v>0</v>
      </c>
      <c r="H4489" s="3">
        <v>0.0</v>
      </c>
      <c r="I4489" s="3">
        <v>0.0</v>
      </c>
    </row>
    <row r="4490" ht="14.25" customHeight="1">
      <c r="A4490" s="3" t="str">
        <f t="shared" si="13"/>
        <v>Sep2021</v>
      </c>
      <c r="B4490" s="21">
        <v>44440.0</v>
      </c>
      <c r="C4490" s="9">
        <v>13.0</v>
      </c>
      <c r="D4490" s="3" t="s">
        <v>203</v>
      </c>
      <c r="E4490" s="3" t="s">
        <v>147</v>
      </c>
      <c r="F4490" s="9" t="s">
        <v>110</v>
      </c>
      <c r="G4490" s="3">
        <f t="array" ref="G4490">INDEX('Sep2021'!$A$1:$BP$55,MATCH($D4490,'Sep2021'!$A:$A,0),MATCH($E4490,'Sep2021'!$2:$2,0))</f>
        <v>0</v>
      </c>
      <c r="H4490" s="3">
        <v>0.0</v>
      </c>
      <c r="I4490" s="3">
        <v>0.0</v>
      </c>
    </row>
    <row r="4491" ht="14.25" customHeight="1">
      <c r="A4491" s="3" t="str">
        <f t="shared" si="13"/>
        <v>Sep2021</v>
      </c>
      <c r="B4491" s="21">
        <v>44440.0</v>
      </c>
      <c r="C4491" s="9">
        <v>14.0</v>
      </c>
      <c r="D4491" s="3" t="s">
        <v>203</v>
      </c>
      <c r="E4491" s="3" t="s">
        <v>145</v>
      </c>
      <c r="F4491" s="9" t="s">
        <v>108</v>
      </c>
      <c r="G4491" s="3" t="str">
        <f t="array" ref="G4491">INDEX('Sep2021'!$A$1:$BP$55,MATCH($D4491,'Sep2021'!$A:$A,0),MATCH($E4491,'Sep2021'!$2:$2,0))</f>
        <v>Suppressed</v>
      </c>
      <c r="H4491" s="3">
        <v>1.0</v>
      </c>
      <c r="I4491" s="3">
        <v>2.0</v>
      </c>
    </row>
    <row r="4492" ht="14.25" customHeight="1">
      <c r="A4492" s="3" t="str">
        <f t="shared" si="13"/>
        <v>Sep2021</v>
      </c>
      <c r="B4492" s="21">
        <v>44440.0</v>
      </c>
      <c r="C4492" s="9">
        <v>15.0</v>
      </c>
      <c r="D4492" s="3" t="s">
        <v>203</v>
      </c>
      <c r="E4492" s="3" t="s">
        <v>154</v>
      </c>
      <c r="F4492" s="9" t="s">
        <v>110</v>
      </c>
      <c r="G4492" s="3">
        <f t="array" ref="G4492">INDEX('Sep2021'!$A$1:$BP$55,MATCH($D4492,'Sep2021'!$A:$A,0),MATCH($E4492,'Sep2021'!$2:$2,0))</f>
        <v>0</v>
      </c>
      <c r="H4492" s="3">
        <v>0.0</v>
      </c>
      <c r="I4492" s="3">
        <v>0.0</v>
      </c>
    </row>
    <row r="4493" ht="14.25" customHeight="1">
      <c r="A4493" s="3" t="str">
        <f t="shared" si="13"/>
        <v>Sep2021</v>
      </c>
      <c r="B4493" s="21">
        <v>44440.0</v>
      </c>
      <c r="C4493" s="9">
        <v>16.0</v>
      </c>
      <c r="D4493" s="3" t="s">
        <v>203</v>
      </c>
      <c r="E4493" s="3" t="s">
        <v>208</v>
      </c>
      <c r="F4493" s="9" t="s">
        <v>108</v>
      </c>
      <c r="G4493" s="3">
        <f t="array" ref="G4493">INDEX('Sep2021'!$A$1:$BP$55,MATCH($D4493,'Sep2021'!$A:$A,0),MATCH($E4493,'Sep2021'!$2:$2,0))</f>
        <v>0</v>
      </c>
      <c r="H4493" s="3">
        <v>0.0</v>
      </c>
      <c r="I4493" s="3">
        <v>0.0</v>
      </c>
    </row>
    <row r="4494" ht="14.25" customHeight="1">
      <c r="A4494" s="3" t="str">
        <f t="shared" si="13"/>
        <v>Sep2021</v>
      </c>
      <c r="B4494" s="21">
        <v>44440.0</v>
      </c>
      <c r="C4494" s="9">
        <v>17.0</v>
      </c>
      <c r="D4494" s="3" t="s">
        <v>203</v>
      </c>
      <c r="E4494" s="3" t="s">
        <v>148</v>
      </c>
      <c r="F4494" s="9" t="s">
        <v>108</v>
      </c>
      <c r="G4494" s="3" t="str">
        <f t="array" ref="G4494">INDEX('Sep2021'!$A$1:$BP$55,MATCH($D4494,'Sep2021'!$A:$A,0),MATCH($E4494,'Sep2021'!$2:$2,0))</f>
        <v>Suppressed</v>
      </c>
      <c r="H4494" s="3">
        <v>1.0</v>
      </c>
      <c r="I4494" s="3">
        <v>2.0</v>
      </c>
    </row>
    <row r="4495" ht="14.25" customHeight="1">
      <c r="A4495" s="3" t="str">
        <f t="shared" si="13"/>
        <v>Sep2021</v>
      </c>
      <c r="B4495" s="21">
        <v>44440.0</v>
      </c>
      <c r="C4495" s="9">
        <v>18.0</v>
      </c>
      <c r="D4495" s="3" t="s">
        <v>203</v>
      </c>
      <c r="E4495" s="3" t="s">
        <v>150</v>
      </c>
      <c r="F4495" s="9" t="s">
        <v>108</v>
      </c>
      <c r="G4495" s="3">
        <f t="array" ref="G4495">INDEX('Sep2021'!$A$1:$BP$55,MATCH($D4495,'Sep2021'!$A:$A,0),MATCH($E4495,'Sep2021'!$2:$2,0))</f>
        <v>0</v>
      </c>
      <c r="H4495" s="3">
        <v>0.0</v>
      </c>
      <c r="I4495" s="3">
        <v>0.0</v>
      </c>
    </row>
    <row r="4496" ht="14.25" customHeight="1">
      <c r="A4496" s="3" t="str">
        <f t="shared" si="13"/>
        <v>Sep2021</v>
      </c>
      <c r="B4496" s="21">
        <v>44440.0</v>
      </c>
      <c r="C4496" s="9">
        <v>29.0</v>
      </c>
      <c r="D4496" s="3" t="s">
        <v>203</v>
      </c>
      <c r="E4496" s="3" t="s">
        <v>225</v>
      </c>
      <c r="F4496" s="9" t="s">
        <v>109</v>
      </c>
      <c r="G4496" s="3" t="str">
        <f t="array" ref="G4496">INDEX('Sep2021'!$A$1:$BP$55,MATCH($D4496,'Sep2021'!$A:$A,0),MATCH($E4496,'Sep2021'!$2:$2,0))</f>
        <v>Suppressed</v>
      </c>
      <c r="H4496" s="3">
        <v>1.0</v>
      </c>
      <c r="I4496" s="3">
        <v>2.0</v>
      </c>
    </row>
    <row r="4497" ht="14.25" customHeight="1">
      <c r="A4497" s="3" t="str">
        <f t="shared" si="13"/>
        <v>Sep2021</v>
      </c>
      <c r="B4497" s="21">
        <v>44440.0</v>
      </c>
      <c r="C4497" s="9">
        <v>20.0</v>
      </c>
      <c r="D4497" s="3" t="s">
        <v>203</v>
      </c>
      <c r="E4497" s="3" t="s">
        <v>152</v>
      </c>
      <c r="F4497" s="9" t="s">
        <v>153</v>
      </c>
      <c r="G4497" s="3">
        <f t="array" ref="G4497">INDEX('Sep2021'!$A$1:$BP$55,MATCH($D4497,'Sep2021'!$A:$A,0),MATCH($E4497,'Sep2021'!$2:$2,0))</f>
        <v>0</v>
      </c>
      <c r="H4497" s="3">
        <v>0.0</v>
      </c>
      <c r="I4497" s="3">
        <v>0.0</v>
      </c>
    </row>
    <row r="4498" ht="14.25" customHeight="1">
      <c r="A4498" s="3" t="str">
        <f t="shared" si="13"/>
        <v>Sep2021</v>
      </c>
      <c r="B4498" s="21">
        <v>44440.0</v>
      </c>
      <c r="C4498" s="9">
        <v>21.0</v>
      </c>
      <c r="D4498" s="3" t="s">
        <v>203</v>
      </c>
      <c r="E4498" s="3" t="s">
        <v>177</v>
      </c>
      <c r="F4498" s="9" t="s">
        <v>109</v>
      </c>
      <c r="G4498" s="3">
        <f t="array" ref="G4498">INDEX('Sep2021'!$A$1:$BP$55,MATCH($D4498,'Sep2021'!$A:$A,0),MATCH($E4498,'Sep2021'!$2:$2,0))</f>
        <v>0</v>
      </c>
      <c r="H4498" s="3">
        <v>0.0</v>
      </c>
      <c r="I4498" s="3">
        <v>0.0</v>
      </c>
    </row>
    <row r="4499" ht="14.25" customHeight="1">
      <c r="A4499" s="3" t="str">
        <f t="shared" si="13"/>
        <v>Sep2021</v>
      </c>
      <c r="B4499" s="21">
        <v>44440.0</v>
      </c>
      <c r="C4499" s="9">
        <v>22.0</v>
      </c>
      <c r="D4499" s="3" t="s">
        <v>203</v>
      </c>
      <c r="E4499" s="3" t="s">
        <v>155</v>
      </c>
      <c r="F4499" s="9" t="s">
        <v>109</v>
      </c>
      <c r="G4499" s="3">
        <f t="array" ref="G4499">INDEX('Sep2021'!$A$1:$BP$55,MATCH($D4499,'Sep2021'!$A:$A,0),MATCH($E4499,'Sep2021'!$2:$2,0))</f>
        <v>0</v>
      </c>
      <c r="H4499" s="3">
        <v>0.0</v>
      </c>
      <c r="I4499" s="3">
        <v>0.0</v>
      </c>
    </row>
    <row r="4500" ht="14.25" customHeight="1">
      <c r="A4500" s="3" t="str">
        <f t="shared" si="13"/>
        <v>Sep2021</v>
      </c>
      <c r="B4500" s="21">
        <v>44440.0</v>
      </c>
      <c r="C4500" s="9">
        <v>23.0</v>
      </c>
      <c r="D4500" s="3" t="s">
        <v>203</v>
      </c>
      <c r="E4500" s="3" t="s">
        <v>159</v>
      </c>
      <c r="F4500" s="9" t="s">
        <v>110</v>
      </c>
      <c r="G4500" s="3">
        <f t="array" ref="G4500">INDEX('Sep2021'!$A$1:$BP$55,MATCH($D4500,'Sep2021'!$A:$A,0),MATCH($E4500,'Sep2021'!$2:$2,0))</f>
        <v>0</v>
      </c>
      <c r="H4500" s="3">
        <v>0.0</v>
      </c>
      <c r="I4500" s="3">
        <v>0.0</v>
      </c>
    </row>
    <row r="4501" ht="14.25" customHeight="1">
      <c r="A4501" s="3" t="str">
        <f t="shared" si="13"/>
        <v>Sep2021</v>
      </c>
      <c r="B4501" s="21">
        <v>44440.0</v>
      </c>
      <c r="C4501" s="9">
        <v>39.0</v>
      </c>
      <c r="D4501" s="3" t="s">
        <v>203</v>
      </c>
      <c r="E4501" s="3" t="s">
        <v>158</v>
      </c>
      <c r="F4501" s="9" t="s">
        <v>109</v>
      </c>
      <c r="G4501" s="3" t="str">
        <f t="array" ref="G4501">INDEX('Sep2021'!$A$1:$BP$55,MATCH($D4501,'Sep2021'!$A:$A,0),MATCH($E4501,'Sep2021'!$2:$2,0))</f>
        <v>Suppressed</v>
      </c>
      <c r="H4501" s="3">
        <v>1.0</v>
      </c>
      <c r="I4501" s="3">
        <v>2.0</v>
      </c>
    </row>
    <row r="4502" ht="14.25" customHeight="1">
      <c r="A4502" s="3" t="str">
        <f t="shared" si="13"/>
        <v>Sep2021</v>
      </c>
      <c r="B4502" s="21">
        <v>44440.0</v>
      </c>
      <c r="C4502" s="9">
        <v>25.0</v>
      </c>
      <c r="D4502" s="3" t="s">
        <v>203</v>
      </c>
      <c r="E4502" s="3" t="s">
        <v>165</v>
      </c>
      <c r="F4502" s="9" t="s">
        <v>111</v>
      </c>
      <c r="G4502" s="3">
        <f t="array" ref="G4502">INDEX('Sep2021'!$A$1:$BP$55,MATCH($D4502,'Sep2021'!$A:$A,0),MATCH($E4502,'Sep2021'!$2:$2,0))</f>
        <v>0</v>
      </c>
      <c r="H4502" s="3">
        <v>0.0</v>
      </c>
      <c r="I4502" s="3">
        <v>0.0</v>
      </c>
    </row>
    <row r="4503" ht="14.25" customHeight="1">
      <c r="A4503" s="3" t="str">
        <f t="shared" si="13"/>
        <v>Sep2021</v>
      </c>
      <c r="B4503" s="21">
        <v>44440.0</v>
      </c>
      <c r="C4503" s="9">
        <v>26.0</v>
      </c>
      <c r="D4503" s="3" t="s">
        <v>203</v>
      </c>
      <c r="E4503" s="3" t="s">
        <v>161</v>
      </c>
      <c r="F4503" s="9" t="s">
        <v>108</v>
      </c>
      <c r="G4503" s="3">
        <f t="array" ref="G4503">INDEX('Sep2021'!$A$1:$BP$55,MATCH($D4503,'Sep2021'!$A:$A,0),MATCH($E4503,'Sep2021'!$2:$2,0))</f>
        <v>0</v>
      </c>
      <c r="H4503" s="3">
        <v>0.0</v>
      </c>
      <c r="I4503" s="3">
        <v>0.0</v>
      </c>
    </row>
    <row r="4504" ht="14.25" customHeight="1">
      <c r="A4504" s="3" t="str">
        <f t="shared" si="13"/>
        <v>Sep2021</v>
      </c>
      <c r="B4504" s="21">
        <v>44440.0</v>
      </c>
      <c r="C4504" s="9">
        <v>27.0</v>
      </c>
      <c r="D4504" s="3" t="s">
        <v>203</v>
      </c>
      <c r="E4504" s="3" t="s">
        <v>163</v>
      </c>
      <c r="F4504" s="9" t="s">
        <v>109</v>
      </c>
      <c r="G4504" s="3">
        <f t="array" ref="G4504">INDEX('Sep2021'!$A$1:$BP$55,MATCH($D4504,'Sep2021'!$A:$A,0),MATCH($E4504,'Sep2021'!$2:$2,0))</f>
        <v>0</v>
      </c>
      <c r="H4504" s="3">
        <v>0.0</v>
      </c>
      <c r="I4504" s="3">
        <v>0.0</v>
      </c>
    </row>
    <row r="4505" ht="14.25" customHeight="1">
      <c r="A4505" s="3" t="str">
        <f t="shared" si="13"/>
        <v>Sep2021</v>
      </c>
      <c r="B4505" s="21">
        <v>44440.0</v>
      </c>
      <c r="C4505" s="9">
        <v>28.0</v>
      </c>
      <c r="D4505" s="3" t="s">
        <v>203</v>
      </c>
      <c r="E4505" s="3" t="s">
        <v>207</v>
      </c>
      <c r="F4505" s="9" t="s">
        <v>108</v>
      </c>
      <c r="G4505" s="3">
        <f t="array" ref="G4505">INDEX('Sep2021'!$A$1:$BP$55,MATCH($D4505,'Sep2021'!$A:$A,0),MATCH($E4505,'Sep2021'!$2:$2,0))</f>
        <v>0</v>
      </c>
      <c r="H4505" s="3">
        <v>0.0</v>
      </c>
      <c r="I4505" s="3">
        <v>0.0</v>
      </c>
    </row>
    <row r="4506" ht="14.25" customHeight="1">
      <c r="A4506" s="3" t="str">
        <f t="shared" si="13"/>
        <v>Sep2021</v>
      </c>
      <c r="B4506" s="21">
        <v>44440.0</v>
      </c>
      <c r="C4506" s="9">
        <v>5.0</v>
      </c>
      <c r="D4506" s="3" t="s">
        <v>171</v>
      </c>
      <c r="E4506" s="3" t="s">
        <v>141</v>
      </c>
      <c r="F4506" s="9" t="s">
        <v>109</v>
      </c>
      <c r="G4506" s="3">
        <f t="array" ref="G4506">INDEX('Sep2021'!$A$1:$BP$55,MATCH($D4506,'Sep2021'!$A:$A,0),MATCH($E4506,'Sep2021'!$2:$2,0))</f>
        <v>12</v>
      </c>
      <c r="H4506" s="3">
        <v>12.0</v>
      </c>
      <c r="I4506" s="3">
        <v>12.0</v>
      </c>
    </row>
    <row r="4507" ht="14.25" customHeight="1">
      <c r="A4507" s="3" t="str">
        <f t="shared" si="13"/>
        <v>Sep2021</v>
      </c>
      <c r="B4507" s="21">
        <v>44440.0</v>
      </c>
      <c r="C4507" s="9">
        <v>30.0</v>
      </c>
      <c r="D4507" s="3" t="s">
        <v>203</v>
      </c>
      <c r="E4507" s="3" t="s">
        <v>156</v>
      </c>
      <c r="F4507" s="9" t="s">
        <v>112</v>
      </c>
      <c r="G4507" s="3">
        <f t="array" ref="G4507">INDEX('Sep2021'!$A$1:$BP$55,MATCH($D4507,'Sep2021'!$A:$A,0),MATCH($E4507,'Sep2021'!$2:$2,0))</f>
        <v>0</v>
      </c>
      <c r="H4507" s="3">
        <v>0.0</v>
      </c>
      <c r="I4507" s="3">
        <v>0.0</v>
      </c>
    </row>
    <row r="4508" ht="14.25" customHeight="1">
      <c r="A4508" s="3" t="str">
        <f t="shared" si="13"/>
        <v>Sep2021</v>
      </c>
      <c r="B4508" s="21">
        <v>44440.0</v>
      </c>
      <c r="C4508" s="9">
        <v>31.0</v>
      </c>
      <c r="D4508" s="3" t="s">
        <v>203</v>
      </c>
      <c r="E4508" s="3" t="s">
        <v>194</v>
      </c>
      <c r="F4508" s="9" t="s">
        <v>108</v>
      </c>
      <c r="G4508" s="3">
        <f t="array" ref="G4508">INDEX('Sep2021'!$A$1:$BP$55,MATCH($D4508,'Sep2021'!$A:$A,0),MATCH($E4508,'Sep2021'!$2:$2,0))</f>
        <v>0</v>
      </c>
      <c r="H4508" s="3">
        <v>0.0</v>
      </c>
      <c r="I4508" s="3">
        <v>0.0</v>
      </c>
    </row>
    <row r="4509" ht="14.25" customHeight="1">
      <c r="A4509" s="3" t="str">
        <f t="shared" si="13"/>
        <v>Sep2021</v>
      </c>
      <c r="B4509" s="21">
        <v>44440.0</v>
      </c>
      <c r="C4509" s="9">
        <v>32.0</v>
      </c>
      <c r="D4509" s="3" t="s">
        <v>203</v>
      </c>
      <c r="E4509" s="3" t="s">
        <v>226</v>
      </c>
      <c r="F4509" s="9" t="s">
        <v>109</v>
      </c>
      <c r="G4509" s="3">
        <f t="array" ref="G4509">INDEX('Sep2021'!$A$1:$BP$55,MATCH($D4509,'Sep2021'!$A:$A,0),MATCH($E4509,'Sep2021'!$2:$2,0))</f>
        <v>0</v>
      </c>
      <c r="H4509" s="3">
        <v>0.0</v>
      </c>
      <c r="I4509" s="3">
        <v>0.0</v>
      </c>
    </row>
    <row r="4510" ht="14.25" customHeight="1">
      <c r="A4510" s="3" t="str">
        <f t="shared" si="13"/>
        <v>Sep2021</v>
      </c>
      <c r="B4510" s="21">
        <v>44440.0</v>
      </c>
      <c r="C4510" s="9">
        <v>33.0</v>
      </c>
      <c r="D4510" s="3" t="s">
        <v>203</v>
      </c>
      <c r="E4510" s="3" t="s">
        <v>227</v>
      </c>
      <c r="F4510" s="9" t="s">
        <v>110</v>
      </c>
      <c r="G4510" s="3">
        <f t="array" ref="G4510">INDEX('Sep2021'!$A$1:$BP$55,MATCH($D4510,'Sep2021'!$A:$A,0),MATCH($E4510,'Sep2021'!$2:$2,0))</f>
        <v>0</v>
      </c>
      <c r="H4510" s="3">
        <v>0.0</v>
      </c>
      <c r="I4510" s="3">
        <v>0.0</v>
      </c>
    </row>
    <row r="4511" ht="14.25" customHeight="1">
      <c r="A4511" s="3" t="str">
        <f t="shared" si="13"/>
        <v>Sep2021</v>
      </c>
      <c r="B4511" s="21">
        <v>44440.0</v>
      </c>
      <c r="C4511" s="9">
        <v>34.0</v>
      </c>
      <c r="D4511" s="3" t="s">
        <v>203</v>
      </c>
      <c r="E4511" s="3" t="s">
        <v>171</v>
      </c>
      <c r="F4511" s="9" t="s">
        <v>108</v>
      </c>
      <c r="G4511" s="3">
        <f t="array" ref="G4511">INDEX('Sep2021'!$A$1:$BP$55,MATCH($D4511,'Sep2021'!$A:$A,0),MATCH($E4511,'Sep2021'!$2:$2,0))</f>
        <v>0</v>
      </c>
      <c r="H4511" s="3">
        <v>0.0</v>
      </c>
      <c r="I4511" s="3">
        <v>0.0</v>
      </c>
    </row>
    <row r="4512" ht="14.25" customHeight="1">
      <c r="A4512" s="3" t="str">
        <f t="shared" si="13"/>
        <v>Sep2021</v>
      </c>
      <c r="B4512" s="21">
        <v>44440.0</v>
      </c>
      <c r="C4512" s="9">
        <v>35.0</v>
      </c>
      <c r="D4512" s="3" t="s">
        <v>203</v>
      </c>
      <c r="E4512" s="3" t="s">
        <v>211</v>
      </c>
      <c r="F4512" s="9" t="s">
        <v>108</v>
      </c>
      <c r="G4512" s="3">
        <f t="array" ref="G4512">INDEX('Sep2021'!$A$1:$BP$55,MATCH($D4512,'Sep2021'!$A:$A,0),MATCH($E4512,'Sep2021'!$2:$2,0))</f>
        <v>0</v>
      </c>
      <c r="H4512" s="3">
        <v>0.0</v>
      </c>
      <c r="I4512" s="3">
        <v>0.0</v>
      </c>
    </row>
    <row r="4513" ht="14.25" customHeight="1">
      <c r="A4513" s="3" t="str">
        <f t="shared" si="13"/>
        <v>Sep2021</v>
      </c>
      <c r="B4513" s="21">
        <v>44440.0</v>
      </c>
      <c r="C4513" s="9">
        <v>36.0</v>
      </c>
      <c r="D4513" s="3" t="s">
        <v>203</v>
      </c>
      <c r="E4513" s="3" t="s">
        <v>188</v>
      </c>
      <c r="F4513" s="9" t="s">
        <v>108</v>
      </c>
      <c r="G4513" s="3">
        <f t="array" ref="G4513">INDEX('Sep2021'!$A$1:$BP$55,MATCH($D4513,'Sep2021'!$A:$A,0),MATCH($E4513,'Sep2021'!$2:$2,0))</f>
        <v>0</v>
      </c>
      <c r="H4513" s="3">
        <v>0.0</v>
      </c>
      <c r="I4513" s="3">
        <v>0.0</v>
      </c>
    </row>
    <row r="4514" ht="14.25" customHeight="1">
      <c r="A4514" s="3" t="str">
        <f t="shared" si="13"/>
        <v>Sep2021</v>
      </c>
      <c r="B4514" s="21">
        <v>44440.0</v>
      </c>
      <c r="C4514" s="9">
        <v>37.0</v>
      </c>
      <c r="D4514" s="3" t="s">
        <v>203</v>
      </c>
      <c r="E4514" s="3" t="s">
        <v>189</v>
      </c>
      <c r="F4514" s="9" t="s">
        <v>108</v>
      </c>
      <c r="G4514" s="3">
        <f t="array" ref="G4514">INDEX('Sep2021'!$A$1:$BP$55,MATCH($D4514,'Sep2021'!$A:$A,0),MATCH($E4514,'Sep2021'!$2:$2,0))</f>
        <v>0</v>
      </c>
      <c r="H4514" s="3">
        <v>0.0</v>
      </c>
      <c r="I4514" s="3">
        <v>0.0</v>
      </c>
    </row>
    <row r="4515" ht="14.25" customHeight="1">
      <c r="A4515" s="3" t="str">
        <f t="shared" si="13"/>
        <v>Sep2021</v>
      </c>
      <c r="B4515" s="21">
        <v>44440.0</v>
      </c>
      <c r="C4515" s="9">
        <v>38.0</v>
      </c>
      <c r="D4515" s="3" t="s">
        <v>203</v>
      </c>
      <c r="E4515" s="3" t="s">
        <v>168</v>
      </c>
      <c r="F4515" s="9" t="s">
        <v>112</v>
      </c>
      <c r="G4515" s="3">
        <f t="array" ref="G4515">INDEX('Sep2021'!$A$1:$BP$55,MATCH($D4515,'Sep2021'!$A:$A,0),MATCH($E4515,'Sep2021'!$2:$2,0))</f>
        <v>0</v>
      </c>
      <c r="H4515" s="3">
        <v>0.0</v>
      </c>
      <c r="I4515" s="3">
        <v>0.0</v>
      </c>
    </row>
    <row r="4516" ht="14.25" customHeight="1">
      <c r="A4516" s="3" t="str">
        <f t="shared" si="13"/>
        <v>Sep2021</v>
      </c>
      <c r="B4516" s="21">
        <v>44440.0</v>
      </c>
      <c r="C4516" s="9">
        <v>19.0</v>
      </c>
      <c r="D4516" s="3" t="s">
        <v>171</v>
      </c>
      <c r="E4516" s="3" t="s">
        <v>160</v>
      </c>
      <c r="F4516" s="9" t="s">
        <v>109</v>
      </c>
      <c r="G4516" s="3" t="str">
        <f t="array" ref="G4516">INDEX('Sep2021'!$A$1:$BP$55,MATCH($D4516,'Sep2021'!$A:$A,0),MATCH($E4516,'Sep2021'!$2:$2,0))</f>
        <v>Suppressed</v>
      </c>
      <c r="H4516" s="3">
        <v>1.0</v>
      </c>
      <c r="I4516" s="3">
        <v>2.0</v>
      </c>
    </row>
    <row r="4517" ht="14.25" customHeight="1">
      <c r="A4517" s="3" t="str">
        <f t="shared" si="13"/>
        <v>Sep2021</v>
      </c>
      <c r="B4517" s="21">
        <v>44440.0</v>
      </c>
      <c r="C4517" s="9">
        <v>40.0</v>
      </c>
      <c r="D4517" s="3" t="s">
        <v>203</v>
      </c>
      <c r="E4517" s="3" t="s">
        <v>195</v>
      </c>
      <c r="F4517" s="9" t="s">
        <v>110</v>
      </c>
      <c r="G4517" s="3">
        <f t="array" ref="G4517">INDEX('Sep2021'!$A$1:$BP$55,MATCH($D4517,'Sep2021'!$A:$A,0),MATCH($E4517,'Sep2021'!$2:$2,0))</f>
        <v>0</v>
      </c>
      <c r="H4517" s="3">
        <v>0.0</v>
      </c>
      <c r="I4517" s="3">
        <v>0.0</v>
      </c>
    </row>
    <row r="4518" ht="14.25" customHeight="1">
      <c r="A4518" s="3" t="str">
        <f t="shared" si="13"/>
        <v>Sep2021</v>
      </c>
      <c r="B4518" s="21">
        <v>44440.0</v>
      </c>
      <c r="C4518" s="9">
        <v>41.0</v>
      </c>
      <c r="D4518" s="3" t="s">
        <v>203</v>
      </c>
      <c r="E4518" s="3" t="s">
        <v>181</v>
      </c>
      <c r="F4518" s="9" t="s">
        <v>108</v>
      </c>
      <c r="G4518" s="3">
        <f t="array" ref="G4518">INDEX('Sep2021'!$A$1:$BP$55,MATCH($D4518,'Sep2021'!$A:$A,0),MATCH($E4518,'Sep2021'!$2:$2,0))</f>
        <v>0</v>
      </c>
      <c r="H4518" s="3">
        <v>0.0</v>
      </c>
      <c r="I4518" s="3">
        <v>0.0</v>
      </c>
    </row>
    <row r="4519" ht="14.25" customHeight="1">
      <c r="A4519" s="3" t="str">
        <f t="shared" si="13"/>
        <v>Sep2021</v>
      </c>
      <c r="B4519" s="21">
        <v>44440.0</v>
      </c>
      <c r="C4519" s="9">
        <v>42.0</v>
      </c>
      <c r="D4519" s="3" t="s">
        <v>203</v>
      </c>
      <c r="E4519" s="3" t="s">
        <v>228</v>
      </c>
      <c r="F4519" s="9" t="s">
        <v>113</v>
      </c>
      <c r="G4519" s="3">
        <f t="array" ref="G4519">INDEX('Sep2021'!$A$1:$BP$55,MATCH($D4519,'Sep2021'!$A:$A,0),MATCH($E4519,'Sep2021'!$2:$2,0))</f>
        <v>0</v>
      </c>
      <c r="H4519" s="3">
        <v>0.0</v>
      </c>
      <c r="I4519" s="3">
        <v>0.0</v>
      </c>
    </row>
    <row r="4520" ht="14.25" customHeight="1">
      <c r="A4520" s="3" t="str">
        <f t="shared" si="13"/>
        <v>Sep2021</v>
      </c>
      <c r="B4520" s="21">
        <v>44440.0</v>
      </c>
      <c r="C4520" s="9">
        <v>43.0</v>
      </c>
      <c r="D4520" s="3" t="s">
        <v>203</v>
      </c>
      <c r="E4520" s="3" t="s">
        <v>166</v>
      </c>
      <c r="F4520" s="9" t="s">
        <v>108</v>
      </c>
      <c r="G4520" s="3">
        <f t="array" ref="G4520">INDEX('Sep2021'!$A$1:$BP$55,MATCH($D4520,'Sep2021'!$A:$A,0),MATCH($E4520,'Sep2021'!$2:$2,0))</f>
        <v>0</v>
      </c>
      <c r="H4520" s="3">
        <v>0.0</v>
      </c>
      <c r="I4520" s="3">
        <v>0.0</v>
      </c>
    </row>
    <row r="4521" ht="14.25" customHeight="1">
      <c r="A4521" s="3" t="str">
        <f t="shared" si="13"/>
        <v>Sep2021</v>
      </c>
      <c r="B4521" s="21">
        <v>44440.0</v>
      </c>
      <c r="C4521" s="9">
        <v>44.0</v>
      </c>
      <c r="D4521" s="3" t="s">
        <v>203</v>
      </c>
      <c r="E4521" s="3" t="s">
        <v>172</v>
      </c>
      <c r="F4521" s="9" t="s">
        <v>111</v>
      </c>
      <c r="G4521" s="3">
        <f t="array" ref="G4521">INDEX('Sep2021'!$A$1:$BP$55,MATCH($D4521,'Sep2021'!$A:$A,0),MATCH($E4521,'Sep2021'!$2:$2,0))</f>
        <v>0</v>
      </c>
      <c r="H4521" s="3">
        <v>0.0</v>
      </c>
      <c r="I4521" s="3">
        <v>0.0</v>
      </c>
    </row>
    <row r="4522" ht="14.25" customHeight="1">
      <c r="A4522" s="3" t="str">
        <f t="shared" si="13"/>
        <v>Sep2021</v>
      </c>
      <c r="B4522" s="21">
        <v>44440.0</v>
      </c>
      <c r="C4522" s="9">
        <v>45.0</v>
      </c>
      <c r="D4522" s="3" t="s">
        <v>203</v>
      </c>
      <c r="E4522" s="3" t="s">
        <v>184</v>
      </c>
      <c r="F4522" s="9" t="s">
        <v>108</v>
      </c>
      <c r="G4522" s="3">
        <f t="array" ref="G4522">INDEX('Sep2021'!$A$1:$BP$55,MATCH($D4522,'Sep2021'!$A:$A,0),MATCH($E4522,'Sep2021'!$2:$2,0))</f>
        <v>0</v>
      </c>
      <c r="H4522" s="3">
        <v>0.0</v>
      </c>
      <c r="I4522" s="3">
        <v>0.0</v>
      </c>
    </row>
    <row r="4523" ht="14.25" customHeight="1">
      <c r="A4523" s="3" t="str">
        <f t="shared" si="13"/>
        <v>Sep2021</v>
      </c>
      <c r="B4523" s="21">
        <v>44440.0</v>
      </c>
      <c r="C4523" s="9">
        <v>46.0</v>
      </c>
      <c r="D4523" s="3" t="s">
        <v>203</v>
      </c>
      <c r="E4523" s="3" t="s">
        <v>185</v>
      </c>
      <c r="F4523" s="9" t="s">
        <v>110</v>
      </c>
      <c r="G4523" s="3">
        <f t="array" ref="G4523">INDEX('Sep2021'!$A$1:$BP$55,MATCH($D4523,'Sep2021'!$A:$A,0),MATCH($E4523,'Sep2021'!$2:$2,0))</f>
        <v>0</v>
      </c>
      <c r="H4523" s="3">
        <v>0.0</v>
      </c>
      <c r="I4523" s="3">
        <v>0.0</v>
      </c>
    </row>
    <row r="4524" ht="14.25" customHeight="1">
      <c r="A4524" s="3" t="str">
        <f t="shared" si="13"/>
        <v>Sep2021</v>
      </c>
      <c r="B4524" s="21">
        <v>44440.0</v>
      </c>
      <c r="C4524" s="9">
        <v>47.0</v>
      </c>
      <c r="D4524" s="3" t="s">
        <v>203</v>
      </c>
      <c r="E4524" s="3" t="s">
        <v>206</v>
      </c>
      <c r="F4524" s="9" t="s">
        <v>108</v>
      </c>
      <c r="G4524" s="3">
        <f t="array" ref="G4524">INDEX('Sep2021'!$A$1:$BP$55,MATCH($D4524,'Sep2021'!$A:$A,0),MATCH($E4524,'Sep2021'!$2:$2,0))</f>
        <v>0</v>
      </c>
      <c r="H4524" s="3">
        <v>0.0</v>
      </c>
      <c r="I4524" s="3">
        <v>0.0</v>
      </c>
    </row>
    <row r="4525" ht="14.25" customHeight="1">
      <c r="A4525" s="3" t="str">
        <f t="shared" si="13"/>
        <v>Sep2021</v>
      </c>
      <c r="B4525" s="21">
        <v>44440.0</v>
      </c>
      <c r="C4525" s="9">
        <v>48.0</v>
      </c>
      <c r="D4525" s="3" t="s">
        <v>203</v>
      </c>
      <c r="E4525" s="3" t="s">
        <v>229</v>
      </c>
      <c r="F4525" s="9" t="s">
        <v>110</v>
      </c>
      <c r="G4525" s="3">
        <f t="array" ref="G4525">INDEX('Sep2021'!$A$1:$BP$55,MATCH($D4525,'Sep2021'!$A:$A,0),MATCH($E4525,'Sep2021'!$2:$2,0))</f>
        <v>0</v>
      </c>
      <c r="H4525" s="3">
        <v>0.0</v>
      </c>
      <c r="I4525" s="3">
        <v>0.0</v>
      </c>
    </row>
    <row r="4526" ht="14.25" customHeight="1">
      <c r="A4526" s="3" t="str">
        <f t="shared" si="13"/>
        <v>Sep2021</v>
      </c>
      <c r="B4526" s="21">
        <v>44440.0</v>
      </c>
      <c r="C4526" s="9">
        <v>49.0</v>
      </c>
      <c r="D4526" s="3" t="s">
        <v>203</v>
      </c>
      <c r="E4526" s="3" t="s">
        <v>186</v>
      </c>
      <c r="F4526" s="9" t="s">
        <v>108</v>
      </c>
      <c r="G4526" s="3">
        <f t="array" ref="G4526">INDEX('Sep2021'!$A$1:$BP$55,MATCH($D4526,'Sep2021'!$A:$A,0),MATCH($E4526,'Sep2021'!$2:$2,0))</f>
        <v>0</v>
      </c>
      <c r="H4526" s="3">
        <v>0.0</v>
      </c>
      <c r="I4526" s="3">
        <v>0.0</v>
      </c>
    </row>
    <row r="4527" ht="14.25" customHeight="1">
      <c r="A4527" s="3" t="str">
        <f t="shared" si="13"/>
        <v>Sep2021</v>
      </c>
      <c r="B4527" s="21">
        <v>44440.0</v>
      </c>
      <c r="C4527" s="9">
        <v>50.0</v>
      </c>
      <c r="D4527" s="3" t="s">
        <v>203</v>
      </c>
      <c r="E4527" s="3" t="s">
        <v>230</v>
      </c>
      <c r="F4527" s="9" t="s">
        <v>108</v>
      </c>
      <c r="G4527" s="3">
        <f t="array" ref="G4527">INDEX('Sep2021'!$A$1:$BP$55,MATCH($D4527,'Sep2021'!$A:$A,0),MATCH($E4527,'Sep2021'!$2:$2,0))</f>
        <v>0</v>
      </c>
      <c r="H4527" s="3">
        <v>0.0</v>
      </c>
      <c r="I4527" s="3">
        <v>0.0</v>
      </c>
    </row>
    <row r="4528" ht="14.25" customHeight="1">
      <c r="A4528" s="3" t="str">
        <f t="shared" si="13"/>
        <v>Sep2021</v>
      </c>
      <c r="B4528" s="21">
        <v>44440.0</v>
      </c>
      <c r="C4528" s="9">
        <v>51.0</v>
      </c>
      <c r="D4528" s="3" t="s">
        <v>203</v>
      </c>
      <c r="E4528" s="3" t="s">
        <v>176</v>
      </c>
      <c r="F4528" s="9" t="s">
        <v>109</v>
      </c>
      <c r="G4528" s="3">
        <f t="array" ref="G4528">INDEX('Sep2021'!$A$1:$BP$55,MATCH($D4528,'Sep2021'!$A:$A,0),MATCH($E4528,'Sep2021'!$2:$2,0))</f>
        <v>0</v>
      </c>
      <c r="H4528" s="3">
        <v>0.0</v>
      </c>
      <c r="I4528" s="3">
        <v>0.0</v>
      </c>
    </row>
    <row r="4529" ht="14.25" customHeight="1">
      <c r="A4529" s="3" t="str">
        <f t="shared" si="13"/>
        <v>Sep2021</v>
      </c>
      <c r="B4529" s="21">
        <v>44440.0</v>
      </c>
      <c r="C4529" s="9">
        <v>52.0</v>
      </c>
      <c r="D4529" s="3" t="s">
        <v>203</v>
      </c>
      <c r="E4529" s="3" t="s">
        <v>178</v>
      </c>
      <c r="F4529" s="9" t="s">
        <v>108</v>
      </c>
      <c r="G4529" s="3">
        <f t="array" ref="G4529">INDEX('Sep2021'!$A$1:$BP$55,MATCH($D4529,'Sep2021'!$A:$A,0),MATCH($E4529,'Sep2021'!$2:$2,0))</f>
        <v>0</v>
      </c>
      <c r="H4529" s="3">
        <v>0.0</v>
      </c>
      <c r="I4529" s="3">
        <v>0.0</v>
      </c>
    </row>
    <row r="4530" ht="14.25" customHeight="1">
      <c r="A4530" s="3" t="str">
        <f t="shared" si="13"/>
        <v>Sep2021</v>
      </c>
      <c r="B4530" s="21">
        <v>44440.0</v>
      </c>
      <c r="C4530" s="9">
        <v>53.0</v>
      </c>
      <c r="D4530" s="3" t="s">
        <v>203</v>
      </c>
      <c r="E4530" s="3" t="s">
        <v>193</v>
      </c>
      <c r="F4530" s="9" t="s">
        <v>108</v>
      </c>
      <c r="G4530" s="3">
        <f t="array" ref="G4530">INDEX('Sep2021'!$A$1:$BP$55,MATCH($D4530,'Sep2021'!$A:$A,0),MATCH($E4530,'Sep2021'!$2:$2,0))</f>
        <v>0</v>
      </c>
      <c r="H4530" s="3">
        <v>0.0</v>
      </c>
      <c r="I4530" s="3">
        <v>0.0</v>
      </c>
    </row>
    <row r="4531" ht="14.25" customHeight="1">
      <c r="A4531" s="3" t="str">
        <f t="shared" si="13"/>
        <v>Sep2021</v>
      </c>
      <c r="B4531" s="21">
        <v>44440.0</v>
      </c>
      <c r="C4531" s="9">
        <v>54.0</v>
      </c>
      <c r="D4531" s="3" t="s">
        <v>203</v>
      </c>
      <c r="E4531" s="3" t="s">
        <v>169</v>
      </c>
      <c r="F4531" s="9" t="s">
        <v>110</v>
      </c>
      <c r="G4531" s="3">
        <f t="array" ref="G4531">INDEX('Sep2021'!$A$1:$BP$55,MATCH($D4531,'Sep2021'!$A:$A,0),MATCH($E4531,'Sep2021'!$2:$2,0))</f>
        <v>0</v>
      </c>
      <c r="H4531" s="3">
        <v>0.0</v>
      </c>
      <c r="I4531" s="3">
        <v>0.0</v>
      </c>
    </row>
    <row r="4532" ht="14.25" customHeight="1">
      <c r="A4532" s="3" t="str">
        <f t="shared" si="13"/>
        <v>Sep2021</v>
      </c>
      <c r="B4532" s="21">
        <v>44440.0</v>
      </c>
      <c r="C4532" s="9">
        <v>55.0</v>
      </c>
      <c r="D4532" s="3" t="s">
        <v>203</v>
      </c>
      <c r="E4532" s="3" t="s">
        <v>231</v>
      </c>
      <c r="F4532" s="9" t="s">
        <v>109</v>
      </c>
      <c r="G4532" s="3">
        <f t="array" ref="G4532">INDEX('Sep2021'!$A$1:$BP$55,MATCH($D4532,'Sep2021'!$A:$A,0),MATCH($E4532,'Sep2021'!$2:$2,0))</f>
        <v>0</v>
      </c>
      <c r="H4532" s="3">
        <v>0.0</v>
      </c>
      <c r="I4532" s="3">
        <v>0.0</v>
      </c>
    </row>
    <row r="4533" ht="14.25" customHeight="1">
      <c r="A4533" s="3" t="str">
        <f t="shared" si="13"/>
        <v>Sep2021</v>
      </c>
      <c r="B4533" s="21">
        <v>44440.0</v>
      </c>
      <c r="C4533" s="9">
        <v>56.0</v>
      </c>
      <c r="D4533" s="3" t="s">
        <v>203</v>
      </c>
      <c r="E4533" s="3" t="s">
        <v>198</v>
      </c>
      <c r="F4533" s="9" t="s">
        <v>112</v>
      </c>
      <c r="G4533" s="3">
        <f t="array" ref="G4533">INDEX('Sep2021'!$A$1:$BP$55,MATCH($D4533,'Sep2021'!$A:$A,0),MATCH($E4533,'Sep2021'!$2:$2,0))</f>
        <v>0</v>
      </c>
      <c r="H4533" s="3">
        <v>0.0</v>
      </c>
      <c r="I4533" s="3">
        <v>0.0</v>
      </c>
    </row>
    <row r="4534" ht="14.25" customHeight="1">
      <c r="A4534" s="3" t="str">
        <f t="shared" si="13"/>
        <v>Sep2021</v>
      </c>
      <c r="B4534" s="21">
        <v>44440.0</v>
      </c>
      <c r="C4534" s="9">
        <v>57.0</v>
      </c>
      <c r="D4534" s="3" t="s">
        <v>203</v>
      </c>
      <c r="E4534" s="3" t="s">
        <v>232</v>
      </c>
      <c r="F4534" s="9" t="s">
        <v>109</v>
      </c>
      <c r="G4534" s="3">
        <f t="array" ref="G4534">INDEX('Sep2021'!$A$1:$BP$55,MATCH($D4534,'Sep2021'!$A:$A,0),MATCH($E4534,'Sep2021'!$2:$2,0))</f>
        <v>0</v>
      </c>
      <c r="H4534" s="3">
        <v>0.0</v>
      </c>
      <c r="I4534" s="3">
        <v>0.0</v>
      </c>
    </row>
    <row r="4535" ht="14.25" customHeight="1">
      <c r="A4535" s="3" t="str">
        <f t="shared" si="13"/>
        <v>Sep2021</v>
      </c>
      <c r="B4535" s="21">
        <v>44440.0</v>
      </c>
      <c r="C4535" s="9">
        <v>58.0</v>
      </c>
      <c r="D4535" s="3" t="s">
        <v>203</v>
      </c>
      <c r="E4535" s="3" t="s">
        <v>162</v>
      </c>
      <c r="F4535" s="9" t="s">
        <v>111</v>
      </c>
      <c r="G4535" s="3">
        <f t="array" ref="G4535">INDEX('Sep2021'!$A$1:$BP$55,MATCH($D4535,'Sep2021'!$A:$A,0),MATCH($E4535,'Sep2021'!$2:$2,0))</f>
        <v>0</v>
      </c>
      <c r="H4535" s="3">
        <v>0.0</v>
      </c>
      <c r="I4535" s="3">
        <v>0.0</v>
      </c>
    </row>
    <row r="4536" ht="14.25" customHeight="1">
      <c r="A4536" s="3" t="str">
        <f t="shared" si="13"/>
        <v>Sep2021</v>
      </c>
      <c r="B4536" s="21">
        <v>44440.0</v>
      </c>
      <c r="C4536" s="9">
        <v>59.0</v>
      </c>
      <c r="D4536" s="3" t="s">
        <v>203</v>
      </c>
      <c r="E4536" s="3" t="s">
        <v>233</v>
      </c>
      <c r="F4536" s="9" t="s">
        <v>108</v>
      </c>
      <c r="G4536" s="3">
        <f t="array" ref="G4536">INDEX('Sep2021'!$A$1:$BP$55,MATCH($D4536,'Sep2021'!$A:$A,0),MATCH($E4536,'Sep2021'!$2:$2,0))</f>
        <v>0</v>
      </c>
      <c r="H4536" s="3">
        <v>0.0</v>
      </c>
      <c r="I4536" s="3">
        <v>0.0</v>
      </c>
    </row>
    <row r="4537" ht="14.25" customHeight="1">
      <c r="A4537" s="3" t="str">
        <f t="shared" si="13"/>
        <v>Sep2021</v>
      </c>
      <c r="B4537" s="21">
        <v>44440.0</v>
      </c>
      <c r="C4537" s="9">
        <v>60.0</v>
      </c>
      <c r="D4537" s="3" t="s">
        <v>203</v>
      </c>
      <c r="E4537" s="3" t="s">
        <v>150</v>
      </c>
      <c r="F4537" s="9" t="s">
        <v>108</v>
      </c>
      <c r="G4537" s="3">
        <f t="array" ref="G4537">INDEX('Sep2021'!$A$1:$BP$55,MATCH($D4537,'Sep2021'!$A:$A,0),MATCH($E4537,'Sep2021'!$2:$2,0))</f>
        <v>0</v>
      </c>
      <c r="H4537" s="3">
        <v>0.0</v>
      </c>
      <c r="I4537" s="3">
        <v>0.0</v>
      </c>
    </row>
    <row r="4538" ht="14.25" customHeight="1">
      <c r="A4538" s="3" t="str">
        <f t="shared" si="13"/>
        <v>Sep2021</v>
      </c>
      <c r="B4538" s="21">
        <v>44440.0</v>
      </c>
      <c r="C4538" s="9">
        <v>61.0</v>
      </c>
      <c r="D4538" s="3" t="s">
        <v>203</v>
      </c>
      <c r="E4538" s="3" t="s">
        <v>204</v>
      </c>
      <c r="F4538" s="9" t="s">
        <v>108</v>
      </c>
      <c r="G4538" s="3">
        <f t="array" ref="G4538">INDEX('Sep2021'!$A$1:$BP$55,MATCH($D4538,'Sep2021'!$A:$A,0),MATCH($E4538,'Sep2021'!$2:$2,0))</f>
        <v>0</v>
      </c>
      <c r="H4538" s="3">
        <v>0.0</v>
      </c>
      <c r="I4538" s="3">
        <v>0.0</v>
      </c>
    </row>
    <row r="4539" ht="14.25" customHeight="1">
      <c r="A4539" s="3" t="str">
        <f t="shared" si="13"/>
        <v>Sep2021</v>
      </c>
      <c r="B4539" s="21">
        <v>44440.0</v>
      </c>
      <c r="C4539" s="9">
        <v>62.0</v>
      </c>
      <c r="D4539" s="3" t="s">
        <v>203</v>
      </c>
      <c r="E4539" s="3" t="s">
        <v>234</v>
      </c>
      <c r="F4539" s="9" t="s">
        <v>113</v>
      </c>
      <c r="G4539" s="3">
        <f t="array" ref="G4539">INDEX('Sep2021'!$A$1:$BP$55,MATCH($D4539,'Sep2021'!$A:$A,0),MATCH($E4539,'Sep2021'!$2:$2,0))</f>
        <v>0</v>
      </c>
      <c r="H4539" s="3">
        <v>0.0</v>
      </c>
      <c r="I4539" s="3">
        <v>0.0</v>
      </c>
    </row>
    <row r="4540" ht="14.25" customHeight="1">
      <c r="A4540" s="3" t="str">
        <f t="shared" si="13"/>
        <v>Sep2021</v>
      </c>
      <c r="B4540" s="21">
        <v>44440.0</v>
      </c>
      <c r="C4540" s="9">
        <v>1.0</v>
      </c>
      <c r="D4540" s="3" t="s">
        <v>208</v>
      </c>
      <c r="E4540" s="3" t="s">
        <v>137</v>
      </c>
      <c r="F4540" s="9" t="s">
        <v>108</v>
      </c>
      <c r="G4540" s="3" t="str">
        <f t="array" ref="G4540">INDEX('Sep2021'!$A$1:$BP$55,MATCH($D4540,'Sep2021'!$A:$A,0),MATCH($E4540,'Sep2021'!$2:$2,0))</f>
        <v>Suppressed</v>
      </c>
      <c r="H4540" s="3">
        <v>1.0</v>
      </c>
      <c r="I4540" s="3">
        <v>2.0</v>
      </c>
    </row>
    <row r="4541" ht="14.25" customHeight="1">
      <c r="A4541" s="3" t="str">
        <f t="shared" si="13"/>
        <v>Sep2021</v>
      </c>
      <c r="B4541" s="21">
        <v>44440.0</v>
      </c>
      <c r="C4541" s="9">
        <v>2.0</v>
      </c>
      <c r="D4541" s="3" t="s">
        <v>208</v>
      </c>
      <c r="E4541" s="3" t="s">
        <v>138</v>
      </c>
      <c r="F4541" s="9" t="s">
        <v>108</v>
      </c>
      <c r="G4541" s="3" t="str">
        <f t="array" ref="G4541">INDEX('Sep2021'!$A$1:$BP$55,MATCH($D4541,'Sep2021'!$A:$A,0),MATCH($E4541,'Sep2021'!$2:$2,0))</f>
        <v>Suppressed</v>
      </c>
      <c r="H4541" s="3">
        <v>1.0</v>
      </c>
      <c r="I4541" s="3">
        <v>2.0</v>
      </c>
    </row>
    <row r="4542" ht="14.25" customHeight="1">
      <c r="A4542" s="3" t="str">
        <f t="shared" si="13"/>
        <v>Sep2021</v>
      </c>
      <c r="B4542" s="21">
        <v>44440.0</v>
      </c>
      <c r="C4542" s="9">
        <v>3.0</v>
      </c>
      <c r="D4542" s="3" t="s">
        <v>208</v>
      </c>
      <c r="E4542" s="3" t="s">
        <v>136</v>
      </c>
      <c r="F4542" s="9" t="s">
        <v>108</v>
      </c>
      <c r="G4542" s="3">
        <f t="array" ref="G4542">INDEX('Sep2021'!$A$1:$BP$55,MATCH($D4542,'Sep2021'!$A:$A,0),MATCH($E4542,'Sep2021'!$2:$2,0))</f>
        <v>0</v>
      </c>
      <c r="H4542" s="3">
        <v>0.0</v>
      </c>
      <c r="I4542" s="3">
        <v>0.0</v>
      </c>
    </row>
    <row r="4543" ht="14.25" customHeight="1">
      <c r="A4543" s="3" t="str">
        <f t="shared" si="13"/>
        <v>Sep2021</v>
      </c>
      <c r="B4543" s="21">
        <v>44440.0</v>
      </c>
      <c r="C4543" s="9">
        <v>4.0</v>
      </c>
      <c r="D4543" s="3" t="s">
        <v>208</v>
      </c>
      <c r="E4543" s="3" t="s">
        <v>142</v>
      </c>
      <c r="F4543" s="9" t="s">
        <v>108</v>
      </c>
      <c r="G4543" s="3">
        <f t="array" ref="G4543">INDEX('Sep2021'!$A$1:$BP$55,MATCH($D4543,'Sep2021'!$A:$A,0),MATCH($E4543,'Sep2021'!$2:$2,0))</f>
        <v>11</v>
      </c>
      <c r="H4543" s="3">
        <v>11.0</v>
      </c>
      <c r="I4543" s="3">
        <v>11.0</v>
      </c>
    </row>
    <row r="4544" ht="14.25" customHeight="1">
      <c r="A4544" s="3" t="str">
        <f t="shared" si="13"/>
        <v>Sep2021</v>
      </c>
      <c r="B4544" s="21">
        <v>44440.0</v>
      </c>
      <c r="C4544" s="9">
        <v>5.0</v>
      </c>
      <c r="D4544" s="3" t="s">
        <v>208</v>
      </c>
      <c r="E4544" s="3" t="s">
        <v>141</v>
      </c>
      <c r="F4544" s="9" t="s">
        <v>109</v>
      </c>
      <c r="G4544" s="3">
        <f t="array" ref="G4544">INDEX('Sep2021'!$A$1:$BP$55,MATCH($D4544,'Sep2021'!$A:$A,0),MATCH($E4544,'Sep2021'!$2:$2,0))</f>
        <v>0</v>
      </c>
      <c r="H4544" s="3">
        <v>0.0</v>
      </c>
      <c r="I4544" s="3">
        <v>0.0</v>
      </c>
    </row>
    <row r="4545" ht="14.25" customHeight="1">
      <c r="A4545" s="3" t="str">
        <f t="shared" si="13"/>
        <v>Sep2021</v>
      </c>
      <c r="B4545" s="21">
        <v>44440.0</v>
      </c>
      <c r="C4545" s="9">
        <v>6.0</v>
      </c>
      <c r="D4545" s="3" t="s">
        <v>208</v>
      </c>
      <c r="E4545" s="3" t="s">
        <v>140</v>
      </c>
      <c r="F4545" s="9" t="s">
        <v>108</v>
      </c>
      <c r="G4545" s="3">
        <f t="array" ref="G4545">INDEX('Sep2021'!$A$1:$BP$55,MATCH($D4545,'Sep2021'!$A:$A,0),MATCH($E4545,'Sep2021'!$2:$2,0))</f>
        <v>0</v>
      </c>
      <c r="H4545" s="3">
        <v>0.0</v>
      </c>
      <c r="I4545" s="3">
        <v>0.0</v>
      </c>
    </row>
    <row r="4546" ht="14.25" customHeight="1">
      <c r="A4546" s="3" t="str">
        <f t="shared" si="13"/>
        <v>Sep2021</v>
      </c>
      <c r="B4546" s="21">
        <v>44440.0</v>
      </c>
      <c r="C4546" s="9">
        <v>7.0</v>
      </c>
      <c r="D4546" s="3" t="s">
        <v>208</v>
      </c>
      <c r="E4546" s="3" t="s">
        <v>144</v>
      </c>
      <c r="F4546" s="9" t="s">
        <v>108</v>
      </c>
      <c r="G4546" s="3">
        <f t="array" ref="G4546">INDEX('Sep2021'!$A$1:$BP$55,MATCH($D4546,'Sep2021'!$A:$A,0),MATCH($E4546,'Sep2021'!$2:$2,0))</f>
        <v>0</v>
      </c>
      <c r="H4546" s="3">
        <v>0.0</v>
      </c>
      <c r="I4546" s="3">
        <v>0.0</v>
      </c>
    </row>
    <row r="4547" ht="14.25" customHeight="1">
      <c r="A4547" s="3" t="str">
        <f t="shared" si="13"/>
        <v>Sep2021</v>
      </c>
      <c r="B4547" s="21">
        <v>44440.0</v>
      </c>
      <c r="C4547" s="9">
        <v>8.0</v>
      </c>
      <c r="D4547" s="3" t="s">
        <v>208</v>
      </c>
      <c r="E4547" s="3" t="s">
        <v>146</v>
      </c>
      <c r="F4547" s="9" t="s">
        <v>108</v>
      </c>
      <c r="G4547" s="3">
        <f t="array" ref="G4547">INDEX('Sep2021'!$A$1:$BP$55,MATCH($D4547,'Sep2021'!$A:$A,0),MATCH($E4547,'Sep2021'!$2:$2,0))</f>
        <v>0</v>
      </c>
      <c r="H4547" s="3">
        <v>0.0</v>
      </c>
      <c r="I4547" s="3">
        <v>0.0</v>
      </c>
    </row>
    <row r="4548" ht="14.25" customHeight="1">
      <c r="A4548" s="3" t="str">
        <f t="shared" si="13"/>
        <v>Sep2021</v>
      </c>
      <c r="B4548" s="21">
        <v>44440.0</v>
      </c>
      <c r="C4548" s="9">
        <v>9.0</v>
      </c>
      <c r="D4548" s="3" t="s">
        <v>208</v>
      </c>
      <c r="E4548" s="3" t="s">
        <v>139</v>
      </c>
      <c r="F4548" s="9" t="s">
        <v>108</v>
      </c>
      <c r="G4548" s="3" t="str">
        <f t="array" ref="G4548">INDEX('Sep2021'!$A$1:$BP$55,MATCH($D4548,'Sep2021'!$A:$A,0),MATCH($E4548,'Sep2021'!$2:$2,0))</f>
        <v>Suppressed</v>
      </c>
      <c r="H4548" s="3">
        <v>1.0</v>
      </c>
      <c r="I4548" s="3">
        <v>2.0</v>
      </c>
    </row>
    <row r="4549" ht="14.25" customHeight="1">
      <c r="A4549" s="3" t="str">
        <f t="shared" si="13"/>
        <v>Sep2021</v>
      </c>
      <c r="B4549" s="21">
        <v>44440.0</v>
      </c>
      <c r="C4549" s="9">
        <v>10.0</v>
      </c>
      <c r="D4549" s="3" t="s">
        <v>208</v>
      </c>
      <c r="E4549" s="3" t="s">
        <v>143</v>
      </c>
      <c r="F4549" s="9" t="s">
        <v>108</v>
      </c>
      <c r="G4549" s="3">
        <f t="array" ref="G4549">INDEX('Sep2021'!$A$1:$BP$55,MATCH($D4549,'Sep2021'!$A:$A,0),MATCH($E4549,'Sep2021'!$2:$2,0))</f>
        <v>0</v>
      </c>
      <c r="H4549" s="3">
        <v>0.0</v>
      </c>
      <c r="I4549" s="3">
        <v>0.0</v>
      </c>
    </row>
    <row r="4550" ht="14.25" customHeight="1">
      <c r="A4550" s="3" t="str">
        <f t="shared" si="13"/>
        <v>Sep2021</v>
      </c>
      <c r="B4550" s="21">
        <v>44440.0</v>
      </c>
      <c r="C4550" s="9">
        <v>11.0</v>
      </c>
      <c r="D4550" s="3" t="s">
        <v>208</v>
      </c>
      <c r="E4550" s="3" t="s">
        <v>157</v>
      </c>
      <c r="F4550" s="9" t="s">
        <v>108</v>
      </c>
      <c r="G4550" s="3" t="str">
        <f t="array" ref="G4550">INDEX('Sep2021'!$A$1:$BP$55,MATCH($D4550,'Sep2021'!$A:$A,0),MATCH($E4550,'Sep2021'!$2:$2,0))</f>
        <v>Suppressed</v>
      </c>
      <c r="H4550" s="3">
        <v>1.0</v>
      </c>
      <c r="I4550" s="3">
        <v>2.0</v>
      </c>
    </row>
    <row r="4551" ht="14.25" customHeight="1">
      <c r="A4551" s="3" t="str">
        <f t="shared" si="13"/>
        <v>Sep2021</v>
      </c>
      <c r="B4551" s="21">
        <v>44440.0</v>
      </c>
      <c r="C4551" s="9">
        <v>12.0</v>
      </c>
      <c r="D4551" s="3" t="s">
        <v>208</v>
      </c>
      <c r="E4551" s="3" t="s">
        <v>149</v>
      </c>
      <c r="F4551" s="9" t="s">
        <v>108</v>
      </c>
      <c r="G4551" s="3">
        <f t="array" ref="G4551">INDEX('Sep2021'!$A$1:$BP$55,MATCH($D4551,'Sep2021'!$A:$A,0),MATCH($E4551,'Sep2021'!$2:$2,0))</f>
        <v>0</v>
      </c>
      <c r="H4551" s="3">
        <v>0.0</v>
      </c>
      <c r="I4551" s="3">
        <v>0.0</v>
      </c>
    </row>
    <row r="4552" ht="14.25" customHeight="1">
      <c r="A4552" s="3" t="str">
        <f t="shared" si="13"/>
        <v>Sep2021</v>
      </c>
      <c r="B4552" s="21">
        <v>44440.0</v>
      </c>
      <c r="C4552" s="9">
        <v>13.0</v>
      </c>
      <c r="D4552" s="3" t="s">
        <v>208</v>
      </c>
      <c r="E4552" s="3" t="s">
        <v>147</v>
      </c>
      <c r="F4552" s="9" t="s">
        <v>110</v>
      </c>
      <c r="G4552" s="3">
        <f t="array" ref="G4552">INDEX('Sep2021'!$A$1:$BP$55,MATCH($D4552,'Sep2021'!$A:$A,0),MATCH($E4552,'Sep2021'!$2:$2,0))</f>
        <v>0</v>
      </c>
      <c r="H4552" s="3">
        <v>0.0</v>
      </c>
      <c r="I4552" s="3">
        <v>0.0</v>
      </c>
    </row>
    <row r="4553" ht="14.25" customHeight="1">
      <c r="A4553" s="3" t="str">
        <f t="shared" si="13"/>
        <v>Sep2021</v>
      </c>
      <c r="B4553" s="21">
        <v>44440.0</v>
      </c>
      <c r="C4553" s="9">
        <v>14.0</v>
      </c>
      <c r="D4553" s="3" t="s">
        <v>208</v>
      </c>
      <c r="E4553" s="3" t="s">
        <v>145</v>
      </c>
      <c r="F4553" s="9" t="s">
        <v>108</v>
      </c>
      <c r="G4553" s="3">
        <f t="array" ref="G4553">INDEX('Sep2021'!$A$1:$BP$55,MATCH($D4553,'Sep2021'!$A:$A,0),MATCH($E4553,'Sep2021'!$2:$2,0))</f>
        <v>0</v>
      </c>
      <c r="H4553" s="3">
        <v>0.0</v>
      </c>
      <c r="I4553" s="3">
        <v>0.0</v>
      </c>
    </row>
    <row r="4554" ht="14.25" customHeight="1">
      <c r="A4554" s="3" t="str">
        <f t="shared" si="13"/>
        <v>Sep2021</v>
      </c>
      <c r="B4554" s="21">
        <v>44440.0</v>
      </c>
      <c r="C4554" s="9">
        <v>15.0</v>
      </c>
      <c r="D4554" s="3" t="s">
        <v>208</v>
      </c>
      <c r="E4554" s="3" t="s">
        <v>154</v>
      </c>
      <c r="F4554" s="9" t="s">
        <v>110</v>
      </c>
      <c r="G4554" s="3">
        <f t="array" ref="G4554">INDEX('Sep2021'!$A$1:$BP$55,MATCH($D4554,'Sep2021'!$A:$A,0),MATCH($E4554,'Sep2021'!$2:$2,0))</f>
        <v>0</v>
      </c>
      <c r="H4554" s="3">
        <v>0.0</v>
      </c>
      <c r="I4554" s="3">
        <v>0.0</v>
      </c>
    </row>
    <row r="4555" ht="14.25" customHeight="1">
      <c r="A4555" s="3" t="str">
        <f t="shared" si="13"/>
        <v>Sep2021</v>
      </c>
      <c r="B4555" s="21">
        <v>44440.0</v>
      </c>
      <c r="C4555" s="9">
        <v>16.0</v>
      </c>
      <c r="D4555" s="3" t="s">
        <v>208</v>
      </c>
      <c r="E4555" s="3" t="s">
        <v>208</v>
      </c>
      <c r="F4555" s="9" t="s">
        <v>108</v>
      </c>
      <c r="G4555" s="3">
        <f t="array" ref="G4555">INDEX('Sep2021'!$A$1:$BP$55,MATCH($D4555,'Sep2021'!$A:$A,0),MATCH($E4555,'Sep2021'!$2:$2,0))</f>
        <v>0</v>
      </c>
      <c r="H4555" s="3">
        <v>0.0</v>
      </c>
      <c r="I4555" s="3">
        <v>0.0</v>
      </c>
    </row>
    <row r="4556" ht="14.25" customHeight="1">
      <c r="A4556" s="3" t="str">
        <f t="shared" si="13"/>
        <v>Sep2021</v>
      </c>
      <c r="B4556" s="21">
        <v>44440.0</v>
      </c>
      <c r="C4556" s="9">
        <v>17.0</v>
      </c>
      <c r="D4556" s="3" t="s">
        <v>208</v>
      </c>
      <c r="E4556" s="3" t="s">
        <v>148</v>
      </c>
      <c r="F4556" s="9" t="s">
        <v>108</v>
      </c>
      <c r="G4556" s="3">
        <f t="array" ref="G4556">INDEX('Sep2021'!$A$1:$BP$55,MATCH($D4556,'Sep2021'!$A:$A,0),MATCH($E4556,'Sep2021'!$2:$2,0))</f>
        <v>0</v>
      </c>
      <c r="H4556" s="3">
        <v>0.0</v>
      </c>
      <c r="I4556" s="3">
        <v>0.0</v>
      </c>
    </row>
    <row r="4557" ht="14.25" customHeight="1">
      <c r="A4557" s="3" t="str">
        <f t="shared" si="13"/>
        <v>Sep2021</v>
      </c>
      <c r="B4557" s="21">
        <v>44440.0</v>
      </c>
      <c r="C4557" s="9">
        <v>18.0</v>
      </c>
      <c r="D4557" s="3" t="s">
        <v>208</v>
      </c>
      <c r="E4557" s="3" t="s">
        <v>150</v>
      </c>
      <c r="F4557" s="9" t="s">
        <v>108</v>
      </c>
      <c r="G4557" s="3">
        <f t="array" ref="G4557">INDEX('Sep2021'!$A$1:$BP$55,MATCH($D4557,'Sep2021'!$A:$A,0),MATCH($E4557,'Sep2021'!$2:$2,0))</f>
        <v>0</v>
      </c>
      <c r="H4557" s="3">
        <v>0.0</v>
      </c>
      <c r="I4557" s="3">
        <v>0.0</v>
      </c>
    </row>
    <row r="4558" ht="14.25" customHeight="1">
      <c r="A4558" s="3" t="str">
        <f t="shared" si="13"/>
        <v>Sep2021</v>
      </c>
      <c r="B4558" s="21">
        <v>44440.0</v>
      </c>
      <c r="C4558" s="9">
        <v>19.0</v>
      </c>
      <c r="D4558" s="3" t="s">
        <v>208</v>
      </c>
      <c r="E4558" s="3" t="s">
        <v>160</v>
      </c>
      <c r="F4558" s="9" t="s">
        <v>109</v>
      </c>
      <c r="G4558" s="3">
        <f t="array" ref="G4558">INDEX('Sep2021'!$A$1:$BP$55,MATCH($D4558,'Sep2021'!$A:$A,0),MATCH($E4558,'Sep2021'!$2:$2,0))</f>
        <v>0</v>
      </c>
      <c r="H4558" s="3">
        <v>0.0</v>
      </c>
      <c r="I4558" s="3">
        <v>0.0</v>
      </c>
    </row>
    <row r="4559" ht="14.25" customHeight="1">
      <c r="A4559" s="3" t="str">
        <f t="shared" si="13"/>
        <v>Sep2021</v>
      </c>
      <c r="B4559" s="21">
        <v>44440.0</v>
      </c>
      <c r="C4559" s="9">
        <v>20.0</v>
      </c>
      <c r="D4559" s="3" t="s">
        <v>208</v>
      </c>
      <c r="E4559" s="3" t="s">
        <v>152</v>
      </c>
      <c r="F4559" s="9" t="s">
        <v>153</v>
      </c>
      <c r="G4559" s="3">
        <f t="array" ref="G4559">INDEX('Sep2021'!$A$1:$BP$55,MATCH($D4559,'Sep2021'!$A:$A,0),MATCH($E4559,'Sep2021'!$2:$2,0))</f>
        <v>0</v>
      </c>
      <c r="H4559" s="3">
        <v>0.0</v>
      </c>
      <c r="I4559" s="3">
        <v>0.0</v>
      </c>
    </row>
    <row r="4560" ht="14.25" customHeight="1">
      <c r="A4560" s="3" t="str">
        <f t="shared" si="13"/>
        <v>Sep2021</v>
      </c>
      <c r="B4560" s="21">
        <v>44440.0</v>
      </c>
      <c r="C4560" s="9">
        <v>21.0</v>
      </c>
      <c r="D4560" s="3" t="s">
        <v>208</v>
      </c>
      <c r="E4560" s="3" t="s">
        <v>177</v>
      </c>
      <c r="F4560" s="9" t="s">
        <v>109</v>
      </c>
      <c r="G4560" s="3">
        <f t="array" ref="G4560">INDEX('Sep2021'!$A$1:$BP$55,MATCH($D4560,'Sep2021'!$A:$A,0),MATCH($E4560,'Sep2021'!$2:$2,0))</f>
        <v>0</v>
      </c>
      <c r="H4560" s="3">
        <v>0.0</v>
      </c>
      <c r="I4560" s="3">
        <v>0.0</v>
      </c>
    </row>
    <row r="4561" ht="14.25" customHeight="1">
      <c r="A4561" s="3" t="str">
        <f t="shared" si="13"/>
        <v>Sep2021</v>
      </c>
      <c r="B4561" s="21">
        <v>44440.0</v>
      </c>
      <c r="C4561" s="9">
        <v>22.0</v>
      </c>
      <c r="D4561" s="3" t="s">
        <v>208</v>
      </c>
      <c r="E4561" s="3" t="s">
        <v>155</v>
      </c>
      <c r="F4561" s="9" t="s">
        <v>109</v>
      </c>
      <c r="G4561" s="3">
        <f t="array" ref="G4561">INDEX('Sep2021'!$A$1:$BP$55,MATCH($D4561,'Sep2021'!$A:$A,0),MATCH($E4561,'Sep2021'!$2:$2,0))</f>
        <v>0</v>
      </c>
      <c r="H4561" s="3">
        <v>0.0</v>
      </c>
      <c r="I4561" s="3">
        <v>0.0</v>
      </c>
    </row>
    <row r="4562" ht="14.25" customHeight="1">
      <c r="A4562" s="3" t="str">
        <f t="shared" si="13"/>
        <v>Sep2021</v>
      </c>
      <c r="B4562" s="21">
        <v>44440.0</v>
      </c>
      <c r="C4562" s="9">
        <v>23.0</v>
      </c>
      <c r="D4562" s="3" t="s">
        <v>208</v>
      </c>
      <c r="E4562" s="3" t="s">
        <v>159</v>
      </c>
      <c r="F4562" s="9" t="s">
        <v>110</v>
      </c>
      <c r="G4562" s="3">
        <f t="array" ref="G4562">INDEX('Sep2021'!$A$1:$BP$55,MATCH($D4562,'Sep2021'!$A:$A,0),MATCH($E4562,'Sep2021'!$2:$2,0))</f>
        <v>0</v>
      </c>
      <c r="H4562" s="3">
        <v>0.0</v>
      </c>
      <c r="I4562" s="3">
        <v>0.0</v>
      </c>
    </row>
    <row r="4563" ht="14.25" customHeight="1">
      <c r="A4563" s="3" t="str">
        <f t="shared" si="13"/>
        <v>Sep2021</v>
      </c>
      <c r="B4563" s="21">
        <v>44440.0</v>
      </c>
      <c r="C4563" s="9">
        <v>24.0</v>
      </c>
      <c r="D4563" s="3" t="s">
        <v>208</v>
      </c>
      <c r="E4563" s="3" t="s">
        <v>167</v>
      </c>
      <c r="F4563" s="9" t="s">
        <v>109</v>
      </c>
      <c r="G4563" s="3">
        <f t="array" ref="G4563">INDEX('Sep2021'!$A$1:$BP$55,MATCH($D4563,'Sep2021'!$A:$A,0),MATCH($E4563,'Sep2021'!$2:$2,0))</f>
        <v>0</v>
      </c>
      <c r="H4563" s="3">
        <v>0.0</v>
      </c>
      <c r="I4563" s="3">
        <v>0.0</v>
      </c>
    </row>
    <row r="4564" ht="14.25" customHeight="1">
      <c r="A4564" s="3" t="str">
        <f t="shared" si="13"/>
        <v>Sep2021</v>
      </c>
      <c r="B4564" s="21">
        <v>44440.0</v>
      </c>
      <c r="C4564" s="9">
        <v>25.0</v>
      </c>
      <c r="D4564" s="3" t="s">
        <v>208</v>
      </c>
      <c r="E4564" s="3" t="s">
        <v>165</v>
      </c>
      <c r="F4564" s="9" t="s">
        <v>111</v>
      </c>
      <c r="G4564" s="3">
        <f t="array" ref="G4564">INDEX('Sep2021'!$A$1:$BP$55,MATCH($D4564,'Sep2021'!$A:$A,0),MATCH($E4564,'Sep2021'!$2:$2,0))</f>
        <v>0</v>
      </c>
      <c r="H4564" s="3">
        <v>0.0</v>
      </c>
      <c r="I4564" s="3">
        <v>0.0</v>
      </c>
    </row>
    <row r="4565" ht="14.25" customHeight="1">
      <c r="A4565" s="3" t="str">
        <f t="shared" si="13"/>
        <v>Sep2021</v>
      </c>
      <c r="B4565" s="21">
        <v>44440.0</v>
      </c>
      <c r="C4565" s="9">
        <v>26.0</v>
      </c>
      <c r="D4565" s="3" t="s">
        <v>208</v>
      </c>
      <c r="E4565" s="3" t="s">
        <v>161</v>
      </c>
      <c r="F4565" s="9" t="s">
        <v>108</v>
      </c>
      <c r="G4565" s="3">
        <f t="array" ref="G4565">INDEX('Sep2021'!$A$1:$BP$55,MATCH($D4565,'Sep2021'!$A:$A,0),MATCH($E4565,'Sep2021'!$2:$2,0))</f>
        <v>0</v>
      </c>
      <c r="H4565" s="3">
        <v>0.0</v>
      </c>
      <c r="I4565" s="3">
        <v>0.0</v>
      </c>
    </row>
    <row r="4566" ht="14.25" customHeight="1">
      <c r="A4566" s="3" t="str">
        <f t="shared" si="13"/>
        <v>Sep2021</v>
      </c>
      <c r="B4566" s="21">
        <v>44440.0</v>
      </c>
      <c r="C4566" s="9">
        <v>27.0</v>
      </c>
      <c r="D4566" s="3" t="s">
        <v>208</v>
      </c>
      <c r="E4566" s="3" t="s">
        <v>163</v>
      </c>
      <c r="F4566" s="9" t="s">
        <v>109</v>
      </c>
      <c r="G4566" s="3">
        <f t="array" ref="G4566">INDEX('Sep2021'!$A$1:$BP$55,MATCH($D4566,'Sep2021'!$A:$A,0),MATCH($E4566,'Sep2021'!$2:$2,0))</f>
        <v>0</v>
      </c>
      <c r="H4566" s="3">
        <v>0.0</v>
      </c>
      <c r="I4566" s="3">
        <v>0.0</v>
      </c>
    </row>
    <row r="4567" ht="14.25" customHeight="1">
      <c r="A4567" s="3" t="str">
        <f t="shared" si="13"/>
        <v>Sep2021</v>
      </c>
      <c r="B4567" s="21">
        <v>44440.0</v>
      </c>
      <c r="C4567" s="9">
        <v>28.0</v>
      </c>
      <c r="D4567" s="3" t="s">
        <v>208</v>
      </c>
      <c r="E4567" s="3" t="s">
        <v>207</v>
      </c>
      <c r="F4567" s="9" t="s">
        <v>108</v>
      </c>
      <c r="G4567" s="3">
        <f t="array" ref="G4567">INDEX('Sep2021'!$A$1:$BP$55,MATCH($D4567,'Sep2021'!$A:$A,0),MATCH($E4567,'Sep2021'!$2:$2,0))</f>
        <v>0</v>
      </c>
      <c r="H4567" s="3">
        <v>0.0</v>
      </c>
      <c r="I4567" s="3">
        <v>0.0</v>
      </c>
    </row>
    <row r="4568" ht="14.25" customHeight="1">
      <c r="A4568" s="3" t="str">
        <f t="shared" si="13"/>
        <v>Sep2021</v>
      </c>
      <c r="B4568" s="21">
        <v>44440.0</v>
      </c>
      <c r="C4568" s="9">
        <v>29.0</v>
      </c>
      <c r="D4568" s="3" t="s">
        <v>208</v>
      </c>
      <c r="E4568" s="3" t="s">
        <v>225</v>
      </c>
      <c r="F4568" s="9" t="s">
        <v>109</v>
      </c>
      <c r="G4568" s="3">
        <f t="array" ref="G4568">INDEX('Sep2021'!$A$1:$BP$55,MATCH($D4568,'Sep2021'!$A:$A,0),MATCH($E4568,'Sep2021'!$2:$2,0))</f>
        <v>0</v>
      </c>
      <c r="H4568" s="3">
        <v>0.0</v>
      </c>
      <c r="I4568" s="3">
        <v>0.0</v>
      </c>
    </row>
    <row r="4569" ht="14.25" customHeight="1">
      <c r="A4569" s="3" t="str">
        <f t="shared" si="13"/>
        <v>Sep2021</v>
      </c>
      <c r="B4569" s="21">
        <v>44440.0</v>
      </c>
      <c r="C4569" s="9">
        <v>30.0</v>
      </c>
      <c r="D4569" s="3" t="s">
        <v>208</v>
      </c>
      <c r="E4569" s="3" t="s">
        <v>156</v>
      </c>
      <c r="F4569" s="9" t="s">
        <v>112</v>
      </c>
      <c r="G4569" s="3">
        <f t="array" ref="G4569">INDEX('Sep2021'!$A$1:$BP$55,MATCH($D4569,'Sep2021'!$A:$A,0),MATCH($E4569,'Sep2021'!$2:$2,0))</f>
        <v>0</v>
      </c>
      <c r="H4569" s="3">
        <v>0.0</v>
      </c>
      <c r="I4569" s="3">
        <v>0.0</v>
      </c>
    </row>
    <row r="4570" ht="14.25" customHeight="1">
      <c r="A4570" s="3" t="str">
        <f t="shared" si="13"/>
        <v>Sep2021</v>
      </c>
      <c r="B4570" s="21">
        <v>44440.0</v>
      </c>
      <c r="C4570" s="9">
        <v>31.0</v>
      </c>
      <c r="D4570" s="3" t="s">
        <v>208</v>
      </c>
      <c r="E4570" s="3" t="s">
        <v>194</v>
      </c>
      <c r="F4570" s="9" t="s">
        <v>108</v>
      </c>
      <c r="G4570" s="3">
        <f t="array" ref="G4570">INDEX('Sep2021'!$A$1:$BP$55,MATCH($D4570,'Sep2021'!$A:$A,0),MATCH($E4570,'Sep2021'!$2:$2,0))</f>
        <v>0</v>
      </c>
      <c r="H4570" s="3">
        <v>0.0</v>
      </c>
      <c r="I4570" s="3">
        <v>0.0</v>
      </c>
    </row>
    <row r="4571" ht="14.25" customHeight="1">
      <c r="A4571" s="3" t="str">
        <f t="shared" si="13"/>
        <v>Sep2021</v>
      </c>
      <c r="B4571" s="21">
        <v>44440.0</v>
      </c>
      <c r="C4571" s="9">
        <v>32.0</v>
      </c>
      <c r="D4571" s="3" t="s">
        <v>208</v>
      </c>
      <c r="E4571" s="3" t="s">
        <v>226</v>
      </c>
      <c r="F4571" s="9" t="s">
        <v>109</v>
      </c>
      <c r="G4571" s="3">
        <f t="array" ref="G4571">INDEX('Sep2021'!$A$1:$BP$55,MATCH($D4571,'Sep2021'!$A:$A,0),MATCH($E4571,'Sep2021'!$2:$2,0))</f>
        <v>0</v>
      </c>
      <c r="H4571" s="3">
        <v>0.0</v>
      </c>
      <c r="I4571" s="3">
        <v>0.0</v>
      </c>
    </row>
    <row r="4572" ht="14.25" customHeight="1">
      <c r="A4572" s="3" t="str">
        <f t="shared" si="13"/>
        <v>Sep2021</v>
      </c>
      <c r="B4572" s="21">
        <v>44440.0</v>
      </c>
      <c r="C4572" s="9">
        <v>33.0</v>
      </c>
      <c r="D4572" s="3" t="s">
        <v>208</v>
      </c>
      <c r="E4572" s="3" t="s">
        <v>227</v>
      </c>
      <c r="F4572" s="9" t="s">
        <v>110</v>
      </c>
      <c r="G4572" s="3">
        <f t="array" ref="G4572">INDEX('Sep2021'!$A$1:$BP$55,MATCH($D4572,'Sep2021'!$A:$A,0),MATCH($E4572,'Sep2021'!$2:$2,0))</f>
        <v>0</v>
      </c>
      <c r="H4572" s="3">
        <v>0.0</v>
      </c>
      <c r="I4572" s="3">
        <v>0.0</v>
      </c>
    </row>
    <row r="4573" ht="14.25" customHeight="1">
      <c r="A4573" s="3" t="str">
        <f t="shared" si="13"/>
        <v>Sep2021</v>
      </c>
      <c r="B4573" s="21">
        <v>44440.0</v>
      </c>
      <c r="C4573" s="9">
        <v>34.0</v>
      </c>
      <c r="D4573" s="3" t="s">
        <v>208</v>
      </c>
      <c r="E4573" s="3" t="s">
        <v>171</v>
      </c>
      <c r="F4573" s="9" t="s">
        <v>108</v>
      </c>
      <c r="G4573" s="3">
        <f t="array" ref="G4573">INDEX('Sep2021'!$A$1:$BP$55,MATCH($D4573,'Sep2021'!$A:$A,0),MATCH($E4573,'Sep2021'!$2:$2,0))</f>
        <v>0</v>
      </c>
      <c r="H4573" s="3">
        <v>0.0</v>
      </c>
      <c r="I4573" s="3">
        <v>0.0</v>
      </c>
    </row>
    <row r="4574" ht="14.25" customHeight="1">
      <c r="A4574" s="3" t="str">
        <f t="shared" si="13"/>
        <v>Sep2021</v>
      </c>
      <c r="B4574" s="21">
        <v>44440.0</v>
      </c>
      <c r="C4574" s="9">
        <v>35.0</v>
      </c>
      <c r="D4574" s="3" t="s">
        <v>208</v>
      </c>
      <c r="E4574" s="3" t="s">
        <v>211</v>
      </c>
      <c r="F4574" s="9" t="s">
        <v>108</v>
      </c>
      <c r="G4574" s="3">
        <f t="array" ref="G4574">INDEX('Sep2021'!$A$1:$BP$55,MATCH($D4574,'Sep2021'!$A:$A,0),MATCH($E4574,'Sep2021'!$2:$2,0))</f>
        <v>0</v>
      </c>
      <c r="H4574" s="3">
        <v>0.0</v>
      </c>
      <c r="I4574" s="3">
        <v>0.0</v>
      </c>
    </row>
    <row r="4575" ht="14.25" customHeight="1">
      <c r="A4575" s="3" t="str">
        <f t="shared" si="13"/>
        <v>Sep2021</v>
      </c>
      <c r="B4575" s="21">
        <v>44440.0</v>
      </c>
      <c r="C4575" s="9">
        <v>36.0</v>
      </c>
      <c r="D4575" s="3" t="s">
        <v>208</v>
      </c>
      <c r="E4575" s="3" t="s">
        <v>188</v>
      </c>
      <c r="F4575" s="9" t="s">
        <v>108</v>
      </c>
      <c r="G4575" s="3">
        <f t="array" ref="G4575">INDEX('Sep2021'!$A$1:$BP$55,MATCH($D4575,'Sep2021'!$A:$A,0),MATCH($E4575,'Sep2021'!$2:$2,0))</f>
        <v>0</v>
      </c>
      <c r="H4575" s="3">
        <v>0.0</v>
      </c>
      <c r="I4575" s="3">
        <v>0.0</v>
      </c>
    </row>
    <row r="4576" ht="14.25" customHeight="1">
      <c r="A4576" s="3" t="str">
        <f t="shared" si="13"/>
        <v>Sep2021</v>
      </c>
      <c r="B4576" s="21">
        <v>44440.0</v>
      </c>
      <c r="C4576" s="9">
        <v>37.0</v>
      </c>
      <c r="D4576" s="3" t="s">
        <v>208</v>
      </c>
      <c r="E4576" s="3" t="s">
        <v>189</v>
      </c>
      <c r="F4576" s="9" t="s">
        <v>108</v>
      </c>
      <c r="G4576" s="3">
        <f t="array" ref="G4576">INDEX('Sep2021'!$A$1:$BP$55,MATCH($D4576,'Sep2021'!$A:$A,0),MATCH($E4576,'Sep2021'!$2:$2,0))</f>
        <v>0</v>
      </c>
      <c r="H4576" s="3">
        <v>0.0</v>
      </c>
      <c r="I4576" s="3">
        <v>0.0</v>
      </c>
    </row>
    <row r="4577" ht="14.25" customHeight="1">
      <c r="A4577" s="3" t="str">
        <f t="shared" si="13"/>
        <v>Sep2021</v>
      </c>
      <c r="B4577" s="21">
        <v>44440.0</v>
      </c>
      <c r="C4577" s="9">
        <v>38.0</v>
      </c>
      <c r="D4577" s="3" t="s">
        <v>208</v>
      </c>
      <c r="E4577" s="3" t="s">
        <v>168</v>
      </c>
      <c r="F4577" s="9" t="s">
        <v>112</v>
      </c>
      <c r="G4577" s="3">
        <f t="array" ref="G4577">INDEX('Sep2021'!$A$1:$BP$55,MATCH($D4577,'Sep2021'!$A:$A,0),MATCH($E4577,'Sep2021'!$2:$2,0))</f>
        <v>0</v>
      </c>
      <c r="H4577" s="3">
        <v>0.0</v>
      </c>
      <c r="I4577" s="3">
        <v>0.0</v>
      </c>
    </row>
    <row r="4578" ht="14.25" customHeight="1">
      <c r="A4578" s="3" t="str">
        <f t="shared" si="13"/>
        <v>Sep2021</v>
      </c>
      <c r="B4578" s="21">
        <v>44440.0</v>
      </c>
      <c r="C4578" s="9">
        <v>39.0</v>
      </c>
      <c r="D4578" s="3" t="s">
        <v>208</v>
      </c>
      <c r="E4578" s="3" t="s">
        <v>158</v>
      </c>
      <c r="F4578" s="9" t="s">
        <v>109</v>
      </c>
      <c r="G4578" s="3">
        <f t="array" ref="G4578">INDEX('Sep2021'!$A$1:$BP$55,MATCH($D4578,'Sep2021'!$A:$A,0),MATCH($E4578,'Sep2021'!$2:$2,0))</f>
        <v>0</v>
      </c>
      <c r="H4578" s="3">
        <v>0.0</v>
      </c>
      <c r="I4578" s="3">
        <v>0.0</v>
      </c>
    </row>
    <row r="4579" ht="14.25" customHeight="1">
      <c r="A4579" s="3" t="str">
        <f t="shared" si="13"/>
        <v>Sep2021</v>
      </c>
      <c r="B4579" s="21">
        <v>44440.0</v>
      </c>
      <c r="C4579" s="9">
        <v>40.0</v>
      </c>
      <c r="D4579" s="3" t="s">
        <v>208</v>
      </c>
      <c r="E4579" s="3" t="s">
        <v>195</v>
      </c>
      <c r="F4579" s="9" t="s">
        <v>110</v>
      </c>
      <c r="G4579" s="3">
        <f t="array" ref="G4579">INDEX('Sep2021'!$A$1:$BP$55,MATCH($D4579,'Sep2021'!$A:$A,0),MATCH($E4579,'Sep2021'!$2:$2,0))</f>
        <v>0</v>
      </c>
      <c r="H4579" s="3">
        <v>0.0</v>
      </c>
      <c r="I4579" s="3">
        <v>0.0</v>
      </c>
    </row>
    <row r="4580" ht="14.25" customHeight="1">
      <c r="A4580" s="3" t="str">
        <f t="shared" si="13"/>
        <v>Sep2021</v>
      </c>
      <c r="B4580" s="21">
        <v>44440.0</v>
      </c>
      <c r="C4580" s="9">
        <v>41.0</v>
      </c>
      <c r="D4580" s="3" t="s">
        <v>208</v>
      </c>
      <c r="E4580" s="3" t="s">
        <v>181</v>
      </c>
      <c r="F4580" s="9" t="s">
        <v>108</v>
      </c>
      <c r="G4580" s="3">
        <f t="array" ref="G4580">INDEX('Sep2021'!$A$1:$BP$55,MATCH($D4580,'Sep2021'!$A:$A,0),MATCH($E4580,'Sep2021'!$2:$2,0))</f>
        <v>0</v>
      </c>
      <c r="H4580" s="3">
        <v>0.0</v>
      </c>
      <c r="I4580" s="3">
        <v>0.0</v>
      </c>
    </row>
    <row r="4581" ht="14.25" customHeight="1">
      <c r="A4581" s="3" t="str">
        <f t="shared" si="13"/>
        <v>Sep2021</v>
      </c>
      <c r="B4581" s="21">
        <v>44440.0</v>
      </c>
      <c r="C4581" s="9">
        <v>42.0</v>
      </c>
      <c r="D4581" s="3" t="s">
        <v>208</v>
      </c>
      <c r="E4581" s="3" t="s">
        <v>228</v>
      </c>
      <c r="F4581" s="9" t="s">
        <v>113</v>
      </c>
      <c r="G4581" s="3">
        <f t="array" ref="G4581">INDEX('Sep2021'!$A$1:$BP$55,MATCH($D4581,'Sep2021'!$A:$A,0),MATCH($E4581,'Sep2021'!$2:$2,0))</f>
        <v>0</v>
      </c>
      <c r="H4581" s="3">
        <v>0.0</v>
      </c>
      <c r="I4581" s="3">
        <v>0.0</v>
      </c>
    </row>
    <row r="4582" ht="14.25" customHeight="1">
      <c r="A4582" s="3" t="str">
        <f t="shared" si="13"/>
        <v>Sep2021</v>
      </c>
      <c r="B4582" s="21">
        <v>44440.0</v>
      </c>
      <c r="C4582" s="9">
        <v>43.0</v>
      </c>
      <c r="D4582" s="3" t="s">
        <v>208</v>
      </c>
      <c r="E4582" s="3" t="s">
        <v>166</v>
      </c>
      <c r="F4582" s="9" t="s">
        <v>108</v>
      </c>
      <c r="G4582" s="3">
        <f t="array" ref="G4582">INDEX('Sep2021'!$A$1:$BP$55,MATCH($D4582,'Sep2021'!$A:$A,0),MATCH($E4582,'Sep2021'!$2:$2,0))</f>
        <v>0</v>
      </c>
      <c r="H4582" s="3">
        <v>0.0</v>
      </c>
      <c r="I4582" s="3">
        <v>0.0</v>
      </c>
    </row>
    <row r="4583" ht="14.25" customHeight="1">
      <c r="A4583" s="3" t="str">
        <f t="shared" si="13"/>
        <v>Sep2021</v>
      </c>
      <c r="B4583" s="21">
        <v>44440.0</v>
      </c>
      <c r="C4583" s="9">
        <v>44.0</v>
      </c>
      <c r="D4583" s="3" t="s">
        <v>208</v>
      </c>
      <c r="E4583" s="3" t="s">
        <v>172</v>
      </c>
      <c r="F4583" s="9" t="s">
        <v>111</v>
      </c>
      <c r="G4583" s="3">
        <f t="array" ref="G4583">INDEX('Sep2021'!$A$1:$BP$55,MATCH($D4583,'Sep2021'!$A:$A,0),MATCH($E4583,'Sep2021'!$2:$2,0))</f>
        <v>0</v>
      </c>
      <c r="H4583" s="3">
        <v>0.0</v>
      </c>
      <c r="I4583" s="3">
        <v>0.0</v>
      </c>
    </row>
    <row r="4584" ht="14.25" customHeight="1">
      <c r="A4584" s="3" t="str">
        <f t="shared" si="13"/>
        <v>Sep2021</v>
      </c>
      <c r="B4584" s="21">
        <v>44440.0</v>
      </c>
      <c r="C4584" s="9">
        <v>45.0</v>
      </c>
      <c r="D4584" s="3" t="s">
        <v>208</v>
      </c>
      <c r="E4584" s="3" t="s">
        <v>184</v>
      </c>
      <c r="F4584" s="9" t="s">
        <v>108</v>
      </c>
      <c r="G4584" s="3">
        <f t="array" ref="G4584">INDEX('Sep2021'!$A$1:$BP$55,MATCH($D4584,'Sep2021'!$A:$A,0),MATCH($E4584,'Sep2021'!$2:$2,0))</f>
        <v>0</v>
      </c>
      <c r="H4584" s="3">
        <v>0.0</v>
      </c>
      <c r="I4584" s="3">
        <v>0.0</v>
      </c>
    </row>
    <row r="4585" ht="14.25" customHeight="1">
      <c r="A4585" s="3" t="str">
        <f t="shared" si="13"/>
        <v>Sep2021</v>
      </c>
      <c r="B4585" s="21">
        <v>44440.0</v>
      </c>
      <c r="C4585" s="9">
        <v>46.0</v>
      </c>
      <c r="D4585" s="3" t="s">
        <v>208</v>
      </c>
      <c r="E4585" s="3" t="s">
        <v>185</v>
      </c>
      <c r="F4585" s="9" t="s">
        <v>110</v>
      </c>
      <c r="G4585" s="3">
        <f t="array" ref="G4585">INDEX('Sep2021'!$A$1:$BP$55,MATCH($D4585,'Sep2021'!$A:$A,0),MATCH($E4585,'Sep2021'!$2:$2,0))</f>
        <v>0</v>
      </c>
      <c r="H4585" s="3">
        <v>0.0</v>
      </c>
      <c r="I4585" s="3">
        <v>0.0</v>
      </c>
    </row>
    <row r="4586" ht="14.25" customHeight="1">
      <c r="A4586" s="3" t="str">
        <f t="shared" si="13"/>
        <v>Sep2021</v>
      </c>
      <c r="B4586" s="21">
        <v>44440.0</v>
      </c>
      <c r="C4586" s="9">
        <v>47.0</v>
      </c>
      <c r="D4586" s="3" t="s">
        <v>208</v>
      </c>
      <c r="E4586" s="3" t="s">
        <v>206</v>
      </c>
      <c r="F4586" s="9" t="s">
        <v>108</v>
      </c>
      <c r="G4586" s="3">
        <f t="array" ref="G4586">INDEX('Sep2021'!$A$1:$BP$55,MATCH($D4586,'Sep2021'!$A:$A,0),MATCH($E4586,'Sep2021'!$2:$2,0))</f>
        <v>0</v>
      </c>
      <c r="H4586" s="3">
        <v>0.0</v>
      </c>
      <c r="I4586" s="3">
        <v>0.0</v>
      </c>
    </row>
    <row r="4587" ht="14.25" customHeight="1">
      <c r="A4587" s="3" t="str">
        <f t="shared" si="13"/>
        <v>Sep2021</v>
      </c>
      <c r="B4587" s="21">
        <v>44440.0</v>
      </c>
      <c r="C4587" s="9">
        <v>48.0</v>
      </c>
      <c r="D4587" s="3" t="s">
        <v>208</v>
      </c>
      <c r="E4587" s="3" t="s">
        <v>229</v>
      </c>
      <c r="F4587" s="9" t="s">
        <v>110</v>
      </c>
      <c r="G4587" s="3">
        <f t="array" ref="G4587">INDEX('Sep2021'!$A$1:$BP$55,MATCH($D4587,'Sep2021'!$A:$A,0),MATCH($E4587,'Sep2021'!$2:$2,0))</f>
        <v>0</v>
      </c>
      <c r="H4587" s="3">
        <v>0.0</v>
      </c>
      <c r="I4587" s="3">
        <v>0.0</v>
      </c>
    </row>
    <row r="4588" ht="14.25" customHeight="1">
      <c r="A4588" s="3" t="str">
        <f t="shared" si="13"/>
        <v>Sep2021</v>
      </c>
      <c r="B4588" s="21">
        <v>44440.0</v>
      </c>
      <c r="C4588" s="9">
        <v>49.0</v>
      </c>
      <c r="D4588" s="3" t="s">
        <v>208</v>
      </c>
      <c r="E4588" s="3" t="s">
        <v>186</v>
      </c>
      <c r="F4588" s="9" t="s">
        <v>108</v>
      </c>
      <c r="G4588" s="3">
        <f t="array" ref="G4588">INDEX('Sep2021'!$A$1:$BP$55,MATCH($D4588,'Sep2021'!$A:$A,0),MATCH($E4588,'Sep2021'!$2:$2,0))</f>
        <v>0</v>
      </c>
      <c r="H4588" s="3">
        <v>0.0</v>
      </c>
      <c r="I4588" s="3">
        <v>0.0</v>
      </c>
    </row>
    <row r="4589" ht="14.25" customHeight="1">
      <c r="A4589" s="3" t="str">
        <f t="shared" si="13"/>
        <v>Sep2021</v>
      </c>
      <c r="B4589" s="21">
        <v>44440.0</v>
      </c>
      <c r="C4589" s="9">
        <v>50.0</v>
      </c>
      <c r="D4589" s="3" t="s">
        <v>208</v>
      </c>
      <c r="E4589" s="3" t="s">
        <v>230</v>
      </c>
      <c r="F4589" s="9" t="s">
        <v>108</v>
      </c>
      <c r="G4589" s="3">
        <f t="array" ref="G4589">INDEX('Sep2021'!$A$1:$BP$55,MATCH($D4589,'Sep2021'!$A:$A,0),MATCH($E4589,'Sep2021'!$2:$2,0))</f>
        <v>0</v>
      </c>
      <c r="H4589" s="3">
        <v>0.0</v>
      </c>
      <c r="I4589" s="3">
        <v>0.0</v>
      </c>
    </row>
    <row r="4590" ht="14.25" customHeight="1">
      <c r="A4590" s="3" t="str">
        <f t="shared" si="13"/>
        <v>Sep2021</v>
      </c>
      <c r="B4590" s="21">
        <v>44440.0</v>
      </c>
      <c r="C4590" s="9">
        <v>51.0</v>
      </c>
      <c r="D4590" s="3" t="s">
        <v>208</v>
      </c>
      <c r="E4590" s="3" t="s">
        <v>176</v>
      </c>
      <c r="F4590" s="9" t="s">
        <v>109</v>
      </c>
      <c r="G4590" s="3">
        <f t="array" ref="G4590">INDEX('Sep2021'!$A$1:$BP$55,MATCH($D4590,'Sep2021'!$A:$A,0),MATCH($E4590,'Sep2021'!$2:$2,0))</f>
        <v>0</v>
      </c>
      <c r="H4590" s="3">
        <v>0.0</v>
      </c>
      <c r="I4590" s="3">
        <v>0.0</v>
      </c>
    </row>
    <row r="4591" ht="14.25" customHeight="1">
      <c r="A4591" s="3" t="str">
        <f t="shared" si="13"/>
        <v>Sep2021</v>
      </c>
      <c r="B4591" s="21">
        <v>44440.0</v>
      </c>
      <c r="C4591" s="9">
        <v>52.0</v>
      </c>
      <c r="D4591" s="3" t="s">
        <v>208</v>
      </c>
      <c r="E4591" s="3" t="s">
        <v>178</v>
      </c>
      <c r="F4591" s="9" t="s">
        <v>108</v>
      </c>
      <c r="G4591" s="3">
        <f t="array" ref="G4591">INDEX('Sep2021'!$A$1:$BP$55,MATCH($D4591,'Sep2021'!$A:$A,0),MATCH($E4591,'Sep2021'!$2:$2,0))</f>
        <v>0</v>
      </c>
      <c r="H4591" s="3">
        <v>0.0</v>
      </c>
      <c r="I4591" s="3">
        <v>0.0</v>
      </c>
    </row>
    <row r="4592" ht="14.25" customHeight="1">
      <c r="A4592" s="3" t="str">
        <f t="shared" si="13"/>
        <v>Sep2021</v>
      </c>
      <c r="B4592" s="21">
        <v>44440.0</v>
      </c>
      <c r="C4592" s="9">
        <v>53.0</v>
      </c>
      <c r="D4592" s="3" t="s">
        <v>208</v>
      </c>
      <c r="E4592" s="3" t="s">
        <v>193</v>
      </c>
      <c r="F4592" s="9" t="s">
        <v>108</v>
      </c>
      <c r="G4592" s="3">
        <f t="array" ref="G4592">INDEX('Sep2021'!$A$1:$BP$55,MATCH($D4592,'Sep2021'!$A:$A,0),MATCH($E4592,'Sep2021'!$2:$2,0))</f>
        <v>0</v>
      </c>
      <c r="H4592" s="3">
        <v>0.0</v>
      </c>
      <c r="I4592" s="3">
        <v>0.0</v>
      </c>
    </row>
    <row r="4593" ht="14.25" customHeight="1">
      <c r="A4593" s="3" t="str">
        <f t="shared" si="13"/>
        <v>Sep2021</v>
      </c>
      <c r="B4593" s="21">
        <v>44440.0</v>
      </c>
      <c r="C4593" s="9">
        <v>54.0</v>
      </c>
      <c r="D4593" s="3" t="s">
        <v>208</v>
      </c>
      <c r="E4593" s="3" t="s">
        <v>169</v>
      </c>
      <c r="F4593" s="9" t="s">
        <v>110</v>
      </c>
      <c r="G4593" s="3">
        <f t="array" ref="G4593">INDEX('Sep2021'!$A$1:$BP$55,MATCH($D4593,'Sep2021'!$A:$A,0),MATCH($E4593,'Sep2021'!$2:$2,0))</f>
        <v>0</v>
      </c>
      <c r="H4593" s="3">
        <v>0.0</v>
      </c>
      <c r="I4593" s="3">
        <v>0.0</v>
      </c>
    </row>
    <row r="4594" ht="14.25" customHeight="1">
      <c r="A4594" s="3" t="str">
        <f t="shared" si="13"/>
        <v>Sep2021</v>
      </c>
      <c r="B4594" s="21">
        <v>44440.0</v>
      </c>
      <c r="C4594" s="9">
        <v>55.0</v>
      </c>
      <c r="D4594" s="3" t="s">
        <v>208</v>
      </c>
      <c r="E4594" s="3" t="s">
        <v>231</v>
      </c>
      <c r="F4594" s="9" t="s">
        <v>109</v>
      </c>
      <c r="G4594" s="3">
        <f t="array" ref="G4594">INDEX('Sep2021'!$A$1:$BP$55,MATCH($D4594,'Sep2021'!$A:$A,0),MATCH($E4594,'Sep2021'!$2:$2,0))</f>
        <v>0</v>
      </c>
      <c r="H4594" s="3">
        <v>0.0</v>
      </c>
      <c r="I4594" s="3">
        <v>0.0</v>
      </c>
    </row>
    <row r="4595" ht="14.25" customHeight="1">
      <c r="A4595" s="3" t="str">
        <f t="shared" si="13"/>
        <v>Sep2021</v>
      </c>
      <c r="B4595" s="21">
        <v>44440.0</v>
      </c>
      <c r="C4595" s="9">
        <v>56.0</v>
      </c>
      <c r="D4595" s="3" t="s">
        <v>208</v>
      </c>
      <c r="E4595" s="3" t="s">
        <v>198</v>
      </c>
      <c r="F4595" s="9" t="s">
        <v>112</v>
      </c>
      <c r="G4595" s="3">
        <f t="array" ref="G4595">INDEX('Sep2021'!$A$1:$BP$55,MATCH($D4595,'Sep2021'!$A:$A,0),MATCH($E4595,'Sep2021'!$2:$2,0))</f>
        <v>0</v>
      </c>
      <c r="H4595" s="3">
        <v>0.0</v>
      </c>
      <c r="I4595" s="3">
        <v>0.0</v>
      </c>
    </row>
    <row r="4596" ht="14.25" customHeight="1">
      <c r="A4596" s="3" t="str">
        <f t="shared" si="13"/>
        <v>Sep2021</v>
      </c>
      <c r="B4596" s="21">
        <v>44440.0</v>
      </c>
      <c r="C4596" s="9">
        <v>57.0</v>
      </c>
      <c r="D4596" s="3" t="s">
        <v>208</v>
      </c>
      <c r="E4596" s="3" t="s">
        <v>232</v>
      </c>
      <c r="F4596" s="9" t="s">
        <v>109</v>
      </c>
      <c r="G4596" s="3">
        <f t="array" ref="G4596">INDEX('Sep2021'!$A$1:$BP$55,MATCH($D4596,'Sep2021'!$A:$A,0),MATCH($E4596,'Sep2021'!$2:$2,0))</f>
        <v>0</v>
      </c>
      <c r="H4596" s="3">
        <v>0.0</v>
      </c>
      <c r="I4596" s="3">
        <v>0.0</v>
      </c>
    </row>
    <row r="4597" ht="14.25" customHeight="1">
      <c r="A4597" s="3" t="str">
        <f t="shared" si="13"/>
        <v>Sep2021</v>
      </c>
      <c r="B4597" s="21">
        <v>44440.0</v>
      </c>
      <c r="C4597" s="9">
        <v>58.0</v>
      </c>
      <c r="D4597" s="3" t="s">
        <v>208</v>
      </c>
      <c r="E4597" s="3" t="s">
        <v>162</v>
      </c>
      <c r="F4597" s="9" t="s">
        <v>111</v>
      </c>
      <c r="G4597" s="3">
        <f t="array" ref="G4597">INDEX('Sep2021'!$A$1:$BP$55,MATCH($D4597,'Sep2021'!$A:$A,0),MATCH($E4597,'Sep2021'!$2:$2,0))</f>
        <v>0</v>
      </c>
      <c r="H4597" s="3">
        <v>0.0</v>
      </c>
      <c r="I4597" s="3">
        <v>0.0</v>
      </c>
    </row>
    <row r="4598" ht="14.25" customHeight="1">
      <c r="A4598" s="3" t="str">
        <f t="shared" si="13"/>
        <v>Sep2021</v>
      </c>
      <c r="B4598" s="21">
        <v>44440.0</v>
      </c>
      <c r="C4598" s="9">
        <v>59.0</v>
      </c>
      <c r="D4598" s="3" t="s">
        <v>208</v>
      </c>
      <c r="E4598" s="3" t="s">
        <v>233</v>
      </c>
      <c r="F4598" s="9" t="s">
        <v>108</v>
      </c>
      <c r="G4598" s="3">
        <f t="array" ref="G4598">INDEX('Sep2021'!$A$1:$BP$55,MATCH($D4598,'Sep2021'!$A:$A,0),MATCH($E4598,'Sep2021'!$2:$2,0))</f>
        <v>0</v>
      </c>
      <c r="H4598" s="3">
        <v>0.0</v>
      </c>
      <c r="I4598" s="3">
        <v>0.0</v>
      </c>
    </row>
    <row r="4599" ht="14.25" customHeight="1">
      <c r="A4599" s="3" t="str">
        <f t="shared" si="13"/>
        <v>Sep2021</v>
      </c>
      <c r="B4599" s="21">
        <v>44440.0</v>
      </c>
      <c r="C4599" s="9">
        <v>60.0</v>
      </c>
      <c r="D4599" s="3" t="s">
        <v>208</v>
      </c>
      <c r="E4599" s="3" t="s">
        <v>150</v>
      </c>
      <c r="F4599" s="9" t="s">
        <v>108</v>
      </c>
      <c r="G4599" s="3">
        <f t="array" ref="G4599">INDEX('Sep2021'!$A$1:$BP$55,MATCH($D4599,'Sep2021'!$A:$A,0),MATCH($E4599,'Sep2021'!$2:$2,0))</f>
        <v>0</v>
      </c>
      <c r="H4599" s="3">
        <v>0.0</v>
      </c>
      <c r="I4599" s="3">
        <v>0.0</v>
      </c>
    </row>
    <row r="4600" ht="14.25" customHeight="1">
      <c r="A4600" s="3" t="str">
        <f t="shared" si="13"/>
        <v>Sep2021</v>
      </c>
      <c r="B4600" s="21">
        <v>44440.0</v>
      </c>
      <c r="C4600" s="9">
        <v>61.0</v>
      </c>
      <c r="D4600" s="3" t="s">
        <v>208</v>
      </c>
      <c r="E4600" s="3" t="s">
        <v>204</v>
      </c>
      <c r="F4600" s="9" t="s">
        <v>108</v>
      </c>
      <c r="G4600" s="3">
        <f t="array" ref="G4600">INDEX('Sep2021'!$A$1:$BP$55,MATCH($D4600,'Sep2021'!$A:$A,0),MATCH($E4600,'Sep2021'!$2:$2,0))</f>
        <v>0</v>
      </c>
      <c r="H4600" s="3">
        <v>0.0</v>
      </c>
      <c r="I4600" s="3">
        <v>0.0</v>
      </c>
    </row>
    <row r="4601" ht="14.25" customHeight="1">
      <c r="A4601" s="3" t="str">
        <f t="shared" si="13"/>
        <v>Sep2021</v>
      </c>
      <c r="B4601" s="21">
        <v>44440.0</v>
      </c>
      <c r="C4601" s="9">
        <v>62.0</v>
      </c>
      <c r="D4601" s="3" t="s">
        <v>208</v>
      </c>
      <c r="E4601" s="3" t="s">
        <v>234</v>
      </c>
      <c r="F4601" s="9" t="s">
        <v>113</v>
      </c>
      <c r="G4601" s="3">
        <f t="array" ref="G4601">INDEX('Sep2021'!$A$1:$BP$55,MATCH($D4601,'Sep2021'!$A:$A,0),MATCH($E4601,'Sep2021'!$2:$2,0))</f>
        <v>0</v>
      </c>
      <c r="H4601" s="3">
        <v>0.0</v>
      </c>
      <c r="I4601" s="3">
        <v>0.0</v>
      </c>
    </row>
    <row r="4602" ht="14.25" customHeight="1">
      <c r="A4602" s="3" t="str">
        <f t="shared" si="13"/>
        <v>Sep2021</v>
      </c>
      <c r="B4602" s="21">
        <v>44440.0</v>
      </c>
      <c r="C4602" s="9">
        <v>1.0</v>
      </c>
      <c r="D4602" s="3" t="s">
        <v>171</v>
      </c>
      <c r="E4602" s="3" t="s">
        <v>137</v>
      </c>
      <c r="F4602" s="9" t="s">
        <v>108</v>
      </c>
      <c r="G4602" s="3">
        <f t="array" ref="G4602">INDEX('Sep2021'!$A$1:$BP$55,MATCH($D4602,'Sep2021'!$A:$A,0),MATCH($E4602,'Sep2021'!$2:$2,0))</f>
        <v>0</v>
      </c>
      <c r="H4602" s="3">
        <v>0.0</v>
      </c>
      <c r="I4602" s="3">
        <v>0.0</v>
      </c>
    </row>
    <row r="4603" ht="14.25" customHeight="1">
      <c r="A4603" s="3" t="str">
        <f t="shared" si="13"/>
        <v>Sep2021</v>
      </c>
      <c r="B4603" s="21">
        <v>44440.0</v>
      </c>
      <c r="C4603" s="9">
        <v>2.0</v>
      </c>
      <c r="D4603" s="3" t="s">
        <v>171</v>
      </c>
      <c r="E4603" s="3" t="s">
        <v>138</v>
      </c>
      <c r="F4603" s="9" t="s">
        <v>108</v>
      </c>
      <c r="G4603" s="3">
        <f t="array" ref="G4603">INDEX('Sep2021'!$A$1:$BP$55,MATCH($D4603,'Sep2021'!$A:$A,0),MATCH($E4603,'Sep2021'!$2:$2,0))</f>
        <v>0</v>
      </c>
      <c r="H4603" s="3">
        <v>0.0</v>
      </c>
      <c r="I4603" s="3">
        <v>0.0</v>
      </c>
    </row>
    <row r="4604" ht="14.25" customHeight="1">
      <c r="A4604" s="3" t="str">
        <f t="shared" si="13"/>
        <v>Sep2021</v>
      </c>
      <c r="B4604" s="21">
        <v>44440.0</v>
      </c>
      <c r="C4604" s="9">
        <v>3.0</v>
      </c>
      <c r="D4604" s="3" t="s">
        <v>171</v>
      </c>
      <c r="E4604" s="3" t="s">
        <v>136</v>
      </c>
      <c r="F4604" s="9" t="s">
        <v>108</v>
      </c>
      <c r="G4604" s="3">
        <f t="array" ref="G4604">INDEX('Sep2021'!$A$1:$BP$55,MATCH($D4604,'Sep2021'!$A:$A,0),MATCH($E4604,'Sep2021'!$2:$2,0))</f>
        <v>0</v>
      </c>
      <c r="H4604" s="3">
        <v>0.0</v>
      </c>
      <c r="I4604" s="3">
        <v>0.0</v>
      </c>
    </row>
    <row r="4605" ht="14.25" customHeight="1">
      <c r="A4605" s="3" t="str">
        <f t="shared" si="13"/>
        <v>Sep2021</v>
      </c>
      <c r="B4605" s="21">
        <v>44440.0</v>
      </c>
      <c r="C4605" s="9">
        <v>4.0</v>
      </c>
      <c r="D4605" s="3" t="s">
        <v>171</v>
      </c>
      <c r="E4605" s="3" t="s">
        <v>142</v>
      </c>
      <c r="F4605" s="9" t="s">
        <v>108</v>
      </c>
      <c r="G4605" s="3">
        <f t="array" ref="G4605">INDEX('Sep2021'!$A$1:$BP$55,MATCH($D4605,'Sep2021'!$A:$A,0),MATCH($E4605,'Sep2021'!$2:$2,0))</f>
        <v>0</v>
      </c>
      <c r="H4605" s="3">
        <v>0.0</v>
      </c>
      <c r="I4605" s="3">
        <v>0.0</v>
      </c>
    </row>
    <row r="4606" ht="14.25" customHeight="1">
      <c r="A4606" s="3" t="str">
        <f t="shared" si="13"/>
        <v>Sep2021</v>
      </c>
      <c r="B4606" s="21">
        <v>44440.0</v>
      </c>
      <c r="C4606" s="9">
        <v>22.0</v>
      </c>
      <c r="D4606" s="3" t="s">
        <v>171</v>
      </c>
      <c r="E4606" s="3" t="s">
        <v>155</v>
      </c>
      <c r="F4606" s="9" t="s">
        <v>109</v>
      </c>
      <c r="G4606" s="3" t="str">
        <f t="array" ref="G4606">INDEX('Sep2021'!$A$1:$BP$55,MATCH($D4606,'Sep2021'!$A:$A,0),MATCH($E4606,'Sep2021'!$2:$2,0))</f>
        <v>Suppressed</v>
      </c>
      <c r="H4606" s="3">
        <v>1.0</v>
      </c>
      <c r="I4606" s="3">
        <v>2.0</v>
      </c>
    </row>
    <row r="4607" ht="14.25" customHeight="1">
      <c r="A4607" s="3" t="str">
        <f t="shared" si="13"/>
        <v>Sep2021</v>
      </c>
      <c r="B4607" s="21">
        <v>44440.0</v>
      </c>
      <c r="C4607" s="9">
        <v>6.0</v>
      </c>
      <c r="D4607" s="3" t="s">
        <v>171</v>
      </c>
      <c r="E4607" s="3" t="s">
        <v>140</v>
      </c>
      <c r="F4607" s="9" t="s">
        <v>108</v>
      </c>
      <c r="G4607" s="3">
        <f t="array" ref="G4607">INDEX('Sep2021'!$A$1:$BP$55,MATCH($D4607,'Sep2021'!$A:$A,0),MATCH($E4607,'Sep2021'!$2:$2,0))</f>
        <v>0</v>
      </c>
      <c r="H4607" s="3">
        <v>0.0</v>
      </c>
      <c r="I4607" s="3">
        <v>0.0</v>
      </c>
    </row>
    <row r="4608" ht="14.25" customHeight="1">
      <c r="A4608" s="3" t="str">
        <f t="shared" si="13"/>
        <v>Sep2021</v>
      </c>
      <c r="B4608" s="21">
        <v>44440.0</v>
      </c>
      <c r="C4608" s="9">
        <v>7.0</v>
      </c>
      <c r="D4608" s="3" t="s">
        <v>171</v>
      </c>
      <c r="E4608" s="3" t="s">
        <v>144</v>
      </c>
      <c r="F4608" s="9" t="s">
        <v>108</v>
      </c>
      <c r="G4608" s="3">
        <f t="array" ref="G4608">INDEX('Sep2021'!$A$1:$BP$55,MATCH($D4608,'Sep2021'!$A:$A,0),MATCH($E4608,'Sep2021'!$2:$2,0))</f>
        <v>0</v>
      </c>
      <c r="H4608" s="3">
        <v>0.0</v>
      </c>
      <c r="I4608" s="3">
        <v>0.0</v>
      </c>
    </row>
    <row r="4609" ht="14.25" customHeight="1">
      <c r="A4609" s="3" t="str">
        <f t="shared" si="13"/>
        <v>Sep2021</v>
      </c>
      <c r="B4609" s="21">
        <v>44440.0</v>
      </c>
      <c r="C4609" s="9">
        <v>8.0</v>
      </c>
      <c r="D4609" s="3" t="s">
        <v>171</v>
      </c>
      <c r="E4609" s="3" t="s">
        <v>146</v>
      </c>
      <c r="F4609" s="9" t="s">
        <v>108</v>
      </c>
      <c r="G4609" s="3">
        <f t="array" ref="G4609">INDEX('Sep2021'!$A$1:$BP$55,MATCH($D4609,'Sep2021'!$A:$A,0),MATCH($E4609,'Sep2021'!$2:$2,0))</f>
        <v>10</v>
      </c>
      <c r="H4609" s="3">
        <v>10.0</v>
      </c>
      <c r="I4609" s="3">
        <v>10.0</v>
      </c>
    </row>
    <row r="4610" ht="14.25" customHeight="1">
      <c r="A4610" s="3" t="str">
        <f t="shared" si="13"/>
        <v>Sep2021</v>
      </c>
      <c r="B4610" s="21">
        <v>44440.0</v>
      </c>
      <c r="C4610" s="9">
        <v>9.0</v>
      </c>
      <c r="D4610" s="3" t="s">
        <v>171</v>
      </c>
      <c r="E4610" s="3" t="s">
        <v>139</v>
      </c>
      <c r="F4610" s="9" t="s">
        <v>108</v>
      </c>
      <c r="G4610" s="3">
        <f t="array" ref="G4610">INDEX('Sep2021'!$A$1:$BP$55,MATCH($D4610,'Sep2021'!$A:$A,0),MATCH($E4610,'Sep2021'!$2:$2,0))</f>
        <v>0</v>
      </c>
      <c r="H4610" s="3">
        <v>0.0</v>
      </c>
      <c r="I4610" s="3">
        <v>0.0</v>
      </c>
    </row>
    <row r="4611" ht="14.25" customHeight="1">
      <c r="A4611" s="3" t="str">
        <f t="shared" si="13"/>
        <v>Sep2021</v>
      </c>
      <c r="B4611" s="21">
        <v>44440.0</v>
      </c>
      <c r="C4611" s="9">
        <v>10.0</v>
      </c>
      <c r="D4611" s="3" t="s">
        <v>171</v>
      </c>
      <c r="E4611" s="3" t="s">
        <v>143</v>
      </c>
      <c r="F4611" s="9" t="s">
        <v>108</v>
      </c>
      <c r="G4611" s="3">
        <f t="array" ref="G4611">INDEX('Sep2021'!$A$1:$BP$55,MATCH($D4611,'Sep2021'!$A:$A,0),MATCH($E4611,'Sep2021'!$2:$2,0))</f>
        <v>0</v>
      </c>
      <c r="H4611" s="3">
        <v>0.0</v>
      </c>
      <c r="I4611" s="3">
        <v>0.0</v>
      </c>
    </row>
    <row r="4612" ht="14.25" customHeight="1">
      <c r="A4612" s="3" t="str">
        <f t="shared" si="13"/>
        <v>Sep2021</v>
      </c>
      <c r="B4612" s="21">
        <v>44440.0</v>
      </c>
      <c r="C4612" s="9">
        <v>11.0</v>
      </c>
      <c r="D4612" s="3" t="s">
        <v>171</v>
      </c>
      <c r="E4612" s="3" t="s">
        <v>157</v>
      </c>
      <c r="F4612" s="9" t="s">
        <v>108</v>
      </c>
      <c r="G4612" s="3">
        <f t="array" ref="G4612">INDEX('Sep2021'!$A$1:$BP$55,MATCH($D4612,'Sep2021'!$A:$A,0),MATCH($E4612,'Sep2021'!$2:$2,0))</f>
        <v>0</v>
      </c>
      <c r="H4612" s="3">
        <v>0.0</v>
      </c>
      <c r="I4612" s="3">
        <v>0.0</v>
      </c>
    </row>
    <row r="4613" ht="14.25" customHeight="1">
      <c r="A4613" s="3" t="str">
        <f t="shared" si="13"/>
        <v>Sep2021</v>
      </c>
      <c r="B4613" s="21">
        <v>44440.0</v>
      </c>
      <c r="C4613" s="9">
        <v>12.0</v>
      </c>
      <c r="D4613" s="3" t="s">
        <v>171</v>
      </c>
      <c r="E4613" s="3" t="s">
        <v>149</v>
      </c>
      <c r="F4613" s="9" t="s">
        <v>108</v>
      </c>
      <c r="G4613" s="3">
        <f t="array" ref="G4613">INDEX('Sep2021'!$A$1:$BP$55,MATCH($D4613,'Sep2021'!$A:$A,0),MATCH($E4613,'Sep2021'!$2:$2,0))</f>
        <v>0</v>
      </c>
      <c r="H4613" s="3">
        <v>0.0</v>
      </c>
      <c r="I4613" s="3">
        <v>0.0</v>
      </c>
    </row>
    <row r="4614" ht="14.25" customHeight="1">
      <c r="A4614" s="3" t="str">
        <f t="shared" si="13"/>
        <v>Sep2021</v>
      </c>
      <c r="B4614" s="21">
        <v>44440.0</v>
      </c>
      <c r="C4614" s="9">
        <v>13.0</v>
      </c>
      <c r="D4614" s="3" t="s">
        <v>171</v>
      </c>
      <c r="E4614" s="3" t="s">
        <v>147</v>
      </c>
      <c r="F4614" s="9" t="s">
        <v>110</v>
      </c>
      <c r="G4614" s="3">
        <f t="array" ref="G4614">INDEX('Sep2021'!$A$1:$BP$55,MATCH($D4614,'Sep2021'!$A:$A,0),MATCH($E4614,'Sep2021'!$2:$2,0))</f>
        <v>0</v>
      </c>
      <c r="H4614" s="3">
        <v>0.0</v>
      </c>
      <c r="I4614" s="3">
        <v>0.0</v>
      </c>
    </row>
    <row r="4615" ht="14.25" customHeight="1">
      <c r="A4615" s="3" t="str">
        <f t="shared" si="13"/>
        <v>Sep2021</v>
      </c>
      <c r="B4615" s="21">
        <v>44440.0</v>
      </c>
      <c r="C4615" s="9">
        <v>14.0</v>
      </c>
      <c r="D4615" s="3" t="s">
        <v>171</v>
      </c>
      <c r="E4615" s="3" t="s">
        <v>145</v>
      </c>
      <c r="F4615" s="9" t="s">
        <v>108</v>
      </c>
      <c r="G4615" s="3">
        <f t="array" ref="G4615">INDEX('Sep2021'!$A$1:$BP$55,MATCH($D4615,'Sep2021'!$A:$A,0),MATCH($E4615,'Sep2021'!$2:$2,0))</f>
        <v>0</v>
      </c>
      <c r="H4615" s="3">
        <v>0.0</v>
      </c>
      <c r="I4615" s="3">
        <v>0.0</v>
      </c>
    </row>
    <row r="4616" ht="14.25" customHeight="1">
      <c r="A4616" s="3" t="str">
        <f t="shared" si="13"/>
        <v>Sep2021</v>
      </c>
      <c r="B4616" s="21">
        <v>44440.0</v>
      </c>
      <c r="C4616" s="9">
        <v>15.0</v>
      </c>
      <c r="D4616" s="3" t="s">
        <v>171</v>
      </c>
      <c r="E4616" s="3" t="s">
        <v>154</v>
      </c>
      <c r="F4616" s="9" t="s">
        <v>110</v>
      </c>
      <c r="G4616" s="3">
        <f t="array" ref="G4616">INDEX('Sep2021'!$A$1:$BP$55,MATCH($D4616,'Sep2021'!$A:$A,0),MATCH($E4616,'Sep2021'!$2:$2,0))</f>
        <v>0</v>
      </c>
      <c r="H4616" s="3">
        <v>0.0</v>
      </c>
      <c r="I4616" s="3">
        <v>0.0</v>
      </c>
    </row>
    <row r="4617" ht="14.25" customHeight="1">
      <c r="A4617" s="3" t="str">
        <f t="shared" si="13"/>
        <v>Sep2021</v>
      </c>
      <c r="B4617" s="21">
        <v>44440.0</v>
      </c>
      <c r="C4617" s="9">
        <v>16.0</v>
      </c>
      <c r="D4617" s="3" t="s">
        <v>171</v>
      </c>
      <c r="E4617" s="3" t="s">
        <v>208</v>
      </c>
      <c r="F4617" s="9" t="s">
        <v>108</v>
      </c>
      <c r="G4617" s="3">
        <f t="array" ref="G4617">INDEX('Sep2021'!$A$1:$BP$55,MATCH($D4617,'Sep2021'!$A:$A,0),MATCH($E4617,'Sep2021'!$2:$2,0))</f>
        <v>0</v>
      </c>
      <c r="H4617" s="3">
        <v>0.0</v>
      </c>
      <c r="I4617" s="3">
        <v>0.0</v>
      </c>
    </row>
    <row r="4618" ht="14.25" customHeight="1">
      <c r="A4618" s="3" t="str">
        <f t="shared" si="13"/>
        <v>Sep2021</v>
      </c>
      <c r="B4618" s="21">
        <v>44440.0</v>
      </c>
      <c r="C4618" s="9">
        <v>17.0</v>
      </c>
      <c r="D4618" s="3" t="s">
        <v>171</v>
      </c>
      <c r="E4618" s="3" t="s">
        <v>148</v>
      </c>
      <c r="F4618" s="9" t="s">
        <v>108</v>
      </c>
      <c r="G4618" s="3">
        <f t="array" ref="G4618">INDEX('Sep2021'!$A$1:$BP$55,MATCH($D4618,'Sep2021'!$A:$A,0),MATCH($E4618,'Sep2021'!$2:$2,0))</f>
        <v>0</v>
      </c>
      <c r="H4618" s="3">
        <v>0.0</v>
      </c>
      <c r="I4618" s="3">
        <v>0.0</v>
      </c>
    </row>
    <row r="4619" ht="14.25" customHeight="1">
      <c r="A4619" s="3" t="str">
        <f t="shared" si="13"/>
        <v>Sep2021</v>
      </c>
      <c r="B4619" s="21">
        <v>44440.0</v>
      </c>
      <c r="C4619" s="9">
        <v>18.0</v>
      </c>
      <c r="D4619" s="3" t="s">
        <v>171</v>
      </c>
      <c r="E4619" s="3" t="s">
        <v>150</v>
      </c>
      <c r="F4619" s="9" t="s">
        <v>108</v>
      </c>
      <c r="G4619" s="3">
        <f t="array" ref="G4619">INDEX('Sep2021'!$A$1:$BP$55,MATCH($D4619,'Sep2021'!$A:$A,0),MATCH($E4619,'Sep2021'!$2:$2,0))</f>
        <v>0</v>
      </c>
      <c r="H4619" s="3">
        <v>0.0</v>
      </c>
      <c r="I4619" s="3">
        <v>0.0</v>
      </c>
    </row>
    <row r="4620" ht="14.25" customHeight="1">
      <c r="A4620" s="3" t="str">
        <f t="shared" si="13"/>
        <v>Sep2021</v>
      </c>
      <c r="B4620" s="21">
        <v>44440.0</v>
      </c>
      <c r="C4620" s="9">
        <v>5.0</v>
      </c>
      <c r="D4620" s="3" t="s">
        <v>193</v>
      </c>
      <c r="E4620" s="3" t="s">
        <v>141</v>
      </c>
      <c r="F4620" s="9" t="s">
        <v>109</v>
      </c>
      <c r="G4620" s="3" t="str">
        <f t="array" ref="G4620">INDEX('Sep2021'!$A$1:$BP$55,MATCH($D4620,'Sep2021'!$A:$A,0),MATCH($E4620,'Sep2021'!$2:$2,0))</f>
        <v>Suppressed</v>
      </c>
      <c r="H4620" s="3">
        <v>1.0</v>
      </c>
      <c r="I4620" s="3">
        <v>2.0</v>
      </c>
    </row>
    <row r="4621" ht="14.25" customHeight="1">
      <c r="A4621" s="3" t="str">
        <f t="shared" si="13"/>
        <v>Sep2021</v>
      </c>
      <c r="B4621" s="21">
        <v>44440.0</v>
      </c>
      <c r="C4621" s="9">
        <v>20.0</v>
      </c>
      <c r="D4621" s="3" t="s">
        <v>171</v>
      </c>
      <c r="E4621" s="3" t="s">
        <v>152</v>
      </c>
      <c r="F4621" s="9" t="s">
        <v>153</v>
      </c>
      <c r="G4621" s="3">
        <f t="array" ref="G4621">INDEX('Sep2021'!$A$1:$BP$55,MATCH($D4621,'Sep2021'!$A:$A,0),MATCH($E4621,'Sep2021'!$2:$2,0))</f>
        <v>0</v>
      </c>
      <c r="H4621" s="3">
        <v>0.0</v>
      </c>
      <c r="I4621" s="3">
        <v>0.0</v>
      </c>
    </row>
    <row r="4622" ht="14.25" customHeight="1">
      <c r="A4622" s="3" t="str">
        <f t="shared" si="13"/>
        <v>Sep2021</v>
      </c>
      <c r="B4622" s="21">
        <v>44440.0</v>
      </c>
      <c r="C4622" s="9">
        <v>21.0</v>
      </c>
      <c r="D4622" s="3" t="s">
        <v>171</v>
      </c>
      <c r="E4622" s="3" t="s">
        <v>177</v>
      </c>
      <c r="F4622" s="9" t="s">
        <v>109</v>
      </c>
      <c r="G4622" s="3">
        <f t="array" ref="G4622">INDEX('Sep2021'!$A$1:$BP$55,MATCH($D4622,'Sep2021'!$A:$A,0),MATCH($E4622,'Sep2021'!$2:$2,0))</f>
        <v>0</v>
      </c>
      <c r="H4622" s="3">
        <v>0.0</v>
      </c>
      <c r="I4622" s="3">
        <v>0.0</v>
      </c>
    </row>
    <row r="4623" ht="14.25" customHeight="1">
      <c r="A4623" s="3" t="str">
        <f t="shared" si="13"/>
        <v>Sep2021</v>
      </c>
      <c r="B4623" s="21">
        <v>44440.0</v>
      </c>
      <c r="C4623" s="9">
        <v>27.0</v>
      </c>
      <c r="D4623" s="3" t="s">
        <v>193</v>
      </c>
      <c r="E4623" s="3" t="s">
        <v>163</v>
      </c>
      <c r="F4623" s="9" t="s">
        <v>109</v>
      </c>
      <c r="G4623" s="3" t="str">
        <f t="array" ref="G4623">INDEX('Sep2021'!$A$1:$BP$55,MATCH($D4623,'Sep2021'!$A:$A,0),MATCH($E4623,'Sep2021'!$2:$2,0))</f>
        <v>Suppressed</v>
      </c>
      <c r="H4623" s="3">
        <v>1.0</v>
      </c>
      <c r="I4623" s="3">
        <v>2.0</v>
      </c>
    </row>
    <row r="4624" ht="14.25" customHeight="1">
      <c r="A4624" s="3" t="str">
        <f t="shared" si="13"/>
        <v>Sep2021</v>
      </c>
      <c r="B4624" s="21">
        <v>44440.0</v>
      </c>
      <c r="C4624" s="9">
        <v>23.0</v>
      </c>
      <c r="D4624" s="3" t="s">
        <v>171</v>
      </c>
      <c r="E4624" s="3" t="s">
        <v>159</v>
      </c>
      <c r="F4624" s="9" t="s">
        <v>110</v>
      </c>
      <c r="G4624" s="3">
        <f t="array" ref="G4624">INDEX('Sep2021'!$A$1:$BP$55,MATCH($D4624,'Sep2021'!$A:$A,0),MATCH($E4624,'Sep2021'!$2:$2,0))</f>
        <v>0</v>
      </c>
      <c r="H4624" s="3">
        <v>0.0</v>
      </c>
      <c r="I4624" s="3">
        <v>0.0</v>
      </c>
    </row>
    <row r="4625" ht="14.25" customHeight="1">
      <c r="A4625" s="3" t="str">
        <f t="shared" si="13"/>
        <v>Sep2021</v>
      </c>
      <c r="B4625" s="21">
        <v>44440.0</v>
      </c>
      <c r="C4625" s="9">
        <v>24.0</v>
      </c>
      <c r="D4625" s="3" t="s">
        <v>171</v>
      </c>
      <c r="E4625" s="3" t="s">
        <v>167</v>
      </c>
      <c r="F4625" s="9" t="s">
        <v>109</v>
      </c>
      <c r="G4625" s="3">
        <f t="array" ref="G4625">INDEX('Sep2021'!$A$1:$BP$55,MATCH($D4625,'Sep2021'!$A:$A,0),MATCH($E4625,'Sep2021'!$2:$2,0))</f>
        <v>0</v>
      </c>
      <c r="H4625" s="3">
        <v>0.0</v>
      </c>
      <c r="I4625" s="3">
        <v>0.0</v>
      </c>
    </row>
    <row r="4626" ht="14.25" customHeight="1">
      <c r="A4626" s="3" t="str">
        <f t="shared" si="13"/>
        <v>Sep2021</v>
      </c>
      <c r="B4626" s="21">
        <v>44440.0</v>
      </c>
      <c r="C4626" s="9">
        <v>25.0</v>
      </c>
      <c r="D4626" s="3" t="s">
        <v>171</v>
      </c>
      <c r="E4626" s="3" t="s">
        <v>165</v>
      </c>
      <c r="F4626" s="9" t="s">
        <v>111</v>
      </c>
      <c r="G4626" s="3">
        <f t="array" ref="G4626">INDEX('Sep2021'!$A$1:$BP$55,MATCH($D4626,'Sep2021'!$A:$A,0),MATCH($E4626,'Sep2021'!$2:$2,0))</f>
        <v>0</v>
      </c>
      <c r="H4626" s="3">
        <v>0.0</v>
      </c>
      <c r="I4626" s="3">
        <v>0.0</v>
      </c>
    </row>
    <row r="4627" ht="14.25" customHeight="1">
      <c r="A4627" s="3" t="str">
        <f t="shared" si="13"/>
        <v>Sep2021</v>
      </c>
      <c r="B4627" s="21">
        <v>44440.0</v>
      </c>
      <c r="C4627" s="9">
        <v>26.0</v>
      </c>
      <c r="D4627" s="3" t="s">
        <v>171</v>
      </c>
      <c r="E4627" s="3" t="s">
        <v>161</v>
      </c>
      <c r="F4627" s="9" t="s">
        <v>108</v>
      </c>
      <c r="G4627" s="3">
        <f t="array" ref="G4627">INDEX('Sep2021'!$A$1:$BP$55,MATCH($D4627,'Sep2021'!$A:$A,0),MATCH($E4627,'Sep2021'!$2:$2,0))</f>
        <v>0</v>
      </c>
      <c r="H4627" s="3">
        <v>0.0</v>
      </c>
      <c r="I4627" s="3">
        <v>0.0</v>
      </c>
    </row>
    <row r="4628" ht="14.25" customHeight="1">
      <c r="A4628" s="3" t="str">
        <f t="shared" si="13"/>
        <v>Sep2021</v>
      </c>
      <c r="B4628" s="21">
        <v>44440.0</v>
      </c>
      <c r="C4628" s="9">
        <v>27.0</v>
      </c>
      <c r="D4628" s="3" t="s">
        <v>171</v>
      </c>
      <c r="E4628" s="3" t="s">
        <v>163</v>
      </c>
      <c r="F4628" s="9" t="s">
        <v>109</v>
      </c>
      <c r="G4628" s="3">
        <f t="array" ref="G4628">INDEX('Sep2021'!$A$1:$BP$55,MATCH($D4628,'Sep2021'!$A:$A,0),MATCH($E4628,'Sep2021'!$2:$2,0))</f>
        <v>0</v>
      </c>
      <c r="H4628" s="3">
        <v>0.0</v>
      </c>
      <c r="I4628" s="3">
        <v>0.0</v>
      </c>
    </row>
    <row r="4629" ht="14.25" customHeight="1">
      <c r="A4629" s="3" t="str">
        <f t="shared" si="13"/>
        <v>Sep2021</v>
      </c>
      <c r="B4629" s="21">
        <v>44440.0</v>
      </c>
      <c r="C4629" s="9">
        <v>28.0</v>
      </c>
      <c r="D4629" s="3" t="s">
        <v>171</v>
      </c>
      <c r="E4629" s="3" t="s">
        <v>207</v>
      </c>
      <c r="F4629" s="9" t="s">
        <v>108</v>
      </c>
      <c r="G4629" s="3">
        <f t="array" ref="G4629">INDEX('Sep2021'!$A$1:$BP$55,MATCH($D4629,'Sep2021'!$A:$A,0),MATCH($E4629,'Sep2021'!$2:$2,0))</f>
        <v>0</v>
      </c>
      <c r="H4629" s="3">
        <v>0.0</v>
      </c>
      <c r="I4629" s="3">
        <v>0.0</v>
      </c>
    </row>
    <row r="4630" ht="14.25" customHeight="1">
      <c r="A4630" s="3" t="str">
        <f t="shared" si="13"/>
        <v>Sep2021</v>
      </c>
      <c r="B4630" s="21">
        <v>44440.0</v>
      </c>
      <c r="C4630" s="9">
        <v>29.0</v>
      </c>
      <c r="D4630" s="3" t="s">
        <v>171</v>
      </c>
      <c r="E4630" s="3" t="s">
        <v>225</v>
      </c>
      <c r="F4630" s="9" t="s">
        <v>109</v>
      </c>
      <c r="G4630" s="3">
        <f t="array" ref="G4630">INDEX('Sep2021'!$A$1:$BP$55,MATCH($D4630,'Sep2021'!$A:$A,0),MATCH($E4630,'Sep2021'!$2:$2,0))</f>
        <v>0</v>
      </c>
      <c r="H4630" s="3">
        <v>0.0</v>
      </c>
      <c r="I4630" s="3">
        <v>0.0</v>
      </c>
    </row>
    <row r="4631" ht="14.25" customHeight="1">
      <c r="A4631" s="3" t="str">
        <f t="shared" si="13"/>
        <v>Sep2021</v>
      </c>
      <c r="B4631" s="21">
        <v>44440.0</v>
      </c>
      <c r="C4631" s="9">
        <v>30.0</v>
      </c>
      <c r="D4631" s="3" t="s">
        <v>171</v>
      </c>
      <c r="E4631" s="3" t="s">
        <v>156</v>
      </c>
      <c r="F4631" s="9" t="s">
        <v>112</v>
      </c>
      <c r="G4631" s="3">
        <f t="array" ref="G4631">INDEX('Sep2021'!$A$1:$BP$55,MATCH($D4631,'Sep2021'!$A:$A,0),MATCH($E4631,'Sep2021'!$2:$2,0))</f>
        <v>0</v>
      </c>
      <c r="H4631" s="3">
        <v>0.0</v>
      </c>
      <c r="I4631" s="3">
        <v>0.0</v>
      </c>
    </row>
    <row r="4632" ht="14.25" customHeight="1">
      <c r="A4632" s="3" t="str">
        <f t="shared" si="13"/>
        <v>Sep2021</v>
      </c>
      <c r="B4632" s="21">
        <v>44440.0</v>
      </c>
      <c r="C4632" s="9">
        <v>31.0</v>
      </c>
      <c r="D4632" s="3" t="s">
        <v>171</v>
      </c>
      <c r="E4632" s="3" t="s">
        <v>194</v>
      </c>
      <c r="F4632" s="9" t="s">
        <v>108</v>
      </c>
      <c r="G4632" s="3">
        <f t="array" ref="G4632">INDEX('Sep2021'!$A$1:$BP$55,MATCH($D4632,'Sep2021'!$A:$A,0),MATCH($E4632,'Sep2021'!$2:$2,0))</f>
        <v>0</v>
      </c>
      <c r="H4632" s="3">
        <v>0.0</v>
      </c>
      <c r="I4632" s="3">
        <v>0.0</v>
      </c>
    </row>
    <row r="4633" ht="14.25" customHeight="1">
      <c r="A4633" s="3" t="str">
        <f t="shared" si="13"/>
        <v>Sep2021</v>
      </c>
      <c r="B4633" s="21">
        <v>44440.0</v>
      </c>
      <c r="C4633" s="9">
        <v>32.0</v>
      </c>
      <c r="D4633" s="3" t="s">
        <v>171</v>
      </c>
      <c r="E4633" s="3" t="s">
        <v>226</v>
      </c>
      <c r="F4633" s="9" t="s">
        <v>109</v>
      </c>
      <c r="G4633" s="3">
        <f t="array" ref="G4633">INDEX('Sep2021'!$A$1:$BP$55,MATCH($D4633,'Sep2021'!$A:$A,0),MATCH($E4633,'Sep2021'!$2:$2,0))</f>
        <v>0</v>
      </c>
      <c r="H4633" s="3">
        <v>0.0</v>
      </c>
      <c r="I4633" s="3">
        <v>0.0</v>
      </c>
    </row>
    <row r="4634" ht="14.25" customHeight="1">
      <c r="A4634" s="3" t="str">
        <f t="shared" si="13"/>
        <v>Sep2021</v>
      </c>
      <c r="B4634" s="21">
        <v>44440.0</v>
      </c>
      <c r="C4634" s="9">
        <v>33.0</v>
      </c>
      <c r="D4634" s="3" t="s">
        <v>171</v>
      </c>
      <c r="E4634" s="3" t="s">
        <v>227</v>
      </c>
      <c r="F4634" s="9" t="s">
        <v>110</v>
      </c>
      <c r="G4634" s="3">
        <f t="array" ref="G4634">INDEX('Sep2021'!$A$1:$BP$55,MATCH($D4634,'Sep2021'!$A:$A,0),MATCH($E4634,'Sep2021'!$2:$2,0))</f>
        <v>0</v>
      </c>
      <c r="H4634" s="3">
        <v>0.0</v>
      </c>
      <c r="I4634" s="3">
        <v>0.0</v>
      </c>
    </row>
    <row r="4635" ht="14.25" customHeight="1">
      <c r="A4635" s="3" t="str">
        <f t="shared" si="13"/>
        <v>Sep2021</v>
      </c>
      <c r="B4635" s="21">
        <v>44440.0</v>
      </c>
      <c r="C4635" s="9">
        <v>34.0</v>
      </c>
      <c r="D4635" s="3" t="s">
        <v>171</v>
      </c>
      <c r="E4635" s="3" t="s">
        <v>171</v>
      </c>
      <c r="F4635" s="9" t="s">
        <v>108</v>
      </c>
      <c r="G4635" s="3">
        <f t="array" ref="G4635">INDEX('Sep2021'!$A$1:$BP$55,MATCH($D4635,'Sep2021'!$A:$A,0),MATCH($E4635,'Sep2021'!$2:$2,0))</f>
        <v>0</v>
      </c>
      <c r="H4635" s="3">
        <v>0.0</v>
      </c>
      <c r="I4635" s="3">
        <v>0.0</v>
      </c>
    </row>
    <row r="4636" ht="14.25" customHeight="1">
      <c r="A4636" s="3" t="str">
        <f t="shared" si="13"/>
        <v>Sep2021</v>
      </c>
      <c r="B4636" s="21">
        <v>44440.0</v>
      </c>
      <c r="C4636" s="9">
        <v>35.0</v>
      </c>
      <c r="D4636" s="3" t="s">
        <v>171</v>
      </c>
      <c r="E4636" s="3" t="s">
        <v>211</v>
      </c>
      <c r="F4636" s="9" t="s">
        <v>108</v>
      </c>
      <c r="G4636" s="3">
        <f t="array" ref="G4636">INDEX('Sep2021'!$A$1:$BP$55,MATCH($D4636,'Sep2021'!$A:$A,0),MATCH($E4636,'Sep2021'!$2:$2,0))</f>
        <v>0</v>
      </c>
      <c r="H4636" s="3">
        <v>0.0</v>
      </c>
      <c r="I4636" s="3">
        <v>0.0</v>
      </c>
    </row>
    <row r="4637" ht="14.25" customHeight="1">
      <c r="A4637" s="3" t="str">
        <f t="shared" si="13"/>
        <v>Sep2021</v>
      </c>
      <c r="B4637" s="21">
        <v>44440.0</v>
      </c>
      <c r="C4637" s="9">
        <v>36.0</v>
      </c>
      <c r="D4637" s="3" t="s">
        <v>171</v>
      </c>
      <c r="E4637" s="3" t="s">
        <v>188</v>
      </c>
      <c r="F4637" s="9" t="s">
        <v>108</v>
      </c>
      <c r="G4637" s="3">
        <f t="array" ref="G4637">INDEX('Sep2021'!$A$1:$BP$55,MATCH($D4637,'Sep2021'!$A:$A,0),MATCH($E4637,'Sep2021'!$2:$2,0))</f>
        <v>0</v>
      </c>
      <c r="H4637" s="3">
        <v>0.0</v>
      </c>
      <c r="I4637" s="3">
        <v>0.0</v>
      </c>
    </row>
    <row r="4638" ht="14.25" customHeight="1">
      <c r="A4638" s="3" t="str">
        <f t="shared" si="13"/>
        <v>Sep2021</v>
      </c>
      <c r="B4638" s="21">
        <v>44440.0</v>
      </c>
      <c r="C4638" s="9">
        <v>37.0</v>
      </c>
      <c r="D4638" s="3" t="s">
        <v>171</v>
      </c>
      <c r="E4638" s="3" t="s">
        <v>189</v>
      </c>
      <c r="F4638" s="9" t="s">
        <v>108</v>
      </c>
      <c r="G4638" s="3">
        <f t="array" ref="G4638">INDEX('Sep2021'!$A$1:$BP$55,MATCH($D4638,'Sep2021'!$A:$A,0),MATCH($E4638,'Sep2021'!$2:$2,0))</f>
        <v>0</v>
      </c>
      <c r="H4638" s="3">
        <v>0.0</v>
      </c>
      <c r="I4638" s="3">
        <v>0.0</v>
      </c>
    </row>
    <row r="4639" ht="14.25" customHeight="1">
      <c r="A4639" s="3" t="str">
        <f t="shared" si="13"/>
        <v>Sep2021</v>
      </c>
      <c r="B4639" s="21">
        <v>44440.0</v>
      </c>
      <c r="C4639" s="9">
        <v>38.0</v>
      </c>
      <c r="D4639" s="3" t="s">
        <v>171</v>
      </c>
      <c r="E4639" s="3" t="s">
        <v>168</v>
      </c>
      <c r="F4639" s="9" t="s">
        <v>112</v>
      </c>
      <c r="G4639" s="3">
        <f t="array" ref="G4639">INDEX('Sep2021'!$A$1:$BP$55,MATCH($D4639,'Sep2021'!$A:$A,0),MATCH($E4639,'Sep2021'!$2:$2,0))</f>
        <v>0</v>
      </c>
      <c r="H4639" s="3">
        <v>0.0</v>
      </c>
      <c r="I4639" s="3">
        <v>0.0</v>
      </c>
    </row>
    <row r="4640" ht="14.25" customHeight="1">
      <c r="A4640" s="3" t="str">
        <f t="shared" si="13"/>
        <v>Sep2021</v>
      </c>
      <c r="B4640" s="21">
        <v>44440.0</v>
      </c>
      <c r="C4640" s="9">
        <v>39.0</v>
      </c>
      <c r="D4640" s="3" t="s">
        <v>171</v>
      </c>
      <c r="E4640" s="3" t="s">
        <v>158</v>
      </c>
      <c r="F4640" s="9" t="s">
        <v>109</v>
      </c>
      <c r="G4640" s="3">
        <f t="array" ref="G4640">INDEX('Sep2021'!$A$1:$BP$55,MATCH($D4640,'Sep2021'!$A:$A,0),MATCH($E4640,'Sep2021'!$2:$2,0))</f>
        <v>0</v>
      </c>
      <c r="H4640" s="3">
        <v>0.0</v>
      </c>
      <c r="I4640" s="3">
        <v>0.0</v>
      </c>
    </row>
    <row r="4641" ht="14.25" customHeight="1">
      <c r="A4641" s="3" t="str">
        <f t="shared" si="13"/>
        <v>Sep2021</v>
      </c>
      <c r="B4641" s="21">
        <v>44440.0</v>
      </c>
      <c r="C4641" s="9">
        <v>40.0</v>
      </c>
      <c r="D4641" s="3" t="s">
        <v>171</v>
      </c>
      <c r="E4641" s="3" t="s">
        <v>195</v>
      </c>
      <c r="F4641" s="9" t="s">
        <v>110</v>
      </c>
      <c r="G4641" s="3">
        <f t="array" ref="G4641">INDEX('Sep2021'!$A$1:$BP$55,MATCH($D4641,'Sep2021'!$A:$A,0),MATCH($E4641,'Sep2021'!$2:$2,0))</f>
        <v>0</v>
      </c>
      <c r="H4641" s="3">
        <v>0.0</v>
      </c>
      <c r="I4641" s="3">
        <v>0.0</v>
      </c>
    </row>
    <row r="4642" ht="14.25" customHeight="1">
      <c r="A4642" s="3" t="str">
        <f t="shared" si="13"/>
        <v>Sep2021</v>
      </c>
      <c r="B4642" s="21">
        <v>44440.0</v>
      </c>
      <c r="C4642" s="9">
        <v>41.0</v>
      </c>
      <c r="D4642" s="3" t="s">
        <v>171</v>
      </c>
      <c r="E4642" s="3" t="s">
        <v>181</v>
      </c>
      <c r="F4642" s="9" t="s">
        <v>108</v>
      </c>
      <c r="G4642" s="3">
        <f t="array" ref="G4642">INDEX('Sep2021'!$A$1:$BP$55,MATCH($D4642,'Sep2021'!$A:$A,0),MATCH($E4642,'Sep2021'!$2:$2,0))</f>
        <v>0</v>
      </c>
      <c r="H4642" s="3">
        <v>0.0</v>
      </c>
      <c r="I4642" s="3">
        <v>0.0</v>
      </c>
    </row>
    <row r="4643" ht="14.25" customHeight="1">
      <c r="A4643" s="3" t="str">
        <f t="shared" si="13"/>
        <v>Sep2021</v>
      </c>
      <c r="B4643" s="21">
        <v>44440.0</v>
      </c>
      <c r="C4643" s="9">
        <v>42.0</v>
      </c>
      <c r="D4643" s="3" t="s">
        <v>171</v>
      </c>
      <c r="E4643" s="3" t="s">
        <v>228</v>
      </c>
      <c r="F4643" s="9" t="s">
        <v>113</v>
      </c>
      <c r="G4643" s="3">
        <f t="array" ref="G4643">INDEX('Sep2021'!$A$1:$BP$55,MATCH($D4643,'Sep2021'!$A:$A,0),MATCH($E4643,'Sep2021'!$2:$2,0))</f>
        <v>0</v>
      </c>
      <c r="H4643" s="3">
        <v>0.0</v>
      </c>
      <c r="I4643" s="3">
        <v>0.0</v>
      </c>
    </row>
    <row r="4644" ht="14.25" customHeight="1">
      <c r="A4644" s="3" t="str">
        <f t="shared" si="13"/>
        <v>Sep2021</v>
      </c>
      <c r="B4644" s="21">
        <v>44440.0</v>
      </c>
      <c r="C4644" s="9">
        <v>43.0</v>
      </c>
      <c r="D4644" s="3" t="s">
        <v>171</v>
      </c>
      <c r="E4644" s="3" t="s">
        <v>166</v>
      </c>
      <c r="F4644" s="9" t="s">
        <v>108</v>
      </c>
      <c r="G4644" s="3">
        <f t="array" ref="G4644">INDEX('Sep2021'!$A$1:$BP$55,MATCH($D4644,'Sep2021'!$A:$A,0),MATCH($E4644,'Sep2021'!$2:$2,0))</f>
        <v>0</v>
      </c>
      <c r="H4644" s="3">
        <v>0.0</v>
      </c>
      <c r="I4644" s="3">
        <v>0.0</v>
      </c>
    </row>
    <row r="4645" ht="14.25" customHeight="1">
      <c r="A4645" s="3" t="str">
        <f t="shared" si="13"/>
        <v>Sep2021</v>
      </c>
      <c r="B4645" s="21">
        <v>44440.0</v>
      </c>
      <c r="C4645" s="9">
        <v>44.0</v>
      </c>
      <c r="D4645" s="3" t="s">
        <v>171</v>
      </c>
      <c r="E4645" s="3" t="s">
        <v>172</v>
      </c>
      <c r="F4645" s="9" t="s">
        <v>111</v>
      </c>
      <c r="G4645" s="3">
        <f t="array" ref="G4645">INDEX('Sep2021'!$A$1:$BP$55,MATCH($D4645,'Sep2021'!$A:$A,0),MATCH($E4645,'Sep2021'!$2:$2,0))</f>
        <v>0</v>
      </c>
      <c r="H4645" s="3">
        <v>0.0</v>
      </c>
      <c r="I4645" s="3">
        <v>0.0</v>
      </c>
    </row>
    <row r="4646" ht="14.25" customHeight="1">
      <c r="A4646" s="3" t="str">
        <f t="shared" si="13"/>
        <v>Sep2021</v>
      </c>
      <c r="B4646" s="21">
        <v>44440.0</v>
      </c>
      <c r="C4646" s="9">
        <v>45.0</v>
      </c>
      <c r="D4646" s="3" t="s">
        <v>171</v>
      </c>
      <c r="E4646" s="3" t="s">
        <v>184</v>
      </c>
      <c r="F4646" s="9" t="s">
        <v>108</v>
      </c>
      <c r="G4646" s="3">
        <f t="array" ref="G4646">INDEX('Sep2021'!$A$1:$BP$55,MATCH($D4646,'Sep2021'!$A:$A,0),MATCH($E4646,'Sep2021'!$2:$2,0))</f>
        <v>0</v>
      </c>
      <c r="H4646" s="3">
        <v>0.0</v>
      </c>
      <c r="I4646" s="3">
        <v>0.0</v>
      </c>
    </row>
    <row r="4647" ht="14.25" customHeight="1">
      <c r="A4647" s="3" t="str">
        <f t="shared" si="13"/>
        <v>Sep2021</v>
      </c>
      <c r="B4647" s="21">
        <v>44440.0</v>
      </c>
      <c r="C4647" s="9">
        <v>46.0</v>
      </c>
      <c r="D4647" s="3" t="s">
        <v>171</v>
      </c>
      <c r="E4647" s="3" t="s">
        <v>185</v>
      </c>
      <c r="F4647" s="9" t="s">
        <v>110</v>
      </c>
      <c r="G4647" s="3">
        <f t="array" ref="G4647">INDEX('Sep2021'!$A$1:$BP$55,MATCH($D4647,'Sep2021'!$A:$A,0),MATCH($E4647,'Sep2021'!$2:$2,0))</f>
        <v>0</v>
      </c>
      <c r="H4647" s="3">
        <v>0.0</v>
      </c>
      <c r="I4647" s="3">
        <v>0.0</v>
      </c>
    </row>
    <row r="4648" ht="14.25" customHeight="1">
      <c r="A4648" s="3" t="str">
        <f t="shared" si="13"/>
        <v>Sep2021</v>
      </c>
      <c r="B4648" s="21">
        <v>44440.0</v>
      </c>
      <c r="C4648" s="9">
        <v>47.0</v>
      </c>
      <c r="D4648" s="3" t="s">
        <v>171</v>
      </c>
      <c r="E4648" s="3" t="s">
        <v>206</v>
      </c>
      <c r="F4648" s="9" t="s">
        <v>108</v>
      </c>
      <c r="G4648" s="3">
        <f t="array" ref="G4648">INDEX('Sep2021'!$A$1:$BP$55,MATCH($D4648,'Sep2021'!$A:$A,0),MATCH($E4648,'Sep2021'!$2:$2,0))</f>
        <v>0</v>
      </c>
      <c r="H4648" s="3">
        <v>0.0</v>
      </c>
      <c r="I4648" s="3">
        <v>0.0</v>
      </c>
    </row>
    <row r="4649" ht="14.25" customHeight="1">
      <c r="A4649" s="3" t="str">
        <f t="shared" si="13"/>
        <v>Sep2021</v>
      </c>
      <c r="B4649" s="21">
        <v>44440.0</v>
      </c>
      <c r="C4649" s="9">
        <v>48.0</v>
      </c>
      <c r="D4649" s="3" t="s">
        <v>171</v>
      </c>
      <c r="E4649" s="3" t="s">
        <v>229</v>
      </c>
      <c r="F4649" s="9" t="s">
        <v>110</v>
      </c>
      <c r="G4649" s="3">
        <f t="array" ref="G4649">INDEX('Sep2021'!$A$1:$BP$55,MATCH($D4649,'Sep2021'!$A:$A,0),MATCH($E4649,'Sep2021'!$2:$2,0))</f>
        <v>0</v>
      </c>
      <c r="H4649" s="3">
        <v>0.0</v>
      </c>
      <c r="I4649" s="3">
        <v>0.0</v>
      </c>
    </row>
    <row r="4650" ht="14.25" customHeight="1">
      <c r="A4650" s="3" t="str">
        <f t="shared" si="13"/>
        <v>Sep2021</v>
      </c>
      <c r="B4650" s="21">
        <v>44440.0</v>
      </c>
      <c r="C4650" s="9">
        <v>49.0</v>
      </c>
      <c r="D4650" s="3" t="s">
        <v>171</v>
      </c>
      <c r="E4650" s="3" t="s">
        <v>186</v>
      </c>
      <c r="F4650" s="9" t="s">
        <v>108</v>
      </c>
      <c r="G4650" s="3">
        <f t="array" ref="G4650">INDEX('Sep2021'!$A$1:$BP$55,MATCH($D4650,'Sep2021'!$A:$A,0),MATCH($E4650,'Sep2021'!$2:$2,0))</f>
        <v>0</v>
      </c>
      <c r="H4650" s="3">
        <v>0.0</v>
      </c>
      <c r="I4650" s="3">
        <v>0.0</v>
      </c>
    </row>
    <row r="4651" ht="14.25" customHeight="1">
      <c r="A4651" s="3" t="str">
        <f t="shared" si="13"/>
        <v>Sep2021</v>
      </c>
      <c r="B4651" s="21">
        <v>44440.0</v>
      </c>
      <c r="C4651" s="9">
        <v>50.0</v>
      </c>
      <c r="D4651" s="3" t="s">
        <v>171</v>
      </c>
      <c r="E4651" s="3" t="s">
        <v>230</v>
      </c>
      <c r="F4651" s="9" t="s">
        <v>108</v>
      </c>
      <c r="G4651" s="3">
        <f t="array" ref="G4651">INDEX('Sep2021'!$A$1:$BP$55,MATCH($D4651,'Sep2021'!$A:$A,0),MATCH($E4651,'Sep2021'!$2:$2,0))</f>
        <v>0</v>
      </c>
      <c r="H4651" s="3">
        <v>0.0</v>
      </c>
      <c r="I4651" s="3">
        <v>0.0</v>
      </c>
    </row>
    <row r="4652" ht="14.25" customHeight="1">
      <c r="A4652" s="3" t="str">
        <f t="shared" si="13"/>
        <v>Sep2021</v>
      </c>
      <c r="B4652" s="21">
        <v>44440.0</v>
      </c>
      <c r="C4652" s="9">
        <v>51.0</v>
      </c>
      <c r="D4652" s="3" t="s">
        <v>171</v>
      </c>
      <c r="E4652" s="3" t="s">
        <v>176</v>
      </c>
      <c r="F4652" s="9" t="s">
        <v>109</v>
      </c>
      <c r="G4652" s="3">
        <f t="array" ref="G4652">INDEX('Sep2021'!$A$1:$BP$55,MATCH($D4652,'Sep2021'!$A:$A,0),MATCH($E4652,'Sep2021'!$2:$2,0))</f>
        <v>0</v>
      </c>
      <c r="H4652" s="3">
        <v>0.0</v>
      </c>
      <c r="I4652" s="3">
        <v>0.0</v>
      </c>
    </row>
    <row r="4653" ht="14.25" customHeight="1">
      <c r="A4653" s="3" t="str">
        <f t="shared" si="13"/>
        <v>Sep2021</v>
      </c>
      <c r="B4653" s="21">
        <v>44440.0</v>
      </c>
      <c r="C4653" s="9">
        <v>52.0</v>
      </c>
      <c r="D4653" s="3" t="s">
        <v>171</v>
      </c>
      <c r="E4653" s="3" t="s">
        <v>178</v>
      </c>
      <c r="F4653" s="9" t="s">
        <v>108</v>
      </c>
      <c r="G4653" s="3">
        <f t="array" ref="G4653">INDEX('Sep2021'!$A$1:$BP$55,MATCH($D4653,'Sep2021'!$A:$A,0),MATCH($E4653,'Sep2021'!$2:$2,0))</f>
        <v>0</v>
      </c>
      <c r="H4653" s="3">
        <v>0.0</v>
      </c>
      <c r="I4653" s="3">
        <v>0.0</v>
      </c>
    </row>
    <row r="4654" ht="14.25" customHeight="1">
      <c r="A4654" s="3" t="str">
        <f t="shared" si="13"/>
        <v>Sep2021</v>
      </c>
      <c r="B4654" s="21">
        <v>44440.0</v>
      </c>
      <c r="C4654" s="9">
        <v>53.0</v>
      </c>
      <c r="D4654" s="3" t="s">
        <v>171</v>
      </c>
      <c r="E4654" s="3" t="s">
        <v>193</v>
      </c>
      <c r="F4654" s="9" t="s">
        <v>108</v>
      </c>
      <c r="G4654" s="3">
        <f t="array" ref="G4654">INDEX('Sep2021'!$A$1:$BP$55,MATCH($D4654,'Sep2021'!$A:$A,0),MATCH($E4654,'Sep2021'!$2:$2,0))</f>
        <v>0</v>
      </c>
      <c r="H4654" s="3">
        <v>0.0</v>
      </c>
      <c r="I4654" s="3">
        <v>0.0</v>
      </c>
    </row>
    <row r="4655" ht="14.25" customHeight="1">
      <c r="A4655" s="3" t="str">
        <f t="shared" si="13"/>
        <v>Sep2021</v>
      </c>
      <c r="B4655" s="21">
        <v>44440.0</v>
      </c>
      <c r="C4655" s="9">
        <v>54.0</v>
      </c>
      <c r="D4655" s="3" t="s">
        <v>171</v>
      </c>
      <c r="E4655" s="3" t="s">
        <v>169</v>
      </c>
      <c r="F4655" s="9" t="s">
        <v>110</v>
      </c>
      <c r="G4655" s="3">
        <f t="array" ref="G4655">INDEX('Sep2021'!$A$1:$BP$55,MATCH($D4655,'Sep2021'!$A:$A,0),MATCH($E4655,'Sep2021'!$2:$2,0))</f>
        <v>0</v>
      </c>
      <c r="H4655" s="3">
        <v>0.0</v>
      </c>
      <c r="I4655" s="3">
        <v>0.0</v>
      </c>
    </row>
    <row r="4656" ht="14.25" customHeight="1">
      <c r="A4656" s="3" t="str">
        <f t="shared" si="13"/>
        <v>Sep2021</v>
      </c>
      <c r="B4656" s="21">
        <v>44440.0</v>
      </c>
      <c r="C4656" s="9">
        <v>55.0</v>
      </c>
      <c r="D4656" s="3" t="s">
        <v>171</v>
      </c>
      <c r="E4656" s="3" t="s">
        <v>231</v>
      </c>
      <c r="F4656" s="9" t="s">
        <v>109</v>
      </c>
      <c r="G4656" s="3">
        <f t="array" ref="G4656">INDEX('Sep2021'!$A$1:$BP$55,MATCH($D4656,'Sep2021'!$A:$A,0),MATCH($E4656,'Sep2021'!$2:$2,0))</f>
        <v>0</v>
      </c>
      <c r="H4656" s="3">
        <v>0.0</v>
      </c>
      <c r="I4656" s="3">
        <v>0.0</v>
      </c>
    </row>
    <row r="4657" ht="14.25" customHeight="1">
      <c r="A4657" s="3" t="str">
        <f t="shared" si="13"/>
        <v>Sep2021</v>
      </c>
      <c r="B4657" s="21">
        <v>44440.0</v>
      </c>
      <c r="C4657" s="9">
        <v>56.0</v>
      </c>
      <c r="D4657" s="3" t="s">
        <v>171</v>
      </c>
      <c r="E4657" s="3" t="s">
        <v>198</v>
      </c>
      <c r="F4657" s="9" t="s">
        <v>112</v>
      </c>
      <c r="G4657" s="3">
        <f t="array" ref="G4657">INDEX('Sep2021'!$A$1:$BP$55,MATCH($D4657,'Sep2021'!$A:$A,0),MATCH($E4657,'Sep2021'!$2:$2,0))</f>
        <v>0</v>
      </c>
      <c r="H4657" s="3">
        <v>0.0</v>
      </c>
      <c r="I4657" s="3">
        <v>0.0</v>
      </c>
    </row>
    <row r="4658" ht="14.25" customHeight="1">
      <c r="A4658" s="3" t="str">
        <f t="shared" si="13"/>
        <v>Sep2021</v>
      </c>
      <c r="B4658" s="21">
        <v>44440.0</v>
      </c>
      <c r="C4658" s="9">
        <v>57.0</v>
      </c>
      <c r="D4658" s="3" t="s">
        <v>171</v>
      </c>
      <c r="E4658" s="3" t="s">
        <v>232</v>
      </c>
      <c r="F4658" s="9" t="s">
        <v>109</v>
      </c>
      <c r="G4658" s="3">
        <f t="array" ref="G4658">INDEX('Sep2021'!$A$1:$BP$55,MATCH($D4658,'Sep2021'!$A:$A,0),MATCH($E4658,'Sep2021'!$2:$2,0))</f>
        <v>0</v>
      </c>
      <c r="H4658" s="3">
        <v>0.0</v>
      </c>
      <c r="I4658" s="3">
        <v>0.0</v>
      </c>
    </row>
    <row r="4659" ht="14.25" customHeight="1">
      <c r="A4659" s="3" t="str">
        <f t="shared" si="13"/>
        <v>Sep2021</v>
      </c>
      <c r="B4659" s="21">
        <v>44440.0</v>
      </c>
      <c r="C4659" s="9">
        <v>58.0</v>
      </c>
      <c r="D4659" s="3" t="s">
        <v>171</v>
      </c>
      <c r="E4659" s="3" t="s">
        <v>162</v>
      </c>
      <c r="F4659" s="9" t="s">
        <v>111</v>
      </c>
      <c r="G4659" s="3">
        <f t="array" ref="G4659">INDEX('Sep2021'!$A$1:$BP$55,MATCH($D4659,'Sep2021'!$A:$A,0),MATCH($E4659,'Sep2021'!$2:$2,0))</f>
        <v>0</v>
      </c>
      <c r="H4659" s="3">
        <v>0.0</v>
      </c>
      <c r="I4659" s="3">
        <v>0.0</v>
      </c>
    </row>
    <row r="4660" ht="14.25" customHeight="1">
      <c r="A4660" s="3" t="str">
        <f t="shared" si="13"/>
        <v>Sep2021</v>
      </c>
      <c r="B4660" s="21">
        <v>44440.0</v>
      </c>
      <c r="C4660" s="9">
        <v>59.0</v>
      </c>
      <c r="D4660" s="3" t="s">
        <v>171</v>
      </c>
      <c r="E4660" s="3" t="s">
        <v>233</v>
      </c>
      <c r="F4660" s="9" t="s">
        <v>108</v>
      </c>
      <c r="G4660" s="3">
        <f t="array" ref="G4660">INDEX('Sep2021'!$A$1:$BP$55,MATCH($D4660,'Sep2021'!$A:$A,0),MATCH($E4660,'Sep2021'!$2:$2,0))</f>
        <v>0</v>
      </c>
      <c r="H4660" s="3">
        <v>0.0</v>
      </c>
      <c r="I4660" s="3">
        <v>0.0</v>
      </c>
    </row>
    <row r="4661" ht="14.25" customHeight="1">
      <c r="A4661" s="3" t="str">
        <f t="shared" si="13"/>
        <v>Sep2021</v>
      </c>
      <c r="B4661" s="21">
        <v>44440.0</v>
      </c>
      <c r="C4661" s="9">
        <v>60.0</v>
      </c>
      <c r="D4661" s="3" t="s">
        <v>171</v>
      </c>
      <c r="E4661" s="3" t="s">
        <v>150</v>
      </c>
      <c r="F4661" s="9" t="s">
        <v>108</v>
      </c>
      <c r="G4661" s="3">
        <f t="array" ref="G4661">INDEX('Sep2021'!$A$1:$BP$55,MATCH($D4661,'Sep2021'!$A:$A,0),MATCH($E4661,'Sep2021'!$2:$2,0))</f>
        <v>0</v>
      </c>
      <c r="H4661" s="3">
        <v>0.0</v>
      </c>
      <c r="I4661" s="3">
        <v>0.0</v>
      </c>
    </row>
    <row r="4662" ht="14.25" customHeight="1">
      <c r="A4662" s="3" t="str">
        <f t="shared" si="13"/>
        <v>Sep2021</v>
      </c>
      <c r="B4662" s="21">
        <v>44440.0</v>
      </c>
      <c r="C4662" s="9">
        <v>61.0</v>
      </c>
      <c r="D4662" s="3" t="s">
        <v>171</v>
      </c>
      <c r="E4662" s="3" t="s">
        <v>204</v>
      </c>
      <c r="F4662" s="9" t="s">
        <v>108</v>
      </c>
      <c r="G4662" s="3">
        <f t="array" ref="G4662">INDEX('Sep2021'!$A$1:$BP$55,MATCH($D4662,'Sep2021'!$A:$A,0),MATCH($E4662,'Sep2021'!$2:$2,0))</f>
        <v>0</v>
      </c>
      <c r="H4662" s="3">
        <v>0.0</v>
      </c>
      <c r="I4662" s="3">
        <v>0.0</v>
      </c>
    </row>
    <row r="4663" ht="14.25" customHeight="1">
      <c r="A4663" s="3" t="str">
        <f t="shared" si="13"/>
        <v>Sep2021</v>
      </c>
      <c r="B4663" s="21">
        <v>44440.0</v>
      </c>
      <c r="C4663" s="9">
        <v>62.0</v>
      </c>
      <c r="D4663" s="3" t="s">
        <v>171</v>
      </c>
      <c r="E4663" s="3" t="s">
        <v>234</v>
      </c>
      <c r="F4663" s="9" t="s">
        <v>113</v>
      </c>
      <c r="G4663" s="3">
        <f t="array" ref="G4663">INDEX('Sep2021'!$A$1:$BP$55,MATCH($D4663,'Sep2021'!$A:$A,0),MATCH($E4663,'Sep2021'!$2:$2,0))</f>
        <v>0</v>
      </c>
      <c r="H4663" s="3">
        <v>0.0</v>
      </c>
      <c r="I4663" s="3">
        <v>0.0</v>
      </c>
    </row>
    <row r="4664" ht="14.25" customHeight="1">
      <c r="A4664" s="3" t="str">
        <f t="shared" si="13"/>
        <v>Sep2021</v>
      </c>
      <c r="B4664" s="21">
        <v>44440.0</v>
      </c>
      <c r="C4664" s="9">
        <v>1.0</v>
      </c>
      <c r="D4664" s="3" t="s">
        <v>178</v>
      </c>
      <c r="E4664" s="3" t="s">
        <v>137</v>
      </c>
      <c r="F4664" s="9" t="s">
        <v>108</v>
      </c>
      <c r="G4664" s="3" t="str">
        <f t="array" ref="G4664">INDEX('Sep2021'!$A$1:$BP$55,MATCH($D4664,'Sep2021'!$A:$A,0),MATCH($E4664,'Sep2021'!$2:$2,0))</f>
        <v>Suppressed</v>
      </c>
      <c r="H4664" s="3">
        <v>1.0</v>
      </c>
      <c r="I4664" s="3">
        <v>2.0</v>
      </c>
    </row>
    <row r="4665" ht="14.25" customHeight="1">
      <c r="A4665" s="3" t="str">
        <f t="shared" si="13"/>
        <v>Sep2021</v>
      </c>
      <c r="B4665" s="21">
        <v>44440.0</v>
      </c>
      <c r="C4665" s="9">
        <v>2.0</v>
      </c>
      <c r="D4665" s="3" t="s">
        <v>178</v>
      </c>
      <c r="E4665" s="3" t="s">
        <v>138</v>
      </c>
      <c r="F4665" s="9" t="s">
        <v>108</v>
      </c>
      <c r="G4665" s="3">
        <f t="array" ref="G4665">INDEX('Sep2021'!$A$1:$BP$55,MATCH($D4665,'Sep2021'!$A:$A,0),MATCH($E4665,'Sep2021'!$2:$2,0))</f>
        <v>0</v>
      </c>
      <c r="H4665" s="3">
        <v>0.0</v>
      </c>
      <c r="I4665" s="3">
        <v>0.0</v>
      </c>
    </row>
    <row r="4666" ht="14.25" customHeight="1">
      <c r="A4666" s="3" t="str">
        <f t="shared" si="13"/>
        <v>Sep2021</v>
      </c>
      <c r="B4666" s="21">
        <v>44440.0</v>
      </c>
      <c r="C4666" s="9">
        <v>3.0</v>
      </c>
      <c r="D4666" s="3" t="s">
        <v>178</v>
      </c>
      <c r="E4666" s="3" t="s">
        <v>136</v>
      </c>
      <c r="F4666" s="9" t="s">
        <v>108</v>
      </c>
      <c r="G4666" s="3">
        <f t="array" ref="G4666">INDEX('Sep2021'!$A$1:$BP$55,MATCH($D4666,'Sep2021'!$A:$A,0),MATCH($E4666,'Sep2021'!$2:$2,0))</f>
        <v>0</v>
      </c>
      <c r="H4666" s="3">
        <v>0.0</v>
      </c>
      <c r="I4666" s="3">
        <v>0.0</v>
      </c>
    </row>
    <row r="4667" ht="14.25" customHeight="1">
      <c r="A4667" s="3" t="str">
        <f t="shared" si="13"/>
        <v>Sep2021</v>
      </c>
      <c r="B4667" s="21">
        <v>44440.0</v>
      </c>
      <c r="C4667" s="9">
        <v>4.0</v>
      </c>
      <c r="D4667" s="3" t="s">
        <v>178</v>
      </c>
      <c r="E4667" s="3" t="s">
        <v>142</v>
      </c>
      <c r="F4667" s="9" t="s">
        <v>108</v>
      </c>
      <c r="G4667" s="3">
        <f t="array" ref="G4667">INDEX('Sep2021'!$A$1:$BP$55,MATCH($D4667,'Sep2021'!$A:$A,0),MATCH($E4667,'Sep2021'!$2:$2,0))</f>
        <v>11</v>
      </c>
      <c r="H4667" s="3">
        <v>11.0</v>
      </c>
      <c r="I4667" s="3">
        <v>11.0</v>
      </c>
    </row>
    <row r="4668" ht="14.25" customHeight="1">
      <c r="A4668" s="3" t="str">
        <f t="shared" si="13"/>
        <v>Sep2021</v>
      </c>
      <c r="B4668" s="21">
        <v>44440.0</v>
      </c>
      <c r="C4668" s="9">
        <v>5.0</v>
      </c>
      <c r="D4668" s="3" t="s">
        <v>178</v>
      </c>
      <c r="E4668" s="3" t="s">
        <v>141</v>
      </c>
      <c r="F4668" s="9" t="s">
        <v>109</v>
      </c>
      <c r="G4668" s="3">
        <f t="array" ref="G4668">INDEX('Sep2021'!$A$1:$BP$55,MATCH($D4668,'Sep2021'!$A:$A,0),MATCH($E4668,'Sep2021'!$2:$2,0))</f>
        <v>0</v>
      </c>
      <c r="H4668" s="3">
        <v>0.0</v>
      </c>
      <c r="I4668" s="3">
        <v>0.0</v>
      </c>
    </row>
    <row r="4669" ht="14.25" customHeight="1">
      <c r="A4669" s="3" t="str">
        <f t="shared" si="13"/>
        <v>Sep2021</v>
      </c>
      <c r="B4669" s="21">
        <v>44440.0</v>
      </c>
      <c r="C4669" s="9">
        <v>6.0</v>
      </c>
      <c r="D4669" s="3" t="s">
        <v>178</v>
      </c>
      <c r="E4669" s="3" t="s">
        <v>140</v>
      </c>
      <c r="F4669" s="9" t="s">
        <v>108</v>
      </c>
      <c r="G4669" s="3">
        <f t="array" ref="G4669">INDEX('Sep2021'!$A$1:$BP$55,MATCH($D4669,'Sep2021'!$A:$A,0),MATCH($E4669,'Sep2021'!$2:$2,0))</f>
        <v>0</v>
      </c>
      <c r="H4669" s="3">
        <v>0.0</v>
      </c>
      <c r="I4669" s="3">
        <v>0.0</v>
      </c>
    </row>
    <row r="4670" ht="14.25" customHeight="1">
      <c r="A4670" s="3" t="str">
        <f t="shared" si="13"/>
        <v>Sep2021</v>
      </c>
      <c r="B4670" s="21">
        <v>44440.0</v>
      </c>
      <c r="C4670" s="9">
        <v>7.0</v>
      </c>
      <c r="D4670" s="3" t="s">
        <v>178</v>
      </c>
      <c r="E4670" s="3" t="s">
        <v>144</v>
      </c>
      <c r="F4670" s="9" t="s">
        <v>108</v>
      </c>
      <c r="G4670" s="3">
        <f t="array" ref="G4670">INDEX('Sep2021'!$A$1:$BP$55,MATCH($D4670,'Sep2021'!$A:$A,0),MATCH($E4670,'Sep2021'!$2:$2,0))</f>
        <v>0</v>
      </c>
      <c r="H4670" s="3">
        <v>0.0</v>
      </c>
      <c r="I4670" s="3">
        <v>0.0</v>
      </c>
    </row>
    <row r="4671" ht="14.25" customHeight="1">
      <c r="A4671" s="3" t="str">
        <f t="shared" si="13"/>
        <v>Sep2021</v>
      </c>
      <c r="B4671" s="21">
        <v>44440.0</v>
      </c>
      <c r="C4671" s="9">
        <v>8.0</v>
      </c>
      <c r="D4671" s="3" t="s">
        <v>178</v>
      </c>
      <c r="E4671" s="3" t="s">
        <v>146</v>
      </c>
      <c r="F4671" s="9" t="s">
        <v>108</v>
      </c>
      <c r="G4671" s="3">
        <f t="array" ref="G4671">INDEX('Sep2021'!$A$1:$BP$55,MATCH($D4671,'Sep2021'!$A:$A,0),MATCH($E4671,'Sep2021'!$2:$2,0))</f>
        <v>0</v>
      </c>
      <c r="H4671" s="3">
        <v>0.0</v>
      </c>
      <c r="I4671" s="3">
        <v>0.0</v>
      </c>
    </row>
    <row r="4672" ht="14.25" customHeight="1">
      <c r="A4672" s="3" t="str">
        <f t="shared" si="13"/>
        <v>Sep2021</v>
      </c>
      <c r="B4672" s="21">
        <v>44440.0</v>
      </c>
      <c r="C4672" s="9">
        <v>9.0</v>
      </c>
      <c r="D4672" s="3" t="s">
        <v>178</v>
      </c>
      <c r="E4672" s="3" t="s">
        <v>139</v>
      </c>
      <c r="F4672" s="9" t="s">
        <v>108</v>
      </c>
      <c r="G4672" s="3">
        <f t="array" ref="G4672">INDEX('Sep2021'!$A$1:$BP$55,MATCH($D4672,'Sep2021'!$A:$A,0),MATCH($E4672,'Sep2021'!$2:$2,0))</f>
        <v>0</v>
      </c>
      <c r="H4672" s="3">
        <v>0.0</v>
      </c>
      <c r="I4672" s="3">
        <v>0.0</v>
      </c>
    </row>
    <row r="4673" ht="14.25" customHeight="1">
      <c r="A4673" s="3" t="str">
        <f t="shared" si="13"/>
        <v>Sep2021</v>
      </c>
      <c r="B4673" s="21">
        <v>44440.0</v>
      </c>
      <c r="C4673" s="9">
        <v>10.0</v>
      </c>
      <c r="D4673" s="3" t="s">
        <v>178</v>
      </c>
      <c r="E4673" s="3" t="s">
        <v>143</v>
      </c>
      <c r="F4673" s="9" t="s">
        <v>108</v>
      </c>
      <c r="G4673" s="3">
        <f t="array" ref="G4673">INDEX('Sep2021'!$A$1:$BP$55,MATCH($D4673,'Sep2021'!$A:$A,0),MATCH($E4673,'Sep2021'!$2:$2,0))</f>
        <v>0</v>
      </c>
      <c r="H4673" s="3">
        <v>0.0</v>
      </c>
      <c r="I4673" s="3">
        <v>0.0</v>
      </c>
    </row>
    <row r="4674" ht="14.25" customHeight="1">
      <c r="A4674" s="3" t="str">
        <f t="shared" si="13"/>
        <v>Sep2021</v>
      </c>
      <c r="B4674" s="21">
        <v>44440.0</v>
      </c>
      <c r="C4674" s="9">
        <v>11.0</v>
      </c>
      <c r="D4674" s="3" t="s">
        <v>178</v>
      </c>
      <c r="E4674" s="3" t="s">
        <v>157</v>
      </c>
      <c r="F4674" s="9" t="s">
        <v>108</v>
      </c>
      <c r="G4674" s="3">
        <f t="array" ref="G4674">INDEX('Sep2021'!$A$1:$BP$55,MATCH($D4674,'Sep2021'!$A:$A,0),MATCH($E4674,'Sep2021'!$2:$2,0))</f>
        <v>0</v>
      </c>
      <c r="H4674" s="3">
        <v>0.0</v>
      </c>
      <c r="I4674" s="3">
        <v>0.0</v>
      </c>
    </row>
    <row r="4675" ht="14.25" customHeight="1">
      <c r="A4675" s="3" t="str">
        <f t="shared" si="13"/>
        <v>Sep2021</v>
      </c>
      <c r="B4675" s="21">
        <v>44440.0</v>
      </c>
      <c r="C4675" s="9">
        <v>12.0</v>
      </c>
      <c r="D4675" s="3" t="s">
        <v>178</v>
      </c>
      <c r="E4675" s="3" t="s">
        <v>149</v>
      </c>
      <c r="F4675" s="9" t="s">
        <v>108</v>
      </c>
      <c r="G4675" s="3" t="str">
        <f t="array" ref="G4675">INDEX('Sep2021'!$A$1:$BP$55,MATCH($D4675,'Sep2021'!$A:$A,0),MATCH($E4675,'Sep2021'!$2:$2,0))</f>
        <v>Suppressed</v>
      </c>
      <c r="H4675" s="3">
        <v>1.0</v>
      </c>
      <c r="I4675" s="3">
        <v>2.0</v>
      </c>
    </row>
    <row r="4676" ht="14.25" customHeight="1">
      <c r="A4676" s="3" t="str">
        <f t="shared" si="13"/>
        <v>Sep2021</v>
      </c>
      <c r="B4676" s="21">
        <v>44440.0</v>
      </c>
      <c r="C4676" s="9">
        <v>13.0</v>
      </c>
      <c r="D4676" s="3" t="s">
        <v>178</v>
      </c>
      <c r="E4676" s="3" t="s">
        <v>147</v>
      </c>
      <c r="F4676" s="9" t="s">
        <v>110</v>
      </c>
      <c r="G4676" s="3" t="str">
        <f t="array" ref="G4676">INDEX('Sep2021'!$A$1:$BP$55,MATCH($D4676,'Sep2021'!$A:$A,0),MATCH($E4676,'Sep2021'!$2:$2,0))</f>
        <v>Suppressed</v>
      </c>
      <c r="H4676" s="3">
        <v>1.0</v>
      </c>
      <c r="I4676" s="3">
        <v>2.0</v>
      </c>
    </row>
    <row r="4677" ht="14.25" customHeight="1">
      <c r="A4677" s="3" t="str">
        <f t="shared" si="13"/>
        <v>Sep2021</v>
      </c>
      <c r="B4677" s="21">
        <v>44440.0</v>
      </c>
      <c r="C4677" s="9">
        <v>14.0</v>
      </c>
      <c r="D4677" s="3" t="s">
        <v>178</v>
      </c>
      <c r="E4677" s="3" t="s">
        <v>145</v>
      </c>
      <c r="F4677" s="9" t="s">
        <v>108</v>
      </c>
      <c r="G4677" s="3">
        <f t="array" ref="G4677">INDEX('Sep2021'!$A$1:$BP$55,MATCH($D4677,'Sep2021'!$A:$A,0),MATCH($E4677,'Sep2021'!$2:$2,0))</f>
        <v>0</v>
      </c>
      <c r="H4677" s="3">
        <v>0.0</v>
      </c>
      <c r="I4677" s="3">
        <v>0.0</v>
      </c>
    </row>
    <row r="4678" ht="14.25" customHeight="1">
      <c r="A4678" s="3" t="str">
        <f t="shared" si="13"/>
        <v>Sep2021</v>
      </c>
      <c r="B4678" s="21">
        <v>44440.0</v>
      </c>
      <c r="C4678" s="9">
        <v>15.0</v>
      </c>
      <c r="D4678" s="3" t="s">
        <v>178</v>
      </c>
      <c r="E4678" s="3" t="s">
        <v>154</v>
      </c>
      <c r="F4678" s="9" t="s">
        <v>110</v>
      </c>
      <c r="G4678" s="3" t="str">
        <f t="array" ref="G4678">INDEX('Sep2021'!$A$1:$BP$55,MATCH($D4678,'Sep2021'!$A:$A,0),MATCH($E4678,'Sep2021'!$2:$2,0))</f>
        <v>Suppressed</v>
      </c>
      <c r="H4678" s="3">
        <v>1.0</v>
      </c>
      <c r="I4678" s="3">
        <v>2.0</v>
      </c>
    </row>
    <row r="4679" ht="14.25" customHeight="1">
      <c r="A4679" s="3" t="str">
        <f t="shared" si="13"/>
        <v>Sep2021</v>
      </c>
      <c r="B4679" s="21">
        <v>44440.0</v>
      </c>
      <c r="C4679" s="9">
        <v>16.0</v>
      </c>
      <c r="D4679" s="3" t="s">
        <v>178</v>
      </c>
      <c r="E4679" s="3" t="s">
        <v>208</v>
      </c>
      <c r="F4679" s="9" t="s">
        <v>108</v>
      </c>
      <c r="G4679" s="3">
        <f t="array" ref="G4679">INDEX('Sep2021'!$A$1:$BP$55,MATCH($D4679,'Sep2021'!$A:$A,0),MATCH($E4679,'Sep2021'!$2:$2,0))</f>
        <v>0</v>
      </c>
      <c r="H4679" s="3">
        <v>0.0</v>
      </c>
      <c r="I4679" s="3">
        <v>0.0</v>
      </c>
    </row>
    <row r="4680" ht="14.25" customHeight="1">
      <c r="A4680" s="3" t="str">
        <f t="shared" si="13"/>
        <v>Sep2021</v>
      </c>
      <c r="B4680" s="21">
        <v>44440.0</v>
      </c>
      <c r="C4680" s="9">
        <v>17.0</v>
      </c>
      <c r="D4680" s="3" t="s">
        <v>178</v>
      </c>
      <c r="E4680" s="3" t="s">
        <v>148</v>
      </c>
      <c r="F4680" s="9" t="s">
        <v>108</v>
      </c>
      <c r="G4680" s="3">
        <f t="array" ref="G4680">INDEX('Sep2021'!$A$1:$BP$55,MATCH($D4680,'Sep2021'!$A:$A,0),MATCH($E4680,'Sep2021'!$2:$2,0))</f>
        <v>0</v>
      </c>
      <c r="H4680" s="3">
        <v>0.0</v>
      </c>
      <c r="I4680" s="3">
        <v>0.0</v>
      </c>
    </row>
    <row r="4681" ht="14.25" customHeight="1">
      <c r="A4681" s="3" t="str">
        <f t="shared" si="13"/>
        <v>Sep2021</v>
      </c>
      <c r="B4681" s="21">
        <v>44440.0</v>
      </c>
      <c r="C4681" s="9">
        <v>18.0</v>
      </c>
      <c r="D4681" s="3" t="s">
        <v>178</v>
      </c>
      <c r="E4681" s="3" t="s">
        <v>150</v>
      </c>
      <c r="F4681" s="9" t="s">
        <v>108</v>
      </c>
      <c r="G4681" s="3">
        <f t="array" ref="G4681">INDEX('Sep2021'!$A$1:$BP$55,MATCH($D4681,'Sep2021'!$A:$A,0),MATCH($E4681,'Sep2021'!$2:$2,0))</f>
        <v>0</v>
      </c>
      <c r="H4681" s="3">
        <v>0.0</v>
      </c>
      <c r="I4681" s="3">
        <v>0.0</v>
      </c>
    </row>
    <row r="4682" ht="14.25" customHeight="1">
      <c r="A4682" s="3" t="str">
        <f t="shared" si="13"/>
        <v>Sep2021</v>
      </c>
      <c r="B4682" s="21">
        <v>44440.0</v>
      </c>
      <c r="C4682" s="9">
        <v>19.0</v>
      </c>
      <c r="D4682" s="3" t="s">
        <v>178</v>
      </c>
      <c r="E4682" s="3" t="s">
        <v>160</v>
      </c>
      <c r="F4682" s="9" t="s">
        <v>109</v>
      </c>
      <c r="G4682" s="3">
        <f t="array" ref="G4682">INDEX('Sep2021'!$A$1:$BP$55,MATCH($D4682,'Sep2021'!$A:$A,0),MATCH($E4682,'Sep2021'!$2:$2,0))</f>
        <v>0</v>
      </c>
      <c r="H4682" s="3">
        <v>0.0</v>
      </c>
      <c r="I4682" s="3">
        <v>0.0</v>
      </c>
    </row>
    <row r="4683" ht="14.25" customHeight="1">
      <c r="A4683" s="3" t="str">
        <f t="shared" si="13"/>
        <v>Sep2021</v>
      </c>
      <c r="B4683" s="21">
        <v>44440.0</v>
      </c>
      <c r="C4683" s="9">
        <v>20.0</v>
      </c>
      <c r="D4683" s="3" t="s">
        <v>178</v>
      </c>
      <c r="E4683" s="3" t="s">
        <v>152</v>
      </c>
      <c r="F4683" s="9" t="s">
        <v>153</v>
      </c>
      <c r="G4683" s="3" t="str">
        <f t="array" ref="G4683">INDEX('Sep2021'!$A$1:$BP$55,MATCH($D4683,'Sep2021'!$A:$A,0),MATCH($E4683,'Sep2021'!$2:$2,0))</f>
        <v>Suppressed</v>
      </c>
      <c r="H4683" s="3">
        <v>1.0</v>
      </c>
      <c r="I4683" s="3">
        <v>2.0</v>
      </c>
    </row>
    <row r="4684" ht="14.25" customHeight="1">
      <c r="A4684" s="3" t="str">
        <f t="shared" si="13"/>
        <v>Sep2021</v>
      </c>
      <c r="B4684" s="21">
        <v>44440.0</v>
      </c>
      <c r="C4684" s="9">
        <v>21.0</v>
      </c>
      <c r="D4684" s="3" t="s">
        <v>178</v>
      </c>
      <c r="E4684" s="3" t="s">
        <v>177</v>
      </c>
      <c r="F4684" s="9" t="s">
        <v>109</v>
      </c>
      <c r="G4684" s="3">
        <f t="array" ref="G4684">INDEX('Sep2021'!$A$1:$BP$55,MATCH($D4684,'Sep2021'!$A:$A,0),MATCH($E4684,'Sep2021'!$2:$2,0))</f>
        <v>0</v>
      </c>
      <c r="H4684" s="3">
        <v>0.0</v>
      </c>
      <c r="I4684" s="3">
        <v>0.0</v>
      </c>
    </row>
    <row r="4685" ht="14.25" customHeight="1">
      <c r="A4685" s="3" t="str">
        <f t="shared" si="13"/>
        <v>Sep2021</v>
      </c>
      <c r="B4685" s="21">
        <v>44440.0</v>
      </c>
      <c r="C4685" s="9">
        <v>22.0</v>
      </c>
      <c r="D4685" s="3" t="s">
        <v>178</v>
      </c>
      <c r="E4685" s="3" t="s">
        <v>155</v>
      </c>
      <c r="F4685" s="9" t="s">
        <v>109</v>
      </c>
      <c r="G4685" s="3">
        <f t="array" ref="G4685">INDEX('Sep2021'!$A$1:$BP$55,MATCH($D4685,'Sep2021'!$A:$A,0),MATCH($E4685,'Sep2021'!$2:$2,0))</f>
        <v>0</v>
      </c>
      <c r="H4685" s="3">
        <v>0.0</v>
      </c>
      <c r="I4685" s="3">
        <v>0.0</v>
      </c>
    </row>
    <row r="4686" ht="14.25" customHeight="1">
      <c r="A4686" s="3" t="str">
        <f t="shared" si="13"/>
        <v>Sep2021</v>
      </c>
      <c r="B4686" s="21">
        <v>44440.0</v>
      </c>
      <c r="C4686" s="9">
        <v>23.0</v>
      </c>
      <c r="D4686" s="3" t="s">
        <v>178</v>
      </c>
      <c r="E4686" s="3" t="s">
        <v>159</v>
      </c>
      <c r="F4686" s="9" t="s">
        <v>110</v>
      </c>
      <c r="G4686" s="3" t="str">
        <f t="array" ref="G4686">INDEX('Sep2021'!$A$1:$BP$55,MATCH($D4686,'Sep2021'!$A:$A,0),MATCH($E4686,'Sep2021'!$2:$2,0))</f>
        <v>Suppressed</v>
      </c>
      <c r="H4686" s="3">
        <v>1.0</v>
      </c>
      <c r="I4686" s="3">
        <v>2.0</v>
      </c>
    </row>
    <row r="4687" ht="14.25" customHeight="1">
      <c r="A4687" s="3" t="str">
        <f t="shared" si="13"/>
        <v>Sep2021</v>
      </c>
      <c r="B4687" s="21">
        <v>44440.0</v>
      </c>
      <c r="C4687" s="9">
        <v>24.0</v>
      </c>
      <c r="D4687" s="3" t="s">
        <v>178</v>
      </c>
      <c r="E4687" s="3" t="s">
        <v>167</v>
      </c>
      <c r="F4687" s="9" t="s">
        <v>109</v>
      </c>
      <c r="G4687" s="3">
        <f t="array" ref="G4687">INDEX('Sep2021'!$A$1:$BP$55,MATCH($D4687,'Sep2021'!$A:$A,0),MATCH($E4687,'Sep2021'!$2:$2,0))</f>
        <v>0</v>
      </c>
      <c r="H4687" s="3">
        <v>0.0</v>
      </c>
      <c r="I4687" s="3">
        <v>0.0</v>
      </c>
    </row>
    <row r="4688" ht="14.25" customHeight="1">
      <c r="A4688" s="3" t="str">
        <f t="shared" si="13"/>
        <v>Sep2021</v>
      </c>
      <c r="B4688" s="21">
        <v>44440.0</v>
      </c>
      <c r="C4688" s="9">
        <v>25.0</v>
      </c>
      <c r="D4688" s="3" t="s">
        <v>178</v>
      </c>
      <c r="E4688" s="3" t="s">
        <v>165</v>
      </c>
      <c r="F4688" s="9" t="s">
        <v>111</v>
      </c>
      <c r="G4688" s="3">
        <f t="array" ref="G4688">INDEX('Sep2021'!$A$1:$BP$55,MATCH($D4688,'Sep2021'!$A:$A,0),MATCH($E4688,'Sep2021'!$2:$2,0))</f>
        <v>0</v>
      </c>
      <c r="H4688" s="3">
        <v>0.0</v>
      </c>
      <c r="I4688" s="3">
        <v>0.0</v>
      </c>
    </row>
    <row r="4689" ht="14.25" customHeight="1">
      <c r="A4689" s="3" t="str">
        <f t="shared" si="13"/>
        <v>Sep2021</v>
      </c>
      <c r="B4689" s="21">
        <v>44440.0</v>
      </c>
      <c r="C4689" s="9">
        <v>26.0</v>
      </c>
      <c r="D4689" s="3" t="s">
        <v>178</v>
      </c>
      <c r="E4689" s="3" t="s">
        <v>161</v>
      </c>
      <c r="F4689" s="9" t="s">
        <v>108</v>
      </c>
      <c r="G4689" s="3">
        <f t="array" ref="G4689">INDEX('Sep2021'!$A$1:$BP$55,MATCH($D4689,'Sep2021'!$A:$A,0),MATCH($E4689,'Sep2021'!$2:$2,0))</f>
        <v>0</v>
      </c>
      <c r="H4689" s="3">
        <v>0.0</v>
      </c>
      <c r="I4689" s="3">
        <v>0.0</v>
      </c>
    </row>
    <row r="4690" ht="14.25" customHeight="1">
      <c r="A4690" s="3" t="str">
        <f t="shared" si="13"/>
        <v>Sep2021</v>
      </c>
      <c r="B4690" s="21">
        <v>44440.0</v>
      </c>
      <c r="C4690" s="9">
        <v>27.0</v>
      </c>
      <c r="D4690" s="3" t="s">
        <v>178</v>
      </c>
      <c r="E4690" s="3" t="s">
        <v>163</v>
      </c>
      <c r="F4690" s="9" t="s">
        <v>109</v>
      </c>
      <c r="G4690" s="3">
        <f t="array" ref="G4690">INDEX('Sep2021'!$A$1:$BP$55,MATCH($D4690,'Sep2021'!$A:$A,0),MATCH($E4690,'Sep2021'!$2:$2,0))</f>
        <v>0</v>
      </c>
      <c r="H4690" s="3">
        <v>0.0</v>
      </c>
      <c r="I4690" s="3">
        <v>0.0</v>
      </c>
    </row>
    <row r="4691" ht="14.25" customHeight="1">
      <c r="A4691" s="3" t="str">
        <f t="shared" si="13"/>
        <v>Sep2021</v>
      </c>
      <c r="B4691" s="21">
        <v>44440.0</v>
      </c>
      <c r="C4691" s="9">
        <v>28.0</v>
      </c>
      <c r="D4691" s="3" t="s">
        <v>178</v>
      </c>
      <c r="E4691" s="3" t="s">
        <v>207</v>
      </c>
      <c r="F4691" s="9" t="s">
        <v>108</v>
      </c>
      <c r="G4691" s="3" t="str">
        <f t="array" ref="G4691">INDEX('Sep2021'!$A$1:$BP$55,MATCH($D4691,'Sep2021'!$A:$A,0),MATCH($E4691,'Sep2021'!$2:$2,0))</f>
        <v>Suppressed</v>
      </c>
      <c r="H4691" s="3">
        <v>1.0</v>
      </c>
      <c r="I4691" s="3">
        <v>2.0</v>
      </c>
    </row>
    <row r="4692" ht="14.25" customHeight="1">
      <c r="A4692" s="3" t="str">
        <f t="shared" si="13"/>
        <v>Sep2021</v>
      </c>
      <c r="B4692" s="21">
        <v>44440.0</v>
      </c>
      <c r="C4692" s="9">
        <v>29.0</v>
      </c>
      <c r="D4692" s="3" t="s">
        <v>178</v>
      </c>
      <c r="E4692" s="3" t="s">
        <v>225</v>
      </c>
      <c r="F4692" s="9" t="s">
        <v>109</v>
      </c>
      <c r="G4692" s="3">
        <f t="array" ref="G4692">INDEX('Sep2021'!$A$1:$BP$55,MATCH($D4692,'Sep2021'!$A:$A,0),MATCH($E4692,'Sep2021'!$2:$2,0))</f>
        <v>0</v>
      </c>
      <c r="H4692" s="3">
        <v>0.0</v>
      </c>
      <c r="I4692" s="3">
        <v>0.0</v>
      </c>
    </row>
    <row r="4693" ht="14.25" customHeight="1">
      <c r="A4693" s="3" t="str">
        <f t="shared" si="13"/>
        <v>Sep2021</v>
      </c>
      <c r="B4693" s="21">
        <v>44440.0</v>
      </c>
      <c r="C4693" s="9">
        <v>30.0</v>
      </c>
      <c r="D4693" s="3" t="s">
        <v>178</v>
      </c>
      <c r="E4693" s="3" t="s">
        <v>156</v>
      </c>
      <c r="F4693" s="9" t="s">
        <v>112</v>
      </c>
      <c r="G4693" s="3">
        <f t="array" ref="G4693">INDEX('Sep2021'!$A$1:$BP$55,MATCH($D4693,'Sep2021'!$A:$A,0),MATCH($E4693,'Sep2021'!$2:$2,0))</f>
        <v>0</v>
      </c>
      <c r="H4693" s="3">
        <v>0.0</v>
      </c>
      <c r="I4693" s="3">
        <v>0.0</v>
      </c>
    </row>
    <row r="4694" ht="14.25" customHeight="1">
      <c r="A4694" s="3" t="str">
        <f t="shared" si="13"/>
        <v>Sep2021</v>
      </c>
      <c r="B4694" s="21">
        <v>44440.0</v>
      </c>
      <c r="C4694" s="9">
        <v>31.0</v>
      </c>
      <c r="D4694" s="3" t="s">
        <v>178</v>
      </c>
      <c r="E4694" s="3" t="s">
        <v>194</v>
      </c>
      <c r="F4694" s="9" t="s">
        <v>108</v>
      </c>
      <c r="G4694" s="3">
        <f t="array" ref="G4694">INDEX('Sep2021'!$A$1:$BP$55,MATCH($D4694,'Sep2021'!$A:$A,0),MATCH($E4694,'Sep2021'!$2:$2,0))</f>
        <v>0</v>
      </c>
      <c r="H4694" s="3">
        <v>0.0</v>
      </c>
      <c r="I4694" s="3">
        <v>0.0</v>
      </c>
    </row>
    <row r="4695" ht="14.25" customHeight="1">
      <c r="A4695" s="3" t="str">
        <f t="shared" si="13"/>
        <v>Sep2021</v>
      </c>
      <c r="B4695" s="21">
        <v>44440.0</v>
      </c>
      <c r="C4695" s="9">
        <v>32.0</v>
      </c>
      <c r="D4695" s="3" t="s">
        <v>178</v>
      </c>
      <c r="E4695" s="3" t="s">
        <v>226</v>
      </c>
      <c r="F4695" s="9" t="s">
        <v>109</v>
      </c>
      <c r="G4695" s="3">
        <f t="array" ref="G4695">INDEX('Sep2021'!$A$1:$BP$55,MATCH($D4695,'Sep2021'!$A:$A,0),MATCH($E4695,'Sep2021'!$2:$2,0))</f>
        <v>0</v>
      </c>
      <c r="H4695" s="3">
        <v>0.0</v>
      </c>
      <c r="I4695" s="3">
        <v>0.0</v>
      </c>
    </row>
    <row r="4696" ht="14.25" customHeight="1">
      <c r="A4696" s="3" t="str">
        <f t="shared" si="13"/>
        <v>Sep2021</v>
      </c>
      <c r="B4696" s="21">
        <v>44440.0</v>
      </c>
      <c r="C4696" s="9">
        <v>33.0</v>
      </c>
      <c r="D4696" s="3" t="s">
        <v>178</v>
      </c>
      <c r="E4696" s="3" t="s">
        <v>227</v>
      </c>
      <c r="F4696" s="9" t="s">
        <v>110</v>
      </c>
      <c r="G4696" s="3" t="str">
        <f t="array" ref="G4696">INDEX('Sep2021'!$A$1:$BP$55,MATCH($D4696,'Sep2021'!$A:$A,0),MATCH($E4696,'Sep2021'!$2:$2,0))</f>
        <v>Suppressed</v>
      </c>
      <c r="H4696" s="3">
        <v>1.0</v>
      </c>
      <c r="I4696" s="3">
        <v>2.0</v>
      </c>
    </row>
    <row r="4697" ht="14.25" customHeight="1">
      <c r="A4697" s="3" t="str">
        <f t="shared" si="13"/>
        <v>Sep2021</v>
      </c>
      <c r="B4697" s="21">
        <v>44440.0</v>
      </c>
      <c r="C4697" s="9">
        <v>34.0</v>
      </c>
      <c r="D4697" s="3" t="s">
        <v>178</v>
      </c>
      <c r="E4697" s="3" t="s">
        <v>171</v>
      </c>
      <c r="F4697" s="9" t="s">
        <v>108</v>
      </c>
      <c r="G4697" s="3">
        <f t="array" ref="G4697">INDEX('Sep2021'!$A$1:$BP$55,MATCH($D4697,'Sep2021'!$A:$A,0),MATCH($E4697,'Sep2021'!$2:$2,0))</f>
        <v>0</v>
      </c>
      <c r="H4697" s="3">
        <v>0.0</v>
      </c>
      <c r="I4697" s="3">
        <v>0.0</v>
      </c>
    </row>
    <row r="4698" ht="14.25" customHeight="1">
      <c r="A4698" s="3" t="str">
        <f t="shared" si="13"/>
        <v>Sep2021</v>
      </c>
      <c r="B4698" s="21">
        <v>44440.0</v>
      </c>
      <c r="C4698" s="9">
        <v>35.0</v>
      </c>
      <c r="D4698" s="3" t="s">
        <v>178</v>
      </c>
      <c r="E4698" s="3" t="s">
        <v>211</v>
      </c>
      <c r="F4698" s="9" t="s">
        <v>108</v>
      </c>
      <c r="G4698" s="3">
        <f t="array" ref="G4698">INDEX('Sep2021'!$A$1:$BP$55,MATCH($D4698,'Sep2021'!$A:$A,0),MATCH($E4698,'Sep2021'!$2:$2,0))</f>
        <v>0</v>
      </c>
      <c r="H4698" s="3">
        <v>0.0</v>
      </c>
      <c r="I4698" s="3">
        <v>0.0</v>
      </c>
    </row>
    <row r="4699" ht="14.25" customHeight="1">
      <c r="A4699" s="3" t="str">
        <f t="shared" si="13"/>
        <v>Sep2021</v>
      </c>
      <c r="B4699" s="21">
        <v>44440.0</v>
      </c>
      <c r="C4699" s="9">
        <v>36.0</v>
      </c>
      <c r="D4699" s="3" t="s">
        <v>178</v>
      </c>
      <c r="E4699" s="3" t="s">
        <v>188</v>
      </c>
      <c r="F4699" s="9" t="s">
        <v>108</v>
      </c>
      <c r="G4699" s="3">
        <f t="array" ref="G4699">INDEX('Sep2021'!$A$1:$BP$55,MATCH($D4699,'Sep2021'!$A:$A,0),MATCH($E4699,'Sep2021'!$2:$2,0))</f>
        <v>0</v>
      </c>
      <c r="H4699" s="3">
        <v>0.0</v>
      </c>
      <c r="I4699" s="3">
        <v>0.0</v>
      </c>
    </row>
    <row r="4700" ht="14.25" customHeight="1">
      <c r="A4700" s="3" t="str">
        <f t="shared" si="13"/>
        <v>Sep2021</v>
      </c>
      <c r="B4700" s="21">
        <v>44440.0</v>
      </c>
      <c r="C4700" s="9">
        <v>37.0</v>
      </c>
      <c r="D4700" s="3" t="s">
        <v>178</v>
      </c>
      <c r="E4700" s="3" t="s">
        <v>189</v>
      </c>
      <c r="F4700" s="9" t="s">
        <v>108</v>
      </c>
      <c r="G4700" s="3">
        <f t="array" ref="G4700">INDEX('Sep2021'!$A$1:$BP$55,MATCH($D4700,'Sep2021'!$A:$A,0),MATCH($E4700,'Sep2021'!$2:$2,0))</f>
        <v>0</v>
      </c>
      <c r="H4700" s="3">
        <v>0.0</v>
      </c>
      <c r="I4700" s="3">
        <v>0.0</v>
      </c>
    </row>
    <row r="4701" ht="14.25" customHeight="1">
      <c r="A4701" s="3" t="str">
        <f t="shared" si="13"/>
        <v>Sep2021</v>
      </c>
      <c r="B4701" s="21">
        <v>44440.0</v>
      </c>
      <c r="C4701" s="9">
        <v>38.0</v>
      </c>
      <c r="D4701" s="3" t="s">
        <v>178</v>
      </c>
      <c r="E4701" s="3" t="s">
        <v>168</v>
      </c>
      <c r="F4701" s="9" t="s">
        <v>112</v>
      </c>
      <c r="G4701" s="3">
        <f t="array" ref="G4701">INDEX('Sep2021'!$A$1:$BP$55,MATCH($D4701,'Sep2021'!$A:$A,0),MATCH($E4701,'Sep2021'!$2:$2,0))</f>
        <v>0</v>
      </c>
      <c r="H4701" s="3">
        <v>0.0</v>
      </c>
      <c r="I4701" s="3">
        <v>0.0</v>
      </c>
    </row>
    <row r="4702" ht="14.25" customHeight="1">
      <c r="A4702" s="3" t="str">
        <f t="shared" si="13"/>
        <v>Sep2021</v>
      </c>
      <c r="B4702" s="21">
        <v>44440.0</v>
      </c>
      <c r="C4702" s="9">
        <v>39.0</v>
      </c>
      <c r="D4702" s="3" t="s">
        <v>178</v>
      </c>
      <c r="E4702" s="3" t="s">
        <v>158</v>
      </c>
      <c r="F4702" s="9" t="s">
        <v>109</v>
      </c>
      <c r="G4702" s="3">
        <f t="array" ref="G4702">INDEX('Sep2021'!$A$1:$BP$55,MATCH($D4702,'Sep2021'!$A:$A,0),MATCH($E4702,'Sep2021'!$2:$2,0))</f>
        <v>0</v>
      </c>
      <c r="H4702" s="3">
        <v>0.0</v>
      </c>
      <c r="I4702" s="3">
        <v>0.0</v>
      </c>
    </row>
    <row r="4703" ht="14.25" customHeight="1">
      <c r="A4703" s="3" t="str">
        <f t="shared" si="13"/>
        <v>Sep2021</v>
      </c>
      <c r="B4703" s="21">
        <v>44440.0</v>
      </c>
      <c r="C4703" s="9">
        <v>40.0</v>
      </c>
      <c r="D4703" s="3" t="s">
        <v>178</v>
      </c>
      <c r="E4703" s="3" t="s">
        <v>195</v>
      </c>
      <c r="F4703" s="9" t="s">
        <v>110</v>
      </c>
      <c r="G4703" s="3">
        <f t="array" ref="G4703">INDEX('Sep2021'!$A$1:$BP$55,MATCH($D4703,'Sep2021'!$A:$A,0),MATCH($E4703,'Sep2021'!$2:$2,0))</f>
        <v>0</v>
      </c>
      <c r="H4703" s="3">
        <v>0.0</v>
      </c>
      <c r="I4703" s="3">
        <v>0.0</v>
      </c>
    </row>
    <row r="4704" ht="14.25" customHeight="1">
      <c r="A4704" s="3" t="str">
        <f t="shared" si="13"/>
        <v>Sep2021</v>
      </c>
      <c r="B4704" s="21">
        <v>44440.0</v>
      </c>
      <c r="C4704" s="9">
        <v>41.0</v>
      </c>
      <c r="D4704" s="3" t="s">
        <v>178</v>
      </c>
      <c r="E4704" s="3" t="s">
        <v>181</v>
      </c>
      <c r="F4704" s="9" t="s">
        <v>108</v>
      </c>
      <c r="G4704" s="3">
        <f t="array" ref="G4704">INDEX('Sep2021'!$A$1:$BP$55,MATCH($D4704,'Sep2021'!$A:$A,0),MATCH($E4704,'Sep2021'!$2:$2,0))</f>
        <v>0</v>
      </c>
      <c r="H4704" s="3">
        <v>0.0</v>
      </c>
      <c r="I4704" s="3">
        <v>0.0</v>
      </c>
    </row>
    <row r="4705" ht="14.25" customHeight="1">
      <c r="A4705" s="3" t="str">
        <f t="shared" si="13"/>
        <v>Sep2021</v>
      </c>
      <c r="B4705" s="21">
        <v>44440.0</v>
      </c>
      <c r="C4705" s="9">
        <v>42.0</v>
      </c>
      <c r="D4705" s="3" t="s">
        <v>178</v>
      </c>
      <c r="E4705" s="3" t="s">
        <v>228</v>
      </c>
      <c r="F4705" s="9" t="s">
        <v>113</v>
      </c>
      <c r="G4705" s="3">
        <f t="array" ref="G4705">INDEX('Sep2021'!$A$1:$BP$55,MATCH($D4705,'Sep2021'!$A:$A,0),MATCH($E4705,'Sep2021'!$2:$2,0))</f>
        <v>0</v>
      </c>
      <c r="H4705" s="3">
        <v>0.0</v>
      </c>
      <c r="I4705" s="3">
        <v>0.0</v>
      </c>
    </row>
    <row r="4706" ht="14.25" customHeight="1">
      <c r="A4706" s="3" t="str">
        <f t="shared" si="13"/>
        <v>Sep2021</v>
      </c>
      <c r="B4706" s="21">
        <v>44440.0</v>
      </c>
      <c r="C4706" s="9">
        <v>43.0</v>
      </c>
      <c r="D4706" s="3" t="s">
        <v>178</v>
      </c>
      <c r="E4706" s="3" t="s">
        <v>166</v>
      </c>
      <c r="F4706" s="9" t="s">
        <v>108</v>
      </c>
      <c r="G4706" s="3">
        <f t="array" ref="G4706">INDEX('Sep2021'!$A$1:$BP$55,MATCH($D4706,'Sep2021'!$A:$A,0),MATCH($E4706,'Sep2021'!$2:$2,0))</f>
        <v>0</v>
      </c>
      <c r="H4706" s="3">
        <v>0.0</v>
      </c>
      <c r="I4706" s="3">
        <v>0.0</v>
      </c>
    </row>
    <row r="4707" ht="14.25" customHeight="1">
      <c r="A4707" s="3" t="str">
        <f t="shared" si="13"/>
        <v>Sep2021</v>
      </c>
      <c r="B4707" s="21">
        <v>44440.0</v>
      </c>
      <c r="C4707" s="9">
        <v>44.0</v>
      </c>
      <c r="D4707" s="3" t="s">
        <v>178</v>
      </c>
      <c r="E4707" s="3" t="s">
        <v>172</v>
      </c>
      <c r="F4707" s="9" t="s">
        <v>111</v>
      </c>
      <c r="G4707" s="3">
        <f t="array" ref="G4707">INDEX('Sep2021'!$A$1:$BP$55,MATCH($D4707,'Sep2021'!$A:$A,0),MATCH($E4707,'Sep2021'!$2:$2,0))</f>
        <v>0</v>
      </c>
      <c r="H4707" s="3">
        <v>0.0</v>
      </c>
      <c r="I4707" s="3">
        <v>0.0</v>
      </c>
    </row>
    <row r="4708" ht="14.25" customHeight="1">
      <c r="A4708" s="3" t="str">
        <f t="shared" si="13"/>
        <v>Sep2021</v>
      </c>
      <c r="B4708" s="21">
        <v>44440.0</v>
      </c>
      <c r="C4708" s="9">
        <v>45.0</v>
      </c>
      <c r="D4708" s="3" t="s">
        <v>178</v>
      </c>
      <c r="E4708" s="3" t="s">
        <v>184</v>
      </c>
      <c r="F4708" s="9" t="s">
        <v>108</v>
      </c>
      <c r="G4708" s="3">
        <f t="array" ref="G4708">INDEX('Sep2021'!$A$1:$BP$55,MATCH($D4708,'Sep2021'!$A:$A,0),MATCH($E4708,'Sep2021'!$2:$2,0))</f>
        <v>0</v>
      </c>
      <c r="H4708" s="3">
        <v>0.0</v>
      </c>
      <c r="I4708" s="3">
        <v>0.0</v>
      </c>
    </row>
    <row r="4709" ht="14.25" customHeight="1">
      <c r="A4709" s="3" t="str">
        <f t="shared" si="13"/>
        <v>Sep2021</v>
      </c>
      <c r="B4709" s="21">
        <v>44440.0</v>
      </c>
      <c r="C4709" s="9">
        <v>46.0</v>
      </c>
      <c r="D4709" s="3" t="s">
        <v>178</v>
      </c>
      <c r="E4709" s="3" t="s">
        <v>185</v>
      </c>
      <c r="F4709" s="9" t="s">
        <v>110</v>
      </c>
      <c r="G4709" s="3">
        <f t="array" ref="G4709">INDEX('Sep2021'!$A$1:$BP$55,MATCH($D4709,'Sep2021'!$A:$A,0),MATCH($E4709,'Sep2021'!$2:$2,0))</f>
        <v>0</v>
      </c>
      <c r="H4709" s="3">
        <v>0.0</v>
      </c>
      <c r="I4709" s="3">
        <v>0.0</v>
      </c>
    </row>
    <row r="4710" ht="14.25" customHeight="1">
      <c r="A4710" s="3" t="str">
        <f t="shared" si="13"/>
        <v>Sep2021</v>
      </c>
      <c r="B4710" s="21">
        <v>44440.0</v>
      </c>
      <c r="C4710" s="9">
        <v>47.0</v>
      </c>
      <c r="D4710" s="3" t="s">
        <v>178</v>
      </c>
      <c r="E4710" s="3" t="s">
        <v>206</v>
      </c>
      <c r="F4710" s="9" t="s">
        <v>108</v>
      </c>
      <c r="G4710" s="3">
        <f t="array" ref="G4710">INDEX('Sep2021'!$A$1:$BP$55,MATCH($D4710,'Sep2021'!$A:$A,0),MATCH($E4710,'Sep2021'!$2:$2,0))</f>
        <v>0</v>
      </c>
      <c r="H4710" s="3">
        <v>0.0</v>
      </c>
      <c r="I4710" s="3">
        <v>0.0</v>
      </c>
    </row>
    <row r="4711" ht="14.25" customHeight="1">
      <c r="A4711" s="3" t="str">
        <f t="shared" si="13"/>
        <v>Sep2021</v>
      </c>
      <c r="B4711" s="21">
        <v>44440.0</v>
      </c>
      <c r="C4711" s="9">
        <v>48.0</v>
      </c>
      <c r="D4711" s="3" t="s">
        <v>178</v>
      </c>
      <c r="E4711" s="3" t="s">
        <v>229</v>
      </c>
      <c r="F4711" s="9" t="s">
        <v>110</v>
      </c>
      <c r="G4711" s="3">
        <f t="array" ref="G4711">INDEX('Sep2021'!$A$1:$BP$55,MATCH($D4711,'Sep2021'!$A:$A,0),MATCH($E4711,'Sep2021'!$2:$2,0))</f>
        <v>0</v>
      </c>
      <c r="H4711" s="3">
        <v>0.0</v>
      </c>
      <c r="I4711" s="3">
        <v>0.0</v>
      </c>
    </row>
    <row r="4712" ht="14.25" customHeight="1">
      <c r="A4712" s="3" t="str">
        <f t="shared" si="13"/>
        <v>Sep2021</v>
      </c>
      <c r="B4712" s="21">
        <v>44440.0</v>
      </c>
      <c r="C4712" s="9">
        <v>49.0</v>
      </c>
      <c r="D4712" s="3" t="s">
        <v>178</v>
      </c>
      <c r="E4712" s="3" t="s">
        <v>186</v>
      </c>
      <c r="F4712" s="9" t="s">
        <v>108</v>
      </c>
      <c r="G4712" s="3">
        <f t="array" ref="G4712">INDEX('Sep2021'!$A$1:$BP$55,MATCH($D4712,'Sep2021'!$A:$A,0),MATCH($E4712,'Sep2021'!$2:$2,0))</f>
        <v>0</v>
      </c>
      <c r="H4712" s="3">
        <v>0.0</v>
      </c>
      <c r="I4712" s="3">
        <v>0.0</v>
      </c>
    </row>
    <row r="4713" ht="14.25" customHeight="1">
      <c r="A4713" s="3" t="str">
        <f t="shared" si="13"/>
        <v>Sep2021</v>
      </c>
      <c r="B4713" s="21">
        <v>44440.0</v>
      </c>
      <c r="C4713" s="9">
        <v>50.0</v>
      </c>
      <c r="D4713" s="3" t="s">
        <v>178</v>
      </c>
      <c r="E4713" s="3" t="s">
        <v>230</v>
      </c>
      <c r="F4713" s="9" t="s">
        <v>108</v>
      </c>
      <c r="G4713" s="3">
        <f t="array" ref="G4713">INDEX('Sep2021'!$A$1:$BP$55,MATCH($D4713,'Sep2021'!$A:$A,0),MATCH($E4713,'Sep2021'!$2:$2,0))</f>
        <v>0</v>
      </c>
      <c r="H4713" s="3">
        <v>0.0</v>
      </c>
      <c r="I4713" s="3">
        <v>0.0</v>
      </c>
    </row>
    <row r="4714" ht="14.25" customHeight="1">
      <c r="A4714" s="3" t="str">
        <f t="shared" si="13"/>
        <v>Sep2021</v>
      </c>
      <c r="B4714" s="21">
        <v>44440.0</v>
      </c>
      <c r="C4714" s="9">
        <v>51.0</v>
      </c>
      <c r="D4714" s="3" t="s">
        <v>178</v>
      </c>
      <c r="E4714" s="3" t="s">
        <v>176</v>
      </c>
      <c r="F4714" s="9" t="s">
        <v>109</v>
      </c>
      <c r="G4714" s="3">
        <f t="array" ref="G4714">INDEX('Sep2021'!$A$1:$BP$55,MATCH($D4714,'Sep2021'!$A:$A,0),MATCH($E4714,'Sep2021'!$2:$2,0))</f>
        <v>0</v>
      </c>
      <c r="H4714" s="3">
        <v>0.0</v>
      </c>
      <c r="I4714" s="3">
        <v>0.0</v>
      </c>
    </row>
    <row r="4715" ht="14.25" customHeight="1">
      <c r="A4715" s="3" t="str">
        <f t="shared" si="13"/>
        <v>Sep2021</v>
      </c>
      <c r="B4715" s="21">
        <v>44440.0</v>
      </c>
      <c r="C4715" s="9">
        <v>52.0</v>
      </c>
      <c r="D4715" s="3" t="s">
        <v>178</v>
      </c>
      <c r="E4715" s="3" t="s">
        <v>178</v>
      </c>
      <c r="F4715" s="9" t="s">
        <v>108</v>
      </c>
      <c r="G4715" s="3">
        <f t="array" ref="G4715">INDEX('Sep2021'!$A$1:$BP$55,MATCH($D4715,'Sep2021'!$A:$A,0),MATCH($E4715,'Sep2021'!$2:$2,0))</f>
        <v>0</v>
      </c>
      <c r="H4715" s="3">
        <v>0.0</v>
      </c>
      <c r="I4715" s="3">
        <v>0.0</v>
      </c>
    </row>
    <row r="4716" ht="14.25" customHeight="1">
      <c r="A4716" s="3" t="str">
        <f t="shared" si="13"/>
        <v>Sep2021</v>
      </c>
      <c r="B4716" s="21">
        <v>44440.0</v>
      </c>
      <c r="C4716" s="9">
        <v>53.0</v>
      </c>
      <c r="D4716" s="3" t="s">
        <v>178</v>
      </c>
      <c r="E4716" s="3" t="s">
        <v>193</v>
      </c>
      <c r="F4716" s="9" t="s">
        <v>108</v>
      </c>
      <c r="G4716" s="3">
        <f t="array" ref="G4716">INDEX('Sep2021'!$A$1:$BP$55,MATCH($D4716,'Sep2021'!$A:$A,0),MATCH($E4716,'Sep2021'!$2:$2,0))</f>
        <v>0</v>
      </c>
      <c r="H4716" s="3">
        <v>0.0</v>
      </c>
      <c r="I4716" s="3">
        <v>0.0</v>
      </c>
    </row>
    <row r="4717" ht="14.25" customHeight="1">
      <c r="A4717" s="3" t="str">
        <f t="shared" si="13"/>
        <v>Sep2021</v>
      </c>
      <c r="B4717" s="21">
        <v>44440.0</v>
      </c>
      <c r="C4717" s="9">
        <v>54.0</v>
      </c>
      <c r="D4717" s="3" t="s">
        <v>178</v>
      </c>
      <c r="E4717" s="3" t="s">
        <v>169</v>
      </c>
      <c r="F4717" s="9" t="s">
        <v>110</v>
      </c>
      <c r="G4717" s="3">
        <f t="array" ref="G4717">INDEX('Sep2021'!$A$1:$BP$55,MATCH($D4717,'Sep2021'!$A:$A,0),MATCH($E4717,'Sep2021'!$2:$2,0))</f>
        <v>0</v>
      </c>
      <c r="H4717" s="3">
        <v>0.0</v>
      </c>
      <c r="I4717" s="3">
        <v>0.0</v>
      </c>
    </row>
    <row r="4718" ht="14.25" customHeight="1">
      <c r="A4718" s="3" t="str">
        <f t="shared" si="13"/>
        <v>Sep2021</v>
      </c>
      <c r="B4718" s="21">
        <v>44440.0</v>
      </c>
      <c r="C4718" s="9">
        <v>55.0</v>
      </c>
      <c r="D4718" s="3" t="s">
        <v>178</v>
      </c>
      <c r="E4718" s="3" t="s">
        <v>231</v>
      </c>
      <c r="F4718" s="9" t="s">
        <v>109</v>
      </c>
      <c r="G4718" s="3">
        <f t="array" ref="G4718">INDEX('Sep2021'!$A$1:$BP$55,MATCH($D4718,'Sep2021'!$A:$A,0),MATCH($E4718,'Sep2021'!$2:$2,0))</f>
        <v>0</v>
      </c>
      <c r="H4718" s="3">
        <v>0.0</v>
      </c>
      <c r="I4718" s="3">
        <v>0.0</v>
      </c>
    </row>
    <row r="4719" ht="14.25" customHeight="1">
      <c r="A4719" s="3" t="str">
        <f t="shared" si="13"/>
        <v>Sep2021</v>
      </c>
      <c r="B4719" s="21">
        <v>44440.0</v>
      </c>
      <c r="C4719" s="9">
        <v>56.0</v>
      </c>
      <c r="D4719" s="3" t="s">
        <v>178</v>
      </c>
      <c r="E4719" s="3" t="s">
        <v>198</v>
      </c>
      <c r="F4719" s="9" t="s">
        <v>112</v>
      </c>
      <c r="G4719" s="3">
        <f t="array" ref="G4719">INDEX('Sep2021'!$A$1:$BP$55,MATCH($D4719,'Sep2021'!$A:$A,0),MATCH($E4719,'Sep2021'!$2:$2,0))</f>
        <v>0</v>
      </c>
      <c r="H4719" s="3">
        <v>0.0</v>
      </c>
      <c r="I4719" s="3">
        <v>0.0</v>
      </c>
    </row>
    <row r="4720" ht="14.25" customHeight="1">
      <c r="A4720" s="3" t="str">
        <f t="shared" si="13"/>
        <v>Sep2021</v>
      </c>
      <c r="B4720" s="21">
        <v>44440.0</v>
      </c>
      <c r="C4720" s="9">
        <v>57.0</v>
      </c>
      <c r="D4720" s="3" t="s">
        <v>178</v>
      </c>
      <c r="E4720" s="3" t="s">
        <v>232</v>
      </c>
      <c r="F4720" s="9" t="s">
        <v>109</v>
      </c>
      <c r="G4720" s="3">
        <f t="array" ref="G4720">INDEX('Sep2021'!$A$1:$BP$55,MATCH($D4720,'Sep2021'!$A:$A,0),MATCH($E4720,'Sep2021'!$2:$2,0))</f>
        <v>0</v>
      </c>
      <c r="H4720" s="3">
        <v>0.0</v>
      </c>
      <c r="I4720" s="3">
        <v>0.0</v>
      </c>
    </row>
    <row r="4721" ht="14.25" customHeight="1">
      <c r="A4721" s="3" t="str">
        <f t="shared" si="13"/>
        <v>Sep2021</v>
      </c>
      <c r="B4721" s="21">
        <v>44440.0</v>
      </c>
      <c r="C4721" s="9">
        <v>58.0</v>
      </c>
      <c r="D4721" s="3" t="s">
        <v>178</v>
      </c>
      <c r="E4721" s="3" t="s">
        <v>162</v>
      </c>
      <c r="F4721" s="9" t="s">
        <v>111</v>
      </c>
      <c r="G4721" s="3">
        <f t="array" ref="G4721">INDEX('Sep2021'!$A$1:$BP$55,MATCH($D4721,'Sep2021'!$A:$A,0),MATCH($E4721,'Sep2021'!$2:$2,0))</f>
        <v>0</v>
      </c>
      <c r="H4721" s="3">
        <v>0.0</v>
      </c>
      <c r="I4721" s="3">
        <v>0.0</v>
      </c>
    </row>
    <row r="4722" ht="14.25" customHeight="1">
      <c r="A4722" s="3" t="str">
        <f t="shared" si="13"/>
        <v>Sep2021</v>
      </c>
      <c r="B4722" s="21">
        <v>44440.0</v>
      </c>
      <c r="C4722" s="9">
        <v>59.0</v>
      </c>
      <c r="D4722" s="3" t="s">
        <v>178</v>
      </c>
      <c r="E4722" s="3" t="s">
        <v>233</v>
      </c>
      <c r="F4722" s="9" t="s">
        <v>108</v>
      </c>
      <c r="G4722" s="3">
        <f t="array" ref="G4722">INDEX('Sep2021'!$A$1:$BP$55,MATCH($D4722,'Sep2021'!$A:$A,0),MATCH($E4722,'Sep2021'!$2:$2,0))</f>
        <v>0</v>
      </c>
      <c r="H4722" s="3">
        <v>0.0</v>
      </c>
      <c r="I4722" s="3">
        <v>0.0</v>
      </c>
    </row>
    <row r="4723" ht="14.25" customHeight="1">
      <c r="A4723" s="3" t="str">
        <f t="shared" si="13"/>
        <v>Sep2021</v>
      </c>
      <c r="B4723" s="21">
        <v>44440.0</v>
      </c>
      <c r="C4723" s="9">
        <v>60.0</v>
      </c>
      <c r="D4723" s="3" t="s">
        <v>178</v>
      </c>
      <c r="E4723" s="3" t="s">
        <v>150</v>
      </c>
      <c r="F4723" s="9" t="s">
        <v>108</v>
      </c>
      <c r="G4723" s="3">
        <f t="array" ref="G4723">INDEX('Sep2021'!$A$1:$BP$55,MATCH($D4723,'Sep2021'!$A:$A,0),MATCH($E4723,'Sep2021'!$2:$2,0))</f>
        <v>0</v>
      </c>
      <c r="H4723" s="3">
        <v>0.0</v>
      </c>
      <c r="I4723" s="3">
        <v>0.0</v>
      </c>
    </row>
    <row r="4724" ht="14.25" customHeight="1">
      <c r="A4724" s="3" t="str">
        <f t="shared" si="13"/>
        <v>Sep2021</v>
      </c>
      <c r="B4724" s="21">
        <v>44440.0</v>
      </c>
      <c r="C4724" s="9">
        <v>61.0</v>
      </c>
      <c r="D4724" s="3" t="s">
        <v>178</v>
      </c>
      <c r="E4724" s="3" t="s">
        <v>204</v>
      </c>
      <c r="F4724" s="9" t="s">
        <v>108</v>
      </c>
      <c r="G4724" s="3">
        <f t="array" ref="G4724">INDEX('Sep2021'!$A$1:$BP$55,MATCH($D4724,'Sep2021'!$A:$A,0),MATCH($E4724,'Sep2021'!$2:$2,0))</f>
        <v>0</v>
      </c>
      <c r="H4724" s="3">
        <v>0.0</v>
      </c>
      <c r="I4724" s="3">
        <v>0.0</v>
      </c>
    </row>
    <row r="4725" ht="14.25" customHeight="1">
      <c r="A4725" s="3" t="str">
        <f t="shared" si="13"/>
        <v>Sep2021</v>
      </c>
      <c r="B4725" s="21">
        <v>44440.0</v>
      </c>
      <c r="C4725" s="9">
        <v>62.0</v>
      </c>
      <c r="D4725" s="3" t="s">
        <v>178</v>
      </c>
      <c r="E4725" s="3" t="s">
        <v>234</v>
      </c>
      <c r="F4725" s="9" t="s">
        <v>113</v>
      </c>
      <c r="G4725" s="3">
        <f t="array" ref="G4725">INDEX('Sep2021'!$A$1:$BP$55,MATCH($D4725,'Sep2021'!$A:$A,0),MATCH($E4725,'Sep2021'!$2:$2,0))</f>
        <v>0</v>
      </c>
      <c r="H4725" s="3">
        <v>0.0</v>
      </c>
      <c r="I4725" s="3">
        <v>0.0</v>
      </c>
    </row>
    <row r="4726" ht="14.25" customHeight="1">
      <c r="A4726" s="3" t="str">
        <f t="shared" si="13"/>
        <v>Sep2021</v>
      </c>
      <c r="B4726" s="21">
        <v>44440.0</v>
      </c>
      <c r="C4726" s="9">
        <v>1.0</v>
      </c>
      <c r="D4726" s="3" t="s">
        <v>157</v>
      </c>
      <c r="E4726" s="3" t="s">
        <v>137</v>
      </c>
      <c r="F4726" s="9" t="s">
        <v>108</v>
      </c>
      <c r="G4726" s="3" t="str">
        <f t="array" ref="G4726">INDEX('Sep2021'!$A$1:$BP$55,MATCH($D4726,'Sep2021'!$A:$A,0),MATCH($E4726,'Sep2021'!$2:$2,0))</f>
        <v>Suppressed</v>
      </c>
      <c r="H4726" s="3">
        <v>1.0</v>
      </c>
      <c r="I4726" s="3">
        <v>2.0</v>
      </c>
    </row>
    <row r="4727" ht="14.25" customHeight="1">
      <c r="A4727" s="3" t="str">
        <f t="shared" si="13"/>
        <v>Sep2021</v>
      </c>
      <c r="B4727" s="21">
        <v>44440.0</v>
      </c>
      <c r="C4727" s="9">
        <v>2.0</v>
      </c>
      <c r="D4727" s="3" t="s">
        <v>157</v>
      </c>
      <c r="E4727" s="3" t="s">
        <v>138</v>
      </c>
      <c r="F4727" s="9" t="s">
        <v>108</v>
      </c>
      <c r="G4727" s="3">
        <f t="array" ref="G4727">INDEX('Sep2021'!$A$1:$BP$55,MATCH($D4727,'Sep2021'!$A:$A,0),MATCH($E4727,'Sep2021'!$2:$2,0))</f>
        <v>0</v>
      </c>
      <c r="H4727" s="3">
        <v>0.0</v>
      </c>
      <c r="I4727" s="3">
        <v>0.0</v>
      </c>
    </row>
    <row r="4728" ht="14.25" customHeight="1">
      <c r="A4728" s="3" t="str">
        <f t="shared" si="13"/>
        <v>Sep2021</v>
      </c>
      <c r="B4728" s="21">
        <v>44440.0</v>
      </c>
      <c r="C4728" s="9">
        <v>3.0</v>
      </c>
      <c r="D4728" s="3" t="s">
        <v>157</v>
      </c>
      <c r="E4728" s="3" t="s">
        <v>136</v>
      </c>
      <c r="F4728" s="9" t="s">
        <v>108</v>
      </c>
      <c r="G4728" s="3">
        <f t="array" ref="G4728">INDEX('Sep2021'!$A$1:$BP$55,MATCH($D4728,'Sep2021'!$A:$A,0),MATCH($E4728,'Sep2021'!$2:$2,0))</f>
        <v>0</v>
      </c>
      <c r="H4728" s="3">
        <v>0.0</v>
      </c>
      <c r="I4728" s="3">
        <v>0.0</v>
      </c>
    </row>
    <row r="4729" ht="14.25" customHeight="1">
      <c r="A4729" s="3" t="str">
        <f t="shared" si="13"/>
        <v>Sep2021</v>
      </c>
      <c r="B4729" s="21">
        <v>44440.0</v>
      </c>
      <c r="C4729" s="9">
        <v>4.0</v>
      </c>
      <c r="D4729" s="3" t="s">
        <v>157</v>
      </c>
      <c r="E4729" s="3" t="s">
        <v>142</v>
      </c>
      <c r="F4729" s="9" t="s">
        <v>108</v>
      </c>
      <c r="G4729" s="3">
        <f t="array" ref="G4729">INDEX('Sep2021'!$A$1:$BP$55,MATCH($D4729,'Sep2021'!$A:$A,0),MATCH($E4729,'Sep2021'!$2:$2,0))</f>
        <v>17</v>
      </c>
      <c r="H4729" s="3">
        <v>17.0</v>
      </c>
      <c r="I4729" s="3">
        <v>17.0</v>
      </c>
    </row>
    <row r="4730" ht="14.25" customHeight="1">
      <c r="A4730" s="3" t="str">
        <f t="shared" si="13"/>
        <v>Sep2021</v>
      </c>
      <c r="B4730" s="21">
        <v>44440.0</v>
      </c>
      <c r="C4730" s="9">
        <v>5.0</v>
      </c>
      <c r="D4730" s="3" t="s">
        <v>157</v>
      </c>
      <c r="E4730" s="3" t="s">
        <v>141</v>
      </c>
      <c r="F4730" s="9" t="s">
        <v>109</v>
      </c>
      <c r="G4730" s="3">
        <f t="array" ref="G4730">INDEX('Sep2021'!$A$1:$BP$55,MATCH($D4730,'Sep2021'!$A:$A,0),MATCH($E4730,'Sep2021'!$2:$2,0))</f>
        <v>0</v>
      </c>
      <c r="H4730" s="3">
        <v>0.0</v>
      </c>
      <c r="I4730" s="3">
        <v>0.0</v>
      </c>
    </row>
    <row r="4731" ht="14.25" customHeight="1">
      <c r="A4731" s="3" t="str">
        <f t="shared" si="13"/>
        <v>Sep2021</v>
      </c>
      <c r="B4731" s="21">
        <v>44440.0</v>
      </c>
      <c r="C4731" s="9">
        <v>6.0</v>
      </c>
      <c r="D4731" s="3" t="s">
        <v>157</v>
      </c>
      <c r="E4731" s="3" t="s">
        <v>140</v>
      </c>
      <c r="F4731" s="9" t="s">
        <v>108</v>
      </c>
      <c r="G4731" s="3">
        <f t="array" ref="G4731">INDEX('Sep2021'!$A$1:$BP$55,MATCH($D4731,'Sep2021'!$A:$A,0),MATCH($E4731,'Sep2021'!$2:$2,0))</f>
        <v>0</v>
      </c>
      <c r="H4731" s="3">
        <v>0.0</v>
      </c>
      <c r="I4731" s="3">
        <v>0.0</v>
      </c>
    </row>
    <row r="4732" ht="14.25" customHeight="1">
      <c r="A4732" s="3" t="str">
        <f t="shared" si="13"/>
        <v>Sep2021</v>
      </c>
      <c r="B4732" s="21">
        <v>44440.0</v>
      </c>
      <c r="C4732" s="9">
        <v>7.0</v>
      </c>
      <c r="D4732" s="3" t="s">
        <v>157</v>
      </c>
      <c r="E4732" s="3" t="s">
        <v>144</v>
      </c>
      <c r="F4732" s="9" t="s">
        <v>108</v>
      </c>
      <c r="G4732" s="3">
        <f t="array" ref="G4732">INDEX('Sep2021'!$A$1:$BP$55,MATCH($D4732,'Sep2021'!$A:$A,0),MATCH($E4732,'Sep2021'!$2:$2,0))</f>
        <v>0</v>
      </c>
      <c r="H4732" s="3">
        <v>0.0</v>
      </c>
      <c r="I4732" s="3">
        <v>0.0</v>
      </c>
    </row>
    <row r="4733" ht="14.25" customHeight="1">
      <c r="A4733" s="3" t="str">
        <f t="shared" si="13"/>
        <v>Sep2021</v>
      </c>
      <c r="B4733" s="21">
        <v>44440.0</v>
      </c>
      <c r="C4733" s="9">
        <v>8.0</v>
      </c>
      <c r="D4733" s="3" t="s">
        <v>157</v>
      </c>
      <c r="E4733" s="3" t="s">
        <v>146</v>
      </c>
      <c r="F4733" s="9" t="s">
        <v>108</v>
      </c>
      <c r="G4733" s="3">
        <f t="array" ref="G4733">INDEX('Sep2021'!$A$1:$BP$55,MATCH($D4733,'Sep2021'!$A:$A,0),MATCH($E4733,'Sep2021'!$2:$2,0))</f>
        <v>0</v>
      </c>
      <c r="H4733" s="3">
        <v>0.0</v>
      </c>
      <c r="I4733" s="3">
        <v>0.0</v>
      </c>
    </row>
    <row r="4734" ht="14.25" customHeight="1">
      <c r="A4734" s="3" t="str">
        <f t="shared" si="13"/>
        <v>Sep2021</v>
      </c>
      <c r="B4734" s="21">
        <v>44440.0</v>
      </c>
      <c r="C4734" s="9">
        <v>9.0</v>
      </c>
      <c r="D4734" s="3" t="s">
        <v>157</v>
      </c>
      <c r="E4734" s="3" t="s">
        <v>139</v>
      </c>
      <c r="F4734" s="9" t="s">
        <v>108</v>
      </c>
      <c r="G4734" s="3">
        <f t="array" ref="G4734">INDEX('Sep2021'!$A$1:$BP$55,MATCH($D4734,'Sep2021'!$A:$A,0),MATCH($E4734,'Sep2021'!$2:$2,0))</f>
        <v>0</v>
      </c>
      <c r="H4734" s="3">
        <v>0.0</v>
      </c>
      <c r="I4734" s="3">
        <v>0.0</v>
      </c>
    </row>
    <row r="4735" ht="14.25" customHeight="1">
      <c r="A4735" s="3" t="str">
        <f t="shared" si="13"/>
        <v>Sep2021</v>
      </c>
      <c r="B4735" s="21">
        <v>44440.0</v>
      </c>
      <c r="C4735" s="9">
        <v>10.0</v>
      </c>
      <c r="D4735" s="3" t="s">
        <v>157</v>
      </c>
      <c r="E4735" s="3" t="s">
        <v>143</v>
      </c>
      <c r="F4735" s="9" t="s">
        <v>108</v>
      </c>
      <c r="G4735" s="3">
        <f t="array" ref="G4735">INDEX('Sep2021'!$A$1:$BP$55,MATCH($D4735,'Sep2021'!$A:$A,0),MATCH($E4735,'Sep2021'!$2:$2,0))</f>
        <v>0</v>
      </c>
      <c r="H4735" s="3">
        <v>0.0</v>
      </c>
      <c r="I4735" s="3">
        <v>0.0</v>
      </c>
    </row>
    <row r="4736" ht="14.25" customHeight="1">
      <c r="A4736" s="3" t="str">
        <f t="shared" si="13"/>
        <v>Sep2021</v>
      </c>
      <c r="B4736" s="21">
        <v>44440.0</v>
      </c>
      <c r="C4736" s="9">
        <v>11.0</v>
      </c>
      <c r="D4736" s="3" t="s">
        <v>157</v>
      </c>
      <c r="E4736" s="3" t="s">
        <v>157</v>
      </c>
      <c r="F4736" s="9" t="s">
        <v>108</v>
      </c>
      <c r="G4736" s="3" t="str">
        <f t="array" ref="G4736">INDEX('Sep2021'!$A$1:$BP$55,MATCH($D4736,'Sep2021'!$A:$A,0),MATCH($E4736,'Sep2021'!$2:$2,0))</f>
        <v>Suppressed</v>
      </c>
      <c r="H4736" s="3">
        <v>1.0</v>
      </c>
      <c r="I4736" s="3">
        <v>2.0</v>
      </c>
    </row>
    <row r="4737" ht="14.25" customHeight="1">
      <c r="A4737" s="3" t="str">
        <f t="shared" si="13"/>
        <v>Sep2021</v>
      </c>
      <c r="B4737" s="21">
        <v>44440.0</v>
      </c>
      <c r="C4737" s="9">
        <v>12.0</v>
      </c>
      <c r="D4737" s="3" t="s">
        <v>157</v>
      </c>
      <c r="E4737" s="3" t="s">
        <v>149</v>
      </c>
      <c r="F4737" s="9" t="s">
        <v>108</v>
      </c>
      <c r="G4737" s="3">
        <f t="array" ref="G4737">INDEX('Sep2021'!$A$1:$BP$55,MATCH($D4737,'Sep2021'!$A:$A,0),MATCH($E4737,'Sep2021'!$2:$2,0))</f>
        <v>0</v>
      </c>
      <c r="H4737" s="3">
        <v>0.0</v>
      </c>
      <c r="I4737" s="3">
        <v>0.0</v>
      </c>
    </row>
    <row r="4738" ht="14.25" customHeight="1">
      <c r="A4738" s="3" t="str">
        <f t="shared" si="13"/>
        <v>Sep2021</v>
      </c>
      <c r="B4738" s="21">
        <v>44440.0</v>
      </c>
      <c r="C4738" s="9">
        <v>13.0</v>
      </c>
      <c r="D4738" s="3" t="s">
        <v>157</v>
      </c>
      <c r="E4738" s="3" t="s">
        <v>147</v>
      </c>
      <c r="F4738" s="9" t="s">
        <v>110</v>
      </c>
      <c r="G4738" s="3">
        <f t="array" ref="G4738">INDEX('Sep2021'!$A$1:$BP$55,MATCH($D4738,'Sep2021'!$A:$A,0),MATCH($E4738,'Sep2021'!$2:$2,0))</f>
        <v>0</v>
      </c>
      <c r="H4738" s="3">
        <v>0.0</v>
      </c>
      <c r="I4738" s="3">
        <v>0.0</v>
      </c>
    </row>
    <row r="4739" ht="14.25" customHeight="1">
      <c r="A4739" s="3" t="str">
        <f t="shared" si="13"/>
        <v>Sep2021</v>
      </c>
      <c r="B4739" s="21">
        <v>44440.0</v>
      </c>
      <c r="C4739" s="9">
        <v>14.0</v>
      </c>
      <c r="D4739" s="3" t="s">
        <v>157</v>
      </c>
      <c r="E4739" s="3" t="s">
        <v>145</v>
      </c>
      <c r="F4739" s="9" t="s">
        <v>108</v>
      </c>
      <c r="G4739" s="3">
        <f t="array" ref="G4739">INDEX('Sep2021'!$A$1:$BP$55,MATCH($D4739,'Sep2021'!$A:$A,0),MATCH($E4739,'Sep2021'!$2:$2,0))</f>
        <v>0</v>
      </c>
      <c r="H4739" s="3">
        <v>0.0</v>
      </c>
      <c r="I4739" s="3">
        <v>0.0</v>
      </c>
    </row>
    <row r="4740" ht="14.25" customHeight="1">
      <c r="A4740" s="3" t="str">
        <f t="shared" si="13"/>
        <v>Sep2021</v>
      </c>
      <c r="B4740" s="21">
        <v>44440.0</v>
      </c>
      <c r="C4740" s="9">
        <v>15.0</v>
      </c>
      <c r="D4740" s="3" t="s">
        <v>157</v>
      </c>
      <c r="E4740" s="3" t="s">
        <v>154</v>
      </c>
      <c r="F4740" s="9" t="s">
        <v>110</v>
      </c>
      <c r="G4740" s="3">
        <f t="array" ref="G4740">INDEX('Sep2021'!$A$1:$BP$55,MATCH($D4740,'Sep2021'!$A:$A,0),MATCH($E4740,'Sep2021'!$2:$2,0))</f>
        <v>0</v>
      </c>
      <c r="H4740" s="3">
        <v>0.0</v>
      </c>
      <c r="I4740" s="3">
        <v>0.0</v>
      </c>
    </row>
    <row r="4741" ht="14.25" customHeight="1">
      <c r="A4741" s="3" t="str">
        <f t="shared" si="13"/>
        <v>Sep2021</v>
      </c>
      <c r="B4741" s="21">
        <v>44440.0</v>
      </c>
      <c r="C4741" s="9">
        <v>16.0</v>
      </c>
      <c r="D4741" s="3" t="s">
        <v>157</v>
      </c>
      <c r="E4741" s="3" t="s">
        <v>208</v>
      </c>
      <c r="F4741" s="9" t="s">
        <v>108</v>
      </c>
      <c r="G4741" s="3">
        <f t="array" ref="G4741">INDEX('Sep2021'!$A$1:$BP$55,MATCH($D4741,'Sep2021'!$A:$A,0),MATCH($E4741,'Sep2021'!$2:$2,0))</f>
        <v>0</v>
      </c>
      <c r="H4741" s="3">
        <v>0.0</v>
      </c>
      <c r="I4741" s="3">
        <v>0.0</v>
      </c>
    </row>
    <row r="4742" ht="14.25" customHeight="1">
      <c r="A4742" s="3" t="str">
        <f t="shared" si="13"/>
        <v>Sep2021</v>
      </c>
      <c r="B4742" s="21">
        <v>44440.0</v>
      </c>
      <c r="C4742" s="9">
        <v>17.0</v>
      </c>
      <c r="D4742" s="3" t="s">
        <v>157</v>
      </c>
      <c r="E4742" s="3" t="s">
        <v>148</v>
      </c>
      <c r="F4742" s="9" t="s">
        <v>108</v>
      </c>
      <c r="G4742" s="3">
        <f t="array" ref="G4742">INDEX('Sep2021'!$A$1:$BP$55,MATCH($D4742,'Sep2021'!$A:$A,0),MATCH($E4742,'Sep2021'!$2:$2,0))</f>
        <v>0</v>
      </c>
      <c r="H4742" s="3">
        <v>0.0</v>
      </c>
      <c r="I4742" s="3">
        <v>0.0</v>
      </c>
    </row>
    <row r="4743" ht="14.25" customHeight="1">
      <c r="A4743" s="3" t="str">
        <f t="shared" si="13"/>
        <v>Sep2021</v>
      </c>
      <c r="B4743" s="21">
        <v>44440.0</v>
      </c>
      <c r="C4743" s="9">
        <v>18.0</v>
      </c>
      <c r="D4743" s="3" t="s">
        <v>157</v>
      </c>
      <c r="E4743" s="3" t="s">
        <v>150</v>
      </c>
      <c r="F4743" s="9" t="s">
        <v>108</v>
      </c>
      <c r="G4743" s="3">
        <f t="array" ref="G4743">INDEX('Sep2021'!$A$1:$BP$55,MATCH($D4743,'Sep2021'!$A:$A,0),MATCH($E4743,'Sep2021'!$2:$2,0))</f>
        <v>0</v>
      </c>
      <c r="H4743" s="3">
        <v>0.0</v>
      </c>
      <c r="I4743" s="3">
        <v>0.0</v>
      </c>
    </row>
    <row r="4744" ht="14.25" customHeight="1">
      <c r="A4744" s="3" t="str">
        <f t="shared" si="13"/>
        <v>Sep2021</v>
      </c>
      <c r="B4744" s="21">
        <v>44440.0</v>
      </c>
      <c r="C4744" s="9">
        <v>19.0</v>
      </c>
      <c r="D4744" s="3" t="s">
        <v>157</v>
      </c>
      <c r="E4744" s="3" t="s">
        <v>160</v>
      </c>
      <c r="F4744" s="9" t="s">
        <v>109</v>
      </c>
      <c r="G4744" s="3">
        <f t="array" ref="G4744">INDEX('Sep2021'!$A$1:$BP$55,MATCH($D4744,'Sep2021'!$A:$A,0),MATCH($E4744,'Sep2021'!$2:$2,0))</f>
        <v>0</v>
      </c>
      <c r="H4744" s="3">
        <v>0.0</v>
      </c>
      <c r="I4744" s="3">
        <v>0.0</v>
      </c>
    </row>
    <row r="4745" ht="14.25" customHeight="1">
      <c r="A4745" s="3" t="str">
        <f t="shared" si="13"/>
        <v>Sep2021</v>
      </c>
      <c r="B4745" s="21">
        <v>44440.0</v>
      </c>
      <c r="C4745" s="9">
        <v>20.0</v>
      </c>
      <c r="D4745" s="3" t="s">
        <v>157</v>
      </c>
      <c r="E4745" s="3" t="s">
        <v>152</v>
      </c>
      <c r="F4745" s="9" t="s">
        <v>153</v>
      </c>
      <c r="G4745" s="3">
        <f t="array" ref="G4745">INDEX('Sep2021'!$A$1:$BP$55,MATCH($D4745,'Sep2021'!$A:$A,0),MATCH($E4745,'Sep2021'!$2:$2,0))</f>
        <v>0</v>
      </c>
      <c r="H4745" s="3">
        <v>0.0</v>
      </c>
      <c r="I4745" s="3">
        <v>0.0</v>
      </c>
    </row>
    <row r="4746" ht="14.25" customHeight="1">
      <c r="A4746" s="3" t="str">
        <f t="shared" si="13"/>
        <v>Sep2021</v>
      </c>
      <c r="B4746" s="21">
        <v>44440.0</v>
      </c>
      <c r="C4746" s="9">
        <v>21.0</v>
      </c>
      <c r="D4746" s="3" t="s">
        <v>157</v>
      </c>
      <c r="E4746" s="3" t="s">
        <v>177</v>
      </c>
      <c r="F4746" s="9" t="s">
        <v>109</v>
      </c>
      <c r="G4746" s="3">
        <f t="array" ref="G4746">INDEX('Sep2021'!$A$1:$BP$55,MATCH($D4746,'Sep2021'!$A:$A,0),MATCH($E4746,'Sep2021'!$2:$2,0))</f>
        <v>0</v>
      </c>
      <c r="H4746" s="3">
        <v>0.0</v>
      </c>
      <c r="I4746" s="3">
        <v>0.0</v>
      </c>
    </row>
    <row r="4747" ht="14.25" customHeight="1">
      <c r="A4747" s="3" t="str">
        <f t="shared" si="13"/>
        <v>Sep2021</v>
      </c>
      <c r="B4747" s="21">
        <v>44440.0</v>
      </c>
      <c r="C4747" s="9">
        <v>22.0</v>
      </c>
      <c r="D4747" s="3" t="s">
        <v>157</v>
      </c>
      <c r="E4747" s="3" t="s">
        <v>155</v>
      </c>
      <c r="F4747" s="9" t="s">
        <v>109</v>
      </c>
      <c r="G4747" s="3">
        <f t="array" ref="G4747">INDEX('Sep2021'!$A$1:$BP$55,MATCH($D4747,'Sep2021'!$A:$A,0),MATCH($E4747,'Sep2021'!$2:$2,0))</f>
        <v>0</v>
      </c>
      <c r="H4747" s="3">
        <v>0.0</v>
      </c>
      <c r="I4747" s="3">
        <v>0.0</v>
      </c>
    </row>
    <row r="4748" ht="14.25" customHeight="1">
      <c r="A4748" s="3" t="str">
        <f t="shared" si="13"/>
        <v>Sep2021</v>
      </c>
      <c r="B4748" s="21">
        <v>44440.0</v>
      </c>
      <c r="C4748" s="9">
        <v>23.0</v>
      </c>
      <c r="D4748" s="3" t="s">
        <v>157</v>
      </c>
      <c r="E4748" s="3" t="s">
        <v>159</v>
      </c>
      <c r="F4748" s="9" t="s">
        <v>110</v>
      </c>
      <c r="G4748" s="3">
        <f t="array" ref="G4748">INDEX('Sep2021'!$A$1:$BP$55,MATCH($D4748,'Sep2021'!$A:$A,0),MATCH($E4748,'Sep2021'!$2:$2,0))</f>
        <v>0</v>
      </c>
      <c r="H4748" s="3">
        <v>0.0</v>
      </c>
      <c r="I4748" s="3">
        <v>0.0</v>
      </c>
    </row>
    <row r="4749" ht="14.25" customHeight="1">
      <c r="A4749" s="3" t="str">
        <f t="shared" si="13"/>
        <v>Sep2021</v>
      </c>
      <c r="B4749" s="21">
        <v>44440.0</v>
      </c>
      <c r="C4749" s="9">
        <v>24.0</v>
      </c>
      <c r="D4749" s="3" t="s">
        <v>157</v>
      </c>
      <c r="E4749" s="3" t="s">
        <v>167</v>
      </c>
      <c r="F4749" s="9" t="s">
        <v>109</v>
      </c>
      <c r="G4749" s="3">
        <f t="array" ref="G4749">INDEX('Sep2021'!$A$1:$BP$55,MATCH($D4749,'Sep2021'!$A:$A,0),MATCH($E4749,'Sep2021'!$2:$2,0))</f>
        <v>0</v>
      </c>
      <c r="H4749" s="3">
        <v>0.0</v>
      </c>
      <c r="I4749" s="3">
        <v>0.0</v>
      </c>
    </row>
    <row r="4750" ht="14.25" customHeight="1">
      <c r="A4750" s="3" t="str">
        <f t="shared" si="13"/>
        <v>Sep2021</v>
      </c>
      <c r="B4750" s="21">
        <v>44440.0</v>
      </c>
      <c r="C4750" s="9">
        <v>25.0</v>
      </c>
      <c r="D4750" s="3" t="s">
        <v>157</v>
      </c>
      <c r="E4750" s="3" t="s">
        <v>165</v>
      </c>
      <c r="F4750" s="9" t="s">
        <v>111</v>
      </c>
      <c r="G4750" s="3">
        <f t="array" ref="G4750">INDEX('Sep2021'!$A$1:$BP$55,MATCH($D4750,'Sep2021'!$A:$A,0),MATCH($E4750,'Sep2021'!$2:$2,0))</f>
        <v>0</v>
      </c>
      <c r="H4750" s="3">
        <v>0.0</v>
      </c>
      <c r="I4750" s="3">
        <v>0.0</v>
      </c>
    </row>
    <row r="4751" ht="14.25" customHeight="1">
      <c r="A4751" s="3" t="str">
        <f t="shared" si="13"/>
        <v>Sep2021</v>
      </c>
      <c r="B4751" s="21">
        <v>44440.0</v>
      </c>
      <c r="C4751" s="9">
        <v>26.0</v>
      </c>
      <c r="D4751" s="3" t="s">
        <v>157</v>
      </c>
      <c r="E4751" s="3" t="s">
        <v>161</v>
      </c>
      <c r="F4751" s="9" t="s">
        <v>108</v>
      </c>
      <c r="G4751" s="3">
        <f t="array" ref="G4751">INDEX('Sep2021'!$A$1:$BP$55,MATCH($D4751,'Sep2021'!$A:$A,0),MATCH($E4751,'Sep2021'!$2:$2,0))</f>
        <v>0</v>
      </c>
      <c r="H4751" s="3">
        <v>0.0</v>
      </c>
      <c r="I4751" s="3">
        <v>0.0</v>
      </c>
    </row>
    <row r="4752" ht="14.25" customHeight="1">
      <c r="A4752" s="3" t="str">
        <f t="shared" si="13"/>
        <v>Sep2021</v>
      </c>
      <c r="B4752" s="21">
        <v>44440.0</v>
      </c>
      <c r="C4752" s="9">
        <v>27.0</v>
      </c>
      <c r="D4752" s="3" t="s">
        <v>157</v>
      </c>
      <c r="E4752" s="3" t="s">
        <v>163</v>
      </c>
      <c r="F4752" s="9" t="s">
        <v>109</v>
      </c>
      <c r="G4752" s="3">
        <f t="array" ref="G4752">INDEX('Sep2021'!$A$1:$BP$55,MATCH($D4752,'Sep2021'!$A:$A,0),MATCH($E4752,'Sep2021'!$2:$2,0))</f>
        <v>0</v>
      </c>
      <c r="H4752" s="3">
        <v>0.0</v>
      </c>
      <c r="I4752" s="3">
        <v>0.0</v>
      </c>
    </row>
    <row r="4753" ht="14.25" customHeight="1">
      <c r="A4753" s="3" t="str">
        <f t="shared" si="13"/>
        <v>Sep2021</v>
      </c>
      <c r="B4753" s="21">
        <v>44440.0</v>
      </c>
      <c r="C4753" s="9">
        <v>28.0</v>
      </c>
      <c r="D4753" s="3" t="s">
        <v>157</v>
      </c>
      <c r="E4753" s="3" t="s">
        <v>207</v>
      </c>
      <c r="F4753" s="9" t="s">
        <v>108</v>
      </c>
      <c r="G4753" s="3">
        <f t="array" ref="G4753">INDEX('Sep2021'!$A$1:$BP$55,MATCH($D4753,'Sep2021'!$A:$A,0),MATCH($E4753,'Sep2021'!$2:$2,0))</f>
        <v>0</v>
      </c>
      <c r="H4753" s="3">
        <v>0.0</v>
      </c>
      <c r="I4753" s="3">
        <v>0.0</v>
      </c>
    </row>
    <row r="4754" ht="14.25" customHeight="1">
      <c r="A4754" s="3" t="str">
        <f t="shared" si="13"/>
        <v>Sep2021</v>
      </c>
      <c r="B4754" s="21">
        <v>44440.0</v>
      </c>
      <c r="C4754" s="9">
        <v>29.0</v>
      </c>
      <c r="D4754" s="3" t="s">
        <v>157</v>
      </c>
      <c r="E4754" s="3" t="s">
        <v>225</v>
      </c>
      <c r="F4754" s="9" t="s">
        <v>109</v>
      </c>
      <c r="G4754" s="3">
        <f t="array" ref="G4754">INDEX('Sep2021'!$A$1:$BP$55,MATCH($D4754,'Sep2021'!$A:$A,0),MATCH($E4754,'Sep2021'!$2:$2,0))</f>
        <v>0</v>
      </c>
      <c r="H4754" s="3">
        <v>0.0</v>
      </c>
      <c r="I4754" s="3">
        <v>0.0</v>
      </c>
    </row>
    <row r="4755" ht="14.25" customHeight="1">
      <c r="A4755" s="3" t="str">
        <f t="shared" si="13"/>
        <v>Sep2021</v>
      </c>
      <c r="B4755" s="21">
        <v>44440.0</v>
      </c>
      <c r="C4755" s="9">
        <v>30.0</v>
      </c>
      <c r="D4755" s="3" t="s">
        <v>157</v>
      </c>
      <c r="E4755" s="3" t="s">
        <v>156</v>
      </c>
      <c r="F4755" s="9" t="s">
        <v>112</v>
      </c>
      <c r="G4755" s="3">
        <f t="array" ref="G4755">INDEX('Sep2021'!$A$1:$BP$55,MATCH($D4755,'Sep2021'!$A:$A,0),MATCH($E4755,'Sep2021'!$2:$2,0))</f>
        <v>0</v>
      </c>
      <c r="H4755" s="3">
        <v>0.0</v>
      </c>
      <c r="I4755" s="3">
        <v>0.0</v>
      </c>
    </row>
    <row r="4756" ht="14.25" customHeight="1">
      <c r="A4756" s="3" t="str">
        <f t="shared" si="13"/>
        <v>Sep2021</v>
      </c>
      <c r="B4756" s="21">
        <v>44440.0</v>
      </c>
      <c r="C4756" s="9">
        <v>31.0</v>
      </c>
      <c r="D4756" s="3" t="s">
        <v>157</v>
      </c>
      <c r="E4756" s="3" t="s">
        <v>194</v>
      </c>
      <c r="F4756" s="9" t="s">
        <v>108</v>
      </c>
      <c r="G4756" s="3">
        <f t="array" ref="G4756">INDEX('Sep2021'!$A$1:$BP$55,MATCH($D4756,'Sep2021'!$A:$A,0),MATCH($E4756,'Sep2021'!$2:$2,0))</f>
        <v>0</v>
      </c>
      <c r="H4756" s="3">
        <v>0.0</v>
      </c>
      <c r="I4756" s="3">
        <v>0.0</v>
      </c>
    </row>
    <row r="4757" ht="14.25" customHeight="1">
      <c r="A4757" s="3" t="str">
        <f t="shared" si="13"/>
        <v>Sep2021</v>
      </c>
      <c r="B4757" s="21">
        <v>44440.0</v>
      </c>
      <c r="C4757" s="9">
        <v>32.0</v>
      </c>
      <c r="D4757" s="3" t="s">
        <v>157</v>
      </c>
      <c r="E4757" s="3" t="s">
        <v>226</v>
      </c>
      <c r="F4757" s="9" t="s">
        <v>109</v>
      </c>
      <c r="G4757" s="3">
        <f t="array" ref="G4757">INDEX('Sep2021'!$A$1:$BP$55,MATCH($D4757,'Sep2021'!$A:$A,0),MATCH($E4757,'Sep2021'!$2:$2,0))</f>
        <v>0</v>
      </c>
      <c r="H4757" s="3">
        <v>0.0</v>
      </c>
      <c r="I4757" s="3">
        <v>0.0</v>
      </c>
    </row>
    <row r="4758" ht="14.25" customHeight="1">
      <c r="A4758" s="3" t="str">
        <f t="shared" si="13"/>
        <v>Sep2021</v>
      </c>
      <c r="B4758" s="21">
        <v>44440.0</v>
      </c>
      <c r="C4758" s="9">
        <v>33.0</v>
      </c>
      <c r="D4758" s="3" t="s">
        <v>157</v>
      </c>
      <c r="E4758" s="3" t="s">
        <v>227</v>
      </c>
      <c r="F4758" s="9" t="s">
        <v>110</v>
      </c>
      <c r="G4758" s="3">
        <f t="array" ref="G4758">INDEX('Sep2021'!$A$1:$BP$55,MATCH($D4758,'Sep2021'!$A:$A,0),MATCH($E4758,'Sep2021'!$2:$2,0))</f>
        <v>0</v>
      </c>
      <c r="H4758" s="3">
        <v>0.0</v>
      </c>
      <c r="I4758" s="3">
        <v>0.0</v>
      </c>
    </row>
    <row r="4759" ht="14.25" customHeight="1">
      <c r="A4759" s="3" t="str">
        <f t="shared" si="13"/>
        <v>Sep2021</v>
      </c>
      <c r="B4759" s="21">
        <v>44440.0</v>
      </c>
      <c r="C4759" s="9">
        <v>34.0</v>
      </c>
      <c r="D4759" s="3" t="s">
        <v>157</v>
      </c>
      <c r="E4759" s="3" t="s">
        <v>171</v>
      </c>
      <c r="F4759" s="9" t="s">
        <v>108</v>
      </c>
      <c r="G4759" s="3">
        <f t="array" ref="G4759">INDEX('Sep2021'!$A$1:$BP$55,MATCH($D4759,'Sep2021'!$A:$A,0),MATCH($E4759,'Sep2021'!$2:$2,0))</f>
        <v>0</v>
      </c>
      <c r="H4759" s="3">
        <v>0.0</v>
      </c>
      <c r="I4759" s="3">
        <v>0.0</v>
      </c>
    </row>
    <row r="4760" ht="14.25" customHeight="1">
      <c r="A4760" s="3" t="str">
        <f t="shared" si="13"/>
        <v>Sep2021</v>
      </c>
      <c r="B4760" s="21">
        <v>44440.0</v>
      </c>
      <c r="C4760" s="9">
        <v>35.0</v>
      </c>
      <c r="D4760" s="3" t="s">
        <v>157</v>
      </c>
      <c r="E4760" s="3" t="s">
        <v>211</v>
      </c>
      <c r="F4760" s="9" t="s">
        <v>108</v>
      </c>
      <c r="G4760" s="3">
        <f t="array" ref="G4760">INDEX('Sep2021'!$A$1:$BP$55,MATCH($D4760,'Sep2021'!$A:$A,0),MATCH($E4760,'Sep2021'!$2:$2,0))</f>
        <v>0</v>
      </c>
      <c r="H4760" s="3">
        <v>0.0</v>
      </c>
      <c r="I4760" s="3">
        <v>0.0</v>
      </c>
    </row>
    <row r="4761" ht="14.25" customHeight="1">
      <c r="A4761" s="3" t="str">
        <f t="shared" si="13"/>
        <v>Sep2021</v>
      </c>
      <c r="B4761" s="21">
        <v>44440.0</v>
      </c>
      <c r="C4761" s="9">
        <v>36.0</v>
      </c>
      <c r="D4761" s="3" t="s">
        <v>157</v>
      </c>
      <c r="E4761" s="3" t="s">
        <v>188</v>
      </c>
      <c r="F4761" s="9" t="s">
        <v>108</v>
      </c>
      <c r="G4761" s="3">
        <f t="array" ref="G4761">INDEX('Sep2021'!$A$1:$BP$55,MATCH($D4761,'Sep2021'!$A:$A,0),MATCH($E4761,'Sep2021'!$2:$2,0))</f>
        <v>0</v>
      </c>
      <c r="H4761" s="3">
        <v>0.0</v>
      </c>
      <c r="I4761" s="3">
        <v>0.0</v>
      </c>
    </row>
    <row r="4762" ht="14.25" customHeight="1">
      <c r="A4762" s="3" t="str">
        <f t="shared" si="13"/>
        <v>Sep2021</v>
      </c>
      <c r="B4762" s="21">
        <v>44440.0</v>
      </c>
      <c r="C4762" s="9">
        <v>37.0</v>
      </c>
      <c r="D4762" s="3" t="s">
        <v>157</v>
      </c>
      <c r="E4762" s="3" t="s">
        <v>189</v>
      </c>
      <c r="F4762" s="9" t="s">
        <v>108</v>
      </c>
      <c r="G4762" s="3">
        <f t="array" ref="G4762">INDEX('Sep2021'!$A$1:$BP$55,MATCH($D4762,'Sep2021'!$A:$A,0),MATCH($E4762,'Sep2021'!$2:$2,0))</f>
        <v>0</v>
      </c>
      <c r="H4762" s="3">
        <v>0.0</v>
      </c>
      <c r="I4762" s="3">
        <v>0.0</v>
      </c>
    </row>
    <row r="4763" ht="14.25" customHeight="1">
      <c r="A4763" s="3" t="str">
        <f t="shared" si="13"/>
        <v>Sep2021</v>
      </c>
      <c r="B4763" s="21">
        <v>44440.0</v>
      </c>
      <c r="C4763" s="9">
        <v>38.0</v>
      </c>
      <c r="D4763" s="3" t="s">
        <v>157</v>
      </c>
      <c r="E4763" s="3" t="s">
        <v>168</v>
      </c>
      <c r="F4763" s="9" t="s">
        <v>112</v>
      </c>
      <c r="G4763" s="3">
        <f t="array" ref="G4763">INDEX('Sep2021'!$A$1:$BP$55,MATCH($D4763,'Sep2021'!$A:$A,0),MATCH($E4763,'Sep2021'!$2:$2,0))</f>
        <v>0</v>
      </c>
      <c r="H4763" s="3">
        <v>0.0</v>
      </c>
      <c r="I4763" s="3">
        <v>0.0</v>
      </c>
    </row>
    <row r="4764" ht="14.25" customHeight="1">
      <c r="A4764" s="3" t="str">
        <f t="shared" si="13"/>
        <v>Sep2021</v>
      </c>
      <c r="B4764" s="21">
        <v>44440.0</v>
      </c>
      <c r="C4764" s="9">
        <v>39.0</v>
      </c>
      <c r="D4764" s="3" t="s">
        <v>157</v>
      </c>
      <c r="E4764" s="3" t="s">
        <v>158</v>
      </c>
      <c r="F4764" s="9" t="s">
        <v>109</v>
      </c>
      <c r="G4764" s="3">
        <f t="array" ref="G4764">INDEX('Sep2021'!$A$1:$BP$55,MATCH($D4764,'Sep2021'!$A:$A,0),MATCH($E4764,'Sep2021'!$2:$2,0))</f>
        <v>0</v>
      </c>
      <c r="H4764" s="3">
        <v>0.0</v>
      </c>
      <c r="I4764" s="3">
        <v>0.0</v>
      </c>
    </row>
    <row r="4765" ht="14.25" customHeight="1">
      <c r="A4765" s="3" t="str">
        <f t="shared" si="13"/>
        <v>Sep2021</v>
      </c>
      <c r="B4765" s="21">
        <v>44440.0</v>
      </c>
      <c r="C4765" s="9">
        <v>40.0</v>
      </c>
      <c r="D4765" s="3" t="s">
        <v>157</v>
      </c>
      <c r="E4765" s="3" t="s">
        <v>195</v>
      </c>
      <c r="F4765" s="9" t="s">
        <v>110</v>
      </c>
      <c r="G4765" s="3">
        <f t="array" ref="G4765">INDEX('Sep2021'!$A$1:$BP$55,MATCH($D4765,'Sep2021'!$A:$A,0),MATCH($E4765,'Sep2021'!$2:$2,0))</f>
        <v>0</v>
      </c>
      <c r="H4765" s="3">
        <v>0.0</v>
      </c>
      <c r="I4765" s="3">
        <v>0.0</v>
      </c>
    </row>
    <row r="4766" ht="14.25" customHeight="1">
      <c r="A4766" s="3" t="str">
        <f t="shared" si="13"/>
        <v>Sep2021</v>
      </c>
      <c r="B4766" s="21">
        <v>44440.0</v>
      </c>
      <c r="C4766" s="9">
        <v>41.0</v>
      </c>
      <c r="D4766" s="3" t="s">
        <v>157</v>
      </c>
      <c r="E4766" s="3" t="s">
        <v>181</v>
      </c>
      <c r="F4766" s="9" t="s">
        <v>108</v>
      </c>
      <c r="G4766" s="3">
        <f t="array" ref="G4766">INDEX('Sep2021'!$A$1:$BP$55,MATCH($D4766,'Sep2021'!$A:$A,0),MATCH($E4766,'Sep2021'!$2:$2,0))</f>
        <v>0</v>
      </c>
      <c r="H4766" s="3">
        <v>0.0</v>
      </c>
      <c r="I4766" s="3">
        <v>0.0</v>
      </c>
    </row>
    <row r="4767" ht="14.25" customHeight="1">
      <c r="A4767" s="3" t="str">
        <f t="shared" si="13"/>
        <v>Sep2021</v>
      </c>
      <c r="B4767" s="21">
        <v>44440.0</v>
      </c>
      <c r="C4767" s="9">
        <v>42.0</v>
      </c>
      <c r="D4767" s="3" t="s">
        <v>157</v>
      </c>
      <c r="E4767" s="3" t="s">
        <v>228</v>
      </c>
      <c r="F4767" s="9" t="s">
        <v>113</v>
      </c>
      <c r="G4767" s="3">
        <f t="array" ref="G4767">INDEX('Sep2021'!$A$1:$BP$55,MATCH($D4767,'Sep2021'!$A:$A,0),MATCH($E4767,'Sep2021'!$2:$2,0))</f>
        <v>0</v>
      </c>
      <c r="H4767" s="3">
        <v>0.0</v>
      </c>
      <c r="I4767" s="3">
        <v>0.0</v>
      </c>
    </row>
    <row r="4768" ht="14.25" customHeight="1">
      <c r="A4768" s="3" t="str">
        <f t="shared" si="13"/>
        <v>Sep2021</v>
      </c>
      <c r="B4768" s="21">
        <v>44440.0</v>
      </c>
      <c r="C4768" s="9">
        <v>43.0</v>
      </c>
      <c r="D4768" s="3" t="s">
        <v>157</v>
      </c>
      <c r="E4768" s="3" t="s">
        <v>166</v>
      </c>
      <c r="F4768" s="9" t="s">
        <v>108</v>
      </c>
      <c r="G4768" s="3">
        <f t="array" ref="G4768">INDEX('Sep2021'!$A$1:$BP$55,MATCH($D4768,'Sep2021'!$A:$A,0),MATCH($E4768,'Sep2021'!$2:$2,0))</f>
        <v>0</v>
      </c>
      <c r="H4768" s="3">
        <v>0.0</v>
      </c>
      <c r="I4768" s="3">
        <v>0.0</v>
      </c>
    </row>
    <row r="4769" ht="14.25" customHeight="1">
      <c r="A4769" s="3" t="str">
        <f t="shared" si="13"/>
        <v>Sep2021</v>
      </c>
      <c r="B4769" s="21">
        <v>44440.0</v>
      </c>
      <c r="C4769" s="9">
        <v>44.0</v>
      </c>
      <c r="D4769" s="3" t="s">
        <v>157</v>
      </c>
      <c r="E4769" s="3" t="s">
        <v>172</v>
      </c>
      <c r="F4769" s="9" t="s">
        <v>111</v>
      </c>
      <c r="G4769" s="3">
        <f t="array" ref="G4769">INDEX('Sep2021'!$A$1:$BP$55,MATCH($D4769,'Sep2021'!$A:$A,0),MATCH($E4769,'Sep2021'!$2:$2,0))</f>
        <v>0</v>
      </c>
      <c r="H4769" s="3">
        <v>0.0</v>
      </c>
      <c r="I4769" s="3">
        <v>0.0</v>
      </c>
    </row>
    <row r="4770" ht="14.25" customHeight="1">
      <c r="A4770" s="3" t="str">
        <f t="shared" si="13"/>
        <v>Sep2021</v>
      </c>
      <c r="B4770" s="21">
        <v>44440.0</v>
      </c>
      <c r="C4770" s="9">
        <v>45.0</v>
      </c>
      <c r="D4770" s="3" t="s">
        <v>157</v>
      </c>
      <c r="E4770" s="3" t="s">
        <v>184</v>
      </c>
      <c r="F4770" s="9" t="s">
        <v>108</v>
      </c>
      <c r="G4770" s="3">
        <f t="array" ref="G4770">INDEX('Sep2021'!$A$1:$BP$55,MATCH($D4770,'Sep2021'!$A:$A,0),MATCH($E4770,'Sep2021'!$2:$2,0))</f>
        <v>0</v>
      </c>
      <c r="H4770" s="3">
        <v>0.0</v>
      </c>
      <c r="I4770" s="3">
        <v>0.0</v>
      </c>
    </row>
    <row r="4771" ht="14.25" customHeight="1">
      <c r="A4771" s="3" t="str">
        <f t="shared" si="13"/>
        <v>Sep2021</v>
      </c>
      <c r="B4771" s="21">
        <v>44440.0</v>
      </c>
      <c r="C4771" s="9">
        <v>46.0</v>
      </c>
      <c r="D4771" s="3" t="s">
        <v>157</v>
      </c>
      <c r="E4771" s="3" t="s">
        <v>185</v>
      </c>
      <c r="F4771" s="9" t="s">
        <v>110</v>
      </c>
      <c r="G4771" s="3">
        <f t="array" ref="G4771">INDEX('Sep2021'!$A$1:$BP$55,MATCH($D4771,'Sep2021'!$A:$A,0),MATCH($E4771,'Sep2021'!$2:$2,0))</f>
        <v>0</v>
      </c>
      <c r="H4771" s="3">
        <v>0.0</v>
      </c>
      <c r="I4771" s="3">
        <v>0.0</v>
      </c>
    </row>
    <row r="4772" ht="14.25" customHeight="1">
      <c r="A4772" s="3" t="str">
        <f t="shared" si="13"/>
        <v>Sep2021</v>
      </c>
      <c r="B4772" s="21">
        <v>44440.0</v>
      </c>
      <c r="C4772" s="9">
        <v>47.0</v>
      </c>
      <c r="D4772" s="3" t="s">
        <v>157</v>
      </c>
      <c r="E4772" s="3" t="s">
        <v>206</v>
      </c>
      <c r="F4772" s="9" t="s">
        <v>108</v>
      </c>
      <c r="G4772" s="3">
        <f t="array" ref="G4772">INDEX('Sep2021'!$A$1:$BP$55,MATCH($D4772,'Sep2021'!$A:$A,0),MATCH($E4772,'Sep2021'!$2:$2,0))</f>
        <v>0</v>
      </c>
      <c r="H4772" s="3">
        <v>0.0</v>
      </c>
      <c r="I4772" s="3">
        <v>0.0</v>
      </c>
    </row>
    <row r="4773" ht="14.25" customHeight="1">
      <c r="A4773" s="3" t="str">
        <f t="shared" si="13"/>
        <v>Sep2021</v>
      </c>
      <c r="B4773" s="21">
        <v>44440.0</v>
      </c>
      <c r="C4773" s="9">
        <v>48.0</v>
      </c>
      <c r="D4773" s="3" t="s">
        <v>157</v>
      </c>
      <c r="E4773" s="3" t="s">
        <v>229</v>
      </c>
      <c r="F4773" s="9" t="s">
        <v>110</v>
      </c>
      <c r="G4773" s="3">
        <f t="array" ref="G4773">INDEX('Sep2021'!$A$1:$BP$55,MATCH($D4773,'Sep2021'!$A:$A,0),MATCH($E4773,'Sep2021'!$2:$2,0))</f>
        <v>0</v>
      </c>
      <c r="H4773" s="3">
        <v>0.0</v>
      </c>
      <c r="I4773" s="3">
        <v>0.0</v>
      </c>
    </row>
    <row r="4774" ht="14.25" customHeight="1">
      <c r="A4774" s="3" t="str">
        <f t="shared" si="13"/>
        <v>Sep2021</v>
      </c>
      <c r="B4774" s="21">
        <v>44440.0</v>
      </c>
      <c r="C4774" s="9">
        <v>49.0</v>
      </c>
      <c r="D4774" s="3" t="s">
        <v>157</v>
      </c>
      <c r="E4774" s="3" t="s">
        <v>186</v>
      </c>
      <c r="F4774" s="9" t="s">
        <v>108</v>
      </c>
      <c r="G4774" s="3">
        <f t="array" ref="G4774">INDEX('Sep2021'!$A$1:$BP$55,MATCH($D4774,'Sep2021'!$A:$A,0),MATCH($E4774,'Sep2021'!$2:$2,0))</f>
        <v>0</v>
      </c>
      <c r="H4774" s="3">
        <v>0.0</v>
      </c>
      <c r="I4774" s="3">
        <v>0.0</v>
      </c>
    </row>
    <row r="4775" ht="14.25" customHeight="1">
      <c r="A4775" s="3" t="str">
        <f t="shared" si="13"/>
        <v>Sep2021</v>
      </c>
      <c r="B4775" s="21">
        <v>44440.0</v>
      </c>
      <c r="C4775" s="9">
        <v>50.0</v>
      </c>
      <c r="D4775" s="3" t="s">
        <v>157</v>
      </c>
      <c r="E4775" s="3" t="s">
        <v>230</v>
      </c>
      <c r="F4775" s="9" t="s">
        <v>108</v>
      </c>
      <c r="G4775" s="3">
        <f t="array" ref="G4775">INDEX('Sep2021'!$A$1:$BP$55,MATCH($D4775,'Sep2021'!$A:$A,0),MATCH($E4775,'Sep2021'!$2:$2,0))</f>
        <v>0</v>
      </c>
      <c r="H4775" s="3">
        <v>0.0</v>
      </c>
      <c r="I4775" s="3">
        <v>0.0</v>
      </c>
    </row>
    <row r="4776" ht="14.25" customHeight="1">
      <c r="A4776" s="3" t="str">
        <f t="shared" si="13"/>
        <v>Sep2021</v>
      </c>
      <c r="B4776" s="21">
        <v>44440.0</v>
      </c>
      <c r="C4776" s="9">
        <v>51.0</v>
      </c>
      <c r="D4776" s="3" t="s">
        <v>157</v>
      </c>
      <c r="E4776" s="3" t="s">
        <v>176</v>
      </c>
      <c r="F4776" s="9" t="s">
        <v>109</v>
      </c>
      <c r="G4776" s="3">
        <f t="array" ref="G4776">INDEX('Sep2021'!$A$1:$BP$55,MATCH($D4776,'Sep2021'!$A:$A,0),MATCH($E4776,'Sep2021'!$2:$2,0))</f>
        <v>0</v>
      </c>
      <c r="H4776" s="3">
        <v>0.0</v>
      </c>
      <c r="I4776" s="3">
        <v>0.0</v>
      </c>
    </row>
    <row r="4777" ht="14.25" customHeight="1">
      <c r="A4777" s="3" t="str">
        <f t="shared" si="13"/>
        <v>Sep2021</v>
      </c>
      <c r="B4777" s="21">
        <v>44440.0</v>
      </c>
      <c r="C4777" s="9">
        <v>52.0</v>
      </c>
      <c r="D4777" s="3" t="s">
        <v>157</v>
      </c>
      <c r="E4777" s="3" t="s">
        <v>178</v>
      </c>
      <c r="F4777" s="9" t="s">
        <v>108</v>
      </c>
      <c r="G4777" s="3">
        <f t="array" ref="G4777">INDEX('Sep2021'!$A$1:$BP$55,MATCH($D4777,'Sep2021'!$A:$A,0),MATCH($E4777,'Sep2021'!$2:$2,0))</f>
        <v>0</v>
      </c>
      <c r="H4777" s="3">
        <v>0.0</v>
      </c>
      <c r="I4777" s="3">
        <v>0.0</v>
      </c>
    </row>
    <row r="4778" ht="14.25" customHeight="1">
      <c r="A4778" s="3" t="str">
        <f t="shared" si="13"/>
        <v>Sep2021</v>
      </c>
      <c r="B4778" s="21">
        <v>44440.0</v>
      </c>
      <c r="C4778" s="9">
        <v>53.0</v>
      </c>
      <c r="D4778" s="3" t="s">
        <v>157</v>
      </c>
      <c r="E4778" s="3" t="s">
        <v>193</v>
      </c>
      <c r="F4778" s="9" t="s">
        <v>108</v>
      </c>
      <c r="G4778" s="3">
        <f t="array" ref="G4778">INDEX('Sep2021'!$A$1:$BP$55,MATCH($D4778,'Sep2021'!$A:$A,0),MATCH($E4778,'Sep2021'!$2:$2,0))</f>
        <v>0</v>
      </c>
      <c r="H4778" s="3">
        <v>0.0</v>
      </c>
      <c r="I4778" s="3">
        <v>0.0</v>
      </c>
    </row>
    <row r="4779" ht="14.25" customHeight="1">
      <c r="A4779" s="3" t="str">
        <f t="shared" si="13"/>
        <v>Sep2021</v>
      </c>
      <c r="B4779" s="21">
        <v>44440.0</v>
      </c>
      <c r="C4779" s="9">
        <v>54.0</v>
      </c>
      <c r="D4779" s="3" t="s">
        <v>157</v>
      </c>
      <c r="E4779" s="3" t="s">
        <v>169</v>
      </c>
      <c r="F4779" s="9" t="s">
        <v>110</v>
      </c>
      <c r="G4779" s="3">
        <f t="array" ref="G4779">INDEX('Sep2021'!$A$1:$BP$55,MATCH($D4779,'Sep2021'!$A:$A,0),MATCH($E4779,'Sep2021'!$2:$2,0))</f>
        <v>0</v>
      </c>
      <c r="H4779" s="3">
        <v>0.0</v>
      </c>
      <c r="I4779" s="3">
        <v>0.0</v>
      </c>
    </row>
    <row r="4780" ht="14.25" customHeight="1">
      <c r="A4780" s="3" t="str">
        <f t="shared" si="13"/>
        <v>Sep2021</v>
      </c>
      <c r="B4780" s="21">
        <v>44440.0</v>
      </c>
      <c r="C4780" s="9">
        <v>55.0</v>
      </c>
      <c r="D4780" s="3" t="s">
        <v>157</v>
      </c>
      <c r="E4780" s="3" t="s">
        <v>231</v>
      </c>
      <c r="F4780" s="9" t="s">
        <v>109</v>
      </c>
      <c r="G4780" s="3">
        <f t="array" ref="G4780">INDEX('Sep2021'!$A$1:$BP$55,MATCH($D4780,'Sep2021'!$A:$A,0),MATCH($E4780,'Sep2021'!$2:$2,0))</f>
        <v>0</v>
      </c>
      <c r="H4780" s="3">
        <v>0.0</v>
      </c>
      <c r="I4780" s="3">
        <v>0.0</v>
      </c>
    </row>
    <row r="4781" ht="14.25" customHeight="1">
      <c r="A4781" s="3" t="str">
        <f t="shared" si="13"/>
        <v>Sep2021</v>
      </c>
      <c r="B4781" s="21">
        <v>44440.0</v>
      </c>
      <c r="C4781" s="9">
        <v>56.0</v>
      </c>
      <c r="D4781" s="3" t="s">
        <v>157</v>
      </c>
      <c r="E4781" s="3" t="s">
        <v>198</v>
      </c>
      <c r="F4781" s="9" t="s">
        <v>112</v>
      </c>
      <c r="G4781" s="3">
        <f t="array" ref="G4781">INDEX('Sep2021'!$A$1:$BP$55,MATCH($D4781,'Sep2021'!$A:$A,0),MATCH($E4781,'Sep2021'!$2:$2,0))</f>
        <v>0</v>
      </c>
      <c r="H4781" s="3">
        <v>0.0</v>
      </c>
      <c r="I4781" s="3">
        <v>0.0</v>
      </c>
    </row>
    <row r="4782" ht="14.25" customHeight="1">
      <c r="A4782" s="3" t="str">
        <f t="shared" si="13"/>
        <v>Sep2021</v>
      </c>
      <c r="B4782" s="21">
        <v>44440.0</v>
      </c>
      <c r="C4782" s="9">
        <v>57.0</v>
      </c>
      <c r="D4782" s="3" t="s">
        <v>157</v>
      </c>
      <c r="E4782" s="3" t="s">
        <v>232</v>
      </c>
      <c r="F4782" s="9" t="s">
        <v>109</v>
      </c>
      <c r="G4782" s="3">
        <f t="array" ref="G4782">INDEX('Sep2021'!$A$1:$BP$55,MATCH($D4782,'Sep2021'!$A:$A,0),MATCH($E4782,'Sep2021'!$2:$2,0))</f>
        <v>0</v>
      </c>
      <c r="H4782" s="3">
        <v>0.0</v>
      </c>
      <c r="I4782" s="3">
        <v>0.0</v>
      </c>
    </row>
    <row r="4783" ht="14.25" customHeight="1">
      <c r="A4783" s="3" t="str">
        <f t="shared" si="13"/>
        <v>Sep2021</v>
      </c>
      <c r="B4783" s="21">
        <v>44440.0</v>
      </c>
      <c r="C4783" s="9">
        <v>58.0</v>
      </c>
      <c r="D4783" s="3" t="s">
        <v>157</v>
      </c>
      <c r="E4783" s="3" t="s">
        <v>162</v>
      </c>
      <c r="F4783" s="9" t="s">
        <v>111</v>
      </c>
      <c r="G4783" s="3">
        <f t="array" ref="G4783">INDEX('Sep2021'!$A$1:$BP$55,MATCH($D4783,'Sep2021'!$A:$A,0),MATCH($E4783,'Sep2021'!$2:$2,0))</f>
        <v>0</v>
      </c>
      <c r="H4783" s="3">
        <v>0.0</v>
      </c>
      <c r="I4783" s="3">
        <v>0.0</v>
      </c>
    </row>
    <row r="4784" ht="14.25" customHeight="1">
      <c r="A4784" s="3" t="str">
        <f t="shared" si="13"/>
        <v>Sep2021</v>
      </c>
      <c r="B4784" s="21">
        <v>44440.0</v>
      </c>
      <c r="C4784" s="9">
        <v>59.0</v>
      </c>
      <c r="D4784" s="3" t="s">
        <v>157</v>
      </c>
      <c r="E4784" s="3" t="s">
        <v>233</v>
      </c>
      <c r="F4784" s="9" t="s">
        <v>108</v>
      </c>
      <c r="G4784" s="3">
        <f t="array" ref="G4784">INDEX('Sep2021'!$A$1:$BP$55,MATCH($D4784,'Sep2021'!$A:$A,0),MATCH($E4784,'Sep2021'!$2:$2,0))</f>
        <v>0</v>
      </c>
      <c r="H4784" s="3">
        <v>0.0</v>
      </c>
      <c r="I4784" s="3">
        <v>0.0</v>
      </c>
    </row>
    <row r="4785" ht="14.25" customHeight="1">
      <c r="A4785" s="3" t="str">
        <f t="shared" si="13"/>
        <v>Sep2021</v>
      </c>
      <c r="B4785" s="21">
        <v>44440.0</v>
      </c>
      <c r="C4785" s="9">
        <v>60.0</v>
      </c>
      <c r="D4785" s="3" t="s">
        <v>157</v>
      </c>
      <c r="E4785" s="3" t="s">
        <v>150</v>
      </c>
      <c r="F4785" s="9" t="s">
        <v>108</v>
      </c>
      <c r="G4785" s="3">
        <f t="array" ref="G4785">INDEX('Sep2021'!$A$1:$BP$55,MATCH($D4785,'Sep2021'!$A:$A,0),MATCH($E4785,'Sep2021'!$2:$2,0))</f>
        <v>0</v>
      </c>
      <c r="H4785" s="3">
        <v>0.0</v>
      </c>
      <c r="I4785" s="3">
        <v>0.0</v>
      </c>
    </row>
    <row r="4786" ht="14.25" customHeight="1">
      <c r="A4786" s="3" t="str">
        <f t="shared" si="13"/>
        <v>Sep2021</v>
      </c>
      <c r="B4786" s="21">
        <v>44440.0</v>
      </c>
      <c r="C4786" s="9">
        <v>61.0</v>
      </c>
      <c r="D4786" s="3" t="s">
        <v>157</v>
      </c>
      <c r="E4786" s="3" t="s">
        <v>204</v>
      </c>
      <c r="F4786" s="9" t="s">
        <v>108</v>
      </c>
      <c r="G4786" s="3">
        <f t="array" ref="G4786">INDEX('Sep2021'!$A$1:$BP$55,MATCH($D4786,'Sep2021'!$A:$A,0),MATCH($E4786,'Sep2021'!$2:$2,0))</f>
        <v>0</v>
      </c>
      <c r="H4786" s="3">
        <v>0.0</v>
      </c>
      <c r="I4786" s="3">
        <v>0.0</v>
      </c>
    </row>
    <row r="4787" ht="14.25" customHeight="1">
      <c r="A4787" s="3" t="str">
        <f t="shared" si="13"/>
        <v>Sep2021</v>
      </c>
      <c r="B4787" s="21">
        <v>44440.0</v>
      </c>
      <c r="C4787" s="9">
        <v>62.0</v>
      </c>
      <c r="D4787" s="3" t="s">
        <v>157</v>
      </c>
      <c r="E4787" s="3" t="s">
        <v>234</v>
      </c>
      <c r="F4787" s="9" t="s">
        <v>113</v>
      </c>
      <c r="G4787" s="3">
        <f t="array" ref="G4787">INDEX('Sep2021'!$A$1:$BP$55,MATCH($D4787,'Sep2021'!$A:$A,0),MATCH($E4787,'Sep2021'!$2:$2,0))</f>
        <v>0</v>
      </c>
      <c r="H4787" s="3">
        <v>0.0</v>
      </c>
      <c r="I4787" s="3">
        <v>0.0</v>
      </c>
    </row>
    <row r="4788" ht="14.25" customHeight="1">
      <c r="A4788" s="3" t="str">
        <f t="shared" si="13"/>
        <v>Sep2021</v>
      </c>
      <c r="B4788" s="21">
        <v>44440.0</v>
      </c>
      <c r="C4788" s="9">
        <v>1.0</v>
      </c>
      <c r="D4788" s="3" t="s">
        <v>193</v>
      </c>
      <c r="E4788" s="3" t="s">
        <v>137</v>
      </c>
      <c r="F4788" s="9" t="s">
        <v>108</v>
      </c>
      <c r="G4788" s="3" t="str">
        <f t="array" ref="G4788">INDEX('Sep2021'!$A$1:$BP$55,MATCH($D4788,'Sep2021'!$A:$A,0),MATCH($E4788,'Sep2021'!$2:$2,0))</f>
        <v>Suppressed</v>
      </c>
      <c r="H4788" s="3">
        <v>1.0</v>
      </c>
      <c r="I4788" s="3">
        <v>2.0</v>
      </c>
    </row>
    <row r="4789" ht="14.25" customHeight="1">
      <c r="A4789" s="3" t="str">
        <f t="shared" si="13"/>
        <v>Sep2021</v>
      </c>
      <c r="B4789" s="21">
        <v>44440.0</v>
      </c>
      <c r="C4789" s="9">
        <v>2.0</v>
      </c>
      <c r="D4789" s="3" t="s">
        <v>193</v>
      </c>
      <c r="E4789" s="3" t="s">
        <v>138</v>
      </c>
      <c r="F4789" s="9" t="s">
        <v>108</v>
      </c>
      <c r="G4789" s="3" t="str">
        <f t="array" ref="G4789">INDEX('Sep2021'!$A$1:$BP$55,MATCH($D4789,'Sep2021'!$A:$A,0),MATCH($E4789,'Sep2021'!$2:$2,0))</f>
        <v>Suppressed</v>
      </c>
      <c r="H4789" s="3">
        <v>1.0</v>
      </c>
      <c r="I4789" s="3">
        <v>2.0</v>
      </c>
    </row>
    <row r="4790" ht="14.25" customHeight="1">
      <c r="A4790" s="3" t="str">
        <f t="shared" si="13"/>
        <v>Sep2021</v>
      </c>
      <c r="B4790" s="21">
        <v>44440.0</v>
      </c>
      <c r="C4790" s="9">
        <v>3.0</v>
      </c>
      <c r="D4790" s="3" t="s">
        <v>193</v>
      </c>
      <c r="E4790" s="3" t="s">
        <v>136</v>
      </c>
      <c r="F4790" s="9" t="s">
        <v>108</v>
      </c>
      <c r="G4790" s="3">
        <f t="array" ref="G4790">INDEX('Sep2021'!$A$1:$BP$55,MATCH($D4790,'Sep2021'!$A:$A,0),MATCH($E4790,'Sep2021'!$2:$2,0))</f>
        <v>0</v>
      </c>
      <c r="H4790" s="3">
        <v>0.0</v>
      </c>
      <c r="I4790" s="3">
        <v>0.0</v>
      </c>
    </row>
    <row r="4791" ht="14.25" customHeight="1">
      <c r="A4791" s="3" t="str">
        <f t="shared" si="13"/>
        <v>Sep2021</v>
      </c>
      <c r="B4791" s="21">
        <v>44440.0</v>
      </c>
      <c r="C4791" s="9">
        <v>4.0</v>
      </c>
      <c r="D4791" s="3" t="s">
        <v>193</v>
      </c>
      <c r="E4791" s="3" t="s">
        <v>142</v>
      </c>
      <c r="F4791" s="9" t="s">
        <v>108</v>
      </c>
      <c r="G4791" s="3" t="str">
        <f t="array" ref="G4791">INDEX('Sep2021'!$A$1:$BP$55,MATCH($D4791,'Sep2021'!$A:$A,0),MATCH($E4791,'Sep2021'!$2:$2,0))</f>
        <v>Suppressed</v>
      </c>
      <c r="H4791" s="3">
        <v>1.0</v>
      </c>
      <c r="I4791" s="3">
        <v>2.0</v>
      </c>
    </row>
    <row r="4792" ht="14.25" customHeight="1">
      <c r="A4792" s="3" t="str">
        <f t="shared" si="13"/>
        <v>Sep2021</v>
      </c>
      <c r="B4792" s="21">
        <v>44440.0</v>
      </c>
      <c r="C4792" s="9">
        <v>5.0</v>
      </c>
      <c r="D4792" s="3" t="s">
        <v>213</v>
      </c>
      <c r="E4792" s="3" t="s">
        <v>141</v>
      </c>
      <c r="F4792" s="9" t="s">
        <v>109</v>
      </c>
      <c r="G4792" s="3" t="str">
        <f t="array" ref="G4792">INDEX('Sep2021'!$A$1:$BP$55,MATCH($D4792,'Sep2021'!$A:$A,0),MATCH($E4792,'Sep2021'!$2:$2,0))</f>
        <v>Suppressed</v>
      </c>
      <c r="H4792" s="3">
        <v>1.0</v>
      </c>
      <c r="I4792" s="3">
        <v>2.0</v>
      </c>
    </row>
    <row r="4793" ht="14.25" customHeight="1">
      <c r="A4793" s="3" t="str">
        <f t="shared" si="13"/>
        <v>Sep2021</v>
      </c>
      <c r="B4793" s="21">
        <v>44440.0</v>
      </c>
      <c r="C4793" s="9">
        <v>6.0</v>
      </c>
      <c r="D4793" s="3" t="s">
        <v>193</v>
      </c>
      <c r="E4793" s="3" t="s">
        <v>140</v>
      </c>
      <c r="F4793" s="9" t="s">
        <v>108</v>
      </c>
      <c r="G4793" s="3" t="str">
        <f t="array" ref="G4793">INDEX('Sep2021'!$A$1:$BP$55,MATCH($D4793,'Sep2021'!$A:$A,0),MATCH($E4793,'Sep2021'!$2:$2,0))</f>
        <v>Suppressed</v>
      </c>
      <c r="H4793" s="3">
        <v>1.0</v>
      </c>
      <c r="I4793" s="3">
        <v>2.0</v>
      </c>
    </row>
    <row r="4794" ht="14.25" customHeight="1">
      <c r="A4794" s="3" t="str">
        <f t="shared" si="13"/>
        <v>Sep2021</v>
      </c>
      <c r="B4794" s="21">
        <v>44440.0</v>
      </c>
      <c r="C4794" s="9">
        <v>7.0</v>
      </c>
      <c r="D4794" s="3" t="s">
        <v>193</v>
      </c>
      <c r="E4794" s="3" t="s">
        <v>144</v>
      </c>
      <c r="F4794" s="9" t="s">
        <v>108</v>
      </c>
      <c r="G4794" s="3">
        <f t="array" ref="G4794">INDEX('Sep2021'!$A$1:$BP$55,MATCH($D4794,'Sep2021'!$A:$A,0),MATCH($E4794,'Sep2021'!$2:$2,0))</f>
        <v>0</v>
      </c>
      <c r="H4794" s="3">
        <v>0.0</v>
      </c>
      <c r="I4794" s="3">
        <v>0.0</v>
      </c>
    </row>
    <row r="4795" ht="14.25" customHeight="1">
      <c r="A4795" s="3" t="str">
        <f t="shared" si="13"/>
        <v>Sep2021</v>
      </c>
      <c r="B4795" s="21">
        <v>44440.0</v>
      </c>
      <c r="C4795" s="9">
        <v>8.0</v>
      </c>
      <c r="D4795" s="3" t="s">
        <v>193</v>
      </c>
      <c r="E4795" s="3" t="s">
        <v>146</v>
      </c>
      <c r="F4795" s="9" t="s">
        <v>108</v>
      </c>
      <c r="G4795" s="3" t="str">
        <f t="array" ref="G4795">INDEX('Sep2021'!$A$1:$BP$55,MATCH($D4795,'Sep2021'!$A:$A,0),MATCH($E4795,'Sep2021'!$2:$2,0))</f>
        <v>Suppressed</v>
      </c>
      <c r="H4795" s="3">
        <v>1.0</v>
      </c>
      <c r="I4795" s="3">
        <v>2.0</v>
      </c>
    </row>
    <row r="4796" ht="14.25" customHeight="1">
      <c r="A4796" s="3" t="str">
        <f t="shared" si="13"/>
        <v>Sep2021</v>
      </c>
      <c r="B4796" s="21">
        <v>44440.0</v>
      </c>
      <c r="C4796" s="9">
        <v>9.0</v>
      </c>
      <c r="D4796" s="3" t="s">
        <v>193</v>
      </c>
      <c r="E4796" s="3" t="s">
        <v>139</v>
      </c>
      <c r="F4796" s="9" t="s">
        <v>108</v>
      </c>
      <c r="G4796" s="3">
        <f t="array" ref="G4796">INDEX('Sep2021'!$A$1:$BP$55,MATCH($D4796,'Sep2021'!$A:$A,0),MATCH($E4796,'Sep2021'!$2:$2,0))</f>
        <v>0</v>
      </c>
      <c r="H4796" s="3">
        <v>0.0</v>
      </c>
      <c r="I4796" s="3">
        <v>0.0</v>
      </c>
    </row>
    <row r="4797" ht="14.25" customHeight="1">
      <c r="A4797" s="3" t="str">
        <f t="shared" si="13"/>
        <v>Sep2021</v>
      </c>
      <c r="B4797" s="21">
        <v>44440.0</v>
      </c>
      <c r="C4797" s="9">
        <v>10.0</v>
      </c>
      <c r="D4797" s="3" t="s">
        <v>193</v>
      </c>
      <c r="E4797" s="3" t="s">
        <v>143</v>
      </c>
      <c r="F4797" s="9" t="s">
        <v>108</v>
      </c>
      <c r="G4797" s="3" t="str">
        <f t="array" ref="G4797">INDEX('Sep2021'!$A$1:$BP$55,MATCH($D4797,'Sep2021'!$A:$A,0),MATCH($E4797,'Sep2021'!$2:$2,0))</f>
        <v>Suppressed</v>
      </c>
      <c r="H4797" s="3">
        <v>1.0</v>
      </c>
      <c r="I4797" s="3">
        <v>2.0</v>
      </c>
    </row>
    <row r="4798" ht="14.25" customHeight="1">
      <c r="A4798" s="3" t="str">
        <f t="shared" si="13"/>
        <v>Sep2021</v>
      </c>
      <c r="B4798" s="21">
        <v>44440.0</v>
      </c>
      <c r="C4798" s="9">
        <v>11.0</v>
      </c>
      <c r="D4798" s="3" t="s">
        <v>193</v>
      </c>
      <c r="E4798" s="3" t="s">
        <v>157</v>
      </c>
      <c r="F4798" s="9" t="s">
        <v>108</v>
      </c>
      <c r="G4798" s="3">
        <f t="array" ref="G4798">INDEX('Sep2021'!$A$1:$BP$55,MATCH($D4798,'Sep2021'!$A:$A,0),MATCH($E4798,'Sep2021'!$2:$2,0))</f>
        <v>0</v>
      </c>
      <c r="H4798" s="3">
        <v>0.0</v>
      </c>
      <c r="I4798" s="3">
        <v>0.0</v>
      </c>
    </row>
    <row r="4799" ht="14.25" customHeight="1">
      <c r="A4799" s="3" t="str">
        <f t="shared" si="13"/>
        <v>Sep2021</v>
      </c>
      <c r="B4799" s="21">
        <v>44440.0</v>
      </c>
      <c r="C4799" s="9">
        <v>12.0</v>
      </c>
      <c r="D4799" s="3" t="s">
        <v>193</v>
      </c>
      <c r="E4799" s="3" t="s">
        <v>149</v>
      </c>
      <c r="F4799" s="9" t="s">
        <v>108</v>
      </c>
      <c r="G4799" s="3">
        <f t="array" ref="G4799">INDEX('Sep2021'!$A$1:$BP$55,MATCH($D4799,'Sep2021'!$A:$A,0),MATCH($E4799,'Sep2021'!$2:$2,0))</f>
        <v>0</v>
      </c>
      <c r="H4799" s="3">
        <v>0.0</v>
      </c>
      <c r="I4799" s="3">
        <v>0.0</v>
      </c>
    </row>
    <row r="4800" ht="14.25" customHeight="1">
      <c r="A4800" s="3" t="str">
        <f t="shared" si="13"/>
        <v>Sep2021</v>
      </c>
      <c r="B4800" s="21">
        <v>44440.0</v>
      </c>
      <c r="C4800" s="9">
        <v>13.0</v>
      </c>
      <c r="D4800" s="3" t="s">
        <v>193</v>
      </c>
      <c r="E4800" s="3" t="s">
        <v>147</v>
      </c>
      <c r="F4800" s="9" t="s">
        <v>110</v>
      </c>
      <c r="G4800" s="3">
        <f t="array" ref="G4800">INDEX('Sep2021'!$A$1:$BP$55,MATCH($D4800,'Sep2021'!$A:$A,0),MATCH($E4800,'Sep2021'!$2:$2,0))</f>
        <v>0</v>
      </c>
      <c r="H4800" s="3">
        <v>0.0</v>
      </c>
      <c r="I4800" s="3">
        <v>0.0</v>
      </c>
    </row>
    <row r="4801" ht="14.25" customHeight="1">
      <c r="A4801" s="3" t="str">
        <f t="shared" si="13"/>
        <v>Sep2021</v>
      </c>
      <c r="B4801" s="21">
        <v>44440.0</v>
      </c>
      <c r="C4801" s="9">
        <v>14.0</v>
      </c>
      <c r="D4801" s="3" t="s">
        <v>193</v>
      </c>
      <c r="E4801" s="3" t="s">
        <v>145</v>
      </c>
      <c r="F4801" s="9" t="s">
        <v>108</v>
      </c>
      <c r="G4801" s="3">
        <f t="array" ref="G4801">INDEX('Sep2021'!$A$1:$BP$55,MATCH($D4801,'Sep2021'!$A:$A,0),MATCH($E4801,'Sep2021'!$2:$2,0))</f>
        <v>0</v>
      </c>
      <c r="H4801" s="3">
        <v>0.0</v>
      </c>
      <c r="I4801" s="3">
        <v>0.0</v>
      </c>
    </row>
    <row r="4802" ht="14.25" customHeight="1">
      <c r="A4802" s="3" t="str">
        <f t="shared" si="13"/>
        <v>Sep2021</v>
      </c>
      <c r="B4802" s="21">
        <v>44440.0</v>
      </c>
      <c r="C4802" s="9">
        <v>15.0</v>
      </c>
      <c r="D4802" s="3" t="s">
        <v>193</v>
      </c>
      <c r="E4802" s="3" t="s">
        <v>154</v>
      </c>
      <c r="F4802" s="9" t="s">
        <v>110</v>
      </c>
      <c r="G4802" s="3">
        <f t="array" ref="G4802">INDEX('Sep2021'!$A$1:$BP$55,MATCH($D4802,'Sep2021'!$A:$A,0),MATCH($E4802,'Sep2021'!$2:$2,0))</f>
        <v>0</v>
      </c>
      <c r="H4802" s="3">
        <v>0.0</v>
      </c>
      <c r="I4802" s="3">
        <v>0.0</v>
      </c>
    </row>
    <row r="4803" ht="14.25" customHeight="1">
      <c r="A4803" s="3" t="str">
        <f t="shared" si="13"/>
        <v>Sep2021</v>
      </c>
      <c r="B4803" s="21">
        <v>44440.0</v>
      </c>
      <c r="C4803" s="9">
        <v>16.0</v>
      </c>
      <c r="D4803" s="3" t="s">
        <v>193</v>
      </c>
      <c r="E4803" s="3" t="s">
        <v>208</v>
      </c>
      <c r="F4803" s="9" t="s">
        <v>108</v>
      </c>
      <c r="G4803" s="3">
        <f t="array" ref="G4803">INDEX('Sep2021'!$A$1:$BP$55,MATCH($D4803,'Sep2021'!$A:$A,0),MATCH($E4803,'Sep2021'!$2:$2,0))</f>
        <v>0</v>
      </c>
      <c r="H4803" s="3">
        <v>0.0</v>
      </c>
      <c r="I4803" s="3">
        <v>0.0</v>
      </c>
    </row>
    <row r="4804" ht="14.25" customHeight="1">
      <c r="A4804" s="3" t="str">
        <f t="shared" si="13"/>
        <v>Sep2021</v>
      </c>
      <c r="B4804" s="21">
        <v>44440.0</v>
      </c>
      <c r="C4804" s="9">
        <v>17.0</v>
      </c>
      <c r="D4804" s="3" t="s">
        <v>193</v>
      </c>
      <c r="E4804" s="3" t="s">
        <v>148</v>
      </c>
      <c r="F4804" s="9" t="s">
        <v>108</v>
      </c>
      <c r="G4804" s="3" t="str">
        <f t="array" ref="G4804">INDEX('Sep2021'!$A$1:$BP$55,MATCH($D4804,'Sep2021'!$A:$A,0),MATCH($E4804,'Sep2021'!$2:$2,0))</f>
        <v>Suppressed</v>
      </c>
      <c r="H4804" s="3">
        <v>1.0</v>
      </c>
      <c r="I4804" s="3">
        <v>2.0</v>
      </c>
    </row>
    <row r="4805" ht="14.25" customHeight="1">
      <c r="A4805" s="3" t="str">
        <f t="shared" si="13"/>
        <v>Sep2021</v>
      </c>
      <c r="B4805" s="21">
        <v>44440.0</v>
      </c>
      <c r="C4805" s="9">
        <v>18.0</v>
      </c>
      <c r="D4805" s="3" t="s">
        <v>193</v>
      </c>
      <c r="E4805" s="3" t="s">
        <v>150</v>
      </c>
      <c r="F4805" s="9" t="s">
        <v>108</v>
      </c>
      <c r="G4805" s="3">
        <f t="array" ref="G4805">INDEX('Sep2021'!$A$1:$BP$55,MATCH($D4805,'Sep2021'!$A:$A,0),MATCH($E4805,'Sep2021'!$2:$2,0))</f>
        <v>0</v>
      </c>
      <c r="H4805" s="3">
        <v>0.0</v>
      </c>
      <c r="I4805" s="3">
        <v>0.0</v>
      </c>
    </row>
    <row r="4806" ht="14.25" customHeight="1">
      <c r="A4806" s="3" t="str">
        <f t="shared" si="13"/>
        <v>Sep2021</v>
      </c>
      <c r="B4806" s="21">
        <v>44440.0</v>
      </c>
      <c r="C4806" s="9">
        <v>19.0</v>
      </c>
      <c r="D4806" s="3" t="s">
        <v>193</v>
      </c>
      <c r="E4806" s="3" t="s">
        <v>160</v>
      </c>
      <c r="F4806" s="9" t="s">
        <v>109</v>
      </c>
      <c r="G4806" s="3">
        <f t="array" ref="G4806">INDEX('Sep2021'!$A$1:$BP$55,MATCH($D4806,'Sep2021'!$A:$A,0),MATCH($E4806,'Sep2021'!$2:$2,0))</f>
        <v>0</v>
      </c>
      <c r="H4806" s="3">
        <v>0.0</v>
      </c>
      <c r="I4806" s="3">
        <v>0.0</v>
      </c>
    </row>
    <row r="4807" ht="14.25" customHeight="1">
      <c r="A4807" s="3" t="str">
        <f t="shared" si="13"/>
        <v>Sep2021</v>
      </c>
      <c r="B4807" s="21">
        <v>44440.0</v>
      </c>
      <c r="C4807" s="9">
        <v>20.0</v>
      </c>
      <c r="D4807" s="3" t="s">
        <v>193</v>
      </c>
      <c r="E4807" s="3" t="s">
        <v>152</v>
      </c>
      <c r="F4807" s="9" t="s">
        <v>153</v>
      </c>
      <c r="G4807" s="3">
        <f t="array" ref="G4807">INDEX('Sep2021'!$A$1:$BP$55,MATCH($D4807,'Sep2021'!$A:$A,0),MATCH($E4807,'Sep2021'!$2:$2,0))</f>
        <v>0</v>
      </c>
      <c r="H4807" s="3">
        <v>0.0</v>
      </c>
      <c r="I4807" s="3">
        <v>0.0</v>
      </c>
    </row>
    <row r="4808" ht="14.25" customHeight="1">
      <c r="A4808" s="3" t="str">
        <f t="shared" si="13"/>
        <v>Sep2021</v>
      </c>
      <c r="B4808" s="21">
        <v>44440.0</v>
      </c>
      <c r="C4808" s="9">
        <v>21.0</v>
      </c>
      <c r="D4808" s="3" t="s">
        <v>193</v>
      </c>
      <c r="E4808" s="3" t="s">
        <v>177</v>
      </c>
      <c r="F4808" s="9" t="s">
        <v>109</v>
      </c>
      <c r="G4808" s="3">
        <f t="array" ref="G4808">INDEX('Sep2021'!$A$1:$BP$55,MATCH($D4808,'Sep2021'!$A:$A,0),MATCH($E4808,'Sep2021'!$2:$2,0))</f>
        <v>0</v>
      </c>
      <c r="H4808" s="3">
        <v>0.0</v>
      </c>
      <c r="I4808" s="3">
        <v>0.0</v>
      </c>
    </row>
    <row r="4809" ht="14.25" customHeight="1">
      <c r="A4809" s="3" t="str">
        <f t="shared" si="13"/>
        <v>Sep2021</v>
      </c>
      <c r="B4809" s="21">
        <v>44440.0</v>
      </c>
      <c r="C4809" s="9">
        <v>22.0</v>
      </c>
      <c r="D4809" s="3" t="s">
        <v>193</v>
      </c>
      <c r="E4809" s="3" t="s">
        <v>155</v>
      </c>
      <c r="F4809" s="9" t="s">
        <v>109</v>
      </c>
      <c r="G4809" s="3">
        <f t="array" ref="G4809">INDEX('Sep2021'!$A$1:$BP$55,MATCH($D4809,'Sep2021'!$A:$A,0),MATCH($E4809,'Sep2021'!$2:$2,0))</f>
        <v>0</v>
      </c>
      <c r="H4809" s="3">
        <v>0.0</v>
      </c>
      <c r="I4809" s="3">
        <v>0.0</v>
      </c>
    </row>
    <row r="4810" ht="14.25" customHeight="1">
      <c r="A4810" s="3" t="str">
        <f t="shared" si="13"/>
        <v>Sep2021</v>
      </c>
      <c r="B4810" s="21">
        <v>44440.0</v>
      </c>
      <c r="C4810" s="9">
        <v>23.0</v>
      </c>
      <c r="D4810" s="3" t="s">
        <v>193</v>
      </c>
      <c r="E4810" s="3" t="s">
        <v>159</v>
      </c>
      <c r="F4810" s="9" t="s">
        <v>110</v>
      </c>
      <c r="G4810" s="3">
        <f t="array" ref="G4810">INDEX('Sep2021'!$A$1:$BP$55,MATCH($D4810,'Sep2021'!$A:$A,0),MATCH($E4810,'Sep2021'!$2:$2,0))</f>
        <v>0</v>
      </c>
      <c r="H4810" s="3">
        <v>0.0</v>
      </c>
      <c r="I4810" s="3">
        <v>0.0</v>
      </c>
    </row>
    <row r="4811" ht="14.25" customHeight="1">
      <c r="A4811" s="3" t="str">
        <f t="shared" si="13"/>
        <v>Sep2021</v>
      </c>
      <c r="B4811" s="21">
        <v>44440.0</v>
      </c>
      <c r="C4811" s="9">
        <v>24.0</v>
      </c>
      <c r="D4811" s="3" t="s">
        <v>193</v>
      </c>
      <c r="E4811" s="3" t="s">
        <v>167</v>
      </c>
      <c r="F4811" s="9" t="s">
        <v>109</v>
      </c>
      <c r="G4811" s="3">
        <f t="array" ref="G4811">INDEX('Sep2021'!$A$1:$BP$55,MATCH($D4811,'Sep2021'!$A:$A,0),MATCH($E4811,'Sep2021'!$2:$2,0))</f>
        <v>0</v>
      </c>
      <c r="H4811" s="3">
        <v>0.0</v>
      </c>
      <c r="I4811" s="3">
        <v>0.0</v>
      </c>
    </row>
    <row r="4812" ht="14.25" customHeight="1">
      <c r="A4812" s="3" t="str">
        <f t="shared" si="13"/>
        <v>Sep2021</v>
      </c>
      <c r="B4812" s="21">
        <v>44440.0</v>
      </c>
      <c r="C4812" s="9">
        <v>25.0</v>
      </c>
      <c r="D4812" s="3" t="s">
        <v>193</v>
      </c>
      <c r="E4812" s="3" t="s">
        <v>165</v>
      </c>
      <c r="F4812" s="9" t="s">
        <v>111</v>
      </c>
      <c r="G4812" s="3">
        <f t="array" ref="G4812">INDEX('Sep2021'!$A$1:$BP$55,MATCH($D4812,'Sep2021'!$A:$A,0),MATCH($E4812,'Sep2021'!$2:$2,0))</f>
        <v>0</v>
      </c>
      <c r="H4812" s="3">
        <v>0.0</v>
      </c>
      <c r="I4812" s="3">
        <v>0.0</v>
      </c>
    </row>
    <row r="4813" ht="14.25" customHeight="1">
      <c r="A4813" s="3" t="str">
        <f t="shared" si="13"/>
        <v>Sep2021</v>
      </c>
      <c r="B4813" s="21">
        <v>44440.0</v>
      </c>
      <c r="C4813" s="9">
        <v>26.0</v>
      </c>
      <c r="D4813" s="3" t="s">
        <v>193</v>
      </c>
      <c r="E4813" s="3" t="s">
        <v>161</v>
      </c>
      <c r="F4813" s="9" t="s">
        <v>108</v>
      </c>
      <c r="G4813" s="3">
        <f t="array" ref="G4813">INDEX('Sep2021'!$A$1:$BP$55,MATCH($D4813,'Sep2021'!$A:$A,0),MATCH($E4813,'Sep2021'!$2:$2,0))</f>
        <v>0</v>
      </c>
      <c r="H4813" s="3">
        <v>0.0</v>
      </c>
      <c r="I4813" s="3">
        <v>0.0</v>
      </c>
    </row>
    <row r="4814" ht="14.25" customHeight="1">
      <c r="A4814" s="3" t="str">
        <f t="shared" si="13"/>
        <v>Sep2021</v>
      </c>
      <c r="B4814" s="21">
        <v>44440.0</v>
      </c>
      <c r="C4814" s="9">
        <v>19.0</v>
      </c>
      <c r="D4814" s="3" t="s">
        <v>213</v>
      </c>
      <c r="E4814" s="3" t="s">
        <v>160</v>
      </c>
      <c r="F4814" s="9" t="s">
        <v>109</v>
      </c>
      <c r="G4814" s="3" t="str">
        <f t="array" ref="G4814">INDEX('Sep2021'!$A$1:$BP$55,MATCH($D4814,'Sep2021'!$A:$A,0),MATCH($E4814,'Sep2021'!$2:$2,0))</f>
        <v>Suppressed</v>
      </c>
      <c r="H4814" s="3">
        <v>1.0</v>
      </c>
      <c r="I4814" s="3">
        <v>2.0</v>
      </c>
    </row>
    <row r="4815" ht="14.25" customHeight="1">
      <c r="A4815" s="3" t="str">
        <f t="shared" si="13"/>
        <v>Sep2021</v>
      </c>
      <c r="B4815" s="21">
        <v>44440.0</v>
      </c>
      <c r="C4815" s="9">
        <v>28.0</v>
      </c>
      <c r="D4815" s="3" t="s">
        <v>193</v>
      </c>
      <c r="E4815" s="3" t="s">
        <v>207</v>
      </c>
      <c r="F4815" s="9" t="s">
        <v>108</v>
      </c>
      <c r="G4815" s="3">
        <f t="array" ref="G4815">INDEX('Sep2021'!$A$1:$BP$55,MATCH($D4815,'Sep2021'!$A:$A,0),MATCH($E4815,'Sep2021'!$2:$2,0))</f>
        <v>0</v>
      </c>
      <c r="H4815" s="3">
        <v>0.0</v>
      </c>
      <c r="I4815" s="3">
        <v>0.0</v>
      </c>
    </row>
    <row r="4816" ht="14.25" customHeight="1">
      <c r="A4816" s="3" t="str">
        <f t="shared" si="13"/>
        <v>Sep2021</v>
      </c>
      <c r="B4816" s="21">
        <v>44440.0</v>
      </c>
      <c r="C4816" s="9">
        <v>29.0</v>
      </c>
      <c r="D4816" s="3" t="s">
        <v>193</v>
      </c>
      <c r="E4816" s="3" t="s">
        <v>225</v>
      </c>
      <c r="F4816" s="9" t="s">
        <v>109</v>
      </c>
      <c r="G4816" s="3">
        <f t="array" ref="G4816">INDEX('Sep2021'!$A$1:$BP$55,MATCH($D4816,'Sep2021'!$A:$A,0),MATCH($E4816,'Sep2021'!$2:$2,0))</f>
        <v>0</v>
      </c>
      <c r="H4816" s="3">
        <v>0.0</v>
      </c>
      <c r="I4816" s="3">
        <v>0.0</v>
      </c>
    </row>
    <row r="4817" ht="14.25" customHeight="1">
      <c r="A4817" s="3" t="str">
        <f t="shared" si="13"/>
        <v>Sep2021</v>
      </c>
      <c r="B4817" s="21">
        <v>44440.0</v>
      </c>
      <c r="C4817" s="9">
        <v>30.0</v>
      </c>
      <c r="D4817" s="3" t="s">
        <v>193</v>
      </c>
      <c r="E4817" s="3" t="s">
        <v>156</v>
      </c>
      <c r="F4817" s="9" t="s">
        <v>112</v>
      </c>
      <c r="G4817" s="3">
        <f t="array" ref="G4817">INDEX('Sep2021'!$A$1:$BP$55,MATCH($D4817,'Sep2021'!$A:$A,0),MATCH($E4817,'Sep2021'!$2:$2,0))</f>
        <v>0</v>
      </c>
      <c r="H4817" s="3">
        <v>0.0</v>
      </c>
      <c r="I4817" s="3">
        <v>0.0</v>
      </c>
    </row>
    <row r="4818" ht="14.25" customHeight="1">
      <c r="A4818" s="3" t="str">
        <f t="shared" si="13"/>
        <v>Sep2021</v>
      </c>
      <c r="B4818" s="21">
        <v>44440.0</v>
      </c>
      <c r="C4818" s="9">
        <v>31.0</v>
      </c>
      <c r="D4818" s="3" t="s">
        <v>193</v>
      </c>
      <c r="E4818" s="3" t="s">
        <v>194</v>
      </c>
      <c r="F4818" s="9" t="s">
        <v>108</v>
      </c>
      <c r="G4818" s="3">
        <f t="array" ref="G4818">INDEX('Sep2021'!$A$1:$BP$55,MATCH($D4818,'Sep2021'!$A:$A,0),MATCH($E4818,'Sep2021'!$2:$2,0))</f>
        <v>0</v>
      </c>
      <c r="H4818" s="3">
        <v>0.0</v>
      </c>
      <c r="I4818" s="3">
        <v>0.0</v>
      </c>
    </row>
    <row r="4819" ht="14.25" customHeight="1">
      <c r="A4819" s="3" t="str">
        <f t="shared" si="13"/>
        <v>Sep2021</v>
      </c>
      <c r="B4819" s="21">
        <v>44440.0</v>
      </c>
      <c r="C4819" s="9">
        <v>32.0</v>
      </c>
      <c r="D4819" s="3" t="s">
        <v>193</v>
      </c>
      <c r="E4819" s="3" t="s">
        <v>226</v>
      </c>
      <c r="F4819" s="9" t="s">
        <v>109</v>
      </c>
      <c r="G4819" s="3">
        <f t="array" ref="G4819">INDEX('Sep2021'!$A$1:$BP$55,MATCH($D4819,'Sep2021'!$A:$A,0),MATCH($E4819,'Sep2021'!$2:$2,0))</f>
        <v>0</v>
      </c>
      <c r="H4819" s="3">
        <v>0.0</v>
      </c>
      <c r="I4819" s="3">
        <v>0.0</v>
      </c>
    </row>
    <row r="4820" ht="14.25" customHeight="1">
      <c r="A4820" s="3" t="str">
        <f t="shared" si="13"/>
        <v>Sep2021</v>
      </c>
      <c r="B4820" s="21">
        <v>44440.0</v>
      </c>
      <c r="C4820" s="9">
        <v>33.0</v>
      </c>
      <c r="D4820" s="3" t="s">
        <v>193</v>
      </c>
      <c r="E4820" s="3" t="s">
        <v>227</v>
      </c>
      <c r="F4820" s="9" t="s">
        <v>110</v>
      </c>
      <c r="G4820" s="3">
        <f t="array" ref="G4820">INDEX('Sep2021'!$A$1:$BP$55,MATCH($D4820,'Sep2021'!$A:$A,0),MATCH($E4820,'Sep2021'!$2:$2,0))</f>
        <v>0</v>
      </c>
      <c r="H4820" s="3">
        <v>0.0</v>
      </c>
      <c r="I4820" s="3">
        <v>0.0</v>
      </c>
    </row>
    <row r="4821" ht="14.25" customHeight="1">
      <c r="A4821" s="3" t="str">
        <f t="shared" si="13"/>
        <v>Sep2021</v>
      </c>
      <c r="B4821" s="21">
        <v>44440.0</v>
      </c>
      <c r="C4821" s="9">
        <v>34.0</v>
      </c>
      <c r="D4821" s="3" t="s">
        <v>193</v>
      </c>
      <c r="E4821" s="3" t="s">
        <v>171</v>
      </c>
      <c r="F4821" s="9" t="s">
        <v>108</v>
      </c>
      <c r="G4821" s="3">
        <f t="array" ref="G4821">INDEX('Sep2021'!$A$1:$BP$55,MATCH($D4821,'Sep2021'!$A:$A,0),MATCH($E4821,'Sep2021'!$2:$2,0))</f>
        <v>0</v>
      </c>
      <c r="H4821" s="3">
        <v>0.0</v>
      </c>
      <c r="I4821" s="3">
        <v>0.0</v>
      </c>
    </row>
    <row r="4822" ht="14.25" customHeight="1">
      <c r="A4822" s="3" t="str">
        <f t="shared" si="13"/>
        <v>Sep2021</v>
      </c>
      <c r="B4822" s="21">
        <v>44440.0</v>
      </c>
      <c r="C4822" s="9">
        <v>35.0</v>
      </c>
      <c r="D4822" s="3" t="s">
        <v>193</v>
      </c>
      <c r="E4822" s="3" t="s">
        <v>211</v>
      </c>
      <c r="F4822" s="9" t="s">
        <v>108</v>
      </c>
      <c r="G4822" s="3" t="str">
        <f t="array" ref="G4822">INDEX('Sep2021'!$A$1:$BP$55,MATCH($D4822,'Sep2021'!$A:$A,0),MATCH($E4822,'Sep2021'!$2:$2,0))</f>
        <v>Suppressed</v>
      </c>
      <c r="H4822" s="3">
        <v>1.0</v>
      </c>
      <c r="I4822" s="3">
        <v>2.0</v>
      </c>
    </row>
    <row r="4823" ht="14.25" customHeight="1">
      <c r="A4823" s="3" t="str">
        <f t="shared" si="13"/>
        <v>Sep2021</v>
      </c>
      <c r="B4823" s="21">
        <v>44440.0</v>
      </c>
      <c r="C4823" s="9">
        <v>36.0</v>
      </c>
      <c r="D4823" s="3" t="s">
        <v>193</v>
      </c>
      <c r="E4823" s="3" t="s">
        <v>188</v>
      </c>
      <c r="F4823" s="9" t="s">
        <v>108</v>
      </c>
      <c r="G4823" s="3">
        <f t="array" ref="G4823">INDEX('Sep2021'!$A$1:$BP$55,MATCH($D4823,'Sep2021'!$A:$A,0),MATCH($E4823,'Sep2021'!$2:$2,0))</f>
        <v>0</v>
      </c>
      <c r="H4823" s="3">
        <v>0.0</v>
      </c>
      <c r="I4823" s="3">
        <v>0.0</v>
      </c>
    </row>
    <row r="4824" ht="14.25" customHeight="1">
      <c r="A4824" s="3" t="str">
        <f t="shared" si="13"/>
        <v>Sep2021</v>
      </c>
      <c r="B4824" s="21">
        <v>44440.0</v>
      </c>
      <c r="C4824" s="9">
        <v>37.0</v>
      </c>
      <c r="D4824" s="3" t="s">
        <v>193</v>
      </c>
      <c r="E4824" s="3" t="s">
        <v>189</v>
      </c>
      <c r="F4824" s="9" t="s">
        <v>108</v>
      </c>
      <c r="G4824" s="3">
        <f t="array" ref="G4824">INDEX('Sep2021'!$A$1:$BP$55,MATCH($D4824,'Sep2021'!$A:$A,0),MATCH($E4824,'Sep2021'!$2:$2,0))</f>
        <v>0</v>
      </c>
      <c r="H4824" s="3">
        <v>0.0</v>
      </c>
      <c r="I4824" s="3">
        <v>0.0</v>
      </c>
    </row>
    <row r="4825" ht="14.25" customHeight="1">
      <c r="A4825" s="3" t="str">
        <f t="shared" si="13"/>
        <v>Sep2021</v>
      </c>
      <c r="B4825" s="21">
        <v>44440.0</v>
      </c>
      <c r="C4825" s="9">
        <v>38.0</v>
      </c>
      <c r="D4825" s="3" t="s">
        <v>193</v>
      </c>
      <c r="E4825" s="3" t="s">
        <v>168</v>
      </c>
      <c r="F4825" s="9" t="s">
        <v>112</v>
      </c>
      <c r="G4825" s="3">
        <f t="array" ref="G4825">INDEX('Sep2021'!$A$1:$BP$55,MATCH($D4825,'Sep2021'!$A:$A,0),MATCH($E4825,'Sep2021'!$2:$2,0))</f>
        <v>0</v>
      </c>
      <c r="H4825" s="3">
        <v>0.0</v>
      </c>
      <c r="I4825" s="3">
        <v>0.0</v>
      </c>
    </row>
    <row r="4826" ht="14.25" customHeight="1">
      <c r="A4826" s="3" t="str">
        <f t="shared" si="13"/>
        <v>Sep2021</v>
      </c>
      <c r="B4826" s="21">
        <v>44440.0</v>
      </c>
      <c r="C4826" s="9">
        <v>39.0</v>
      </c>
      <c r="D4826" s="3" t="s">
        <v>193</v>
      </c>
      <c r="E4826" s="3" t="s">
        <v>158</v>
      </c>
      <c r="F4826" s="9" t="s">
        <v>109</v>
      </c>
      <c r="G4826" s="3">
        <f t="array" ref="G4826">INDEX('Sep2021'!$A$1:$BP$55,MATCH($D4826,'Sep2021'!$A:$A,0),MATCH($E4826,'Sep2021'!$2:$2,0))</f>
        <v>0</v>
      </c>
      <c r="H4826" s="3">
        <v>0.0</v>
      </c>
      <c r="I4826" s="3">
        <v>0.0</v>
      </c>
    </row>
    <row r="4827" ht="14.25" customHeight="1">
      <c r="A4827" s="3" t="str">
        <f t="shared" si="13"/>
        <v>Sep2021</v>
      </c>
      <c r="B4827" s="21">
        <v>44440.0</v>
      </c>
      <c r="C4827" s="9">
        <v>40.0</v>
      </c>
      <c r="D4827" s="3" t="s">
        <v>193</v>
      </c>
      <c r="E4827" s="3" t="s">
        <v>195</v>
      </c>
      <c r="F4827" s="9" t="s">
        <v>110</v>
      </c>
      <c r="G4827" s="3">
        <f t="array" ref="G4827">INDEX('Sep2021'!$A$1:$BP$55,MATCH($D4827,'Sep2021'!$A:$A,0),MATCH($E4827,'Sep2021'!$2:$2,0))</f>
        <v>0</v>
      </c>
      <c r="H4827" s="3">
        <v>0.0</v>
      </c>
      <c r="I4827" s="3">
        <v>0.0</v>
      </c>
    </row>
    <row r="4828" ht="14.25" customHeight="1">
      <c r="A4828" s="3" t="str">
        <f t="shared" si="13"/>
        <v>Sep2021</v>
      </c>
      <c r="B4828" s="21">
        <v>44440.0</v>
      </c>
      <c r="C4828" s="9">
        <v>41.0</v>
      </c>
      <c r="D4828" s="3" t="s">
        <v>193</v>
      </c>
      <c r="E4828" s="3" t="s">
        <v>181</v>
      </c>
      <c r="F4828" s="9" t="s">
        <v>108</v>
      </c>
      <c r="G4828" s="3">
        <f t="array" ref="G4828">INDEX('Sep2021'!$A$1:$BP$55,MATCH($D4828,'Sep2021'!$A:$A,0),MATCH($E4828,'Sep2021'!$2:$2,0))</f>
        <v>0</v>
      </c>
      <c r="H4828" s="3">
        <v>0.0</v>
      </c>
      <c r="I4828" s="3">
        <v>0.0</v>
      </c>
    </row>
    <row r="4829" ht="14.25" customHeight="1">
      <c r="A4829" s="3" t="str">
        <f t="shared" si="13"/>
        <v>Sep2021</v>
      </c>
      <c r="B4829" s="21">
        <v>44440.0</v>
      </c>
      <c r="C4829" s="9">
        <v>42.0</v>
      </c>
      <c r="D4829" s="3" t="s">
        <v>193</v>
      </c>
      <c r="E4829" s="3" t="s">
        <v>228</v>
      </c>
      <c r="F4829" s="9" t="s">
        <v>113</v>
      </c>
      <c r="G4829" s="3">
        <f t="array" ref="G4829">INDEX('Sep2021'!$A$1:$BP$55,MATCH($D4829,'Sep2021'!$A:$A,0),MATCH($E4829,'Sep2021'!$2:$2,0))</f>
        <v>0</v>
      </c>
      <c r="H4829" s="3">
        <v>0.0</v>
      </c>
      <c r="I4829" s="3">
        <v>0.0</v>
      </c>
    </row>
    <row r="4830" ht="14.25" customHeight="1">
      <c r="A4830" s="3" t="str">
        <f t="shared" si="13"/>
        <v>Sep2021</v>
      </c>
      <c r="B4830" s="21">
        <v>44440.0</v>
      </c>
      <c r="C4830" s="9">
        <v>43.0</v>
      </c>
      <c r="D4830" s="3" t="s">
        <v>193</v>
      </c>
      <c r="E4830" s="3" t="s">
        <v>166</v>
      </c>
      <c r="F4830" s="9" t="s">
        <v>108</v>
      </c>
      <c r="G4830" s="3">
        <f t="array" ref="G4830">INDEX('Sep2021'!$A$1:$BP$55,MATCH($D4830,'Sep2021'!$A:$A,0),MATCH($E4830,'Sep2021'!$2:$2,0))</f>
        <v>0</v>
      </c>
      <c r="H4830" s="3">
        <v>0.0</v>
      </c>
      <c r="I4830" s="3">
        <v>0.0</v>
      </c>
    </row>
    <row r="4831" ht="14.25" customHeight="1">
      <c r="A4831" s="3" t="str">
        <f t="shared" si="13"/>
        <v>Sep2021</v>
      </c>
      <c r="B4831" s="21">
        <v>44440.0</v>
      </c>
      <c r="C4831" s="9">
        <v>44.0</v>
      </c>
      <c r="D4831" s="3" t="s">
        <v>193</v>
      </c>
      <c r="E4831" s="3" t="s">
        <v>172</v>
      </c>
      <c r="F4831" s="9" t="s">
        <v>111</v>
      </c>
      <c r="G4831" s="3">
        <f t="array" ref="G4831">INDEX('Sep2021'!$A$1:$BP$55,MATCH($D4831,'Sep2021'!$A:$A,0),MATCH($E4831,'Sep2021'!$2:$2,0))</f>
        <v>0</v>
      </c>
      <c r="H4831" s="3">
        <v>0.0</v>
      </c>
      <c r="I4831" s="3">
        <v>0.0</v>
      </c>
    </row>
    <row r="4832" ht="14.25" customHeight="1">
      <c r="A4832" s="3" t="str">
        <f t="shared" si="13"/>
        <v>Sep2021</v>
      </c>
      <c r="B4832" s="21">
        <v>44440.0</v>
      </c>
      <c r="C4832" s="9">
        <v>45.0</v>
      </c>
      <c r="D4832" s="3" t="s">
        <v>193</v>
      </c>
      <c r="E4832" s="3" t="s">
        <v>184</v>
      </c>
      <c r="F4832" s="9" t="s">
        <v>108</v>
      </c>
      <c r="G4832" s="3">
        <f t="array" ref="G4832">INDEX('Sep2021'!$A$1:$BP$55,MATCH($D4832,'Sep2021'!$A:$A,0),MATCH($E4832,'Sep2021'!$2:$2,0))</f>
        <v>0</v>
      </c>
      <c r="H4832" s="3">
        <v>0.0</v>
      </c>
      <c r="I4832" s="3">
        <v>0.0</v>
      </c>
    </row>
    <row r="4833" ht="14.25" customHeight="1">
      <c r="A4833" s="3" t="str">
        <f t="shared" si="13"/>
        <v>Sep2021</v>
      </c>
      <c r="B4833" s="21">
        <v>44440.0</v>
      </c>
      <c r="C4833" s="9">
        <v>46.0</v>
      </c>
      <c r="D4833" s="3" t="s">
        <v>193</v>
      </c>
      <c r="E4833" s="3" t="s">
        <v>185</v>
      </c>
      <c r="F4833" s="9" t="s">
        <v>110</v>
      </c>
      <c r="G4833" s="3">
        <f t="array" ref="G4833">INDEX('Sep2021'!$A$1:$BP$55,MATCH($D4833,'Sep2021'!$A:$A,0),MATCH($E4833,'Sep2021'!$2:$2,0))</f>
        <v>0</v>
      </c>
      <c r="H4833" s="3">
        <v>0.0</v>
      </c>
      <c r="I4833" s="3">
        <v>0.0</v>
      </c>
    </row>
    <row r="4834" ht="14.25" customHeight="1">
      <c r="A4834" s="3" t="str">
        <f t="shared" si="13"/>
        <v>Sep2021</v>
      </c>
      <c r="B4834" s="21">
        <v>44440.0</v>
      </c>
      <c r="C4834" s="9">
        <v>47.0</v>
      </c>
      <c r="D4834" s="3" t="s">
        <v>193</v>
      </c>
      <c r="E4834" s="3" t="s">
        <v>206</v>
      </c>
      <c r="F4834" s="9" t="s">
        <v>108</v>
      </c>
      <c r="G4834" s="3">
        <f t="array" ref="G4834">INDEX('Sep2021'!$A$1:$BP$55,MATCH($D4834,'Sep2021'!$A:$A,0),MATCH($E4834,'Sep2021'!$2:$2,0))</f>
        <v>0</v>
      </c>
      <c r="H4834" s="3">
        <v>0.0</v>
      </c>
      <c r="I4834" s="3">
        <v>0.0</v>
      </c>
    </row>
    <row r="4835" ht="14.25" customHeight="1">
      <c r="A4835" s="3" t="str">
        <f t="shared" si="13"/>
        <v>Sep2021</v>
      </c>
      <c r="B4835" s="21">
        <v>44440.0</v>
      </c>
      <c r="C4835" s="9">
        <v>48.0</v>
      </c>
      <c r="D4835" s="3" t="s">
        <v>193</v>
      </c>
      <c r="E4835" s="3" t="s">
        <v>229</v>
      </c>
      <c r="F4835" s="9" t="s">
        <v>110</v>
      </c>
      <c r="G4835" s="3">
        <f t="array" ref="G4835">INDEX('Sep2021'!$A$1:$BP$55,MATCH($D4835,'Sep2021'!$A:$A,0),MATCH($E4835,'Sep2021'!$2:$2,0))</f>
        <v>0</v>
      </c>
      <c r="H4835" s="3">
        <v>0.0</v>
      </c>
      <c r="I4835" s="3">
        <v>0.0</v>
      </c>
    </row>
    <row r="4836" ht="14.25" customHeight="1">
      <c r="A4836" s="3" t="str">
        <f t="shared" si="13"/>
        <v>Sep2021</v>
      </c>
      <c r="B4836" s="21">
        <v>44440.0</v>
      </c>
      <c r="C4836" s="9">
        <v>49.0</v>
      </c>
      <c r="D4836" s="3" t="s">
        <v>193</v>
      </c>
      <c r="E4836" s="3" t="s">
        <v>186</v>
      </c>
      <c r="F4836" s="9" t="s">
        <v>108</v>
      </c>
      <c r="G4836" s="3">
        <f t="array" ref="G4836">INDEX('Sep2021'!$A$1:$BP$55,MATCH($D4836,'Sep2021'!$A:$A,0),MATCH($E4836,'Sep2021'!$2:$2,0))</f>
        <v>0</v>
      </c>
      <c r="H4836" s="3">
        <v>0.0</v>
      </c>
      <c r="I4836" s="3">
        <v>0.0</v>
      </c>
    </row>
    <row r="4837" ht="14.25" customHeight="1">
      <c r="A4837" s="3" t="str">
        <f t="shared" si="13"/>
        <v>Sep2021</v>
      </c>
      <c r="B4837" s="21">
        <v>44440.0</v>
      </c>
      <c r="C4837" s="9">
        <v>50.0</v>
      </c>
      <c r="D4837" s="3" t="s">
        <v>193</v>
      </c>
      <c r="E4837" s="3" t="s">
        <v>230</v>
      </c>
      <c r="F4837" s="9" t="s">
        <v>108</v>
      </c>
      <c r="G4837" s="3">
        <f t="array" ref="G4837">INDEX('Sep2021'!$A$1:$BP$55,MATCH($D4837,'Sep2021'!$A:$A,0),MATCH($E4837,'Sep2021'!$2:$2,0))</f>
        <v>0</v>
      </c>
      <c r="H4837" s="3">
        <v>0.0</v>
      </c>
      <c r="I4837" s="3">
        <v>0.0</v>
      </c>
    </row>
    <row r="4838" ht="14.25" customHeight="1">
      <c r="A4838" s="3" t="str">
        <f t="shared" si="13"/>
        <v>Sep2021</v>
      </c>
      <c r="B4838" s="21">
        <v>44440.0</v>
      </c>
      <c r="C4838" s="9">
        <v>51.0</v>
      </c>
      <c r="D4838" s="3" t="s">
        <v>193</v>
      </c>
      <c r="E4838" s="3" t="s">
        <v>176</v>
      </c>
      <c r="F4838" s="9" t="s">
        <v>109</v>
      </c>
      <c r="G4838" s="3">
        <f t="array" ref="G4838">INDEX('Sep2021'!$A$1:$BP$55,MATCH($D4838,'Sep2021'!$A:$A,0),MATCH($E4838,'Sep2021'!$2:$2,0))</f>
        <v>0</v>
      </c>
      <c r="H4838" s="3">
        <v>0.0</v>
      </c>
      <c r="I4838" s="3">
        <v>0.0</v>
      </c>
    </row>
    <row r="4839" ht="14.25" customHeight="1">
      <c r="A4839" s="3" t="str">
        <f t="shared" si="13"/>
        <v>Sep2021</v>
      </c>
      <c r="B4839" s="21">
        <v>44440.0</v>
      </c>
      <c r="C4839" s="9">
        <v>52.0</v>
      </c>
      <c r="D4839" s="3" t="s">
        <v>193</v>
      </c>
      <c r="E4839" s="3" t="s">
        <v>178</v>
      </c>
      <c r="F4839" s="9" t="s">
        <v>108</v>
      </c>
      <c r="G4839" s="3">
        <f t="array" ref="G4839">INDEX('Sep2021'!$A$1:$BP$55,MATCH($D4839,'Sep2021'!$A:$A,0),MATCH($E4839,'Sep2021'!$2:$2,0))</f>
        <v>0</v>
      </c>
      <c r="H4839" s="3">
        <v>0.0</v>
      </c>
      <c r="I4839" s="3">
        <v>0.0</v>
      </c>
    </row>
    <row r="4840" ht="14.25" customHeight="1">
      <c r="A4840" s="3" t="str">
        <f t="shared" si="13"/>
        <v>Sep2021</v>
      </c>
      <c r="B4840" s="21">
        <v>44440.0</v>
      </c>
      <c r="C4840" s="9">
        <v>53.0</v>
      </c>
      <c r="D4840" s="3" t="s">
        <v>193</v>
      </c>
      <c r="E4840" s="3" t="s">
        <v>193</v>
      </c>
      <c r="F4840" s="9" t="s">
        <v>108</v>
      </c>
      <c r="G4840" s="3">
        <f t="array" ref="G4840">INDEX('Sep2021'!$A$1:$BP$55,MATCH($D4840,'Sep2021'!$A:$A,0),MATCH($E4840,'Sep2021'!$2:$2,0))</f>
        <v>0</v>
      </c>
      <c r="H4840" s="3">
        <v>0.0</v>
      </c>
      <c r="I4840" s="3">
        <v>0.0</v>
      </c>
    </row>
    <row r="4841" ht="14.25" customHeight="1">
      <c r="A4841" s="3" t="str">
        <f t="shared" si="13"/>
        <v>Sep2021</v>
      </c>
      <c r="B4841" s="21">
        <v>44440.0</v>
      </c>
      <c r="C4841" s="9">
        <v>54.0</v>
      </c>
      <c r="D4841" s="3" t="s">
        <v>193</v>
      </c>
      <c r="E4841" s="3" t="s">
        <v>169</v>
      </c>
      <c r="F4841" s="9" t="s">
        <v>110</v>
      </c>
      <c r="G4841" s="3">
        <f t="array" ref="G4841">INDEX('Sep2021'!$A$1:$BP$55,MATCH($D4841,'Sep2021'!$A:$A,0),MATCH($E4841,'Sep2021'!$2:$2,0))</f>
        <v>0</v>
      </c>
      <c r="H4841" s="3">
        <v>0.0</v>
      </c>
      <c r="I4841" s="3">
        <v>0.0</v>
      </c>
    </row>
    <row r="4842" ht="14.25" customHeight="1">
      <c r="A4842" s="3" t="str">
        <f t="shared" si="13"/>
        <v>Sep2021</v>
      </c>
      <c r="B4842" s="21">
        <v>44440.0</v>
      </c>
      <c r="C4842" s="9">
        <v>55.0</v>
      </c>
      <c r="D4842" s="3" t="s">
        <v>193</v>
      </c>
      <c r="E4842" s="3" t="s">
        <v>231</v>
      </c>
      <c r="F4842" s="9" t="s">
        <v>109</v>
      </c>
      <c r="G4842" s="3">
        <f t="array" ref="G4842">INDEX('Sep2021'!$A$1:$BP$55,MATCH($D4842,'Sep2021'!$A:$A,0),MATCH($E4842,'Sep2021'!$2:$2,0))</f>
        <v>0</v>
      </c>
      <c r="H4842" s="3">
        <v>0.0</v>
      </c>
      <c r="I4842" s="3">
        <v>0.0</v>
      </c>
    </row>
    <row r="4843" ht="14.25" customHeight="1">
      <c r="A4843" s="3" t="str">
        <f t="shared" si="13"/>
        <v>Sep2021</v>
      </c>
      <c r="B4843" s="21">
        <v>44440.0</v>
      </c>
      <c r="C4843" s="9">
        <v>56.0</v>
      </c>
      <c r="D4843" s="3" t="s">
        <v>193</v>
      </c>
      <c r="E4843" s="3" t="s">
        <v>198</v>
      </c>
      <c r="F4843" s="9" t="s">
        <v>112</v>
      </c>
      <c r="G4843" s="3">
        <f t="array" ref="G4843">INDEX('Sep2021'!$A$1:$BP$55,MATCH($D4843,'Sep2021'!$A:$A,0),MATCH($E4843,'Sep2021'!$2:$2,0))</f>
        <v>0</v>
      </c>
      <c r="H4843" s="3">
        <v>0.0</v>
      </c>
      <c r="I4843" s="3">
        <v>0.0</v>
      </c>
    </row>
    <row r="4844" ht="14.25" customHeight="1">
      <c r="A4844" s="3" t="str">
        <f t="shared" si="13"/>
        <v>Sep2021</v>
      </c>
      <c r="B4844" s="21">
        <v>44440.0</v>
      </c>
      <c r="C4844" s="9">
        <v>57.0</v>
      </c>
      <c r="D4844" s="3" t="s">
        <v>193</v>
      </c>
      <c r="E4844" s="3" t="s">
        <v>232</v>
      </c>
      <c r="F4844" s="9" t="s">
        <v>109</v>
      </c>
      <c r="G4844" s="3">
        <f t="array" ref="G4844">INDEX('Sep2021'!$A$1:$BP$55,MATCH($D4844,'Sep2021'!$A:$A,0),MATCH($E4844,'Sep2021'!$2:$2,0))</f>
        <v>0</v>
      </c>
      <c r="H4844" s="3">
        <v>0.0</v>
      </c>
      <c r="I4844" s="3">
        <v>0.0</v>
      </c>
    </row>
    <row r="4845" ht="14.25" customHeight="1">
      <c r="A4845" s="3" t="str">
        <f t="shared" si="13"/>
        <v>Sep2021</v>
      </c>
      <c r="B4845" s="21">
        <v>44440.0</v>
      </c>
      <c r="C4845" s="9">
        <v>58.0</v>
      </c>
      <c r="D4845" s="3" t="s">
        <v>193</v>
      </c>
      <c r="E4845" s="3" t="s">
        <v>162</v>
      </c>
      <c r="F4845" s="9" t="s">
        <v>111</v>
      </c>
      <c r="G4845" s="3">
        <f t="array" ref="G4845">INDEX('Sep2021'!$A$1:$BP$55,MATCH($D4845,'Sep2021'!$A:$A,0),MATCH($E4845,'Sep2021'!$2:$2,0))</f>
        <v>0</v>
      </c>
      <c r="H4845" s="3">
        <v>0.0</v>
      </c>
      <c r="I4845" s="3">
        <v>0.0</v>
      </c>
    </row>
    <row r="4846" ht="14.25" customHeight="1">
      <c r="A4846" s="3" t="str">
        <f t="shared" si="13"/>
        <v>Sep2021</v>
      </c>
      <c r="B4846" s="21">
        <v>44440.0</v>
      </c>
      <c r="C4846" s="9">
        <v>59.0</v>
      </c>
      <c r="D4846" s="3" t="s">
        <v>193</v>
      </c>
      <c r="E4846" s="3" t="s">
        <v>233</v>
      </c>
      <c r="F4846" s="9" t="s">
        <v>108</v>
      </c>
      <c r="G4846" s="3">
        <f t="array" ref="G4846">INDEX('Sep2021'!$A$1:$BP$55,MATCH($D4846,'Sep2021'!$A:$A,0),MATCH($E4846,'Sep2021'!$2:$2,0))</f>
        <v>0</v>
      </c>
      <c r="H4846" s="3">
        <v>0.0</v>
      </c>
      <c r="I4846" s="3">
        <v>0.0</v>
      </c>
    </row>
    <row r="4847" ht="14.25" customHeight="1">
      <c r="A4847" s="3" t="str">
        <f t="shared" si="13"/>
        <v>Sep2021</v>
      </c>
      <c r="B4847" s="21">
        <v>44440.0</v>
      </c>
      <c r="C4847" s="9">
        <v>60.0</v>
      </c>
      <c r="D4847" s="3" t="s">
        <v>193</v>
      </c>
      <c r="E4847" s="3" t="s">
        <v>150</v>
      </c>
      <c r="F4847" s="9" t="s">
        <v>108</v>
      </c>
      <c r="G4847" s="3">
        <f t="array" ref="G4847">INDEX('Sep2021'!$A$1:$BP$55,MATCH($D4847,'Sep2021'!$A:$A,0),MATCH($E4847,'Sep2021'!$2:$2,0))</f>
        <v>0</v>
      </c>
      <c r="H4847" s="3">
        <v>0.0</v>
      </c>
      <c r="I4847" s="3">
        <v>0.0</v>
      </c>
    </row>
    <row r="4848" ht="14.25" customHeight="1">
      <c r="A4848" s="3" t="str">
        <f t="shared" si="13"/>
        <v>Sep2021</v>
      </c>
      <c r="B4848" s="21">
        <v>44440.0</v>
      </c>
      <c r="C4848" s="9">
        <v>61.0</v>
      </c>
      <c r="D4848" s="3" t="s">
        <v>193</v>
      </c>
      <c r="E4848" s="3" t="s">
        <v>204</v>
      </c>
      <c r="F4848" s="9" t="s">
        <v>108</v>
      </c>
      <c r="G4848" s="3">
        <f t="array" ref="G4848">INDEX('Sep2021'!$A$1:$BP$55,MATCH($D4848,'Sep2021'!$A:$A,0),MATCH($E4848,'Sep2021'!$2:$2,0))</f>
        <v>0</v>
      </c>
      <c r="H4848" s="3">
        <v>0.0</v>
      </c>
      <c r="I4848" s="3">
        <v>0.0</v>
      </c>
    </row>
    <row r="4849" ht="14.25" customHeight="1">
      <c r="A4849" s="3" t="str">
        <f t="shared" si="13"/>
        <v>Sep2021</v>
      </c>
      <c r="B4849" s="21">
        <v>44440.0</v>
      </c>
      <c r="C4849" s="9">
        <v>62.0</v>
      </c>
      <c r="D4849" s="3" t="s">
        <v>193</v>
      </c>
      <c r="E4849" s="3" t="s">
        <v>234</v>
      </c>
      <c r="F4849" s="9" t="s">
        <v>113</v>
      </c>
      <c r="G4849" s="3">
        <f t="array" ref="G4849">INDEX('Sep2021'!$A$1:$BP$55,MATCH($D4849,'Sep2021'!$A:$A,0),MATCH($E4849,'Sep2021'!$2:$2,0))</f>
        <v>0</v>
      </c>
      <c r="H4849" s="3">
        <v>0.0</v>
      </c>
      <c r="I4849" s="3">
        <v>0.0</v>
      </c>
    </row>
    <row r="4850" ht="14.25" customHeight="1">
      <c r="A4850" s="3" t="str">
        <f t="shared" si="13"/>
        <v>Sep2021</v>
      </c>
      <c r="B4850" s="21">
        <v>44440.0</v>
      </c>
      <c r="C4850" s="9">
        <v>1.0</v>
      </c>
      <c r="D4850" s="3" t="s">
        <v>186</v>
      </c>
      <c r="E4850" s="3" t="s">
        <v>137</v>
      </c>
      <c r="F4850" s="9" t="s">
        <v>108</v>
      </c>
      <c r="G4850" s="3">
        <f t="array" ref="G4850">INDEX('Sep2021'!$A$1:$BP$55,MATCH($D4850,'Sep2021'!$A:$A,0),MATCH($E4850,'Sep2021'!$2:$2,0))</f>
        <v>0</v>
      </c>
      <c r="H4850" s="3">
        <v>0.0</v>
      </c>
      <c r="I4850" s="3">
        <v>0.0</v>
      </c>
    </row>
    <row r="4851" ht="14.25" customHeight="1">
      <c r="A4851" s="3" t="str">
        <f t="shared" si="13"/>
        <v>Sep2021</v>
      </c>
      <c r="B4851" s="21">
        <v>44440.0</v>
      </c>
      <c r="C4851" s="9">
        <v>2.0</v>
      </c>
      <c r="D4851" s="3" t="s">
        <v>186</v>
      </c>
      <c r="E4851" s="3" t="s">
        <v>138</v>
      </c>
      <c r="F4851" s="9" t="s">
        <v>108</v>
      </c>
      <c r="G4851" s="3">
        <f t="array" ref="G4851">INDEX('Sep2021'!$A$1:$BP$55,MATCH($D4851,'Sep2021'!$A:$A,0),MATCH($E4851,'Sep2021'!$2:$2,0))</f>
        <v>0</v>
      </c>
      <c r="H4851" s="3">
        <v>0.0</v>
      </c>
      <c r="I4851" s="3">
        <v>0.0</v>
      </c>
    </row>
    <row r="4852" ht="14.25" customHeight="1">
      <c r="A4852" s="3" t="str">
        <f t="shared" si="13"/>
        <v>Sep2021</v>
      </c>
      <c r="B4852" s="21">
        <v>44440.0</v>
      </c>
      <c r="C4852" s="9">
        <v>3.0</v>
      </c>
      <c r="D4852" s="3" t="s">
        <v>186</v>
      </c>
      <c r="E4852" s="3" t="s">
        <v>136</v>
      </c>
      <c r="F4852" s="9" t="s">
        <v>108</v>
      </c>
      <c r="G4852" s="3">
        <f t="array" ref="G4852">INDEX('Sep2021'!$A$1:$BP$55,MATCH($D4852,'Sep2021'!$A:$A,0),MATCH($E4852,'Sep2021'!$2:$2,0))</f>
        <v>0</v>
      </c>
      <c r="H4852" s="3">
        <v>0.0</v>
      </c>
      <c r="I4852" s="3">
        <v>0.0</v>
      </c>
    </row>
    <row r="4853" ht="14.25" customHeight="1">
      <c r="A4853" s="3" t="str">
        <f t="shared" si="13"/>
        <v>Sep2021</v>
      </c>
      <c r="B4853" s="21">
        <v>44440.0</v>
      </c>
      <c r="C4853" s="9">
        <v>4.0</v>
      </c>
      <c r="D4853" s="3" t="s">
        <v>186</v>
      </c>
      <c r="E4853" s="3" t="s">
        <v>142</v>
      </c>
      <c r="F4853" s="9" t="s">
        <v>108</v>
      </c>
      <c r="G4853" s="3">
        <f t="array" ref="G4853">INDEX('Sep2021'!$A$1:$BP$55,MATCH($D4853,'Sep2021'!$A:$A,0),MATCH($E4853,'Sep2021'!$2:$2,0))</f>
        <v>0</v>
      </c>
      <c r="H4853" s="3">
        <v>0.0</v>
      </c>
      <c r="I4853" s="3">
        <v>0.0</v>
      </c>
    </row>
    <row r="4854" ht="14.25" customHeight="1">
      <c r="A4854" s="3" t="str">
        <f t="shared" si="13"/>
        <v>Sep2021</v>
      </c>
      <c r="B4854" s="21">
        <v>44440.0</v>
      </c>
      <c r="C4854" s="9">
        <v>5.0</v>
      </c>
      <c r="D4854" s="3" t="s">
        <v>186</v>
      </c>
      <c r="E4854" s="3" t="s">
        <v>141</v>
      </c>
      <c r="F4854" s="9" t="s">
        <v>109</v>
      </c>
      <c r="G4854" s="3">
        <f t="array" ref="G4854">INDEX('Sep2021'!$A$1:$BP$55,MATCH($D4854,'Sep2021'!$A:$A,0),MATCH($E4854,'Sep2021'!$2:$2,0))</f>
        <v>0</v>
      </c>
      <c r="H4854" s="3">
        <v>0.0</v>
      </c>
      <c r="I4854" s="3">
        <v>0.0</v>
      </c>
    </row>
    <row r="4855" ht="14.25" customHeight="1">
      <c r="A4855" s="3" t="str">
        <f t="shared" si="13"/>
        <v>Sep2021</v>
      </c>
      <c r="B4855" s="21">
        <v>44440.0</v>
      </c>
      <c r="C4855" s="9">
        <v>6.0</v>
      </c>
      <c r="D4855" s="3" t="s">
        <v>186</v>
      </c>
      <c r="E4855" s="3" t="s">
        <v>140</v>
      </c>
      <c r="F4855" s="9" t="s">
        <v>108</v>
      </c>
      <c r="G4855" s="3">
        <f t="array" ref="G4855">INDEX('Sep2021'!$A$1:$BP$55,MATCH($D4855,'Sep2021'!$A:$A,0),MATCH($E4855,'Sep2021'!$2:$2,0))</f>
        <v>0</v>
      </c>
      <c r="H4855" s="3">
        <v>0.0</v>
      </c>
      <c r="I4855" s="3">
        <v>0.0</v>
      </c>
    </row>
    <row r="4856" ht="14.25" customHeight="1">
      <c r="A4856" s="3" t="str">
        <f t="shared" si="13"/>
        <v>Sep2021</v>
      </c>
      <c r="B4856" s="21">
        <v>44440.0</v>
      </c>
      <c r="C4856" s="9">
        <v>7.0</v>
      </c>
      <c r="D4856" s="3" t="s">
        <v>186</v>
      </c>
      <c r="E4856" s="3" t="s">
        <v>144</v>
      </c>
      <c r="F4856" s="9" t="s">
        <v>108</v>
      </c>
      <c r="G4856" s="3">
        <f t="array" ref="G4856">INDEX('Sep2021'!$A$1:$BP$55,MATCH($D4856,'Sep2021'!$A:$A,0),MATCH($E4856,'Sep2021'!$2:$2,0))</f>
        <v>0</v>
      </c>
      <c r="H4856" s="3">
        <v>0.0</v>
      </c>
      <c r="I4856" s="3">
        <v>0.0</v>
      </c>
    </row>
    <row r="4857" ht="14.25" customHeight="1">
      <c r="A4857" s="3" t="str">
        <f t="shared" si="13"/>
        <v>Sep2021</v>
      </c>
      <c r="B4857" s="21">
        <v>44440.0</v>
      </c>
      <c r="C4857" s="9">
        <v>8.0</v>
      </c>
      <c r="D4857" s="3" t="s">
        <v>186</v>
      </c>
      <c r="E4857" s="3" t="s">
        <v>146</v>
      </c>
      <c r="F4857" s="9" t="s">
        <v>108</v>
      </c>
      <c r="G4857" s="3">
        <f t="array" ref="G4857">INDEX('Sep2021'!$A$1:$BP$55,MATCH($D4857,'Sep2021'!$A:$A,0),MATCH($E4857,'Sep2021'!$2:$2,0))</f>
        <v>0</v>
      </c>
      <c r="H4857" s="3">
        <v>0.0</v>
      </c>
      <c r="I4857" s="3">
        <v>0.0</v>
      </c>
    </row>
    <row r="4858" ht="14.25" customHeight="1">
      <c r="A4858" s="3" t="str">
        <f t="shared" si="13"/>
        <v>Sep2021</v>
      </c>
      <c r="B4858" s="21">
        <v>44440.0</v>
      </c>
      <c r="C4858" s="9">
        <v>9.0</v>
      </c>
      <c r="D4858" s="3" t="s">
        <v>186</v>
      </c>
      <c r="E4858" s="3" t="s">
        <v>139</v>
      </c>
      <c r="F4858" s="9" t="s">
        <v>108</v>
      </c>
      <c r="G4858" s="3">
        <f t="array" ref="G4858">INDEX('Sep2021'!$A$1:$BP$55,MATCH($D4858,'Sep2021'!$A:$A,0),MATCH($E4858,'Sep2021'!$2:$2,0))</f>
        <v>10</v>
      </c>
      <c r="H4858" s="3">
        <v>10.0</v>
      </c>
      <c r="I4858" s="3">
        <v>10.0</v>
      </c>
    </row>
    <row r="4859" ht="14.25" customHeight="1">
      <c r="A4859" s="3" t="str">
        <f t="shared" si="13"/>
        <v>Sep2021</v>
      </c>
      <c r="B4859" s="21">
        <v>44440.0</v>
      </c>
      <c r="C4859" s="9">
        <v>10.0</v>
      </c>
      <c r="D4859" s="3" t="s">
        <v>186</v>
      </c>
      <c r="E4859" s="3" t="s">
        <v>143</v>
      </c>
      <c r="F4859" s="9" t="s">
        <v>108</v>
      </c>
      <c r="G4859" s="3">
        <f t="array" ref="G4859">INDEX('Sep2021'!$A$1:$BP$55,MATCH($D4859,'Sep2021'!$A:$A,0),MATCH($E4859,'Sep2021'!$2:$2,0))</f>
        <v>0</v>
      </c>
      <c r="H4859" s="3">
        <v>0.0</v>
      </c>
      <c r="I4859" s="3">
        <v>0.0</v>
      </c>
    </row>
    <row r="4860" ht="14.25" customHeight="1">
      <c r="A4860" s="3" t="str">
        <f t="shared" si="13"/>
        <v>Sep2021</v>
      </c>
      <c r="B4860" s="21">
        <v>44440.0</v>
      </c>
      <c r="C4860" s="9">
        <v>11.0</v>
      </c>
      <c r="D4860" s="3" t="s">
        <v>186</v>
      </c>
      <c r="E4860" s="3" t="s">
        <v>157</v>
      </c>
      <c r="F4860" s="9" t="s">
        <v>108</v>
      </c>
      <c r="G4860" s="3">
        <f t="array" ref="G4860">INDEX('Sep2021'!$A$1:$BP$55,MATCH($D4860,'Sep2021'!$A:$A,0),MATCH($E4860,'Sep2021'!$2:$2,0))</f>
        <v>0</v>
      </c>
      <c r="H4860" s="3">
        <v>0.0</v>
      </c>
      <c r="I4860" s="3">
        <v>0.0</v>
      </c>
    </row>
    <row r="4861" ht="14.25" customHeight="1">
      <c r="A4861" s="3" t="str">
        <f t="shared" si="13"/>
        <v>Sep2021</v>
      </c>
      <c r="B4861" s="21">
        <v>44440.0</v>
      </c>
      <c r="C4861" s="9">
        <v>12.0</v>
      </c>
      <c r="D4861" s="3" t="s">
        <v>186</v>
      </c>
      <c r="E4861" s="3" t="s">
        <v>149</v>
      </c>
      <c r="F4861" s="9" t="s">
        <v>108</v>
      </c>
      <c r="G4861" s="3" t="str">
        <f t="array" ref="G4861">INDEX('Sep2021'!$A$1:$BP$55,MATCH($D4861,'Sep2021'!$A:$A,0),MATCH($E4861,'Sep2021'!$2:$2,0))</f>
        <v>Suppressed</v>
      </c>
      <c r="H4861" s="3">
        <v>1.0</v>
      </c>
      <c r="I4861" s="3">
        <v>2.0</v>
      </c>
    </row>
    <row r="4862" ht="14.25" customHeight="1">
      <c r="A4862" s="3" t="str">
        <f t="shared" si="13"/>
        <v>Sep2021</v>
      </c>
      <c r="B4862" s="21">
        <v>44440.0</v>
      </c>
      <c r="C4862" s="9">
        <v>13.0</v>
      </c>
      <c r="D4862" s="3" t="s">
        <v>186</v>
      </c>
      <c r="E4862" s="3" t="s">
        <v>147</v>
      </c>
      <c r="F4862" s="9" t="s">
        <v>110</v>
      </c>
      <c r="G4862" s="3">
        <f t="array" ref="G4862">INDEX('Sep2021'!$A$1:$BP$55,MATCH($D4862,'Sep2021'!$A:$A,0),MATCH($E4862,'Sep2021'!$2:$2,0))</f>
        <v>0</v>
      </c>
      <c r="H4862" s="3">
        <v>0.0</v>
      </c>
      <c r="I4862" s="3">
        <v>0.0</v>
      </c>
    </row>
    <row r="4863" ht="14.25" customHeight="1">
      <c r="A4863" s="3" t="str">
        <f t="shared" si="13"/>
        <v>Sep2021</v>
      </c>
      <c r="B4863" s="21">
        <v>44440.0</v>
      </c>
      <c r="C4863" s="9">
        <v>14.0</v>
      </c>
      <c r="D4863" s="3" t="s">
        <v>186</v>
      </c>
      <c r="E4863" s="3" t="s">
        <v>145</v>
      </c>
      <c r="F4863" s="9" t="s">
        <v>108</v>
      </c>
      <c r="G4863" s="3">
        <f t="array" ref="G4863">INDEX('Sep2021'!$A$1:$BP$55,MATCH($D4863,'Sep2021'!$A:$A,0),MATCH($E4863,'Sep2021'!$2:$2,0))</f>
        <v>0</v>
      </c>
      <c r="H4863" s="3">
        <v>0.0</v>
      </c>
      <c r="I4863" s="3">
        <v>0.0</v>
      </c>
    </row>
    <row r="4864" ht="14.25" customHeight="1">
      <c r="A4864" s="3" t="str">
        <f t="shared" si="13"/>
        <v>Sep2021</v>
      </c>
      <c r="B4864" s="21">
        <v>44440.0</v>
      </c>
      <c r="C4864" s="9">
        <v>15.0</v>
      </c>
      <c r="D4864" s="3" t="s">
        <v>186</v>
      </c>
      <c r="E4864" s="3" t="s">
        <v>154</v>
      </c>
      <c r="F4864" s="9" t="s">
        <v>110</v>
      </c>
      <c r="G4864" s="3" t="str">
        <f t="array" ref="G4864">INDEX('Sep2021'!$A$1:$BP$55,MATCH($D4864,'Sep2021'!$A:$A,0),MATCH($E4864,'Sep2021'!$2:$2,0))</f>
        <v>Suppressed</v>
      </c>
      <c r="H4864" s="3">
        <v>1.0</v>
      </c>
      <c r="I4864" s="3">
        <v>2.0</v>
      </c>
    </row>
    <row r="4865" ht="14.25" customHeight="1">
      <c r="A4865" s="3" t="str">
        <f t="shared" si="13"/>
        <v>Sep2021</v>
      </c>
      <c r="B4865" s="21">
        <v>44440.0</v>
      </c>
      <c r="C4865" s="9">
        <v>16.0</v>
      </c>
      <c r="D4865" s="3" t="s">
        <v>186</v>
      </c>
      <c r="E4865" s="3" t="s">
        <v>208</v>
      </c>
      <c r="F4865" s="9" t="s">
        <v>108</v>
      </c>
      <c r="G4865" s="3">
        <f t="array" ref="G4865">INDEX('Sep2021'!$A$1:$BP$55,MATCH($D4865,'Sep2021'!$A:$A,0),MATCH($E4865,'Sep2021'!$2:$2,0))</f>
        <v>0</v>
      </c>
      <c r="H4865" s="3">
        <v>0.0</v>
      </c>
      <c r="I4865" s="3">
        <v>0.0</v>
      </c>
    </row>
    <row r="4866" ht="14.25" customHeight="1">
      <c r="A4866" s="3" t="str">
        <f t="shared" si="13"/>
        <v>Sep2021</v>
      </c>
      <c r="B4866" s="21">
        <v>44440.0</v>
      </c>
      <c r="C4866" s="9">
        <v>17.0</v>
      </c>
      <c r="D4866" s="3" t="s">
        <v>186</v>
      </c>
      <c r="E4866" s="3" t="s">
        <v>148</v>
      </c>
      <c r="F4866" s="9" t="s">
        <v>108</v>
      </c>
      <c r="G4866" s="3">
        <f t="array" ref="G4866">INDEX('Sep2021'!$A$1:$BP$55,MATCH($D4866,'Sep2021'!$A:$A,0),MATCH($E4866,'Sep2021'!$2:$2,0))</f>
        <v>0</v>
      </c>
      <c r="H4866" s="3">
        <v>0.0</v>
      </c>
      <c r="I4866" s="3">
        <v>0.0</v>
      </c>
    </row>
    <row r="4867" ht="14.25" customHeight="1">
      <c r="A4867" s="3" t="str">
        <f t="shared" si="13"/>
        <v>Sep2021</v>
      </c>
      <c r="B4867" s="21">
        <v>44440.0</v>
      </c>
      <c r="C4867" s="9">
        <v>18.0</v>
      </c>
      <c r="D4867" s="3" t="s">
        <v>186</v>
      </c>
      <c r="E4867" s="3" t="s">
        <v>150</v>
      </c>
      <c r="F4867" s="9" t="s">
        <v>108</v>
      </c>
      <c r="G4867" s="3">
        <f t="array" ref="G4867">INDEX('Sep2021'!$A$1:$BP$55,MATCH($D4867,'Sep2021'!$A:$A,0),MATCH($E4867,'Sep2021'!$2:$2,0))</f>
        <v>0</v>
      </c>
      <c r="H4867" s="3">
        <v>0.0</v>
      </c>
      <c r="I4867" s="3">
        <v>0.0</v>
      </c>
    </row>
    <row r="4868" ht="14.25" customHeight="1">
      <c r="A4868" s="3" t="str">
        <f t="shared" si="13"/>
        <v>Sep2021</v>
      </c>
      <c r="B4868" s="21">
        <v>44440.0</v>
      </c>
      <c r="C4868" s="9">
        <v>19.0</v>
      </c>
      <c r="D4868" s="3" t="s">
        <v>186</v>
      </c>
      <c r="E4868" s="3" t="s">
        <v>160</v>
      </c>
      <c r="F4868" s="9" t="s">
        <v>109</v>
      </c>
      <c r="G4868" s="3">
        <f t="array" ref="G4868">INDEX('Sep2021'!$A$1:$BP$55,MATCH($D4868,'Sep2021'!$A:$A,0),MATCH($E4868,'Sep2021'!$2:$2,0))</f>
        <v>0</v>
      </c>
      <c r="H4868" s="3">
        <v>0.0</v>
      </c>
      <c r="I4868" s="3">
        <v>0.0</v>
      </c>
    </row>
    <row r="4869" ht="14.25" customHeight="1">
      <c r="A4869" s="3" t="str">
        <f t="shared" si="13"/>
        <v>Sep2021</v>
      </c>
      <c r="B4869" s="21">
        <v>44440.0</v>
      </c>
      <c r="C4869" s="9">
        <v>20.0</v>
      </c>
      <c r="D4869" s="3" t="s">
        <v>186</v>
      </c>
      <c r="E4869" s="3" t="s">
        <v>152</v>
      </c>
      <c r="F4869" s="9" t="s">
        <v>153</v>
      </c>
      <c r="G4869" s="3" t="str">
        <f t="array" ref="G4869">INDEX('Sep2021'!$A$1:$BP$55,MATCH($D4869,'Sep2021'!$A:$A,0),MATCH($E4869,'Sep2021'!$2:$2,0))</f>
        <v>Suppressed</v>
      </c>
      <c r="H4869" s="3">
        <v>1.0</v>
      </c>
      <c r="I4869" s="3">
        <v>2.0</v>
      </c>
    </row>
    <row r="4870" ht="14.25" customHeight="1">
      <c r="A4870" s="3" t="str">
        <f t="shared" si="13"/>
        <v>Sep2021</v>
      </c>
      <c r="B4870" s="21">
        <v>44440.0</v>
      </c>
      <c r="C4870" s="9">
        <v>21.0</v>
      </c>
      <c r="D4870" s="3" t="s">
        <v>186</v>
      </c>
      <c r="E4870" s="3" t="s">
        <v>177</v>
      </c>
      <c r="F4870" s="9" t="s">
        <v>109</v>
      </c>
      <c r="G4870" s="3">
        <f t="array" ref="G4870">INDEX('Sep2021'!$A$1:$BP$55,MATCH($D4870,'Sep2021'!$A:$A,0),MATCH($E4870,'Sep2021'!$2:$2,0))</f>
        <v>0</v>
      </c>
      <c r="H4870" s="3">
        <v>0.0</v>
      </c>
      <c r="I4870" s="3">
        <v>0.0</v>
      </c>
    </row>
    <row r="4871" ht="14.25" customHeight="1">
      <c r="A4871" s="3" t="str">
        <f t="shared" si="13"/>
        <v>Sep2021</v>
      </c>
      <c r="B4871" s="21">
        <v>44440.0</v>
      </c>
      <c r="C4871" s="9">
        <v>22.0</v>
      </c>
      <c r="D4871" s="3" t="s">
        <v>186</v>
      </c>
      <c r="E4871" s="3" t="s">
        <v>155</v>
      </c>
      <c r="F4871" s="9" t="s">
        <v>109</v>
      </c>
      <c r="G4871" s="3">
        <f t="array" ref="G4871">INDEX('Sep2021'!$A$1:$BP$55,MATCH($D4871,'Sep2021'!$A:$A,0),MATCH($E4871,'Sep2021'!$2:$2,0))</f>
        <v>0</v>
      </c>
      <c r="H4871" s="3">
        <v>0.0</v>
      </c>
      <c r="I4871" s="3">
        <v>0.0</v>
      </c>
    </row>
    <row r="4872" ht="14.25" customHeight="1">
      <c r="A4872" s="3" t="str">
        <f t="shared" si="13"/>
        <v>Sep2021</v>
      </c>
      <c r="B4872" s="21">
        <v>44440.0</v>
      </c>
      <c r="C4872" s="9">
        <v>23.0</v>
      </c>
      <c r="D4872" s="3" t="s">
        <v>186</v>
      </c>
      <c r="E4872" s="3" t="s">
        <v>159</v>
      </c>
      <c r="F4872" s="9" t="s">
        <v>110</v>
      </c>
      <c r="G4872" s="3" t="str">
        <f t="array" ref="G4872">INDEX('Sep2021'!$A$1:$BP$55,MATCH($D4872,'Sep2021'!$A:$A,0),MATCH($E4872,'Sep2021'!$2:$2,0))</f>
        <v>Suppressed</v>
      </c>
      <c r="H4872" s="3">
        <v>1.0</v>
      </c>
      <c r="I4872" s="3">
        <v>2.0</v>
      </c>
    </row>
    <row r="4873" ht="14.25" customHeight="1">
      <c r="A4873" s="3" t="str">
        <f t="shared" si="13"/>
        <v>Sep2021</v>
      </c>
      <c r="B4873" s="21">
        <v>44440.0</v>
      </c>
      <c r="C4873" s="9">
        <v>24.0</v>
      </c>
      <c r="D4873" s="3" t="s">
        <v>186</v>
      </c>
      <c r="E4873" s="3" t="s">
        <v>167</v>
      </c>
      <c r="F4873" s="9" t="s">
        <v>109</v>
      </c>
      <c r="G4873" s="3">
        <f t="array" ref="G4873">INDEX('Sep2021'!$A$1:$BP$55,MATCH($D4873,'Sep2021'!$A:$A,0),MATCH($E4873,'Sep2021'!$2:$2,0))</f>
        <v>0</v>
      </c>
      <c r="H4873" s="3">
        <v>0.0</v>
      </c>
      <c r="I4873" s="3">
        <v>0.0</v>
      </c>
    </row>
    <row r="4874" ht="14.25" customHeight="1">
      <c r="A4874" s="3" t="str">
        <f t="shared" si="13"/>
        <v>Sep2021</v>
      </c>
      <c r="B4874" s="21">
        <v>44440.0</v>
      </c>
      <c r="C4874" s="9">
        <v>25.0</v>
      </c>
      <c r="D4874" s="3" t="s">
        <v>186</v>
      </c>
      <c r="E4874" s="3" t="s">
        <v>165</v>
      </c>
      <c r="F4874" s="9" t="s">
        <v>111</v>
      </c>
      <c r="G4874" s="3">
        <f t="array" ref="G4874">INDEX('Sep2021'!$A$1:$BP$55,MATCH($D4874,'Sep2021'!$A:$A,0),MATCH($E4874,'Sep2021'!$2:$2,0))</f>
        <v>0</v>
      </c>
      <c r="H4874" s="3">
        <v>0.0</v>
      </c>
      <c r="I4874" s="3">
        <v>0.0</v>
      </c>
    </row>
    <row r="4875" ht="14.25" customHeight="1">
      <c r="A4875" s="3" t="str">
        <f t="shared" si="13"/>
        <v>Sep2021</v>
      </c>
      <c r="B4875" s="21">
        <v>44440.0</v>
      </c>
      <c r="C4875" s="9">
        <v>26.0</v>
      </c>
      <c r="D4875" s="3" t="s">
        <v>186</v>
      </c>
      <c r="E4875" s="3" t="s">
        <v>161</v>
      </c>
      <c r="F4875" s="9" t="s">
        <v>108</v>
      </c>
      <c r="G4875" s="3">
        <f t="array" ref="G4875">INDEX('Sep2021'!$A$1:$BP$55,MATCH($D4875,'Sep2021'!$A:$A,0),MATCH($E4875,'Sep2021'!$2:$2,0))</f>
        <v>0</v>
      </c>
      <c r="H4875" s="3">
        <v>0.0</v>
      </c>
      <c r="I4875" s="3">
        <v>0.0</v>
      </c>
    </row>
    <row r="4876" ht="14.25" customHeight="1">
      <c r="A4876" s="3" t="str">
        <f t="shared" si="13"/>
        <v>Sep2021</v>
      </c>
      <c r="B4876" s="21">
        <v>44440.0</v>
      </c>
      <c r="C4876" s="9">
        <v>27.0</v>
      </c>
      <c r="D4876" s="3" t="s">
        <v>186</v>
      </c>
      <c r="E4876" s="3" t="s">
        <v>163</v>
      </c>
      <c r="F4876" s="9" t="s">
        <v>109</v>
      </c>
      <c r="G4876" s="3">
        <f t="array" ref="G4876">INDEX('Sep2021'!$A$1:$BP$55,MATCH($D4876,'Sep2021'!$A:$A,0),MATCH($E4876,'Sep2021'!$2:$2,0))</f>
        <v>0</v>
      </c>
      <c r="H4876" s="3">
        <v>0.0</v>
      </c>
      <c r="I4876" s="3">
        <v>0.0</v>
      </c>
    </row>
    <row r="4877" ht="14.25" customHeight="1">
      <c r="A4877" s="3" t="str">
        <f t="shared" si="13"/>
        <v>Sep2021</v>
      </c>
      <c r="B4877" s="21">
        <v>44440.0</v>
      </c>
      <c r="C4877" s="9">
        <v>28.0</v>
      </c>
      <c r="D4877" s="3" t="s">
        <v>186</v>
      </c>
      <c r="E4877" s="3" t="s">
        <v>207</v>
      </c>
      <c r="F4877" s="9" t="s">
        <v>108</v>
      </c>
      <c r="G4877" s="3">
        <f t="array" ref="G4877">INDEX('Sep2021'!$A$1:$BP$55,MATCH($D4877,'Sep2021'!$A:$A,0),MATCH($E4877,'Sep2021'!$2:$2,0))</f>
        <v>0</v>
      </c>
      <c r="H4877" s="3">
        <v>0.0</v>
      </c>
      <c r="I4877" s="3">
        <v>0.0</v>
      </c>
    </row>
    <row r="4878" ht="14.25" customHeight="1">
      <c r="A4878" s="3" t="str">
        <f t="shared" si="13"/>
        <v>Sep2021</v>
      </c>
      <c r="B4878" s="21">
        <v>44440.0</v>
      </c>
      <c r="C4878" s="9">
        <v>29.0</v>
      </c>
      <c r="D4878" s="3" t="s">
        <v>186</v>
      </c>
      <c r="E4878" s="3" t="s">
        <v>225</v>
      </c>
      <c r="F4878" s="9" t="s">
        <v>109</v>
      </c>
      <c r="G4878" s="3">
        <f t="array" ref="G4878">INDEX('Sep2021'!$A$1:$BP$55,MATCH($D4878,'Sep2021'!$A:$A,0),MATCH($E4878,'Sep2021'!$2:$2,0))</f>
        <v>0</v>
      </c>
      <c r="H4878" s="3">
        <v>0.0</v>
      </c>
      <c r="I4878" s="3">
        <v>0.0</v>
      </c>
    </row>
    <row r="4879" ht="14.25" customHeight="1">
      <c r="A4879" s="3" t="str">
        <f t="shared" si="13"/>
        <v>Sep2021</v>
      </c>
      <c r="B4879" s="21">
        <v>44440.0</v>
      </c>
      <c r="C4879" s="9">
        <v>30.0</v>
      </c>
      <c r="D4879" s="3" t="s">
        <v>186</v>
      </c>
      <c r="E4879" s="3" t="s">
        <v>156</v>
      </c>
      <c r="F4879" s="9" t="s">
        <v>112</v>
      </c>
      <c r="G4879" s="3">
        <f t="array" ref="G4879">INDEX('Sep2021'!$A$1:$BP$55,MATCH($D4879,'Sep2021'!$A:$A,0),MATCH($E4879,'Sep2021'!$2:$2,0))</f>
        <v>0</v>
      </c>
      <c r="H4879" s="3">
        <v>0.0</v>
      </c>
      <c r="I4879" s="3">
        <v>0.0</v>
      </c>
    </row>
    <row r="4880" ht="14.25" customHeight="1">
      <c r="A4880" s="3" t="str">
        <f t="shared" si="13"/>
        <v>Sep2021</v>
      </c>
      <c r="B4880" s="21">
        <v>44440.0</v>
      </c>
      <c r="C4880" s="9">
        <v>31.0</v>
      </c>
      <c r="D4880" s="3" t="s">
        <v>186</v>
      </c>
      <c r="E4880" s="3" t="s">
        <v>194</v>
      </c>
      <c r="F4880" s="9" t="s">
        <v>108</v>
      </c>
      <c r="G4880" s="3">
        <f t="array" ref="G4880">INDEX('Sep2021'!$A$1:$BP$55,MATCH($D4880,'Sep2021'!$A:$A,0),MATCH($E4880,'Sep2021'!$2:$2,0))</f>
        <v>0</v>
      </c>
      <c r="H4880" s="3">
        <v>0.0</v>
      </c>
      <c r="I4880" s="3">
        <v>0.0</v>
      </c>
    </row>
    <row r="4881" ht="14.25" customHeight="1">
      <c r="A4881" s="3" t="str">
        <f t="shared" si="13"/>
        <v>Sep2021</v>
      </c>
      <c r="B4881" s="21">
        <v>44440.0</v>
      </c>
      <c r="C4881" s="9">
        <v>32.0</v>
      </c>
      <c r="D4881" s="3" t="s">
        <v>186</v>
      </c>
      <c r="E4881" s="3" t="s">
        <v>226</v>
      </c>
      <c r="F4881" s="9" t="s">
        <v>109</v>
      </c>
      <c r="G4881" s="3">
        <f t="array" ref="G4881">INDEX('Sep2021'!$A$1:$BP$55,MATCH($D4881,'Sep2021'!$A:$A,0),MATCH($E4881,'Sep2021'!$2:$2,0))</f>
        <v>0</v>
      </c>
      <c r="H4881" s="3">
        <v>0.0</v>
      </c>
      <c r="I4881" s="3">
        <v>0.0</v>
      </c>
    </row>
    <row r="4882" ht="14.25" customHeight="1">
      <c r="A4882" s="3" t="str">
        <f t="shared" si="13"/>
        <v>Sep2021</v>
      </c>
      <c r="B4882" s="21">
        <v>44440.0</v>
      </c>
      <c r="C4882" s="9">
        <v>33.0</v>
      </c>
      <c r="D4882" s="3" t="s">
        <v>186</v>
      </c>
      <c r="E4882" s="3" t="s">
        <v>227</v>
      </c>
      <c r="F4882" s="9" t="s">
        <v>110</v>
      </c>
      <c r="G4882" s="3" t="str">
        <f t="array" ref="G4882">INDEX('Sep2021'!$A$1:$BP$55,MATCH($D4882,'Sep2021'!$A:$A,0),MATCH($E4882,'Sep2021'!$2:$2,0))</f>
        <v>Suppressed</v>
      </c>
      <c r="H4882" s="3">
        <v>1.0</v>
      </c>
      <c r="I4882" s="3">
        <v>2.0</v>
      </c>
    </row>
    <row r="4883" ht="14.25" customHeight="1">
      <c r="A4883" s="3" t="str">
        <f t="shared" si="13"/>
        <v>Sep2021</v>
      </c>
      <c r="B4883" s="21">
        <v>44440.0</v>
      </c>
      <c r="C4883" s="9">
        <v>34.0</v>
      </c>
      <c r="D4883" s="3" t="s">
        <v>186</v>
      </c>
      <c r="E4883" s="3" t="s">
        <v>171</v>
      </c>
      <c r="F4883" s="9" t="s">
        <v>108</v>
      </c>
      <c r="G4883" s="3">
        <f t="array" ref="G4883">INDEX('Sep2021'!$A$1:$BP$55,MATCH($D4883,'Sep2021'!$A:$A,0),MATCH($E4883,'Sep2021'!$2:$2,0))</f>
        <v>0</v>
      </c>
      <c r="H4883" s="3">
        <v>0.0</v>
      </c>
      <c r="I4883" s="3">
        <v>0.0</v>
      </c>
    </row>
    <row r="4884" ht="14.25" customHeight="1">
      <c r="A4884" s="3" t="str">
        <f t="shared" si="13"/>
        <v>Sep2021</v>
      </c>
      <c r="B4884" s="21">
        <v>44440.0</v>
      </c>
      <c r="C4884" s="9">
        <v>35.0</v>
      </c>
      <c r="D4884" s="3" t="s">
        <v>186</v>
      </c>
      <c r="E4884" s="3" t="s">
        <v>211</v>
      </c>
      <c r="F4884" s="9" t="s">
        <v>108</v>
      </c>
      <c r="G4884" s="3">
        <f t="array" ref="G4884">INDEX('Sep2021'!$A$1:$BP$55,MATCH($D4884,'Sep2021'!$A:$A,0),MATCH($E4884,'Sep2021'!$2:$2,0))</f>
        <v>0</v>
      </c>
      <c r="H4884" s="3">
        <v>0.0</v>
      </c>
      <c r="I4884" s="3">
        <v>0.0</v>
      </c>
    </row>
    <row r="4885" ht="14.25" customHeight="1">
      <c r="A4885" s="3" t="str">
        <f t="shared" si="13"/>
        <v>Sep2021</v>
      </c>
      <c r="B4885" s="21">
        <v>44440.0</v>
      </c>
      <c r="C4885" s="9">
        <v>36.0</v>
      </c>
      <c r="D4885" s="3" t="s">
        <v>186</v>
      </c>
      <c r="E4885" s="3" t="s">
        <v>188</v>
      </c>
      <c r="F4885" s="9" t="s">
        <v>108</v>
      </c>
      <c r="G4885" s="3">
        <f t="array" ref="G4885">INDEX('Sep2021'!$A$1:$BP$55,MATCH($D4885,'Sep2021'!$A:$A,0),MATCH($E4885,'Sep2021'!$2:$2,0))</f>
        <v>0</v>
      </c>
      <c r="H4885" s="3">
        <v>0.0</v>
      </c>
      <c r="I4885" s="3">
        <v>0.0</v>
      </c>
    </row>
    <row r="4886" ht="14.25" customHeight="1">
      <c r="A4886" s="3" t="str">
        <f t="shared" si="13"/>
        <v>Sep2021</v>
      </c>
      <c r="B4886" s="21">
        <v>44440.0</v>
      </c>
      <c r="C4886" s="9">
        <v>37.0</v>
      </c>
      <c r="D4886" s="3" t="s">
        <v>186</v>
      </c>
      <c r="E4886" s="3" t="s">
        <v>189</v>
      </c>
      <c r="F4886" s="9" t="s">
        <v>108</v>
      </c>
      <c r="G4886" s="3">
        <f t="array" ref="G4886">INDEX('Sep2021'!$A$1:$BP$55,MATCH($D4886,'Sep2021'!$A:$A,0),MATCH($E4886,'Sep2021'!$2:$2,0))</f>
        <v>0</v>
      </c>
      <c r="H4886" s="3">
        <v>0.0</v>
      </c>
      <c r="I4886" s="3">
        <v>0.0</v>
      </c>
    </row>
    <row r="4887" ht="14.25" customHeight="1">
      <c r="A4887" s="3" t="str">
        <f t="shared" si="13"/>
        <v>Sep2021</v>
      </c>
      <c r="B4887" s="21">
        <v>44440.0</v>
      </c>
      <c r="C4887" s="9">
        <v>38.0</v>
      </c>
      <c r="D4887" s="3" t="s">
        <v>186</v>
      </c>
      <c r="E4887" s="3" t="s">
        <v>168</v>
      </c>
      <c r="F4887" s="9" t="s">
        <v>112</v>
      </c>
      <c r="G4887" s="3">
        <f t="array" ref="G4887">INDEX('Sep2021'!$A$1:$BP$55,MATCH($D4887,'Sep2021'!$A:$A,0),MATCH($E4887,'Sep2021'!$2:$2,0))</f>
        <v>0</v>
      </c>
      <c r="H4887" s="3">
        <v>0.0</v>
      </c>
      <c r="I4887" s="3">
        <v>0.0</v>
      </c>
    </row>
    <row r="4888" ht="14.25" customHeight="1">
      <c r="A4888" s="3" t="str">
        <f t="shared" si="13"/>
        <v>Sep2021</v>
      </c>
      <c r="B4888" s="21">
        <v>44440.0</v>
      </c>
      <c r="C4888" s="9">
        <v>39.0</v>
      </c>
      <c r="D4888" s="3" t="s">
        <v>186</v>
      </c>
      <c r="E4888" s="3" t="s">
        <v>158</v>
      </c>
      <c r="F4888" s="9" t="s">
        <v>109</v>
      </c>
      <c r="G4888" s="3">
        <f t="array" ref="G4888">INDEX('Sep2021'!$A$1:$BP$55,MATCH($D4888,'Sep2021'!$A:$A,0),MATCH($E4888,'Sep2021'!$2:$2,0))</f>
        <v>0</v>
      </c>
      <c r="H4888" s="3">
        <v>0.0</v>
      </c>
      <c r="I4888" s="3">
        <v>0.0</v>
      </c>
    </row>
    <row r="4889" ht="14.25" customHeight="1">
      <c r="A4889" s="3" t="str">
        <f t="shared" si="13"/>
        <v>Sep2021</v>
      </c>
      <c r="B4889" s="21">
        <v>44440.0</v>
      </c>
      <c r="C4889" s="9">
        <v>40.0</v>
      </c>
      <c r="D4889" s="3" t="s">
        <v>186</v>
      </c>
      <c r="E4889" s="3" t="s">
        <v>195</v>
      </c>
      <c r="F4889" s="9" t="s">
        <v>110</v>
      </c>
      <c r="G4889" s="3">
        <f t="array" ref="G4889">INDEX('Sep2021'!$A$1:$BP$55,MATCH($D4889,'Sep2021'!$A:$A,0),MATCH($E4889,'Sep2021'!$2:$2,0))</f>
        <v>0</v>
      </c>
      <c r="H4889" s="3">
        <v>0.0</v>
      </c>
      <c r="I4889" s="3">
        <v>0.0</v>
      </c>
    </row>
    <row r="4890" ht="14.25" customHeight="1">
      <c r="A4890" s="3" t="str">
        <f t="shared" si="13"/>
        <v>Sep2021</v>
      </c>
      <c r="B4890" s="21">
        <v>44440.0</v>
      </c>
      <c r="C4890" s="9">
        <v>41.0</v>
      </c>
      <c r="D4890" s="3" t="s">
        <v>186</v>
      </c>
      <c r="E4890" s="3" t="s">
        <v>181</v>
      </c>
      <c r="F4890" s="9" t="s">
        <v>108</v>
      </c>
      <c r="G4890" s="3">
        <f t="array" ref="G4890">INDEX('Sep2021'!$A$1:$BP$55,MATCH($D4890,'Sep2021'!$A:$A,0),MATCH($E4890,'Sep2021'!$2:$2,0))</f>
        <v>0</v>
      </c>
      <c r="H4890" s="3">
        <v>0.0</v>
      </c>
      <c r="I4890" s="3">
        <v>0.0</v>
      </c>
    </row>
    <row r="4891" ht="14.25" customHeight="1">
      <c r="A4891" s="3" t="str">
        <f t="shared" si="13"/>
        <v>Sep2021</v>
      </c>
      <c r="B4891" s="21">
        <v>44440.0</v>
      </c>
      <c r="C4891" s="9">
        <v>42.0</v>
      </c>
      <c r="D4891" s="3" t="s">
        <v>186</v>
      </c>
      <c r="E4891" s="3" t="s">
        <v>228</v>
      </c>
      <c r="F4891" s="9" t="s">
        <v>113</v>
      </c>
      <c r="G4891" s="3">
        <f t="array" ref="G4891">INDEX('Sep2021'!$A$1:$BP$55,MATCH($D4891,'Sep2021'!$A:$A,0),MATCH($E4891,'Sep2021'!$2:$2,0))</f>
        <v>0</v>
      </c>
      <c r="H4891" s="3">
        <v>0.0</v>
      </c>
      <c r="I4891" s="3">
        <v>0.0</v>
      </c>
    </row>
    <row r="4892" ht="14.25" customHeight="1">
      <c r="A4892" s="3" t="str">
        <f t="shared" si="13"/>
        <v>Sep2021</v>
      </c>
      <c r="B4892" s="21">
        <v>44440.0</v>
      </c>
      <c r="C4892" s="9">
        <v>43.0</v>
      </c>
      <c r="D4892" s="3" t="s">
        <v>186</v>
      </c>
      <c r="E4892" s="3" t="s">
        <v>166</v>
      </c>
      <c r="F4892" s="9" t="s">
        <v>108</v>
      </c>
      <c r="G4892" s="3">
        <f t="array" ref="G4892">INDEX('Sep2021'!$A$1:$BP$55,MATCH($D4892,'Sep2021'!$A:$A,0),MATCH($E4892,'Sep2021'!$2:$2,0))</f>
        <v>0</v>
      </c>
      <c r="H4892" s="3">
        <v>0.0</v>
      </c>
      <c r="I4892" s="3">
        <v>0.0</v>
      </c>
    </row>
    <row r="4893" ht="14.25" customHeight="1">
      <c r="A4893" s="3" t="str">
        <f t="shared" si="13"/>
        <v>Sep2021</v>
      </c>
      <c r="B4893" s="21">
        <v>44440.0</v>
      </c>
      <c r="C4893" s="9">
        <v>44.0</v>
      </c>
      <c r="D4893" s="3" t="s">
        <v>186</v>
      </c>
      <c r="E4893" s="3" t="s">
        <v>172</v>
      </c>
      <c r="F4893" s="9" t="s">
        <v>111</v>
      </c>
      <c r="G4893" s="3">
        <f t="array" ref="G4893">INDEX('Sep2021'!$A$1:$BP$55,MATCH($D4893,'Sep2021'!$A:$A,0),MATCH($E4893,'Sep2021'!$2:$2,0))</f>
        <v>0</v>
      </c>
      <c r="H4893" s="3">
        <v>0.0</v>
      </c>
      <c r="I4893" s="3">
        <v>0.0</v>
      </c>
    </row>
    <row r="4894" ht="14.25" customHeight="1">
      <c r="A4894" s="3" t="str">
        <f t="shared" si="13"/>
        <v>Sep2021</v>
      </c>
      <c r="B4894" s="21">
        <v>44440.0</v>
      </c>
      <c r="C4894" s="9">
        <v>45.0</v>
      </c>
      <c r="D4894" s="3" t="s">
        <v>186</v>
      </c>
      <c r="E4894" s="3" t="s">
        <v>184</v>
      </c>
      <c r="F4894" s="9" t="s">
        <v>108</v>
      </c>
      <c r="G4894" s="3">
        <f t="array" ref="G4894">INDEX('Sep2021'!$A$1:$BP$55,MATCH($D4894,'Sep2021'!$A:$A,0),MATCH($E4894,'Sep2021'!$2:$2,0))</f>
        <v>0</v>
      </c>
      <c r="H4894" s="3">
        <v>0.0</v>
      </c>
      <c r="I4894" s="3">
        <v>0.0</v>
      </c>
    </row>
    <row r="4895" ht="14.25" customHeight="1">
      <c r="A4895" s="3" t="str">
        <f t="shared" si="13"/>
        <v>Sep2021</v>
      </c>
      <c r="B4895" s="21">
        <v>44440.0</v>
      </c>
      <c r="C4895" s="9">
        <v>46.0</v>
      </c>
      <c r="D4895" s="3" t="s">
        <v>186</v>
      </c>
      <c r="E4895" s="3" t="s">
        <v>185</v>
      </c>
      <c r="F4895" s="9" t="s">
        <v>110</v>
      </c>
      <c r="G4895" s="3">
        <f t="array" ref="G4895">INDEX('Sep2021'!$A$1:$BP$55,MATCH($D4895,'Sep2021'!$A:$A,0),MATCH($E4895,'Sep2021'!$2:$2,0))</f>
        <v>0</v>
      </c>
      <c r="H4895" s="3">
        <v>0.0</v>
      </c>
      <c r="I4895" s="3">
        <v>0.0</v>
      </c>
    </row>
    <row r="4896" ht="14.25" customHeight="1">
      <c r="A4896" s="3" t="str">
        <f t="shared" si="13"/>
        <v>Sep2021</v>
      </c>
      <c r="B4896" s="21">
        <v>44440.0</v>
      </c>
      <c r="C4896" s="9">
        <v>47.0</v>
      </c>
      <c r="D4896" s="3" t="s">
        <v>186</v>
      </c>
      <c r="E4896" s="3" t="s">
        <v>206</v>
      </c>
      <c r="F4896" s="9" t="s">
        <v>108</v>
      </c>
      <c r="G4896" s="3">
        <f t="array" ref="G4896">INDEX('Sep2021'!$A$1:$BP$55,MATCH($D4896,'Sep2021'!$A:$A,0),MATCH($E4896,'Sep2021'!$2:$2,0))</f>
        <v>0</v>
      </c>
      <c r="H4896" s="3">
        <v>0.0</v>
      </c>
      <c r="I4896" s="3">
        <v>0.0</v>
      </c>
    </row>
    <row r="4897" ht="14.25" customHeight="1">
      <c r="A4897" s="3" t="str">
        <f t="shared" si="13"/>
        <v>Sep2021</v>
      </c>
      <c r="B4897" s="21">
        <v>44440.0</v>
      </c>
      <c r="C4897" s="9">
        <v>48.0</v>
      </c>
      <c r="D4897" s="3" t="s">
        <v>186</v>
      </c>
      <c r="E4897" s="3" t="s">
        <v>229</v>
      </c>
      <c r="F4897" s="9" t="s">
        <v>110</v>
      </c>
      <c r="G4897" s="3">
        <f t="array" ref="G4897">INDEX('Sep2021'!$A$1:$BP$55,MATCH($D4897,'Sep2021'!$A:$A,0),MATCH($E4897,'Sep2021'!$2:$2,0))</f>
        <v>0</v>
      </c>
      <c r="H4897" s="3">
        <v>0.0</v>
      </c>
      <c r="I4897" s="3">
        <v>0.0</v>
      </c>
    </row>
    <row r="4898" ht="14.25" customHeight="1">
      <c r="A4898" s="3" t="str">
        <f t="shared" si="13"/>
        <v>Sep2021</v>
      </c>
      <c r="B4898" s="21">
        <v>44440.0</v>
      </c>
      <c r="C4898" s="9">
        <v>49.0</v>
      </c>
      <c r="D4898" s="3" t="s">
        <v>186</v>
      </c>
      <c r="E4898" s="3" t="s">
        <v>186</v>
      </c>
      <c r="F4898" s="9" t="s">
        <v>108</v>
      </c>
      <c r="G4898" s="3">
        <f t="array" ref="G4898">INDEX('Sep2021'!$A$1:$BP$55,MATCH($D4898,'Sep2021'!$A:$A,0),MATCH($E4898,'Sep2021'!$2:$2,0))</f>
        <v>0</v>
      </c>
      <c r="H4898" s="3">
        <v>0.0</v>
      </c>
      <c r="I4898" s="3">
        <v>0.0</v>
      </c>
    </row>
    <row r="4899" ht="14.25" customHeight="1">
      <c r="A4899" s="3" t="str">
        <f t="shared" si="13"/>
        <v>Sep2021</v>
      </c>
      <c r="B4899" s="21">
        <v>44440.0</v>
      </c>
      <c r="C4899" s="9">
        <v>50.0</v>
      </c>
      <c r="D4899" s="3" t="s">
        <v>186</v>
      </c>
      <c r="E4899" s="3" t="s">
        <v>230</v>
      </c>
      <c r="F4899" s="9" t="s">
        <v>108</v>
      </c>
      <c r="G4899" s="3">
        <f t="array" ref="G4899">INDEX('Sep2021'!$A$1:$BP$55,MATCH($D4899,'Sep2021'!$A:$A,0),MATCH($E4899,'Sep2021'!$2:$2,0))</f>
        <v>0</v>
      </c>
      <c r="H4899" s="3">
        <v>0.0</v>
      </c>
      <c r="I4899" s="3">
        <v>0.0</v>
      </c>
    </row>
    <row r="4900" ht="14.25" customHeight="1">
      <c r="A4900" s="3" t="str">
        <f t="shared" si="13"/>
        <v>Sep2021</v>
      </c>
      <c r="B4900" s="21">
        <v>44440.0</v>
      </c>
      <c r="C4900" s="9">
        <v>51.0</v>
      </c>
      <c r="D4900" s="3" t="s">
        <v>186</v>
      </c>
      <c r="E4900" s="3" t="s">
        <v>176</v>
      </c>
      <c r="F4900" s="9" t="s">
        <v>109</v>
      </c>
      <c r="G4900" s="3">
        <f t="array" ref="G4900">INDEX('Sep2021'!$A$1:$BP$55,MATCH($D4900,'Sep2021'!$A:$A,0),MATCH($E4900,'Sep2021'!$2:$2,0))</f>
        <v>0</v>
      </c>
      <c r="H4900" s="3">
        <v>0.0</v>
      </c>
      <c r="I4900" s="3">
        <v>0.0</v>
      </c>
    </row>
    <row r="4901" ht="14.25" customHeight="1">
      <c r="A4901" s="3" t="str">
        <f t="shared" si="13"/>
        <v>Sep2021</v>
      </c>
      <c r="B4901" s="21">
        <v>44440.0</v>
      </c>
      <c r="C4901" s="9">
        <v>52.0</v>
      </c>
      <c r="D4901" s="3" t="s">
        <v>186</v>
      </c>
      <c r="E4901" s="3" t="s">
        <v>178</v>
      </c>
      <c r="F4901" s="9" t="s">
        <v>108</v>
      </c>
      <c r="G4901" s="3">
        <f t="array" ref="G4901">INDEX('Sep2021'!$A$1:$BP$55,MATCH($D4901,'Sep2021'!$A:$A,0),MATCH($E4901,'Sep2021'!$2:$2,0))</f>
        <v>0</v>
      </c>
      <c r="H4901" s="3">
        <v>0.0</v>
      </c>
      <c r="I4901" s="3">
        <v>0.0</v>
      </c>
    </row>
    <row r="4902" ht="14.25" customHeight="1">
      <c r="A4902" s="3" t="str">
        <f t="shared" si="13"/>
        <v>Sep2021</v>
      </c>
      <c r="B4902" s="21">
        <v>44440.0</v>
      </c>
      <c r="C4902" s="9">
        <v>53.0</v>
      </c>
      <c r="D4902" s="3" t="s">
        <v>186</v>
      </c>
      <c r="E4902" s="3" t="s">
        <v>193</v>
      </c>
      <c r="F4902" s="9" t="s">
        <v>108</v>
      </c>
      <c r="G4902" s="3">
        <f t="array" ref="G4902">INDEX('Sep2021'!$A$1:$BP$55,MATCH($D4902,'Sep2021'!$A:$A,0),MATCH($E4902,'Sep2021'!$2:$2,0))</f>
        <v>0</v>
      </c>
      <c r="H4902" s="3">
        <v>0.0</v>
      </c>
      <c r="I4902" s="3">
        <v>0.0</v>
      </c>
    </row>
    <row r="4903" ht="14.25" customHeight="1">
      <c r="A4903" s="3" t="str">
        <f t="shared" si="13"/>
        <v>Sep2021</v>
      </c>
      <c r="B4903" s="21">
        <v>44440.0</v>
      </c>
      <c r="C4903" s="9">
        <v>54.0</v>
      </c>
      <c r="D4903" s="3" t="s">
        <v>186</v>
      </c>
      <c r="E4903" s="3" t="s">
        <v>169</v>
      </c>
      <c r="F4903" s="9" t="s">
        <v>110</v>
      </c>
      <c r="G4903" s="3">
        <f t="array" ref="G4903">INDEX('Sep2021'!$A$1:$BP$55,MATCH($D4903,'Sep2021'!$A:$A,0),MATCH($E4903,'Sep2021'!$2:$2,0))</f>
        <v>0</v>
      </c>
      <c r="H4903" s="3">
        <v>0.0</v>
      </c>
      <c r="I4903" s="3">
        <v>0.0</v>
      </c>
    </row>
    <row r="4904" ht="14.25" customHeight="1">
      <c r="A4904" s="3" t="str">
        <f t="shared" si="13"/>
        <v>Sep2021</v>
      </c>
      <c r="B4904" s="21">
        <v>44440.0</v>
      </c>
      <c r="C4904" s="9">
        <v>55.0</v>
      </c>
      <c r="D4904" s="3" t="s">
        <v>186</v>
      </c>
      <c r="E4904" s="3" t="s">
        <v>231</v>
      </c>
      <c r="F4904" s="9" t="s">
        <v>109</v>
      </c>
      <c r="G4904" s="3">
        <f t="array" ref="G4904">INDEX('Sep2021'!$A$1:$BP$55,MATCH($D4904,'Sep2021'!$A:$A,0),MATCH($E4904,'Sep2021'!$2:$2,0))</f>
        <v>0</v>
      </c>
      <c r="H4904" s="3">
        <v>0.0</v>
      </c>
      <c r="I4904" s="3">
        <v>0.0</v>
      </c>
    </row>
    <row r="4905" ht="14.25" customHeight="1">
      <c r="A4905" s="3" t="str">
        <f t="shared" si="13"/>
        <v>Sep2021</v>
      </c>
      <c r="B4905" s="21">
        <v>44440.0</v>
      </c>
      <c r="C4905" s="9">
        <v>56.0</v>
      </c>
      <c r="D4905" s="3" t="s">
        <v>186</v>
      </c>
      <c r="E4905" s="3" t="s">
        <v>198</v>
      </c>
      <c r="F4905" s="9" t="s">
        <v>112</v>
      </c>
      <c r="G4905" s="3">
        <f t="array" ref="G4905">INDEX('Sep2021'!$A$1:$BP$55,MATCH($D4905,'Sep2021'!$A:$A,0),MATCH($E4905,'Sep2021'!$2:$2,0))</f>
        <v>0</v>
      </c>
      <c r="H4905" s="3">
        <v>0.0</v>
      </c>
      <c r="I4905" s="3">
        <v>0.0</v>
      </c>
    </row>
    <row r="4906" ht="14.25" customHeight="1">
      <c r="A4906" s="3" t="str">
        <f t="shared" si="13"/>
        <v>Sep2021</v>
      </c>
      <c r="B4906" s="21">
        <v>44440.0</v>
      </c>
      <c r="C4906" s="9">
        <v>57.0</v>
      </c>
      <c r="D4906" s="3" t="s">
        <v>186</v>
      </c>
      <c r="E4906" s="3" t="s">
        <v>232</v>
      </c>
      <c r="F4906" s="9" t="s">
        <v>109</v>
      </c>
      <c r="G4906" s="3">
        <f t="array" ref="G4906">INDEX('Sep2021'!$A$1:$BP$55,MATCH($D4906,'Sep2021'!$A:$A,0),MATCH($E4906,'Sep2021'!$2:$2,0))</f>
        <v>0</v>
      </c>
      <c r="H4906" s="3">
        <v>0.0</v>
      </c>
      <c r="I4906" s="3">
        <v>0.0</v>
      </c>
    </row>
    <row r="4907" ht="14.25" customHeight="1">
      <c r="A4907" s="3" t="str">
        <f t="shared" si="13"/>
        <v>Sep2021</v>
      </c>
      <c r="B4907" s="21">
        <v>44440.0</v>
      </c>
      <c r="C4907" s="9">
        <v>58.0</v>
      </c>
      <c r="D4907" s="3" t="s">
        <v>186</v>
      </c>
      <c r="E4907" s="3" t="s">
        <v>162</v>
      </c>
      <c r="F4907" s="9" t="s">
        <v>111</v>
      </c>
      <c r="G4907" s="3">
        <f t="array" ref="G4907">INDEX('Sep2021'!$A$1:$BP$55,MATCH($D4907,'Sep2021'!$A:$A,0),MATCH($E4907,'Sep2021'!$2:$2,0))</f>
        <v>0</v>
      </c>
      <c r="H4907" s="3">
        <v>0.0</v>
      </c>
      <c r="I4907" s="3">
        <v>0.0</v>
      </c>
    </row>
    <row r="4908" ht="14.25" customHeight="1">
      <c r="A4908" s="3" t="str">
        <f t="shared" si="13"/>
        <v>Sep2021</v>
      </c>
      <c r="B4908" s="21">
        <v>44440.0</v>
      </c>
      <c r="C4908" s="9">
        <v>59.0</v>
      </c>
      <c r="D4908" s="3" t="s">
        <v>186</v>
      </c>
      <c r="E4908" s="3" t="s">
        <v>233</v>
      </c>
      <c r="F4908" s="9" t="s">
        <v>108</v>
      </c>
      <c r="G4908" s="3">
        <f t="array" ref="G4908">INDEX('Sep2021'!$A$1:$BP$55,MATCH($D4908,'Sep2021'!$A:$A,0),MATCH($E4908,'Sep2021'!$2:$2,0))</f>
        <v>0</v>
      </c>
      <c r="H4908" s="3">
        <v>0.0</v>
      </c>
      <c r="I4908" s="3">
        <v>0.0</v>
      </c>
    </row>
    <row r="4909" ht="14.25" customHeight="1">
      <c r="A4909" s="3" t="str">
        <f t="shared" si="13"/>
        <v>Sep2021</v>
      </c>
      <c r="B4909" s="21">
        <v>44440.0</v>
      </c>
      <c r="C4909" s="9">
        <v>60.0</v>
      </c>
      <c r="D4909" s="3" t="s">
        <v>186</v>
      </c>
      <c r="E4909" s="3" t="s">
        <v>150</v>
      </c>
      <c r="F4909" s="9" t="s">
        <v>108</v>
      </c>
      <c r="G4909" s="3">
        <f t="array" ref="G4909">INDEX('Sep2021'!$A$1:$BP$55,MATCH($D4909,'Sep2021'!$A:$A,0),MATCH($E4909,'Sep2021'!$2:$2,0))</f>
        <v>0</v>
      </c>
      <c r="H4909" s="3">
        <v>0.0</v>
      </c>
      <c r="I4909" s="3">
        <v>0.0</v>
      </c>
    </row>
    <row r="4910" ht="14.25" customHeight="1">
      <c r="A4910" s="3" t="str">
        <f t="shared" si="13"/>
        <v>Sep2021</v>
      </c>
      <c r="B4910" s="21">
        <v>44440.0</v>
      </c>
      <c r="C4910" s="9">
        <v>61.0</v>
      </c>
      <c r="D4910" s="3" t="s">
        <v>186</v>
      </c>
      <c r="E4910" s="3" t="s">
        <v>204</v>
      </c>
      <c r="F4910" s="9" t="s">
        <v>108</v>
      </c>
      <c r="G4910" s="3">
        <f t="array" ref="G4910">INDEX('Sep2021'!$A$1:$BP$55,MATCH($D4910,'Sep2021'!$A:$A,0),MATCH($E4910,'Sep2021'!$2:$2,0))</f>
        <v>0</v>
      </c>
      <c r="H4910" s="3">
        <v>0.0</v>
      </c>
      <c r="I4910" s="3">
        <v>0.0</v>
      </c>
    </row>
    <row r="4911" ht="14.25" customHeight="1">
      <c r="A4911" s="3" t="str">
        <f t="shared" si="13"/>
        <v>Sep2021</v>
      </c>
      <c r="B4911" s="21">
        <v>44440.0</v>
      </c>
      <c r="C4911" s="9">
        <v>62.0</v>
      </c>
      <c r="D4911" s="3" t="s">
        <v>186</v>
      </c>
      <c r="E4911" s="3" t="s">
        <v>234</v>
      </c>
      <c r="F4911" s="9" t="s">
        <v>113</v>
      </c>
      <c r="G4911" s="3">
        <f t="array" ref="G4911">INDEX('Sep2021'!$A$1:$BP$55,MATCH($D4911,'Sep2021'!$A:$A,0),MATCH($E4911,'Sep2021'!$2:$2,0))</f>
        <v>0</v>
      </c>
      <c r="H4911" s="3">
        <v>0.0</v>
      </c>
      <c r="I4911" s="3">
        <v>0.0</v>
      </c>
    </row>
    <row r="4912" ht="14.25" customHeight="1">
      <c r="A4912" s="3" t="str">
        <f t="shared" si="13"/>
        <v>Sep2021</v>
      </c>
      <c r="B4912" s="21">
        <v>44440.0</v>
      </c>
      <c r="C4912" s="9">
        <v>1.0</v>
      </c>
      <c r="D4912" s="3" t="s">
        <v>210</v>
      </c>
      <c r="E4912" s="3" t="s">
        <v>137</v>
      </c>
      <c r="F4912" s="9" t="s">
        <v>108</v>
      </c>
      <c r="G4912" s="3">
        <f t="array" ref="G4912">INDEX('Sep2021'!$A$1:$BP$55,MATCH($D4912,'Sep2021'!$A:$A,0),MATCH($E4912,'Sep2021'!$2:$2,0))</f>
        <v>15</v>
      </c>
      <c r="H4912" s="3">
        <v>15.0</v>
      </c>
      <c r="I4912" s="3">
        <v>15.0</v>
      </c>
    </row>
    <row r="4913" ht="14.25" customHeight="1">
      <c r="A4913" s="3" t="str">
        <f t="shared" si="13"/>
        <v>Sep2021</v>
      </c>
      <c r="B4913" s="21">
        <v>44440.0</v>
      </c>
      <c r="C4913" s="9">
        <v>2.0</v>
      </c>
      <c r="D4913" s="3" t="s">
        <v>210</v>
      </c>
      <c r="E4913" s="3" t="s">
        <v>138</v>
      </c>
      <c r="F4913" s="9" t="s">
        <v>108</v>
      </c>
      <c r="G4913" s="3" t="str">
        <f t="array" ref="G4913">INDEX('Sep2021'!$A$1:$BP$55,MATCH($D4913,'Sep2021'!$A:$A,0),MATCH($E4913,'Sep2021'!$2:$2,0))</f>
        <v>Suppressed</v>
      </c>
      <c r="H4913" s="3">
        <v>1.0</v>
      </c>
      <c r="I4913" s="3">
        <v>2.0</v>
      </c>
    </row>
    <row r="4914" ht="14.25" customHeight="1">
      <c r="A4914" s="3" t="str">
        <f t="shared" si="13"/>
        <v>Sep2021</v>
      </c>
      <c r="B4914" s="21">
        <v>44440.0</v>
      </c>
      <c r="C4914" s="9">
        <v>3.0</v>
      </c>
      <c r="D4914" s="3" t="s">
        <v>210</v>
      </c>
      <c r="E4914" s="3" t="s">
        <v>136</v>
      </c>
      <c r="F4914" s="9" t="s">
        <v>108</v>
      </c>
      <c r="G4914" s="3" t="str">
        <f t="array" ref="G4914">INDEX('Sep2021'!$A$1:$BP$55,MATCH($D4914,'Sep2021'!$A:$A,0),MATCH($E4914,'Sep2021'!$2:$2,0))</f>
        <v>Suppressed</v>
      </c>
      <c r="H4914" s="3">
        <v>1.0</v>
      </c>
      <c r="I4914" s="3">
        <v>2.0</v>
      </c>
    </row>
    <row r="4915" ht="14.25" customHeight="1">
      <c r="A4915" s="3" t="str">
        <f t="shared" si="13"/>
        <v>Sep2021</v>
      </c>
      <c r="B4915" s="21">
        <v>44440.0</v>
      </c>
      <c r="C4915" s="9">
        <v>4.0</v>
      </c>
      <c r="D4915" s="3" t="s">
        <v>210</v>
      </c>
      <c r="E4915" s="3" t="s">
        <v>142</v>
      </c>
      <c r="F4915" s="9" t="s">
        <v>108</v>
      </c>
      <c r="G4915" s="3">
        <f t="array" ref="G4915">INDEX('Sep2021'!$A$1:$BP$55,MATCH($D4915,'Sep2021'!$A:$A,0),MATCH($E4915,'Sep2021'!$2:$2,0))</f>
        <v>0</v>
      </c>
      <c r="H4915" s="3">
        <v>0.0</v>
      </c>
      <c r="I4915" s="3">
        <v>0.0</v>
      </c>
    </row>
    <row r="4916" ht="14.25" customHeight="1">
      <c r="A4916" s="3" t="str">
        <f t="shared" si="13"/>
        <v>Sep2021</v>
      </c>
      <c r="B4916" s="21">
        <v>44440.0</v>
      </c>
      <c r="C4916" s="9">
        <v>5.0</v>
      </c>
      <c r="D4916" s="3" t="s">
        <v>210</v>
      </c>
      <c r="E4916" s="3" t="s">
        <v>141</v>
      </c>
      <c r="F4916" s="9" t="s">
        <v>109</v>
      </c>
      <c r="G4916" s="3">
        <f t="array" ref="G4916">INDEX('Sep2021'!$A$1:$BP$55,MATCH($D4916,'Sep2021'!$A:$A,0),MATCH($E4916,'Sep2021'!$2:$2,0))</f>
        <v>0</v>
      </c>
      <c r="H4916" s="3">
        <v>0.0</v>
      </c>
      <c r="I4916" s="3">
        <v>0.0</v>
      </c>
    </row>
    <row r="4917" ht="14.25" customHeight="1">
      <c r="A4917" s="3" t="str">
        <f t="shared" si="13"/>
        <v>Sep2021</v>
      </c>
      <c r="B4917" s="21">
        <v>44440.0</v>
      </c>
      <c r="C4917" s="9">
        <v>6.0</v>
      </c>
      <c r="D4917" s="3" t="s">
        <v>210</v>
      </c>
      <c r="E4917" s="3" t="s">
        <v>140</v>
      </c>
      <c r="F4917" s="9" t="s">
        <v>108</v>
      </c>
      <c r="G4917" s="3">
        <f t="array" ref="G4917">INDEX('Sep2021'!$A$1:$BP$55,MATCH($D4917,'Sep2021'!$A:$A,0),MATCH($E4917,'Sep2021'!$2:$2,0))</f>
        <v>0</v>
      </c>
      <c r="H4917" s="3">
        <v>0.0</v>
      </c>
      <c r="I4917" s="3">
        <v>0.0</v>
      </c>
    </row>
    <row r="4918" ht="14.25" customHeight="1">
      <c r="A4918" s="3" t="str">
        <f t="shared" si="13"/>
        <v>Sep2021</v>
      </c>
      <c r="B4918" s="21">
        <v>44440.0</v>
      </c>
      <c r="C4918" s="9">
        <v>7.0</v>
      </c>
      <c r="D4918" s="3" t="s">
        <v>210</v>
      </c>
      <c r="E4918" s="3" t="s">
        <v>144</v>
      </c>
      <c r="F4918" s="9" t="s">
        <v>108</v>
      </c>
      <c r="G4918" s="3">
        <f t="array" ref="G4918">INDEX('Sep2021'!$A$1:$BP$55,MATCH($D4918,'Sep2021'!$A:$A,0),MATCH($E4918,'Sep2021'!$2:$2,0))</f>
        <v>0</v>
      </c>
      <c r="H4918" s="3">
        <v>0.0</v>
      </c>
      <c r="I4918" s="3">
        <v>0.0</v>
      </c>
    </row>
    <row r="4919" ht="14.25" customHeight="1">
      <c r="A4919" s="3" t="str">
        <f t="shared" si="13"/>
        <v>Sep2021</v>
      </c>
      <c r="B4919" s="21">
        <v>44440.0</v>
      </c>
      <c r="C4919" s="9">
        <v>8.0</v>
      </c>
      <c r="D4919" s="3" t="s">
        <v>210</v>
      </c>
      <c r="E4919" s="3" t="s">
        <v>146</v>
      </c>
      <c r="F4919" s="9" t="s">
        <v>108</v>
      </c>
      <c r="G4919" s="3">
        <f t="array" ref="G4919">INDEX('Sep2021'!$A$1:$BP$55,MATCH($D4919,'Sep2021'!$A:$A,0),MATCH($E4919,'Sep2021'!$2:$2,0))</f>
        <v>0</v>
      </c>
      <c r="H4919" s="3">
        <v>0.0</v>
      </c>
      <c r="I4919" s="3">
        <v>0.0</v>
      </c>
    </row>
    <row r="4920" ht="14.25" customHeight="1">
      <c r="A4920" s="3" t="str">
        <f t="shared" si="13"/>
        <v>Sep2021</v>
      </c>
      <c r="B4920" s="21">
        <v>44440.0</v>
      </c>
      <c r="C4920" s="9">
        <v>9.0</v>
      </c>
      <c r="D4920" s="3" t="s">
        <v>210</v>
      </c>
      <c r="E4920" s="3" t="s">
        <v>139</v>
      </c>
      <c r="F4920" s="9" t="s">
        <v>108</v>
      </c>
      <c r="G4920" s="3">
        <f t="array" ref="G4920">INDEX('Sep2021'!$A$1:$BP$55,MATCH($D4920,'Sep2021'!$A:$A,0),MATCH($E4920,'Sep2021'!$2:$2,0))</f>
        <v>0</v>
      </c>
      <c r="H4920" s="3">
        <v>0.0</v>
      </c>
      <c r="I4920" s="3">
        <v>0.0</v>
      </c>
    </row>
    <row r="4921" ht="14.25" customHeight="1">
      <c r="A4921" s="3" t="str">
        <f t="shared" si="13"/>
        <v>Sep2021</v>
      </c>
      <c r="B4921" s="21">
        <v>44440.0</v>
      </c>
      <c r="C4921" s="9">
        <v>10.0</v>
      </c>
      <c r="D4921" s="3" t="s">
        <v>210</v>
      </c>
      <c r="E4921" s="3" t="s">
        <v>143</v>
      </c>
      <c r="F4921" s="9" t="s">
        <v>108</v>
      </c>
      <c r="G4921" s="3">
        <f t="array" ref="G4921">INDEX('Sep2021'!$A$1:$BP$55,MATCH($D4921,'Sep2021'!$A:$A,0),MATCH($E4921,'Sep2021'!$2:$2,0))</f>
        <v>0</v>
      </c>
      <c r="H4921" s="3">
        <v>0.0</v>
      </c>
      <c r="I4921" s="3">
        <v>0.0</v>
      </c>
    </row>
    <row r="4922" ht="14.25" customHeight="1">
      <c r="A4922" s="3" t="str">
        <f t="shared" si="13"/>
        <v>Sep2021</v>
      </c>
      <c r="B4922" s="21">
        <v>44440.0</v>
      </c>
      <c r="C4922" s="9">
        <v>11.0</v>
      </c>
      <c r="D4922" s="3" t="s">
        <v>210</v>
      </c>
      <c r="E4922" s="3" t="s">
        <v>157</v>
      </c>
      <c r="F4922" s="9" t="s">
        <v>108</v>
      </c>
      <c r="G4922" s="3">
        <f t="array" ref="G4922">INDEX('Sep2021'!$A$1:$BP$55,MATCH($D4922,'Sep2021'!$A:$A,0),MATCH($E4922,'Sep2021'!$2:$2,0))</f>
        <v>0</v>
      </c>
      <c r="H4922" s="3">
        <v>0.0</v>
      </c>
      <c r="I4922" s="3">
        <v>0.0</v>
      </c>
    </row>
    <row r="4923" ht="14.25" customHeight="1">
      <c r="A4923" s="3" t="str">
        <f t="shared" si="13"/>
        <v>Sep2021</v>
      </c>
      <c r="B4923" s="21">
        <v>44440.0</v>
      </c>
      <c r="C4923" s="9">
        <v>12.0</v>
      </c>
      <c r="D4923" s="3" t="s">
        <v>210</v>
      </c>
      <c r="E4923" s="3" t="s">
        <v>149</v>
      </c>
      <c r="F4923" s="9" t="s">
        <v>108</v>
      </c>
      <c r="G4923" s="3">
        <f t="array" ref="G4923">INDEX('Sep2021'!$A$1:$BP$55,MATCH($D4923,'Sep2021'!$A:$A,0),MATCH($E4923,'Sep2021'!$2:$2,0))</f>
        <v>0</v>
      </c>
      <c r="H4923" s="3">
        <v>0.0</v>
      </c>
      <c r="I4923" s="3">
        <v>0.0</v>
      </c>
    </row>
    <row r="4924" ht="14.25" customHeight="1">
      <c r="A4924" s="3" t="str">
        <f t="shared" si="13"/>
        <v>Sep2021</v>
      </c>
      <c r="B4924" s="21">
        <v>44440.0</v>
      </c>
      <c r="C4924" s="9">
        <v>13.0</v>
      </c>
      <c r="D4924" s="3" t="s">
        <v>210</v>
      </c>
      <c r="E4924" s="3" t="s">
        <v>147</v>
      </c>
      <c r="F4924" s="9" t="s">
        <v>110</v>
      </c>
      <c r="G4924" s="3">
        <f t="array" ref="G4924">INDEX('Sep2021'!$A$1:$BP$55,MATCH($D4924,'Sep2021'!$A:$A,0),MATCH($E4924,'Sep2021'!$2:$2,0))</f>
        <v>0</v>
      </c>
      <c r="H4924" s="3">
        <v>0.0</v>
      </c>
      <c r="I4924" s="3">
        <v>0.0</v>
      </c>
    </row>
    <row r="4925" ht="14.25" customHeight="1">
      <c r="A4925" s="3" t="str">
        <f t="shared" si="13"/>
        <v>Sep2021</v>
      </c>
      <c r="B4925" s="21">
        <v>44440.0</v>
      </c>
      <c r="C4925" s="9">
        <v>14.0</v>
      </c>
      <c r="D4925" s="3" t="s">
        <v>210</v>
      </c>
      <c r="E4925" s="3" t="s">
        <v>145</v>
      </c>
      <c r="F4925" s="9" t="s">
        <v>108</v>
      </c>
      <c r="G4925" s="3">
        <f t="array" ref="G4925">INDEX('Sep2021'!$A$1:$BP$55,MATCH($D4925,'Sep2021'!$A:$A,0),MATCH($E4925,'Sep2021'!$2:$2,0))</f>
        <v>0</v>
      </c>
      <c r="H4925" s="3">
        <v>0.0</v>
      </c>
      <c r="I4925" s="3">
        <v>0.0</v>
      </c>
    </row>
    <row r="4926" ht="14.25" customHeight="1">
      <c r="A4926" s="3" t="str">
        <f t="shared" si="13"/>
        <v>Sep2021</v>
      </c>
      <c r="B4926" s="21">
        <v>44440.0</v>
      </c>
      <c r="C4926" s="9">
        <v>15.0</v>
      </c>
      <c r="D4926" s="3" t="s">
        <v>210</v>
      </c>
      <c r="E4926" s="3" t="s">
        <v>154</v>
      </c>
      <c r="F4926" s="9" t="s">
        <v>110</v>
      </c>
      <c r="G4926" s="3">
        <f t="array" ref="G4926">INDEX('Sep2021'!$A$1:$BP$55,MATCH($D4926,'Sep2021'!$A:$A,0),MATCH($E4926,'Sep2021'!$2:$2,0))</f>
        <v>0</v>
      </c>
      <c r="H4926" s="3">
        <v>0.0</v>
      </c>
      <c r="I4926" s="3">
        <v>0.0</v>
      </c>
    </row>
    <row r="4927" ht="14.25" customHeight="1">
      <c r="A4927" s="3" t="str">
        <f t="shared" si="13"/>
        <v>Sep2021</v>
      </c>
      <c r="B4927" s="21">
        <v>44440.0</v>
      </c>
      <c r="C4927" s="9">
        <v>16.0</v>
      </c>
      <c r="D4927" s="3" t="s">
        <v>210</v>
      </c>
      <c r="E4927" s="3" t="s">
        <v>208</v>
      </c>
      <c r="F4927" s="9" t="s">
        <v>108</v>
      </c>
      <c r="G4927" s="3">
        <f t="array" ref="G4927">INDEX('Sep2021'!$A$1:$BP$55,MATCH($D4927,'Sep2021'!$A:$A,0),MATCH($E4927,'Sep2021'!$2:$2,0))</f>
        <v>0</v>
      </c>
      <c r="H4927" s="3">
        <v>0.0</v>
      </c>
      <c r="I4927" s="3">
        <v>0.0</v>
      </c>
    </row>
    <row r="4928" ht="14.25" customHeight="1">
      <c r="A4928" s="3" t="str">
        <f t="shared" si="13"/>
        <v>Sep2021</v>
      </c>
      <c r="B4928" s="21">
        <v>44440.0</v>
      </c>
      <c r="C4928" s="9">
        <v>17.0</v>
      </c>
      <c r="D4928" s="3" t="s">
        <v>210</v>
      </c>
      <c r="E4928" s="3" t="s">
        <v>148</v>
      </c>
      <c r="F4928" s="9" t="s">
        <v>108</v>
      </c>
      <c r="G4928" s="3">
        <f t="array" ref="G4928">INDEX('Sep2021'!$A$1:$BP$55,MATCH($D4928,'Sep2021'!$A:$A,0),MATCH($E4928,'Sep2021'!$2:$2,0))</f>
        <v>0</v>
      </c>
      <c r="H4928" s="3">
        <v>0.0</v>
      </c>
      <c r="I4928" s="3">
        <v>0.0</v>
      </c>
    </row>
    <row r="4929" ht="14.25" customHeight="1">
      <c r="A4929" s="3" t="str">
        <f t="shared" si="13"/>
        <v>Sep2021</v>
      </c>
      <c r="B4929" s="21">
        <v>44440.0</v>
      </c>
      <c r="C4929" s="9">
        <v>18.0</v>
      </c>
      <c r="D4929" s="3" t="s">
        <v>210</v>
      </c>
      <c r="E4929" s="3" t="s">
        <v>150</v>
      </c>
      <c r="F4929" s="9" t="s">
        <v>108</v>
      </c>
      <c r="G4929" s="3">
        <f t="array" ref="G4929">INDEX('Sep2021'!$A$1:$BP$55,MATCH($D4929,'Sep2021'!$A:$A,0),MATCH($E4929,'Sep2021'!$2:$2,0))</f>
        <v>0</v>
      </c>
      <c r="H4929" s="3">
        <v>0.0</v>
      </c>
      <c r="I4929" s="3">
        <v>0.0</v>
      </c>
    </row>
    <row r="4930" ht="14.25" customHeight="1">
      <c r="A4930" s="3" t="str">
        <f t="shared" si="13"/>
        <v>Sep2021</v>
      </c>
      <c r="B4930" s="21">
        <v>44440.0</v>
      </c>
      <c r="C4930" s="9">
        <v>19.0</v>
      </c>
      <c r="D4930" s="3" t="s">
        <v>210</v>
      </c>
      <c r="E4930" s="3" t="s">
        <v>160</v>
      </c>
      <c r="F4930" s="9" t="s">
        <v>109</v>
      </c>
      <c r="G4930" s="3">
        <f t="array" ref="G4930">INDEX('Sep2021'!$A$1:$BP$55,MATCH($D4930,'Sep2021'!$A:$A,0),MATCH($E4930,'Sep2021'!$2:$2,0))</f>
        <v>0</v>
      </c>
      <c r="H4930" s="3">
        <v>0.0</v>
      </c>
      <c r="I4930" s="3">
        <v>0.0</v>
      </c>
    </row>
    <row r="4931" ht="14.25" customHeight="1">
      <c r="A4931" s="3" t="str">
        <f t="shared" si="13"/>
        <v>Sep2021</v>
      </c>
      <c r="B4931" s="21">
        <v>44440.0</v>
      </c>
      <c r="C4931" s="9">
        <v>20.0</v>
      </c>
      <c r="D4931" s="3" t="s">
        <v>210</v>
      </c>
      <c r="E4931" s="3" t="s">
        <v>152</v>
      </c>
      <c r="F4931" s="9" t="s">
        <v>153</v>
      </c>
      <c r="G4931" s="3">
        <f t="array" ref="G4931">INDEX('Sep2021'!$A$1:$BP$55,MATCH($D4931,'Sep2021'!$A:$A,0),MATCH($E4931,'Sep2021'!$2:$2,0))</f>
        <v>0</v>
      </c>
      <c r="H4931" s="3">
        <v>0.0</v>
      </c>
      <c r="I4931" s="3">
        <v>0.0</v>
      </c>
    </row>
    <row r="4932" ht="14.25" customHeight="1">
      <c r="A4932" s="3" t="str">
        <f t="shared" si="13"/>
        <v>Sep2021</v>
      </c>
      <c r="B4932" s="21">
        <v>44440.0</v>
      </c>
      <c r="C4932" s="9">
        <v>21.0</v>
      </c>
      <c r="D4932" s="3" t="s">
        <v>210</v>
      </c>
      <c r="E4932" s="3" t="s">
        <v>177</v>
      </c>
      <c r="F4932" s="9" t="s">
        <v>109</v>
      </c>
      <c r="G4932" s="3">
        <f t="array" ref="G4932">INDEX('Sep2021'!$A$1:$BP$55,MATCH($D4932,'Sep2021'!$A:$A,0),MATCH($E4932,'Sep2021'!$2:$2,0))</f>
        <v>0</v>
      </c>
      <c r="H4932" s="3">
        <v>0.0</v>
      </c>
      <c r="I4932" s="3">
        <v>0.0</v>
      </c>
    </row>
    <row r="4933" ht="14.25" customHeight="1">
      <c r="A4933" s="3" t="str">
        <f t="shared" si="13"/>
        <v>Sep2021</v>
      </c>
      <c r="B4933" s="21">
        <v>44440.0</v>
      </c>
      <c r="C4933" s="9">
        <v>22.0</v>
      </c>
      <c r="D4933" s="3" t="s">
        <v>210</v>
      </c>
      <c r="E4933" s="3" t="s">
        <v>155</v>
      </c>
      <c r="F4933" s="9" t="s">
        <v>109</v>
      </c>
      <c r="G4933" s="3">
        <f t="array" ref="G4933">INDEX('Sep2021'!$A$1:$BP$55,MATCH($D4933,'Sep2021'!$A:$A,0),MATCH($E4933,'Sep2021'!$2:$2,0))</f>
        <v>0</v>
      </c>
      <c r="H4933" s="3">
        <v>0.0</v>
      </c>
      <c r="I4933" s="3">
        <v>0.0</v>
      </c>
    </row>
    <row r="4934" ht="14.25" customHeight="1">
      <c r="A4934" s="3" t="str">
        <f t="shared" si="13"/>
        <v>Sep2021</v>
      </c>
      <c r="B4934" s="21">
        <v>44440.0</v>
      </c>
      <c r="C4934" s="9">
        <v>23.0</v>
      </c>
      <c r="D4934" s="3" t="s">
        <v>210</v>
      </c>
      <c r="E4934" s="3" t="s">
        <v>159</v>
      </c>
      <c r="F4934" s="9" t="s">
        <v>110</v>
      </c>
      <c r="G4934" s="3">
        <f t="array" ref="G4934">INDEX('Sep2021'!$A$1:$BP$55,MATCH($D4934,'Sep2021'!$A:$A,0),MATCH($E4934,'Sep2021'!$2:$2,0))</f>
        <v>0</v>
      </c>
      <c r="H4934" s="3">
        <v>0.0</v>
      </c>
      <c r="I4934" s="3">
        <v>0.0</v>
      </c>
    </row>
    <row r="4935" ht="14.25" customHeight="1">
      <c r="A4935" s="3" t="str">
        <f t="shared" si="13"/>
        <v>Sep2021</v>
      </c>
      <c r="B4935" s="21">
        <v>44440.0</v>
      </c>
      <c r="C4935" s="9">
        <v>24.0</v>
      </c>
      <c r="D4935" s="3" t="s">
        <v>210</v>
      </c>
      <c r="E4935" s="3" t="s">
        <v>167</v>
      </c>
      <c r="F4935" s="9" t="s">
        <v>109</v>
      </c>
      <c r="G4935" s="3">
        <f t="array" ref="G4935">INDEX('Sep2021'!$A$1:$BP$55,MATCH($D4935,'Sep2021'!$A:$A,0),MATCH($E4935,'Sep2021'!$2:$2,0))</f>
        <v>0</v>
      </c>
      <c r="H4935" s="3">
        <v>0.0</v>
      </c>
      <c r="I4935" s="3">
        <v>0.0</v>
      </c>
    </row>
    <row r="4936" ht="14.25" customHeight="1">
      <c r="A4936" s="3" t="str">
        <f t="shared" si="13"/>
        <v>Sep2021</v>
      </c>
      <c r="B4936" s="21">
        <v>44440.0</v>
      </c>
      <c r="C4936" s="9">
        <v>25.0</v>
      </c>
      <c r="D4936" s="3" t="s">
        <v>210</v>
      </c>
      <c r="E4936" s="3" t="s">
        <v>165</v>
      </c>
      <c r="F4936" s="9" t="s">
        <v>111</v>
      </c>
      <c r="G4936" s="3">
        <f t="array" ref="G4936">INDEX('Sep2021'!$A$1:$BP$55,MATCH($D4936,'Sep2021'!$A:$A,0),MATCH($E4936,'Sep2021'!$2:$2,0))</f>
        <v>0</v>
      </c>
      <c r="H4936" s="3">
        <v>0.0</v>
      </c>
      <c r="I4936" s="3">
        <v>0.0</v>
      </c>
    </row>
    <row r="4937" ht="14.25" customHeight="1">
      <c r="A4937" s="3" t="str">
        <f t="shared" si="13"/>
        <v>Sep2021</v>
      </c>
      <c r="B4937" s="21">
        <v>44440.0</v>
      </c>
      <c r="C4937" s="9">
        <v>26.0</v>
      </c>
      <c r="D4937" s="3" t="s">
        <v>210</v>
      </c>
      <c r="E4937" s="3" t="s">
        <v>161</v>
      </c>
      <c r="F4937" s="9" t="s">
        <v>108</v>
      </c>
      <c r="G4937" s="3">
        <f t="array" ref="G4937">INDEX('Sep2021'!$A$1:$BP$55,MATCH($D4937,'Sep2021'!$A:$A,0),MATCH($E4937,'Sep2021'!$2:$2,0))</f>
        <v>0</v>
      </c>
      <c r="H4937" s="3">
        <v>0.0</v>
      </c>
      <c r="I4937" s="3">
        <v>0.0</v>
      </c>
    </row>
    <row r="4938" ht="14.25" customHeight="1">
      <c r="A4938" s="3" t="str">
        <f t="shared" si="13"/>
        <v>Sep2021</v>
      </c>
      <c r="B4938" s="21">
        <v>44440.0</v>
      </c>
      <c r="C4938" s="9">
        <v>27.0</v>
      </c>
      <c r="D4938" s="3" t="s">
        <v>210</v>
      </c>
      <c r="E4938" s="3" t="s">
        <v>163</v>
      </c>
      <c r="F4938" s="9" t="s">
        <v>109</v>
      </c>
      <c r="G4938" s="3">
        <f t="array" ref="G4938">INDEX('Sep2021'!$A$1:$BP$55,MATCH($D4938,'Sep2021'!$A:$A,0),MATCH($E4938,'Sep2021'!$2:$2,0))</f>
        <v>0</v>
      </c>
      <c r="H4938" s="3">
        <v>0.0</v>
      </c>
      <c r="I4938" s="3">
        <v>0.0</v>
      </c>
    </row>
    <row r="4939" ht="14.25" customHeight="1">
      <c r="A4939" s="3" t="str">
        <f t="shared" si="13"/>
        <v>Sep2021</v>
      </c>
      <c r="B4939" s="21">
        <v>44440.0</v>
      </c>
      <c r="C4939" s="9">
        <v>28.0</v>
      </c>
      <c r="D4939" s="3" t="s">
        <v>210</v>
      </c>
      <c r="E4939" s="3" t="s">
        <v>207</v>
      </c>
      <c r="F4939" s="9" t="s">
        <v>108</v>
      </c>
      <c r="G4939" s="3">
        <f t="array" ref="G4939">INDEX('Sep2021'!$A$1:$BP$55,MATCH($D4939,'Sep2021'!$A:$A,0),MATCH($E4939,'Sep2021'!$2:$2,0))</f>
        <v>0</v>
      </c>
      <c r="H4939" s="3">
        <v>0.0</v>
      </c>
      <c r="I4939" s="3">
        <v>0.0</v>
      </c>
    </row>
    <row r="4940" ht="14.25" customHeight="1">
      <c r="A4940" s="3" t="str">
        <f t="shared" si="13"/>
        <v>Sep2021</v>
      </c>
      <c r="B4940" s="21">
        <v>44440.0</v>
      </c>
      <c r="C4940" s="9">
        <v>29.0</v>
      </c>
      <c r="D4940" s="3" t="s">
        <v>210</v>
      </c>
      <c r="E4940" s="3" t="s">
        <v>225</v>
      </c>
      <c r="F4940" s="9" t="s">
        <v>109</v>
      </c>
      <c r="G4940" s="3">
        <f t="array" ref="G4940">INDEX('Sep2021'!$A$1:$BP$55,MATCH($D4940,'Sep2021'!$A:$A,0),MATCH($E4940,'Sep2021'!$2:$2,0))</f>
        <v>0</v>
      </c>
      <c r="H4940" s="3">
        <v>0.0</v>
      </c>
      <c r="I4940" s="3">
        <v>0.0</v>
      </c>
    </row>
    <row r="4941" ht="14.25" customHeight="1">
      <c r="A4941" s="3" t="str">
        <f t="shared" si="13"/>
        <v>Sep2021</v>
      </c>
      <c r="B4941" s="21">
        <v>44440.0</v>
      </c>
      <c r="C4941" s="9">
        <v>30.0</v>
      </c>
      <c r="D4941" s="3" t="s">
        <v>210</v>
      </c>
      <c r="E4941" s="3" t="s">
        <v>156</v>
      </c>
      <c r="F4941" s="9" t="s">
        <v>112</v>
      </c>
      <c r="G4941" s="3">
        <f t="array" ref="G4941">INDEX('Sep2021'!$A$1:$BP$55,MATCH($D4941,'Sep2021'!$A:$A,0),MATCH($E4941,'Sep2021'!$2:$2,0))</f>
        <v>0</v>
      </c>
      <c r="H4941" s="3">
        <v>0.0</v>
      </c>
      <c r="I4941" s="3">
        <v>0.0</v>
      </c>
    </row>
    <row r="4942" ht="14.25" customHeight="1">
      <c r="A4942" s="3" t="str">
        <f t="shared" si="13"/>
        <v>Sep2021</v>
      </c>
      <c r="B4942" s="21">
        <v>44440.0</v>
      </c>
      <c r="C4942" s="9">
        <v>31.0</v>
      </c>
      <c r="D4942" s="3" t="s">
        <v>210</v>
      </c>
      <c r="E4942" s="3" t="s">
        <v>194</v>
      </c>
      <c r="F4942" s="9" t="s">
        <v>108</v>
      </c>
      <c r="G4942" s="3">
        <f t="array" ref="G4942">INDEX('Sep2021'!$A$1:$BP$55,MATCH($D4942,'Sep2021'!$A:$A,0),MATCH($E4942,'Sep2021'!$2:$2,0))</f>
        <v>0</v>
      </c>
      <c r="H4942" s="3">
        <v>0.0</v>
      </c>
      <c r="I4942" s="3">
        <v>0.0</v>
      </c>
    </row>
    <row r="4943" ht="14.25" customHeight="1">
      <c r="A4943" s="3" t="str">
        <f t="shared" si="13"/>
        <v>Sep2021</v>
      </c>
      <c r="B4943" s="21">
        <v>44440.0</v>
      </c>
      <c r="C4943" s="9">
        <v>32.0</v>
      </c>
      <c r="D4943" s="3" t="s">
        <v>210</v>
      </c>
      <c r="E4943" s="3" t="s">
        <v>226</v>
      </c>
      <c r="F4943" s="9" t="s">
        <v>109</v>
      </c>
      <c r="G4943" s="3">
        <f t="array" ref="G4943">INDEX('Sep2021'!$A$1:$BP$55,MATCH($D4943,'Sep2021'!$A:$A,0),MATCH($E4943,'Sep2021'!$2:$2,0))</f>
        <v>0</v>
      </c>
      <c r="H4943" s="3">
        <v>0.0</v>
      </c>
      <c r="I4943" s="3">
        <v>0.0</v>
      </c>
    </row>
    <row r="4944" ht="14.25" customHeight="1">
      <c r="A4944" s="3" t="str">
        <f t="shared" si="13"/>
        <v>Sep2021</v>
      </c>
      <c r="B4944" s="21">
        <v>44440.0</v>
      </c>
      <c r="C4944" s="9">
        <v>33.0</v>
      </c>
      <c r="D4944" s="3" t="s">
        <v>210</v>
      </c>
      <c r="E4944" s="3" t="s">
        <v>227</v>
      </c>
      <c r="F4944" s="9" t="s">
        <v>110</v>
      </c>
      <c r="G4944" s="3">
        <f t="array" ref="G4944">INDEX('Sep2021'!$A$1:$BP$55,MATCH($D4944,'Sep2021'!$A:$A,0),MATCH($E4944,'Sep2021'!$2:$2,0))</f>
        <v>0</v>
      </c>
      <c r="H4944" s="3">
        <v>0.0</v>
      </c>
      <c r="I4944" s="3">
        <v>0.0</v>
      </c>
    </row>
    <row r="4945" ht="14.25" customHeight="1">
      <c r="A4945" s="3" t="str">
        <f t="shared" si="13"/>
        <v>Sep2021</v>
      </c>
      <c r="B4945" s="21">
        <v>44440.0</v>
      </c>
      <c r="C4945" s="9">
        <v>34.0</v>
      </c>
      <c r="D4945" s="3" t="s">
        <v>210</v>
      </c>
      <c r="E4945" s="3" t="s">
        <v>171</v>
      </c>
      <c r="F4945" s="9" t="s">
        <v>108</v>
      </c>
      <c r="G4945" s="3">
        <f t="array" ref="G4945">INDEX('Sep2021'!$A$1:$BP$55,MATCH($D4945,'Sep2021'!$A:$A,0),MATCH($E4945,'Sep2021'!$2:$2,0))</f>
        <v>0</v>
      </c>
      <c r="H4945" s="3">
        <v>0.0</v>
      </c>
      <c r="I4945" s="3">
        <v>0.0</v>
      </c>
    </row>
    <row r="4946" ht="14.25" customHeight="1">
      <c r="A4946" s="3" t="str">
        <f t="shared" si="13"/>
        <v>Sep2021</v>
      </c>
      <c r="B4946" s="21">
        <v>44440.0</v>
      </c>
      <c r="C4946" s="9">
        <v>35.0</v>
      </c>
      <c r="D4946" s="3" t="s">
        <v>210</v>
      </c>
      <c r="E4946" s="3" t="s">
        <v>211</v>
      </c>
      <c r="F4946" s="9" t="s">
        <v>108</v>
      </c>
      <c r="G4946" s="3">
        <f t="array" ref="G4946">INDEX('Sep2021'!$A$1:$BP$55,MATCH($D4946,'Sep2021'!$A:$A,0),MATCH($E4946,'Sep2021'!$2:$2,0))</f>
        <v>0</v>
      </c>
      <c r="H4946" s="3">
        <v>0.0</v>
      </c>
      <c r="I4946" s="3">
        <v>0.0</v>
      </c>
    </row>
    <row r="4947" ht="14.25" customHeight="1">
      <c r="A4947" s="3" t="str">
        <f t="shared" si="13"/>
        <v>Sep2021</v>
      </c>
      <c r="B4947" s="21">
        <v>44440.0</v>
      </c>
      <c r="C4947" s="9">
        <v>36.0</v>
      </c>
      <c r="D4947" s="3" t="s">
        <v>210</v>
      </c>
      <c r="E4947" s="3" t="s">
        <v>188</v>
      </c>
      <c r="F4947" s="9" t="s">
        <v>108</v>
      </c>
      <c r="G4947" s="3">
        <f t="array" ref="G4947">INDEX('Sep2021'!$A$1:$BP$55,MATCH($D4947,'Sep2021'!$A:$A,0),MATCH($E4947,'Sep2021'!$2:$2,0))</f>
        <v>0</v>
      </c>
      <c r="H4947" s="3">
        <v>0.0</v>
      </c>
      <c r="I4947" s="3">
        <v>0.0</v>
      </c>
    </row>
    <row r="4948" ht="14.25" customHeight="1">
      <c r="A4948" s="3" t="str">
        <f t="shared" si="13"/>
        <v>Sep2021</v>
      </c>
      <c r="B4948" s="21">
        <v>44440.0</v>
      </c>
      <c r="C4948" s="9">
        <v>37.0</v>
      </c>
      <c r="D4948" s="3" t="s">
        <v>210</v>
      </c>
      <c r="E4948" s="3" t="s">
        <v>189</v>
      </c>
      <c r="F4948" s="9" t="s">
        <v>108</v>
      </c>
      <c r="G4948" s="3">
        <f t="array" ref="G4948">INDEX('Sep2021'!$A$1:$BP$55,MATCH($D4948,'Sep2021'!$A:$A,0),MATCH($E4948,'Sep2021'!$2:$2,0))</f>
        <v>0</v>
      </c>
      <c r="H4948" s="3">
        <v>0.0</v>
      </c>
      <c r="I4948" s="3">
        <v>0.0</v>
      </c>
    </row>
    <row r="4949" ht="14.25" customHeight="1">
      <c r="A4949" s="3" t="str">
        <f t="shared" si="13"/>
        <v>Sep2021</v>
      </c>
      <c r="B4949" s="21">
        <v>44440.0</v>
      </c>
      <c r="C4949" s="9">
        <v>38.0</v>
      </c>
      <c r="D4949" s="3" t="s">
        <v>210</v>
      </c>
      <c r="E4949" s="3" t="s">
        <v>168</v>
      </c>
      <c r="F4949" s="9" t="s">
        <v>112</v>
      </c>
      <c r="G4949" s="3">
        <f t="array" ref="G4949">INDEX('Sep2021'!$A$1:$BP$55,MATCH($D4949,'Sep2021'!$A:$A,0),MATCH($E4949,'Sep2021'!$2:$2,0))</f>
        <v>0</v>
      </c>
      <c r="H4949" s="3">
        <v>0.0</v>
      </c>
      <c r="I4949" s="3">
        <v>0.0</v>
      </c>
    </row>
    <row r="4950" ht="14.25" customHeight="1">
      <c r="A4950" s="3" t="str">
        <f t="shared" si="13"/>
        <v>Sep2021</v>
      </c>
      <c r="B4950" s="21">
        <v>44440.0</v>
      </c>
      <c r="C4950" s="9">
        <v>39.0</v>
      </c>
      <c r="D4950" s="3" t="s">
        <v>210</v>
      </c>
      <c r="E4950" s="3" t="s">
        <v>158</v>
      </c>
      <c r="F4950" s="9" t="s">
        <v>109</v>
      </c>
      <c r="G4950" s="3">
        <f t="array" ref="G4950">INDEX('Sep2021'!$A$1:$BP$55,MATCH($D4950,'Sep2021'!$A:$A,0),MATCH($E4950,'Sep2021'!$2:$2,0))</f>
        <v>0</v>
      </c>
      <c r="H4950" s="3">
        <v>0.0</v>
      </c>
      <c r="I4950" s="3">
        <v>0.0</v>
      </c>
    </row>
    <row r="4951" ht="14.25" customHeight="1">
      <c r="A4951" s="3" t="str">
        <f t="shared" si="13"/>
        <v>Sep2021</v>
      </c>
      <c r="B4951" s="21">
        <v>44440.0</v>
      </c>
      <c r="C4951" s="9">
        <v>40.0</v>
      </c>
      <c r="D4951" s="3" t="s">
        <v>210</v>
      </c>
      <c r="E4951" s="3" t="s">
        <v>195</v>
      </c>
      <c r="F4951" s="9" t="s">
        <v>110</v>
      </c>
      <c r="G4951" s="3">
        <f t="array" ref="G4951">INDEX('Sep2021'!$A$1:$BP$55,MATCH($D4951,'Sep2021'!$A:$A,0),MATCH($E4951,'Sep2021'!$2:$2,0))</f>
        <v>0</v>
      </c>
      <c r="H4951" s="3">
        <v>0.0</v>
      </c>
      <c r="I4951" s="3">
        <v>0.0</v>
      </c>
    </row>
    <row r="4952" ht="14.25" customHeight="1">
      <c r="A4952" s="3" t="str">
        <f t="shared" si="13"/>
        <v>Sep2021</v>
      </c>
      <c r="B4952" s="21">
        <v>44440.0</v>
      </c>
      <c r="C4952" s="9">
        <v>41.0</v>
      </c>
      <c r="D4952" s="3" t="s">
        <v>210</v>
      </c>
      <c r="E4952" s="3" t="s">
        <v>181</v>
      </c>
      <c r="F4952" s="9" t="s">
        <v>108</v>
      </c>
      <c r="G4952" s="3">
        <f t="array" ref="G4952">INDEX('Sep2021'!$A$1:$BP$55,MATCH($D4952,'Sep2021'!$A:$A,0),MATCH($E4952,'Sep2021'!$2:$2,0))</f>
        <v>0</v>
      </c>
      <c r="H4952" s="3">
        <v>0.0</v>
      </c>
      <c r="I4952" s="3">
        <v>0.0</v>
      </c>
    </row>
    <row r="4953" ht="14.25" customHeight="1">
      <c r="A4953" s="3" t="str">
        <f t="shared" si="13"/>
        <v>Sep2021</v>
      </c>
      <c r="B4953" s="21">
        <v>44440.0</v>
      </c>
      <c r="C4953" s="9">
        <v>42.0</v>
      </c>
      <c r="D4953" s="3" t="s">
        <v>210</v>
      </c>
      <c r="E4953" s="3" t="s">
        <v>228</v>
      </c>
      <c r="F4953" s="9" t="s">
        <v>113</v>
      </c>
      <c r="G4953" s="3">
        <f t="array" ref="G4953">INDEX('Sep2021'!$A$1:$BP$55,MATCH($D4953,'Sep2021'!$A:$A,0),MATCH($E4953,'Sep2021'!$2:$2,0))</f>
        <v>0</v>
      </c>
      <c r="H4953" s="3">
        <v>0.0</v>
      </c>
      <c r="I4953" s="3">
        <v>0.0</v>
      </c>
    </row>
    <row r="4954" ht="14.25" customHeight="1">
      <c r="A4954" s="3" t="str">
        <f t="shared" si="13"/>
        <v>Sep2021</v>
      </c>
      <c r="B4954" s="21">
        <v>44440.0</v>
      </c>
      <c r="C4954" s="9">
        <v>43.0</v>
      </c>
      <c r="D4954" s="3" t="s">
        <v>210</v>
      </c>
      <c r="E4954" s="3" t="s">
        <v>166</v>
      </c>
      <c r="F4954" s="9" t="s">
        <v>108</v>
      </c>
      <c r="G4954" s="3">
        <f t="array" ref="G4954">INDEX('Sep2021'!$A$1:$BP$55,MATCH($D4954,'Sep2021'!$A:$A,0),MATCH($E4954,'Sep2021'!$2:$2,0))</f>
        <v>0</v>
      </c>
      <c r="H4954" s="3">
        <v>0.0</v>
      </c>
      <c r="I4954" s="3">
        <v>0.0</v>
      </c>
    </row>
    <row r="4955" ht="14.25" customHeight="1">
      <c r="A4955" s="3" t="str">
        <f t="shared" si="13"/>
        <v>Sep2021</v>
      </c>
      <c r="B4955" s="21">
        <v>44440.0</v>
      </c>
      <c r="C4955" s="9">
        <v>44.0</v>
      </c>
      <c r="D4955" s="3" t="s">
        <v>210</v>
      </c>
      <c r="E4955" s="3" t="s">
        <v>172</v>
      </c>
      <c r="F4955" s="9" t="s">
        <v>111</v>
      </c>
      <c r="G4955" s="3">
        <f t="array" ref="G4955">INDEX('Sep2021'!$A$1:$BP$55,MATCH($D4955,'Sep2021'!$A:$A,0),MATCH($E4955,'Sep2021'!$2:$2,0))</f>
        <v>0</v>
      </c>
      <c r="H4955" s="3">
        <v>0.0</v>
      </c>
      <c r="I4955" s="3">
        <v>0.0</v>
      </c>
    </row>
    <row r="4956" ht="14.25" customHeight="1">
      <c r="A4956" s="3" t="str">
        <f t="shared" si="13"/>
        <v>Sep2021</v>
      </c>
      <c r="B4956" s="21">
        <v>44440.0</v>
      </c>
      <c r="C4956" s="9">
        <v>45.0</v>
      </c>
      <c r="D4956" s="3" t="s">
        <v>210</v>
      </c>
      <c r="E4956" s="3" t="s">
        <v>184</v>
      </c>
      <c r="F4956" s="9" t="s">
        <v>108</v>
      </c>
      <c r="G4956" s="3">
        <f t="array" ref="G4956">INDEX('Sep2021'!$A$1:$BP$55,MATCH($D4956,'Sep2021'!$A:$A,0),MATCH($E4956,'Sep2021'!$2:$2,0))</f>
        <v>0</v>
      </c>
      <c r="H4956" s="3">
        <v>0.0</v>
      </c>
      <c r="I4956" s="3">
        <v>0.0</v>
      </c>
    </row>
    <row r="4957" ht="14.25" customHeight="1">
      <c r="A4957" s="3" t="str">
        <f t="shared" si="13"/>
        <v>Sep2021</v>
      </c>
      <c r="B4957" s="21">
        <v>44440.0</v>
      </c>
      <c r="C4957" s="9">
        <v>46.0</v>
      </c>
      <c r="D4957" s="3" t="s">
        <v>210</v>
      </c>
      <c r="E4957" s="3" t="s">
        <v>185</v>
      </c>
      <c r="F4957" s="9" t="s">
        <v>110</v>
      </c>
      <c r="G4957" s="3">
        <f t="array" ref="G4957">INDEX('Sep2021'!$A$1:$BP$55,MATCH($D4957,'Sep2021'!$A:$A,0),MATCH($E4957,'Sep2021'!$2:$2,0))</f>
        <v>0</v>
      </c>
      <c r="H4957" s="3">
        <v>0.0</v>
      </c>
      <c r="I4957" s="3">
        <v>0.0</v>
      </c>
    </row>
    <row r="4958" ht="14.25" customHeight="1">
      <c r="A4958" s="3" t="str">
        <f t="shared" si="13"/>
        <v>Sep2021</v>
      </c>
      <c r="B4958" s="21">
        <v>44440.0</v>
      </c>
      <c r="C4958" s="9">
        <v>47.0</v>
      </c>
      <c r="D4958" s="3" t="s">
        <v>210</v>
      </c>
      <c r="E4958" s="3" t="s">
        <v>206</v>
      </c>
      <c r="F4958" s="9" t="s">
        <v>108</v>
      </c>
      <c r="G4958" s="3">
        <f t="array" ref="G4958">INDEX('Sep2021'!$A$1:$BP$55,MATCH($D4958,'Sep2021'!$A:$A,0),MATCH($E4958,'Sep2021'!$2:$2,0))</f>
        <v>0</v>
      </c>
      <c r="H4958" s="3">
        <v>0.0</v>
      </c>
      <c r="I4958" s="3">
        <v>0.0</v>
      </c>
    </row>
    <row r="4959" ht="14.25" customHeight="1">
      <c r="A4959" s="3" t="str">
        <f t="shared" si="13"/>
        <v>Sep2021</v>
      </c>
      <c r="B4959" s="21">
        <v>44440.0</v>
      </c>
      <c r="C4959" s="9">
        <v>48.0</v>
      </c>
      <c r="D4959" s="3" t="s">
        <v>210</v>
      </c>
      <c r="E4959" s="3" t="s">
        <v>229</v>
      </c>
      <c r="F4959" s="9" t="s">
        <v>110</v>
      </c>
      <c r="G4959" s="3">
        <f t="array" ref="G4959">INDEX('Sep2021'!$A$1:$BP$55,MATCH($D4959,'Sep2021'!$A:$A,0),MATCH($E4959,'Sep2021'!$2:$2,0))</f>
        <v>0</v>
      </c>
      <c r="H4959" s="3">
        <v>0.0</v>
      </c>
      <c r="I4959" s="3">
        <v>0.0</v>
      </c>
    </row>
    <row r="4960" ht="14.25" customHeight="1">
      <c r="A4960" s="3" t="str">
        <f t="shared" si="13"/>
        <v>Sep2021</v>
      </c>
      <c r="B4960" s="21">
        <v>44440.0</v>
      </c>
      <c r="C4960" s="9">
        <v>49.0</v>
      </c>
      <c r="D4960" s="3" t="s">
        <v>210</v>
      </c>
      <c r="E4960" s="3" t="s">
        <v>186</v>
      </c>
      <c r="F4960" s="9" t="s">
        <v>108</v>
      </c>
      <c r="G4960" s="3">
        <f t="array" ref="G4960">INDEX('Sep2021'!$A$1:$BP$55,MATCH($D4960,'Sep2021'!$A:$A,0),MATCH($E4960,'Sep2021'!$2:$2,0))</f>
        <v>0</v>
      </c>
      <c r="H4960" s="3">
        <v>0.0</v>
      </c>
      <c r="I4960" s="3">
        <v>0.0</v>
      </c>
    </row>
    <row r="4961" ht="14.25" customHeight="1">
      <c r="A4961" s="3" t="str">
        <f t="shared" si="13"/>
        <v>Sep2021</v>
      </c>
      <c r="B4961" s="21">
        <v>44440.0</v>
      </c>
      <c r="C4961" s="9">
        <v>50.0</v>
      </c>
      <c r="D4961" s="3" t="s">
        <v>210</v>
      </c>
      <c r="E4961" s="3" t="s">
        <v>230</v>
      </c>
      <c r="F4961" s="9" t="s">
        <v>108</v>
      </c>
      <c r="G4961" s="3">
        <f t="array" ref="G4961">INDEX('Sep2021'!$A$1:$BP$55,MATCH($D4961,'Sep2021'!$A:$A,0),MATCH($E4961,'Sep2021'!$2:$2,0))</f>
        <v>0</v>
      </c>
      <c r="H4961" s="3">
        <v>0.0</v>
      </c>
      <c r="I4961" s="3">
        <v>0.0</v>
      </c>
    </row>
    <row r="4962" ht="14.25" customHeight="1">
      <c r="A4962" s="3" t="str">
        <f t="shared" si="13"/>
        <v>Sep2021</v>
      </c>
      <c r="B4962" s="21">
        <v>44440.0</v>
      </c>
      <c r="C4962" s="9">
        <v>51.0</v>
      </c>
      <c r="D4962" s="3" t="s">
        <v>210</v>
      </c>
      <c r="E4962" s="3" t="s">
        <v>176</v>
      </c>
      <c r="F4962" s="9" t="s">
        <v>109</v>
      </c>
      <c r="G4962" s="3">
        <f t="array" ref="G4962">INDEX('Sep2021'!$A$1:$BP$55,MATCH($D4962,'Sep2021'!$A:$A,0),MATCH($E4962,'Sep2021'!$2:$2,0))</f>
        <v>0</v>
      </c>
      <c r="H4962" s="3">
        <v>0.0</v>
      </c>
      <c r="I4962" s="3">
        <v>0.0</v>
      </c>
    </row>
    <row r="4963" ht="14.25" customHeight="1">
      <c r="A4963" s="3" t="str">
        <f t="shared" si="13"/>
        <v>Sep2021</v>
      </c>
      <c r="B4963" s="21">
        <v>44440.0</v>
      </c>
      <c r="C4963" s="9">
        <v>52.0</v>
      </c>
      <c r="D4963" s="3" t="s">
        <v>210</v>
      </c>
      <c r="E4963" s="3" t="s">
        <v>178</v>
      </c>
      <c r="F4963" s="9" t="s">
        <v>108</v>
      </c>
      <c r="G4963" s="3">
        <f t="array" ref="G4963">INDEX('Sep2021'!$A$1:$BP$55,MATCH($D4963,'Sep2021'!$A:$A,0),MATCH($E4963,'Sep2021'!$2:$2,0))</f>
        <v>0</v>
      </c>
      <c r="H4963" s="3">
        <v>0.0</v>
      </c>
      <c r="I4963" s="3">
        <v>0.0</v>
      </c>
    </row>
    <row r="4964" ht="14.25" customHeight="1">
      <c r="A4964" s="3" t="str">
        <f t="shared" si="13"/>
        <v>Sep2021</v>
      </c>
      <c r="B4964" s="21">
        <v>44440.0</v>
      </c>
      <c r="C4964" s="9">
        <v>53.0</v>
      </c>
      <c r="D4964" s="3" t="s">
        <v>210</v>
      </c>
      <c r="E4964" s="3" t="s">
        <v>193</v>
      </c>
      <c r="F4964" s="9" t="s">
        <v>108</v>
      </c>
      <c r="G4964" s="3">
        <f t="array" ref="G4964">INDEX('Sep2021'!$A$1:$BP$55,MATCH($D4964,'Sep2021'!$A:$A,0),MATCH($E4964,'Sep2021'!$2:$2,0))</f>
        <v>0</v>
      </c>
      <c r="H4964" s="3">
        <v>0.0</v>
      </c>
      <c r="I4964" s="3">
        <v>0.0</v>
      </c>
    </row>
    <row r="4965" ht="14.25" customHeight="1">
      <c r="A4965" s="3" t="str">
        <f t="shared" si="13"/>
        <v>Sep2021</v>
      </c>
      <c r="B4965" s="21">
        <v>44440.0</v>
      </c>
      <c r="C4965" s="9">
        <v>54.0</v>
      </c>
      <c r="D4965" s="3" t="s">
        <v>210</v>
      </c>
      <c r="E4965" s="3" t="s">
        <v>169</v>
      </c>
      <c r="F4965" s="9" t="s">
        <v>110</v>
      </c>
      <c r="G4965" s="3">
        <f t="array" ref="G4965">INDEX('Sep2021'!$A$1:$BP$55,MATCH($D4965,'Sep2021'!$A:$A,0),MATCH($E4965,'Sep2021'!$2:$2,0))</f>
        <v>0</v>
      </c>
      <c r="H4965" s="3">
        <v>0.0</v>
      </c>
      <c r="I4965" s="3">
        <v>0.0</v>
      </c>
    </row>
    <row r="4966" ht="14.25" customHeight="1">
      <c r="A4966" s="3" t="str">
        <f t="shared" si="13"/>
        <v>Sep2021</v>
      </c>
      <c r="B4966" s="21">
        <v>44440.0</v>
      </c>
      <c r="C4966" s="9">
        <v>55.0</v>
      </c>
      <c r="D4966" s="3" t="s">
        <v>210</v>
      </c>
      <c r="E4966" s="3" t="s">
        <v>231</v>
      </c>
      <c r="F4966" s="9" t="s">
        <v>109</v>
      </c>
      <c r="G4966" s="3">
        <f t="array" ref="G4966">INDEX('Sep2021'!$A$1:$BP$55,MATCH($D4966,'Sep2021'!$A:$A,0),MATCH($E4966,'Sep2021'!$2:$2,0))</f>
        <v>0</v>
      </c>
      <c r="H4966" s="3">
        <v>0.0</v>
      </c>
      <c r="I4966" s="3">
        <v>0.0</v>
      </c>
    </row>
    <row r="4967" ht="14.25" customHeight="1">
      <c r="A4967" s="3" t="str">
        <f t="shared" si="13"/>
        <v>Sep2021</v>
      </c>
      <c r="B4967" s="21">
        <v>44440.0</v>
      </c>
      <c r="C4967" s="9">
        <v>56.0</v>
      </c>
      <c r="D4967" s="3" t="s">
        <v>210</v>
      </c>
      <c r="E4967" s="3" t="s">
        <v>198</v>
      </c>
      <c r="F4967" s="9" t="s">
        <v>112</v>
      </c>
      <c r="G4967" s="3">
        <f t="array" ref="G4967">INDEX('Sep2021'!$A$1:$BP$55,MATCH($D4967,'Sep2021'!$A:$A,0),MATCH($E4967,'Sep2021'!$2:$2,0))</f>
        <v>0</v>
      </c>
      <c r="H4967" s="3">
        <v>0.0</v>
      </c>
      <c r="I4967" s="3">
        <v>0.0</v>
      </c>
    </row>
    <row r="4968" ht="14.25" customHeight="1">
      <c r="A4968" s="3" t="str">
        <f t="shared" si="13"/>
        <v>Sep2021</v>
      </c>
      <c r="B4968" s="21">
        <v>44440.0</v>
      </c>
      <c r="C4968" s="9">
        <v>57.0</v>
      </c>
      <c r="D4968" s="3" t="s">
        <v>210</v>
      </c>
      <c r="E4968" s="3" t="s">
        <v>232</v>
      </c>
      <c r="F4968" s="9" t="s">
        <v>109</v>
      </c>
      <c r="G4968" s="3">
        <f t="array" ref="G4968">INDEX('Sep2021'!$A$1:$BP$55,MATCH($D4968,'Sep2021'!$A:$A,0),MATCH($E4968,'Sep2021'!$2:$2,0))</f>
        <v>0</v>
      </c>
      <c r="H4968" s="3">
        <v>0.0</v>
      </c>
      <c r="I4968" s="3">
        <v>0.0</v>
      </c>
    </row>
    <row r="4969" ht="14.25" customHeight="1">
      <c r="A4969" s="3" t="str">
        <f t="shared" si="13"/>
        <v>Sep2021</v>
      </c>
      <c r="B4969" s="21">
        <v>44440.0</v>
      </c>
      <c r="C4969" s="9">
        <v>58.0</v>
      </c>
      <c r="D4969" s="3" t="s">
        <v>210</v>
      </c>
      <c r="E4969" s="3" t="s">
        <v>162</v>
      </c>
      <c r="F4969" s="9" t="s">
        <v>111</v>
      </c>
      <c r="G4969" s="3">
        <f t="array" ref="G4969">INDEX('Sep2021'!$A$1:$BP$55,MATCH($D4969,'Sep2021'!$A:$A,0),MATCH($E4969,'Sep2021'!$2:$2,0))</f>
        <v>0</v>
      </c>
      <c r="H4969" s="3">
        <v>0.0</v>
      </c>
      <c r="I4969" s="3">
        <v>0.0</v>
      </c>
    </row>
    <row r="4970" ht="14.25" customHeight="1">
      <c r="A4970" s="3" t="str">
        <f t="shared" si="13"/>
        <v>Sep2021</v>
      </c>
      <c r="B4970" s="21">
        <v>44440.0</v>
      </c>
      <c r="C4970" s="9">
        <v>59.0</v>
      </c>
      <c r="D4970" s="3" t="s">
        <v>210</v>
      </c>
      <c r="E4970" s="3" t="s">
        <v>233</v>
      </c>
      <c r="F4970" s="9" t="s">
        <v>108</v>
      </c>
      <c r="G4970" s="3">
        <f t="array" ref="G4970">INDEX('Sep2021'!$A$1:$BP$55,MATCH($D4970,'Sep2021'!$A:$A,0),MATCH($E4970,'Sep2021'!$2:$2,0))</f>
        <v>0</v>
      </c>
      <c r="H4970" s="3">
        <v>0.0</v>
      </c>
      <c r="I4970" s="3">
        <v>0.0</v>
      </c>
    </row>
    <row r="4971" ht="14.25" customHeight="1">
      <c r="A4971" s="3" t="str">
        <f t="shared" si="13"/>
        <v>Sep2021</v>
      </c>
      <c r="B4971" s="21">
        <v>44440.0</v>
      </c>
      <c r="C4971" s="9">
        <v>60.0</v>
      </c>
      <c r="D4971" s="3" t="s">
        <v>210</v>
      </c>
      <c r="E4971" s="3" t="s">
        <v>150</v>
      </c>
      <c r="F4971" s="9" t="s">
        <v>108</v>
      </c>
      <c r="G4971" s="3">
        <f t="array" ref="G4971">INDEX('Sep2021'!$A$1:$BP$55,MATCH($D4971,'Sep2021'!$A:$A,0),MATCH($E4971,'Sep2021'!$2:$2,0))</f>
        <v>0</v>
      </c>
      <c r="H4971" s="3">
        <v>0.0</v>
      </c>
      <c r="I4971" s="3">
        <v>0.0</v>
      </c>
    </row>
    <row r="4972" ht="14.25" customHeight="1">
      <c r="A4972" s="3" t="str">
        <f t="shared" si="13"/>
        <v>Sep2021</v>
      </c>
      <c r="B4972" s="21">
        <v>44440.0</v>
      </c>
      <c r="C4972" s="9">
        <v>61.0</v>
      </c>
      <c r="D4972" s="3" t="s">
        <v>210</v>
      </c>
      <c r="E4972" s="3" t="s">
        <v>204</v>
      </c>
      <c r="F4972" s="9" t="s">
        <v>108</v>
      </c>
      <c r="G4972" s="3">
        <f t="array" ref="G4972">INDEX('Sep2021'!$A$1:$BP$55,MATCH($D4972,'Sep2021'!$A:$A,0),MATCH($E4972,'Sep2021'!$2:$2,0))</f>
        <v>0</v>
      </c>
      <c r="H4972" s="3">
        <v>0.0</v>
      </c>
      <c r="I4972" s="3">
        <v>0.0</v>
      </c>
    </row>
    <row r="4973" ht="14.25" customHeight="1">
      <c r="A4973" s="3" t="str">
        <f t="shared" si="13"/>
        <v>Sep2021</v>
      </c>
      <c r="B4973" s="21">
        <v>44440.0</v>
      </c>
      <c r="C4973" s="9">
        <v>62.0</v>
      </c>
      <c r="D4973" s="3" t="s">
        <v>210</v>
      </c>
      <c r="E4973" s="3" t="s">
        <v>234</v>
      </c>
      <c r="F4973" s="9" t="s">
        <v>113</v>
      </c>
      <c r="G4973" s="3">
        <f t="array" ref="G4973">INDEX('Sep2021'!$A$1:$BP$55,MATCH($D4973,'Sep2021'!$A:$A,0),MATCH($E4973,'Sep2021'!$2:$2,0))</f>
        <v>0</v>
      </c>
      <c r="H4973" s="3">
        <v>0.0</v>
      </c>
      <c r="I4973" s="3">
        <v>0.0</v>
      </c>
    </row>
    <row r="4974" ht="14.25" customHeight="1">
      <c r="A4974" s="3" t="str">
        <f t="shared" si="13"/>
        <v>Sep2021</v>
      </c>
      <c r="B4974" s="21">
        <v>44440.0</v>
      </c>
      <c r="C4974" s="9">
        <v>1.0</v>
      </c>
      <c r="D4974" s="3" t="s">
        <v>139</v>
      </c>
      <c r="E4974" s="3" t="s">
        <v>137</v>
      </c>
      <c r="F4974" s="9" t="s">
        <v>108</v>
      </c>
      <c r="G4974" s="3">
        <f t="array" ref="G4974">INDEX('Sep2021'!$A$1:$BP$55,MATCH($D4974,'Sep2021'!$A:$A,0),MATCH($E4974,'Sep2021'!$2:$2,0))</f>
        <v>0</v>
      </c>
      <c r="H4974" s="3">
        <v>0.0</v>
      </c>
      <c r="I4974" s="3">
        <v>0.0</v>
      </c>
    </row>
    <row r="4975" ht="14.25" customHeight="1">
      <c r="A4975" s="3" t="str">
        <f t="shared" si="13"/>
        <v>Sep2021</v>
      </c>
      <c r="B4975" s="21">
        <v>44440.0</v>
      </c>
      <c r="C4975" s="9">
        <v>2.0</v>
      </c>
      <c r="D4975" s="3" t="s">
        <v>139</v>
      </c>
      <c r="E4975" s="3" t="s">
        <v>138</v>
      </c>
      <c r="F4975" s="9" t="s">
        <v>108</v>
      </c>
      <c r="G4975" s="3">
        <f t="array" ref="G4975">INDEX('Sep2021'!$A$1:$BP$55,MATCH($D4975,'Sep2021'!$A:$A,0),MATCH($E4975,'Sep2021'!$2:$2,0))</f>
        <v>0</v>
      </c>
      <c r="H4975" s="3">
        <v>0.0</v>
      </c>
      <c r="I4975" s="3">
        <v>0.0</v>
      </c>
    </row>
    <row r="4976" ht="14.25" customHeight="1">
      <c r="A4976" s="3" t="str">
        <f t="shared" si="13"/>
        <v>Sep2021</v>
      </c>
      <c r="B4976" s="21">
        <v>44440.0</v>
      </c>
      <c r="C4976" s="9">
        <v>3.0</v>
      </c>
      <c r="D4976" s="3" t="s">
        <v>139</v>
      </c>
      <c r="E4976" s="3" t="s">
        <v>136</v>
      </c>
      <c r="F4976" s="9" t="s">
        <v>108</v>
      </c>
      <c r="G4976" s="3">
        <f t="array" ref="G4976">INDEX('Sep2021'!$A$1:$BP$55,MATCH($D4976,'Sep2021'!$A:$A,0),MATCH($E4976,'Sep2021'!$2:$2,0))</f>
        <v>0</v>
      </c>
      <c r="H4976" s="3">
        <v>0.0</v>
      </c>
      <c r="I4976" s="3">
        <v>0.0</v>
      </c>
    </row>
    <row r="4977" ht="14.25" customHeight="1">
      <c r="A4977" s="3" t="str">
        <f t="shared" si="13"/>
        <v>Sep2021</v>
      </c>
      <c r="B4977" s="21">
        <v>44440.0</v>
      </c>
      <c r="C4977" s="9">
        <v>4.0</v>
      </c>
      <c r="D4977" s="3" t="s">
        <v>139</v>
      </c>
      <c r="E4977" s="3" t="s">
        <v>142</v>
      </c>
      <c r="F4977" s="9" t="s">
        <v>108</v>
      </c>
      <c r="G4977" s="3">
        <f t="array" ref="G4977">INDEX('Sep2021'!$A$1:$BP$55,MATCH($D4977,'Sep2021'!$A:$A,0),MATCH($E4977,'Sep2021'!$2:$2,0))</f>
        <v>0</v>
      </c>
      <c r="H4977" s="3">
        <v>0.0</v>
      </c>
      <c r="I4977" s="3">
        <v>0.0</v>
      </c>
    </row>
    <row r="4978" ht="14.25" customHeight="1">
      <c r="A4978" s="3" t="str">
        <f t="shared" si="13"/>
        <v>Sep2021</v>
      </c>
      <c r="B4978" s="21">
        <v>44440.0</v>
      </c>
      <c r="C4978" s="9">
        <v>5.0</v>
      </c>
      <c r="D4978" s="3" t="s">
        <v>139</v>
      </c>
      <c r="E4978" s="3" t="s">
        <v>141</v>
      </c>
      <c r="F4978" s="9" t="s">
        <v>109</v>
      </c>
      <c r="G4978" s="3">
        <f t="array" ref="G4978">INDEX('Sep2021'!$A$1:$BP$55,MATCH($D4978,'Sep2021'!$A:$A,0),MATCH($E4978,'Sep2021'!$2:$2,0))</f>
        <v>0</v>
      </c>
      <c r="H4978" s="3">
        <v>0.0</v>
      </c>
      <c r="I4978" s="3">
        <v>0.0</v>
      </c>
    </row>
    <row r="4979" ht="14.25" customHeight="1">
      <c r="A4979" s="3" t="str">
        <f t="shared" si="13"/>
        <v>Sep2021</v>
      </c>
      <c r="B4979" s="21">
        <v>44440.0</v>
      </c>
      <c r="C4979" s="9">
        <v>6.0</v>
      </c>
      <c r="D4979" s="3" t="s">
        <v>139</v>
      </c>
      <c r="E4979" s="3" t="s">
        <v>140</v>
      </c>
      <c r="F4979" s="9" t="s">
        <v>108</v>
      </c>
      <c r="G4979" s="3">
        <f t="array" ref="G4979">INDEX('Sep2021'!$A$1:$BP$55,MATCH($D4979,'Sep2021'!$A:$A,0),MATCH($E4979,'Sep2021'!$2:$2,0))</f>
        <v>0</v>
      </c>
      <c r="H4979" s="3">
        <v>0.0</v>
      </c>
      <c r="I4979" s="3">
        <v>0.0</v>
      </c>
    </row>
    <row r="4980" ht="14.25" customHeight="1">
      <c r="A4980" s="3" t="str">
        <f t="shared" si="13"/>
        <v>Sep2021</v>
      </c>
      <c r="B4980" s="21">
        <v>44440.0</v>
      </c>
      <c r="C4980" s="9">
        <v>7.0</v>
      </c>
      <c r="D4980" s="3" t="s">
        <v>139</v>
      </c>
      <c r="E4980" s="3" t="s">
        <v>144</v>
      </c>
      <c r="F4980" s="9" t="s">
        <v>108</v>
      </c>
      <c r="G4980" s="3">
        <f t="array" ref="G4980">INDEX('Sep2021'!$A$1:$BP$55,MATCH($D4980,'Sep2021'!$A:$A,0),MATCH($E4980,'Sep2021'!$2:$2,0))</f>
        <v>0</v>
      </c>
      <c r="H4980" s="3">
        <v>0.0</v>
      </c>
      <c r="I4980" s="3">
        <v>0.0</v>
      </c>
    </row>
    <row r="4981" ht="14.25" customHeight="1">
      <c r="A4981" s="3" t="str">
        <f t="shared" si="13"/>
        <v>Sep2021</v>
      </c>
      <c r="B4981" s="21">
        <v>44440.0</v>
      </c>
      <c r="C4981" s="9">
        <v>8.0</v>
      </c>
      <c r="D4981" s="3" t="s">
        <v>139</v>
      </c>
      <c r="E4981" s="3" t="s">
        <v>146</v>
      </c>
      <c r="F4981" s="9" t="s">
        <v>108</v>
      </c>
      <c r="G4981" s="3">
        <f t="array" ref="G4981">INDEX('Sep2021'!$A$1:$BP$55,MATCH($D4981,'Sep2021'!$A:$A,0),MATCH($E4981,'Sep2021'!$2:$2,0))</f>
        <v>0</v>
      </c>
      <c r="H4981" s="3">
        <v>0.0</v>
      </c>
      <c r="I4981" s="3">
        <v>0.0</v>
      </c>
    </row>
    <row r="4982" ht="14.25" customHeight="1">
      <c r="A4982" s="3" t="str">
        <f t="shared" si="13"/>
        <v>Sep2021</v>
      </c>
      <c r="B4982" s="21">
        <v>44440.0</v>
      </c>
      <c r="C4982" s="9">
        <v>9.0</v>
      </c>
      <c r="D4982" s="3" t="s">
        <v>139</v>
      </c>
      <c r="E4982" s="3" t="s">
        <v>139</v>
      </c>
      <c r="F4982" s="9" t="s">
        <v>108</v>
      </c>
      <c r="G4982" s="3" t="str">
        <f t="array" ref="G4982">INDEX('Sep2021'!$A$1:$BP$55,MATCH($D4982,'Sep2021'!$A:$A,0),MATCH($E4982,'Sep2021'!$2:$2,0))</f>
        <v>Suppressed</v>
      </c>
      <c r="H4982" s="3">
        <v>1.0</v>
      </c>
      <c r="I4982" s="3">
        <v>2.0</v>
      </c>
    </row>
    <row r="4983" ht="14.25" customHeight="1">
      <c r="A4983" s="3" t="str">
        <f t="shared" si="13"/>
        <v>Sep2021</v>
      </c>
      <c r="B4983" s="21">
        <v>44440.0</v>
      </c>
      <c r="C4983" s="9">
        <v>10.0</v>
      </c>
      <c r="D4983" s="3" t="s">
        <v>139</v>
      </c>
      <c r="E4983" s="3" t="s">
        <v>143</v>
      </c>
      <c r="F4983" s="9" t="s">
        <v>108</v>
      </c>
      <c r="G4983" s="3">
        <f t="array" ref="G4983">INDEX('Sep2021'!$A$1:$BP$55,MATCH($D4983,'Sep2021'!$A:$A,0),MATCH($E4983,'Sep2021'!$2:$2,0))</f>
        <v>0</v>
      </c>
      <c r="H4983" s="3">
        <v>0.0</v>
      </c>
      <c r="I4983" s="3">
        <v>0.0</v>
      </c>
    </row>
    <row r="4984" ht="14.25" customHeight="1">
      <c r="A4984" s="3" t="str">
        <f t="shared" si="13"/>
        <v>Sep2021</v>
      </c>
      <c r="B4984" s="21">
        <v>44440.0</v>
      </c>
      <c r="C4984" s="9">
        <v>11.0</v>
      </c>
      <c r="D4984" s="3" t="s">
        <v>139</v>
      </c>
      <c r="E4984" s="3" t="s">
        <v>157</v>
      </c>
      <c r="F4984" s="9" t="s">
        <v>108</v>
      </c>
      <c r="G4984" s="3">
        <f t="array" ref="G4984">INDEX('Sep2021'!$A$1:$BP$55,MATCH($D4984,'Sep2021'!$A:$A,0),MATCH($E4984,'Sep2021'!$2:$2,0))</f>
        <v>0</v>
      </c>
      <c r="H4984" s="3">
        <v>0.0</v>
      </c>
      <c r="I4984" s="3">
        <v>0.0</v>
      </c>
    </row>
    <row r="4985" ht="14.25" customHeight="1">
      <c r="A4985" s="3" t="str">
        <f t="shared" si="13"/>
        <v>Sep2021</v>
      </c>
      <c r="B4985" s="21">
        <v>44440.0</v>
      </c>
      <c r="C4985" s="9">
        <v>12.0</v>
      </c>
      <c r="D4985" s="3" t="s">
        <v>139</v>
      </c>
      <c r="E4985" s="3" t="s">
        <v>149</v>
      </c>
      <c r="F4985" s="9" t="s">
        <v>108</v>
      </c>
      <c r="G4985" s="3">
        <f t="array" ref="G4985">INDEX('Sep2021'!$A$1:$BP$55,MATCH($D4985,'Sep2021'!$A:$A,0),MATCH($E4985,'Sep2021'!$2:$2,0))</f>
        <v>0</v>
      </c>
      <c r="H4985" s="3">
        <v>0.0</v>
      </c>
      <c r="I4985" s="3">
        <v>0.0</v>
      </c>
    </row>
    <row r="4986" ht="14.25" customHeight="1">
      <c r="A4986" s="3" t="str">
        <f t="shared" si="13"/>
        <v>Sep2021</v>
      </c>
      <c r="B4986" s="21">
        <v>44440.0</v>
      </c>
      <c r="C4986" s="9">
        <v>13.0</v>
      </c>
      <c r="D4986" s="3" t="s">
        <v>139</v>
      </c>
      <c r="E4986" s="3" t="s">
        <v>147</v>
      </c>
      <c r="F4986" s="9" t="s">
        <v>110</v>
      </c>
      <c r="G4986" s="3" t="str">
        <f t="array" ref="G4986">INDEX('Sep2021'!$A$1:$BP$55,MATCH($D4986,'Sep2021'!$A:$A,0),MATCH($E4986,'Sep2021'!$2:$2,0))</f>
        <v>Suppressed</v>
      </c>
      <c r="H4986" s="3">
        <v>1.0</v>
      </c>
      <c r="I4986" s="3">
        <v>2.0</v>
      </c>
    </row>
    <row r="4987" ht="14.25" customHeight="1">
      <c r="A4987" s="3" t="str">
        <f t="shared" si="13"/>
        <v>Sep2021</v>
      </c>
      <c r="B4987" s="21">
        <v>44440.0</v>
      </c>
      <c r="C4987" s="9">
        <v>14.0</v>
      </c>
      <c r="D4987" s="3" t="s">
        <v>139</v>
      </c>
      <c r="E4987" s="3" t="s">
        <v>145</v>
      </c>
      <c r="F4987" s="9" t="s">
        <v>108</v>
      </c>
      <c r="G4987" s="3">
        <f t="array" ref="G4987">INDEX('Sep2021'!$A$1:$BP$55,MATCH($D4987,'Sep2021'!$A:$A,0),MATCH($E4987,'Sep2021'!$2:$2,0))</f>
        <v>0</v>
      </c>
      <c r="H4987" s="3">
        <v>0.0</v>
      </c>
      <c r="I4987" s="3">
        <v>0.0</v>
      </c>
    </row>
    <row r="4988" ht="14.25" customHeight="1">
      <c r="A4988" s="3" t="str">
        <f t="shared" si="13"/>
        <v>Sep2021</v>
      </c>
      <c r="B4988" s="21">
        <v>44440.0</v>
      </c>
      <c r="C4988" s="9">
        <v>15.0</v>
      </c>
      <c r="D4988" s="3" t="s">
        <v>139</v>
      </c>
      <c r="E4988" s="3" t="s">
        <v>154</v>
      </c>
      <c r="F4988" s="9" t="s">
        <v>110</v>
      </c>
      <c r="G4988" s="3" t="str">
        <f t="array" ref="G4988">INDEX('Sep2021'!$A$1:$BP$55,MATCH($D4988,'Sep2021'!$A:$A,0),MATCH($E4988,'Sep2021'!$2:$2,0))</f>
        <v>Suppressed</v>
      </c>
      <c r="H4988" s="3">
        <v>1.0</v>
      </c>
      <c r="I4988" s="3">
        <v>2.0</v>
      </c>
    </row>
    <row r="4989" ht="14.25" customHeight="1">
      <c r="A4989" s="3" t="str">
        <f t="shared" si="13"/>
        <v>Sep2021</v>
      </c>
      <c r="B4989" s="21">
        <v>44440.0</v>
      </c>
      <c r="C4989" s="9">
        <v>16.0</v>
      </c>
      <c r="D4989" s="3" t="s">
        <v>139</v>
      </c>
      <c r="E4989" s="3" t="s">
        <v>208</v>
      </c>
      <c r="F4989" s="9" t="s">
        <v>108</v>
      </c>
      <c r="G4989" s="3">
        <f t="array" ref="G4989">INDEX('Sep2021'!$A$1:$BP$55,MATCH($D4989,'Sep2021'!$A:$A,0),MATCH($E4989,'Sep2021'!$2:$2,0))</f>
        <v>0</v>
      </c>
      <c r="H4989" s="3">
        <v>0.0</v>
      </c>
      <c r="I4989" s="3">
        <v>0.0</v>
      </c>
    </row>
    <row r="4990" ht="14.25" customHeight="1">
      <c r="A4990" s="3" t="str">
        <f t="shared" si="13"/>
        <v>Sep2021</v>
      </c>
      <c r="B4990" s="21">
        <v>44440.0</v>
      </c>
      <c r="C4990" s="9">
        <v>17.0</v>
      </c>
      <c r="D4990" s="3" t="s">
        <v>139</v>
      </c>
      <c r="E4990" s="3" t="s">
        <v>148</v>
      </c>
      <c r="F4990" s="9" t="s">
        <v>108</v>
      </c>
      <c r="G4990" s="3">
        <f t="array" ref="G4990">INDEX('Sep2021'!$A$1:$BP$55,MATCH($D4990,'Sep2021'!$A:$A,0),MATCH($E4990,'Sep2021'!$2:$2,0))</f>
        <v>0</v>
      </c>
      <c r="H4990" s="3">
        <v>0.0</v>
      </c>
      <c r="I4990" s="3">
        <v>0.0</v>
      </c>
    </row>
    <row r="4991" ht="14.25" customHeight="1">
      <c r="A4991" s="3" t="str">
        <f t="shared" si="13"/>
        <v>Sep2021</v>
      </c>
      <c r="B4991" s="21">
        <v>44440.0</v>
      </c>
      <c r="C4991" s="9">
        <v>18.0</v>
      </c>
      <c r="D4991" s="3" t="s">
        <v>139</v>
      </c>
      <c r="E4991" s="3" t="s">
        <v>150</v>
      </c>
      <c r="F4991" s="9" t="s">
        <v>108</v>
      </c>
      <c r="G4991" s="3">
        <f t="array" ref="G4991">INDEX('Sep2021'!$A$1:$BP$55,MATCH($D4991,'Sep2021'!$A:$A,0),MATCH($E4991,'Sep2021'!$2:$2,0))</f>
        <v>0</v>
      </c>
      <c r="H4991" s="3">
        <v>0.0</v>
      </c>
      <c r="I4991" s="3">
        <v>0.0</v>
      </c>
    </row>
    <row r="4992" ht="14.25" customHeight="1">
      <c r="A4992" s="3" t="str">
        <f t="shared" si="13"/>
        <v>Sep2021</v>
      </c>
      <c r="B4992" s="21">
        <v>44440.0</v>
      </c>
      <c r="C4992" s="9">
        <v>19.0</v>
      </c>
      <c r="D4992" s="3" t="s">
        <v>139</v>
      </c>
      <c r="E4992" s="3" t="s">
        <v>160</v>
      </c>
      <c r="F4992" s="9" t="s">
        <v>109</v>
      </c>
      <c r="G4992" s="3">
        <f t="array" ref="G4992">INDEX('Sep2021'!$A$1:$BP$55,MATCH($D4992,'Sep2021'!$A:$A,0),MATCH($E4992,'Sep2021'!$2:$2,0))</f>
        <v>0</v>
      </c>
      <c r="H4992" s="3">
        <v>0.0</v>
      </c>
      <c r="I4992" s="3">
        <v>0.0</v>
      </c>
    </row>
    <row r="4993" ht="14.25" customHeight="1">
      <c r="A4993" s="3" t="str">
        <f t="shared" si="13"/>
        <v>Sep2021</v>
      </c>
      <c r="B4993" s="21">
        <v>44440.0</v>
      </c>
      <c r="C4993" s="9">
        <v>20.0</v>
      </c>
      <c r="D4993" s="3" t="s">
        <v>139</v>
      </c>
      <c r="E4993" s="3" t="s">
        <v>152</v>
      </c>
      <c r="F4993" s="9" t="s">
        <v>153</v>
      </c>
      <c r="G4993" s="3">
        <f t="array" ref="G4993">INDEX('Sep2021'!$A$1:$BP$55,MATCH($D4993,'Sep2021'!$A:$A,0),MATCH($E4993,'Sep2021'!$2:$2,0))</f>
        <v>0</v>
      </c>
      <c r="H4993" s="3">
        <v>0.0</v>
      </c>
      <c r="I4993" s="3">
        <v>0.0</v>
      </c>
    </row>
    <row r="4994" ht="14.25" customHeight="1">
      <c r="A4994" s="3" t="str">
        <f t="shared" si="13"/>
        <v>Sep2021</v>
      </c>
      <c r="B4994" s="21">
        <v>44440.0</v>
      </c>
      <c r="C4994" s="9">
        <v>21.0</v>
      </c>
      <c r="D4994" s="3" t="s">
        <v>139</v>
      </c>
      <c r="E4994" s="3" t="s">
        <v>177</v>
      </c>
      <c r="F4994" s="9" t="s">
        <v>109</v>
      </c>
      <c r="G4994" s="3">
        <f t="array" ref="G4994">INDEX('Sep2021'!$A$1:$BP$55,MATCH($D4994,'Sep2021'!$A:$A,0),MATCH($E4994,'Sep2021'!$2:$2,0))</f>
        <v>0</v>
      </c>
      <c r="H4994" s="3">
        <v>0.0</v>
      </c>
      <c r="I4994" s="3">
        <v>0.0</v>
      </c>
    </row>
    <row r="4995" ht="14.25" customHeight="1">
      <c r="A4995" s="3" t="str">
        <f t="shared" si="13"/>
        <v>Sep2021</v>
      </c>
      <c r="B4995" s="21">
        <v>44440.0</v>
      </c>
      <c r="C4995" s="9">
        <v>22.0</v>
      </c>
      <c r="D4995" s="3" t="s">
        <v>139</v>
      </c>
      <c r="E4995" s="3" t="s">
        <v>155</v>
      </c>
      <c r="F4995" s="9" t="s">
        <v>109</v>
      </c>
      <c r="G4995" s="3">
        <f t="array" ref="G4995">INDEX('Sep2021'!$A$1:$BP$55,MATCH($D4995,'Sep2021'!$A:$A,0),MATCH($E4995,'Sep2021'!$2:$2,0))</f>
        <v>0</v>
      </c>
      <c r="H4995" s="3">
        <v>0.0</v>
      </c>
      <c r="I4995" s="3">
        <v>0.0</v>
      </c>
    </row>
    <row r="4996" ht="14.25" customHeight="1">
      <c r="A4996" s="3" t="str">
        <f t="shared" si="13"/>
        <v>Sep2021</v>
      </c>
      <c r="B4996" s="21">
        <v>44440.0</v>
      </c>
      <c r="C4996" s="9">
        <v>23.0</v>
      </c>
      <c r="D4996" s="3" t="s">
        <v>139</v>
      </c>
      <c r="E4996" s="3" t="s">
        <v>159</v>
      </c>
      <c r="F4996" s="9" t="s">
        <v>110</v>
      </c>
      <c r="G4996" s="3">
        <f t="array" ref="G4996">INDEX('Sep2021'!$A$1:$BP$55,MATCH($D4996,'Sep2021'!$A:$A,0),MATCH($E4996,'Sep2021'!$2:$2,0))</f>
        <v>0</v>
      </c>
      <c r="H4996" s="3">
        <v>0.0</v>
      </c>
      <c r="I4996" s="3">
        <v>0.0</v>
      </c>
    </row>
    <row r="4997" ht="14.25" customHeight="1">
      <c r="A4997" s="3" t="str">
        <f t="shared" si="13"/>
        <v>Sep2021</v>
      </c>
      <c r="B4997" s="21">
        <v>44440.0</v>
      </c>
      <c r="C4997" s="9">
        <v>24.0</v>
      </c>
      <c r="D4997" s="3" t="s">
        <v>139</v>
      </c>
      <c r="E4997" s="3" t="s">
        <v>167</v>
      </c>
      <c r="F4997" s="9" t="s">
        <v>109</v>
      </c>
      <c r="G4997" s="3">
        <f t="array" ref="G4997">INDEX('Sep2021'!$A$1:$BP$55,MATCH($D4997,'Sep2021'!$A:$A,0),MATCH($E4997,'Sep2021'!$2:$2,0))</f>
        <v>0</v>
      </c>
      <c r="H4997" s="3">
        <v>0.0</v>
      </c>
      <c r="I4997" s="3">
        <v>0.0</v>
      </c>
    </row>
    <row r="4998" ht="14.25" customHeight="1">
      <c r="A4998" s="3" t="str">
        <f t="shared" si="13"/>
        <v>Sep2021</v>
      </c>
      <c r="B4998" s="21">
        <v>44440.0</v>
      </c>
      <c r="C4998" s="9">
        <v>25.0</v>
      </c>
      <c r="D4998" s="3" t="s">
        <v>139</v>
      </c>
      <c r="E4998" s="3" t="s">
        <v>165</v>
      </c>
      <c r="F4998" s="9" t="s">
        <v>111</v>
      </c>
      <c r="G4998" s="3">
        <f t="array" ref="G4998">INDEX('Sep2021'!$A$1:$BP$55,MATCH($D4998,'Sep2021'!$A:$A,0),MATCH($E4998,'Sep2021'!$2:$2,0))</f>
        <v>0</v>
      </c>
      <c r="H4998" s="3">
        <v>0.0</v>
      </c>
      <c r="I4998" s="3">
        <v>0.0</v>
      </c>
    </row>
    <row r="4999" ht="14.25" customHeight="1">
      <c r="A4999" s="3" t="str">
        <f t="shared" si="13"/>
        <v>Sep2021</v>
      </c>
      <c r="B4999" s="21">
        <v>44440.0</v>
      </c>
      <c r="C4999" s="9">
        <v>26.0</v>
      </c>
      <c r="D4999" s="3" t="s">
        <v>139</v>
      </c>
      <c r="E4999" s="3" t="s">
        <v>161</v>
      </c>
      <c r="F4999" s="9" t="s">
        <v>108</v>
      </c>
      <c r="G4999" s="3">
        <f t="array" ref="G4999">INDEX('Sep2021'!$A$1:$BP$55,MATCH($D4999,'Sep2021'!$A:$A,0),MATCH($E4999,'Sep2021'!$2:$2,0))</f>
        <v>0</v>
      </c>
      <c r="H4999" s="3">
        <v>0.0</v>
      </c>
      <c r="I4999" s="3">
        <v>0.0</v>
      </c>
    </row>
    <row r="5000" ht="14.25" customHeight="1">
      <c r="A5000" s="3" t="str">
        <f t="shared" si="13"/>
        <v>Sep2021</v>
      </c>
      <c r="B5000" s="21">
        <v>44440.0</v>
      </c>
      <c r="C5000" s="9">
        <v>27.0</v>
      </c>
      <c r="D5000" s="3" t="s">
        <v>139</v>
      </c>
      <c r="E5000" s="3" t="s">
        <v>163</v>
      </c>
      <c r="F5000" s="9" t="s">
        <v>109</v>
      </c>
      <c r="G5000" s="3">
        <f t="array" ref="G5000">INDEX('Sep2021'!$A$1:$BP$55,MATCH($D5000,'Sep2021'!$A:$A,0),MATCH($E5000,'Sep2021'!$2:$2,0))</f>
        <v>0</v>
      </c>
      <c r="H5000" s="3">
        <v>0.0</v>
      </c>
      <c r="I5000" s="3">
        <v>0.0</v>
      </c>
    </row>
    <row r="5001" ht="14.25" customHeight="1">
      <c r="A5001" s="3" t="str">
        <f t="shared" si="13"/>
        <v>Sep2021</v>
      </c>
      <c r="B5001" s="21">
        <v>44440.0</v>
      </c>
      <c r="C5001" s="9">
        <v>28.0</v>
      </c>
      <c r="D5001" s="3" t="s">
        <v>139</v>
      </c>
      <c r="E5001" s="3" t="s">
        <v>207</v>
      </c>
      <c r="F5001" s="9" t="s">
        <v>108</v>
      </c>
      <c r="G5001" s="3">
        <f t="array" ref="G5001">INDEX('Sep2021'!$A$1:$BP$55,MATCH($D5001,'Sep2021'!$A:$A,0),MATCH($E5001,'Sep2021'!$2:$2,0))</f>
        <v>0</v>
      </c>
      <c r="H5001" s="3">
        <v>0.0</v>
      </c>
      <c r="I5001" s="3">
        <v>0.0</v>
      </c>
    </row>
    <row r="5002" ht="14.25" customHeight="1">
      <c r="A5002" s="3" t="str">
        <f t="shared" si="13"/>
        <v>Sep2021</v>
      </c>
      <c r="B5002" s="21">
        <v>44440.0</v>
      </c>
      <c r="C5002" s="9">
        <v>29.0</v>
      </c>
      <c r="D5002" s="3" t="s">
        <v>139</v>
      </c>
      <c r="E5002" s="3" t="s">
        <v>225</v>
      </c>
      <c r="F5002" s="9" t="s">
        <v>109</v>
      </c>
      <c r="G5002" s="3">
        <f t="array" ref="G5002">INDEX('Sep2021'!$A$1:$BP$55,MATCH($D5002,'Sep2021'!$A:$A,0),MATCH($E5002,'Sep2021'!$2:$2,0))</f>
        <v>0</v>
      </c>
      <c r="H5002" s="3">
        <v>0.0</v>
      </c>
      <c r="I5002" s="3">
        <v>0.0</v>
      </c>
    </row>
    <row r="5003" ht="14.25" customHeight="1">
      <c r="A5003" s="3" t="str">
        <f t="shared" si="13"/>
        <v>Sep2021</v>
      </c>
      <c r="B5003" s="21">
        <v>44440.0</v>
      </c>
      <c r="C5003" s="9">
        <v>30.0</v>
      </c>
      <c r="D5003" s="3" t="s">
        <v>139</v>
      </c>
      <c r="E5003" s="3" t="s">
        <v>156</v>
      </c>
      <c r="F5003" s="9" t="s">
        <v>112</v>
      </c>
      <c r="G5003" s="3">
        <f t="array" ref="G5003">INDEX('Sep2021'!$A$1:$BP$55,MATCH($D5003,'Sep2021'!$A:$A,0),MATCH($E5003,'Sep2021'!$2:$2,0))</f>
        <v>0</v>
      </c>
      <c r="H5003" s="3">
        <v>0.0</v>
      </c>
      <c r="I5003" s="3">
        <v>0.0</v>
      </c>
    </row>
    <row r="5004" ht="14.25" customHeight="1">
      <c r="A5004" s="3" t="str">
        <f t="shared" si="13"/>
        <v>Sep2021</v>
      </c>
      <c r="B5004" s="21">
        <v>44440.0</v>
      </c>
      <c r="C5004" s="9">
        <v>31.0</v>
      </c>
      <c r="D5004" s="3" t="s">
        <v>139</v>
      </c>
      <c r="E5004" s="3" t="s">
        <v>194</v>
      </c>
      <c r="F5004" s="9" t="s">
        <v>108</v>
      </c>
      <c r="G5004" s="3">
        <f t="array" ref="G5004">INDEX('Sep2021'!$A$1:$BP$55,MATCH($D5004,'Sep2021'!$A:$A,0),MATCH($E5004,'Sep2021'!$2:$2,0))</f>
        <v>0</v>
      </c>
      <c r="H5004" s="3">
        <v>0.0</v>
      </c>
      <c r="I5004" s="3">
        <v>0.0</v>
      </c>
    </row>
    <row r="5005" ht="14.25" customHeight="1">
      <c r="A5005" s="3" t="str">
        <f t="shared" si="13"/>
        <v>Sep2021</v>
      </c>
      <c r="B5005" s="21">
        <v>44440.0</v>
      </c>
      <c r="C5005" s="9">
        <v>32.0</v>
      </c>
      <c r="D5005" s="3" t="s">
        <v>139</v>
      </c>
      <c r="E5005" s="3" t="s">
        <v>226</v>
      </c>
      <c r="F5005" s="9" t="s">
        <v>109</v>
      </c>
      <c r="G5005" s="3">
        <f t="array" ref="G5005">INDEX('Sep2021'!$A$1:$BP$55,MATCH($D5005,'Sep2021'!$A:$A,0),MATCH($E5005,'Sep2021'!$2:$2,0))</f>
        <v>0</v>
      </c>
      <c r="H5005" s="3">
        <v>0.0</v>
      </c>
      <c r="I5005" s="3">
        <v>0.0</v>
      </c>
    </row>
    <row r="5006" ht="14.25" customHeight="1">
      <c r="A5006" s="3" t="str">
        <f t="shared" si="13"/>
        <v>Sep2021</v>
      </c>
      <c r="B5006" s="21">
        <v>44440.0</v>
      </c>
      <c r="C5006" s="9">
        <v>33.0</v>
      </c>
      <c r="D5006" s="3" t="s">
        <v>139</v>
      </c>
      <c r="E5006" s="3" t="s">
        <v>227</v>
      </c>
      <c r="F5006" s="9" t="s">
        <v>110</v>
      </c>
      <c r="G5006" s="3">
        <f t="array" ref="G5006">INDEX('Sep2021'!$A$1:$BP$55,MATCH($D5006,'Sep2021'!$A:$A,0),MATCH($E5006,'Sep2021'!$2:$2,0))</f>
        <v>0</v>
      </c>
      <c r="H5006" s="3">
        <v>0.0</v>
      </c>
      <c r="I5006" s="3">
        <v>0.0</v>
      </c>
    </row>
    <row r="5007" ht="14.25" customHeight="1">
      <c r="A5007" s="3" t="str">
        <f t="shared" si="13"/>
        <v>Sep2021</v>
      </c>
      <c r="B5007" s="21">
        <v>44440.0</v>
      </c>
      <c r="C5007" s="9">
        <v>34.0</v>
      </c>
      <c r="D5007" s="3" t="s">
        <v>139</v>
      </c>
      <c r="E5007" s="3" t="s">
        <v>171</v>
      </c>
      <c r="F5007" s="9" t="s">
        <v>108</v>
      </c>
      <c r="G5007" s="3">
        <f t="array" ref="G5007">INDEX('Sep2021'!$A$1:$BP$55,MATCH($D5007,'Sep2021'!$A:$A,0),MATCH($E5007,'Sep2021'!$2:$2,0))</f>
        <v>0</v>
      </c>
      <c r="H5007" s="3">
        <v>0.0</v>
      </c>
      <c r="I5007" s="3">
        <v>0.0</v>
      </c>
    </row>
    <row r="5008" ht="14.25" customHeight="1">
      <c r="A5008" s="3" t="str">
        <f t="shared" si="13"/>
        <v>Sep2021</v>
      </c>
      <c r="B5008" s="21">
        <v>44440.0</v>
      </c>
      <c r="C5008" s="9">
        <v>35.0</v>
      </c>
      <c r="D5008" s="3" t="s">
        <v>139</v>
      </c>
      <c r="E5008" s="3" t="s">
        <v>211</v>
      </c>
      <c r="F5008" s="9" t="s">
        <v>108</v>
      </c>
      <c r="G5008" s="3">
        <f t="array" ref="G5008">INDEX('Sep2021'!$A$1:$BP$55,MATCH($D5008,'Sep2021'!$A:$A,0),MATCH($E5008,'Sep2021'!$2:$2,0))</f>
        <v>0</v>
      </c>
      <c r="H5008" s="3">
        <v>0.0</v>
      </c>
      <c r="I5008" s="3">
        <v>0.0</v>
      </c>
    </row>
    <row r="5009" ht="14.25" customHeight="1">
      <c r="A5009" s="3" t="str">
        <f t="shared" si="13"/>
        <v>Sep2021</v>
      </c>
      <c r="B5009" s="21">
        <v>44440.0</v>
      </c>
      <c r="C5009" s="9">
        <v>36.0</v>
      </c>
      <c r="D5009" s="3" t="s">
        <v>139</v>
      </c>
      <c r="E5009" s="3" t="s">
        <v>188</v>
      </c>
      <c r="F5009" s="9" t="s">
        <v>108</v>
      </c>
      <c r="G5009" s="3">
        <f t="array" ref="G5009">INDEX('Sep2021'!$A$1:$BP$55,MATCH($D5009,'Sep2021'!$A:$A,0),MATCH($E5009,'Sep2021'!$2:$2,0))</f>
        <v>0</v>
      </c>
      <c r="H5009" s="3">
        <v>0.0</v>
      </c>
      <c r="I5009" s="3">
        <v>0.0</v>
      </c>
    </row>
    <row r="5010" ht="14.25" customHeight="1">
      <c r="A5010" s="3" t="str">
        <f t="shared" si="13"/>
        <v>Sep2021</v>
      </c>
      <c r="B5010" s="21">
        <v>44440.0</v>
      </c>
      <c r="C5010" s="9">
        <v>37.0</v>
      </c>
      <c r="D5010" s="3" t="s">
        <v>139</v>
      </c>
      <c r="E5010" s="3" t="s">
        <v>189</v>
      </c>
      <c r="F5010" s="9" t="s">
        <v>108</v>
      </c>
      <c r="G5010" s="3" t="str">
        <f t="array" ref="G5010">INDEX('Sep2021'!$A$1:$BP$55,MATCH($D5010,'Sep2021'!$A:$A,0),MATCH($E5010,'Sep2021'!$2:$2,0))</f>
        <v>Suppressed</v>
      </c>
      <c r="H5010" s="3">
        <v>1.0</v>
      </c>
      <c r="I5010" s="3">
        <v>2.0</v>
      </c>
    </row>
    <row r="5011" ht="14.25" customHeight="1">
      <c r="A5011" s="3" t="str">
        <f t="shared" si="13"/>
        <v>Sep2021</v>
      </c>
      <c r="B5011" s="21">
        <v>44440.0</v>
      </c>
      <c r="C5011" s="9">
        <v>38.0</v>
      </c>
      <c r="D5011" s="3" t="s">
        <v>139</v>
      </c>
      <c r="E5011" s="3" t="s">
        <v>168</v>
      </c>
      <c r="F5011" s="9" t="s">
        <v>112</v>
      </c>
      <c r="G5011" s="3">
        <f t="array" ref="G5011">INDEX('Sep2021'!$A$1:$BP$55,MATCH($D5011,'Sep2021'!$A:$A,0),MATCH($E5011,'Sep2021'!$2:$2,0))</f>
        <v>0</v>
      </c>
      <c r="H5011" s="3">
        <v>0.0</v>
      </c>
      <c r="I5011" s="3">
        <v>0.0</v>
      </c>
    </row>
    <row r="5012" ht="14.25" customHeight="1">
      <c r="A5012" s="3" t="str">
        <f t="shared" si="13"/>
        <v>Sep2021</v>
      </c>
      <c r="B5012" s="21">
        <v>44440.0</v>
      </c>
      <c r="C5012" s="9">
        <v>39.0</v>
      </c>
      <c r="D5012" s="3" t="s">
        <v>139</v>
      </c>
      <c r="E5012" s="3" t="s">
        <v>158</v>
      </c>
      <c r="F5012" s="9" t="s">
        <v>109</v>
      </c>
      <c r="G5012" s="3">
        <f t="array" ref="G5012">INDEX('Sep2021'!$A$1:$BP$55,MATCH($D5012,'Sep2021'!$A:$A,0),MATCH($E5012,'Sep2021'!$2:$2,0))</f>
        <v>0</v>
      </c>
      <c r="H5012" s="3">
        <v>0.0</v>
      </c>
      <c r="I5012" s="3">
        <v>0.0</v>
      </c>
    </row>
    <row r="5013" ht="14.25" customHeight="1">
      <c r="A5013" s="3" t="str">
        <f t="shared" si="13"/>
        <v>Sep2021</v>
      </c>
      <c r="B5013" s="21">
        <v>44440.0</v>
      </c>
      <c r="C5013" s="9">
        <v>40.0</v>
      </c>
      <c r="D5013" s="3" t="s">
        <v>139</v>
      </c>
      <c r="E5013" s="3" t="s">
        <v>195</v>
      </c>
      <c r="F5013" s="9" t="s">
        <v>110</v>
      </c>
      <c r="G5013" s="3" t="str">
        <f t="array" ref="G5013">INDEX('Sep2021'!$A$1:$BP$55,MATCH($D5013,'Sep2021'!$A:$A,0),MATCH($E5013,'Sep2021'!$2:$2,0))</f>
        <v>Suppressed</v>
      </c>
      <c r="H5013" s="3">
        <v>1.0</v>
      </c>
      <c r="I5013" s="3">
        <v>2.0</v>
      </c>
    </row>
    <row r="5014" ht="14.25" customHeight="1">
      <c r="A5014" s="3" t="str">
        <f t="shared" si="13"/>
        <v>Sep2021</v>
      </c>
      <c r="B5014" s="21">
        <v>44440.0</v>
      </c>
      <c r="C5014" s="9">
        <v>41.0</v>
      </c>
      <c r="D5014" s="3" t="s">
        <v>139</v>
      </c>
      <c r="E5014" s="3" t="s">
        <v>181</v>
      </c>
      <c r="F5014" s="9" t="s">
        <v>108</v>
      </c>
      <c r="G5014" s="3">
        <f t="array" ref="G5014">INDEX('Sep2021'!$A$1:$BP$55,MATCH($D5014,'Sep2021'!$A:$A,0),MATCH($E5014,'Sep2021'!$2:$2,0))</f>
        <v>0</v>
      </c>
      <c r="H5014" s="3">
        <v>0.0</v>
      </c>
      <c r="I5014" s="3">
        <v>0.0</v>
      </c>
    </row>
    <row r="5015" ht="14.25" customHeight="1">
      <c r="A5015" s="3" t="str">
        <f t="shared" si="13"/>
        <v>Sep2021</v>
      </c>
      <c r="B5015" s="21">
        <v>44440.0</v>
      </c>
      <c r="C5015" s="9">
        <v>42.0</v>
      </c>
      <c r="D5015" s="3" t="s">
        <v>139</v>
      </c>
      <c r="E5015" s="3" t="s">
        <v>228</v>
      </c>
      <c r="F5015" s="9" t="s">
        <v>113</v>
      </c>
      <c r="G5015" s="3">
        <f t="array" ref="G5015">INDEX('Sep2021'!$A$1:$BP$55,MATCH($D5015,'Sep2021'!$A:$A,0),MATCH($E5015,'Sep2021'!$2:$2,0))</f>
        <v>0</v>
      </c>
      <c r="H5015" s="3">
        <v>0.0</v>
      </c>
      <c r="I5015" s="3">
        <v>0.0</v>
      </c>
    </row>
    <row r="5016" ht="14.25" customHeight="1">
      <c r="A5016" s="3" t="str">
        <f t="shared" si="13"/>
        <v>Sep2021</v>
      </c>
      <c r="B5016" s="21">
        <v>44440.0</v>
      </c>
      <c r="C5016" s="9">
        <v>43.0</v>
      </c>
      <c r="D5016" s="3" t="s">
        <v>139</v>
      </c>
      <c r="E5016" s="3" t="s">
        <v>166</v>
      </c>
      <c r="F5016" s="9" t="s">
        <v>108</v>
      </c>
      <c r="G5016" s="3">
        <f t="array" ref="G5016">INDEX('Sep2021'!$A$1:$BP$55,MATCH($D5016,'Sep2021'!$A:$A,0),MATCH($E5016,'Sep2021'!$2:$2,0))</f>
        <v>0</v>
      </c>
      <c r="H5016" s="3">
        <v>0.0</v>
      </c>
      <c r="I5016" s="3">
        <v>0.0</v>
      </c>
    </row>
    <row r="5017" ht="14.25" customHeight="1">
      <c r="A5017" s="3" t="str">
        <f t="shared" si="13"/>
        <v>Sep2021</v>
      </c>
      <c r="B5017" s="21">
        <v>44440.0</v>
      </c>
      <c r="C5017" s="9">
        <v>44.0</v>
      </c>
      <c r="D5017" s="3" t="s">
        <v>139</v>
      </c>
      <c r="E5017" s="3" t="s">
        <v>172</v>
      </c>
      <c r="F5017" s="9" t="s">
        <v>111</v>
      </c>
      <c r="G5017" s="3">
        <f t="array" ref="G5017">INDEX('Sep2021'!$A$1:$BP$55,MATCH($D5017,'Sep2021'!$A:$A,0),MATCH($E5017,'Sep2021'!$2:$2,0))</f>
        <v>0</v>
      </c>
      <c r="H5017" s="3">
        <v>0.0</v>
      </c>
      <c r="I5017" s="3">
        <v>0.0</v>
      </c>
    </row>
    <row r="5018" ht="14.25" customHeight="1">
      <c r="A5018" s="3" t="str">
        <f t="shared" si="13"/>
        <v>Sep2021</v>
      </c>
      <c r="B5018" s="21">
        <v>44440.0</v>
      </c>
      <c r="C5018" s="9">
        <v>45.0</v>
      </c>
      <c r="D5018" s="3" t="s">
        <v>139</v>
      </c>
      <c r="E5018" s="3" t="s">
        <v>184</v>
      </c>
      <c r="F5018" s="9" t="s">
        <v>108</v>
      </c>
      <c r="G5018" s="3">
        <f t="array" ref="G5018">INDEX('Sep2021'!$A$1:$BP$55,MATCH($D5018,'Sep2021'!$A:$A,0),MATCH($E5018,'Sep2021'!$2:$2,0))</f>
        <v>0</v>
      </c>
      <c r="H5018" s="3">
        <v>0.0</v>
      </c>
      <c r="I5018" s="3">
        <v>0.0</v>
      </c>
    </row>
    <row r="5019" ht="14.25" customHeight="1">
      <c r="A5019" s="3" t="str">
        <f t="shared" si="13"/>
        <v>Sep2021</v>
      </c>
      <c r="B5019" s="21">
        <v>44440.0</v>
      </c>
      <c r="C5019" s="9">
        <v>46.0</v>
      </c>
      <c r="D5019" s="3" t="s">
        <v>139</v>
      </c>
      <c r="E5019" s="3" t="s">
        <v>185</v>
      </c>
      <c r="F5019" s="9" t="s">
        <v>110</v>
      </c>
      <c r="G5019" s="3">
        <f t="array" ref="G5019">INDEX('Sep2021'!$A$1:$BP$55,MATCH($D5019,'Sep2021'!$A:$A,0),MATCH($E5019,'Sep2021'!$2:$2,0))</f>
        <v>0</v>
      </c>
      <c r="H5019" s="3">
        <v>0.0</v>
      </c>
      <c r="I5019" s="3">
        <v>0.0</v>
      </c>
    </row>
    <row r="5020" ht="14.25" customHeight="1">
      <c r="A5020" s="3" t="str">
        <f t="shared" si="13"/>
        <v>Sep2021</v>
      </c>
      <c r="B5020" s="21">
        <v>44440.0</v>
      </c>
      <c r="C5020" s="9">
        <v>47.0</v>
      </c>
      <c r="D5020" s="3" t="s">
        <v>139</v>
      </c>
      <c r="E5020" s="3" t="s">
        <v>206</v>
      </c>
      <c r="F5020" s="9" t="s">
        <v>108</v>
      </c>
      <c r="G5020" s="3">
        <f t="array" ref="G5020">INDEX('Sep2021'!$A$1:$BP$55,MATCH($D5020,'Sep2021'!$A:$A,0),MATCH($E5020,'Sep2021'!$2:$2,0))</f>
        <v>0</v>
      </c>
      <c r="H5020" s="3">
        <v>0.0</v>
      </c>
      <c r="I5020" s="3">
        <v>0.0</v>
      </c>
    </row>
    <row r="5021" ht="14.25" customHeight="1">
      <c r="A5021" s="3" t="str">
        <f t="shared" si="13"/>
        <v>Sep2021</v>
      </c>
      <c r="B5021" s="21">
        <v>44440.0</v>
      </c>
      <c r="C5021" s="9">
        <v>48.0</v>
      </c>
      <c r="D5021" s="3" t="s">
        <v>139</v>
      </c>
      <c r="E5021" s="3" t="s">
        <v>229</v>
      </c>
      <c r="F5021" s="9" t="s">
        <v>110</v>
      </c>
      <c r="G5021" s="3">
        <f t="array" ref="G5021">INDEX('Sep2021'!$A$1:$BP$55,MATCH($D5021,'Sep2021'!$A:$A,0),MATCH($E5021,'Sep2021'!$2:$2,0))</f>
        <v>0</v>
      </c>
      <c r="H5021" s="3">
        <v>0.0</v>
      </c>
      <c r="I5021" s="3">
        <v>0.0</v>
      </c>
    </row>
    <row r="5022" ht="14.25" customHeight="1">
      <c r="A5022" s="3" t="str">
        <f t="shared" si="13"/>
        <v>Sep2021</v>
      </c>
      <c r="B5022" s="21">
        <v>44440.0</v>
      </c>
      <c r="C5022" s="9">
        <v>49.0</v>
      </c>
      <c r="D5022" s="3" t="s">
        <v>139</v>
      </c>
      <c r="E5022" s="3" t="s">
        <v>186</v>
      </c>
      <c r="F5022" s="9" t="s">
        <v>108</v>
      </c>
      <c r="G5022" s="3">
        <f t="array" ref="G5022">INDEX('Sep2021'!$A$1:$BP$55,MATCH($D5022,'Sep2021'!$A:$A,0),MATCH($E5022,'Sep2021'!$2:$2,0))</f>
        <v>0</v>
      </c>
      <c r="H5022" s="3">
        <v>0.0</v>
      </c>
      <c r="I5022" s="3">
        <v>0.0</v>
      </c>
    </row>
    <row r="5023" ht="14.25" customHeight="1">
      <c r="A5023" s="3" t="str">
        <f t="shared" si="13"/>
        <v>Sep2021</v>
      </c>
      <c r="B5023" s="21">
        <v>44440.0</v>
      </c>
      <c r="C5023" s="9">
        <v>50.0</v>
      </c>
      <c r="D5023" s="3" t="s">
        <v>139</v>
      </c>
      <c r="E5023" s="3" t="s">
        <v>230</v>
      </c>
      <c r="F5023" s="9" t="s">
        <v>108</v>
      </c>
      <c r="G5023" s="3">
        <f t="array" ref="G5023">INDEX('Sep2021'!$A$1:$BP$55,MATCH($D5023,'Sep2021'!$A:$A,0),MATCH($E5023,'Sep2021'!$2:$2,0))</f>
        <v>0</v>
      </c>
      <c r="H5023" s="3">
        <v>0.0</v>
      </c>
      <c r="I5023" s="3">
        <v>0.0</v>
      </c>
    </row>
    <row r="5024" ht="14.25" customHeight="1">
      <c r="A5024" s="3" t="str">
        <f t="shared" si="13"/>
        <v>Sep2021</v>
      </c>
      <c r="B5024" s="21">
        <v>44440.0</v>
      </c>
      <c r="C5024" s="9">
        <v>51.0</v>
      </c>
      <c r="D5024" s="3" t="s">
        <v>139</v>
      </c>
      <c r="E5024" s="3" t="s">
        <v>176</v>
      </c>
      <c r="F5024" s="9" t="s">
        <v>109</v>
      </c>
      <c r="G5024" s="3">
        <f t="array" ref="G5024">INDEX('Sep2021'!$A$1:$BP$55,MATCH($D5024,'Sep2021'!$A:$A,0),MATCH($E5024,'Sep2021'!$2:$2,0))</f>
        <v>0</v>
      </c>
      <c r="H5024" s="3">
        <v>0.0</v>
      </c>
      <c r="I5024" s="3">
        <v>0.0</v>
      </c>
    </row>
    <row r="5025" ht="14.25" customHeight="1">
      <c r="A5025" s="3" t="str">
        <f t="shared" si="13"/>
        <v>Sep2021</v>
      </c>
      <c r="B5025" s="21">
        <v>44440.0</v>
      </c>
      <c r="C5025" s="9">
        <v>52.0</v>
      </c>
      <c r="D5025" s="3" t="s">
        <v>139</v>
      </c>
      <c r="E5025" s="3" t="s">
        <v>178</v>
      </c>
      <c r="F5025" s="9" t="s">
        <v>108</v>
      </c>
      <c r="G5025" s="3">
        <f t="array" ref="G5025">INDEX('Sep2021'!$A$1:$BP$55,MATCH($D5025,'Sep2021'!$A:$A,0),MATCH($E5025,'Sep2021'!$2:$2,0))</f>
        <v>0</v>
      </c>
      <c r="H5025" s="3">
        <v>0.0</v>
      </c>
      <c r="I5025" s="3">
        <v>0.0</v>
      </c>
    </row>
    <row r="5026" ht="14.25" customHeight="1">
      <c r="A5026" s="3" t="str">
        <f t="shared" si="13"/>
        <v>Sep2021</v>
      </c>
      <c r="B5026" s="21">
        <v>44440.0</v>
      </c>
      <c r="C5026" s="9">
        <v>53.0</v>
      </c>
      <c r="D5026" s="3" t="s">
        <v>139</v>
      </c>
      <c r="E5026" s="3" t="s">
        <v>193</v>
      </c>
      <c r="F5026" s="9" t="s">
        <v>108</v>
      </c>
      <c r="G5026" s="3">
        <f t="array" ref="G5026">INDEX('Sep2021'!$A$1:$BP$55,MATCH($D5026,'Sep2021'!$A:$A,0),MATCH($E5026,'Sep2021'!$2:$2,0))</f>
        <v>0</v>
      </c>
      <c r="H5026" s="3">
        <v>0.0</v>
      </c>
      <c r="I5026" s="3">
        <v>0.0</v>
      </c>
    </row>
    <row r="5027" ht="14.25" customHeight="1">
      <c r="A5027" s="3" t="str">
        <f t="shared" si="13"/>
        <v>Sep2021</v>
      </c>
      <c r="B5027" s="21">
        <v>44440.0</v>
      </c>
      <c r="C5027" s="9">
        <v>54.0</v>
      </c>
      <c r="D5027" s="3" t="s">
        <v>139</v>
      </c>
      <c r="E5027" s="3" t="s">
        <v>169</v>
      </c>
      <c r="F5027" s="9" t="s">
        <v>110</v>
      </c>
      <c r="G5027" s="3">
        <f t="array" ref="G5027">INDEX('Sep2021'!$A$1:$BP$55,MATCH($D5027,'Sep2021'!$A:$A,0),MATCH($E5027,'Sep2021'!$2:$2,0))</f>
        <v>0</v>
      </c>
      <c r="H5027" s="3">
        <v>0.0</v>
      </c>
      <c r="I5027" s="3">
        <v>0.0</v>
      </c>
    </row>
    <row r="5028" ht="14.25" customHeight="1">
      <c r="A5028" s="3" t="str">
        <f t="shared" si="13"/>
        <v>Sep2021</v>
      </c>
      <c r="B5028" s="21">
        <v>44440.0</v>
      </c>
      <c r="C5028" s="9">
        <v>55.0</v>
      </c>
      <c r="D5028" s="3" t="s">
        <v>139</v>
      </c>
      <c r="E5028" s="3" t="s">
        <v>231</v>
      </c>
      <c r="F5028" s="9" t="s">
        <v>109</v>
      </c>
      <c r="G5028" s="3">
        <f t="array" ref="G5028">INDEX('Sep2021'!$A$1:$BP$55,MATCH($D5028,'Sep2021'!$A:$A,0),MATCH($E5028,'Sep2021'!$2:$2,0))</f>
        <v>0</v>
      </c>
      <c r="H5028" s="3">
        <v>0.0</v>
      </c>
      <c r="I5028" s="3">
        <v>0.0</v>
      </c>
    </row>
    <row r="5029" ht="14.25" customHeight="1">
      <c r="A5029" s="3" t="str">
        <f t="shared" si="13"/>
        <v>Sep2021</v>
      </c>
      <c r="B5029" s="21">
        <v>44440.0</v>
      </c>
      <c r="C5029" s="9">
        <v>56.0</v>
      </c>
      <c r="D5029" s="3" t="s">
        <v>139</v>
      </c>
      <c r="E5029" s="3" t="s">
        <v>198</v>
      </c>
      <c r="F5029" s="9" t="s">
        <v>112</v>
      </c>
      <c r="G5029" s="3">
        <f t="array" ref="G5029">INDEX('Sep2021'!$A$1:$BP$55,MATCH($D5029,'Sep2021'!$A:$A,0),MATCH($E5029,'Sep2021'!$2:$2,0))</f>
        <v>0</v>
      </c>
      <c r="H5029" s="3">
        <v>0.0</v>
      </c>
      <c r="I5029" s="3">
        <v>0.0</v>
      </c>
    </row>
    <row r="5030" ht="14.25" customHeight="1">
      <c r="A5030" s="3" t="str">
        <f t="shared" si="13"/>
        <v>Sep2021</v>
      </c>
      <c r="B5030" s="21">
        <v>44440.0</v>
      </c>
      <c r="C5030" s="9">
        <v>57.0</v>
      </c>
      <c r="D5030" s="3" t="s">
        <v>139</v>
      </c>
      <c r="E5030" s="3" t="s">
        <v>232</v>
      </c>
      <c r="F5030" s="9" t="s">
        <v>109</v>
      </c>
      <c r="G5030" s="3">
        <f t="array" ref="G5030">INDEX('Sep2021'!$A$1:$BP$55,MATCH($D5030,'Sep2021'!$A:$A,0),MATCH($E5030,'Sep2021'!$2:$2,0))</f>
        <v>0</v>
      </c>
      <c r="H5030" s="3">
        <v>0.0</v>
      </c>
      <c r="I5030" s="3">
        <v>0.0</v>
      </c>
    </row>
    <row r="5031" ht="14.25" customHeight="1">
      <c r="A5031" s="3" t="str">
        <f t="shared" si="13"/>
        <v>Sep2021</v>
      </c>
      <c r="B5031" s="21">
        <v>44440.0</v>
      </c>
      <c r="C5031" s="9">
        <v>58.0</v>
      </c>
      <c r="D5031" s="3" t="s">
        <v>139</v>
      </c>
      <c r="E5031" s="3" t="s">
        <v>162</v>
      </c>
      <c r="F5031" s="9" t="s">
        <v>111</v>
      </c>
      <c r="G5031" s="3">
        <f t="array" ref="G5031">INDEX('Sep2021'!$A$1:$BP$55,MATCH($D5031,'Sep2021'!$A:$A,0),MATCH($E5031,'Sep2021'!$2:$2,0))</f>
        <v>0</v>
      </c>
      <c r="H5031" s="3">
        <v>0.0</v>
      </c>
      <c r="I5031" s="3">
        <v>0.0</v>
      </c>
    </row>
    <row r="5032" ht="14.25" customHeight="1">
      <c r="A5032" s="3" t="str">
        <f t="shared" si="13"/>
        <v>Sep2021</v>
      </c>
      <c r="B5032" s="21">
        <v>44440.0</v>
      </c>
      <c r="C5032" s="9">
        <v>59.0</v>
      </c>
      <c r="D5032" s="3" t="s">
        <v>139</v>
      </c>
      <c r="E5032" s="3" t="s">
        <v>233</v>
      </c>
      <c r="F5032" s="9" t="s">
        <v>108</v>
      </c>
      <c r="G5032" s="3">
        <f t="array" ref="G5032">INDEX('Sep2021'!$A$1:$BP$55,MATCH($D5032,'Sep2021'!$A:$A,0),MATCH($E5032,'Sep2021'!$2:$2,0))</f>
        <v>0</v>
      </c>
      <c r="H5032" s="3">
        <v>0.0</v>
      </c>
      <c r="I5032" s="3">
        <v>0.0</v>
      </c>
    </row>
    <row r="5033" ht="14.25" customHeight="1">
      <c r="A5033" s="3" t="str">
        <f t="shared" si="13"/>
        <v>Sep2021</v>
      </c>
      <c r="B5033" s="21">
        <v>44440.0</v>
      </c>
      <c r="C5033" s="9">
        <v>60.0</v>
      </c>
      <c r="D5033" s="3" t="s">
        <v>139</v>
      </c>
      <c r="E5033" s="3" t="s">
        <v>150</v>
      </c>
      <c r="F5033" s="9" t="s">
        <v>108</v>
      </c>
      <c r="G5033" s="3">
        <f t="array" ref="G5033">INDEX('Sep2021'!$A$1:$BP$55,MATCH($D5033,'Sep2021'!$A:$A,0),MATCH($E5033,'Sep2021'!$2:$2,0))</f>
        <v>0</v>
      </c>
      <c r="H5033" s="3">
        <v>0.0</v>
      </c>
      <c r="I5033" s="3">
        <v>0.0</v>
      </c>
    </row>
    <row r="5034" ht="14.25" customHeight="1">
      <c r="A5034" s="3" t="str">
        <f t="shared" si="13"/>
        <v>Sep2021</v>
      </c>
      <c r="B5034" s="21">
        <v>44440.0</v>
      </c>
      <c r="C5034" s="9">
        <v>61.0</v>
      </c>
      <c r="D5034" s="3" t="s">
        <v>139</v>
      </c>
      <c r="E5034" s="3" t="s">
        <v>204</v>
      </c>
      <c r="F5034" s="9" t="s">
        <v>108</v>
      </c>
      <c r="G5034" s="3">
        <f t="array" ref="G5034">INDEX('Sep2021'!$A$1:$BP$55,MATCH($D5034,'Sep2021'!$A:$A,0),MATCH($E5034,'Sep2021'!$2:$2,0))</f>
        <v>0</v>
      </c>
      <c r="H5034" s="3">
        <v>0.0</v>
      </c>
      <c r="I5034" s="3">
        <v>0.0</v>
      </c>
    </row>
    <row r="5035" ht="14.25" customHeight="1">
      <c r="A5035" s="3" t="str">
        <f t="shared" si="13"/>
        <v>Sep2021</v>
      </c>
      <c r="B5035" s="21">
        <v>44440.0</v>
      </c>
      <c r="C5035" s="9">
        <v>62.0</v>
      </c>
      <c r="D5035" s="3" t="s">
        <v>139</v>
      </c>
      <c r="E5035" s="3" t="s">
        <v>234</v>
      </c>
      <c r="F5035" s="9" t="s">
        <v>113</v>
      </c>
      <c r="G5035" s="3">
        <f t="array" ref="G5035">INDEX('Sep2021'!$A$1:$BP$55,MATCH($D5035,'Sep2021'!$A:$A,0),MATCH($E5035,'Sep2021'!$2:$2,0))</f>
        <v>0</v>
      </c>
      <c r="H5035" s="3">
        <v>0.0</v>
      </c>
      <c r="I5035" s="3">
        <v>0.0</v>
      </c>
    </row>
    <row r="5036" ht="14.25" customHeight="1">
      <c r="A5036" s="3" t="str">
        <f t="shared" si="13"/>
        <v>Sep2021</v>
      </c>
      <c r="B5036" s="21">
        <v>44440.0</v>
      </c>
      <c r="C5036" s="9">
        <v>1.0</v>
      </c>
      <c r="D5036" s="3" t="s">
        <v>197</v>
      </c>
      <c r="E5036" s="3" t="s">
        <v>137</v>
      </c>
      <c r="F5036" s="9" t="s">
        <v>108</v>
      </c>
      <c r="G5036" s="3" t="str">
        <f t="array" ref="G5036">INDEX('Sep2021'!$A$1:$BP$55,MATCH($D5036,'Sep2021'!$A:$A,0),MATCH($E5036,'Sep2021'!$2:$2,0))</f>
        <v>Suppressed</v>
      </c>
      <c r="H5036" s="3">
        <v>1.0</v>
      </c>
      <c r="I5036" s="3">
        <v>2.0</v>
      </c>
    </row>
    <row r="5037" ht="14.25" customHeight="1">
      <c r="A5037" s="3" t="str">
        <f t="shared" si="13"/>
        <v>Sep2021</v>
      </c>
      <c r="B5037" s="21">
        <v>44440.0</v>
      </c>
      <c r="C5037" s="9">
        <v>2.0</v>
      </c>
      <c r="D5037" s="3" t="s">
        <v>197</v>
      </c>
      <c r="E5037" s="3" t="s">
        <v>138</v>
      </c>
      <c r="F5037" s="9" t="s">
        <v>108</v>
      </c>
      <c r="G5037" s="3" t="str">
        <f t="array" ref="G5037">INDEX('Sep2021'!$A$1:$BP$55,MATCH($D5037,'Sep2021'!$A:$A,0),MATCH($E5037,'Sep2021'!$2:$2,0))</f>
        <v>Suppressed</v>
      </c>
      <c r="H5037" s="3">
        <v>1.0</v>
      </c>
      <c r="I5037" s="3">
        <v>2.0</v>
      </c>
    </row>
    <row r="5038" ht="14.25" customHeight="1">
      <c r="A5038" s="3" t="str">
        <f t="shared" si="13"/>
        <v>Sep2021</v>
      </c>
      <c r="B5038" s="21">
        <v>44440.0</v>
      </c>
      <c r="C5038" s="9">
        <v>3.0</v>
      </c>
      <c r="D5038" s="3" t="s">
        <v>197</v>
      </c>
      <c r="E5038" s="3" t="s">
        <v>136</v>
      </c>
      <c r="F5038" s="9" t="s">
        <v>108</v>
      </c>
      <c r="G5038" s="3">
        <f t="array" ref="G5038">INDEX('Sep2021'!$A$1:$BP$55,MATCH($D5038,'Sep2021'!$A:$A,0),MATCH($E5038,'Sep2021'!$2:$2,0))</f>
        <v>0</v>
      </c>
      <c r="H5038" s="3">
        <v>0.0</v>
      </c>
      <c r="I5038" s="3">
        <v>0.0</v>
      </c>
    </row>
    <row r="5039" ht="14.25" customHeight="1">
      <c r="A5039" s="3" t="str">
        <f t="shared" si="13"/>
        <v>Sep2021</v>
      </c>
      <c r="B5039" s="21">
        <v>44440.0</v>
      </c>
      <c r="C5039" s="9">
        <v>4.0</v>
      </c>
      <c r="D5039" s="3" t="s">
        <v>197</v>
      </c>
      <c r="E5039" s="3" t="s">
        <v>142</v>
      </c>
      <c r="F5039" s="9" t="s">
        <v>108</v>
      </c>
      <c r="G5039" s="3" t="str">
        <f t="array" ref="G5039">INDEX('Sep2021'!$A$1:$BP$55,MATCH($D5039,'Sep2021'!$A:$A,0),MATCH($E5039,'Sep2021'!$2:$2,0))</f>
        <v>Suppressed</v>
      </c>
      <c r="H5039" s="3">
        <v>1.0</v>
      </c>
      <c r="I5039" s="3">
        <v>2.0</v>
      </c>
    </row>
    <row r="5040" ht="14.25" customHeight="1">
      <c r="A5040" s="3" t="str">
        <f t="shared" si="13"/>
        <v>Sep2021</v>
      </c>
      <c r="B5040" s="21">
        <v>44440.0</v>
      </c>
      <c r="C5040" s="9">
        <v>5.0</v>
      </c>
      <c r="D5040" s="3" t="s">
        <v>197</v>
      </c>
      <c r="E5040" s="3" t="s">
        <v>141</v>
      </c>
      <c r="F5040" s="9" t="s">
        <v>109</v>
      </c>
      <c r="G5040" s="3">
        <f t="array" ref="G5040">INDEX('Sep2021'!$A$1:$BP$55,MATCH($D5040,'Sep2021'!$A:$A,0),MATCH($E5040,'Sep2021'!$2:$2,0))</f>
        <v>0</v>
      </c>
      <c r="H5040" s="3">
        <v>0.0</v>
      </c>
      <c r="I5040" s="3">
        <v>0.0</v>
      </c>
    </row>
    <row r="5041" ht="14.25" customHeight="1">
      <c r="A5041" s="3" t="str">
        <f t="shared" si="13"/>
        <v>Sep2021</v>
      </c>
      <c r="B5041" s="21">
        <v>44440.0</v>
      </c>
      <c r="C5041" s="9">
        <v>6.0</v>
      </c>
      <c r="D5041" s="3" t="s">
        <v>197</v>
      </c>
      <c r="E5041" s="3" t="s">
        <v>140</v>
      </c>
      <c r="F5041" s="9" t="s">
        <v>108</v>
      </c>
      <c r="G5041" s="3" t="str">
        <f t="array" ref="G5041">INDEX('Sep2021'!$A$1:$BP$55,MATCH($D5041,'Sep2021'!$A:$A,0),MATCH($E5041,'Sep2021'!$2:$2,0))</f>
        <v>Suppressed</v>
      </c>
      <c r="H5041" s="3">
        <v>1.0</v>
      </c>
      <c r="I5041" s="3">
        <v>2.0</v>
      </c>
    </row>
    <row r="5042" ht="14.25" customHeight="1">
      <c r="A5042" s="3" t="str">
        <f t="shared" si="13"/>
        <v>Sep2021</v>
      </c>
      <c r="B5042" s="21">
        <v>44440.0</v>
      </c>
      <c r="C5042" s="9">
        <v>7.0</v>
      </c>
      <c r="D5042" s="3" t="s">
        <v>197</v>
      </c>
      <c r="E5042" s="3" t="s">
        <v>144</v>
      </c>
      <c r="F5042" s="9" t="s">
        <v>108</v>
      </c>
      <c r="G5042" s="3">
        <f t="array" ref="G5042">INDEX('Sep2021'!$A$1:$BP$55,MATCH($D5042,'Sep2021'!$A:$A,0),MATCH($E5042,'Sep2021'!$2:$2,0))</f>
        <v>0</v>
      </c>
      <c r="H5042" s="3">
        <v>0.0</v>
      </c>
      <c r="I5042" s="3">
        <v>0.0</v>
      </c>
    </row>
    <row r="5043" ht="14.25" customHeight="1">
      <c r="A5043" s="3" t="str">
        <f t="shared" si="13"/>
        <v>Sep2021</v>
      </c>
      <c r="B5043" s="21">
        <v>44440.0</v>
      </c>
      <c r="C5043" s="9">
        <v>8.0</v>
      </c>
      <c r="D5043" s="3" t="s">
        <v>197</v>
      </c>
      <c r="E5043" s="3" t="s">
        <v>146</v>
      </c>
      <c r="F5043" s="9" t="s">
        <v>108</v>
      </c>
      <c r="G5043" s="3">
        <f t="array" ref="G5043">INDEX('Sep2021'!$A$1:$BP$55,MATCH($D5043,'Sep2021'!$A:$A,0),MATCH($E5043,'Sep2021'!$2:$2,0))</f>
        <v>0</v>
      </c>
      <c r="H5043" s="3">
        <v>0.0</v>
      </c>
      <c r="I5043" s="3">
        <v>0.0</v>
      </c>
    </row>
    <row r="5044" ht="14.25" customHeight="1">
      <c r="A5044" s="3" t="str">
        <f t="shared" si="13"/>
        <v>Sep2021</v>
      </c>
      <c r="B5044" s="21">
        <v>44440.0</v>
      </c>
      <c r="C5044" s="9">
        <v>9.0</v>
      </c>
      <c r="D5044" s="3" t="s">
        <v>197</v>
      </c>
      <c r="E5044" s="3" t="s">
        <v>139</v>
      </c>
      <c r="F5044" s="9" t="s">
        <v>108</v>
      </c>
      <c r="G5044" s="3" t="str">
        <f t="array" ref="G5044">INDEX('Sep2021'!$A$1:$BP$55,MATCH($D5044,'Sep2021'!$A:$A,0),MATCH($E5044,'Sep2021'!$2:$2,0))</f>
        <v>Suppressed</v>
      </c>
      <c r="H5044" s="3">
        <v>1.0</v>
      </c>
      <c r="I5044" s="3">
        <v>2.0</v>
      </c>
    </row>
    <row r="5045" ht="14.25" customHeight="1">
      <c r="A5045" s="3" t="str">
        <f t="shared" si="13"/>
        <v>Sep2021</v>
      </c>
      <c r="B5045" s="21">
        <v>44440.0</v>
      </c>
      <c r="C5045" s="9">
        <v>10.0</v>
      </c>
      <c r="D5045" s="3" t="s">
        <v>197</v>
      </c>
      <c r="E5045" s="3" t="s">
        <v>143</v>
      </c>
      <c r="F5045" s="9" t="s">
        <v>108</v>
      </c>
      <c r="G5045" s="3">
        <f t="array" ref="G5045">INDEX('Sep2021'!$A$1:$BP$55,MATCH($D5045,'Sep2021'!$A:$A,0),MATCH($E5045,'Sep2021'!$2:$2,0))</f>
        <v>0</v>
      </c>
      <c r="H5045" s="3">
        <v>0.0</v>
      </c>
      <c r="I5045" s="3">
        <v>0.0</v>
      </c>
    </row>
    <row r="5046" ht="14.25" customHeight="1">
      <c r="A5046" s="3" t="str">
        <f t="shared" si="13"/>
        <v>Sep2021</v>
      </c>
      <c r="B5046" s="21">
        <v>44440.0</v>
      </c>
      <c r="C5046" s="9">
        <v>11.0</v>
      </c>
      <c r="D5046" s="3" t="s">
        <v>197</v>
      </c>
      <c r="E5046" s="3" t="s">
        <v>157</v>
      </c>
      <c r="F5046" s="9" t="s">
        <v>108</v>
      </c>
      <c r="G5046" s="3">
        <f t="array" ref="G5046">INDEX('Sep2021'!$A$1:$BP$55,MATCH($D5046,'Sep2021'!$A:$A,0),MATCH($E5046,'Sep2021'!$2:$2,0))</f>
        <v>0</v>
      </c>
      <c r="H5046" s="3">
        <v>0.0</v>
      </c>
      <c r="I5046" s="3">
        <v>0.0</v>
      </c>
    </row>
    <row r="5047" ht="14.25" customHeight="1">
      <c r="A5047" s="3" t="str">
        <f t="shared" si="13"/>
        <v>Sep2021</v>
      </c>
      <c r="B5047" s="21">
        <v>44440.0</v>
      </c>
      <c r="C5047" s="9">
        <v>12.0</v>
      </c>
      <c r="D5047" s="3" t="s">
        <v>197</v>
      </c>
      <c r="E5047" s="3" t="s">
        <v>149</v>
      </c>
      <c r="F5047" s="9" t="s">
        <v>108</v>
      </c>
      <c r="G5047" s="3" t="str">
        <f t="array" ref="G5047">INDEX('Sep2021'!$A$1:$BP$55,MATCH($D5047,'Sep2021'!$A:$A,0),MATCH($E5047,'Sep2021'!$2:$2,0))</f>
        <v>Suppressed</v>
      </c>
      <c r="H5047" s="3">
        <v>1.0</v>
      </c>
      <c r="I5047" s="3">
        <v>2.0</v>
      </c>
    </row>
    <row r="5048" ht="14.25" customHeight="1">
      <c r="A5048" s="3" t="str">
        <f t="shared" si="13"/>
        <v>Sep2021</v>
      </c>
      <c r="B5048" s="21">
        <v>44440.0</v>
      </c>
      <c r="C5048" s="9">
        <v>13.0</v>
      </c>
      <c r="D5048" s="3" t="s">
        <v>197</v>
      </c>
      <c r="E5048" s="3" t="s">
        <v>147</v>
      </c>
      <c r="F5048" s="9" t="s">
        <v>110</v>
      </c>
      <c r="G5048" s="3" t="str">
        <f t="array" ref="G5048">INDEX('Sep2021'!$A$1:$BP$55,MATCH($D5048,'Sep2021'!$A:$A,0),MATCH($E5048,'Sep2021'!$2:$2,0))</f>
        <v>Suppressed</v>
      </c>
      <c r="H5048" s="3">
        <v>1.0</v>
      </c>
      <c r="I5048" s="3">
        <v>2.0</v>
      </c>
    </row>
    <row r="5049" ht="14.25" customHeight="1">
      <c r="A5049" s="3" t="str">
        <f t="shared" si="13"/>
        <v>Sep2021</v>
      </c>
      <c r="B5049" s="21">
        <v>44440.0</v>
      </c>
      <c r="C5049" s="9">
        <v>14.0</v>
      </c>
      <c r="D5049" s="3" t="s">
        <v>197</v>
      </c>
      <c r="E5049" s="3" t="s">
        <v>145</v>
      </c>
      <c r="F5049" s="9" t="s">
        <v>108</v>
      </c>
      <c r="G5049" s="3">
        <f t="array" ref="G5049">INDEX('Sep2021'!$A$1:$BP$55,MATCH($D5049,'Sep2021'!$A:$A,0),MATCH($E5049,'Sep2021'!$2:$2,0))</f>
        <v>0</v>
      </c>
      <c r="H5049" s="3">
        <v>0.0</v>
      </c>
      <c r="I5049" s="3">
        <v>0.0</v>
      </c>
    </row>
    <row r="5050" ht="14.25" customHeight="1">
      <c r="A5050" s="3" t="str">
        <f t="shared" si="13"/>
        <v>Sep2021</v>
      </c>
      <c r="B5050" s="21">
        <v>44440.0</v>
      </c>
      <c r="C5050" s="9">
        <v>15.0</v>
      </c>
      <c r="D5050" s="3" t="s">
        <v>197</v>
      </c>
      <c r="E5050" s="3" t="s">
        <v>154</v>
      </c>
      <c r="F5050" s="9" t="s">
        <v>110</v>
      </c>
      <c r="G5050" s="3">
        <f t="array" ref="G5050">INDEX('Sep2021'!$A$1:$BP$55,MATCH($D5050,'Sep2021'!$A:$A,0),MATCH($E5050,'Sep2021'!$2:$2,0))</f>
        <v>0</v>
      </c>
      <c r="H5050" s="3">
        <v>0.0</v>
      </c>
      <c r="I5050" s="3">
        <v>0.0</v>
      </c>
    </row>
    <row r="5051" ht="14.25" customHeight="1">
      <c r="A5051" s="3" t="str">
        <f t="shared" si="13"/>
        <v>Sep2021</v>
      </c>
      <c r="B5051" s="21">
        <v>44440.0</v>
      </c>
      <c r="C5051" s="9">
        <v>16.0</v>
      </c>
      <c r="D5051" s="3" t="s">
        <v>197</v>
      </c>
      <c r="E5051" s="3" t="s">
        <v>208</v>
      </c>
      <c r="F5051" s="9" t="s">
        <v>108</v>
      </c>
      <c r="G5051" s="3">
        <f t="array" ref="G5051">INDEX('Sep2021'!$A$1:$BP$55,MATCH($D5051,'Sep2021'!$A:$A,0),MATCH($E5051,'Sep2021'!$2:$2,0))</f>
        <v>0</v>
      </c>
      <c r="H5051" s="3">
        <v>0.0</v>
      </c>
      <c r="I5051" s="3">
        <v>0.0</v>
      </c>
    </row>
    <row r="5052" ht="14.25" customHeight="1">
      <c r="A5052" s="3" t="str">
        <f t="shared" si="13"/>
        <v>Sep2021</v>
      </c>
      <c r="B5052" s="21">
        <v>44440.0</v>
      </c>
      <c r="C5052" s="9">
        <v>17.0</v>
      </c>
      <c r="D5052" s="3" t="s">
        <v>197</v>
      </c>
      <c r="E5052" s="3" t="s">
        <v>148</v>
      </c>
      <c r="F5052" s="9" t="s">
        <v>108</v>
      </c>
      <c r="G5052" s="3">
        <f t="array" ref="G5052">INDEX('Sep2021'!$A$1:$BP$55,MATCH($D5052,'Sep2021'!$A:$A,0),MATCH($E5052,'Sep2021'!$2:$2,0))</f>
        <v>0</v>
      </c>
      <c r="H5052" s="3">
        <v>0.0</v>
      </c>
      <c r="I5052" s="3">
        <v>0.0</v>
      </c>
    </row>
    <row r="5053" ht="14.25" customHeight="1">
      <c r="A5053" s="3" t="str">
        <f t="shared" si="13"/>
        <v>Sep2021</v>
      </c>
      <c r="B5053" s="21">
        <v>44440.0</v>
      </c>
      <c r="C5053" s="9">
        <v>18.0</v>
      </c>
      <c r="D5053" s="3" t="s">
        <v>197</v>
      </c>
      <c r="E5053" s="3" t="s">
        <v>150</v>
      </c>
      <c r="F5053" s="9" t="s">
        <v>108</v>
      </c>
      <c r="G5053" s="3">
        <f t="array" ref="G5053">INDEX('Sep2021'!$A$1:$BP$55,MATCH($D5053,'Sep2021'!$A:$A,0),MATCH($E5053,'Sep2021'!$2:$2,0))</f>
        <v>0</v>
      </c>
      <c r="H5053" s="3">
        <v>0.0</v>
      </c>
      <c r="I5053" s="3">
        <v>0.0</v>
      </c>
    </row>
    <row r="5054" ht="14.25" customHeight="1">
      <c r="A5054" s="3" t="str">
        <f t="shared" si="13"/>
        <v>Sep2021</v>
      </c>
      <c r="B5054" s="21">
        <v>44440.0</v>
      </c>
      <c r="C5054" s="9">
        <v>19.0</v>
      </c>
      <c r="D5054" s="3" t="s">
        <v>197</v>
      </c>
      <c r="E5054" s="3" t="s">
        <v>160</v>
      </c>
      <c r="F5054" s="9" t="s">
        <v>109</v>
      </c>
      <c r="G5054" s="3">
        <f t="array" ref="G5054">INDEX('Sep2021'!$A$1:$BP$55,MATCH($D5054,'Sep2021'!$A:$A,0),MATCH($E5054,'Sep2021'!$2:$2,0))</f>
        <v>0</v>
      </c>
      <c r="H5054" s="3">
        <v>0.0</v>
      </c>
      <c r="I5054" s="3">
        <v>0.0</v>
      </c>
    </row>
    <row r="5055" ht="14.25" customHeight="1">
      <c r="A5055" s="3" t="str">
        <f t="shared" si="13"/>
        <v>Sep2021</v>
      </c>
      <c r="B5055" s="21">
        <v>44440.0</v>
      </c>
      <c r="C5055" s="9">
        <v>20.0</v>
      </c>
      <c r="D5055" s="3" t="s">
        <v>197</v>
      </c>
      <c r="E5055" s="3" t="s">
        <v>152</v>
      </c>
      <c r="F5055" s="9" t="s">
        <v>153</v>
      </c>
      <c r="G5055" s="3">
        <f t="array" ref="G5055">INDEX('Sep2021'!$A$1:$BP$55,MATCH($D5055,'Sep2021'!$A:$A,0),MATCH($E5055,'Sep2021'!$2:$2,0))</f>
        <v>0</v>
      </c>
      <c r="H5055" s="3">
        <v>0.0</v>
      </c>
      <c r="I5055" s="3">
        <v>0.0</v>
      </c>
    </row>
    <row r="5056" ht="14.25" customHeight="1">
      <c r="A5056" s="3" t="str">
        <f t="shared" si="13"/>
        <v>Sep2021</v>
      </c>
      <c r="B5056" s="21">
        <v>44440.0</v>
      </c>
      <c r="C5056" s="9">
        <v>21.0</v>
      </c>
      <c r="D5056" s="3" t="s">
        <v>197</v>
      </c>
      <c r="E5056" s="3" t="s">
        <v>177</v>
      </c>
      <c r="F5056" s="9" t="s">
        <v>109</v>
      </c>
      <c r="G5056" s="3">
        <f t="array" ref="G5056">INDEX('Sep2021'!$A$1:$BP$55,MATCH($D5056,'Sep2021'!$A:$A,0),MATCH($E5056,'Sep2021'!$2:$2,0))</f>
        <v>0</v>
      </c>
      <c r="H5056" s="3">
        <v>0.0</v>
      </c>
      <c r="I5056" s="3">
        <v>0.0</v>
      </c>
    </row>
    <row r="5057" ht="14.25" customHeight="1">
      <c r="A5057" s="3" t="str">
        <f t="shared" si="13"/>
        <v>Sep2021</v>
      </c>
      <c r="B5057" s="21">
        <v>44440.0</v>
      </c>
      <c r="C5057" s="9">
        <v>22.0</v>
      </c>
      <c r="D5057" s="3" t="s">
        <v>197</v>
      </c>
      <c r="E5057" s="3" t="s">
        <v>155</v>
      </c>
      <c r="F5057" s="9" t="s">
        <v>109</v>
      </c>
      <c r="G5057" s="3">
        <f t="array" ref="G5057">INDEX('Sep2021'!$A$1:$BP$55,MATCH($D5057,'Sep2021'!$A:$A,0),MATCH($E5057,'Sep2021'!$2:$2,0))</f>
        <v>0</v>
      </c>
      <c r="H5057" s="3">
        <v>0.0</v>
      </c>
      <c r="I5057" s="3">
        <v>0.0</v>
      </c>
    </row>
    <row r="5058" ht="14.25" customHeight="1">
      <c r="A5058" s="3" t="str">
        <f t="shared" si="13"/>
        <v>Sep2021</v>
      </c>
      <c r="B5058" s="21">
        <v>44440.0</v>
      </c>
      <c r="C5058" s="9">
        <v>23.0</v>
      </c>
      <c r="D5058" s="3" t="s">
        <v>197</v>
      </c>
      <c r="E5058" s="3" t="s">
        <v>159</v>
      </c>
      <c r="F5058" s="9" t="s">
        <v>110</v>
      </c>
      <c r="G5058" s="3">
        <f t="array" ref="G5058">INDEX('Sep2021'!$A$1:$BP$55,MATCH($D5058,'Sep2021'!$A:$A,0),MATCH($E5058,'Sep2021'!$2:$2,0))</f>
        <v>0</v>
      </c>
      <c r="H5058" s="3">
        <v>0.0</v>
      </c>
      <c r="I5058" s="3">
        <v>0.0</v>
      </c>
    </row>
    <row r="5059" ht="14.25" customHeight="1">
      <c r="A5059" s="3" t="str">
        <f t="shared" si="13"/>
        <v>Sep2021</v>
      </c>
      <c r="B5059" s="21">
        <v>44440.0</v>
      </c>
      <c r="C5059" s="9">
        <v>24.0</v>
      </c>
      <c r="D5059" s="3" t="s">
        <v>197</v>
      </c>
      <c r="E5059" s="3" t="s">
        <v>167</v>
      </c>
      <c r="F5059" s="9" t="s">
        <v>109</v>
      </c>
      <c r="G5059" s="3">
        <f t="array" ref="G5059">INDEX('Sep2021'!$A$1:$BP$55,MATCH($D5059,'Sep2021'!$A:$A,0),MATCH($E5059,'Sep2021'!$2:$2,0))</f>
        <v>0</v>
      </c>
      <c r="H5059" s="3">
        <v>0.0</v>
      </c>
      <c r="I5059" s="3">
        <v>0.0</v>
      </c>
    </row>
    <row r="5060" ht="14.25" customHeight="1">
      <c r="A5060" s="3" t="str">
        <f t="shared" si="13"/>
        <v>Sep2021</v>
      </c>
      <c r="B5060" s="21">
        <v>44440.0</v>
      </c>
      <c r="C5060" s="9">
        <v>25.0</v>
      </c>
      <c r="D5060" s="3" t="s">
        <v>197</v>
      </c>
      <c r="E5060" s="3" t="s">
        <v>165</v>
      </c>
      <c r="F5060" s="9" t="s">
        <v>111</v>
      </c>
      <c r="G5060" s="3">
        <f t="array" ref="G5060">INDEX('Sep2021'!$A$1:$BP$55,MATCH($D5060,'Sep2021'!$A:$A,0),MATCH($E5060,'Sep2021'!$2:$2,0))</f>
        <v>0</v>
      </c>
      <c r="H5060" s="3">
        <v>0.0</v>
      </c>
      <c r="I5060" s="3">
        <v>0.0</v>
      </c>
    </row>
    <row r="5061" ht="14.25" customHeight="1">
      <c r="A5061" s="3" t="str">
        <f t="shared" si="13"/>
        <v>Sep2021</v>
      </c>
      <c r="B5061" s="21">
        <v>44440.0</v>
      </c>
      <c r="C5061" s="9">
        <v>26.0</v>
      </c>
      <c r="D5061" s="3" t="s">
        <v>197</v>
      </c>
      <c r="E5061" s="3" t="s">
        <v>161</v>
      </c>
      <c r="F5061" s="9" t="s">
        <v>108</v>
      </c>
      <c r="G5061" s="3">
        <f t="array" ref="G5061">INDEX('Sep2021'!$A$1:$BP$55,MATCH($D5061,'Sep2021'!$A:$A,0),MATCH($E5061,'Sep2021'!$2:$2,0))</f>
        <v>0</v>
      </c>
      <c r="H5061" s="3">
        <v>0.0</v>
      </c>
      <c r="I5061" s="3">
        <v>0.0</v>
      </c>
    </row>
    <row r="5062" ht="14.25" customHeight="1">
      <c r="A5062" s="3" t="str">
        <f t="shared" si="13"/>
        <v>Sep2021</v>
      </c>
      <c r="B5062" s="21">
        <v>44440.0</v>
      </c>
      <c r="C5062" s="9">
        <v>27.0</v>
      </c>
      <c r="D5062" s="3" t="s">
        <v>197</v>
      </c>
      <c r="E5062" s="3" t="s">
        <v>163</v>
      </c>
      <c r="F5062" s="9" t="s">
        <v>109</v>
      </c>
      <c r="G5062" s="3">
        <f t="array" ref="G5062">INDEX('Sep2021'!$A$1:$BP$55,MATCH($D5062,'Sep2021'!$A:$A,0),MATCH($E5062,'Sep2021'!$2:$2,0))</f>
        <v>0</v>
      </c>
      <c r="H5062" s="3">
        <v>0.0</v>
      </c>
      <c r="I5062" s="3">
        <v>0.0</v>
      </c>
    </row>
    <row r="5063" ht="14.25" customHeight="1">
      <c r="A5063" s="3" t="str">
        <f t="shared" si="13"/>
        <v>Sep2021</v>
      </c>
      <c r="B5063" s="21">
        <v>44440.0</v>
      </c>
      <c r="C5063" s="9">
        <v>28.0</v>
      </c>
      <c r="D5063" s="3" t="s">
        <v>197</v>
      </c>
      <c r="E5063" s="3" t="s">
        <v>207</v>
      </c>
      <c r="F5063" s="9" t="s">
        <v>108</v>
      </c>
      <c r="G5063" s="3">
        <f t="array" ref="G5063">INDEX('Sep2021'!$A$1:$BP$55,MATCH($D5063,'Sep2021'!$A:$A,0),MATCH($E5063,'Sep2021'!$2:$2,0))</f>
        <v>0</v>
      </c>
      <c r="H5063" s="3">
        <v>0.0</v>
      </c>
      <c r="I5063" s="3">
        <v>0.0</v>
      </c>
    </row>
    <row r="5064" ht="14.25" customHeight="1">
      <c r="A5064" s="3" t="str">
        <f t="shared" si="13"/>
        <v>Sep2021</v>
      </c>
      <c r="B5064" s="21">
        <v>44440.0</v>
      </c>
      <c r="C5064" s="9">
        <v>29.0</v>
      </c>
      <c r="D5064" s="3" t="s">
        <v>197</v>
      </c>
      <c r="E5064" s="3" t="s">
        <v>225</v>
      </c>
      <c r="F5064" s="9" t="s">
        <v>109</v>
      </c>
      <c r="G5064" s="3">
        <f t="array" ref="G5064">INDEX('Sep2021'!$A$1:$BP$55,MATCH($D5064,'Sep2021'!$A:$A,0),MATCH($E5064,'Sep2021'!$2:$2,0))</f>
        <v>0</v>
      </c>
      <c r="H5064" s="3">
        <v>0.0</v>
      </c>
      <c r="I5064" s="3">
        <v>0.0</v>
      </c>
    </row>
    <row r="5065" ht="14.25" customHeight="1">
      <c r="A5065" s="3" t="str">
        <f t="shared" si="13"/>
        <v>Sep2021</v>
      </c>
      <c r="B5065" s="21">
        <v>44440.0</v>
      </c>
      <c r="C5065" s="9">
        <v>30.0</v>
      </c>
      <c r="D5065" s="3" t="s">
        <v>197</v>
      </c>
      <c r="E5065" s="3" t="s">
        <v>156</v>
      </c>
      <c r="F5065" s="9" t="s">
        <v>112</v>
      </c>
      <c r="G5065" s="3">
        <f t="array" ref="G5065">INDEX('Sep2021'!$A$1:$BP$55,MATCH($D5065,'Sep2021'!$A:$A,0),MATCH($E5065,'Sep2021'!$2:$2,0))</f>
        <v>0</v>
      </c>
      <c r="H5065" s="3">
        <v>0.0</v>
      </c>
      <c r="I5065" s="3">
        <v>0.0</v>
      </c>
    </row>
    <row r="5066" ht="14.25" customHeight="1">
      <c r="A5066" s="3" t="str">
        <f t="shared" si="13"/>
        <v>Sep2021</v>
      </c>
      <c r="B5066" s="21">
        <v>44440.0</v>
      </c>
      <c r="C5066" s="9">
        <v>31.0</v>
      </c>
      <c r="D5066" s="3" t="s">
        <v>197</v>
      </c>
      <c r="E5066" s="3" t="s">
        <v>194</v>
      </c>
      <c r="F5066" s="9" t="s">
        <v>108</v>
      </c>
      <c r="G5066" s="3">
        <f t="array" ref="G5066">INDEX('Sep2021'!$A$1:$BP$55,MATCH($D5066,'Sep2021'!$A:$A,0),MATCH($E5066,'Sep2021'!$2:$2,0))</f>
        <v>0</v>
      </c>
      <c r="H5066" s="3">
        <v>0.0</v>
      </c>
      <c r="I5066" s="3">
        <v>0.0</v>
      </c>
    </row>
    <row r="5067" ht="14.25" customHeight="1">
      <c r="A5067" s="3" t="str">
        <f t="shared" si="13"/>
        <v>Sep2021</v>
      </c>
      <c r="B5067" s="21">
        <v>44440.0</v>
      </c>
      <c r="C5067" s="9">
        <v>32.0</v>
      </c>
      <c r="D5067" s="3" t="s">
        <v>197</v>
      </c>
      <c r="E5067" s="3" t="s">
        <v>226</v>
      </c>
      <c r="F5067" s="9" t="s">
        <v>109</v>
      </c>
      <c r="G5067" s="3">
        <f t="array" ref="G5067">INDEX('Sep2021'!$A$1:$BP$55,MATCH($D5067,'Sep2021'!$A:$A,0),MATCH($E5067,'Sep2021'!$2:$2,0))</f>
        <v>0</v>
      </c>
      <c r="H5067" s="3">
        <v>0.0</v>
      </c>
      <c r="I5067" s="3">
        <v>0.0</v>
      </c>
    </row>
    <row r="5068" ht="14.25" customHeight="1">
      <c r="A5068" s="3" t="str">
        <f t="shared" si="13"/>
        <v>Sep2021</v>
      </c>
      <c r="B5068" s="21">
        <v>44440.0</v>
      </c>
      <c r="C5068" s="9">
        <v>33.0</v>
      </c>
      <c r="D5068" s="3" t="s">
        <v>197</v>
      </c>
      <c r="E5068" s="3" t="s">
        <v>227</v>
      </c>
      <c r="F5068" s="9" t="s">
        <v>110</v>
      </c>
      <c r="G5068" s="3">
        <f t="array" ref="G5068">INDEX('Sep2021'!$A$1:$BP$55,MATCH($D5068,'Sep2021'!$A:$A,0),MATCH($E5068,'Sep2021'!$2:$2,0))</f>
        <v>0</v>
      </c>
      <c r="H5068" s="3">
        <v>0.0</v>
      </c>
      <c r="I5068" s="3">
        <v>0.0</v>
      </c>
    </row>
    <row r="5069" ht="14.25" customHeight="1">
      <c r="A5069" s="3" t="str">
        <f t="shared" si="13"/>
        <v>Sep2021</v>
      </c>
      <c r="B5069" s="21">
        <v>44440.0</v>
      </c>
      <c r="C5069" s="9">
        <v>34.0</v>
      </c>
      <c r="D5069" s="3" t="s">
        <v>197</v>
      </c>
      <c r="E5069" s="3" t="s">
        <v>171</v>
      </c>
      <c r="F5069" s="9" t="s">
        <v>108</v>
      </c>
      <c r="G5069" s="3">
        <f t="array" ref="G5069">INDEX('Sep2021'!$A$1:$BP$55,MATCH($D5069,'Sep2021'!$A:$A,0),MATCH($E5069,'Sep2021'!$2:$2,0))</f>
        <v>0</v>
      </c>
      <c r="H5069" s="3">
        <v>0.0</v>
      </c>
      <c r="I5069" s="3">
        <v>0.0</v>
      </c>
    </row>
    <row r="5070" ht="14.25" customHeight="1">
      <c r="A5070" s="3" t="str">
        <f t="shared" si="13"/>
        <v>Sep2021</v>
      </c>
      <c r="B5070" s="21">
        <v>44440.0</v>
      </c>
      <c r="C5070" s="9">
        <v>35.0</v>
      </c>
      <c r="D5070" s="3" t="s">
        <v>197</v>
      </c>
      <c r="E5070" s="3" t="s">
        <v>211</v>
      </c>
      <c r="F5070" s="9" t="s">
        <v>108</v>
      </c>
      <c r="G5070" s="3">
        <f t="array" ref="G5070">INDEX('Sep2021'!$A$1:$BP$55,MATCH($D5070,'Sep2021'!$A:$A,0),MATCH($E5070,'Sep2021'!$2:$2,0))</f>
        <v>0</v>
      </c>
      <c r="H5070" s="3">
        <v>0.0</v>
      </c>
      <c r="I5070" s="3">
        <v>0.0</v>
      </c>
    </row>
    <row r="5071" ht="14.25" customHeight="1">
      <c r="A5071" s="3" t="str">
        <f t="shared" si="13"/>
        <v>Sep2021</v>
      </c>
      <c r="B5071" s="21">
        <v>44440.0</v>
      </c>
      <c r="C5071" s="9">
        <v>36.0</v>
      </c>
      <c r="D5071" s="3" t="s">
        <v>197</v>
      </c>
      <c r="E5071" s="3" t="s">
        <v>188</v>
      </c>
      <c r="F5071" s="9" t="s">
        <v>108</v>
      </c>
      <c r="G5071" s="3">
        <f t="array" ref="G5071">INDEX('Sep2021'!$A$1:$BP$55,MATCH($D5071,'Sep2021'!$A:$A,0),MATCH($E5071,'Sep2021'!$2:$2,0))</f>
        <v>0</v>
      </c>
      <c r="H5071" s="3">
        <v>0.0</v>
      </c>
      <c r="I5071" s="3">
        <v>0.0</v>
      </c>
    </row>
    <row r="5072" ht="14.25" customHeight="1">
      <c r="A5072" s="3" t="str">
        <f t="shared" si="13"/>
        <v>Sep2021</v>
      </c>
      <c r="B5072" s="21">
        <v>44440.0</v>
      </c>
      <c r="C5072" s="9">
        <v>37.0</v>
      </c>
      <c r="D5072" s="3" t="s">
        <v>197</v>
      </c>
      <c r="E5072" s="3" t="s">
        <v>189</v>
      </c>
      <c r="F5072" s="9" t="s">
        <v>108</v>
      </c>
      <c r="G5072" s="3">
        <f t="array" ref="G5072">INDEX('Sep2021'!$A$1:$BP$55,MATCH($D5072,'Sep2021'!$A:$A,0),MATCH($E5072,'Sep2021'!$2:$2,0))</f>
        <v>0</v>
      </c>
      <c r="H5072" s="3">
        <v>0.0</v>
      </c>
      <c r="I5072" s="3">
        <v>0.0</v>
      </c>
    </row>
    <row r="5073" ht="14.25" customHeight="1">
      <c r="A5073" s="3" t="str">
        <f t="shared" si="13"/>
        <v>Sep2021</v>
      </c>
      <c r="B5073" s="21">
        <v>44440.0</v>
      </c>
      <c r="C5073" s="9">
        <v>38.0</v>
      </c>
      <c r="D5073" s="3" t="s">
        <v>197</v>
      </c>
      <c r="E5073" s="3" t="s">
        <v>168</v>
      </c>
      <c r="F5073" s="9" t="s">
        <v>112</v>
      </c>
      <c r="G5073" s="3">
        <f t="array" ref="G5073">INDEX('Sep2021'!$A$1:$BP$55,MATCH($D5073,'Sep2021'!$A:$A,0),MATCH($E5073,'Sep2021'!$2:$2,0))</f>
        <v>0</v>
      </c>
      <c r="H5073" s="3">
        <v>0.0</v>
      </c>
      <c r="I5073" s="3">
        <v>0.0</v>
      </c>
    </row>
    <row r="5074" ht="14.25" customHeight="1">
      <c r="A5074" s="3" t="str">
        <f t="shared" si="13"/>
        <v>Sep2021</v>
      </c>
      <c r="B5074" s="21">
        <v>44440.0</v>
      </c>
      <c r="C5074" s="9">
        <v>39.0</v>
      </c>
      <c r="D5074" s="3" t="s">
        <v>197</v>
      </c>
      <c r="E5074" s="3" t="s">
        <v>158</v>
      </c>
      <c r="F5074" s="9" t="s">
        <v>109</v>
      </c>
      <c r="G5074" s="3">
        <f t="array" ref="G5074">INDEX('Sep2021'!$A$1:$BP$55,MATCH($D5074,'Sep2021'!$A:$A,0),MATCH($E5074,'Sep2021'!$2:$2,0))</f>
        <v>0</v>
      </c>
      <c r="H5074" s="3">
        <v>0.0</v>
      </c>
      <c r="I5074" s="3">
        <v>0.0</v>
      </c>
    </row>
    <row r="5075" ht="14.25" customHeight="1">
      <c r="A5075" s="3" t="str">
        <f t="shared" si="13"/>
        <v>Sep2021</v>
      </c>
      <c r="B5075" s="21">
        <v>44440.0</v>
      </c>
      <c r="C5075" s="9">
        <v>40.0</v>
      </c>
      <c r="D5075" s="3" t="s">
        <v>197</v>
      </c>
      <c r="E5075" s="3" t="s">
        <v>195</v>
      </c>
      <c r="F5075" s="9" t="s">
        <v>110</v>
      </c>
      <c r="G5075" s="3">
        <f t="array" ref="G5075">INDEX('Sep2021'!$A$1:$BP$55,MATCH($D5075,'Sep2021'!$A:$A,0),MATCH($E5075,'Sep2021'!$2:$2,0))</f>
        <v>0</v>
      </c>
      <c r="H5075" s="3">
        <v>0.0</v>
      </c>
      <c r="I5075" s="3">
        <v>0.0</v>
      </c>
    </row>
    <row r="5076" ht="14.25" customHeight="1">
      <c r="A5076" s="3" t="str">
        <f t="shared" si="13"/>
        <v>Sep2021</v>
      </c>
      <c r="B5076" s="21">
        <v>44440.0</v>
      </c>
      <c r="C5076" s="9">
        <v>41.0</v>
      </c>
      <c r="D5076" s="3" t="s">
        <v>197</v>
      </c>
      <c r="E5076" s="3" t="s">
        <v>181</v>
      </c>
      <c r="F5076" s="9" t="s">
        <v>108</v>
      </c>
      <c r="G5076" s="3">
        <f t="array" ref="G5076">INDEX('Sep2021'!$A$1:$BP$55,MATCH($D5076,'Sep2021'!$A:$A,0),MATCH($E5076,'Sep2021'!$2:$2,0))</f>
        <v>0</v>
      </c>
      <c r="H5076" s="3">
        <v>0.0</v>
      </c>
      <c r="I5076" s="3">
        <v>0.0</v>
      </c>
    </row>
    <row r="5077" ht="14.25" customHeight="1">
      <c r="A5077" s="3" t="str">
        <f t="shared" si="13"/>
        <v>Sep2021</v>
      </c>
      <c r="B5077" s="21">
        <v>44440.0</v>
      </c>
      <c r="C5077" s="9">
        <v>42.0</v>
      </c>
      <c r="D5077" s="3" t="s">
        <v>197</v>
      </c>
      <c r="E5077" s="3" t="s">
        <v>228</v>
      </c>
      <c r="F5077" s="9" t="s">
        <v>113</v>
      </c>
      <c r="G5077" s="3">
        <f t="array" ref="G5077">INDEX('Sep2021'!$A$1:$BP$55,MATCH($D5077,'Sep2021'!$A:$A,0),MATCH($E5077,'Sep2021'!$2:$2,0))</f>
        <v>0</v>
      </c>
      <c r="H5077" s="3">
        <v>0.0</v>
      </c>
      <c r="I5077" s="3">
        <v>0.0</v>
      </c>
    </row>
    <row r="5078" ht="14.25" customHeight="1">
      <c r="A5078" s="3" t="str">
        <f t="shared" si="13"/>
        <v>Sep2021</v>
      </c>
      <c r="B5078" s="21">
        <v>44440.0</v>
      </c>
      <c r="C5078" s="9">
        <v>43.0</v>
      </c>
      <c r="D5078" s="3" t="s">
        <v>197</v>
      </c>
      <c r="E5078" s="3" t="s">
        <v>166</v>
      </c>
      <c r="F5078" s="9" t="s">
        <v>108</v>
      </c>
      <c r="G5078" s="3">
        <f t="array" ref="G5078">INDEX('Sep2021'!$A$1:$BP$55,MATCH($D5078,'Sep2021'!$A:$A,0),MATCH($E5078,'Sep2021'!$2:$2,0))</f>
        <v>0</v>
      </c>
      <c r="H5078" s="3">
        <v>0.0</v>
      </c>
      <c r="I5078" s="3">
        <v>0.0</v>
      </c>
    </row>
    <row r="5079" ht="14.25" customHeight="1">
      <c r="A5079" s="3" t="str">
        <f t="shared" si="13"/>
        <v>Sep2021</v>
      </c>
      <c r="B5079" s="21">
        <v>44440.0</v>
      </c>
      <c r="C5079" s="9">
        <v>44.0</v>
      </c>
      <c r="D5079" s="3" t="s">
        <v>197</v>
      </c>
      <c r="E5079" s="3" t="s">
        <v>172</v>
      </c>
      <c r="F5079" s="9" t="s">
        <v>111</v>
      </c>
      <c r="G5079" s="3">
        <f t="array" ref="G5079">INDEX('Sep2021'!$A$1:$BP$55,MATCH($D5079,'Sep2021'!$A:$A,0),MATCH($E5079,'Sep2021'!$2:$2,0))</f>
        <v>0</v>
      </c>
      <c r="H5079" s="3">
        <v>0.0</v>
      </c>
      <c r="I5079" s="3">
        <v>0.0</v>
      </c>
    </row>
    <row r="5080" ht="14.25" customHeight="1">
      <c r="A5080" s="3" t="str">
        <f t="shared" si="13"/>
        <v>Sep2021</v>
      </c>
      <c r="B5080" s="21">
        <v>44440.0</v>
      </c>
      <c r="C5080" s="9">
        <v>45.0</v>
      </c>
      <c r="D5080" s="3" t="s">
        <v>197</v>
      </c>
      <c r="E5080" s="3" t="s">
        <v>184</v>
      </c>
      <c r="F5080" s="9" t="s">
        <v>108</v>
      </c>
      <c r="G5080" s="3">
        <f t="array" ref="G5080">INDEX('Sep2021'!$A$1:$BP$55,MATCH($D5080,'Sep2021'!$A:$A,0),MATCH($E5080,'Sep2021'!$2:$2,0))</f>
        <v>0</v>
      </c>
      <c r="H5080" s="3">
        <v>0.0</v>
      </c>
      <c r="I5080" s="3">
        <v>0.0</v>
      </c>
    </row>
    <row r="5081" ht="14.25" customHeight="1">
      <c r="A5081" s="3" t="str">
        <f t="shared" si="13"/>
        <v>Sep2021</v>
      </c>
      <c r="B5081" s="21">
        <v>44440.0</v>
      </c>
      <c r="C5081" s="9">
        <v>46.0</v>
      </c>
      <c r="D5081" s="3" t="s">
        <v>197</v>
      </c>
      <c r="E5081" s="3" t="s">
        <v>185</v>
      </c>
      <c r="F5081" s="9" t="s">
        <v>110</v>
      </c>
      <c r="G5081" s="3">
        <f t="array" ref="G5081">INDEX('Sep2021'!$A$1:$BP$55,MATCH($D5081,'Sep2021'!$A:$A,0),MATCH($E5081,'Sep2021'!$2:$2,0))</f>
        <v>0</v>
      </c>
      <c r="H5081" s="3">
        <v>0.0</v>
      </c>
      <c r="I5081" s="3">
        <v>0.0</v>
      </c>
    </row>
    <row r="5082" ht="14.25" customHeight="1">
      <c r="A5082" s="3" t="str">
        <f t="shared" si="13"/>
        <v>Sep2021</v>
      </c>
      <c r="B5082" s="21">
        <v>44440.0</v>
      </c>
      <c r="C5082" s="9">
        <v>47.0</v>
      </c>
      <c r="D5082" s="3" t="s">
        <v>197</v>
      </c>
      <c r="E5082" s="3" t="s">
        <v>206</v>
      </c>
      <c r="F5082" s="9" t="s">
        <v>108</v>
      </c>
      <c r="G5082" s="3">
        <f t="array" ref="G5082">INDEX('Sep2021'!$A$1:$BP$55,MATCH($D5082,'Sep2021'!$A:$A,0),MATCH($E5082,'Sep2021'!$2:$2,0))</f>
        <v>0</v>
      </c>
      <c r="H5082" s="3">
        <v>0.0</v>
      </c>
      <c r="I5082" s="3">
        <v>0.0</v>
      </c>
    </row>
    <row r="5083" ht="14.25" customHeight="1">
      <c r="A5083" s="3" t="str">
        <f t="shared" si="13"/>
        <v>Sep2021</v>
      </c>
      <c r="B5083" s="21">
        <v>44440.0</v>
      </c>
      <c r="C5083" s="9">
        <v>48.0</v>
      </c>
      <c r="D5083" s="3" t="s">
        <v>197</v>
      </c>
      <c r="E5083" s="3" t="s">
        <v>229</v>
      </c>
      <c r="F5083" s="9" t="s">
        <v>110</v>
      </c>
      <c r="G5083" s="3">
        <f t="array" ref="G5083">INDEX('Sep2021'!$A$1:$BP$55,MATCH($D5083,'Sep2021'!$A:$A,0),MATCH($E5083,'Sep2021'!$2:$2,0))</f>
        <v>0</v>
      </c>
      <c r="H5083" s="3">
        <v>0.0</v>
      </c>
      <c r="I5083" s="3">
        <v>0.0</v>
      </c>
    </row>
    <row r="5084" ht="14.25" customHeight="1">
      <c r="A5084" s="3" t="str">
        <f t="shared" si="13"/>
        <v>Sep2021</v>
      </c>
      <c r="B5084" s="21">
        <v>44440.0</v>
      </c>
      <c r="C5084" s="9">
        <v>49.0</v>
      </c>
      <c r="D5084" s="3" t="s">
        <v>197</v>
      </c>
      <c r="E5084" s="3" t="s">
        <v>186</v>
      </c>
      <c r="F5084" s="9" t="s">
        <v>108</v>
      </c>
      <c r="G5084" s="3">
        <f t="array" ref="G5084">INDEX('Sep2021'!$A$1:$BP$55,MATCH($D5084,'Sep2021'!$A:$A,0),MATCH($E5084,'Sep2021'!$2:$2,0))</f>
        <v>0</v>
      </c>
      <c r="H5084" s="3">
        <v>0.0</v>
      </c>
      <c r="I5084" s="3">
        <v>0.0</v>
      </c>
    </row>
    <row r="5085" ht="14.25" customHeight="1">
      <c r="A5085" s="3" t="str">
        <f t="shared" si="13"/>
        <v>Sep2021</v>
      </c>
      <c r="B5085" s="21">
        <v>44440.0</v>
      </c>
      <c r="C5085" s="9">
        <v>50.0</v>
      </c>
      <c r="D5085" s="3" t="s">
        <v>197</v>
      </c>
      <c r="E5085" s="3" t="s">
        <v>230</v>
      </c>
      <c r="F5085" s="9" t="s">
        <v>108</v>
      </c>
      <c r="G5085" s="3">
        <f t="array" ref="G5085">INDEX('Sep2021'!$A$1:$BP$55,MATCH($D5085,'Sep2021'!$A:$A,0),MATCH($E5085,'Sep2021'!$2:$2,0))</f>
        <v>0</v>
      </c>
      <c r="H5085" s="3">
        <v>0.0</v>
      </c>
      <c r="I5085" s="3">
        <v>0.0</v>
      </c>
    </row>
    <row r="5086" ht="14.25" customHeight="1">
      <c r="A5086" s="3" t="str">
        <f t="shared" si="13"/>
        <v>Sep2021</v>
      </c>
      <c r="B5086" s="21">
        <v>44440.0</v>
      </c>
      <c r="C5086" s="9">
        <v>51.0</v>
      </c>
      <c r="D5086" s="3" t="s">
        <v>197</v>
      </c>
      <c r="E5086" s="3" t="s">
        <v>176</v>
      </c>
      <c r="F5086" s="9" t="s">
        <v>109</v>
      </c>
      <c r="G5086" s="3">
        <f t="array" ref="G5086">INDEX('Sep2021'!$A$1:$BP$55,MATCH($D5086,'Sep2021'!$A:$A,0),MATCH($E5086,'Sep2021'!$2:$2,0))</f>
        <v>0</v>
      </c>
      <c r="H5086" s="3">
        <v>0.0</v>
      </c>
      <c r="I5086" s="3">
        <v>0.0</v>
      </c>
    </row>
    <row r="5087" ht="14.25" customHeight="1">
      <c r="A5087" s="3" t="str">
        <f t="shared" si="13"/>
        <v>Sep2021</v>
      </c>
      <c r="B5087" s="21">
        <v>44440.0</v>
      </c>
      <c r="C5087" s="9">
        <v>52.0</v>
      </c>
      <c r="D5087" s="3" t="s">
        <v>197</v>
      </c>
      <c r="E5087" s="3" t="s">
        <v>178</v>
      </c>
      <c r="F5087" s="9" t="s">
        <v>108</v>
      </c>
      <c r="G5087" s="3">
        <f t="array" ref="G5087">INDEX('Sep2021'!$A$1:$BP$55,MATCH($D5087,'Sep2021'!$A:$A,0),MATCH($E5087,'Sep2021'!$2:$2,0))</f>
        <v>0</v>
      </c>
      <c r="H5087" s="3">
        <v>0.0</v>
      </c>
      <c r="I5087" s="3">
        <v>0.0</v>
      </c>
    </row>
    <row r="5088" ht="14.25" customHeight="1">
      <c r="A5088" s="3" t="str">
        <f t="shared" si="13"/>
        <v>Sep2021</v>
      </c>
      <c r="B5088" s="21">
        <v>44440.0</v>
      </c>
      <c r="C5088" s="9">
        <v>53.0</v>
      </c>
      <c r="D5088" s="3" t="s">
        <v>197</v>
      </c>
      <c r="E5088" s="3" t="s">
        <v>193</v>
      </c>
      <c r="F5088" s="9" t="s">
        <v>108</v>
      </c>
      <c r="G5088" s="3">
        <f t="array" ref="G5088">INDEX('Sep2021'!$A$1:$BP$55,MATCH($D5088,'Sep2021'!$A:$A,0),MATCH($E5088,'Sep2021'!$2:$2,0))</f>
        <v>0</v>
      </c>
      <c r="H5088" s="3">
        <v>0.0</v>
      </c>
      <c r="I5088" s="3">
        <v>0.0</v>
      </c>
    </row>
    <row r="5089" ht="14.25" customHeight="1">
      <c r="A5089" s="3" t="str">
        <f t="shared" si="13"/>
        <v>Sep2021</v>
      </c>
      <c r="B5089" s="21">
        <v>44440.0</v>
      </c>
      <c r="C5089" s="9">
        <v>54.0</v>
      </c>
      <c r="D5089" s="3" t="s">
        <v>197</v>
      </c>
      <c r="E5089" s="3" t="s">
        <v>169</v>
      </c>
      <c r="F5089" s="9" t="s">
        <v>110</v>
      </c>
      <c r="G5089" s="3">
        <f t="array" ref="G5089">INDEX('Sep2021'!$A$1:$BP$55,MATCH($D5089,'Sep2021'!$A:$A,0),MATCH($E5089,'Sep2021'!$2:$2,0))</f>
        <v>0</v>
      </c>
      <c r="H5089" s="3">
        <v>0.0</v>
      </c>
      <c r="I5089" s="3">
        <v>0.0</v>
      </c>
    </row>
    <row r="5090" ht="14.25" customHeight="1">
      <c r="A5090" s="3" t="str">
        <f t="shared" si="13"/>
        <v>Sep2021</v>
      </c>
      <c r="B5090" s="21">
        <v>44440.0</v>
      </c>
      <c r="C5090" s="9">
        <v>55.0</v>
      </c>
      <c r="D5090" s="3" t="s">
        <v>197</v>
      </c>
      <c r="E5090" s="3" t="s">
        <v>231</v>
      </c>
      <c r="F5090" s="9" t="s">
        <v>109</v>
      </c>
      <c r="G5090" s="3">
        <f t="array" ref="G5090">INDEX('Sep2021'!$A$1:$BP$55,MATCH($D5090,'Sep2021'!$A:$A,0),MATCH($E5090,'Sep2021'!$2:$2,0))</f>
        <v>0</v>
      </c>
      <c r="H5090" s="3">
        <v>0.0</v>
      </c>
      <c r="I5090" s="3">
        <v>0.0</v>
      </c>
    </row>
    <row r="5091" ht="14.25" customHeight="1">
      <c r="A5091" s="3" t="str">
        <f t="shared" si="13"/>
        <v>Sep2021</v>
      </c>
      <c r="B5091" s="21">
        <v>44440.0</v>
      </c>
      <c r="C5091" s="9">
        <v>56.0</v>
      </c>
      <c r="D5091" s="3" t="s">
        <v>197</v>
      </c>
      <c r="E5091" s="3" t="s">
        <v>198</v>
      </c>
      <c r="F5091" s="9" t="s">
        <v>112</v>
      </c>
      <c r="G5091" s="3">
        <f t="array" ref="G5091">INDEX('Sep2021'!$A$1:$BP$55,MATCH($D5091,'Sep2021'!$A:$A,0),MATCH($E5091,'Sep2021'!$2:$2,0))</f>
        <v>0</v>
      </c>
      <c r="H5091" s="3">
        <v>0.0</v>
      </c>
      <c r="I5091" s="3">
        <v>0.0</v>
      </c>
    </row>
    <row r="5092" ht="14.25" customHeight="1">
      <c r="A5092" s="3" t="str">
        <f t="shared" si="13"/>
        <v>Sep2021</v>
      </c>
      <c r="B5092" s="21">
        <v>44440.0</v>
      </c>
      <c r="C5092" s="9">
        <v>57.0</v>
      </c>
      <c r="D5092" s="3" t="s">
        <v>197</v>
      </c>
      <c r="E5092" s="3" t="s">
        <v>232</v>
      </c>
      <c r="F5092" s="9" t="s">
        <v>109</v>
      </c>
      <c r="G5092" s="3">
        <f t="array" ref="G5092">INDEX('Sep2021'!$A$1:$BP$55,MATCH($D5092,'Sep2021'!$A:$A,0),MATCH($E5092,'Sep2021'!$2:$2,0))</f>
        <v>0</v>
      </c>
      <c r="H5092" s="3">
        <v>0.0</v>
      </c>
      <c r="I5092" s="3">
        <v>0.0</v>
      </c>
    </row>
    <row r="5093" ht="14.25" customHeight="1">
      <c r="A5093" s="3" t="str">
        <f t="shared" si="13"/>
        <v>Sep2021</v>
      </c>
      <c r="B5093" s="21">
        <v>44440.0</v>
      </c>
      <c r="C5093" s="9">
        <v>58.0</v>
      </c>
      <c r="D5093" s="3" t="s">
        <v>197</v>
      </c>
      <c r="E5093" s="3" t="s">
        <v>162</v>
      </c>
      <c r="F5093" s="9" t="s">
        <v>111</v>
      </c>
      <c r="G5093" s="3">
        <f t="array" ref="G5093">INDEX('Sep2021'!$A$1:$BP$55,MATCH($D5093,'Sep2021'!$A:$A,0),MATCH($E5093,'Sep2021'!$2:$2,0))</f>
        <v>0</v>
      </c>
      <c r="H5093" s="3">
        <v>0.0</v>
      </c>
      <c r="I5093" s="3">
        <v>0.0</v>
      </c>
    </row>
    <row r="5094" ht="14.25" customHeight="1">
      <c r="A5094" s="3" t="str">
        <f t="shared" si="13"/>
        <v>Sep2021</v>
      </c>
      <c r="B5094" s="21">
        <v>44440.0</v>
      </c>
      <c r="C5094" s="9">
        <v>59.0</v>
      </c>
      <c r="D5094" s="3" t="s">
        <v>197</v>
      </c>
      <c r="E5094" s="3" t="s">
        <v>233</v>
      </c>
      <c r="F5094" s="9" t="s">
        <v>108</v>
      </c>
      <c r="G5094" s="3">
        <f t="array" ref="G5094">INDEX('Sep2021'!$A$1:$BP$55,MATCH($D5094,'Sep2021'!$A:$A,0),MATCH($E5094,'Sep2021'!$2:$2,0))</f>
        <v>0</v>
      </c>
      <c r="H5094" s="3">
        <v>0.0</v>
      </c>
      <c r="I5094" s="3">
        <v>0.0</v>
      </c>
    </row>
    <row r="5095" ht="14.25" customHeight="1">
      <c r="A5095" s="3" t="str">
        <f t="shared" si="13"/>
        <v>Sep2021</v>
      </c>
      <c r="B5095" s="21">
        <v>44440.0</v>
      </c>
      <c r="C5095" s="9">
        <v>60.0</v>
      </c>
      <c r="D5095" s="3" t="s">
        <v>197</v>
      </c>
      <c r="E5095" s="3" t="s">
        <v>150</v>
      </c>
      <c r="F5095" s="9" t="s">
        <v>108</v>
      </c>
      <c r="G5095" s="3">
        <f t="array" ref="G5095">INDEX('Sep2021'!$A$1:$BP$55,MATCH($D5095,'Sep2021'!$A:$A,0),MATCH($E5095,'Sep2021'!$2:$2,0))</f>
        <v>0</v>
      </c>
      <c r="H5095" s="3">
        <v>0.0</v>
      </c>
      <c r="I5095" s="3">
        <v>0.0</v>
      </c>
    </row>
    <row r="5096" ht="14.25" customHeight="1">
      <c r="A5096" s="3" t="str">
        <f t="shared" si="13"/>
        <v>Sep2021</v>
      </c>
      <c r="B5096" s="21">
        <v>44440.0</v>
      </c>
      <c r="C5096" s="9">
        <v>61.0</v>
      </c>
      <c r="D5096" s="3" t="s">
        <v>197</v>
      </c>
      <c r="E5096" s="3" t="s">
        <v>204</v>
      </c>
      <c r="F5096" s="9" t="s">
        <v>108</v>
      </c>
      <c r="G5096" s="3">
        <f t="array" ref="G5096">INDEX('Sep2021'!$A$1:$BP$55,MATCH($D5096,'Sep2021'!$A:$A,0),MATCH($E5096,'Sep2021'!$2:$2,0))</f>
        <v>0</v>
      </c>
      <c r="H5096" s="3">
        <v>0.0</v>
      </c>
      <c r="I5096" s="3">
        <v>0.0</v>
      </c>
    </row>
    <row r="5097" ht="14.25" customHeight="1">
      <c r="A5097" s="3" t="str">
        <f t="shared" si="13"/>
        <v>Sep2021</v>
      </c>
      <c r="B5097" s="21">
        <v>44440.0</v>
      </c>
      <c r="C5097" s="9">
        <v>62.0</v>
      </c>
      <c r="D5097" s="3" t="s">
        <v>197</v>
      </c>
      <c r="E5097" s="3" t="s">
        <v>234</v>
      </c>
      <c r="F5097" s="9" t="s">
        <v>113</v>
      </c>
      <c r="G5097" s="3">
        <f t="array" ref="G5097">INDEX('Sep2021'!$A$1:$BP$55,MATCH($D5097,'Sep2021'!$A:$A,0),MATCH($E5097,'Sep2021'!$2:$2,0))</f>
        <v>0</v>
      </c>
      <c r="H5097" s="3">
        <v>0.0</v>
      </c>
      <c r="I5097" s="3">
        <v>0.0</v>
      </c>
    </row>
    <row r="5098" ht="14.25" customHeight="1">
      <c r="A5098" s="3" t="str">
        <f t="shared" si="13"/>
        <v>Sep2021</v>
      </c>
      <c r="B5098" s="21">
        <v>44440.0</v>
      </c>
      <c r="C5098" s="9">
        <v>1.0</v>
      </c>
      <c r="D5098" s="3" t="s">
        <v>213</v>
      </c>
      <c r="E5098" s="3" t="s">
        <v>137</v>
      </c>
      <c r="F5098" s="9" t="s">
        <v>108</v>
      </c>
      <c r="G5098" s="3" t="str">
        <f t="array" ref="G5098">INDEX('Sep2021'!$A$1:$BP$55,MATCH($D5098,'Sep2021'!$A:$A,0),MATCH($E5098,'Sep2021'!$2:$2,0))</f>
        <v>Suppressed</v>
      </c>
      <c r="H5098" s="3">
        <v>1.0</v>
      </c>
      <c r="I5098" s="3">
        <v>2.0</v>
      </c>
    </row>
    <row r="5099" ht="14.25" customHeight="1">
      <c r="A5099" s="3" t="str">
        <f t="shared" si="13"/>
        <v>Sep2021</v>
      </c>
      <c r="B5099" s="21">
        <v>44440.0</v>
      </c>
      <c r="C5099" s="9">
        <v>2.0</v>
      </c>
      <c r="D5099" s="3" t="s">
        <v>213</v>
      </c>
      <c r="E5099" s="3" t="s">
        <v>138</v>
      </c>
      <c r="F5099" s="9" t="s">
        <v>108</v>
      </c>
      <c r="G5099" s="3" t="str">
        <f t="array" ref="G5099">INDEX('Sep2021'!$A$1:$BP$55,MATCH($D5099,'Sep2021'!$A:$A,0),MATCH($E5099,'Sep2021'!$2:$2,0))</f>
        <v>Suppressed</v>
      </c>
      <c r="H5099" s="3">
        <v>1.0</v>
      </c>
      <c r="I5099" s="3">
        <v>2.0</v>
      </c>
    </row>
    <row r="5100" ht="14.25" customHeight="1">
      <c r="A5100" s="3" t="str">
        <f t="shared" si="13"/>
        <v>Sep2021</v>
      </c>
      <c r="B5100" s="21">
        <v>44440.0</v>
      </c>
      <c r="C5100" s="9">
        <v>3.0</v>
      </c>
      <c r="D5100" s="3" t="s">
        <v>213</v>
      </c>
      <c r="E5100" s="3" t="s">
        <v>136</v>
      </c>
      <c r="F5100" s="9" t="s">
        <v>108</v>
      </c>
      <c r="G5100" s="3">
        <f t="array" ref="G5100">INDEX('Sep2021'!$A$1:$BP$55,MATCH($D5100,'Sep2021'!$A:$A,0),MATCH($E5100,'Sep2021'!$2:$2,0))</f>
        <v>0</v>
      </c>
      <c r="H5100" s="3">
        <v>0.0</v>
      </c>
      <c r="I5100" s="3">
        <v>0.0</v>
      </c>
    </row>
    <row r="5101" ht="14.25" customHeight="1">
      <c r="A5101" s="3" t="str">
        <f t="shared" si="13"/>
        <v>Sep2021</v>
      </c>
      <c r="B5101" s="21">
        <v>44440.0</v>
      </c>
      <c r="C5101" s="9">
        <v>4.0</v>
      </c>
      <c r="D5101" s="3" t="s">
        <v>213</v>
      </c>
      <c r="E5101" s="3" t="s">
        <v>142</v>
      </c>
      <c r="F5101" s="9" t="s">
        <v>108</v>
      </c>
      <c r="G5101" s="3">
        <f t="array" ref="G5101">INDEX('Sep2021'!$A$1:$BP$55,MATCH($D5101,'Sep2021'!$A:$A,0),MATCH($E5101,'Sep2021'!$2:$2,0))</f>
        <v>0</v>
      </c>
      <c r="H5101" s="3">
        <v>0.0</v>
      </c>
      <c r="I5101" s="3">
        <v>0.0</v>
      </c>
    </row>
    <row r="5102" ht="14.25" customHeight="1">
      <c r="A5102" s="3" t="str">
        <f t="shared" si="13"/>
        <v>Sep2021</v>
      </c>
      <c r="B5102" s="21">
        <v>44440.0</v>
      </c>
      <c r="C5102" s="9">
        <v>27.0</v>
      </c>
      <c r="D5102" s="3" t="s">
        <v>213</v>
      </c>
      <c r="E5102" s="3" t="s">
        <v>163</v>
      </c>
      <c r="F5102" s="9" t="s">
        <v>109</v>
      </c>
      <c r="G5102" s="3" t="str">
        <f t="array" ref="G5102">INDEX('Sep2021'!$A$1:$BP$55,MATCH($D5102,'Sep2021'!$A:$A,0),MATCH($E5102,'Sep2021'!$2:$2,0))</f>
        <v>Suppressed</v>
      </c>
      <c r="H5102" s="3">
        <v>1.0</v>
      </c>
      <c r="I5102" s="3">
        <v>2.0</v>
      </c>
    </row>
    <row r="5103" ht="14.25" customHeight="1">
      <c r="A5103" s="3" t="str">
        <f t="shared" si="13"/>
        <v>Sep2021</v>
      </c>
      <c r="B5103" s="21">
        <v>44440.0</v>
      </c>
      <c r="C5103" s="9">
        <v>6.0</v>
      </c>
      <c r="D5103" s="3" t="s">
        <v>213</v>
      </c>
      <c r="E5103" s="3" t="s">
        <v>140</v>
      </c>
      <c r="F5103" s="9" t="s">
        <v>108</v>
      </c>
      <c r="G5103" s="3">
        <f t="array" ref="G5103">INDEX('Sep2021'!$A$1:$BP$55,MATCH($D5103,'Sep2021'!$A:$A,0),MATCH($E5103,'Sep2021'!$2:$2,0))</f>
        <v>0</v>
      </c>
      <c r="H5103" s="3">
        <v>0.0</v>
      </c>
      <c r="I5103" s="3">
        <v>0.0</v>
      </c>
    </row>
    <row r="5104" ht="14.25" customHeight="1">
      <c r="A5104" s="3" t="str">
        <f t="shared" si="13"/>
        <v>Sep2021</v>
      </c>
      <c r="B5104" s="21">
        <v>44440.0</v>
      </c>
      <c r="C5104" s="9">
        <v>7.0</v>
      </c>
      <c r="D5104" s="3" t="s">
        <v>213</v>
      </c>
      <c r="E5104" s="3" t="s">
        <v>144</v>
      </c>
      <c r="F5104" s="9" t="s">
        <v>108</v>
      </c>
      <c r="G5104" s="3">
        <f t="array" ref="G5104">INDEX('Sep2021'!$A$1:$BP$55,MATCH($D5104,'Sep2021'!$A:$A,0),MATCH($E5104,'Sep2021'!$2:$2,0))</f>
        <v>0</v>
      </c>
      <c r="H5104" s="3">
        <v>0.0</v>
      </c>
      <c r="I5104" s="3">
        <v>0.0</v>
      </c>
    </row>
    <row r="5105" ht="14.25" customHeight="1">
      <c r="A5105" s="3" t="str">
        <f t="shared" si="13"/>
        <v>Sep2021</v>
      </c>
      <c r="B5105" s="21">
        <v>44440.0</v>
      </c>
      <c r="C5105" s="9">
        <v>8.0</v>
      </c>
      <c r="D5105" s="3" t="s">
        <v>213</v>
      </c>
      <c r="E5105" s="3" t="s">
        <v>146</v>
      </c>
      <c r="F5105" s="9" t="s">
        <v>108</v>
      </c>
      <c r="G5105" s="3">
        <f t="array" ref="G5105">INDEX('Sep2021'!$A$1:$BP$55,MATCH($D5105,'Sep2021'!$A:$A,0),MATCH($E5105,'Sep2021'!$2:$2,0))</f>
        <v>0</v>
      </c>
      <c r="H5105" s="3">
        <v>0.0</v>
      </c>
      <c r="I5105" s="3">
        <v>0.0</v>
      </c>
    </row>
    <row r="5106" ht="14.25" customHeight="1">
      <c r="A5106" s="3" t="str">
        <f t="shared" si="13"/>
        <v>Sep2021</v>
      </c>
      <c r="B5106" s="21">
        <v>44440.0</v>
      </c>
      <c r="C5106" s="9">
        <v>9.0</v>
      </c>
      <c r="D5106" s="3" t="s">
        <v>213</v>
      </c>
      <c r="E5106" s="3" t="s">
        <v>139</v>
      </c>
      <c r="F5106" s="9" t="s">
        <v>108</v>
      </c>
      <c r="G5106" s="3">
        <f t="array" ref="G5106">INDEX('Sep2021'!$A$1:$BP$55,MATCH($D5106,'Sep2021'!$A:$A,0),MATCH($E5106,'Sep2021'!$2:$2,0))</f>
        <v>0</v>
      </c>
      <c r="H5106" s="3">
        <v>0.0</v>
      </c>
      <c r="I5106" s="3">
        <v>0.0</v>
      </c>
    </row>
    <row r="5107" ht="14.25" customHeight="1">
      <c r="A5107" s="3" t="str">
        <f t="shared" si="13"/>
        <v>Sep2021</v>
      </c>
      <c r="B5107" s="21">
        <v>44440.0</v>
      </c>
      <c r="C5107" s="9">
        <v>10.0</v>
      </c>
      <c r="D5107" s="3" t="s">
        <v>213</v>
      </c>
      <c r="E5107" s="3" t="s">
        <v>143</v>
      </c>
      <c r="F5107" s="9" t="s">
        <v>108</v>
      </c>
      <c r="G5107" s="3">
        <f t="array" ref="G5107">INDEX('Sep2021'!$A$1:$BP$55,MATCH($D5107,'Sep2021'!$A:$A,0),MATCH($E5107,'Sep2021'!$2:$2,0))</f>
        <v>0</v>
      </c>
      <c r="H5107" s="3">
        <v>0.0</v>
      </c>
      <c r="I5107" s="3">
        <v>0.0</v>
      </c>
    </row>
    <row r="5108" ht="14.25" customHeight="1">
      <c r="A5108" s="3" t="str">
        <f t="shared" si="13"/>
        <v>Sep2021</v>
      </c>
      <c r="B5108" s="21">
        <v>44440.0</v>
      </c>
      <c r="C5108" s="9">
        <v>11.0</v>
      </c>
      <c r="D5108" s="3" t="s">
        <v>213</v>
      </c>
      <c r="E5108" s="3" t="s">
        <v>157</v>
      </c>
      <c r="F5108" s="9" t="s">
        <v>108</v>
      </c>
      <c r="G5108" s="3">
        <f t="array" ref="G5108">INDEX('Sep2021'!$A$1:$BP$55,MATCH($D5108,'Sep2021'!$A:$A,0),MATCH($E5108,'Sep2021'!$2:$2,0))</f>
        <v>0</v>
      </c>
      <c r="H5108" s="3">
        <v>0.0</v>
      </c>
      <c r="I5108" s="3">
        <v>0.0</v>
      </c>
    </row>
    <row r="5109" ht="14.25" customHeight="1">
      <c r="A5109" s="3" t="str">
        <f t="shared" si="13"/>
        <v>Sep2021</v>
      </c>
      <c r="B5109" s="21">
        <v>44440.0</v>
      </c>
      <c r="C5109" s="9">
        <v>12.0</v>
      </c>
      <c r="D5109" s="3" t="s">
        <v>213</v>
      </c>
      <c r="E5109" s="3" t="s">
        <v>149</v>
      </c>
      <c r="F5109" s="9" t="s">
        <v>108</v>
      </c>
      <c r="G5109" s="3">
        <f t="array" ref="G5109">INDEX('Sep2021'!$A$1:$BP$55,MATCH($D5109,'Sep2021'!$A:$A,0),MATCH($E5109,'Sep2021'!$2:$2,0))</f>
        <v>0</v>
      </c>
      <c r="H5109" s="3">
        <v>0.0</v>
      </c>
      <c r="I5109" s="3">
        <v>0.0</v>
      </c>
    </row>
    <row r="5110" ht="14.25" customHeight="1">
      <c r="A5110" s="3" t="str">
        <f t="shared" si="13"/>
        <v>Sep2021</v>
      </c>
      <c r="B5110" s="21">
        <v>44440.0</v>
      </c>
      <c r="C5110" s="9">
        <v>13.0</v>
      </c>
      <c r="D5110" s="3" t="s">
        <v>213</v>
      </c>
      <c r="E5110" s="3" t="s">
        <v>147</v>
      </c>
      <c r="F5110" s="9" t="s">
        <v>110</v>
      </c>
      <c r="G5110" s="3">
        <f t="array" ref="G5110">INDEX('Sep2021'!$A$1:$BP$55,MATCH($D5110,'Sep2021'!$A:$A,0),MATCH($E5110,'Sep2021'!$2:$2,0))</f>
        <v>0</v>
      </c>
      <c r="H5110" s="3">
        <v>0.0</v>
      </c>
      <c r="I5110" s="3">
        <v>0.0</v>
      </c>
    </row>
    <row r="5111" ht="14.25" customHeight="1">
      <c r="A5111" s="3" t="str">
        <f t="shared" si="13"/>
        <v>Sep2021</v>
      </c>
      <c r="B5111" s="21">
        <v>44440.0</v>
      </c>
      <c r="C5111" s="9">
        <v>14.0</v>
      </c>
      <c r="D5111" s="3" t="s">
        <v>213</v>
      </c>
      <c r="E5111" s="3" t="s">
        <v>145</v>
      </c>
      <c r="F5111" s="9" t="s">
        <v>108</v>
      </c>
      <c r="G5111" s="3">
        <f t="array" ref="G5111">INDEX('Sep2021'!$A$1:$BP$55,MATCH($D5111,'Sep2021'!$A:$A,0),MATCH($E5111,'Sep2021'!$2:$2,0))</f>
        <v>0</v>
      </c>
      <c r="H5111" s="3">
        <v>0.0</v>
      </c>
      <c r="I5111" s="3">
        <v>0.0</v>
      </c>
    </row>
    <row r="5112" ht="14.25" customHeight="1">
      <c r="A5112" s="3" t="str">
        <f t="shared" si="13"/>
        <v>Sep2021</v>
      </c>
      <c r="B5112" s="21">
        <v>44440.0</v>
      </c>
      <c r="C5112" s="9">
        <v>15.0</v>
      </c>
      <c r="D5112" s="3" t="s">
        <v>213</v>
      </c>
      <c r="E5112" s="3" t="s">
        <v>154</v>
      </c>
      <c r="F5112" s="9" t="s">
        <v>110</v>
      </c>
      <c r="G5112" s="3">
        <f t="array" ref="G5112">INDEX('Sep2021'!$A$1:$BP$55,MATCH($D5112,'Sep2021'!$A:$A,0),MATCH($E5112,'Sep2021'!$2:$2,0))</f>
        <v>0</v>
      </c>
      <c r="H5112" s="3">
        <v>0.0</v>
      </c>
      <c r="I5112" s="3">
        <v>0.0</v>
      </c>
    </row>
    <row r="5113" ht="14.25" customHeight="1">
      <c r="A5113" s="3" t="str">
        <f t="shared" si="13"/>
        <v>Sep2021</v>
      </c>
      <c r="B5113" s="21">
        <v>44440.0</v>
      </c>
      <c r="C5113" s="9">
        <v>16.0</v>
      </c>
      <c r="D5113" s="3" t="s">
        <v>213</v>
      </c>
      <c r="E5113" s="3" t="s">
        <v>208</v>
      </c>
      <c r="F5113" s="9" t="s">
        <v>108</v>
      </c>
      <c r="G5113" s="3">
        <f t="array" ref="G5113">INDEX('Sep2021'!$A$1:$BP$55,MATCH($D5113,'Sep2021'!$A:$A,0),MATCH($E5113,'Sep2021'!$2:$2,0))</f>
        <v>0</v>
      </c>
      <c r="H5113" s="3">
        <v>0.0</v>
      </c>
      <c r="I5113" s="3">
        <v>0.0</v>
      </c>
    </row>
    <row r="5114" ht="14.25" customHeight="1">
      <c r="A5114" s="3" t="str">
        <f t="shared" si="13"/>
        <v>Sep2021</v>
      </c>
      <c r="B5114" s="21">
        <v>44440.0</v>
      </c>
      <c r="C5114" s="9">
        <v>17.0</v>
      </c>
      <c r="D5114" s="3" t="s">
        <v>213</v>
      </c>
      <c r="E5114" s="3" t="s">
        <v>148</v>
      </c>
      <c r="F5114" s="9" t="s">
        <v>108</v>
      </c>
      <c r="G5114" s="3" t="str">
        <f t="array" ref="G5114">INDEX('Sep2021'!$A$1:$BP$55,MATCH($D5114,'Sep2021'!$A:$A,0),MATCH($E5114,'Sep2021'!$2:$2,0))</f>
        <v>Suppressed</v>
      </c>
      <c r="H5114" s="3">
        <v>1.0</v>
      </c>
      <c r="I5114" s="3">
        <v>2.0</v>
      </c>
    </row>
    <row r="5115" ht="14.25" customHeight="1">
      <c r="A5115" s="3" t="str">
        <f t="shared" si="13"/>
        <v>Sep2021</v>
      </c>
      <c r="B5115" s="21">
        <v>44440.0</v>
      </c>
      <c r="C5115" s="9">
        <v>18.0</v>
      </c>
      <c r="D5115" s="3" t="s">
        <v>213</v>
      </c>
      <c r="E5115" s="3" t="s">
        <v>150</v>
      </c>
      <c r="F5115" s="9" t="s">
        <v>108</v>
      </c>
      <c r="G5115" s="3">
        <f t="array" ref="G5115">INDEX('Sep2021'!$A$1:$BP$55,MATCH($D5115,'Sep2021'!$A:$A,0),MATCH($E5115,'Sep2021'!$2:$2,0))</f>
        <v>0</v>
      </c>
      <c r="H5115" s="3">
        <v>0.0</v>
      </c>
      <c r="I5115" s="3">
        <v>0.0</v>
      </c>
    </row>
    <row r="5116" ht="14.25" customHeight="1">
      <c r="A5116" s="3" t="str">
        <f t="shared" si="13"/>
        <v>Sep2021</v>
      </c>
      <c r="B5116" s="21">
        <v>44440.0</v>
      </c>
      <c r="C5116" s="9">
        <v>5.0</v>
      </c>
      <c r="D5116" s="3" t="s">
        <v>211</v>
      </c>
      <c r="E5116" s="3" t="s">
        <v>141</v>
      </c>
      <c r="F5116" s="9" t="s">
        <v>109</v>
      </c>
      <c r="G5116" s="3" t="str">
        <f t="array" ref="G5116">INDEX('Sep2021'!$A$1:$BP$55,MATCH($D5116,'Sep2021'!$A:$A,0),MATCH($E5116,'Sep2021'!$2:$2,0))</f>
        <v>Suppressed</v>
      </c>
      <c r="H5116" s="3">
        <v>1.0</v>
      </c>
      <c r="I5116" s="3">
        <v>2.0</v>
      </c>
    </row>
    <row r="5117" ht="14.25" customHeight="1">
      <c r="A5117" s="3" t="str">
        <f t="shared" si="13"/>
        <v>Sep2021</v>
      </c>
      <c r="B5117" s="21">
        <v>44440.0</v>
      </c>
      <c r="C5117" s="9">
        <v>20.0</v>
      </c>
      <c r="D5117" s="3" t="s">
        <v>213</v>
      </c>
      <c r="E5117" s="3" t="s">
        <v>152</v>
      </c>
      <c r="F5117" s="9" t="s">
        <v>153</v>
      </c>
      <c r="G5117" s="3">
        <f t="array" ref="G5117">INDEX('Sep2021'!$A$1:$BP$55,MATCH($D5117,'Sep2021'!$A:$A,0),MATCH($E5117,'Sep2021'!$2:$2,0))</f>
        <v>0</v>
      </c>
      <c r="H5117" s="3">
        <v>0.0</v>
      </c>
      <c r="I5117" s="3">
        <v>0.0</v>
      </c>
    </row>
    <row r="5118" ht="14.25" customHeight="1">
      <c r="A5118" s="3" t="str">
        <f t="shared" si="13"/>
        <v>Sep2021</v>
      </c>
      <c r="B5118" s="21">
        <v>44440.0</v>
      </c>
      <c r="C5118" s="9">
        <v>21.0</v>
      </c>
      <c r="D5118" s="3" t="s">
        <v>213</v>
      </c>
      <c r="E5118" s="3" t="s">
        <v>177</v>
      </c>
      <c r="F5118" s="9" t="s">
        <v>109</v>
      </c>
      <c r="G5118" s="3">
        <f t="array" ref="G5118">INDEX('Sep2021'!$A$1:$BP$55,MATCH($D5118,'Sep2021'!$A:$A,0),MATCH($E5118,'Sep2021'!$2:$2,0))</f>
        <v>0</v>
      </c>
      <c r="H5118" s="3">
        <v>0.0</v>
      </c>
      <c r="I5118" s="3">
        <v>0.0</v>
      </c>
    </row>
    <row r="5119" ht="14.25" customHeight="1">
      <c r="A5119" s="3" t="str">
        <f t="shared" si="13"/>
        <v>Sep2021</v>
      </c>
      <c r="B5119" s="21">
        <v>44440.0</v>
      </c>
      <c r="C5119" s="9">
        <v>22.0</v>
      </c>
      <c r="D5119" s="3" t="s">
        <v>213</v>
      </c>
      <c r="E5119" s="3" t="s">
        <v>155</v>
      </c>
      <c r="F5119" s="9" t="s">
        <v>109</v>
      </c>
      <c r="G5119" s="3">
        <f t="array" ref="G5119">INDEX('Sep2021'!$A$1:$BP$55,MATCH($D5119,'Sep2021'!$A:$A,0),MATCH($E5119,'Sep2021'!$2:$2,0))</f>
        <v>0</v>
      </c>
      <c r="H5119" s="3">
        <v>0.0</v>
      </c>
      <c r="I5119" s="3">
        <v>0.0</v>
      </c>
    </row>
    <row r="5120" ht="14.25" customHeight="1">
      <c r="A5120" s="3" t="str">
        <f t="shared" si="13"/>
        <v>Sep2021</v>
      </c>
      <c r="B5120" s="21">
        <v>44440.0</v>
      </c>
      <c r="C5120" s="9">
        <v>23.0</v>
      </c>
      <c r="D5120" s="3" t="s">
        <v>213</v>
      </c>
      <c r="E5120" s="3" t="s">
        <v>159</v>
      </c>
      <c r="F5120" s="9" t="s">
        <v>110</v>
      </c>
      <c r="G5120" s="3">
        <f t="array" ref="G5120">INDEX('Sep2021'!$A$1:$BP$55,MATCH($D5120,'Sep2021'!$A:$A,0),MATCH($E5120,'Sep2021'!$2:$2,0))</f>
        <v>0</v>
      </c>
      <c r="H5120" s="3">
        <v>0.0</v>
      </c>
      <c r="I5120" s="3">
        <v>0.0</v>
      </c>
    </row>
    <row r="5121" ht="14.25" customHeight="1">
      <c r="A5121" s="3" t="str">
        <f t="shared" si="13"/>
        <v>Sep2021</v>
      </c>
      <c r="B5121" s="21">
        <v>44440.0</v>
      </c>
      <c r="C5121" s="9">
        <v>24.0</v>
      </c>
      <c r="D5121" s="3" t="s">
        <v>213</v>
      </c>
      <c r="E5121" s="3" t="s">
        <v>167</v>
      </c>
      <c r="F5121" s="9" t="s">
        <v>109</v>
      </c>
      <c r="G5121" s="3">
        <f t="array" ref="G5121">INDEX('Sep2021'!$A$1:$BP$55,MATCH($D5121,'Sep2021'!$A:$A,0),MATCH($E5121,'Sep2021'!$2:$2,0))</f>
        <v>0</v>
      </c>
      <c r="H5121" s="3">
        <v>0.0</v>
      </c>
      <c r="I5121" s="3">
        <v>0.0</v>
      </c>
    </row>
    <row r="5122" ht="14.25" customHeight="1">
      <c r="A5122" s="3" t="str">
        <f t="shared" si="13"/>
        <v>Sep2021</v>
      </c>
      <c r="B5122" s="21">
        <v>44440.0</v>
      </c>
      <c r="C5122" s="9">
        <v>25.0</v>
      </c>
      <c r="D5122" s="3" t="s">
        <v>213</v>
      </c>
      <c r="E5122" s="3" t="s">
        <v>165</v>
      </c>
      <c r="F5122" s="9" t="s">
        <v>111</v>
      </c>
      <c r="G5122" s="3">
        <f t="array" ref="G5122">INDEX('Sep2021'!$A$1:$BP$55,MATCH($D5122,'Sep2021'!$A:$A,0),MATCH($E5122,'Sep2021'!$2:$2,0))</f>
        <v>0</v>
      </c>
      <c r="H5122" s="3">
        <v>0.0</v>
      </c>
      <c r="I5122" s="3">
        <v>0.0</v>
      </c>
    </row>
    <row r="5123" ht="14.25" customHeight="1">
      <c r="A5123" s="3" t="str">
        <f t="shared" si="13"/>
        <v>Sep2021</v>
      </c>
      <c r="B5123" s="21">
        <v>44440.0</v>
      </c>
      <c r="C5123" s="9">
        <v>26.0</v>
      </c>
      <c r="D5123" s="3" t="s">
        <v>213</v>
      </c>
      <c r="E5123" s="3" t="s">
        <v>161</v>
      </c>
      <c r="F5123" s="9" t="s">
        <v>108</v>
      </c>
      <c r="G5123" s="3">
        <f t="array" ref="G5123">INDEX('Sep2021'!$A$1:$BP$55,MATCH($D5123,'Sep2021'!$A:$A,0),MATCH($E5123,'Sep2021'!$2:$2,0))</f>
        <v>0</v>
      </c>
      <c r="H5123" s="3">
        <v>0.0</v>
      </c>
      <c r="I5123" s="3">
        <v>0.0</v>
      </c>
    </row>
    <row r="5124" ht="14.25" customHeight="1">
      <c r="A5124" s="3" t="str">
        <f t="shared" si="13"/>
        <v>Sep2021</v>
      </c>
      <c r="B5124" s="21">
        <v>44440.0</v>
      </c>
      <c r="C5124" s="9">
        <v>27.0</v>
      </c>
      <c r="D5124" s="3" t="s">
        <v>211</v>
      </c>
      <c r="E5124" s="3" t="s">
        <v>163</v>
      </c>
      <c r="F5124" s="9" t="s">
        <v>109</v>
      </c>
      <c r="G5124" s="3" t="str">
        <f t="array" ref="G5124">INDEX('Sep2021'!$A$1:$BP$55,MATCH($D5124,'Sep2021'!$A:$A,0),MATCH($E5124,'Sep2021'!$2:$2,0))</f>
        <v>Suppressed</v>
      </c>
      <c r="H5124" s="3">
        <v>1.0</v>
      </c>
      <c r="I5124" s="3">
        <v>2.0</v>
      </c>
    </row>
    <row r="5125" ht="14.25" customHeight="1">
      <c r="A5125" s="3" t="str">
        <f t="shared" si="13"/>
        <v>Sep2021</v>
      </c>
      <c r="B5125" s="21">
        <v>44440.0</v>
      </c>
      <c r="C5125" s="9">
        <v>28.0</v>
      </c>
      <c r="D5125" s="3" t="s">
        <v>213</v>
      </c>
      <c r="E5125" s="3" t="s">
        <v>207</v>
      </c>
      <c r="F5125" s="9" t="s">
        <v>108</v>
      </c>
      <c r="G5125" s="3">
        <f t="array" ref="G5125">INDEX('Sep2021'!$A$1:$BP$55,MATCH($D5125,'Sep2021'!$A:$A,0),MATCH($E5125,'Sep2021'!$2:$2,0))</f>
        <v>0</v>
      </c>
      <c r="H5125" s="3">
        <v>0.0</v>
      </c>
      <c r="I5125" s="3">
        <v>0.0</v>
      </c>
    </row>
    <row r="5126" ht="14.25" customHeight="1">
      <c r="A5126" s="3" t="str">
        <f t="shared" si="13"/>
        <v>Sep2021</v>
      </c>
      <c r="B5126" s="21">
        <v>44440.0</v>
      </c>
      <c r="C5126" s="9">
        <v>29.0</v>
      </c>
      <c r="D5126" s="3" t="s">
        <v>213</v>
      </c>
      <c r="E5126" s="3" t="s">
        <v>225</v>
      </c>
      <c r="F5126" s="9" t="s">
        <v>109</v>
      </c>
      <c r="G5126" s="3">
        <f t="array" ref="G5126">INDEX('Sep2021'!$A$1:$BP$55,MATCH($D5126,'Sep2021'!$A:$A,0),MATCH($E5126,'Sep2021'!$2:$2,0))</f>
        <v>0</v>
      </c>
      <c r="H5126" s="3">
        <v>0.0</v>
      </c>
      <c r="I5126" s="3">
        <v>0.0</v>
      </c>
    </row>
    <row r="5127" ht="14.25" customHeight="1">
      <c r="A5127" s="3" t="str">
        <f t="shared" si="13"/>
        <v>Sep2021</v>
      </c>
      <c r="B5127" s="21">
        <v>44440.0</v>
      </c>
      <c r="C5127" s="9">
        <v>30.0</v>
      </c>
      <c r="D5127" s="3" t="s">
        <v>213</v>
      </c>
      <c r="E5127" s="3" t="s">
        <v>156</v>
      </c>
      <c r="F5127" s="9" t="s">
        <v>112</v>
      </c>
      <c r="G5127" s="3">
        <f t="array" ref="G5127">INDEX('Sep2021'!$A$1:$BP$55,MATCH($D5127,'Sep2021'!$A:$A,0),MATCH($E5127,'Sep2021'!$2:$2,0))</f>
        <v>0</v>
      </c>
      <c r="H5127" s="3">
        <v>0.0</v>
      </c>
      <c r="I5127" s="3">
        <v>0.0</v>
      </c>
    </row>
    <row r="5128" ht="14.25" customHeight="1">
      <c r="A5128" s="3" t="str">
        <f t="shared" si="13"/>
        <v>Sep2021</v>
      </c>
      <c r="B5128" s="21">
        <v>44440.0</v>
      </c>
      <c r="C5128" s="9">
        <v>31.0</v>
      </c>
      <c r="D5128" s="3" t="s">
        <v>213</v>
      </c>
      <c r="E5128" s="3" t="s">
        <v>194</v>
      </c>
      <c r="F5128" s="9" t="s">
        <v>108</v>
      </c>
      <c r="G5128" s="3">
        <f t="array" ref="G5128">INDEX('Sep2021'!$A$1:$BP$55,MATCH($D5128,'Sep2021'!$A:$A,0),MATCH($E5128,'Sep2021'!$2:$2,0))</f>
        <v>0</v>
      </c>
      <c r="H5128" s="3">
        <v>0.0</v>
      </c>
      <c r="I5128" s="3">
        <v>0.0</v>
      </c>
    </row>
    <row r="5129" ht="14.25" customHeight="1">
      <c r="A5129" s="3" t="str">
        <f t="shared" si="13"/>
        <v>Sep2021</v>
      </c>
      <c r="B5129" s="21">
        <v>44440.0</v>
      </c>
      <c r="C5129" s="9">
        <v>32.0</v>
      </c>
      <c r="D5129" s="3" t="s">
        <v>213</v>
      </c>
      <c r="E5129" s="3" t="s">
        <v>226</v>
      </c>
      <c r="F5129" s="9" t="s">
        <v>109</v>
      </c>
      <c r="G5129" s="3">
        <f t="array" ref="G5129">INDEX('Sep2021'!$A$1:$BP$55,MATCH($D5129,'Sep2021'!$A:$A,0),MATCH($E5129,'Sep2021'!$2:$2,0))</f>
        <v>0</v>
      </c>
      <c r="H5129" s="3">
        <v>0.0</v>
      </c>
      <c r="I5129" s="3">
        <v>0.0</v>
      </c>
    </row>
    <row r="5130" ht="14.25" customHeight="1">
      <c r="A5130" s="3" t="str">
        <f t="shared" si="13"/>
        <v>Sep2021</v>
      </c>
      <c r="B5130" s="21">
        <v>44440.0</v>
      </c>
      <c r="C5130" s="9">
        <v>33.0</v>
      </c>
      <c r="D5130" s="3" t="s">
        <v>213</v>
      </c>
      <c r="E5130" s="3" t="s">
        <v>227</v>
      </c>
      <c r="F5130" s="9" t="s">
        <v>110</v>
      </c>
      <c r="G5130" s="3">
        <f t="array" ref="G5130">INDEX('Sep2021'!$A$1:$BP$55,MATCH($D5130,'Sep2021'!$A:$A,0),MATCH($E5130,'Sep2021'!$2:$2,0))</f>
        <v>0</v>
      </c>
      <c r="H5130" s="3">
        <v>0.0</v>
      </c>
      <c r="I5130" s="3">
        <v>0.0</v>
      </c>
    </row>
    <row r="5131" ht="14.25" customHeight="1">
      <c r="A5131" s="3" t="str">
        <f t="shared" si="13"/>
        <v>Sep2021</v>
      </c>
      <c r="B5131" s="21">
        <v>44440.0</v>
      </c>
      <c r="C5131" s="9">
        <v>34.0</v>
      </c>
      <c r="D5131" s="3" t="s">
        <v>213</v>
      </c>
      <c r="E5131" s="3" t="s">
        <v>171</v>
      </c>
      <c r="F5131" s="9" t="s">
        <v>108</v>
      </c>
      <c r="G5131" s="3">
        <f t="array" ref="G5131">INDEX('Sep2021'!$A$1:$BP$55,MATCH($D5131,'Sep2021'!$A:$A,0),MATCH($E5131,'Sep2021'!$2:$2,0))</f>
        <v>0</v>
      </c>
      <c r="H5131" s="3">
        <v>0.0</v>
      </c>
      <c r="I5131" s="3">
        <v>0.0</v>
      </c>
    </row>
    <row r="5132" ht="14.25" customHeight="1">
      <c r="A5132" s="3" t="str">
        <f t="shared" si="13"/>
        <v>Sep2021</v>
      </c>
      <c r="B5132" s="21">
        <v>44440.0</v>
      </c>
      <c r="C5132" s="9">
        <v>35.0</v>
      </c>
      <c r="D5132" s="3" t="s">
        <v>213</v>
      </c>
      <c r="E5132" s="3" t="s">
        <v>211</v>
      </c>
      <c r="F5132" s="9" t="s">
        <v>108</v>
      </c>
      <c r="G5132" s="3">
        <f t="array" ref="G5132">INDEX('Sep2021'!$A$1:$BP$55,MATCH($D5132,'Sep2021'!$A:$A,0),MATCH($E5132,'Sep2021'!$2:$2,0))</f>
        <v>0</v>
      </c>
      <c r="H5132" s="3">
        <v>0.0</v>
      </c>
      <c r="I5132" s="3">
        <v>0.0</v>
      </c>
    </row>
    <row r="5133" ht="14.25" customHeight="1">
      <c r="A5133" s="3" t="str">
        <f t="shared" si="13"/>
        <v>Sep2021</v>
      </c>
      <c r="B5133" s="21">
        <v>44440.0</v>
      </c>
      <c r="C5133" s="9">
        <v>36.0</v>
      </c>
      <c r="D5133" s="3" t="s">
        <v>213</v>
      </c>
      <c r="E5133" s="3" t="s">
        <v>188</v>
      </c>
      <c r="F5133" s="9" t="s">
        <v>108</v>
      </c>
      <c r="G5133" s="3">
        <f t="array" ref="G5133">INDEX('Sep2021'!$A$1:$BP$55,MATCH($D5133,'Sep2021'!$A:$A,0),MATCH($E5133,'Sep2021'!$2:$2,0))</f>
        <v>0</v>
      </c>
      <c r="H5133" s="3">
        <v>0.0</v>
      </c>
      <c r="I5133" s="3">
        <v>0.0</v>
      </c>
    </row>
    <row r="5134" ht="14.25" customHeight="1">
      <c r="A5134" s="3" t="str">
        <f t="shared" si="13"/>
        <v>Sep2021</v>
      </c>
      <c r="B5134" s="21">
        <v>44440.0</v>
      </c>
      <c r="C5134" s="9">
        <v>37.0</v>
      </c>
      <c r="D5134" s="3" t="s">
        <v>213</v>
      </c>
      <c r="E5134" s="3" t="s">
        <v>189</v>
      </c>
      <c r="F5134" s="9" t="s">
        <v>108</v>
      </c>
      <c r="G5134" s="3">
        <f t="array" ref="G5134">INDEX('Sep2021'!$A$1:$BP$55,MATCH($D5134,'Sep2021'!$A:$A,0),MATCH($E5134,'Sep2021'!$2:$2,0))</f>
        <v>0</v>
      </c>
      <c r="H5134" s="3">
        <v>0.0</v>
      </c>
      <c r="I5134" s="3">
        <v>0.0</v>
      </c>
    </row>
    <row r="5135" ht="14.25" customHeight="1">
      <c r="A5135" s="3" t="str">
        <f t="shared" si="13"/>
        <v>Sep2021</v>
      </c>
      <c r="B5135" s="21">
        <v>44440.0</v>
      </c>
      <c r="C5135" s="9">
        <v>38.0</v>
      </c>
      <c r="D5135" s="3" t="s">
        <v>213</v>
      </c>
      <c r="E5135" s="3" t="s">
        <v>168</v>
      </c>
      <c r="F5135" s="9" t="s">
        <v>112</v>
      </c>
      <c r="G5135" s="3">
        <f t="array" ref="G5135">INDEX('Sep2021'!$A$1:$BP$55,MATCH($D5135,'Sep2021'!$A:$A,0),MATCH($E5135,'Sep2021'!$2:$2,0))</f>
        <v>0</v>
      </c>
      <c r="H5135" s="3">
        <v>0.0</v>
      </c>
      <c r="I5135" s="3">
        <v>0.0</v>
      </c>
    </row>
    <row r="5136" ht="14.25" customHeight="1">
      <c r="A5136" s="3" t="str">
        <f t="shared" si="13"/>
        <v>Sep2021</v>
      </c>
      <c r="B5136" s="21">
        <v>44440.0</v>
      </c>
      <c r="C5136" s="9">
        <v>39.0</v>
      </c>
      <c r="D5136" s="3" t="s">
        <v>213</v>
      </c>
      <c r="E5136" s="3" t="s">
        <v>158</v>
      </c>
      <c r="F5136" s="9" t="s">
        <v>109</v>
      </c>
      <c r="G5136" s="3">
        <f t="array" ref="G5136">INDEX('Sep2021'!$A$1:$BP$55,MATCH($D5136,'Sep2021'!$A:$A,0),MATCH($E5136,'Sep2021'!$2:$2,0))</f>
        <v>0</v>
      </c>
      <c r="H5136" s="3">
        <v>0.0</v>
      </c>
      <c r="I5136" s="3">
        <v>0.0</v>
      </c>
    </row>
    <row r="5137" ht="14.25" customHeight="1">
      <c r="A5137" s="3" t="str">
        <f t="shared" si="13"/>
        <v>Sep2021</v>
      </c>
      <c r="B5137" s="21">
        <v>44440.0</v>
      </c>
      <c r="C5137" s="9">
        <v>40.0</v>
      </c>
      <c r="D5137" s="3" t="s">
        <v>213</v>
      </c>
      <c r="E5137" s="3" t="s">
        <v>195</v>
      </c>
      <c r="F5137" s="9" t="s">
        <v>110</v>
      </c>
      <c r="G5137" s="3">
        <f t="array" ref="G5137">INDEX('Sep2021'!$A$1:$BP$55,MATCH($D5137,'Sep2021'!$A:$A,0),MATCH($E5137,'Sep2021'!$2:$2,0))</f>
        <v>0</v>
      </c>
      <c r="H5137" s="3">
        <v>0.0</v>
      </c>
      <c r="I5137" s="3">
        <v>0.0</v>
      </c>
    </row>
    <row r="5138" ht="14.25" customHeight="1">
      <c r="A5138" s="3" t="str">
        <f t="shared" si="13"/>
        <v>Sep2021</v>
      </c>
      <c r="B5138" s="21">
        <v>44440.0</v>
      </c>
      <c r="C5138" s="9">
        <v>41.0</v>
      </c>
      <c r="D5138" s="3" t="s">
        <v>213</v>
      </c>
      <c r="E5138" s="3" t="s">
        <v>181</v>
      </c>
      <c r="F5138" s="9" t="s">
        <v>108</v>
      </c>
      <c r="G5138" s="3">
        <f t="array" ref="G5138">INDEX('Sep2021'!$A$1:$BP$55,MATCH($D5138,'Sep2021'!$A:$A,0),MATCH($E5138,'Sep2021'!$2:$2,0))</f>
        <v>0</v>
      </c>
      <c r="H5138" s="3">
        <v>0.0</v>
      </c>
      <c r="I5138" s="3">
        <v>0.0</v>
      </c>
    </row>
    <row r="5139" ht="14.25" customHeight="1">
      <c r="A5139" s="3" t="str">
        <f t="shared" si="13"/>
        <v>Sep2021</v>
      </c>
      <c r="B5139" s="21">
        <v>44440.0</v>
      </c>
      <c r="C5139" s="9">
        <v>42.0</v>
      </c>
      <c r="D5139" s="3" t="s">
        <v>213</v>
      </c>
      <c r="E5139" s="3" t="s">
        <v>228</v>
      </c>
      <c r="F5139" s="9" t="s">
        <v>113</v>
      </c>
      <c r="G5139" s="3">
        <f t="array" ref="G5139">INDEX('Sep2021'!$A$1:$BP$55,MATCH($D5139,'Sep2021'!$A:$A,0),MATCH($E5139,'Sep2021'!$2:$2,0))</f>
        <v>0</v>
      </c>
      <c r="H5139" s="3">
        <v>0.0</v>
      </c>
      <c r="I5139" s="3">
        <v>0.0</v>
      </c>
    </row>
    <row r="5140" ht="14.25" customHeight="1">
      <c r="A5140" s="3" t="str">
        <f t="shared" si="13"/>
        <v>Sep2021</v>
      </c>
      <c r="B5140" s="21">
        <v>44440.0</v>
      </c>
      <c r="C5140" s="9">
        <v>43.0</v>
      </c>
      <c r="D5140" s="3" t="s">
        <v>213</v>
      </c>
      <c r="E5140" s="3" t="s">
        <v>166</v>
      </c>
      <c r="F5140" s="9" t="s">
        <v>108</v>
      </c>
      <c r="G5140" s="3">
        <f t="array" ref="G5140">INDEX('Sep2021'!$A$1:$BP$55,MATCH($D5140,'Sep2021'!$A:$A,0),MATCH($E5140,'Sep2021'!$2:$2,0))</f>
        <v>0</v>
      </c>
      <c r="H5140" s="3">
        <v>0.0</v>
      </c>
      <c r="I5140" s="3">
        <v>0.0</v>
      </c>
    </row>
    <row r="5141" ht="14.25" customHeight="1">
      <c r="A5141" s="3" t="str">
        <f t="shared" si="13"/>
        <v>Sep2021</v>
      </c>
      <c r="B5141" s="21">
        <v>44440.0</v>
      </c>
      <c r="C5141" s="9">
        <v>44.0</v>
      </c>
      <c r="D5141" s="3" t="s">
        <v>213</v>
      </c>
      <c r="E5141" s="3" t="s">
        <v>172</v>
      </c>
      <c r="F5141" s="9" t="s">
        <v>111</v>
      </c>
      <c r="G5141" s="3">
        <f t="array" ref="G5141">INDEX('Sep2021'!$A$1:$BP$55,MATCH($D5141,'Sep2021'!$A:$A,0),MATCH($E5141,'Sep2021'!$2:$2,0))</f>
        <v>0</v>
      </c>
      <c r="H5141" s="3">
        <v>0.0</v>
      </c>
      <c r="I5141" s="3">
        <v>0.0</v>
      </c>
    </row>
    <row r="5142" ht="14.25" customHeight="1">
      <c r="A5142" s="3" t="str">
        <f t="shared" si="13"/>
        <v>Sep2021</v>
      </c>
      <c r="B5142" s="21">
        <v>44440.0</v>
      </c>
      <c r="C5142" s="9">
        <v>45.0</v>
      </c>
      <c r="D5142" s="3" t="s">
        <v>213</v>
      </c>
      <c r="E5142" s="3" t="s">
        <v>184</v>
      </c>
      <c r="F5142" s="9" t="s">
        <v>108</v>
      </c>
      <c r="G5142" s="3">
        <f t="array" ref="G5142">INDEX('Sep2021'!$A$1:$BP$55,MATCH($D5142,'Sep2021'!$A:$A,0),MATCH($E5142,'Sep2021'!$2:$2,0))</f>
        <v>0</v>
      </c>
      <c r="H5142" s="3">
        <v>0.0</v>
      </c>
      <c r="I5142" s="3">
        <v>0.0</v>
      </c>
    </row>
    <row r="5143" ht="14.25" customHeight="1">
      <c r="A5143" s="3" t="str">
        <f t="shared" si="13"/>
        <v>Sep2021</v>
      </c>
      <c r="B5143" s="21">
        <v>44440.0</v>
      </c>
      <c r="C5143" s="9">
        <v>46.0</v>
      </c>
      <c r="D5143" s="3" t="s">
        <v>213</v>
      </c>
      <c r="E5143" s="3" t="s">
        <v>185</v>
      </c>
      <c r="F5143" s="9" t="s">
        <v>110</v>
      </c>
      <c r="G5143" s="3">
        <f t="array" ref="G5143">INDEX('Sep2021'!$A$1:$BP$55,MATCH($D5143,'Sep2021'!$A:$A,0),MATCH($E5143,'Sep2021'!$2:$2,0))</f>
        <v>0</v>
      </c>
      <c r="H5143" s="3">
        <v>0.0</v>
      </c>
      <c r="I5143" s="3">
        <v>0.0</v>
      </c>
    </row>
    <row r="5144" ht="14.25" customHeight="1">
      <c r="A5144" s="3" t="str">
        <f t="shared" si="13"/>
        <v>Sep2021</v>
      </c>
      <c r="B5144" s="21">
        <v>44440.0</v>
      </c>
      <c r="C5144" s="9">
        <v>47.0</v>
      </c>
      <c r="D5144" s="3" t="s">
        <v>213</v>
      </c>
      <c r="E5144" s="3" t="s">
        <v>206</v>
      </c>
      <c r="F5144" s="9" t="s">
        <v>108</v>
      </c>
      <c r="G5144" s="3">
        <f t="array" ref="G5144">INDEX('Sep2021'!$A$1:$BP$55,MATCH($D5144,'Sep2021'!$A:$A,0),MATCH($E5144,'Sep2021'!$2:$2,0))</f>
        <v>0</v>
      </c>
      <c r="H5144" s="3">
        <v>0.0</v>
      </c>
      <c r="I5144" s="3">
        <v>0.0</v>
      </c>
    </row>
    <row r="5145" ht="14.25" customHeight="1">
      <c r="A5145" s="3" t="str">
        <f t="shared" si="13"/>
        <v>Sep2021</v>
      </c>
      <c r="B5145" s="21">
        <v>44440.0</v>
      </c>
      <c r="C5145" s="9">
        <v>48.0</v>
      </c>
      <c r="D5145" s="3" t="s">
        <v>213</v>
      </c>
      <c r="E5145" s="3" t="s">
        <v>229</v>
      </c>
      <c r="F5145" s="9" t="s">
        <v>110</v>
      </c>
      <c r="G5145" s="3">
        <f t="array" ref="G5145">INDEX('Sep2021'!$A$1:$BP$55,MATCH($D5145,'Sep2021'!$A:$A,0),MATCH($E5145,'Sep2021'!$2:$2,0))</f>
        <v>0</v>
      </c>
      <c r="H5145" s="3">
        <v>0.0</v>
      </c>
      <c r="I5145" s="3">
        <v>0.0</v>
      </c>
    </row>
    <row r="5146" ht="14.25" customHeight="1">
      <c r="A5146" s="3" t="str">
        <f t="shared" si="13"/>
        <v>Sep2021</v>
      </c>
      <c r="B5146" s="21">
        <v>44440.0</v>
      </c>
      <c r="C5146" s="9">
        <v>49.0</v>
      </c>
      <c r="D5146" s="3" t="s">
        <v>213</v>
      </c>
      <c r="E5146" s="3" t="s">
        <v>186</v>
      </c>
      <c r="F5146" s="9" t="s">
        <v>108</v>
      </c>
      <c r="G5146" s="3">
        <f t="array" ref="G5146">INDEX('Sep2021'!$A$1:$BP$55,MATCH($D5146,'Sep2021'!$A:$A,0),MATCH($E5146,'Sep2021'!$2:$2,0))</f>
        <v>0</v>
      </c>
      <c r="H5146" s="3">
        <v>0.0</v>
      </c>
      <c r="I5146" s="3">
        <v>0.0</v>
      </c>
    </row>
    <row r="5147" ht="14.25" customHeight="1">
      <c r="A5147" s="3" t="str">
        <f t="shared" si="13"/>
        <v>Sep2021</v>
      </c>
      <c r="B5147" s="21">
        <v>44440.0</v>
      </c>
      <c r="C5147" s="9">
        <v>50.0</v>
      </c>
      <c r="D5147" s="3" t="s">
        <v>213</v>
      </c>
      <c r="E5147" s="3" t="s">
        <v>230</v>
      </c>
      <c r="F5147" s="9" t="s">
        <v>108</v>
      </c>
      <c r="G5147" s="3">
        <f t="array" ref="G5147">INDEX('Sep2021'!$A$1:$BP$55,MATCH($D5147,'Sep2021'!$A:$A,0),MATCH($E5147,'Sep2021'!$2:$2,0))</f>
        <v>0</v>
      </c>
      <c r="H5147" s="3">
        <v>0.0</v>
      </c>
      <c r="I5147" s="3">
        <v>0.0</v>
      </c>
    </row>
    <row r="5148" ht="14.25" customHeight="1">
      <c r="A5148" s="3" t="str">
        <f t="shared" si="13"/>
        <v>Sep2021</v>
      </c>
      <c r="B5148" s="21">
        <v>44440.0</v>
      </c>
      <c r="C5148" s="9">
        <v>51.0</v>
      </c>
      <c r="D5148" s="3" t="s">
        <v>213</v>
      </c>
      <c r="E5148" s="3" t="s">
        <v>176</v>
      </c>
      <c r="F5148" s="9" t="s">
        <v>109</v>
      </c>
      <c r="G5148" s="3">
        <f t="array" ref="G5148">INDEX('Sep2021'!$A$1:$BP$55,MATCH($D5148,'Sep2021'!$A:$A,0),MATCH($E5148,'Sep2021'!$2:$2,0))</f>
        <v>0</v>
      </c>
      <c r="H5148" s="3">
        <v>0.0</v>
      </c>
      <c r="I5148" s="3">
        <v>0.0</v>
      </c>
    </row>
    <row r="5149" ht="14.25" customHeight="1">
      <c r="A5149" s="3" t="str">
        <f t="shared" si="13"/>
        <v>Sep2021</v>
      </c>
      <c r="B5149" s="21">
        <v>44440.0</v>
      </c>
      <c r="C5149" s="9">
        <v>52.0</v>
      </c>
      <c r="D5149" s="3" t="s">
        <v>213</v>
      </c>
      <c r="E5149" s="3" t="s">
        <v>178</v>
      </c>
      <c r="F5149" s="9" t="s">
        <v>108</v>
      </c>
      <c r="G5149" s="3">
        <f t="array" ref="G5149">INDEX('Sep2021'!$A$1:$BP$55,MATCH($D5149,'Sep2021'!$A:$A,0),MATCH($E5149,'Sep2021'!$2:$2,0))</f>
        <v>0</v>
      </c>
      <c r="H5149" s="3">
        <v>0.0</v>
      </c>
      <c r="I5149" s="3">
        <v>0.0</v>
      </c>
    </row>
    <row r="5150" ht="14.25" customHeight="1">
      <c r="A5150" s="3" t="str">
        <f t="shared" si="13"/>
        <v>Sep2021</v>
      </c>
      <c r="B5150" s="21">
        <v>44440.0</v>
      </c>
      <c r="C5150" s="9">
        <v>53.0</v>
      </c>
      <c r="D5150" s="3" t="s">
        <v>213</v>
      </c>
      <c r="E5150" s="3" t="s">
        <v>193</v>
      </c>
      <c r="F5150" s="9" t="s">
        <v>108</v>
      </c>
      <c r="G5150" s="3">
        <f t="array" ref="G5150">INDEX('Sep2021'!$A$1:$BP$55,MATCH($D5150,'Sep2021'!$A:$A,0),MATCH($E5150,'Sep2021'!$2:$2,0))</f>
        <v>0</v>
      </c>
      <c r="H5150" s="3">
        <v>0.0</v>
      </c>
      <c r="I5150" s="3">
        <v>0.0</v>
      </c>
    </row>
    <row r="5151" ht="14.25" customHeight="1">
      <c r="A5151" s="3" t="str">
        <f t="shared" si="13"/>
        <v>Sep2021</v>
      </c>
      <c r="B5151" s="21">
        <v>44440.0</v>
      </c>
      <c r="C5151" s="9">
        <v>54.0</v>
      </c>
      <c r="D5151" s="3" t="s">
        <v>213</v>
      </c>
      <c r="E5151" s="3" t="s">
        <v>169</v>
      </c>
      <c r="F5151" s="9" t="s">
        <v>110</v>
      </c>
      <c r="G5151" s="3">
        <f t="array" ref="G5151">INDEX('Sep2021'!$A$1:$BP$55,MATCH($D5151,'Sep2021'!$A:$A,0),MATCH($E5151,'Sep2021'!$2:$2,0))</f>
        <v>0</v>
      </c>
      <c r="H5151" s="3">
        <v>0.0</v>
      </c>
      <c r="I5151" s="3">
        <v>0.0</v>
      </c>
    </row>
    <row r="5152" ht="14.25" customHeight="1">
      <c r="A5152" s="3" t="str">
        <f t="shared" si="13"/>
        <v>Sep2021</v>
      </c>
      <c r="B5152" s="21">
        <v>44440.0</v>
      </c>
      <c r="C5152" s="9">
        <v>55.0</v>
      </c>
      <c r="D5152" s="3" t="s">
        <v>213</v>
      </c>
      <c r="E5152" s="3" t="s">
        <v>231</v>
      </c>
      <c r="F5152" s="9" t="s">
        <v>109</v>
      </c>
      <c r="G5152" s="3">
        <f t="array" ref="G5152">INDEX('Sep2021'!$A$1:$BP$55,MATCH($D5152,'Sep2021'!$A:$A,0),MATCH($E5152,'Sep2021'!$2:$2,0))</f>
        <v>0</v>
      </c>
      <c r="H5152" s="3">
        <v>0.0</v>
      </c>
      <c r="I5152" s="3">
        <v>0.0</v>
      </c>
    </row>
    <row r="5153" ht="14.25" customHeight="1">
      <c r="A5153" s="3" t="str">
        <f t="shared" si="13"/>
        <v>Sep2021</v>
      </c>
      <c r="B5153" s="21">
        <v>44440.0</v>
      </c>
      <c r="C5153" s="9">
        <v>56.0</v>
      </c>
      <c r="D5153" s="3" t="s">
        <v>213</v>
      </c>
      <c r="E5153" s="3" t="s">
        <v>198</v>
      </c>
      <c r="F5153" s="9" t="s">
        <v>112</v>
      </c>
      <c r="G5153" s="3">
        <f t="array" ref="G5153">INDEX('Sep2021'!$A$1:$BP$55,MATCH($D5153,'Sep2021'!$A:$A,0),MATCH($E5153,'Sep2021'!$2:$2,0))</f>
        <v>0</v>
      </c>
      <c r="H5153" s="3">
        <v>0.0</v>
      </c>
      <c r="I5153" s="3">
        <v>0.0</v>
      </c>
    </row>
    <row r="5154" ht="14.25" customHeight="1">
      <c r="A5154" s="3" t="str">
        <f t="shared" si="13"/>
        <v>Sep2021</v>
      </c>
      <c r="B5154" s="21">
        <v>44440.0</v>
      </c>
      <c r="C5154" s="9">
        <v>57.0</v>
      </c>
      <c r="D5154" s="3" t="s">
        <v>213</v>
      </c>
      <c r="E5154" s="3" t="s">
        <v>232</v>
      </c>
      <c r="F5154" s="9" t="s">
        <v>109</v>
      </c>
      <c r="G5154" s="3">
        <f t="array" ref="G5154">INDEX('Sep2021'!$A$1:$BP$55,MATCH($D5154,'Sep2021'!$A:$A,0),MATCH($E5154,'Sep2021'!$2:$2,0))</f>
        <v>0</v>
      </c>
      <c r="H5154" s="3">
        <v>0.0</v>
      </c>
      <c r="I5154" s="3">
        <v>0.0</v>
      </c>
    </row>
    <row r="5155" ht="14.25" customHeight="1">
      <c r="A5155" s="3" t="str">
        <f t="shared" si="13"/>
        <v>Sep2021</v>
      </c>
      <c r="B5155" s="21">
        <v>44440.0</v>
      </c>
      <c r="C5155" s="9">
        <v>58.0</v>
      </c>
      <c r="D5155" s="3" t="s">
        <v>213</v>
      </c>
      <c r="E5155" s="3" t="s">
        <v>162</v>
      </c>
      <c r="F5155" s="9" t="s">
        <v>111</v>
      </c>
      <c r="G5155" s="3">
        <f t="array" ref="G5155">INDEX('Sep2021'!$A$1:$BP$55,MATCH($D5155,'Sep2021'!$A:$A,0),MATCH($E5155,'Sep2021'!$2:$2,0))</f>
        <v>0</v>
      </c>
      <c r="H5155" s="3">
        <v>0.0</v>
      </c>
      <c r="I5155" s="3">
        <v>0.0</v>
      </c>
    </row>
    <row r="5156" ht="14.25" customHeight="1">
      <c r="A5156" s="3" t="str">
        <f t="shared" si="13"/>
        <v>Sep2021</v>
      </c>
      <c r="B5156" s="21">
        <v>44440.0</v>
      </c>
      <c r="C5156" s="9">
        <v>59.0</v>
      </c>
      <c r="D5156" s="3" t="s">
        <v>213</v>
      </c>
      <c r="E5156" s="3" t="s">
        <v>233</v>
      </c>
      <c r="F5156" s="9" t="s">
        <v>108</v>
      </c>
      <c r="G5156" s="3">
        <f t="array" ref="G5156">INDEX('Sep2021'!$A$1:$BP$55,MATCH($D5156,'Sep2021'!$A:$A,0),MATCH($E5156,'Sep2021'!$2:$2,0))</f>
        <v>0</v>
      </c>
      <c r="H5156" s="3">
        <v>0.0</v>
      </c>
      <c r="I5156" s="3">
        <v>0.0</v>
      </c>
    </row>
    <row r="5157" ht="14.25" customHeight="1">
      <c r="A5157" s="3" t="str">
        <f t="shared" si="13"/>
        <v>Sep2021</v>
      </c>
      <c r="B5157" s="21">
        <v>44440.0</v>
      </c>
      <c r="C5157" s="9">
        <v>60.0</v>
      </c>
      <c r="D5157" s="3" t="s">
        <v>213</v>
      </c>
      <c r="E5157" s="3" t="s">
        <v>150</v>
      </c>
      <c r="F5157" s="9" t="s">
        <v>108</v>
      </c>
      <c r="G5157" s="3">
        <f t="array" ref="G5157">INDEX('Sep2021'!$A$1:$BP$55,MATCH($D5157,'Sep2021'!$A:$A,0),MATCH($E5157,'Sep2021'!$2:$2,0))</f>
        <v>0</v>
      </c>
      <c r="H5157" s="3">
        <v>0.0</v>
      </c>
      <c r="I5157" s="3">
        <v>0.0</v>
      </c>
    </row>
    <row r="5158" ht="14.25" customHeight="1">
      <c r="A5158" s="3" t="str">
        <f t="shared" si="13"/>
        <v>Sep2021</v>
      </c>
      <c r="B5158" s="21">
        <v>44440.0</v>
      </c>
      <c r="C5158" s="9">
        <v>61.0</v>
      </c>
      <c r="D5158" s="3" t="s">
        <v>213</v>
      </c>
      <c r="E5158" s="3" t="s">
        <v>204</v>
      </c>
      <c r="F5158" s="9" t="s">
        <v>108</v>
      </c>
      <c r="G5158" s="3">
        <f t="array" ref="G5158">INDEX('Sep2021'!$A$1:$BP$55,MATCH($D5158,'Sep2021'!$A:$A,0),MATCH($E5158,'Sep2021'!$2:$2,0))</f>
        <v>0</v>
      </c>
      <c r="H5158" s="3">
        <v>0.0</v>
      </c>
      <c r="I5158" s="3">
        <v>0.0</v>
      </c>
    </row>
    <row r="5159" ht="14.25" customHeight="1">
      <c r="A5159" s="3" t="str">
        <f t="shared" si="13"/>
        <v>Sep2021</v>
      </c>
      <c r="B5159" s="21">
        <v>44440.0</v>
      </c>
      <c r="C5159" s="9">
        <v>62.0</v>
      </c>
      <c r="D5159" s="3" t="s">
        <v>213</v>
      </c>
      <c r="E5159" s="3" t="s">
        <v>234</v>
      </c>
      <c r="F5159" s="9" t="s">
        <v>113</v>
      </c>
      <c r="G5159" s="3">
        <f t="array" ref="G5159">INDEX('Sep2021'!$A$1:$BP$55,MATCH($D5159,'Sep2021'!$A:$A,0),MATCH($E5159,'Sep2021'!$2:$2,0))</f>
        <v>0</v>
      </c>
      <c r="H5159" s="3">
        <v>0.0</v>
      </c>
      <c r="I5159" s="3">
        <v>0.0</v>
      </c>
    </row>
    <row r="5160" ht="14.25" customHeight="1">
      <c r="A5160" s="3" t="str">
        <f t="shared" si="13"/>
        <v>Sep2021</v>
      </c>
      <c r="B5160" s="21">
        <v>44440.0</v>
      </c>
      <c r="C5160" s="9">
        <v>1.0</v>
      </c>
      <c r="D5160" s="3" t="s">
        <v>211</v>
      </c>
      <c r="E5160" s="3" t="s">
        <v>137</v>
      </c>
      <c r="F5160" s="9" t="s">
        <v>108</v>
      </c>
      <c r="G5160" s="3">
        <f t="array" ref="G5160">INDEX('Sep2021'!$A$1:$BP$55,MATCH($D5160,'Sep2021'!$A:$A,0),MATCH($E5160,'Sep2021'!$2:$2,0))</f>
        <v>0</v>
      </c>
      <c r="H5160" s="3">
        <v>0.0</v>
      </c>
      <c r="I5160" s="3">
        <v>0.0</v>
      </c>
    </row>
    <row r="5161" ht="14.25" customHeight="1">
      <c r="A5161" s="3" t="str">
        <f t="shared" si="13"/>
        <v>Sep2021</v>
      </c>
      <c r="B5161" s="21">
        <v>44440.0</v>
      </c>
      <c r="C5161" s="9">
        <v>2.0</v>
      </c>
      <c r="D5161" s="3" t="s">
        <v>211</v>
      </c>
      <c r="E5161" s="3" t="s">
        <v>138</v>
      </c>
      <c r="F5161" s="9" t="s">
        <v>108</v>
      </c>
      <c r="G5161" s="3" t="str">
        <f t="array" ref="G5161">INDEX('Sep2021'!$A$1:$BP$55,MATCH($D5161,'Sep2021'!$A:$A,0),MATCH($E5161,'Sep2021'!$2:$2,0))</f>
        <v>Suppressed</v>
      </c>
      <c r="H5161" s="3">
        <v>1.0</v>
      </c>
      <c r="I5161" s="3">
        <v>2.0</v>
      </c>
    </row>
    <row r="5162" ht="14.25" customHeight="1">
      <c r="A5162" s="3" t="str">
        <f t="shared" si="13"/>
        <v>Sep2021</v>
      </c>
      <c r="B5162" s="21">
        <v>44440.0</v>
      </c>
      <c r="C5162" s="9">
        <v>3.0</v>
      </c>
      <c r="D5162" s="3" t="s">
        <v>211</v>
      </c>
      <c r="E5162" s="3" t="s">
        <v>136</v>
      </c>
      <c r="F5162" s="9" t="s">
        <v>108</v>
      </c>
      <c r="G5162" s="3" t="str">
        <f t="array" ref="G5162">INDEX('Sep2021'!$A$1:$BP$55,MATCH($D5162,'Sep2021'!$A:$A,0),MATCH($E5162,'Sep2021'!$2:$2,0))</f>
        <v>Suppressed</v>
      </c>
      <c r="H5162" s="3">
        <v>1.0</v>
      </c>
      <c r="I5162" s="3">
        <v>2.0</v>
      </c>
    </row>
    <row r="5163" ht="14.25" customHeight="1">
      <c r="A5163" s="3" t="str">
        <f t="shared" si="13"/>
        <v>Sep2021</v>
      </c>
      <c r="B5163" s="21">
        <v>44440.0</v>
      </c>
      <c r="C5163" s="9">
        <v>4.0</v>
      </c>
      <c r="D5163" s="3" t="s">
        <v>211</v>
      </c>
      <c r="E5163" s="3" t="s">
        <v>142</v>
      </c>
      <c r="F5163" s="9" t="s">
        <v>108</v>
      </c>
      <c r="G5163" s="3" t="str">
        <f t="array" ref="G5163">INDEX('Sep2021'!$A$1:$BP$55,MATCH($D5163,'Sep2021'!$A:$A,0),MATCH($E5163,'Sep2021'!$2:$2,0))</f>
        <v>Suppressed</v>
      </c>
      <c r="H5163" s="3">
        <v>1.0</v>
      </c>
      <c r="I5163" s="3">
        <v>2.0</v>
      </c>
    </row>
    <row r="5164" ht="14.25" customHeight="1">
      <c r="A5164" s="3" t="str">
        <f t="shared" si="13"/>
        <v>Sep2021</v>
      </c>
      <c r="B5164" s="21">
        <v>44440.0</v>
      </c>
      <c r="C5164" s="9">
        <v>5.0</v>
      </c>
      <c r="D5164" s="3" t="s">
        <v>202</v>
      </c>
      <c r="E5164" s="3" t="s">
        <v>141</v>
      </c>
      <c r="F5164" s="9" t="s">
        <v>109</v>
      </c>
      <c r="G5164" s="3" t="str">
        <f t="array" ref="G5164">INDEX('Sep2021'!$A$1:$BP$55,MATCH($D5164,'Sep2021'!$A:$A,0),MATCH($E5164,'Sep2021'!$2:$2,0))</f>
        <v>Suppressed</v>
      </c>
      <c r="H5164" s="3">
        <v>1.0</v>
      </c>
      <c r="I5164" s="3">
        <v>2.0</v>
      </c>
    </row>
    <row r="5165" ht="14.25" customHeight="1">
      <c r="A5165" s="3" t="str">
        <f t="shared" si="13"/>
        <v>Sep2021</v>
      </c>
      <c r="B5165" s="21">
        <v>44440.0</v>
      </c>
      <c r="C5165" s="9">
        <v>6.0</v>
      </c>
      <c r="D5165" s="3" t="s">
        <v>211</v>
      </c>
      <c r="E5165" s="3" t="s">
        <v>140</v>
      </c>
      <c r="F5165" s="9" t="s">
        <v>108</v>
      </c>
      <c r="G5165" s="3">
        <f t="array" ref="G5165">INDEX('Sep2021'!$A$1:$BP$55,MATCH($D5165,'Sep2021'!$A:$A,0),MATCH($E5165,'Sep2021'!$2:$2,0))</f>
        <v>0</v>
      </c>
      <c r="H5165" s="3">
        <v>0.0</v>
      </c>
      <c r="I5165" s="3">
        <v>0.0</v>
      </c>
    </row>
    <row r="5166" ht="14.25" customHeight="1">
      <c r="A5166" s="3" t="str">
        <f t="shared" si="13"/>
        <v>Sep2021</v>
      </c>
      <c r="B5166" s="21">
        <v>44440.0</v>
      </c>
      <c r="C5166" s="9">
        <v>7.0</v>
      </c>
      <c r="D5166" s="3" t="s">
        <v>211</v>
      </c>
      <c r="E5166" s="3" t="s">
        <v>144</v>
      </c>
      <c r="F5166" s="9" t="s">
        <v>108</v>
      </c>
      <c r="G5166" s="3">
        <f t="array" ref="G5166">INDEX('Sep2021'!$A$1:$BP$55,MATCH($D5166,'Sep2021'!$A:$A,0),MATCH($E5166,'Sep2021'!$2:$2,0))</f>
        <v>0</v>
      </c>
      <c r="H5166" s="3">
        <v>0.0</v>
      </c>
      <c r="I5166" s="3">
        <v>0.0</v>
      </c>
    </row>
    <row r="5167" ht="14.25" customHeight="1">
      <c r="A5167" s="3" t="str">
        <f t="shared" si="13"/>
        <v>Sep2021</v>
      </c>
      <c r="B5167" s="21">
        <v>44440.0</v>
      </c>
      <c r="C5167" s="9">
        <v>8.0</v>
      </c>
      <c r="D5167" s="3" t="s">
        <v>211</v>
      </c>
      <c r="E5167" s="3" t="s">
        <v>146</v>
      </c>
      <c r="F5167" s="9" t="s">
        <v>108</v>
      </c>
      <c r="G5167" s="3" t="str">
        <f t="array" ref="G5167">INDEX('Sep2021'!$A$1:$BP$55,MATCH($D5167,'Sep2021'!$A:$A,0),MATCH($E5167,'Sep2021'!$2:$2,0))</f>
        <v>Suppressed</v>
      </c>
      <c r="H5167" s="3">
        <v>1.0</v>
      </c>
      <c r="I5167" s="3">
        <v>2.0</v>
      </c>
    </row>
    <row r="5168" ht="14.25" customHeight="1">
      <c r="A5168" s="3" t="str">
        <f t="shared" si="13"/>
        <v>Sep2021</v>
      </c>
      <c r="B5168" s="21">
        <v>44440.0</v>
      </c>
      <c r="C5168" s="9">
        <v>9.0</v>
      </c>
      <c r="D5168" s="3" t="s">
        <v>211</v>
      </c>
      <c r="E5168" s="3" t="s">
        <v>139</v>
      </c>
      <c r="F5168" s="9" t="s">
        <v>108</v>
      </c>
      <c r="G5168" s="3">
        <f t="array" ref="G5168">INDEX('Sep2021'!$A$1:$BP$55,MATCH($D5168,'Sep2021'!$A:$A,0),MATCH($E5168,'Sep2021'!$2:$2,0))</f>
        <v>0</v>
      </c>
      <c r="H5168" s="3">
        <v>0.0</v>
      </c>
      <c r="I5168" s="3">
        <v>0.0</v>
      </c>
    </row>
    <row r="5169" ht="14.25" customHeight="1">
      <c r="A5169" s="3" t="str">
        <f t="shared" si="13"/>
        <v>Sep2021</v>
      </c>
      <c r="B5169" s="21">
        <v>44440.0</v>
      </c>
      <c r="C5169" s="9">
        <v>10.0</v>
      </c>
      <c r="D5169" s="3" t="s">
        <v>211</v>
      </c>
      <c r="E5169" s="3" t="s">
        <v>143</v>
      </c>
      <c r="F5169" s="9" t="s">
        <v>108</v>
      </c>
      <c r="G5169" s="3">
        <f t="array" ref="G5169">INDEX('Sep2021'!$A$1:$BP$55,MATCH($D5169,'Sep2021'!$A:$A,0),MATCH($E5169,'Sep2021'!$2:$2,0))</f>
        <v>0</v>
      </c>
      <c r="H5169" s="3">
        <v>0.0</v>
      </c>
      <c r="I5169" s="3">
        <v>0.0</v>
      </c>
    </row>
    <row r="5170" ht="14.25" customHeight="1">
      <c r="A5170" s="3" t="str">
        <f t="shared" si="13"/>
        <v>Sep2021</v>
      </c>
      <c r="B5170" s="21">
        <v>44440.0</v>
      </c>
      <c r="C5170" s="9">
        <v>11.0</v>
      </c>
      <c r="D5170" s="3" t="s">
        <v>211</v>
      </c>
      <c r="E5170" s="3" t="s">
        <v>157</v>
      </c>
      <c r="F5170" s="9" t="s">
        <v>108</v>
      </c>
      <c r="G5170" s="3">
        <f t="array" ref="G5170">INDEX('Sep2021'!$A$1:$BP$55,MATCH($D5170,'Sep2021'!$A:$A,0),MATCH($E5170,'Sep2021'!$2:$2,0))</f>
        <v>0</v>
      </c>
      <c r="H5170" s="3">
        <v>0.0</v>
      </c>
      <c r="I5170" s="3">
        <v>0.0</v>
      </c>
    </row>
    <row r="5171" ht="14.25" customHeight="1">
      <c r="A5171" s="3" t="str">
        <f t="shared" si="13"/>
        <v>Sep2021</v>
      </c>
      <c r="B5171" s="21">
        <v>44440.0</v>
      </c>
      <c r="C5171" s="9">
        <v>12.0</v>
      </c>
      <c r="D5171" s="3" t="s">
        <v>211</v>
      </c>
      <c r="E5171" s="3" t="s">
        <v>149</v>
      </c>
      <c r="F5171" s="9" t="s">
        <v>108</v>
      </c>
      <c r="G5171" s="3">
        <f t="array" ref="G5171">INDEX('Sep2021'!$A$1:$BP$55,MATCH($D5171,'Sep2021'!$A:$A,0),MATCH($E5171,'Sep2021'!$2:$2,0))</f>
        <v>0</v>
      </c>
      <c r="H5171" s="3">
        <v>0.0</v>
      </c>
      <c r="I5171" s="3">
        <v>0.0</v>
      </c>
    </row>
    <row r="5172" ht="14.25" customHeight="1">
      <c r="A5172" s="3" t="str">
        <f t="shared" si="13"/>
        <v>Sep2021</v>
      </c>
      <c r="B5172" s="21">
        <v>44440.0</v>
      </c>
      <c r="C5172" s="9">
        <v>13.0</v>
      </c>
      <c r="D5172" s="3" t="s">
        <v>211</v>
      </c>
      <c r="E5172" s="3" t="s">
        <v>147</v>
      </c>
      <c r="F5172" s="9" t="s">
        <v>110</v>
      </c>
      <c r="G5172" s="3">
        <f t="array" ref="G5172">INDEX('Sep2021'!$A$1:$BP$55,MATCH($D5172,'Sep2021'!$A:$A,0),MATCH($E5172,'Sep2021'!$2:$2,0))</f>
        <v>0</v>
      </c>
      <c r="H5172" s="3">
        <v>0.0</v>
      </c>
      <c r="I5172" s="3">
        <v>0.0</v>
      </c>
    </row>
    <row r="5173" ht="14.25" customHeight="1">
      <c r="A5173" s="3" t="str">
        <f t="shared" si="13"/>
        <v>Sep2021</v>
      </c>
      <c r="B5173" s="21">
        <v>44440.0</v>
      </c>
      <c r="C5173" s="9">
        <v>14.0</v>
      </c>
      <c r="D5173" s="3" t="s">
        <v>211</v>
      </c>
      <c r="E5173" s="3" t="s">
        <v>145</v>
      </c>
      <c r="F5173" s="9" t="s">
        <v>108</v>
      </c>
      <c r="G5173" s="3">
        <f t="array" ref="G5173">INDEX('Sep2021'!$A$1:$BP$55,MATCH($D5173,'Sep2021'!$A:$A,0),MATCH($E5173,'Sep2021'!$2:$2,0))</f>
        <v>0</v>
      </c>
      <c r="H5173" s="3">
        <v>0.0</v>
      </c>
      <c r="I5173" s="3">
        <v>0.0</v>
      </c>
    </row>
    <row r="5174" ht="14.25" customHeight="1">
      <c r="A5174" s="3" t="str">
        <f t="shared" si="13"/>
        <v>Sep2021</v>
      </c>
      <c r="B5174" s="21">
        <v>44440.0</v>
      </c>
      <c r="C5174" s="9">
        <v>15.0</v>
      </c>
      <c r="D5174" s="3" t="s">
        <v>211</v>
      </c>
      <c r="E5174" s="3" t="s">
        <v>154</v>
      </c>
      <c r="F5174" s="9" t="s">
        <v>110</v>
      </c>
      <c r="G5174" s="3">
        <f t="array" ref="G5174">INDEX('Sep2021'!$A$1:$BP$55,MATCH($D5174,'Sep2021'!$A:$A,0),MATCH($E5174,'Sep2021'!$2:$2,0))</f>
        <v>0</v>
      </c>
      <c r="H5174" s="3">
        <v>0.0</v>
      </c>
      <c r="I5174" s="3">
        <v>0.0</v>
      </c>
    </row>
    <row r="5175" ht="14.25" customHeight="1">
      <c r="A5175" s="3" t="str">
        <f t="shared" si="13"/>
        <v>Sep2021</v>
      </c>
      <c r="B5175" s="21">
        <v>44440.0</v>
      </c>
      <c r="C5175" s="9">
        <v>16.0</v>
      </c>
      <c r="D5175" s="3" t="s">
        <v>211</v>
      </c>
      <c r="E5175" s="3" t="s">
        <v>208</v>
      </c>
      <c r="F5175" s="9" t="s">
        <v>108</v>
      </c>
      <c r="G5175" s="3">
        <f t="array" ref="G5175">INDEX('Sep2021'!$A$1:$BP$55,MATCH($D5175,'Sep2021'!$A:$A,0),MATCH($E5175,'Sep2021'!$2:$2,0))</f>
        <v>0</v>
      </c>
      <c r="H5175" s="3">
        <v>0.0</v>
      </c>
      <c r="I5175" s="3">
        <v>0.0</v>
      </c>
    </row>
    <row r="5176" ht="14.25" customHeight="1">
      <c r="A5176" s="3" t="str">
        <f t="shared" si="13"/>
        <v>Sep2021</v>
      </c>
      <c r="B5176" s="21">
        <v>44440.0</v>
      </c>
      <c r="C5176" s="9">
        <v>17.0</v>
      </c>
      <c r="D5176" s="3" t="s">
        <v>211</v>
      </c>
      <c r="E5176" s="3" t="s">
        <v>148</v>
      </c>
      <c r="F5176" s="9" t="s">
        <v>108</v>
      </c>
      <c r="G5176" s="3" t="str">
        <f t="array" ref="G5176">INDEX('Sep2021'!$A$1:$BP$55,MATCH($D5176,'Sep2021'!$A:$A,0),MATCH($E5176,'Sep2021'!$2:$2,0))</f>
        <v>Suppressed</v>
      </c>
      <c r="H5176" s="3">
        <v>1.0</v>
      </c>
      <c r="I5176" s="3">
        <v>2.0</v>
      </c>
    </row>
    <row r="5177" ht="14.25" customHeight="1">
      <c r="A5177" s="3" t="str">
        <f t="shared" si="13"/>
        <v>Sep2021</v>
      </c>
      <c r="B5177" s="21">
        <v>44440.0</v>
      </c>
      <c r="C5177" s="9">
        <v>18.0</v>
      </c>
      <c r="D5177" s="3" t="s">
        <v>211</v>
      </c>
      <c r="E5177" s="3" t="s">
        <v>150</v>
      </c>
      <c r="F5177" s="9" t="s">
        <v>108</v>
      </c>
      <c r="G5177" s="3">
        <f t="array" ref="G5177">INDEX('Sep2021'!$A$1:$BP$55,MATCH($D5177,'Sep2021'!$A:$A,0),MATCH($E5177,'Sep2021'!$2:$2,0))</f>
        <v>0</v>
      </c>
      <c r="H5177" s="3">
        <v>0.0</v>
      </c>
      <c r="I5177" s="3">
        <v>0.0</v>
      </c>
    </row>
    <row r="5178" ht="14.25" customHeight="1">
      <c r="A5178" s="3" t="str">
        <f t="shared" si="13"/>
        <v>Sep2021</v>
      </c>
      <c r="B5178" s="21">
        <v>44440.0</v>
      </c>
      <c r="C5178" s="9">
        <v>19.0</v>
      </c>
      <c r="D5178" s="3" t="s">
        <v>211</v>
      </c>
      <c r="E5178" s="3" t="s">
        <v>160</v>
      </c>
      <c r="F5178" s="9" t="s">
        <v>109</v>
      </c>
      <c r="G5178" s="3">
        <f t="array" ref="G5178">INDEX('Sep2021'!$A$1:$BP$55,MATCH($D5178,'Sep2021'!$A:$A,0),MATCH($E5178,'Sep2021'!$2:$2,0))</f>
        <v>0</v>
      </c>
      <c r="H5178" s="3">
        <v>0.0</v>
      </c>
      <c r="I5178" s="3">
        <v>0.0</v>
      </c>
    </row>
    <row r="5179" ht="14.25" customHeight="1">
      <c r="A5179" s="3" t="str">
        <f t="shared" si="13"/>
        <v>Sep2021</v>
      </c>
      <c r="B5179" s="21">
        <v>44440.0</v>
      </c>
      <c r="C5179" s="9">
        <v>20.0</v>
      </c>
      <c r="D5179" s="3" t="s">
        <v>211</v>
      </c>
      <c r="E5179" s="3" t="s">
        <v>152</v>
      </c>
      <c r="F5179" s="9" t="s">
        <v>153</v>
      </c>
      <c r="G5179" s="3">
        <f t="array" ref="G5179">INDEX('Sep2021'!$A$1:$BP$55,MATCH($D5179,'Sep2021'!$A:$A,0),MATCH($E5179,'Sep2021'!$2:$2,0))</f>
        <v>0</v>
      </c>
      <c r="H5179" s="3">
        <v>0.0</v>
      </c>
      <c r="I5179" s="3">
        <v>0.0</v>
      </c>
    </row>
    <row r="5180" ht="14.25" customHeight="1">
      <c r="A5180" s="3" t="str">
        <f t="shared" si="13"/>
        <v>Sep2021</v>
      </c>
      <c r="B5180" s="21">
        <v>44440.0</v>
      </c>
      <c r="C5180" s="9">
        <v>21.0</v>
      </c>
      <c r="D5180" s="3" t="s">
        <v>211</v>
      </c>
      <c r="E5180" s="3" t="s">
        <v>177</v>
      </c>
      <c r="F5180" s="9" t="s">
        <v>109</v>
      </c>
      <c r="G5180" s="3">
        <f t="array" ref="G5180">INDEX('Sep2021'!$A$1:$BP$55,MATCH($D5180,'Sep2021'!$A:$A,0),MATCH($E5180,'Sep2021'!$2:$2,0))</f>
        <v>0</v>
      </c>
      <c r="H5180" s="3">
        <v>0.0</v>
      </c>
      <c r="I5180" s="3">
        <v>0.0</v>
      </c>
    </row>
    <row r="5181" ht="14.25" customHeight="1">
      <c r="A5181" s="3" t="str">
        <f t="shared" si="13"/>
        <v>Sep2021</v>
      </c>
      <c r="B5181" s="21">
        <v>44440.0</v>
      </c>
      <c r="C5181" s="9">
        <v>22.0</v>
      </c>
      <c r="D5181" s="3" t="s">
        <v>211</v>
      </c>
      <c r="E5181" s="3" t="s">
        <v>155</v>
      </c>
      <c r="F5181" s="9" t="s">
        <v>109</v>
      </c>
      <c r="G5181" s="3">
        <f t="array" ref="G5181">INDEX('Sep2021'!$A$1:$BP$55,MATCH($D5181,'Sep2021'!$A:$A,0),MATCH($E5181,'Sep2021'!$2:$2,0))</f>
        <v>0</v>
      </c>
      <c r="H5181" s="3">
        <v>0.0</v>
      </c>
      <c r="I5181" s="3">
        <v>0.0</v>
      </c>
    </row>
    <row r="5182" ht="14.25" customHeight="1">
      <c r="A5182" s="3" t="str">
        <f t="shared" si="13"/>
        <v>Sep2021</v>
      </c>
      <c r="B5182" s="21">
        <v>44440.0</v>
      </c>
      <c r="C5182" s="9">
        <v>23.0</v>
      </c>
      <c r="D5182" s="3" t="s">
        <v>211</v>
      </c>
      <c r="E5182" s="3" t="s">
        <v>159</v>
      </c>
      <c r="F5182" s="9" t="s">
        <v>110</v>
      </c>
      <c r="G5182" s="3">
        <f t="array" ref="G5182">INDEX('Sep2021'!$A$1:$BP$55,MATCH($D5182,'Sep2021'!$A:$A,0),MATCH($E5182,'Sep2021'!$2:$2,0))</f>
        <v>0</v>
      </c>
      <c r="H5182" s="3">
        <v>0.0</v>
      </c>
      <c r="I5182" s="3">
        <v>0.0</v>
      </c>
    </row>
    <row r="5183" ht="14.25" customHeight="1">
      <c r="A5183" s="3" t="str">
        <f t="shared" si="13"/>
        <v>Sep2021</v>
      </c>
      <c r="B5183" s="21">
        <v>44440.0</v>
      </c>
      <c r="C5183" s="9">
        <v>24.0</v>
      </c>
      <c r="D5183" s="3" t="s">
        <v>211</v>
      </c>
      <c r="E5183" s="3" t="s">
        <v>167</v>
      </c>
      <c r="F5183" s="9" t="s">
        <v>109</v>
      </c>
      <c r="G5183" s="3">
        <f t="array" ref="G5183">INDEX('Sep2021'!$A$1:$BP$55,MATCH($D5183,'Sep2021'!$A:$A,0),MATCH($E5183,'Sep2021'!$2:$2,0))</f>
        <v>0</v>
      </c>
      <c r="H5183" s="3">
        <v>0.0</v>
      </c>
      <c r="I5183" s="3">
        <v>0.0</v>
      </c>
    </row>
    <row r="5184" ht="14.25" customHeight="1">
      <c r="A5184" s="3" t="str">
        <f t="shared" si="13"/>
        <v>Sep2021</v>
      </c>
      <c r="B5184" s="21">
        <v>44440.0</v>
      </c>
      <c r="C5184" s="9">
        <v>25.0</v>
      </c>
      <c r="D5184" s="3" t="s">
        <v>211</v>
      </c>
      <c r="E5184" s="3" t="s">
        <v>165</v>
      </c>
      <c r="F5184" s="9" t="s">
        <v>111</v>
      </c>
      <c r="G5184" s="3">
        <f t="array" ref="G5184">INDEX('Sep2021'!$A$1:$BP$55,MATCH($D5184,'Sep2021'!$A:$A,0),MATCH($E5184,'Sep2021'!$2:$2,0))</f>
        <v>0</v>
      </c>
      <c r="H5184" s="3">
        <v>0.0</v>
      </c>
      <c r="I5184" s="3">
        <v>0.0</v>
      </c>
    </row>
    <row r="5185" ht="14.25" customHeight="1">
      <c r="A5185" s="3" t="str">
        <f t="shared" si="13"/>
        <v>Sep2021</v>
      </c>
      <c r="B5185" s="21">
        <v>44440.0</v>
      </c>
      <c r="C5185" s="9">
        <v>26.0</v>
      </c>
      <c r="D5185" s="3" t="s">
        <v>211</v>
      </c>
      <c r="E5185" s="3" t="s">
        <v>161</v>
      </c>
      <c r="F5185" s="9" t="s">
        <v>108</v>
      </c>
      <c r="G5185" s="3">
        <f t="array" ref="G5185">INDEX('Sep2021'!$A$1:$BP$55,MATCH($D5185,'Sep2021'!$A:$A,0),MATCH($E5185,'Sep2021'!$2:$2,0))</f>
        <v>0</v>
      </c>
      <c r="H5185" s="3">
        <v>0.0</v>
      </c>
      <c r="I5185" s="3">
        <v>0.0</v>
      </c>
    </row>
    <row r="5186" ht="14.25" customHeight="1">
      <c r="A5186" s="3" t="str">
        <f t="shared" si="13"/>
        <v>Sep2021</v>
      </c>
      <c r="B5186" s="21">
        <v>44440.0</v>
      </c>
      <c r="C5186" s="9">
        <v>19.0</v>
      </c>
      <c r="D5186" s="3" t="s">
        <v>202</v>
      </c>
      <c r="E5186" s="3" t="s">
        <v>160</v>
      </c>
      <c r="F5186" s="9" t="s">
        <v>109</v>
      </c>
      <c r="G5186" s="3" t="str">
        <f t="array" ref="G5186">INDEX('Sep2021'!$A$1:$BP$55,MATCH($D5186,'Sep2021'!$A:$A,0),MATCH($E5186,'Sep2021'!$2:$2,0))</f>
        <v>Suppressed</v>
      </c>
      <c r="H5186" s="3">
        <v>1.0</v>
      </c>
      <c r="I5186" s="3">
        <v>2.0</v>
      </c>
    </row>
    <row r="5187" ht="14.25" customHeight="1">
      <c r="A5187" s="3" t="str">
        <f t="shared" si="13"/>
        <v>Sep2021</v>
      </c>
      <c r="B5187" s="21">
        <v>44440.0</v>
      </c>
      <c r="C5187" s="9">
        <v>28.0</v>
      </c>
      <c r="D5187" s="3" t="s">
        <v>211</v>
      </c>
      <c r="E5187" s="3" t="s">
        <v>207</v>
      </c>
      <c r="F5187" s="9" t="s">
        <v>108</v>
      </c>
      <c r="G5187" s="3">
        <f t="array" ref="G5187">INDEX('Sep2021'!$A$1:$BP$55,MATCH($D5187,'Sep2021'!$A:$A,0),MATCH($E5187,'Sep2021'!$2:$2,0))</f>
        <v>0</v>
      </c>
      <c r="H5187" s="3">
        <v>0.0</v>
      </c>
      <c r="I5187" s="3">
        <v>0.0</v>
      </c>
    </row>
    <row r="5188" ht="14.25" customHeight="1">
      <c r="A5188" s="3" t="str">
        <f t="shared" si="13"/>
        <v>Sep2021</v>
      </c>
      <c r="B5188" s="21">
        <v>44440.0</v>
      </c>
      <c r="C5188" s="9">
        <v>29.0</v>
      </c>
      <c r="D5188" s="3" t="s">
        <v>211</v>
      </c>
      <c r="E5188" s="3" t="s">
        <v>225</v>
      </c>
      <c r="F5188" s="9" t="s">
        <v>109</v>
      </c>
      <c r="G5188" s="3">
        <f t="array" ref="G5188">INDEX('Sep2021'!$A$1:$BP$55,MATCH($D5188,'Sep2021'!$A:$A,0),MATCH($E5188,'Sep2021'!$2:$2,0))</f>
        <v>0</v>
      </c>
      <c r="H5188" s="3">
        <v>0.0</v>
      </c>
      <c r="I5188" s="3">
        <v>0.0</v>
      </c>
    </row>
    <row r="5189" ht="14.25" customHeight="1">
      <c r="A5189" s="3" t="str">
        <f t="shared" si="13"/>
        <v>Sep2021</v>
      </c>
      <c r="B5189" s="21">
        <v>44440.0</v>
      </c>
      <c r="C5189" s="9">
        <v>30.0</v>
      </c>
      <c r="D5189" s="3" t="s">
        <v>211</v>
      </c>
      <c r="E5189" s="3" t="s">
        <v>156</v>
      </c>
      <c r="F5189" s="9" t="s">
        <v>112</v>
      </c>
      <c r="G5189" s="3">
        <f t="array" ref="G5189">INDEX('Sep2021'!$A$1:$BP$55,MATCH($D5189,'Sep2021'!$A:$A,0),MATCH($E5189,'Sep2021'!$2:$2,0))</f>
        <v>0</v>
      </c>
      <c r="H5189" s="3">
        <v>0.0</v>
      </c>
      <c r="I5189" s="3">
        <v>0.0</v>
      </c>
    </row>
    <row r="5190" ht="14.25" customHeight="1">
      <c r="A5190" s="3" t="str">
        <f t="shared" si="13"/>
        <v>Sep2021</v>
      </c>
      <c r="B5190" s="21">
        <v>44440.0</v>
      </c>
      <c r="C5190" s="9">
        <v>31.0</v>
      </c>
      <c r="D5190" s="3" t="s">
        <v>211</v>
      </c>
      <c r="E5190" s="3" t="s">
        <v>194</v>
      </c>
      <c r="F5190" s="9" t="s">
        <v>108</v>
      </c>
      <c r="G5190" s="3">
        <f t="array" ref="G5190">INDEX('Sep2021'!$A$1:$BP$55,MATCH($D5190,'Sep2021'!$A:$A,0),MATCH($E5190,'Sep2021'!$2:$2,0))</f>
        <v>0</v>
      </c>
      <c r="H5190" s="3">
        <v>0.0</v>
      </c>
      <c r="I5190" s="3">
        <v>0.0</v>
      </c>
    </row>
    <row r="5191" ht="14.25" customHeight="1">
      <c r="A5191" s="3" t="str">
        <f t="shared" si="13"/>
        <v>Sep2021</v>
      </c>
      <c r="B5191" s="21">
        <v>44440.0</v>
      </c>
      <c r="C5191" s="9">
        <v>32.0</v>
      </c>
      <c r="D5191" s="3" t="s">
        <v>211</v>
      </c>
      <c r="E5191" s="3" t="s">
        <v>226</v>
      </c>
      <c r="F5191" s="9" t="s">
        <v>109</v>
      </c>
      <c r="G5191" s="3">
        <f t="array" ref="G5191">INDEX('Sep2021'!$A$1:$BP$55,MATCH($D5191,'Sep2021'!$A:$A,0),MATCH($E5191,'Sep2021'!$2:$2,0))</f>
        <v>0</v>
      </c>
      <c r="H5191" s="3">
        <v>0.0</v>
      </c>
      <c r="I5191" s="3">
        <v>0.0</v>
      </c>
    </row>
    <row r="5192" ht="14.25" customHeight="1">
      <c r="A5192" s="3" t="str">
        <f t="shared" si="13"/>
        <v>Sep2021</v>
      </c>
      <c r="B5192" s="21">
        <v>44440.0</v>
      </c>
      <c r="C5192" s="9">
        <v>33.0</v>
      </c>
      <c r="D5192" s="3" t="s">
        <v>211</v>
      </c>
      <c r="E5192" s="3" t="s">
        <v>227</v>
      </c>
      <c r="F5192" s="9" t="s">
        <v>110</v>
      </c>
      <c r="G5192" s="3">
        <f t="array" ref="G5192">INDEX('Sep2021'!$A$1:$BP$55,MATCH($D5192,'Sep2021'!$A:$A,0),MATCH($E5192,'Sep2021'!$2:$2,0))</f>
        <v>0</v>
      </c>
      <c r="H5192" s="3">
        <v>0.0</v>
      </c>
      <c r="I5192" s="3">
        <v>0.0</v>
      </c>
    </row>
    <row r="5193" ht="14.25" customHeight="1">
      <c r="A5193" s="3" t="str">
        <f t="shared" si="13"/>
        <v>Sep2021</v>
      </c>
      <c r="B5193" s="21">
        <v>44440.0</v>
      </c>
      <c r="C5193" s="9">
        <v>34.0</v>
      </c>
      <c r="D5193" s="3" t="s">
        <v>211</v>
      </c>
      <c r="E5193" s="3" t="s">
        <v>171</v>
      </c>
      <c r="F5193" s="9" t="s">
        <v>108</v>
      </c>
      <c r="G5193" s="3">
        <f t="array" ref="G5193">INDEX('Sep2021'!$A$1:$BP$55,MATCH($D5193,'Sep2021'!$A:$A,0),MATCH($E5193,'Sep2021'!$2:$2,0))</f>
        <v>0</v>
      </c>
      <c r="H5193" s="3">
        <v>0.0</v>
      </c>
      <c r="I5193" s="3">
        <v>0.0</v>
      </c>
    </row>
    <row r="5194" ht="14.25" customHeight="1">
      <c r="A5194" s="3" t="str">
        <f t="shared" si="13"/>
        <v>Sep2021</v>
      </c>
      <c r="B5194" s="21">
        <v>44440.0</v>
      </c>
      <c r="C5194" s="9">
        <v>35.0</v>
      </c>
      <c r="D5194" s="3" t="s">
        <v>211</v>
      </c>
      <c r="E5194" s="3" t="s">
        <v>211</v>
      </c>
      <c r="F5194" s="9" t="s">
        <v>108</v>
      </c>
      <c r="G5194" s="3">
        <f t="array" ref="G5194">INDEX('Sep2021'!$A$1:$BP$55,MATCH($D5194,'Sep2021'!$A:$A,0),MATCH($E5194,'Sep2021'!$2:$2,0))</f>
        <v>0</v>
      </c>
      <c r="H5194" s="3">
        <v>0.0</v>
      </c>
      <c r="I5194" s="3">
        <v>0.0</v>
      </c>
    </row>
    <row r="5195" ht="14.25" customHeight="1">
      <c r="A5195" s="3" t="str">
        <f t="shared" si="13"/>
        <v>Sep2021</v>
      </c>
      <c r="B5195" s="21">
        <v>44440.0</v>
      </c>
      <c r="C5195" s="9">
        <v>36.0</v>
      </c>
      <c r="D5195" s="3" t="s">
        <v>211</v>
      </c>
      <c r="E5195" s="3" t="s">
        <v>188</v>
      </c>
      <c r="F5195" s="9" t="s">
        <v>108</v>
      </c>
      <c r="G5195" s="3">
        <f t="array" ref="G5195">INDEX('Sep2021'!$A$1:$BP$55,MATCH($D5195,'Sep2021'!$A:$A,0),MATCH($E5195,'Sep2021'!$2:$2,0))</f>
        <v>0</v>
      </c>
      <c r="H5195" s="3">
        <v>0.0</v>
      </c>
      <c r="I5195" s="3">
        <v>0.0</v>
      </c>
    </row>
    <row r="5196" ht="14.25" customHeight="1">
      <c r="A5196" s="3" t="str">
        <f t="shared" si="13"/>
        <v>Sep2021</v>
      </c>
      <c r="B5196" s="21">
        <v>44440.0</v>
      </c>
      <c r="C5196" s="9">
        <v>37.0</v>
      </c>
      <c r="D5196" s="3" t="s">
        <v>211</v>
      </c>
      <c r="E5196" s="3" t="s">
        <v>189</v>
      </c>
      <c r="F5196" s="9" t="s">
        <v>108</v>
      </c>
      <c r="G5196" s="3">
        <f t="array" ref="G5196">INDEX('Sep2021'!$A$1:$BP$55,MATCH($D5196,'Sep2021'!$A:$A,0),MATCH($E5196,'Sep2021'!$2:$2,0))</f>
        <v>0</v>
      </c>
      <c r="H5196" s="3">
        <v>0.0</v>
      </c>
      <c r="I5196" s="3">
        <v>0.0</v>
      </c>
    </row>
    <row r="5197" ht="14.25" customHeight="1">
      <c r="A5197" s="3" t="str">
        <f t="shared" si="13"/>
        <v>Sep2021</v>
      </c>
      <c r="B5197" s="21">
        <v>44440.0</v>
      </c>
      <c r="C5197" s="9">
        <v>38.0</v>
      </c>
      <c r="D5197" s="3" t="s">
        <v>211</v>
      </c>
      <c r="E5197" s="3" t="s">
        <v>168</v>
      </c>
      <c r="F5197" s="9" t="s">
        <v>112</v>
      </c>
      <c r="G5197" s="3">
        <f t="array" ref="G5197">INDEX('Sep2021'!$A$1:$BP$55,MATCH($D5197,'Sep2021'!$A:$A,0),MATCH($E5197,'Sep2021'!$2:$2,0))</f>
        <v>0</v>
      </c>
      <c r="H5197" s="3">
        <v>0.0</v>
      </c>
      <c r="I5197" s="3">
        <v>0.0</v>
      </c>
    </row>
    <row r="5198" ht="14.25" customHeight="1">
      <c r="A5198" s="3" t="str">
        <f t="shared" si="13"/>
        <v>Sep2021</v>
      </c>
      <c r="B5198" s="21">
        <v>44440.0</v>
      </c>
      <c r="C5198" s="9">
        <v>39.0</v>
      </c>
      <c r="D5198" s="3" t="s">
        <v>211</v>
      </c>
      <c r="E5198" s="3" t="s">
        <v>158</v>
      </c>
      <c r="F5198" s="9" t="s">
        <v>109</v>
      </c>
      <c r="G5198" s="3">
        <f t="array" ref="G5198">INDEX('Sep2021'!$A$1:$BP$55,MATCH($D5198,'Sep2021'!$A:$A,0),MATCH($E5198,'Sep2021'!$2:$2,0))</f>
        <v>0</v>
      </c>
      <c r="H5198" s="3">
        <v>0.0</v>
      </c>
      <c r="I5198" s="3">
        <v>0.0</v>
      </c>
    </row>
    <row r="5199" ht="14.25" customHeight="1">
      <c r="A5199" s="3" t="str">
        <f t="shared" si="13"/>
        <v>Sep2021</v>
      </c>
      <c r="B5199" s="21">
        <v>44440.0</v>
      </c>
      <c r="C5199" s="9">
        <v>40.0</v>
      </c>
      <c r="D5199" s="3" t="s">
        <v>211</v>
      </c>
      <c r="E5199" s="3" t="s">
        <v>195</v>
      </c>
      <c r="F5199" s="9" t="s">
        <v>110</v>
      </c>
      <c r="G5199" s="3">
        <f t="array" ref="G5199">INDEX('Sep2021'!$A$1:$BP$55,MATCH($D5199,'Sep2021'!$A:$A,0),MATCH($E5199,'Sep2021'!$2:$2,0))</f>
        <v>0</v>
      </c>
      <c r="H5199" s="3">
        <v>0.0</v>
      </c>
      <c r="I5199" s="3">
        <v>0.0</v>
      </c>
    </row>
    <row r="5200" ht="14.25" customHeight="1">
      <c r="A5200" s="3" t="str">
        <f t="shared" si="13"/>
        <v>Sep2021</v>
      </c>
      <c r="B5200" s="21">
        <v>44440.0</v>
      </c>
      <c r="C5200" s="9">
        <v>41.0</v>
      </c>
      <c r="D5200" s="3" t="s">
        <v>211</v>
      </c>
      <c r="E5200" s="3" t="s">
        <v>181</v>
      </c>
      <c r="F5200" s="9" t="s">
        <v>108</v>
      </c>
      <c r="G5200" s="3">
        <f t="array" ref="G5200">INDEX('Sep2021'!$A$1:$BP$55,MATCH($D5200,'Sep2021'!$A:$A,0),MATCH($E5200,'Sep2021'!$2:$2,0))</f>
        <v>0</v>
      </c>
      <c r="H5200" s="3">
        <v>0.0</v>
      </c>
      <c r="I5200" s="3">
        <v>0.0</v>
      </c>
    </row>
    <row r="5201" ht="14.25" customHeight="1">
      <c r="A5201" s="3" t="str">
        <f t="shared" si="13"/>
        <v>Sep2021</v>
      </c>
      <c r="B5201" s="21">
        <v>44440.0</v>
      </c>
      <c r="C5201" s="9">
        <v>42.0</v>
      </c>
      <c r="D5201" s="3" t="s">
        <v>211</v>
      </c>
      <c r="E5201" s="3" t="s">
        <v>228</v>
      </c>
      <c r="F5201" s="9" t="s">
        <v>113</v>
      </c>
      <c r="G5201" s="3">
        <f t="array" ref="G5201">INDEX('Sep2021'!$A$1:$BP$55,MATCH($D5201,'Sep2021'!$A:$A,0),MATCH($E5201,'Sep2021'!$2:$2,0))</f>
        <v>0</v>
      </c>
      <c r="H5201" s="3">
        <v>0.0</v>
      </c>
      <c r="I5201" s="3">
        <v>0.0</v>
      </c>
    </row>
    <row r="5202" ht="14.25" customHeight="1">
      <c r="A5202" s="3" t="str">
        <f t="shared" si="13"/>
        <v>Sep2021</v>
      </c>
      <c r="B5202" s="21">
        <v>44440.0</v>
      </c>
      <c r="C5202" s="9">
        <v>43.0</v>
      </c>
      <c r="D5202" s="3" t="s">
        <v>211</v>
      </c>
      <c r="E5202" s="3" t="s">
        <v>166</v>
      </c>
      <c r="F5202" s="9" t="s">
        <v>108</v>
      </c>
      <c r="G5202" s="3">
        <f t="array" ref="G5202">INDEX('Sep2021'!$A$1:$BP$55,MATCH($D5202,'Sep2021'!$A:$A,0),MATCH($E5202,'Sep2021'!$2:$2,0))</f>
        <v>0</v>
      </c>
      <c r="H5202" s="3">
        <v>0.0</v>
      </c>
      <c r="I5202" s="3">
        <v>0.0</v>
      </c>
    </row>
    <row r="5203" ht="14.25" customHeight="1">
      <c r="A5203" s="3" t="str">
        <f t="shared" si="13"/>
        <v>Sep2021</v>
      </c>
      <c r="B5203" s="21">
        <v>44440.0</v>
      </c>
      <c r="C5203" s="9">
        <v>44.0</v>
      </c>
      <c r="D5203" s="3" t="s">
        <v>211</v>
      </c>
      <c r="E5203" s="3" t="s">
        <v>172</v>
      </c>
      <c r="F5203" s="9" t="s">
        <v>111</v>
      </c>
      <c r="G5203" s="3" t="str">
        <f t="array" ref="G5203">INDEX('Sep2021'!$A$1:$BP$55,MATCH($D5203,'Sep2021'!$A:$A,0),MATCH($E5203,'Sep2021'!$2:$2,0))</f>
        <v>Suppressed</v>
      </c>
      <c r="H5203" s="3">
        <v>1.0</v>
      </c>
      <c r="I5203" s="3">
        <v>2.0</v>
      </c>
    </row>
    <row r="5204" ht="14.25" customHeight="1">
      <c r="A5204" s="3" t="str">
        <f t="shared" si="13"/>
        <v>Sep2021</v>
      </c>
      <c r="B5204" s="21">
        <v>44440.0</v>
      </c>
      <c r="C5204" s="9">
        <v>45.0</v>
      </c>
      <c r="D5204" s="3" t="s">
        <v>211</v>
      </c>
      <c r="E5204" s="3" t="s">
        <v>184</v>
      </c>
      <c r="F5204" s="9" t="s">
        <v>108</v>
      </c>
      <c r="G5204" s="3">
        <f t="array" ref="G5204">INDEX('Sep2021'!$A$1:$BP$55,MATCH($D5204,'Sep2021'!$A:$A,0),MATCH($E5204,'Sep2021'!$2:$2,0))</f>
        <v>0</v>
      </c>
      <c r="H5204" s="3">
        <v>0.0</v>
      </c>
      <c r="I5204" s="3">
        <v>0.0</v>
      </c>
    </row>
    <row r="5205" ht="14.25" customHeight="1">
      <c r="A5205" s="3" t="str">
        <f t="shared" si="13"/>
        <v>Sep2021</v>
      </c>
      <c r="B5205" s="21">
        <v>44440.0</v>
      </c>
      <c r="C5205" s="9">
        <v>46.0</v>
      </c>
      <c r="D5205" s="3" t="s">
        <v>211</v>
      </c>
      <c r="E5205" s="3" t="s">
        <v>185</v>
      </c>
      <c r="F5205" s="9" t="s">
        <v>110</v>
      </c>
      <c r="G5205" s="3">
        <f t="array" ref="G5205">INDEX('Sep2021'!$A$1:$BP$55,MATCH($D5205,'Sep2021'!$A:$A,0),MATCH($E5205,'Sep2021'!$2:$2,0))</f>
        <v>0</v>
      </c>
      <c r="H5205" s="3">
        <v>0.0</v>
      </c>
      <c r="I5205" s="3">
        <v>0.0</v>
      </c>
    </row>
    <row r="5206" ht="14.25" customHeight="1">
      <c r="A5206" s="3" t="str">
        <f t="shared" si="13"/>
        <v>Sep2021</v>
      </c>
      <c r="B5206" s="21">
        <v>44440.0</v>
      </c>
      <c r="C5206" s="9">
        <v>47.0</v>
      </c>
      <c r="D5206" s="3" t="s">
        <v>211</v>
      </c>
      <c r="E5206" s="3" t="s">
        <v>206</v>
      </c>
      <c r="F5206" s="9" t="s">
        <v>108</v>
      </c>
      <c r="G5206" s="3">
        <f t="array" ref="G5206">INDEX('Sep2021'!$A$1:$BP$55,MATCH($D5206,'Sep2021'!$A:$A,0),MATCH($E5206,'Sep2021'!$2:$2,0))</f>
        <v>0</v>
      </c>
      <c r="H5206" s="3">
        <v>0.0</v>
      </c>
      <c r="I5206" s="3">
        <v>0.0</v>
      </c>
    </row>
    <row r="5207" ht="14.25" customHeight="1">
      <c r="A5207" s="3" t="str">
        <f t="shared" si="13"/>
        <v>Sep2021</v>
      </c>
      <c r="B5207" s="21">
        <v>44440.0</v>
      </c>
      <c r="C5207" s="9">
        <v>48.0</v>
      </c>
      <c r="D5207" s="3" t="s">
        <v>211</v>
      </c>
      <c r="E5207" s="3" t="s">
        <v>229</v>
      </c>
      <c r="F5207" s="9" t="s">
        <v>110</v>
      </c>
      <c r="G5207" s="3">
        <f t="array" ref="G5207">INDEX('Sep2021'!$A$1:$BP$55,MATCH($D5207,'Sep2021'!$A:$A,0),MATCH($E5207,'Sep2021'!$2:$2,0))</f>
        <v>0</v>
      </c>
      <c r="H5207" s="3">
        <v>0.0</v>
      </c>
      <c r="I5207" s="3">
        <v>0.0</v>
      </c>
    </row>
    <row r="5208" ht="14.25" customHeight="1">
      <c r="A5208" s="3" t="str">
        <f t="shared" si="13"/>
        <v>Sep2021</v>
      </c>
      <c r="B5208" s="21">
        <v>44440.0</v>
      </c>
      <c r="C5208" s="9">
        <v>49.0</v>
      </c>
      <c r="D5208" s="3" t="s">
        <v>211</v>
      </c>
      <c r="E5208" s="3" t="s">
        <v>186</v>
      </c>
      <c r="F5208" s="9" t="s">
        <v>108</v>
      </c>
      <c r="G5208" s="3">
        <f t="array" ref="G5208">INDEX('Sep2021'!$A$1:$BP$55,MATCH($D5208,'Sep2021'!$A:$A,0),MATCH($E5208,'Sep2021'!$2:$2,0))</f>
        <v>0</v>
      </c>
      <c r="H5208" s="3">
        <v>0.0</v>
      </c>
      <c r="I5208" s="3">
        <v>0.0</v>
      </c>
    </row>
    <row r="5209" ht="14.25" customHeight="1">
      <c r="A5209" s="3" t="str">
        <f t="shared" si="13"/>
        <v>Sep2021</v>
      </c>
      <c r="B5209" s="21">
        <v>44440.0</v>
      </c>
      <c r="C5209" s="9">
        <v>50.0</v>
      </c>
      <c r="D5209" s="3" t="s">
        <v>211</v>
      </c>
      <c r="E5209" s="3" t="s">
        <v>230</v>
      </c>
      <c r="F5209" s="9" t="s">
        <v>108</v>
      </c>
      <c r="G5209" s="3">
        <f t="array" ref="G5209">INDEX('Sep2021'!$A$1:$BP$55,MATCH($D5209,'Sep2021'!$A:$A,0),MATCH($E5209,'Sep2021'!$2:$2,0))</f>
        <v>0</v>
      </c>
      <c r="H5209" s="3">
        <v>0.0</v>
      </c>
      <c r="I5209" s="3">
        <v>0.0</v>
      </c>
    </row>
    <row r="5210" ht="14.25" customHeight="1">
      <c r="A5210" s="3" t="str">
        <f t="shared" si="13"/>
        <v>Sep2021</v>
      </c>
      <c r="B5210" s="21">
        <v>44440.0</v>
      </c>
      <c r="C5210" s="9">
        <v>51.0</v>
      </c>
      <c r="D5210" s="3" t="s">
        <v>211</v>
      </c>
      <c r="E5210" s="3" t="s">
        <v>176</v>
      </c>
      <c r="F5210" s="9" t="s">
        <v>109</v>
      </c>
      <c r="G5210" s="3">
        <f t="array" ref="G5210">INDEX('Sep2021'!$A$1:$BP$55,MATCH($D5210,'Sep2021'!$A:$A,0),MATCH($E5210,'Sep2021'!$2:$2,0))</f>
        <v>0</v>
      </c>
      <c r="H5210" s="3">
        <v>0.0</v>
      </c>
      <c r="I5210" s="3">
        <v>0.0</v>
      </c>
    </row>
    <row r="5211" ht="14.25" customHeight="1">
      <c r="A5211" s="3" t="str">
        <f t="shared" si="13"/>
        <v>Sep2021</v>
      </c>
      <c r="B5211" s="21">
        <v>44440.0</v>
      </c>
      <c r="C5211" s="9">
        <v>52.0</v>
      </c>
      <c r="D5211" s="3" t="s">
        <v>211</v>
      </c>
      <c r="E5211" s="3" t="s">
        <v>178</v>
      </c>
      <c r="F5211" s="9" t="s">
        <v>108</v>
      </c>
      <c r="G5211" s="3">
        <f t="array" ref="G5211">INDEX('Sep2021'!$A$1:$BP$55,MATCH($D5211,'Sep2021'!$A:$A,0),MATCH($E5211,'Sep2021'!$2:$2,0))</f>
        <v>0</v>
      </c>
      <c r="H5211" s="3">
        <v>0.0</v>
      </c>
      <c r="I5211" s="3">
        <v>0.0</v>
      </c>
    </row>
    <row r="5212" ht="14.25" customHeight="1">
      <c r="A5212" s="3" t="str">
        <f t="shared" si="13"/>
        <v>Sep2021</v>
      </c>
      <c r="B5212" s="21">
        <v>44440.0</v>
      </c>
      <c r="C5212" s="9">
        <v>53.0</v>
      </c>
      <c r="D5212" s="3" t="s">
        <v>211</v>
      </c>
      <c r="E5212" s="3" t="s">
        <v>193</v>
      </c>
      <c r="F5212" s="9" t="s">
        <v>108</v>
      </c>
      <c r="G5212" s="3">
        <f t="array" ref="G5212">INDEX('Sep2021'!$A$1:$BP$55,MATCH($D5212,'Sep2021'!$A:$A,0),MATCH($E5212,'Sep2021'!$2:$2,0))</f>
        <v>0</v>
      </c>
      <c r="H5212" s="3">
        <v>0.0</v>
      </c>
      <c r="I5212" s="3">
        <v>0.0</v>
      </c>
    </row>
    <row r="5213" ht="14.25" customHeight="1">
      <c r="A5213" s="3" t="str">
        <f t="shared" si="13"/>
        <v>Sep2021</v>
      </c>
      <c r="B5213" s="21">
        <v>44440.0</v>
      </c>
      <c r="C5213" s="9">
        <v>54.0</v>
      </c>
      <c r="D5213" s="3" t="s">
        <v>211</v>
      </c>
      <c r="E5213" s="3" t="s">
        <v>169</v>
      </c>
      <c r="F5213" s="9" t="s">
        <v>110</v>
      </c>
      <c r="G5213" s="3">
        <f t="array" ref="G5213">INDEX('Sep2021'!$A$1:$BP$55,MATCH($D5213,'Sep2021'!$A:$A,0),MATCH($E5213,'Sep2021'!$2:$2,0))</f>
        <v>0</v>
      </c>
      <c r="H5213" s="3">
        <v>0.0</v>
      </c>
      <c r="I5213" s="3">
        <v>0.0</v>
      </c>
    </row>
    <row r="5214" ht="14.25" customHeight="1">
      <c r="A5214" s="3" t="str">
        <f t="shared" si="13"/>
        <v>Sep2021</v>
      </c>
      <c r="B5214" s="21">
        <v>44440.0</v>
      </c>
      <c r="C5214" s="9">
        <v>55.0</v>
      </c>
      <c r="D5214" s="3" t="s">
        <v>211</v>
      </c>
      <c r="E5214" s="3" t="s">
        <v>231</v>
      </c>
      <c r="F5214" s="9" t="s">
        <v>109</v>
      </c>
      <c r="G5214" s="3">
        <f t="array" ref="G5214">INDEX('Sep2021'!$A$1:$BP$55,MATCH($D5214,'Sep2021'!$A:$A,0),MATCH($E5214,'Sep2021'!$2:$2,0))</f>
        <v>0</v>
      </c>
      <c r="H5214" s="3">
        <v>0.0</v>
      </c>
      <c r="I5214" s="3">
        <v>0.0</v>
      </c>
    </row>
    <row r="5215" ht="14.25" customHeight="1">
      <c r="A5215" s="3" t="str">
        <f t="shared" si="13"/>
        <v>Sep2021</v>
      </c>
      <c r="B5215" s="21">
        <v>44440.0</v>
      </c>
      <c r="C5215" s="9">
        <v>56.0</v>
      </c>
      <c r="D5215" s="3" t="s">
        <v>211</v>
      </c>
      <c r="E5215" s="3" t="s">
        <v>198</v>
      </c>
      <c r="F5215" s="9" t="s">
        <v>112</v>
      </c>
      <c r="G5215" s="3">
        <f t="array" ref="G5215">INDEX('Sep2021'!$A$1:$BP$55,MATCH($D5215,'Sep2021'!$A:$A,0),MATCH($E5215,'Sep2021'!$2:$2,0))</f>
        <v>0</v>
      </c>
      <c r="H5215" s="3">
        <v>0.0</v>
      </c>
      <c r="I5215" s="3">
        <v>0.0</v>
      </c>
    </row>
    <row r="5216" ht="14.25" customHeight="1">
      <c r="A5216" s="3" t="str">
        <f t="shared" si="13"/>
        <v>Sep2021</v>
      </c>
      <c r="B5216" s="21">
        <v>44440.0</v>
      </c>
      <c r="C5216" s="9">
        <v>57.0</v>
      </c>
      <c r="D5216" s="3" t="s">
        <v>211</v>
      </c>
      <c r="E5216" s="3" t="s">
        <v>232</v>
      </c>
      <c r="F5216" s="9" t="s">
        <v>109</v>
      </c>
      <c r="G5216" s="3">
        <f t="array" ref="G5216">INDEX('Sep2021'!$A$1:$BP$55,MATCH($D5216,'Sep2021'!$A:$A,0),MATCH($E5216,'Sep2021'!$2:$2,0))</f>
        <v>0</v>
      </c>
      <c r="H5216" s="3">
        <v>0.0</v>
      </c>
      <c r="I5216" s="3">
        <v>0.0</v>
      </c>
    </row>
    <row r="5217" ht="14.25" customHeight="1">
      <c r="A5217" s="3" t="str">
        <f t="shared" si="13"/>
        <v>Sep2021</v>
      </c>
      <c r="B5217" s="21">
        <v>44440.0</v>
      </c>
      <c r="C5217" s="9">
        <v>58.0</v>
      </c>
      <c r="D5217" s="3" t="s">
        <v>211</v>
      </c>
      <c r="E5217" s="3" t="s">
        <v>162</v>
      </c>
      <c r="F5217" s="9" t="s">
        <v>111</v>
      </c>
      <c r="G5217" s="3">
        <f t="array" ref="G5217">INDEX('Sep2021'!$A$1:$BP$55,MATCH($D5217,'Sep2021'!$A:$A,0),MATCH($E5217,'Sep2021'!$2:$2,0))</f>
        <v>0</v>
      </c>
      <c r="H5217" s="3">
        <v>0.0</v>
      </c>
      <c r="I5217" s="3">
        <v>0.0</v>
      </c>
    </row>
    <row r="5218" ht="14.25" customHeight="1">
      <c r="A5218" s="3" t="str">
        <f t="shared" si="13"/>
        <v>Sep2021</v>
      </c>
      <c r="B5218" s="21">
        <v>44440.0</v>
      </c>
      <c r="C5218" s="9">
        <v>59.0</v>
      </c>
      <c r="D5218" s="3" t="s">
        <v>211</v>
      </c>
      <c r="E5218" s="3" t="s">
        <v>233</v>
      </c>
      <c r="F5218" s="9" t="s">
        <v>108</v>
      </c>
      <c r="G5218" s="3">
        <f t="array" ref="G5218">INDEX('Sep2021'!$A$1:$BP$55,MATCH($D5218,'Sep2021'!$A:$A,0),MATCH($E5218,'Sep2021'!$2:$2,0))</f>
        <v>0</v>
      </c>
      <c r="H5218" s="3">
        <v>0.0</v>
      </c>
      <c r="I5218" s="3">
        <v>0.0</v>
      </c>
    </row>
    <row r="5219" ht="14.25" customHeight="1">
      <c r="A5219" s="3" t="str">
        <f t="shared" si="13"/>
        <v>Sep2021</v>
      </c>
      <c r="B5219" s="21">
        <v>44440.0</v>
      </c>
      <c r="C5219" s="9">
        <v>60.0</v>
      </c>
      <c r="D5219" s="3" t="s">
        <v>211</v>
      </c>
      <c r="E5219" s="3" t="s">
        <v>150</v>
      </c>
      <c r="F5219" s="9" t="s">
        <v>108</v>
      </c>
      <c r="G5219" s="3">
        <f t="array" ref="G5219">INDEX('Sep2021'!$A$1:$BP$55,MATCH($D5219,'Sep2021'!$A:$A,0),MATCH($E5219,'Sep2021'!$2:$2,0))</f>
        <v>0</v>
      </c>
      <c r="H5219" s="3">
        <v>0.0</v>
      </c>
      <c r="I5219" s="3">
        <v>0.0</v>
      </c>
    </row>
    <row r="5220" ht="14.25" customHeight="1">
      <c r="A5220" s="3" t="str">
        <f t="shared" si="13"/>
        <v>Sep2021</v>
      </c>
      <c r="B5220" s="21">
        <v>44440.0</v>
      </c>
      <c r="C5220" s="9">
        <v>61.0</v>
      </c>
      <c r="D5220" s="3" t="s">
        <v>211</v>
      </c>
      <c r="E5220" s="3" t="s">
        <v>204</v>
      </c>
      <c r="F5220" s="9" t="s">
        <v>108</v>
      </c>
      <c r="G5220" s="3">
        <f t="array" ref="G5220">INDEX('Sep2021'!$A$1:$BP$55,MATCH($D5220,'Sep2021'!$A:$A,0),MATCH($E5220,'Sep2021'!$2:$2,0))</f>
        <v>0</v>
      </c>
      <c r="H5220" s="3">
        <v>0.0</v>
      </c>
      <c r="I5220" s="3">
        <v>0.0</v>
      </c>
    </row>
    <row r="5221" ht="14.25" customHeight="1">
      <c r="A5221" s="3" t="str">
        <f t="shared" si="13"/>
        <v>Sep2021</v>
      </c>
      <c r="B5221" s="21">
        <v>44440.0</v>
      </c>
      <c r="C5221" s="9">
        <v>62.0</v>
      </c>
      <c r="D5221" s="3" t="s">
        <v>211</v>
      </c>
      <c r="E5221" s="3" t="s">
        <v>234</v>
      </c>
      <c r="F5221" s="9" t="s">
        <v>113</v>
      </c>
      <c r="G5221" s="3">
        <f t="array" ref="G5221">INDEX('Sep2021'!$A$1:$BP$55,MATCH($D5221,'Sep2021'!$A:$A,0),MATCH($E5221,'Sep2021'!$2:$2,0))</f>
        <v>0</v>
      </c>
      <c r="H5221" s="3">
        <v>0.0</v>
      </c>
      <c r="I5221" s="3">
        <v>0.0</v>
      </c>
    </row>
    <row r="5222" ht="14.25" customHeight="1">
      <c r="A5222" s="3" t="str">
        <f t="shared" si="13"/>
        <v>Sep2021</v>
      </c>
      <c r="B5222" s="21">
        <v>44440.0</v>
      </c>
      <c r="C5222" s="9">
        <v>1.0</v>
      </c>
      <c r="D5222" s="3" t="s">
        <v>202</v>
      </c>
      <c r="E5222" s="3" t="s">
        <v>137</v>
      </c>
      <c r="F5222" s="9" t="s">
        <v>108</v>
      </c>
      <c r="G5222" s="3">
        <f t="array" ref="G5222">INDEX('Sep2021'!$A$1:$BP$55,MATCH($D5222,'Sep2021'!$A:$A,0),MATCH($E5222,'Sep2021'!$2:$2,0))</f>
        <v>0</v>
      </c>
      <c r="H5222" s="3">
        <v>0.0</v>
      </c>
      <c r="I5222" s="3">
        <v>0.0</v>
      </c>
    </row>
    <row r="5223" ht="14.25" customHeight="1">
      <c r="A5223" s="3" t="str">
        <f t="shared" si="13"/>
        <v>Sep2021</v>
      </c>
      <c r="B5223" s="21">
        <v>44440.0</v>
      </c>
      <c r="C5223" s="9">
        <v>2.0</v>
      </c>
      <c r="D5223" s="3" t="s">
        <v>202</v>
      </c>
      <c r="E5223" s="3" t="s">
        <v>138</v>
      </c>
      <c r="F5223" s="9" t="s">
        <v>108</v>
      </c>
      <c r="G5223" s="3">
        <f t="array" ref="G5223">INDEX('Sep2021'!$A$1:$BP$55,MATCH($D5223,'Sep2021'!$A:$A,0),MATCH($E5223,'Sep2021'!$2:$2,0))</f>
        <v>0</v>
      </c>
      <c r="H5223" s="3">
        <v>0.0</v>
      </c>
      <c r="I5223" s="3">
        <v>0.0</v>
      </c>
    </row>
    <row r="5224" ht="14.25" customHeight="1">
      <c r="A5224" s="3" t="str">
        <f t="shared" si="13"/>
        <v>Sep2021</v>
      </c>
      <c r="B5224" s="21">
        <v>44440.0</v>
      </c>
      <c r="C5224" s="9">
        <v>3.0</v>
      </c>
      <c r="D5224" s="3" t="s">
        <v>202</v>
      </c>
      <c r="E5224" s="3" t="s">
        <v>136</v>
      </c>
      <c r="F5224" s="9" t="s">
        <v>108</v>
      </c>
      <c r="G5224" s="3">
        <f t="array" ref="G5224">INDEX('Sep2021'!$A$1:$BP$55,MATCH($D5224,'Sep2021'!$A:$A,0),MATCH($E5224,'Sep2021'!$2:$2,0))</f>
        <v>0</v>
      </c>
      <c r="H5224" s="3">
        <v>0.0</v>
      </c>
      <c r="I5224" s="3">
        <v>0.0</v>
      </c>
    </row>
    <row r="5225" ht="14.25" customHeight="1">
      <c r="A5225" s="3" t="str">
        <f t="shared" si="13"/>
        <v>Sep2021</v>
      </c>
      <c r="B5225" s="21">
        <v>44440.0</v>
      </c>
      <c r="C5225" s="9">
        <v>4.0</v>
      </c>
      <c r="D5225" s="3" t="s">
        <v>202</v>
      </c>
      <c r="E5225" s="3" t="s">
        <v>142</v>
      </c>
      <c r="F5225" s="9" t="s">
        <v>108</v>
      </c>
      <c r="G5225" s="3">
        <f t="array" ref="G5225">INDEX('Sep2021'!$A$1:$BP$55,MATCH($D5225,'Sep2021'!$A:$A,0),MATCH($E5225,'Sep2021'!$2:$2,0))</f>
        <v>0</v>
      </c>
      <c r="H5225" s="3">
        <v>0.0</v>
      </c>
      <c r="I5225" s="3">
        <v>0.0</v>
      </c>
    </row>
    <row r="5226" ht="14.25" customHeight="1">
      <c r="A5226" s="3" t="str">
        <f t="shared" si="13"/>
        <v>Sep2021</v>
      </c>
      <c r="B5226" s="21">
        <v>44440.0</v>
      </c>
      <c r="C5226" s="9">
        <v>5.0</v>
      </c>
      <c r="D5226" s="3" t="s">
        <v>216</v>
      </c>
      <c r="E5226" s="3" t="s">
        <v>141</v>
      </c>
      <c r="F5226" s="9" t="s">
        <v>109</v>
      </c>
      <c r="G5226" s="3" t="str">
        <f t="array" ref="G5226">INDEX('Sep2021'!$A$1:$BP$55,MATCH($D5226,'Sep2021'!$A:$A,0),MATCH($E5226,'Sep2021'!$2:$2,0))</f>
        <v>Suppressed</v>
      </c>
      <c r="H5226" s="3">
        <v>1.0</v>
      </c>
      <c r="I5226" s="3">
        <v>2.0</v>
      </c>
    </row>
    <row r="5227" ht="14.25" customHeight="1">
      <c r="A5227" s="3" t="str">
        <f t="shared" si="13"/>
        <v>Sep2021</v>
      </c>
      <c r="B5227" s="21">
        <v>44440.0</v>
      </c>
      <c r="C5227" s="9">
        <v>6.0</v>
      </c>
      <c r="D5227" s="3" t="s">
        <v>202</v>
      </c>
      <c r="E5227" s="3" t="s">
        <v>140</v>
      </c>
      <c r="F5227" s="9" t="s">
        <v>108</v>
      </c>
      <c r="G5227" s="3">
        <f t="array" ref="G5227">INDEX('Sep2021'!$A$1:$BP$55,MATCH($D5227,'Sep2021'!$A:$A,0),MATCH($E5227,'Sep2021'!$2:$2,0))</f>
        <v>0</v>
      </c>
      <c r="H5227" s="3">
        <v>0.0</v>
      </c>
      <c r="I5227" s="3">
        <v>0.0</v>
      </c>
    </row>
    <row r="5228" ht="14.25" customHeight="1">
      <c r="A5228" s="3" t="str">
        <f t="shared" si="13"/>
        <v>Sep2021</v>
      </c>
      <c r="B5228" s="21">
        <v>44440.0</v>
      </c>
      <c r="C5228" s="9">
        <v>7.0</v>
      </c>
      <c r="D5228" s="3" t="s">
        <v>202</v>
      </c>
      <c r="E5228" s="3" t="s">
        <v>144</v>
      </c>
      <c r="F5228" s="9" t="s">
        <v>108</v>
      </c>
      <c r="G5228" s="3">
        <f t="array" ref="G5228">INDEX('Sep2021'!$A$1:$BP$55,MATCH($D5228,'Sep2021'!$A:$A,0),MATCH($E5228,'Sep2021'!$2:$2,0))</f>
        <v>0</v>
      </c>
      <c r="H5228" s="3">
        <v>0.0</v>
      </c>
      <c r="I5228" s="3">
        <v>0.0</v>
      </c>
    </row>
    <row r="5229" ht="14.25" customHeight="1">
      <c r="A5229" s="3" t="str">
        <f t="shared" si="13"/>
        <v>Sep2021</v>
      </c>
      <c r="B5229" s="21">
        <v>44440.0</v>
      </c>
      <c r="C5229" s="9">
        <v>8.0</v>
      </c>
      <c r="D5229" s="3" t="s">
        <v>202</v>
      </c>
      <c r="E5229" s="3" t="s">
        <v>146</v>
      </c>
      <c r="F5229" s="9" t="s">
        <v>108</v>
      </c>
      <c r="G5229" s="3" t="str">
        <f t="array" ref="G5229">INDEX('Sep2021'!$A$1:$BP$55,MATCH($D5229,'Sep2021'!$A:$A,0),MATCH($E5229,'Sep2021'!$2:$2,0))</f>
        <v>Suppressed</v>
      </c>
      <c r="H5229" s="3">
        <v>1.0</v>
      </c>
      <c r="I5229" s="3">
        <v>2.0</v>
      </c>
    </row>
    <row r="5230" ht="14.25" customHeight="1">
      <c r="A5230" s="3" t="str">
        <f t="shared" si="13"/>
        <v>Sep2021</v>
      </c>
      <c r="B5230" s="21">
        <v>44440.0</v>
      </c>
      <c r="C5230" s="9">
        <v>9.0</v>
      </c>
      <c r="D5230" s="3" t="s">
        <v>202</v>
      </c>
      <c r="E5230" s="3" t="s">
        <v>139</v>
      </c>
      <c r="F5230" s="9" t="s">
        <v>108</v>
      </c>
      <c r="G5230" s="3">
        <f t="array" ref="G5230">INDEX('Sep2021'!$A$1:$BP$55,MATCH($D5230,'Sep2021'!$A:$A,0),MATCH($E5230,'Sep2021'!$2:$2,0))</f>
        <v>0</v>
      </c>
      <c r="H5230" s="3">
        <v>0.0</v>
      </c>
      <c r="I5230" s="3">
        <v>0.0</v>
      </c>
    </row>
    <row r="5231" ht="14.25" customHeight="1">
      <c r="A5231" s="3" t="str">
        <f t="shared" si="13"/>
        <v>Sep2021</v>
      </c>
      <c r="B5231" s="21">
        <v>44440.0</v>
      </c>
      <c r="C5231" s="9">
        <v>10.0</v>
      </c>
      <c r="D5231" s="3" t="s">
        <v>202</v>
      </c>
      <c r="E5231" s="3" t="s">
        <v>143</v>
      </c>
      <c r="F5231" s="9" t="s">
        <v>108</v>
      </c>
      <c r="G5231" s="3">
        <f t="array" ref="G5231">INDEX('Sep2021'!$A$1:$BP$55,MATCH($D5231,'Sep2021'!$A:$A,0),MATCH($E5231,'Sep2021'!$2:$2,0))</f>
        <v>0</v>
      </c>
      <c r="H5231" s="3">
        <v>0.0</v>
      </c>
      <c r="I5231" s="3">
        <v>0.0</v>
      </c>
    </row>
    <row r="5232" ht="14.25" customHeight="1">
      <c r="A5232" s="3" t="str">
        <f t="shared" si="13"/>
        <v>Sep2021</v>
      </c>
      <c r="B5232" s="21">
        <v>44440.0</v>
      </c>
      <c r="C5232" s="9">
        <v>11.0</v>
      </c>
      <c r="D5232" s="3" t="s">
        <v>202</v>
      </c>
      <c r="E5232" s="3" t="s">
        <v>157</v>
      </c>
      <c r="F5232" s="9" t="s">
        <v>108</v>
      </c>
      <c r="G5232" s="3">
        <f t="array" ref="G5232">INDEX('Sep2021'!$A$1:$BP$55,MATCH($D5232,'Sep2021'!$A:$A,0),MATCH($E5232,'Sep2021'!$2:$2,0))</f>
        <v>0</v>
      </c>
      <c r="H5232" s="3">
        <v>0.0</v>
      </c>
      <c r="I5232" s="3">
        <v>0.0</v>
      </c>
    </row>
    <row r="5233" ht="14.25" customHeight="1">
      <c r="A5233" s="3" t="str">
        <f t="shared" si="13"/>
        <v>Sep2021</v>
      </c>
      <c r="B5233" s="21">
        <v>44440.0</v>
      </c>
      <c r="C5233" s="9">
        <v>12.0</v>
      </c>
      <c r="D5233" s="3" t="s">
        <v>202</v>
      </c>
      <c r="E5233" s="3" t="s">
        <v>149</v>
      </c>
      <c r="F5233" s="9" t="s">
        <v>108</v>
      </c>
      <c r="G5233" s="3">
        <f t="array" ref="G5233">INDEX('Sep2021'!$A$1:$BP$55,MATCH($D5233,'Sep2021'!$A:$A,0),MATCH($E5233,'Sep2021'!$2:$2,0))</f>
        <v>0</v>
      </c>
      <c r="H5233" s="3">
        <v>0.0</v>
      </c>
      <c r="I5233" s="3">
        <v>0.0</v>
      </c>
    </row>
    <row r="5234" ht="14.25" customHeight="1">
      <c r="A5234" s="3" t="str">
        <f t="shared" si="13"/>
        <v>Sep2021</v>
      </c>
      <c r="B5234" s="21">
        <v>44440.0</v>
      </c>
      <c r="C5234" s="9">
        <v>13.0</v>
      </c>
      <c r="D5234" s="3" t="s">
        <v>202</v>
      </c>
      <c r="E5234" s="3" t="s">
        <v>147</v>
      </c>
      <c r="F5234" s="9" t="s">
        <v>110</v>
      </c>
      <c r="G5234" s="3">
        <f t="array" ref="G5234">INDEX('Sep2021'!$A$1:$BP$55,MATCH($D5234,'Sep2021'!$A:$A,0),MATCH($E5234,'Sep2021'!$2:$2,0))</f>
        <v>0</v>
      </c>
      <c r="H5234" s="3">
        <v>0.0</v>
      </c>
      <c r="I5234" s="3">
        <v>0.0</v>
      </c>
    </row>
    <row r="5235" ht="14.25" customHeight="1">
      <c r="A5235" s="3" t="str">
        <f t="shared" si="13"/>
        <v>Sep2021</v>
      </c>
      <c r="B5235" s="21">
        <v>44440.0</v>
      </c>
      <c r="C5235" s="9">
        <v>14.0</v>
      </c>
      <c r="D5235" s="3" t="s">
        <v>202</v>
      </c>
      <c r="E5235" s="3" t="s">
        <v>145</v>
      </c>
      <c r="F5235" s="9" t="s">
        <v>108</v>
      </c>
      <c r="G5235" s="3">
        <f t="array" ref="G5235">INDEX('Sep2021'!$A$1:$BP$55,MATCH($D5235,'Sep2021'!$A:$A,0),MATCH($E5235,'Sep2021'!$2:$2,0))</f>
        <v>0</v>
      </c>
      <c r="H5235" s="3">
        <v>0.0</v>
      </c>
      <c r="I5235" s="3">
        <v>0.0</v>
      </c>
    </row>
    <row r="5236" ht="14.25" customHeight="1">
      <c r="A5236" s="3" t="str">
        <f t="shared" si="13"/>
        <v>Sep2021</v>
      </c>
      <c r="B5236" s="21">
        <v>44440.0</v>
      </c>
      <c r="C5236" s="9">
        <v>15.0</v>
      </c>
      <c r="D5236" s="3" t="s">
        <v>202</v>
      </c>
      <c r="E5236" s="3" t="s">
        <v>154</v>
      </c>
      <c r="F5236" s="9" t="s">
        <v>110</v>
      </c>
      <c r="G5236" s="3">
        <f t="array" ref="G5236">INDEX('Sep2021'!$A$1:$BP$55,MATCH($D5236,'Sep2021'!$A:$A,0),MATCH($E5236,'Sep2021'!$2:$2,0))</f>
        <v>0</v>
      </c>
      <c r="H5236" s="3">
        <v>0.0</v>
      </c>
      <c r="I5236" s="3">
        <v>0.0</v>
      </c>
    </row>
    <row r="5237" ht="14.25" customHeight="1">
      <c r="A5237" s="3" t="str">
        <f t="shared" si="13"/>
        <v>Sep2021</v>
      </c>
      <c r="B5237" s="21">
        <v>44440.0</v>
      </c>
      <c r="C5237" s="9">
        <v>16.0</v>
      </c>
      <c r="D5237" s="3" t="s">
        <v>202</v>
      </c>
      <c r="E5237" s="3" t="s">
        <v>208</v>
      </c>
      <c r="F5237" s="9" t="s">
        <v>108</v>
      </c>
      <c r="G5237" s="3">
        <f t="array" ref="G5237">INDEX('Sep2021'!$A$1:$BP$55,MATCH($D5237,'Sep2021'!$A:$A,0),MATCH($E5237,'Sep2021'!$2:$2,0))</f>
        <v>0</v>
      </c>
      <c r="H5237" s="3">
        <v>0.0</v>
      </c>
      <c r="I5237" s="3">
        <v>0.0</v>
      </c>
    </row>
    <row r="5238" ht="14.25" customHeight="1">
      <c r="A5238" s="3" t="str">
        <f t="shared" si="13"/>
        <v>Sep2021</v>
      </c>
      <c r="B5238" s="21">
        <v>44440.0</v>
      </c>
      <c r="C5238" s="9">
        <v>17.0</v>
      </c>
      <c r="D5238" s="3" t="s">
        <v>202</v>
      </c>
      <c r="E5238" s="3" t="s">
        <v>148</v>
      </c>
      <c r="F5238" s="9" t="s">
        <v>108</v>
      </c>
      <c r="G5238" s="3">
        <f t="array" ref="G5238">INDEX('Sep2021'!$A$1:$BP$55,MATCH($D5238,'Sep2021'!$A:$A,0),MATCH($E5238,'Sep2021'!$2:$2,0))</f>
        <v>0</v>
      </c>
      <c r="H5238" s="3">
        <v>0.0</v>
      </c>
      <c r="I5238" s="3">
        <v>0.0</v>
      </c>
    </row>
    <row r="5239" ht="14.25" customHeight="1">
      <c r="A5239" s="3" t="str">
        <f t="shared" si="13"/>
        <v>Sep2021</v>
      </c>
      <c r="B5239" s="21">
        <v>44440.0</v>
      </c>
      <c r="C5239" s="9">
        <v>18.0</v>
      </c>
      <c r="D5239" s="3" t="s">
        <v>202</v>
      </c>
      <c r="E5239" s="3" t="s">
        <v>150</v>
      </c>
      <c r="F5239" s="9" t="s">
        <v>108</v>
      </c>
      <c r="G5239" s="3">
        <f t="array" ref="G5239">INDEX('Sep2021'!$A$1:$BP$55,MATCH($D5239,'Sep2021'!$A:$A,0),MATCH($E5239,'Sep2021'!$2:$2,0))</f>
        <v>0</v>
      </c>
      <c r="H5239" s="3">
        <v>0.0</v>
      </c>
      <c r="I5239" s="3">
        <v>0.0</v>
      </c>
    </row>
    <row r="5240" ht="14.25" customHeight="1">
      <c r="A5240" s="3" t="str">
        <f t="shared" si="13"/>
        <v>Sep2021</v>
      </c>
      <c r="B5240" s="21">
        <v>44440.0</v>
      </c>
      <c r="C5240" s="9">
        <v>22.0</v>
      </c>
      <c r="D5240" s="3" t="s">
        <v>216</v>
      </c>
      <c r="E5240" s="3" t="s">
        <v>155</v>
      </c>
      <c r="F5240" s="9" t="s">
        <v>109</v>
      </c>
      <c r="G5240" s="3" t="str">
        <f t="array" ref="G5240">INDEX('Sep2021'!$A$1:$BP$55,MATCH($D5240,'Sep2021'!$A:$A,0),MATCH($E5240,'Sep2021'!$2:$2,0))</f>
        <v>Suppressed</v>
      </c>
      <c r="H5240" s="3">
        <v>1.0</v>
      </c>
      <c r="I5240" s="3">
        <v>2.0</v>
      </c>
    </row>
    <row r="5241" ht="14.25" customHeight="1">
      <c r="A5241" s="3" t="str">
        <f t="shared" si="13"/>
        <v>Sep2021</v>
      </c>
      <c r="B5241" s="21">
        <v>44440.0</v>
      </c>
      <c r="C5241" s="9">
        <v>20.0</v>
      </c>
      <c r="D5241" s="3" t="s">
        <v>202</v>
      </c>
      <c r="E5241" s="3" t="s">
        <v>152</v>
      </c>
      <c r="F5241" s="9" t="s">
        <v>153</v>
      </c>
      <c r="G5241" s="3">
        <f t="array" ref="G5241">INDEX('Sep2021'!$A$1:$BP$55,MATCH($D5241,'Sep2021'!$A:$A,0),MATCH($E5241,'Sep2021'!$2:$2,0))</f>
        <v>0</v>
      </c>
      <c r="H5241" s="3">
        <v>0.0</v>
      </c>
      <c r="I5241" s="3">
        <v>0.0</v>
      </c>
    </row>
    <row r="5242" ht="14.25" customHeight="1">
      <c r="A5242" s="3" t="str">
        <f t="shared" si="13"/>
        <v>Sep2021</v>
      </c>
      <c r="B5242" s="21">
        <v>44440.0</v>
      </c>
      <c r="C5242" s="9">
        <v>21.0</v>
      </c>
      <c r="D5242" s="3" t="s">
        <v>202</v>
      </c>
      <c r="E5242" s="3" t="s">
        <v>177</v>
      </c>
      <c r="F5242" s="9" t="s">
        <v>109</v>
      </c>
      <c r="G5242" s="3">
        <f t="array" ref="G5242">INDEX('Sep2021'!$A$1:$BP$55,MATCH($D5242,'Sep2021'!$A:$A,0),MATCH($E5242,'Sep2021'!$2:$2,0))</f>
        <v>0</v>
      </c>
      <c r="H5242" s="3">
        <v>0.0</v>
      </c>
      <c r="I5242" s="3">
        <v>0.0</v>
      </c>
    </row>
    <row r="5243" ht="14.25" customHeight="1">
      <c r="A5243" s="3" t="str">
        <f t="shared" si="13"/>
        <v>Sep2021</v>
      </c>
      <c r="B5243" s="21">
        <v>44440.0</v>
      </c>
      <c r="C5243" s="9">
        <v>22.0</v>
      </c>
      <c r="D5243" s="3" t="s">
        <v>202</v>
      </c>
      <c r="E5243" s="3" t="s">
        <v>155</v>
      </c>
      <c r="F5243" s="9" t="s">
        <v>109</v>
      </c>
      <c r="G5243" s="3">
        <f t="array" ref="G5243">INDEX('Sep2021'!$A$1:$BP$55,MATCH($D5243,'Sep2021'!$A:$A,0),MATCH($E5243,'Sep2021'!$2:$2,0))</f>
        <v>0</v>
      </c>
      <c r="H5243" s="3">
        <v>0.0</v>
      </c>
      <c r="I5243" s="3">
        <v>0.0</v>
      </c>
    </row>
    <row r="5244" ht="14.25" customHeight="1">
      <c r="A5244" s="3" t="str">
        <f t="shared" si="13"/>
        <v>Sep2021</v>
      </c>
      <c r="B5244" s="21">
        <v>44440.0</v>
      </c>
      <c r="C5244" s="9">
        <v>23.0</v>
      </c>
      <c r="D5244" s="3" t="s">
        <v>202</v>
      </c>
      <c r="E5244" s="3" t="s">
        <v>159</v>
      </c>
      <c r="F5244" s="9" t="s">
        <v>110</v>
      </c>
      <c r="G5244" s="3">
        <f t="array" ref="G5244">INDEX('Sep2021'!$A$1:$BP$55,MATCH($D5244,'Sep2021'!$A:$A,0),MATCH($E5244,'Sep2021'!$2:$2,0))</f>
        <v>0</v>
      </c>
      <c r="H5244" s="3">
        <v>0.0</v>
      </c>
      <c r="I5244" s="3">
        <v>0.0</v>
      </c>
    </row>
    <row r="5245" ht="14.25" customHeight="1">
      <c r="A5245" s="3" t="str">
        <f t="shared" si="13"/>
        <v>Sep2021</v>
      </c>
      <c r="B5245" s="21">
        <v>44440.0</v>
      </c>
      <c r="C5245" s="9">
        <v>24.0</v>
      </c>
      <c r="D5245" s="3" t="s">
        <v>202</v>
      </c>
      <c r="E5245" s="3" t="s">
        <v>167</v>
      </c>
      <c r="F5245" s="9" t="s">
        <v>109</v>
      </c>
      <c r="G5245" s="3">
        <f t="array" ref="G5245">INDEX('Sep2021'!$A$1:$BP$55,MATCH($D5245,'Sep2021'!$A:$A,0),MATCH($E5245,'Sep2021'!$2:$2,0))</f>
        <v>0</v>
      </c>
      <c r="H5245" s="3">
        <v>0.0</v>
      </c>
      <c r="I5245" s="3">
        <v>0.0</v>
      </c>
    </row>
    <row r="5246" ht="14.25" customHeight="1">
      <c r="A5246" s="3" t="str">
        <f t="shared" si="13"/>
        <v>Sep2021</v>
      </c>
      <c r="B5246" s="21">
        <v>44440.0</v>
      </c>
      <c r="C5246" s="9">
        <v>25.0</v>
      </c>
      <c r="D5246" s="3" t="s">
        <v>202</v>
      </c>
      <c r="E5246" s="3" t="s">
        <v>165</v>
      </c>
      <c r="F5246" s="9" t="s">
        <v>111</v>
      </c>
      <c r="G5246" s="3">
        <f t="array" ref="G5246">INDEX('Sep2021'!$A$1:$BP$55,MATCH($D5246,'Sep2021'!$A:$A,0),MATCH($E5246,'Sep2021'!$2:$2,0))</f>
        <v>0</v>
      </c>
      <c r="H5246" s="3">
        <v>0.0</v>
      </c>
      <c r="I5246" s="3">
        <v>0.0</v>
      </c>
    </row>
    <row r="5247" ht="14.25" customHeight="1">
      <c r="A5247" s="3" t="str">
        <f t="shared" si="13"/>
        <v>Sep2021</v>
      </c>
      <c r="B5247" s="21">
        <v>44440.0</v>
      </c>
      <c r="C5247" s="9">
        <v>26.0</v>
      </c>
      <c r="D5247" s="3" t="s">
        <v>202</v>
      </c>
      <c r="E5247" s="3" t="s">
        <v>161</v>
      </c>
      <c r="F5247" s="9" t="s">
        <v>108</v>
      </c>
      <c r="G5247" s="3">
        <f t="array" ref="G5247">INDEX('Sep2021'!$A$1:$BP$55,MATCH($D5247,'Sep2021'!$A:$A,0),MATCH($E5247,'Sep2021'!$2:$2,0))</f>
        <v>0</v>
      </c>
      <c r="H5247" s="3">
        <v>0.0</v>
      </c>
      <c r="I5247" s="3">
        <v>0.0</v>
      </c>
    </row>
    <row r="5248" ht="14.25" customHeight="1">
      <c r="A5248" s="3" t="str">
        <f t="shared" si="13"/>
        <v>Sep2021</v>
      </c>
      <c r="B5248" s="21">
        <v>44440.0</v>
      </c>
      <c r="C5248" s="9">
        <v>27.0</v>
      </c>
      <c r="D5248" s="3" t="s">
        <v>202</v>
      </c>
      <c r="E5248" s="3" t="s">
        <v>163</v>
      </c>
      <c r="F5248" s="9" t="s">
        <v>109</v>
      </c>
      <c r="G5248" s="3">
        <f t="array" ref="G5248">INDEX('Sep2021'!$A$1:$BP$55,MATCH($D5248,'Sep2021'!$A:$A,0),MATCH($E5248,'Sep2021'!$2:$2,0))</f>
        <v>0</v>
      </c>
      <c r="H5248" s="3">
        <v>0.0</v>
      </c>
      <c r="I5248" s="3">
        <v>0.0</v>
      </c>
    </row>
    <row r="5249" ht="14.25" customHeight="1">
      <c r="A5249" s="3" t="str">
        <f t="shared" si="13"/>
        <v>Sep2021</v>
      </c>
      <c r="B5249" s="21">
        <v>44440.0</v>
      </c>
      <c r="C5249" s="9">
        <v>28.0</v>
      </c>
      <c r="D5249" s="3" t="s">
        <v>202</v>
      </c>
      <c r="E5249" s="3" t="s">
        <v>207</v>
      </c>
      <c r="F5249" s="9" t="s">
        <v>108</v>
      </c>
      <c r="G5249" s="3">
        <f t="array" ref="G5249">INDEX('Sep2021'!$A$1:$BP$55,MATCH($D5249,'Sep2021'!$A:$A,0),MATCH($E5249,'Sep2021'!$2:$2,0))</f>
        <v>0</v>
      </c>
      <c r="H5249" s="3">
        <v>0.0</v>
      </c>
      <c r="I5249" s="3">
        <v>0.0</v>
      </c>
    </row>
    <row r="5250" ht="14.25" customHeight="1">
      <c r="A5250" s="3" t="str">
        <f t="shared" si="13"/>
        <v>Sep2021</v>
      </c>
      <c r="B5250" s="21">
        <v>44440.0</v>
      </c>
      <c r="C5250" s="9">
        <v>29.0</v>
      </c>
      <c r="D5250" s="3" t="s">
        <v>202</v>
      </c>
      <c r="E5250" s="3" t="s">
        <v>225</v>
      </c>
      <c r="F5250" s="9" t="s">
        <v>109</v>
      </c>
      <c r="G5250" s="3">
        <f t="array" ref="G5250">INDEX('Sep2021'!$A$1:$BP$55,MATCH($D5250,'Sep2021'!$A:$A,0),MATCH($E5250,'Sep2021'!$2:$2,0))</f>
        <v>0</v>
      </c>
      <c r="H5250" s="3">
        <v>0.0</v>
      </c>
      <c r="I5250" s="3">
        <v>0.0</v>
      </c>
    </row>
    <row r="5251" ht="14.25" customHeight="1">
      <c r="A5251" s="3" t="str">
        <f t="shared" si="13"/>
        <v>Sep2021</v>
      </c>
      <c r="B5251" s="21">
        <v>44440.0</v>
      </c>
      <c r="C5251" s="9">
        <v>30.0</v>
      </c>
      <c r="D5251" s="3" t="s">
        <v>202</v>
      </c>
      <c r="E5251" s="3" t="s">
        <v>156</v>
      </c>
      <c r="F5251" s="9" t="s">
        <v>112</v>
      </c>
      <c r="G5251" s="3">
        <f t="array" ref="G5251">INDEX('Sep2021'!$A$1:$BP$55,MATCH($D5251,'Sep2021'!$A:$A,0),MATCH($E5251,'Sep2021'!$2:$2,0))</f>
        <v>0</v>
      </c>
      <c r="H5251" s="3">
        <v>0.0</v>
      </c>
      <c r="I5251" s="3">
        <v>0.0</v>
      </c>
    </row>
    <row r="5252" ht="14.25" customHeight="1">
      <c r="A5252" s="3" t="str">
        <f t="shared" si="13"/>
        <v>Sep2021</v>
      </c>
      <c r="B5252" s="21">
        <v>44440.0</v>
      </c>
      <c r="C5252" s="9">
        <v>31.0</v>
      </c>
      <c r="D5252" s="3" t="s">
        <v>202</v>
      </c>
      <c r="E5252" s="3" t="s">
        <v>194</v>
      </c>
      <c r="F5252" s="9" t="s">
        <v>108</v>
      </c>
      <c r="G5252" s="3">
        <f t="array" ref="G5252">INDEX('Sep2021'!$A$1:$BP$55,MATCH($D5252,'Sep2021'!$A:$A,0),MATCH($E5252,'Sep2021'!$2:$2,0))</f>
        <v>0</v>
      </c>
      <c r="H5252" s="3">
        <v>0.0</v>
      </c>
      <c r="I5252" s="3">
        <v>0.0</v>
      </c>
    </row>
    <row r="5253" ht="14.25" customHeight="1">
      <c r="A5253" s="3" t="str">
        <f t="shared" si="13"/>
        <v>Sep2021</v>
      </c>
      <c r="B5253" s="21">
        <v>44440.0</v>
      </c>
      <c r="C5253" s="9">
        <v>32.0</v>
      </c>
      <c r="D5253" s="3" t="s">
        <v>202</v>
      </c>
      <c r="E5253" s="3" t="s">
        <v>226</v>
      </c>
      <c r="F5253" s="9" t="s">
        <v>109</v>
      </c>
      <c r="G5253" s="3">
        <f t="array" ref="G5253">INDEX('Sep2021'!$A$1:$BP$55,MATCH($D5253,'Sep2021'!$A:$A,0),MATCH($E5253,'Sep2021'!$2:$2,0))</f>
        <v>0</v>
      </c>
      <c r="H5253" s="3">
        <v>0.0</v>
      </c>
      <c r="I5253" s="3">
        <v>0.0</v>
      </c>
    </row>
    <row r="5254" ht="14.25" customHeight="1">
      <c r="A5254" s="3" t="str">
        <f t="shared" si="13"/>
        <v>Sep2021</v>
      </c>
      <c r="B5254" s="21">
        <v>44440.0</v>
      </c>
      <c r="C5254" s="9">
        <v>33.0</v>
      </c>
      <c r="D5254" s="3" t="s">
        <v>202</v>
      </c>
      <c r="E5254" s="3" t="s">
        <v>227</v>
      </c>
      <c r="F5254" s="9" t="s">
        <v>110</v>
      </c>
      <c r="G5254" s="3">
        <f t="array" ref="G5254">INDEX('Sep2021'!$A$1:$BP$55,MATCH($D5254,'Sep2021'!$A:$A,0),MATCH($E5254,'Sep2021'!$2:$2,0))</f>
        <v>0</v>
      </c>
      <c r="H5254" s="3">
        <v>0.0</v>
      </c>
      <c r="I5254" s="3">
        <v>0.0</v>
      </c>
    </row>
    <row r="5255" ht="14.25" customHeight="1">
      <c r="A5255" s="3" t="str">
        <f t="shared" si="13"/>
        <v>Sep2021</v>
      </c>
      <c r="B5255" s="21">
        <v>44440.0</v>
      </c>
      <c r="C5255" s="9">
        <v>34.0</v>
      </c>
      <c r="D5255" s="3" t="s">
        <v>202</v>
      </c>
      <c r="E5255" s="3" t="s">
        <v>171</v>
      </c>
      <c r="F5255" s="9" t="s">
        <v>108</v>
      </c>
      <c r="G5255" s="3" t="str">
        <f t="array" ref="G5255">INDEX('Sep2021'!$A$1:$BP$55,MATCH($D5255,'Sep2021'!$A:$A,0),MATCH($E5255,'Sep2021'!$2:$2,0))</f>
        <v>Suppressed</v>
      </c>
      <c r="H5255" s="3">
        <v>1.0</v>
      </c>
      <c r="I5255" s="3">
        <v>2.0</v>
      </c>
    </row>
    <row r="5256" ht="14.25" customHeight="1">
      <c r="A5256" s="3" t="str">
        <f t="shared" si="13"/>
        <v>Sep2021</v>
      </c>
      <c r="B5256" s="21">
        <v>44440.0</v>
      </c>
      <c r="C5256" s="9">
        <v>35.0</v>
      </c>
      <c r="D5256" s="3" t="s">
        <v>202</v>
      </c>
      <c r="E5256" s="3" t="s">
        <v>211</v>
      </c>
      <c r="F5256" s="9" t="s">
        <v>108</v>
      </c>
      <c r="G5256" s="3">
        <f t="array" ref="G5256">INDEX('Sep2021'!$A$1:$BP$55,MATCH($D5256,'Sep2021'!$A:$A,0),MATCH($E5256,'Sep2021'!$2:$2,0))</f>
        <v>0</v>
      </c>
      <c r="H5256" s="3">
        <v>0.0</v>
      </c>
      <c r="I5256" s="3">
        <v>0.0</v>
      </c>
    </row>
    <row r="5257" ht="14.25" customHeight="1">
      <c r="A5257" s="3" t="str">
        <f t="shared" si="13"/>
        <v>Sep2021</v>
      </c>
      <c r="B5257" s="21">
        <v>44440.0</v>
      </c>
      <c r="C5257" s="9">
        <v>36.0</v>
      </c>
      <c r="D5257" s="3" t="s">
        <v>202</v>
      </c>
      <c r="E5257" s="3" t="s">
        <v>188</v>
      </c>
      <c r="F5257" s="9" t="s">
        <v>108</v>
      </c>
      <c r="G5257" s="3">
        <f t="array" ref="G5257">INDEX('Sep2021'!$A$1:$BP$55,MATCH($D5257,'Sep2021'!$A:$A,0),MATCH($E5257,'Sep2021'!$2:$2,0))</f>
        <v>0</v>
      </c>
      <c r="H5257" s="3">
        <v>0.0</v>
      </c>
      <c r="I5257" s="3">
        <v>0.0</v>
      </c>
    </row>
    <row r="5258" ht="14.25" customHeight="1">
      <c r="A5258" s="3" t="str">
        <f t="shared" si="13"/>
        <v>Sep2021</v>
      </c>
      <c r="B5258" s="21">
        <v>44440.0</v>
      </c>
      <c r="C5258" s="9">
        <v>37.0</v>
      </c>
      <c r="D5258" s="3" t="s">
        <v>202</v>
      </c>
      <c r="E5258" s="3" t="s">
        <v>189</v>
      </c>
      <c r="F5258" s="9" t="s">
        <v>108</v>
      </c>
      <c r="G5258" s="3">
        <f t="array" ref="G5258">INDEX('Sep2021'!$A$1:$BP$55,MATCH($D5258,'Sep2021'!$A:$A,0),MATCH($E5258,'Sep2021'!$2:$2,0))</f>
        <v>0</v>
      </c>
      <c r="H5258" s="3">
        <v>0.0</v>
      </c>
      <c r="I5258" s="3">
        <v>0.0</v>
      </c>
    </row>
    <row r="5259" ht="14.25" customHeight="1">
      <c r="A5259" s="3" t="str">
        <f t="shared" si="13"/>
        <v>Sep2021</v>
      </c>
      <c r="B5259" s="21">
        <v>44440.0</v>
      </c>
      <c r="C5259" s="9">
        <v>38.0</v>
      </c>
      <c r="D5259" s="3" t="s">
        <v>202</v>
      </c>
      <c r="E5259" s="3" t="s">
        <v>168</v>
      </c>
      <c r="F5259" s="9" t="s">
        <v>112</v>
      </c>
      <c r="G5259" s="3">
        <f t="array" ref="G5259">INDEX('Sep2021'!$A$1:$BP$55,MATCH($D5259,'Sep2021'!$A:$A,0),MATCH($E5259,'Sep2021'!$2:$2,0))</f>
        <v>0</v>
      </c>
      <c r="H5259" s="3">
        <v>0.0</v>
      </c>
      <c r="I5259" s="3">
        <v>0.0</v>
      </c>
    </row>
    <row r="5260" ht="14.25" customHeight="1">
      <c r="A5260" s="3" t="str">
        <f t="shared" si="13"/>
        <v>Sep2021</v>
      </c>
      <c r="B5260" s="21">
        <v>44440.0</v>
      </c>
      <c r="C5260" s="9">
        <v>39.0</v>
      </c>
      <c r="D5260" s="3" t="s">
        <v>202</v>
      </c>
      <c r="E5260" s="3" t="s">
        <v>158</v>
      </c>
      <c r="F5260" s="9" t="s">
        <v>109</v>
      </c>
      <c r="G5260" s="3">
        <f t="array" ref="G5260">INDEX('Sep2021'!$A$1:$BP$55,MATCH($D5260,'Sep2021'!$A:$A,0),MATCH($E5260,'Sep2021'!$2:$2,0))</f>
        <v>0</v>
      </c>
      <c r="H5260" s="3">
        <v>0.0</v>
      </c>
      <c r="I5260" s="3">
        <v>0.0</v>
      </c>
    </row>
    <row r="5261" ht="14.25" customHeight="1">
      <c r="A5261" s="3" t="str">
        <f t="shared" si="13"/>
        <v>Sep2021</v>
      </c>
      <c r="B5261" s="21">
        <v>44440.0</v>
      </c>
      <c r="C5261" s="9">
        <v>40.0</v>
      </c>
      <c r="D5261" s="3" t="s">
        <v>202</v>
      </c>
      <c r="E5261" s="3" t="s">
        <v>195</v>
      </c>
      <c r="F5261" s="9" t="s">
        <v>110</v>
      </c>
      <c r="G5261" s="3">
        <f t="array" ref="G5261">INDEX('Sep2021'!$A$1:$BP$55,MATCH($D5261,'Sep2021'!$A:$A,0),MATCH($E5261,'Sep2021'!$2:$2,0))</f>
        <v>0</v>
      </c>
      <c r="H5261" s="3">
        <v>0.0</v>
      </c>
      <c r="I5261" s="3">
        <v>0.0</v>
      </c>
    </row>
    <row r="5262" ht="14.25" customHeight="1">
      <c r="A5262" s="3" t="str">
        <f t="shared" si="13"/>
        <v>Sep2021</v>
      </c>
      <c r="B5262" s="21">
        <v>44440.0</v>
      </c>
      <c r="C5262" s="9">
        <v>41.0</v>
      </c>
      <c r="D5262" s="3" t="s">
        <v>202</v>
      </c>
      <c r="E5262" s="3" t="s">
        <v>181</v>
      </c>
      <c r="F5262" s="9" t="s">
        <v>108</v>
      </c>
      <c r="G5262" s="3">
        <f t="array" ref="G5262">INDEX('Sep2021'!$A$1:$BP$55,MATCH($D5262,'Sep2021'!$A:$A,0),MATCH($E5262,'Sep2021'!$2:$2,0))</f>
        <v>0</v>
      </c>
      <c r="H5262" s="3">
        <v>0.0</v>
      </c>
      <c r="I5262" s="3">
        <v>0.0</v>
      </c>
    </row>
    <row r="5263" ht="14.25" customHeight="1">
      <c r="A5263" s="3" t="str">
        <f t="shared" si="13"/>
        <v>Sep2021</v>
      </c>
      <c r="B5263" s="21">
        <v>44440.0</v>
      </c>
      <c r="C5263" s="9">
        <v>42.0</v>
      </c>
      <c r="D5263" s="3" t="s">
        <v>202</v>
      </c>
      <c r="E5263" s="3" t="s">
        <v>228</v>
      </c>
      <c r="F5263" s="9" t="s">
        <v>113</v>
      </c>
      <c r="G5263" s="3">
        <f t="array" ref="G5263">INDEX('Sep2021'!$A$1:$BP$55,MATCH($D5263,'Sep2021'!$A:$A,0),MATCH($E5263,'Sep2021'!$2:$2,0))</f>
        <v>0</v>
      </c>
      <c r="H5263" s="3">
        <v>0.0</v>
      </c>
      <c r="I5263" s="3">
        <v>0.0</v>
      </c>
    </row>
    <row r="5264" ht="14.25" customHeight="1">
      <c r="A5264" s="3" t="str">
        <f t="shared" si="13"/>
        <v>Sep2021</v>
      </c>
      <c r="B5264" s="21">
        <v>44440.0</v>
      </c>
      <c r="C5264" s="9">
        <v>43.0</v>
      </c>
      <c r="D5264" s="3" t="s">
        <v>202</v>
      </c>
      <c r="E5264" s="3" t="s">
        <v>166</v>
      </c>
      <c r="F5264" s="9" t="s">
        <v>108</v>
      </c>
      <c r="G5264" s="3">
        <f t="array" ref="G5264">INDEX('Sep2021'!$A$1:$BP$55,MATCH($D5264,'Sep2021'!$A:$A,0),MATCH($E5264,'Sep2021'!$2:$2,0))</f>
        <v>0</v>
      </c>
      <c r="H5264" s="3">
        <v>0.0</v>
      </c>
      <c r="I5264" s="3">
        <v>0.0</v>
      </c>
    </row>
    <row r="5265" ht="14.25" customHeight="1">
      <c r="A5265" s="3" t="str">
        <f t="shared" si="13"/>
        <v>Sep2021</v>
      </c>
      <c r="B5265" s="21">
        <v>44440.0</v>
      </c>
      <c r="C5265" s="9">
        <v>44.0</v>
      </c>
      <c r="D5265" s="3" t="s">
        <v>202</v>
      </c>
      <c r="E5265" s="3" t="s">
        <v>172</v>
      </c>
      <c r="F5265" s="9" t="s">
        <v>111</v>
      </c>
      <c r="G5265" s="3">
        <f t="array" ref="G5265">INDEX('Sep2021'!$A$1:$BP$55,MATCH($D5265,'Sep2021'!$A:$A,0),MATCH($E5265,'Sep2021'!$2:$2,0))</f>
        <v>0</v>
      </c>
      <c r="H5265" s="3">
        <v>0.0</v>
      </c>
      <c r="I5265" s="3">
        <v>0.0</v>
      </c>
    </row>
    <row r="5266" ht="14.25" customHeight="1">
      <c r="A5266" s="3" t="str">
        <f t="shared" si="13"/>
        <v>Sep2021</v>
      </c>
      <c r="B5266" s="21">
        <v>44440.0</v>
      </c>
      <c r="C5266" s="9">
        <v>45.0</v>
      </c>
      <c r="D5266" s="3" t="s">
        <v>202</v>
      </c>
      <c r="E5266" s="3" t="s">
        <v>184</v>
      </c>
      <c r="F5266" s="9" t="s">
        <v>108</v>
      </c>
      <c r="G5266" s="3">
        <f t="array" ref="G5266">INDEX('Sep2021'!$A$1:$BP$55,MATCH($D5266,'Sep2021'!$A:$A,0),MATCH($E5266,'Sep2021'!$2:$2,0))</f>
        <v>0</v>
      </c>
      <c r="H5266" s="3">
        <v>0.0</v>
      </c>
      <c r="I5266" s="3">
        <v>0.0</v>
      </c>
    </row>
    <row r="5267" ht="14.25" customHeight="1">
      <c r="A5267" s="3" t="str">
        <f t="shared" si="13"/>
        <v>Sep2021</v>
      </c>
      <c r="B5267" s="21">
        <v>44440.0</v>
      </c>
      <c r="C5267" s="9">
        <v>46.0</v>
      </c>
      <c r="D5267" s="3" t="s">
        <v>202</v>
      </c>
      <c r="E5267" s="3" t="s">
        <v>185</v>
      </c>
      <c r="F5267" s="9" t="s">
        <v>110</v>
      </c>
      <c r="G5267" s="3">
        <f t="array" ref="G5267">INDEX('Sep2021'!$A$1:$BP$55,MATCH($D5267,'Sep2021'!$A:$A,0),MATCH($E5267,'Sep2021'!$2:$2,0))</f>
        <v>0</v>
      </c>
      <c r="H5267" s="3">
        <v>0.0</v>
      </c>
      <c r="I5267" s="3">
        <v>0.0</v>
      </c>
    </row>
    <row r="5268" ht="14.25" customHeight="1">
      <c r="A5268" s="3" t="str">
        <f t="shared" si="13"/>
        <v>Sep2021</v>
      </c>
      <c r="B5268" s="21">
        <v>44440.0</v>
      </c>
      <c r="C5268" s="9">
        <v>47.0</v>
      </c>
      <c r="D5268" s="3" t="s">
        <v>202</v>
      </c>
      <c r="E5268" s="3" t="s">
        <v>206</v>
      </c>
      <c r="F5268" s="9" t="s">
        <v>108</v>
      </c>
      <c r="G5268" s="3">
        <f t="array" ref="G5268">INDEX('Sep2021'!$A$1:$BP$55,MATCH($D5268,'Sep2021'!$A:$A,0),MATCH($E5268,'Sep2021'!$2:$2,0))</f>
        <v>0</v>
      </c>
      <c r="H5268" s="3">
        <v>0.0</v>
      </c>
      <c r="I5268" s="3">
        <v>0.0</v>
      </c>
    </row>
    <row r="5269" ht="14.25" customHeight="1">
      <c r="A5269" s="3" t="str">
        <f t="shared" si="13"/>
        <v>Sep2021</v>
      </c>
      <c r="B5269" s="21">
        <v>44440.0</v>
      </c>
      <c r="C5269" s="9">
        <v>48.0</v>
      </c>
      <c r="D5269" s="3" t="s">
        <v>202</v>
      </c>
      <c r="E5269" s="3" t="s">
        <v>229</v>
      </c>
      <c r="F5269" s="9" t="s">
        <v>110</v>
      </c>
      <c r="G5269" s="3">
        <f t="array" ref="G5269">INDEX('Sep2021'!$A$1:$BP$55,MATCH($D5269,'Sep2021'!$A:$A,0),MATCH($E5269,'Sep2021'!$2:$2,0))</f>
        <v>0</v>
      </c>
      <c r="H5269" s="3">
        <v>0.0</v>
      </c>
      <c r="I5269" s="3">
        <v>0.0</v>
      </c>
    </row>
    <row r="5270" ht="14.25" customHeight="1">
      <c r="A5270" s="3" t="str">
        <f t="shared" si="13"/>
        <v>Sep2021</v>
      </c>
      <c r="B5270" s="21">
        <v>44440.0</v>
      </c>
      <c r="C5270" s="9">
        <v>49.0</v>
      </c>
      <c r="D5270" s="3" t="s">
        <v>202</v>
      </c>
      <c r="E5270" s="3" t="s">
        <v>186</v>
      </c>
      <c r="F5270" s="9" t="s">
        <v>108</v>
      </c>
      <c r="G5270" s="3">
        <f t="array" ref="G5270">INDEX('Sep2021'!$A$1:$BP$55,MATCH($D5270,'Sep2021'!$A:$A,0),MATCH($E5270,'Sep2021'!$2:$2,0))</f>
        <v>0</v>
      </c>
      <c r="H5270" s="3">
        <v>0.0</v>
      </c>
      <c r="I5270" s="3">
        <v>0.0</v>
      </c>
    </row>
    <row r="5271" ht="14.25" customHeight="1">
      <c r="A5271" s="3" t="str">
        <f t="shared" si="13"/>
        <v>Sep2021</v>
      </c>
      <c r="B5271" s="21">
        <v>44440.0</v>
      </c>
      <c r="C5271" s="9">
        <v>50.0</v>
      </c>
      <c r="D5271" s="3" t="s">
        <v>202</v>
      </c>
      <c r="E5271" s="3" t="s">
        <v>230</v>
      </c>
      <c r="F5271" s="9" t="s">
        <v>108</v>
      </c>
      <c r="G5271" s="3">
        <f t="array" ref="G5271">INDEX('Sep2021'!$A$1:$BP$55,MATCH($D5271,'Sep2021'!$A:$A,0),MATCH($E5271,'Sep2021'!$2:$2,0))</f>
        <v>0</v>
      </c>
      <c r="H5271" s="3">
        <v>0.0</v>
      </c>
      <c r="I5271" s="3">
        <v>0.0</v>
      </c>
    </row>
    <row r="5272" ht="14.25" customHeight="1">
      <c r="A5272" s="3" t="str">
        <f t="shared" si="13"/>
        <v>Sep2021</v>
      </c>
      <c r="B5272" s="21">
        <v>44440.0</v>
      </c>
      <c r="C5272" s="9">
        <v>51.0</v>
      </c>
      <c r="D5272" s="3" t="s">
        <v>202</v>
      </c>
      <c r="E5272" s="3" t="s">
        <v>176</v>
      </c>
      <c r="F5272" s="9" t="s">
        <v>109</v>
      </c>
      <c r="G5272" s="3">
        <f t="array" ref="G5272">INDEX('Sep2021'!$A$1:$BP$55,MATCH($D5272,'Sep2021'!$A:$A,0),MATCH($E5272,'Sep2021'!$2:$2,0))</f>
        <v>0</v>
      </c>
      <c r="H5272" s="3">
        <v>0.0</v>
      </c>
      <c r="I5272" s="3">
        <v>0.0</v>
      </c>
    </row>
    <row r="5273" ht="14.25" customHeight="1">
      <c r="A5273" s="3" t="str">
        <f t="shared" si="13"/>
        <v>Sep2021</v>
      </c>
      <c r="B5273" s="21">
        <v>44440.0</v>
      </c>
      <c r="C5273" s="9">
        <v>52.0</v>
      </c>
      <c r="D5273" s="3" t="s">
        <v>202</v>
      </c>
      <c r="E5273" s="3" t="s">
        <v>178</v>
      </c>
      <c r="F5273" s="9" t="s">
        <v>108</v>
      </c>
      <c r="G5273" s="3">
        <f t="array" ref="G5273">INDEX('Sep2021'!$A$1:$BP$55,MATCH($D5273,'Sep2021'!$A:$A,0),MATCH($E5273,'Sep2021'!$2:$2,0))</f>
        <v>0</v>
      </c>
      <c r="H5273" s="3">
        <v>0.0</v>
      </c>
      <c r="I5273" s="3">
        <v>0.0</v>
      </c>
    </row>
    <row r="5274" ht="14.25" customHeight="1">
      <c r="A5274" s="3" t="str">
        <f t="shared" si="13"/>
        <v>Sep2021</v>
      </c>
      <c r="B5274" s="21">
        <v>44440.0</v>
      </c>
      <c r="C5274" s="9">
        <v>53.0</v>
      </c>
      <c r="D5274" s="3" t="s">
        <v>202</v>
      </c>
      <c r="E5274" s="3" t="s">
        <v>193</v>
      </c>
      <c r="F5274" s="9" t="s">
        <v>108</v>
      </c>
      <c r="G5274" s="3">
        <f t="array" ref="G5274">INDEX('Sep2021'!$A$1:$BP$55,MATCH($D5274,'Sep2021'!$A:$A,0),MATCH($E5274,'Sep2021'!$2:$2,0))</f>
        <v>0</v>
      </c>
      <c r="H5274" s="3">
        <v>0.0</v>
      </c>
      <c r="I5274" s="3">
        <v>0.0</v>
      </c>
    </row>
    <row r="5275" ht="14.25" customHeight="1">
      <c r="A5275" s="3" t="str">
        <f t="shared" si="13"/>
        <v>Sep2021</v>
      </c>
      <c r="B5275" s="21">
        <v>44440.0</v>
      </c>
      <c r="C5275" s="9">
        <v>54.0</v>
      </c>
      <c r="D5275" s="3" t="s">
        <v>202</v>
      </c>
      <c r="E5275" s="3" t="s">
        <v>169</v>
      </c>
      <c r="F5275" s="9" t="s">
        <v>110</v>
      </c>
      <c r="G5275" s="3">
        <f t="array" ref="G5275">INDEX('Sep2021'!$A$1:$BP$55,MATCH($D5275,'Sep2021'!$A:$A,0),MATCH($E5275,'Sep2021'!$2:$2,0))</f>
        <v>0</v>
      </c>
      <c r="H5275" s="3">
        <v>0.0</v>
      </c>
      <c r="I5275" s="3">
        <v>0.0</v>
      </c>
    </row>
    <row r="5276" ht="14.25" customHeight="1">
      <c r="A5276" s="3" t="str">
        <f t="shared" si="13"/>
        <v>Sep2021</v>
      </c>
      <c r="B5276" s="21">
        <v>44440.0</v>
      </c>
      <c r="C5276" s="9">
        <v>55.0</v>
      </c>
      <c r="D5276" s="3" t="s">
        <v>202</v>
      </c>
      <c r="E5276" s="3" t="s">
        <v>231</v>
      </c>
      <c r="F5276" s="9" t="s">
        <v>109</v>
      </c>
      <c r="G5276" s="3">
        <f t="array" ref="G5276">INDEX('Sep2021'!$A$1:$BP$55,MATCH($D5276,'Sep2021'!$A:$A,0),MATCH($E5276,'Sep2021'!$2:$2,0))</f>
        <v>0</v>
      </c>
      <c r="H5276" s="3">
        <v>0.0</v>
      </c>
      <c r="I5276" s="3">
        <v>0.0</v>
      </c>
    </row>
    <row r="5277" ht="14.25" customHeight="1">
      <c r="A5277" s="3" t="str">
        <f t="shared" si="13"/>
        <v>Sep2021</v>
      </c>
      <c r="B5277" s="21">
        <v>44440.0</v>
      </c>
      <c r="C5277" s="9">
        <v>56.0</v>
      </c>
      <c r="D5277" s="3" t="s">
        <v>202</v>
      </c>
      <c r="E5277" s="3" t="s">
        <v>198</v>
      </c>
      <c r="F5277" s="9" t="s">
        <v>112</v>
      </c>
      <c r="G5277" s="3">
        <f t="array" ref="G5277">INDEX('Sep2021'!$A$1:$BP$55,MATCH($D5277,'Sep2021'!$A:$A,0),MATCH($E5277,'Sep2021'!$2:$2,0))</f>
        <v>0</v>
      </c>
      <c r="H5277" s="3">
        <v>0.0</v>
      </c>
      <c r="I5277" s="3">
        <v>0.0</v>
      </c>
    </row>
    <row r="5278" ht="14.25" customHeight="1">
      <c r="A5278" s="3" t="str">
        <f t="shared" si="13"/>
        <v>Sep2021</v>
      </c>
      <c r="B5278" s="21">
        <v>44440.0</v>
      </c>
      <c r="C5278" s="9">
        <v>57.0</v>
      </c>
      <c r="D5278" s="3" t="s">
        <v>202</v>
      </c>
      <c r="E5278" s="3" t="s">
        <v>232</v>
      </c>
      <c r="F5278" s="9" t="s">
        <v>109</v>
      </c>
      <c r="G5278" s="3">
        <f t="array" ref="G5278">INDEX('Sep2021'!$A$1:$BP$55,MATCH($D5278,'Sep2021'!$A:$A,0),MATCH($E5278,'Sep2021'!$2:$2,0))</f>
        <v>0</v>
      </c>
      <c r="H5278" s="3">
        <v>0.0</v>
      </c>
      <c r="I5278" s="3">
        <v>0.0</v>
      </c>
    </row>
    <row r="5279" ht="14.25" customHeight="1">
      <c r="A5279" s="3" t="str">
        <f t="shared" si="13"/>
        <v>Sep2021</v>
      </c>
      <c r="B5279" s="21">
        <v>44440.0</v>
      </c>
      <c r="C5279" s="9">
        <v>58.0</v>
      </c>
      <c r="D5279" s="3" t="s">
        <v>202</v>
      </c>
      <c r="E5279" s="3" t="s">
        <v>162</v>
      </c>
      <c r="F5279" s="9" t="s">
        <v>111</v>
      </c>
      <c r="G5279" s="3">
        <f t="array" ref="G5279">INDEX('Sep2021'!$A$1:$BP$55,MATCH($D5279,'Sep2021'!$A:$A,0),MATCH($E5279,'Sep2021'!$2:$2,0))</f>
        <v>0</v>
      </c>
      <c r="H5279" s="3">
        <v>0.0</v>
      </c>
      <c r="I5279" s="3">
        <v>0.0</v>
      </c>
    </row>
    <row r="5280" ht="14.25" customHeight="1">
      <c r="A5280" s="3" t="str">
        <f t="shared" si="13"/>
        <v>Sep2021</v>
      </c>
      <c r="B5280" s="21">
        <v>44440.0</v>
      </c>
      <c r="C5280" s="9">
        <v>59.0</v>
      </c>
      <c r="D5280" s="3" t="s">
        <v>202</v>
      </c>
      <c r="E5280" s="3" t="s">
        <v>233</v>
      </c>
      <c r="F5280" s="9" t="s">
        <v>108</v>
      </c>
      <c r="G5280" s="3">
        <f t="array" ref="G5280">INDEX('Sep2021'!$A$1:$BP$55,MATCH($D5280,'Sep2021'!$A:$A,0),MATCH($E5280,'Sep2021'!$2:$2,0))</f>
        <v>0</v>
      </c>
      <c r="H5280" s="3">
        <v>0.0</v>
      </c>
      <c r="I5280" s="3">
        <v>0.0</v>
      </c>
    </row>
    <row r="5281" ht="14.25" customHeight="1">
      <c r="A5281" s="3" t="str">
        <f t="shared" si="13"/>
        <v>Sep2021</v>
      </c>
      <c r="B5281" s="21">
        <v>44440.0</v>
      </c>
      <c r="C5281" s="9">
        <v>60.0</v>
      </c>
      <c r="D5281" s="3" t="s">
        <v>202</v>
      </c>
      <c r="E5281" s="3" t="s">
        <v>150</v>
      </c>
      <c r="F5281" s="9" t="s">
        <v>108</v>
      </c>
      <c r="G5281" s="3">
        <f t="array" ref="G5281">INDEX('Sep2021'!$A$1:$BP$55,MATCH($D5281,'Sep2021'!$A:$A,0),MATCH($E5281,'Sep2021'!$2:$2,0))</f>
        <v>0</v>
      </c>
      <c r="H5281" s="3">
        <v>0.0</v>
      </c>
      <c r="I5281" s="3">
        <v>0.0</v>
      </c>
    </row>
    <row r="5282" ht="14.25" customHeight="1">
      <c r="A5282" s="3" t="str">
        <f t="shared" si="13"/>
        <v>Sep2021</v>
      </c>
      <c r="B5282" s="21">
        <v>44440.0</v>
      </c>
      <c r="C5282" s="9">
        <v>61.0</v>
      </c>
      <c r="D5282" s="3" t="s">
        <v>202</v>
      </c>
      <c r="E5282" s="3" t="s">
        <v>204</v>
      </c>
      <c r="F5282" s="9" t="s">
        <v>108</v>
      </c>
      <c r="G5282" s="3">
        <f t="array" ref="G5282">INDEX('Sep2021'!$A$1:$BP$55,MATCH($D5282,'Sep2021'!$A:$A,0),MATCH($E5282,'Sep2021'!$2:$2,0))</f>
        <v>0</v>
      </c>
      <c r="H5282" s="3">
        <v>0.0</v>
      </c>
      <c r="I5282" s="3">
        <v>0.0</v>
      </c>
    </row>
    <row r="5283" ht="14.25" customHeight="1">
      <c r="A5283" s="3" t="str">
        <f t="shared" si="13"/>
        <v>Sep2021</v>
      </c>
      <c r="B5283" s="21">
        <v>44440.0</v>
      </c>
      <c r="C5283" s="9">
        <v>62.0</v>
      </c>
      <c r="D5283" s="3" t="s">
        <v>202</v>
      </c>
      <c r="E5283" s="3" t="s">
        <v>234</v>
      </c>
      <c r="F5283" s="9" t="s">
        <v>113</v>
      </c>
      <c r="G5283" s="3">
        <f t="array" ref="G5283">INDEX('Sep2021'!$A$1:$BP$55,MATCH($D5283,'Sep2021'!$A:$A,0),MATCH($E5283,'Sep2021'!$2:$2,0))</f>
        <v>0</v>
      </c>
      <c r="H5283" s="3">
        <v>0.0</v>
      </c>
      <c r="I5283" s="3">
        <v>0.0</v>
      </c>
    </row>
    <row r="5284" ht="14.25" customHeight="1">
      <c r="A5284" s="3" t="str">
        <f t="shared" si="13"/>
        <v>Sep2021</v>
      </c>
      <c r="B5284" s="21">
        <v>44440.0</v>
      </c>
      <c r="C5284" s="9">
        <v>1.0</v>
      </c>
      <c r="D5284" s="3" t="s">
        <v>161</v>
      </c>
      <c r="E5284" s="3" t="s">
        <v>137</v>
      </c>
      <c r="F5284" s="9" t="s">
        <v>108</v>
      </c>
      <c r="G5284" s="3">
        <f t="array" ref="G5284">INDEX('Sep2021'!$A$1:$BP$55,MATCH($D5284,'Sep2021'!$A:$A,0),MATCH($E5284,'Sep2021'!$2:$2,0))</f>
        <v>0</v>
      </c>
      <c r="H5284" s="3">
        <v>0.0</v>
      </c>
      <c r="I5284" s="3">
        <v>0.0</v>
      </c>
    </row>
    <row r="5285" ht="14.25" customHeight="1">
      <c r="A5285" s="3" t="str">
        <f t="shared" si="13"/>
        <v>Sep2021</v>
      </c>
      <c r="B5285" s="21">
        <v>44440.0</v>
      </c>
      <c r="C5285" s="9">
        <v>2.0</v>
      </c>
      <c r="D5285" s="3" t="s">
        <v>161</v>
      </c>
      <c r="E5285" s="3" t="s">
        <v>138</v>
      </c>
      <c r="F5285" s="9" t="s">
        <v>108</v>
      </c>
      <c r="G5285" s="3">
        <f t="array" ref="G5285">INDEX('Sep2021'!$A$1:$BP$55,MATCH($D5285,'Sep2021'!$A:$A,0),MATCH($E5285,'Sep2021'!$2:$2,0))</f>
        <v>0</v>
      </c>
      <c r="H5285" s="3">
        <v>0.0</v>
      </c>
      <c r="I5285" s="3">
        <v>0.0</v>
      </c>
    </row>
    <row r="5286" ht="14.25" customHeight="1">
      <c r="A5286" s="3" t="str">
        <f t="shared" si="13"/>
        <v>Sep2021</v>
      </c>
      <c r="B5286" s="21">
        <v>44440.0</v>
      </c>
      <c r="C5286" s="9">
        <v>3.0</v>
      </c>
      <c r="D5286" s="3" t="s">
        <v>161</v>
      </c>
      <c r="E5286" s="3" t="s">
        <v>136</v>
      </c>
      <c r="F5286" s="9" t="s">
        <v>108</v>
      </c>
      <c r="G5286" s="3">
        <f t="array" ref="G5286">INDEX('Sep2021'!$A$1:$BP$55,MATCH($D5286,'Sep2021'!$A:$A,0),MATCH($E5286,'Sep2021'!$2:$2,0))</f>
        <v>0</v>
      </c>
      <c r="H5286" s="3">
        <v>0.0</v>
      </c>
      <c r="I5286" s="3">
        <v>0.0</v>
      </c>
    </row>
    <row r="5287" ht="14.25" customHeight="1">
      <c r="A5287" s="3" t="str">
        <f t="shared" si="13"/>
        <v>Sep2021</v>
      </c>
      <c r="B5287" s="21">
        <v>44440.0</v>
      </c>
      <c r="C5287" s="9">
        <v>4.0</v>
      </c>
      <c r="D5287" s="3" t="s">
        <v>161</v>
      </c>
      <c r="E5287" s="3" t="s">
        <v>142</v>
      </c>
      <c r="F5287" s="9" t="s">
        <v>108</v>
      </c>
      <c r="G5287" s="3">
        <f t="array" ref="G5287">INDEX('Sep2021'!$A$1:$BP$55,MATCH($D5287,'Sep2021'!$A:$A,0),MATCH($E5287,'Sep2021'!$2:$2,0))</f>
        <v>0</v>
      </c>
      <c r="H5287" s="3">
        <v>0.0</v>
      </c>
      <c r="I5287" s="3">
        <v>0.0</v>
      </c>
    </row>
    <row r="5288" ht="14.25" customHeight="1">
      <c r="A5288" s="3" t="str">
        <f t="shared" si="13"/>
        <v>Sep2021</v>
      </c>
      <c r="B5288" s="21">
        <v>44440.0</v>
      </c>
      <c r="C5288" s="9">
        <v>5.0</v>
      </c>
      <c r="D5288" s="3" t="s">
        <v>161</v>
      </c>
      <c r="E5288" s="3" t="s">
        <v>141</v>
      </c>
      <c r="F5288" s="9" t="s">
        <v>109</v>
      </c>
      <c r="G5288" s="3">
        <f t="array" ref="G5288">INDEX('Sep2021'!$A$1:$BP$55,MATCH($D5288,'Sep2021'!$A:$A,0),MATCH($E5288,'Sep2021'!$2:$2,0))</f>
        <v>0</v>
      </c>
      <c r="H5288" s="3">
        <v>0.0</v>
      </c>
      <c r="I5288" s="3">
        <v>0.0</v>
      </c>
    </row>
    <row r="5289" ht="14.25" customHeight="1">
      <c r="A5289" s="3" t="str">
        <f t="shared" si="13"/>
        <v>Sep2021</v>
      </c>
      <c r="B5289" s="21">
        <v>44440.0</v>
      </c>
      <c r="C5289" s="9">
        <v>6.0</v>
      </c>
      <c r="D5289" s="3" t="s">
        <v>161</v>
      </c>
      <c r="E5289" s="3" t="s">
        <v>140</v>
      </c>
      <c r="F5289" s="9" t="s">
        <v>108</v>
      </c>
      <c r="G5289" s="3">
        <f t="array" ref="G5289">INDEX('Sep2021'!$A$1:$BP$55,MATCH($D5289,'Sep2021'!$A:$A,0),MATCH($E5289,'Sep2021'!$2:$2,0))</f>
        <v>0</v>
      </c>
      <c r="H5289" s="3">
        <v>0.0</v>
      </c>
      <c r="I5289" s="3">
        <v>0.0</v>
      </c>
    </row>
    <row r="5290" ht="14.25" customHeight="1">
      <c r="A5290" s="3" t="str">
        <f t="shared" si="13"/>
        <v>Sep2021</v>
      </c>
      <c r="B5290" s="21">
        <v>44440.0</v>
      </c>
      <c r="C5290" s="9">
        <v>7.0</v>
      </c>
      <c r="D5290" s="3" t="s">
        <v>161</v>
      </c>
      <c r="E5290" s="3" t="s">
        <v>144</v>
      </c>
      <c r="F5290" s="9" t="s">
        <v>108</v>
      </c>
      <c r="G5290" s="3">
        <f t="array" ref="G5290">INDEX('Sep2021'!$A$1:$BP$55,MATCH($D5290,'Sep2021'!$A:$A,0),MATCH($E5290,'Sep2021'!$2:$2,0))</f>
        <v>0</v>
      </c>
      <c r="H5290" s="3">
        <v>0.0</v>
      </c>
      <c r="I5290" s="3">
        <v>0.0</v>
      </c>
    </row>
    <row r="5291" ht="14.25" customHeight="1">
      <c r="A5291" s="3" t="str">
        <f t="shared" si="13"/>
        <v>Sep2021</v>
      </c>
      <c r="B5291" s="21">
        <v>44440.0</v>
      </c>
      <c r="C5291" s="9">
        <v>8.0</v>
      </c>
      <c r="D5291" s="3" t="s">
        <v>161</v>
      </c>
      <c r="E5291" s="3" t="s">
        <v>146</v>
      </c>
      <c r="F5291" s="9" t="s">
        <v>108</v>
      </c>
      <c r="G5291" s="3">
        <f t="array" ref="G5291">INDEX('Sep2021'!$A$1:$BP$55,MATCH($D5291,'Sep2021'!$A:$A,0),MATCH($E5291,'Sep2021'!$2:$2,0))</f>
        <v>0</v>
      </c>
      <c r="H5291" s="3">
        <v>0.0</v>
      </c>
      <c r="I5291" s="3">
        <v>0.0</v>
      </c>
    </row>
    <row r="5292" ht="14.25" customHeight="1">
      <c r="A5292" s="3" t="str">
        <f t="shared" si="13"/>
        <v>Sep2021</v>
      </c>
      <c r="B5292" s="21">
        <v>44440.0</v>
      </c>
      <c r="C5292" s="9">
        <v>9.0</v>
      </c>
      <c r="D5292" s="3" t="s">
        <v>161</v>
      </c>
      <c r="E5292" s="3" t="s">
        <v>139</v>
      </c>
      <c r="F5292" s="9" t="s">
        <v>108</v>
      </c>
      <c r="G5292" s="3" t="str">
        <f t="array" ref="G5292">INDEX('Sep2021'!$A$1:$BP$55,MATCH($D5292,'Sep2021'!$A:$A,0),MATCH($E5292,'Sep2021'!$2:$2,0))</f>
        <v>Suppressed</v>
      </c>
      <c r="H5292" s="3">
        <v>1.0</v>
      </c>
      <c r="I5292" s="3">
        <v>2.0</v>
      </c>
    </row>
    <row r="5293" ht="14.25" customHeight="1">
      <c r="A5293" s="3" t="str">
        <f t="shared" si="13"/>
        <v>Sep2021</v>
      </c>
      <c r="B5293" s="21">
        <v>44440.0</v>
      </c>
      <c r="C5293" s="9">
        <v>10.0</v>
      </c>
      <c r="D5293" s="3" t="s">
        <v>161</v>
      </c>
      <c r="E5293" s="3" t="s">
        <v>143</v>
      </c>
      <c r="F5293" s="9" t="s">
        <v>108</v>
      </c>
      <c r="G5293" s="3">
        <f t="array" ref="G5293">INDEX('Sep2021'!$A$1:$BP$55,MATCH($D5293,'Sep2021'!$A:$A,0),MATCH($E5293,'Sep2021'!$2:$2,0))</f>
        <v>0</v>
      </c>
      <c r="H5293" s="3">
        <v>0.0</v>
      </c>
      <c r="I5293" s="3">
        <v>0.0</v>
      </c>
    </row>
    <row r="5294" ht="14.25" customHeight="1">
      <c r="A5294" s="3" t="str">
        <f t="shared" si="13"/>
        <v>Sep2021</v>
      </c>
      <c r="B5294" s="21">
        <v>44440.0</v>
      </c>
      <c r="C5294" s="9">
        <v>11.0</v>
      </c>
      <c r="D5294" s="3" t="s">
        <v>161</v>
      </c>
      <c r="E5294" s="3" t="s">
        <v>157</v>
      </c>
      <c r="F5294" s="9" t="s">
        <v>108</v>
      </c>
      <c r="G5294" s="3">
        <f t="array" ref="G5294">INDEX('Sep2021'!$A$1:$BP$55,MATCH($D5294,'Sep2021'!$A:$A,0),MATCH($E5294,'Sep2021'!$2:$2,0))</f>
        <v>0</v>
      </c>
      <c r="H5294" s="3">
        <v>0.0</v>
      </c>
      <c r="I5294" s="3">
        <v>0.0</v>
      </c>
    </row>
    <row r="5295" ht="14.25" customHeight="1">
      <c r="A5295" s="3" t="str">
        <f t="shared" si="13"/>
        <v>Sep2021</v>
      </c>
      <c r="B5295" s="21">
        <v>44440.0</v>
      </c>
      <c r="C5295" s="9">
        <v>12.0</v>
      </c>
      <c r="D5295" s="3" t="s">
        <v>161</v>
      </c>
      <c r="E5295" s="3" t="s">
        <v>149</v>
      </c>
      <c r="F5295" s="9" t="s">
        <v>108</v>
      </c>
      <c r="G5295" s="3" t="str">
        <f t="array" ref="G5295">INDEX('Sep2021'!$A$1:$BP$55,MATCH($D5295,'Sep2021'!$A:$A,0),MATCH($E5295,'Sep2021'!$2:$2,0))</f>
        <v>Suppressed</v>
      </c>
      <c r="H5295" s="3">
        <v>1.0</v>
      </c>
      <c r="I5295" s="3">
        <v>2.0</v>
      </c>
    </row>
    <row r="5296" ht="14.25" customHeight="1">
      <c r="A5296" s="3" t="str">
        <f t="shared" si="13"/>
        <v>Sep2021</v>
      </c>
      <c r="B5296" s="21">
        <v>44440.0</v>
      </c>
      <c r="C5296" s="9">
        <v>13.0</v>
      </c>
      <c r="D5296" s="3" t="s">
        <v>161</v>
      </c>
      <c r="E5296" s="3" t="s">
        <v>147</v>
      </c>
      <c r="F5296" s="9" t="s">
        <v>110</v>
      </c>
      <c r="G5296" s="3" t="str">
        <f t="array" ref="G5296">INDEX('Sep2021'!$A$1:$BP$55,MATCH($D5296,'Sep2021'!$A:$A,0),MATCH($E5296,'Sep2021'!$2:$2,0))</f>
        <v>Suppressed</v>
      </c>
      <c r="H5296" s="3">
        <v>1.0</v>
      </c>
      <c r="I5296" s="3">
        <v>2.0</v>
      </c>
    </row>
    <row r="5297" ht="14.25" customHeight="1">
      <c r="A5297" s="3" t="str">
        <f t="shared" si="13"/>
        <v>Sep2021</v>
      </c>
      <c r="B5297" s="21">
        <v>44440.0</v>
      </c>
      <c r="C5297" s="9">
        <v>14.0</v>
      </c>
      <c r="D5297" s="3" t="s">
        <v>161</v>
      </c>
      <c r="E5297" s="3" t="s">
        <v>145</v>
      </c>
      <c r="F5297" s="9" t="s">
        <v>108</v>
      </c>
      <c r="G5297" s="3">
        <f t="array" ref="G5297">INDEX('Sep2021'!$A$1:$BP$55,MATCH($D5297,'Sep2021'!$A:$A,0),MATCH($E5297,'Sep2021'!$2:$2,0))</f>
        <v>0</v>
      </c>
      <c r="H5297" s="3">
        <v>0.0</v>
      </c>
      <c r="I5297" s="3">
        <v>0.0</v>
      </c>
    </row>
    <row r="5298" ht="14.25" customHeight="1">
      <c r="A5298" s="3" t="str">
        <f t="shared" si="13"/>
        <v>Sep2021</v>
      </c>
      <c r="B5298" s="21">
        <v>44440.0</v>
      </c>
      <c r="C5298" s="9">
        <v>15.0</v>
      </c>
      <c r="D5298" s="3" t="s">
        <v>161</v>
      </c>
      <c r="E5298" s="3" t="s">
        <v>154</v>
      </c>
      <c r="F5298" s="9" t="s">
        <v>110</v>
      </c>
      <c r="G5298" s="3">
        <f t="array" ref="G5298">INDEX('Sep2021'!$A$1:$BP$55,MATCH($D5298,'Sep2021'!$A:$A,0),MATCH($E5298,'Sep2021'!$2:$2,0))</f>
        <v>0</v>
      </c>
      <c r="H5298" s="3">
        <v>0.0</v>
      </c>
      <c r="I5298" s="3">
        <v>0.0</v>
      </c>
    </row>
    <row r="5299" ht="14.25" customHeight="1">
      <c r="A5299" s="3" t="str">
        <f t="shared" si="13"/>
        <v>Sep2021</v>
      </c>
      <c r="B5299" s="21">
        <v>44440.0</v>
      </c>
      <c r="C5299" s="9">
        <v>16.0</v>
      </c>
      <c r="D5299" s="3" t="s">
        <v>161</v>
      </c>
      <c r="E5299" s="3" t="s">
        <v>208</v>
      </c>
      <c r="F5299" s="9" t="s">
        <v>108</v>
      </c>
      <c r="G5299" s="3">
        <f t="array" ref="G5299">INDEX('Sep2021'!$A$1:$BP$55,MATCH($D5299,'Sep2021'!$A:$A,0),MATCH($E5299,'Sep2021'!$2:$2,0))</f>
        <v>0</v>
      </c>
      <c r="H5299" s="3">
        <v>0.0</v>
      </c>
      <c r="I5299" s="3">
        <v>0.0</v>
      </c>
    </row>
    <row r="5300" ht="14.25" customHeight="1">
      <c r="A5300" s="3" t="str">
        <f t="shared" si="13"/>
        <v>Sep2021</v>
      </c>
      <c r="B5300" s="21">
        <v>44440.0</v>
      </c>
      <c r="C5300" s="9">
        <v>17.0</v>
      </c>
      <c r="D5300" s="3" t="s">
        <v>161</v>
      </c>
      <c r="E5300" s="3" t="s">
        <v>148</v>
      </c>
      <c r="F5300" s="9" t="s">
        <v>108</v>
      </c>
      <c r="G5300" s="3">
        <f t="array" ref="G5300">INDEX('Sep2021'!$A$1:$BP$55,MATCH($D5300,'Sep2021'!$A:$A,0),MATCH($E5300,'Sep2021'!$2:$2,0))</f>
        <v>0</v>
      </c>
      <c r="H5300" s="3">
        <v>0.0</v>
      </c>
      <c r="I5300" s="3">
        <v>0.0</v>
      </c>
    </row>
    <row r="5301" ht="14.25" customHeight="1">
      <c r="A5301" s="3" t="str">
        <f t="shared" si="13"/>
        <v>Sep2021</v>
      </c>
      <c r="B5301" s="21">
        <v>44440.0</v>
      </c>
      <c r="C5301" s="9">
        <v>18.0</v>
      </c>
      <c r="D5301" s="3" t="s">
        <v>161</v>
      </c>
      <c r="E5301" s="3" t="s">
        <v>150</v>
      </c>
      <c r="F5301" s="9" t="s">
        <v>108</v>
      </c>
      <c r="G5301" s="3">
        <f t="array" ref="G5301">INDEX('Sep2021'!$A$1:$BP$55,MATCH($D5301,'Sep2021'!$A:$A,0),MATCH($E5301,'Sep2021'!$2:$2,0))</f>
        <v>0</v>
      </c>
      <c r="H5301" s="3">
        <v>0.0</v>
      </c>
      <c r="I5301" s="3">
        <v>0.0</v>
      </c>
    </row>
    <row r="5302" ht="14.25" customHeight="1">
      <c r="A5302" s="3" t="str">
        <f t="shared" si="13"/>
        <v>Sep2021</v>
      </c>
      <c r="B5302" s="21">
        <v>44440.0</v>
      </c>
      <c r="C5302" s="9">
        <v>19.0</v>
      </c>
      <c r="D5302" s="3" t="s">
        <v>161</v>
      </c>
      <c r="E5302" s="3" t="s">
        <v>160</v>
      </c>
      <c r="F5302" s="9" t="s">
        <v>109</v>
      </c>
      <c r="G5302" s="3">
        <f t="array" ref="G5302">INDEX('Sep2021'!$A$1:$BP$55,MATCH($D5302,'Sep2021'!$A:$A,0),MATCH($E5302,'Sep2021'!$2:$2,0))</f>
        <v>0</v>
      </c>
      <c r="H5302" s="3">
        <v>0.0</v>
      </c>
      <c r="I5302" s="3">
        <v>0.0</v>
      </c>
    </row>
    <row r="5303" ht="14.25" customHeight="1">
      <c r="A5303" s="3" t="str">
        <f t="shared" si="13"/>
        <v>Sep2021</v>
      </c>
      <c r="B5303" s="21">
        <v>44440.0</v>
      </c>
      <c r="C5303" s="9">
        <v>20.0</v>
      </c>
      <c r="D5303" s="3" t="s">
        <v>161</v>
      </c>
      <c r="E5303" s="3" t="s">
        <v>152</v>
      </c>
      <c r="F5303" s="9" t="s">
        <v>153</v>
      </c>
      <c r="G5303" s="3" t="str">
        <f t="array" ref="G5303">INDEX('Sep2021'!$A$1:$BP$55,MATCH($D5303,'Sep2021'!$A:$A,0),MATCH($E5303,'Sep2021'!$2:$2,0))</f>
        <v>Suppressed</v>
      </c>
      <c r="H5303" s="3">
        <v>1.0</v>
      </c>
      <c r="I5303" s="3">
        <v>2.0</v>
      </c>
    </row>
    <row r="5304" ht="14.25" customHeight="1">
      <c r="A5304" s="3" t="str">
        <f t="shared" si="13"/>
        <v>Sep2021</v>
      </c>
      <c r="B5304" s="21">
        <v>44440.0</v>
      </c>
      <c r="C5304" s="9">
        <v>21.0</v>
      </c>
      <c r="D5304" s="3" t="s">
        <v>161</v>
      </c>
      <c r="E5304" s="3" t="s">
        <v>177</v>
      </c>
      <c r="F5304" s="9" t="s">
        <v>109</v>
      </c>
      <c r="G5304" s="3">
        <f t="array" ref="G5304">INDEX('Sep2021'!$A$1:$BP$55,MATCH($D5304,'Sep2021'!$A:$A,0),MATCH($E5304,'Sep2021'!$2:$2,0))</f>
        <v>0</v>
      </c>
      <c r="H5304" s="3">
        <v>0.0</v>
      </c>
      <c r="I5304" s="3">
        <v>0.0</v>
      </c>
    </row>
    <row r="5305" ht="14.25" customHeight="1">
      <c r="A5305" s="3" t="str">
        <f t="shared" si="13"/>
        <v>Sep2021</v>
      </c>
      <c r="B5305" s="21">
        <v>44440.0</v>
      </c>
      <c r="C5305" s="9">
        <v>22.0</v>
      </c>
      <c r="D5305" s="3" t="s">
        <v>161</v>
      </c>
      <c r="E5305" s="3" t="s">
        <v>155</v>
      </c>
      <c r="F5305" s="9" t="s">
        <v>109</v>
      </c>
      <c r="G5305" s="3">
        <f t="array" ref="G5305">INDEX('Sep2021'!$A$1:$BP$55,MATCH($D5305,'Sep2021'!$A:$A,0),MATCH($E5305,'Sep2021'!$2:$2,0))</f>
        <v>0</v>
      </c>
      <c r="H5305" s="3">
        <v>0.0</v>
      </c>
      <c r="I5305" s="3">
        <v>0.0</v>
      </c>
    </row>
    <row r="5306" ht="14.25" customHeight="1">
      <c r="A5306" s="3" t="str">
        <f t="shared" si="13"/>
        <v>Sep2021</v>
      </c>
      <c r="B5306" s="21">
        <v>44440.0</v>
      </c>
      <c r="C5306" s="9">
        <v>23.0</v>
      </c>
      <c r="D5306" s="3" t="s">
        <v>161</v>
      </c>
      <c r="E5306" s="3" t="s">
        <v>159</v>
      </c>
      <c r="F5306" s="9" t="s">
        <v>110</v>
      </c>
      <c r="G5306" s="3">
        <f t="array" ref="G5306">INDEX('Sep2021'!$A$1:$BP$55,MATCH($D5306,'Sep2021'!$A:$A,0),MATCH($E5306,'Sep2021'!$2:$2,0))</f>
        <v>0</v>
      </c>
      <c r="H5306" s="3">
        <v>0.0</v>
      </c>
      <c r="I5306" s="3">
        <v>0.0</v>
      </c>
    </row>
    <row r="5307" ht="14.25" customHeight="1">
      <c r="A5307" s="3" t="str">
        <f t="shared" si="13"/>
        <v>Sep2021</v>
      </c>
      <c r="B5307" s="21">
        <v>44440.0</v>
      </c>
      <c r="C5307" s="9">
        <v>24.0</v>
      </c>
      <c r="D5307" s="3" t="s">
        <v>161</v>
      </c>
      <c r="E5307" s="3" t="s">
        <v>167</v>
      </c>
      <c r="F5307" s="9" t="s">
        <v>109</v>
      </c>
      <c r="G5307" s="3">
        <f t="array" ref="G5307">INDEX('Sep2021'!$A$1:$BP$55,MATCH($D5307,'Sep2021'!$A:$A,0),MATCH($E5307,'Sep2021'!$2:$2,0))</f>
        <v>0</v>
      </c>
      <c r="H5307" s="3">
        <v>0.0</v>
      </c>
      <c r="I5307" s="3">
        <v>0.0</v>
      </c>
    </row>
    <row r="5308" ht="14.25" customHeight="1">
      <c r="A5308" s="3" t="str">
        <f t="shared" si="13"/>
        <v>Sep2021</v>
      </c>
      <c r="B5308" s="21">
        <v>44440.0</v>
      </c>
      <c r="C5308" s="9">
        <v>25.0</v>
      </c>
      <c r="D5308" s="3" t="s">
        <v>161</v>
      </c>
      <c r="E5308" s="3" t="s">
        <v>165</v>
      </c>
      <c r="F5308" s="9" t="s">
        <v>111</v>
      </c>
      <c r="G5308" s="3">
        <f t="array" ref="G5308">INDEX('Sep2021'!$A$1:$BP$55,MATCH($D5308,'Sep2021'!$A:$A,0),MATCH($E5308,'Sep2021'!$2:$2,0))</f>
        <v>0</v>
      </c>
      <c r="H5308" s="3">
        <v>0.0</v>
      </c>
      <c r="I5308" s="3">
        <v>0.0</v>
      </c>
    </row>
    <row r="5309" ht="14.25" customHeight="1">
      <c r="A5309" s="3" t="str">
        <f t="shared" si="13"/>
        <v>Sep2021</v>
      </c>
      <c r="B5309" s="21">
        <v>44440.0</v>
      </c>
      <c r="C5309" s="9">
        <v>26.0</v>
      </c>
      <c r="D5309" s="3" t="s">
        <v>161</v>
      </c>
      <c r="E5309" s="3" t="s">
        <v>161</v>
      </c>
      <c r="F5309" s="9" t="s">
        <v>108</v>
      </c>
      <c r="G5309" s="3">
        <f t="array" ref="G5309">INDEX('Sep2021'!$A$1:$BP$55,MATCH($D5309,'Sep2021'!$A:$A,0),MATCH($E5309,'Sep2021'!$2:$2,0))</f>
        <v>0</v>
      </c>
      <c r="H5309" s="3">
        <v>0.0</v>
      </c>
      <c r="I5309" s="3">
        <v>0.0</v>
      </c>
    </row>
    <row r="5310" ht="14.25" customHeight="1">
      <c r="A5310" s="3" t="str">
        <f t="shared" si="13"/>
        <v>Sep2021</v>
      </c>
      <c r="B5310" s="21">
        <v>44440.0</v>
      </c>
      <c r="C5310" s="9">
        <v>27.0</v>
      </c>
      <c r="D5310" s="3" t="s">
        <v>161</v>
      </c>
      <c r="E5310" s="3" t="s">
        <v>163</v>
      </c>
      <c r="F5310" s="9" t="s">
        <v>109</v>
      </c>
      <c r="G5310" s="3">
        <f t="array" ref="G5310">INDEX('Sep2021'!$A$1:$BP$55,MATCH($D5310,'Sep2021'!$A:$A,0),MATCH($E5310,'Sep2021'!$2:$2,0))</f>
        <v>0</v>
      </c>
      <c r="H5310" s="3">
        <v>0.0</v>
      </c>
      <c r="I5310" s="3">
        <v>0.0</v>
      </c>
    </row>
    <row r="5311" ht="14.25" customHeight="1">
      <c r="A5311" s="3" t="str">
        <f t="shared" si="13"/>
        <v>Sep2021</v>
      </c>
      <c r="B5311" s="21">
        <v>44440.0</v>
      </c>
      <c r="C5311" s="9">
        <v>28.0</v>
      </c>
      <c r="D5311" s="3" t="s">
        <v>161</v>
      </c>
      <c r="E5311" s="3" t="s">
        <v>207</v>
      </c>
      <c r="F5311" s="9" t="s">
        <v>108</v>
      </c>
      <c r="G5311" s="3">
        <f t="array" ref="G5311">INDEX('Sep2021'!$A$1:$BP$55,MATCH($D5311,'Sep2021'!$A:$A,0),MATCH($E5311,'Sep2021'!$2:$2,0))</f>
        <v>0</v>
      </c>
      <c r="H5311" s="3">
        <v>0.0</v>
      </c>
      <c r="I5311" s="3">
        <v>0.0</v>
      </c>
    </row>
    <row r="5312" ht="14.25" customHeight="1">
      <c r="A5312" s="3" t="str">
        <f t="shared" si="13"/>
        <v>Sep2021</v>
      </c>
      <c r="B5312" s="21">
        <v>44440.0</v>
      </c>
      <c r="C5312" s="9">
        <v>29.0</v>
      </c>
      <c r="D5312" s="3" t="s">
        <v>161</v>
      </c>
      <c r="E5312" s="3" t="s">
        <v>225</v>
      </c>
      <c r="F5312" s="9" t="s">
        <v>109</v>
      </c>
      <c r="G5312" s="3">
        <f t="array" ref="G5312">INDEX('Sep2021'!$A$1:$BP$55,MATCH($D5312,'Sep2021'!$A:$A,0),MATCH($E5312,'Sep2021'!$2:$2,0))</f>
        <v>0</v>
      </c>
      <c r="H5312" s="3">
        <v>0.0</v>
      </c>
      <c r="I5312" s="3">
        <v>0.0</v>
      </c>
    </row>
    <row r="5313" ht="14.25" customHeight="1">
      <c r="A5313" s="3" t="str">
        <f t="shared" si="13"/>
        <v>Sep2021</v>
      </c>
      <c r="B5313" s="21">
        <v>44440.0</v>
      </c>
      <c r="C5313" s="9">
        <v>30.0</v>
      </c>
      <c r="D5313" s="3" t="s">
        <v>161</v>
      </c>
      <c r="E5313" s="3" t="s">
        <v>156</v>
      </c>
      <c r="F5313" s="9" t="s">
        <v>112</v>
      </c>
      <c r="G5313" s="3">
        <f t="array" ref="G5313">INDEX('Sep2021'!$A$1:$BP$55,MATCH($D5313,'Sep2021'!$A:$A,0),MATCH($E5313,'Sep2021'!$2:$2,0))</f>
        <v>0</v>
      </c>
      <c r="H5313" s="3">
        <v>0.0</v>
      </c>
      <c r="I5313" s="3">
        <v>0.0</v>
      </c>
    </row>
    <row r="5314" ht="14.25" customHeight="1">
      <c r="A5314" s="3" t="str">
        <f t="shared" si="13"/>
        <v>Sep2021</v>
      </c>
      <c r="B5314" s="21">
        <v>44440.0</v>
      </c>
      <c r="C5314" s="9">
        <v>31.0</v>
      </c>
      <c r="D5314" s="3" t="s">
        <v>161</v>
      </c>
      <c r="E5314" s="3" t="s">
        <v>194</v>
      </c>
      <c r="F5314" s="9" t="s">
        <v>108</v>
      </c>
      <c r="G5314" s="3">
        <f t="array" ref="G5314">INDEX('Sep2021'!$A$1:$BP$55,MATCH($D5314,'Sep2021'!$A:$A,0),MATCH($E5314,'Sep2021'!$2:$2,0))</f>
        <v>0</v>
      </c>
      <c r="H5314" s="3">
        <v>0.0</v>
      </c>
      <c r="I5314" s="3">
        <v>0.0</v>
      </c>
    </row>
    <row r="5315" ht="14.25" customHeight="1">
      <c r="A5315" s="3" t="str">
        <f t="shared" si="13"/>
        <v>Sep2021</v>
      </c>
      <c r="B5315" s="21">
        <v>44440.0</v>
      </c>
      <c r="C5315" s="9">
        <v>32.0</v>
      </c>
      <c r="D5315" s="3" t="s">
        <v>161</v>
      </c>
      <c r="E5315" s="3" t="s">
        <v>226</v>
      </c>
      <c r="F5315" s="9" t="s">
        <v>109</v>
      </c>
      <c r="G5315" s="3">
        <f t="array" ref="G5315">INDEX('Sep2021'!$A$1:$BP$55,MATCH($D5315,'Sep2021'!$A:$A,0),MATCH($E5315,'Sep2021'!$2:$2,0))</f>
        <v>0</v>
      </c>
      <c r="H5315" s="3">
        <v>0.0</v>
      </c>
      <c r="I5315" s="3">
        <v>0.0</v>
      </c>
    </row>
    <row r="5316" ht="14.25" customHeight="1">
      <c r="A5316" s="3" t="str">
        <f t="shared" si="13"/>
        <v>Sep2021</v>
      </c>
      <c r="B5316" s="21">
        <v>44440.0</v>
      </c>
      <c r="C5316" s="9">
        <v>33.0</v>
      </c>
      <c r="D5316" s="3" t="s">
        <v>161</v>
      </c>
      <c r="E5316" s="3" t="s">
        <v>227</v>
      </c>
      <c r="F5316" s="9" t="s">
        <v>110</v>
      </c>
      <c r="G5316" s="3">
        <f t="array" ref="G5316">INDEX('Sep2021'!$A$1:$BP$55,MATCH($D5316,'Sep2021'!$A:$A,0),MATCH($E5316,'Sep2021'!$2:$2,0))</f>
        <v>0</v>
      </c>
      <c r="H5316" s="3">
        <v>0.0</v>
      </c>
      <c r="I5316" s="3">
        <v>0.0</v>
      </c>
    </row>
    <row r="5317" ht="14.25" customHeight="1">
      <c r="A5317" s="3" t="str">
        <f t="shared" si="13"/>
        <v>Sep2021</v>
      </c>
      <c r="B5317" s="21">
        <v>44440.0</v>
      </c>
      <c r="C5317" s="9">
        <v>34.0</v>
      </c>
      <c r="D5317" s="3" t="s">
        <v>161</v>
      </c>
      <c r="E5317" s="3" t="s">
        <v>171</v>
      </c>
      <c r="F5317" s="9" t="s">
        <v>108</v>
      </c>
      <c r="G5317" s="3">
        <f t="array" ref="G5317">INDEX('Sep2021'!$A$1:$BP$55,MATCH($D5317,'Sep2021'!$A:$A,0),MATCH($E5317,'Sep2021'!$2:$2,0))</f>
        <v>0</v>
      </c>
      <c r="H5317" s="3">
        <v>0.0</v>
      </c>
      <c r="I5317" s="3">
        <v>0.0</v>
      </c>
    </row>
    <row r="5318" ht="14.25" customHeight="1">
      <c r="A5318" s="3" t="str">
        <f t="shared" si="13"/>
        <v>Sep2021</v>
      </c>
      <c r="B5318" s="21">
        <v>44440.0</v>
      </c>
      <c r="C5318" s="9">
        <v>35.0</v>
      </c>
      <c r="D5318" s="3" t="s">
        <v>161</v>
      </c>
      <c r="E5318" s="3" t="s">
        <v>211</v>
      </c>
      <c r="F5318" s="9" t="s">
        <v>108</v>
      </c>
      <c r="G5318" s="3">
        <f t="array" ref="G5318">INDEX('Sep2021'!$A$1:$BP$55,MATCH($D5318,'Sep2021'!$A:$A,0),MATCH($E5318,'Sep2021'!$2:$2,0))</f>
        <v>0</v>
      </c>
      <c r="H5318" s="3">
        <v>0.0</v>
      </c>
      <c r="I5318" s="3">
        <v>0.0</v>
      </c>
    </row>
    <row r="5319" ht="14.25" customHeight="1">
      <c r="A5319" s="3" t="str">
        <f t="shared" si="13"/>
        <v>Sep2021</v>
      </c>
      <c r="B5319" s="21">
        <v>44440.0</v>
      </c>
      <c r="C5319" s="9">
        <v>36.0</v>
      </c>
      <c r="D5319" s="3" t="s">
        <v>161</v>
      </c>
      <c r="E5319" s="3" t="s">
        <v>188</v>
      </c>
      <c r="F5319" s="9" t="s">
        <v>108</v>
      </c>
      <c r="G5319" s="3">
        <f t="array" ref="G5319">INDEX('Sep2021'!$A$1:$BP$55,MATCH($D5319,'Sep2021'!$A:$A,0),MATCH($E5319,'Sep2021'!$2:$2,0))</f>
        <v>0</v>
      </c>
      <c r="H5319" s="3">
        <v>0.0</v>
      </c>
      <c r="I5319" s="3">
        <v>0.0</v>
      </c>
    </row>
    <row r="5320" ht="14.25" customHeight="1">
      <c r="A5320" s="3" t="str">
        <f t="shared" si="13"/>
        <v>Sep2021</v>
      </c>
      <c r="B5320" s="21">
        <v>44440.0</v>
      </c>
      <c r="C5320" s="9">
        <v>37.0</v>
      </c>
      <c r="D5320" s="3" t="s">
        <v>161</v>
      </c>
      <c r="E5320" s="3" t="s">
        <v>189</v>
      </c>
      <c r="F5320" s="9" t="s">
        <v>108</v>
      </c>
      <c r="G5320" s="3">
        <f t="array" ref="G5320">INDEX('Sep2021'!$A$1:$BP$55,MATCH($D5320,'Sep2021'!$A:$A,0),MATCH($E5320,'Sep2021'!$2:$2,0))</f>
        <v>0</v>
      </c>
      <c r="H5320" s="3">
        <v>0.0</v>
      </c>
      <c r="I5320" s="3">
        <v>0.0</v>
      </c>
    </row>
    <row r="5321" ht="14.25" customHeight="1">
      <c r="A5321" s="3" t="str">
        <f t="shared" si="13"/>
        <v>Sep2021</v>
      </c>
      <c r="B5321" s="21">
        <v>44440.0</v>
      </c>
      <c r="C5321" s="9">
        <v>38.0</v>
      </c>
      <c r="D5321" s="3" t="s">
        <v>161</v>
      </c>
      <c r="E5321" s="3" t="s">
        <v>168</v>
      </c>
      <c r="F5321" s="9" t="s">
        <v>112</v>
      </c>
      <c r="G5321" s="3">
        <f t="array" ref="G5321">INDEX('Sep2021'!$A$1:$BP$55,MATCH($D5321,'Sep2021'!$A:$A,0),MATCH($E5321,'Sep2021'!$2:$2,0))</f>
        <v>0</v>
      </c>
      <c r="H5321" s="3">
        <v>0.0</v>
      </c>
      <c r="I5321" s="3">
        <v>0.0</v>
      </c>
    </row>
    <row r="5322" ht="14.25" customHeight="1">
      <c r="A5322" s="3" t="str">
        <f t="shared" si="13"/>
        <v>Sep2021</v>
      </c>
      <c r="B5322" s="21">
        <v>44440.0</v>
      </c>
      <c r="C5322" s="9">
        <v>39.0</v>
      </c>
      <c r="D5322" s="3" t="s">
        <v>161</v>
      </c>
      <c r="E5322" s="3" t="s">
        <v>158</v>
      </c>
      <c r="F5322" s="9" t="s">
        <v>109</v>
      </c>
      <c r="G5322" s="3">
        <f t="array" ref="G5322">INDEX('Sep2021'!$A$1:$BP$55,MATCH($D5322,'Sep2021'!$A:$A,0),MATCH($E5322,'Sep2021'!$2:$2,0))</f>
        <v>0</v>
      </c>
      <c r="H5322" s="3">
        <v>0.0</v>
      </c>
      <c r="I5322" s="3">
        <v>0.0</v>
      </c>
    </row>
    <row r="5323" ht="14.25" customHeight="1">
      <c r="A5323" s="3" t="str">
        <f t="shared" si="13"/>
        <v>Sep2021</v>
      </c>
      <c r="B5323" s="21">
        <v>44440.0</v>
      </c>
      <c r="C5323" s="9">
        <v>40.0</v>
      </c>
      <c r="D5323" s="3" t="s">
        <v>161</v>
      </c>
      <c r="E5323" s="3" t="s">
        <v>195</v>
      </c>
      <c r="F5323" s="9" t="s">
        <v>110</v>
      </c>
      <c r="G5323" s="3">
        <f t="array" ref="G5323">INDEX('Sep2021'!$A$1:$BP$55,MATCH($D5323,'Sep2021'!$A:$A,0),MATCH($E5323,'Sep2021'!$2:$2,0))</f>
        <v>0</v>
      </c>
      <c r="H5323" s="3">
        <v>0.0</v>
      </c>
      <c r="I5323" s="3">
        <v>0.0</v>
      </c>
    </row>
    <row r="5324" ht="14.25" customHeight="1">
      <c r="A5324" s="3" t="str">
        <f t="shared" si="13"/>
        <v>Sep2021</v>
      </c>
      <c r="B5324" s="21">
        <v>44440.0</v>
      </c>
      <c r="C5324" s="9">
        <v>41.0</v>
      </c>
      <c r="D5324" s="3" t="s">
        <v>161</v>
      </c>
      <c r="E5324" s="3" t="s">
        <v>181</v>
      </c>
      <c r="F5324" s="9" t="s">
        <v>108</v>
      </c>
      <c r="G5324" s="3">
        <f t="array" ref="G5324">INDEX('Sep2021'!$A$1:$BP$55,MATCH($D5324,'Sep2021'!$A:$A,0),MATCH($E5324,'Sep2021'!$2:$2,0))</f>
        <v>0</v>
      </c>
      <c r="H5324" s="3">
        <v>0.0</v>
      </c>
      <c r="I5324" s="3">
        <v>0.0</v>
      </c>
    </row>
    <row r="5325" ht="14.25" customHeight="1">
      <c r="A5325" s="3" t="str">
        <f t="shared" si="13"/>
        <v>Sep2021</v>
      </c>
      <c r="B5325" s="21">
        <v>44440.0</v>
      </c>
      <c r="C5325" s="9">
        <v>42.0</v>
      </c>
      <c r="D5325" s="3" t="s">
        <v>161</v>
      </c>
      <c r="E5325" s="3" t="s">
        <v>228</v>
      </c>
      <c r="F5325" s="9" t="s">
        <v>113</v>
      </c>
      <c r="G5325" s="3">
        <f t="array" ref="G5325">INDEX('Sep2021'!$A$1:$BP$55,MATCH($D5325,'Sep2021'!$A:$A,0),MATCH($E5325,'Sep2021'!$2:$2,0))</f>
        <v>0</v>
      </c>
      <c r="H5325" s="3">
        <v>0.0</v>
      </c>
      <c r="I5325" s="3">
        <v>0.0</v>
      </c>
    </row>
    <row r="5326" ht="14.25" customHeight="1">
      <c r="A5326" s="3" t="str">
        <f t="shared" si="13"/>
        <v>Sep2021</v>
      </c>
      <c r="B5326" s="21">
        <v>44440.0</v>
      </c>
      <c r="C5326" s="9">
        <v>43.0</v>
      </c>
      <c r="D5326" s="3" t="s">
        <v>161</v>
      </c>
      <c r="E5326" s="3" t="s">
        <v>166</v>
      </c>
      <c r="F5326" s="9" t="s">
        <v>108</v>
      </c>
      <c r="G5326" s="3">
        <f t="array" ref="G5326">INDEX('Sep2021'!$A$1:$BP$55,MATCH($D5326,'Sep2021'!$A:$A,0),MATCH($E5326,'Sep2021'!$2:$2,0))</f>
        <v>0</v>
      </c>
      <c r="H5326" s="3">
        <v>0.0</v>
      </c>
      <c r="I5326" s="3">
        <v>0.0</v>
      </c>
    </row>
    <row r="5327" ht="14.25" customHeight="1">
      <c r="A5327" s="3" t="str">
        <f t="shared" si="13"/>
        <v>Sep2021</v>
      </c>
      <c r="B5327" s="21">
        <v>44440.0</v>
      </c>
      <c r="C5327" s="9">
        <v>44.0</v>
      </c>
      <c r="D5327" s="3" t="s">
        <v>161</v>
      </c>
      <c r="E5327" s="3" t="s">
        <v>172</v>
      </c>
      <c r="F5327" s="9" t="s">
        <v>111</v>
      </c>
      <c r="G5327" s="3">
        <f t="array" ref="G5327">INDEX('Sep2021'!$A$1:$BP$55,MATCH($D5327,'Sep2021'!$A:$A,0),MATCH($E5327,'Sep2021'!$2:$2,0))</f>
        <v>0</v>
      </c>
      <c r="H5327" s="3">
        <v>0.0</v>
      </c>
      <c r="I5327" s="3">
        <v>0.0</v>
      </c>
    </row>
    <row r="5328" ht="14.25" customHeight="1">
      <c r="A5328" s="3" t="str">
        <f t="shared" si="13"/>
        <v>Sep2021</v>
      </c>
      <c r="B5328" s="21">
        <v>44440.0</v>
      </c>
      <c r="C5328" s="9">
        <v>45.0</v>
      </c>
      <c r="D5328" s="3" t="s">
        <v>161</v>
      </c>
      <c r="E5328" s="3" t="s">
        <v>184</v>
      </c>
      <c r="F5328" s="9" t="s">
        <v>108</v>
      </c>
      <c r="G5328" s="3">
        <f t="array" ref="G5328">INDEX('Sep2021'!$A$1:$BP$55,MATCH($D5328,'Sep2021'!$A:$A,0),MATCH($E5328,'Sep2021'!$2:$2,0))</f>
        <v>0</v>
      </c>
      <c r="H5328" s="3">
        <v>0.0</v>
      </c>
      <c r="I5328" s="3">
        <v>0.0</v>
      </c>
    </row>
    <row r="5329" ht="14.25" customHeight="1">
      <c r="A5329" s="3" t="str">
        <f t="shared" si="13"/>
        <v>Sep2021</v>
      </c>
      <c r="B5329" s="21">
        <v>44440.0</v>
      </c>
      <c r="C5329" s="9">
        <v>46.0</v>
      </c>
      <c r="D5329" s="3" t="s">
        <v>161</v>
      </c>
      <c r="E5329" s="3" t="s">
        <v>185</v>
      </c>
      <c r="F5329" s="9" t="s">
        <v>110</v>
      </c>
      <c r="G5329" s="3" t="str">
        <f t="array" ref="G5329">INDEX('Sep2021'!$A$1:$BP$55,MATCH($D5329,'Sep2021'!$A:$A,0),MATCH($E5329,'Sep2021'!$2:$2,0))</f>
        <v>Suppressed</v>
      </c>
      <c r="H5329" s="3">
        <v>1.0</v>
      </c>
      <c r="I5329" s="3">
        <v>2.0</v>
      </c>
    </row>
    <row r="5330" ht="14.25" customHeight="1">
      <c r="A5330" s="3" t="str">
        <f t="shared" si="13"/>
        <v>Sep2021</v>
      </c>
      <c r="B5330" s="21">
        <v>44440.0</v>
      </c>
      <c r="C5330" s="9">
        <v>47.0</v>
      </c>
      <c r="D5330" s="3" t="s">
        <v>161</v>
      </c>
      <c r="E5330" s="3" t="s">
        <v>206</v>
      </c>
      <c r="F5330" s="9" t="s">
        <v>108</v>
      </c>
      <c r="G5330" s="3">
        <f t="array" ref="G5330">INDEX('Sep2021'!$A$1:$BP$55,MATCH($D5330,'Sep2021'!$A:$A,0),MATCH($E5330,'Sep2021'!$2:$2,0))</f>
        <v>0</v>
      </c>
      <c r="H5330" s="3">
        <v>0.0</v>
      </c>
      <c r="I5330" s="3">
        <v>0.0</v>
      </c>
    </row>
    <row r="5331" ht="14.25" customHeight="1">
      <c r="A5331" s="3" t="str">
        <f t="shared" si="13"/>
        <v>Sep2021</v>
      </c>
      <c r="B5331" s="21">
        <v>44440.0</v>
      </c>
      <c r="C5331" s="9">
        <v>48.0</v>
      </c>
      <c r="D5331" s="3" t="s">
        <v>161</v>
      </c>
      <c r="E5331" s="3" t="s">
        <v>229</v>
      </c>
      <c r="F5331" s="9" t="s">
        <v>110</v>
      </c>
      <c r="G5331" s="3">
        <f t="array" ref="G5331">INDEX('Sep2021'!$A$1:$BP$55,MATCH($D5331,'Sep2021'!$A:$A,0),MATCH($E5331,'Sep2021'!$2:$2,0))</f>
        <v>0</v>
      </c>
      <c r="H5331" s="3">
        <v>0.0</v>
      </c>
      <c r="I5331" s="3">
        <v>0.0</v>
      </c>
    </row>
    <row r="5332" ht="14.25" customHeight="1">
      <c r="A5332" s="3" t="str">
        <f t="shared" si="13"/>
        <v>Sep2021</v>
      </c>
      <c r="B5332" s="21">
        <v>44440.0</v>
      </c>
      <c r="C5332" s="9">
        <v>49.0</v>
      </c>
      <c r="D5332" s="3" t="s">
        <v>161</v>
      </c>
      <c r="E5332" s="3" t="s">
        <v>186</v>
      </c>
      <c r="F5332" s="9" t="s">
        <v>108</v>
      </c>
      <c r="G5332" s="3" t="str">
        <f t="array" ref="G5332">INDEX('Sep2021'!$A$1:$BP$55,MATCH($D5332,'Sep2021'!$A:$A,0),MATCH($E5332,'Sep2021'!$2:$2,0))</f>
        <v>Suppressed</v>
      </c>
      <c r="H5332" s="3">
        <v>1.0</v>
      </c>
      <c r="I5332" s="3">
        <v>2.0</v>
      </c>
    </row>
    <row r="5333" ht="14.25" customHeight="1">
      <c r="A5333" s="3" t="str">
        <f t="shared" si="13"/>
        <v>Sep2021</v>
      </c>
      <c r="B5333" s="21">
        <v>44440.0</v>
      </c>
      <c r="C5333" s="9">
        <v>50.0</v>
      </c>
      <c r="D5333" s="3" t="s">
        <v>161</v>
      </c>
      <c r="E5333" s="3" t="s">
        <v>230</v>
      </c>
      <c r="F5333" s="9" t="s">
        <v>108</v>
      </c>
      <c r="G5333" s="3">
        <f t="array" ref="G5333">INDEX('Sep2021'!$A$1:$BP$55,MATCH($D5333,'Sep2021'!$A:$A,0),MATCH($E5333,'Sep2021'!$2:$2,0))</f>
        <v>0</v>
      </c>
      <c r="H5333" s="3">
        <v>0.0</v>
      </c>
      <c r="I5333" s="3">
        <v>0.0</v>
      </c>
    </row>
    <row r="5334" ht="14.25" customHeight="1">
      <c r="A5334" s="3" t="str">
        <f t="shared" si="13"/>
        <v>Sep2021</v>
      </c>
      <c r="B5334" s="21">
        <v>44440.0</v>
      </c>
      <c r="C5334" s="9">
        <v>51.0</v>
      </c>
      <c r="D5334" s="3" t="s">
        <v>161</v>
      </c>
      <c r="E5334" s="3" t="s">
        <v>176</v>
      </c>
      <c r="F5334" s="9" t="s">
        <v>109</v>
      </c>
      <c r="G5334" s="3">
        <f t="array" ref="G5334">INDEX('Sep2021'!$A$1:$BP$55,MATCH($D5334,'Sep2021'!$A:$A,0),MATCH($E5334,'Sep2021'!$2:$2,0))</f>
        <v>0</v>
      </c>
      <c r="H5334" s="3">
        <v>0.0</v>
      </c>
      <c r="I5334" s="3">
        <v>0.0</v>
      </c>
    </row>
    <row r="5335" ht="14.25" customHeight="1">
      <c r="A5335" s="3" t="str">
        <f t="shared" si="13"/>
        <v>Sep2021</v>
      </c>
      <c r="B5335" s="21">
        <v>44440.0</v>
      </c>
      <c r="C5335" s="9">
        <v>52.0</v>
      </c>
      <c r="D5335" s="3" t="s">
        <v>161</v>
      </c>
      <c r="E5335" s="3" t="s">
        <v>178</v>
      </c>
      <c r="F5335" s="9" t="s">
        <v>108</v>
      </c>
      <c r="G5335" s="3">
        <f t="array" ref="G5335">INDEX('Sep2021'!$A$1:$BP$55,MATCH($D5335,'Sep2021'!$A:$A,0),MATCH($E5335,'Sep2021'!$2:$2,0))</f>
        <v>0</v>
      </c>
      <c r="H5335" s="3">
        <v>0.0</v>
      </c>
      <c r="I5335" s="3">
        <v>0.0</v>
      </c>
    </row>
    <row r="5336" ht="14.25" customHeight="1">
      <c r="A5336" s="3" t="str">
        <f t="shared" si="13"/>
        <v>Sep2021</v>
      </c>
      <c r="B5336" s="21">
        <v>44440.0</v>
      </c>
      <c r="C5336" s="9">
        <v>53.0</v>
      </c>
      <c r="D5336" s="3" t="s">
        <v>161</v>
      </c>
      <c r="E5336" s="3" t="s">
        <v>193</v>
      </c>
      <c r="F5336" s="9" t="s">
        <v>108</v>
      </c>
      <c r="G5336" s="3">
        <f t="array" ref="G5336">INDEX('Sep2021'!$A$1:$BP$55,MATCH($D5336,'Sep2021'!$A:$A,0),MATCH($E5336,'Sep2021'!$2:$2,0))</f>
        <v>0</v>
      </c>
      <c r="H5336" s="3">
        <v>0.0</v>
      </c>
      <c r="I5336" s="3">
        <v>0.0</v>
      </c>
    </row>
    <row r="5337" ht="14.25" customHeight="1">
      <c r="A5337" s="3" t="str">
        <f t="shared" si="13"/>
        <v>Sep2021</v>
      </c>
      <c r="B5337" s="21">
        <v>44440.0</v>
      </c>
      <c r="C5337" s="9">
        <v>54.0</v>
      </c>
      <c r="D5337" s="3" t="s">
        <v>161</v>
      </c>
      <c r="E5337" s="3" t="s">
        <v>169</v>
      </c>
      <c r="F5337" s="9" t="s">
        <v>110</v>
      </c>
      <c r="G5337" s="3">
        <f t="array" ref="G5337">INDEX('Sep2021'!$A$1:$BP$55,MATCH($D5337,'Sep2021'!$A:$A,0),MATCH($E5337,'Sep2021'!$2:$2,0))</f>
        <v>0</v>
      </c>
      <c r="H5337" s="3">
        <v>0.0</v>
      </c>
      <c r="I5337" s="3">
        <v>0.0</v>
      </c>
    </row>
    <row r="5338" ht="14.25" customHeight="1">
      <c r="A5338" s="3" t="str">
        <f t="shared" si="13"/>
        <v>Sep2021</v>
      </c>
      <c r="B5338" s="21">
        <v>44440.0</v>
      </c>
      <c r="C5338" s="9">
        <v>55.0</v>
      </c>
      <c r="D5338" s="3" t="s">
        <v>161</v>
      </c>
      <c r="E5338" s="3" t="s">
        <v>231</v>
      </c>
      <c r="F5338" s="9" t="s">
        <v>109</v>
      </c>
      <c r="G5338" s="3">
        <f t="array" ref="G5338">INDEX('Sep2021'!$A$1:$BP$55,MATCH($D5338,'Sep2021'!$A:$A,0),MATCH($E5338,'Sep2021'!$2:$2,0))</f>
        <v>0</v>
      </c>
      <c r="H5338" s="3">
        <v>0.0</v>
      </c>
      <c r="I5338" s="3">
        <v>0.0</v>
      </c>
    </row>
    <row r="5339" ht="14.25" customHeight="1">
      <c r="A5339" s="3" t="str">
        <f t="shared" si="13"/>
        <v>Sep2021</v>
      </c>
      <c r="B5339" s="21">
        <v>44440.0</v>
      </c>
      <c r="C5339" s="9">
        <v>56.0</v>
      </c>
      <c r="D5339" s="3" t="s">
        <v>161</v>
      </c>
      <c r="E5339" s="3" t="s">
        <v>198</v>
      </c>
      <c r="F5339" s="9" t="s">
        <v>112</v>
      </c>
      <c r="G5339" s="3">
        <f t="array" ref="G5339">INDEX('Sep2021'!$A$1:$BP$55,MATCH($D5339,'Sep2021'!$A:$A,0),MATCH($E5339,'Sep2021'!$2:$2,0))</f>
        <v>0</v>
      </c>
      <c r="H5339" s="3">
        <v>0.0</v>
      </c>
      <c r="I5339" s="3">
        <v>0.0</v>
      </c>
    </row>
    <row r="5340" ht="14.25" customHeight="1">
      <c r="A5340" s="3" t="str">
        <f t="shared" si="13"/>
        <v>Sep2021</v>
      </c>
      <c r="B5340" s="21">
        <v>44440.0</v>
      </c>
      <c r="C5340" s="9">
        <v>57.0</v>
      </c>
      <c r="D5340" s="3" t="s">
        <v>161</v>
      </c>
      <c r="E5340" s="3" t="s">
        <v>232</v>
      </c>
      <c r="F5340" s="9" t="s">
        <v>109</v>
      </c>
      <c r="G5340" s="3">
        <f t="array" ref="G5340">INDEX('Sep2021'!$A$1:$BP$55,MATCH($D5340,'Sep2021'!$A:$A,0),MATCH($E5340,'Sep2021'!$2:$2,0))</f>
        <v>0</v>
      </c>
      <c r="H5340" s="3">
        <v>0.0</v>
      </c>
      <c r="I5340" s="3">
        <v>0.0</v>
      </c>
    </row>
    <row r="5341" ht="14.25" customHeight="1">
      <c r="A5341" s="3" t="str">
        <f t="shared" si="13"/>
        <v>Sep2021</v>
      </c>
      <c r="B5341" s="21">
        <v>44440.0</v>
      </c>
      <c r="C5341" s="9">
        <v>58.0</v>
      </c>
      <c r="D5341" s="3" t="s">
        <v>161</v>
      </c>
      <c r="E5341" s="3" t="s">
        <v>162</v>
      </c>
      <c r="F5341" s="9" t="s">
        <v>111</v>
      </c>
      <c r="G5341" s="3">
        <f t="array" ref="G5341">INDEX('Sep2021'!$A$1:$BP$55,MATCH($D5341,'Sep2021'!$A:$A,0),MATCH($E5341,'Sep2021'!$2:$2,0))</f>
        <v>0</v>
      </c>
      <c r="H5341" s="3">
        <v>0.0</v>
      </c>
      <c r="I5341" s="3">
        <v>0.0</v>
      </c>
    </row>
    <row r="5342" ht="14.25" customHeight="1">
      <c r="A5342" s="3" t="str">
        <f t="shared" si="13"/>
        <v>Sep2021</v>
      </c>
      <c r="B5342" s="21">
        <v>44440.0</v>
      </c>
      <c r="C5342" s="9">
        <v>59.0</v>
      </c>
      <c r="D5342" s="3" t="s">
        <v>161</v>
      </c>
      <c r="E5342" s="3" t="s">
        <v>233</v>
      </c>
      <c r="F5342" s="9" t="s">
        <v>108</v>
      </c>
      <c r="G5342" s="3" t="str">
        <f t="array" ref="G5342">INDEX('Sep2021'!$A$1:$BP$55,MATCH($D5342,'Sep2021'!$A:$A,0),MATCH($E5342,'Sep2021'!$2:$2,0))</f>
        <v>Suppressed</v>
      </c>
      <c r="H5342" s="3">
        <v>1.0</v>
      </c>
      <c r="I5342" s="3">
        <v>2.0</v>
      </c>
    </row>
    <row r="5343" ht="14.25" customHeight="1">
      <c r="A5343" s="3" t="str">
        <f t="shared" si="13"/>
        <v>Sep2021</v>
      </c>
      <c r="B5343" s="21">
        <v>44440.0</v>
      </c>
      <c r="C5343" s="9">
        <v>60.0</v>
      </c>
      <c r="D5343" s="3" t="s">
        <v>161</v>
      </c>
      <c r="E5343" s="3" t="s">
        <v>150</v>
      </c>
      <c r="F5343" s="9" t="s">
        <v>108</v>
      </c>
      <c r="G5343" s="3">
        <f t="array" ref="G5343">INDEX('Sep2021'!$A$1:$BP$55,MATCH($D5343,'Sep2021'!$A:$A,0),MATCH($E5343,'Sep2021'!$2:$2,0))</f>
        <v>0</v>
      </c>
      <c r="H5343" s="3">
        <v>0.0</v>
      </c>
      <c r="I5343" s="3">
        <v>0.0</v>
      </c>
    </row>
    <row r="5344" ht="14.25" customHeight="1">
      <c r="A5344" s="3" t="str">
        <f t="shared" si="13"/>
        <v>Sep2021</v>
      </c>
      <c r="B5344" s="21">
        <v>44440.0</v>
      </c>
      <c r="C5344" s="9">
        <v>61.0</v>
      </c>
      <c r="D5344" s="3" t="s">
        <v>161</v>
      </c>
      <c r="E5344" s="3" t="s">
        <v>204</v>
      </c>
      <c r="F5344" s="9" t="s">
        <v>108</v>
      </c>
      <c r="G5344" s="3">
        <f t="array" ref="G5344">INDEX('Sep2021'!$A$1:$BP$55,MATCH($D5344,'Sep2021'!$A:$A,0),MATCH($E5344,'Sep2021'!$2:$2,0))</f>
        <v>0</v>
      </c>
      <c r="H5344" s="3">
        <v>0.0</v>
      </c>
      <c r="I5344" s="3">
        <v>0.0</v>
      </c>
    </row>
    <row r="5345" ht="14.25" customHeight="1">
      <c r="A5345" s="3" t="str">
        <f t="shared" si="13"/>
        <v>Sep2021</v>
      </c>
      <c r="B5345" s="21">
        <v>44440.0</v>
      </c>
      <c r="C5345" s="9">
        <v>62.0</v>
      </c>
      <c r="D5345" s="3" t="s">
        <v>161</v>
      </c>
      <c r="E5345" s="3" t="s">
        <v>234</v>
      </c>
      <c r="F5345" s="9" t="s">
        <v>113</v>
      </c>
      <c r="G5345" s="3">
        <f t="array" ref="G5345">INDEX('Sep2021'!$A$1:$BP$55,MATCH($D5345,'Sep2021'!$A:$A,0),MATCH($E5345,'Sep2021'!$2:$2,0))</f>
        <v>0</v>
      </c>
      <c r="H5345" s="3">
        <v>0.0</v>
      </c>
      <c r="I5345" s="3">
        <v>0.0</v>
      </c>
    </row>
    <row r="5346" ht="14.25" customHeight="1">
      <c r="A5346" s="3" t="str">
        <f t="shared" si="13"/>
        <v>Sep2021</v>
      </c>
      <c r="B5346" s="21">
        <v>44440.0</v>
      </c>
      <c r="C5346" s="9">
        <v>1.0</v>
      </c>
      <c r="D5346" s="3" t="s">
        <v>216</v>
      </c>
      <c r="E5346" s="3" t="s">
        <v>137</v>
      </c>
      <c r="F5346" s="9" t="s">
        <v>108</v>
      </c>
      <c r="G5346" s="3" t="str">
        <f t="array" ref="G5346">INDEX('Sep2021'!$A$1:$BP$55,MATCH($D5346,'Sep2021'!$A:$A,0),MATCH($E5346,'Sep2021'!$2:$2,0))</f>
        <v>Suppressed</v>
      </c>
      <c r="H5346" s="3">
        <v>1.0</v>
      </c>
      <c r="I5346" s="3">
        <v>2.0</v>
      </c>
    </row>
    <row r="5347" ht="14.25" customHeight="1">
      <c r="A5347" s="3" t="str">
        <f t="shared" si="13"/>
        <v>Sep2021</v>
      </c>
      <c r="B5347" s="21">
        <v>44440.0</v>
      </c>
      <c r="C5347" s="9">
        <v>2.0</v>
      </c>
      <c r="D5347" s="3" t="s">
        <v>216</v>
      </c>
      <c r="E5347" s="3" t="s">
        <v>138</v>
      </c>
      <c r="F5347" s="9" t="s">
        <v>108</v>
      </c>
      <c r="G5347" s="3">
        <f t="array" ref="G5347">INDEX('Sep2021'!$A$1:$BP$55,MATCH($D5347,'Sep2021'!$A:$A,0),MATCH($E5347,'Sep2021'!$2:$2,0))</f>
        <v>0</v>
      </c>
      <c r="H5347" s="3">
        <v>0.0</v>
      </c>
      <c r="I5347" s="3">
        <v>0.0</v>
      </c>
    </row>
    <row r="5348" ht="14.25" customHeight="1">
      <c r="A5348" s="3" t="str">
        <f t="shared" si="13"/>
        <v>Sep2021</v>
      </c>
      <c r="B5348" s="21">
        <v>44440.0</v>
      </c>
      <c r="C5348" s="9">
        <v>3.0</v>
      </c>
      <c r="D5348" s="3" t="s">
        <v>216</v>
      </c>
      <c r="E5348" s="3" t="s">
        <v>136</v>
      </c>
      <c r="F5348" s="9" t="s">
        <v>108</v>
      </c>
      <c r="G5348" s="3">
        <f t="array" ref="G5348">INDEX('Sep2021'!$A$1:$BP$55,MATCH($D5348,'Sep2021'!$A:$A,0),MATCH($E5348,'Sep2021'!$2:$2,0))</f>
        <v>0</v>
      </c>
      <c r="H5348" s="3">
        <v>0.0</v>
      </c>
      <c r="I5348" s="3">
        <v>0.0</v>
      </c>
    </row>
    <row r="5349" ht="14.25" customHeight="1">
      <c r="A5349" s="3" t="str">
        <f t="shared" si="13"/>
        <v>Sep2021</v>
      </c>
      <c r="B5349" s="21">
        <v>44440.0</v>
      </c>
      <c r="C5349" s="9">
        <v>4.0</v>
      </c>
      <c r="D5349" s="3" t="s">
        <v>216</v>
      </c>
      <c r="E5349" s="3" t="s">
        <v>142</v>
      </c>
      <c r="F5349" s="9" t="s">
        <v>108</v>
      </c>
      <c r="G5349" s="3">
        <f t="array" ref="G5349">INDEX('Sep2021'!$A$1:$BP$55,MATCH($D5349,'Sep2021'!$A:$A,0),MATCH($E5349,'Sep2021'!$2:$2,0))</f>
        <v>0</v>
      </c>
      <c r="H5349" s="3">
        <v>0.0</v>
      </c>
      <c r="I5349" s="3">
        <v>0.0</v>
      </c>
    </row>
    <row r="5350" ht="14.25" customHeight="1">
      <c r="A5350" s="3" t="str">
        <f t="shared" si="13"/>
        <v>Sep2021</v>
      </c>
      <c r="B5350" s="21">
        <v>44440.0</v>
      </c>
      <c r="C5350" s="9">
        <v>29.0</v>
      </c>
      <c r="D5350" s="3" t="s">
        <v>216</v>
      </c>
      <c r="E5350" s="3" t="s">
        <v>225</v>
      </c>
      <c r="F5350" s="9" t="s">
        <v>109</v>
      </c>
      <c r="G5350" s="3" t="str">
        <f t="array" ref="G5350">INDEX('Sep2021'!$A$1:$BP$55,MATCH($D5350,'Sep2021'!$A:$A,0),MATCH($E5350,'Sep2021'!$2:$2,0))</f>
        <v>Suppressed</v>
      </c>
      <c r="H5350" s="3">
        <v>1.0</v>
      </c>
      <c r="I5350" s="3">
        <v>2.0</v>
      </c>
    </row>
    <row r="5351" ht="14.25" customHeight="1">
      <c r="A5351" s="3" t="str">
        <f t="shared" si="13"/>
        <v>Sep2021</v>
      </c>
      <c r="B5351" s="21">
        <v>44440.0</v>
      </c>
      <c r="C5351" s="9">
        <v>6.0</v>
      </c>
      <c r="D5351" s="3" t="s">
        <v>216</v>
      </c>
      <c r="E5351" s="3" t="s">
        <v>140</v>
      </c>
      <c r="F5351" s="9" t="s">
        <v>108</v>
      </c>
      <c r="G5351" s="3">
        <f t="array" ref="G5351">INDEX('Sep2021'!$A$1:$BP$55,MATCH($D5351,'Sep2021'!$A:$A,0),MATCH($E5351,'Sep2021'!$2:$2,0))</f>
        <v>0</v>
      </c>
      <c r="H5351" s="3">
        <v>0.0</v>
      </c>
      <c r="I5351" s="3">
        <v>0.0</v>
      </c>
    </row>
    <row r="5352" ht="14.25" customHeight="1">
      <c r="A5352" s="3" t="str">
        <f t="shared" si="13"/>
        <v>Sep2021</v>
      </c>
      <c r="B5352" s="21">
        <v>44440.0</v>
      </c>
      <c r="C5352" s="9">
        <v>7.0</v>
      </c>
      <c r="D5352" s="3" t="s">
        <v>216</v>
      </c>
      <c r="E5352" s="3" t="s">
        <v>144</v>
      </c>
      <c r="F5352" s="9" t="s">
        <v>108</v>
      </c>
      <c r="G5352" s="3">
        <f t="array" ref="G5352">INDEX('Sep2021'!$A$1:$BP$55,MATCH($D5352,'Sep2021'!$A:$A,0),MATCH($E5352,'Sep2021'!$2:$2,0))</f>
        <v>0</v>
      </c>
      <c r="H5352" s="3">
        <v>0.0</v>
      </c>
      <c r="I5352" s="3">
        <v>0.0</v>
      </c>
    </row>
    <row r="5353" ht="14.25" customHeight="1">
      <c r="A5353" s="3" t="str">
        <f t="shared" si="13"/>
        <v>Sep2021</v>
      </c>
      <c r="B5353" s="21">
        <v>44440.0</v>
      </c>
      <c r="C5353" s="9">
        <v>8.0</v>
      </c>
      <c r="D5353" s="3" t="s">
        <v>216</v>
      </c>
      <c r="E5353" s="3" t="s">
        <v>146</v>
      </c>
      <c r="F5353" s="9" t="s">
        <v>108</v>
      </c>
      <c r="G5353" s="3" t="str">
        <f t="array" ref="G5353">INDEX('Sep2021'!$A$1:$BP$55,MATCH($D5353,'Sep2021'!$A:$A,0),MATCH($E5353,'Sep2021'!$2:$2,0))</f>
        <v>Suppressed</v>
      </c>
      <c r="H5353" s="3">
        <v>1.0</v>
      </c>
      <c r="I5353" s="3">
        <v>2.0</v>
      </c>
    </row>
    <row r="5354" ht="14.25" customHeight="1">
      <c r="A5354" s="3" t="str">
        <f t="shared" si="13"/>
        <v>Sep2021</v>
      </c>
      <c r="B5354" s="21">
        <v>44440.0</v>
      </c>
      <c r="C5354" s="9">
        <v>9.0</v>
      </c>
      <c r="D5354" s="3" t="s">
        <v>216</v>
      </c>
      <c r="E5354" s="3" t="s">
        <v>139</v>
      </c>
      <c r="F5354" s="9" t="s">
        <v>108</v>
      </c>
      <c r="G5354" s="3">
        <f t="array" ref="G5354">INDEX('Sep2021'!$A$1:$BP$55,MATCH($D5354,'Sep2021'!$A:$A,0),MATCH($E5354,'Sep2021'!$2:$2,0))</f>
        <v>0</v>
      </c>
      <c r="H5354" s="3">
        <v>0.0</v>
      </c>
      <c r="I5354" s="3">
        <v>0.0</v>
      </c>
    </row>
    <row r="5355" ht="14.25" customHeight="1">
      <c r="A5355" s="3" t="str">
        <f t="shared" si="13"/>
        <v>Sep2021</v>
      </c>
      <c r="B5355" s="21">
        <v>44440.0</v>
      </c>
      <c r="C5355" s="9">
        <v>10.0</v>
      </c>
      <c r="D5355" s="3" t="s">
        <v>216</v>
      </c>
      <c r="E5355" s="3" t="s">
        <v>143</v>
      </c>
      <c r="F5355" s="9" t="s">
        <v>108</v>
      </c>
      <c r="G5355" s="3" t="str">
        <f t="array" ref="G5355">INDEX('Sep2021'!$A$1:$BP$55,MATCH($D5355,'Sep2021'!$A:$A,0),MATCH($E5355,'Sep2021'!$2:$2,0))</f>
        <v>Suppressed</v>
      </c>
      <c r="H5355" s="3">
        <v>1.0</v>
      </c>
      <c r="I5355" s="3">
        <v>2.0</v>
      </c>
    </row>
    <row r="5356" ht="14.25" customHeight="1">
      <c r="A5356" s="3" t="str">
        <f t="shared" si="13"/>
        <v>Sep2021</v>
      </c>
      <c r="B5356" s="21">
        <v>44440.0</v>
      </c>
      <c r="C5356" s="9">
        <v>11.0</v>
      </c>
      <c r="D5356" s="3" t="s">
        <v>216</v>
      </c>
      <c r="E5356" s="3" t="s">
        <v>157</v>
      </c>
      <c r="F5356" s="9" t="s">
        <v>108</v>
      </c>
      <c r="G5356" s="3">
        <f t="array" ref="G5356">INDEX('Sep2021'!$A$1:$BP$55,MATCH($D5356,'Sep2021'!$A:$A,0),MATCH($E5356,'Sep2021'!$2:$2,0))</f>
        <v>0</v>
      </c>
      <c r="H5356" s="3">
        <v>0.0</v>
      </c>
      <c r="I5356" s="3">
        <v>0.0</v>
      </c>
    </row>
    <row r="5357" ht="14.25" customHeight="1">
      <c r="A5357" s="3" t="str">
        <f t="shared" si="13"/>
        <v>Sep2021</v>
      </c>
      <c r="B5357" s="21">
        <v>44440.0</v>
      </c>
      <c r="C5357" s="9">
        <v>12.0</v>
      </c>
      <c r="D5357" s="3" t="s">
        <v>216</v>
      </c>
      <c r="E5357" s="3" t="s">
        <v>149</v>
      </c>
      <c r="F5357" s="9" t="s">
        <v>108</v>
      </c>
      <c r="G5357" s="3">
        <f t="array" ref="G5357">INDEX('Sep2021'!$A$1:$BP$55,MATCH($D5357,'Sep2021'!$A:$A,0),MATCH($E5357,'Sep2021'!$2:$2,0))</f>
        <v>0</v>
      </c>
      <c r="H5357" s="3">
        <v>0.0</v>
      </c>
      <c r="I5357" s="3">
        <v>0.0</v>
      </c>
    </row>
    <row r="5358" ht="14.25" customHeight="1">
      <c r="A5358" s="3" t="str">
        <f t="shared" si="13"/>
        <v>Sep2021</v>
      </c>
      <c r="B5358" s="21">
        <v>44440.0</v>
      </c>
      <c r="C5358" s="9">
        <v>13.0</v>
      </c>
      <c r="D5358" s="3" t="s">
        <v>216</v>
      </c>
      <c r="E5358" s="3" t="s">
        <v>147</v>
      </c>
      <c r="F5358" s="9" t="s">
        <v>110</v>
      </c>
      <c r="G5358" s="3">
        <f t="array" ref="G5358">INDEX('Sep2021'!$A$1:$BP$55,MATCH($D5358,'Sep2021'!$A:$A,0),MATCH($E5358,'Sep2021'!$2:$2,0))</f>
        <v>0</v>
      </c>
      <c r="H5358" s="3">
        <v>0.0</v>
      </c>
      <c r="I5358" s="3">
        <v>0.0</v>
      </c>
    </row>
    <row r="5359" ht="14.25" customHeight="1">
      <c r="A5359" s="3" t="str">
        <f t="shared" si="13"/>
        <v>Sep2021</v>
      </c>
      <c r="B5359" s="21">
        <v>44440.0</v>
      </c>
      <c r="C5359" s="9">
        <v>14.0</v>
      </c>
      <c r="D5359" s="3" t="s">
        <v>216</v>
      </c>
      <c r="E5359" s="3" t="s">
        <v>145</v>
      </c>
      <c r="F5359" s="9" t="s">
        <v>108</v>
      </c>
      <c r="G5359" s="3">
        <f t="array" ref="G5359">INDEX('Sep2021'!$A$1:$BP$55,MATCH($D5359,'Sep2021'!$A:$A,0),MATCH($E5359,'Sep2021'!$2:$2,0))</f>
        <v>0</v>
      </c>
      <c r="H5359" s="3">
        <v>0.0</v>
      </c>
      <c r="I5359" s="3">
        <v>0.0</v>
      </c>
    </row>
    <row r="5360" ht="14.25" customHeight="1">
      <c r="A5360" s="3" t="str">
        <f t="shared" si="13"/>
        <v>Sep2021</v>
      </c>
      <c r="B5360" s="21">
        <v>44440.0</v>
      </c>
      <c r="C5360" s="9">
        <v>15.0</v>
      </c>
      <c r="D5360" s="3" t="s">
        <v>216</v>
      </c>
      <c r="E5360" s="3" t="s">
        <v>154</v>
      </c>
      <c r="F5360" s="9" t="s">
        <v>110</v>
      </c>
      <c r="G5360" s="3">
        <f t="array" ref="G5360">INDEX('Sep2021'!$A$1:$BP$55,MATCH($D5360,'Sep2021'!$A:$A,0),MATCH($E5360,'Sep2021'!$2:$2,0))</f>
        <v>0</v>
      </c>
      <c r="H5360" s="3">
        <v>0.0</v>
      </c>
      <c r="I5360" s="3">
        <v>0.0</v>
      </c>
    </row>
    <row r="5361" ht="14.25" customHeight="1">
      <c r="A5361" s="3" t="str">
        <f t="shared" si="13"/>
        <v>Sep2021</v>
      </c>
      <c r="B5361" s="21">
        <v>44440.0</v>
      </c>
      <c r="C5361" s="9">
        <v>16.0</v>
      </c>
      <c r="D5361" s="3" t="s">
        <v>216</v>
      </c>
      <c r="E5361" s="3" t="s">
        <v>208</v>
      </c>
      <c r="F5361" s="9" t="s">
        <v>108</v>
      </c>
      <c r="G5361" s="3">
        <f t="array" ref="G5361">INDEX('Sep2021'!$A$1:$BP$55,MATCH($D5361,'Sep2021'!$A:$A,0),MATCH($E5361,'Sep2021'!$2:$2,0))</f>
        <v>0</v>
      </c>
      <c r="H5361" s="3">
        <v>0.0</v>
      </c>
      <c r="I5361" s="3">
        <v>0.0</v>
      </c>
    </row>
    <row r="5362" ht="14.25" customHeight="1">
      <c r="A5362" s="3" t="str">
        <f t="shared" si="13"/>
        <v>Sep2021</v>
      </c>
      <c r="B5362" s="21">
        <v>44440.0</v>
      </c>
      <c r="C5362" s="9">
        <v>17.0</v>
      </c>
      <c r="D5362" s="3" t="s">
        <v>216</v>
      </c>
      <c r="E5362" s="3" t="s">
        <v>148</v>
      </c>
      <c r="F5362" s="9" t="s">
        <v>108</v>
      </c>
      <c r="G5362" s="3">
        <f t="array" ref="G5362">INDEX('Sep2021'!$A$1:$BP$55,MATCH($D5362,'Sep2021'!$A:$A,0),MATCH($E5362,'Sep2021'!$2:$2,0))</f>
        <v>0</v>
      </c>
      <c r="H5362" s="3">
        <v>0.0</v>
      </c>
      <c r="I5362" s="3">
        <v>0.0</v>
      </c>
    </row>
    <row r="5363" ht="14.25" customHeight="1">
      <c r="A5363" s="3" t="str">
        <f t="shared" si="13"/>
        <v>Sep2021</v>
      </c>
      <c r="B5363" s="21">
        <v>44440.0</v>
      </c>
      <c r="C5363" s="9">
        <v>18.0</v>
      </c>
      <c r="D5363" s="3" t="s">
        <v>216</v>
      </c>
      <c r="E5363" s="3" t="s">
        <v>150</v>
      </c>
      <c r="F5363" s="9" t="s">
        <v>108</v>
      </c>
      <c r="G5363" s="3">
        <f t="array" ref="G5363">INDEX('Sep2021'!$A$1:$BP$55,MATCH($D5363,'Sep2021'!$A:$A,0),MATCH($E5363,'Sep2021'!$2:$2,0))</f>
        <v>0</v>
      </c>
      <c r="H5363" s="3">
        <v>0.0</v>
      </c>
      <c r="I5363" s="3">
        <v>0.0</v>
      </c>
    </row>
    <row r="5364" ht="14.25" customHeight="1">
      <c r="A5364" s="3" t="str">
        <f t="shared" si="13"/>
        <v>Sep2021</v>
      </c>
      <c r="B5364" s="21">
        <v>44440.0</v>
      </c>
      <c r="C5364" s="9">
        <v>19.0</v>
      </c>
      <c r="D5364" s="3" t="s">
        <v>216</v>
      </c>
      <c r="E5364" s="3" t="s">
        <v>160</v>
      </c>
      <c r="F5364" s="9" t="s">
        <v>109</v>
      </c>
      <c r="G5364" s="3">
        <f t="array" ref="G5364">INDEX('Sep2021'!$A$1:$BP$55,MATCH($D5364,'Sep2021'!$A:$A,0),MATCH($E5364,'Sep2021'!$2:$2,0))</f>
        <v>0</v>
      </c>
      <c r="H5364" s="3">
        <v>0.0</v>
      </c>
      <c r="I5364" s="3">
        <v>0.0</v>
      </c>
    </row>
    <row r="5365" ht="14.25" customHeight="1">
      <c r="A5365" s="3" t="str">
        <f t="shared" si="13"/>
        <v>Sep2021</v>
      </c>
      <c r="B5365" s="21">
        <v>44440.0</v>
      </c>
      <c r="C5365" s="9">
        <v>20.0</v>
      </c>
      <c r="D5365" s="3" t="s">
        <v>216</v>
      </c>
      <c r="E5365" s="3" t="s">
        <v>152</v>
      </c>
      <c r="F5365" s="9" t="s">
        <v>153</v>
      </c>
      <c r="G5365" s="3">
        <f t="array" ref="G5365">INDEX('Sep2021'!$A$1:$BP$55,MATCH($D5365,'Sep2021'!$A:$A,0),MATCH($E5365,'Sep2021'!$2:$2,0))</f>
        <v>0</v>
      </c>
      <c r="H5365" s="3">
        <v>0.0</v>
      </c>
      <c r="I5365" s="3">
        <v>0.0</v>
      </c>
    </row>
    <row r="5366" ht="14.25" customHeight="1">
      <c r="A5366" s="3" t="str">
        <f t="shared" si="13"/>
        <v>Sep2021</v>
      </c>
      <c r="B5366" s="21">
        <v>44440.0</v>
      </c>
      <c r="C5366" s="9">
        <v>21.0</v>
      </c>
      <c r="D5366" s="3" t="s">
        <v>216</v>
      </c>
      <c r="E5366" s="3" t="s">
        <v>177</v>
      </c>
      <c r="F5366" s="9" t="s">
        <v>109</v>
      </c>
      <c r="G5366" s="3">
        <f t="array" ref="G5366">INDEX('Sep2021'!$A$1:$BP$55,MATCH($D5366,'Sep2021'!$A:$A,0),MATCH($E5366,'Sep2021'!$2:$2,0))</f>
        <v>0</v>
      </c>
      <c r="H5366" s="3">
        <v>0.0</v>
      </c>
      <c r="I5366" s="3">
        <v>0.0</v>
      </c>
    </row>
    <row r="5367" ht="14.25" customHeight="1">
      <c r="A5367" s="3" t="str">
        <f t="shared" si="13"/>
        <v>Sep2021</v>
      </c>
      <c r="B5367" s="21">
        <v>44440.0</v>
      </c>
      <c r="C5367" s="9">
        <v>5.0</v>
      </c>
      <c r="D5367" s="3" t="s">
        <v>215</v>
      </c>
      <c r="E5367" s="3" t="s">
        <v>141</v>
      </c>
      <c r="F5367" s="9" t="s">
        <v>109</v>
      </c>
      <c r="G5367" s="3" t="str">
        <f t="array" ref="G5367">INDEX('Sep2021'!$A$1:$BP$55,MATCH($D5367,'Sep2021'!$A:$A,0),MATCH($E5367,'Sep2021'!$2:$2,0))</f>
        <v>Suppressed</v>
      </c>
      <c r="H5367" s="3">
        <v>1.0</v>
      </c>
      <c r="I5367" s="3">
        <v>2.0</v>
      </c>
    </row>
    <row r="5368" ht="14.25" customHeight="1">
      <c r="A5368" s="3" t="str">
        <f t="shared" si="13"/>
        <v>Sep2021</v>
      </c>
      <c r="B5368" s="21">
        <v>44440.0</v>
      </c>
      <c r="C5368" s="9">
        <v>23.0</v>
      </c>
      <c r="D5368" s="3" t="s">
        <v>216</v>
      </c>
      <c r="E5368" s="3" t="s">
        <v>159</v>
      </c>
      <c r="F5368" s="9" t="s">
        <v>110</v>
      </c>
      <c r="G5368" s="3">
        <f t="array" ref="G5368">INDEX('Sep2021'!$A$1:$BP$55,MATCH($D5368,'Sep2021'!$A:$A,0),MATCH($E5368,'Sep2021'!$2:$2,0))</f>
        <v>0</v>
      </c>
      <c r="H5368" s="3">
        <v>0.0</v>
      </c>
      <c r="I5368" s="3">
        <v>0.0</v>
      </c>
    </row>
    <row r="5369" ht="14.25" customHeight="1">
      <c r="A5369" s="3" t="str">
        <f t="shared" si="13"/>
        <v>Sep2021</v>
      </c>
      <c r="B5369" s="21">
        <v>44440.0</v>
      </c>
      <c r="C5369" s="9">
        <v>24.0</v>
      </c>
      <c r="D5369" s="3" t="s">
        <v>216</v>
      </c>
      <c r="E5369" s="3" t="s">
        <v>167</v>
      </c>
      <c r="F5369" s="9" t="s">
        <v>109</v>
      </c>
      <c r="G5369" s="3">
        <f t="array" ref="G5369">INDEX('Sep2021'!$A$1:$BP$55,MATCH($D5369,'Sep2021'!$A:$A,0),MATCH($E5369,'Sep2021'!$2:$2,0))</f>
        <v>0</v>
      </c>
      <c r="H5369" s="3">
        <v>0.0</v>
      </c>
      <c r="I5369" s="3">
        <v>0.0</v>
      </c>
    </row>
    <row r="5370" ht="14.25" customHeight="1">
      <c r="A5370" s="3" t="str">
        <f t="shared" si="13"/>
        <v>Sep2021</v>
      </c>
      <c r="B5370" s="21">
        <v>44440.0</v>
      </c>
      <c r="C5370" s="9">
        <v>25.0</v>
      </c>
      <c r="D5370" s="3" t="s">
        <v>216</v>
      </c>
      <c r="E5370" s="3" t="s">
        <v>165</v>
      </c>
      <c r="F5370" s="9" t="s">
        <v>111</v>
      </c>
      <c r="G5370" s="3">
        <f t="array" ref="G5370">INDEX('Sep2021'!$A$1:$BP$55,MATCH($D5370,'Sep2021'!$A:$A,0),MATCH($E5370,'Sep2021'!$2:$2,0))</f>
        <v>0</v>
      </c>
      <c r="H5370" s="3">
        <v>0.0</v>
      </c>
      <c r="I5370" s="3">
        <v>0.0</v>
      </c>
    </row>
    <row r="5371" ht="14.25" customHeight="1">
      <c r="A5371" s="3" t="str">
        <f t="shared" si="13"/>
        <v>Sep2021</v>
      </c>
      <c r="B5371" s="21">
        <v>44440.0</v>
      </c>
      <c r="C5371" s="9">
        <v>26.0</v>
      </c>
      <c r="D5371" s="3" t="s">
        <v>216</v>
      </c>
      <c r="E5371" s="3" t="s">
        <v>161</v>
      </c>
      <c r="F5371" s="9" t="s">
        <v>108</v>
      </c>
      <c r="G5371" s="3">
        <f t="array" ref="G5371">INDEX('Sep2021'!$A$1:$BP$55,MATCH($D5371,'Sep2021'!$A:$A,0),MATCH($E5371,'Sep2021'!$2:$2,0))</f>
        <v>0</v>
      </c>
      <c r="H5371" s="3">
        <v>0.0</v>
      </c>
      <c r="I5371" s="3">
        <v>0.0</v>
      </c>
    </row>
    <row r="5372" ht="14.25" customHeight="1">
      <c r="A5372" s="3" t="str">
        <f t="shared" si="13"/>
        <v>Sep2021</v>
      </c>
      <c r="B5372" s="21">
        <v>44440.0</v>
      </c>
      <c r="C5372" s="9">
        <v>27.0</v>
      </c>
      <c r="D5372" s="3" t="s">
        <v>216</v>
      </c>
      <c r="E5372" s="3" t="s">
        <v>163</v>
      </c>
      <c r="F5372" s="9" t="s">
        <v>109</v>
      </c>
      <c r="G5372" s="3">
        <f t="array" ref="G5372">INDEX('Sep2021'!$A$1:$BP$55,MATCH($D5372,'Sep2021'!$A:$A,0),MATCH($E5372,'Sep2021'!$2:$2,0))</f>
        <v>0</v>
      </c>
      <c r="H5372" s="3">
        <v>0.0</v>
      </c>
      <c r="I5372" s="3">
        <v>0.0</v>
      </c>
    </row>
    <row r="5373" ht="14.25" customHeight="1">
      <c r="A5373" s="3" t="str">
        <f t="shared" si="13"/>
        <v>Sep2021</v>
      </c>
      <c r="B5373" s="21">
        <v>44440.0</v>
      </c>
      <c r="C5373" s="9">
        <v>28.0</v>
      </c>
      <c r="D5373" s="3" t="s">
        <v>216</v>
      </c>
      <c r="E5373" s="3" t="s">
        <v>207</v>
      </c>
      <c r="F5373" s="9" t="s">
        <v>108</v>
      </c>
      <c r="G5373" s="3">
        <f t="array" ref="G5373">INDEX('Sep2021'!$A$1:$BP$55,MATCH($D5373,'Sep2021'!$A:$A,0),MATCH($E5373,'Sep2021'!$2:$2,0))</f>
        <v>0</v>
      </c>
      <c r="H5373" s="3">
        <v>0.0</v>
      </c>
      <c r="I5373" s="3">
        <v>0.0</v>
      </c>
    </row>
    <row r="5374" ht="14.25" customHeight="1">
      <c r="A5374" s="3" t="str">
        <f t="shared" si="13"/>
        <v>Sep2021</v>
      </c>
      <c r="B5374" s="21">
        <v>44440.0</v>
      </c>
      <c r="C5374" s="9">
        <v>5.0</v>
      </c>
      <c r="D5374" s="3" t="s">
        <v>145</v>
      </c>
      <c r="E5374" s="3" t="s">
        <v>141</v>
      </c>
      <c r="F5374" s="9" t="s">
        <v>109</v>
      </c>
      <c r="G5374" s="3" t="str">
        <f t="array" ref="G5374">INDEX('Sep2021'!$A$1:$BP$55,MATCH($D5374,'Sep2021'!$A:$A,0),MATCH($E5374,'Sep2021'!$2:$2,0))</f>
        <v>Suppressed</v>
      </c>
      <c r="H5374" s="3">
        <v>1.0</v>
      </c>
      <c r="I5374" s="3">
        <v>2.0</v>
      </c>
    </row>
    <row r="5375" ht="14.25" customHeight="1">
      <c r="A5375" s="3" t="str">
        <f t="shared" si="13"/>
        <v>Sep2021</v>
      </c>
      <c r="B5375" s="21">
        <v>44440.0</v>
      </c>
      <c r="C5375" s="9">
        <v>30.0</v>
      </c>
      <c r="D5375" s="3" t="s">
        <v>216</v>
      </c>
      <c r="E5375" s="3" t="s">
        <v>156</v>
      </c>
      <c r="F5375" s="9" t="s">
        <v>112</v>
      </c>
      <c r="G5375" s="3">
        <f t="array" ref="G5375">INDEX('Sep2021'!$A$1:$BP$55,MATCH($D5375,'Sep2021'!$A:$A,0),MATCH($E5375,'Sep2021'!$2:$2,0))</f>
        <v>0</v>
      </c>
      <c r="H5375" s="3">
        <v>0.0</v>
      </c>
      <c r="I5375" s="3">
        <v>0.0</v>
      </c>
    </row>
    <row r="5376" ht="14.25" customHeight="1">
      <c r="A5376" s="3" t="str">
        <f t="shared" si="13"/>
        <v>Sep2021</v>
      </c>
      <c r="B5376" s="21">
        <v>44440.0</v>
      </c>
      <c r="C5376" s="9">
        <v>31.0</v>
      </c>
      <c r="D5376" s="3" t="s">
        <v>216</v>
      </c>
      <c r="E5376" s="3" t="s">
        <v>194</v>
      </c>
      <c r="F5376" s="9" t="s">
        <v>108</v>
      </c>
      <c r="G5376" s="3">
        <f t="array" ref="G5376">INDEX('Sep2021'!$A$1:$BP$55,MATCH($D5376,'Sep2021'!$A:$A,0),MATCH($E5376,'Sep2021'!$2:$2,0))</f>
        <v>0</v>
      </c>
      <c r="H5376" s="3">
        <v>0.0</v>
      </c>
      <c r="I5376" s="3">
        <v>0.0</v>
      </c>
    </row>
    <row r="5377" ht="14.25" customHeight="1">
      <c r="A5377" s="3" t="str">
        <f t="shared" si="13"/>
        <v>Sep2021</v>
      </c>
      <c r="B5377" s="21">
        <v>44440.0</v>
      </c>
      <c r="C5377" s="9">
        <v>32.0</v>
      </c>
      <c r="D5377" s="3" t="s">
        <v>216</v>
      </c>
      <c r="E5377" s="3" t="s">
        <v>226</v>
      </c>
      <c r="F5377" s="9" t="s">
        <v>109</v>
      </c>
      <c r="G5377" s="3">
        <f t="array" ref="G5377">INDEX('Sep2021'!$A$1:$BP$55,MATCH($D5377,'Sep2021'!$A:$A,0),MATCH($E5377,'Sep2021'!$2:$2,0))</f>
        <v>0</v>
      </c>
      <c r="H5377" s="3">
        <v>0.0</v>
      </c>
      <c r="I5377" s="3">
        <v>0.0</v>
      </c>
    </row>
    <row r="5378" ht="14.25" customHeight="1">
      <c r="A5378" s="3" t="str">
        <f t="shared" si="13"/>
        <v>Sep2021</v>
      </c>
      <c r="B5378" s="21">
        <v>44440.0</v>
      </c>
      <c r="C5378" s="9">
        <v>33.0</v>
      </c>
      <c r="D5378" s="3" t="s">
        <v>216</v>
      </c>
      <c r="E5378" s="3" t="s">
        <v>227</v>
      </c>
      <c r="F5378" s="9" t="s">
        <v>110</v>
      </c>
      <c r="G5378" s="3">
        <f t="array" ref="G5378">INDEX('Sep2021'!$A$1:$BP$55,MATCH($D5378,'Sep2021'!$A:$A,0),MATCH($E5378,'Sep2021'!$2:$2,0))</f>
        <v>0</v>
      </c>
      <c r="H5378" s="3">
        <v>0.0</v>
      </c>
      <c r="I5378" s="3">
        <v>0.0</v>
      </c>
    </row>
    <row r="5379" ht="14.25" customHeight="1">
      <c r="A5379" s="3" t="str">
        <f t="shared" si="13"/>
        <v>Sep2021</v>
      </c>
      <c r="B5379" s="21">
        <v>44440.0</v>
      </c>
      <c r="C5379" s="9">
        <v>34.0</v>
      </c>
      <c r="D5379" s="3" t="s">
        <v>216</v>
      </c>
      <c r="E5379" s="3" t="s">
        <v>171</v>
      </c>
      <c r="F5379" s="9" t="s">
        <v>108</v>
      </c>
      <c r="G5379" s="3">
        <f t="array" ref="G5379">INDEX('Sep2021'!$A$1:$BP$55,MATCH($D5379,'Sep2021'!$A:$A,0),MATCH($E5379,'Sep2021'!$2:$2,0))</f>
        <v>0</v>
      </c>
      <c r="H5379" s="3">
        <v>0.0</v>
      </c>
      <c r="I5379" s="3">
        <v>0.0</v>
      </c>
    </row>
    <row r="5380" ht="14.25" customHeight="1">
      <c r="A5380" s="3" t="str">
        <f t="shared" si="13"/>
        <v>Sep2021</v>
      </c>
      <c r="B5380" s="21">
        <v>44440.0</v>
      </c>
      <c r="C5380" s="9">
        <v>35.0</v>
      </c>
      <c r="D5380" s="3" t="s">
        <v>216</v>
      </c>
      <c r="E5380" s="3" t="s">
        <v>211</v>
      </c>
      <c r="F5380" s="9" t="s">
        <v>108</v>
      </c>
      <c r="G5380" s="3">
        <f t="array" ref="G5380">INDEX('Sep2021'!$A$1:$BP$55,MATCH($D5380,'Sep2021'!$A:$A,0),MATCH($E5380,'Sep2021'!$2:$2,0))</f>
        <v>0</v>
      </c>
      <c r="H5380" s="3">
        <v>0.0</v>
      </c>
      <c r="I5380" s="3">
        <v>0.0</v>
      </c>
    </row>
    <row r="5381" ht="14.25" customHeight="1">
      <c r="A5381" s="3" t="str">
        <f t="shared" si="13"/>
        <v>Sep2021</v>
      </c>
      <c r="B5381" s="21">
        <v>44440.0</v>
      </c>
      <c r="C5381" s="9">
        <v>36.0</v>
      </c>
      <c r="D5381" s="3" t="s">
        <v>216</v>
      </c>
      <c r="E5381" s="3" t="s">
        <v>188</v>
      </c>
      <c r="F5381" s="9" t="s">
        <v>108</v>
      </c>
      <c r="G5381" s="3">
        <f t="array" ref="G5381">INDEX('Sep2021'!$A$1:$BP$55,MATCH($D5381,'Sep2021'!$A:$A,0),MATCH($E5381,'Sep2021'!$2:$2,0))</f>
        <v>0</v>
      </c>
      <c r="H5381" s="3">
        <v>0.0</v>
      </c>
      <c r="I5381" s="3">
        <v>0.0</v>
      </c>
    </row>
    <row r="5382" ht="14.25" customHeight="1">
      <c r="A5382" s="3" t="str">
        <f t="shared" si="13"/>
        <v>Sep2021</v>
      </c>
      <c r="B5382" s="21">
        <v>44440.0</v>
      </c>
      <c r="C5382" s="9">
        <v>37.0</v>
      </c>
      <c r="D5382" s="3" t="s">
        <v>216</v>
      </c>
      <c r="E5382" s="3" t="s">
        <v>189</v>
      </c>
      <c r="F5382" s="9" t="s">
        <v>108</v>
      </c>
      <c r="G5382" s="3">
        <f t="array" ref="G5382">INDEX('Sep2021'!$A$1:$BP$55,MATCH($D5382,'Sep2021'!$A:$A,0),MATCH($E5382,'Sep2021'!$2:$2,0))</f>
        <v>0</v>
      </c>
      <c r="H5382" s="3">
        <v>0.0</v>
      </c>
      <c r="I5382" s="3">
        <v>0.0</v>
      </c>
    </row>
    <row r="5383" ht="14.25" customHeight="1">
      <c r="A5383" s="3" t="str">
        <f t="shared" si="13"/>
        <v>Sep2021</v>
      </c>
      <c r="B5383" s="21">
        <v>44440.0</v>
      </c>
      <c r="C5383" s="9">
        <v>38.0</v>
      </c>
      <c r="D5383" s="3" t="s">
        <v>216</v>
      </c>
      <c r="E5383" s="3" t="s">
        <v>168</v>
      </c>
      <c r="F5383" s="9" t="s">
        <v>112</v>
      </c>
      <c r="G5383" s="3">
        <f t="array" ref="G5383">INDEX('Sep2021'!$A$1:$BP$55,MATCH($D5383,'Sep2021'!$A:$A,0),MATCH($E5383,'Sep2021'!$2:$2,0))</f>
        <v>0</v>
      </c>
      <c r="H5383" s="3">
        <v>0.0</v>
      </c>
      <c r="I5383" s="3">
        <v>0.0</v>
      </c>
    </row>
    <row r="5384" ht="14.25" customHeight="1">
      <c r="A5384" s="3" t="str">
        <f t="shared" si="13"/>
        <v>Sep2021</v>
      </c>
      <c r="B5384" s="21">
        <v>44440.0</v>
      </c>
      <c r="C5384" s="9">
        <v>39.0</v>
      </c>
      <c r="D5384" s="3" t="s">
        <v>216</v>
      </c>
      <c r="E5384" s="3" t="s">
        <v>158</v>
      </c>
      <c r="F5384" s="9" t="s">
        <v>109</v>
      </c>
      <c r="G5384" s="3">
        <f t="array" ref="G5384">INDEX('Sep2021'!$A$1:$BP$55,MATCH($D5384,'Sep2021'!$A:$A,0),MATCH($E5384,'Sep2021'!$2:$2,0))</f>
        <v>0</v>
      </c>
      <c r="H5384" s="3">
        <v>0.0</v>
      </c>
      <c r="I5384" s="3">
        <v>0.0</v>
      </c>
    </row>
    <row r="5385" ht="14.25" customHeight="1">
      <c r="A5385" s="3" t="str">
        <f t="shared" si="13"/>
        <v>Sep2021</v>
      </c>
      <c r="B5385" s="21">
        <v>44440.0</v>
      </c>
      <c r="C5385" s="9">
        <v>40.0</v>
      </c>
      <c r="D5385" s="3" t="s">
        <v>216</v>
      </c>
      <c r="E5385" s="3" t="s">
        <v>195</v>
      </c>
      <c r="F5385" s="9" t="s">
        <v>110</v>
      </c>
      <c r="G5385" s="3">
        <f t="array" ref="G5385">INDEX('Sep2021'!$A$1:$BP$55,MATCH($D5385,'Sep2021'!$A:$A,0),MATCH($E5385,'Sep2021'!$2:$2,0))</f>
        <v>0</v>
      </c>
      <c r="H5385" s="3">
        <v>0.0</v>
      </c>
      <c r="I5385" s="3">
        <v>0.0</v>
      </c>
    </row>
    <row r="5386" ht="14.25" customHeight="1">
      <c r="A5386" s="3" t="str">
        <f t="shared" si="13"/>
        <v>Sep2021</v>
      </c>
      <c r="B5386" s="21">
        <v>44440.0</v>
      </c>
      <c r="C5386" s="9">
        <v>41.0</v>
      </c>
      <c r="D5386" s="3" t="s">
        <v>216</v>
      </c>
      <c r="E5386" s="3" t="s">
        <v>181</v>
      </c>
      <c r="F5386" s="9" t="s">
        <v>108</v>
      </c>
      <c r="G5386" s="3">
        <f t="array" ref="G5386">INDEX('Sep2021'!$A$1:$BP$55,MATCH($D5386,'Sep2021'!$A:$A,0),MATCH($E5386,'Sep2021'!$2:$2,0))</f>
        <v>0</v>
      </c>
      <c r="H5386" s="3">
        <v>0.0</v>
      </c>
      <c r="I5386" s="3">
        <v>0.0</v>
      </c>
    </row>
    <row r="5387" ht="14.25" customHeight="1">
      <c r="A5387" s="3" t="str">
        <f t="shared" si="13"/>
        <v>Sep2021</v>
      </c>
      <c r="B5387" s="21">
        <v>44440.0</v>
      </c>
      <c r="C5387" s="9">
        <v>42.0</v>
      </c>
      <c r="D5387" s="3" t="s">
        <v>216</v>
      </c>
      <c r="E5387" s="3" t="s">
        <v>228</v>
      </c>
      <c r="F5387" s="9" t="s">
        <v>113</v>
      </c>
      <c r="G5387" s="3">
        <f t="array" ref="G5387">INDEX('Sep2021'!$A$1:$BP$55,MATCH($D5387,'Sep2021'!$A:$A,0),MATCH($E5387,'Sep2021'!$2:$2,0))</f>
        <v>0</v>
      </c>
      <c r="H5387" s="3">
        <v>0.0</v>
      </c>
      <c r="I5387" s="3">
        <v>0.0</v>
      </c>
    </row>
    <row r="5388" ht="14.25" customHeight="1">
      <c r="A5388" s="3" t="str">
        <f t="shared" si="13"/>
        <v>Sep2021</v>
      </c>
      <c r="B5388" s="21">
        <v>44440.0</v>
      </c>
      <c r="C5388" s="9">
        <v>43.0</v>
      </c>
      <c r="D5388" s="3" t="s">
        <v>216</v>
      </c>
      <c r="E5388" s="3" t="s">
        <v>166</v>
      </c>
      <c r="F5388" s="9" t="s">
        <v>108</v>
      </c>
      <c r="G5388" s="3">
        <f t="array" ref="G5388">INDEX('Sep2021'!$A$1:$BP$55,MATCH($D5388,'Sep2021'!$A:$A,0),MATCH($E5388,'Sep2021'!$2:$2,0))</f>
        <v>0</v>
      </c>
      <c r="H5388" s="3">
        <v>0.0</v>
      </c>
      <c r="I5388" s="3">
        <v>0.0</v>
      </c>
    </row>
    <row r="5389" ht="14.25" customHeight="1">
      <c r="A5389" s="3" t="str">
        <f t="shared" si="13"/>
        <v>Sep2021</v>
      </c>
      <c r="B5389" s="21">
        <v>44440.0</v>
      </c>
      <c r="C5389" s="9">
        <v>44.0</v>
      </c>
      <c r="D5389" s="3" t="s">
        <v>216</v>
      </c>
      <c r="E5389" s="3" t="s">
        <v>172</v>
      </c>
      <c r="F5389" s="9" t="s">
        <v>111</v>
      </c>
      <c r="G5389" s="3">
        <f t="array" ref="G5389">INDEX('Sep2021'!$A$1:$BP$55,MATCH($D5389,'Sep2021'!$A:$A,0),MATCH($E5389,'Sep2021'!$2:$2,0))</f>
        <v>0</v>
      </c>
      <c r="H5389" s="3">
        <v>0.0</v>
      </c>
      <c r="I5389" s="3">
        <v>0.0</v>
      </c>
    </row>
    <row r="5390" ht="14.25" customHeight="1">
      <c r="A5390" s="3" t="str">
        <f t="shared" si="13"/>
        <v>Sep2021</v>
      </c>
      <c r="B5390" s="21">
        <v>44440.0</v>
      </c>
      <c r="C5390" s="9">
        <v>45.0</v>
      </c>
      <c r="D5390" s="3" t="s">
        <v>216</v>
      </c>
      <c r="E5390" s="3" t="s">
        <v>184</v>
      </c>
      <c r="F5390" s="9" t="s">
        <v>108</v>
      </c>
      <c r="G5390" s="3">
        <f t="array" ref="G5390">INDEX('Sep2021'!$A$1:$BP$55,MATCH($D5390,'Sep2021'!$A:$A,0),MATCH($E5390,'Sep2021'!$2:$2,0))</f>
        <v>0</v>
      </c>
      <c r="H5390" s="3">
        <v>0.0</v>
      </c>
      <c r="I5390" s="3">
        <v>0.0</v>
      </c>
    </row>
    <row r="5391" ht="14.25" customHeight="1">
      <c r="A5391" s="3" t="str">
        <f t="shared" si="13"/>
        <v>Sep2021</v>
      </c>
      <c r="B5391" s="21">
        <v>44440.0</v>
      </c>
      <c r="C5391" s="9">
        <v>46.0</v>
      </c>
      <c r="D5391" s="3" t="s">
        <v>216</v>
      </c>
      <c r="E5391" s="3" t="s">
        <v>185</v>
      </c>
      <c r="F5391" s="9" t="s">
        <v>110</v>
      </c>
      <c r="G5391" s="3">
        <f t="array" ref="G5391">INDEX('Sep2021'!$A$1:$BP$55,MATCH($D5391,'Sep2021'!$A:$A,0),MATCH($E5391,'Sep2021'!$2:$2,0))</f>
        <v>0</v>
      </c>
      <c r="H5391" s="3">
        <v>0.0</v>
      </c>
      <c r="I5391" s="3">
        <v>0.0</v>
      </c>
    </row>
    <row r="5392" ht="14.25" customHeight="1">
      <c r="A5392" s="3" t="str">
        <f t="shared" si="13"/>
        <v>Sep2021</v>
      </c>
      <c r="B5392" s="21">
        <v>44440.0</v>
      </c>
      <c r="C5392" s="9">
        <v>47.0</v>
      </c>
      <c r="D5392" s="3" t="s">
        <v>216</v>
      </c>
      <c r="E5392" s="3" t="s">
        <v>206</v>
      </c>
      <c r="F5392" s="9" t="s">
        <v>108</v>
      </c>
      <c r="G5392" s="3">
        <f t="array" ref="G5392">INDEX('Sep2021'!$A$1:$BP$55,MATCH($D5392,'Sep2021'!$A:$A,0),MATCH($E5392,'Sep2021'!$2:$2,0))</f>
        <v>0</v>
      </c>
      <c r="H5392" s="3">
        <v>0.0</v>
      </c>
      <c r="I5392" s="3">
        <v>0.0</v>
      </c>
    </row>
    <row r="5393" ht="14.25" customHeight="1">
      <c r="A5393" s="3" t="str">
        <f t="shared" si="13"/>
        <v>Sep2021</v>
      </c>
      <c r="B5393" s="21">
        <v>44440.0</v>
      </c>
      <c r="C5393" s="9">
        <v>48.0</v>
      </c>
      <c r="D5393" s="3" t="s">
        <v>216</v>
      </c>
      <c r="E5393" s="3" t="s">
        <v>229</v>
      </c>
      <c r="F5393" s="9" t="s">
        <v>110</v>
      </c>
      <c r="G5393" s="3">
        <f t="array" ref="G5393">INDEX('Sep2021'!$A$1:$BP$55,MATCH($D5393,'Sep2021'!$A:$A,0),MATCH($E5393,'Sep2021'!$2:$2,0))</f>
        <v>0</v>
      </c>
      <c r="H5393" s="3">
        <v>0.0</v>
      </c>
      <c r="I5393" s="3">
        <v>0.0</v>
      </c>
    </row>
    <row r="5394" ht="14.25" customHeight="1">
      <c r="A5394" s="3" t="str">
        <f t="shared" si="13"/>
        <v>Sep2021</v>
      </c>
      <c r="B5394" s="21">
        <v>44440.0</v>
      </c>
      <c r="C5394" s="9">
        <v>49.0</v>
      </c>
      <c r="D5394" s="3" t="s">
        <v>216</v>
      </c>
      <c r="E5394" s="3" t="s">
        <v>186</v>
      </c>
      <c r="F5394" s="9" t="s">
        <v>108</v>
      </c>
      <c r="G5394" s="3">
        <f t="array" ref="G5394">INDEX('Sep2021'!$A$1:$BP$55,MATCH($D5394,'Sep2021'!$A:$A,0),MATCH($E5394,'Sep2021'!$2:$2,0))</f>
        <v>0</v>
      </c>
      <c r="H5394" s="3">
        <v>0.0</v>
      </c>
      <c r="I5394" s="3">
        <v>0.0</v>
      </c>
    </row>
    <row r="5395" ht="14.25" customHeight="1">
      <c r="A5395" s="3" t="str">
        <f t="shared" si="13"/>
        <v>Sep2021</v>
      </c>
      <c r="B5395" s="21">
        <v>44440.0</v>
      </c>
      <c r="C5395" s="9">
        <v>50.0</v>
      </c>
      <c r="D5395" s="3" t="s">
        <v>216</v>
      </c>
      <c r="E5395" s="3" t="s">
        <v>230</v>
      </c>
      <c r="F5395" s="9" t="s">
        <v>108</v>
      </c>
      <c r="G5395" s="3">
        <f t="array" ref="G5395">INDEX('Sep2021'!$A$1:$BP$55,MATCH($D5395,'Sep2021'!$A:$A,0),MATCH($E5395,'Sep2021'!$2:$2,0))</f>
        <v>0</v>
      </c>
      <c r="H5395" s="3">
        <v>0.0</v>
      </c>
      <c r="I5395" s="3">
        <v>0.0</v>
      </c>
    </row>
    <row r="5396" ht="14.25" customHeight="1">
      <c r="A5396" s="3" t="str">
        <f t="shared" si="13"/>
        <v>Sep2021</v>
      </c>
      <c r="B5396" s="21">
        <v>44440.0</v>
      </c>
      <c r="C5396" s="9">
        <v>51.0</v>
      </c>
      <c r="D5396" s="3" t="s">
        <v>216</v>
      </c>
      <c r="E5396" s="3" t="s">
        <v>176</v>
      </c>
      <c r="F5396" s="9" t="s">
        <v>109</v>
      </c>
      <c r="G5396" s="3">
        <f t="array" ref="G5396">INDEX('Sep2021'!$A$1:$BP$55,MATCH($D5396,'Sep2021'!$A:$A,0),MATCH($E5396,'Sep2021'!$2:$2,0))</f>
        <v>0</v>
      </c>
      <c r="H5396" s="3">
        <v>0.0</v>
      </c>
      <c r="I5396" s="3">
        <v>0.0</v>
      </c>
    </row>
    <row r="5397" ht="14.25" customHeight="1">
      <c r="A5397" s="3" t="str">
        <f t="shared" si="13"/>
        <v>Sep2021</v>
      </c>
      <c r="B5397" s="21">
        <v>44440.0</v>
      </c>
      <c r="C5397" s="9">
        <v>52.0</v>
      </c>
      <c r="D5397" s="3" t="s">
        <v>216</v>
      </c>
      <c r="E5397" s="3" t="s">
        <v>178</v>
      </c>
      <c r="F5397" s="9" t="s">
        <v>108</v>
      </c>
      <c r="G5397" s="3">
        <f t="array" ref="G5397">INDEX('Sep2021'!$A$1:$BP$55,MATCH($D5397,'Sep2021'!$A:$A,0),MATCH($E5397,'Sep2021'!$2:$2,0))</f>
        <v>0</v>
      </c>
      <c r="H5397" s="3">
        <v>0.0</v>
      </c>
      <c r="I5397" s="3">
        <v>0.0</v>
      </c>
    </row>
    <row r="5398" ht="14.25" customHeight="1">
      <c r="A5398" s="3" t="str">
        <f t="shared" si="13"/>
        <v>Sep2021</v>
      </c>
      <c r="B5398" s="21">
        <v>44440.0</v>
      </c>
      <c r="C5398" s="9">
        <v>53.0</v>
      </c>
      <c r="D5398" s="3" t="s">
        <v>216</v>
      </c>
      <c r="E5398" s="3" t="s">
        <v>193</v>
      </c>
      <c r="F5398" s="9" t="s">
        <v>108</v>
      </c>
      <c r="G5398" s="3" t="str">
        <f t="array" ref="G5398">INDEX('Sep2021'!$A$1:$BP$55,MATCH($D5398,'Sep2021'!$A:$A,0),MATCH($E5398,'Sep2021'!$2:$2,0))</f>
        <v>Suppressed</v>
      </c>
      <c r="H5398" s="3">
        <v>1.0</v>
      </c>
      <c r="I5398" s="3">
        <v>2.0</v>
      </c>
    </row>
    <row r="5399" ht="14.25" customHeight="1">
      <c r="A5399" s="3" t="str">
        <f t="shared" si="13"/>
        <v>Sep2021</v>
      </c>
      <c r="B5399" s="21">
        <v>44440.0</v>
      </c>
      <c r="C5399" s="9">
        <v>54.0</v>
      </c>
      <c r="D5399" s="3" t="s">
        <v>216</v>
      </c>
      <c r="E5399" s="3" t="s">
        <v>169</v>
      </c>
      <c r="F5399" s="9" t="s">
        <v>110</v>
      </c>
      <c r="G5399" s="3">
        <f t="array" ref="G5399">INDEX('Sep2021'!$A$1:$BP$55,MATCH($D5399,'Sep2021'!$A:$A,0),MATCH($E5399,'Sep2021'!$2:$2,0))</f>
        <v>0</v>
      </c>
      <c r="H5399" s="3">
        <v>0.0</v>
      </c>
      <c r="I5399" s="3">
        <v>0.0</v>
      </c>
    </row>
    <row r="5400" ht="14.25" customHeight="1">
      <c r="A5400" s="3" t="str">
        <f t="shared" si="13"/>
        <v>Sep2021</v>
      </c>
      <c r="B5400" s="21">
        <v>44440.0</v>
      </c>
      <c r="C5400" s="9">
        <v>55.0</v>
      </c>
      <c r="D5400" s="3" t="s">
        <v>216</v>
      </c>
      <c r="E5400" s="3" t="s">
        <v>231</v>
      </c>
      <c r="F5400" s="9" t="s">
        <v>109</v>
      </c>
      <c r="G5400" s="3">
        <f t="array" ref="G5400">INDEX('Sep2021'!$A$1:$BP$55,MATCH($D5400,'Sep2021'!$A:$A,0),MATCH($E5400,'Sep2021'!$2:$2,0))</f>
        <v>0</v>
      </c>
      <c r="H5400" s="3">
        <v>0.0</v>
      </c>
      <c r="I5400" s="3">
        <v>0.0</v>
      </c>
    </row>
    <row r="5401" ht="14.25" customHeight="1">
      <c r="A5401" s="3" t="str">
        <f t="shared" si="13"/>
        <v>Sep2021</v>
      </c>
      <c r="B5401" s="21">
        <v>44440.0</v>
      </c>
      <c r="C5401" s="9">
        <v>56.0</v>
      </c>
      <c r="D5401" s="3" t="s">
        <v>216</v>
      </c>
      <c r="E5401" s="3" t="s">
        <v>198</v>
      </c>
      <c r="F5401" s="9" t="s">
        <v>112</v>
      </c>
      <c r="G5401" s="3">
        <f t="array" ref="G5401">INDEX('Sep2021'!$A$1:$BP$55,MATCH($D5401,'Sep2021'!$A:$A,0),MATCH($E5401,'Sep2021'!$2:$2,0))</f>
        <v>0</v>
      </c>
      <c r="H5401" s="3">
        <v>0.0</v>
      </c>
      <c r="I5401" s="3">
        <v>0.0</v>
      </c>
    </row>
    <row r="5402" ht="14.25" customHeight="1">
      <c r="A5402" s="3" t="str">
        <f t="shared" si="13"/>
        <v>Sep2021</v>
      </c>
      <c r="B5402" s="21">
        <v>44440.0</v>
      </c>
      <c r="C5402" s="9">
        <v>57.0</v>
      </c>
      <c r="D5402" s="3" t="s">
        <v>216</v>
      </c>
      <c r="E5402" s="3" t="s">
        <v>232</v>
      </c>
      <c r="F5402" s="9" t="s">
        <v>109</v>
      </c>
      <c r="G5402" s="3">
        <f t="array" ref="G5402">INDEX('Sep2021'!$A$1:$BP$55,MATCH($D5402,'Sep2021'!$A:$A,0),MATCH($E5402,'Sep2021'!$2:$2,0))</f>
        <v>0</v>
      </c>
      <c r="H5402" s="3">
        <v>0.0</v>
      </c>
      <c r="I5402" s="3">
        <v>0.0</v>
      </c>
    </row>
    <row r="5403" ht="14.25" customHeight="1">
      <c r="A5403" s="3" t="str">
        <f t="shared" si="13"/>
        <v>Sep2021</v>
      </c>
      <c r="B5403" s="21">
        <v>44440.0</v>
      </c>
      <c r="C5403" s="9">
        <v>58.0</v>
      </c>
      <c r="D5403" s="3" t="s">
        <v>216</v>
      </c>
      <c r="E5403" s="3" t="s">
        <v>162</v>
      </c>
      <c r="F5403" s="9" t="s">
        <v>111</v>
      </c>
      <c r="G5403" s="3">
        <f t="array" ref="G5403">INDEX('Sep2021'!$A$1:$BP$55,MATCH($D5403,'Sep2021'!$A:$A,0),MATCH($E5403,'Sep2021'!$2:$2,0))</f>
        <v>0</v>
      </c>
      <c r="H5403" s="3">
        <v>0.0</v>
      </c>
      <c r="I5403" s="3">
        <v>0.0</v>
      </c>
    </row>
    <row r="5404" ht="14.25" customHeight="1">
      <c r="A5404" s="3" t="str">
        <f t="shared" si="13"/>
        <v>Sep2021</v>
      </c>
      <c r="B5404" s="21">
        <v>44440.0</v>
      </c>
      <c r="C5404" s="9">
        <v>59.0</v>
      </c>
      <c r="D5404" s="3" t="s">
        <v>216</v>
      </c>
      <c r="E5404" s="3" t="s">
        <v>233</v>
      </c>
      <c r="F5404" s="9" t="s">
        <v>108</v>
      </c>
      <c r="G5404" s="3">
        <f t="array" ref="G5404">INDEX('Sep2021'!$A$1:$BP$55,MATCH($D5404,'Sep2021'!$A:$A,0),MATCH($E5404,'Sep2021'!$2:$2,0))</f>
        <v>0</v>
      </c>
      <c r="H5404" s="3">
        <v>0.0</v>
      </c>
      <c r="I5404" s="3">
        <v>0.0</v>
      </c>
    </row>
    <row r="5405" ht="14.25" customHeight="1">
      <c r="A5405" s="3" t="str">
        <f t="shared" si="13"/>
        <v>Sep2021</v>
      </c>
      <c r="B5405" s="21">
        <v>44440.0</v>
      </c>
      <c r="C5405" s="9">
        <v>60.0</v>
      </c>
      <c r="D5405" s="3" t="s">
        <v>216</v>
      </c>
      <c r="E5405" s="3" t="s">
        <v>150</v>
      </c>
      <c r="F5405" s="9" t="s">
        <v>108</v>
      </c>
      <c r="G5405" s="3">
        <f t="array" ref="G5405">INDEX('Sep2021'!$A$1:$BP$55,MATCH($D5405,'Sep2021'!$A:$A,0),MATCH($E5405,'Sep2021'!$2:$2,0))</f>
        <v>0</v>
      </c>
      <c r="H5405" s="3">
        <v>0.0</v>
      </c>
      <c r="I5405" s="3">
        <v>0.0</v>
      </c>
    </row>
    <row r="5406" ht="14.25" customHeight="1">
      <c r="A5406" s="3" t="str">
        <f t="shared" si="13"/>
        <v>Sep2021</v>
      </c>
      <c r="B5406" s="21">
        <v>44440.0</v>
      </c>
      <c r="C5406" s="9">
        <v>61.0</v>
      </c>
      <c r="D5406" s="3" t="s">
        <v>216</v>
      </c>
      <c r="E5406" s="3" t="s">
        <v>204</v>
      </c>
      <c r="F5406" s="9" t="s">
        <v>108</v>
      </c>
      <c r="G5406" s="3">
        <f t="array" ref="G5406">INDEX('Sep2021'!$A$1:$BP$55,MATCH($D5406,'Sep2021'!$A:$A,0),MATCH($E5406,'Sep2021'!$2:$2,0))</f>
        <v>0</v>
      </c>
      <c r="H5406" s="3">
        <v>0.0</v>
      </c>
      <c r="I5406" s="3">
        <v>0.0</v>
      </c>
    </row>
    <row r="5407" ht="14.25" customHeight="1">
      <c r="A5407" s="3" t="str">
        <f t="shared" si="13"/>
        <v>Sep2021</v>
      </c>
      <c r="B5407" s="21">
        <v>44440.0</v>
      </c>
      <c r="C5407" s="9">
        <v>62.0</v>
      </c>
      <c r="D5407" s="3" t="s">
        <v>216</v>
      </c>
      <c r="E5407" s="3" t="s">
        <v>234</v>
      </c>
      <c r="F5407" s="9" t="s">
        <v>113</v>
      </c>
      <c r="G5407" s="3">
        <f t="array" ref="G5407">INDEX('Sep2021'!$A$1:$BP$55,MATCH($D5407,'Sep2021'!$A:$A,0),MATCH($E5407,'Sep2021'!$2:$2,0))</f>
        <v>0</v>
      </c>
      <c r="H5407" s="3">
        <v>0.0</v>
      </c>
      <c r="I5407" s="3">
        <v>0.0</v>
      </c>
    </row>
    <row r="5408" ht="14.25" customHeight="1">
      <c r="A5408" s="3" t="str">
        <f t="shared" si="13"/>
        <v>Sep2021</v>
      </c>
      <c r="B5408" s="21">
        <v>44440.0</v>
      </c>
      <c r="C5408" s="9">
        <v>1.0</v>
      </c>
      <c r="D5408" s="3" t="s">
        <v>217</v>
      </c>
      <c r="E5408" s="3" t="s">
        <v>137</v>
      </c>
      <c r="F5408" s="9" t="s">
        <v>108</v>
      </c>
      <c r="G5408" s="3">
        <f t="array" ref="G5408">INDEX('Sep2021'!$A$1:$BP$55,MATCH($D5408,'Sep2021'!$A:$A,0),MATCH($E5408,'Sep2021'!$2:$2,0))</f>
        <v>0</v>
      </c>
      <c r="H5408" s="3">
        <v>0.0</v>
      </c>
      <c r="I5408" s="3">
        <v>0.0</v>
      </c>
    </row>
    <row r="5409" ht="14.25" customHeight="1">
      <c r="A5409" s="3" t="str">
        <f t="shared" si="13"/>
        <v>Sep2021</v>
      </c>
      <c r="B5409" s="21">
        <v>44440.0</v>
      </c>
      <c r="C5409" s="9">
        <v>2.0</v>
      </c>
      <c r="D5409" s="3" t="s">
        <v>217</v>
      </c>
      <c r="E5409" s="3" t="s">
        <v>138</v>
      </c>
      <c r="F5409" s="9" t="s">
        <v>108</v>
      </c>
      <c r="G5409" s="3">
        <f t="array" ref="G5409">INDEX('Sep2021'!$A$1:$BP$55,MATCH($D5409,'Sep2021'!$A:$A,0),MATCH($E5409,'Sep2021'!$2:$2,0))</f>
        <v>0</v>
      </c>
      <c r="H5409" s="3">
        <v>0.0</v>
      </c>
      <c r="I5409" s="3">
        <v>0.0</v>
      </c>
    </row>
    <row r="5410" ht="14.25" customHeight="1">
      <c r="A5410" s="3" t="str">
        <f t="shared" si="13"/>
        <v>Sep2021</v>
      </c>
      <c r="B5410" s="21">
        <v>44440.0</v>
      </c>
      <c r="C5410" s="9">
        <v>3.0</v>
      </c>
      <c r="D5410" s="3" t="s">
        <v>217</v>
      </c>
      <c r="E5410" s="3" t="s">
        <v>136</v>
      </c>
      <c r="F5410" s="9" t="s">
        <v>108</v>
      </c>
      <c r="G5410" s="3" t="str">
        <f t="array" ref="G5410">INDEX('Sep2021'!$A$1:$BP$55,MATCH($D5410,'Sep2021'!$A:$A,0),MATCH($E5410,'Sep2021'!$2:$2,0))</f>
        <v>Suppressed</v>
      </c>
      <c r="H5410" s="3">
        <v>1.0</v>
      </c>
      <c r="I5410" s="3">
        <v>2.0</v>
      </c>
    </row>
    <row r="5411" ht="14.25" customHeight="1">
      <c r="A5411" s="3" t="str">
        <f t="shared" si="13"/>
        <v>Sep2021</v>
      </c>
      <c r="B5411" s="21">
        <v>44440.0</v>
      </c>
      <c r="C5411" s="9">
        <v>4.0</v>
      </c>
      <c r="D5411" s="3" t="s">
        <v>217</v>
      </c>
      <c r="E5411" s="3" t="s">
        <v>142</v>
      </c>
      <c r="F5411" s="9" t="s">
        <v>108</v>
      </c>
      <c r="G5411" s="3" t="str">
        <f t="array" ref="G5411">INDEX('Sep2021'!$A$1:$BP$55,MATCH($D5411,'Sep2021'!$A:$A,0),MATCH($E5411,'Sep2021'!$2:$2,0))</f>
        <v>Suppressed</v>
      </c>
      <c r="H5411" s="3">
        <v>1.0</v>
      </c>
      <c r="I5411" s="3">
        <v>2.0</v>
      </c>
    </row>
    <row r="5412" ht="14.25" customHeight="1">
      <c r="A5412" s="3" t="str">
        <f t="shared" si="13"/>
        <v>Sep2021</v>
      </c>
      <c r="B5412" s="21">
        <v>44440.0</v>
      </c>
      <c r="C5412" s="9">
        <v>5.0</v>
      </c>
      <c r="D5412" s="3" t="s">
        <v>217</v>
      </c>
      <c r="E5412" s="3" t="s">
        <v>141</v>
      </c>
      <c r="F5412" s="9" t="s">
        <v>109</v>
      </c>
      <c r="G5412" s="3">
        <f t="array" ref="G5412">INDEX('Sep2021'!$A$1:$BP$55,MATCH($D5412,'Sep2021'!$A:$A,0),MATCH($E5412,'Sep2021'!$2:$2,0))</f>
        <v>0</v>
      </c>
      <c r="H5412" s="3">
        <v>0.0</v>
      </c>
      <c r="I5412" s="3">
        <v>0.0</v>
      </c>
    </row>
    <row r="5413" ht="14.25" customHeight="1">
      <c r="A5413" s="3" t="str">
        <f t="shared" si="13"/>
        <v>Sep2021</v>
      </c>
      <c r="B5413" s="21">
        <v>44440.0</v>
      </c>
      <c r="C5413" s="9">
        <v>6.0</v>
      </c>
      <c r="D5413" s="3" t="s">
        <v>217</v>
      </c>
      <c r="E5413" s="3" t="s">
        <v>140</v>
      </c>
      <c r="F5413" s="9" t="s">
        <v>108</v>
      </c>
      <c r="G5413" s="3">
        <f t="array" ref="G5413">INDEX('Sep2021'!$A$1:$BP$55,MATCH($D5413,'Sep2021'!$A:$A,0),MATCH($E5413,'Sep2021'!$2:$2,0))</f>
        <v>0</v>
      </c>
      <c r="H5413" s="3">
        <v>0.0</v>
      </c>
      <c r="I5413" s="3">
        <v>0.0</v>
      </c>
    </row>
    <row r="5414" ht="14.25" customHeight="1">
      <c r="A5414" s="3" t="str">
        <f t="shared" si="13"/>
        <v>Sep2021</v>
      </c>
      <c r="B5414" s="21">
        <v>44440.0</v>
      </c>
      <c r="C5414" s="9">
        <v>7.0</v>
      </c>
      <c r="D5414" s="3" t="s">
        <v>217</v>
      </c>
      <c r="E5414" s="3" t="s">
        <v>144</v>
      </c>
      <c r="F5414" s="9" t="s">
        <v>108</v>
      </c>
      <c r="G5414" s="3">
        <f t="array" ref="G5414">INDEX('Sep2021'!$A$1:$BP$55,MATCH($D5414,'Sep2021'!$A:$A,0),MATCH($E5414,'Sep2021'!$2:$2,0))</f>
        <v>0</v>
      </c>
      <c r="H5414" s="3">
        <v>0.0</v>
      </c>
      <c r="I5414" s="3">
        <v>0.0</v>
      </c>
    </row>
    <row r="5415" ht="14.25" customHeight="1">
      <c r="A5415" s="3" t="str">
        <f t="shared" si="13"/>
        <v>Sep2021</v>
      </c>
      <c r="B5415" s="21">
        <v>44440.0</v>
      </c>
      <c r="C5415" s="9">
        <v>8.0</v>
      </c>
      <c r="D5415" s="3" t="s">
        <v>217</v>
      </c>
      <c r="E5415" s="3" t="s">
        <v>146</v>
      </c>
      <c r="F5415" s="9" t="s">
        <v>108</v>
      </c>
      <c r="G5415" s="3">
        <f t="array" ref="G5415">INDEX('Sep2021'!$A$1:$BP$55,MATCH($D5415,'Sep2021'!$A:$A,0),MATCH($E5415,'Sep2021'!$2:$2,0))</f>
        <v>0</v>
      </c>
      <c r="H5415" s="3">
        <v>0.0</v>
      </c>
      <c r="I5415" s="3">
        <v>0.0</v>
      </c>
    </row>
    <row r="5416" ht="14.25" customHeight="1">
      <c r="A5416" s="3" t="str">
        <f t="shared" si="13"/>
        <v>Sep2021</v>
      </c>
      <c r="B5416" s="21">
        <v>44440.0</v>
      </c>
      <c r="C5416" s="9">
        <v>9.0</v>
      </c>
      <c r="D5416" s="3" t="s">
        <v>217</v>
      </c>
      <c r="E5416" s="3" t="s">
        <v>139</v>
      </c>
      <c r="F5416" s="9" t="s">
        <v>108</v>
      </c>
      <c r="G5416" s="3" t="str">
        <f t="array" ref="G5416">INDEX('Sep2021'!$A$1:$BP$55,MATCH($D5416,'Sep2021'!$A:$A,0),MATCH($E5416,'Sep2021'!$2:$2,0))</f>
        <v>Suppressed</v>
      </c>
      <c r="H5416" s="3">
        <v>1.0</v>
      </c>
      <c r="I5416" s="3">
        <v>2.0</v>
      </c>
    </row>
    <row r="5417" ht="14.25" customHeight="1">
      <c r="A5417" s="3" t="str">
        <f t="shared" si="13"/>
        <v>Sep2021</v>
      </c>
      <c r="B5417" s="21">
        <v>44440.0</v>
      </c>
      <c r="C5417" s="9">
        <v>10.0</v>
      </c>
      <c r="D5417" s="3" t="s">
        <v>217</v>
      </c>
      <c r="E5417" s="3" t="s">
        <v>143</v>
      </c>
      <c r="F5417" s="9" t="s">
        <v>108</v>
      </c>
      <c r="G5417" s="3">
        <f t="array" ref="G5417">INDEX('Sep2021'!$A$1:$BP$55,MATCH($D5417,'Sep2021'!$A:$A,0),MATCH($E5417,'Sep2021'!$2:$2,0))</f>
        <v>0</v>
      </c>
      <c r="H5417" s="3">
        <v>0.0</v>
      </c>
      <c r="I5417" s="3">
        <v>0.0</v>
      </c>
    </row>
    <row r="5418" ht="14.25" customHeight="1">
      <c r="A5418" s="3" t="str">
        <f t="shared" si="13"/>
        <v>Sep2021</v>
      </c>
      <c r="B5418" s="21">
        <v>44440.0</v>
      </c>
      <c r="C5418" s="9">
        <v>11.0</v>
      </c>
      <c r="D5418" s="3" t="s">
        <v>217</v>
      </c>
      <c r="E5418" s="3" t="s">
        <v>157</v>
      </c>
      <c r="F5418" s="9" t="s">
        <v>108</v>
      </c>
      <c r="G5418" s="3">
        <f t="array" ref="G5418">INDEX('Sep2021'!$A$1:$BP$55,MATCH($D5418,'Sep2021'!$A:$A,0),MATCH($E5418,'Sep2021'!$2:$2,0))</f>
        <v>0</v>
      </c>
      <c r="H5418" s="3">
        <v>0.0</v>
      </c>
      <c r="I5418" s="3">
        <v>0.0</v>
      </c>
    </row>
    <row r="5419" ht="14.25" customHeight="1">
      <c r="A5419" s="3" t="str">
        <f t="shared" si="13"/>
        <v>Sep2021</v>
      </c>
      <c r="B5419" s="21">
        <v>44440.0</v>
      </c>
      <c r="C5419" s="9">
        <v>12.0</v>
      </c>
      <c r="D5419" s="3" t="s">
        <v>217</v>
      </c>
      <c r="E5419" s="3" t="s">
        <v>149</v>
      </c>
      <c r="F5419" s="9" t="s">
        <v>108</v>
      </c>
      <c r="G5419" s="3" t="str">
        <f t="array" ref="G5419">INDEX('Sep2021'!$A$1:$BP$55,MATCH($D5419,'Sep2021'!$A:$A,0),MATCH($E5419,'Sep2021'!$2:$2,0))</f>
        <v>Suppressed</v>
      </c>
      <c r="H5419" s="3">
        <v>1.0</v>
      </c>
      <c r="I5419" s="3">
        <v>2.0</v>
      </c>
    </row>
    <row r="5420" ht="14.25" customHeight="1">
      <c r="A5420" s="3" t="str">
        <f t="shared" si="13"/>
        <v>Sep2021</v>
      </c>
      <c r="B5420" s="21">
        <v>44440.0</v>
      </c>
      <c r="C5420" s="9">
        <v>13.0</v>
      </c>
      <c r="D5420" s="3" t="s">
        <v>217</v>
      </c>
      <c r="E5420" s="3" t="s">
        <v>147</v>
      </c>
      <c r="F5420" s="9" t="s">
        <v>110</v>
      </c>
      <c r="G5420" s="3">
        <f t="array" ref="G5420">INDEX('Sep2021'!$A$1:$BP$55,MATCH($D5420,'Sep2021'!$A:$A,0),MATCH($E5420,'Sep2021'!$2:$2,0))</f>
        <v>0</v>
      </c>
      <c r="H5420" s="3">
        <v>0.0</v>
      </c>
      <c r="I5420" s="3">
        <v>0.0</v>
      </c>
    </row>
    <row r="5421" ht="14.25" customHeight="1">
      <c r="A5421" s="3" t="str">
        <f t="shared" si="13"/>
        <v>Sep2021</v>
      </c>
      <c r="B5421" s="21">
        <v>44440.0</v>
      </c>
      <c r="C5421" s="9">
        <v>14.0</v>
      </c>
      <c r="D5421" s="3" t="s">
        <v>217</v>
      </c>
      <c r="E5421" s="3" t="s">
        <v>145</v>
      </c>
      <c r="F5421" s="9" t="s">
        <v>108</v>
      </c>
      <c r="G5421" s="3">
        <f t="array" ref="G5421">INDEX('Sep2021'!$A$1:$BP$55,MATCH($D5421,'Sep2021'!$A:$A,0),MATCH($E5421,'Sep2021'!$2:$2,0))</f>
        <v>0</v>
      </c>
      <c r="H5421" s="3">
        <v>0.0</v>
      </c>
      <c r="I5421" s="3">
        <v>0.0</v>
      </c>
    </row>
    <row r="5422" ht="14.25" customHeight="1">
      <c r="A5422" s="3" t="str">
        <f t="shared" si="13"/>
        <v>Sep2021</v>
      </c>
      <c r="B5422" s="21">
        <v>44440.0</v>
      </c>
      <c r="C5422" s="9">
        <v>15.0</v>
      </c>
      <c r="D5422" s="3" t="s">
        <v>217</v>
      </c>
      <c r="E5422" s="3" t="s">
        <v>154</v>
      </c>
      <c r="F5422" s="9" t="s">
        <v>110</v>
      </c>
      <c r="G5422" s="3">
        <f t="array" ref="G5422">INDEX('Sep2021'!$A$1:$BP$55,MATCH($D5422,'Sep2021'!$A:$A,0),MATCH($E5422,'Sep2021'!$2:$2,0))</f>
        <v>0</v>
      </c>
      <c r="H5422" s="3">
        <v>0.0</v>
      </c>
      <c r="I5422" s="3">
        <v>0.0</v>
      </c>
    </row>
    <row r="5423" ht="14.25" customHeight="1">
      <c r="A5423" s="3" t="str">
        <f t="shared" si="13"/>
        <v>Sep2021</v>
      </c>
      <c r="B5423" s="21">
        <v>44440.0</v>
      </c>
      <c r="C5423" s="9">
        <v>16.0</v>
      </c>
      <c r="D5423" s="3" t="s">
        <v>217</v>
      </c>
      <c r="E5423" s="3" t="s">
        <v>208</v>
      </c>
      <c r="F5423" s="9" t="s">
        <v>108</v>
      </c>
      <c r="G5423" s="3">
        <f t="array" ref="G5423">INDEX('Sep2021'!$A$1:$BP$55,MATCH($D5423,'Sep2021'!$A:$A,0),MATCH($E5423,'Sep2021'!$2:$2,0))</f>
        <v>0</v>
      </c>
      <c r="H5423" s="3">
        <v>0.0</v>
      </c>
      <c r="I5423" s="3">
        <v>0.0</v>
      </c>
    </row>
    <row r="5424" ht="14.25" customHeight="1">
      <c r="A5424" s="3" t="str">
        <f t="shared" si="13"/>
        <v>Sep2021</v>
      </c>
      <c r="B5424" s="21">
        <v>44440.0</v>
      </c>
      <c r="C5424" s="9">
        <v>17.0</v>
      </c>
      <c r="D5424" s="3" t="s">
        <v>217</v>
      </c>
      <c r="E5424" s="3" t="s">
        <v>148</v>
      </c>
      <c r="F5424" s="9" t="s">
        <v>108</v>
      </c>
      <c r="G5424" s="3">
        <f t="array" ref="G5424">INDEX('Sep2021'!$A$1:$BP$55,MATCH($D5424,'Sep2021'!$A:$A,0),MATCH($E5424,'Sep2021'!$2:$2,0))</f>
        <v>0</v>
      </c>
      <c r="H5424" s="3">
        <v>0.0</v>
      </c>
      <c r="I5424" s="3">
        <v>0.0</v>
      </c>
    </row>
    <row r="5425" ht="14.25" customHeight="1">
      <c r="A5425" s="3" t="str">
        <f t="shared" si="13"/>
        <v>Sep2021</v>
      </c>
      <c r="B5425" s="21">
        <v>44440.0</v>
      </c>
      <c r="C5425" s="9">
        <v>18.0</v>
      </c>
      <c r="D5425" s="3" t="s">
        <v>217</v>
      </c>
      <c r="E5425" s="3" t="s">
        <v>150</v>
      </c>
      <c r="F5425" s="9" t="s">
        <v>108</v>
      </c>
      <c r="G5425" s="3">
        <f t="array" ref="G5425">INDEX('Sep2021'!$A$1:$BP$55,MATCH($D5425,'Sep2021'!$A:$A,0),MATCH($E5425,'Sep2021'!$2:$2,0))</f>
        <v>0</v>
      </c>
      <c r="H5425" s="3">
        <v>0.0</v>
      </c>
      <c r="I5425" s="3">
        <v>0.0</v>
      </c>
    </row>
    <row r="5426" ht="14.25" customHeight="1">
      <c r="A5426" s="3" t="str">
        <f t="shared" si="13"/>
        <v>Sep2021</v>
      </c>
      <c r="B5426" s="21">
        <v>44440.0</v>
      </c>
      <c r="C5426" s="9">
        <v>19.0</v>
      </c>
      <c r="D5426" s="3" t="s">
        <v>217</v>
      </c>
      <c r="E5426" s="3" t="s">
        <v>160</v>
      </c>
      <c r="F5426" s="9" t="s">
        <v>109</v>
      </c>
      <c r="G5426" s="3">
        <f t="array" ref="G5426">INDEX('Sep2021'!$A$1:$BP$55,MATCH($D5426,'Sep2021'!$A:$A,0),MATCH($E5426,'Sep2021'!$2:$2,0))</f>
        <v>0</v>
      </c>
      <c r="H5426" s="3">
        <v>0.0</v>
      </c>
      <c r="I5426" s="3">
        <v>0.0</v>
      </c>
    </row>
    <row r="5427" ht="14.25" customHeight="1">
      <c r="A5427" s="3" t="str">
        <f t="shared" si="13"/>
        <v>Sep2021</v>
      </c>
      <c r="B5427" s="21">
        <v>44440.0</v>
      </c>
      <c r="C5427" s="9">
        <v>20.0</v>
      </c>
      <c r="D5427" s="3" t="s">
        <v>217</v>
      </c>
      <c r="E5427" s="3" t="s">
        <v>152</v>
      </c>
      <c r="F5427" s="9" t="s">
        <v>153</v>
      </c>
      <c r="G5427" s="3">
        <f t="array" ref="G5427">INDEX('Sep2021'!$A$1:$BP$55,MATCH($D5427,'Sep2021'!$A:$A,0),MATCH($E5427,'Sep2021'!$2:$2,0))</f>
        <v>0</v>
      </c>
      <c r="H5427" s="3">
        <v>0.0</v>
      </c>
      <c r="I5427" s="3">
        <v>0.0</v>
      </c>
    </row>
    <row r="5428" ht="14.25" customHeight="1">
      <c r="A5428" s="3" t="str">
        <f t="shared" si="13"/>
        <v>Sep2021</v>
      </c>
      <c r="B5428" s="21">
        <v>44440.0</v>
      </c>
      <c r="C5428" s="9">
        <v>21.0</v>
      </c>
      <c r="D5428" s="3" t="s">
        <v>217</v>
      </c>
      <c r="E5428" s="3" t="s">
        <v>177</v>
      </c>
      <c r="F5428" s="9" t="s">
        <v>109</v>
      </c>
      <c r="G5428" s="3">
        <f t="array" ref="G5428">INDEX('Sep2021'!$A$1:$BP$55,MATCH($D5428,'Sep2021'!$A:$A,0),MATCH($E5428,'Sep2021'!$2:$2,0))</f>
        <v>0</v>
      </c>
      <c r="H5428" s="3">
        <v>0.0</v>
      </c>
      <c r="I5428" s="3">
        <v>0.0</v>
      </c>
    </row>
    <row r="5429" ht="14.25" customHeight="1">
      <c r="A5429" s="3" t="str">
        <f t="shared" si="13"/>
        <v>Sep2021</v>
      </c>
      <c r="B5429" s="21">
        <v>44440.0</v>
      </c>
      <c r="C5429" s="9">
        <v>22.0</v>
      </c>
      <c r="D5429" s="3" t="s">
        <v>217</v>
      </c>
      <c r="E5429" s="3" t="s">
        <v>155</v>
      </c>
      <c r="F5429" s="9" t="s">
        <v>109</v>
      </c>
      <c r="G5429" s="3">
        <f t="array" ref="G5429">INDEX('Sep2021'!$A$1:$BP$55,MATCH($D5429,'Sep2021'!$A:$A,0),MATCH($E5429,'Sep2021'!$2:$2,0))</f>
        <v>0</v>
      </c>
      <c r="H5429" s="3">
        <v>0.0</v>
      </c>
      <c r="I5429" s="3">
        <v>0.0</v>
      </c>
    </row>
    <row r="5430" ht="14.25" customHeight="1">
      <c r="A5430" s="3" t="str">
        <f t="shared" si="13"/>
        <v>Sep2021</v>
      </c>
      <c r="B5430" s="21">
        <v>44440.0</v>
      </c>
      <c r="C5430" s="9">
        <v>23.0</v>
      </c>
      <c r="D5430" s="3" t="s">
        <v>217</v>
      </c>
      <c r="E5430" s="3" t="s">
        <v>159</v>
      </c>
      <c r="F5430" s="9" t="s">
        <v>110</v>
      </c>
      <c r="G5430" s="3">
        <f t="array" ref="G5430">INDEX('Sep2021'!$A$1:$BP$55,MATCH($D5430,'Sep2021'!$A:$A,0),MATCH($E5430,'Sep2021'!$2:$2,0))</f>
        <v>0</v>
      </c>
      <c r="H5430" s="3">
        <v>0.0</v>
      </c>
      <c r="I5430" s="3">
        <v>0.0</v>
      </c>
    </row>
    <row r="5431" ht="14.25" customHeight="1">
      <c r="A5431" s="3" t="str">
        <f t="shared" si="13"/>
        <v>Sep2021</v>
      </c>
      <c r="B5431" s="21">
        <v>44440.0</v>
      </c>
      <c r="C5431" s="9">
        <v>24.0</v>
      </c>
      <c r="D5431" s="3" t="s">
        <v>217</v>
      </c>
      <c r="E5431" s="3" t="s">
        <v>167</v>
      </c>
      <c r="F5431" s="9" t="s">
        <v>109</v>
      </c>
      <c r="G5431" s="3">
        <f t="array" ref="G5431">INDEX('Sep2021'!$A$1:$BP$55,MATCH($D5431,'Sep2021'!$A:$A,0),MATCH($E5431,'Sep2021'!$2:$2,0))</f>
        <v>0</v>
      </c>
      <c r="H5431" s="3">
        <v>0.0</v>
      </c>
      <c r="I5431" s="3">
        <v>0.0</v>
      </c>
    </row>
    <row r="5432" ht="14.25" customHeight="1">
      <c r="A5432" s="3" t="str">
        <f t="shared" si="13"/>
        <v>Sep2021</v>
      </c>
      <c r="B5432" s="21">
        <v>44440.0</v>
      </c>
      <c r="C5432" s="9">
        <v>25.0</v>
      </c>
      <c r="D5432" s="3" t="s">
        <v>217</v>
      </c>
      <c r="E5432" s="3" t="s">
        <v>165</v>
      </c>
      <c r="F5432" s="9" t="s">
        <v>111</v>
      </c>
      <c r="G5432" s="3">
        <f t="array" ref="G5432">INDEX('Sep2021'!$A$1:$BP$55,MATCH($D5432,'Sep2021'!$A:$A,0),MATCH($E5432,'Sep2021'!$2:$2,0))</f>
        <v>0</v>
      </c>
      <c r="H5432" s="3">
        <v>0.0</v>
      </c>
      <c r="I5432" s="3">
        <v>0.0</v>
      </c>
    </row>
    <row r="5433" ht="14.25" customHeight="1">
      <c r="A5433" s="3" t="str">
        <f t="shared" si="13"/>
        <v>Sep2021</v>
      </c>
      <c r="B5433" s="21">
        <v>44440.0</v>
      </c>
      <c r="C5433" s="9">
        <v>26.0</v>
      </c>
      <c r="D5433" s="3" t="s">
        <v>217</v>
      </c>
      <c r="E5433" s="3" t="s">
        <v>161</v>
      </c>
      <c r="F5433" s="9" t="s">
        <v>108</v>
      </c>
      <c r="G5433" s="3" t="str">
        <f t="array" ref="G5433">INDEX('Sep2021'!$A$1:$BP$55,MATCH($D5433,'Sep2021'!$A:$A,0),MATCH($E5433,'Sep2021'!$2:$2,0))</f>
        <v>Suppressed</v>
      </c>
      <c r="H5433" s="3">
        <v>1.0</v>
      </c>
      <c r="I5433" s="3">
        <v>2.0</v>
      </c>
    </row>
    <row r="5434" ht="14.25" customHeight="1">
      <c r="A5434" s="3" t="str">
        <f t="shared" si="13"/>
        <v>Sep2021</v>
      </c>
      <c r="B5434" s="21">
        <v>44440.0</v>
      </c>
      <c r="C5434" s="9">
        <v>27.0</v>
      </c>
      <c r="D5434" s="3" t="s">
        <v>217</v>
      </c>
      <c r="E5434" s="3" t="s">
        <v>163</v>
      </c>
      <c r="F5434" s="9" t="s">
        <v>109</v>
      </c>
      <c r="G5434" s="3">
        <f t="array" ref="G5434">INDEX('Sep2021'!$A$1:$BP$55,MATCH($D5434,'Sep2021'!$A:$A,0),MATCH($E5434,'Sep2021'!$2:$2,0))</f>
        <v>0</v>
      </c>
      <c r="H5434" s="3">
        <v>0.0</v>
      </c>
      <c r="I5434" s="3">
        <v>0.0</v>
      </c>
    </row>
    <row r="5435" ht="14.25" customHeight="1">
      <c r="A5435" s="3" t="str">
        <f t="shared" si="13"/>
        <v>Sep2021</v>
      </c>
      <c r="B5435" s="21">
        <v>44440.0</v>
      </c>
      <c r="C5435" s="9">
        <v>28.0</v>
      </c>
      <c r="D5435" s="3" t="s">
        <v>217</v>
      </c>
      <c r="E5435" s="3" t="s">
        <v>207</v>
      </c>
      <c r="F5435" s="9" t="s">
        <v>108</v>
      </c>
      <c r="G5435" s="3">
        <f t="array" ref="G5435">INDEX('Sep2021'!$A$1:$BP$55,MATCH($D5435,'Sep2021'!$A:$A,0),MATCH($E5435,'Sep2021'!$2:$2,0))</f>
        <v>0</v>
      </c>
      <c r="H5435" s="3">
        <v>0.0</v>
      </c>
      <c r="I5435" s="3">
        <v>0.0</v>
      </c>
    </row>
    <row r="5436" ht="14.25" customHeight="1">
      <c r="A5436" s="3" t="str">
        <f t="shared" si="13"/>
        <v>Sep2021</v>
      </c>
      <c r="B5436" s="21">
        <v>44440.0</v>
      </c>
      <c r="C5436" s="9">
        <v>29.0</v>
      </c>
      <c r="D5436" s="3" t="s">
        <v>217</v>
      </c>
      <c r="E5436" s="3" t="s">
        <v>225</v>
      </c>
      <c r="F5436" s="9" t="s">
        <v>109</v>
      </c>
      <c r="G5436" s="3">
        <f t="array" ref="G5436">INDEX('Sep2021'!$A$1:$BP$55,MATCH($D5436,'Sep2021'!$A:$A,0),MATCH($E5436,'Sep2021'!$2:$2,0))</f>
        <v>0</v>
      </c>
      <c r="H5436" s="3">
        <v>0.0</v>
      </c>
      <c r="I5436" s="3">
        <v>0.0</v>
      </c>
    </row>
    <row r="5437" ht="14.25" customHeight="1">
      <c r="A5437" s="3" t="str">
        <f t="shared" si="13"/>
        <v>Sep2021</v>
      </c>
      <c r="B5437" s="21">
        <v>44440.0</v>
      </c>
      <c r="C5437" s="9">
        <v>30.0</v>
      </c>
      <c r="D5437" s="3" t="s">
        <v>217</v>
      </c>
      <c r="E5437" s="3" t="s">
        <v>156</v>
      </c>
      <c r="F5437" s="9" t="s">
        <v>112</v>
      </c>
      <c r="G5437" s="3">
        <f t="array" ref="G5437">INDEX('Sep2021'!$A$1:$BP$55,MATCH($D5437,'Sep2021'!$A:$A,0),MATCH($E5437,'Sep2021'!$2:$2,0))</f>
        <v>0</v>
      </c>
      <c r="H5437" s="3">
        <v>0.0</v>
      </c>
      <c r="I5437" s="3">
        <v>0.0</v>
      </c>
    </row>
    <row r="5438" ht="14.25" customHeight="1">
      <c r="A5438" s="3" t="str">
        <f t="shared" si="13"/>
        <v>Sep2021</v>
      </c>
      <c r="B5438" s="21">
        <v>44440.0</v>
      </c>
      <c r="C5438" s="9">
        <v>31.0</v>
      </c>
      <c r="D5438" s="3" t="s">
        <v>217</v>
      </c>
      <c r="E5438" s="3" t="s">
        <v>194</v>
      </c>
      <c r="F5438" s="9" t="s">
        <v>108</v>
      </c>
      <c r="G5438" s="3">
        <f t="array" ref="G5438">INDEX('Sep2021'!$A$1:$BP$55,MATCH($D5438,'Sep2021'!$A:$A,0),MATCH($E5438,'Sep2021'!$2:$2,0))</f>
        <v>0</v>
      </c>
      <c r="H5438" s="3">
        <v>0.0</v>
      </c>
      <c r="I5438" s="3">
        <v>0.0</v>
      </c>
    </row>
    <row r="5439" ht="14.25" customHeight="1">
      <c r="A5439" s="3" t="str">
        <f t="shared" si="13"/>
        <v>Sep2021</v>
      </c>
      <c r="B5439" s="21">
        <v>44440.0</v>
      </c>
      <c r="C5439" s="9">
        <v>32.0</v>
      </c>
      <c r="D5439" s="3" t="s">
        <v>217</v>
      </c>
      <c r="E5439" s="3" t="s">
        <v>226</v>
      </c>
      <c r="F5439" s="9" t="s">
        <v>109</v>
      </c>
      <c r="G5439" s="3">
        <f t="array" ref="G5439">INDEX('Sep2021'!$A$1:$BP$55,MATCH($D5439,'Sep2021'!$A:$A,0),MATCH($E5439,'Sep2021'!$2:$2,0))</f>
        <v>0</v>
      </c>
      <c r="H5439" s="3">
        <v>0.0</v>
      </c>
      <c r="I5439" s="3">
        <v>0.0</v>
      </c>
    </row>
    <row r="5440" ht="14.25" customHeight="1">
      <c r="A5440" s="3" t="str">
        <f t="shared" si="13"/>
        <v>Sep2021</v>
      </c>
      <c r="B5440" s="21">
        <v>44440.0</v>
      </c>
      <c r="C5440" s="9">
        <v>33.0</v>
      </c>
      <c r="D5440" s="3" t="s">
        <v>217</v>
      </c>
      <c r="E5440" s="3" t="s">
        <v>227</v>
      </c>
      <c r="F5440" s="9" t="s">
        <v>110</v>
      </c>
      <c r="G5440" s="3">
        <f t="array" ref="G5440">INDEX('Sep2021'!$A$1:$BP$55,MATCH($D5440,'Sep2021'!$A:$A,0),MATCH($E5440,'Sep2021'!$2:$2,0))</f>
        <v>0</v>
      </c>
      <c r="H5440" s="3">
        <v>0.0</v>
      </c>
      <c r="I5440" s="3">
        <v>0.0</v>
      </c>
    </row>
    <row r="5441" ht="14.25" customHeight="1">
      <c r="A5441" s="3" t="str">
        <f t="shared" si="13"/>
        <v>Sep2021</v>
      </c>
      <c r="B5441" s="21">
        <v>44440.0</v>
      </c>
      <c r="C5441" s="9">
        <v>34.0</v>
      </c>
      <c r="D5441" s="3" t="s">
        <v>217</v>
      </c>
      <c r="E5441" s="3" t="s">
        <v>171</v>
      </c>
      <c r="F5441" s="9" t="s">
        <v>108</v>
      </c>
      <c r="G5441" s="3">
        <f t="array" ref="G5441">INDEX('Sep2021'!$A$1:$BP$55,MATCH($D5441,'Sep2021'!$A:$A,0),MATCH($E5441,'Sep2021'!$2:$2,0))</f>
        <v>0</v>
      </c>
      <c r="H5441" s="3">
        <v>0.0</v>
      </c>
      <c r="I5441" s="3">
        <v>0.0</v>
      </c>
    </row>
    <row r="5442" ht="14.25" customHeight="1">
      <c r="A5442" s="3" t="str">
        <f t="shared" si="13"/>
        <v>Sep2021</v>
      </c>
      <c r="B5442" s="21">
        <v>44440.0</v>
      </c>
      <c r="C5442" s="9">
        <v>35.0</v>
      </c>
      <c r="D5442" s="3" t="s">
        <v>217</v>
      </c>
      <c r="E5442" s="3" t="s">
        <v>211</v>
      </c>
      <c r="F5442" s="9" t="s">
        <v>108</v>
      </c>
      <c r="G5442" s="3">
        <f t="array" ref="G5442">INDEX('Sep2021'!$A$1:$BP$55,MATCH($D5442,'Sep2021'!$A:$A,0),MATCH($E5442,'Sep2021'!$2:$2,0))</f>
        <v>0</v>
      </c>
      <c r="H5442" s="3">
        <v>0.0</v>
      </c>
      <c r="I5442" s="3">
        <v>0.0</v>
      </c>
    </row>
    <row r="5443" ht="14.25" customHeight="1">
      <c r="A5443" s="3" t="str">
        <f t="shared" si="13"/>
        <v>Sep2021</v>
      </c>
      <c r="B5443" s="21">
        <v>44440.0</v>
      </c>
      <c r="C5443" s="9">
        <v>36.0</v>
      </c>
      <c r="D5443" s="3" t="s">
        <v>217</v>
      </c>
      <c r="E5443" s="3" t="s">
        <v>188</v>
      </c>
      <c r="F5443" s="9" t="s">
        <v>108</v>
      </c>
      <c r="G5443" s="3">
        <f t="array" ref="G5443">INDEX('Sep2021'!$A$1:$BP$55,MATCH($D5443,'Sep2021'!$A:$A,0),MATCH($E5443,'Sep2021'!$2:$2,0))</f>
        <v>0</v>
      </c>
      <c r="H5443" s="3">
        <v>0.0</v>
      </c>
      <c r="I5443" s="3">
        <v>0.0</v>
      </c>
    </row>
    <row r="5444" ht="14.25" customHeight="1">
      <c r="A5444" s="3" t="str">
        <f t="shared" si="13"/>
        <v>Sep2021</v>
      </c>
      <c r="B5444" s="21">
        <v>44440.0</v>
      </c>
      <c r="C5444" s="9">
        <v>37.0</v>
      </c>
      <c r="D5444" s="3" t="s">
        <v>217</v>
      </c>
      <c r="E5444" s="3" t="s">
        <v>189</v>
      </c>
      <c r="F5444" s="9" t="s">
        <v>108</v>
      </c>
      <c r="G5444" s="3">
        <f t="array" ref="G5444">INDEX('Sep2021'!$A$1:$BP$55,MATCH($D5444,'Sep2021'!$A:$A,0),MATCH($E5444,'Sep2021'!$2:$2,0))</f>
        <v>0</v>
      </c>
      <c r="H5444" s="3">
        <v>0.0</v>
      </c>
      <c r="I5444" s="3">
        <v>0.0</v>
      </c>
    </row>
    <row r="5445" ht="14.25" customHeight="1">
      <c r="A5445" s="3" t="str">
        <f t="shared" si="13"/>
        <v>Sep2021</v>
      </c>
      <c r="B5445" s="21">
        <v>44440.0</v>
      </c>
      <c r="C5445" s="9">
        <v>38.0</v>
      </c>
      <c r="D5445" s="3" t="s">
        <v>217</v>
      </c>
      <c r="E5445" s="3" t="s">
        <v>168</v>
      </c>
      <c r="F5445" s="9" t="s">
        <v>112</v>
      </c>
      <c r="G5445" s="3">
        <f t="array" ref="G5445">INDEX('Sep2021'!$A$1:$BP$55,MATCH($D5445,'Sep2021'!$A:$A,0),MATCH($E5445,'Sep2021'!$2:$2,0))</f>
        <v>0</v>
      </c>
      <c r="H5445" s="3">
        <v>0.0</v>
      </c>
      <c r="I5445" s="3">
        <v>0.0</v>
      </c>
    </row>
    <row r="5446" ht="14.25" customHeight="1">
      <c r="A5446" s="3" t="str">
        <f t="shared" si="13"/>
        <v>Sep2021</v>
      </c>
      <c r="B5446" s="21">
        <v>44440.0</v>
      </c>
      <c r="C5446" s="9">
        <v>39.0</v>
      </c>
      <c r="D5446" s="3" t="s">
        <v>217</v>
      </c>
      <c r="E5446" s="3" t="s">
        <v>158</v>
      </c>
      <c r="F5446" s="9" t="s">
        <v>109</v>
      </c>
      <c r="G5446" s="3">
        <f t="array" ref="G5446">INDEX('Sep2021'!$A$1:$BP$55,MATCH($D5446,'Sep2021'!$A:$A,0),MATCH($E5446,'Sep2021'!$2:$2,0))</f>
        <v>0</v>
      </c>
      <c r="H5446" s="3">
        <v>0.0</v>
      </c>
      <c r="I5446" s="3">
        <v>0.0</v>
      </c>
    </row>
    <row r="5447" ht="14.25" customHeight="1">
      <c r="A5447" s="3" t="str">
        <f t="shared" si="13"/>
        <v>Sep2021</v>
      </c>
      <c r="B5447" s="21">
        <v>44440.0</v>
      </c>
      <c r="C5447" s="9">
        <v>40.0</v>
      </c>
      <c r="D5447" s="3" t="s">
        <v>217</v>
      </c>
      <c r="E5447" s="3" t="s">
        <v>195</v>
      </c>
      <c r="F5447" s="9" t="s">
        <v>110</v>
      </c>
      <c r="G5447" s="3">
        <f t="array" ref="G5447">INDEX('Sep2021'!$A$1:$BP$55,MATCH($D5447,'Sep2021'!$A:$A,0),MATCH($E5447,'Sep2021'!$2:$2,0))</f>
        <v>0</v>
      </c>
      <c r="H5447" s="3">
        <v>0.0</v>
      </c>
      <c r="I5447" s="3">
        <v>0.0</v>
      </c>
    </row>
    <row r="5448" ht="14.25" customHeight="1">
      <c r="A5448" s="3" t="str">
        <f t="shared" si="13"/>
        <v>Sep2021</v>
      </c>
      <c r="B5448" s="21">
        <v>44440.0</v>
      </c>
      <c r="C5448" s="9">
        <v>41.0</v>
      </c>
      <c r="D5448" s="3" t="s">
        <v>217</v>
      </c>
      <c r="E5448" s="3" t="s">
        <v>181</v>
      </c>
      <c r="F5448" s="9" t="s">
        <v>108</v>
      </c>
      <c r="G5448" s="3">
        <f t="array" ref="G5448">INDEX('Sep2021'!$A$1:$BP$55,MATCH($D5448,'Sep2021'!$A:$A,0),MATCH($E5448,'Sep2021'!$2:$2,0))</f>
        <v>0</v>
      </c>
      <c r="H5448" s="3">
        <v>0.0</v>
      </c>
      <c r="I5448" s="3">
        <v>0.0</v>
      </c>
    </row>
    <row r="5449" ht="14.25" customHeight="1">
      <c r="A5449" s="3" t="str">
        <f t="shared" si="13"/>
        <v>Sep2021</v>
      </c>
      <c r="B5449" s="21">
        <v>44440.0</v>
      </c>
      <c r="C5449" s="9">
        <v>42.0</v>
      </c>
      <c r="D5449" s="3" t="s">
        <v>217</v>
      </c>
      <c r="E5449" s="3" t="s">
        <v>228</v>
      </c>
      <c r="F5449" s="9" t="s">
        <v>113</v>
      </c>
      <c r="G5449" s="3">
        <f t="array" ref="G5449">INDEX('Sep2021'!$A$1:$BP$55,MATCH($D5449,'Sep2021'!$A:$A,0),MATCH($E5449,'Sep2021'!$2:$2,0))</f>
        <v>0</v>
      </c>
      <c r="H5449" s="3">
        <v>0.0</v>
      </c>
      <c r="I5449" s="3">
        <v>0.0</v>
      </c>
    </row>
    <row r="5450" ht="14.25" customHeight="1">
      <c r="A5450" s="3" t="str">
        <f t="shared" si="13"/>
        <v>Sep2021</v>
      </c>
      <c r="B5450" s="21">
        <v>44440.0</v>
      </c>
      <c r="C5450" s="9">
        <v>43.0</v>
      </c>
      <c r="D5450" s="3" t="s">
        <v>217</v>
      </c>
      <c r="E5450" s="3" t="s">
        <v>166</v>
      </c>
      <c r="F5450" s="9" t="s">
        <v>108</v>
      </c>
      <c r="G5450" s="3">
        <f t="array" ref="G5450">INDEX('Sep2021'!$A$1:$BP$55,MATCH($D5450,'Sep2021'!$A:$A,0),MATCH($E5450,'Sep2021'!$2:$2,0))</f>
        <v>0</v>
      </c>
      <c r="H5450" s="3">
        <v>0.0</v>
      </c>
      <c r="I5450" s="3">
        <v>0.0</v>
      </c>
    </row>
    <row r="5451" ht="14.25" customHeight="1">
      <c r="A5451" s="3" t="str">
        <f t="shared" si="13"/>
        <v>Sep2021</v>
      </c>
      <c r="B5451" s="21">
        <v>44440.0</v>
      </c>
      <c r="C5451" s="9">
        <v>44.0</v>
      </c>
      <c r="D5451" s="3" t="s">
        <v>217</v>
      </c>
      <c r="E5451" s="3" t="s">
        <v>172</v>
      </c>
      <c r="F5451" s="9" t="s">
        <v>111</v>
      </c>
      <c r="G5451" s="3">
        <f t="array" ref="G5451">INDEX('Sep2021'!$A$1:$BP$55,MATCH($D5451,'Sep2021'!$A:$A,0),MATCH($E5451,'Sep2021'!$2:$2,0))</f>
        <v>0</v>
      </c>
      <c r="H5451" s="3">
        <v>0.0</v>
      </c>
      <c r="I5451" s="3">
        <v>0.0</v>
      </c>
    </row>
    <row r="5452" ht="14.25" customHeight="1">
      <c r="A5452" s="3" t="str">
        <f t="shared" si="13"/>
        <v>Sep2021</v>
      </c>
      <c r="B5452" s="21">
        <v>44440.0</v>
      </c>
      <c r="C5452" s="9">
        <v>45.0</v>
      </c>
      <c r="D5452" s="3" t="s">
        <v>217</v>
      </c>
      <c r="E5452" s="3" t="s">
        <v>184</v>
      </c>
      <c r="F5452" s="9" t="s">
        <v>108</v>
      </c>
      <c r="G5452" s="3">
        <f t="array" ref="G5452">INDEX('Sep2021'!$A$1:$BP$55,MATCH($D5452,'Sep2021'!$A:$A,0),MATCH($E5452,'Sep2021'!$2:$2,0))</f>
        <v>0</v>
      </c>
      <c r="H5452" s="3">
        <v>0.0</v>
      </c>
      <c r="I5452" s="3">
        <v>0.0</v>
      </c>
    </row>
    <row r="5453" ht="14.25" customHeight="1">
      <c r="A5453" s="3" t="str">
        <f t="shared" si="13"/>
        <v>Sep2021</v>
      </c>
      <c r="B5453" s="21">
        <v>44440.0</v>
      </c>
      <c r="C5453" s="9">
        <v>46.0</v>
      </c>
      <c r="D5453" s="3" t="s">
        <v>217</v>
      </c>
      <c r="E5453" s="3" t="s">
        <v>185</v>
      </c>
      <c r="F5453" s="9" t="s">
        <v>110</v>
      </c>
      <c r="G5453" s="3">
        <f t="array" ref="G5453">INDEX('Sep2021'!$A$1:$BP$55,MATCH($D5453,'Sep2021'!$A:$A,0),MATCH($E5453,'Sep2021'!$2:$2,0))</f>
        <v>0</v>
      </c>
      <c r="H5453" s="3">
        <v>0.0</v>
      </c>
      <c r="I5453" s="3">
        <v>0.0</v>
      </c>
    </row>
    <row r="5454" ht="14.25" customHeight="1">
      <c r="A5454" s="3" t="str">
        <f t="shared" si="13"/>
        <v>Sep2021</v>
      </c>
      <c r="B5454" s="21">
        <v>44440.0</v>
      </c>
      <c r="C5454" s="9">
        <v>47.0</v>
      </c>
      <c r="D5454" s="3" t="s">
        <v>217</v>
      </c>
      <c r="E5454" s="3" t="s">
        <v>206</v>
      </c>
      <c r="F5454" s="9" t="s">
        <v>108</v>
      </c>
      <c r="G5454" s="3">
        <f t="array" ref="G5454">INDEX('Sep2021'!$A$1:$BP$55,MATCH($D5454,'Sep2021'!$A:$A,0),MATCH($E5454,'Sep2021'!$2:$2,0))</f>
        <v>0</v>
      </c>
      <c r="H5454" s="3">
        <v>0.0</v>
      </c>
      <c r="I5454" s="3">
        <v>0.0</v>
      </c>
    </row>
    <row r="5455" ht="14.25" customHeight="1">
      <c r="A5455" s="3" t="str">
        <f t="shared" si="13"/>
        <v>Sep2021</v>
      </c>
      <c r="B5455" s="21">
        <v>44440.0</v>
      </c>
      <c r="C5455" s="9">
        <v>48.0</v>
      </c>
      <c r="D5455" s="3" t="s">
        <v>217</v>
      </c>
      <c r="E5455" s="3" t="s">
        <v>229</v>
      </c>
      <c r="F5455" s="9" t="s">
        <v>110</v>
      </c>
      <c r="G5455" s="3">
        <f t="array" ref="G5455">INDEX('Sep2021'!$A$1:$BP$55,MATCH($D5455,'Sep2021'!$A:$A,0),MATCH($E5455,'Sep2021'!$2:$2,0))</f>
        <v>0</v>
      </c>
      <c r="H5455" s="3">
        <v>0.0</v>
      </c>
      <c r="I5455" s="3">
        <v>0.0</v>
      </c>
    </row>
    <row r="5456" ht="14.25" customHeight="1">
      <c r="A5456" s="3" t="str">
        <f t="shared" si="13"/>
        <v>Sep2021</v>
      </c>
      <c r="B5456" s="21">
        <v>44440.0</v>
      </c>
      <c r="C5456" s="9">
        <v>49.0</v>
      </c>
      <c r="D5456" s="3" t="s">
        <v>217</v>
      </c>
      <c r="E5456" s="3" t="s">
        <v>186</v>
      </c>
      <c r="F5456" s="9" t="s">
        <v>108</v>
      </c>
      <c r="G5456" s="3">
        <f t="array" ref="G5456">INDEX('Sep2021'!$A$1:$BP$55,MATCH($D5456,'Sep2021'!$A:$A,0),MATCH($E5456,'Sep2021'!$2:$2,0))</f>
        <v>0</v>
      </c>
      <c r="H5456" s="3">
        <v>0.0</v>
      </c>
      <c r="I5456" s="3">
        <v>0.0</v>
      </c>
    </row>
    <row r="5457" ht="14.25" customHeight="1">
      <c r="A5457" s="3" t="str">
        <f t="shared" si="13"/>
        <v>Sep2021</v>
      </c>
      <c r="B5457" s="21">
        <v>44440.0</v>
      </c>
      <c r="C5457" s="9">
        <v>50.0</v>
      </c>
      <c r="D5457" s="3" t="s">
        <v>217</v>
      </c>
      <c r="E5457" s="3" t="s">
        <v>230</v>
      </c>
      <c r="F5457" s="9" t="s">
        <v>108</v>
      </c>
      <c r="G5457" s="3">
        <f t="array" ref="G5457">INDEX('Sep2021'!$A$1:$BP$55,MATCH($D5457,'Sep2021'!$A:$A,0),MATCH($E5457,'Sep2021'!$2:$2,0))</f>
        <v>0</v>
      </c>
      <c r="H5457" s="3">
        <v>0.0</v>
      </c>
      <c r="I5457" s="3">
        <v>0.0</v>
      </c>
    </row>
    <row r="5458" ht="14.25" customHeight="1">
      <c r="A5458" s="3" t="str">
        <f t="shared" si="13"/>
        <v>Sep2021</v>
      </c>
      <c r="B5458" s="21">
        <v>44440.0</v>
      </c>
      <c r="C5458" s="9">
        <v>51.0</v>
      </c>
      <c r="D5458" s="3" t="s">
        <v>217</v>
      </c>
      <c r="E5458" s="3" t="s">
        <v>176</v>
      </c>
      <c r="F5458" s="9" t="s">
        <v>109</v>
      </c>
      <c r="G5458" s="3">
        <f t="array" ref="G5458">INDEX('Sep2021'!$A$1:$BP$55,MATCH($D5458,'Sep2021'!$A:$A,0),MATCH($E5458,'Sep2021'!$2:$2,0))</f>
        <v>0</v>
      </c>
      <c r="H5458" s="3">
        <v>0.0</v>
      </c>
      <c r="I5458" s="3">
        <v>0.0</v>
      </c>
    </row>
    <row r="5459" ht="14.25" customHeight="1">
      <c r="A5459" s="3" t="str">
        <f t="shared" si="13"/>
        <v>Sep2021</v>
      </c>
      <c r="B5459" s="21">
        <v>44440.0</v>
      </c>
      <c r="C5459" s="9">
        <v>52.0</v>
      </c>
      <c r="D5459" s="3" t="s">
        <v>217</v>
      </c>
      <c r="E5459" s="3" t="s">
        <v>178</v>
      </c>
      <c r="F5459" s="9" t="s">
        <v>108</v>
      </c>
      <c r="G5459" s="3">
        <f t="array" ref="G5459">INDEX('Sep2021'!$A$1:$BP$55,MATCH($D5459,'Sep2021'!$A:$A,0),MATCH($E5459,'Sep2021'!$2:$2,0))</f>
        <v>0</v>
      </c>
      <c r="H5459" s="3">
        <v>0.0</v>
      </c>
      <c r="I5459" s="3">
        <v>0.0</v>
      </c>
    </row>
    <row r="5460" ht="14.25" customHeight="1">
      <c r="A5460" s="3" t="str">
        <f t="shared" si="13"/>
        <v>Sep2021</v>
      </c>
      <c r="B5460" s="21">
        <v>44440.0</v>
      </c>
      <c r="C5460" s="9">
        <v>53.0</v>
      </c>
      <c r="D5460" s="3" t="s">
        <v>217</v>
      </c>
      <c r="E5460" s="3" t="s">
        <v>193</v>
      </c>
      <c r="F5460" s="9" t="s">
        <v>108</v>
      </c>
      <c r="G5460" s="3">
        <f t="array" ref="G5460">INDEX('Sep2021'!$A$1:$BP$55,MATCH($D5460,'Sep2021'!$A:$A,0),MATCH($E5460,'Sep2021'!$2:$2,0))</f>
        <v>0</v>
      </c>
      <c r="H5460" s="3">
        <v>0.0</v>
      </c>
      <c r="I5460" s="3">
        <v>0.0</v>
      </c>
    </row>
    <row r="5461" ht="14.25" customHeight="1">
      <c r="A5461" s="3" t="str">
        <f t="shared" si="13"/>
        <v>Sep2021</v>
      </c>
      <c r="B5461" s="21">
        <v>44440.0</v>
      </c>
      <c r="C5461" s="9">
        <v>54.0</v>
      </c>
      <c r="D5461" s="3" t="s">
        <v>217</v>
      </c>
      <c r="E5461" s="3" t="s">
        <v>169</v>
      </c>
      <c r="F5461" s="9" t="s">
        <v>110</v>
      </c>
      <c r="G5461" s="3">
        <f t="array" ref="G5461">INDEX('Sep2021'!$A$1:$BP$55,MATCH($D5461,'Sep2021'!$A:$A,0),MATCH($E5461,'Sep2021'!$2:$2,0))</f>
        <v>0</v>
      </c>
      <c r="H5461" s="3">
        <v>0.0</v>
      </c>
      <c r="I5461" s="3">
        <v>0.0</v>
      </c>
    </row>
    <row r="5462" ht="14.25" customHeight="1">
      <c r="A5462" s="3" t="str">
        <f t="shared" si="13"/>
        <v>Sep2021</v>
      </c>
      <c r="B5462" s="21">
        <v>44440.0</v>
      </c>
      <c r="C5462" s="9">
        <v>55.0</v>
      </c>
      <c r="D5462" s="3" t="s">
        <v>217</v>
      </c>
      <c r="E5462" s="3" t="s">
        <v>231</v>
      </c>
      <c r="F5462" s="9" t="s">
        <v>109</v>
      </c>
      <c r="G5462" s="3">
        <f t="array" ref="G5462">INDEX('Sep2021'!$A$1:$BP$55,MATCH($D5462,'Sep2021'!$A:$A,0),MATCH($E5462,'Sep2021'!$2:$2,0))</f>
        <v>0</v>
      </c>
      <c r="H5462" s="3">
        <v>0.0</v>
      </c>
      <c r="I5462" s="3">
        <v>0.0</v>
      </c>
    </row>
    <row r="5463" ht="14.25" customHeight="1">
      <c r="A5463" s="3" t="str">
        <f t="shared" si="13"/>
        <v>Sep2021</v>
      </c>
      <c r="B5463" s="21">
        <v>44440.0</v>
      </c>
      <c r="C5463" s="9">
        <v>56.0</v>
      </c>
      <c r="D5463" s="3" t="s">
        <v>217</v>
      </c>
      <c r="E5463" s="3" t="s">
        <v>198</v>
      </c>
      <c r="F5463" s="9" t="s">
        <v>112</v>
      </c>
      <c r="G5463" s="3">
        <f t="array" ref="G5463">INDEX('Sep2021'!$A$1:$BP$55,MATCH($D5463,'Sep2021'!$A:$A,0),MATCH($E5463,'Sep2021'!$2:$2,0))</f>
        <v>0</v>
      </c>
      <c r="H5463" s="3">
        <v>0.0</v>
      </c>
      <c r="I5463" s="3">
        <v>0.0</v>
      </c>
    </row>
    <row r="5464" ht="14.25" customHeight="1">
      <c r="A5464" s="3" t="str">
        <f t="shared" si="13"/>
        <v>Sep2021</v>
      </c>
      <c r="B5464" s="21">
        <v>44440.0</v>
      </c>
      <c r="C5464" s="9">
        <v>57.0</v>
      </c>
      <c r="D5464" s="3" t="s">
        <v>217</v>
      </c>
      <c r="E5464" s="3" t="s">
        <v>232</v>
      </c>
      <c r="F5464" s="9" t="s">
        <v>109</v>
      </c>
      <c r="G5464" s="3">
        <f t="array" ref="G5464">INDEX('Sep2021'!$A$1:$BP$55,MATCH($D5464,'Sep2021'!$A:$A,0),MATCH($E5464,'Sep2021'!$2:$2,0))</f>
        <v>0</v>
      </c>
      <c r="H5464" s="3">
        <v>0.0</v>
      </c>
      <c r="I5464" s="3">
        <v>0.0</v>
      </c>
    </row>
    <row r="5465" ht="14.25" customHeight="1">
      <c r="A5465" s="3" t="str">
        <f t="shared" si="13"/>
        <v>Sep2021</v>
      </c>
      <c r="B5465" s="21">
        <v>44440.0</v>
      </c>
      <c r="C5465" s="9">
        <v>58.0</v>
      </c>
      <c r="D5465" s="3" t="s">
        <v>217</v>
      </c>
      <c r="E5465" s="3" t="s">
        <v>162</v>
      </c>
      <c r="F5465" s="9" t="s">
        <v>111</v>
      </c>
      <c r="G5465" s="3">
        <f t="array" ref="G5465">INDEX('Sep2021'!$A$1:$BP$55,MATCH($D5465,'Sep2021'!$A:$A,0),MATCH($E5465,'Sep2021'!$2:$2,0))</f>
        <v>0</v>
      </c>
      <c r="H5465" s="3">
        <v>0.0</v>
      </c>
      <c r="I5465" s="3">
        <v>0.0</v>
      </c>
    </row>
    <row r="5466" ht="14.25" customHeight="1">
      <c r="A5466" s="3" t="str">
        <f t="shared" si="13"/>
        <v>Sep2021</v>
      </c>
      <c r="B5466" s="21">
        <v>44440.0</v>
      </c>
      <c r="C5466" s="9">
        <v>59.0</v>
      </c>
      <c r="D5466" s="3" t="s">
        <v>217</v>
      </c>
      <c r="E5466" s="3" t="s">
        <v>233</v>
      </c>
      <c r="F5466" s="9" t="s">
        <v>108</v>
      </c>
      <c r="G5466" s="3">
        <f t="array" ref="G5466">INDEX('Sep2021'!$A$1:$BP$55,MATCH($D5466,'Sep2021'!$A:$A,0),MATCH($E5466,'Sep2021'!$2:$2,0))</f>
        <v>0</v>
      </c>
      <c r="H5466" s="3">
        <v>0.0</v>
      </c>
      <c r="I5466" s="3">
        <v>0.0</v>
      </c>
    </row>
    <row r="5467" ht="14.25" customHeight="1">
      <c r="A5467" s="3" t="str">
        <f t="shared" si="13"/>
        <v>Sep2021</v>
      </c>
      <c r="B5467" s="21">
        <v>44440.0</v>
      </c>
      <c r="C5467" s="9">
        <v>60.0</v>
      </c>
      <c r="D5467" s="3" t="s">
        <v>217</v>
      </c>
      <c r="E5467" s="3" t="s">
        <v>150</v>
      </c>
      <c r="F5467" s="9" t="s">
        <v>108</v>
      </c>
      <c r="G5467" s="3">
        <f t="array" ref="G5467">INDEX('Sep2021'!$A$1:$BP$55,MATCH($D5467,'Sep2021'!$A:$A,0),MATCH($E5467,'Sep2021'!$2:$2,0))</f>
        <v>0</v>
      </c>
      <c r="H5467" s="3">
        <v>0.0</v>
      </c>
      <c r="I5467" s="3">
        <v>0.0</v>
      </c>
    </row>
    <row r="5468" ht="14.25" customHeight="1">
      <c r="A5468" s="3" t="str">
        <f t="shared" si="13"/>
        <v>Sep2021</v>
      </c>
      <c r="B5468" s="21">
        <v>44440.0</v>
      </c>
      <c r="C5468" s="9">
        <v>61.0</v>
      </c>
      <c r="D5468" s="3" t="s">
        <v>217</v>
      </c>
      <c r="E5468" s="3" t="s">
        <v>204</v>
      </c>
      <c r="F5468" s="9" t="s">
        <v>108</v>
      </c>
      <c r="G5468" s="3">
        <f t="array" ref="G5468">INDEX('Sep2021'!$A$1:$BP$55,MATCH($D5468,'Sep2021'!$A:$A,0),MATCH($E5468,'Sep2021'!$2:$2,0))</f>
        <v>0</v>
      </c>
      <c r="H5468" s="3">
        <v>0.0</v>
      </c>
      <c r="I5468" s="3">
        <v>0.0</v>
      </c>
    </row>
    <row r="5469" ht="14.25" customHeight="1">
      <c r="A5469" s="3" t="str">
        <f t="shared" si="13"/>
        <v>Sep2021</v>
      </c>
      <c r="B5469" s="21">
        <v>44440.0</v>
      </c>
      <c r="C5469" s="9">
        <v>62.0</v>
      </c>
      <c r="D5469" s="3" t="s">
        <v>217</v>
      </c>
      <c r="E5469" s="3" t="s">
        <v>234</v>
      </c>
      <c r="F5469" s="9" t="s">
        <v>113</v>
      </c>
      <c r="G5469" s="3">
        <f t="array" ref="G5469">INDEX('Sep2021'!$A$1:$BP$55,MATCH($D5469,'Sep2021'!$A:$A,0),MATCH($E5469,'Sep2021'!$2:$2,0))</f>
        <v>0</v>
      </c>
      <c r="H5469" s="3">
        <v>0.0</v>
      </c>
      <c r="I5469" s="3">
        <v>0.0</v>
      </c>
    </row>
    <row r="5470" ht="14.25" customHeight="1">
      <c r="A5470" s="3" t="str">
        <f t="shared" si="13"/>
        <v>Sep2021</v>
      </c>
      <c r="B5470" s="21">
        <v>44440.0</v>
      </c>
      <c r="C5470" s="9">
        <v>1.0</v>
      </c>
      <c r="D5470" s="3" t="s">
        <v>214</v>
      </c>
      <c r="E5470" s="3" t="s">
        <v>137</v>
      </c>
      <c r="F5470" s="9" t="s">
        <v>108</v>
      </c>
      <c r="G5470" s="3" t="str">
        <f t="array" ref="G5470">INDEX('Sep2021'!$A$1:$BP$55,MATCH($D5470,'Sep2021'!$A:$A,0),MATCH($E5470,'Sep2021'!$2:$2,0))</f>
        <v>Suppressed</v>
      </c>
      <c r="H5470" s="3">
        <v>1.0</v>
      </c>
      <c r="I5470" s="3">
        <v>2.0</v>
      </c>
    </row>
    <row r="5471" ht="14.25" customHeight="1">
      <c r="A5471" s="3" t="str">
        <f t="shared" si="13"/>
        <v>Sep2021</v>
      </c>
      <c r="B5471" s="21">
        <v>44440.0</v>
      </c>
      <c r="C5471" s="9">
        <v>2.0</v>
      </c>
      <c r="D5471" s="3" t="s">
        <v>214</v>
      </c>
      <c r="E5471" s="3" t="s">
        <v>138</v>
      </c>
      <c r="F5471" s="9" t="s">
        <v>108</v>
      </c>
      <c r="G5471" s="3" t="str">
        <f t="array" ref="G5471">INDEX('Sep2021'!$A$1:$BP$55,MATCH($D5471,'Sep2021'!$A:$A,0),MATCH($E5471,'Sep2021'!$2:$2,0))</f>
        <v>Suppressed</v>
      </c>
      <c r="H5471" s="3">
        <v>1.0</v>
      </c>
      <c r="I5471" s="3">
        <v>2.0</v>
      </c>
    </row>
    <row r="5472" ht="14.25" customHeight="1">
      <c r="A5472" s="3" t="str">
        <f t="shared" si="13"/>
        <v>Sep2021</v>
      </c>
      <c r="B5472" s="21">
        <v>44440.0</v>
      </c>
      <c r="C5472" s="9">
        <v>3.0</v>
      </c>
      <c r="D5472" s="3" t="s">
        <v>214</v>
      </c>
      <c r="E5472" s="3" t="s">
        <v>136</v>
      </c>
      <c r="F5472" s="9" t="s">
        <v>108</v>
      </c>
      <c r="G5472" s="3">
        <f t="array" ref="G5472">INDEX('Sep2021'!$A$1:$BP$55,MATCH($D5472,'Sep2021'!$A:$A,0),MATCH($E5472,'Sep2021'!$2:$2,0))</f>
        <v>0</v>
      </c>
      <c r="H5472" s="3">
        <v>0.0</v>
      </c>
      <c r="I5472" s="3">
        <v>0.0</v>
      </c>
    </row>
    <row r="5473" ht="14.25" customHeight="1">
      <c r="A5473" s="3" t="str">
        <f t="shared" si="13"/>
        <v>Sep2021</v>
      </c>
      <c r="B5473" s="21">
        <v>44440.0</v>
      </c>
      <c r="C5473" s="9">
        <v>4.0</v>
      </c>
      <c r="D5473" s="3" t="s">
        <v>214</v>
      </c>
      <c r="E5473" s="3" t="s">
        <v>142</v>
      </c>
      <c r="F5473" s="9" t="s">
        <v>108</v>
      </c>
      <c r="G5473" s="3" t="str">
        <f t="array" ref="G5473">INDEX('Sep2021'!$A$1:$BP$55,MATCH($D5473,'Sep2021'!$A:$A,0),MATCH($E5473,'Sep2021'!$2:$2,0))</f>
        <v>Suppressed</v>
      </c>
      <c r="H5473" s="3">
        <v>1.0</v>
      </c>
      <c r="I5473" s="3">
        <v>2.0</v>
      </c>
    </row>
    <row r="5474" ht="14.25" customHeight="1">
      <c r="A5474" s="3" t="str">
        <f t="shared" si="13"/>
        <v>Sep2021</v>
      </c>
      <c r="B5474" s="21">
        <v>44440.0</v>
      </c>
      <c r="C5474" s="9">
        <v>5.0</v>
      </c>
      <c r="D5474" s="3" t="s">
        <v>214</v>
      </c>
      <c r="E5474" s="3" t="s">
        <v>141</v>
      </c>
      <c r="F5474" s="9" t="s">
        <v>109</v>
      </c>
      <c r="G5474" s="3">
        <f t="array" ref="G5474">INDEX('Sep2021'!$A$1:$BP$55,MATCH($D5474,'Sep2021'!$A:$A,0),MATCH($E5474,'Sep2021'!$2:$2,0))</f>
        <v>0</v>
      </c>
      <c r="H5474" s="3">
        <v>0.0</v>
      </c>
      <c r="I5474" s="3">
        <v>0.0</v>
      </c>
    </row>
    <row r="5475" ht="14.25" customHeight="1">
      <c r="A5475" s="3" t="str">
        <f t="shared" si="13"/>
        <v>Sep2021</v>
      </c>
      <c r="B5475" s="21">
        <v>44440.0</v>
      </c>
      <c r="C5475" s="9">
        <v>6.0</v>
      </c>
      <c r="D5475" s="3" t="s">
        <v>214</v>
      </c>
      <c r="E5475" s="3" t="s">
        <v>140</v>
      </c>
      <c r="F5475" s="9" t="s">
        <v>108</v>
      </c>
      <c r="G5475" s="3">
        <f t="array" ref="G5475">INDEX('Sep2021'!$A$1:$BP$55,MATCH($D5475,'Sep2021'!$A:$A,0),MATCH($E5475,'Sep2021'!$2:$2,0))</f>
        <v>0</v>
      </c>
      <c r="H5475" s="3">
        <v>0.0</v>
      </c>
      <c r="I5475" s="3">
        <v>0.0</v>
      </c>
    </row>
    <row r="5476" ht="14.25" customHeight="1">
      <c r="A5476" s="3" t="str">
        <f t="shared" si="13"/>
        <v>Sep2021</v>
      </c>
      <c r="B5476" s="21">
        <v>44440.0</v>
      </c>
      <c r="C5476" s="9">
        <v>7.0</v>
      </c>
      <c r="D5476" s="3" t="s">
        <v>214</v>
      </c>
      <c r="E5476" s="3" t="s">
        <v>144</v>
      </c>
      <c r="F5476" s="9" t="s">
        <v>108</v>
      </c>
      <c r="G5476" s="3">
        <f t="array" ref="G5476">INDEX('Sep2021'!$A$1:$BP$55,MATCH($D5476,'Sep2021'!$A:$A,0),MATCH($E5476,'Sep2021'!$2:$2,0))</f>
        <v>0</v>
      </c>
      <c r="H5476" s="3">
        <v>0.0</v>
      </c>
      <c r="I5476" s="3">
        <v>0.0</v>
      </c>
    </row>
    <row r="5477" ht="14.25" customHeight="1">
      <c r="A5477" s="3" t="str">
        <f t="shared" si="13"/>
        <v>Sep2021</v>
      </c>
      <c r="B5477" s="21">
        <v>44440.0</v>
      </c>
      <c r="C5477" s="9">
        <v>8.0</v>
      </c>
      <c r="D5477" s="3" t="s">
        <v>214</v>
      </c>
      <c r="E5477" s="3" t="s">
        <v>146</v>
      </c>
      <c r="F5477" s="9" t="s">
        <v>108</v>
      </c>
      <c r="G5477" s="3">
        <f t="array" ref="G5477">INDEX('Sep2021'!$A$1:$BP$55,MATCH($D5477,'Sep2021'!$A:$A,0),MATCH($E5477,'Sep2021'!$2:$2,0))</f>
        <v>0</v>
      </c>
      <c r="H5477" s="3">
        <v>0.0</v>
      </c>
      <c r="I5477" s="3">
        <v>0.0</v>
      </c>
    </row>
    <row r="5478" ht="14.25" customHeight="1">
      <c r="A5478" s="3" t="str">
        <f t="shared" si="13"/>
        <v>Sep2021</v>
      </c>
      <c r="B5478" s="21">
        <v>44440.0</v>
      </c>
      <c r="C5478" s="9">
        <v>9.0</v>
      </c>
      <c r="D5478" s="3" t="s">
        <v>214</v>
      </c>
      <c r="E5478" s="3" t="s">
        <v>139</v>
      </c>
      <c r="F5478" s="9" t="s">
        <v>108</v>
      </c>
      <c r="G5478" s="3">
        <f t="array" ref="G5478">INDEX('Sep2021'!$A$1:$BP$55,MATCH($D5478,'Sep2021'!$A:$A,0),MATCH($E5478,'Sep2021'!$2:$2,0))</f>
        <v>0</v>
      </c>
      <c r="H5478" s="3">
        <v>0.0</v>
      </c>
      <c r="I5478" s="3">
        <v>0.0</v>
      </c>
    </row>
    <row r="5479" ht="14.25" customHeight="1">
      <c r="A5479" s="3" t="str">
        <f t="shared" si="13"/>
        <v>Sep2021</v>
      </c>
      <c r="B5479" s="21">
        <v>44440.0</v>
      </c>
      <c r="C5479" s="9">
        <v>10.0</v>
      </c>
      <c r="D5479" s="3" t="s">
        <v>214</v>
      </c>
      <c r="E5479" s="3" t="s">
        <v>143</v>
      </c>
      <c r="F5479" s="9" t="s">
        <v>108</v>
      </c>
      <c r="G5479" s="3">
        <f t="array" ref="G5479">INDEX('Sep2021'!$A$1:$BP$55,MATCH($D5479,'Sep2021'!$A:$A,0),MATCH($E5479,'Sep2021'!$2:$2,0))</f>
        <v>0</v>
      </c>
      <c r="H5479" s="3">
        <v>0.0</v>
      </c>
      <c r="I5479" s="3">
        <v>0.0</v>
      </c>
    </row>
    <row r="5480" ht="14.25" customHeight="1">
      <c r="A5480" s="3" t="str">
        <f t="shared" si="13"/>
        <v>Sep2021</v>
      </c>
      <c r="B5480" s="21">
        <v>44440.0</v>
      </c>
      <c r="C5480" s="9">
        <v>11.0</v>
      </c>
      <c r="D5480" s="3" t="s">
        <v>214</v>
      </c>
      <c r="E5480" s="3" t="s">
        <v>157</v>
      </c>
      <c r="F5480" s="9" t="s">
        <v>108</v>
      </c>
      <c r="G5480" s="3">
        <f t="array" ref="G5480">INDEX('Sep2021'!$A$1:$BP$55,MATCH($D5480,'Sep2021'!$A:$A,0),MATCH($E5480,'Sep2021'!$2:$2,0))</f>
        <v>0</v>
      </c>
      <c r="H5480" s="3">
        <v>0.0</v>
      </c>
      <c r="I5480" s="3">
        <v>0.0</v>
      </c>
    </row>
    <row r="5481" ht="14.25" customHeight="1">
      <c r="A5481" s="3" t="str">
        <f t="shared" si="13"/>
        <v>Sep2021</v>
      </c>
      <c r="B5481" s="21">
        <v>44440.0</v>
      </c>
      <c r="C5481" s="9">
        <v>12.0</v>
      </c>
      <c r="D5481" s="3" t="s">
        <v>214</v>
      </c>
      <c r="E5481" s="3" t="s">
        <v>149</v>
      </c>
      <c r="F5481" s="9" t="s">
        <v>108</v>
      </c>
      <c r="G5481" s="3">
        <f t="array" ref="G5481">INDEX('Sep2021'!$A$1:$BP$55,MATCH($D5481,'Sep2021'!$A:$A,0),MATCH($E5481,'Sep2021'!$2:$2,0))</f>
        <v>0</v>
      </c>
      <c r="H5481" s="3">
        <v>0.0</v>
      </c>
      <c r="I5481" s="3">
        <v>0.0</v>
      </c>
    </row>
    <row r="5482" ht="14.25" customHeight="1">
      <c r="A5482" s="3" t="str">
        <f t="shared" si="13"/>
        <v>Sep2021</v>
      </c>
      <c r="B5482" s="21">
        <v>44440.0</v>
      </c>
      <c r="C5482" s="9">
        <v>13.0</v>
      </c>
      <c r="D5482" s="3" t="s">
        <v>214</v>
      </c>
      <c r="E5482" s="3" t="s">
        <v>147</v>
      </c>
      <c r="F5482" s="9" t="s">
        <v>110</v>
      </c>
      <c r="G5482" s="3">
        <f t="array" ref="G5482">INDEX('Sep2021'!$A$1:$BP$55,MATCH($D5482,'Sep2021'!$A:$A,0),MATCH($E5482,'Sep2021'!$2:$2,0))</f>
        <v>0</v>
      </c>
      <c r="H5482" s="3">
        <v>0.0</v>
      </c>
      <c r="I5482" s="3">
        <v>0.0</v>
      </c>
    </row>
    <row r="5483" ht="14.25" customHeight="1">
      <c r="A5483" s="3" t="str">
        <f t="shared" si="13"/>
        <v>Sep2021</v>
      </c>
      <c r="B5483" s="21">
        <v>44440.0</v>
      </c>
      <c r="C5483" s="9">
        <v>14.0</v>
      </c>
      <c r="D5483" s="3" t="s">
        <v>214</v>
      </c>
      <c r="E5483" s="3" t="s">
        <v>145</v>
      </c>
      <c r="F5483" s="9" t="s">
        <v>108</v>
      </c>
      <c r="G5483" s="3">
        <f t="array" ref="G5483">INDEX('Sep2021'!$A$1:$BP$55,MATCH($D5483,'Sep2021'!$A:$A,0),MATCH($E5483,'Sep2021'!$2:$2,0))</f>
        <v>0</v>
      </c>
      <c r="H5483" s="3">
        <v>0.0</v>
      </c>
      <c r="I5483" s="3">
        <v>0.0</v>
      </c>
    </row>
    <row r="5484" ht="14.25" customHeight="1">
      <c r="A5484" s="3" t="str">
        <f t="shared" si="13"/>
        <v>Sep2021</v>
      </c>
      <c r="B5484" s="21">
        <v>44440.0</v>
      </c>
      <c r="C5484" s="9">
        <v>15.0</v>
      </c>
      <c r="D5484" s="3" t="s">
        <v>214</v>
      </c>
      <c r="E5484" s="3" t="s">
        <v>154</v>
      </c>
      <c r="F5484" s="9" t="s">
        <v>110</v>
      </c>
      <c r="G5484" s="3">
        <f t="array" ref="G5484">INDEX('Sep2021'!$A$1:$BP$55,MATCH($D5484,'Sep2021'!$A:$A,0),MATCH($E5484,'Sep2021'!$2:$2,0))</f>
        <v>0</v>
      </c>
      <c r="H5484" s="3">
        <v>0.0</v>
      </c>
      <c r="I5484" s="3">
        <v>0.0</v>
      </c>
    </row>
    <row r="5485" ht="14.25" customHeight="1">
      <c r="A5485" s="3" t="str">
        <f t="shared" si="13"/>
        <v>Sep2021</v>
      </c>
      <c r="B5485" s="21">
        <v>44440.0</v>
      </c>
      <c r="C5485" s="9">
        <v>16.0</v>
      </c>
      <c r="D5485" s="3" t="s">
        <v>214</v>
      </c>
      <c r="E5485" s="3" t="s">
        <v>208</v>
      </c>
      <c r="F5485" s="9" t="s">
        <v>108</v>
      </c>
      <c r="G5485" s="3">
        <f t="array" ref="G5485">INDEX('Sep2021'!$A$1:$BP$55,MATCH($D5485,'Sep2021'!$A:$A,0),MATCH($E5485,'Sep2021'!$2:$2,0))</f>
        <v>0</v>
      </c>
      <c r="H5485" s="3">
        <v>0.0</v>
      </c>
      <c r="I5485" s="3">
        <v>0.0</v>
      </c>
    </row>
    <row r="5486" ht="14.25" customHeight="1">
      <c r="A5486" s="3" t="str">
        <f t="shared" si="13"/>
        <v>Sep2021</v>
      </c>
      <c r="B5486" s="21">
        <v>44440.0</v>
      </c>
      <c r="C5486" s="9">
        <v>17.0</v>
      </c>
      <c r="D5486" s="3" t="s">
        <v>214</v>
      </c>
      <c r="E5486" s="3" t="s">
        <v>148</v>
      </c>
      <c r="F5486" s="9" t="s">
        <v>108</v>
      </c>
      <c r="G5486" s="3">
        <f t="array" ref="G5486">INDEX('Sep2021'!$A$1:$BP$55,MATCH($D5486,'Sep2021'!$A:$A,0),MATCH($E5486,'Sep2021'!$2:$2,0))</f>
        <v>0</v>
      </c>
      <c r="H5486" s="3">
        <v>0.0</v>
      </c>
      <c r="I5486" s="3">
        <v>0.0</v>
      </c>
    </row>
    <row r="5487" ht="14.25" customHeight="1">
      <c r="A5487" s="3" t="str">
        <f t="shared" si="13"/>
        <v>Sep2021</v>
      </c>
      <c r="B5487" s="21">
        <v>44440.0</v>
      </c>
      <c r="C5487" s="9">
        <v>18.0</v>
      </c>
      <c r="D5487" s="3" t="s">
        <v>214</v>
      </c>
      <c r="E5487" s="3" t="s">
        <v>150</v>
      </c>
      <c r="F5487" s="9" t="s">
        <v>108</v>
      </c>
      <c r="G5487" s="3">
        <f t="array" ref="G5487">INDEX('Sep2021'!$A$1:$BP$55,MATCH($D5487,'Sep2021'!$A:$A,0),MATCH($E5487,'Sep2021'!$2:$2,0))</f>
        <v>0</v>
      </c>
      <c r="H5487" s="3">
        <v>0.0</v>
      </c>
      <c r="I5487" s="3">
        <v>0.0</v>
      </c>
    </row>
    <row r="5488" ht="14.25" customHeight="1">
      <c r="A5488" s="3" t="str">
        <f t="shared" si="13"/>
        <v>Sep2021</v>
      </c>
      <c r="B5488" s="21">
        <v>44440.0</v>
      </c>
      <c r="C5488" s="9">
        <v>19.0</v>
      </c>
      <c r="D5488" s="3" t="s">
        <v>214</v>
      </c>
      <c r="E5488" s="3" t="s">
        <v>160</v>
      </c>
      <c r="F5488" s="9" t="s">
        <v>109</v>
      </c>
      <c r="G5488" s="3">
        <f t="array" ref="G5488">INDEX('Sep2021'!$A$1:$BP$55,MATCH($D5488,'Sep2021'!$A:$A,0),MATCH($E5488,'Sep2021'!$2:$2,0))</f>
        <v>0</v>
      </c>
      <c r="H5488" s="3">
        <v>0.0</v>
      </c>
      <c r="I5488" s="3">
        <v>0.0</v>
      </c>
    </row>
    <row r="5489" ht="14.25" customHeight="1">
      <c r="A5489" s="3" t="str">
        <f t="shared" si="13"/>
        <v>Sep2021</v>
      </c>
      <c r="B5489" s="21">
        <v>44440.0</v>
      </c>
      <c r="C5489" s="9">
        <v>20.0</v>
      </c>
      <c r="D5489" s="3" t="s">
        <v>214</v>
      </c>
      <c r="E5489" s="3" t="s">
        <v>152</v>
      </c>
      <c r="F5489" s="9" t="s">
        <v>153</v>
      </c>
      <c r="G5489" s="3">
        <f t="array" ref="G5489">INDEX('Sep2021'!$A$1:$BP$55,MATCH($D5489,'Sep2021'!$A:$A,0),MATCH($E5489,'Sep2021'!$2:$2,0))</f>
        <v>0</v>
      </c>
      <c r="H5489" s="3">
        <v>0.0</v>
      </c>
      <c r="I5489" s="3">
        <v>0.0</v>
      </c>
    </row>
    <row r="5490" ht="14.25" customHeight="1">
      <c r="A5490" s="3" t="str">
        <f t="shared" si="13"/>
        <v>Sep2021</v>
      </c>
      <c r="B5490" s="21">
        <v>44440.0</v>
      </c>
      <c r="C5490" s="9">
        <v>21.0</v>
      </c>
      <c r="D5490" s="3" t="s">
        <v>214</v>
      </c>
      <c r="E5490" s="3" t="s">
        <v>177</v>
      </c>
      <c r="F5490" s="9" t="s">
        <v>109</v>
      </c>
      <c r="G5490" s="3">
        <f t="array" ref="G5490">INDEX('Sep2021'!$A$1:$BP$55,MATCH($D5490,'Sep2021'!$A:$A,0),MATCH($E5490,'Sep2021'!$2:$2,0))</f>
        <v>0</v>
      </c>
      <c r="H5490" s="3">
        <v>0.0</v>
      </c>
      <c r="I5490" s="3">
        <v>0.0</v>
      </c>
    </row>
    <row r="5491" ht="14.25" customHeight="1">
      <c r="A5491" s="3" t="str">
        <f t="shared" si="13"/>
        <v>Sep2021</v>
      </c>
      <c r="B5491" s="21">
        <v>44440.0</v>
      </c>
      <c r="C5491" s="9">
        <v>22.0</v>
      </c>
      <c r="D5491" s="3" t="s">
        <v>214</v>
      </c>
      <c r="E5491" s="3" t="s">
        <v>155</v>
      </c>
      <c r="F5491" s="9" t="s">
        <v>109</v>
      </c>
      <c r="G5491" s="3">
        <f t="array" ref="G5491">INDEX('Sep2021'!$A$1:$BP$55,MATCH($D5491,'Sep2021'!$A:$A,0),MATCH($E5491,'Sep2021'!$2:$2,0))</f>
        <v>0</v>
      </c>
      <c r="H5491" s="3">
        <v>0.0</v>
      </c>
      <c r="I5491" s="3">
        <v>0.0</v>
      </c>
    </row>
    <row r="5492" ht="14.25" customHeight="1">
      <c r="A5492" s="3" t="str">
        <f t="shared" si="13"/>
        <v>Sep2021</v>
      </c>
      <c r="B5492" s="21">
        <v>44440.0</v>
      </c>
      <c r="C5492" s="9">
        <v>23.0</v>
      </c>
      <c r="D5492" s="3" t="s">
        <v>214</v>
      </c>
      <c r="E5492" s="3" t="s">
        <v>159</v>
      </c>
      <c r="F5492" s="9" t="s">
        <v>110</v>
      </c>
      <c r="G5492" s="3">
        <f t="array" ref="G5492">INDEX('Sep2021'!$A$1:$BP$55,MATCH($D5492,'Sep2021'!$A:$A,0),MATCH($E5492,'Sep2021'!$2:$2,0))</f>
        <v>0</v>
      </c>
      <c r="H5492" s="3">
        <v>0.0</v>
      </c>
      <c r="I5492" s="3">
        <v>0.0</v>
      </c>
    </row>
    <row r="5493" ht="14.25" customHeight="1">
      <c r="A5493" s="3" t="str">
        <f t="shared" si="13"/>
        <v>Sep2021</v>
      </c>
      <c r="B5493" s="21">
        <v>44440.0</v>
      </c>
      <c r="C5493" s="9">
        <v>24.0</v>
      </c>
      <c r="D5493" s="3" t="s">
        <v>214</v>
      </c>
      <c r="E5493" s="3" t="s">
        <v>167</v>
      </c>
      <c r="F5493" s="9" t="s">
        <v>109</v>
      </c>
      <c r="G5493" s="3">
        <f t="array" ref="G5493">INDEX('Sep2021'!$A$1:$BP$55,MATCH($D5493,'Sep2021'!$A:$A,0),MATCH($E5493,'Sep2021'!$2:$2,0))</f>
        <v>0</v>
      </c>
      <c r="H5493" s="3">
        <v>0.0</v>
      </c>
      <c r="I5493" s="3">
        <v>0.0</v>
      </c>
    </row>
    <row r="5494" ht="14.25" customHeight="1">
      <c r="A5494" s="3" t="str">
        <f t="shared" si="13"/>
        <v>Sep2021</v>
      </c>
      <c r="B5494" s="21">
        <v>44440.0</v>
      </c>
      <c r="C5494" s="9">
        <v>25.0</v>
      </c>
      <c r="D5494" s="3" t="s">
        <v>214</v>
      </c>
      <c r="E5494" s="3" t="s">
        <v>165</v>
      </c>
      <c r="F5494" s="9" t="s">
        <v>111</v>
      </c>
      <c r="G5494" s="3">
        <f t="array" ref="G5494">INDEX('Sep2021'!$A$1:$BP$55,MATCH($D5494,'Sep2021'!$A:$A,0),MATCH($E5494,'Sep2021'!$2:$2,0))</f>
        <v>0</v>
      </c>
      <c r="H5494" s="3">
        <v>0.0</v>
      </c>
      <c r="I5494" s="3">
        <v>0.0</v>
      </c>
    </row>
    <row r="5495" ht="14.25" customHeight="1">
      <c r="A5495" s="3" t="str">
        <f t="shared" si="13"/>
        <v>Sep2021</v>
      </c>
      <c r="B5495" s="21">
        <v>44440.0</v>
      </c>
      <c r="C5495" s="9">
        <v>26.0</v>
      </c>
      <c r="D5495" s="3" t="s">
        <v>214</v>
      </c>
      <c r="E5495" s="3" t="s">
        <v>161</v>
      </c>
      <c r="F5495" s="9" t="s">
        <v>108</v>
      </c>
      <c r="G5495" s="3">
        <f t="array" ref="G5495">INDEX('Sep2021'!$A$1:$BP$55,MATCH($D5495,'Sep2021'!$A:$A,0),MATCH($E5495,'Sep2021'!$2:$2,0))</f>
        <v>0</v>
      </c>
      <c r="H5495" s="3">
        <v>0.0</v>
      </c>
      <c r="I5495" s="3">
        <v>0.0</v>
      </c>
    </row>
    <row r="5496" ht="14.25" customHeight="1">
      <c r="A5496" s="3" t="str">
        <f t="shared" si="13"/>
        <v>Sep2021</v>
      </c>
      <c r="B5496" s="21">
        <v>44440.0</v>
      </c>
      <c r="C5496" s="9">
        <v>27.0</v>
      </c>
      <c r="D5496" s="3" t="s">
        <v>214</v>
      </c>
      <c r="E5496" s="3" t="s">
        <v>163</v>
      </c>
      <c r="F5496" s="9" t="s">
        <v>109</v>
      </c>
      <c r="G5496" s="3">
        <f t="array" ref="G5496">INDEX('Sep2021'!$A$1:$BP$55,MATCH($D5496,'Sep2021'!$A:$A,0),MATCH($E5496,'Sep2021'!$2:$2,0))</f>
        <v>0</v>
      </c>
      <c r="H5496" s="3">
        <v>0.0</v>
      </c>
      <c r="I5496" s="3">
        <v>0.0</v>
      </c>
    </row>
    <row r="5497" ht="14.25" customHeight="1">
      <c r="A5497" s="3" t="str">
        <f t="shared" si="13"/>
        <v>Sep2021</v>
      </c>
      <c r="B5497" s="21">
        <v>44440.0</v>
      </c>
      <c r="C5497" s="9">
        <v>28.0</v>
      </c>
      <c r="D5497" s="3" t="s">
        <v>214</v>
      </c>
      <c r="E5497" s="3" t="s">
        <v>207</v>
      </c>
      <c r="F5497" s="9" t="s">
        <v>108</v>
      </c>
      <c r="G5497" s="3">
        <f t="array" ref="G5497">INDEX('Sep2021'!$A$1:$BP$55,MATCH($D5497,'Sep2021'!$A:$A,0),MATCH($E5497,'Sep2021'!$2:$2,0))</f>
        <v>0</v>
      </c>
      <c r="H5497" s="3">
        <v>0.0</v>
      </c>
      <c r="I5497" s="3">
        <v>0.0</v>
      </c>
    </row>
    <row r="5498" ht="14.25" customHeight="1">
      <c r="A5498" s="3" t="str">
        <f t="shared" si="13"/>
        <v>Sep2021</v>
      </c>
      <c r="B5498" s="21">
        <v>44440.0</v>
      </c>
      <c r="C5498" s="9">
        <v>29.0</v>
      </c>
      <c r="D5498" s="3" t="s">
        <v>214</v>
      </c>
      <c r="E5498" s="3" t="s">
        <v>225</v>
      </c>
      <c r="F5498" s="9" t="s">
        <v>109</v>
      </c>
      <c r="G5498" s="3">
        <f t="array" ref="G5498">INDEX('Sep2021'!$A$1:$BP$55,MATCH($D5498,'Sep2021'!$A:$A,0),MATCH($E5498,'Sep2021'!$2:$2,0))</f>
        <v>0</v>
      </c>
      <c r="H5498" s="3">
        <v>0.0</v>
      </c>
      <c r="I5498" s="3">
        <v>0.0</v>
      </c>
    </row>
    <row r="5499" ht="14.25" customHeight="1">
      <c r="A5499" s="3" t="str">
        <f t="shared" si="13"/>
        <v>Sep2021</v>
      </c>
      <c r="B5499" s="21">
        <v>44440.0</v>
      </c>
      <c r="C5499" s="9">
        <v>30.0</v>
      </c>
      <c r="D5499" s="3" t="s">
        <v>214</v>
      </c>
      <c r="E5499" s="3" t="s">
        <v>156</v>
      </c>
      <c r="F5499" s="9" t="s">
        <v>112</v>
      </c>
      <c r="G5499" s="3">
        <f t="array" ref="G5499">INDEX('Sep2021'!$A$1:$BP$55,MATCH($D5499,'Sep2021'!$A:$A,0),MATCH($E5499,'Sep2021'!$2:$2,0))</f>
        <v>0</v>
      </c>
      <c r="H5499" s="3">
        <v>0.0</v>
      </c>
      <c r="I5499" s="3">
        <v>0.0</v>
      </c>
    </row>
    <row r="5500" ht="14.25" customHeight="1">
      <c r="A5500" s="3" t="str">
        <f t="shared" si="13"/>
        <v>Sep2021</v>
      </c>
      <c r="B5500" s="21">
        <v>44440.0</v>
      </c>
      <c r="C5500" s="9">
        <v>31.0</v>
      </c>
      <c r="D5500" s="3" t="s">
        <v>214</v>
      </c>
      <c r="E5500" s="3" t="s">
        <v>194</v>
      </c>
      <c r="F5500" s="9" t="s">
        <v>108</v>
      </c>
      <c r="G5500" s="3">
        <f t="array" ref="G5500">INDEX('Sep2021'!$A$1:$BP$55,MATCH($D5500,'Sep2021'!$A:$A,0),MATCH($E5500,'Sep2021'!$2:$2,0))</f>
        <v>0</v>
      </c>
      <c r="H5500" s="3">
        <v>0.0</v>
      </c>
      <c r="I5500" s="3">
        <v>0.0</v>
      </c>
    </row>
    <row r="5501" ht="14.25" customHeight="1">
      <c r="A5501" s="3" t="str">
        <f t="shared" si="13"/>
        <v>Sep2021</v>
      </c>
      <c r="B5501" s="21">
        <v>44440.0</v>
      </c>
      <c r="C5501" s="9">
        <v>32.0</v>
      </c>
      <c r="D5501" s="3" t="s">
        <v>214</v>
      </c>
      <c r="E5501" s="3" t="s">
        <v>226</v>
      </c>
      <c r="F5501" s="9" t="s">
        <v>109</v>
      </c>
      <c r="G5501" s="3">
        <f t="array" ref="G5501">INDEX('Sep2021'!$A$1:$BP$55,MATCH($D5501,'Sep2021'!$A:$A,0),MATCH($E5501,'Sep2021'!$2:$2,0))</f>
        <v>0</v>
      </c>
      <c r="H5501" s="3">
        <v>0.0</v>
      </c>
      <c r="I5501" s="3">
        <v>0.0</v>
      </c>
    </row>
    <row r="5502" ht="14.25" customHeight="1">
      <c r="A5502" s="3" t="str">
        <f t="shared" si="13"/>
        <v>Sep2021</v>
      </c>
      <c r="B5502" s="21">
        <v>44440.0</v>
      </c>
      <c r="C5502" s="9">
        <v>33.0</v>
      </c>
      <c r="D5502" s="3" t="s">
        <v>214</v>
      </c>
      <c r="E5502" s="3" t="s">
        <v>227</v>
      </c>
      <c r="F5502" s="9" t="s">
        <v>110</v>
      </c>
      <c r="G5502" s="3">
        <f t="array" ref="G5502">INDEX('Sep2021'!$A$1:$BP$55,MATCH($D5502,'Sep2021'!$A:$A,0),MATCH($E5502,'Sep2021'!$2:$2,0))</f>
        <v>0</v>
      </c>
      <c r="H5502" s="3">
        <v>0.0</v>
      </c>
      <c r="I5502" s="3">
        <v>0.0</v>
      </c>
    </row>
    <row r="5503" ht="14.25" customHeight="1">
      <c r="A5503" s="3" t="str">
        <f t="shared" si="13"/>
        <v>Sep2021</v>
      </c>
      <c r="B5503" s="21">
        <v>44440.0</v>
      </c>
      <c r="C5503" s="9">
        <v>34.0</v>
      </c>
      <c r="D5503" s="3" t="s">
        <v>214</v>
      </c>
      <c r="E5503" s="3" t="s">
        <v>171</v>
      </c>
      <c r="F5503" s="9" t="s">
        <v>108</v>
      </c>
      <c r="G5503" s="3">
        <f t="array" ref="G5503">INDEX('Sep2021'!$A$1:$BP$55,MATCH($D5503,'Sep2021'!$A:$A,0),MATCH($E5503,'Sep2021'!$2:$2,0))</f>
        <v>0</v>
      </c>
      <c r="H5503" s="3">
        <v>0.0</v>
      </c>
      <c r="I5503" s="3">
        <v>0.0</v>
      </c>
    </row>
    <row r="5504" ht="14.25" customHeight="1">
      <c r="A5504" s="3" t="str">
        <f t="shared" si="13"/>
        <v>Sep2021</v>
      </c>
      <c r="B5504" s="21">
        <v>44440.0</v>
      </c>
      <c r="C5504" s="9">
        <v>35.0</v>
      </c>
      <c r="D5504" s="3" t="s">
        <v>214</v>
      </c>
      <c r="E5504" s="3" t="s">
        <v>211</v>
      </c>
      <c r="F5504" s="9" t="s">
        <v>108</v>
      </c>
      <c r="G5504" s="3">
        <f t="array" ref="G5504">INDEX('Sep2021'!$A$1:$BP$55,MATCH($D5504,'Sep2021'!$A:$A,0),MATCH($E5504,'Sep2021'!$2:$2,0))</f>
        <v>0</v>
      </c>
      <c r="H5504" s="3">
        <v>0.0</v>
      </c>
      <c r="I5504" s="3">
        <v>0.0</v>
      </c>
    </row>
    <row r="5505" ht="14.25" customHeight="1">
      <c r="A5505" s="3" t="str">
        <f t="shared" si="13"/>
        <v>Sep2021</v>
      </c>
      <c r="B5505" s="21">
        <v>44440.0</v>
      </c>
      <c r="C5505" s="9">
        <v>36.0</v>
      </c>
      <c r="D5505" s="3" t="s">
        <v>214</v>
      </c>
      <c r="E5505" s="3" t="s">
        <v>188</v>
      </c>
      <c r="F5505" s="9" t="s">
        <v>108</v>
      </c>
      <c r="G5505" s="3">
        <f t="array" ref="G5505">INDEX('Sep2021'!$A$1:$BP$55,MATCH($D5505,'Sep2021'!$A:$A,0),MATCH($E5505,'Sep2021'!$2:$2,0))</f>
        <v>0</v>
      </c>
      <c r="H5505" s="3">
        <v>0.0</v>
      </c>
      <c r="I5505" s="3">
        <v>0.0</v>
      </c>
    </row>
    <row r="5506" ht="14.25" customHeight="1">
      <c r="A5506" s="3" t="str">
        <f t="shared" si="13"/>
        <v>Sep2021</v>
      </c>
      <c r="B5506" s="21">
        <v>44440.0</v>
      </c>
      <c r="C5506" s="9">
        <v>37.0</v>
      </c>
      <c r="D5506" s="3" t="s">
        <v>214</v>
      </c>
      <c r="E5506" s="3" t="s">
        <v>189</v>
      </c>
      <c r="F5506" s="9" t="s">
        <v>108</v>
      </c>
      <c r="G5506" s="3">
        <f t="array" ref="G5506">INDEX('Sep2021'!$A$1:$BP$55,MATCH($D5506,'Sep2021'!$A:$A,0),MATCH($E5506,'Sep2021'!$2:$2,0))</f>
        <v>0</v>
      </c>
      <c r="H5506" s="3">
        <v>0.0</v>
      </c>
      <c r="I5506" s="3">
        <v>0.0</v>
      </c>
    </row>
    <row r="5507" ht="14.25" customHeight="1">
      <c r="A5507" s="3" t="str">
        <f t="shared" si="13"/>
        <v>Sep2021</v>
      </c>
      <c r="B5507" s="21">
        <v>44440.0</v>
      </c>
      <c r="C5507" s="9">
        <v>38.0</v>
      </c>
      <c r="D5507" s="3" t="s">
        <v>214</v>
      </c>
      <c r="E5507" s="3" t="s">
        <v>168</v>
      </c>
      <c r="F5507" s="9" t="s">
        <v>112</v>
      </c>
      <c r="G5507" s="3">
        <f t="array" ref="G5507">INDEX('Sep2021'!$A$1:$BP$55,MATCH($D5507,'Sep2021'!$A:$A,0),MATCH($E5507,'Sep2021'!$2:$2,0))</f>
        <v>0</v>
      </c>
      <c r="H5507" s="3">
        <v>0.0</v>
      </c>
      <c r="I5507" s="3">
        <v>0.0</v>
      </c>
    </row>
    <row r="5508" ht="14.25" customHeight="1">
      <c r="A5508" s="3" t="str">
        <f t="shared" si="13"/>
        <v>Sep2021</v>
      </c>
      <c r="B5508" s="21">
        <v>44440.0</v>
      </c>
      <c r="C5508" s="9">
        <v>39.0</v>
      </c>
      <c r="D5508" s="3" t="s">
        <v>214</v>
      </c>
      <c r="E5508" s="3" t="s">
        <v>158</v>
      </c>
      <c r="F5508" s="9" t="s">
        <v>109</v>
      </c>
      <c r="G5508" s="3">
        <f t="array" ref="G5508">INDEX('Sep2021'!$A$1:$BP$55,MATCH($D5508,'Sep2021'!$A:$A,0),MATCH($E5508,'Sep2021'!$2:$2,0))</f>
        <v>0</v>
      </c>
      <c r="H5508" s="3">
        <v>0.0</v>
      </c>
      <c r="I5508" s="3">
        <v>0.0</v>
      </c>
    </row>
    <row r="5509" ht="14.25" customHeight="1">
      <c r="A5509" s="3" t="str">
        <f t="shared" si="13"/>
        <v>Sep2021</v>
      </c>
      <c r="B5509" s="21">
        <v>44440.0</v>
      </c>
      <c r="C5509" s="9">
        <v>40.0</v>
      </c>
      <c r="D5509" s="3" t="s">
        <v>214</v>
      </c>
      <c r="E5509" s="3" t="s">
        <v>195</v>
      </c>
      <c r="F5509" s="9" t="s">
        <v>110</v>
      </c>
      <c r="G5509" s="3">
        <f t="array" ref="G5509">INDEX('Sep2021'!$A$1:$BP$55,MATCH($D5509,'Sep2021'!$A:$A,0),MATCH($E5509,'Sep2021'!$2:$2,0))</f>
        <v>0</v>
      </c>
      <c r="H5509" s="3">
        <v>0.0</v>
      </c>
      <c r="I5509" s="3">
        <v>0.0</v>
      </c>
    </row>
    <row r="5510" ht="14.25" customHeight="1">
      <c r="A5510" s="3" t="str">
        <f t="shared" si="13"/>
        <v>Sep2021</v>
      </c>
      <c r="B5510" s="21">
        <v>44440.0</v>
      </c>
      <c r="C5510" s="9">
        <v>41.0</v>
      </c>
      <c r="D5510" s="3" t="s">
        <v>214</v>
      </c>
      <c r="E5510" s="3" t="s">
        <v>181</v>
      </c>
      <c r="F5510" s="9" t="s">
        <v>108</v>
      </c>
      <c r="G5510" s="3">
        <f t="array" ref="G5510">INDEX('Sep2021'!$A$1:$BP$55,MATCH($D5510,'Sep2021'!$A:$A,0),MATCH($E5510,'Sep2021'!$2:$2,0))</f>
        <v>0</v>
      </c>
      <c r="H5510" s="3">
        <v>0.0</v>
      </c>
      <c r="I5510" s="3">
        <v>0.0</v>
      </c>
    </row>
    <row r="5511" ht="14.25" customHeight="1">
      <c r="A5511" s="3" t="str">
        <f t="shared" si="13"/>
        <v>Sep2021</v>
      </c>
      <c r="B5511" s="21">
        <v>44440.0</v>
      </c>
      <c r="C5511" s="9">
        <v>42.0</v>
      </c>
      <c r="D5511" s="3" t="s">
        <v>214</v>
      </c>
      <c r="E5511" s="3" t="s">
        <v>228</v>
      </c>
      <c r="F5511" s="9" t="s">
        <v>113</v>
      </c>
      <c r="G5511" s="3">
        <f t="array" ref="G5511">INDEX('Sep2021'!$A$1:$BP$55,MATCH($D5511,'Sep2021'!$A:$A,0),MATCH($E5511,'Sep2021'!$2:$2,0))</f>
        <v>0</v>
      </c>
      <c r="H5511" s="3">
        <v>0.0</v>
      </c>
      <c r="I5511" s="3">
        <v>0.0</v>
      </c>
    </row>
    <row r="5512" ht="14.25" customHeight="1">
      <c r="A5512" s="3" t="str">
        <f t="shared" si="13"/>
        <v>Sep2021</v>
      </c>
      <c r="B5512" s="21">
        <v>44440.0</v>
      </c>
      <c r="C5512" s="9">
        <v>43.0</v>
      </c>
      <c r="D5512" s="3" t="s">
        <v>214</v>
      </c>
      <c r="E5512" s="3" t="s">
        <v>166</v>
      </c>
      <c r="F5512" s="9" t="s">
        <v>108</v>
      </c>
      <c r="G5512" s="3">
        <f t="array" ref="G5512">INDEX('Sep2021'!$A$1:$BP$55,MATCH($D5512,'Sep2021'!$A:$A,0),MATCH($E5512,'Sep2021'!$2:$2,0))</f>
        <v>0</v>
      </c>
      <c r="H5512" s="3">
        <v>0.0</v>
      </c>
      <c r="I5512" s="3">
        <v>0.0</v>
      </c>
    </row>
    <row r="5513" ht="14.25" customHeight="1">
      <c r="A5513" s="3" t="str">
        <f t="shared" si="13"/>
        <v>Sep2021</v>
      </c>
      <c r="B5513" s="21">
        <v>44440.0</v>
      </c>
      <c r="C5513" s="9">
        <v>44.0</v>
      </c>
      <c r="D5513" s="3" t="s">
        <v>214</v>
      </c>
      <c r="E5513" s="3" t="s">
        <v>172</v>
      </c>
      <c r="F5513" s="9" t="s">
        <v>111</v>
      </c>
      <c r="G5513" s="3">
        <f t="array" ref="G5513">INDEX('Sep2021'!$A$1:$BP$55,MATCH($D5513,'Sep2021'!$A:$A,0),MATCH($E5513,'Sep2021'!$2:$2,0))</f>
        <v>0</v>
      </c>
      <c r="H5513" s="3">
        <v>0.0</v>
      </c>
      <c r="I5513" s="3">
        <v>0.0</v>
      </c>
    </row>
    <row r="5514" ht="14.25" customHeight="1">
      <c r="A5514" s="3" t="str">
        <f t="shared" si="13"/>
        <v>Sep2021</v>
      </c>
      <c r="B5514" s="21">
        <v>44440.0</v>
      </c>
      <c r="C5514" s="9">
        <v>45.0</v>
      </c>
      <c r="D5514" s="3" t="s">
        <v>214</v>
      </c>
      <c r="E5514" s="3" t="s">
        <v>184</v>
      </c>
      <c r="F5514" s="9" t="s">
        <v>108</v>
      </c>
      <c r="G5514" s="3">
        <f t="array" ref="G5514">INDEX('Sep2021'!$A$1:$BP$55,MATCH($D5514,'Sep2021'!$A:$A,0),MATCH($E5514,'Sep2021'!$2:$2,0))</f>
        <v>0</v>
      </c>
      <c r="H5514" s="3">
        <v>0.0</v>
      </c>
      <c r="I5514" s="3">
        <v>0.0</v>
      </c>
    </row>
    <row r="5515" ht="14.25" customHeight="1">
      <c r="A5515" s="3" t="str">
        <f t="shared" si="13"/>
        <v>Sep2021</v>
      </c>
      <c r="B5515" s="21">
        <v>44440.0</v>
      </c>
      <c r="C5515" s="9">
        <v>46.0</v>
      </c>
      <c r="D5515" s="3" t="s">
        <v>214</v>
      </c>
      <c r="E5515" s="3" t="s">
        <v>185</v>
      </c>
      <c r="F5515" s="9" t="s">
        <v>110</v>
      </c>
      <c r="G5515" s="3">
        <f t="array" ref="G5515">INDEX('Sep2021'!$A$1:$BP$55,MATCH($D5515,'Sep2021'!$A:$A,0),MATCH($E5515,'Sep2021'!$2:$2,0))</f>
        <v>0</v>
      </c>
      <c r="H5515" s="3">
        <v>0.0</v>
      </c>
      <c r="I5515" s="3">
        <v>0.0</v>
      </c>
    </row>
    <row r="5516" ht="14.25" customHeight="1">
      <c r="A5516" s="3" t="str">
        <f t="shared" si="13"/>
        <v>Sep2021</v>
      </c>
      <c r="B5516" s="21">
        <v>44440.0</v>
      </c>
      <c r="C5516" s="9">
        <v>47.0</v>
      </c>
      <c r="D5516" s="3" t="s">
        <v>214</v>
      </c>
      <c r="E5516" s="3" t="s">
        <v>206</v>
      </c>
      <c r="F5516" s="9" t="s">
        <v>108</v>
      </c>
      <c r="G5516" s="3">
        <f t="array" ref="G5516">INDEX('Sep2021'!$A$1:$BP$55,MATCH($D5516,'Sep2021'!$A:$A,0),MATCH($E5516,'Sep2021'!$2:$2,0))</f>
        <v>0</v>
      </c>
      <c r="H5516" s="3">
        <v>0.0</v>
      </c>
      <c r="I5516" s="3">
        <v>0.0</v>
      </c>
    </row>
    <row r="5517" ht="14.25" customHeight="1">
      <c r="A5517" s="3" t="str">
        <f t="shared" si="13"/>
        <v>Sep2021</v>
      </c>
      <c r="B5517" s="21">
        <v>44440.0</v>
      </c>
      <c r="C5517" s="9">
        <v>48.0</v>
      </c>
      <c r="D5517" s="3" t="s">
        <v>214</v>
      </c>
      <c r="E5517" s="3" t="s">
        <v>229</v>
      </c>
      <c r="F5517" s="9" t="s">
        <v>110</v>
      </c>
      <c r="G5517" s="3">
        <f t="array" ref="G5517">INDEX('Sep2021'!$A$1:$BP$55,MATCH($D5517,'Sep2021'!$A:$A,0),MATCH($E5517,'Sep2021'!$2:$2,0))</f>
        <v>0</v>
      </c>
      <c r="H5517" s="3">
        <v>0.0</v>
      </c>
      <c r="I5517" s="3">
        <v>0.0</v>
      </c>
    </row>
    <row r="5518" ht="14.25" customHeight="1">
      <c r="A5518" s="3" t="str">
        <f t="shared" si="13"/>
        <v>Sep2021</v>
      </c>
      <c r="B5518" s="21">
        <v>44440.0</v>
      </c>
      <c r="C5518" s="9">
        <v>49.0</v>
      </c>
      <c r="D5518" s="3" t="s">
        <v>214</v>
      </c>
      <c r="E5518" s="3" t="s">
        <v>186</v>
      </c>
      <c r="F5518" s="9" t="s">
        <v>108</v>
      </c>
      <c r="G5518" s="3">
        <f t="array" ref="G5518">INDEX('Sep2021'!$A$1:$BP$55,MATCH($D5518,'Sep2021'!$A:$A,0),MATCH($E5518,'Sep2021'!$2:$2,0))</f>
        <v>0</v>
      </c>
      <c r="H5518" s="3">
        <v>0.0</v>
      </c>
      <c r="I5518" s="3">
        <v>0.0</v>
      </c>
    </row>
    <row r="5519" ht="14.25" customHeight="1">
      <c r="A5519" s="3" t="str">
        <f t="shared" si="13"/>
        <v>Sep2021</v>
      </c>
      <c r="B5519" s="21">
        <v>44440.0</v>
      </c>
      <c r="C5519" s="9">
        <v>50.0</v>
      </c>
      <c r="D5519" s="3" t="s">
        <v>214</v>
      </c>
      <c r="E5519" s="3" t="s">
        <v>230</v>
      </c>
      <c r="F5519" s="9" t="s">
        <v>108</v>
      </c>
      <c r="G5519" s="3">
        <f t="array" ref="G5519">INDEX('Sep2021'!$A$1:$BP$55,MATCH($D5519,'Sep2021'!$A:$A,0),MATCH($E5519,'Sep2021'!$2:$2,0))</f>
        <v>0</v>
      </c>
      <c r="H5519" s="3">
        <v>0.0</v>
      </c>
      <c r="I5519" s="3">
        <v>0.0</v>
      </c>
    </row>
    <row r="5520" ht="14.25" customHeight="1">
      <c r="A5520" s="3" t="str">
        <f t="shared" si="13"/>
        <v>Sep2021</v>
      </c>
      <c r="B5520" s="21">
        <v>44440.0</v>
      </c>
      <c r="C5520" s="9">
        <v>51.0</v>
      </c>
      <c r="D5520" s="3" t="s">
        <v>214</v>
      </c>
      <c r="E5520" s="3" t="s">
        <v>176</v>
      </c>
      <c r="F5520" s="9" t="s">
        <v>109</v>
      </c>
      <c r="G5520" s="3">
        <f t="array" ref="G5520">INDEX('Sep2021'!$A$1:$BP$55,MATCH($D5520,'Sep2021'!$A:$A,0),MATCH($E5520,'Sep2021'!$2:$2,0))</f>
        <v>0</v>
      </c>
      <c r="H5520" s="3">
        <v>0.0</v>
      </c>
      <c r="I5520" s="3">
        <v>0.0</v>
      </c>
    </row>
    <row r="5521" ht="14.25" customHeight="1">
      <c r="A5521" s="3" t="str">
        <f t="shared" si="13"/>
        <v>Sep2021</v>
      </c>
      <c r="B5521" s="21">
        <v>44440.0</v>
      </c>
      <c r="C5521" s="9">
        <v>52.0</v>
      </c>
      <c r="D5521" s="3" t="s">
        <v>214</v>
      </c>
      <c r="E5521" s="3" t="s">
        <v>178</v>
      </c>
      <c r="F5521" s="9" t="s">
        <v>108</v>
      </c>
      <c r="G5521" s="3">
        <f t="array" ref="G5521">INDEX('Sep2021'!$A$1:$BP$55,MATCH($D5521,'Sep2021'!$A:$A,0),MATCH($E5521,'Sep2021'!$2:$2,0))</f>
        <v>0</v>
      </c>
      <c r="H5521" s="3">
        <v>0.0</v>
      </c>
      <c r="I5521" s="3">
        <v>0.0</v>
      </c>
    </row>
    <row r="5522" ht="14.25" customHeight="1">
      <c r="A5522" s="3" t="str">
        <f t="shared" si="13"/>
        <v>Sep2021</v>
      </c>
      <c r="B5522" s="21">
        <v>44440.0</v>
      </c>
      <c r="C5522" s="9">
        <v>53.0</v>
      </c>
      <c r="D5522" s="3" t="s">
        <v>214</v>
      </c>
      <c r="E5522" s="3" t="s">
        <v>193</v>
      </c>
      <c r="F5522" s="9" t="s">
        <v>108</v>
      </c>
      <c r="G5522" s="3">
        <f t="array" ref="G5522">INDEX('Sep2021'!$A$1:$BP$55,MATCH($D5522,'Sep2021'!$A:$A,0),MATCH($E5522,'Sep2021'!$2:$2,0))</f>
        <v>0</v>
      </c>
      <c r="H5522" s="3">
        <v>0.0</v>
      </c>
      <c r="I5522" s="3">
        <v>0.0</v>
      </c>
    </row>
    <row r="5523" ht="14.25" customHeight="1">
      <c r="A5523" s="3" t="str">
        <f t="shared" si="13"/>
        <v>Sep2021</v>
      </c>
      <c r="B5523" s="21">
        <v>44440.0</v>
      </c>
      <c r="C5523" s="9">
        <v>54.0</v>
      </c>
      <c r="D5523" s="3" t="s">
        <v>214</v>
      </c>
      <c r="E5523" s="3" t="s">
        <v>169</v>
      </c>
      <c r="F5523" s="9" t="s">
        <v>110</v>
      </c>
      <c r="G5523" s="3">
        <f t="array" ref="G5523">INDEX('Sep2021'!$A$1:$BP$55,MATCH($D5523,'Sep2021'!$A:$A,0),MATCH($E5523,'Sep2021'!$2:$2,0))</f>
        <v>0</v>
      </c>
      <c r="H5523" s="3">
        <v>0.0</v>
      </c>
      <c r="I5523" s="3">
        <v>0.0</v>
      </c>
    </row>
    <row r="5524" ht="14.25" customHeight="1">
      <c r="A5524" s="3" t="str">
        <f t="shared" si="13"/>
        <v>Sep2021</v>
      </c>
      <c r="B5524" s="21">
        <v>44440.0</v>
      </c>
      <c r="C5524" s="9">
        <v>55.0</v>
      </c>
      <c r="D5524" s="3" t="s">
        <v>214</v>
      </c>
      <c r="E5524" s="3" t="s">
        <v>231</v>
      </c>
      <c r="F5524" s="9" t="s">
        <v>109</v>
      </c>
      <c r="G5524" s="3">
        <f t="array" ref="G5524">INDEX('Sep2021'!$A$1:$BP$55,MATCH($D5524,'Sep2021'!$A:$A,0),MATCH($E5524,'Sep2021'!$2:$2,0))</f>
        <v>0</v>
      </c>
      <c r="H5524" s="3">
        <v>0.0</v>
      </c>
      <c r="I5524" s="3">
        <v>0.0</v>
      </c>
    </row>
    <row r="5525" ht="14.25" customHeight="1">
      <c r="A5525" s="3" t="str">
        <f t="shared" si="13"/>
        <v>Sep2021</v>
      </c>
      <c r="B5525" s="21">
        <v>44440.0</v>
      </c>
      <c r="C5525" s="9">
        <v>56.0</v>
      </c>
      <c r="D5525" s="3" t="s">
        <v>214</v>
      </c>
      <c r="E5525" s="3" t="s">
        <v>198</v>
      </c>
      <c r="F5525" s="9" t="s">
        <v>112</v>
      </c>
      <c r="G5525" s="3">
        <f t="array" ref="G5525">INDEX('Sep2021'!$A$1:$BP$55,MATCH($D5525,'Sep2021'!$A:$A,0),MATCH($E5525,'Sep2021'!$2:$2,0))</f>
        <v>0</v>
      </c>
      <c r="H5525" s="3">
        <v>0.0</v>
      </c>
      <c r="I5525" s="3">
        <v>0.0</v>
      </c>
    </row>
    <row r="5526" ht="14.25" customHeight="1">
      <c r="A5526" s="3" t="str">
        <f t="shared" si="13"/>
        <v>Sep2021</v>
      </c>
      <c r="B5526" s="21">
        <v>44440.0</v>
      </c>
      <c r="C5526" s="9">
        <v>57.0</v>
      </c>
      <c r="D5526" s="3" t="s">
        <v>214</v>
      </c>
      <c r="E5526" s="3" t="s">
        <v>232</v>
      </c>
      <c r="F5526" s="9" t="s">
        <v>109</v>
      </c>
      <c r="G5526" s="3">
        <f t="array" ref="G5526">INDEX('Sep2021'!$A$1:$BP$55,MATCH($D5526,'Sep2021'!$A:$A,0),MATCH($E5526,'Sep2021'!$2:$2,0))</f>
        <v>0</v>
      </c>
      <c r="H5526" s="3">
        <v>0.0</v>
      </c>
      <c r="I5526" s="3">
        <v>0.0</v>
      </c>
    </row>
    <row r="5527" ht="14.25" customHeight="1">
      <c r="A5527" s="3" t="str">
        <f t="shared" si="13"/>
        <v>Sep2021</v>
      </c>
      <c r="B5527" s="21">
        <v>44440.0</v>
      </c>
      <c r="C5527" s="9">
        <v>58.0</v>
      </c>
      <c r="D5527" s="3" t="s">
        <v>214</v>
      </c>
      <c r="E5527" s="3" t="s">
        <v>162</v>
      </c>
      <c r="F5527" s="9" t="s">
        <v>111</v>
      </c>
      <c r="G5527" s="3">
        <f t="array" ref="G5527">INDEX('Sep2021'!$A$1:$BP$55,MATCH($D5527,'Sep2021'!$A:$A,0),MATCH($E5527,'Sep2021'!$2:$2,0))</f>
        <v>0</v>
      </c>
      <c r="H5527" s="3">
        <v>0.0</v>
      </c>
      <c r="I5527" s="3">
        <v>0.0</v>
      </c>
    </row>
    <row r="5528" ht="14.25" customHeight="1">
      <c r="A5528" s="3" t="str">
        <f t="shared" si="13"/>
        <v>Sep2021</v>
      </c>
      <c r="B5528" s="21">
        <v>44440.0</v>
      </c>
      <c r="C5528" s="9">
        <v>59.0</v>
      </c>
      <c r="D5528" s="3" t="s">
        <v>214</v>
      </c>
      <c r="E5528" s="3" t="s">
        <v>233</v>
      </c>
      <c r="F5528" s="9" t="s">
        <v>108</v>
      </c>
      <c r="G5528" s="3">
        <f t="array" ref="G5528">INDEX('Sep2021'!$A$1:$BP$55,MATCH($D5528,'Sep2021'!$A:$A,0),MATCH($E5528,'Sep2021'!$2:$2,0))</f>
        <v>0</v>
      </c>
      <c r="H5528" s="3">
        <v>0.0</v>
      </c>
      <c r="I5528" s="3">
        <v>0.0</v>
      </c>
    </row>
    <row r="5529" ht="14.25" customHeight="1">
      <c r="A5529" s="3" t="str">
        <f t="shared" si="13"/>
        <v>Sep2021</v>
      </c>
      <c r="B5529" s="21">
        <v>44440.0</v>
      </c>
      <c r="C5529" s="9">
        <v>60.0</v>
      </c>
      <c r="D5529" s="3" t="s">
        <v>214</v>
      </c>
      <c r="E5529" s="3" t="s">
        <v>150</v>
      </c>
      <c r="F5529" s="9" t="s">
        <v>108</v>
      </c>
      <c r="G5529" s="3">
        <f t="array" ref="G5529">INDEX('Sep2021'!$A$1:$BP$55,MATCH($D5529,'Sep2021'!$A:$A,0),MATCH($E5529,'Sep2021'!$2:$2,0))</f>
        <v>0</v>
      </c>
      <c r="H5529" s="3">
        <v>0.0</v>
      </c>
      <c r="I5529" s="3">
        <v>0.0</v>
      </c>
    </row>
    <row r="5530" ht="14.25" customHeight="1">
      <c r="A5530" s="3" t="str">
        <f t="shared" si="13"/>
        <v>Sep2021</v>
      </c>
      <c r="B5530" s="21">
        <v>44440.0</v>
      </c>
      <c r="C5530" s="9">
        <v>61.0</v>
      </c>
      <c r="D5530" s="3" t="s">
        <v>214</v>
      </c>
      <c r="E5530" s="3" t="s">
        <v>204</v>
      </c>
      <c r="F5530" s="9" t="s">
        <v>108</v>
      </c>
      <c r="G5530" s="3">
        <f t="array" ref="G5530">INDEX('Sep2021'!$A$1:$BP$55,MATCH($D5530,'Sep2021'!$A:$A,0),MATCH($E5530,'Sep2021'!$2:$2,0))</f>
        <v>0</v>
      </c>
      <c r="H5530" s="3">
        <v>0.0</v>
      </c>
      <c r="I5530" s="3">
        <v>0.0</v>
      </c>
    </row>
    <row r="5531" ht="14.25" customHeight="1">
      <c r="A5531" s="3" t="str">
        <f t="shared" si="13"/>
        <v>Sep2021</v>
      </c>
      <c r="B5531" s="21">
        <v>44440.0</v>
      </c>
      <c r="C5531" s="9">
        <v>62.0</v>
      </c>
      <c r="D5531" s="3" t="s">
        <v>214</v>
      </c>
      <c r="E5531" s="3" t="s">
        <v>234</v>
      </c>
      <c r="F5531" s="9" t="s">
        <v>113</v>
      </c>
      <c r="G5531" s="3">
        <f t="array" ref="G5531">INDEX('Sep2021'!$A$1:$BP$55,MATCH($D5531,'Sep2021'!$A:$A,0),MATCH($E5531,'Sep2021'!$2:$2,0))</f>
        <v>0</v>
      </c>
      <c r="H5531" s="3">
        <v>0.0</v>
      </c>
      <c r="I5531" s="3">
        <v>0.0</v>
      </c>
    </row>
    <row r="5532" ht="14.25" customHeight="1">
      <c r="A5532" s="3" t="str">
        <f t="shared" si="13"/>
        <v>Sep2021</v>
      </c>
      <c r="B5532" s="21">
        <v>44440.0</v>
      </c>
      <c r="C5532" s="9">
        <v>1.0</v>
      </c>
      <c r="D5532" s="3" t="s">
        <v>219</v>
      </c>
      <c r="E5532" s="3" t="s">
        <v>137</v>
      </c>
      <c r="F5532" s="9" t="s">
        <v>108</v>
      </c>
      <c r="G5532" s="3">
        <f t="array" ref="G5532">INDEX('Sep2021'!$A$1:$BP$55,MATCH($D5532,'Sep2021'!$A:$A,0),MATCH($E5532,'Sep2021'!$2:$2,0))</f>
        <v>0</v>
      </c>
      <c r="H5532" s="3">
        <v>0.0</v>
      </c>
      <c r="I5532" s="3">
        <v>0.0</v>
      </c>
    </row>
    <row r="5533" ht="14.25" customHeight="1">
      <c r="A5533" s="3" t="str">
        <f t="shared" si="13"/>
        <v>Sep2021</v>
      </c>
      <c r="B5533" s="21">
        <v>44440.0</v>
      </c>
      <c r="C5533" s="9">
        <v>2.0</v>
      </c>
      <c r="D5533" s="3" t="s">
        <v>219</v>
      </c>
      <c r="E5533" s="3" t="s">
        <v>138</v>
      </c>
      <c r="F5533" s="9" t="s">
        <v>108</v>
      </c>
      <c r="G5533" s="3">
        <f t="array" ref="G5533">INDEX('Sep2021'!$A$1:$BP$55,MATCH($D5533,'Sep2021'!$A:$A,0),MATCH($E5533,'Sep2021'!$2:$2,0))</f>
        <v>0</v>
      </c>
      <c r="H5533" s="3">
        <v>0.0</v>
      </c>
      <c r="I5533" s="3">
        <v>0.0</v>
      </c>
    </row>
    <row r="5534" ht="14.25" customHeight="1">
      <c r="A5534" s="3" t="str">
        <f t="shared" si="13"/>
        <v>Sep2021</v>
      </c>
      <c r="B5534" s="21">
        <v>44440.0</v>
      </c>
      <c r="C5534" s="9">
        <v>3.0</v>
      </c>
      <c r="D5534" s="3" t="s">
        <v>219</v>
      </c>
      <c r="E5534" s="3" t="s">
        <v>136</v>
      </c>
      <c r="F5534" s="9" t="s">
        <v>108</v>
      </c>
      <c r="G5534" s="3">
        <f t="array" ref="G5534">INDEX('Sep2021'!$A$1:$BP$55,MATCH($D5534,'Sep2021'!$A:$A,0),MATCH($E5534,'Sep2021'!$2:$2,0))</f>
        <v>0</v>
      </c>
      <c r="H5534" s="3">
        <v>0.0</v>
      </c>
      <c r="I5534" s="3">
        <v>0.0</v>
      </c>
    </row>
    <row r="5535" ht="14.25" customHeight="1">
      <c r="A5535" s="3" t="str">
        <f t="shared" si="13"/>
        <v>Sep2021</v>
      </c>
      <c r="B5535" s="21">
        <v>44440.0</v>
      </c>
      <c r="C5535" s="9">
        <v>4.0</v>
      </c>
      <c r="D5535" s="3" t="s">
        <v>219</v>
      </c>
      <c r="E5535" s="3" t="s">
        <v>142</v>
      </c>
      <c r="F5535" s="9" t="s">
        <v>108</v>
      </c>
      <c r="G5535" s="3">
        <f t="array" ref="G5535">INDEX('Sep2021'!$A$1:$BP$55,MATCH($D5535,'Sep2021'!$A:$A,0),MATCH($E5535,'Sep2021'!$2:$2,0))</f>
        <v>0</v>
      </c>
      <c r="H5535" s="3">
        <v>0.0</v>
      </c>
      <c r="I5535" s="3">
        <v>0.0</v>
      </c>
    </row>
    <row r="5536" ht="14.25" customHeight="1">
      <c r="A5536" s="3" t="str">
        <f t="shared" si="13"/>
        <v>Sep2021</v>
      </c>
      <c r="B5536" s="21">
        <v>44440.0</v>
      </c>
      <c r="C5536" s="9">
        <v>5.0</v>
      </c>
      <c r="D5536" s="3" t="s">
        <v>219</v>
      </c>
      <c r="E5536" s="3" t="s">
        <v>141</v>
      </c>
      <c r="F5536" s="9" t="s">
        <v>109</v>
      </c>
      <c r="G5536" s="3">
        <f t="array" ref="G5536">INDEX('Sep2021'!$A$1:$BP$55,MATCH($D5536,'Sep2021'!$A:$A,0),MATCH($E5536,'Sep2021'!$2:$2,0))</f>
        <v>0</v>
      </c>
      <c r="H5536" s="3">
        <v>0.0</v>
      </c>
      <c r="I5536" s="3">
        <v>0.0</v>
      </c>
    </row>
    <row r="5537" ht="14.25" customHeight="1">
      <c r="A5537" s="3" t="str">
        <f t="shared" si="13"/>
        <v>Sep2021</v>
      </c>
      <c r="B5537" s="21">
        <v>44440.0</v>
      </c>
      <c r="C5537" s="9">
        <v>6.0</v>
      </c>
      <c r="D5537" s="3" t="s">
        <v>219</v>
      </c>
      <c r="E5537" s="3" t="s">
        <v>140</v>
      </c>
      <c r="F5537" s="9" t="s">
        <v>108</v>
      </c>
      <c r="G5537" s="3">
        <f t="array" ref="G5537">INDEX('Sep2021'!$A$1:$BP$55,MATCH($D5537,'Sep2021'!$A:$A,0),MATCH($E5537,'Sep2021'!$2:$2,0))</f>
        <v>0</v>
      </c>
      <c r="H5537" s="3">
        <v>0.0</v>
      </c>
      <c r="I5537" s="3">
        <v>0.0</v>
      </c>
    </row>
    <row r="5538" ht="14.25" customHeight="1">
      <c r="A5538" s="3" t="str">
        <f t="shared" si="13"/>
        <v>Sep2021</v>
      </c>
      <c r="B5538" s="21">
        <v>44440.0</v>
      </c>
      <c r="C5538" s="9">
        <v>7.0</v>
      </c>
      <c r="D5538" s="3" t="s">
        <v>219</v>
      </c>
      <c r="E5538" s="3" t="s">
        <v>144</v>
      </c>
      <c r="F5538" s="9" t="s">
        <v>108</v>
      </c>
      <c r="G5538" s="3">
        <f t="array" ref="G5538">INDEX('Sep2021'!$A$1:$BP$55,MATCH($D5538,'Sep2021'!$A:$A,0),MATCH($E5538,'Sep2021'!$2:$2,0))</f>
        <v>0</v>
      </c>
      <c r="H5538" s="3">
        <v>0.0</v>
      </c>
      <c r="I5538" s="3">
        <v>0.0</v>
      </c>
    </row>
    <row r="5539" ht="14.25" customHeight="1">
      <c r="A5539" s="3" t="str">
        <f t="shared" si="13"/>
        <v>Sep2021</v>
      </c>
      <c r="B5539" s="21">
        <v>44440.0</v>
      </c>
      <c r="C5539" s="9">
        <v>8.0</v>
      </c>
      <c r="D5539" s="3" t="s">
        <v>219</v>
      </c>
      <c r="E5539" s="3" t="s">
        <v>146</v>
      </c>
      <c r="F5539" s="9" t="s">
        <v>108</v>
      </c>
      <c r="G5539" s="3">
        <f t="array" ref="G5539">INDEX('Sep2021'!$A$1:$BP$55,MATCH($D5539,'Sep2021'!$A:$A,0),MATCH($E5539,'Sep2021'!$2:$2,0))</f>
        <v>0</v>
      </c>
      <c r="H5539" s="3">
        <v>0.0</v>
      </c>
      <c r="I5539" s="3">
        <v>0.0</v>
      </c>
    </row>
    <row r="5540" ht="14.25" customHeight="1">
      <c r="A5540" s="3" t="str">
        <f t="shared" si="13"/>
        <v>Sep2021</v>
      </c>
      <c r="B5540" s="21">
        <v>44440.0</v>
      </c>
      <c r="C5540" s="9">
        <v>9.0</v>
      </c>
      <c r="D5540" s="3" t="s">
        <v>219</v>
      </c>
      <c r="E5540" s="3" t="s">
        <v>139</v>
      </c>
      <c r="F5540" s="9" t="s">
        <v>108</v>
      </c>
      <c r="G5540" s="3">
        <f t="array" ref="G5540">INDEX('Sep2021'!$A$1:$BP$55,MATCH($D5540,'Sep2021'!$A:$A,0),MATCH($E5540,'Sep2021'!$2:$2,0))</f>
        <v>0</v>
      </c>
      <c r="H5540" s="3">
        <v>0.0</v>
      </c>
      <c r="I5540" s="3">
        <v>0.0</v>
      </c>
    </row>
    <row r="5541" ht="14.25" customHeight="1">
      <c r="A5541" s="3" t="str">
        <f t="shared" si="13"/>
        <v>Sep2021</v>
      </c>
      <c r="B5541" s="21">
        <v>44440.0</v>
      </c>
      <c r="C5541" s="9">
        <v>10.0</v>
      </c>
      <c r="D5541" s="3" t="s">
        <v>219</v>
      </c>
      <c r="E5541" s="3" t="s">
        <v>143</v>
      </c>
      <c r="F5541" s="9" t="s">
        <v>108</v>
      </c>
      <c r="G5541" s="3">
        <f t="array" ref="G5541">INDEX('Sep2021'!$A$1:$BP$55,MATCH($D5541,'Sep2021'!$A:$A,0),MATCH($E5541,'Sep2021'!$2:$2,0))</f>
        <v>0</v>
      </c>
      <c r="H5541" s="3">
        <v>0.0</v>
      </c>
      <c r="I5541" s="3">
        <v>0.0</v>
      </c>
    </row>
    <row r="5542" ht="14.25" customHeight="1">
      <c r="A5542" s="3" t="str">
        <f t="shared" si="13"/>
        <v>Sep2021</v>
      </c>
      <c r="B5542" s="21">
        <v>44440.0</v>
      </c>
      <c r="C5542" s="9">
        <v>11.0</v>
      </c>
      <c r="D5542" s="3" t="s">
        <v>219</v>
      </c>
      <c r="E5542" s="3" t="s">
        <v>157</v>
      </c>
      <c r="F5542" s="9" t="s">
        <v>108</v>
      </c>
      <c r="G5542" s="3">
        <f t="array" ref="G5542">INDEX('Sep2021'!$A$1:$BP$55,MATCH($D5542,'Sep2021'!$A:$A,0),MATCH($E5542,'Sep2021'!$2:$2,0))</f>
        <v>0</v>
      </c>
      <c r="H5542" s="3">
        <v>0.0</v>
      </c>
      <c r="I5542" s="3">
        <v>0.0</v>
      </c>
    </row>
    <row r="5543" ht="14.25" customHeight="1">
      <c r="A5543" s="3" t="str">
        <f t="shared" si="13"/>
        <v>Sep2021</v>
      </c>
      <c r="B5543" s="21">
        <v>44440.0</v>
      </c>
      <c r="C5543" s="9">
        <v>12.0</v>
      </c>
      <c r="D5543" s="3" t="s">
        <v>219</v>
      </c>
      <c r="E5543" s="3" t="s">
        <v>149</v>
      </c>
      <c r="F5543" s="9" t="s">
        <v>108</v>
      </c>
      <c r="G5543" s="3" t="str">
        <f t="array" ref="G5543">INDEX('Sep2021'!$A$1:$BP$55,MATCH($D5543,'Sep2021'!$A:$A,0),MATCH($E5543,'Sep2021'!$2:$2,0))</f>
        <v>Suppressed</v>
      </c>
      <c r="H5543" s="3">
        <v>1.0</v>
      </c>
      <c r="I5543" s="3">
        <v>2.0</v>
      </c>
    </row>
    <row r="5544" ht="14.25" customHeight="1">
      <c r="A5544" s="3" t="str">
        <f t="shared" si="13"/>
        <v>Sep2021</v>
      </c>
      <c r="B5544" s="21">
        <v>44440.0</v>
      </c>
      <c r="C5544" s="9">
        <v>13.0</v>
      </c>
      <c r="D5544" s="3" t="s">
        <v>219</v>
      </c>
      <c r="E5544" s="3" t="s">
        <v>147</v>
      </c>
      <c r="F5544" s="9" t="s">
        <v>110</v>
      </c>
      <c r="G5544" s="3">
        <f t="array" ref="G5544">INDEX('Sep2021'!$A$1:$BP$55,MATCH($D5544,'Sep2021'!$A:$A,0),MATCH($E5544,'Sep2021'!$2:$2,0))</f>
        <v>0</v>
      </c>
      <c r="H5544" s="3">
        <v>0.0</v>
      </c>
      <c r="I5544" s="3">
        <v>0.0</v>
      </c>
    </row>
    <row r="5545" ht="14.25" customHeight="1">
      <c r="A5545" s="3" t="str">
        <f t="shared" si="13"/>
        <v>Sep2021</v>
      </c>
      <c r="B5545" s="21">
        <v>44440.0</v>
      </c>
      <c r="C5545" s="9">
        <v>14.0</v>
      </c>
      <c r="D5545" s="3" t="s">
        <v>219</v>
      </c>
      <c r="E5545" s="3" t="s">
        <v>145</v>
      </c>
      <c r="F5545" s="9" t="s">
        <v>108</v>
      </c>
      <c r="G5545" s="3">
        <f t="array" ref="G5545">INDEX('Sep2021'!$A$1:$BP$55,MATCH($D5545,'Sep2021'!$A:$A,0),MATCH($E5545,'Sep2021'!$2:$2,0))</f>
        <v>0</v>
      </c>
      <c r="H5545" s="3">
        <v>0.0</v>
      </c>
      <c r="I5545" s="3">
        <v>0.0</v>
      </c>
    </row>
    <row r="5546" ht="14.25" customHeight="1">
      <c r="A5546" s="3" t="str">
        <f t="shared" si="13"/>
        <v>Sep2021</v>
      </c>
      <c r="B5546" s="21">
        <v>44440.0</v>
      </c>
      <c r="C5546" s="9">
        <v>15.0</v>
      </c>
      <c r="D5546" s="3" t="s">
        <v>219</v>
      </c>
      <c r="E5546" s="3" t="s">
        <v>154</v>
      </c>
      <c r="F5546" s="9" t="s">
        <v>110</v>
      </c>
      <c r="G5546" s="3">
        <f t="array" ref="G5546">INDEX('Sep2021'!$A$1:$BP$55,MATCH($D5546,'Sep2021'!$A:$A,0),MATCH($E5546,'Sep2021'!$2:$2,0))</f>
        <v>0</v>
      </c>
      <c r="H5546" s="3">
        <v>0.0</v>
      </c>
      <c r="I5546" s="3">
        <v>0.0</v>
      </c>
    </row>
    <row r="5547" ht="14.25" customHeight="1">
      <c r="A5547" s="3" t="str">
        <f t="shared" si="13"/>
        <v>Sep2021</v>
      </c>
      <c r="B5547" s="21">
        <v>44440.0</v>
      </c>
      <c r="C5547" s="9">
        <v>16.0</v>
      </c>
      <c r="D5547" s="3" t="s">
        <v>219</v>
      </c>
      <c r="E5547" s="3" t="s">
        <v>208</v>
      </c>
      <c r="F5547" s="9" t="s">
        <v>108</v>
      </c>
      <c r="G5547" s="3">
        <f t="array" ref="G5547">INDEX('Sep2021'!$A$1:$BP$55,MATCH($D5547,'Sep2021'!$A:$A,0),MATCH($E5547,'Sep2021'!$2:$2,0))</f>
        <v>0</v>
      </c>
      <c r="H5547" s="3">
        <v>0.0</v>
      </c>
      <c r="I5547" s="3">
        <v>0.0</v>
      </c>
    </row>
    <row r="5548" ht="14.25" customHeight="1">
      <c r="A5548" s="3" t="str">
        <f t="shared" si="13"/>
        <v>Sep2021</v>
      </c>
      <c r="B5548" s="21">
        <v>44440.0</v>
      </c>
      <c r="C5548" s="9">
        <v>17.0</v>
      </c>
      <c r="D5548" s="3" t="s">
        <v>219</v>
      </c>
      <c r="E5548" s="3" t="s">
        <v>148</v>
      </c>
      <c r="F5548" s="9" t="s">
        <v>108</v>
      </c>
      <c r="G5548" s="3">
        <f t="array" ref="G5548">INDEX('Sep2021'!$A$1:$BP$55,MATCH($D5548,'Sep2021'!$A:$A,0),MATCH($E5548,'Sep2021'!$2:$2,0))</f>
        <v>0</v>
      </c>
      <c r="H5548" s="3">
        <v>0.0</v>
      </c>
      <c r="I5548" s="3">
        <v>0.0</v>
      </c>
    </row>
    <row r="5549" ht="14.25" customHeight="1">
      <c r="A5549" s="3" t="str">
        <f t="shared" si="13"/>
        <v>Sep2021</v>
      </c>
      <c r="B5549" s="21">
        <v>44440.0</v>
      </c>
      <c r="C5549" s="9">
        <v>18.0</v>
      </c>
      <c r="D5549" s="3" t="s">
        <v>219</v>
      </c>
      <c r="E5549" s="3" t="s">
        <v>150</v>
      </c>
      <c r="F5549" s="9" t="s">
        <v>108</v>
      </c>
      <c r="G5549" s="3">
        <f t="array" ref="G5549">INDEX('Sep2021'!$A$1:$BP$55,MATCH($D5549,'Sep2021'!$A:$A,0),MATCH($E5549,'Sep2021'!$2:$2,0))</f>
        <v>0</v>
      </c>
      <c r="H5549" s="3">
        <v>0.0</v>
      </c>
      <c r="I5549" s="3">
        <v>0.0</v>
      </c>
    </row>
    <row r="5550" ht="14.25" customHeight="1">
      <c r="A5550" s="3" t="str">
        <f t="shared" si="13"/>
        <v>Sep2021</v>
      </c>
      <c r="B5550" s="21">
        <v>44440.0</v>
      </c>
      <c r="C5550" s="9">
        <v>19.0</v>
      </c>
      <c r="D5550" s="3" t="s">
        <v>219</v>
      </c>
      <c r="E5550" s="3" t="s">
        <v>160</v>
      </c>
      <c r="F5550" s="9" t="s">
        <v>109</v>
      </c>
      <c r="G5550" s="3">
        <f t="array" ref="G5550">INDEX('Sep2021'!$A$1:$BP$55,MATCH($D5550,'Sep2021'!$A:$A,0),MATCH($E5550,'Sep2021'!$2:$2,0))</f>
        <v>0</v>
      </c>
      <c r="H5550" s="3">
        <v>0.0</v>
      </c>
      <c r="I5550" s="3">
        <v>0.0</v>
      </c>
    </row>
    <row r="5551" ht="14.25" customHeight="1">
      <c r="A5551" s="3" t="str">
        <f t="shared" si="13"/>
        <v>Sep2021</v>
      </c>
      <c r="B5551" s="21">
        <v>44440.0</v>
      </c>
      <c r="C5551" s="9">
        <v>20.0</v>
      </c>
      <c r="D5551" s="3" t="s">
        <v>219</v>
      </c>
      <c r="E5551" s="3" t="s">
        <v>152</v>
      </c>
      <c r="F5551" s="9" t="s">
        <v>153</v>
      </c>
      <c r="G5551" s="3">
        <f t="array" ref="G5551">INDEX('Sep2021'!$A$1:$BP$55,MATCH($D5551,'Sep2021'!$A:$A,0),MATCH($E5551,'Sep2021'!$2:$2,0))</f>
        <v>0</v>
      </c>
      <c r="H5551" s="3">
        <v>0.0</v>
      </c>
      <c r="I5551" s="3">
        <v>0.0</v>
      </c>
    </row>
    <row r="5552" ht="14.25" customHeight="1">
      <c r="A5552" s="3" t="str">
        <f t="shared" si="13"/>
        <v>Sep2021</v>
      </c>
      <c r="B5552" s="21">
        <v>44440.0</v>
      </c>
      <c r="C5552" s="9">
        <v>21.0</v>
      </c>
      <c r="D5552" s="3" t="s">
        <v>219</v>
      </c>
      <c r="E5552" s="3" t="s">
        <v>177</v>
      </c>
      <c r="F5552" s="9" t="s">
        <v>109</v>
      </c>
      <c r="G5552" s="3">
        <f t="array" ref="G5552">INDEX('Sep2021'!$A$1:$BP$55,MATCH($D5552,'Sep2021'!$A:$A,0),MATCH($E5552,'Sep2021'!$2:$2,0))</f>
        <v>0</v>
      </c>
      <c r="H5552" s="3">
        <v>0.0</v>
      </c>
      <c r="I5552" s="3">
        <v>0.0</v>
      </c>
    </row>
    <row r="5553" ht="14.25" customHeight="1">
      <c r="A5553" s="3" t="str">
        <f t="shared" si="13"/>
        <v>Sep2021</v>
      </c>
      <c r="B5553" s="21">
        <v>44440.0</v>
      </c>
      <c r="C5553" s="9">
        <v>22.0</v>
      </c>
      <c r="D5553" s="3" t="s">
        <v>219</v>
      </c>
      <c r="E5553" s="3" t="s">
        <v>155</v>
      </c>
      <c r="F5553" s="9" t="s">
        <v>109</v>
      </c>
      <c r="G5553" s="3">
        <f t="array" ref="G5553">INDEX('Sep2021'!$A$1:$BP$55,MATCH($D5553,'Sep2021'!$A:$A,0),MATCH($E5553,'Sep2021'!$2:$2,0))</f>
        <v>0</v>
      </c>
      <c r="H5553" s="3">
        <v>0.0</v>
      </c>
      <c r="I5553" s="3">
        <v>0.0</v>
      </c>
    </row>
    <row r="5554" ht="14.25" customHeight="1">
      <c r="A5554" s="3" t="str">
        <f t="shared" si="13"/>
        <v>Sep2021</v>
      </c>
      <c r="B5554" s="21">
        <v>44440.0</v>
      </c>
      <c r="C5554" s="9">
        <v>23.0</v>
      </c>
      <c r="D5554" s="3" t="s">
        <v>219</v>
      </c>
      <c r="E5554" s="3" t="s">
        <v>159</v>
      </c>
      <c r="F5554" s="9" t="s">
        <v>110</v>
      </c>
      <c r="G5554" s="3" t="str">
        <f t="array" ref="G5554">INDEX('Sep2021'!$A$1:$BP$55,MATCH($D5554,'Sep2021'!$A:$A,0),MATCH($E5554,'Sep2021'!$2:$2,0))</f>
        <v>Suppressed</v>
      </c>
      <c r="H5554" s="3">
        <v>1.0</v>
      </c>
      <c r="I5554" s="3">
        <v>2.0</v>
      </c>
    </row>
    <row r="5555" ht="14.25" customHeight="1">
      <c r="A5555" s="3" t="str">
        <f t="shared" si="13"/>
        <v>Sep2021</v>
      </c>
      <c r="B5555" s="21">
        <v>44440.0</v>
      </c>
      <c r="C5555" s="9">
        <v>24.0</v>
      </c>
      <c r="D5555" s="3" t="s">
        <v>219</v>
      </c>
      <c r="E5555" s="3" t="s">
        <v>167</v>
      </c>
      <c r="F5555" s="9" t="s">
        <v>109</v>
      </c>
      <c r="G5555" s="3">
        <f t="array" ref="G5555">INDEX('Sep2021'!$A$1:$BP$55,MATCH($D5555,'Sep2021'!$A:$A,0),MATCH($E5555,'Sep2021'!$2:$2,0))</f>
        <v>0</v>
      </c>
      <c r="H5555" s="3">
        <v>0.0</v>
      </c>
      <c r="I5555" s="3">
        <v>0.0</v>
      </c>
    </row>
    <row r="5556" ht="14.25" customHeight="1">
      <c r="A5556" s="3" t="str">
        <f t="shared" si="13"/>
        <v>Sep2021</v>
      </c>
      <c r="B5556" s="21">
        <v>44440.0</v>
      </c>
      <c r="C5556" s="9">
        <v>25.0</v>
      </c>
      <c r="D5556" s="3" t="s">
        <v>219</v>
      </c>
      <c r="E5556" s="3" t="s">
        <v>165</v>
      </c>
      <c r="F5556" s="9" t="s">
        <v>111</v>
      </c>
      <c r="G5556" s="3">
        <f t="array" ref="G5556">INDEX('Sep2021'!$A$1:$BP$55,MATCH($D5556,'Sep2021'!$A:$A,0),MATCH($E5556,'Sep2021'!$2:$2,0))</f>
        <v>0</v>
      </c>
      <c r="H5556" s="3">
        <v>0.0</v>
      </c>
      <c r="I5556" s="3">
        <v>0.0</v>
      </c>
    </row>
    <row r="5557" ht="14.25" customHeight="1">
      <c r="A5557" s="3" t="str">
        <f t="shared" si="13"/>
        <v>Sep2021</v>
      </c>
      <c r="B5557" s="21">
        <v>44440.0</v>
      </c>
      <c r="C5557" s="9">
        <v>26.0</v>
      </c>
      <c r="D5557" s="3" t="s">
        <v>219</v>
      </c>
      <c r="E5557" s="3" t="s">
        <v>161</v>
      </c>
      <c r="F5557" s="9" t="s">
        <v>108</v>
      </c>
      <c r="G5557" s="3">
        <f t="array" ref="G5557">INDEX('Sep2021'!$A$1:$BP$55,MATCH($D5557,'Sep2021'!$A:$A,0),MATCH($E5557,'Sep2021'!$2:$2,0))</f>
        <v>0</v>
      </c>
      <c r="H5557" s="3">
        <v>0.0</v>
      </c>
      <c r="I5557" s="3">
        <v>0.0</v>
      </c>
    </row>
    <row r="5558" ht="14.25" customHeight="1">
      <c r="A5558" s="3" t="str">
        <f t="shared" si="13"/>
        <v>Sep2021</v>
      </c>
      <c r="B5558" s="21">
        <v>44440.0</v>
      </c>
      <c r="C5558" s="9">
        <v>27.0</v>
      </c>
      <c r="D5558" s="3" t="s">
        <v>219</v>
      </c>
      <c r="E5558" s="3" t="s">
        <v>163</v>
      </c>
      <c r="F5558" s="9" t="s">
        <v>109</v>
      </c>
      <c r="G5558" s="3">
        <f t="array" ref="G5558">INDEX('Sep2021'!$A$1:$BP$55,MATCH($D5558,'Sep2021'!$A:$A,0),MATCH($E5558,'Sep2021'!$2:$2,0))</f>
        <v>0</v>
      </c>
      <c r="H5558" s="3">
        <v>0.0</v>
      </c>
      <c r="I5558" s="3">
        <v>0.0</v>
      </c>
    </row>
    <row r="5559" ht="14.25" customHeight="1">
      <c r="A5559" s="3" t="str">
        <f t="shared" si="13"/>
        <v>Sep2021</v>
      </c>
      <c r="B5559" s="21">
        <v>44440.0</v>
      </c>
      <c r="C5559" s="9">
        <v>28.0</v>
      </c>
      <c r="D5559" s="3" t="s">
        <v>219</v>
      </c>
      <c r="E5559" s="3" t="s">
        <v>207</v>
      </c>
      <c r="F5559" s="9" t="s">
        <v>108</v>
      </c>
      <c r="G5559" s="3">
        <f t="array" ref="G5559">INDEX('Sep2021'!$A$1:$BP$55,MATCH($D5559,'Sep2021'!$A:$A,0),MATCH($E5559,'Sep2021'!$2:$2,0))</f>
        <v>0</v>
      </c>
      <c r="H5559" s="3">
        <v>0.0</v>
      </c>
      <c r="I5559" s="3">
        <v>0.0</v>
      </c>
    </row>
    <row r="5560" ht="14.25" customHeight="1">
      <c r="A5560" s="3" t="str">
        <f t="shared" si="13"/>
        <v>Sep2021</v>
      </c>
      <c r="B5560" s="21">
        <v>44440.0</v>
      </c>
      <c r="C5560" s="9">
        <v>29.0</v>
      </c>
      <c r="D5560" s="3" t="s">
        <v>219</v>
      </c>
      <c r="E5560" s="3" t="s">
        <v>225</v>
      </c>
      <c r="F5560" s="9" t="s">
        <v>109</v>
      </c>
      <c r="G5560" s="3">
        <f t="array" ref="G5560">INDEX('Sep2021'!$A$1:$BP$55,MATCH($D5560,'Sep2021'!$A:$A,0),MATCH($E5560,'Sep2021'!$2:$2,0))</f>
        <v>0</v>
      </c>
      <c r="H5560" s="3">
        <v>0.0</v>
      </c>
      <c r="I5560" s="3">
        <v>0.0</v>
      </c>
    </row>
    <row r="5561" ht="14.25" customHeight="1">
      <c r="A5561" s="3" t="str">
        <f t="shared" si="13"/>
        <v>Sep2021</v>
      </c>
      <c r="B5561" s="21">
        <v>44440.0</v>
      </c>
      <c r="C5561" s="9">
        <v>30.0</v>
      </c>
      <c r="D5561" s="3" t="s">
        <v>219</v>
      </c>
      <c r="E5561" s="3" t="s">
        <v>156</v>
      </c>
      <c r="F5561" s="9" t="s">
        <v>112</v>
      </c>
      <c r="G5561" s="3">
        <f t="array" ref="G5561">INDEX('Sep2021'!$A$1:$BP$55,MATCH($D5561,'Sep2021'!$A:$A,0),MATCH($E5561,'Sep2021'!$2:$2,0))</f>
        <v>0</v>
      </c>
      <c r="H5561" s="3">
        <v>0.0</v>
      </c>
      <c r="I5561" s="3">
        <v>0.0</v>
      </c>
    </row>
    <row r="5562" ht="14.25" customHeight="1">
      <c r="A5562" s="3" t="str">
        <f t="shared" si="13"/>
        <v>Sep2021</v>
      </c>
      <c r="B5562" s="21">
        <v>44440.0</v>
      </c>
      <c r="C5562" s="9">
        <v>31.0</v>
      </c>
      <c r="D5562" s="3" t="s">
        <v>219</v>
      </c>
      <c r="E5562" s="3" t="s">
        <v>194</v>
      </c>
      <c r="F5562" s="9" t="s">
        <v>108</v>
      </c>
      <c r="G5562" s="3">
        <f t="array" ref="G5562">INDEX('Sep2021'!$A$1:$BP$55,MATCH($D5562,'Sep2021'!$A:$A,0),MATCH($E5562,'Sep2021'!$2:$2,0))</f>
        <v>0</v>
      </c>
      <c r="H5562" s="3">
        <v>0.0</v>
      </c>
      <c r="I5562" s="3">
        <v>0.0</v>
      </c>
    </row>
    <row r="5563" ht="14.25" customHeight="1">
      <c r="A5563" s="3" t="str">
        <f t="shared" si="13"/>
        <v>Sep2021</v>
      </c>
      <c r="B5563" s="21">
        <v>44440.0</v>
      </c>
      <c r="C5563" s="9">
        <v>32.0</v>
      </c>
      <c r="D5563" s="3" t="s">
        <v>219</v>
      </c>
      <c r="E5563" s="3" t="s">
        <v>226</v>
      </c>
      <c r="F5563" s="9" t="s">
        <v>109</v>
      </c>
      <c r="G5563" s="3">
        <f t="array" ref="G5563">INDEX('Sep2021'!$A$1:$BP$55,MATCH($D5563,'Sep2021'!$A:$A,0),MATCH($E5563,'Sep2021'!$2:$2,0))</f>
        <v>0</v>
      </c>
      <c r="H5563" s="3">
        <v>0.0</v>
      </c>
      <c r="I5563" s="3">
        <v>0.0</v>
      </c>
    </row>
    <row r="5564" ht="14.25" customHeight="1">
      <c r="A5564" s="3" t="str">
        <f t="shared" si="13"/>
        <v>Sep2021</v>
      </c>
      <c r="B5564" s="21">
        <v>44440.0</v>
      </c>
      <c r="C5564" s="9">
        <v>33.0</v>
      </c>
      <c r="D5564" s="3" t="s">
        <v>219</v>
      </c>
      <c r="E5564" s="3" t="s">
        <v>227</v>
      </c>
      <c r="F5564" s="9" t="s">
        <v>110</v>
      </c>
      <c r="G5564" s="3">
        <f t="array" ref="G5564">INDEX('Sep2021'!$A$1:$BP$55,MATCH($D5564,'Sep2021'!$A:$A,0),MATCH($E5564,'Sep2021'!$2:$2,0))</f>
        <v>0</v>
      </c>
      <c r="H5564" s="3">
        <v>0.0</v>
      </c>
      <c r="I5564" s="3">
        <v>0.0</v>
      </c>
    </row>
    <row r="5565" ht="14.25" customHeight="1">
      <c r="A5565" s="3" t="str">
        <f t="shared" si="13"/>
        <v>Sep2021</v>
      </c>
      <c r="B5565" s="21">
        <v>44440.0</v>
      </c>
      <c r="C5565" s="9">
        <v>34.0</v>
      </c>
      <c r="D5565" s="3" t="s">
        <v>219</v>
      </c>
      <c r="E5565" s="3" t="s">
        <v>171</v>
      </c>
      <c r="F5565" s="9" t="s">
        <v>108</v>
      </c>
      <c r="G5565" s="3">
        <f t="array" ref="G5565">INDEX('Sep2021'!$A$1:$BP$55,MATCH($D5565,'Sep2021'!$A:$A,0),MATCH($E5565,'Sep2021'!$2:$2,0))</f>
        <v>0</v>
      </c>
      <c r="H5565" s="3">
        <v>0.0</v>
      </c>
      <c r="I5565" s="3">
        <v>0.0</v>
      </c>
    </row>
    <row r="5566" ht="14.25" customHeight="1">
      <c r="A5566" s="3" t="str">
        <f t="shared" si="13"/>
        <v>Sep2021</v>
      </c>
      <c r="B5566" s="21">
        <v>44440.0</v>
      </c>
      <c r="C5566" s="9">
        <v>35.0</v>
      </c>
      <c r="D5566" s="3" t="s">
        <v>219</v>
      </c>
      <c r="E5566" s="3" t="s">
        <v>211</v>
      </c>
      <c r="F5566" s="9" t="s">
        <v>108</v>
      </c>
      <c r="G5566" s="3">
        <f t="array" ref="G5566">INDEX('Sep2021'!$A$1:$BP$55,MATCH($D5566,'Sep2021'!$A:$A,0),MATCH($E5566,'Sep2021'!$2:$2,0))</f>
        <v>0</v>
      </c>
      <c r="H5566" s="3">
        <v>0.0</v>
      </c>
      <c r="I5566" s="3">
        <v>0.0</v>
      </c>
    </row>
    <row r="5567" ht="14.25" customHeight="1">
      <c r="A5567" s="3" t="str">
        <f t="shared" si="13"/>
        <v>Sep2021</v>
      </c>
      <c r="B5567" s="21">
        <v>44440.0</v>
      </c>
      <c r="C5567" s="9">
        <v>36.0</v>
      </c>
      <c r="D5567" s="3" t="s">
        <v>219</v>
      </c>
      <c r="E5567" s="3" t="s">
        <v>188</v>
      </c>
      <c r="F5567" s="9" t="s">
        <v>108</v>
      </c>
      <c r="G5567" s="3">
        <f t="array" ref="G5567">INDEX('Sep2021'!$A$1:$BP$55,MATCH($D5567,'Sep2021'!$A:$A,0),MATCH($E5567,'Sep2021'!$2:$2,0))</f>
        <v>0</v>
      </c>
      <c r="H5567" s="3">
        <v>0.0</v>
      </c>
      <c r="I5567" s="3">
        <v>0.0</v>
      </c>
    </row>
    <row r="5568" ht="14.25" customHeight="1">
      <c r="A5568" s="3" t="str">
        <f t="shared" si="13"/>
        <v>Sep2021</v>
      </c>
      <c r="B5568" s="21">
        <v>44440.0</v>
      </c>
      <c r="C5568" s="9">
        <v>37.0</v>
      </c>
      <c r="D5568" s="3" t="s">
        <v>219</v>
      </c>
      <c r="E5568" s="3" t="s">
        <v>189</v>
      </c>
      <c r="F5568" s="9" t="s">
        <v>108</v>
      </c>
      <c r="G5568" s="3">
        <f t="array" ref="G5568">INDEX('Sep2021'!$A$1:$BP$55,MATCH($D5568,'Sep2021'!$A:$A,0),MATCH($E5568,'Sep2021'!$2:$2,0))</f>
        <v>0</v>
      </c>
      <c r="H5568" s="3">
        <v>0.0</v>
      </c>
      <c r="I5568" s="3">
        <v>0.0</v>
      </c>
    </row>
    <row r="5569" ht="14.25" customHeight="1">
      <c r="A5569" s="3" t="str">
        <f t="shared" si="13"/>
        <v>Sep2021</v>
      </c>
      <c r="B5569" s="21">
        <v>44440.0</v>
      </c>
      <c r="C5569" s="9">
        <v>38.0</v>
      </c>
      <c r="D5569" s="3" t="s">
        <v>219</v>
      </c>
      <c r="E5569" s="3" t="s">
        <v>168</v>
      </c>
      <c r="F5569" s="9" t="s">
        <v>112</v>
      </c>
      <c r="G5569" s="3">
        <f t="array" ref="G5569">INDEX('Sep2021'!$A$1:$BP$55,MATCH($D5569,'Sep2021'!$A:$A,0),MATCH($E5569,'Sep2021'!$2:$2,0))</f>
        <v>0</v>
      </c>
      <c r="H5569" s="3">
        <v>0.0</v>
      </c>
      <c r="I5569" s="3">
        <v>0.0</v>
      </c>
    </row>
    <row r="5570" ht="14.25" customHeight="1">
      <c r="A5570" s="3" t="str">
        <f t="shared" si="13"/>
        <v>Sep2021</v>
      </c>
      <c r="B5570" s="21">
        <v>44440.0</v>
      </c>
      <c r="C5570" s="9">
        <v>39.0</v>
      </c>
      <c r="D5570" s="3" t="s">
        <v>219</v>
      </c>
      <c r="E5570" s="3" t="s">
        <v>158</v>
      </c>
      <c r="F5570" s="9" t="s">
        <v>109</v>
      </c>
      <c r="G5570" s="3">
        <f t="array" ref="G5570">INDEX('Sep2021'!$A$1:$BP$55,MATCH($D5570,'Sep2021'!$A:$A,0),MATCH($E5570,'Sep2021'!$2:$2,0))</f>
        <v>0</v>
      </c>
      <c r="H5570" s="3">
        <v>0.0</v>
      </c>
      <c r="I5570" s="3">
        <v>0.0</v>
      </c>
    </row>
    <row r="5571" ht="14.25" customHeight="1">
      <c r="A5571" s="3" t="str">
        <f t="shared" si="13"/>
        <v>Sep2021</v>
      </c>
      <c r="B5571" s="21">
        <v>44440.0</v>
      </c>
      <c r="C5571" s="9">
        <v>40.0</v>
      </c>
      <c r="D5571" s="3" t="s">
        <v>219</v>
      </c>
      <c r="E5571" s="3" t="s">
        <v>195</v>
      </c>
      <c r="F5571" s="9" t="s">
        <v>110</v>
      </c>
      <c r="G5571" s="3">
        <f t="array" ref="G5571">INDEX('Sep2021'!$A$1:$BP$55,MATCH($D5571,'Sep2021'!$A:$A,0),MATCH($E5571,'Sep2021'!$2:$2,0))</f>
        <v>0</v>
      </c>
      <c r="H5571" s="3">
        <v>0.0</v>
      </c>
      <c r="I5571" s="3">
        <v>0.0</v>
      </c>
    </row>
    <row r="5572" ht="14.25" customHeight="1">
      <c r="A5572" s="3" t="str">
        <f t="shared" si="13"/>
        <v>Sep2021</v>
      </c>
      <c r="B5572" s="21">
        <v>44440.0</v>
      </c>
      <c r="C5572" s="9">
        <v>41.0</v>
      </c>
      <c r="D5572" s="3" t="s">
        <v>219</v>
      </c>
      <c r="E5572" s="3" t="s">
        <v>181</v>
      </c>
      <c r="F5572" s="9" t="s">
        <v>108</v>
      </c>
      <c r="G5572" s="3">
        <f t="array" ref="G5572">INDEX('Sep2021'!$A$1:$BP$55,MATCH($D5572,'Sep2021'!$A:$A,0),MATCH($E5572,'Sep2021'!$2:$2,0))</f>
        <v>0</v>
      </c>
      <c r="H5572" s="3">
        <v>0.0</v>
      </c>
      <c r="I5572" s="3">
        <v>0.0</v>
      </c>
    </row>
    <row r="5573" ht="14.25" customHeight="1">
      <c r="A5573" s="3" t="str">
        <f t="shared" si="13"/>
        <v>Sep2021</v>
      </c>
      <c r="B5573" s="21">
        <v>44440.0</v>
      </c>
      <c r="C5573" s="9">
        <v>42.0</v>
      </c>
      <c r="D5573" s="3" t="s">
        <v>219</v>
      </c>
      <c r="E5573" s="3" t="s">
        <v>228</v>
      </c>
      <c r="F5573" s="9" t="s">
        <v>113</v>
      </c>
      <c r="G5573" s="3">
        <f t="array" ref="G5573">INDEX('Sep2021'!$A$1:$BP$55,MATCH($D5573,'Sep2021'!$A:$A,0),MATCH($E5573,'Sep2021'!$2:$2,0))</f>
        <v>0</v>
      </c>
      <c r="H5573" s="3">
        <v>0.0</v>
      </c>
      <c r="I5573" s="3">
        <v>0.0</v>
      </c>
    </row>
    <row r="5574" ht="14.25" customHeight="1">
      <c r="A5574" s="3" t="str">
        <f t="shared" si="13"/>
        <v>Sep2021</v>
      </c>
      <c r="B5574" s="21">
        <v>44440.0</v>
      </c>
      <c r="C5574" s="9">
        <v>43.0</v>
      </c>
      <c r="D5574" s="3" t="s">
        <v>219</v>
      </c>
      <c r="E5574" s="3" t="s">
        <v>166</v>
      </c>
      <c r="F5574" s="9" t="s">
        <v>108</v>
      </c>
      <c r="G5574" s="3">
        <f t="array" ref="G5574">INDEX('Sep2021'!$A$1:$BP$55,MATCH($D5574,'Sep2021'!$A:$A,0),MATCH($E5574,'Sep2021'!$2:$2,0))</f>
        <v>0</v>
      </c>
      <c r="H5574" s="3">
        <v>0.0</v>
      </c>
      <c r="I5574" s="3">
        <v>0.0</v>
      </c>
    </row>
    <row r="5575" ht="14.25" customHeight="1">
      <c r="A5575" s="3" t="str">
        <f t="shared" si="13"/>
        <v>Sep2021</v>
      </c>
      <c r="B5575" s="21">
        <v>44440.0</v>
      </c>
      <c r="C5575" s="9">
        <v>44.0</v>
      </c>
      <c r="D5575" s="3" t="s">
        <v>219</v>
      </c>
      <c r="E5575" s="3" t="s">
        <v>172</v>
      </c>
      <c r="F5575" s="9" t="s">
        <v>111</v>
      </c>
      <c r="G5575" s="3">
        <f t="array" ref="G5575">INDEX('Sep2021'!$A$1:$BP$55,MATCH($D5575,'Sep2021'!$A:$A,0),MATCH($E5575,'Sep2021'!$2:$2,0))</f>
        <v>0</v>
      </c>
      <c r="H5575" s="3">
        <v>0.0</v>
      </c>
      <c r="I5575" s="3">
        <v>0.0</v>
      </c>
    </row>
    <row r="5576" ht="14.25" customHeight="1">
      <c r="A5576" s="3" t="str">
        <f t="shared" si="13"/>
        <v>Sep2021</v>
      </c>
      <c r="B5576" s="21">
        <v>44440.0</v>
      </c>
      <c r="C5576" s="9">
        <v>45.0</v>
      </c>
      <c r="D5576" s="3" t="s">
        <v>219</v>
      </c>
      <c r="E5576" s="3" t="s">
        <v>184</v>
      </c>
      <c r="F5576" s="9" t="s">
        <v>108</v>
      </c>
      <c r="G5576" s="3">
        <f t="array" ref="G5576">INDEX('Sep2021'!$A$1:$BP$55,MATCH($D5576,'Sep2021'!$A:$A,0),MATCH($E5576,'Sep2021'!$2:$2,0))</f>
        <v>0</v>
      </c>
      <c r="H5576" s="3">
        <v>0.0</v>
      </c>
      <c r="I5576" s="3">
        <v>0.0</v>
      </c>
    </row>
    <row r="5577" ht="14.25" customHeight="1">
      <c r="A5577" s="3" t="str">
        <f t="shared" si="13"/>
        <v>Sep2021</v>
      </c>
      <c r="B5577" s="21">
        <v>44440.0</v>
      </c>
      <c r="C5577" s="9">
        <v>46.0</v>
      </c>
      <c r="D5577" s="3" t="s">
        <v>219</v>
      </c>
      <c r="E5577" s="3" t="s">
        <v>185</v>
      </c>
      <c r="F5577" s="9" t="s">
        <v>110</v>
      </c>
      <c r="G5577" s="3">
        <f t="array" ref="G5577">INDEX('Sep2021'!$A$1:$BP$55,MATCH($D5577,'Sep2021'!$A:$A,0),MATCH($E5577,'Sep2021'!$2:$2,0))</f>
        <v>0</v>
      </c>
      <c r="H5577" s="3">
        <v>0.0</v>
      </c>
      <c r="I5577" s="3">
        <v>0.0</v>
      </c>
    </row>
    <row r="5578" ht="14.25" customHeight="1">
      <c r="A5578" s="3" t="str">
        <f t="shared" si="13"/>
        <v>Sep2021</v>
      </c>
      <c r="B5578" s="21">
        <v>44440.0</v>
      </c>
      <c r="C5578" s="9">
        <v>47.0</v>
      </c>
      <c r="D5578" s="3" t="s">
        <v>219</v>
      </c>
      <c r="E5578" s="3" t="s">
        <v>206</v>
      </c>
      <c r="F5578" s="9" t="s">
        <v>108</v>
      </c>
      <c r="G5578" s="3">
        <f t="array" ref="G5578">INDEX('Sep2021'!$A$1:$BP$55,MATCH($D5578,'Sep2021'!$A:$A,0),MATCH($E5578,'Sep2021'!$2:$2,0))</f>
        <v>0</v>
      </c>
      <c r="H5578" s="3">
        <v>0.0</v>
      </c>
      <c r="I5578" s="3">
        <v>0.0</v>
      </c>
    </row>
    <row r="5579" ht="14.25" customHeight="1">
      <c r="A5579" s="3" t="str">
        <f t="shared" si="13"/>
        <v>Sep2021</v>
      </c>
      <c r="B5579" s="21">
        <v>44440.0</v>
      </c>
      <c r="C5579" s="9">
        <v>48.0</v>
      </c>
      <c r="D5579" s="3" t="s">
        <v>219</v>
      </c>
      <c r="E5579" s="3" t="s">
        <v>229</v>
      </c>
      <c r="F5579" s="9" t="s">
        <v>110</v>
      </c>
      <c r="G5579" s="3">
        <f t="array" ref="G5579">INDEX('Sep2021'!$A$1:$BP$55,MATCH($D5579,'Sep2021'!$A:$A,0),MATCH($E5579,'Sep2021'!$2:$2,0))</f>
        <v>0</v>
      </c>
      <c r="H5579" s="3">
        <v>0.0</v>
      </c>
      <c r="I5579" s="3">
        <v>0.0</v>
      </c>
    </row>
    <row r="5580" ht="14.25" customHeight="1">
      <c r="A5580" s="3" t="str">
        <f t="shared" si="13"/>
        <v>Sep2021</v>
      </c>
      <c r="B5580" s="21">
        <v>44440.0</v>
      </c>
      <c r="C5580" s="9">
        <v>49.0</v>
      </c>
      <c r="D5580" s="3" t="s">
        <v>219</v>
      </c>
      <c r="E5580" s="3" t="s">
        <v>186</v>
      </c>
      <c r="F5580" s="9" t="s">
        <v>108</v>
      </c>
      <c r="G5580" s="3">
        <f t="array" ref="G5580">INDEX('Sep2021'!$A$1:$BP$55,MATCH($D5580,'Sep2021'!$A:$A,0),MATCH($E5580,'Sep2021'!$2:$2,0))</f>
        <v>0</v>
      </c>
      <c r="H5580" s="3">
        <v>0.0</v>
      </c>
      <c r="I5580" s="3">
        <v>0.0</v>
      </c>
    </row>
    <row r="5581" ht="14.25" customHeight="1">
      <c r="A5581" s="3" t="str">
        <f t="shared" si="13"/>
        <v>Sep2021</v>
      </c>
      <c r="B5581" s="21">
        <v>44440.0</v>
      </c>
      <c r="C5581" s="9">
        <v>50.0</v>
      </c>
      <c r="D5581" s="3" t="s">
        <v>219</v>
      </c>
      <c r="E5581" s="3" t="s">
        <v>230</v>
      </c>
      <c r="F5581" s="9" t="s">
        <v>108</v>
      </c>
      <c r="G5581" s="3">
        <f t="array" ref="G5581">INDEX('Sep2021'!$A$1:$BP$55,MATCH($D5581,'Sep2021'!$A:$A,0),MATCH($E5581,'Sep2021'!$2:$2,0))</f>
        <v>0</v>
      </c>
      <c r="H5581" s="3">
        <v>0.0</v>
      </c>
      <c r="I5581" s="3">
        <v>0.0</v>
      </c>
    </row>
    <row r="5582" ht="14.25" customHeight="1">
      <c r="A5582" s="3" t="str">
        <f t="shared" si="13"/>
        <v>Sep2021</v>
      </c>
      <c r="B5582" s="21">
        <v>44440.0</v>
      </c>
      <c r="C5582" s="9">
        <v>51.0</v>
      </c>
      <c r="D5582" s="3" t="s">
        <v>219</v>
      </c>
      <c r="E5582" s="3" t="s">
        <v>176</v>
      </c>
      <c r="F5582" s="9" t="s">
        <v>109</v>
      </c>
      <c r="G5582" s="3">
        <f t="array" ref="G5582">INDEX('Sep2021'!$A$1:$BP$55,MATCH($D5582,'Sep2021'!$A:$A,0),MATCH($E5582,'Sep2021'!$2:$2,0))</f>
        <v>0</v>
      </c>
      <c r="H5582" s="3">
        <v>0.0</v>
      </c>
      <c r="I5582" s="3">
        <v>0.0</v>
      </c>
    </row>
    <row r="5583" ht="14.25" customHeight="1">
      <c r="A5583" s="3" t="str">
        <f t="shared" si="13"/>
        <v>Sep2021</v>
      </c>
      <c r="B5583" s="21">
        <v>44440.0</v>
      </c>
      <c r="C5583" s="9">
        <v>52.0</v>
      </c>
      <c r="D5583" s="3" t="s">
        <v>219</v>
      </c>
      <c r="E5583" s="3" t="s">
        <v>178</v>
      </c>
      <c r="F5583" s="9" t="s">
        <v>108</v>
      </c>
      <c r="G5583" s="3">
        <f t="array" ref="G5583">INDEX('Sep2021'!$A$1:$BP$55,MATCH($D5583,'Sep2021'!$A:$A,0),MATCH($E5583,'Sep2021'!$2:$2,0))</f>
        <v>0</v>
      </c>
      <c r="H5583" s="3">
        <v>0.0</v>
      </c>
      <c r="I5583" s="3">
        <v>0.0</v>
      </c>
    </row>
    <row r="5584" ht="14.25" customHeight="1">
      <c r="A5584" s="3" t="str">
        <f t="shared" si="13"/>
        <v>Sep2021</v>
      </c>
      <c r="B5584" s="21">
        <v>44440.0</v>
      </c>
      <c r="C5584" s="9">
        <v>53.0</v>
      </c>
      <c r="D5584" s="3" t="s">
        <v>219</v>
      </c>
      <c r="E5584" s="3" t="s">
        <v>193</v>
      </c>
      <c r="F5584" s="9" t="s">
        <v>108</v>
      </c>
      <c r="G5584" s="3">
        <f t="array" ref="G5584">INDEX('Sep2021'!$A$1:$BP$55,MATCH($D5584,'Sep2021'!$A:$A,0),MATCH($E5584,'Sep2021'!$2:$2,0))</f>
        <v>0</v>
      </c>
      <c r="H5584" s="3">
        <v>0.0</v>
      </c>
      <c r="I5584" s="3">
        <v>0.0</v>
      </c>
    </row>
    <row r="5585" ht="14.25" customHeight="1">
      <c r="A5585" s="3" t="str">
        <f t="shared" si="13"/>
        <v>Sep2021</v>
      </c>
      <c r="B5585" s="21">
        <v>44440.0</v>
      </c>
      <c r="C5585" s="9">
        <v>54.0</v>
      </c>
      <c r="D5585" s="3" t="s">
        <v>219</v>
      </c>
      <c r="E5585" s="3" t="s">
        <v>169</v>
      </c>
      <c r="F5585" s="9" t="s">
        <v>110</v>
      </c>
      <c r="G5585" s="3">
        <f t="array" ref="G5585">INDEX('Sep2021'!$A$1:$BP$55,MATCH($D5585,'Sep2021'!$A:$A,0),MATCH($E5585,'Sep2021'!$2:$2,0))</f>
        <v>0</v>
      </c>
      <c r="H5585" s="3">
        <v>0.0</v>
      </c>
      <c r="I5585" s="3">
        <v>0.0</v>
      </c>
    </row>
    <row r="5586" ht="14.25" customHeight="1">
      <c r="A5586" s="3" t="str">
        <f t="shared" si="13"/>
        <v>Sep2021</v>
      </c>
      <c r="B5586" s="21">
        <v>44440.0</v>
      </c>
      <c r="C5586" s="9">
        <v>55.0</v>
      </c>
      <c r="D5586" s="3" t="s">
        <v>219</v>
      </c>
      <c r="E5586" s="3" t="s">
        <v>231</v>
      </c>
      <c r="F5586" s="9" t="s">
        <v>109</v>
      </c>
      <c r="G5586" s="3">
        <f t="array" ref="G5586">INDEX('Sep2021'!$A$1:$BP$55,MATCH($D5586,'Sep2021'!$A:$A,0),MATCH($E5586,'Sep2021'!$2:$2,0))</f>
        <v>0</v>
      </c>
      <c r="H5586" s="3">
        <v>0.0</v>
      </c>
      <c r="I5586" s="3">
        <v>0.0</v>
      </c>
    </row>
    <row r="5587" ht="14.25" customHeight="1">
      <c r="A5587" s="3" t="str">
        <f t="shared" si="13"/>
        <v>Sep2021</v>
      </c>
      <c r="B5587" s="21">
        <v>44440.0</v>
      </c>
      <c r="C5587" s="9">
        <v>56.0</v>
      </c>
      <c r="D5587" s="3" t="s">
        <v>219</v>
      </c>
      <c r="E5587" s="3" t="s">
        <v>198</v>
      </c>
      <c r="F5587" s="9" t="s">
        <v>112</v>
      </c>
      <c r="G5587" s="3">
        <f t="array" ref="G5587">INDEX('Sep2021'!$A$1:$BP$55,MATCH($D5587,'Sep2021'!$A:$A,0),MATCH($E5587,'Sep2021'!$2:$2,0))</f>
        <v>0</v>
      </c>
      <c r="H5587" s="3">
        <v>0.0</v>
      </c>
      <c r="I5587" s="3">
        <v>0.0</v>
      </c>
    </row>
    <row r="5588" ht="14.25" customHeight="1">
      <c r="A5588" s="3" t="str">
        <f t="shared" si="13"/>
        <v>Sep2021</v>
      </c>
      <c r="B5588" s="21">
        <v>44440.0</v>
      </c>
      <c r="C5588" s="9">
        <v>57.0</v>
      </c>
      <c r="D5588" s="3" t="s">
        <v>219</v>
      </c>
      <c r="E5588" s="3" t="s">
        <v>232</v>
      </c>
      <c r="F5588" s="9" t="s">
        <v>109</v>
      </c>
      <c r="G5588" s="3">
        <f t="array" ref="G5588">INDEX('Sep2021'!$A$1:$BP$55,MATCH($D5588,'Sep2021'!$A:$A,0),MATCH($E5588,'Sep2021'!$2:$2,0))</f>
        <v>0</v>
      </c>
      <c r="H5588" s="3">
        <v>0.0</v>
      </c>
      <c r="I5588" s="3">
        <v>0.0</v>
      </c>
    </row>
    <row r="5589" ht="14.25" customHeight="1">
      <c r="A5589" s="3" t="str">
        <f t="shared" si="13"/>
        <v>Sep2021</v>
      </c>
      <c r="B5589" s="21">
        <v>44440.0</v>
      </c>
      <c r="C5589" s="9">
        <v>58.0</v>
      </c>
      <c r="D5589" s="3" t="s">
        <v>219</v>
      </c>
      <c r="E5589" s="3" t="s">
        <v>162</v>
      </c>
      <c r="F5589" s="9" t="s">
        <v>111</v>
      </c>
      <c r="G5589" s="3">
        <f t="array" ref="G5589">INDEX('Sep2021'!$A$1:$BP$55,MATCH($D5589,'Sep2021'!$A:$A,0),MATCH($E5589,'Sep2021'!$2:$2,0))</f>
        <v>0</v>
      </c>
      <c r="H5589" s="3">
        <v>0.0</v>
      </c>
      <c r="I5589" s="3">
        <v>0.0</v>
      </c>
    </row>
    <row r="5590" ht="14.25" customHeight="1">
      <c r="A5590" s="3" t="str">
        <f t="shared" si="13"/>
        <v>Sep2021</v>
      </c>
      <c r="B5590" s="21">
        <v>44440.0</v>
      </c>
      <c r="C5590" s="9">
        <v>59.0</v>
      </c>
      <c r="D5590" s="3" t="s">
        <v>219</v>
      </c>
      <c r="E5590" s="3" t="s">
        <v>233</v>
      </c>
      <c r="F5590" s="9" t="s">
        <v>108</v>
      </c>
      <c r="G5590" s="3">
        <f t="array" ref="G5590">INDEX('Sep2021'!$A$1:$BP$55,MATCH($D5590,'Sep2021'!$A:$A,0),MATCH($E5590,'Sep2021'!$2:$2,0))</f>
        <v>0</v>
      </c>
      <c r="H5590" s="3">
        <v>0.0</v>
      </c>
      <c r="I5590" s="3">
        <v>0.0</v>
      </c>
    </row>
    <row r="5591" ht="14.25" customHeight="1">
      <c r="A5591" s="3" t="str">
        <f t="shared" si="13"/>
        <v>Sep2021</v>
      </c>
      <c r="B5591" s="21">
        <v>44440.0</v>
      </c>
      <c r="C5591" s="9">
        <v>60.0</v>
      </c>
      <c r="D5591" s="3" t="s">
        <v>219</v>
      </c>
      <c r="E5591" s="3" t="s">
        <v>150</v>
      </c>
      <c r="F5591" s="9" t="s">
        <v>108</v>
      </c>
      <c r="G5591" s="3">
        <f t="array" ref="G5591">INDEX('Sep2021'!$A$1:$BP$55,MATCH($D5591,'Sep2021'!$A:$A,0),MATCH($E5591,'Sep2021'!$2:$2,0))</f>
        <v>0</v>
      </c>
      <c r="H5591" s="3">
        <v>0.0</v>
      </c>
      <c r="I5591" s="3">
        <v>0.0</v>
      </c>
    </row>
    <row r="5592" ht="14.25" customHeight="1">
      <c r="A5592" s="3" t="str">
        <f t="shared" si="13"/>
        <v>Sep2021</v>
      </c>
      <c r="B5592" s="21">
        <v>44440.0</v>
      </c>
      <c r="C5592" s="9">
        <v>61.0</v>
      </c>
      <c r="D5592" s="3" t="s">
        <v>219</v>
      </c>
      <c r="E5592" s="3" t="s">
        <v>204</v>
      </c>
      <c r="F5592" s="9" t="s">
        <v>108</v>
      </c>
      <c r="G5592" s="3">
        <f t="array" ref="G5592">INDEX('Sep2021'!$A$1:$BP$55,MATCH($D5592,'Sep2021'!$A:$A,0),MATCH($E5592,'Sep2021'!$2:$2,0))</f>
        <v>0</v>
      </c>
      <c r="H5592" s="3">
        <v>0.0</v>
      </c>
      <c r="I5592" s="3">
        <v>0.0</v>
      </c>
    </row>
    <row r="5593" ht="14.25" customHeight="1">
      <c r="A5593" s="3" t="str">
        <f t="shared" si="13"/>
        <v>Sep2021</v>
      </c>
      <c r="B5593" s="21">
        <v>44440.0</v>
      </c>
      <c r="C5593" s="9">
        <v>62.0</v>
      </c>
      <c r="D5593" s="3" t="s">
        <v>219</v>
      </c>
      <c r="E5593" s="3" t="s">
        <v>234</v>
      </c>
      <c r="F5593" s="9" t="s">
        <v>113</v>
      </c>
      <c r="G5593" s="3">
        <f t="array" ref="G5593">INDEX('Sep2021'!$A$1:$BP$55,MATCH($D5593,'Sep2021'!$A:$A,0),MATCH($E5593,'Sep2021'!$2:$2,0))</f>
        <v>0</v>
      </c>
      <c r="H5593" s="3">
        <v>0.0</v>
      </c>
      <c r="I5593" s="3">
        <v>0.0</v>
      </c>
    </row>
    <row r="5594" ht="14.25" customHeight="1">
      <c r="A5594" s="3" t="str">
        <f t="shared" si="13"/>
        <v>Sep2021</v>
      </c>
      <c r="B5594" s="21">
        <v>44440.0</v>
      </c>
      <c r="C5594" s="9">
        <v>1.0</v>
      </c>
      <c r="D5594" s="3" t="s">
        <v>150</v>
      </c>
      <c r="E5594" s="3" t="s">
        <v>137</v>
      </c>
      <c r="F5594" s="9" t="s">
        <v>108</v>
      </c>
      <c r="G5594" s="3">
        <f t="array" ref="G5594">INDEX('Sep2021'!$A$1:$BP$55,MATCH($D5594,'Sep2021'!$A:$A,0),MATCH($E5594,'Sep2021'!$2:$2,0))</f>
        <v>0</v>
      </c>
      <c r="H5594" s="3">
        <v>0.0</v>
      </c>
      <c r="I5594" s="3">
        <v>0.0</v>
      </c>
    </row>
    <row r="5595" ht="14.25" customHeight="1">
      <c r="A5595" s="3" t="str">
        <f t="shared" si="13"/>
        <v>Sep2021</v>
      </c>
      <c r="B5595" s="21">
        <v>44440.0</v>
      </c>
      <c r="C5595" s="9">
        <v>2.0</v>
      </c>
      <c r="D5595" s="3" t="s">
        <v>150</v>
      </c>
      <c r="E5595" s="3" t="s">
        <v>138</v>
      </c>
      <c r="F5595" s="9" t="s">
        <v>108</v>
      </c>
      <c r="G5595" s="3" t="str">
        <f t="array" ref="G5595">INDEX('Sep2021'!$A$1:$BP$55,MATCH($D5595,'Sep2021'!$A:$A,0),MATCH($E5595,'Sep2021'!$2:$2,0))</f>
        <v>Suppressed</v>
      </c>
      <c r="H5595" s="3">
        <v>1.0</v>
      </c>
      <c r="I5595" s="3">
        <v>2.0</v>
      </c>
    </row>
    <row r="5596" ht="14.25" customHeight="1">
      <c r="A5596" s="3" t="str">
        <f t="shared" si="13"/>
        <v>Sep2021</v>
      </c>
      <c r="B5596" s="21">
        <v>44440.0</v>
      </c>
      <c r="C5596" s="9">
        <v>3.0</v>
      </c>
      <c r="D5596" s="3" t="s">
        <v>150</v>
      </c>
      <c r="E5596" s="3" t="s">
        <v>136</v>
      </c>
      <c r="F5596" s="9" t="s">
        <v>108</v>
      </c>
      <c r="G5596" s="3">
        <f t="array" ref="G5596">INDEX('Sep2021'!$A$1:$BP$55,MATCH($D5596,'Sep2021'!$A:$A,0),MATCH($E5596,'Sep2021'!$2:$2,0))</f>
        <v>0</v>
      </c>
      <c r="H5596" s="3">
        <v>0.0</v>
      </c>
      <c r="I5596" s="3">
        <v>0.0</v>
      </c>
    </row>
    <row r="5597" ht="14.25" customHeight="1">
      <c r="A5597" s="3" t="str">
        <f t="shared" si="13"/>
        <v>Sep2021</v>
      </c>
      <c r="B5597" s="21">
        <v>44440.0</v>
      </c>
      <c r="C5597" s="9">
        <v>4.0</v>
      </c>
      <c r="D5597" s="3" t="s">
        <v>150</v>
      </c>
      <c r="E5597" s="3" t="s">
        <v>142</v>
      </c>
      <c r="F5597" s="9" t="s">
        <v>108</v>
      </c>
      <c r="G5597" s="3">
        <f t="array" ref="G5597">INDEX('Sep2021'!$A$1:$BP$55,MATCH($D5597,'Sep2021'!$A:$A,0),MATCH($E5597,'Sep2021'!$2:$2,0))</f>
        <v>0</v>
      </c>
      <c r="H5597" s="3">
        <v>0.0</v>
      </c>
      <c r="I5597" s="3">
        <v>0.0</v>
      </c>
    </row>
    <row r="5598" ht="14.25" customHeight="1">
      <c r="A5598" s="3" t="str">
        <f t="shared" si="13"/>
        <v>Sep2021</v>
      </c>
      <c r="B5598" s="21">
        <v>44440.0</v>
      </c>
      <c r="C5598" s="9">
        <v>5.0</v>
      </c>
      <c r="D5598" s="3" t="s">
        <v>150</v>
      </c>
      <c r="E5598" s="3" t="s">
        <v>141</v>
      </c>
      <c r="F5598" s="9" t="s">
        <v>109</v>
      </c>
      <c r="G5598" s="3">
        <f t="array" ref="G5598">INDEX('Sep2021'!$A$1:$BP$55,MATCH($D5598,'Sep2021'!$A:$A,0),MATCH($E5598,'Sep2021'!$2:$2,0))</f>
        <v>0</v>
      </c>
      <c r="H5598" s="3">
        <v>0.0</v>
      </c>
      <c r="I5598" s="3">
        <v>0.0</v>
      </c>
    </row>
    <row r="5599" ht="14.25" customHeight="1">
      <c r="A5599" s="3" t="str">
        <f t="shared" si="13"/>
        <v>Sep2021</v>
      </c>
      <c r="B5599" s="21">
        <v>44440.0</v>
      </c>
      <c r="C5599" s="9">
        <v>6.0</v>
      </c>
      <c r="D5599" s="3" t="s">
        <v>150</v>
      </c>
      <c r="E5599" s="3" t="s">
        <v>140</v>
      </c>
      <c r="F5599" s="9" t="s">
        <v>108</v>
      </c>
      <c r="G5599" s="3">
        <f t="array" ref="G5599">INDEX('Sep2021'!$A$1:$BP$55,MATCH($D5599,'Sep2021'!$A:$A,0),MATCH($E5599,'Sep2021'!$2:$2,0))</f>
        <v>0</v>
      </c>
      <c r="H5599" s="3">
        <v>0.0</v>
      </c>
      <c r="I5599" s="3">
        <v>0.0</v>
      </c>
    </row>
    <row r="5600" ht="14.25" customHeight="1">
      <c r="A5600" s="3" t="str">
        <f t="shared" si="13"/>
        <v>Sep2021</v>
      </c>
      <c r="B5600" s="21">
        <v>44440.0</v>
      </c>
      <c r="C5600" s="9">
        <v>7.0</v>
      </c>
      <c r="D5600" s="3" t="s">
        <v>150</v>
      </c>
      <c r="E5600" s="3" t="s">
        <v>144</v>
      </c>
      <c r="F5600" s="9" t="s">
        <v>108</v>
      </c>
      <c r="G5600" s="3">
        <f t="array" ref="G5600">INDEX('Sep2021'!$A$1:$BP$55,MATCH($D5600,'Sep2021'!$A:$A,0),MATCH($E5600,'Sep2021'!$2:$2,0))</f>
        <v>0</v>
      </c>
      <c r="H5600" s="3">
        <v>0.0</v>
      </c>
      <c r="I5600" s="3">
        <v>0.0</v>
      </c>
    </row>
    <row r="5601" ht="14.25" customHeight="1">
      <c r="A5601" s="3" t="str">
        <f t="shared" si="13"/>
        <v>Sep2021</v>
      </c>
      <c r="B5601" s="21">
        <v>44440.0</v>
      </c>
      <c r="C5601" s="9">
        <v>8.0</v>
      </c>
      <c r="D5601" s="3" t="s">
        <v>150</v>
      </c>
      <c r="E5601" s="3" t="s">
        <v>146</v>
      </c>
      <c r="F5601" s="9" t="s">
        <v>108</v>
      </c>
      <c r="G5601" s="3">
        <f t="array" ref="G5601">INDEX('Sep2021'!$A$1:$BP$55,MATCH($D5601,'Sep2021'!$A:$A,0),MATCH($E5601,'Sep2021'!$2:$2,0))</f>
        <v>0</v>
      </c>
      <c r="H5601" s="3">
        <v>0.0</v>
      </c>
      <c r="I5601" s="3">
        <v>0.0</v>
      </c>
    </row>
    <row r="5602" ht="14.25" customHeight="1">
      <c r="A5602" s="3" t="str">
        <f t="shared" si="13"/>
        <v>Sep2021</v>
      </c>
      <c r="B5602" s="21">
        <v>44440.0</v>
      </c>
      <c r="C5602" s="9">
        <v>9.0</v>
      </c>
      <c r="D5602" s="3" t="s">
        <v>150</v>
      </c>
      <c r="E5602" s="3" t="s">
        <v>139</v>
      </c>
      <c r="F5602" s="9" t="s">
        <v>108</v>
      </c>
      <c r="G5602" s="3">
        <f t="array" ref="G5602">INDEX('Sep2021'!$A$1:$BP$55,MATCH($D5602,'Sep2021'!$A:$A,0),MATCH($E5602,'Sep2021'!$2:$2,0))</f>
        <v>0</v>
      </c>
      <c r="H5602" s="3">
        <v>0.0</v>
      </c>
      <c r="I5602" s="3">
        <v>0.0</v>
      </c>
    </row>
    <row r="5603" ht="14.25" customHeight="1">
      <c r="A5603" s="3" t="str">
        <f t="shared" si="13"/>
        <v>Sep2021</v>
      </c>
      <c r="B5603" s="21">
        <v>44440.0</v>
      </c>
      <c r="C5603" s="9">
        <v>10.0</v>
      </c>
      <c r="D5603" s="3" t="s">
        <v>150</v>
      </c>
      <c r="E5603" s="3" t="s">
        <v>143</v>
      </c>
      <c r="F5603" s="9" t="s">
        <v>108</v>
      </c>
      <c r="G5603" s="3">
        <f t="array" ref="G5603">INDEX('Sep2021'!$A$1:$BP$55,MATCH($D5603,'Sep2021'!$A:$A,0),MATCH($E5603,'Sep2021'!$2:$2,0))</f>
        <v>0</v>
      </c>
      <c r="H5603" s="3">
        <v>0.0</v>
      </c>
      <c r="I5603" s="3">
        <v>0.0</v>
      </c>
    </row>
    <row r="5604" ht="14.25" customHeight="1">
      <c r="A5604" s="3" t="str">
        <f t="shared" si="13"/>
        <v>Sep2021</v>
      </c>
      <c r="B5604" s="21">
        <v>44440.0</v>
      </c>
      <c r="C5604" s="9">
        <v>11.0</v>
      </c>
      <c r="D5604" s="3" t="s">
        <v>150</v>
      </c>
      <c r="E5604" s="3" t="s">
        <v>157</v>
      </c>
      <c r="F5604" s="9" t="s">
        <v>108</v>
      </c>
      <c r="G5604" s="3">
        <f t="array" ref="G5604">INDEX('Sep2021'!$A$1:$BP$55,MATCH($D5604,'Sep2021'!$A:$A,0),MATCH($E5604,'Sep2021'!$2:$2,0))</f>
        <v>0</v>
      </c>
      <c r="H5604" s="3">
        <v>0.0</v>
      </c>
      <c r="I5604" s="3">
        <v>0.0</v>
      </c>
    </row>
    <row r="5605" ht="14.25" customHeight="1">
      <c r="A5605" s="3" t="str">
        <f t="shared" si="13"/>
        <v>Sep2021</v>
      </c>
      <c r="B5605" s="21">
        <v>44440.0</v>
      </c>
      <c r="C5605" s="9">
        <v>12.0</v>
      </c>
      <c r="D5605" s="3" t="s">
        <v>150</v>
      </c>
      <c r="E5605" s="3" t="s">
        <v>149</v>
      </c>
      <c r="F5605" s="9" t="s">
        <v>108</v>
      </c>
      <c r="G5605" s="3">
        <f t="array" ref="G5605">INDEX('Sep2021'!$A$1:$BP$55,MATCH($D5605,'Sep2021'!$A:$A,0),MATCH($E5605,'Sep2021'!$2:$2,0))</f>
        <v>0</v>
      </c>
      <c r="H5605" s="3">
        <v>0.0</v>
      </c>
      <c r="I5605" s="3">
        <v>0.0</v>
      </c>
    </row>
    <row r="5606" ht="14.25" customHeight="1">
      <c r="A5606" s="3" t="str">
        <f t="shared" si="13"/>
        <v>Sep2021</v>
      </c>
      <c r="B5606" s="21">
        <v>44440.0</v>
      </c>
      <c r="C5606" s="9">
        <v>13.0</v>
      </c>
      <c r="D5606" s="3" t="s">
        <v>150</v>
      </c>
      <c r="E5606" s="3" t="s">
        <v>147</v>
      </c>
      <c r="F5606" s="9" t="s">
        <v>110</v>
      </c>
      <c r="G5606" s="3">
        <f t="array" ref="G5606">INDEX('Sep2021'!$A$1:$BP$55,MATCH($D5606,'Sep2021'!$A:$A,0),MATCH($E5606,'Sep2021'!$2:$2,0))</f>
        <v>0</v>
      </c>
      <c r="H5606" s="3">
        <v>0.0</v>
      </c>
      <c r="I5606" s="3">
        <v>0.0</v>
      </c>
    </row>
    <row r="5607" ht="14.25" customHeight="1">
      <c r="A5607" s="3" t="str">
        <f t="shared" si="13"/>
        <v>Sep2021</v>
      </c>
      <c r="B5607" s="21">
        <v>44440.0</v>
      </c>
      <c r="C5607" s="9">
        <v>14.0</v>
      </c>
      <c r="D5607" s="3" t="s">
        <v>150</v>
      </c>
      <c r="E5607" s="3" t="s">
        <v>145</v>
      </c>
      <c r="F5607" s="9" t="s">
        <v>108</v>
      </c>
      <c r="G5607" s="3">
        <f t="array" ref="G5607">INDEX('Sep2021'!$A$1:$BP$55,MATCH($D5607,'Sep2021'!$A:$A,0),MATCH($E5607,'Sep2021'!$2:$2,0))</f>
        <v>0</v>
      </c>
      <c r="H5607" s="3">
        <v>0.0</v>
      </c>
      <c r="I5607" s="3">
        <v>0.0</v>
      </c>
    </row>
    <row r="5608" ht="14.25" customHeight="1">
      <c r="A5608" s="3" t="str">
        <f t="shared" si="13"/>
        <v>Sep2021</v>
      </c>
      <c r="B5608" s="21">
        <v>44440.0</v>
      </c>
      <c r="C5608" s="9">
        <v>15.0</v>
      </c>
      <c r="D5608" s="3" t="s">
        <v>150</v>
      </c>
      <c r="E5608" s="3" t="s">
        <v>154</v>
      </c>
      <c r="F5608" s="9" t="s">
        <v>110</v>
      </c>
      <c r="G5608" s="3">
        <f t="array" ref="G5608">INDEX('Sep2021'!$A$1:$BP$55,MATCH($D5608,'Sep2021'!$A:$A,0),MATCH($E5608,'Sep2021'!$2:$2,0))</f>
        <v>0</v>
      </c>
      <c r="H5608" s="3">
        <v>0.0</v>
      </c>
      <c r="I5608" s="3">
        <v>0.0</v>
      </c>
    </row>
    <row r="5609" ht="14.25" customHeight="1">
      <c r="A5609" s="3" t="str">
        <f t="shared" si="13"/>
        <v>Sep2021</v>
      </c>
      <c r="B5609" s="21">
        <v>44440.0</v>
      </c>
      <c r="C5609" s="9">
        <v>16.0</v>
      </c>
      <c r="D5609" s="3" t="s">
        <v>150</v>
      </c>
      <c r="E5609" s="3" t="s">
        <v>208</v>
      </c>
      <c r="F5609" s="9" t="s">
        <v>108</v>
      </c>
      <c r="G5609" s="3">
        <f t="array" ref="G5609">INDEX('Sep2021'!$A$1:$BP$55,MATCH($D5609,'Sep2021'!$A:$A,0),MATCH($E5609,'Sep2021'!$2:$2,0))</f>
        <v>0</v>
      </c>
      <c r="H5609" s="3">
        <v>0.0</v>
      </c>
      <c r="I5609" s="3">
        <v>0.0</v>
      </c>
    </row>
    <row r="5610" ht="14.25" customHeight="1">
      <c r="A5610" s="3" t="str">
        <f t="shared" si="13"/>
        <v>Sep2021</v>
      </c>
      <c r="B5610" s="21">
        <v>44440.0</v>
      </c>
      <c r="C5610" s="9">
        <v>17.0</v>
      </c>
      <c r="D5610" s="3" t="s">
        <v>150</v>
      </c>
      <c r="E5610" s="3" t="s">
        <v>148</v>
      </c>
      <c r="F5610" s="9" t="s">
        <v>108</v>
      </c>
      <c r="G5610" s="3">
        <f t="array" ref="G5610">INDEX('Sep2021'!$A$1:$BP$55,MATCH($D5610,'Sep2021'!$A:$A,0),MATCH($E5610,'Sep2021'!$2:$2,0))</f>
        <v>0</v>
      </c>
      <c r="H5610" s="3">
        <v>0.0</v>
      </c>
      <c r="I5610" s="3">
        <v>0.0</v>
      </c>
    </row>
    <row r="5611" ht="14.25" customHeight="1">
      <c r="A5611" s="3" t="str">
        <f t="shared" si="13"/>
        <v>Sep2021</v>
      </c>
      <c r="B5611" s="21">
        <v>44440.0</v>
      </c>
      <c r="C5611" s="9">
        <v>18.0</v>
      </c>
      <c r="D5611" s="3" t="s">
        <v>150</v>
      </c>
      <c r="E5611" s="3" t="s">
        <v>150</v>
      </c>
      <c r="F5611" s="9" t="s">
        <v>108</v>
      </c>
      <c r="G5611" s="3">
        <f t="array" ref="G5611">INDEX('Sep2021'!$A$1:$BP$55,MATCH($D5611,'Sep2021'!$A:$A,0),MATCH($E5611,'Sep2021'!$2:$2,0))</f>
        <v>0</v>
      </c>
      <c r="H5611" s="3">
        <v>0.0</v>
      </c>
      <c r="I5611" s="3">
        <v>0.0</v>
      </c>
    </row>
    <row r="5612" ht="14.25" customHeight="1">
      <c r="A5612" s="3" t="str">
        <f t="shared" si="13"/>
        <v>Sep2021</v>
      </c>
      <c r="B5612" s="21">
        <v>44440.0</v>
      </c>
      <c r="C5612" s="9">
        <v>19.0</v>
      </c>
      <c r="D5612" s="3" t="s">
        <v>150</v>
      </c>
      <c r="E5612" s="3" t="s">
        <v>160</v>
      </c>
      <c r="F5612" s="9" t="s">
        <v>109</v>
      </c>
      <c r="G5612" s="3">
        <f t="array" ref="G5612">INDEX('Sep2021'!$A$1:$BP$55,MATCH($D5612,'Sep2021'!$A:$A,0),MATCH($E5612,'Sep2021'!$2:$2,0))</f>
        <v>0</v>
      </c>
      <c r="H5612" s="3">
        <v>0.0</v>
      </c>
      <c r="I5612" s="3">
        <v>0.0</v>
      </c>
    </row>
    <row r="5613" ht="14.25" customHeight="1">
      <c r="A5613" s="3" t="str">
        <f t="shared" si="13"/>
        <v>Sep2021</v>
      </c>
      <c r="B5613" s="21">
        <v>44440.0</v>
      </c>
      <c r="C5613" s="9">
        <v>20.0</v>
      </c>
      <c r="D5613" s="3" t="s">
        <v>150</v>
      </c>
      <c r="E5613" s="3" t="s">
        <v>152</v>
      </c>
      <c r="F5613" s="9" t="s">
        <v>153</v>
      </c>
      <c r="G5613" s="3">
        <f t="array" ref="G5613">INDEX('Sep2021'!$A$1:$BP$55,MATCH($D5613,'Sep2021'!$A:$A,0),MATCH($E5613,'Sep2021'!$2:$2,0))</f>
        <v>0</v>
      </c>
      <c r="H5613" s="3">
        <v>0.0</v>
      </c>
      <c r="I5613" s="3">
        <v>0.0</v>
      </c>
    </row>
    <row r="5614" ht="14.25" customHeight="1">
      <c r="A5614" s="3" t="str">
        <f t="shared" si="13"/>
        <v>Sep2021</v>
      </c>
      <c r="B5614" s="21">
        <v>44440.0</v>
      </c>
      <c r="C5614" s="9">
        <v>21.0</v>
      </c>
      <c r="D5614" s="3" t="s">
        <v>150</v>
      </c>
      <c r="E5614" s="3" t="s">
        <v>177</v>
      </c>
      <c r="F5614" s="9" t="s">
        <v>109</v>
      </c>
      <c r="G5614" s="3">
        <f t="array" ref="G5614">INDEX('Sep2021'!$A$1:$BP$55,MATCH($D5614,'Sep2021'!$A:$A,0),MATCH($E5614,'Sep2021'!$2:$2,0))</f>
        <v>0</v>
      </c>
      <c r="H5614" s="3">
        <v>0.0</v>
      </c>
      <c r="I5614" s="3">
        <v>0.0</v>
      </c>
    </row>
    <row r="5615" ht="14.25" customHeight="1">
      <c r="A5615" s="3" t="str">
        <f t="shared" si="13"/>
        <v>Sep2021</v>
      </c>
      <c r="B5615" s="21">
        <v>44440.0</v>
      </c>
      <c r="C5615" s="9">
        <v>22.0</v>
      </c>
      <c r="D5615" s="3" t="s">
        <v>150</v>
      </c>
      <c r="E5615" s="3" t="s">
        <v>155</v>
      </c>
      <c r="F5615" s="9" t="s">
        <v>109</v>
      </c>
      <c r="G5615" s="3">
        <f t="array" ref="G5615">INDEX('Sep2021'!$A$1:$BP$55,MATCH($D5615,'Sep2021'!$A:$A,0),MATCH($E5615,'Sep2021'!$2:$2,0))</f>
        <v>0</v>
      </c>
      <c r="H5615" s="3">
        <v>0.0</v>
      </c>
      <c r="I5615" s="3">
        <v>0.0</v>
      </c>
    </row>
    <row r="5616" ht="14.25" customHeight="1">
      <c r="A5616" s="3" t="str">
        <f t="shared" si="13"/>
        <v>Sep2021</v>
      </c>
      <c r="B5616" s="21">
        <v>44440.0</v>
      </c>
      <c r="C5616" s="9">
        <v>23.0</v>
      </c>
      <c r="D5616" s="3" t="s">
        <v>150</v>
      </c>
      <c r="E5616" s="3" t="s">
        <v>159</v>
      </c>
      <c r="F5616" s="9" t="s">
        <v>110</v>
      </c>
      <c r="G5616" s="3">
        <f t="array" ref="G5616">INDEX('Sep2021'!$A$1:$BP$55,MATCH($D5616,'Sep2021'!$A:$A,0),MATCH($E5616,'Sep2021'!$2:$2,0))</f>
        <v>0</v>
      </c>
      <c r="H5616" s="3">
        <v>0.0</v>
      </c>
      <c r="I5616" s="3">
        <v>0.0</v>
      </c>
    </row>
    <row r="5617" ht="14.25" customHeight="1">
      <c r="A5617" s="3" t="str">
        <f t="shared" si="13"/>
        <v>Sep2021</v>
      </c>
      <c r="B5617" s="21">
        <v>44440.0</v>
      </c>
      <c r="C5617" s="9">
        <v>24.0</v>
      </c>
      <c r="D5617" s="3" t="s">
        <v>150</v>
      </c>
      <c r="E5617" s="3" t="s">
        <v>167</v>
      </c>
      <c r="F5617" s="9" t="s">
        <v>109</v>
      </c>
      <c r="G5617" s="3">
        <f t="array" ref="G5617">INDEX('Sep2021'!$A$1:$BP$55,MATCH($D5617,'Sep2021'!$A:$A,0),MATCH($E5617,'Sep2021'!$2:$2,0))</f>
        <v>0</v>
      </c>
      <c r="H5617" s="3">
        <v>0.0</v>
      </c>
      <c r="I5617" s="3">
        <v>0.0</v>
      </c>
    </row>
    <row r="5618" ht="14.25" customHeight="1">
      <c r="A5618" s="3" t="str">
        <f t="shared" si="13"/>
        <v>Sep2021</v>
      </c>
      <c r="B5618" s="21">
        <v>44440.0</v>
      </c>
      <c r="C5618" s="9">
        <v>25.0</v>
      </c>
      <c r="D5618" s="3" t="s">
        <v>150</v>
      </c>
      <c r="E5618" s="3" t="s">
        <v>165</v>
      </c>
      <c r="F5618" s="9" t="s">
        <v>111</v>
      </c>
      <c r="G5618" s="3">
        <f t="array" ref="G5618">INDEX('Sep2021'!$A$1:$BP$55,MATCH($D5618,'Sep2021'!$A:$A,0),MATCH($E5618,'Sep2021'!$2:$2,0))</f>
        <v>0</v>
      </c>
      <c r="H5618" s="3">
        <v>0.0</v>
      </c>
      <c r="I5618" s="3">
        <v>0.0</v>
      </c>
    </row>
    <row r="5619" ht="14.25" customHeight="1">
      <c r="A5619" s="3" t="str">
        <f t="shared" si="13"/>
        <v>Sep2021</v>
      </c>
      <c r="B5619" s="21">
        <v>44440.0</v>
      </c>
      <c r="C5619" s="9">
        <v>26.0</v>
      </c>
      <c r="D5619" s="3" t="s">
        <v>150</v>
      </c>
      <c r="E5619" s="3" t="s">
        <v>161</v>
      </c>
      <c r="F5619" s="9" t="s">
        <v>108</v>
      </c>
      <c r="G5619" s="3">
        <f t="array" ref="G5619">INDEX('Sep2021'!$A$1:$BP$55,MATCH($D5619,'Sep2021'!$A:$A,0),MATCH($E5619,'Sep2021'!$2:$2,0))</f>
        <v>0</v>
      </c>
      <c r="H5619" s="3">
        <v>0.0</v>
      </c>
      <c r="I5619" s="3">
        <v>0.0</v>
      </c>
    </row>
    <row r="5620" ht="14.25" customHeight="1">
      <c r="A5620" s="3" t="str">
        <f t="shared" si="13"/>
        <v>Sep2021</v>
      </c>
      <c r="B5620" s="21">
        <v>44440.0</v>
      </c>
      <c r="C5620" s="9">
        <v>27.0</v>
      </c>
      <c r="D5620" s="3" t="s">
        <v>150</v>
      </c>
      <c r="E5620" s="3" t="s">
        <v>163</v>
      </c>
      <c r="F5620" s="9" t="s">
        <v>109</v>
      </c>
      <c r="G5620" s="3">
        <f t="array" ref="G5620">INDEX('Sep2021'!$A$1:$BP$55,MATCH($D5620,'Sep2021'!$A:$A,0),MATCH($E5620,'Sep2021'!$2:$2,0))</f>
        <v>0</v>
      </c>
      <c r="H5620" s="3">
        <v>0.0</v>
      </c>
      <c r="I5620" s="3">
        <v>0.0</v>
      </c>
    </row>
    <row r="5621" ht="14.25" customHeight="1">
      <c r="A5621" s="3" t="str">
        <f t="shared" si="13"/>
        <v>Sep2021</v>
      </c>
      <c r="B5621" s="21">
        <v>44440.0</v>
      </c>
      <c r="C5621" s="9">
        <v>28.0</v>
      </c>
      <c r="D5621" s="3" t="s">
        <v>150</v>
      </c>
      <c r="E5621" s="3" t="s">
        <v>207</v>
      </c>
      <c r="F5621" s="9" t="s">
        <v>108</v>
      </c>
      <c r="G5621" s="3">
        <f t="array" ref="G5621">INDEX('Sep2021'!$A$1:$BP$55,MATCH($D5621,'Sep2021'!$A:$A,0),MATCH($E5621,'Sep2021'!$2:$2,0))</f>
        <v>0</v>
      </c>
      <c r="H5621" s="3">
        <v>0.0</v>
      </c>
      <c r="I5621" s="3">
        <v>0.0</v>
      </c>
    </row>
    <row r="5622" ht="14.25" customHeight="1">
      <c r="A5622" s="3" t="str">
        <f t="shared" si="13"/>
        <v>Sep2021</v>
      </c>
      <c r="B5622" s="21">
        <v>44440.0</v>
      </c>
      <c r="C5622" s="9">
        <v>29.0</v>
      </c>
      <c r="D5622" s="3" t="s">
        <v>150</v>
      </c>
      <c r="E5622" s="3" t="s">
        <v>225</v>
      </c>
      <c r="F5622" s="9" t="s">
        <v>109</v>
      </c>
      <c r="G5622" s="3">
        <f t="array" ref="G5622">INDEX('Sep2021'!$A$1:$BP$55,MATCH($D5622,'Sep2021'!$A:$A,0),MATCH($E5622,'Sep2021'!$2:$2,0))</f>
        <v>0</v>
      </c>
      <c r="H5622" s="3">
        <v>0.0</v>
      </c>
      <c r="I5622" s="3">
        <v>0.0</v>
      </c>
    </row>
    <row r="5623" ht="14.25" customHeight="1">
      <c r="A5623" s="3" t="str">
        <f t="shared" si="13"/>
        <v>Sep2021</v>
      </c>
      <c r="B5623" s="21">
        <v>44440.0</v>
      </c>
      <c r="C5623" s="9">
        <v>30.0</v>
      </c>
      <c r="D5623" s="3" t="s">
        <v>150</v>
      </c>
      <c r="E5623" s="3" t="s">
        <v>156</v>
      </c>
      <c r="F5623" s="9" t="s">
        <v>112</v>
      </c>
      <c r="G5623" s="3">
        <f t="array" ref="G5623">INDEX('Sep2021'!$A$1:$BP$55,MATCH($D5623,'Sep2021'!$A:$A,0),MATCH($E5623,'Sep2021'!$2:$2,0))</f>
        <v>0</v>
      </c>
      <c r="H5623" s="3">
        <v>0.0</v>
      </c>
      <c r="I5623" s="3">
        <v>0.0</v>
      </c>
    </row>
    <row r="5624" ht="14.25" customHeight="1">
      <c r="A5624" s="3" t="str">
        <f t="shared" si="13"/>
        <v>Sep2021</v>
      </c>
      <c r="B5624" s="21">
        <v>44440.0</v>
      </c>
      <c r="C5624" s="9">
        <v>31.0</v>
      </c>
      <c r="D5624" s="3" t="s">
        <v>150</v>
      </c>
      <c r="E5624" s="3" t="s">
        <v>194</v>
      </c>
      <c r="F5624" s="9" t="s">
        <v>108</v>
      </c>
      <c r="G5624" s="3">
        <f t="array" ref="G5624">INDEX('Sep2021'!$A$1:$BP$55,MATCH($D5624,'Sep2021'!$A:$A,0),MATCH($E5624,'Sep2021'!$2:$2,0))</f>
        <v>0</v>
      </c>
      <c r="H5624" s="3">
        <v>0.0</v>
      </c>
      <c r="I5624" s="3">
        <v>0.0</v>
      </c>
    </row>
    <row r="5625" ht="14.25" customHeight="1">
      <c r="A5625" s="3" t="str">
        <f t="shared" si="13"/>
        <v>Sep2021</v>
      </c>
      <c r="B5625" s="21">
        <v>44440.0</v>
      </c>
      <c r="C5625" s="9">
        <v>32.0</v>
      </c>
      <c r="D5625" s="3" t="s">
        <v>150</v>
      </c>
      <c r="E5625" s="3" t="s">
        <v>226</v>
      </c>
      <c r="F5625" s="9" t="s">
        <v>109</v>
      </c>
      <c r="G5625" s="3">
        <f t="array" ref="G5625">INDEX('Sep2021'!$A$1:$BP$55,MATCH($D5625,'Sep2021'!$A:$A,0),MATCH($E5625,'Sep2021'!$2:$2,0))</f>
        <v>0</v>
      </c>
      <c r="H5625" s="3">
        <v>0.0</v>
      </c>
      <c r="I5625" s="3">
        <v>0.0</v>
      </c>
    </row>
    <row r="5626" ht="14.25" customHeight="1">
      <c r="A5626" s="3" t="str">
        <f t="shared" si="13"/>
        <v>Sep2021</v>
      </c>
      <c r="B5626" s="21">
        <v>44440.0</v>
      </c>
      <c r="C5626" s="9">
        <v>33.0</v>
      </c>
      <c r="D5626" s="3" t="s">
        <v>150</v>
      </c>
      <c r="E5626" s="3" t="s">
        <v>227</v>
      </c>
      <c r="F5626" s="9" t="s">
        <v>110</v>
      </c>
      <c r="G5626" s="3">
        <f t="array" ref="G5626">INDEX('Sep2021'!$A$1:$BP$55,MATCH($D5626,'Sep2021'!$A:$A,0),MATCH($E5626,'Sep2021'!$2:$2,0))</f>
        <v>0</v>
      </c>
      <c r="H5626" s="3">
        <v>0.0</v>
      </c>
      <c r="I5626" s="3">
        <v>0.0</v>
      </c>
    </row>
    <row r="5627" ht="14.25" customHeight="1">
      <c r="A5627" s="3" t="str">
        <f t="shared" si="13"/>
        <v>Sep2021</v>
      </c>
      <c r="B5627" s="21">
        <v>44440.0</v>
      </c>
      <c r="C5627" s="9">
        <v>34.0</v>
      </c>
      <c r="D5627" s="3" t="s">
        <v>150</v>
      </c>
      <c r="E5627" s="3" t="s">
        <v>171</v>
      </c>
      <c r="F5627" s="9" t="s">
        <v>108</v>
      </c>
      <c r="G5627" s="3">
        <f t="array" ref="G5627">INDEX('Sep2021'!$A$1:$BP$55,MATCH($D5627,'Sep2021'!$A:$A,0),MATCH($E5627,'Sep2021'!$2:$2,0))</f>
        <v>0</v>
      </c>
      <c r="H5627" s="3">
        <v>0.0</v>
      </c>
      <c r="I5627" s="3">
        <v>0.0</v>
      </c>
    </row>
    <row r="5628" ht="14.25" customHeight="1">
      <c r="A5628" s="3" t="str">
        <f t="shared" si="13"/>
        <v>Sep2021</v>
      </c>
      <c r="B5628" s="21">
        <v>44440.0</v>
      </c>
      <c r="C5628" s="9">
        <v>35.0</v>
      </c>
      <c r="D5628" s="3" t="s">
        <v>150</v>
      </c>
      <c r="E5628" s="3" t="s">
        <v>211</v>
      </c>
      <c r="F5628" s="9" t="s">
        <v>108</v>
      </c>
      <c r="G5628" s="3">
        <f t="array" ref="G5628">INDEX('Sep2021'!$A$1:$BP$55,MATCH($D5628,'Sep2021'!$A:$A,0),MATCH($E5628,'Sep2021'!$2:$2,0))</f>
        <v>0</v>
      </c>
      <c r="H5628" s="3">
        <v>0.0</v>
      </c>
      <c r="I5628" s="3">
        <v>0.0</v>
      </c>
    </row>
    <row r="5629" ht="14.25" customHeight="1">
      <c r="A5629" s="3" t="str">
        <f t="shared" si="13"/>
        <v>Sep2021</v>
      </c>
      <c r="B5629" s="21">
        <v>44440.0</v>
      </c>
      <c r="C5629" s="9">
        <v>36.0</v>
      </c>
      <c r="D5629" s="3" t="s">
        <v>150</v>
      </c>
      <c r="E5629" s="3" t="s">
        <v>188</v>
      </c>
      <c r="F5629" s="9" t="s">
        <v>108</v>
      </c>
      <c r="G5629" s="3">
        <f t="array" ref="G5629">INDEX('Sep2021'!$A$1:$BP$55,MATCH($D5629,'Sep2021'!$A:$A,0),MATCH($E5629,'Sep2021'!$2:$2,0))</f>
        <v>0</v>
      </c>
      <c r="H5629" s="3">
        <v>0.0</v>
      </c>
      <c r="I5629" s="3">
        <v>0.0</v>
      </c>
    </row>
    <row r="5630" ht="14.25" customHeight="1">
      <c r="A5630" s="3" t="str">
        <f t="shared" si="13"/>
        <v>Sep2021</v>
      </c>
      <c r="B5630" s="21">
        <v>44440.0</v>
      </c>
      <c r="C5630" s="9">
        <v>37.0</v>
      </c>
      <c r="D5630" s="3" t="s">
        <v>150</v>
      </c>
      <c r="E5630" s="3" t="s">
        <v>189</v>
      </c>
      <c r="F5630" s="9" t="s">
        <v>108</v>
      </c>
      <c r="G5630" s="3">
        <f t="array" ref="G5630">INDEX('Sep2021'!$A$1:$BP$55,MATCH($D5630,'Sep2021'!$A:$A,0),MATCH($E5630,'Sep2021'!$2:$2,0))</f>
        <v>0</v>
      </c>
      <c r="H5630" s="3">
        <v>0.0</v>
      </c>
      <c r="I5630" s="3">
        <v>0.0</v>
      </c>
    </row>
    <row r="5631" ht="14.25" customHeight="1">
      <c r="A5631" s="3" t="str">
        <f t="shared" si="13"/>
        <v>Sep2021</v>
      </c>
      <c r="B5631" s="21">
        <v>44440.0</v>
      </c>
      <c r="C5631" s="9">
        <v>38.0</v>
      </c>
      <c r="D5631" s="3" t="s">
        <v>150</v>
      </c>
      <c r="E5631" s="3" t="s">
        <v>168</v>
      </c>
      <c r="F5631" s="9" t="s">
        <v>112</v>
      </c>
      <c r="G5631" s="3">
        <f t="array" ref="G5631">INDEX('Sep2021'!$A$1:$BP$55,MATCH($D5631,'Sep2021'!$A:$A,0),MATCH($E5631,'Sep2021'!$2:$2,0))</f>
        <v>0</v>
      </c>
      <c r="H5631" s="3">
        <v>0.0</v>
      </c>
      <c r="I5631" s="3">
        <v>0.0</v>
      </c>
    </row>
    <row r="5632" ht="14.25" customHeight="1">
      <c r="A5632" s="3" t="str">
        <f t="shared" si="13"/>
        <v>Sep2021</v>
      </c>
      <c r="B5632" s="21">
        <v>44440.0</v>
      </c>
      <c r="C5632" s="9">
        <v>39.0</v>
      </c>
      <c r="D5632" s="3" t="s">
        <v>150</v>
      </c>
      <c r="E5632" s="3" t="s">
        <v>158</v>
      </c>
      <c r="F5632" s="9" t="s">
        <v>109</v>
      </c>
      <c r="G5632" s="3">
        <f t="array" ref="G5632">INDEX('Sep2021'!$A$1:$BP$55,MATCH($D5632,'Sep2021'!$A:$A,0),MATCH($E5632,'Sep2021'!$2:$2,0))</f>
        <v>0</v>
      </c>
      <c r="H5632" s="3">
        <v>0.0</v>
      </c>
      <c r="I5632" s="3">
        <v>0.0</v>
      </c>
    </row>
    <row r="5633" ht="14.25" customHeight="1">
      <c r="A5633" s="3" t="str">
        <f t="shared" si="13"/>
        <v>Sep2021</v>
      </c>
      <c r="B5633" s="21">
        <v>44440.0</v>
      </c>
      <c r="C5633" s="9">
        <v>40.0</v>
      </c>
      <c r="D5633" s="3" t="s">
        <v>150</v>
      </c>
      <c r="E5633" s="3" t="s">
        <v>195</v>
      </c>
      <c r="F5633" s="9" t="s">
        <v>110</v>
      </c>
      <c r="G5633" s="3">
        <f t="array" ref="G5633">INDEX('Sep2021'!$A$1:$BP$55,MATCH($D5633,'Sep2021'!$A:$A,0),MATCH($E5633,'Sep2021'!$2:$2,0))</f>
        <v>0</v>
      </c>
      <c r="H5633" s="3">
        <v>0.0</v>
      </c>
      <c r="I5633" s="3">
        <v>0.0</v>
      </c>
    </row>
    <row r="5634" ht="14.25" customHeight="1">
      <c r="A5634" s="3" t="str">
        <f t="shared" si="13"/>
        <v>Sep2021</v>
      </c>
      <c r="B5634" s="21">
        <v>44440.0</v>
      </c>
      <c r="C5634" s="9">
        <v>41.0</v>
      </c>
      <c r="D5634" s="3" t="s">
        <v>150</v>
      </c>
      <c r="E5634" s="3" t="s">
        <v>181</v>
      </c>
      <c r="F5634" s="9" t="s">
        <v>108</v>
      </c>
      <c r="G5634" s="3">
        <f t="array" ref="G5634">INDEX('Sep2021'!$A$1:$BP$55,MATCH($D5634,'Sep2021'!$A:$A,0),MATCH($E5634,'Sep2021'!$2:$2,0))</f>
        <v>0</v>
      </c>
      <c r="H5634" s="3">
        <v>0.0</v>
      </c>
      <c r="I5634" s="3">
        <v>0.0</v>
      </c>
    </row>
    <row r="5635" ht="14.25" customHeight="1">
      <c r="A5635" s="3" t="str">
        <f t="shared" si="13"/>
        <v>Sep2021</v>
      </c>
      <c r="B5635" s="21">
        <v>44440.0</v>
      </c>
      <c r="C5635" s="9">
        <v>42.0</v>
      </c>
      <c r="D5635" s="3" t="s">
        <v>150</v>
      </c>
      <c r="E5635" s="3" t="s">
        <v>228</v>
      </c>
      <c r="F5635" s="9" t="s">
        <v>113</v>
      </c>
      <c r="G5635" s="3">
        <f t="array" ref="G5635">INDEX('Sep2021'!$A$1:$BP$55,MATCH($D5635,'Sep2021'!$A:$A,0),MATCH($E5635,'Sep2021'!$2:$2,0))</f>
        <v>0</v>
      </c>
      <c r="H5635" s="3">
        <v>0.0</v>
      </c>
      <c r="I5635" s="3">
        <v>0.0</v>
      </c>
    </row>
    <row r="5636" ht="14.25" customHeight="1">
      <c r="A5636" s="3" t="str">
        <f t="shared" si="13"/>
        <v>Sep2021</v>
      </c>
      <c r="B5636" s="21">
        <v>44440.0</v>
      </c>
      <c r="C5636" s="9">
        <v>43.0</v>
      </c>
      <c r="D5636" s="3" t="s">
        <v>150</v>
      </c>
      <c r="E5636" s="3" t="s">
        <v>166</v>
      </c>
      <c r="F5636" s="9" t="s">
        <v>108</v>
      </c>
      <c r="G5636" s="3">
        <f t="array" ref="G5636">INDEX('Sep2021'!$A$1:$BP$55,MATCH($D5636,'Sep2021'!$A:$A,0),MATCH($E5636,'Sep2021'!$2:$2,0))</f>
        <v>0</v>
      </c>
      <c r="H5636" s="3">
        <v>0.0</v>
      </c>
      <c r="I5636" s="3">
        <v>0.0</v>
      </c>
    </row>
    <row r="5637" ht="14.25" customHeight="1">
      <c r="A5637" s="3" t="str">
        <f t="shared" si="13"/>
        <v>Sep2021</v>
      </c>
      <c r="B5637" s="21">
        <v>44440.0</v>
      </c>
      <c r="C5637" s="9">
        <v>44.0</v>
      </c>
      <c r="D5637" s="3" t="s">
        <v>150</v>
      </c>
      <c r="E5637" s="3" t="s">
        <v>172</v>
      </c>
      <c r="F5637" s="9" t="s">
        <v>111</v>
      </c>
      <c r="G5637" s="3">
        <f t="array" ref="G5637">INDEX('Sep2021'!$A$1:$BP$55,MATCH($D5637,'Sep2021'!$A:$A,0),MATCH($E5637,'Sep2021'!$2:$2,0))</f>
        <v>0</v>
      </c>
      <c r="H5637" s="3">
        <v>0.0</v>
      </c>
      <c r="I5637" s="3">
        <v>0.0</v>
      </c>
    </row>
    <row r="5638" ht="14.25" customHeight="1">
      <c r="A5638" s="3" t="str">
        <f t="shared" si="13"/>
        <v>Sep2021</v>
      </c>
      <c r="B5638" s="21">
        <v>44440.0</v>
      </c>
      <c r="C5638" s="9">
        <v>45.0</v>
      </c>
      <c r="D5638" s="3" t="s">
        <v>150</v>
      </c>
      <c r="E5638" s="3" t="s">
        <v>184</v>
      </c>
      <c r="F5638" s="9" t="s">
        <v>108</v>
      </c>
      <c r="G5638" s="3">
        <f t="array" ref="G5638">INDEX('Sep2021'!$A$1:$BP$55,MATCH($D5638,'Sep2021'!$A:$A,0),MATCH($E5638,'Sep2021'!$2:$2,0))</f>
        <v>0</v>
      </c>
      <c r="H5638" s="3">
        <v>0.0</v>
      </c>
      <c r="I5638" s="3">
        <v>0.0</v>
      </c>
    </row>
    <row r="5639" ht="14.25" customHeight="1">
      <c r="A5639" s="3" t="str">
        <f t="shared" si="13"/>
        <v>Sep2021</v>
      </c>
      <c r="B5639" s="21">
        <v>44440.0</v>
      </c>
      <c r="C5639" s="9">
        <v>46.0</v>
      </c>
      <c r="D5639" s="3" t="s">
        <v>150</v>
      </c>
      <c r="E5639" s="3" t="s">
        <v>185</v>
      </c>
      <c r="F5639" s="9" t="s">
        <v>110</v>
      </c>
      <c r="G5639" s="3">
        <f t="array" ref="G5639">INDEX('Sep2021'!$A$1:$BP$55,MATCH($D5639,'Sep2021'!$A:$A,0),MATCH($E5639,'Sep2021'!$2:$2,0))</f>
        <v>0</v>
      </c>
      <c r="H5639" s="3">
        <v>0.0</v>
      </c>
      <c r="I5639" s="3">
        <v>0.0</v>
      </c>
    </row>
    <row r="5640" ht="14.25" customHeight="1">
      <c r="A5640" s="3" t="str">
        <f t="shared" si="13"/>
        <v>Sep2021</v>
      </c>
      <c r="B5640" s="21">
        <v>44440.0</v>
      </c>
      <c r="C5640" s="9">
        <v>47.0</v>
      </c>
      <c r="D5640" s="3" t="s">
        <v>150</v>
      </c>
      <c r="E5640" s="3" t="s">
        <v>206</v>
      </c>
      <c r="F5640" s="9" t="s">
        <v>108</v>
      </c>
      <c r="G5640" s="3">
        <f t="array" ref="G5640">INDEX('Sep2021'!$A$1:$BP$55,MATCH($D5640,'Sep2021'!$A:$A,0),MATCH($E5640,'Sep2021'!$2:$2,0))</f>
        <v>0</v>
      </c>
      <c r="H5640" s="3">
        <v>0.0</v>
      </c>
      <c r="I5640" s="3">
        <v>0.0</v>
      </c>
    </row>
    <row r="5641" ht="14.25" customHeight="1">
      <c r="A5641" s="3" t="str">
        <f t="shared" si="13"/>
        <v>Sep2021</v>
      </c>
      <c r="B5641" s="21">
        <v>44440.0</v>
      </c>
      <c r="C5641" s="9">
        <v>48.0</v>
      </c>
      <c r="D5641" s="3" t="s">
        <v>150</v>
      </c>
      <c r="E5641" s="3" t="s">
        <v>229</v>
      </c>
      <c r="F5641" s="9" t="s">
        <v>110</v>
      </c>
      <c r="G5641" s="3">
        <f t="array" ref="G5641">INDEX('Sep2021'!$A$1:$BP$55,MATCH($D5641,'Sep2021'!$A:$A,0),MATCH($E5641,'Sep2021'!$2:$2,0))</f>
        <v>0</v>
      </c>
      <c r="H5641" s="3">
        <v>0.0</v>
      </c>
      <c r="I5641" s="3">
        <v>0.0</v>
      </c>
    </row>
    <row r="5642" ht="14.25" customHeight="1">
      <c r="A5642" s="3" t="str">
        <f t="shared" si="13"/>
        <v>Sep2021</v>
      </c>
      <c r="B5642" s="21">
        <v>44440.0</v>
      </c>
      <c r="C5642" s="9">
        <v>49.0</v>
      </c>
      <c r="D5642" s="3" t="s">
        <v>150</v>
      </c>
      <c r="E5642" s="3" t="s">
        <v>186</v>
      </c>
      <c r="F5642" s="9" t="s">
        <v>108</v>
      </c>
      <c r="G5642" s="3">
        <f t="array" ref="G5642">INDEX('Sep2021'!$A$1:$BP$55,MATCH($D5642,'Sep2021'!$A:$A,0),MATCH($E5642,'Sep2021'!$2:$2,0))</f>
        <v>0</v>
      </c>
      <c r="H5642" s="3">
        <v>0.0</v>
      </c>
      <c r="I5642" s="3">
        <v>0.0</v>
      </c>
    </row>
    <row r="5643" ht="14.25" customHeight="1">
      <c r="A5643" s="3" t="str">
        <f t="shared" si="13"/>
        <v>Sep2021</v>
      </c>
      <c r="B5643" s="21">
        <v>44440.0</v>
      </c>
      <c r="C5643" s="9">
        <v>50.0</v>
      </c>
      <c r="D5643" s="3" t="s">
        <v>150</v>
      </c>
      <c r="E5643" s="3" t="s">
        <v>230</v>
      </c>
      <c r="F5643" s="9" t="s">
        <v>108</v>
      </c>
      <c r="G5643" s="3">
        <f t="array" ref="G5643">INDEX('Sep2021'!$A$1:$BP$55,MATCH($D5643,'Sep2021'!$A:$A,0),MATCH($E5643,'Sep2021'!$2:$2,0))</f>
        <v>0</v>
      </c>
      <c r="H5643" s="3">
        <v>0.0</v>
      </c>
      <c r="I5643" s="3">
        <v>0.0</v>
      </c>
    </row>
    <row r="5644" ht="14.25" customHeight="1">
      <c r="A5644" s="3" t="str">
        <f t="shared" si="13"/>
        <v>Sep2021</v>
      </c>
      <c r="B5644" s="21">
        <v>44440.0</v>
      </c>
      <c r="C5644" s="9">
        <v>51.0</v>
      </c>
      <c r="D5644" s="3" t="s">
        <v>150</v>
      </c>
      <c r="E5644" s="3" t="s">
        <v>176</v>
      </c>
      <c r="F5644" s="9" t="s">
        <v>109</v>
      </c>
      <c r="G5644" s="3">
        <f t="array" ref="G5644">INDEX('Sep2021'!$A$1:$BP$55,MATCH($D5644,'Sep2021'!$A:$A,0),MATCH($E5644,'Sep2021'!$2:$2,0))</f>
        <v>0</v>
      </c>
      <c r="H5644" s="3">
        <v>0.0</v>
      </c>
      <c r="I5644" s="3">
        <v>0.0</v>
      </c>
    </row>
    <row r="5645" ht="14.25" customHeight="1">
      <c r="A5645" s="3" t="str">
        <f t="shared" si="13"/>
        <v>Sep2021</v>
      </c>
      <c r="B5645" s="21">
        <v>44440.0</v>
      </c>
      <c r="C5645" s="9">
        <v>52.0</v>
      </c>
      <c r="D5645" s="3" t="s">
        <v>150</v>
      </c>
      <c r="E5645" s="3" t="s">
        <v>178</v>
      </c>
      <c r="F5645" s="9" t="s">
        <v>108</v>
      </c>
      <c r="G5645" s="3">
        <f t="array" ref="G5645">INDEX('Sep2021'!$A$1:$BP$55,MATCH($D5645,'Sep2021'!$A:$A,0),MATCH($E5645,'Sep2021'!$2:$2,0))</f>
        <v>0</v>
      </c>
      <c r="H5645" s="3">
        <v>0.0</v>
      </c>
      <c r="I5645" s="3">
        <v>0.0</v>
      </c>
    </row>
    <row r="5646" ht="14.25" customHeight="1">
      <c r="A5646" s="3" t="str">
        <f t="shared" si="13"/>
        <v>Sep2021</v>
      </c>
      <c r="B5646" s="21">
        <v>44440.0</v>
      </c>
      <c r="C5646" s="9">
        <v>53.0</v>
      </c>
      <c r="D5646" s="3" t="s">
        <v>150</v>
      </c>
      <c r="E5646" s="3" t="s">
        <v>193</v>
      </c>
      <c r="F5646" s="9" t="s">
        <v>108</v>
      </c>
      <c r="G5646" s="3">
        <f t="array" ref="G5646">INDEX('Sep2021'!$A$1:$BP$55,MATCH($D5646,'Sep2021'!$A:$A,0),MATCH($E5646,'Sep2021'!$2:$2,0))</f>
        <v>0</v>
      </c>
      <c r="H5646" s="3">
        <v>0.0</v>
      </c>
      <c r="I5646" s="3">
        <v>0.0</v>
      </c>
    </row>
    <row r="5647" ht="14.25" customHeight="1">
      <c r="A5647" s="3" t="str">
        <f t="shared" si="13"/>
        <v>Sep2021</v>
      </c>
      <c r="B5647" s="21">
        <v>44440.0</v>
      </c>
      <c r="C5647" s="9">
        <v>54.0</v>
      </c>
      <c r="D5647" s="3" t="s">
        <v>150</v>
      </c>
      <c r="E5647" s="3" t="s">
        <v>169</v>
      </c>
      <c r="F5647" s="9" t="s">
        <v>110</v>
      </c>
      <c r="G5647" s="3">
        <f t="array" ref="G5647">INDEX('Sep2021'!$A$1:$BP$55,MATCH($D5647,'Sep2021'!$A:$A,0),MATCH($E5647,'Sep2021'!$2:$2,0))</f>
        <v>0</v>
      </c>
      <c r="H5647" s="3">
        <v>0.0</v>
      </c>
      <c r="I5647" s="3">
        <v>0.0</v>
      </c>
    </row>
    <row r="5648" ht="14.25" customHeight="1">
      <c r="A5648" s="3" t="str">
        <f t="shared" si="13"/>
        <v>Sep2021</v>
      </c>
      <c r="B5648" s="21">
        <v>44440.0</v>
      </c>
      <c r="C5648" s="9">
        <v>55.0</v>
      </c>
      <c r="D5648" s="3" t="s">
        <v>150</v>
      </c>
      <c r="E5648" s="3" t="s">
        <v>231</v>
      </c>
      <c r="F5648" s="9" t="s">
        <v>109</v>
      </c>
      <c r="G5648" s="3">
        <f t="array" ref="G5648">INDEX('Sep2021'!$A$1:$BP$55,MATCH($D5648,'Sep2021'!$A:$A,0),MATCH($E5648,'Sep2021'!$2:$2,0))</f>
        <v>0</v>
      </c>
      <c r="H5648" s="3">
        <v>0.0</v>
      </c>
      <c r="I5648" s="3">
        <v>0.0</v>
      </c>
    </row>
    <row r="5649" ht="14.25" customHeight="1">
      <c r="A5649" s="3" t="str">
        <f t="shared" si="13"/>
        <v>Sep2021</v>
      </c>
      <c r="B5649" s="21">
        <v>44440.0</v>
      </c>
      <c r="C5649" s="9">
        <v>56.0</v>
      </c>
      <c r="D5649" s="3" t="s">
        <v>150</v>
      </c>
      <c r="E5649" s="3" t="s">
        <v>198</v>
      </c>
      <c r="F5649" s="9" t="s">
        <v>112</v>
      </c>
      <c r="G5649" s="3">
        <f t="array" ref="G5649">INDEX('Sep2021'!$A$1:$BP$55,MATCH($D5649,'Sep2021'!$A:$A,0),MATCH($E5649,'Sep2021'!$2:$2,0))</f>
        <v>0</v>
      </c>
      <c r="H5649" s="3">
        <v>0.0</v>
      </c>
      <c r="I5649" s="3">
        <v>0.0</v>
      </c>
    </row>
    <row r="5650" ht="14.25" customHeight="1">
      <c r="A5650" s="3" t="str">
        <f t="shared" si="13"/>
        <v>Sep2021</v>
      </c>
      <c r="B5650" s="21">
        <v>44440.0</v>
      </c>
      <c r="C5650" s="9">
        <v>57.0</v>
      </c>
      <c r="D5650" s="3" t="s">
        <v>150</v>
      </c>
      <c r="E5650" s="3" t="s">
        <v>232</v>
      </c>
      <c r="F5650" s="9" t="s">
        <v>109</v>
      </c>
      <c r="G5650" s="3">
        <f t="array" ref="G5650">INDEX('Sep2021'!$A$1:$BP$55,MATCH($D5650,'Sep2021'!$A:$A,0),MATCH($E5650,'Sep2021'!$2:$2,0))</f>
        <v>0</v>
      </c>
      <c r="H5650" s="3">
        <v>0.0</v>
      </c>
      <c r="I5650" s="3">
        <v>0.0</v>
      </c>
    </row>
    <row r="5651" ht="14.25" customHeight="1">
      <c r="A5651" s="3" t="str">
        <f t="shared" si="13"/>
        <v>Sep2021</v>
      </c>
      <c r="B5651" s="21">
        <v>44440.0</v>
      </c>
      <c r="C5651" s="9">
        <v>58.0</v>
      </c>
      <c r="D5651" s="3" t="s">
        <v>150</v>
      </c>
      <c r="E5651" s="3" t="s">
        <v>162</v>
      </c>
      <c r="F5651" s="9" t="s">
        <v>111</v>
      </c>
      <c r="G5651" s="3">
        <f t="array" ref="G5651">INDEX('Sep2021'!$A$1:$BP$55,MATCH($D5651,'Sep2021'!$A:$A,0),MATCH($E5651,'Sep2021'!$2:$2,0))</f>
        <v>0</v>
      </c>
      <c r="H5651" s="3">
        <v>0.0</v>
      </c>
      <c r="I5651" s="3">
        <v>0.0</v>
      </c>
    </row>
    <row r="5652" ht="14.25" customHeight="1">
      <c r="A5652" s="3" t="str">
        <f t="shared" si="13"/>
        <v>Sep2021</v>
      </c>
      <c r="B5652" s="21">
        <v>44440.0</v>
      </c>
      <c r="C5652" s="9">
        <v>59.0</v>
      </c>
      <c r="D5652" s="3" t="s">
        <v>150</v>
      </c>
      <c r="E5652" s="3" t="s">
        <v>233</v>
      </c>
      <c r="F5652" s="9" t="s">
        <v>108</v>
      </c>
      <c r="G5652" s="3">
        <f t="array" ref="G5652">INDEX('Sep2021'!$A$1:$BP$55,MATCH($D5652,'Sep2021'!$A:$A,0),MATCH($E5652,'Sep2021'!$2:$2,0))</f>
        <v>0</v>
      </c>
      <c r="H5652" s="3">
        <v>0.0</v>
      </c>
      <c r="I5652" s="3">
        <v>0.0</v>
      </c>
    </row>
    <row r="5653" ht="14.25" customHeight="1">
      <c r="A5653" s="3" t="str">
        <f t="shared" si="13"/>
        <v>Sep2021</v>
      </c>
      <c r="B5653" s="21">
        <v>44440.0</v>
      </c>
      <c r="C5653" s="9">
        <v>60.0</v>
      </c>
      <c r="D5653" s="3" t="s">
        <v>150</v>
      </c>
      <c r="E5653" s="3" t="s">
        <v>150</v>
      </c>
      <c r="F5653" s="9" t="s">
        <v>108</v>
      </c>
      <c r="G5653" s="3">
        <f t="array" ref="G5653">INDEX('Sep2021'!$A$1:$BP$55,MATCH($D5653,'Sep2021'!$A:$A,0),MATCH($E5653,'Sep2021'!$2:$2,0))</f>
        <v>0</v>
      </c>
      <c r="H5653" s="3">
        <v>0.0</v>
      </c>
      <c r="I5653" s="3">
        <v>0.0</v>
      </c>
    </row>
    <row r="5654" ht="14.25" customHeight="1">
      <c r="A5654" s="3" t="str">
        <f t="shared" si="13"/>
        <v>Sep2021</v>
      </c>
      <c r="B5654" s="21">
        <v>44440.0</v>
      </c>
      <c r="C5654" s="9">
        <v>61.0</v>
      </c>
      <c r="D5654" s="3" t="s">
        <v>150</v>
      </c>
      <c r="E5654" s="3" t="s">
        <v>204</v>
      </c>
      <c r="F5654" s="9" t="s">
        <v>108</v>
      </c>
      <c r="G5654" s="3">
        <f t="array" ref="G5654">INDEX('Sep2021'!$A$1:$BP$55,MATCH($D5654,'Sep2021'!$A:$A,0),MATCH($E5654,'Sep2021'!$2:$2,0))</f>
        <v>0</v>
      </c>
      <c r="H5654" s="3">
        <v>0.0</v>
      </c>
      <c r="I5654" s="3">
        <v>0.0</v>
      </c>
    </row>
    <row r="5655" ht="14.25" customHeight="1">
      <c r="A5655" s="3" t="str">
        <f t="shared" si="13"/>
        <v>Sep2021</v>
      </c>
      <c r="B5655" s="21">
        <v>44440.0</v>
      </c>
      <c r="C5655" s="9">
        <v>62.0</v>
      </c>
      <c r="D5655" s="3" t="s">
        <v>150</v>
      </c>
      <c r="E5655" s="3" t="s">
        <v>234</v>
      </c>
      <c r="F5655" s="9" t="s">
        <v>113</v>
      </c>
      <c r="G5655" s="3">
        <f t="array" ref="G5655">INDEX('Sep2021'!$A$1:$BP$55,MATCH($D5655,'Sep2021'!$A:$A,0),MATCH($E5655,'Sep2021'!$2:$2,0))</f>
        <v>0</v>
      </c>
      <c r="H5655" s="3">
        <v>0.0</v>
      </c>
      <c r="I5655" s="3">
        <v>0.0</v>
      </c>
    </row>
    <row r="5656" ht="14.25" customHeight="1">
      <c r="A5656" s="3" t="str">
        <f t="shared" si="13"/>
        <v>Sep2021</v>
      </c>
      <c r="B5656" s="21">
        <v>44440.0</v>
      </c>
      <c r="C5656" s="9">
        <v>1.0</v>
      </c>
      <c r="D5656" s="3" t="s">
        <v>189</v>
      </c>
      <c r="E5656" s="3" t="s">
        <v>137</v>
      </c>
      <c r="F5656" s="9" t="s">
        <v>108</v>
      </c>
      <c r="G5656" s="3">
        <f t="array" ref="G5656">INDEX('Sep2021'!$A$1:$BP$55,MATCH($D5656,'Sep2021'!$A:$A,0),MATCH($E5656,'Sep2021'!$2:$2,0))</f>
        <v>0</v>
      </c>
      <c r="H5656" s="3">
        <v>0.0</v>
      </c>
      <c r="I5656" s="3">
        <v>0.0</v>
      </c>
    </row>
    <row r="5657" ht="14.25" customHeight="1">
      <c r="A5657" s="3" t="str">
        <f t="shared" si="13"/>
        <v>Sep2021</v>
      </c>
      <c r="B5657" s="21">
        <v>44440.0</v>
      </c>
      <c r="C5657" s="9">
        <v>2.0</v>
      </c>
      <c r="D5657" s="3" t="s">
        <v>189</v>
      </c>
      <c r="E5657" s="3" t="s">
        <v>138</v>
      </c>
      <c r="F5657" s="9" t="s">
        <v>108</v>
      </c>
      <c r="G5657" s="3" t="str">
        <f t="array" ref="G5657">INDEX('Sep2021'!$A$1:$BP$55,MATCH($D5657,'Sep2021'!$A:$A,0),MATCH($E5657,'Sep2021'!$2:$2,0))</f>
        <v>Suppressed</v>
      </c>
      <c r="H5657" s="3">
        <v>1.0</v>
      </c>
      <c r="I5657" s="3">
        <v>2.0</v>
      </c>
    </row>
    <row r="5658" ht="14.25" customHeight="1">
      <c r="A5658" s="3" t="str">
        <f t="shared" si="13"/>
        <v>Sep2021</v>
      </c>
      <c r="B5658" s="21">
        <v>44440.0</v>
      </c>
      <c r="C5658" s="9">
        <v>3.0</v>
      </c>
      <c r="D5658" s="3" t="s">
        <v>189</v>
      </c>
      <c r="E5658" s="3" t="s">
        <v>136</v>
      </c>
      <c r="F5658" s="9" t="s">
        <v>108</v>
      </c>
      <c r="G5658" s="3">
        <f t="array" ref="G5658">INDEX('Sep2021'!$A$1:$BP$55,MATCH($D5658,'Sep2021'!$A:$A,0),MATCH($E5658,'Sep2021'!$2:$2,0))</f>
        <v>0</v>
      </c>
      <c r="H5658" s="3">
        <v>0.0</v>
      </c>
      <c r="I5658" s="3">
        <v>0.0</v>
      </c>
    </row>
    <row r="5659" ht="14.25" customHeight="1">
      <c r="A5659" s="3" t="str">
        <f t="shared" si="13"/>
        <v>Sep2021</v>
      </c>
      <c r="B5659" s="21">
        <v>44440.0</v>
      </c>
      <c r="C5659" s="9">
        <v>4.0</v>
      </c>
      <c r="D5659" s="3" t="s">
        <v>189</v>
      </c>
      <c r="E5659" s="3" t="s">
        <v>142</v>
      </c>
      <c r="F5659" s="9" t="s">
        <v>108</v>
      </c>
      <c r="G5659" s="3" t="str">
        <f t="array" ref="G5659">INDEX('Sep2021'!$A$1:$BP$55,MATCH($D5659,'Sep2021'!$A:$A,0),MATCH($E5659,'Sep2021'!$2:$2,0))</f>
        <v>Suppressed</v>
      </c>
      <c r="H5659" s="3">
        <v>1.0</v>
      </c>
      <c r="I5659" s="3">
        <v>2.0</v>
      </c>
    </row>
    <row r="5660" ht="14.25" customHeight="1">
      <c r="A5660" s="3" t="str">
        <f t="shared" si="13"/>
        <v>Sep2021</v>
      </c>
      <c r="B5660" s="21">
        <v>44440.0</v>
      </c>
      <c r="C5660" s="9">
        <v>5.0</v>
      </c>
      <c r="D5660" s="3" t="s">
        <v>189</v>
      </c>
      <c r="E5660" s="3" t="s">
        <v>141</v>
      </c>
      <c r="F5660" s="9" t="s">
        <v>109</v>
      </c>
      <c r="G5660" s="3">
        <f t="array" ref="G5660">INDEX('Sep2021'!$A$1:$BP$55,MATCH($D5660,'Sep2021'!$A:$A,0),MATCH($E5660,'Sep2021'!$2:$2,0))</f>
        <v>0</v>
      </c>
      <c r="H5660" s="3">
        <v>0.0</v>
      </c>
      <c r="I5660" s="3">
        <v>0.0</v>
      </c>
    </row>
    <row r="5661" ht="14.25" customHeight="1">
      <c r="A5661" s="3" t="str">
        <f t="shared" si="13"/>
        <v>Sep2021</v>
      </c>
      <c r="B5661" s="21">
        <v>44440.0</v>
      </c>
      <c r="C5661" s="9">
        <v>6.0</v>
      </c>
      <c r="D5661" s="3" t="s">
        <v>189</v>
      </c>
      <c r="E5661" s="3" t="s">
        <v>140</v>
      </c>
      <c r="F5661" s="9" t="s">
        <v>108</v>
      </c>
      <c r="G5661" s="3">
        <f t="array" ref="G5661">INDEX('Sep2021'!$A$1:$BP$55,MATCH($D5661,'Sep2021'!$A:$A,0),MATCH($E5661,'Sep2021'!$2:$2,0))</f>
        <v>0</v>
      </c>
      <c r="H5661" s="3">
        <v>0.0</v>
      </c>
      <c r="I5661" s="3">
        <v>0.0</v>
      </c>
    </row>
    <row r="5662" ht="14.25" customHeight="1">
      <c r="A5662" s="3" t="str">
        <f t="shared" si="13"/>
        <v>Sep2021</v>
      </c>
      <c r="B5662" s="21">
        <v>44440.0</v>
      </c>
      <c r="C5662" s="9">
        <v>7.0</v>
      </c>
      <c r="D5662" s="3" t="s">
        <v>189</v>
      </c>
      <c r="E5662" s="3" t="s">
        <v>144</v>
      </c>
      <c r="F5662" s="9" t="s">
        <v>108</v>
      </c>
      <c r="G5662" s="3">
        <f t="array" ref="G5662">INDEX('Sep2021'!$A$1:$BP$55,MATCH($D5662,'Sep2021'!$A:$A,0),MATCH($E5662,'Sep2021'!$2:$2,0))</f>
        <v>0</v>
      </c>
      <c r="H5662" s="3">
        <v>0.0</v>
      </c>
      <c r="I5662" s="3">
        <v>0.0</v>
      </c>
    </row>
    <row r="5663" ht="14.25" customHeight="1">
      <c r="A5663" s="3" t="str">
        <f t="shared" si="13"/>
        <v>Sep2021</v>
      </c>
      <c r="B5663" s="21">
        <v>44440.0</v>
      </c>
      <c r="C5663" s="9">
        <v>8.0</v>
      </c>
      <c r="D5663" s="3" t="s">
        <v>189</v>
      </c>
      <c r="E5663" s="3" t="s">
        <v>146</v>
      </c>
      <c r="F5663" s="9" t="s">
        <v>108</v>
      </c>
      <c r="G5663" s="3">
        <f t="array" ref="G5663">INDEX('Sep2021'!$A$1:$BP$55,MATCH($D5663,'Sep2021'!$A:$A,0),MATCH($E5663,'Sep2021'!$2:$2,0))</f>
        <v>0</v>
      </c>
      <c r="H5663" s="3">
        <v>0.0</v>
      </c>
      <c r="I5663" s="3">
        <v>0.0</v>
      </c>
    </row>
    <row r="5664" ht="14.25" customHeight="1">
      <c r="A5664" s="3" t="str">
        <f t="shared" si="13"/>
        <v>Sep2021</v>
      </c>
      <c r="B5664" s="21">
        <v>44440.0</v>
      </c>
      <c r="C5664" s="9">
        <v>9.0</v>
      </c>
      <c r="D5664" s="3" t="s">
        <v>189</v>
      </c>
      <c r="E5664" s="3" t="s">
        <v>139</v>
      </c>
      <c r="F5664" s="9" t="s">
        <v>108</v>
      </c>
      <c r="G5664" s="3" t="str">
        <f t="array" ref="G5664">INDEX('Sep2021'!$A$1:$BP$55,MATCH($D5664,'Sep2021'!$A:$A,0),MATCH($E5664,'Sep2021'!$2:$2,0))</f>
        <v>Suppressed</v>
      </c>
      <c r="H5664" s="3">
        <v>1.0</v>
      </c>
      <c r="I5664" s="3">
        <v>2.0</v>
      </c>
    </row>
    <row r="5665" ht="14.25" customHeight="1">
      <c r="A5665" s="3" t="str">
        <f t="shared" si="13"/>
        <v>Sep2021</v>
      </c>
      <c r="B5665" s="21">
        <v>44440.0</v>
      </c>
      <c r="C5665" s="9">
        <v>10.0</v>
      </c>
      <c r="D5665" s="3" t="s">
        <v>189</v>
      </c>
      <c r="E5665" s="3" t="s">
        <v>143</v>
      </c>
      <c r="F5665" s="9" t="s">
        <v>108</v>
      </c>
      <c r="G5665" s="3">
        <f t="array" ref="G5665">INDEX('Sep2021'!$A$1:$BP$55,MATCH($D5665,'Sep2021'!$A:$A,0),MATCH($E5665,'Sep2021'!$2:$2,0))</f>
        <v>0</v>
      </c>
      <c r="H5665" s="3">
        <v>0.0</v>
      </c>
      <c r="I5665" s="3">
        <v>0.0</v>
      </c>
    </row>
    <row r="5666" ht="14.25" customHeight="1">
      <c r="A5666" s="3" t="str">
        <f t="shared" si="13"/>
        <v>Sep2021</v>
      </c>
      <c r="B5666" s="21">
        <v>44440.0</v>
      </c>
      <c r="C5666" s="9">
        <v>11.0</v>
      </c>
      <c r="D5666" s="3" t="s">
        <v>189</v>
      </c>
      <c r="E5666" s="3" t="s">
        <v>157</v>
      </c>
      <c r="F5666" s="9" t="s">
        <v>108</v>
      </c>
      <c r="G5666" s="3">
        <f t="array" ref="G5666">INDEX('Sep2021'!$A$1:$BP$55,MATCH($D5666,'Sep2021'!$A:$A,0),MATCH($E5666,'Sep2021'!$2:$2,0))</f>
        <v>0</v>
      </c>
      <c r="H5666" s="3">
        <v>0.0</v>
      </c>
      <c r="I5666" s="3">
        <v>0.0</v>
      </c>
    </row>
    <row r="5667" ht="14.25" customHeight="1">
      <c r="A5667" s="3" t="str">
        <f t="shared" si="13"/>
        <v>Sep2021</v>
      </c>
      <c r="B5667" s="21">
        <v>44440.0</v>
      </c>
      <c r="C5667" s="9">
        <v>12.0</v>
      </c>
      <c r="D5667" s="3" t="s">
        <v>189</v>
      </c>
      <c r="E5667" s="3" t="s">
        <v>149</v>
      </c>
      <c r="F5667" s="9" t="s">
        <v>108</v>
      </c>
      <c r="G5667" s="3">
        <f t="array" ref="G5667">INDEX('Sep2021'!$A$1:$BP$55,MATCH($D5667,'Sep2021'!$A:$A,0),MATCH($E5667,'Sep2021'!$2:$2,0))</f>
        <v>0</v>
      </c>
      <c r="H5667" s="3">
        <v>0.0</v>
      </c>
      <c r="I5667" s="3">
        <v>0.0</v>
      </c>
    </row>
    <row r="5668" ht="14.25" customHeight="1">
      <c r="A5668" s="3" t="str">
        <f t="shared" si="13"/>
        <v>Sep2021</v>
      </c>
      <c r="B5668" s="21">
        <v>44440.0</v>
      </c>
      <c r="C5668" s="9">
        <v>13.0</v>
      </c>
      <c r="D5668" s="3" t="s">
        <v>189</v>
      </c>
      <c r="E5668" s="3" t="s">
        <v>147</v>
      </c>
      <c r="F5668" s="9" t="s">
        <v>110</v>
      </c>
      <c r="G5668" s="3">
        <f t="array" ref="G5668">INDEX('Sep2021'!$A$1:$BP$55,MATCH($D5668,'Sep2021'!$A:$A,0),MATCH($E5668,'Sep2021'!$2:$2,0))</f>
        <v>0</v>
      </c>
      <c r="H5668" s="3">
        <v>0.0</v>
      </c>
      <c r="I5668" s="3">
        <v>0.0</v>
      </c>
    </row>
    <row r="5669" ht="14.25" customHeight="1">
      <c r="A5669" s="3" t="str">
        <f t="shared" si="13"/>
        <v>Sep2021</v>
      </c>
      <c r="B5669" s="21">
        <v>44440.0</v>
      </c>
      <c r="C5669" s="9">
        <v>14.0</v>
      </c>
      <c r="D5669" s="3" t="s">
        <v>189</v>
      </c>
      <c r="E5669" s="3" t="s">
        <v>145</v>
      </c>
      <c r="F5669" s="9" t="s">
        <v>108</v>
      </c>
      <c r="G5669" s="3">
        <f t="array" ref="G5669">INDEX('Sep2021'!$A$1:$BP$55,MATCH($D5669,'Sep2021'!$A:$A,0),MATCH($E5669,'Sep2021'!$2:$2,0))</f>
        <v>0</v>
      </c>
      <c r="H5669" s="3">
        <v>0.0</v>
      </c>
      <c r="I5669" s="3">
        <v>0.0</v>
      </c>
    </row>
    <row r="5670" ht="14.25" customHeight="1">
      <c r="A5670" s="3" t="str">
        <f t="shared" si="13"/>
        <v>Sep2021</v>
      </c>
      <c r="B5670" s="21">
        <v>44440.0</v>
      </c>
      <c r="C5670" s="9">
        <v>15.0</v>
      </c>
      <c r="D5670" s="3" t="s">
        <v>189</v>
      </c>
      <c r="E5670" s="3" t="s">
        <v>154</v>
      </c>
      <c r="F5670" s="9" t="s">
        <v>110</v>
      </c>
      <c r="G5670" s="3">
        <f t="array" ref="G5670">INDEX('Sep2021'!$A$1:$BP$55,MATCH($D5670,'Sep2021'!$A:$A,0),MATCH($E5670,'Sep2021'!$2:$2,0))</f>
        <v>0</v>
      </c>
      <c r="H5670" s="3">
        <v>0.0</v>
      </c>
      <c r="I5670" s="3">
        <v>0.0</v>
      </c>
    </row>
    <row r="5671" ht="14.25" customHeight="1">
      <c r="A5671" s="3" t="str">
        <f t="shared" si="13"/>
        <v>Sep2021</v>
      </c>
      <c r="B5671" s="21">
        <v>44440.0</v>
      </c>
      <c r="C5671" s="9">
        <v>16.0</v>
      </c>
      <c r="D5671" s="3" t="s">
        <v>189</v>
      </c>
      <c r="E5671" s="3" t="s">
        <v>208</v>
      </c>
      <c r="F5671" s="9" t="s">
        <v>108</v>
      </c>
      <c r="G5671" s="3">
        <f t="array" ref="G5671">INDEX('Sep2021'!$A$1:$BP$55,MATCH($D5671,'Sep2021'!$A:$A,0),MATCH($E5671,'Sep2021'!$2:$2,0))</f>
        <v>0</v>
      </c>
      <c r="H5671" s="3">
        <v>0.0</v>
      </c>
      <c r="I5671" s="3">
        <v>0.0</v>
      </c>
    </row>
    <row r="5672" ht="14.25" customHeight="1">
      <c r="A5672" s="3" t="str">
        <f t="shared" si="13"/>
        <v>Sep2021</v>
      </c>
      <c r="B5672" s="21">
        <v>44440.0</v>
      </c>
      <c r="C5672" s="9">
        <v>17.0</v>
      </c>
      <c r="D5672" s="3" t="s">
        <v>189</v>
      </c>
      <c r="E5672" s="3" t="s">
        <v>148</v>
      </c>
      <c r="F5672" s="9" t="s">
        <v>108</v>
      </c>
      <c r="G5672" s="3">
        <f t="array" ref="G5672">INDEX('Sep2021'!$A$1:$BP$55,MATCH($D5672,'Sep2021'!$A:$A,0),MATCH($E5672,'Sep2021'!$2:$2,0))</f>
        <v>0</v>
      </c>
      <c r="H5672" s="3">
        <v>0.0</v>
      </c>
      <c r="I5672" s="3">
        <v>0.0</v>
      </c>
    </row>
    <row r="5673" ht="14.25" customHeight="1">
      <c r="A5673" s="3" t="str">
        <f t="shared" si="13"/>
        <v>Sep2021</v>
      </c>
      <c r="B5673" s="21">
        <v>44440.0</v>
      </c>
      <c r="C5673" s="9">
        <v>18.0</v>
      </c>
      <c r="D5673" s="3" t="s">
        <v>189</v>
      </c>
      <c r="E5673" s="3" t="s">
        <v>150</v>
      </c>
      <c r="F5673" s="9" t="s">
        <v>108</v>
      </c>
      <c r="G5673" s="3">
        <f t="array" ref="G5673">INDEX('Sep2021'!$A$1:$BP$55,MATCH($D5673,'Sep2021'!$A:$A,0),MATCH($E5673,'Sep2021'!$2:$2,0))</f>
        <v>0</v>
      </c>
      <c r="H5673" s="3">
        <v>0.0</v>
      </c>
      <c r="I5673" s="3">
        <v>0.0</v>
      </c>
    </row>
    <row r="5674" ht="14.25" customHeight="1">
      <c r="A5674" s="3" t="str">
        <f t="shared" si="13"/>
        <v>Sep2021</v>
      </c>
      <c r="B5674" s="21">
        <v>44440.0</v>
      </c>
      <c r="C5674" s="9">
        <v>19.0</v>
      </c>
      <c r="D5674" s="3" t="s">
        <v>189</v>
      </c>
      <c r="E5674" s="3" t="s">
        <v>160</v>
      </c>
      <c r="F5674" s="9" t="s">
        <v>109</v>
      </c>
      <c r="G5674" s="3">
        <f t="array" ref="G5674">INDEX('Sep2021'!$A$1:$BP$55,MATCH($D5674,'Sep2021'!$A:$A,0),MATCH($E5674,'Sep2021'!$2:$2,0))</f>
        <v>0</v>
      </c>
      <c r="H5674" s="3">
        <v>0.0</v>
      </c>
      <c r="I5674" s="3">
        <v>0.0</v>
      </c>
    </row>
    <row r="5675" ht="14.25" customHeight="1">
      <c r="A5675" s="3" t="str">
        <f t="shared" si="13"/>
        <v>Sep2021</v>
      </c>
      <c r="B5675" s="21">
        <v>44440.0</v>
      </c>
      <c r="C5675" s="9">
        <v>20.0</v>
      </c>
      <c r="D5675" s="3" t="s">
        <v>189</v>
      </c>
      <c r="E5675" s="3" t="s">
        <v>152</v>
      </c>
      <c r="F5675" s="9" t="s">
        <v>153</v>
      </c>
      <c r="G5675" s="3">
        <f t="array" ref="G5675">INDEX('Sep2021'!$A$1:$BP$55,MATCH($D5675,'Sep2021'!$A:$A,0),MATCH($E5675,'Sep2021'!$2:$2,0))</f>
        <v>0</v>
      </c>
      <c r="H5675" s="3">
        <v>0.0</v>
      </c>
      <c r="I5675" s="3">
        <v>0.0</v>
      </c>
    </row>
    <row r="5676" ht="14.25" customHeight="1">
      <c r="A5676" s="3" t="str">
        <f t="shared" si="13"/>
        <v>Sep2021</v>
      </c>
      <c r="B5676" s="21">
        <v>44440.0</v>
      </c>
      <c r="C5676" s="9">
        <v>21.0</v>
      </c>
      <c r="D5676" s="3" t="s">
        <v>189</v>
      </c>
      <c r="E5676" s="3" t="s">
        <v>177</v>
      </c>
      <c r="F5676" s="9" t="s">
        <v>109</v>
      </c>
      <c r="G5676" s="3">
        <f t="array" ref="G5676">INDEX('Sep2021'!$A$1:$BP$55,MATCH($D5676,'Sep2021'!$A:$A,0),MATCH($E5676,'Sep2021'!$2:$2,0))</f>
        <v>0</v>
      </c>
      <c r="H5676" s="3">
        <v>0.0</v>
      </c>
      <c r="I5676" s="3">
        <v>0.0</v>
      </c>
    </row>
    <row r="5677" ht="14.25" customHeight="1">
      <c r="A5677" s="3" t="str">
        <f t="shared" si="13"/>
        <v>Sep2021</v>
      </c>
      <c r="B5677" s="21">
        <v>44440.0</v>
      </c>
      <c r="C5677" s="9">
        <v>22.0</v>
      </c>
      <c r="D5677" s="3" t="s">
        <v>189</v>
      </c>
      <c r="E5677" s="3" t="s">
        <v>155</v>
      </c>
      <c r="F5677" s="9" t="s">
        <v>109</v>
      </c>
      <c r="G5677" s="3">
        <f t="array" ref="G5677">INDEX('Sep2021'!$A$1:$BP$55,MATCH($D5677,'Sep2021'!$A:$A,0),MATCH($E5677,'Sep2021'!$2:$2,0))</f>
        <v>0</v>
      </c>
      <c r="H5677" s="3">
        <v>0.0</v>
      </c>
      <c r="I5677" s="3">
        <v>0.0</v>
      </c>
    </row>
    <row r="5678" ht="14.25" customHeight="1">
      <c r="A5678" s="3" t="str">
        <f t="shared" si="13"/>
        <v>Sep2021</v>
      </c>
      <c r="B5678" s="21">
        <v>44440.0</v>
      </c>
      <c r="C5678" s="9">
        <v>23.0</v>
      </c>
      <c r="D5678" s="3" t="s">
        <v>189</v>
      </c>
      <c r="E5678" s="3" t="s">
        <v>159</v>
      </c>
      <c r="F5678" s="9" t="s">
        <v>110</v>
      </c>
      <c r="G5678" s="3">
        <f t="array" ref="G5678">INDEX('Sep2021'!$A$1:$BP$55,MATCH($D5678,'Sep2021'!$A:$A,0),MATCH($E5678,'Sep2021'!$2:$2,0))</f>
        <v>0</v>
      </c>
      <c r="H5678" s="3">
        <v>0.0</v>
      </c>
      <c r="I5678" s="3">
        <v>0.0</v>
      </c>
    </row>
    <row r="5679" ht="14.25" customHeight="1">
      <c r="A5679" s="3" t="str">
        <f t="shared" si="13"/>
        <v>Sep2021</v>
      </c>
      <c r="B5679" s="21">
        <v>44440.0</v>
      </c>
      <c r="C5679" s="9">
        <v>24.0</v>
      </c>
      <c r="D5679" s="3" t="s">
        <v>189</v>
      </c>
      <c r="E5679" s="3" t="s">
        <v>167</v>
      </c>
      <c r="F5679" s="9" t="s">
        <v>109</v>
      </c>
      <c r="G5679" s="3">
        <f t="array" ref="G5679">INDEX('Sep2021'!$A$1:$BP$55,MATCH($D5679,'Sep2021'!$A:$A,0),MATCH($E5679,'Sep2021'!$2:$2,0))</f>
        <v>0</v>
      </c>
      <c r="H5679" s="3">
        <v>0.0</v>
      </c>
      <c r="I5679" s="3">
        <v>0.0</v>
      </c>
    </row>
    <row r="5680" ht="14.25" customHeight="1">
      <c r="A5680" s="3" t="str">
        <f t="shared" si="13"/>
        <v>Sep2021</v>
      </c>
      <c r="B5680" s="21">
        <v>44440.0</v>
      </c>
      <c r="C5680" s="9">
        <v>25.0</v>
      </c>
      <c r="D5680" s="3" t="s">
        <v>189</v>
      </c>
      <c r="E5680" s="3" t="s">
        <v>165</v>
      </c>
      <c r="F5680" s="9" t="s">
        <v>111</v>
      </c>
      <c r="G5680" s="3">
        <f t="array" ref="G5680">INDEX('Sep2021'!$A$1:$BP$55,MATCH($D5680,'Sep2021'!$A:$A,0),MATCH($E5680,'Sep2021'!$2:$2,0))</f>
        <v>0</v>
      </c>
      <c r="H5680" s="3">
        <v>0.0</v>
      </c>
      <c r="I5680" s="3">
        <v>0.0</v>
      </c>
    </row>
    <row r="5681" ht="14.25" customHeight="1">
      <c r="A5681" s="3" t="str">
        <f t="shared" si="13"/>
        <v>Sep2021</v>
      </c>
      <c r="B5681" s="21">
        <v>44440.0</v>
      </c>
      <c r="C5681" s="9">
        <v>26.0</v>
      </c>
      <c r="D5681" s="3" t="s">
        <v>189</v>
      </c>
      <c r="E5681" s="3" t="s">
        <v>161</v>
      </c>
      <c r="F5681" s="9" t="s">
        <v>108</v>
      </c>
      <c r="G5681" s="3">
        <f t="array" ref="G5681">INDEX('Sep2021'!$A$1:$BP$55,MATCH($D5681,'Sep2021'!$A:$A,0),MATCH($E5681,'Sep2021'!$2:$2,0))</f>
        <v>0</v>
      </c>
      <c r="H5681" s="3">
        <v>0.0</v>
      </c>
      <c r="I5681" s="3">
        <v>0.0</v>
      </c>
    </row>
    <row r="5682" ht="14.25" customHeight="1">
      <c r="A5682" s="3" t="str">
        <f t="shared" si="13"/>
        <v>Sep2021</v>
      </c>
      <c r="B5682" s="21">
        <v>44440.0</v>
      </c>
      <c r="C5682" s="9">
        <v>27.0</v>
      </c>
      <c r="D5682" s="3" t="s">
        <v>189</v>
      </c>
      <c r="E5682" s="3" t="s">
        <v>163</v>
      </c>
      <c r="F5682" s="9" t="s">
        <v>109</v>
      </c>
      <c r="G5682" s="3">
        <f t="array" ref="G5682">INDEX('Sep2021'!$A$1:$BP$55,MATCH($D5682,'Sep2021'!$A:$A,0),MATCH($E5682,'Sep2021'!$2:$2,0))</f>
        <v>0</v>
      </c>
      <c r="H5682" s="3">
        <v>0.0</v>
      </c>
      <c r="I5682" s="3">
        <v>0.0</v>
      </c>
    </row>
    <row r="5683" ht="14.25" customHeight="1">
      <c r="A5683" s="3" t="str">
        <f t="shared" si="13"/>
        <v>Sep2021</v>
      </c>
      <c r="B5683" s="21">
        <v>44440.0</v>
      </c>
      <c r="C5683" s="9">
        <v>28.0</v>
      </c>
      <c r="D5683" s="3" t="s">
        <v>189</v>
      </c>
      <c r="E5683" s="3" t="s">
        <v>207</v>
      </c>
      <c r="F5683" s="9" t="s">
        <v>108</v>
      </c>
      <c r="G5683" s="3">
        <f t="array" ref="G5683">INDEX('Sep2021'!$A$1:$BP$55,MATCH($D5683,'Sep2021'!$A:$A,0),MATCH($E5683,'Sep2021'!$2:$2,0))</f>
        <v>0</v>
      </c>
      <c r="H5683" s="3">
        <v>0.0</v>
      </c>
      <c r="I5683" s="3">
        <v>0.0</v>
      </c>
    </row>
    <row r="5684" ht="14.25" customHeight="1">
      <c r="A5684" s="3" t="str">
        <f t="shared" si="13"/>
        <v>Sep2021</v>
      </c>
      <c r="B5684" s="21">
        <v>44440.0</v>
      </c>
      <c r="C5684" s="9">
        <v>29.0</v>
      </c>
      <c r="D5684" s="3" t="s">
        <v>189</v>
      </c>
      <c r="E5684" s="3" t="s">
        <v>225</v>
      </c>
      <c r="F5684" s="9" t="s">
        <v>109</v>
      </c>
      <c r="G5684" s="3">
        <f t="array" ref="G5684">INDEX('Sep2021'!$A$1:$BP$55,MATCH($D5684,'Sep2021'!$A:$A,0),MATCH($E5684,'Sep2021'!$2:$2,0))</f>
        <v>0</v>
      </c>
      <c r="H5684" s="3">
        <v>0.0</v>
      </c>
      <c r="I5684" s="3">
        <v>0.0</v>
      </c>
    </row>
    <row r="5685" ht="14.25" customHeight="1">
      <c r="A5685" s="3" t="str">
        <f t="shared" si="13"/>
        <v>Sep2021</v>
      </c>
      <c r="B5685" s="21">
        <v>44440.0</v>
      </c>
      <c r="C5685" s="9">
        <v>30.0</v>
      </c>
      <c r="D5685" s="3" t="s">
        <v>189</v>
      </c>
      <c r="E5685" s="3" t="s">
        <v>156</v>
      </c>
      <c r="F5685" s="9" t="s">
        <v>112</v>
      </c>
      <c r="G5685" s="3">
        <f t="array" ref="G5685">INDEX('Sep2021'!$A$1:$BP$55,MATCH($D5685,'Sep2021'!$A:$A,0),MATCH($E5685,'Sep2021'!$2:$2,0))</f>
        <v>0</v>
      </c>
      <c r="H5685" s="3">
        <v>0.0</v>
      </c>
      <c r="I5685" s="3">
        <v>0.0</v>
      </c>
    </row>
    <row r="5686" ht="14.25" customHeight="1">
      <c r="A5686" s="3" t="str">
        <f t="shared" si="13"/>
        <v>Sep2021</v>
      </c>
      <c r="B5686" s="21">
        <v>44440.0</v>
      </c>
      <c r="C5686" s="9">
        <v>31.0</v>
      </c>
      <c r="D5686" s="3" t="s">
        <v>189</v>
      </c>
      <c r="E5686" s="3" t="s">
        <v>194</v>
      </c>
      <c r="F5686" s="9" t="s">
        <v>108</v>
      </c>
      <c r="G5686" s="3">
        <f t="array" ref="G5686">INDEX('Sep2021'!$A$1:$BP$55,MATCH($D5686,'Sep2021'!$A:$A,0),MATCH($E5686,'Sep2021'!$2:$2,0))</f>
        <v>0</v>
      </c>
      <c r="H5686" s="3">
        <v>0.0</v>
      </c>
      <c r="I5686" s="3">
        <v>0.0</v>
      </c>
    </row>
    <row r="5687" ht="14.25" customHeight="1">
      <c r="A5687" s="3" t="str">
        <f t="shared" si="13"/>
        <v>Sep2021</v>
      </c>
      <c r="B5687" s="21">
        <v>44440.0</v>
      </c>
      <c r="C5687" s="9">
        <v>32.0</v>
      </c>
      <c r="D5687" s="3" t="s">
        <v>189</v>
      </c>
      <c r="E5687" s="3" t="s">
        <v>226</v>
      </c>
      <c r="F5687" s="9" t="s">
        <v>109</v>
      </c>
      <c r="G5687" s="3">
        <f t="array" ref="G5687">INDEX('Sep2021'!$A$1:$BP$55,MATCH($D5687,'Sep2021'!$A:$A,0),MATCH($E5687,'Sep2021'!$2:$2,0))</f>
        <v>0</v>
      </c>
      <c r="H5687" s="3">
        <v>0.0</v>
      </c>
      <c r="I5687" s="3">
        <v>0.0</v>
      </c>
    </row>
    <row r="5688" ht="14.25" customHeight="1">
      <c r="A5688" s="3" t="str">
        <f t="shared" si="13"/>
        <v>Sep2021</v>
      </c>
      <c r="B5688" s="21">
        <v>44440.0</v>
      </c>
      <c r="C5688" s="9">
        <v>33.0</v>
      </c>
      <c r="D5688" s="3" t="s">
        <v>189</v>
      </c>
      <c r="E5688" s="3" t="s">
        <v>227</v>
      </c>
      <c r="F5688" s="9" t="s">
        <v>110</v>
      </c>
      <c r="G5688" s="3">
        <f t="array" ref="G5688">INDEX('Sep2021'!$A$1:$BP$55,MATCH($D5688,'Sep2021'!$A:$A,0),MATCH($E5688,'Sep2021'!$2:$2,0))</f>
        <v>0</v>
      </c>
      <c r="H5688" s="3">
        <v>0.0</v>
      </c>
      <c r="I5688" s="3">
        <v>0.0</v>
      </c>
    </row>
    <row r="5689" ht="14.25" customHeight="1">
      <c r="A5689" s="3" t="str">
        <f t="shared" si="13"/>
        <v>Sep2021</v>
      </c>
      <c r="B5689" s="21">
        <v>44440.0</v>
      </c>
      <c r="C5689" s="9">
        <v>34.0</v>
      </c>
      <c r="D5689" s="3" t="s">
        <v>189</v>
      </c>
      <c r="E5689" s="3" t="s">
        <v>171</v>
      </c>
      <c r="F5689" s="9" t="s">
        <v>108</v>
      </c>
      <c r="G5689" s="3">
        <f t="array" ref="G5689">INDEX('Sep2021'!$A$1:$BP$55,MATCH($D5689,'Sep2021'!$A:$A,0),MATCH($E5689,'Sep2021'!$2:$2,0))</f>
        <v>0</v>
      </c>
      <c r="H5689" s="3">
        <v>0.0</v>
      </c>
      <c r="I5689" s="3">
        <v>0.0</v>
      </c>
    </row>
    <row r="5690" ht="14.25" customHeight="1">
      <c r="A5690" s="3" t="str">
        <f t="shared" si="13"/>
        <v>Sep2021</v>
      </c>
      <c r="B5690" s="21">
        <v>44440.0</v>
      </c>
      <c r="C5690" s="9">
        <v>35.0</v>
      </c>
      <c r="D5690" s="3" t="s">
        <v>189</v>
      </c>
      <c r="E5690" s="3" t="s">
        <v>211</v>
      </c>
      <c r="F5690" s="9" t="s">
        <v>108</v>
      </c>
      <c r="G5690" s="3">
        <f t="array" ref="G5690">INDEX('Sep2021'!$A$1:$BP$55,MATCH($D5690,'Sep2021'!$A:$A,0),MATCH($E5690,'Sep2021'!$2:$2,0))</f>
        <v>0</v>
      </c>
      <c r="H5690" s="3">
        <v>0.0</v>
      </c>
      <c r="I5690" s="3">
        <v>0.0</v>
      </c>
    </row>
    <row r="5691" ht="14.25" customHeight="1">
      <c r="A5691" s="3" t="str">
        <f t="shared" si="13"/>
        <v>Sep2021</v>
      </c>
      <c r="B5691" s="21">
        <v>44440.0</v>
      </c>
      <c r="C5691" s="9">
        <v>36.0</v>
      </c>
      <c r="D5691" s="3" t="s">
        <v>189</v>
      </c>
      <c r="E5691" s="3" t="s">
        <v>188</v>
      </c>
      <c r="F5691" s="9" t="s">
        <v>108</v>
      </c>
      <c r="G5691" s="3">
        <f t="array" ref="G5691">INDEX('Sep2021'!$A$1:$BP$55,MATCH($D5691,'Sep2021'!$A:$A,0),MATCH($E5691,'Sep2021'!$2:$2,0))</f>
        <v>0</v>
      </c>
      <c r="H5691" s="3">
        <v>0.0</v>
      </c>
      <c r="I5691" s="3">
        <v>0.0</v>
      </c>
    </row>
    <row r="5692" ht="14.25" customHeight="1">
      <c r="A5692" s="3" t="str">
        <f t="shared" si="13"/>
        <v>Sep2021</v>
      </c>
      <c r="B5692" s="21">
        <v>44440.0</v>
      </c>
      <c r="C5692" s="9">
        <v>37.0</v>
      </c>
      <c r="D5692" s="3" t="s">
        <v>189</v>
      </c>
      <c r="E5692" s="3" t="s">
        <v>189</v>
      </c>
      <c r="F5692" s="9" t="s">
        <v>108</v>
      </c>
      <c r="G5692" s="3">
        <f t="array" ref="G5692">INDEX('Sep2021'!$A$1:$BP$55,MATCH($D5692,'Sep2021'!$A:$A,0),MATCH($E5692,'Sep2021'!$2:$2,0))</f>
        <v>0</v>
      </c>
      <c r="H5692" s="3">
        <v>0.0</v>
      </c>
      <c r="I5692" s="3">
        <v>0.0</v>
      </c>
    </row>
    <row r="5693" ht="14.25" customHeight="1">
      <c r="A5693" s="3" t="str">
        <f t="shared" si="13"/>
        <v>Sep2021</v>
      </c>
      <c r="B5693" s="21">
        <v>44440.0</v>
      </c>
      <c r="C5693" s="9">
        <v>38.0</v>
      </c>
      <c r="D5693" s="3" t="s">
        <v>189</v>
      </c>
      <c r="E5693" s="3" t="s">
        <v>168</v>
      </c>
      <c r="F5693" s="9" t="s">
        <v>112</v>
      </c>
      <c r="G5693" s="3">
        <f t="array" ref="G5693">INDEX('Sep2021'!$A$1:$BP$55,MATCH($D5693,'Sep2021'!$A:$A,0),MATCH($E5693,'Sep2021'!$2:$2,0))</f>
        <v>0</v>
      </c>
      <c r="H5693" s="3">
        <v>0.0</v>
      </c>
      <c r="I5693" s="3">
        <v>0.0</v>
      </c>
    </row>
    <row r="5694" ht="14.25" customHeight="1">
      <c r="A5694" s="3" t="str">
        <f t="shared" si="13"/>
        <v>Sep2021</v>
      </c>
      <c r="B5694" s="21">
        <v>44440.0</v>
      </c>
      <c r="C5694" s="9">
        <v>39.0</v>
      </c>
      <c r="D5694" s="3" t="s">
        <v>189</v>
      </c>
      <c r="E5694" s="3" t="s">
        <v>158</v>
      </c>
      <c r="F5694" s="9" t="s">
        <v>109</v>
      </c>
      <c r="G5694" s="3">
        <f t="array" ref="G5694">INDEX('Sep2021'!$A$1:$BP$55,MATCH($D5694,'Sep2021'!$A:$A,0),MATCH($E5694,'Sep2021'!$2:$2,0))</f>
        <v>0</v>
      </c>
      <c r="H5694" s="3">
        <v>0.0</v>
      </c>
      <c r="I5694" s="3">
        <v>0.0</v>
      </c>
    </row>
    <row r="5695" ht="14.25" customHeight="1">
      <c r="A5695" s="3" t="str">
        <f t="shared" si="13"/>
        <v>Sep2021</v>
      </c>
      <c r="B5695" s="21">
        <v>44440.0</v>
      </c>
      <c r="C5695" s="9">
        <v>40.0</v>
      </c>
      <c r="D5695" s="3" t="s">
        <v>189</v>
      </c>
      <c r="E5695" s="3" t="s">
        <v>195</v>
      </c>
      <c r="F5695" s="9" t="s">
        <v>110</v>
      </c>
      <c r="G5695" s="3">
        <f t="array" ref="G5695">INDEX('Sep2021'!$A$1:$BP$55,MATCH($D5695,'Sep2021'!$A:$A,0),MATCH($E5695,'Sep2021'!$2:$2,0))</f>
        <v>0</v>
      </c>
      <c r="H5695" s="3">
        <v>0.0</v>
      </c>
      <c r="I5695" s="3">
        <v>0.0</v>
      </c>
    </row>
    <row r="5696" ht="14.25" customHeight="1">
      <c r="A5696" s="3" t="str">
        <f t="shared" si="13"/>
        <v>Sep2021</v>
      </c>
      <c r="B5696" s="21">
        <v>44440.0</v>
      </c>
      <c r="C5696" s="9">
        <v>41.0</v>
      </c>
      <c r="D5696" s="3" t="s">
        <v>189</v>
      </c>
      <c r="E5696" s="3" t="s">
        <v>181</v>
      </c>
      <c r="F5696" s="9" t="s">
        <v>108</v>
      </c>
      <c r="G5696" s="3">
        <f t="array" ref="G5696">INDEX('Sep2021'!$A$1:$BP$55,MATCH($D5696,'Sep2021'!$A:$A,0),MATCH($E5696,'Sep2021'!$2:$2,0))</f>
        <v>0</v>
      </c>
      <c r="H5696" s="3">
        <v>0.0</v>
      </c>
      <c r="I5696" s="3">
        <v>0.0</v>
      </c>
    </row>
    <row r="5697" ht="14.25" customHeight="1">
      <c r="A5697" s="3" t="str">
        <f t="shared" si="13"/>
        <v>Sep2021</v>
      </c>
      <c r="B5697" s="21">
        <v>44440.0</v>
      </c>
      <c r="C5697" s="9">
        <v>42.0</v>
      </c>
      <c r="D5697" s="3" t="s">
        <v>189</v>
      </c>
      <c r="E5697" s="3" t="s">
        <v>228</v>
      </c>
      <c r="F5697" s="9" t="s">
        <v>113</v>
      </c>
      <c r="G5697" s="3">
        <f t="array" ref="G5697">INDEX('Sep2021'!$A$1:$BP$55,MATCH($D5697,'Sep2021'!$A:$A,0),MATCH($E5697,'Sep2021'!$2:$2,0))</f>
        <v>0</v>
      </c>
      <c r="H5697" s="3">
        <v>0.0</v>
      </c>
      <c r="I5697" s="3">
        <v>0.0</v>
      </c>
    </row>
    <row r="5698" ht="14.25" customHeight="1">
      <c r="A5698" s="3" t="str">
        <f t="shared" si="13"/>
        <v>Sep2021</v>
      </c>
      <c r="B5698" s="21">
        <v>44440.0</v>
      </c>
      <c r="C5698" s="9">
        <v>43.0</v>
      </c>
      <c r="D5698" s="3" t="s">
        <v>189</v>
      </c>
      <c r="E5698" s="3" t="s">
        <v>166</v>
      </c>
      <c r="F5698" s="9" t="s">
        <v>108</v>
      </c>
      <c r="G5698" s="3">
        <f t="array" ref="G5698">INDEX('Sep2021'!$A$1:$BP$55,MATCH($D5698,'Sep2021'!$A:$A,0),MATCH($E5698,'Sep2021'!$2:$2,0))</f>
        <v>0</v>
      </c>
      <c r="H5698" s="3">
        <v>0.0</v>
      </c>
      <c r="I5698" s="3">
        <v>0.0</v>
      </c>
    </row>
    <row r="5699" ht="14.25" customHeight="1">
      <c r="A5699" s="3" t="str">
        <f t="shared" si="13"/>
        <v>Sep2021</v>
      </c>
      <c r="B5699" s="21">
        <v>44440.0</v>
      </c>
      <c r="C5699" s="9">
        <v>44.0</v>
      </c>
      <c r="D5699" s="3" t="s">
        <v>189</v>
      </c>
      <c r="E5699" s="3" t="s">
        <v>172</v>
      </c>
      <c r="F5699" s="9" t="s">
        <v>111</v>
      </c>
      <c r="G5699" s="3">
        <f t="array" ref="G5699">INDEX('Sep2021'!$A$1:$BP$55,MATCH($D5699,'Sep2021'!$A:$A,0),MATCH($E5699,'Sep2021'!$2:$2,0))</f>
        <v>0</v>
      </c>
      <c r="H5699" s="3">
        <v>0.0</v>
      </c>
      <c r="I5699" s="3">
        <v>0.0</v>
      </c>
    </row>
    <row r="5700" ht="14.25" customHeight="1">
      <c r="A5700" s="3" t="str">
        <f t="shared" si="13"/>
        <v>Sep2021</v>
      </c>
      <c r="B5700" s="21">
        <v>44440.0</v>
      </c>
      <c r="C5700" s="9">
        <v>45.0</v>
      </c>
      <c r="D5700" s="3" t="s">
        <v>189</v>
      </c>
      <c r="E5700" s="3" t="s">
        <v>184</v>
      </c>
      <c r="F5700" s="9" t="s">
        <v>108</v>
      </c>
      <c r="G5700" s="3">
        <f t="array" ref="G5700">INDEX('Sep2021'!$A$1:$BP$55,MATCH($D5700,'Sep2021'!$A:$A,0),MATCH($E5700,'Sep2021'!$2:$2,0))</f>
        <v>0</v>
      </c>
      <c r="H5700" s="3">
        <v>0.0</v>
      </c>
      <c r="I5700" s="3">
        <v>0.0</v>
      </c>
    </row>
    <row r="5701" ht="14.25" customHeight="1">
      <c r="A5701" s="3" t="str">
        <f t="shared" si="13"/>
        <v>Sep2021</v>
      </c>
      <c r="B5701" s="21">
        <v>44440.0</v>
      </c>
      <c r="C5701" s="9">
        <v>46.0</v>
      </c>
      <c r="D5701" s="3" t="s">
        <v>189</v>
      </c>
      <c r="E5701" s="3" t="s">
        <v>185</v>
      </c>
      <c r="F5701" s="9" t="s">
        <v>110</v>
      </c>
      <c r="G5701" s="3">
        <f t="array" ref="G5701">INDEX('Sep2021'!$A$1:$BP$55,MATCH($D5701,'Sep2021'!$A:$A,0),MATCH($E5701,'Sep2021'!$2:$2,0))</f>
        <v>0</v>
      </c>
      <c r="H5701" s="3">
        <v>0.0</v>
      </c>
      <c r="I5701" s="3">
        <v>0.0</v>
      </c>
    </row>
    <row r="5702" ht="14.25" customHeight="1">
      <c r="A5702" s="3" t="str">
        <f t="shared" si="13"/>
        <v>Sep2021</v>
      </c>
      <c r="B5702" s="21">
        <v>44440.0</v>
      </c>
      <c r="C5702" s="9">
        <v>47.0</v>
      </c>
      <c r="D5702" s="3" t="s">
        <v>189</v>
      </c>
      <c r="E5702" s="3" t="s">
        <v>206</v>
      </c>
      <c r="F5702" s="9" t="s">
        <v>108</v>
      </c>
      <c r="G5702" s="3">
        <f t="array" ref="G5702">INDEX('Sep2021'!$A$1:$BP$55,MATCH($D5702,'Sep2021'!$A:$A,0),MATCH($E5702,'Sep2021'!$2:$2,0))</f>
        <v>0</v>
      </c>
      <c r="H5702" s="3">
        <v>0.0</v>
      </c>
      <c r="I5702" s="3">
        <v>0.0</v>
      </c>
    </row>
    <row r="5703" ht="14.25" customHeight="1">
      <c r="A5703" s="3" t="str">
        <f t="shared" si="13"/>
        <v>Sep2021</v>
      </c>
      <c r="B5703" s="21">
        <v>44440.0</v>
      </c>
      <c r="C5703" s="9">
        <v>48.0</v>
      </c>
      <c r="D5703" s="3" t="s">
        <v>189</v>
      </c>
      <c r="E5703" s="3" t="s">
        <v>229</v>
      </c>
      <c r="F5703" s="9" t="s">
        <v>110</v>
      </c>
      <c r="G5703" s="3">
        <f t="array" ref="G5703">INDEX('Sep2021'!$A$1:$BP$55,MATCH($D5703,'Sep2021'!$A:$A,0),MATCH($E5703,'Sep2021'!$2:$2,0))</f>
        <v>0</v>
      </c>
      <c r="H5703" s="3">
        <v>0.0</v>
      </c>
      <c r="I5703" s="3">
        <v>0.0</v>
      </c>
    </row>
    <row r="5704" ht="14.25" customHeight="1">
      <c r="A5704" s="3" t="str">
        <f t="shared" si="13"/>
        <v>Sep2021</v>
      </c>
      <c r="B5704" s="21">
        <v>44440.0</v>
      </c>
      <c r="C5704" s="9">
        <v>49.0</v>
      </c>
      <c r="D5704" s="3" t="s">
        <v>189</v>
      </c>
      <c r="E5704" s="3" t="s">
        <v>186</v>
      </c>
      <c r="F5704" s="9" t="s">
        <v>108</v>
      </c>
      <c r="G5704" s="3">
        <f t="array" ref="G5704">INDEX('Sep2021'!$A$1:$BP$55,MATCH($D5704,'Sep2021'!$A:$A,0),MATCH($E5704,'Sep2021'!$2:$2,0))</f>
        <v>0</v>
      </c>
      <c r="H5704" s="3">
        <v>0.0</v>
      </c>
      <c r="I5704" s="3">
        <v>0.0</v>
      </c>
    </row>
    <row r="5705" ht="14.25" customHeight="1">
      <c r="A5705" s="3" t="str">
        <f t="shared" si="13"/>
        <v>Sep2021</v>
      </c>
      <c r="B5705" s="21">
        <v>44440.0</v>
      </c>
      <c r="C5705" s="9">
        <v>50.0</v>
      </c>
      <c r="D5705" s="3" t="s">
        <v>189</v>
      </c>
      <c r="E5705" s="3" t="s">
        <v>230</v>
      </c>
      <c r="F5705" s="9" t="s">
        <v>108</v>
      </c>
      <c r="G5705" s="3" t="str">
        <f t="array" ref="G5705">INDEX('Sep2021'!$A$1:$BP$55,MATCH($D5705,'Sep2021'!$A:$A,0),MATCH($E5705,'Sep2021'!$2:$2,0))</f>
        <v>Suppressed</v>
      </c>
      <c r="H5705" s="3">
        <v>1.0</v>
      </c>
      <c r="I5705" s="3">
        <v>2.0</v>
      </c>
    </row>
    <row r="5706" ht="14.25" customHeight="1">
      <c r="A5706" s="3" t="str">
        <f t="shared" si="13"/>
        <v>Sep2021</v>
      </c>
      <c r="B5706" s="21">
        <v>44440.0</v>
      </c>
      <c r="C5706" s="9">
        <v>51.0</v>
      </c>
      <c r="D5706" s="3" t="s">
        <v>189</v>
      </c>
      <c r="E5706" s="3" t="s">
        <v>176</v>
      </c>
      <c r="F5706" s="9" t="s">
        <v>109</v>
      </c>
      <c r="G5706" s="3">
        <f t="array" ref="G5706">INDEX('Sep2021'!$A$1:$BP$55,MATCH($D5706,'Sep2021'!$A:$A,0),MATCH($E5706,'Sep2021'!$2:$2,0))</f>
        <v>0</v>
      </c>
      <c r="H5706" s="3">
        <v>0.0</v>
      </c>
      <c r="I5706" s="3">
        <v>0.0</v>
      </c>
    </row>
    <row r="5707" ht="14.25" customHeight="1">
      <c r="A5707" s="3" t="str">
        <f t="shared" si="13"/>
        <v>Sep2021</v>
      </c>
      <c r="B5707" s="21">
        <v>44440.0</v>
      </c>
      <c r="C5707" s="9">
        <v>52.0</v>
      </c>
      <c r="D5707" s="3" t="s">
        <v>189</v>
      </c>
      <c r="E5707" s="3" t="s">
        <v>178</v>
      </c>
      <c r="F5707" s="9" t="s">
        <v>108</v>
      </c>
      <c r="G5707" s="3">
        <f t="array" ref="G5707">INDEX('Sep2021'!$A$1:$BP$55,MATCH($D5707,'Sep2021'!$A:$A,0),MATCH($E5707,'Sep2021'!$2:$2,0))</f>
        <v>0</v>
      </c>
      <c r="H5707" s="3">
        <v>0.0</v>
      </c>
      <c r="I5707" s="3">
        <v>0.0</v>
      </c>
    </row>
    <row r="5708" ht="14.25" customHeight="1">
      <c r="A5708" s="3" t="str">
        <f t="shared" si="13"/>
        <v>Sep2021</v>
      </c>
      <c r="B5708" s="21">
        <v>44440.0</v>
      </c>
      <c r="C5708" s="9">
        <v>53.0</v>
      </c>
      <c r="D5708" s="3" t="s">
        <v>189</v>
      </c>
      <c r="E5708" s="3" t="s">
        <v>193</v>
      </c>
      <c r="F5708" s="9" t="s">
        <v>108</v>
      </c>
      <c r="G5708" s="3">
        <f t="array" ref="G5708">INDEX('Sep2021'!$A$1:$BP$55,MATCH($D5708,'Sep2021'!$A:$A,0),MATCH($E5708,'Sep2021'!$2:$2,0))</f>
        <v>0</v>
      </c>
      <c r="H5708" s="3">
        <v>0.0</v>
      </c>
      <c r="I5708" s="3">
        <v>0.0</v>
      </c>
    </row>
    <row r="5709" ht="14.25" customHeight="1">
      <c r="A5709" s="3" t="str">
        <f t="shared" si="13"/>
        <v>Sep2021</v>
      </c>
      <c r="B5709" s="21">
        <v>44440.0</v>
      </c>
      <c r="C5709" s="9">
        <v>54.0</v>
      </c>
      <c r="D5709" s="3" t="s">
        <v>189</v>
      </c>
      <c r="E5709" s="3" t="s">
        <v>169</v>
      </c>
      <c r="F5709" s="9" t="s">
        <v>110</v>
      </c>
      <c r="G5709" s="3">
        <f t="array" ref="G5709">INDEX('Sep2021'!$A$1:$BP$55,MATCH($D5709,'Sep2021'!$A:$A,0),MATCH($E5709,'Sep2021'!$2:$2,0))</f>
        <v>0</v>
      </c>
      <c r="H5709" s="3">
        <v>0.0</v>
      </c>
      <c r="I5709" s="3">
        <v>0.0</v>
      </c>
    </row>
    <row r="5710" ht="14.25" customHeight="1">
      <c r="A5710" s="3" t="str">
        <f t="shared" si="13"/>
        <v>Sep2021</v>
      </c>
      <c r="B5710" s="21">
        <v>44440.0</v>
      </c>
      <c r="C5710" s="9">
        <v>55.0</v>
      </c>
      <c r="D5710" s="3" t="s">
        <v>189</v>
      </c>
      <c r="E5710" s="3" t="s">
        <v>231</v>
      </c>
      <c r="F5710" s="9" t="s">
        <v>109</v>
      </c>
      <c r="G5710" s="3">
        <f t="array" ref="G5710">INDEX('Sep2021'!$A$1:$BP$55,MATCH($D5710,'Sep2021'!$A:$A,0),MATCH($E5710,'Sep2021'!$2:$2,0))</f>
        <v>0</v>
      </c>
      <c r="H5710" s="3">
        <v>0.0</v>
      </c>
      <c r="I5710" s="3">
        <v>0.0</v>
      </c>
    </row>
    <row r="5711" ht="14.25" customHeight="1">
      <c r="A5711" s="3" t="str">
        <f t="shared" si="13"/>
        <v>Sep2021</v>
      </c>
      <c r="B5711" s="21">
        <v>44440.0</v>
      </c>
      <c r="C5711" s="9">
        <v>56.0</v>
      </c>
      <c r="D5711" s="3" t="s">
        <v>189</v>
      </c>
      <c r="E5711" s="3" t="s">
        <v>198</v>
      </c>
      <c r="F5711" s="9" t="s">
        <v>112</v>
      </c>
      <c r="G5711" s="3">
        <f t="array" ref="G5711">INDEX('Sep2021'!$A$1:$BP$55,MATCH($D5711,'Sep2021'!$A:$A,0),MATCH($E5711,'Sep2021'!$2:$2,0))</f>
        <v>0</v>
      </c>
      <c r="H5711" s="3">
        <v>0.0</v>
      </c>
      <c r="I5711" s="3">
        <v>0.0</v>
      </c>
    </row>
    <row r="5712" ht="14.25" customHeight="1">
      <c r="A5712" s="3" t="str">
        <f t="shared" si="13"/>
        <v>Sep2021</v>
      </c>
      <c r="B5712" s="21">
        <v>44440.0</v>
      </c>
      <c r="C5712" s="9">
        <v>57.0</v>
      </c>
      <c r="D5712" s="3" t="s">
        <v>189</v>
      </c>
      <c r="E5712" s="3" t="s">
        <v>232</v>
      </c>
      <c r="F5712" s="9" t="s">
        <v>109</v>
      </c>
      <c r="G5712" s="3">
        <f t="array" ref="G5712">INDEX('Sep2021'!$A$1:$BP$55,MATCH($D5712,'Sep2021'!$A:$A,0),MATCH($E5712,'Sep2021'!$2:$2,0))</f>
        <v>0</v>
      </c>
      <c r="H5712" s="3">
        <v>0.0</v>
      </c>
      <c r="I5712" s="3">
        <v>0.0</v>
      </c>
    </row>
    <row r="5713" ht="14.25" customHeight="1">
      <c r="A5713" s="3" t="str">
        <f t="shared" si="13"/>
        <v>Sep2021</v>
      </c>
      <c r="B5713" s="21">
        <v>44440.0</v>
      </c>
      <c r="C5713" s="9">
        <v>58.0</v>
      </c>
      <c r="D5713" s="3" t="s">
        <v>189</v>
      </c>
      <c r="E5713" s="3" t="s">
        <v>162</v>
      </c>
      <c r="F5713" s="9" t="s">
        <v>111</v>
      </c>
      <c r="G5713" s="3">
        <f t="array" ref="G5713">INDEX('Sep2021'!$A$1:$BP$55,MATCH($D5713,'Sep2021'!$A:$A,0),MATCH($E5713,'Sep2021'!$2:$2,0))</f>
        <v>0</v>
      </c>
      <c r="H5713" s="3">
        <v>0.0</v>
      </c>
      <c r="I5713" s="3">
        <v>0.0</v>
      </c>
    </row>
    <row r="5714" ht="14.25" customHeight="1">
      <c r="A5714" s="3" t="str">
        <f t="shared" si="13"/>
        <v>Sep2021</v>
      </c>
      <c r="B5714" s="21">
        <v>44440.0</v>
      </c>
      <c r="C5714" s="9">
        <v>59.0</v>
      </c>
      <c r="D5714" s="3" t="s">
        <v>189</v>
      </c>
      <c r="E5714" s="3" t="s">
        <v>233</v>
      </c>
      <c r="F5714" s="9" t="s">
        <v>108</v>
      </c>
      <c r="G5714" s="3">
        <f t="array" ref="G5714">INDEX('Sep2021'!$A$1:$BP$55,MATCH($D5714,'Sep2021'!$A:$A,0),MATCH($E5714,'Sep2021'!$2:$2,0))</f>
        <v>0</v>
      </c>
      <c r="H5714" s="3">
        <v>0.0</v>
      </c>
      <c r="I5714" s="3">
        <v>0.0</v>
      </c>
    </row>
    <row r="5715" ht="14.25" customHeight="1">
      <c r="A5715" s="3" t="str">
        <f t="shared" si="13"/>
        <v>Sep2021</v>
      </c>
      <c r="B5715" s="21">
        <v>44440.0</v>
      </c>
      <c r="C5715" s="9">
        <v>60.0</v>
      </c>
      <c r="D5715" s="3" t="s">
        <v>189</v>
      </c>
      <c r="E5715" s="3" t="s">
        <v>150</v>
      </c>
      <c r="F5715" s="9" t="s">
        <v>108</v>
      </c>
      <c r="G5715" s="3">
        <f t="array" ref="G5715">INDEX('Sep2021'!$A$1:$BP$55,MATCH($D5715,'Sep2021'!$A:$A,0),MATCH($E5715,'Sep2021'!$2:$2,0))</f>
        <v>0</v>
      </c>
      <c r="H5715" s="3">
        <v>0.0</v>
      </c>
      <c r="I5715" s="3">
        <v>0.0</v>
      </c>
    </row>
    <row r="5716" ht="14.25" customHeight="1">
      <c r="A5716" s="3" t="str">
        <f t="shared" si="13"/>
        <v>Sep2021</v>
      </c>
      <c r="B5716" s="21">
        <v>44440.0</v>
      </c>
      <c r="C5716" s="9">
        <v>61.0</v>
      </c>
      <c r="D5716" s="3" t="s">
        <v>189</v>
      </c>
      <c r="E5716" s="3" t="s">
        <v>204</v>
      </c>
      <c r="F5716" s="9" t="s">
        <v>108</v>
      </c>
      <c r="G5716" s="3">
        <f t="array" ref="G5716">INDEX('Sep2021'!$A$1:$BP$55,MATCH($D5716,'Sep2021'!$A:$A,0),MATCH($E5716,'Sep2021'!$2:$2,0))</f>
        <v>0</v>
      </c>
      <c r="H5716" s="3">
        <v>0.0</v>
      </c>
      <c r="I5716" s="3">
        <v>0.0</v>
      </c>
    </row>
    <row r="5717" ht="14.25" customHeight="1">
      <c r="A5717" s="3" t="str">
        <f t="shared" si="13"/>
        <v>Sep2021</v>
      </c>
      <c r="B5717" s="21">
        <v>44440.0</v>
      </c>
      <c r="C5717" s="9">
        <v>62.0</v>
      </c>
      <c r="D5717" s="3" t="s">
        <v>189</v>
      </c>
      <c r="E5717" s="3" t="s">
        <v>234</v>
      </c>
      <c r="F5717" s="9" t="s">
        <v>113</v>
      </c>
      <c r="G5717" s="3">
        <f t="array" ref="G5717">INDEX('Sep2021'!$A$1:$BP$55,MATCH($D5717,'Sep2021'!$A:$A,0),MATCH($E5717,'Sep2021'!$2:$2,0))</f>
        <v>0</v>
      </c>
      <c r="H5717" s="3">
        <v>0.0</v>
      </c>
      <c r="I5717" s="3">
        <v>0.0</v>
      </c>
    </row>
    <row r="5718" ht="14.25" customHeight="1">
      <c r="A5718" s="3" t="str">
        <f t="shared" si="13"/>
        <v>Sep2021</v>
      </c>
      <c r="B5718" s="21">
        <v>44440.0</v>
      </c>
      <c r="C5718" s="9">
        <v>1.0</v>
      </c>
      <c r="D5718" s="3" t="s">
        <v>215</v>
      </c>
      <c r="E5718" s="3" t="s">
        <v>137</v>
      </c>
      <c r="F5718" s="9" t="s">
        <v>108</v>
      </c>
      <c r="G5718" s="3">
        <f t="array" ref="G5718">INDEX('Sep2021'!$A$1:$BP$55,MATCH($D5718,'Sep2021'!$A:$A,0),MATCH($E5718,'Sep2021'!$2:$2,0))</f>
        <v>0</v>
      </c>
      <c r="H5718" s="3">
        <v>0.0</v>
      </c>
      <c r="I5718" s="3">
        <v>0.0</v>
      </c>
    </row>
    <row r="5719" ht="14.25" customHeight="1">
      <c r="A5719" s="3" t="str">
        <f t="shared" si="13"/>
        <v>Sep2021</v>
      </c>
      <c r="B5719" s="21">
        <v>44440.0</v>
      </c>
      <c r="C5719" s="9">
        <v>2.0</v>
      </c>
      <c r="D5719" s="3" t="s">
        <v>215</v>
      </c>
      <c r="E5719" s="3" t="s">
        <v>138</v>
      </c>
      <c r="F5719" s="9" t="s">
        <v>108</v>
      </c>
      <c r="G5719" s="3">
        <f t="array" ref="G5719">INDEX('Sep2021'!$A$1:$BP$55,MATCH($D5719,'Sep2021'!$A:$A,0),MATCH($E5719,'Sep2021'!$2:$2,0))</f>
        <v>0</v>
      </c>
      <c r="H5719" s="3">
        <v>0.0</v>
      </c>
      <c r="I5719" s="3">
        <v>0.0</v>
      </c>
    </row>
    <row r="5720" ht="14.25" customHeight="1">
      <c r="A5720" s="3" t="str">
        <f t="shared" si="13"/>
        <v>Sep2021</v>
      </c>
      <c r="B5720" s="21">
        <v>44440.0</v>
      </c>
      <c r="C5720" s="9">
        <v>3.0</v>
      </c>
      <c r="D5720" s="3" t="s">
        <v>215</v>
      </c>
      <c r="E5720" s="3" t="s">
        <v>136</v>
      </c>
      <c r="F5720" s="9" t="s">
        <v>108</v>
      </c>
      <c r="G5720" s="3">
        <f t="array" ref="G5720">INDEX('Sep2021'!$A$1:$BP$55,MATCH($D5720,'Sep2021'!$A:$A,0),MATCH($E5720,'Sep2021'!$2:$2,0))</f>
        <v>0</v>
      </c>
      <c r="H5720" s="3">
        <v>0.0</v>
      </c>
      <c r="I5720" s="3">
        <v>0.0</v>
      </c>
    </row>
    <row r="5721" ht="14.25" customHeight="1">
      <c r="A5721" s="3" t="str">
        <f t="shared" si="13"/>
        <v>Sep2021</v>
      </c>
      <c r="B5721" s="21">
        <v>44440.0</v>
      </c>
      <c r="C5721" s="9">
        <v>4.0</v>
      </c>
      <c r="D5721" s="3" t="s">
        <v>215</v>
      </c>
      <c r="E5721" s="3" t="s">
        <v>142</v>
      </c>
      <c r="F5721" s="9" t="s">
        <v>108</v>
      </c>
      <c r="G5721" s="3">
        <f t="array" ref="G5721">INDEX('Sep2021'!$A$1:$BP$55,MATCH($D5721,'Sep2021'!$A:$A,0),MATCH($E5721,'Sep2021'!$2:$2,0))</f>
        <v>0</v>
      </c>
      <c r="H5721" s="3">
        <v>0.0</v>
      </c>
      <c r="I5721" s="3">
        <v>0.0</v>
      </c>
    </row>
    <row r="5722" ht="14.25" customHeight="1">
      <c r="A5722" s="3" t="str">
        <f t="shared" si="13"/>
        <v>Sep2021</v>
      </c>
      <c r="B5722" s="21">
        <v>44440.0</v>
      </c>
      <c r="C5722" s="9">
        <v>19.0</v>
      </c>
      <c r="D5722" s="3" t="s">
        <v>145</v>
      </c>
      <c r="E5722" s="3" t="s">
        <v>160</v>
      </c>
      <c r="F5722" s="9" t="s">
        <v>109</v>
      </c>
      <c r="G5722" s="3" t="str">
        <f t="array" ref="G5722">INDEX('Sep2021'!$A$1:$BP$55,MATCH($D5722,'Sep2021'!$A:$A,0),MATCH($E5722,'Sep2021'!$2:$2,0))</f>
        <v>Suppressed</v>
      </c>
      <c r="H5722" s="3">
        <v>1.0</v>
      </c>
      <c r="I5722" s="3">
        <v>2.0</v>
      </c>
    </row>
    <row r="5723" ht="14.25" customHeight="1">
      <c r="A5723" s="3" t="str">
        <f t="shared" si="13"/>
        <v>Sep2021</v>
      </c>
      <c r="B5723" s="21">
        <v>44440.0</v>
      </c>
      <c r="C5723" s="9">
        <v>6.0</v>
      </c>
      <c r="D5723" s="3" t="s">
        <v>215</v>
      </c>
      <c r="E5723" s="3" t="s">
        <v>140</v>
      </c>
      <c r="F5723" s="9" t="s">
        <v>108</v>
      </c>
      <c r="G5723" s="3">
        <f t="array" ref="G5723">INDEX('Sep2021'!$A$1:$BP$55,MATCH($D5723,'Sep2021'!$A:$A,0),MATCH($E5723,'Sep2021'!$2:$2,0))</f>
        <v>0</v>
      </c>
      <c r="H5723" s="3">
        <v>0.0</v>
      </c>
      <c r="I5723" s="3">
        <v>0.0</v>
      </c>
    </row>
    <row r="5724" ht="14.25" customHeight="1">
      <c r="A5724" s="3" t="str">
        <f t="shared" si="13"/>
        <v>Sep2021</v>
      </c>
      <c r="B5724" s="21">
        <v>44440.0</v>
      </c>
      <c r="C5724" s="9">
        <v>7.0</v>
      </c>
      <c r="D5724" s="3" t="s">
        <v>215</v>
      </c>
      <c r="E5724" s="3" t="s">
        <v>144</v>
      </c>
      <c r="F5724" s="9" t="s">
        <v>108</v>
      </c>
      <c r="G5724" s="3">
        <f t="array" ref="G5724">INDEX('Sep2021'!$A$1:$BP$55,MATCH($D5724,'Sep2021'!$A:$A,0),MATCH($E5724,'Sep2021'!$2:$2,0))</f>
        <v>0</v>
      </c>
      <c r="H5724" s="3">
        <v>0.0</v>
      </c>
      <c r="I5724" s="3">
        <v>0.0</v>
      </c>
    </row>
    <row r="5725" ht="14.25" customHeight="1">
      <c r="A5725" s="3" t="str">
        <f t="shared" si="13"/>
        <v>Sep2021</v>
      </c>
      <c r="B5725" s="21">
        <v>44440.0</v>
      </c>
      <c r="C5725" s="9">
        <v>8.0</v>
      </c>
      <c r="D5725" s="3" t="s">
        <v>215</v>
      </c>
      <c r="E5725" s="3" t="s">
        <v>146</v>
      </c>
      <c r="F5725" s="9" t="s">
        <v>108</v>
      </c>
      <c r="G5725" s="3" t="str">
        <f t="array" ref="G5725">INDEX('Sep2021'!$A$1:$BP$55,MATCH($D5725,'Sep2021'!$A:$A,0),MATCH($E5725,'Sep2021'!$2:$2,0))</f>
        <v>Suppressed</v>
      </c>
      <c r="H5725" s="3">
        <v>1.0</v>
      </c>
      <c r="I5725" s="3">
        <v>2.0</v>
      </c>
    </row>
    <row r="5726" ht="14.25" customHeight="1">
      <c r="A5726" s="3" t="str">
        <f t="shared" si="13"/>
        <v>Sep2021</v>
      </c>
      <c r="B5726" s="21">
        <v>44440.0</v>
      </c>
      <c r="C5726" s="9">
        <v>9.0</v>
      </c>
      <c r="D5726" s="3" t="s">
        <v>215</v>
      </c>
      <c r="E5726" s="3" t="s">
        <v>139</v>
      </c>
      <c r="F5726" s="9" t="s">
        <v>108</v>
      </c>
      <c r="G5726" s="3">
        <f t="array" ref="G5726">INDEX('Sep2021'!$A$1:$BP$55,MATCH($D5726,'Sep2021'!$A:$A,0),MATCH($E5726,'Sep2021'!$2:$2,0))</f>
        <v>0</v>
      </c>
      <c r="H5726" s="3">
        <v>0.0</v>
      </c>
      <c r="I5726" s="3">
        <v>0.0</v>
      </c>
    </row>
    <row r="5727" ht="14.25" customHeight="1">
      <c r="A5727" s="3" t="str">
        <f t="shared" si="13"/>
        <v>Sep2021</v>
      </c>
      <c r="B5727" s="21">
        <v>44440.0</v>
      </c>
      <c r="C5727" s="9">
        <v>10.0</v>
      </c>
      <c r="D5727" s="3" t="s">
        <v>215</v>
      </c>
      <c r="E5727" s="3" t="s">
        <v>143</v>
      </c>
      <c r="F5727" s="9" t="s">
        <v>108</v>
      </c>
      <c r="G5727" s="3">
        <f t="array" ref="G5727">INDEX('Sep2021'!$A$1:$BP$55,MATCH($D5727,'Sep2021'!$A:$A,0),MATCH($E5727,'Sep2021'!$2:$2,0))</f>
        <v>0</v>
      </c>
      <c r="H5727" s="3">
        <v>0.0</v>
      </c>
      <c r="I5727" s="3">
        <v>0.0</v>
      </c>
    </row>
    <row r="5728" ht="14.25" customHeight="1">
      <c r="A5728" s="3" t="str">
        <f t="shared" si="13"/>
        <v>Sep2021</v>
      </c>
      <c r="B5728" s="21">
        <v>44440.0</v>
      </c>
      <c r="C5728" s="9">
        <v>11.0</v>
      </c>
      <c r="D5728" s="3" t="s">
        <v>215</v>
      </c>
      <c r="E5728" s="3" t="s">
        <v>157</v>
      </c>
      <c r="F5728" s="9" t="s">
        <v>108</v>
      </c>
      <c r="G5728" s="3">
        <f t="array" ref="G5728">INDEX('Sep2021'!$A$1:$BP$55,MATCH($D5728,'Sep2021'!$A:$A,0),MATCH($E5728,'Sep2021'!$2:$2,0))</f>
        <v>0</v>
      </c>
      <c r="H5728" s="3">
        <v>0.0</v>
      </c>
      <c r="I5728" s="3">
        <v>0.0</v>
      </c>
    </row>
    <row r="5729" ht="14.25" customHeight="1">
      <c r="A5729" s="3" t="str">
        <f t="shared" si="13"/>
        <v>Sep2021</v>
      </c>
      <c r="B5729" s="21">
        <v>44440.0</v>
      </c>
      <c r="C5729" s="9">
        <v>12.0</v>
      </c>
      <c r="D5729" s="3" t="s">
        <v>215</v>
      </c>
      <c r="E5729" s="3" t="s">
        <v>149</v>
      </c>
      <c r="F5729" s="9" t="s">
        <v>108</v>
      </c>
      <c r="G5729" s="3">
        <f t="array" ref="G5729">INDEX('Sep2021'!$A$1:$BP$55,MATCH($D5729,'Sep2021'!$A:$A,0),MATCH($E5729,'Sep2021'!$2:$2,0))</f>
        <v>0</v>
      </c>
      <c r="H5729" s="3">
        <v>0.0</v>
      </c>
      <c r="I5729" s="3">
        <v>0.0</v>
      </c>
    </row>
    <row r="5730" ht="14.25" customHeight="1">
      <c r="A5730" s="3" t="str">
        <f t="shared" si="13"/>
        <v>Sep2021</v>
      </c>
      <c r="B5730" s="21">
        <v>44440.0</v>
      </c>
      <c r="C5730" s="9">
        <v>13.0</v>
      </c>
      <c r="D5730" s="3" t="s">
        <v>215</v>
      </c>
      <c r="E5730" s="3" t="s">
        <v>147</v>
      </c>
      <c r="F5730" s="9" t="s">
        <v>110</v>
      </c>
      <c r="G5730" s="3">
        <f t="array" ref="G5730">INDEX('Sep2021'!$A$1:$BP$55,MATCH($D5730,'Sep2021'!$A:$A,0),MATCH($E5730,'Sep2021'!$2:$2,0))</f>
        <v>0</v>
      </c>
      <c r="H5730" s="3">
        <v>0.0</v>
      </c>
      <c r="I5730" s="3">
        <v>0.0</v>
      </c>
    </row>
    <row r="5731" ht="14.25" customHeight="1">
      <c r="A5731" s="3" t="str">
        <f t="shared" si="13"/>
        <v>Sep2021</v>
      </c>
      <c r="B5731" s="21">
        <v>44440.0</v>
      </c>
      <c r="C5731" s="9">
        <v>14.0</v>
      </c>
      <c r="D5731" s="3" t="s">
        <v>215</v>
      </c>
      <c r="E5731" s="3" t="s">
        <v>145</v>
      </c>
      <c r="F5731" s="9" t="s">
        <v>108</v>
      </c>
      <c r="G5731" s="3">
        <f t="array" ref="G5731">INDEX('Sep2021'!$A$1:$BP$55,MATCH($D5731,'Sep2021'!$A:$A,0),MATCH($E5731,'Sep2021'!$2:$2,0))</f>
        <v>0</v>
      </c>
      <c r="H5731" s="3">
        <v>0.0</v>
      </c>
      <c r="I5731" s="3">
        <v>0.0</v>
      </c>
    </row>
    <row r="5732" ht="14.25" customHeight="1">
      <c r="A5732" s="3" t="str">
        <f t="shared" si="13"/>
        <v>Sep2021</v>
      </c>
      <c r="B5732" s="21">
        <v>44440.0</v>
      </c>
      <c r="C5732" s="9">
        <v>15.0</v>
      </c>
      <c r="D5732" s="3" t="s">
        <v>215</v>
      </c>
      <c r="E5732" s="3" t="s">
        <v>154</v>
      </c>
      <c r="F5732" s="9" t="s">
        <v>110</v>
      </c>
      <c r="G5732" s="3">
        <f t="array" ref="G5732">INDEX('Sep2021'!$A$1:$BP$55,MATCH($D5732,'Sep2021'!$A:$A,0),MATCH($E5732,'Sep2021'!$2:$2,0))</f>
        <v>0</v>
      </c>
      <c r="H5732" s="3">
        <v>0.0</v>
      </c>
      <c r="I5732" s="3">
        <v>0.0</v>
      </c>
    </row>
    <row r="5733" ht="14.25" customHeight="1">
      <c r="A5733" s="3" t="str">
        <f t="shared" si="13"/>
        <v>Sep2021</v>
      </c>
      <c r="B5733" s="21">
        <v>44440.0</v>
      </c>
      <c r="C5733" s="9">
        <v>16.0</v>
      </c>
      <c r="D5733" s="3" t="s">
        <v>215</v>
      </c>
      <c r="E5733" s="3" t="s">
        <v>208</v>
      </c>
      <c r="F5733" s="9" t="s">
        <v>108</v>
      </c>
      <c r="G5733" s="3">
        <f t="array" ref="G5733">INDEX('Sep2021'!$A$1:$BP$55,MATCH($D5733,'Sep2021'!$A:$A,0),MATCH($E5733,'Sep2021'!$2:$2,0))</f>
        <v>0</v>
      </c>
      <c r="H5733" s="3">
        <v>0.0</v>
      </c>
      <c r="I5733" s="3">
        <v>0.0</v>
      </c>
    </row>
    <row r="5734" ht="14.25" customHeight="1">
      <c r="A5734" s="3" t="str">
        <f t="shared" si="13"/>
        <v>Sep2021</v>
      </c>
      <c r="B5734" s="21">
        <v>44440.0</v>
      </c>
      <c r="C5734" s="9">
        <v>17.0</v>
      </c>
      <c r="D5734" s="3" t="s">
        <v>215</v>
      </c>
      <c r="E5734" s="3" t="s">
        <v>148</v>
      </c>
      <c r="F5734" s="9" t="s">
        <v>108</v>
      </c>
      <c r="G5734" s="3">
        <f t="array" ref="G5734">INDEX('Sep2021'!$A$1:$BP$55,MATCH($D5734,'Sep2021'!$A:$A,0),MATCH($E5734,'Sep2021'!$2:$2,0))</f>
        <v>0</v>
      </c>
      <c r="H5734" s="3">
        <v>0.0</v>
      </c>
      <c r="I5734" s="3">
        <v>0.0</v>
      </c>
    </row>
    <row r="5735" ht="14.25" customHeight="1">
      <c r="A5735" s="3" t="str">
        <f t="shared" si="13"/>
        <v>Sep2021</v>
      </c>
      <c r="B5735" s="21">
        <v>44440.0</v>
      </c>
      <c r="C5735" s="9">
        <v>18.0</v>
      </c>
      <c r="D5735" s="3" t="s">
        <v>215</v>
      </c>
      <c r="E5735" s="3" t="s">
        <v>150</v>
      </c>
      <c r="F5735" s="9" t="s">
        <v>108</v>
      </c>
      <c r="G5735" s="3">
        <f t="array" ref="G5735">INDEX('Sep2021'!$A$1:$BP$55,MATCH($D5735,'Sep2021'!$A:$A,0),MATCH($E5735,'Sep2021'!$2:$2,0))</f>
        <v>0</v>
      </c>
      <c r="H5735" s="3">
        <v>0.0</v>
      </c>
      <c r="I5735" s="3">
        <v>0.0</v>
      </c>
    </row>
    <row r="5736" ht="14.25" customHeight="1">
      <c r="A5736" s="3" t="str">
        <f t="shared" si="13"/>
        <v>Sep2021</v>
      </c>
      <c r="B5736" s="21">
        <v>44440.0</v>
      </c>
      <c r="C5736" s="9">
        <v>19.0</v>
      </c>
      <c r="D5736" s="3" t="s">
        <v>215</v>
      </c>
      <c r="E5736" s="3" t="s">
        <v>160</v>
      </c>
      <c r="F5736" s="9" t="s">
        <v>109</v>
      </c>
      <c r="G5736" s="3">
        <f t="array" ref="G5736">INDEX('Sep2021'!$A$1:$BP$55,MATCH($D5736,'Sep2021'!$A:$A,0),MATCH($E5736,'Sep2021'!$2:$2,0))</f>
        <v>0</v>
      </c>
      <c r="H5736" s="3">
        <v>0.0</v>
      </c>
      <c r="I5736" s="3">
        <v>0.0</v>
      </c>
    </row>
    <row r="5737" ht="14.25" customHeight="1">
      <c r="A5737" s="3" t="str">
        <f t="shared" si="13"/>
        <v>Sep2021</v>
      </c>
      <c r="B5737" s="21">
        <v>44440.0</v>
      </c>
      <c r="C5737" s="9">
        <v>20.0</v>
      </c>
      <c r="D5737" s="3" t="s">
        <v>215</v>
      </c>
      <c r="E5737" s="3" t="s">
        <v>152</v>
      </c>
      <c r="F5737" s="9" t="s">
        <v>153</v>
      </c>
      <c r="G5737" s="3">
        <f t="array" ref="G5737">INDEX('Sep2021'!$A$1:$BP$55,MATCH($D5737,'Sep2021'!$A:$A,0),MATCH($E5737,'Sep2021'!$2:$2,0))</f>
        <v>0</v>
      </c>
      <c r="H5737" s="3">
        <v>0.0</v>
      </c>
      <c r="I5737" s="3">
        <v>0.0</v>
      </c>
    </row>
    <row r="5738" ht="14.25" customHeight="1">
      <c r="A5738" s="3" t="str">
        <f t="shared" si="13"/>
        <v>Sep2021</v>
      </c>
      <c r="B5738" s="21">
        <v>44440.0</v>
      </c>
      <c r="C5738" s="9">
        <v>21.0</v>
      </c>
      <c r="D5738" s="3" t="s">
        <v>215</v>
      </c>
      <c r="E5738" s="3" t="s">
        <v>177</v>
      </c>
      <c r="F5738" s="9" t="s">
        <v>109</v>
      </c>
      <c r="G5738" s="3">
        <f t="array" ref="G5738">INDEX('Sep2021'!$A$1:$BP$55,MATCH($D5738,'Sep2021'!$A:$A,0),MATCH($E5738,'Sep2021'!$2:$2,0))</f>
        <v>0</v>
      </c>
      <c r="H5738" s="3">
        <v>0.0</v>
      </c>
      <c r="I5738" s="3">
        <v>0.0</v>
      </c>
    </row>
    <row r="5739" ht="14.25" customHeight="1">
      <c r="A5739" s="3" t="str">
        <f t="shared" si="13"/>
        <v>Sep2021</v>
      </c>
      <c r="B5739" s="21">
        <v>44440.0</v>
      </c>
      <c r="C5739" s="9">
        <v>22.0</v>
      </c>
      <c r="D5739" s="3" t="s">
        <v>215</v>
      </c>
      <c r="E5739" s="3" t="s">
        <v>155</v>
      </c>
      <c r="F5739" s="9" t="s">
        <v>109</v>
      </c>
      <c r="G5739" s="3">
        <f t="array" ref="G5739">INDEX('Sep2021'!$A$1:$BP$55,MATCH($D5739,'Sep2021'!$A:$A,0),MATCH($E5739,'Sep2021'!$2:$2,0))</f>
        <v>0</v>
      </c>
      <c r="H5739" s="3">
        <v>0.0</v>
      </c>
      <c r="I5739" s="3">
        <v>0.0</v>
      </c>
    </row>
    <row r="5740" ht="14.25" customHeight="1">
      <c r="A5740" s="3" t="str">
        <f t="shared" si="13"/>
        <v>Sep2021</v>
      </c>
      <c r="B5740" s="21">
        <v>44440.0</v>
      </c>
      <c r="C5740" s="9">
        <v>23.0</v>
      </c>
      <c r="D5740" s="3" t="s">
        <v>215</v>
      </c>
      <c r="E5740" s="3" t="s">
        <v>159</v>
      </c>
      <c r="F5740" s="9" t="s">
        <v>110</v>
      </c>
      <c r="G5740" s="3">
        <f t="array" ref="G5740">INDEX('Sep2021'!$A$1:$BP$55,MATCH($D5740,'Sep2021'!$A:$A,0),MATCH($E5740,'Sep2021'!$2:$2,0))</f>
        <v>0</v>
      </c>
      <c r="H5740" s="3">
        <v>0.0</v>
      </c>
      <c r="I5740" s="3">
        <v>0.0</v>
      </c>
    </row>
    <row r="5741" ht="14.25" customHeight="1">
      <c r="A5741" s="3" t="str">
        <f t="shared" si="13"/>
        <v>Sep2021</v>
      </c>
      <c r="B5741" s="21">
        <v>44440.0</v>
      </c>
      <c r="C5741" s="9">
        <v>24.0</v>
      </c>
      <c r="D5741" s="3" t="s">
        <v>215</v>
      </c>
      <c r="E5741" s="3" t="s">
        <v>167</v>
      </c>
      <c r="F5741" s="9" t="s">
        <v>109</v>
      </c>
      <c r="G5741" s="3">
        <f t="array" ref="G5741">INDEX('Sep2021'!$A$1:$BP$55,MATCH($D5741,'Sep2021'!$A:$A,0),MATCH($E5741,'Sep2021'!$2:$2,0))</f>
        <v>0</v>
      </c>
      <c r="H5741" s="3">
        <v>0.0</v>
      </c>
      <c r="I5741" s="3">
        <v>0.0</v>
      </c>
    </row>
    <row r="5742" ht="14.25" customHeight="1">
      <c r="A5742" s="3" t="str">
        <f t="shared" si="13"/>
        <v>Sep2021</v>
      </c>
      <c r="B5742" s="21">
        <v>44440.0</v>
      </c>
      <c r="C5742" s="9">
        <v>25.0</v>
      </c>
      <c r="D5742" s="3" t="s">
        <v>215</v>
      </c>
      <c r="E5742" s="3" t="s">
        <v>165</v>
      </c>
      <c r="F5742" s="9" t="s">
        <v>111</v>
      </c>
      <c r="G5742" s="3">
        <f t="array" ref="G5742">INDEX('Sep2021'!$A$1:$BP$55,MATCH($D5742,'Sep2021'!$A:$A,0),MATCH($E5742,'Sep2021'!$2:$2,0))</f>
        <v>0</v>
      </c>
      <c r="H5742" s="3">
        <v>0.0</v>
      </c>
      <c r="I5742" s="3">
        <v>0.0</v>
      </c>
    </row>
    <row r="5743" ht="14.25" customHeight="1">
      <c r="A5743" s="3" t="str">
        <f t="shared" si="13"/>
        <v>Sep2021</v>
      </c>
      <c r="B5743" s="21">
        <v>44440.0</v>
      </c>
      <c r="C5743" s="9">
        <v>26.0</v>
      </c>
      <c r="D5743" s="3" t="s">
        <v>215</v>
      </c>
      <c r="E5743" s="3" t="s">
        <v>161</v>
      </c>
      <c r="F5743" s="9" t="s">
        <v>108</v>
      </c>
      <c r="G5743" s="3">
        <f t="array" ref="G5743">INDEX('Sep2021'!$A$1:$BP$55,MATCH($D5743,'Sep2021'!$A:$A,0),MATCH($E5743,'Sep2021'!$2:$2,0))</f>
        <v>0</v>
      </c>
      <c r="H5743" s="3">
        <v>0.0</v>
      </c>
      <c r="I5743" s="3">
        <v>0.0</v>
      </c>
    </row>
    <row r="5744" ht="14.25" customHeight="1">
      <c r="A5744" s="3" t="str">
        <f t="shared" si="13"/>
        <v>Sep2021</v>
      </c>
      <c r="B5744" s="21">
        <v>44440.0</v>
      </c>
      <c r="C5744" s="9">
        <v>27.0</v>
      </c>
      <c r="D5744" s="3" t="s">
        <v>215</v>
      </c>
      <c r="E5744" s="3" t="s">
        <v>163</v>
      </c>
      <c r="F5744" s="9" t="s">
        <v>109</v>
      </c>
      <c r="G5744" s="3">
        <f t="array" ref="G5744">INDEX('Sep2021'!$A$1:$BP$55,MATCH($D5744,'Sep2021'!$A:$A,0),MATCH($E5744,'Sep2021'!$2:$2,0))</f>
        <v>0</v>
      </c>
      <c r="H5744" s="3">
        <v>0.0</v>
      </c>
      <c r="I5744" s="3">
        <v>0.0</v>
      </c>
    </row>
    <row r="5745" ht="14.25" customHeight="1">
      <c r="A5745" s="3" t="str">
        <f t="shared" si="13"/>
        <v>Sep2021</v>
      </c>
      <c r="B5745" s="21">
        <v>44440.0</v>
      </c>
      <c r="C5745" s="9">
        <v>28.0</v>
      </c>
      <c r="D5745" s="3" t="s">
        <v>215</v>
      </c>
      <c r="E5745" s="3" t="s">
        <v>207</v>
      </c>
      <c r="F5745" s="9" t="s">
        <v>108</v>
      </c>
      <c r="G5745" s="3">
        <f t="array" ref="G5745">INDEX('Sep2021'!$A$1:$BP$55,MATCH($D5745,'Sep2021'!$A:$A,0),MATCH($E5745,'Sep2021'!$2:$2,0))</f>
        <v>0</v>
      </c>
      <c r="H5745" s="3">
        <v>0.0</v>
      </c>
      <c r="I5745" s="3">
        <v>0.0</v>
      </c>
    </row>
    <row r="5746" ht="14.25" customHeight="1">
      <c r="A5746" s="3" t="str">
        <f t="shared" si="13"/>
        <v>Sep2021</v>
      </c>
      <c r="B5746" s="21">
        <v>44440.0</v>
      </c>
      <c r="C5746" s="9">
        <v>29.0</v>
      </c>
      <c r="D5746" s="3" t="s">
        <v>215</v>
      </c>
      <c r="E5746" s="3" t="s">
        <v>225</v>
      </c>
      <c r="F5746" s="9" t="s">
        <v>109</v>
      </c>
      <c r="G5746" s="3">
        <f t="array" ref="G5746">INDEX('Sep2021'!$A$1:$BP$55,MATCH($D5746,'Sep2021'!$A:$A,0),MATCH($E5746,'Sep2021'!$2:$2,0))</f>
        <v>0</v>
      </c>
      <c r="H5746" s="3">
        <v>0.0</v>
      </c>
      <c r="I5746" s="3">
        <v>0.0</v>
      </c>
    </row>
    <row r="5747" ht="14.25" customHeight="1">
      <c r="A5747" s="3" t="str">
        <f t="shared" si="13"/>
        <v>Sep2021</v>
      </c>
      <c r="B5747" s="21">
        <v>44440.0</v>
      </c>
      <c r="C5747" s="9">
        <v>30.0</v>
      </c>
      <c r="D5747" s="3" t="s">
        <v>215</v>
      </c>
      <c r="E5747" s="3" t="s">
        <v>156</v>
      </c>
      <c r="F5747" s="9" t="s">
        <v>112</v>
      </c>
      <c r="G5747" s="3">
        <f t="array" ref="G5747">INDEX('Sep2021'!$A$1:$BP$55,MATCH($D5747,'Sep2021'!$A:$A,0),MATCH($E5747,'Sep2021'!$2:$2,0))</f>
        <v>0</v>
      </c>
      <c r="H5747" s="3">
        <v>0.0</v>
      </c>
      <c r="I5747" s="3">
        <v>0.0</v>
      </c>
    </row>
    <row r="5748" ht="14.25" customHeight="1">
      <c r="A5748" s="3" t="str">
        <f t="shared" si="13"/>
        <v>Sep2021</v>
      </c>
      <c r="B5748" s="21">
        <v>44440.0</v>
      </c>
      <c r="C5748" s="9">
        <v>31.0</v>
      </c>
      <c r="D5748" s="3" t="s">
        <v>215</v>
      </c>
      <c r="E5748" s="3" t="s">
        <v>194</v>
      </c>
      <c r="F5748" s="9" t="s">
        <v>108</v>
      </c>
      <c r="G5748" s="3">
        <f t="array" ref="G5748">INDEX('Sep2021'!$A$1:$BP$55,MATCH($D5748,'Sep2021'!$A:$A,0),MATCH($E5748,'Sep2021'!$2:$2,0))</f>
        <v>0</v>
      </c>
      <c r="H5748" s="3">
        <v>0.0</v>
      </c>
      <c r="I5748" s="3">
        <v>0.0</v>
      </c>
    </row>
    <row r="5749" ht="14.25" customHeight="1">
      <c r="A5749" s="3" t="str">
        <f t="shared" si="13"/>
        <v>Sep2021</v>
      </c>
      <c r="B5749" s="21">
        <v>44440.0</v>
      </c>
      <c r="C5749" s="9">
        <v>32.0</v>
      </c>
      <c r="D5749" s="3" t="s">
        <v>215</v>
      </c>
      <c r="E5749" s="3" t="s">
        <v>226</v>
      </c>
      <c r="F5749" s="9" t="s">
        <v>109</v>
      </c>
      <c r="G5749" s="3">
        <f t="array" ref="G5749">INDEX('Sep2021'!$A$1:$BP$55,MATCH($D5749,'Sep2021'!$A:$A,0),MATCH($E5749,'Sep2021'!$2:$2,0))</f>
        <v>0</v>
      </c>
      <c r="H5749" s="3">
        <v>0.0</v>
      </c>
      <c r="I5749" s="3">
        <v>0.0</v>
      </c>
    </row>
    <row r="5750" ht="14.25" customHeight="1">
      <c r="A5750" s="3" t="str">
        <f t="shared" si="13"/>
        <v>Sep2021</v>
      </c>
      <c r="B5750" s="21">
        <v>44440.0</v>
      </c>
      <c r="C5750" s="9">
        <v>33.0</v>
      </c>
      <c r="D5750" s="3" t="s">
        <v>215</v>
      </c>
      <c r="E5750" s="3" t="s">
        <v>227</v>
      </c>
      <c r="F5750" s="9" t="s">
        <v>110</v>
      </c>
      <c r="G5750" s="3">
        <f t="array" ref="G5750">INDEX('Sep2021'!$A$1:$BP$55,MATCH($D5750,'Sep2021'!$A:$A,0),MATCH($E5750,'Sep2021'!$2:$2,0))</f>
        <v>0</v>
      </c>
      <c r="H5750" s="3">
        <v>0.0</v>
      </c>
      <c r="I5750" s="3">
        <v>0.0</v>
      </c>
    </row>
    <row r="5751" ht="14.25" customHeight="1">
      <c r="A5751" s="3" t="str">
        <f t="shared" si="13"/>
        <v>Sep2021</v>
      </c>
      <c r="B5751" s="21">
        <v>44440.0</v>
      </c>
      <c r="C5751" s="9">
        <v>34.0</v>
      </c>
      <c r="D5751" s="3" t="s">
        <v>215</v>
      </c>
      <c r="E5751" s="3" t="s">
        <v>171</v>
      </c>
      <c r="F5751" s="9" t="s">
        <v>108</v>
      </c>
      <c r="G5751" s="3" t="str">
        <f t="array" ref="G5751">INDEX('Sep2021'!$A$1:$BP$55,MATCH($D5751,'Sep2021'!$A:$A,0),MATCH($E5751,'Sep2021'!$2:$2,0))</f>
        <v>Suppressed</v>
      </c>
      <c r="H5751" s="3">
        <v>1.0</v>
      </c>
      <c r="I5751" s="3">
        <v>2.0</v>
      </c>
    </row>
    <row r="5752" ht="14.25" customHeight="1">
      <c r="A5752" s="3" t="str">
        <f t="shared" si="13"/>
        <v>Sep2021</v>
      </c>
      <c r="B5752" s="21">
        <v>44440.0</v>
      </c>
      <c r="C5752" s="9">
        <v>35.0</v>
      </c>
      <c r="D5752" s="3" t="s">
        <v>215</v>
      </c>
      <c r="E5752" s="3" t="s">
        <v>211</v>
      </c>
      <c r="F5752" s="9" t="s">
        <v>108</v>
      </c>
      <c r="G5752" s="3">
        <f t="array" ref="G5752">INDEX('Sep2021'!$A$1:$BP$55,MATCH($D5752,'Sep2021'!$A:$A,0),MATCH($E5752,'Sep2021'!$2:$2,0))</f>
        <v>0</v>
      </c>
      <c r="H5752" s="3">
        <v>0.0</v>
      </c>
      <c r="I5752" s="3">
        <v>0.0</v>
      </c>
    </row>
    <row r="5753" ht="14.25" customHeight="1">
      <c r="A5753" s="3" t="str">
        <f t="shared" si="13"/>
        <v>Sep2021</v>
      </c>
      <c r="B5753" s="21">
        <v>44440.0</v>
      </c>
      <c r="C5753" s="9">
        <v>36.0</v>
      </c>
      <c r="D5753" s="3" t="s">
        <v>215</v>
      </c>
      <c r="E5753" s="3" t="s">
        <v>188</v>
      </c>
      <c r="F5753" s="9" t="s">
        <v>108</v>
      </c>
      <c r="G5753" s="3">
        <f t="array" ref="G5753">INDEX('Sep2021'!$A$1:$BP$55,MATCH($D5753,'Sep2021'!$A:$A,0),MATCH($E5753,'Sep2021'!$2:$2,0))</f>
        <v>0</v>
      </c>
      <c r="H5753" s="3">
        <v>0.0</v>
      </c>
      <c r="I5753" s="3">
        <v>0.0</v>
      </c>
    </row>
    <row r="5754" ht="14.25" customHeight="1">
      <c r="A5754" s="3" t="str">
        <f t="shared" si="13"/>
        <v>Sep2021</v>
      </c>
      <c r="B5754" s="21">
        <v>44440.0</v>
      </c>
      <c r="C5754" s="9">
        <v>37.0</v>
      </c>
      <c r="D5754" s="3" t="s">
        <v>215</v>
      </c>
      <c r="E5754" s="3" t="s">
        <v>189</v>
      </c>
      <c r="F5754" s="9" t="s">
        <v>108</v>
      </c>
      <c r="G5754" s="3">
        <f t="array" ref="G5754">INDEX('Sep2021'!$A$1:$BP$55,MATCH($D5754,'Sep2021'!$A:$A,0),MATCH($E5754,'Sep2021'!$2:$2,0))</f>
        <v>0</v>
      </c>
      <c r="H5754" s="3">
        <v>0.0</v>
      </c>
      <c r="I5754" s="3">
        <v>0.0</v>
      </c>
    </row>
    <row r="5755" ht="14.25" customHeight="1">
      <c r="A5755" s="3" t="str">
        <f t="shared" si="13"/>
        <v>Sep2021</v>
      </c>
      <c r="B5755" s="21">
        <v>44440.0</v>
      </c>
      <c r="C5755" s="9">
        <v>38.0</v>
      </c>
      <c r="D5755" s="3" t="s">
        <v>215</v>
      </c>
      <c r="E5755" s="3" t="s">
        <v>168</v>
      </c>
      <c r="F5755" s="9" t="s">
        <v>112</v>
      </c>
      <c r="G5755" s="3">
        <f t="array" ref="G5755">INDEX('Sep2021'!$A$1:$BP$55,MATCH($D5755,'Sep2021'!$A:$A,0),MATCH($E5755,'Sep2021'!$2:$2,0))</f>
        <v>0</v>
      </c>
      <c r="H5755" s="3">
        <v>0.0</v>
      </c>
      <c r="I5755" s="3">
        <v>0.0</v>
      </c>
    </row>
    <row r="5756" ht="14.25" customHeight="1">
      <c r="A5756" s="3" t="str">
        <f t="shared" si="13"/>
        <v>Sep2021</v>
      </c>
      <c r="B5756" s="21">
        <v>44440.0</v>
      </c>
      <c r="C5756" s="9">
        <v>39.0</v>
      </c>
      <c r="D5756" s="3" t="s">
        <v>215</v>
      </c>
      <c r="E5756" s="3" t="s">
        <v>158</v>
      </c>
      <c r="F5756" s="9" t="s">
        <v>109</v>
      </c>
      <c r="G5756" s="3">
        <f t="array" ref="G5756">INDEX('Sep2021'!$A$1:$BP$55,MATCH($D5756,'Sep2021'!$A:$A,0),MATCH($E5756,'Sep2021'!$2:$2,0))</f>
        <v>0</v>
      </c>
      <c r="H5756" s="3">
        <v>0.0</v>
      </c>
      <c r="I5756" s="3">
        <v>0.0</v>
      </c>
    </row>
    <row r="5757" ht="14.25" customHeight="1">
      <c r="A5757" s="3" t="str">
        <f t="shared" si="13"/>
        <v>Sep2021</v>
      </c>
      <c r="B5757" s="21">
        <v>44440.0</v>
      </c>
      <c r="C5757" s="9">
        <v>40.0</v>
      </c>
      <c r="D5757" s="3" t="s">
        <v>215</v>
      </c>
      <c r="E5757" s="3" t="s">
        <v>195</v>
      </c>
      <c r="F5757" s="9" t="s">
        <v>110</v>
      </c>
      <c r="G5757" s="3">
        <f t="array" ref="G5757">INDEX('Sep2021'!$A$1:$BP$55,MATCH($D5757,'Sep2021'!$A:$A,0),MATCH($E5757,'Sep2021'!$2:$2,0))</f>
        <v>0</v>
      </c>
      <c r="H5757" s="3">
        <v>0.0</v>
      </c>
      <c r="I5757" s="3">
        <v>0.0</v>
      </c>
    </row>
    <row r="5758" ht="14.25" customHeight="1">
      <c r="A5758" s="3" t="str">
        <f t="shared" si="13"/>
        <v>Sep2021</v>
      </c>
      <c r="B5758" s="21">
        <v>44440.0</v>
      </c>
      <c r="C5758" s="9">
        <v>41.0</v>
      </c>
      <c r="D5758" s="3" t="s">
        <v>215</v>
      </c>
      <c r="E5758" s="3" t="s">
        <v>181</v>
      </c>
      <c r="F5758" s="9" t="s">
        <v>108</v>
      </c>
      <c r="G5758" s="3">
        <f t="array" ref="G5758">INDEX('Sep2021'!$A$1:$BP$55,MATCH($D5758,'Sep2021'!$A:$A,0),MATCH($E5758,'Sep2021'!$2:$2,0))</f>
        <v>0</v>
      </c>
      <c r="H5758" s="3">
        <v>0.0</v>
      </c>
      <c r="I5758" s="3">
        <v>0.0</v>
      </c>
    </row>
    <row r="5759" ht="14.25" customHeight="1">
      <c r="A5759" s="3" t="str">
        <f t="shared" si="13"/>
        <v>Sep2021</v>
      </c>
      <c r="B5759" s="21">
        <v>44440.0</v>
      </c>
      <c r="C5759" s="9">
        <v>42.0</v>
      </c>
      <c r="D5759" s="3" t="s">
        <v>215</v>
      </c>
      <c r="E5759" s="3" t="s">
        <v>228</v>
      </c>
      <c r="F5759" s="9" t="s">
        <v>113</v>
      </c>
      <c r="G5759" s="3">
        <f t="array" ref="G5759">INDEX('Sep2021'!$A$1:$BP$55,MATCH($D5759,'Sep2021'!$A:$A,0),MATCH($E5759,'Sep2021'!$2:$2,0))</f>
        <v>0</v>
      </c>
      <c r="H5759" s="3">
        <v>0.0</v>
      </c>
      <c r="I5759" s="3">
        <v>0.0</v>
      </c>
    </row>
    <row r="5760" ht="14.25" customHeight="1">
      <c r="A5760" s="3" t="str">
        <f t="shared" si="13"/>
        <v>Sep2021</v>
      </c>
      <c r="B5760" s="21">
        <v>44440.0</v>
      </c>
      <c r="C5760" s="9">
        <v>43.0</v>
      </c>
      <c r="D5760" s="3" t="s">
        <v>215</v>
      </c>
      <c r="E5760" s="3" t="s">
        <v>166</v>
      </c>
      <c r="F5760" s="9" t="s">
        <v>108</v>
      </c>
      <c r="G5760" s="3">
        <f t="array" ref="G5760">INDEX('Sep2021'!$A$1:$BP$55,MATCH($D5760,'Sep2021'!$A:$A,0),MATCH($E5760,'Sep2021'!$2:$2,0))</f>
        <v>0</v>
      </c>
      <c r="H5760" s="3">
        <v>0.0</v>
      </c>
      <c r="I5760" s="3">
        <v>0.0</v>
      </c>
    </row>
    <row r="5761" ht="14.25" customHeight="1">
      <c r="A5761" s="3" t="str">
        <f t="shared" si="13"/>
        <v>Sep2021</v>
      </c>
      <c r="B5761" s="21">
        <v>44440.0</v>
      </c>
      <c r="C5761" s="9">
        <v>44.0</v>
      </c>
      <c r="D5761" s="3" t="s">
        <v>215</v>
      </c>
      <c r="E5761" s="3" t="s">
        <v>172</v>
      </c>
      <c r="F5761" s="9" t="s">
        <v>111</v>
      </c>
      <c r="G5761" s="3">
        <f t="array" ref="G5761">INDEX('Sep2021'!$A$1:$BP$55,MATCH($D5761,'Sep2021'!$A:$A,0),MATCH($E5761,'Sep2021'!$2:$2,0))</f>
        <v>0</v>
      </c>
      <c r="H5761" s="3">
        <v>0.0</v>
      </c>
      <c r="I5761" s="3">
        <v>0.0</v>
      </c>
    </row>
    <row r="5762" ht="14.25" customHeight="1">
      <c r="A5762" s="3" t="str">
        <f t="shared" si="13"/>
        <v>Sep2021</v>
      </c>
      <c r="B5762" s="21">
        <v>44440.0</v>
      </c>
      <c r="C5762" s="9">
        <v>45.0</v>
      </c>
      <c r="D5762" s="3" t="s">
        <v>215</v>
      </c>
      <c r="E5762" s="3" t="s">
        <v>184</v>
      </c>
      <c r="F5762" s="9" t="s">
        <v>108</v>
      </c>
      <c r="G5762" s="3">
        <f t="array" ref="G5762">INDEX('Sep2021'!$A$1:$BP$55,MATCH($D5762,'Sep2021'!$A:$A,0),MATCH($E5762,'Sep2021'!$2:$2,0))</f>
        <v>0</v>
      </c>
      <c r="H5762" s="3">
        <v>0.0</v>
      </c>
      <c r="I5762" s="3">
        <v>0.0</v>
      </c>
    </row>
    <row r="5763" ht="14.25" customHeight="1">
      <c r="A5763" s="3" t="str">
        <f t="shared" si="13"/>
        <v>Sep2021</v>
      </c>
      <c r="B5763" s="21">
        <v>44440.0</v>
      </c>
      <c r="C5763" s="9">
        <v>46.0</v>
      </c>
      <c r="D5763" s="3" t="s">
        <v>215</v>
      </c>
      <c r="E5763" s="3" t="s">
        <v>185</v>
      </c>
      <c r="F5763" s="9" t="s">
        <v>110</v>
      </c>
      <c r="G5763" s="3">
        <f t="array" ref="G5763">INDEX('Sep2021'!$A$1:$BP$55,MATCH($D5763,'Sep2021'!$A:$A,0),MATCH($E5763,'Sep2021'!$2:$2,0))</f>
        <v>0</v>
      </c>
      <c r="H5763" s="3">
        <v>0.0</v>
      </c>
      <c r="I5763" s="3">
        <v>0.0</v>
      </c>
    </row>
    <row r="5764" ht="14.25" customHeight="1">
      <c r="A5764" s="3" t="str">
        <f t="shared" si="13"/>
        <v>Sep2021</v>
      </c>
      <c r="B5764" s="21">
        <v>44440.0</v>
      </c>
      <c r="C5764" s="9">
        <v>47.0</v>
      </c>
      <c r="D5764" s="3" t="s">
        <v>215</v>
      </c>
      <c r="E5764" s="3" t="s">
        <v>206</v>
      </c>
      <c r="F5764" s="9" t="s">
        <v>108</v>
      </c>
      <c r="G5764" s="3">
        <f t="array" ref="G5764">INDEX('Sep2021'!$A$1:$BP$55,MATCH($D5764,'Sep2021'!$A:$A,0),MATCH($E5764,'Sep2021'!$2:$2,0))</f>
        <v>0</v>
      </c>
      <c r="H5764" s="3">
        <v>0.0</v>
      </c>
      <c r="I5764" s="3">
        <v>0.0</v>
      </c>
    </row>
    <row r="5765" ht="14.25" customHeight="1">
      <c r="A5765" s="3" t="str">
        <f t="shared" si="13"/>
        <v>Sep2021</v>
      </c>
      <c r="B5765" s="21">
        <v>44440.0</v>
      </c>
      <c r="C5765" s="9">
        <v>48.0</v>
      </c>
      <c r="D5765" s="3" t="s">
        <v>215</v>
      </c>
      <c r="E5765" s="3" t="s">
        <v>229</v>
      </c>
      <c r="F5765" s="9" t="s">
        <v>110</v>
      </c>
      <c r="G5765" s="3">
        <f t="array" ref="G5765">INDEX('Sep2021'!$A$1:$BP$55,MATCH($D5765,'Sep2021'!$A:$A,0),MATCH($E5765,'Sep2021'!$2:$2,0))</f>
        <v>0</v>
      </c>
      <c r="H5765" s="3">
        <v>0.0</v>
      </c>
      <c r="I5765" s="3">
        <v>0.0</v>
      </c>
    </row>
    <row r="5766" ht="14.25" customHeight="1">
      <c r="A5766" s="3" t="str">
        <f t="shared" si="13"/>
        <v>Sep2021</v>
      </c>
      <c r="B5766" s="21">
        <v>44440.0</v>
      </c>
      <c r="C5766" s="9">
        <v>49.0</v>
      </c>
      <c r="D5766" s="3" t="s">
        <v>215</v>
      </c>
      <c r="E5766" s="3" t="s">
        <v>186</v>
      </c>
      <c r="F5766" s="9" t="s">
        <v>108</v>
      </c>
      <c r="G5766" s="3">
        <f t="array" ref="G5766">INDEX('Sep2021'!$A$1:$BP$55,MATCH($D5766,'Sep2021'!$A:$A,0),MATCH($E5766,'Sep2021'!$2:$2,0))</f>
        <v>0</v>
      </c>
      <c r="H5766" s="3">
        <v>0.0</v>
      </c>
      <c r="I5766" s="3">
        <v>0.0</v>
      </c>
    </row>
    <row r="5767" ht="14.25" customHeight="1">
      <c r="A5767" s="3" t="str">
        <f t="shared" si="13"/>
        <v>Sep2021</v>
      </c>
      <c r="B5767" s="21">
        <v>44440.0</v>
      </c>
      <c r="C5767" s="9">
        <v>50.0</v>
      </c>
      <c r="D5767" s="3" t="s">
        <v>215</v>
      </c>
      <c r="E5767" s="3" t="s">
        <v>230</v>
      </c>
      <c r="F5767" s="9" t="s">
        <v>108</v>
      </c>
      <c r="G5767" s="3">
        <f t="array" ref="G5767">INDEX('Sep2021'!$A$1:$BP$55,MATCH($D5767,'Sep2021'!$A:$A,0),MATCH($E5767,'Sep2021'!$2:$2,0))</f>
        <v>0</v>
      </c>
      <c r="H5767" s="3">
        <v>0.0</v>
      </c>
      <c r="I5767" s="3">
        <v>0.0</v>
      </c>
    </row>
    <row r="5768" ht="14.25" customHeight="1">
      <c r="A5768" s="3" t="str">
        <f t="shared" si="13"/>
        <v>Sep2021</v>
      </c>
      <c r="B5768" s="21">
        <v>44440.0</v>
      </c>
      <c r="C5768" s="9">
        <v>51.0</v>
      </c>
      <c r="D5768" s="3" t="s">
        <v>215</v>
      </c>
      <c r="E5768" s="3" t="s">
        <v>176</v>
      </c>
      <c r="F5768" s="9" t="s">
        <v>109</v>
      </c>
      <c r="G5768" s="3">
        <f t="array" ref="G5768">INDEX('Sep2021'!$A$1:$BP$55,MATCH($D5768,'Sep2021'!$A:$A,0),MATCH($E5768,'Sep2021'!$2:$2,0))</f>
        <v>0</v>
      </c>
      <c r="H5768" s="3">
        <v>0.0</v>
      </c>
      <c r="I5768" s="3">
        <v>0.0</v>
      </c>
    </row>
    <row r="5769" ht="14.25" customHeight="1">
      <c r="A5769" s="3" t="str">
        <f t="shared" si="13"/>
        <v>Sep2021</v>
      </c>
      <c r="B5769" s="21">
        <v>44440.0</v>
      </c>
      <c r="C5769" s="9">
        <v>52.0</v>
      </c>
      <c r="D5769" s="3" t="s">
        <v>215</v>
      </c>
      <c r="E5769" s="3" t="s">
        <v>178</v>
      </c>
      <c r="F5769" s="9" t="s">
        <v>108</v>
      </c>
      <c r="G5769" s="3">
        <f t="array" ref="G5769">INDEX('Sep2021'!$A$1:$BP$55,MATCH($D5769,'Sep2021'!$A:$A,0),MATCH($E5769,'Sep2021'!$2:$2,0))</f>
        <v>0</v>
      </c>
      <c r="H5769" s="3">
        <v>0.0</v>
      </c>
      <c r="I5769" s="3">
        <v>0.0</v>
      </c>
    </row>
    <row r="5770" ht="14.25" customHeight="1">
      <c r="A5770" s="3" t="str">
        <f t="shared" si="13"/>
        <v>Sep2021</v>
      </c>
      <c r="B5770" s="21">
        <v>44440.0</v>
      </c>
      <c r="C5770" s="9">
        <v>53.0</v>
      </c>
      <c r="D5770" s="3" t="s">
        <v>215</v>
      </c>
      <c r="E5770" s="3" t="s">
        <v>193</v>
      </c>
      <c r="F5770" s="9" t="s">
        <v>108</v>
      </c>
      <c r="G5770" s="3">
        <f t="array" ref="G5770">INDEX('Sep2021'!$A$1:$BP$55,MATCH($D5770,'Sep2021'!$A:$A,0),MATCH($E5770,'Sep2021'!$2:$2,0))</f>
        <v>0</v>
      </c>
      <c r="H5770" s="3">
        <v>0.0</v>
      </c>
      <c r="I5770" s="3">
        <v>0.0</v>
      </c>
    </row>
    <row r="5771" ht="14.25" customHeight="1">
      <c r="A5771" s="3" t="str">
        <f t="shared" si="13"/>
        <v>Sep2021</v>
      </c>
      <c r="B5771" s="21">
        <v>44440.0</v>
      </c>
      <c r="C5771" s="9">
        <v>54.0</v>
      </c>
      <c r="D5771" s="3" t="s">
        <v>215</v>
      </c>
      <c r="E5771" s="3" t="s">
        <v>169</v>
      </c>
      <c r="F5771" s="9" t="s">
        <v>110</v>
      </c>
      <c r="G5771" s="3">
        <f t="array" ref="G5771">INDEX('Sep2021'!$A$1:$BP$55,MATCH($D5771,'Sep2021'!$A:$A,0),MATCH($E5771,'Sep2021'!$2:$2,0))</f>
        <v>0</v>
      </c>
      <c r="H5771" s="3">
        <v>0.0</v>
      </c>
      <c r="I5771" s="3">
        <v>0.0</v>
      </c>
    </row>
    <row r="5772" ht="14.25" customHeight="1">
      <c r="A5772" s="3" t="str">
        <f t="shared" si="13"/>
        <v>Sep2021</v>
      </c>
      <c r="B5772" s="21">
        <v>44440.0</v>
      </c>
      <c r="C5772" s="9">
        <v>55.0</v>
      </c>
      <c r="D5772" s="3" t="s">
        <v>215</v>
      </c>
      <c r="E5772" s="3" t="s">
        <v>231</v>
      </c>
      <c r="F5772" s="9" t="s">
        <v>109</v>
      </c>
      <c r="G5772" s="3">
        <f t="array" ref="G5772">INDEX('Sep2021'!$A$1:$BP$55,MATCH($D5772,'Sep2021'!$A:$A,0),MATCH($E5772,'Sep2021'!$2:$2,0))</f>
        <v>0</v>
      </c>
      <c r="H5772" s="3">
        <v>0.0</v>
      </c>
      <c r="I5772" s="3">
        <v>0.0</v>
      </c>
    </row>
    <row r="5773" ht="14.25" customHeight="1">
      <c r="A5773" s="3" t="str">
        <f t="shared" si="13"/>
        <v>Sep2021</v>
      </c>
      <c r="B5773" s="21">
        <v>44440.0</v>
      </c>
      <c r="C5773" s="9">
        <v>56.0</v>
      </c>
      <c r="D5773" s="3" t="s">
        <v>215</v>
      </c>
      <c r="E5773" s="3" t="s">
        <v>198</v>
      </c>
      <c r="F5773" s="9" t="s">
        <v>112</v>
      </c>
      <c r="G5773" s="3">
        <f t="array" ref="G5773">INDEX('Sep2021'!$A$1:$BP$55,MATCH($D5773,'Sep2021'!$A:$A,0),MATCH($E5773,'Sep2021'!$2:$2,0))</f>
        <v>0</v>
      </c>
      <c r="H5773" s="3">
        <v>0.0</v>
      </c>
      <c r="I5773" s="3">
        <v>0.0</v>
      </c>
    </row>
    <row r="5774" ht="14.25" customHeight="1">
      <c r="A5774" s="3" t="str">
        <f t="shared" si="13"/>
        <v>Sep2021</v>
      </c>
      <c r="B5774" s="21">
        <v>44440.0</v>
      </c>
      <c r="C5774" s="9">
        <v>57.0</v>
      </c>
      <c r="D5774" s="3" t="s">
        <v>215</v>
      </c>
      <c r="E5774" s="3" t="s">
        <v>232</v>
      </c>
      <c r="F5774" s="9" t="s">
        <v>109</v>
      </c>
      <c r="G5774" s="3">
        <f t="array" ref="G5774">INDEX('Sep2021'!$A$1:$BP$55,MATCH($D5774,'Sep2021'!$A:$A,0),MATCH($E5774,'Sep2021'!$2:$2,0))</f>
        <v>0</v>
      </c>
      <c r="H5774" s="3">
        <v>0.0</v>
      </c>
      <c r="I5774" s="3">
        <v>0.0</v>
      </c>
    </row>
    <row r="5775" ht="14.25" customHeight="1">
      <c r="A5775" s="3" t="str">
        <f t="shared" si="13"/>
        <v>Sep2021</v>
      </c>
      <c r="B5775" s="21">
        <v>44440.0</v>
      </c>
      <c r="C5775" s="9">
        <v>58.0</v>
      </c>
      <c r="D5775" s="3" t="s">
        <v>215</v>
      </c>
      <c r="E5775" s="3" t="s">
        <v>162</v>
      </c>
      <c r="F5775" s="9" t="s">
        <v>111</v>
      </c>
      <c r="G5775" s="3">
        <f t="array" ref="G5775">INDEX('Sep2021'!$A$1:$BP$55,MATCH($D5775,'Sep2021'!$A:$A,0),MATCH($E5775,'Sep2021'!$2:$2,0))</f>
        <v>0</v>
      </c>
      <c r="H5775" s="3">
        <v>0.0</v>
      </c>
      <c r="I5775" s="3">
        <v>0.0</v>
      </c>
    </row>
    <row r="5776" ht="14.25" customHeight="1">
      <c r="A5776" s="3" t="str">
        <f t="shared" si="13"/>
        <v>Sep2021</v>
      </c>
      <c r="B5776" s="21">
        <v>44440.0</v>
      </c>
      <c r="C5776" s="9">
        <v>59.0</v>
      </c>
      <c r="D5776" s="3" t="s">
        <v>215</v>
      </c>
      <c r="E5776" s="3" t="s">
        <v>233</v>
      </c>
      <c r="F5776" s="9" t="s">
        <v>108</v>
      </c>
      <c r="G5776" s="3">
        <f t="array" ref="G5776">INDEX('Sep2021'!$A$1:$BP$55,MATCH($D5776,'Sep2021'!$A:$A,0),MATCH($E5776,'Sep2021'!$2:$2,0))</f>
        <v>0</v>
      </c>
      <c r="H5776" s="3">
        <v>0.0</v>
      </c>
      <c r="I5776" s="3">
        <v>0.0</v>
      </c>
    </row>
    <row r="5777" ht="14.25" customHeight="1">
      <c r="A5777" s="3" t="str">
        <f t="shared" si="13"/>
        <v>Sep2021</v>
      </c>
      <c r="B5777" s="21">
        <v>44440.0</v>
      </c>
      <c r="C5777" s="9">
        <v>60.0</v>
      </c>
      <c r="D5777" s="3" t="s">
        <v>215</v>
      </c>
      <c r="E5777" s="3" t="s">
        <v>150</v>
      </c>
      <c r="F5777" s="9" t="s">
        <v>108</v>
      </c>
      <c r="G5777" s="3">
        <f t="array" ref="G5777">INDEX('Sep2021'!$A$1:$BP$55,MATCH($D5777,'Sep2021'!$A:$A,0),MATCH($E5777,'Sep2021'!$2:$2,0))</f>
        <v>0</v>
      </c>
      <c r="H5777" s="3">
        <v>0.0</v>
      </c>
      <c r="I5777" s="3">
        <v>0.0</v>
      </c>
    </row>
    <row r="5778" ht="14.25" customHeight="1">
      <c r="A5778" s="3" t="str">
        <f t="shared" si="13"/>
        <v>Sep2021</v>
      </c>
      <c r="B5778" s="21">
        <v>44440.0</v>
      </c>
      <c r="C5778" s="9">
        <v>61.0</v>
      </c>
      <c r="D5778" s="3" t="s">
        <v>215</v>
      </c>
      <c r="E5778" s="3" t="s">
        <v>204</v>
      </c>
      <c r="F5778" s="9" t="s">
        <v>108</v>
      </c>
      <c r="G5778" s="3">
        <f t="array" ref="G5778">INDEX('Sep2021'!$A$1:$BP$55,MATCH($D5778,'Sep2021'!$A:$A,0),MATCH($E5778,'Sep2021'!$2:$2,0))</f>
        <v>0</v>
      </c>
      <c r="H5778" s="3">
        <v>0.0</v>
      </c>
      <c r="I5778" s="3">
        <v>0.0</v>
      </c>
    </row>
    <row r="5779" ht="14.25" customHeight="1">
      <c r="A5779" s="3" t="str">
        <f t="shared" si="13"/>
        <v>Sep2021</v>
      </c>
      <c r="B5779" s="21">
        <v>44440.0</v>
      </c>
      <c r="C5779" s="9">
        <v>62.0</v>
      </c>
      <c r="D5779" s="3" t="s">
        <v>215</v>
      </c>
      <c r="E5779" s="3" t="s">
        <v>234</v>
      </c>
      <c r="F5779" s="9" t="s">
        <v>113</v>
      </c>
      <c r="G5779" s="3">
        <f t="array" ref="G5779">INDEX('Sep2021'!$A$1:$BP$55,MATCH($D5779,'Sep2021'!$A:$A,0),MATCH($E5779,'Sep2021'!$2:$2,0))</f>
        <v>0</v>
      </c>
      <c r="H5779" s="3">
        <v>0.0</v>
      </c>
      <c r="I5779" s="3">
        <v>0.0</v>
      </c>
    </row>
    <row r="5780" ht="14.25" customHeight="1">
      <c r="A5780" s="3" t="str">
        <f t="shared" si="13"/>
        <v>Sep2021</v>
      </c>
      <c r="B5780" s="21">
        <v>44440.0</v>
      </c>
      <c r="C5780" s="9">
        <v>1.0</v>
      </c>
      <c r="D5780" s="3" t="s">
        <v>145</v>
      </c>
      <c r="E5780" s="3" t="s">
        <v>137</v>
      </c>
      <c r="F5780" s="9" t="s">
        <v>108</v>
      </c>
      <c r="G5780" s="3">
        <f t="array" ref="G5780">INDEX('Sep2021'!$A$1:$BP$55,MATCH($D5780,'Sep2021'!$A:$A,0),MATCH($E5780,'Sep2021'!$2:$2,0))</f>
        <v>0</v>
      </c>
      <c r="H5780" s="3">
        <v>0.0</v>
      </c>
      <c r="I5780" s="3">
        <v>0.0</v>
      </c>
    </row>
    <row r="5781" ht="14.25" customHeight="1">
      <c r="A5781" s="3" t="str">
        <f t="shared" si="13"/>
        <v>Sep2021</v>
      </c>
      <c r="B5781" s="21">
        <v>44440.0</v>
      </c>
      <c r="C5781" s="9">
        <v>2.0</v>
      </c>
      <c r="D5781" s="3" t="s">
        <v>145</v>
      </c>
      <c r="E5781" s="3" t="s">
        <v>138</v>
      </c>
      <c r="F5781" s="9" t="s">
        <v>108</v>
      </c>
      <c r="G5781" s="3">
        <f t="array" ref="G5781">INDEX('Sep2021'!$A$1:$BP$55,MATCH($D5781,'Sep2021'!$A:$A,0),MATCH($E5781,'Sep2021'!$2:$2,0))</f>
        <v>0</v>
      </c>
      <c r="H5781" s="3">
        <v>0.0</v>
      </c>
      <c r="I5781" s="3">
        <v>0.0</v>
      </c>
    </row>
    <row r="5782" ht="14.25" customHeight="1">
      <c r="A5782" s="3" t="str">
        <f t="shared" si="13"/>
        <v>Sep2021</v>
      </c>
      <c r="B5782" s="21">
        <v>44440.0</v>
      </c>
      <c r="C5782" s="9">
        <v>3.0</v>
      </c>
      <c r="D5782" s="3" t="s">
        <v>145</v>
      </c>
      <c r="E5782" s="3" t="s">
        <v>136</v>
      </c>
      <c r="F5782" s="9" t="s">
        <v>108</v>
      </c>
      <c r="G5782" s="3">
        <f t="array" ref="G5782">INDEX('Sep2021'!$A$1:$BP$55,MATCH($D5782,'Sep2021'!$A:$A,0),MATCH($E5782,'Sep2021'!$2:$2,0))</f>
        <v>0</v>
      </c>
      <c r="H5782" s="3">
        <v>0.0</v>
      </c>
      <c r="I5782" s="3">
        <v>0.0</v>
      </c>
    </row>
    <row r="5783" ht="14.25" customHeight="1">
      <c r="A5783" s="3" t="str">
        <f t="shared" si="13"/>
        <v>Sep2021</v>
      </c>
      <c r="B5783" s="21">
        <v>44440.0</v>
      </c>
      <c r="C5783" s="9">
        <v>4.0</v>
      </c>
      <c r="D5783" s="3" t="s">
        <v>145</v>
      </c>
      <c r="E5783" s="3" t="s">
        <v>142</v>
      </c>
      <c r="F5783" s="9" t="s">
        <v>108</v>
      </c>
      <c r="G5783" s="3">
        <f t="array" ref="G5783">INDEX('Sep2021'!$A$1:$BP$55,MATCH($D5783,'Sep2021'!$A:$A,0),MATCH($E5783,'Sep2021'!$2:$2,0))</f>
        <v>0</v>
      </c>
      <c r="H5783" s="3">
        <v>0.0</v>
      </c>
      <c r="I5783" s="3">
        <v>0.0</v>
      </c>
    </row>
    <row r="5784" ht="14.25" customHeight="1">
      <c r="A5784" s="3" t="str">
        <f>"Oct2021"</f>
        <v>Oct2021</v>
      </c>
      <c r="B5784" s="21">
        <v>44470.0</v>
      </c>
      <c r="C5784" s="9">
        <v>6.0</v>
      </c>
      <c r="D5784" s="3" t="s">
        <v>171</v>
      </c>
      <c r="E5784" s="3" t="s">
        <v>141</v>
      </c>
      <c r="F5784" s="9" t="s">
        <v>109</v>
      </c>
      <c r="G5784" s="3">
        <f t="array" ref="G5784">INDEX('Oct2021'!$A$1:$BP$55,MATCH($D5784,'Oct2021'!$A:$A,0),MATCH($E5784,'Oct2021'!$2:$2,0))</f>
        <v>10</v>
      </c>
      <c r="H5784" s="3">
        <v>10.0</v>
      </c>
      <c r="I5784" s="3">
        <v>10.0</v>
      </c>
    </row>
    <row r="5785" ht="14.25" customHeight="1">
      <c r="A5785" s="3" t="str">
        <f t="shared" ref="A5785:A5797" si="14">"Sep2021"</f>
        <v>Sep2021</v>
      </c>
      <c r="B5785" s="21">
        <v>44440.0</v>
      </c>
      <c r="C5785" s="9">
        <v>6.0</v>
      </c>
      <c r="D5785" s="3" t="s">
        <v>145</v>
      </c>
      <c r="E5785" s="3" t="s">
        <v>140</v>
      </c>
      <c r="F5785" s="9" t="s">
        <v>108</v>
      </c>
      <c r="G5785" s="3">
        <f t="array" ref="G5785">INDEX('Sep2021'!$A$1:$BP$55,MATCH($D5785,'Sep2021'!$A:$A,0),MATCH($E5785,'Sep2021'!$2:$2,0))</f>
        <v>0</v>
      </c>
      <c r="H5785" s="3">
        <v>0.0</v>
      </c>
      <c r="I5785" s="3">
        <v>0.0</v>
      </c>
    </row>
    <row r="5786" ht="14.25" customHeight="1">
      <c r="A5786" s="3" t="str">
        <f t="shared" si="14"/>
        <v>Sep2021</v>
      </c>
      <c r="B5786" s="21">
        <v>44440.0</v>
      </c>
      <c r="C5786" s="9">
        <v>7.0</v>
      </c>
      <c r="D5786" s="3" t="s">
        <v>145</v>
      </c>
      <c r="E5786" s="3" t="s">
        <v>144</v>
      </c>
      <c r="F5786" s="9" t="s">
        <v>108</v>
      </c>
      <c r="G5786" s="3">
        <f t="array" ref="G5786">INDEX('Sep2021'!$A$1:$BP$55,MATCH($D5786,'Sep2021'!$A:$A,0),MATCH($E5786,'Sep2021'!$2:$2,0))</f>
        <v>0</v>
      </c>
      <c r="H5786" s="3">
        <v>0.0</v>
      </c>
      <c r="I5786" s="3">
        <v>0.0</v>
      </c>
    </row>
    <row r="5787" ht="14.25" customHeight="1">
      <c r="A5787" s="3" t="str">
        <f t="shared" si="14"/>
        <v>Sep2021</v>
      </c>
      <c r="B5787" s="21">
        <v>44440.0</v>
      </c>
      <c r="C5787" s="9">
        <v>8.0</v>
      </c>
      <c r="D5787" s="3" t="s">
        <v>145</v>
      </c>
      <c r="E5787" s="3" t="s">
        <v>146</v>
      </c>
      <c r="F5787" s="9" t="s">
        <v>108</v>
      </c>
      <c r="G5787" s="3" t="str">
        <f t="array" ref="G5787">INDEX('Sep2021'!$A$1:$BP$55,MATCH($D5787,'Sep2021'!$A:$A,0),MATCH($E5787,'Sep2021'!$2:$2,0))</f>
        <v>Suppressed</v>
      </c>
      <c r="H5787" s="3">
        <v>1.0</v>
      </c>
      <c r="I5787" s="3">
        <v>2.0</v>
      </c>
    </row>
    <row r="5788" ht="14.25" customHeight="1">
      <c r="A5788" s="3" t="str">
        <f t="shared" si="14"/>
        <v>Sep2021</v>
      </c>
      <c r="B5788" s="21">
        <v>44440.0</v>
      </c>
      <c r="C5788" s="9">
        <v>9.0</v>
      </c>
      <c r="D5788" s="3" t="s">
        <v>145</v>
      </c>
      <c r="E5788" s="3" t="s">
        <v>139</v>
      </c>
      <c r="F5788" s="9" t="s">
        <v>108</v>
      </c>
      <c r="G5788" s="3">
        <f t="array" ref="G5788">INDEX('Sep2021'!$A$1:$BP$55,MATCH($D5788,'Sep2021'!$A:$A,0),MATCH($E5788,'Sep2021'!$2:$2,0))</f>
        <v>0</v>
      </c>
      <c r="H5788" s="3">
        <v>0.0</v>
      </c>
      <c r="I5788" s="3">
        <v>0.0</v>
      </c>
    </row>
    <row r="5789" ht="14.25" customHeight="1">
      <c r="A5789" s="3" t="str">
        <f t="shared" si="14"/>
        <v>Sep2021</v>
      </c>
      <c r="B5789" s="21">
        <v>44440.0</v>
      </c>
      <c r="C5789" s="9">
        <v>10.0</v>
      </c>
      <c r="D5789" s="3" t="s">
        <v>145</v>
      </c>
      <c r="E5789" s="3" t="s">
        <v>143</v>
      </c>
      <c r="F5789" s="9" t="s">
        <v>108</v>
      </c>
      <c r="G5789" s="3">
        <f t="array" ref="G5789">INDEX('Sep2021'!$A$1:$BP$55,MATCH($D5789,'Sep2021'!$A:$A,0),MATCH($E5789,'Sep2021'!$2:$2,0))</f>
        <v>0</v>
      </c>
      <c r="H5789" s="3">
        <v>0.0</v>
      </c>
      <c r="I5789" s="3">
        <v>0.0</v>
      </c>
    </row>
    <row r="5790" ht="14.25" customHeight="1">
      <c r="A5790" s="3" t="str">
        <f t="shared" si="14"/>
        <v>Sep2021</v>
      </c>
      <c r="B5790" s="21">
        <v>44440.0</v>
      </c>
      <c r="C5790" s="9">
        <v>11.0</v>
      </c>
      <c r="D5790" s="3" t="s">
        <v>145</v>
      </c>
      <c r="E5790" s="3" t="s">
        <v>157</v>
      </c>
      <c r="F5790" s="9" t="s">
        <v>108</v>
      </c>
      <c r="G5790" s="3">
        <f t="array" ref="G5790">INDEX('Sep2021'!$A$1:$BP$55,MATCH($D5790,'Sep2021'!$A:$A,0),MATCH($E5790,'Sep2021'!$2:$2,0))</f>
        <v>0</v>
      </c>
      <c r="H5790" s="3">
        <v>0.0</v>
      </c>
      <c r="I5790" s="3">
        <v>0.0</v>
      </c>
    </row>
    <row r="5791" ht="14.25" customHeight="1">
      <c r="A5791" s="3" t="str">
        <f t="shared" si="14"/>
        <v>Sep2021</v>
      </c>
      <c r="B5791" s="21">
        <v>44440.0</v>
      </c>
      <c r="C5791" s="9">
        <v>12.0</v>
      </c>
      <c r="D5791" s="3" t="s">
        <v>145</v>
      </c>
      <c r="E5791" s="3" t="s">
        <v>149</v>
      </c>
      <c r="F5791" s="9" t="s">
        <v>108</v>
      </c>
      <c r="G5791" s="3">
        <f t="array" ref="G5791">INDEX('Sep2021'!$A$1:$BP$55,MATCH($D5791,'Sep2021'!$A:$A,0),MATCH($E5791,'Sep2021'!$2:$2,0))</f>
        <v>0</v>
      </c>
      <c r="H5791" s="3">
        <v>0.0</v>
      </c>
      <c r="I5791" s="3">
        <v>0.0</v>
      </c>
    </row>
    <row r="5792" ht="14.25" customHeight="1">
      <c r="A5792" s="3" t="str">
        <f t="shared" si="14"/>
        <v>Sep2021</v>
      </c>
      <c r="B5792" s="21">
        <v>44440.0</v>
      </c>
      <c r="C5792" s="9">
        <v>13.0</v>
      </c>
      <c r="D5792" s="3" t="s">
        <v>145</v>
      </c>
      <c r="E5792" s="3" t="s">
        <v>147</v>
      </c>
      <c r="F5792" s="9" t="s">
        <v>110</v>
      </c>
      <c r="G5792" s="3">
        <f t="array" ref="G5792">INDEX('Sep2021'!$A$1:$BP$55,MATCH($D5792,'Sep2021'!$A:$A,0),MATCH($E5792,'Sep2021'!$2:$2,0))</f>
        <v>0</v>
      </c>
      <c r="H5792" s="3">
        <v>0.0</v>
      </c>
      <c r="I5792" s="3">
        <v>0.0</v>
      </c>
    </row>
    <row r="5793" ht="14.25" customHeight="1">
      <c r="A5793" s="3" t="str">
        <f t="shared" si="14"/>
        <v>Sep2021</v>
      </c>
      <c r="B5793" s="21">
        <v>44440.0</v>
      </c>
      <c r="C5793" s="9">
        <v>14.0</v>
      </c>
      <c r="D5793" s="3" t="s">
        <v>145</v>
      </c>
      <c r="E5793" s="3" t="s">
        <v>145</v>
      </c>
      <c r="F5793" s="9" t="s">
        <v>108</v>
      </c>
      <c r="G5793" s="3">
        <f t="array" ref="G5793">INDEX('Sep2021'!$A$1:$BP$55,MATCH($D5793,'Sep2021'!$A:$A,0),MATCH($E5793,'Sep2021'!$2:$2,0))</f>
        <v>0</v>
      </c>
      <c r="H5793" s="3">
        <v>0.0</v>
      </c>
      <c r="I5793" s="3">
        <v>0.0</v>
      </c>
    </row>
    <row r="5794" ht="14.25" customHeight="1">
      <c r="A5794" s="3" t="str">
        <f t="shared" si="14"/>
        <v>Sep2021</v>
      </c>
      <c r="B5794" s="21">
        <v>44440.0</v>
      </c>
      <c r="C5794" s="9">
        <v>15.0</v>
      </c>
      <c r="D5794" s="3" t="s">
        <v>145</v>
      </c>
      <c r="E5794" s="3" t="s">
        <v>154</v>
      </c>
      <c r="F5794" s="9" t="s">
        <v>110</v>
      </c>
      <c r="G5794" s="3">
        <f t="array" ref="G5794">INDEX('Sep2021'!$A$1:$BP$55,MATCH($D5794,'Sep2021'!$A:$A,0),MATCH($E5794,'Sep2021'!$2:$2,0))</f>
        <v>0</v>
      </c>
      <c r="H5794" s="3">
        <v>0.0</v>
      </c>
      <c r="I5794" s="3">
        <v>0.0</v>
      </c>
    </row>
    <row r="5795" ht="14.25" customHeight="1">
      <c r="A5795" s="3" t="str">
        <f t="shared" si="14"/>
        <v>Sep2021</v>
      </c>
      <c r="B5795" s="21">
        <v>44440.0</v>
      </c>
      <c r="C5795" s="9">
        <v>16.0</v>
      </c>
      <c r="D5795" s="3" t="s">
        <v>145</v>
      </c>
      <c r="E5795" s="3" t="s">
        <v>208</v>
      </c>
      <c r="F5795" s="9" t="s">
        <v>108</v>
      </c>
      <c r="G5795" s="3">
        <f t="array" ref="G5795">INDEX('Sep2021'!$A$1:$BP$55,MATCH($D5795,'Sep2021'!$A:$A,0),MATCH($E5795,'Sep2021'!$2:$2,0))</f>
        <v>0</v>
      </c>
      <c r="H5795" s="3">
        <v>0.0</v>
      </c>
      <c r="I5795" s="3">
        <v>0.0</v>
      </c>
    </row>
    <row r="5796" ht="14.25" customHeight="1">
      <c r="A5796" s="3" t="str">
        <f t="shared" si="14"/>
        <v>Sep2021</v>
      </c>
      <c r="B5796" s="21">
        <v>44440.0</v>
      </c>
      <c r="C5796" s="9">
        <v>17.0</v>
      </c>
      <c r="D5796" s="3" t="s">
        <v>145</v>
      </c>
      <c r="E5796" s="3" t="s">
        <v>148</v>
      </c>
      <c r="F5796" s="9" t="s">
        <v>108</v>
      </c>
      <c r="G5796" s="3">
        <f t="array" ref="G5796">INDEX('Sep2021'!$A$1:$BP$55,MATCH($D5796,'Sep2021'!$A:$A,0),MATCH($E5796,'Sep2021'!$2:$2,0))</f>
        <v>0</v>
      </c>
      <c r="H5796" s="3">
        <v>0.0</v>
      </c>
      <c r="I5796" s="3">
        <v>0.0</v>
      </c>
    </row>
    <row r="5797" ht="14.25" customHeight="1">
      <c r="A5797" s="3" t="str">
        <f t="shared" si="14"/>
        <v>Sep2021</v>
      </c>
      <c r="B5797" s="21">
        <v>44440.0</v>
      </c>
      <c r="C5797" s="9">
        <v>18.0</v>
      </c>
      <c r="D5797" s="3" t="s">
        <v>145</v>
      </c>
      <c r="E5797" s="3" t="s">
        <v>150</v>
      </c>
      <c r="F5797" s="9" t="s">
        <v>108</v>
      </c>
      <c r="G5797" s="3">
        <f t="array" ref="G5797">INDEX('Sep2021'!$A$1:$BP$55,MATCH($D5797,'Sep2021'!$A:$A,0),MATCH($E5797,'Sep2021'!$2:$2,0))</f>
        <v>0</v>
      </c>
      <c r="H5797" s="3">
        <v>0.0</v>
      </c>
      <c r="I5797" s="3">
        <v>0.0</v>
      </c>
    </row>
    <row r="5798" ht="14.25" customHeight="1">
      <c r="A5798" s="3" t="str">
        <f>"Oct2021"</f>
        <v>Oct2021</v>
      </c>
      <c r="B5798" s="21">
        <v>44470.0</v>
      </c>
      <c r="C5798" s="9">
        <v>6.0</v>
      </c>
      <c r="D5798" s="3" t="s">
        <v>203</v>
      </c>
      <c r="E5798" s="3" t="s">
        <v>141</v>
      </c>
      <c r="F5798" s="9" t="s">
        <v>109</v>
      </c>
      <c r="G5798" s="3">
        <f t="array" ref="G5798">INDEX('Oct2021'!$A$1:$BP$55,MATCH($D5798,'Oct2021'!$A:$A,0),MATCH($E5798,'Oct2021'!$2:$2,0))</f>
        <v>11</v>
      </c>
      <c r="H5798" s="3">
        <v>11.0</v>
      </c>
      <c r="I5798" s="3">
        <v>11.0</v>
      </c>
    </row>
    <row r="5799" ht="14.25" customHeight="1">
      <c r="A5799" s="3" t="str">
        <f t="shared" ref="A5799:A6647" si="15">"Sep2021"</f>
        <v>Sep2021</v>
      </c>
      <c r="B5799" s="21">
        <v>44440.0</v>
      </c>
      <c r="C5799" s="9">
        <v>20.0</v>
      </c>
      <c r="D5799" s="3" t="s">
        <v>145</v>
      </c>
      <c r="E5799" s="3" t="s">
        <v>152</v>
      </c>
      <c r="F5799" s="9" t="s">
        <v>153</v>
      </c>
      <c r="G5799" s="3">
        <f t="array" ref="G5799">INDEX('Sep2021'!$A$1:$BP$55,MATCH($D5799,'Sep2021'!$A:$A,0),MATCH($E5799,'Sep2021'!$2:$2,0))</f>
        <v>0</v>
      </c>
      <c r="H5799" s="3">
        <v>0.0</v>
      </c>
      <c r="I5799" s="3">
        <v>0.0</v>
      </c>
    </row>
    <row r="5800" ht="14.25" customHeight="1">
      <c r="A5800" s="3" t="str">
        <f t="shared" si="15"/>
        <v>Sep2021</v>
      </c>
      <c r="B5800" s="21">
        <v>44440.0</v>
      </c>
      <c r="C5800" s="9">
        <v>21.0</v>
      </c>
      <c r="D5800" s="3" t="s">
        <v>145</v>
      </c>
      <c r="E5800" s="3" t="s">
        <v>177</v>
      </c>
      <c r="F5800" s="9" t="s">
        <v>109</v>
      </c>
      <c r="G5800" s="3">
        <f t="array" ref="G5800">INDEX('Sep2021'!$A$1:$BP$55,MATCH($D5800,'Sep2021'!$A:$A,0),MATCH($E5800,'Sep2021'!$2:$2,0))</f>
        <v>0</v>
      </c>
      <c r="H5800" s="3">
        <v>0.0</v>
      </c>
      <c r="I5800" s="3">
        <v>0.0</v>
      </c>
    </row>
    <row r="5801" ht="14.25" customHeight="1">
      <c r="A5801" s="3" t="str">
        <f t="shared" si="15"/>
        <v>Sep2021</v>
      </c>
      <c r="B5801" s="21">
        <v>44440.0</v>
      </c>
      <c r="C5801" s="9">
        <v>22.0</v>
      </c>
      <c r="D5801" s="3" t="s">
        <v>145</v>
      </c>
      <c r="E5801" s="3" t="s">
        <v>155</v>
      </c>
      <c r="F5801" s="9" t="s">
        <v>109</v>
      </c>
      <c r="G5801" s="3">
        <f t="array" ref="G5801">INDEX('Sep2021'!$A$1:$BP$55,MATCH($D5801,'Sep2021'!$A:$A,0),MATCH($E5801,'Sep2021'!$2:$2,0))</f>
        <v>0</v>
      </c>
      <c r="H5801" s="3">
        <v>0.0</v>
      </c>
      <c r="I5801" s="3">
        <v>0.0</v>
      </c>
    </row>
    <row r="5802" ht="14.25" customHeight="1">
      <c r="A5802" s="3" t="str">
        <f t="shared" si="15"/>
        <v>Sep2021</v>
      </c>
      <c r="B5802" s="21">
        <v>44440.0</v>
      </c>
      <c r="C5802" s="9">
        <v>23.0</v>
      </c>
      <c r="D5802" s="3" t="s">
        <v>145</v>
      </c>
      <c r="E5802" s="3" t="s">
        <v>159</v>
      </c>
      <c r="F5802" s="9" t="s">
        <v>110</v>
      </c>
      <c r="G5802" s="3">
        <f t="array" ref="G5802">INDEX('Sep2021'!$A$1:$BP$55,MATCH($D5802,'Sep2021'!$A:$A,0),MATCH($E5802,'Sep2021'!$2:$2,0))</f>
        <v>0</v>
      </c>
      <c r="H5802" s="3">
        <v>0.0</v>
      </c>
      <c r="I5802" s="3">
        <v>0.0</v>
      </c>
    </row>
    <row r="5803" ht="14.25" customHeight="1">
      <c r="A5803" s="3" t="str">
        <f t="shared" si="15"/>
        <v>Sep2021</v>
      </c>
      <c r="B5803" s="21">
        <v>44440.0</v>
      </c>
      <c r="C5803" s="9">
        <v>24.0</v>
      </c>
      <c r="D5803" s="3" t="s">
        <v>145</v>
      </c>
      <c r="E5803" s="3" t="s">
        <v>167</v>
      </c>
      <c r="F5803" s="9" t="s">
        <v>109</v>
      </c>
      <c r="G5803" s="3">
        <f t="array" ref="G5803">INDEX('Sep2021'!$A$1:$BP$55,MATCH($D5803,'Sep2021'!$A:$A,0),MATCH($E5803,'Sep2021'!$2:$2,0))</f>
        <v>0</v>
      </c>
      <c r="H5803" s="3">
        <v>0.0</v>
      </c>
      <c r="I5803" s="3">
        <v>0.0</v>
      </c>
    </row>
    <row r="5804" ht="14.25" customHeight="1">
      <c r="A5804" s="3" t="str">
        <f t="shared" si="15"/>
        <v>Sep2021</v>
      </c>
      <c r="B5804" s="21">
        <v>44440.0</v>
      </c>
      <c r="C5804" s="9">
        <v>25.0</v>
      </c>
      <c r="D5804" s="3" t="s">
        <v>145</v>
      </c>
      <c r="E5804" s="3" t="s">
        <v>165</v>
      </c>
      <c r="F5804" s="9" t="s">
        <v>111</v>
      </c>
      <c r="G5804" s="3">
        <f t="array" ref="G5804">INDEX('Sep2021'!$A$1:$BP$55,MATCH($D5804,'Sep2021'!$A:$A,0),MATCH($E5804,'Sep2021'!$2:$2,0))</f>
        <v>0</v>
      </c>
      <c r="H5804" s="3">
        <v>0.0</v>
      </c>
      <c r="I5804" s="3">
        <v>0.0</v>
      </c>
    </row>
    <row r="5805" ht="14.25" customHeight="1">
      <c r="A5805" s="3" t="str">
        <f t="shared" si="15"/>
        <v>Sep2021</v>
      </c>
      <c r="B5805" s="21">
        <v>44440.0</v>
      </c>
      <c r="C5805" s="9">
        <v>26.0</v>
      </c>
      <c r="D5805" s="3" t="s">
        <v>145</v>
      </c>
      <c r="E5805" s="3" t="s">
        <v>161</v>
      </c>
      <c r="F5805" s="9" t="s">
        <v>108</v>
      </c>
      <c r="G5805" s="3">
        <f t="array" ref="G5805">INDEX('Sep2021'!$A$1:$BP$55,MATCH($D5805,'Sep2021'!$A:$A,0),MATCH($E5805,'Sep2021'!$2:$2,0))</f>
        <v>0</v>
      </c>
      <c r="H5805" s="3">
        <v>0.0</v>
      </c>
      <c r="I5805" s="3">
        <v>0.0</v>
      </c>
    </row>
    <row r="5806" ht="14.25" customHeight="1">
      <c r="A5806" s="3" t="str">
        <f t="shared" si="15"/>
        <v>Sep2021</v>
      </c>
      <c r="B5806" s="21">
        <v>44440.0</v>
      </c>
      <c r="C5806" s="9">
        <v>27.0</v>
      </c>
      <c r="D5806" s="3" t="s">
        <v>145</v>
      </c>
      <c r="E5806" s="3" t="s">
        <v>163</v>
      </c>
      <c r="F5806" s="9" t="s">
        <v>109</v>
      </c>
      <c r="G5806" s="3">
        <f t="array" ref="G5806">INDEX('Sep2021'!$A$1:$BP$55,MATCH($D5806,'Sep2021'!$A:$A,0),MATCH($E5806,'Sep2021'!$2:$2,0))</f>
        <v>0</v>
      </c>
      <c r="H5806" s="3">
        <v>0.0</v>
      </c>
      <c r="I5806" s="3">
        <v>0.0</v>
      </c>
    </row>
    <row r="5807" ht="14.25" customHeight="1">
      <c r="A5807" s="3" t="str">
        <f t="shared" si="15"/>
        <v>Sep2021</v>
      </c>
      <c r="B5807" s="21">
        <v>44440.0</v>
      </c>
      <c r="C5807" s="9">
        <v>28.0</v>
      </c>
      <c r="D5807" s="3" t="s">
        <v>145</v>
      </c>
      <c r="E5807" s="3" t="s">
        <v>207</v>
      </c>
      <c r="F5807" s="9" t="s">
        <v>108</v>
      </c>
      <c r="G5807" s="3">
        <f t="array" ref="G5807">INDEX('Sep2021'!$A$1:$BP$55,MATCH($D5807,'Sep2021'!$A:$A,0),MATCH($E5807,'Sep2021'!$2:$2,0))</f>
        <v>0</v>
      </c>
      <c r="H5807" s="3">
        <v>0.0</v>
      </c>
      <c r="I5807" s="3">
        <v>0.0</v>
      </c>
    </row>
    <row r="5808" ht="14.25" customHeight="1">
      <c r="A5808" s="3" t="str">
        <f t="shared" si="15"/>
        <v>Sep2021</v>
      </c>
      <c r="B5808" s="21">
        <v>44440.0</v>
      </c>
      <c r="C5808" s="9">
        <v>29.0</v>
      </c>
      <c r="D5808" s="3" t="s">
        <v>145</v>
      </c>
      <c r="E5808" s="3" t="s">
        <v>225</v>
      </c>
      <c r="F5808" s="9" t="s">
        <v>109</v>
      </c>
      <c r="G5808" s="3">
        <f t="array" ref="G5808">INDEX('Sep2021'!$A$1:$BP$55,MATCH($D5808,'Sep2021'!$A:$A,0),MATCH($E5808,'Sep2021'!$2:$2,0))</f>
        <v>0</v>
      </c>
      <c r="H5808" s="3">
        <v>0.0</v>
      </c>
      <c r="I5808" s="3">
        <v>0.0</v>
      </c>
    </row>
    <row r="5809" ht="14.25" customHeight="1">
      <c r="A5809" s="3" t="str">
        <f t="shared" si="15"/>
        <v>Sep2021</v>
      </c>
      <c r="B5809" s="21">
        <v>44440.0</v>
      </c>
      <c r="C5809" s="9">
        <v>30.0</v>
      </c>
      <c r="D5809" s="3" t="s">
        <v>145</v>
      </c>
      <c r="E5809" s="3" t="s">
        <v>156</v>
      </c>
      <c r="F5809" s="9" t="s">
        <v>112</v>
      </c>
      <c r="G5809" s="3">
        <f t="array" ref="G5809">INDEX('Sep2021'!$A$1:$BP$55,MATCH($D5809,'Sep2021'!$A:$A,0),MATCH($E5809,'Sep2021'!$2:$2,0))</f>
        <v>0</v>
      </c>
      <c r="H5809" s="3">
        <v>0.0</v>
      </c>
      <c r="I5809" s="3">
        <v>0.0</v>
      </c>
    </row>
    <row r="5810" ht="14.25" customHeight="1">
      <c r="A5810" s="3" t="str">
        <f t="shared" si="15"/>
        <v>Sep2021</v>
      </c>
      <c r="B5810" s="21">
        <v>44440.0</v>
      </c>
      <c r="C5810" s="9">
        <v>31.0</v>
      </c>
      <c r="D5810" s="3" t="s">
        <v>145</v>
      </c>
      <c r="E5810" s="3" t="s">
        <v>194</v>
      </c>
      <c r="F5810" s="9" t="s">
        <v>108</v>
      </c>
      <c r="G5810" s="3">
        <f t="array" ref="G5810">INDEX('Sep2021'!$A$1:$BP$55,MATCH($D5810,'Sep2021'!$A:$A,0),MATCH($E5810,'Sep2021'!$2:$2,0))</f>
        <v>0</v>
      </c>
      <c r="H5810" s="3">
        <v>0.0</v>
      </c>
      <c r="I5810" s="3">
        <v>0.0</v>
      </c>
    </row>
    <row r="5811" ht="14.25" customHeight="1">
      <c r="A5811" s="3" t="str">
        <f t="shared" si="15"/>
        <v>Sep2021</v>
      </c>
      <c r="B5811" s="21">
        <v>44440.0</v>
      </c>
      <c r="C5811" s="9">
        <v>32.0</v>
      </c>
      <c r="D5811" s="3" t="s">
        <v>145</v>
      </c>
      <c r="E5811" s="3" t="s">
        <v>226</v>
      </c>
      <c r="F5811" s="9" t="s">
        <v>109</v>
      </c>
      <c r="G5811" s="3">
        <f t="array" ref="G5811">INDEX('Sep2021'!$A$1:$BP$55,MATCH($D5811,'Sep2021'!$A:$A,0),MATCH($E5811,'Sep2021'!$2:$2,0))</f>
        <v>0</v>
      </c>
      <c r="H5811" s="3">
        <v>0.0</v>
      </c>
      <c r="I5811" s="3">
        <v>0.0</v>
      </c>
    </row>
    <row r="5812" ht="14.25" customHeight="1">
      <c r="A5812" s="3" t="str">
        <f t="shared" si="15"/>
        <v>Sep2021</v>
      </c>
      <c r="B5812" s="21">
        <v>44440.0</v>
      </c>
      <c r="C5812" s="9">
        <v>33.0</v>
      </c>
      <c r="D5812" s="3" t="s">
        <v>145</v>
      </c>
      <c r="E5812" s="3" t="s">
        <v>227</v>
      </c>
      <c r="F5812" s="9" t="s">
        <v>110</v>
      </c>
      <c r="G5812" s="3">
        <f t="array" ref="G5812">INDEX('Sep2021'!$A$1:$BP$55,MATCH($D5812,'Sep2021'!$A:$A,0),MATCH($E5812,'Sep2021'!$2:$2,0))</f>
        <v>0</v>
      </c>
      <c r="H5812" s="3">
        <v>0.0</v>
      </c>
      <c r="I5812" s="3">
        <v>0.0</v>
      </c>
    </row>
    <row r="5813" ht="14.25" customHeight="1">
      <c r="A5813" s="3" t="str">
        <f t="shared" si="15"/>
        <v>Sep2021</v>
      </c>
      <c r="B5813" s="21">
        <v>44440.0</v>
      </c>
      <c r="C5813" s="9">
        <v>34.0</v>
      </c>
      <c r="D5813" s="3" t="s">
        <v>145</v>
      </c>
      <c r="E5813" s="3" t="s">
        <v>171</v>
      </c>
      <c r="F5813" s="9" t="s">
        <v>108</v>
      </c>
      <c r="G5813" s="3">
        <f t="array" ref="G5813">INDEX('Sep2021'!$A$1:$BP$55,MATCH($D5813,'Sep2021'!$A:$A,0),MATCH($E5813,'Sep2021'!$2:$2,0))</f>
        <v>0</v>
      </c>
      <c r="H5813" s="3">
        <v>0.0</v>
      </c>
      <c r="I5813" s="3">
        <v>0.0</v>
      </c>
    </row>
    <row r="5814" ht="14.25" customHeight="1">
      <c r="A5814" s="3" t="str">
        <f t="shared" si="15"/>
        <v>Sep2021</v>
      </c>
      <c r="B5814" s="21">
        <v>44440.0</v>
      </c>
      <c r="C5814" s="9">
        <v>35.0</v>
      </c>
      <c r="D5814" s="3" t="s">
        <v>145</v>
      </c>
      <c r="E5814" s="3" t="s">
        <v>211</v>
      </c>
      <c r="F5814" s="9" t="s">
        <v>108</v>
      </c>
      <c r="G5814" s="3">
        <f t="array" ref="G5814">INDEX('Sep2021'!$A$1:$BP$55,MATCH($D5814,'Sep2021'!$A:$A,0),MATCH($E5814,'Sep2021'!$2:$2,0))</f>
        <v>0</v>
      </c>
      <c r="H5814" s="3">
        <v>0.0</v>
      </c>
      <c r="I5814" s="3">
        <v>0.0</v>
      </c>
    </row>
    <row r="5815" ht="14.25" customHeight="1">
      <c r="A5815" s="3" t="str">
        <f t="shared" si="15"/>
        <v>Sep2021</v>
      </c>
      <c r="B5815" s="21">
        <v>44440.0</v>
      </c>
      <c r="C5815" s="9">
        <v>36.0</v>
      </c>
      <c r="D5815" s="3" t="s">
        <v>145</v>
      </c>
      <c r="E5815" s="3" t="s">
        <v>188</v>
      </c>
      <c r="F5815" s="9" t="s">
        <v>108</v>
      </c>
      <c r="G5815" s="3">
        <f t="array" ref="G5815">INDEX('Sep2021'!$A$1:$BP$55,MATCH($D5815,'Sep2021'!$A:$A,0),MATCH($E5815,'Sep2021'!$2:$2,0))</f>
        <v>0</v>
      </c>
      <c r="H5815" s="3">
        <v>0.0</v>
      </c>
      <c r="I5815" s="3">
        <v>0.0</v>
      </c>
    </row>
    <row r="5816" ht="14.25" customHeight="1">
      <c r="A5816" s="3" t="str">
        <f t="shared" si="15"/>
        <v>Sep2021</v>
      </c>
      <c r="B5816" s="21">
        <v>44440.0</v>
      </c>
      <c r="C5816" s="9">
        <v>37.0</v>
      </c>
      <c r="D5816" s="3" t="s">
        <v>145</v>
      </c>
      <c r="E5816" s="3" t="s">
        <v>189</v>
      </c>
      <c r="F5816" s="9" t="s">
        <v>108</v>
      </c>
      <c r="G5816" s="3">
        <f t="array" ref="G5816">INDEX('Sep2021'!$A$1:$BP$55,MATCH($D5816,'Sep2021'!$A:$A,0),MATCH($E5816,'Sep2021'!$2:$2,0))</f>
        <v>0</v>
      </c>
      <c r="H5816" s="3">
        <v>0.0</v>
      </c>
      <c r="I5816" s="3">
        <v>0.0</v>
      </c>
    </row>
    <row r="5817" ht="14.25" customHeight="1">
      <c r="A5817" s="3" t="str">
        <f t="shared" si="15"/>
        <v>Sep2021</v>
      </c>
      <c r="B5817" s="21">
        <v>44440.0</v>
      </c>
      <c r="C5817" s="9">
        <v>38.0</v>
      </c>
      <c r="D5817" s="3" t="s">
        <v>145</v>
      </c>
      <c r="E5817" s="3" t="s">
        <v>168</v>
      </c>
      <c r="F5817" s="9" t="s">
        <v>112</v>
      </c>
      <c r="G5817" s="3">
        <f t="array" ref="G5817">INDEX('Sep2021'!$A$1:$BP$55,MATCH($D5817,'Sep2021'!$A:$A,0),MATCH($E5817,'Sep2021'!$2:$2,0))</f>
        <v>0</v>
      </c>
      <c r="H5817" s="3">
        <v>0.0</v>
      </c>
      <c r="I5817" s="3">
        <v>0.0</v>
      </c>
    </row>
    <row r="5818" ht="14.25" customHeight="1">
      <c r="A5818" s="3" t="str">
        <f t="shared" si="15"/>
        <v>Sep2021</v>
      </c>
      <c r="B5818" s="21">
        <v>44440.0</v>
      </c>
      <c r="C5818" s="9">
        <v>39.0</v>
      </c>
      <c r="D5818" s="3" t="s">
        <v>145</v>
      </c>
      <c r="E5818" s="3" t="s">
        <v>158</v>
      </c>
      <c r="F5818" s="9" t="s">
        <v>109</v>
      </c>
      <c r="G5818" s="3">
        <f t="array" ref="G5818">INDEX('Sep2021'!$A$1:$BP$55,MATCH($D5818,'Sep2021'!$A:$A,0),MATCH($E5818,'Sep2021'!$2:$2,0))</f>
        <v>0</v>
      </c>
      <c r="H5818" s="3">
        <v>0.0</v>
      </c>
      <c r="I5818" s="3">
        <v>0.0</v>
      </c>
    </row>
    <row r="5819" ht="14.25" customHeight="1">
      <c r="A5819" s="3" t="str">
        <f t="shared" si="15"/>
        <v>Sep2021</v>
      </c>
      <c r="B5819" s="21">
        <v>44440.0</v>
      </c>
      <c r="C5819" s="9">
        <v>40.0</v>
      </c>
      <c r="D5819" s="3" t="s">
        <v>145</v>
      </c>
      <c r="E5819" s="3" t="s">
        <v>195</v>
      </c>
      <c r="F5819" s="9" t="s">
        <v>110</v>
      </c>
      <c r="G5819" s="3">
        <f t="array" ref="G5819">INDEX('Sep2021'!$A$1:$BP$55,MATCH($D5819,'Sep2021'!$A:$A,0),MATCH($E5819,'Sep2021'!$2:$2,0))</f>
        <v>0</v>
      </c>
      <c r="H5819" s="3">
        <v>0.0</v>
      </c>
      <c r="I5819" s="3">
        <v>0.0</v>
      </c>
    </row>
    <row r="5820" ht="14.25" customHeight="1">
      <c r="A5820" s="3" t="str">
        <f t="shared" si="15"/>
        <v>Sep2021</v>
      </c>
      <c r="B5820" s="21">
        <v>44440.0</v>
      </c>
      <c r="C5820" s="9">
        <v>41.0</v>
      </c>
      <c r="D5820" s="3" t="s">
        <v>145</v>
      </c>
      <c r="E5820" s="3" t="s">
        <v>181</v>
      </c>
      <c r="F5820" s="9" t="s">
        <v>108</v>
      </c>
      <c r="G5820" s="3">
        <f t="array" ref="G5820">INDEX('Sep2021'!$A$1:$BP$55,MATCH($D5820,'Sep2021'!$A:$A,0),MATCH($E5820,'Sep2021'!$2:$2,0))</f>
        <v>0</v>
      </c>
      <c r="H5820" s="3">
        <v>0.0</v>
      </c>
      <c r="I5820" s="3">
        <v>0.0</v>
      </c>
    </row>
    <row r="5821" ht="14.25" customHeight="1">
      <c r="A5821" s="3" t="str">
        <f t="shared" si="15"/>
        <v>Sep2021</v>
      </c>
      <c r="B5821" s="21">
        <v>44440.0</v>
      </c>
      <c r="C5821" s="9">
        <v>42.0</v>
      </c>
      <c r="D5821" s="3" t="s">
        <v>145</v>
      </c>
      <c r="E5821" s="3" t="s">
        <v>228</v>
      </c>
      <c r="F5821" s="9" t="s">
        <v>113</v>
      </c>
      <c r="G5821" s="3">
        <f t="array" ref="G5821">INDEX('Sep2021'!$A$1:$BP$55,MATCH($D5821,'Sep2021'!$A:$A,0),MATCH($E5821,'Sep2021'!$2:$2,0))</f>
        <v>0</v>
      </c>
      <c r="H5821" s="3">
        <v>0.0</v>
      </c>
      <c r="I5821" s="3">
        <v>0.0</v>
      </c>
    </row>
    <row r="5822" ht="14.25" customHeight="1">
      <c r="A5822" s="3" t="str">
        <f t="shared" si="15"/>
        <v>Sep2021</v>
      </c>
      <c r="B5822" s="21">
        <v>44440.0</v>
      </c>
      <c r="C5822" s="9">
        <v>43.0</v>
      </c>
      <c r="D5822" s="3" t="s">
        <v>145</v>
      </c>
      <c r="E5822" s="3" t="s">
        <v>166</v>
      </c>
      <c r="F5822" s="9" t="s">
        <v>108</v>
      </c>
      <c r="G5822" s="3">
        <f t="array" ref="G5822">INDEX('Sep2021'!$A$1:$BP$55,MATCH($D5822,'Sep2021'!$A:$A,0),MATCH($E5822,'Sep2021'!$2:$2,0))</f>
        <v>0</v>
      </c>
      <c r="H5822" s="3">
        <v>0.0</v>
      </c>
      <c r="I5822" s="3">
        <v>0.0</v>
      </c>
    </row>
    <row r="5823" ht="14.25" customHeight="1">
      <c r="A5823" s="3" t="str">
        <f t="shared" si="15"/>
        <v>Sep2021</v>
      </c>
      <c r="B5823" s="21">
        <v>44440.0</v>
      </c>
      <c r="C5823" s="9">
        <v>44.0</v>
      </c>
      <c r="D5823" s="3" t="s">
        <v>145</v>
      </c>
      <c r="E5823" s="3" t="s">
        <v>172</v>
      </c>
      <c r="F5823" s="9" t="s">
        <v>111</v>
      </c>
      <c r="G5823" s="3">
        <f t="array" ref="G5823">INDEX('Sep2021'!$A$1:$BP$55,MATCH($D5823,'Sep2021'!$A:$A,0),MATCH($E5823,'Sep2021'!$2:$2,0))</f>
        <v>0</v>
      </c>
      <c r="H5823" s="3">
        <v>0.0</v>
      </c>
      <c r="I5823" s="3">
        <v>0.0</v>
      </c>
    </row>
    <row r="5824" ht="14.25" customHeight="1">
      <c r="A5824" s="3" t="str">
        <f t="shared" si="15"/>
        <v>Sep2021</v>
      </c>
      <c r="B5824" s="21">
        <v>44440.0</v>
      </c>
      <c r="C5824" s="9">
        <v>45.0</v>
      </c>
      <c r="D5824" s="3" t="s">
        <v>145</v>
      </c>
      <c r="E5824" s="3" t="s">
        <v>184</v>
      </c>
      <c r="F5824" s="9" t="s">
        <v>108</v>
      </c>
      <c r="G5824" s="3">
        <f t="array" ref="G5824">INDEX('Sep2021'!$A$1:$BP$55,MATCH($D5824,'Sep2021'!$A:$A,0),MATCH($E5824,'Sep2021'!$2:$2,0))</f>
        <v>0</v>
      </c>
      <c r="H5824" s="3">
        <v>0.0</v>
      </c>
      <c r="I5824" s="3">
        <v>0.0</v>
      </c>
    </row>
    <row r="5825" ht="14.25" customHeight="1">
      <c r="A5825" s="3" t="str">
        <f t="shared" si="15"/>
        <v>Sep2021</v>
      </c>
      <c r="B5825" s="21">
        <v>44440.0</v>
      </c>
      <c r="C5825" s="9">
        <v>46.0</v>
      </c>
      <c r="D5825" s="3" t="s">
        <v>145</v>
      </c>
      <c r="E5825" s="3" t="s">
        <v>185</v>
      </c>
      <c r="F5825" s="9" t="s">
        <v>110</v>
      </c>
      <c r="G5825" s="3">
        <f t="array" ref="G5825">INDEX('Sep2021'!$A$1:$BP$55,MATCH($D5825,'Sep2021'!$A:$A,0),MATCH($E5825,'Sep2021'!$2:$2,0))</f>
        <v>0</v>
      </c>
      <c r="H5825" s="3">
        <v>0.0</v>
      </c>
      <c r="I5825" s="3">
        <v>0.0</v>
      </c>
    </row>
    <row r="5826" ht="14.25" customHeight="1">
      <c r="A5826" s="3" t="str">
        <f t="shared" si="15"/>
        <v>Sep2021</v>
      </c>
      <c r="B5826" s="21">
        <v>44440.0</v>
      </c>
      <c r="C5826" s="9">
        <v>47.0</v>
      </c>
      <c r="D5826" s="3" t="s">
        <v>145</v>
      </c>
      <c r="E5826" s="3" t="s">
        <v>206</v>
      </c>
      <c r="F5826" s="9" t="s">
        <v>108</v>
      </c>
      <c r="G5826" s="3">
        <f t="array" ref="G5826">INDEX('Sep2021'!$A$1:$BP$55,MATCH($D5826,'Sep2021'!$A:$A,0),MATCH($E5826,'Sep2021'!$2:$2,0))</f>
        <v>0</v>
      </c>
      <c r="H5826" s="3">
        <v>0.0</v>
      </c>
      <c r="I5826" s="3">
        <v>0.0</v>
      </c>
    </row>
    <row r="5827" ht="14.25" customHeight="1">
      <c r="A5827" s="3" t="str">
        <f t="shared" si="15"/>
        <v>Sep2021</v>
      </c>
      <c r="B5827" s="21">
        <v>44440.0</v>
      </c>
      <c r="C5827" s="9">
        <v>48.0</v>
      </c>
      <c r="D5827" s="3" t="s">
        <v>145</v>
      </c>
      <c r="E5827" s="3" t="s">
        <v>229</v>
      </c>
      <c r="F5827" s="9" t="s">
        <v>110</v>
      </c>
      <c r="G5827" s="3">
        <f t="array" ref="G5827">INDEX('Sep2021'!$A$1:$BP$55,MATCH($D5827,'Sep2021'!$A:$A,0),MATCH($E5827,'Sep2021'!$2:$2,0))</f>
        <v>0</v>
      </c>
      <c r="H5827" s="3">
        <v>0.0</v>
      </c>
      <c r="I5827" s="3">
        <v>0.0</v>
      </c>
    </row>
    <row r="5828" ht="14.25" customHeight="1">
      <c r="A5828" s="3" t="str">
        <f t="shared" si="15"/>
        <v>Sep2021</v>
      </c>
      <c r="B5828" s="21">
        <v>44440.0</v>
      </c>
      <c r="C5828" s="9">
        <v>49.0</v>
      </c>
      <c r="D5828" s="3" t="s">
        <v>145</v>
      </c>
      <c r="E5828" s="3" t="s">
        <v>186</v>
      </c>
      <c r="F5828" s="9" t="s">
        <v>108</v>
      </c>
      <c r="G5828" s="3">
        <f t="array" ref="G5828">INDEX('Sep2021'!$A$1:$BP$55,MATCH($D5828,'Sep2021'!$A:$A,0),MATCH($E5828,'Sep2021'!$2:$2,0))</f>
        <v>0</v>
      </c>
      <c r="H5828" s="3">
        <v>0.0</v>
      </c>
      <c r="I5828" s="3">
        <v>0.0</v>
      </c>
    </row>
    <row r="5829" ht="14.25" customHeight="1">
      <c r="A5829" s="3" t="str">
        <f t="shared" si="15"/>
        <v>Sep2021</v>
      </c>
      <c r="B5829" s="21">
        <v>44440.0</v>
      </c>
      <c r="C5829" s="9">
        <v>50.0</v>
      </c>
      <c r="D5829" s="3" t="s">
        <v>145</v>
      </c>
      <c r="E5829" s="3" t="s">
        <v>230</v>
      </c>
      <c r="F5829" s="9" t="s">
        <v>108</v>
      </c>
      <c r="G5829" s="3">
        <f t="array" ref="G5829">INDEX('Sep2021'!$A$1:$BP$55,MATCH($D5829,'Sep2021'!$A:$A,0),MATCH($E5829,'Sep2021'!$2:$2,0))</f>
        <v>0</v>
      </c>
      <c r="H5829" s="3">
        <v>0.0</v>
      </c>
      <c r="I5829" s="3">
        <v>0.0</v>
      </c>
    </row>
    <row r="5830" ht="14.25" customHeight="1">
      <c r="A5830" s="3" t="str">
        <f t="shared" si="15"/>
        <v>Sep2021</v>
      </c>
      <c r="B5830" s="21">
        <v>44440.0</v>
      </c>
      <c r="C5830" s="9">
        <v>51.0</v>
      </c>
      <c r="D5830" s="3" t="s">
        <v>145</v>
      </c>
      <c r="E5830" s="3" t="s">
        <v>176</v>
      </c>
      <c r="F5830" s="9" t="s">
        <v>109</v>
      </c>
      <c r="G5830" s="3">
        <f t="array" ref="G5830">INDEX('Sep2021'!$A$1:$BP$55,MATCH($D5830,'Sep2021'!$A:$A,0),MATCH($E5830,'Sep2021'!$2:$2,0))</f>
        <v>0</v>
      </c>
      <c r="H5830" s="3">
        <v>0.0</v>
      </c>
      <c r="I5830" s="3">
        <v>0.0</v>
      </c>
    </row>
    <row r="5831" ht="14.25" customHeight="1">
      <c r="A5831" s="3" t="str">
        <f t="shared" si="15"/>
        <v>Sep2021</v>
      </c>
      <c r="B5831" s="21">
        <v>44440.0</v>
      </c>
      <c r="C5831" s="9">
        <v>52.0</v>
      </c>
      <c r="D5831" s="3" t="s">
        <v>145</v>
      </c>
      <c r="E5831" s="3" t="s">
        <v>178</v>
      </c>
      <c r="F5831" s="9" t="s">
        <v>108</v>
      </c>
      <c r="G5831" s="3">
        <f t="array" ref="G5831">INDEX('Sep2021'!$A$1:$BP$55,MATCH($D5831,'Sep2021'!$A:$A,0),MATCH($E5831,'Sep2021'!$2:$2,0))</f>
        <v>0</v>
      </c>
      <c r="H5831" s="3">
        <v>0.0</v>
      </c>
      <c r="I5831" s="3">
        <v>0.0</v>
      </c>
    </row>
    <row r="5832" ht="14.25" customHeight="1">
      <c r="A5832" s="3" t="str">
        <f t="shared" si="15"/>
        <v>Sep2021</v>
      </c>
      <c r="B5832" s="21">
        <v>44440.0</v>
      </c>
      <c r="C5832" s="9">
        <v>53.0</v>
      </c>
      <c r="D5832" s="3" t="s">
        <v>145</v>
      </c>
      <c r="E5832" s="3" t="s">
        <v>193</v>
      </c>
      <c r="F5832" s="9" t="s">
        <v>108</v>
      </c>
      <c r="G5832" s="3">
        <f t="array" ref="G5832">INDEX('Sep2021'!$A$1:$BP$55,MATCH($D5832,'Sep2021'!$A:$A,0),MATCH($E5832,'Sep2021'!$2:$2,0))</f>
        <v>0</v>
      </c>
      <c r="H5832" s="3">
        <v>0.0</v>
      </c>
      <c r="I5832" s="3">
        <v>0.0</v>
      </c>
    </row>
    <row r="5833" ht="14.25" customHeight="1">
      <c r="A5833" s="3" t="str">
        <f t="shared" si="15"/>
        <v>Sep2021</v>
      </c>
      <c r="B5833" s="21">
        <v>44440.0</v>
      </c>
      <c r="C5833" s="9">
        <v>54.0</v>
      </c>
      <c r="D5833" s="3" t="s">
        <v>145</v>
      </c>
      <c r="E5833" s="3" t="s">
        <v>169</v>
      </c>
      <c r="F5833" s="9" t="s">
        <v>110</v>
      </c>
      <c r="G5833" s="3">
        <f t="array" ref="G5833">INDEX('Sep2021'!$A$1:$BP$55,MATCH($D5833,'Sep2021'!$A:$A,0),MATCH($E5833,'Sep2021'!$2:$2,0))</f>
        <v>0</v>
      </c>
      <c r="H5833" s="3">
        <v>0.0</v>
      </c>
      <c r="I5833" s="3">
        <v>0.0</v>
      </c>
    </row>
    <row r="5834" ht="14.25" customHeight="1">
      <c r="A5834" s="3" t="str">
        <f t="shared" si="15"/>
        <v>Sep2021</v>
      </c>
      <c r="B5834" s="21">
        <v>44440.0</v>
      </c>
      <c r="C5834" s="9">
        <v>55.0</v>
      </c>
      <c r="D5834" s="3" t="s">
        <v>145</v>
      </c>
      <c r="E5834" s="3" t="s">
        <v>231</v>
      </c>
      <c r="F5834" s="9" t="s">
        <v>109</v>
      </c>
      <c r="G5834" s="3">
        <f t="array" ref="G5834">INDEX('Sep2021'!$A$1:$BP$55,MATCH($D5834,'Sep2021'!$A:$A,0),MATCH($E5834,'Sep2021'!$2:$2,0))</f>
        <v>0</v>
      </c>
      <c r="H5834" s="3">
        <v>0.0</v>
      </c>
      <c r="I5834" s="3">
        <v>0.0</v>
      </c>
    </row>
    <row r="5835" ht="14.25" customHeight="1">
      <c r="A5835" s="3" t="str">
        <f t="shared" si="15"/>
        <v>Sep2021</v>
      </c>
      <c r="B5835" s="21">
        <v>44440.0</v>
      </c>
      <c r="C5835" s="9">
        <v>56.0</v>
      </c>
      <c r="D5835" s="3" t="s">
        <v>145</v>
      </c>
      <c r="E5835" s="3" t="s">
        <v>198</v>
      </c>
      <c r="F5835" s="9" t="s">
        <v>112</v>
      </c>
      <c r="G5835" s="3">
        <f t="array" ref="G5835">INDEX('Sep2021'!$A$1:$BP$55,MATCH($D5835,'Sep2021'!$A:$A,0),MATCH($E5835,'Sep2021'!$2:$2,0))</f>
        <v>0</v>
      </c>
      <c r="H5835" s="3">
        <v>0.0</v>
      </c>
      <c r="I5835" s="3">
        <v>0.0</v>
      </c>
    </row>
    <row r="5836" ht="14.25" customHeight="1">
      <c r="A5836" s="3" t="str">
        <f t="shared" si="15"/>
        <v>Sep2021</v>
      </c>
      <c r="B5836" s="21">
        <v>44440.0</v>
      </c>
      <c r="C5836" s="9">
        <v>57.0</v>
      </c>
      <c r="D5836" s="3" t="s">
        <v>145</v>
      </c>
      <c r="E5836" s="3" t="s">
        <v>232</v>
      </c>
      <c r="F5836" s="9" t="s">
        <v>109</v>
      </c>
      <c r="G5836" s="3">
        <f t="array" ref="G5836">INDEX('Sep2021'!$A$1:$BP$55,MATCH($D5836,'Sep2021'!$A:$A,0),MATCH($E5836,'Sep2021'!$2:$2,0))</f>
        <v>0</v>
      </c>
      <c r="H5836" s="3">
        <v>0.0</v>
      </c>
      <c r="I5836" s="3">
        <v>0.0</v>
      </c>
    </row>
    <row r="5837" ht="14.25" customHeight="1">
      <c r="A5837" s="3" t="str">
        <f t="shared" si="15"/>
        <v>Sep2021</v>
      </c>
      <c r="B5837" s="21">
        <v>44440.0</v>
      </c>
      <c r="C5837" s="9">
        <v>58.0</v>
      </c>
      <c r="D5837" s="3" t="s">
        <v>145</v>
      </c>
      <c r="E5837" s="3" t="s">
        <v>162</v>
      </c>
      <c r="F5837" s="9" t="s">
        <v>111</v>
      </c>
      <c r="G5837" s="3">
        <f t="array" ref="G5837">INDEX('Sep2021'!$A$1:$BP$55,MATCH($D5837,'Sep2021'!$A:$A,0),MATCH($E5837,'Sep2021'!$2:$2,0))</f>
        <v>0</v>
      </c>
      <c r="H5837" s="3">
        <v>0.0</v>
      </c>
      <c r="I5837" s="3">
        <v>0.0</v>
      </c>
    </row>
    <row r="5838" ht="14.25" customHeight="1">
      <c r="A5838" s="3" t="str">
        <f t="shared" si="15"/>
        <v>Sep2021</v>
      </c>
      <c r="B5838" s="21">
        <v>44440.0</v>
      </c>
      <c r="C5838" s="9">
        <v>59.0</v>
      </c>
      <c r="D5838" s="3" t="s">
        <v>145</v>
      </c>
      <c r="E5838" s="3" t="s">
        <v>233</v>
      </c>
      <c r="F5838" s="9" t="s">
        <v>108</v>
      </c>
      <c r="G5838" s="3">
        <f t="array" ref="G5838">INDEX('Sep2021'!$A$1:$BP$55,MATCH($D5838,'Sep2021'!$A:$A,0),MATCH($E5838,'Sep2021'!$2:$2,0))</f>
        <v>0</v>
      </c>
      <c r="H5838" s="3">
        <v>0.0</v>
      </c>
      <c r="I5838" s="3">
        <v>0.0</v>
      </c>
    </row>
    <row r="5839" ht="14.25" customHeight="1">
      <c r="A5839" s="3" t="str">
        <f t="shared" si="15"/>
        <v>Sep2021</v>
      </c>
      <c r="B5839" s="21">
        <v>44440.0</v>
      </c>
      <c r="C5839" s="9">
        <v>60.0</v>
      </c>
      <c r="D5839" s="3" t="s">
        <v>145</v>
      </c>
      <c r="E5839" s="3" t="s">
        <v>150</v>
      </c>
      <c r="F5839" s="9" t="s">
        <v>108</v>
      </c>
      <c r="G5839" s="3">
        <f t="array" ref="G5839">INDEX('Sep2021'!$A$1:$BP$55,MATCH($D5839,'Sep2021'!$A:$A,0),MATCH($E5839,'Sep2021'!$2:$2,0))</f>
        <v>0</v>
      </c>
      <c r="H5839" s="3">
        <v>0.0</v>
      </c>
      <c r="I5839" s="3">
        <v>0.0</v>
      </c>
    </row>
    <row r="5840" ht="14.25" customHeight="1">
      <c r="A5840" s="3" t="str">
        <f t="shared" si="15"/>
        <v>Sep2021</v>
      </c>
      <c r="B5840" s="21">
        <v>44440.0</v>
      </c>
      <c r="C5840" s="9">
        <v>61.0</v>
      </c>
      <c r="D5840" s="3" t="s">
        <v>145</v>
      </c>
      <c r="E5840" s="3" t="s">
        <v>204</v>
      </c>
      <c r="F5840" s="9" t="s">
        <v>108</v>
      </c>
      <c r="G5840" s="3">
        <f t="array" ref="G5840">INDEX('Sep2021'!$A$1:$BP$55,MATCH($D5840,'Sep2021'!$A:$A,0),MATCH($E5840,'Sep2021'!$2:$2,0))</f>
        <v>0</v>
      </c>
      <c r="H5840" s="3">
        <v>0.0</v>
      </c>
      <c r="I5840" s="3">
        <v>0.0</v>
      </c>
    </row>
    <row r="5841" ht="14.25" customHeight="1">
      <c r="A5841" s="3" t="str">
        <f t="shared" si="15"/>
        <v>Sep2021</v>
      </c>
      <c r="B5841" s="21">
        <v>44440.0</v>
      </c>
      <c r="C5841" s="9">
        <v>62.0</v>
      </c>
      <c r="D5841" s="3" t="s">
        <v>145</v>
      </c>
      <c r="E5841" s="3" t="s">
        <v>234</v>
      </c>
      <c r="F5841" s="9" t="s">
        <v>113</v>
      </c>
      <c r="G5841" s="3">
        <f t="array" ref="G5841">INDEX('Sep2021'!$A$1:$BP$55,MATCH($D5841,'Sep2021'!$A:$A,0),MATCH($E5841,'Sep2021'!$2:$2,0))</f>
        <v>0</v>
      </c>
      <c r="H5841" s="3">
        <v>0.0</v>
      </c>
      <c r="I5841" s="3">
        <v>0.0</v>
      </c>
    </row>
    <row r="5842" ht="14.25" customHeight="1">
      <c r="A5842" s="3" t="str">
        <f t="shared" si="15"/>
        <v>Sep2021</v>
      </c>
      <c r="B5842" s="21">
        <v>44440.0</v>
      </c>
      <c r="C5842" s="9">
        <v>1.0</v>
      </c>
      <c r="D5842" s="3" t="s">
        <v>149</v>
      </c>
      <c r="E5842" s="3" t="s">
        <v>137</v>
      </c>
      <c r="F5842" s="9" t="s">
        <v>108</v>
      </c>
      <c r="G5842" s="3">
        <f t="array" ref="G5842">INDEX('Sep2021'!$A$1:$BP$55,MATCH($D5842,'Sep2021'!$A:$A,0),MATCH($E5842,'Sep2021'!$2:$2,0))</f>
        <v>0</v>
      </c>
      <c r="H5842" s="3">
        <v>0.0</v>
      </c>
      <c r="I5842" s="3">
        <v>0.0</v>
      </c>
    </row>
    <row r="5843" ht="14.25" customHeight="1">
      <c r="A5843" s="3" t="str">
        <f t="shared" si="15"/>
        <v>Sep2021</v>
      </c>
      <c r="B5843" s="21">
        <v>44440.0</v>
      </c>
      <c r="C5843" s="9">
        <v>2.0</v>
      </c>
      <c r="D5843" s="3" t="s">
        <v>149</v>
      </c>
      <c r="E5843" s="3" t="s">
        <v>138</v>
      </c>
      <c r="F5843" s="9" t="s">
        <v>108</v>
      </c>
      <c r="G5843" s="3">
        <f t="array" ref="G5843">INDEX('Sep2021'!$A$1:$BP$55,MATCH($D5843,'Sep2021'!$A:$A,0),MATCH($E5843,'Sep2021'!$2:$2,0))</f>
        <v>0</v>
      </c>
      <c r="H5843" s="3">
        <v>0.0</v>
      </c>
      <c r="I5843" s="3">
        <v>0.0</v>
      </c>
    </row>
    <row r="5844" ht="14.25" customHeight="1">
      <c r="A5844" s="3" t="str">
        <f t="shared" si="15"/>
        <v>Sep2021</v>
      </c>
      <c r="B5844" s="21">
        <v>44440.0</v>
      </c>
      <c r="C5844" s="9">
        <v>3.0</v>
      </c>
      <c r="D5844" s="3" t="s">
        <v>149</v>
      </c>
      <c r="E5844" s="3" t="s">
        <v>136</v>
      </c>
      <c r="F5844" s="9" t="s">
        <v>108</v>
      </c>
      <c r="G5844" s="3">
        <f t="array" ref="G5844">INDEX('Sep2021'!$A$1:$BP$55,MATCH($D5844,'Sep2021'!$A:$A,0),MATCH($E5844,'Sep2021'!$2:$2,0))</f>
        <v>0</v>
      </c>
      <c r="H5844" s="3">
        <v>0.0</v>
      </c>
      <c r="I5844" s="3">
        <v>0.0</v>
      </c>
    </row>
    <row r="5845" ht="14.25" customHeight="1">
      <c r="A5845" s="3" t="str">
        <f t="shared" si="15"/>
        <v>Sep2021</v>
      </c>
      <c r="B5845" s="21">
        <v>44440.0</v>
      </c>
      <c r="C5845" s="9">
        <v>4.0</v>
      </c>
      <c r="D5845" s="3" t="s">
        <v>149</v>
      </c>
      <c r="E5845" s="3" t="s">
        <v>142</v>
      </c>
      <c r="F5845" s="9" t="s">
        <v>108</v>
      </c>
      <c r="G5845" s="3">
        <f t="array" ref="G5845">INDEX('Sep2021'!$A$1:$BP$55,MATCH($D5845,'Sep2021'!$A:$A,0),MATCH($E5845,'Sep2021'!$2:$2,0))</f>
        <v>0</v>
      </c>
      <c r="H5845" s="3">
        <v>0.0</v>
      </c>
      <c r="I5845" s="3">
        <v>0.0</v>
      </c>
    </row>
    <row r="5846" ht="14.25" customHeight="1">
      <c r="A5846" s="3" t="str">
        <f t="shared" si="15"/>
        <v>Sep2021</v>
      </c>
      <c r="B5846" s="21">
        <v>44440.0</v>
      </c>
      <c r="C5846" s="9">
        <v>5.0</v>
      </c>
      <c r="D5846" s="3" t="s">
        <v>149</v>
      </c>
      <c r="E5846" s="3" t="s">
        <v>141</v>
      </c>
      <c r="F5846" s="9" t="s">
        <v>109</v>
      </c>
      <c r="G5846" s="3">
        <f t="array" ref="G5846">INDEX('Sep2021'!$A$1:$BP$55,MATCH($D5846,'Sep2021'!$A:$A,0),MATCH($E5846,'Sep2021'!$2:$2,0))</f>
        <v>0</v>
      </c>
      <c r="H5846" s="3">
        <v>0.0</v>
      </c>
      <c r="I5846" s="3">
        <v>0.0</v>
      </c>
    </row>
    <row r="5847" ht="14.25" customHeight="1">
      <c r="A5847" s="3" t="str">
        <f t="shared" si="15"/>
        <v>Sep2021</v>
      </c>
      <c r="B5847" s="21">
        <v>44440.0</v>
      </c>
      <c r="C5847" s="9">
        <v>6.0</v>
      </c>
      <c r="D5847" s="3" t="s">
        <v>149</v>
      </c>
      <c r="E5847" s="3" t="s">
        <v>140</v>
      </c>
      <c r="F5847" s="9" t="s">
        <v>108</v>
      </c>
      <c r="G5847" s="3">
        <f t="array" ref="G5847">INDEX('Sep2021'!$A$1:$BP$55,MATCH($D5847,'Sep2021'!$A:$A,0),MATCH($E5847,'Sep2021'!$2:$2,0))</f>
        <v>0</v>
      </c>
      <c r="H5847" s="3">
        <v>0.0</v>
      </c>
      <c r="I5847" s="3">
        <v>0.0</v>
      </c>
    </row>
    <row r="5848" ht="14.25" customHeight="1">
      <c r="A5848" s="3" t="str">
        <f t="shared" si="15"/>
        <v>Sep2021</v>
      </c>
      <c r="B5848" s="21">
        <v>44440.0</v>
      </c>
      <c r="C5848" s="9">
        <v>7.0</v>
      </c>
      <c r="D5848" s="3" t="s">
        <v>149</v>
      </c>
      <c r="E5848" s="3" t="s">
        <v>144</v>
      </c>
      <c r="F5848" s="9" t="s">
        <v>108</v>
      </c>
      <c r="G5848" s="3">
        <f t="array" ref="G5848">INDEX('Sep2021'!$A$1:$BP$55,MATCH($D5848,'Sep2021'!$A:$A,0),MATCH($E5848,'Sep2021'!$2:$2,0))</f>
        <v>0</v>
      </c>
      <c r="H5848" s="3">
        <v>0.0</v>
      </c>
      <c r="I5848" s="3">
        <v>0.0</v>
      </c>
    </row>
    <row r="5849" ht="14.25" customHeight="1">
      <c r="A5849" s="3" t="str">
        <f t="shared" si="15"/>
        <v>Sep2021</v>
      </c>
      <c r="B5849" s="21">
        <v>44440.0</v>
      </c>
      <c r="C5849" s="9">
        <v>8.0</v>
      </c>
      <c r="D5849" s="3" t="s">
        <v>149</v>
      </c>
      <c r="E5849" s="3" t="s">
        <v>146</v>
      </c>
      <c r="F5849" s="9" t="s">
        <v>108</v>
      </c>
      <c r="G5849" s="3">
        <f t="array" ref="G5849">INDEX('Sep2021'!$A$1:$BP$55,MATCH($D5849,'Sep2021'!$A:$A,0),MATCH($E5849,'Sep2021'!$2:$2,0))</f>
        <v>0</v>
      </c>
      <c r="H5849" s="3">
        <v>0.0</v>
      </c>
      <c r="I5849" s="3">
        <v>0.0</v>
      </c>
    </row>
    <row r="5850" ht="14.25" customHeight="1">
      <c r="A5850" s="3" t="str">
        <f t="shared" si="15"/>
        <v>Sep2021</v>
      </c>
      <c r="B5850" s="21">
        <v>44440.0</v>
      </c>
      <c r="C5850" s="9">
        <v>9.0</v>
      </c>
      <c r="D5850" s="3" t="s">
        <v>149</v>
      </c>
      <c r="E5850" s="3" t="s">
        <v>139</v>
      </c>
      <c r="F5850" s="9" t="s">
        <v>108</v>
      </c>
      <c r="G5850" s="3" t="str">
        <f t="array" ref="G5850">INDEX('Sep2021'!$A$1:$BP$55,MATCH($D5850,'Sep2021'!$A:$A,0),MATCH($E5850,'Sep2021'!$2:$2,0))</f>
        <v>Suppressed</v>
      </c>
      <c r="H5850" s="3">
        <v>1.0</v>
      </c>
      <c r="I5850" s="3">
        <v>2.0</v>
      </c>
    </row>
    <row r="5851" ht="14.25" customHeight="1">
      <c r="A5851" s="3" t="str">
        <f t="shared" si="15"/>
        <v>Sep2021</v>
      </c>
      <c r="B5851" s="21">
        <v>44440.0</v>
      </c>
      <c r="C5851" s="9">
        <v>10.0</v>
      </c>
      <c r="D5851" s="3" t="s">
        <v>149</v>
      </c>
      <c r="E5851" s="3" t="s">
        <v>143</v>
      </c>
      <c r="F5851" s="9" t="s">
        <v>108</v>
      </c>
      <c r="G5851" s="3">
        <f t="array" ref="G5851">INDEX('Sep2021'!$A$1:$BP$55,MATCH($D5851,'Sep2021'!$A:$A,0),MATCH($E5851,'Sep2021'!$2:$2,0))</f>
        <v>0</v>
      </c>
      <c r="H5851" s="3">
        <v>0.0</v>
      </c>
      <c r="I5851" s="3">
        <v>0.0</v>
      </c>
    </row>
    <row r="5852" ht="14.25" customHeight="1">
      <c r="A5852" s="3" t="str">
        <f t="shared" si="15"/>
        <v>Sep2021</v>
      </c>
      <c r="B5852" s="21">
        <v>44440.0</v>
      </c>
      <c r="C5852" s="9">
        <v>11.0</v>
      </c>
      <c r="D5852" s="3" t="s">
        <v>149</v>
      </c>
      <c r="E5852" s="3" t="s">
        <v>157</v>
      </c>
      <c r="F5852" s="9" t="s">
        <v>108</v>
      </c>
      <c r="G5852" s="3">
        <f t="array" ref="G5852">INDEX('Sep2021'!$A$1:$BP$55,MATCH($D5852,'Sep2021'!$A:$A,0),MATCH($E5852,'Sep2021'!$2:$2,0))</f>
        <v>0</v>
      </c>
      <c r="H5852" s="3">
        <v>0.0</v>
      </c>
      <c r="I5852" s="3">
        <v>0.0</v>
      </c>
    </row>
    <row r="5853" ht="14.25" customHeight="1">
      <c r="A5853" s="3" t="str">
        <f t="shared" si="15"/>
        <v>Sep2021</v>
      </c>
      <c r="B5853" s="21">
        <v>44440.0</v>
      </c>
      <c r="C5853" s="9">
        <v>12.0</v>
      </c>
      <c r="D5853" s="3" t="s">
        <v>149</v>
      </c>
      <c r="E5853" s="3" t="s">
        <v>149</v>
      </c>
      <c r="F5853" s="9" t="s">
        <v>108</v>
      </c>
      <c r="G5853" s="3">
        <f t="array" ref="G5853">INDEX('Sep2021'!$A$1:$BP$55,MATCH($D5853,'Sep2021'!$A:$A,0),MATCH($E5853,'Sep2021'!$2:$2,0))</f>
        <v>0</v>
      </c>
      <c r="H5853" s="3">
        <v>0.0</v>
      </c>
      <c r="I5853" s="3">
        <v>0.0</v>
      </c>
    </row>
    <row r="5854" ht="14.25" customHeight="1">
      <c r="A5854" s="3" t="str">
        <f t="shared" si="15"/>
        <v>Sep2021</v>
      </c>
      <c r="B5854" s="21">
        <v>44440.0</v>
      </c>
      <c r="C5854" s="9">
        <v>13.0</v>
      </c>
      <c r="D5854" s="3" t="s">
        <v>149</v>
      </c>
      <c r="E5854" s="3" t="s">
        <v>147</v>
      </c>
      <c r="F5854" s="9" t="s">
        <v>110</v>
      </c>
      <c r="G5854" s="3">
        <f t="array" ref="G5854">INDEX('Sep2021'!$A$1:$BP$55,MATCH($D5854,'Sep2021'!$A:$A,0),MATCH($E5854,'Sep2021'!$2:$2,0))</f>
        <v>0</v>
      </c>
      <c r="H5854" s="3">
        <v>0.0</v>
      </c>
      <c r="I5854" s="3">
        <v>0.0</v>
      </c>
    </row>
    <row r="5855" ht="14.25" customHeight="1">
      <c r="A5855" s="3" t="str">
        <f t="shared" si="15"/>
        <v>Sep2021</v>
      </c>
      <c r="B5855" s="21">
        <v>44440.0</v>
      </c>
      <c r="C5855" s="9">
        <v>14.0</v>
      </c>
      <c r="D5855" s="3" t="s">
        <v>149</v>
      </c>
      <c r="E5855" s="3" t="s">
        <v>145</v>
      </c>
      <c r="F5855" s="9" t="s">
        <v>108</v>
      </c>
      <c r="G5855" s="3">
        <f t="array" ref="G5855">INDEX('Sep2021'!$A$1:$BP$55,MATCH($D5855,'Sep2021'!$A:$A,0),MATCH($E5855,'Sep2021'!$2:$2,0))</f>
        <v>0</v>
      </c>
      <c r="H5855" s="3">
        <v>0.0</v>
      </c>
      <c r="I5855" s="3">
        <v>0.0</v>
      </c>
    </row>
    <row r="5856" ht="14.25" customHeight="1">
      <c r="A5856" s="3" t="str">
        <f t="shared" si="15"/>
        <v>Sep2021</v>
      </c>
      <c r="B5856" s="21">
        <v>44440.0</v>
      </c>
      <c r="C5856" s="9">
        <v>15.0</v>
      </c>
      <c r="D5856" s="3" t="s">
        <v>149</v>
      </c>
      <c r="E5856" s="3" t="s">
        <v>154</v>
      </c>
      <c r="F5856" s="9" t="s">
        <v>110</v>
      </c>
      <c r="G5856" s="3" t="str">
        <f t="array" ref="G5856">INDEX('Sep2021'!$A$1:$BP$55,MATCH($D5856,'Sep2021'!$A:$A,0),MATCH($E5856,'Sep2021'!$2:$2,0))</f>
        <v>Suppressed</v>
      </c>
      <c r="H5856" s="3">
        <v>1.0</v>
      </c>
      <c r="I5856" s="3">
        <v>2.0</v>
      </c>
    </row>
    <row r="5857" ht="14.25" customHeight="1">
      <c r="A5857" s="3" t="str">
        <f t="shared" si="15"/>
        <v>Sep2021</v>
      </c>
      <c r="B5857" s="21">
        <v>44440.0</v>
      </c>
      <c r="C5857" s="9">
        <v>16.0</v>
      </c>
      <c r="D5857" s="3" t="s">
        <v>149</v>
      </c>
      <c r="E5857" s="3" t="s">
        <v>208</v>
      </c>
      <c r="F5857" s="9" t="s">
        <v>108</v>
      </c>
      <c r="G5857" s="3">
        <f t="array" ref="G5857">INDEX('Sep2021'!$A$1:$BP$55,MATCH($D5857,'Sep2021'!$A:$A,0),MATCH($E5857,'Sep2021'!$2:$2,0))</f>
        <v>0</v>
      </c>
      <c r="H5857" s="3">
        <v>0.0</v>
      </c>
      <c r="I5857" s="3">
        <v>0.0</v>
      </c>
    </row>
    <row r="5858" ht="14.25" customHeight="1">
      <c r="A5858" s="3" t="str">
        <f t="shared" si="15"/>
        <v>Sep2021</v>
      </c>
      <c r="B5858" s="21">
        <v>44440.0</v>
      </c>
      <c r="C5858" s="9">
        <v>17.0</v>
      </c>
      <c r="D5858" s="3" t="s">
        <v>149</v>
      </c>
      <c r="E5858" s="3" t="s">
        <v>148</v>
      </c>
      <c r="F5858" s="9" t="s">
        <v>108</v>
      </c>
      <c r="G5858" s="3">
        <f t="array" ref="G5858">INDEX('Sep2021'!$A$1:$BP$55,MATCH($D5858,'Sep2021'!$A:$A,0),MATCH($E5858,'Sep2021'!$2:$2,0))</f>
        <v>0</v>
      </c>
      <c r="H5858" s="3">
        <v>0.0</v>
      </c>
      <c r="I5858" s="3">
        <v>0.0</v>
      </c>
    </row>
    <row r="5859" ht="14.25" customHeight="1">
      <c r="A5859" s="3" t="str">
        <f t="shared" si="15"/>
        <v>Sep2021</v>
      </c>
      <c r="B5859" s="21">
        <v>44440.0</v>
      </c>
      <c r="C5859" s="9">
        <v>18.0</v>
      </c>
      <c r="D5859" s="3" t="s">
        <v>149</v>
      </c>
      <c r="E5859" s="3" t="s">
        <v>150</v>
      </c>
      <c r="F5859" s="9" t="s">
        <v>108</v>
      </c>
      <c r="G5859" s="3" t="str">
        <f t="array" ref="G5859">INDEX('Sep2021'!$A$1:$BP$55,MATCH($D5859,'Sep2021'!$A:$A,0),MATCH($E5859,'Sep2021'!$2:$2,0))</f>
        <v>Suppressed</v>
      </c>
      <c r="H5859" s="3">
        <v>1.0</v>
      </c>
      <c r="I5859" s="3">
        <v>2.0</v>
      </c>
    </row>
    <row r="5860" ht="14.25" customHeight="1">
      <c r="A5860" s="3" t="str">
        <f t="shared" si="15"/>
        <v>Sep2021</v>
      </c>
      <c r="B5860" s="21">
        <v>44440.0</v>
      </c>
      <c r="C5860" s="9">
        <v>19.0</v>
      </c>
      <c r="D5860" s="3" t="s">
        <v>149</v>
      </c>
      <c r="E5860" s="3" t="s">
        <v>160</v>
      </c>
      <c r="F5860" s="9" t="s">
        <v>109</v>
      </c>
      <c r="G5860" s="3">
        <f t="array" ref="G5860">INDEX('Sep2021'!$A$1:$BP$55,MATCH($D5860,'Sep2021'!$A:$A,0),MATCH($E5860,'Sep2021'!$2:$2,0))</f>
        <v>0</v>
      </c>
      <c r="H5860" s="3">
        <v>0.0</v>
      </c>
      <c r="I5860" s="3">
        <v>0.0</v>
      </c>
    </row>
    <row r="5861" ht="14.25" customHeight="1">
      <c r="A5861" s="3" t="str">
        <f t="shared" si="15"/>
        <v>Sep2021</v>
      </c>
      <c r="B5861" s="21">
        <v>44440.0</v>
      </c>
      <c r="C5861" s="9">
        <v>20.0</v>
      </c>
      <c r="D5861" s="3" t="s">
        <v>149</v>
      </c>
      <c r="E5861" s="3" t="s">
        <v>152</v>
      </c>
      <c r="F5861" s="9" t="s">
        <v>153</v>
      </c>
      <c r="G5861" s="3">
        <f t="array" ref="G5861">INDEX('Sep2021'!$A$1:$BP$55,MATCH($D5861,'Sep2021'!$A:$A,0),MATCH($E5861,'Sep2021'!$2:$2,0))</f>
        <v>0</v>
      </c>
      <c r="H5861" s="3">
        <v>0.0</v>
      </c>
      <c r="I5861" s="3">
        <v>0.0</v>
      </c>
    </row>
    <row r="5862" ht="14.25" customHeight="1">
      <c r="A5862" s="3" t="str">
        <f t="shared" si="15"/>
        <v>Sep2021</v>
      </c>
      <c r="B5862" s="21">
        <v>44440.0</v>
      </c>
      <c r="C5862" s="9">
        <v>21.0</v>
      </c>
      <c r="D5862" s="3" t="s">
        <v>149</v>
      </c>
      <c r="E5862" s="3" t="s">
        <v>177</v>
      </c>
      <c r="F5862" s="9" t="s">
        <v>109</v>
      </c>
      <c r="G5862" s="3">
        <f t="array" ref="G5862">INDEX('Sep2021'!$A$1:$BP$55,MATCH($D5862,'Sep2021'!$A:$A,0),MATCH($E5862,'Sep2021'!$2:$2,0))</f>
        <v>0</v>
      </c>
      <c r="H5862" s="3">
        <v>0.0</v>
      </c>
      <c r="I5862" s="3">
        <v>0.0</v>
      </c>
    </row>
    <row r="5863" ht="14.25" customHeight="1">
      <c r="A5863" s="3" t="str">
        <f t="shared" si="15"/>
        <v>Sep2021</v>
      </c>
      <c r="B5863" s="21">
        <v>44440.0</v>
      </c>
      <c r="C5863" s="9">
        <v>22.0</v>
      </c>
      <c r="D5863" s="3" t="s">
        <v>149</v>
      </c>
      <c r="E5863" s="3" t="s">
        <v>155</v>
      </c>
      <c r="F5863" s="9" t="s">
        <v>109</v>
      </c>
      <c r="G5863" s="3">
        <f t="array" ref="G5863">INDEX('Sep2021'!$A$1:$BP$55,MATCH($D5863,'Sep2021'!$A:$A,0),MATCH($E5863,'Sep2021'!$2:$2,0))</f>
        <v>0</v>
      </c>
      <c r="H5863" s="3">
        <v>0.0</v>
      </c>
      <c r="I5863" s="3">
        <v>0.0</v>
      </c>
    </row>
    <row r="5864" ht="14.25" customHeight="1">
      <c r="A5864" s="3" t="str">
        <f t="shared" si="15"/>
        <v>Sep2021</v>
      </c>
      <c r="B5864" s="21">
        <v>44440.0</v>
      </c>
      <c r="C5864" s="9">
        <v>23.0</v>
      </c>
      <c r="D5864" s="3" t="s">
        <v>149</v>
      </c>
      <c r="E5864" s="3" t="s">
        <v>159</v>
      </c>
      <c r="F5864" s="9" t="s">
        <v>110</v>
      </c>
      <c r="G5864" s="3">
        <f t="array" ref="G5864">INDEX('Sep2021'!$A$1:$BP$55,MATCH($D5864,'Sep2021'!$A:$A,0),MATCH($E5864,'Sep2021'!$2:$2,0))</f>
        <v>0</v>
      </c>
      <c r="H5864" s="3">
        <v>0.0</v>
      </c>
      <c r="I5864" s="3">
        <v>0.0</v>
      </c>
    </row>
    <row r="5865" ht="14.25" customHeight="1">
      <c r="A5865" s="3" t="str">
        <f t="shared" si="15"/>
        <v>Sep2021</v>
      </c>
      <c r="B5865" s="21">
        <v>44440.0</v>
      </c>
      <c r="C5865" s="9">
        <v>24.0</v>
      </c>
      <c r="D5865" s="3" t="s">
        <v>149</v>
      </c>
      <c r="E5865" s="3" t="s">
        <v>167</v>
      </c>
      <c r="F5865" s="9" t="s">
        <v>109</v>
      </c>
      <c r="G5865" s="3">
        <f t="array" ref="G5865">INDEX('Sep2021'!$A$1:$BP$55,MATCH($D5865,'Sep2021'!$A:$A,0),MATCH($E5865,'Sep2021'!$2:$2,0))</f>
        <v>0</v>
      </c>
      <c r="H5865" s="3">
        <v>0.0</v>
      </c>
      <c r="I5865" s="3">
        <v>0.0</v>
      </c>
    </row>
    <row r="5866" ht="14.25" customHeight="1">
      <c r="A5866" s="3" t="str">
        <f t="shared" si="15"/>
        <v>Sep2021</v>
      </c>
      <c r="B5866" s="21">
        <v>44440.0</v>
      </c>
      <c r="C5866" s="9">
        <v>25.0</v>
      </c>
      <c r="D5866" s="3" t="s">
        <v>149</v>
      </c>
      <c r="E5866" s="3" t="s">
        <v>165</v>
      </c>
      <c r="F5866" s="9" t="s">
        <v>111</v>
      </c>
      <c r="G5866" s="3">
        <f t="array" ref="G5866">INDEX('Sep2021'!$A$1:$BP$55,MATCH($D5866,'Sep2021'!$A:$A,0),MATCH($E5866,'Sep2021'!$2:$2,0))</f>
        <v>0</v>
      </c>
      <c r="H5866" s="3">
        <v>0.0</v>
      </c>
      <c r="I5866" s="3">
        <v>0.0</v>
      </c>
    </row>
    <row r="5867" ht="14.25" customHeight="1">
      <c r="A5867" s="3" t="str">
        <f t="shared" si="15"/>
        <v>Sep2021</v>
      </c>
      <c r="B5867" s="21">
        <v>44440.0</v>
      </c>
      <c r="C5867" s="9">
        <v>26.0</v>
      </c>
      <c r="D5867" s="3" t="s">
        <v>149</v>
      </c>
      <c r="E5867" s="3" t="s">
        <v>161</v>
      </c>
      <c r="F5867" s="9" t="s">
        <v>108</v>
      </c>
      <c r="G5867" s="3">
        <f t="array" ref="G5867">INDEX('Sep2021'!$A$1:$BP$55,MATCH($D5867,'Sep2021'!$A:$A,0),MATCH($E5867,'Sep2021'!$2:$2,0))</f>
        <v>0</v>
      </c>
      <c r="H5867" s="3">
        <v>0.0</v>
      </c>
      <c r="I5867" s="3">
        <v>0.0</v>
      </c>
    </row>
    <row r="5868" ht="14.25" customHeight="1">
      <c r="A5868" s="3" t="str">
        <f t="shared" si="15"/>
        <v>Sep2021</v>
      </c>
      <c r="B5868" s="21">
        <v>44440.0</v>
      </c>
      <c r="C5868" s="9">
        <v>27.0</v>
      </c>
      <c r="D5868" s="3" t="s">
        <v>149</v>
      </c>
      <c r="E5868" s="3" t="s">
        <v>163</v>
      </c>
      <c r="F5868" s="9" t="s">
        <v>109</v>
      </c>
      <c r="G5868" s="3">
        <f t="array" ref="G5868">INDEX('Sep2021'!$A$1:$BP$55,MATCH($D5868,'Sep2021'!$A:$A,0),MATCH($E5868,'Sep2021'!$2:$2,0))</f>
        <v>0</v>
      </c>
      <c r="H5868" s="3">
        <v>0.0</v>
      </c>
      <c r="I5868" s="3">
        <v>0.0</v>
      </c>
    </row>
    <row r="5869" ht="14.25" customHeight="1">
      <c r="A5869" s="3" t="str">
        <f t="shared" si="15"/>
        <v>Sep2021</v>
      </c>
      <c r="B5869" s="21">
        <v>44440.0</v>
      </c>
      <c r="C5869" s="9">
        <v>28.0</v>
      </c>
      <c r="D5869" s="3" t="s">
        <v>149</v>
      </c>
      <c r="E5869" s="3" t="s">
        <v>207</v>
      </c>
      <c r="F5869" s="9" t="s">
        <v>108</v>
      </c>
      <c r="G5869" s="3">
        <f t="array" ref="G5869">INDEX('Sep2021'!$A$1:$BP$55,MATCH($D5869,'Sep2021'!$A:$A,0),MATCH($E5869,'Sep2021'!$2:$2,0))</f>
        <v>0</v>
      </c>
      <c r="H5869" s="3">
        <v>0.0</v>
      </c>
      <c r="I5869" s="3">
        <v>0.0</v>
      </c>
    </row>
    <row r="5870" ht="14.25" customHeight="1">
      <c r="A5870" s="3" t="str">
        <f t="shared" si="15"/>
        <v>Sep2021</v>
      </c>
      <c r="B5870" s="21">
        <v>44440.0</v>
      </c>
      <c r="C5870" s="9">
        <v>29.0</v>
      </c>
      <c r="D5870" s="3" t="s">
        <v>149</v>
      </c>
      <c r="E5870" s="3" t="s">
        <v>225</v>
      </c>
      <c r="F5870" s="9" t="s">
        <v>109</v>
      </c>
      <c r="G5870" s="3">
        <f t="array" ref="G5870">INDEX('Sep2021'!$A$1:$BP$55,MATCH($D5870,'Sep2021'!$A:$A,0),MATCH($E5870,'Sep2021'!$2:$2,0))</f>
        <v>0</v>
      </c>
      <c r="H5870" s="3">
        <v>0.0</v>
      </c>
      <c r="I5870" s="3">
        <v>0.0</v>
      </c>
    </row>
    <row r="5871" ht="14.25" customHeight="1">
      <c r="A5871" s="3" t="str">
        <f t="shared" si="15"/>
        <v>Sep2021</v>
      </c>
      <c r="B5871" s="21">
        <v>44440.0</v>
      </c>
      <c r="C5871" s="9">
        <v>30.0</v>
      </c>
      <c r="D5871" s="3" t="s">
        <v>149</v>
      </c>
      <c r="E5871" s="3" t="s">
        <v>156</v>
      </c>
      <c r="F5871" s="9" t="s">
        <v>112</v>
      </c>
      <c r="G5871" s="3">
        <f t="array" ref="G5871">INDEX('Sep2021'!$A$1:$BP$55,MATCH($D5871,'Sep2021'!$A:$A,0),MATCH($E5871,'Sep2021'!$2:$2,0))</f>
        <v>0</v>
      </c>
      <c r="H5871" s="3">
        <v>0.0</v>
      </c>
      <c r="I5871" s="3">
        <v>0.0</v>
      </c>
    </row>
    <row r="5872" ht="14.25" customHeight="1">
      <c r="A5872" s="3" t="str">
        <f t="shared" si="15"/>
        <v>Sep2021</v>
      </c>
      <c r="B5872" s="21">
        <v>44440.0</v>
      </c>
      <c r="C5872" s="9">
        <v>31.0</v>
      </c>
      <c r="D5872" s="3" t="s">
        <v>149</v>
      </c>
      <c r="E5872" s="3" t="s">
        <v>194</v>
      </c>
      <c r="F5872" s="9" t="s">
        <v>108</v>
      </c>
      <c r="G5872" s="3">
        <f t="array" ref="G5872">INDEX('Sep2021'!$A$1:$BP$55,MATCH($D5872,'Sep2021'!$A:$A,0),MATCH($E5872,'Sep2021'!$2:$2,0))</f>
        <v>0</v>
      </c>
      <c r="H5872" s="3">
        <v>0.0</v>
      </c>
      <c r="I5872" s="3">
        <v>0.0</v>
      </c>
    </row>
    <row r="5873" ht="14.25" customHeight="1">
      <c r="A5873" s="3" t="str">
        <f t="shared" si="15"/>
        <v>Sep2021</v>
      </c>
      <c r="B5873" s="21">
        <v>44440.0</v>
      </c>
      <c r="C5873" s="9">
        <v>32.0</v>
      </c>
      <c r="D5873" s="3" t="s">
        <v>149</v>
      </c>
      <c r="E5873" s="3" t="s">
        <v>226</v>
      </c>
      <c r="F5873" s="9" t="s">
        <v>109</v>
      </c>
      <c r="G5873" s="3">
        <f t="array" ref="G5873">INDEX('Sep2021'!$A$1:$BP$55,MATCH($D5873,'Sep2021'!$A:$A,0),MATCH($E5873,'Sep2021'!$2:$2,0))</f>
        <v>0</v>
      </c>
      <c r="H5873" s="3">
        <v>0.0</v>
      </c>
      <c r="I5873" s="3">
        <v>0.0</v>
      </c>
    </row>
    <row r="5874" ht="14.25" customHeight="1">
      <c r="A5874" s="3" t="str">
        <f t="shared" si="15"/>
        <v>Sep2021</v>
      </c>
      <c r="B5874" s="21">
        <v>44440.0</v>
      </c>
      <c r="C5874" s="9">
        <v>33.0</v>
      </c>
      <c r="D5874" s="3" t="s">
        <v>149</v>
      </c>
      <c r="E5874" s="3" t="s">
        <v>227</v>
      </c>
      <c r="F5874" s="9" t="s">
        <v>110</v>
      </c>
      <c r="G5874" s="3">
        <f t="array" ref="G5874">INDEX('Sep2021'!$A$1:$BP$55,MATCH($D5874,'Sep2021'!$A:$A,0),MATCH($E5874,'Sep2021'!$2:$2,0))</f>
        <v>0</v>
      </c>
      <c r="H5874" s="3">
        <v>0.0</v>
      </c>
      <c r="I5874" s="3">
        <v>0.0</v>
      </c>
    </row>
    <row r="5875" ht="14.25" customHeight="1">
      <c r="A5875" s="3" t="str">
        <f t="shared" si="15"/>
        <v>Sep2021</v>
      </c>
      <c r="B5875" s="21">
        <v>44440.0</v>
      </c>
      <c r="C5875" s="9">
        <v>34.0</v>
      </c>
      <c r="D5875" s="3" t="s">
        <v>149</v>
      </c>
      <c r="E5875" s="3" t="s">
        <v>171</v>
      </c>
      <c r="F5875" s="9" t="s">
        <v>108</v>
      </c>
      <c r="G5875" s="3">
        <f t="array" ref="G5875">INDEX('Sep2021'!$A$1:$BP$55,MATCH($D5875,'Sep2021'!$A:$A,0),MATCH($E5875,'Sep2021'!$2:$2,0))</f>
        <v>0</v>
      </c>
      <c r="H5875" s="3">
        <v>0.0</v>
      </c>
      <c r="I5875" s="3">
        <v>0.0</v>
      </c>
    </row>
    <row r="5876" ht="14.25" customHeight="1">
      <c r="A5876" s="3" t="str">
        <f t="shared" si="15"/>
        <v>Sep2021</v>
      </c>
      <c r="B5876" s="21">
        <v>44440.0</v>
      </c>
      <c r="C5876" s="9">
        <v>35.0</v>
      </c>
      <c r="D5876" s="3" t="s">
        <v>149</v>
      </c>
      <c r="E5876" s="3" t="s">
        <v>211</v>
      </c>
      <c r="F5876" s="9" t="s">
        <v>108</v>
      </c>
      <c r="G5876" s="3">
        <f t="array" ref="G5876">INDEX('Sep2021'!$A$1:$BP$55,MATCH($D5876,'Sep2021'!$A:$A,0),MATCH($E5876,'Sep2021'!$2:$2,0))</f>
        <v>0</v>
      </c>
      <c r="H5876" s="3">
        <v>0.0</v>
      </c>
      <c r="I5876" s="3">
        <v>0.0</v>
      </c>
    </row>
    <row r="5877" ht="14.25" customHeight="1">
      <c r="A5877" s="3" t="str">
        <f t="shared" si="15"/>
        <v>Sep2021</v>
      </c>
      <c r="B5877" s="21">
        <v>44440.0</v>
      </c>
      <c r="C5877" s="9">
        <v>36.0</v>
      </c>
      <c r="D5877" s="3" t="s">
        <v>149</v>
      </c>
      <c r="E5877" s="3" t="s">
        <v>188</v>
      </c>
      <c r="F5877" s="9" t="s">
        <v>108</v>
      </c>
      <c r="G5877" s="3">
        <f t="array" ref="G5877">INDEX('Sep2021'!$A$1:$BP$55,MATCH($D5877,'Sep2021'!$A:$A,0),MATCH($E5877,'Sep2021'!$2:$2,0))</f>
        <v>0</v>
      </c>
      <c r="H5877" s="3">
        <v>0.0</v>
      </c>
      <c r="I5877" s="3">
        <v>0.0</v>
      </c>
    </row>
    <row r="5878" ht="14.25" customHeight="1">
      <c r="A5878" s="3" t="str">
        <f t="shared" si="15"/>
        <v>Sep2021</v>
      </c>
      <c r="B5878" s="21">
        <v>44440.0</v>
      </c>
      <c r="C5878" s="9">
        <v>37.0</v>
      </c>
      <c r="D5878" s="3" t="s">
        <v>149</v>
      </c>
      <c r="E5878" s="3" t="s">
        <v>189</v>
      </c>
      <c r="F5878" s="9" t="s">
        <v>108</v>
      </c>
      <c r="G5878" s="3" t="str">
        <f t="array" ref="G5878">INDEX('Sep2021'!$A$1:$BP$55,MATCH($D5878,'Sep2021'!$A:$A,0),MATCH($E5878,'Sep2021'!$2:$2,0))</f>
        <v>Suppressed</v>
      </c>
      <c r="H5878" s="3">
        <v>1.0</v>
      </c>
      <c r="I5878" s="3">
        <v>2.0</v>
      </c>
    </row>
    <row r="5879" ht="14.25" customHeight="1">
      <c r="A5879" s="3" t="str">
        <f t="shared" si="15"/>
        <v>Sep2021</v>
      </c>
      <c r="B5879" s="21">
        <v>44440.0</v>
      </c>
      <c r="C5879" s="9">
        <v>38.0</v>
      </c>
      <c r="D5879" s="3" t="s">
        <v>149</v>
      </c>
      <c r="E5879" s="3" t="s">
        <v>168</v>
      </c>
      <c r="F5879" s="9" t="s">
        <v>112</v>
      </c>
      <c r="G5879" s="3">
        <f t="array" ref="G5879">INDEX('Sep2021'!$A$1:$BP$55,MATCH($D5879,'Sep2021'!$A:$A,0),MATCH($E5879,'Sep2021'!$2:$2,0))</f>
        <v>0</v>
      </c>
      <c r="H5879" s="3">
        <v>0.0</v>
      </c>
      <c r="I5879" s="3">
        <v>0.0</v>
      </c>
    </row>
    <row r="5880" ht="14.25" customHeight="1">
      <c r="A5880" s="3" t="str">
        <f t="shared" si="15"/>
        <v>Sep2021</v>
      </c>
      <c r="B5880" s="21">
        <v>44440.0</v>
      </c>
      <c r="C5880" s="9">
        <v>39.0</v>
      </c>
      <c r="D5880" s="3" t="s">
        <v>149</v>
      </c>
      <c r="E5880" s="3" t="s">
        <v>158</v>
      </c>
      <c r="F5880" s="9" t="s">
        <v>109</v>
      </c>
      <c r="G5880" s="3">
        <f t="array" ref="G5880">INDEX('Sep2021'!$A$1:$BP$55,MATCH($D5880,'Sep2021'!$A:$A,0),MATCH($E5880,'Sep2021'!$2:$2,0))</f>
        <v>0</v>
      </c>
      <c r="H5880" s="3">
        <v>0.0</v>
      </c>
      <c r="I5880" s="3">
        <v>0.0</v>
      </c>
    </row>
    <row r="5881" ht="14.25" customHeight="1">
      <c r="A5881" s="3" t="str">
        <f t="shared" si="15"/>
        <v>Sep2021</v>
      </c>
      <c r="B5881" s="21">
        <v>44440.0</v>
      </c>
      <c r="C5881" s="9">
        <v>40.0</v>
      </c>
      <c r="D5881" s="3" t="s">
        <v>149</v>
      </c>
      <c r="E5881" s="3" t="s">
        <v>195</v>
      </c>
      <c r="F5881" s="9" t="s">
        <v>110</v>
      </c>
      <c r="G5881" s="3" t="str">
        <f t="array" ref="G5881">INDEX('Sep2021'!$A$1:$BP$55,MATCH($D5881,'Sep2021'!$A:$A,0),MATCH($E5881,'Sep2021'!$2:$2,0))</f>
        <v>Suppressed</v>
      </c>
      <c r="H5881" s="3">
        <v>1.0</v>
      </c>
      <c r="I5881" s="3">
        <v>2.0</v>
      </c>
    </row>
    <row r="5882" ht="14.25" customHeight="1">
      <c r="A5882" s="3" t="str">
        <f t="shared" si="15"/>
        <v>Sep2021</v>
      </c>
      <c r="B5882" s="21">
        <v>44440.0</v>
      </c>
      <c r="C5882" s="9">
        <v>41.0</v>
      </c>
      <c r="D5882" s="3" t="s">
        <v>149</v>
      </c>
      <c r="E5882" s="3" t="s">
        <v>181</v>
      </c>
      <c r="F5882" s="9" t="s">
        <v>108</v>
      </c>
      <c r="G5882" s="3">
        <f t="array" ref="G5882">INDEX('Sep2021'!$A$1:$BP$55,MATCH($D5882,'Sep2021'!$A:$A,0),MATCH($E5882,'Sep2021'!$2:$2,0))</f>
        <v>0</v>
      </c>
      <c r="H5882" s="3">
        <v>0.0</v>
      </c>
      <c r="I5882" s="3">
        <v>0.0</v>
      </c>
    </row>
    <row r="5883" ht="14.25" customHeight="1">
      <c r="A5883" s="3" t="str">
        <f t="shared" si="15"/>
        <v>Sep2021</v>
      </c>
      <c r="B5883" s="21">
        <v>44440.0</v>
      </c>
      <c r="C5883" s="9">
        <v>42.0</v>
      </c>
      <c r="D5883" s="3" t="s">
        <v>149</v>
      </c>
      <c r="E5883" s="3" t="s">
        <v>228</v>
      </c>
      <c r="F5883" s="9" t="s">
        <v>113</v>
      </c>
      <c r="G5883" s="3">
        <f t="array" ref="G5883">INDEX('Sep2021'!$A$1:$BP$55,MATCH($D5883,'Sep2021'!$A:$A,0),MATCH($E5883,'Sep2021'!$2:$2,0))</f>
        <v>0</v>
      </c>
      <c r="H5883" s="3">
        <v>0.0</v>
      </c>
      <c r="I5883" s="3">
        <v>0.0</v>
      </c>
    </row>
    <row r="5884" ht="14.25" customHeight="1">
      <c r="A5884" s="3" t="str">
        <f t="shared" si="15"/>
        <v>Sep2021</v>
      </c>
      <c r="B5884" s="21">
        <v>44440.0</v>
      </c>
      <c r="C5884" s="9">
        <v>43.0</v>
      </c>
      <c r="D5884" s="3" t="s">
        <v>149</v>
      </c>
      <c r="E5884" s="3" t="s">
        <v>166</v>
      </c>
      <c r="F5884" s="9" t="s">
        <v>108</v>
      </c>
      <c r="G5884" s="3">
        <f t="array" ref="G5884">INDEX('Sep2021'!$A$1:$BP$55,MATCH($D5884,'Sep2021'!$A:$A,0),MATCH($E5884,'Sep2021'!$2:$2,0))</f>
        <v>0</v>
      </c>
      <c r="H5884" s="3">
        <v>0.0</v>
      </c>
      <c r="I5884" s="3">
        <v>0.0</v>
      </c>
    </row>
    <row r="5885" ht="14.25" customHeight="1">
      <c r="A5885" s="3" t="str">
        <f t="shared" si="15"/>
        <v>Sep2021</v>
      </c>
      <c r="B5885" s="21">
        <v>44440.0</v>
      </c>
      <c r="C5885" s="9">
        <v>44.0</v>
      </c>
      <c r="D5885" s="3" t="s">
        <v>149</v>
      </c>
      <c r="E5885" s="3" t="s">
        <v>172</v>
      </c>
      <c r="F5885" s="9" t="s">
        <v>111</v>
      </c>
      <c r="G5885" s="3">
        <f t="array" ref="G5885">INDEX('Sep2021'!$A$1:$BP$55,MATCH($D5885,'Sep2021'!$A:$A,0),MATCH($E5885,'Sep2021'!$2:$2,0))</f>
        <v>0</v>
      </c>
      <c r="H5885" s="3">
        <v>0.0</v>
      </c>
      <c r="I5885" s="3">
        <v>0.0</v>
      </c>
    </row>
    <row r="5886" ht="14.25" customHeight="1">
      <c r="A5886" s="3" t="str">
        <f t="shared" si="15"/>
        <v>Sep2021</v>
      </c>
      <c r="B5886" s="21">
        <v>44440.0</v>
      </c>
      <c r="C5886" s="9">
        <v>45.0</v>
      </c>
      <c r="D5886" s="3" t="s">
        <v>149</v>
      </c>
      <c r="E5886" s="3" t="s">
        <v>184</v>
      </c>
      <c r="F5886" s="9" t="s">
        <v>108</v>
      </c>
      <c r="G5886" s="3">
        <f t="array" ref="G5886">INDEX('Sep2021'!$A$1:$BP$55,MATCH($D5886,'Sep2021'!$A:$A,0),MATCH($E5886,'Sep2021'!$2:$2,0))</f>
        <v>0</v>
      </c>
      <c r="H5886" s="3">
        <v>0.0</v>
      </c>
      <c r="I5886" s="3">
        <v>0.0</v>
      </c>
    </row>
    <row r="5887" ht="14.25" customHeight="1">
      <c r="A5887" s="3" t="str">
        <f t="shared" si="15"/>
        <v>Sep2021</v>
      </c>
      <c r="B5887" s="21">
        <v>44440.0</v>
      </c>
      <c r="C5887" s="9">
        <v>46.0</v>
      </c>
      <c r="D5887" s="3" t="s">
        <v>149</v>
      </c>
      <c r="E5887" s="3" t="s">
        <v>185</v>
      </c>
      <c r="F5887" s="9" t="s">
        <v>110</v>
      </c>
      <c r="G5887" s="3">
        <f t="array" ref="G5887">INDEX('Sep2021'!$A$1:$BP$55,MATCH($D5887,'Sep2021'!$A:$A,0),MATCH($E5887,'Sep2021'!$2:$2,0))</f>
        <v>0</v>
      </c>
      <c r="H5887" s="3">
        <v>0.0</v>
      </c>
      <c r="I5887" s="3">
        <v>0.0</v>
      </c>
    </row>
    <row r="5888" ht="14.25" customHeight="1">
      <c r="A5888" s="3" t="str">
        <f t="shared" si="15"/>
        <v>Sep2021</v>
      </c>
      <c r="B5888" s="21">
        <v>44440.0</v>
      </c>
      <c r="C5888" s="9">
        <v>47.0</v>
      </c>
      <c r="D5888" s="3" t="s">
        <v>149</v>
      </c>
      <c r="E5888" s="3" t="s">
        <v>206</v>
      </c>
      <c r="F5888" s="9" t="s">
        <v>108</v>
      </c>
      <c r="G5888" s="3">
        <f t="array" ref="G5888">INDEX('Sep2021'!$A$1:$BP$55,MATCH($D5888,'Sep2021'!$A:$A,0),MATCH($E5888,'Sep2021'!$2:$2,0))</f>
        <v>0</v>
      </c>
      <c r="H5888" s="3">
        <v>0.0</v>
      </c>
      <c r="I5888" s="3">
        <v>0.0</v>
      </c>
    </row>
    <row r="5889" ht="14.25" customHeight="1">
      <c r="A5889" s="3" t="str">
        <f t="shared" si="15"/>
        <v>Sep2021</v>
      </c>
      <c r="B5889" s="21">
        <v>44440.0</v>
      </c>
      <c r="C5889" s="9">
        <v>48.0</v>
      </c>
      <c r="D5889" s="3" t="s">
        <v>149</v>
      </c>
      <c r="E5889" s="3" t="s">
        <v>229</v>
      </c>
      <c r="F5889" s="9" t="s">
        <v>110</v>
      </c>
      <c r="G5889" s="3">
        <f t="array" ref="G5889">INDEX('Sep2021'!$A$1:$BP$55,MATCH($D5889,'Sep2021'!$A:$A,0),MATCH($E5889,'Sep2021'!$2:$2,0))</f>
        <v>0</v>
      </c>
      <c r="H5889" s="3">
        <v>0.0</v>
      </c>
      <c r="I5889" s="3">
        <v>0.0</v>
      </c>
    </row>
    <row r="5890" ht="14.25" customHeight="1">
      <c r="A5890" s="3" t="str">
        <f t="shared" si="15"/>
        <v>Sep2021</v>
      </c>
      <c r="B5890" s="21">
        <v>44440.0</v>
      </c>
      <c r="C5890" s="9">
        <v>49.0</v>
      </c>
      <c r="D5890" s="3" t="s">
        <v>149</v>
      </c>
      <c r="E5890" s="3" t="s">
        <v>186</v>
      </c>
      <c r="F5890" s="9" t="s">
        <v>108</v>
      </c>
      <c r="G5890" s="3">
        <f t="array" ref="G5890">INDEX('Sep2021'!$A$1:$BP$55,MATCH($D5890,'Sep2021'!$A:$A,0),MATCH($E5890,'Sep2021'!$2:$2,0))</f>
        <v>0</v>
      </c>
      <c r="H5890" s="3">
        <v>0.0</v>
      </c>
      <c r="I5890" s="3">
        <v>0.0</v>
      </c>
    </row>
    <row r="5891" ht="14.25" customHeight="1">
      <c r="A5891" s="3" t="str">
        <f t="shared" si="15"/>
        <v>Sep2021</v>
      </c>
      <c r="B5891" s="21">
        <v>44440.0</v>
      </c>
      <c r="C5891" s="9">
        <v>50.0</v>
      </c>
      <c r="D5891" s="3" t="s">
        <v>149</v>
      </c>
      <c r="E5891" s="3" t="s">
        <v>230</v>
      </c>
      <c r="F5891" s="9" t="s">
        <v>108</v>
      </c>
      <c r="G5891" s="3">
        <f t="array" ref="G5891">INDEX('Sep2021'!$A$1:$BP$55,MATCH($D5891,'Sep2021'!$A:$A,0),MATCH($E5891,'Sep2021'!$2:$2,0))</f>
        <v>0</v>
      </c>
      <c r="H5891" s="3">
        <v>0.0</v>
      </c>
      <c r="I5891" s="3">
        <v>0.0</v>
      </c>
    </row>
    <row r="5892" ht="14.25" customHeight="1">
      <c r="A5892" s="3" t="str">
        <f t="shared" si="15"/>
        <v>Sep2021</v>
      </c>
      <c r="B5892" s="21">
        <v>44440.0</v>
      </c>
      <c r="C5892" s="9">
        <v>51.0</v>
      </c>
      <c r="D5892" s="3" t="s">
        <v>149</v>
      </c>
      <c r="E5892" s="3" t="s">
        <v>176</v>
      </c>
      <c r="F5892" s="9" t="s">
        <v>109</v>
      </c>
      <c r="G5892" s="3">
        <f t="array" ref="G5892">INDEX('Sep2021'!$A$1:$BP$55,MATCH($D5892,'Sep2021'!$A:$A,0),MATCH($E5892,'Sep2021'!$2:$2,0))</f>
        <v>0</v>
      </c>
      <c r="H5892" s="3">
        <v>0.0</v>
      </c>
      <c r="I5892" s="3">
        <v>0.0</v>
      </c>
    </row>
    <row r="5893" ht="14.25" customHeight="1">
      <c r="A5893" s="3" t="str">
        <f t="shared" si="15"/>
        <v>Sep2021</v>
      </c>
      <c r="B5893" s="21">
        <v>44440.0</v>
      </c>
      <c r="C5893" s="9">
        <v>52.0</v>
      </c>
      <c r="D5893" s="3" t="s">
        <v>149</v>
      </c>
      <c r="E5893" s="3" t="s">
        <v>178</v>
      </c>
      <c r="F5893" s="9" t="s">
        <v>108</v>
      </c>
      <c r="G5893" s="3">
        <f t="array" ref="G5893">INDEX('Sep2021'!$A$1:$BP$55,MATCH($D5893,'Sep2021'!$A:$A,0),MATCH($E5893,'Sep2021'!$2:$2,0))</f>
        <v>0</v>
      </c>
      <c r="H5893" s="3">
        <v>0.0</v>
      </c>
      <c r="I5893" s="3">
        <v>0.0</v>
      </c>
    </row>
    <row r="5894" ht="14.25" customHeight="1">
      <c r="A5894" s="3" t="str">
        <f t="shared" si="15"/>
        <v>Sep2021</v>
      </c>
      <c r="B5894" s="21">
        <v>44440.0</v>
      </c>
      <c r="C5894" s="9">
        <v>53.0</v>
      </c>
      <c r="D5894" s="3" t="s">
        <v>149</v>
      </c>
      <c r="E5894" s="3" t="s">
        <v>193</v>
      </c>
      <c r="F5894" s="9" t="s">
        <v>108</v>
      </c>
      <c r="G5894" s="3">
        <f t="array" ref="G5894">INDEX('Sep2021'!$A$1:$BP$55,MATCH($D5894,'Sep2021'!$A:$A,0),MATCH($E5894,'Sep2021'!$2:$2,0))</f>
        <v>0</v>
      </c>
      <c r="H5894" s="3">
        <v>0.0</v>
      </c>
      <c r="I5894" s="3">
        <v>0.0</v>
      </c>
    </row>
    <row r="5895" ht="14.25" customHeight="1">
      <c r="A5895" s="3" t="str">
        <f t="shared" si="15"/>
        <v>Sep2021</v>
      </c>
      <c r="B5895" s="21">
        <v>44440.0</v>
      </c>
      <c r="C5895" s="9">
        <v>54.0</v>
      </c>
      <c r="D5895" s="3" t="s">
        <v>149</v>
      </c>
      <c r="E5895" s="3" t="s">
        <v>169</v>
      </c>
      <c r="F5895" s="9" t="s">
        <v>110</v>
      </c>
      <c r="G5895" s="3">
        <f t="array" ref="G5895">INDEX('Sep2021'!$A$1:$BP$55,MATCH($D5895,'Sep2021'!$A:$A,0),MATCH($E5895,'Sep2021'!$2:$2,0))</f>
        <v>0</v>
      </c>
      <c r="H5895" s="3">
        <v>0.0</v>
      </c>
      <c r="I5895" s="3">
        <v>0.0</v>
      </c>
    </row>
    <row r="5896" ht="14.25" customHeight="1">
      <c r="A5896" s="3" t="str">
        <f t="shared" si="15"/>
        <v>Sep2021</v>
      </c>
      <c r="B5896" s="21">
        <v>44440.0</v>
      </c>
      <c r="C5896" s="9">
        <v>55.0</v>
      </c>
      <c r="D5896" s="3" t="s">
        <v>149</v>
      </c>
      <c r="E5896" s="3" t="s">
        <v>231</v>
      </c>
      <c r="F5896" s="9" t="s">
        <v>109</v>
      </c>
      <c r="G5896" s="3">
        <f t="array" ref="G5896">INDEX('Sep2021'!$A$1:$BP$55,MATCH($D5896,'Sep2021'!$A:$A,0),MATCH($E5896,'Sep2021'!$2:$2,0))</f>
        <v>0</v>
      </c>
      <c r="H5896" s="3">
        <v>0.0</v>
      </c>
      <c r="I5896" s="3">
        <v>0.0</v>
      </c>
    </row>
    <row r="5897" ht="14.25" customHeight="1">
      <c r="A5897" s="3" t="str">
        <f t="shared" si="15"/>
        <v>Sep2021</v>
      </c>
      <c r="B5897" s="21">
        <v>44440.0</v>
      </c>
      <c r="C5897" s="9">
        <v>56.0</v>
      </c>
      <c r="D5897" s="3" t="s">
        <v>149</v>
      </c>
      <c r="E5897" s="3" t="s">
        <v>198</v>
      </c>
      <c r="F5897" s="9" t="s">
        <v>112</v>
      </c>
      <c r="G5897" s="3">
        <f t="array" ref="G5897">INDEX('Sep2021'!$A$1:$BP$55,MATCH($D5897,'Sep2021'!$A:$A,0),MATCH($E5897,'Sep2021'!$2:$2,0))</f>
        <v>0</v>
      </c>
      <c r="H5897" s="3">
        <v>0.0</v>
      </c>
      <c r="I5897" s="3">
        <v>0.0</v>
      </c>
    </row>
    <row r="5898" ht="14.25" customHeight="1">
      <c r="A5898" s="3" t="str">
        <f t="shared" si="15"/>
        <v>Sep2021</v>
      </c>
      <c r="B5898" s="21">
        <v>44440.0</v>
      </c>
      <c r="C5898" s="9">
        <v>57.0</v>
      </c>
      <c r="D5898" s="3" t="s">
        <v>149</v>
      </c>
      <c r="E5898" s="3" t="s">
        <v>232</v>
      </c>
      <c r="F5898" s="9" t="s">
        <v>109</v>
      </c>
      <c r="G5898" s="3">
        <f t="array" ref="G5898">INDEX('Sep2021'!$A$1:$BP$55,MATCH($D5898,'Sep2021'!$A:$A,0),MATCH($E5898,'Sep2021'!$2:$2,0))</f>
        <v>0</v>
      </c>
      <c r="H5898" s="3">
        <v>0.0</v>
      </c>
      <c r="I5898" s="3">
        <v>0.0</v>
      </c>
    </row>
    <row r="5899" ht="14.25" customHeight="1">
      <c r="A5899" s="3" t="str">
        <f t="shared" si="15"/>
        <v>Sep2021</v>
      </c>
      <c r="B5899" s="21">
        <v>44440.0</v>
      </c>
      <c r="C5899" s="9">
        <v>58.0</v>
      </c>
      <c r="D5899" s="3" t="s">
        <v>149</v>
      </c>
      <c r="E5899" s="3" t="s">
        <v>162</v>
      </c>
      <c r="F5899" s="9" t="s">
        <v>111</v>
      </c>
      <c r="G5899" s="3">
        <f t="array" ref="G5899">INDEX('Sep2021'!$A$1:$BP$55,MATCH($D5899,'Sep2021'!$A:$A,0),MATCH($E5899,'Sep2021'!$2:$2,0))</f>
        <v>0</v>
      </c>
      <c r="H5899" s="3">
        <v>0.0</v>
      </c>
      <c r="I5899" s="3">
        <v>0.0</v>
      </c>
    </row>
    <row r="5900" ht="14.25" customHeight="1">
      <c r="A5900" s="3" t="str">
        <f t="shared" si="15"/>
        <v>Sep2021</v>
      </c>
      <c r="B5900" s="21">
        <v>44440.0</v>
      </c>
      <c r="C5900" s="9">
        <v>59.0</v>
      </c>
      <c r="D5900" s="3" t="s">
        <v>149</v>
      </c>
      <c r="E5900" s="3" t="s">
        <v>233</v>
      </c>
      <c r="F5900" s="9" t="s">
        <v>108</v>
      </c>
      <c r="G5900" s="3">
        <f t="array" ref="G5900">INDEX('Sep2021'!$A$1:$BP$55,MATCH($D5900,'Sep2021'!$A:$A,0),MATCH($E5900,'Sep2021'!$2:$2,0))</f>
        <v>0</v>
      </c>
      <c r="H5900" s="3">
        <v>0.0</v>
      </c>
      <c r="I5900" s="3">
        <v>0.0</v>
      </c>
    </row>
    <row r="5901" ht="14.25" customHeight="1">
      <c r="A5901" s="3" t="str">
        <f t="shared" si="15"/>
        <v>Sep2021</v>
      </c>
      <c r="B5901" s="21">
        <v>44440.0</v>
      </c>
      <c r="C5901" s="9">
        <v>60.0</v>
      </c>
      <c r="D5901" s="3" t="s">
        <v>149</v>
      </c>
      <c r="E5901" s="3" t="s">
        <v>150</v>
      </c>
      <c r="F5901" s="9" t="s">
        <v>108</v>
      </c>
      <c r="G5901" s="3" t="str">
        <f t="array" ref="G5901">INDEX('Sep2021'!$A$1:$BP$55,MATCH($D5901,'Sep2021'!$A:$A,0),MATCH($E5901,'Sep2021'!$2:$2,0))</f>
        <v>Suppressed</v>
      </c>
      <c r="H5901" s="3">
        <v>1.0</v>
      </c>
      <c r="I5901" s="3">
        <v>2.0</v>
      </c>
    </row>
    <row r="5902" ht="14.25" customHeight="1">
      <c r="A5902" s="3" t="str">
        <f t="shared" si="15"/>
        <v>Sep2021</v>
      </c>
      <c r="B5902" s="21">
        <v>44440.0</v>
      </c>
      <c r="C5902" s="9">
        <v>61.0</v>
      </c>
      <c r="D5902" s="3" t="s">
        <v>149</v>
      </c>
      <c r="E5902" s="3" t="s">
        <v>204</v>
      </c>
      <c r="F5902" s="9" t="s">
        <v>108</v>
      </c>
      <c r="G5902" s="3">
        <f t="array" ref="G5902">INDEX('Sep2021'!$A$1:$BP$55,MATCH($D5902,'Sep2021'!$A:$A,0),MATCH($E5902,'Sep2021'!$2:$2,0))</f>
        <v>0</v>
      </c>
      <c r="H5902" s="3">
        <v>0.0</v>
      </c>
      <c r="I5902" s="3">
        <v>0.0</v>
      </c>
    </row>
    <row r="5903" ht="14.25" customHeight="1">
      <c r="A5903" s="3" t="str">
        <f t="shared" si="15"/>
        <v>Sep2021</v>
      </c>
      <c r="B5903" s="21">
        <v>44440.0</v>
      </c>
      <c r="C5903" s="9">
        <v>62.0</v>
      </c>
      <c r="D5903" s="3" t="s">
        <v>149</v>
      </c>
      <c r="E5903" s="3" t="s">
        <v>234</v>
      </c>
      <c r="F5903" s="9" t="s">
        <v>113</v>
      </c>
      <c r="G5903" s="3">
        <f t="array" ref="G5903">INDEX('Sep2021'!$A$1:$BP$55,MATCH($D5903,'Sep2021'!$A:$A,0),MATCH($E5903,'Sep2021'!$2:$2,0))</f>
        <v>0</v>
      </c>
      <c r="H5903" s="3">
        <v>0.0</v>
      </c>
      <c r="I5903" s="3">
        <v>0.0</v>
      </c>
    </row>
    <row r="5904" ht="14.25" customHeight="1">
      <c r="A5904" s="3" t="str">
        <f t="shared" si="15"/>
        <v>Sep2021</v>
      </c>
      <c r="B5904" s="21">
        <v>44440.0</v>
      </c>
      <c r="C5904" s="9">
        <v>1.0</v>
      </c>
      <c r="D5904" s="3" t="s">
        <v>207</v>
      </c>
      <c r="E5904" s="3" t="s">
        <v>137</v>
      </c>
      <c r="F5904" s="9" t="s">
        <v>108</v>
      </c>
      <c r="G5904" s="3">
        <f t="array" ref="G5904">INDEX('Sep2021'!$A$1:$BP$55,MATCH($D5904,'Sep2021'!$A:$A,0),MATCH($E5904,'Sep2021'!$2:$2,0))</f>
        <v>0</v>
      </c>
      <c r="H5904" s="3">
        <v>0.0</v>
      </c>
      <c r="I5904" s="3">
        <v>0.0</v>
      </c>
    </row>
    <row r="5905" ht="14.25" customHeight="1">
      <c r="A5905" s="3" t="str">
        <f t="shared" si="15"/>
        <v>Sep2021</v>
      </c>
      <c r="B5905" s="21">
        <v>44440.0</v>
      </c>
      <c r="C5905" s="9">
        <v>2.0</v>
      </c>
      <c r="D5905" s="3" t="s">
        <v>207</v>
      </c>
      <c r="E5905" s="3" t="s">
        <v>138</v>
      </c>
      <c r="F5905" s="9" t="s">
        <v>108</v>
      </c>
      <c r="G5905" s="3">
        <f t="array" ref="G5905">INDEX('Sep2021'!$A$1:$BP$55,MATCH($D5905,'Sep2021'!$A:$A,0),MATCH($E5905,'Sep2021'!$2:$2,0))</f>
        <v>0</v>
      </c>
      <c r="H5905" s="3">
        <v>0.0</v>
      </c>
      <c r="I5905" s="3">
        <v>0.0</v>
      </c>
    </row>
    <row r="5906" ht="14.25" customHeight="1">
      <c r="A5906" s="3" t="str">
        <f t="shared" si="15"/>
        <v>Sep2021</v>
      </c>
      <c r="B5906" s="21">
        <v>44440.0</v>
      </c>
      <c r="C5906" s="9">
        <v>3.0</v>
      </c>
      <c r="D5906" s="3" t="s">
        <v>207</v>
      </c>
      <c r="E5906" s="3" t="s">
        <v>136</v>
      </c>
      <c r="F5906" s="9" t="s">
        <v>108</v>
      </c>
      <c r="G5906" s="3">
        <f t="array" ref="G5906">INDEX('Sep2021'!$A$1:$BP$55,MATCH($D5906,'Sep2021'!$A:$A,0),MATCH($E5906,'Sep2021'!$2:$2,0))</f>
        <v>0</v>
      </c>
      <c r="H5906" s="3">
        <v>0.0</v>
      </c>
      <c r="I5906" s="3">
        <v>0.0</v>
      </c>
    </row>
    <row r="5907" ht="14.25" customHeight="1">
      <c r="A5907" s="3" t="str">
        <f t="shared" si="15"/>
        <v>Sep2021</v>
      </c>
      <c r="B5907" s="21">
        <v>44440.0</v>
      </c>
      <c r="C5907" s="9">
        <v>4.0</v>
      </c>
      <c r="D5907" s="3" t="s">
        <v>207</v>
      </c>
      <c r="E5907" s="3" t="s">
        <v>142</v>
      </c>
      <c r="F5907" s="9" t="s">
        <v>108</v>
      </c>
      <c r="G5907" s="3">
        <f t="array" ref="G5907">INDEX('Sep2021'!$A$1:$BP$55,MATCH($D5907,'Sep2021'!$A:$A,0),MATCH($E5907,'Sep2021'!$2:$2,0))</f>
        <v>0</v>
      </c>
      <c r="H5907" s="3">
        <v>0.0</v>
      </c>
      <c r="I5907" s="3">
        <v>0.0</v>
      </c>
    </row>
    <row r="5908" ht="14.25" customHeight="1">
      <c r="A5908" s="3" t="str">
        <f t="shared" si="15"/>
        <v>Sep2021</v>
      </c>
      <c r="B5908" s="21">
        <v>44440.0</v>
      </c>
      <c r="C5908" s="9">
        <v>5.0</v>
      </c>
      <c r="D5908" s="3" t="s">
        <v>207</v>
      </c>
      <c r="E5908" s="3" t="s">
        <v>141</v>
      </c>
      <c r="F5908" s="9" t="s">
        <v>109</v>
      </c>
      <c r="G5908" s="3">
        <f t="array" ref="G5908">INDEX('Sep2021'!$A$1:$BP$55,MATCH($D5908,'Sep2021'!$A:$A,0),MATCH($E5908,'Sep2021'!$2:$2,0))</f>
        <v>0</v>
      </c>
      <c r="H5908" s="3">
        <v>0.0</v>
      </c>
      <c r="I5908" s="3">
        <v>0.0</v>
      </c>
    </row>
    <row r="5909" ht="14.25" customHeight="1">
      <c r="A5909" s="3" t="str">
        <f t="shared" si="15"/>
        <v>Sep2021</v>
      </c>
      <c r="B5909" s="21">
        <v>44440.0</v>
      </c>
      <c r="C5909" s="9">
        <v>6.0</v>
      </c>
      <c r="D5909" s="3" t="s">
        <v>207</v>
      </c>
      <c r="E5909" s="3" t="s">
        <v>140</v>
      </c>
      <c r="F5909" s="9" t="s">
        <v>108</v>
      </c>
      <c r="G5909" s="3">
        <f t="array" ref="G5909">INDEX('Sep2021'!$A$1:$BP$55,MATCH($D5909,'Sep2021'!$A:$A,0),MATCH($E5909,'Sep2021'!$2:$2,0))</f>
        <v>0</v>
      </c>
      <c r="H5909" s="3">
        <v>0.0</v>
      </c>
      <c r="I5909" s="3">
        <v>0.0</v>
      </c>
    </row>
    <row r="5910" ht="14.25" customHeight="1">
      <c r="A5910" s="3" t="str">
        <f t="shared" si="15"/>
        <v>Sep2021</v>
      </c>
      <c r="B5910" s="21">
        <v>44440.0</v>
      </c>
      <c r="C5910" s="9">
        <v>7.0</v>
      </c>
      <c r="D5910" s="3" t="s">
        <v>207</v>
      </c>
      <c r="E5910" s="3" t="s">
        <v>144</v>
      </c>
      <c r="F5910" s="9" t="s">
        <v>108</v>
      </c>
      <c r="G5910" s="3" t="str">
        <f t="array" ref="G5910">INDEX('Sep2021'!$A$1:$BP$55,MATCH($D5910,'Sep2021'!$A:$A,0),MATCH($E5910,'Sep2021'!$2:$2,0))</f>
        <v>Suppressed</v>
      </c>
      <c r="H5910" s="3">
        <v>1.0</v>
      </c>
      <c r="I5910" s="3">
        <v>2.0</v>
      </c>
    </row>
    <row r="5911" ht="14.25" customHeight="1">
      <c r="A5911" s="3" t="str">
        <f t="shared" si="15"/>
        <v>Sep2021</v>
      </c>
      <c r="B5911" s="21">
        <v>44440.0</v>
      </c>
      <c r="C5911" s="9">
        <v>8.0</v>
      </c>
      <c r="D5911" s="3" t="s">
        <v>207</v>
      </c>
      <c r="E5911" s="3" t="s">
        <v>146</v>
      </c>
      <c r="F5911" s="9" t="s">
        <v>108</v>
      </c>
      <c r="G5911" s="3">
        <f t="array" ref="G5911">INDEX('Sep2021'!$A$1:$BP$55,MATCH($D5911,'Sep2021'!$A:$A,0),MATCH($E5911,'Sep2021'!$2:$2,0))</f>
        <v>0</v>
      </c>
      <c r="H5911" s="3">
        <v>0.0</v>
      </c>
      <c r="I5911" s="3">
        <v>0.0</v>
      </c>
    </row>
    <row r="5912" ht="14.25" customHeight="1">
      <c r="A5912" s="3" t="str">
        <f t="shared" si="15"/>
        <v>Sep2021</v>
      </c>
      <c r="B5912" s="21">
        <v>44440.0</v>
      </c>
      <c r="C5912" s="9">
        <v>9.0</v>
      </c>
      <c r="D5912" s="3" t="s">
        <v>207</v>
      </c>
      <c r="E5912" s="3" t="s">
        <v>139</v>
      </c>
      <c r="F5912" s="9" t="s">
        <v>108</v>
      </c>
      <c r="G5912" s="3" t="str">
        <f t="array" ref="G5912">INDEX('Sep2021'!$A$1:$BP$55,MATCH($D5912,'Sep2021'!$A:$A,0),MATCH($E5912,'Sep2021'!$2:$2,0))</f>
        <v>Suppressed</v>
      </c>
      <c r="H5912" s="3">
        <v>1.0</v>
      </c>
      <c r="I5912" s="3">
        <v>2.0</v>
      </c>
    </row>
    <row r="5913" ht="14.25" customHeight="1">
      <c r="A5913" s="3" t="str">
        <f t="shared" si="15"/>
        <v>Sep2021</v>
      </c>
      <c r="B5913" s="21">
        <v>44440.0</v>
      </c>
      <c r="C5913" s="9">
        <v>10.0</v>
      </c>
      <c r="D5913" s="3" t="s">
        <v>207</v>
      </c>
      <c r="E5913" s="3" t="s">
        <v>143</v>
      </c>
      <c r="F5913" s="9" t="s">
        <v>108</v>
      </c>
      <c r="G5913" s="3">
        <f t="array" ref="G5913">INDEX('Sep2021'!$A$1:$BP$55,MATCH($D5913,'Sep2021'!$A:$A,0),MATCH($E5913,'Sep2021'!$2:$2,0))</f>
        <v>0</v>
      </c>
      <c r="H5913" s="3">
        <v>0.0</v>
      </c>
      <c r="I5913" s="3">
        <v>0.0</v>
      </c>
    </row>
    <row r="5914" ht="14.25" customHeight="1">
      <c r="A5914" s="3" t="str">
        <f t="shared" si="15"/>
        <v>Sep2021</v>
      </c>
      <c r="B5914" s="21">
        <v>44440.0</v>
      </c>
      <c r="C5914" s="9">
        <v>11.0</v>
      </c>
      <c r="D5914" s="3" t="s">
        <v>207</v>
      </c>
      <c r="E5914" s="3" t="s">
        <v>157</v>
      </c>
      <c r="F5914" s="9" t="s">
        <v>108</v>
      </c>
      <c r="G5914" s="3">
        <f t="array" ref="G5914">INDEX('Sep2021'!$A$1:$BP$55,MATCH($D5914,'Sep2021'!$A:$A,0),MATCH($E5914,'Sep2021'!$2:$2,0))</f>
        <v>0</v>
      </c>
      <c r="H5914" s="3">
        <v>0.0</v>
      </c>
      <c r="I5914" s="3">
        <v>0.0</v>
      </c>
    </row>
    <row r="5915" ht="14.25" customHeight="1">
      <c r="A5915" s="3" t="str">
        <f t="shared" si="15"/>
        <v>Sep2021</v>
      </c>
      <c r="B5915" s="21">
        <v>44440.0</v>
      </c>
      <c r="C5915" s="9">
        <v>12.0</v>
      </c>
      <c r="D5915" s="3" t="s">
        <v>207</v>
      </c>
      <c r="E5915" s="3" t="s">
        <v>149</v>
      </c>
      <c r="F5915" s="9" t="s">
        <v>108</v>
      </c>
      <c r="G5915" s="3" t="str">
        <f t="array" ref="G5915">INDEX('Sep2021'!$A$1:$BP$55,MATCH($D5915,'Sep2021'!$A:$A,0),MATCH($E5915,'Sep2021'!$2:$2,0))</f>
        <v>Suppressed</v>
      </c>
      <c r="H5915" s="3">
        <v>1.0</v>
      </c>
      <c r="I5915" s="3">
        <v>2.0</v>
      </c>
    </row>
    <row r="5916" ht="14.25" customHeight="1">
      <c r="A5916" s="3" t="str">
        <f t="shared" si="15"/>
        <v>Sep2021</v>
      </c>
      <c r="B5916" s="21">
        <v>44440.0</v>
      </c>
      <c r="C5916" s="9">
        <v>13.0</v>
      </c>
      <c r="D5916" s="3" t="s">
        <v>207</v>
      </c>
      <c r="E5916" s="3" t="s">
        <v>147</v>
      </c>
      <c r="F5916" s="9" t="s">
        <v>110</v>
      </c>
      <c r="G5916" s="3">
        <f t="array" ref="G5916">INDEX('Sep2021'!$A$1:$BP$55,MATCH($D5916,'Sep2021'!$A:$A,0),MATCH($E5916,'Sep2021'!$2:$2,0))</f>
        <v>0</v>
      </c>
      <c r="H5916" s="3">
        <v>0.0</v>
      </c>
      <c r="I5916" s="3">
        <v>0.0</v>
      </c>
    </row>
    <row r="5917" ht="14.25" customHeight="1">
      <c r="A5917" s="3" t="str">
        <f t="shared" si="15"/>
        <v>Sep2021</v>
      </c>
      <c r="B5917" s="21">
        <v>44440.0</v>
      </c>
      <c r="C5917" s="9">
        <v>14.0</v>
      </c>
      <c r="D5917" s="3" t="s">
        <v>207</v>
      </c>
      <c r="E5917" s="3" t="s">
        <v>145</v>
      </c>
      <c r="F5917" s="9" t="s">
        <v>108</v>
      </c>
      <c r="G5917" s="3">
        <f t="array" ref="G5917">INDEX('Sep2021'!$A$1:$BP$55,MATCH($D5917,'Sep2021'!$A:$A,0),MATCH($E5917,'Sep2021'!$2:$2,0))</f>
        <v>0</v>
      </c>
      <c r="H5917" s="3">
        <v>0.0</v>
      </c>
      <c r="I5917" s="3">
        <v>0.0</v>
      </c>
    </row>
    <row r="5918" ht="14.25" customHeight="1">
      <c r="A5918" s="3" t="str">
        <f t="shared" si="15"/>
        <v>Sep2021</v>
      </c>
      <c r="B5918" s="21">
        <v>44440.0</v>
      </c>
      <c r="C5918" s="9">
        <v>15.0</v>
      </c>
      <c r="D5918" s="3" t="s">
        <v>207</v>
      </c>
      <c r="E5918" s="3" t="s">
        <v>154</v>
      </c>
      <c r="F5918" s="9" t="s">
        <v>110</v>
      </c>
      <c r="G5918" s="3">
        <f t="array" ref="G5918">INDEX('Sep2021'!$A$1:$BP$55,MATCH($D5918,'Sep2021'!$A:$A,0),MATCH($E5918,'Sep2021'!$2:$2,0))</f>
        <v>0</v>
      </c>
      <c r="H5918" s="3">
        <v>0.0</v>
      </c>
      <c r="I5918" s="3">
        <v>0.0</v>
      </c>
    </row>
    <row r="5919" ht="14.25" customHeight="1">
      <c r="A5919" s="3" t="str">
        <f t="shared" si="15"/>
        <v>Sep2021</v>
      </c>
      <c r="B5919" s="21">
        <v>44440.0</v>
      </c>
      <c r="C5919" s="9">
        <v>16.0</v>
      </c>
      <c r="D5919" s="3" t="s">
        <v>207</v>
      </c>
      <c r="E5919" s="3" t="s">
        <v>208</v>
      </c>
      <c r="F5919" s="9" t="s">
        <v>108</v>
      </c>
      <c r="G5919" s="3">
        <f t="array" ref="G5919">INDEX('Sep2021'!$A$1:$BP$55,MATCH($D5919,'Sep2021'!$A:$A,0),MATCH($E5919,'Sep2021'!$2:$2,0))</f>
        <v>0</v>
      </c>
      <c r="H5919" s="3">
        <v>0.0</v>
      </c>
      <c r="I5919" s="3">
        <v>0.0</v>
      </c>
    </row>
    <row r="5920" ht="14.25" customHeight="1">
      <c r="A5920" s="3" t="str">
        <f t="shared" si="15"/>
        <v>Sep2021</v>
      </c>
      <c r="B5920" s="21">
        <v>44440.0</v>
      </c>
      <c r="C5920" s="9">
        <v>17.0</v>
      </c>
      <c r="D5920" s="3" t="s">
        <v>207</v>
      </c>
      <c r="E5920" s="3" t="s">
        <v>148</v>
      </c>
      <c r="F5920" s="9" t="s">
        <v>108</v>
      </c>
      <c r="G5920" s="3">
        <f t="array" ref="G5920">INDEX('Sep2021'!$A$1:$BP$55,MATCH($D5920,'Sep2021'!$A:$A,0),MATCH($E5920,'Sep2021'!$2:$2,0))</f>
        <v>0</v>
      </c>
      <c r="H5920" s="3">
        <v>0.0</v>
      </c>
      <c r="I5920" s="3">
        <v>0.0</v>
      </c>
    </row>
    <row r="5921" ht="14.25" customHeight="1">
      <c r="A5921" s="3" t="str">
        <f t="shared" si="15"/>
        <v>Sep2021</v>
      </c>
      <c r="B5921" s="21">
        <v>44440.0</v>
      </c>
      <c r="C5921" s="9">
        <v>18.0</v>
      </c>
      <c r="D5921" s="3" t="s">
        <v>207</v>
      </c>
      <c r="E5921" s="3" t="s">
        <v>150</v>
      </c>
      <c r="F5921" s="9" t="s">
        <v>108</v>
      </c>
      <c r="G5921" s="3" t="str">
        <f t="array" ref="G5921">INDEX('Sep2021'!$A$1:$BP$55,MATCH($D5921,'Sep2021'!$A:$A,0),MATCH($E5921,'Sep2021'!$2:$2,0))</f>
        <v>Suppressed</v>
      </c>
      <c r="H5921" s="3">
        <v>1.0</v>
      </c>
      <c r="I5921" s="3">
        <v>2.0</v>
      </c>
    </row>
    <row r="5922" ht="14.25" customHeight="1">
      <c r="A5922" s="3" t="str">
        <f t="shared" si="15"/>
        <v>Sep2021</v>
      </c>
      <c r="B5922" s="21">
        <v>44440.0</v>
      </c>
      <c r="C5922" s="9">
        <v>19.0</v>
      </c>
      <c r="D5922" s="3" t="s">
        <v>207</v>
      </c>
      <c r="E5922" s="3" t="s">
        <v>160</v>
      </c>
      <c r="F5922" s="9" t="s">
        <v>109</v>
      </c>
      <c r="G5922" s="3">
        <f t="array" ref="G5922">INDEX('Sep2021'!$A$1:$BP$55,MATCH($D5922,'Sep2021'!$A:$A,0),MATCH($E5922,'Sep2021'!$2:$2,0))</f>
        <v>0</v>
      </c>
      <c r="H5922" s="3">
        <v>0.0</v>
      </c>
      <c r="I5922" s="3">
        <v>0.0</v>
      </c>
    </row>
    <row r="5923" ht="14.25" customHeight="1">
      <c r="A5923" s="3" t="str">
        <f t="shared" si="15"/>
        <v>Sep2021</v>
      </c>
      <c r="B5923" s="21">
        <v>44440.0</v>
      </c>
      <c r="C5923" s="9">
        <v>20.0</v>
      </c>
      <c r="D5923" s="3" t="s">
        <v>207</v>
      </c>
      <c r="E5923" s="3" t="s">
        <v>152</v>
      </c>
      <c r="F5923" s="9" t="s">
        <v>153</v>
      </c>
      <c r="G5923" s="3">
        <f t="array" ref="G5923">INDEX('Sep2021'!$A$1:$BP$55,MATCH($D5923,'Sep2021'!$A:$A,0),MATCH($E5923,'Sep2021'!$2:$2,0))</f>
        <v>0</v>
      </c>
      <c r="H5923" s="3">
        <v>0.0</v>
      </c>
      <c r="I5923" s="3">
        <v>0.0</v>
      </c>
    </row>
    <row r="5924" ht="14.25" customHeight="1">
      <c r="A5924" s="3" t="str">
        <f t="shared" si="15"/>
        <v>Sep2021</v>
      </c>
      <c r="B5924" s="21">
        <v>44440.0</v>
      </c>
      <c r="C5924" s="9">
        <v>21.0</v>
      </c>
      <c r="D5924" s="3" t="s">
        <v>207</v>
      </c>
      <c r="E5924" s="3" t="s">
        <v>177</v>
      </c>
      <c r="F5924" s="9" t="s">
        <v>109</v>
      </c>
      <c r="G5924" s="3">
        <f t="array" ref="G5924">INDEX('Sep2021'!$A$1:$BP$55,MATCH($D5924,'Sep2021'!$A:$A,0),MATCH($E5924,'Sep2021'!$2:$2,0))</f>
        <v>0</v>
      </c>
      <c r="H5924" s="3">
        <v>0.0</v>
      </c>
      <c r="I5924" s="3">
        <v>0.0</v>
      </c>
    </row>
    <row r="5925" ht="14.25" customHeight="1">
      <c r="A5925" s="3" t="str">
        <f t="shared" si="15"/>
        <v>Sep2021</v>
      </c>
      <c r="B5925" s="21">
        <v>44440.0</v>
      </c>
      <c r="C5925" s="9">
        <v>22.0</v>
      </c>
      <c r="D5925" s="3" t="s">
        <v>207</v>
      </c>
      <c r="E5925" s="3" t="s">
        <v>155</v>
      </c>
      <c r="F5925" s="9" t="s">
        <v>109</v>
      </c>
      <c r="G5925" s="3">
        <f t="array" ref="G5925">INDEX('Sep2021'!$A$1:$BP$55,MATCH($D5925,'Sep2021'!$A:$A,0),MATCH($E5925,'Sep2021'!$2:$2,0))</f>
        <v>0</v>
      </c>
      <c r="H5925" s="3">
        <v>0.0</v>
      </c>
      <c r="I5925" s="3">
        <v>0.0</v>
      </c>
    </row>
    <row r="5926" ht="14.25" customHeight="1">
      <c r="A5926" s="3" t="str">
        <f t="shared" si="15"/>
        <v>Sep2021</v>
      </c>
      <c r="B5926" s="21">
        <v>44440.0</v>
      </c>
      <c r="C5926" s="9">
        <v>23.0</v>
      </c>
      <c r="D5926" s="3" t="s">
        <v>207</v>
      </c>
      <c r="E5926" s="3" t="s">
        <v>159</v>
      </c>
      <c r="F5926" s="9" t="s">
        <v>110</v>
      </c>
      <c r="G5926" s="3">
        <f t="array" ref="G5926">INDEX('Sep2021'!$A$1:$BP$55,MATCH($D5926,'Sep2021'!$A:$A,0),MATCH($E5926,'Sep2021'!$2:$2,0))</f>
        <v>0</v>
      </c>
      <c r="H5926" s="3">
        <v>0.0</v>
      </c>
      <c r="I5926" s="3">
        <v>0.0</v>
      </c>
    </row>
    <row r="5927" ht="14.25" customHeight="1">
      <c r="A5927" s="3" t="str">
        <f t="shared" si="15"/>
        <v>Sep2021</v>
      </c>
      <c r="B5927" s="21">
        <v>44440.0</v>
      </c>
      <c r="C5927" s="9">
        <v>24.0</v>
      </c>
      <c r="D5927" s="3" t="s">
        <v>207</v>
      </c>
      <c r="E5927" s="3" t="s">
        <v>167</v>
      </c>
      <c r="F5927" s="9" t="s">
        <v>109</v>
      </c>
      <c r="G5927" s="3">
        <f t="array" ref="G5927">INDEX('Sep2021'!$A$1:$BP$55,MATCH($D5927,'Sep2021'!$A:$A,0),MATCH($E5927,'Sep2021'!$2:$2,0))</f>
        <v>0</v>
      </c>
      <c r="H5927" s="3">
        <v>0.0</v>
      </c>
      <c r="I5927" s="3">
        <v>0.0</v>
      </c>
    </row>
    <row r="5928" ht="14.25" customHeight="1">
      <c r="A5928" s="3" t="str">
        <f t="shared" si="15"/>
        <v>Sep2021</v>
      </c>
      <c r="B5928" s="21">
        <v>44440.0</v>
      </c>
      <c r="C5928" s="9">
        <v>25.0</v>
      </c>
      <c r="D5928" s="3" t="s">
        <v>207</v>
      </c>
      <c r="E5928" s="3" t="s">
        <v>165</v>
      </c>
      <c r="F5928" s="9" t="s">
        <v>111</v>
      </c>
      <c r="G5928" s="3">
        <f t="array" ref="G5928">INDEX('Sep2021'!$A$1:$BP$55,MATCH($D5928,'Sep2021'!$A:$A,0),MATCH($E5928,'Sep2021'!$2:$2,0))</f>
        <v>0</v>
      </c>
      <c r="H5928" s="3">
        <v>0.0</v>
      </c>
      <c r="I5928" s="3">
        <v>0.0</v>
      </c>
    </row>
    <row r="5929" ht="14.25" customHeight="1">
      <c r="A5929" s="3" t="str">
        <f t="shared" si="15"/>
        <v>Sep2021</v>
      </c>
      <c r="B5929" s="21">
        <v>44440.0</v>
      </c>
      <c r="C5929" s="9">
        <v>26.0</v>
      </c>
      <c r="D5929" s="3" t="s">
        <v>207</v>
      </c>
      <c r="E5929" s="3" t="s">
        <v>161</v>
      </c>
      <c r="F5929" s="9" t="s">
        <v>108</v>
      </c>
      <c r="G5929" s="3">
        <f t="array" ref="G5929">INDEX('Sep2021'!$A$1:$BP$55,MATCH($D5929,'Sep2021'!$A:$A,0),MATCH($E5929,'Sep2021'!$2:$2,0))</f>
        <v>0</v>
      </c>
      <c r="H5929" s="3">
        <v>0.0</v>
      </c>
      <c r="I5929" s="3">
        <v>0.0</v>
      </c>
    </row>
    <row r="5930" ht="14.25" customHeight="1">
      <c r="A5930" s="3" t="str">
        <f t="shared" si="15"/>
        <v>Sep2021</v>
      </c>
      <c r="B5930" s="21">
        <v>44440.0</v>
      </c>
      <c r="C5930" s="9">
        <v>27.0</v>
      </c>
      <c r="D5930" s="3" t="s">
        <v>207</v>
      </c>
      <c r="E5930" s="3" t="s">
        <v>163</v>
      </c>
      <c r="F5930" s="9" t="s">
        <v>109</v>
      </c>
      <c r="G5930" s="3">
        <f t="array" ref="G5930">INDEX('Sep2021'!$A$1:$BP$55,MATCH($D5930,'Sep2021'!$A:$A,0),MATCH($E5930,'Sep2021'!$2:$2,0))</f>
        <v>0</v>
      </c>
      <c r="H5930" s="3">
        <v>0.0</v>
      </c>
      <c r="I5930" s="3">
        <v>0.0</v>
      </c>
    </row>
    <row r="5931" ht="14.25" customHeight="1">
      <c r="A5931" s="3" t="str">
        <f t="shared" si="15"/>
        <v>Sep2021</v>
      </c>
      <c r="B5931" s="21">
        <v>44440.0</v>
      </c>
      <c r="C5931" s="9">
        <v>28.0</v>
      </c>
      <c r="D5931" s="3" t="s">
        <v>207</v>
      </c>
      <c r="E5931" s="3" t="s">
        <v>207</v>
      </c>
      <c r="F5931" s="9" t="s">
        <v>108</v>
      </c>
      <c r="G5931" s="3">
        <f t="array" ref="G5931">INDEX('Sep2021'!$A$1:$BP$55,MATCH($D5931,'Sep2021'!$A:$A,0),MATCH($E5931,'Sep2021'!$2:$2,0))</f>
        <v>0</v>
      </c>
      <c r="H5931" s="3">
        <v>0.0</v>
      </c>
      <c r="I5931" s="3">
        <v>0.0</v>
      </c>
    </row>
    <row r="5932" ht="14.25" customHeight="1">
      <c r="A5932" s="3" t="str">
        <f t="shared" si="15"/>
        <v>Sep2021</v>
      </c>
      <c r="B5932" s="21">
        <v>44440.0</v>
      </c>
      <c r="C5932" s="9">
        <v>29.0</v>
      </c>
      <c r="D5932" s="3" t="s">
        <v>207</v>
      </c>
      <c r="E5932" s="3" t="s">
        <v>225</v>
      </c>
      <c r="F5932" s="9" t="s">
        <v>109</v>
      </c>
      <c r="G5932" s="3">
        <f t="array" ref="G5932">INDEX('Sep2021'!$A$1:$BP$55,MATCH($D5932,'Sep2021'!$A:$A,0),MATCH($E5932,'Sep2021'!$2:$2,0))</f>
        <v>0</v>
      </c>
      <c r="H5932" s="3">
        <v>0.0</v>
      </c>
      <c r="I5932" s="3">
        <v>0.0</v>
      </c>
    </row>
    <row r="5933" ht="14.25" customHeight="1">
      <c r="A5933" s="3" t="str">
        <f t="shared" si="15"/>
        <v>Sep2021</v>
      </c>
      <c r="B5933" s="21">
        <v>44440.0</v>
      </c>
      <c r="C5933" s="9">
        <v>30.0</v>
      </c>
      <c r="D5933" s="3" t="s">
        <v>207</v>
      </c>
      <c r="E5933" s="3" t="s">
        <v>156</v>
      </c>
      <c r="F5933" s="9" t="s">
        <v>112</v>
      </c>
      <c r="G5933" s="3">
        <f t="array" ref="G5933">INDEX('Sep2021'!$A$1:$BP$55,MATCH($D5933,'Sep2021'!$A:$A,0),MATCH($E5933,'Sep2021'!$2:$2,0))</f>
        <v>0</v>
      </c>
      <c r="H5933" s="3">
        <v>0.0</v>
      </c>
      <c r="I5933" s="3">
        <v>0.0</v>
      </c>
    </row>
    <row r="5934" ht="14.25" customHeight="1">
      <c r="A5934" s="3" t="str">
        <f t="shared" si="15"/>
        <v>Sep2021</v>
      </c>
      <c r="B5934" s="21">
        <v>44440.0</v>
      </c>
      <c r="C5934" s="9">
        <v>31.0</v>
      </c>
      <c r="D5934" s="3" t="s">
        <v>207</v>
      </c>
      <c r="E5934" s="3" t="s">
        <v>194</v>
      </c>
      <c r="F5934" s="9" t="s">
        <v>108</v>
      </c>
      <c r="G5934" s="3">
        <f t="array" ref="G5934">INDEX('Sep2021'!$A$1:$BP$55,MATCH($D5934,'Sep2021'!$A:$A,0),MATCH($E5934,'Sep2021'!$2:$2,0))</f>
        <v>0</v>
      </c>
      <c r="H5934" s="3">
        <v>0.0</v>
      </c>
      <c r="I5934" s="3">
        <v>0.0</v>
      </c>
    </row>
    <row r="5935" ht="14.25" customHeight="1">
      <c r="A5935" s="3" t="str">
        <f t="shared" si="15"/>
        <v>Sep2021</v>
      </c>
      <c r="B5935" s="21">
        <v>44440.0</v>
      </c>
      <c r="C5935" s="9">
        <v>32.0</v>
      </c>
      <c r="D5935" s="3" t="s">
        <v>207</v>
      </c>
      <c r="E5935" s="3" t="s">
        <v>226</v>
      </c>
      <c r="F5935" s="9" t="s">
        <v>109</v>
      </c>
      <c r="G5935" s="3">
        <f t="array" ref="G5935">INDEX('Sep2021'!$A$1:$BP$55,MATCH($D5935,'Sep2021'!$A:$A,0),MATCH($E5935,'Sep2021'!$2:$2,0))</f>
        <v>0</v>
      </c>
      <c r="H5935" s="3">
        <v>0.0</v>
      </c>
      <c r="I5935" s="3">
        <v>0.0</v>
      </c>
    </row>
    <row r="5936" ht="14.25" customHeight="1">
      <c r="A5936" s="3" t="str">
        <f t="shared" si="15"/>
        <v>Sep2021</v>
      </c>
      <c r="B5936" s="21">
        <v>44440.0</v>
      </c>
      <c r="C5936" s="9">
        <v>33.0</v>
      </c>
      <c r="D5936" s="3" t="s">
        <v>207</v>
      </c>
      <c r="E5936" s="3" t="s">
        <v>227</v>
      </c>
      <c r="F5936" s="9" t="s">
        <v>110</v>
      </c>
      <c r="G5936" s="3">
        <f t="array" ref="G5936">INDEX('Sep2021'!$A$1:$BP$55,MATCH($D5936,'Sep2021'!$A:$A,0),MATCH($E5936,'Sep2021'!$2:$2,0))</f>
        <v>0</v>
      </c>
      <c r="H5936" s="3">
        <v>0.0</v>
      </c>
      <c r="I5936" s="3">
        <v>0.0</v>
      </c>
    </row>
    <row r="5937" ht="14.25" customHeight="1">
      <c r="A5937" s="3" t="str">
        <f t="shared" si="15"/>
        <v>Sep2021</v>
      </c>
      <c r="B5937" s="21">
        <v>44440.0</v>
      </c>
      <c r="C5937" s="9">
        <v>34.0</v>
      </c>
      <c r="D5937" s="3" t="s">
        <v>207</v>
      </c>
      <c r="E5937" s="3" t="s">
        <v>171</v>
      </c>
      <c r="F5937" s="9" t="s">
        <v>108</v>
      </c>
      <c r="G5937" s="3">
        <f t="array" ref="G5937">INDEX('Sep2021'!$A$1:$BP$55,MATCH($D5937,'Sep2021'!$A:$A,0),MATCH($E5937,'Sep2021'!$2:$2,0))</f>
        <v>0</v>
      </c>
      <c r="H5937" s="3">
        <v>0.0</v>
      </c>
      <c r="I5937" s="3">
        <v>0.0</v>
      </c>
    </row>
    <row r="5938" ht="14.25" customHeight="1">
      <c r="A5938" s="3" t="str">
        <f t="shared" si="15"/>
        <v>Sep2021</v>
      </c>
      <c r="B5938" s="21">
        <v>44440.0</v>
      </c>
      <c r="C5938" s="9">
        <v>35.0</v>
      </c>
      <c r="D5938" s="3" t="s">
        <v>207</v>
      </c>
      <c r="E5938" s="3" t="s">
        <v>211</v>
      </c>
      <c r="F5938" s="9" t="s">
        <v>108</v>
      </c>
      <c r="G5938" s="3">
        <f t="array" ref="G5938">INDEX('Sep2021'!$A$1:$BP$55,MATCH($D5938,'Sep2021'!$A:$A,0),MATCH($E5938,'Sep2021'!$2:$2,0))</f>
        <v>0</v>
      </c>
      <c r="H5938" s="3">
        <v>0.0</v>
      </c>
      <c r="I5938" s="3">
        <v>0.0</v>
      </c>
    </row>
    <row r="5939" ht="14.25" customHeight="1">
      <c r="A5939" s="3" t="str">
        <f t="shared" si="15"/>
        <v>Sep2021</v>
      </c>
      <c r="B5939" s="21">
        <v>44440.0</v>
      </c>
      <c r="C5939" s="9">
        <v>36.0</v>
      </c>
      <c r="D5939" s="3" t="s">
        <v>207</v>
      </c>
      <c r="E5939" s="3" t="s">
        <v>188</v>
      </c>
      <c r="F5939" s="9" t="s">
        <v>108</v>
      </c>
      <c r="G5939" s="3">
        <f t="array" ref="G5939">INDEX('Sep2021'!$A$1:$BP$55,MATCH($D5939,'Sep2021'!$A:$A,0),MATCH($E5939,'Sep2021'!$2:$2,0))</f>
        <v>0</v>
      </c>
      <c r="H5939" s="3">
        <v>0.0</v>
      </c>
      <c r="I5939" s="3">
        <v>0.0</v>
      </c>
    </row>
    <row r="5940" ht="14.25" customHeight="1">
      <c r="A5940" s="3" t="str">
        <f t="shared" si="15"/>
        <v>Sep2021</v>
      </c>
      <c r="B5940" s="21">
        <v>44440.0</v>
      </c>
      <c r="C5940" s="9">
        <v>37.0</v>
      </c>
      <c r="D5940" s="3" t="s">
        <v>207</v>
      </c>
      <c r="E5940" s="3" t="s">
        <v>189</v>
      </c>
      <c r="F5940" s="9" t="s">
        <v>108</v>
      </c>
      <c r="G5940" s="3">
        <f t="array" ref="G5940">INDEX('Sep2021'!$A$1:$BP$55,MATCH($D5940,'Sep2021'!$A:$A,0),MATCH($E5940,'Sep2021'!$2:$2,0))</f>
        <v>0</v>
      </c>
      <c r="H5940" s="3">
        <v>0.0</v>
      </c>
      <c r="I5940" s="3">
        <v>0.0</v>
      </c>
    </row>
    <row r="5941" ht="14.25" customHeight="1">
      <c r="A5941" s="3" t="str">
        <f t="shared" si="15"/>
        <v>Sep2021</v>
      </c>
      <c r="B5941" s="21">
        <v>44440.0</v>
      </c>
      <c r="C5941" s="9">
        <v>38.0</v>
      </c>
      <c r="D5941" s="3" t="s">
        <v>207</v>
      </c>
      <c r="E5941" s="3" t="s">
        <v>168</v>
      </c>
      <c r="F5941" s="9" t="s">
        <v>112</v>
      </c>
      <c r="G5941" s="3">
        <f t="array" ref="G5941">INDEX('Sep2021'!$A$1:$BP$55,MATCH($D5941,'Sep2021'!$A:$A,0),MATCH($E5941,'Sep2021'!$2:$2,0))</f>
        <v>0</v>
      </c>
      <c r="H5941" s="3">
        <v>0.0</v>
      </c>
      <c r="I5941" s="3">
        <v>0.0</v>
      </c>
    </row>
    <row r="5942" ht="14.25" customHeight="1">
      <c r="A5942" s="3" t="str">
        <f t="shared" si="15"/>
        <v>Sep2021</v>
      </c>
      <c r="B5942" s="21">
        <v>44440.0</v>
      </c>
      <c r="C5942" s="9">
        <v>39.0</v>
      </c>
      <c r="D5942" s="3" t="s">
        <v>207</v>
      </c>
      <c r="E5942" s="3" t="s">
        <v>158</v>
      </c>
      <c r="F5942" s="9" t="s">
        <v>109</v>
      </c>
      <c r="G5942" s="3">
        <f t="array" ref="G5942">INDEX('Sep2021'!$A$1:$BP$55,MATCH($D5942,'Sep2021'!$A:$A,0),MATCH($E5942,'Sep2021'!$2:$2,0))</f>
        <v>0</v>
      </c>
      <c r="H5942" s="3">
        <v>0.0</v>
      </c>
      <c r="I5942" s="3">
        <v>0.0</v>
      </c>
    </row>
    <row r="5943" ht="14.25" customHeight="1">
      <c r="A5943" s="3" t="str">
        <f t="shared" si="15"/>
        <v>Sep2021</v>
      </c>
      <c r="B5943" s="21">
        <v>44440.0</v>
      </c>
      <c r="C5943" s="9">
        <v>40.0</v>
      </c>
      <c r="D5943" s="3" t="s">
        <v>207</v>
      </c>
      <c r="E5943" s="3" t="s">
        <v>195</v>
      </c>
      <c r="F5943" s="9" t="s">
        <v>110</v>
      </c>
      <c r="G5943" s="3">
        <f t="array" ref="G5943">INDEX('Sep2021'!$A$1:$BP$55,MATCH($D5943,'Sep2021'!$A:$A,0),MATCH($E5943,'Sep2021'!$2:$2,0))</f>
        <v>0</v>
      </c>
      <c r="H5943" s="3">
        <v>0.0</v>
      </c>
      <c r="I5943" s="3">
        <v>0.0</v>
      </c>
    </row>
    <row r="5944" ht="14.25" customHeight="1">
      <c r="A5944" s="3" t="str">
        <f t="shared" si="15"/>
        <v>Sep2021</v>
      </c>
      <c r="B5944" s="21">
        <v>44440.0</v>
      </c>
      <c r="C5944" s="9">
        <v>41.0</v>
      </c>
      <c r="D5944" s="3" t="s">
        <v>207</v>
      </c>
      <c r="E5944" s="3" t="s">
        <v>181</v>
      </c>
      <c r="F5944" s="9" t="s">
        <v>108</v>
      </c>
      <c r="G5944" s="3">
        <f t="array" ref="G5944">INDEX('Sep2021'!$A$1:$BP$55,MATCH($D5944,'Sep2021'!$A:$A,0),MATCH($E5944,'Sep2021'!$2:$2,0))</f>
        <v>0</v>
      </c>
      <c r="H5944" s="3">
        <v>0.0</v>
      </c>
      <c r="I5944" s="3">
        <v>0.0</v>
      </c>
    </row>
    <row r="5945" ht="14.25" customHeight="1">
      <c r="A5945" s="3" t="str">
        <f t="shared" si="15"/>
        <v>Sep2021</v>
      </c>
      <c r="B5945" s="21">
        <v>44440.0</v>
      </c>
      <c r="C5945" s="9">
        <v>42.0</v>
      </c>
      <c r="D5945" s="3" t="s">
        <v>207</v>
      </c>
      <c r="E5945" s="3" t="s">
        <v>228</v>
      </c>
      <c r="F5945" s="9" t="s">
        <v>113</v>
      </c>
      <c r="G5945" s="3">
        <f t="array" ref="G5945">INDEX('Sep2021'!$A$1:$BP$55,MATCH($D5945,'Sep2021'!$A:$A,0),MATCH($E5945,'Sep2021'!$2:$2,0))</f>
        <v>0</v>
      </c>
      <c r="H5945" s="3">
        <v>0.0</v>
      </c>
      <c r="I5945" s="3">
        <v>0.0</v>
      </c>
    </row>
    <row r="5946" ht="14.25" customHeight="1">
      <c r="A5946" s="3" t="str">
        <f t="shared" si="15"/>
        <v>Sep2021</v>
      </c>
      <c r="B5946" s="21">
        <v>44440.0</v>
      </c>
      <c r="C5946" s="9">
        <v>43.0</v>
      </c>
      <c r="D5946" s="3" t="s">
        <v>207</v>
      </c>
      <c r="E5946" s="3" t="s">
        <v>166</v>
      </c>
      <c r="F5946" s="9" t="s">
        <v>108</v>
      </c>
      <c r="G5946" s="3">
        <f t="array" ref="G5946">INDEX('Sep2021'!$A$1:$BP$55,MATCH($D5946,'Sep2021'!$A:$A,0),MATCH($E5946,'Sep2021'!$2:$2,0))</f>
        <v>0</v>
      </c>
      <c r="H5946" s="3">
        <v>0.0</v>
      </c>
      <c r="I5946" s="3">
        <v>0.0</v>
      </c>
    </row>
    <row r="5947" ht="14.25" customHeight="1">
      <c r="A5947" s="3" t="str">
        <f t="shared" si="15"/>
        <v>Sep2021</v>
      </c>
      <c r="B5947" s="21">
        <v>44440.0</v>
      </c>
      <c r="C5947" s="9">
        <v>44.0</v>
      </c>
      <c r="D5947" s="3" t="s">
        <v>207</v>
      </c>
      <c r="E5947" s="3" t="s">
        <v>172</v>
      </c>
      <c r="F5947" s="9" t="s">
        <v>111</v>
      </c>
      <c r="G5947" s="3">
        <f t="array" ref="G5947">INDEX('Sep2021'!$A$1:$BP$55,MATCH($D5947,'Sep2021'!$A:$A,0),MATCH($E5947,'Sep2021'!$2:$2,0))</f>
        <v>0</v>
      </c>
      <c r="H5947" s="3">
        <v>0.0</v>
      </c>
      <c r="I5947" s="3">
        <v>0.0</v>
      </c>
    </row>
    <row r="5948" ht="14.25" customHeight="1">
      <c r="A5948" s="3" t="str">
        <f t="shared" si="15"/>
        <v>Sep2021</v>
      </c>
      <c r="B5948" s="21">
        <v>44440.0</v>
      </c>
      <c r="C5948" s="9">
        <v>45.0</v>
      </c>
      <c r="D5948" s="3" t="s">
        <v>207</v>
      </c>
      <c r="E5948" s="3" t="s">
        <v>184</v>
      </c>
      <c r="F5948" s="9" t="s">
        <v>108</v>
      </c>
      <c r="G5948" s="3">
        <f t="array" ref="G5948">INDEX('Sep2021'!$A$1:$BP$55,MATCH($D5948,'Sep2021'!$A:$A,0),MATCH($E5948,'Sep2021'!$2:$2,0))</f>
        <v>0</v>
      </c>
      <c r="H5948" s="3">
        <v>0.0</v>
      </c>
      <c r="I5948" s="3">
        <v>0.0</v>
      </c>
    </row>
    <row r="5949" ht="14.25" customHeight="1">
      <c r="A5949" s="3" t="str">
        <f t="shared" si="15"/>
        <v>Sep2021</v>
      </c>
      <c r="B5949" s="21">
        <v>44440.0</v>
      </c>
      <c r="C5949" s="9">
        <v>46.0</v>
      </c>
      <c r="D5949" s="3" t="s">
        <v>207</v>
      </c>
      <c r="E5949" s="3" t="s">
        <v>185</v>
      </c>
      <c r="F5949" s="9" t="s">
        <v>110</v>
      </c>
      <c r="G5949" s="3">
        <f t="array" ref="G5949">INDEX('Sep2021'!$A$1:$BP$55,MATCH($D5949,'Sep2021'!$A:$A,0),MATCH($E5949,'Sep2021'!$2:$2,0))</f>
        <v>0</v>
      </c>
      <c r="H5949" s="3">
        <v>0.0</v>
      </c>
      <c r="I5949" s="3">
        <v>0.0</v>
      </c>
    </row>
    <row r="5950" ht="14.25" customHeight="1">
      <c r="A5950" s="3" t="str">
        <f t="shared" si="15"/>
        <v>Sep2021</v>
      </c>
      <c r="B5950" s="21">
        <v>44440.0</v>
      </c>
      <c r="C5950" s="9">
        <v>47.0</v>
      </c>
      <c r="D5950" s="3" t="s">
        <v>207</v>
      </c>
      <c r="E5950" s="3" t="s">
        <v>206</v>
      </c>
      <c r="F5950" s="9" t="s">
        <v>108</v>
      </c>
      <c r="G5950" s="3">
        <f t="array" ref="G5950">INDEX('Sep2021'!$A$1:$BP$55,MATCH($D5950,'Sep2021'!$A:$A,0),MATCH($E5950,'Sep2021'!$2:$2,0))</f>
        <v>0</v>
      </c>
      <c r="H5950" s="3">
        <v>0.0</v>
      </c>
      <c r="I5950" s="3">
        <v>0.0</v>
      </c>
    </row>
    <row r="5951" ht="14.25" customHeight="1">
      <c r="A5951" s="3" t="str">
        <f t="shared" si="15"/>
        <v>Sep2021</v>
      </c>
      <c r="B5951" s="21">
        <v>44440.0</v>
      </c>
      <c r="C5951" s="9">
        <v>48.0</v>
      </c>
      <c r="D5951" s="3" t="s">
        <v>207</v>
      </c>
      <c r="E5951" s="3" t="s">
        <v>229</v>
      </c>
      <c r="F5951" s="9" t="s">
        <v>110</v>
      </c>
      <c r="G5951" s="3">
        <f t="array" ref="G5951">INDEX('Sep2021'!$A$1:$BP$55,MATCH($D5951,'Sep2021'!$A:$A,0),MATCH($E5951,'Sep2021'!$2:$2,0))</f>
        <v>0</v>
      </c>
      <c r="H5951" s="3">
        <v>0.0</v>
      </c>
      <c r="I5951" s="3">
        <v>0.0</v>
      </c>
    </row>
    <row r="5952" ht="14.25" customHeight="1">
      <c r="A5952" s="3" t="str">
        <f t="shared" si="15"/>
        <v>Sep2021</v>
      </c>
      <c r="B5952" s="21">
        <v>44440.0</v>
      </c>
      <c r="C5952" s="9">
        <v>49.0</v>
      </c>
      <c r="D5952" s="3" t="s">
        <v>207</v>
      </c>
      <c r="E5952" s="3" t="s">
        <v>186</v>
      </c>
      <c r="F5952" s="9" t="s">
        <v>108</v>
      </c>
      <c r="G5952" s="3">
        <f t="array" ref="G5952">INDEX('Sep2021'!$A$1:$BP$55,MATCH($D5952,'Sep2021'!$A:$A,0),MATCH($E5952,'Sep2021'!$2:$2,0))</f>
        <v>0</v>
      </c>
      <c r="H5952" s="3">
        <v>0.0</v>
      </c>
      <c r="I5952" s="3">
        <v>0.0</v>
      </c>
    </row>
    <row r="5953" ht="14.25" customHeight="1">
      <c r="A5953" s="3" t="str">
        <f t="shared" si="15"/>
        <v>Sep2021</v>
      </c>
      <c r="B5953" s="21">
        <v>44440.0</v>
      </c>
      <c r="C5953" s="9">
        <v>50.0</v>
      </c>
      <c r="D5953" s="3" t="s">
        <v>207</v>
      </c>
      <c r="E5953" s="3" t="s">
        <v>230</v>
      </c>
      <c r="F5953" s="9" t="s">
        <v>108</v>
      </c>
      <c r="G5953" s="3">
        <f t="array" ref="G5953">INDEX('Sep2021'!$A$1:$BP$55,MATCH($D5953,'Sep2021'!$A:$A,0),MATCH($E5953,'Sep2021'!$2:$2,0))</f>
        <v>0</v>
      </c>
      <c r="H5953" s="3">
        <v>0.0</v>
      </c>
      <c r="I5953" s="3">
        <v>0.0</v>
      </c>
    </row>
    <row r="5954" ht="14.25" customHeight="1">
      <c r="A5954" s="3" t="str">
        <f t="shared" si="15"/>
        <v>Sep2021</v>
      </c>
      <c r="B5954" s="21">
        <v>44440.0</v>
      </c>
      <c r="C5954" s="9">
        <v>51.0</v>
      </c>
      <c r="D5954" s="3" t="s">
        <v>207</v>
      </c>
      <c r="E5954" s="3" t="s">
        <v>176</v>
      </c>
      <c r="F5954" s="9" t="s">
        <v>109</v>
      </c>
      <c r="G5954" s="3">
        <f t="array" ref="G5954">INDEX('Sep2021'!$A$1:$BP$55,MATCH($D5954,'Sep2021'!$A:$A,0),MATCH($E5954,'Sep2021'!$2:$2,0))</f>
        <v>0</v>
      </c>
      <c r="H5954" s="3">
        <v>0.0</v>
      </c>
      <c r="I5954" s="3">
        <v>0.0</v>
      </c>
    </row>
    <row r="5955" ht="14.25" customHeight="1">
      <c r="A5955" s="3" t="str">
        <f t="shared" si="15"/>
        <v>Sep2021</v>
      </c>
      <c r="B5955" s="21">
        <v>44440.0</v>
      </c>
      <c r="C5955" s="9">
        <v>52.0</v>
      </c>
      <c r="D5955" s="3" t="s">
        <v>207</v>
      </c>
      <c r="E5955" s="3" t="s">
        <v>178</v>
      </c>
      <c r="F5955" s="9" t="s">
        <v>108</v>
      </c>
      <c r="G5955" s="3" t="str">
        <f t="array" ref="G5955">INDEX('Sep2021'!$A$1:$BP$55,MATCH($D5955,'Sep2021'!$A:$A,0),MATCH($E5955,'Sep2021'!$2:$2,0))</f>
        <v>Suppressed</v>
      </c>
      <c r="H5955" s="3">
        <v>1.0</v>
      </c>
      <c r="I5955" s="3">
        <v>2.0</v>
      </c>
    </row>
    <row r="5956" ht="14.25" customHeight="1">
      <c r="A5956" s="3" t="str">
        <f t="shared" si="15"/>
        <v>Sep2021</v>
      </c>
      <c r="B5956" s="21">
        <v>44440.0</v>
      </c>
      <c r="C5956" s="9">
        <v>53.0</v>
      </c>
      <c r="D5956" s="3" t="s">
        <v>207</v>
      </c>
      <c r="E5956" s="3" t="s">
        <v>193</v>
      </c>
      <c r="F5956" s="9" t="s">
        <v>108</v>
      </c>
      <c r="G5956" s="3">
        <f t="array" ref="G5956">INDEX('Sep2021'!$A$1:$BP$55,MATCH($D5956,'Sep2021'!$A:$A,0),MATCH($E5956,'Sep2021'!$2:$2,0))</f>
        <v>0</v>
      </c>
      <c r="H5956" s="3">
        <v>0.0</v>
      </c>
      <c r="I5956" s="3">
        <v>0.0</v>
      </c>
    </row>
    <row r="5957" ht="14.25" customHeight="1">
      <c r="A5957" s="3" t="str">
        <f t="shared" si="15"/>
        <v>Sep2021</v>
      </c>
      <c r="B5957" s="21">
        <v>44440.0</v>
      </c>
      <c r="C5957" s="9">
        <v>54.0</v>
      </c>
      <c r="D5957" s="3" t="s">
        <v>207</v>
      </c>
      <c r="E5957" s="3" t="s">
        <v>169</v>
      </c>
      <c r="F5957" s="9" t="s">
        <v>110</v>
      </c>
      <c r="G5957" s="3">
        <f t="array" ref="G5957">INDEX('Sep2021'!$A$1:$BP$55,MATCH($D5957,'Sep2021'!$A:$A,0),MATCH($E5957,'Sep2021'!$2:$2,0))</f>
        <v>0</v>
      </c>
      <c r="H5957" s="3">
        <v>0.0</v>
      </c>
      <c r="I5957" s="3">
        <v>0.0</v>
      </c>
    </row>
    <row r="5958" ht="14.25" customHeight="1">
      <c r="A5958" s="3" t="str">
        <f t="shared" si="15"/>
        <v>Sep2021</v>
      </c>
      <c r="B5958" s="21">
        <v>44440.0</v>
      </c>
      <c r="C5958" s="9">
        <v>55.0</v>
      </c>
      <c r="D5958" s="3" t="s">
        <v>207</v>
      </c>
      <c r="E5958" s="3" t="s">
        <v>231</v>
      </c>
      <c r="F5958" s="9" t="s">
        <v>109</v>
      </c>
      <c r="G5958" s="3">
        <f t="array" ref="G5958">INDEX('Sep2021'!$A$1:$BP$55,MATCH($D5958,'Sep2021'!$A:$A,0),MATCH($E5958,'Sep2021'!$2:$2,0))</f>
        <v>0</v>
      </c>
      <c r="H5958" s="3">
        <v>0.0</v>
      </c>
      <c r="I5958" s="3">
        <v>0.0</v>
      </c>
    </row>
    <row r="5959" ht="14.25" customHeight="1">
      <c r="A5959" s="3" t="str">
        <f t="shared" si="15"/>
        <v>Sep2021</v>
      </c>
      <c r="B5959" s="21">
        <v>44440.0</v>
      </c>
      <c r="C5959" s="9">
        <v>56.0</v>
      </c>
      <c r="D5959" s="3" t="s">
        <v>207</v>
      </c>
      <c r="E5959" s="3" t="s">
        <v>198</v>
      </c>
      <c r="F5959" s="9" t="s">
        <v>112</v>
      </c>
      <c r="G5959" s="3">
        <f t="array" ref="G5959">INDEX('Sep2021'!$A$1:$BP$55,MATCH($D5959,'Sep2021'!$A:$A,0),MATCH($E5959,'Sep2021'!$2:$2,0))</f>
        <v>0</v>
      </c>
      <c r="H5959" s="3">
        <v>0.0</v>
      </c>
      <c r="I5959" s="3">
        <v>0.0</v>
      </c>
    </row>
    <row r="5960" ht="14.25" customHeight="1">
      <c r="A5960" s="3" t="str">
        <f t="shared" si="15"/>
        <v>Sep2021</v>
      </c>
      <c r="B5960" s="21">
        <v>44440.0</v>
      </c>
      <c r="C5960" s="9">
        <v>57.0</v>
      </c>
      <c r="D5960" s="3" t="s">
        <v>207</v>
      </c>
      <c r="E5960" s="3" t="s">
        <v>232</v>
      </c>
      <c r="F5960" s="9" t="s">
        <v>109</v>
      </c>
      <c r="G5960" s="3">
        <f t="array" ref="G5960">INDEX('Sep2021'!$A$1:$BP$55,MATCH($D5960,'Sep2021'!$A:$A,0),MATCH($E5960,'Sep2021'!$2:$2,0))</f>
        <v>0</v>
      </c>
      <c r="H5960" s="3">
        <v>0.0</v>
      </c>
      <c r="I5960" s="3">
        <v>0.0</v>
      </c>
    </row>
    <row r="5961" ht="14.25" customHeight="1">
      <c r="A5961" s="3" t="str">
        <f t="shared" si="15"/>
        <v>Sep2021</v>
      </c>
      <c r="B5961" s="21">
        <v>44440.0</v>
      </c>
      <c r="C5961" s="9">
        <v>58.0</v>
      </c>
      <c r="D5961" s="3" t="s">
        <v>207</v>
      </c>
      <c r="E5961" s="3" t="s">
        <v>162</v>
      </c>
      <c r="F5961" s="9" t="s">
        <v>111</v>
      </c>
      <c r="G5961" s="3">
        <f t="array" ref="G5961">INDEX('Sep2021'!$A$1:$BP$55,MATCH($D5961,'Sep2021'!$A:$A,0),MATCH($E5961,'Sep2021'!$2:$2,0))</f>
        <v>0</v>
      </c>
      <c r="H5961" s="3">
        <v>0.0</v>
      </c>
      <c r="I5961" s="3">
        <v>0.0</v>
      </c>
    </row>
    <row r="5962" ht="14.25" customHeight="1">
      <c r="A5962" s="3" t="str">
        <f t="shared" si="15"/>
        <v>Sep2021</v>
      </c>
      <c r="B5962" s="21">
        <v>44440.0</v>
      </c>
      <c r="C5962" s="9">
        <v>59.0</v>
      </c>
      <c r="D5962" s="3" t="s">
        <v>207</v>
      </c>
      <c r="E5962" s="3" t="s">
        <v>233</v>
      </c>
      <c r="F5962" s="9" t="s">
        <v>108</v>
      </c>
      <c r="G5962" s="3">
        <f t="array" ref="G5962">INDEX('Sep2021'!$A$1:$BP$55,MATCH($D5962,'Sep2021'!$A:$A,0),MATCH($E5962,'Sep2021'!$2:$2,0))</f>
        <v>0</v>
      </c>
      <c r="H5962" s="3">
        <v>0.0</v>
      </c>
      <c r="I5962" s="3">
        <v>0.0</v>
      </c>
    </row>
    <row r="5963" ht="14.25" customHeight="1">
      <c r="A5963" s="3" t="str">
        <f t="shared" si="15"/>
        <v>Sep2021</v>
      </c>
      <c r="B5963" s="21">
        <v>44440.0</v>
      </c>
      <c r="C5963" s="9">
        <v>60.0</v>
      </c>
      <c r="D5963" s="3" t="s">
        <v>207</v>
      </c>
      <c r="E5963" s="3" t="s">
        <v>150</v>
      </c>
      <c r="F5963" s="9" t="s">
        <v>108</v>
      </c>
      <c r="G5963" s="3" t="str">
        <f t="array" ref="G5963">INDEX('Sep2021'!$A$1:$BP$55,MATCH($D5963,'Sep2021'!$A:$A,0),MATCH($E5963,'Sep2021'!$2:$2,0))</f>
        <v>Suppressed</v>
      </c>
      <c r="H5963" s="3">
        <v>1.0</v>
      </c>
      <c r="I5963" s="3">
        <v>2.0</v>
      </c>
    </row>
    <row r="5964" ht="14.25" customHeight="1">
      <c r="A5964" s="3" t="str">
        <f t="shared" si="15"/>
        <v>Sep2021</v>
      </c>
      <c r="B5964" s="21">
        <v>44440.0</v>
      </c>
      <c r="C5964" s="9">
        <v>61.0</v>
      </c>
      <c r="D5964" s="3" t="s">
        <v>207</v>
      </c>
      <c r="E5964" s="3" t="s">
        <v>204</v>
      </c>
      <c r="F5964" s="9" t="s">
        <v>108</v>
      </c>
      <c r="G5964" s="3">
        <f t="array" ref="G5964">INDEX('Sep2021'!$A$1:$BP$55,MATCH($D5964,'Sep2021'!$A:$A,0),MATCH($E5964,'Sep2021'!$2:$2,0))</f>
        <v>0</v>
      </c>
      <c r="H5964" s="3">
        <v>0.0</v>
      </c>
      <c r="I5964" s="3">
        <v>0.0</v>
      </c>
    </row>
    <row r="5965" ht="14.25" customHeight="1">
      <c r="A5965" s="3" t="str">
        <f t="shared" si="15"/>
        <v>Sep2021</v>
      </c>
      <c r="B5965" s="21">
        <v>44440.0</v>
      </c>
      <c r="C5965" s="9">
        <v>62.0</v>
      </c>
      <c r="D5965" s="3" t="s">
        <v>207</v>
      </c>
      <c r="E5965" s="3" t="s">
        <v>234</v>
      </c>
      <c r="F5965" s="9" t="s">
        <v>113</v>
      </c>
      <c r="G5965" s="3">
        <f t="array" ref="G5965">INDEX('Sep2021'!$A$1:$BP$55,MATCH($D5965,'Sep2021'!$A:$A,0),MATCH($E5965,'Sep2021'!$2:$2,0))</f>
        <v>0</v>
      </c>
      <c r="H5965" s="3">
        <v>0.0</v>
      </c>
      <c r="I5965" s="3">
        <v>0.0</v>
      </c>
    </row>
    <row r="5966" ht="14.25" customHeight="1">
      <c r="A5966" s="3" t="str">
        <f t="shared" si="15"/>
        <v>Sep2021</v>
      </c>
      <c r="B5966" s="21">
        <v>44440.0</v>
      </c>
      <c r="C5966" s="9">
        <v>1.0</v>
      </c>
      <c r="D5966" s="3" t="s">
        <v>144</v>
      </c>
      <c r="E5966" s="3" t="s">
        <v>137</v>
      </c>
      <c r="F5966" s="9" t="s">
        <v>108</v>
      </c>
      <c r="G5966" s="3" t="str">
        <f t="array" ref="G5966">INDEX('Sep2021'!$A$1:$BP$55,MATCH($D5966,'Sep2021'!$A:$A,0),MATCH($E5966,'Sep2021'!$2:$2,0))</f>
        <v>Suppressed</v>
      </c>
      <c r="H5966" s="3">
        <v>1.0</v>
      </c>
      <c r="I5966" s="3">
        <v>2.0</v>
      </c>
    </row>
    <row r="5967" ht="14.25" customHeight="1">
      <c r="A5967" s="3" t="str">
        <f t="shared" si="15"/>
        <v>Sep2021</v>
      </c>
      <c r="B5967" s="21">
        <v>44440.0</v>
      </c>
      <c r="C5967" s="9">
        <v>2.0</v>
      </c>
      <c r="D5967" s="3" t="s">
        <v>144</v>
      </c>
      <c r="E5967" s="3" t="s">
        <v>138</v>
      </c>
      <c r="F5967" s="9" t="s">
        <v>108</v>
      </c>
      <c r="G5967" s="3" t="str">
        <f t="array" ref="G5967">INDEX('Sep2021'!$A$1:$BP$55,MATCH($D5967,'Sep2021'!$A:$A,0),MATCH($E5967,'Sep2021'!$2:$2,0))</f>
        <v>Suppressed</v>
      </c>
      <c r="H5967" s="3">
        <v>1.0</v>
      </c>
      <c r="I5967" s="3">
        <v>2.0</v>
      </c>
    </row>
    <row r="5968" ht="14.25" customHeight="1">
      <c r="A5968" s="3" t="str">
        <f t="shared" si="15"/>
        <v>Sep2021</v>
      </c>
      <c r="B5968" s="21">
        <v>44440.0</v>
      </c>
      <c r="C5968" s="9">
        <v>3.0</v>
      </c>
      <c r="D5968" s="3" t="s">
        <v>144</v>
      </c>
      <c r="E5968" s="3" t="s">
        <v>136</v>
      </c>
      <c r="F5968" s="9" t="s">
        <v>108</v>
      </c>
      <c r="G5968" s="3">
        <f t="array" ref="G5968">INDEX('Sep2021'!$A$1:$BP$55,MATCH($D5968,'Sep2021'!$A:$A,0),MATCH($E5968,'Sep2021'!$2:$2,0))</f>
        <v>0</v>
      </c>
      <c r="H5968" s="3">
        <v>0.0</v>
      </c>
      <c r="I5968" s="3">
        <v>0.0</v>
      </c>
    </row>
    <row r="5969" ht="14.25" customHeight="1">
      <c r="A5969" s="3" t="str">
        <f t="shared" si="15"/>
        <v>Sep2021</v>
      </c>
      <c r="B5969" s="21">
        <v>44440.0</v>
      </c>
      <c r="C5969" s="9">
        <v>4.0</v>
      </c>
      <c r="D5969" s="3" t="s">
        <v>144</v>
      </c>
      <c r="E5969" s="3" t="s">
        <v>142</v>
      </c>
      <c r="F5969" s="9" t="s">
        <v>108</v>
      </c>
      <c r="G5969" s="3">
        <f t="array" ref="G5969">INDEX('Sep2021'!$A$1:$BP$55,MATCH($D5969,'Sep2021'!$A:$A,0),MATCH($E5969,'Sep2021'!$2:$2,0))</f>
        <v>0</v>
      </c>
      <c r="H5969" s="3">
        <v>0.0</v>
      </c>
      <c r="I5969" s="3">
        <v>0.0</v>
      </c>
    </row>
    <row r="5970" ht="14.25" customHeight="1">
      <c r="A5970" s="3" t="str">
        <f t="shared" si="15"/>
        <v>Sep2021</v>
      </c>
      <c r="B5970" s="21">
        <v>44440.0</v>
      </c>
      <c r="C5970" s="9">
        <v>5.0</v>
      </c>
      <c r="D5970" s="3" t="s">
        <v>144</v>
      </c>
      <c r="E5970" s="3" t="s">
        <v>141</v>
      </c>
      <c r="F5970" s="9" t="s">
        <v>109</v>
      </c>
      <c r="G5970" s="3">
        <f t="array" ref="G5970">INDEX('Sep2021'!$A$1:$BP$55,MATCH($D5970,'Sep2021'!$A:$A,0),MATCH($E5970,'Sep2021'!$2:$2,0))</f>
        <v>0</v>
      </c>
      <c r="H5970" s="3">
        <v>0.0</v>
      </c>
      <c r="I5970" s="3">
        <v>0.0</v>
      </c>
    </row>
    <row r="5971" ht="14.25" customHeight="1">
      <c r="A5971" s="3" t="str">
        <f t="shared" si="15"/>
        <v>Sep2021</v>
      </c>
      <c r="B5971" s="21">
        <v>44440.0</v>
      </c>
      <c r="C5971" s="9">
        <v>6.0</v>
      </c>
      <c r="D5971" s="3" t="s">
        <v>144</v>
      </c>
      <c r="E5971" s="3" t="s">
        <v>140</v>
      </c>
      <c r="F5971" s="9" t="s">
        <v>108</v>
      </c>
      <c r="G5971" s="3">
        <f t="array" ref="G5971">INDEX('Sep2021'!$A$1:$BP$55,MATCH($D5971,'Sep2021'!$A:$A,0),MATCH($E5971,'Sep2021'!$2:$2,0))</f>
        <v>0</v>
      </c>
      <c r="H5971" s="3">
        <v>0.0</v>
      </c>
      <c r="I5971" s="3">
        <v>0.0</v>
      </c>
    </row>
    <row r="5972" ht="14.25" customHeight="1">
      <c r="A5972" s="3" t="str">
        <f t="shared" si="15"/>
        <v>Sep2021</v>
      </c>
      <c r="B5972" s="21">
        <v>44440.0</v>
      </c>
      <c r="C5972" s="9">
        <v>7.0</v>
      </c>
      <c r="D5972" s="3" t="s">
        <v>144</v>
      </c>
      <c r="E5972" s="3" t="s">
        <v>144</v>
      </c>
      <c r="F5972" s="9" t="s">
        <v>108</v>
      </c>
      <c r="G5972" s="3">
        <f t="array" ref="G5972">INDEX('Sep2021'!$A$1:$BP$55,MATCH($D5972,'Sep2021'!$A:$A,0),MATCH($E5972,'Sep2021'!$2:$2,0))</f>
        <v>0</v>
      </c>
      <c r="H5972" s="3">
        <v>0.0</v>
      </c>
      <c r="I5972" s="3">
        <v>0.0</v>
      </c>
    </row>
    <row r="5973" ht="14.25" customHeight="1">
      <c r="A5973" s="3" t="str">
        <f t="shared" si="15"/>
        <v>Sep2021</v>
      </c>
      <c r="B5973" s="21">
        <v>44440.0</v>
      </c>
      <c r="C5973" s="9">
        <v>8.0</v>
      </c>
      <c r="D5973" s="3" t="s">
        <v>144</v>
      </c>
      <c r="E5973" s="3" t="s">
        <v>146</v>
      </c>
      <c r="F5973" s="9" t="s">
        <v>108</v>
      </c>
      <c r="G5973" s="3">
        <f t="array" ref="G5973">INDEX('Sep2021'!$A$1:$BP$55,MATCH($D5973,'Sep2021'!$A:$A,0),MATCH($E5973,'Sep2021'!$2:$2,0))</f>
        <v>0</v>
      </c>
      <c r="H5973" s="3">
        <v>0.0</v>
      </c>
      <c r="I5973" s="3">
        <v>0.0</v>
      </c>
    </row>
    <row r="5974" ht="14.25" customHeight="1">
      <c r="A5974" s="3" t="str">
        <f t="shared" si="15"/>
        <v>Sep2021</v>
      </c>
      <c r="B5974" s="21">
        <v>44440.0</v>
      </c>
      <c r="C5974" s="9">
        <v>9.0</v>
      </c>
      <c r="D5974" s="3" t="s">
        <v>144</v>
      </c>
      <c r="E5974" s="3" t="s">
        <v>139</v>
      </c>
      <c r="F5974" s="9" t="s">
        <v>108</v>
      </c>
      <c r="G5974" s="3">
        <f t="array" ref="G5974">INDEX('Sep2021'!$A$1:$BP$55,MATCH($D5974,'Sep2021'!$A:$A,0),MATCH($E5974,'Sep2021'!$2:$2,0))</f>
        <v>0</v>
      </c>
      <c r="H5974" s="3">
        <v>0.0</v>
      </c>
      <c r="I5974" s="3">
        <v>0.0</v>
      </c>
    </row>
    <row r="5975" ht="14.25" customHeight="1">
      <c r="A5975" s="3" t="str">
        <f t="shared" si="15"/>
        <v>Sep2021</v>
      </c>
      <c r="B5975" s="21">
        <v>44440.0</v>
      </c>
      <c r="C5975" s="9">
        <v>10.0</v>
      </c>
      <c r="D5975" s="3" t="s">
        <v>144</v>
      </c>
      <c r="E5975" s="3" t="s">
        <v>143</v>
      </c>
      <c r="F5975" s="9" t="s">
        <v>108</v>
      </c>
      <c r="G5975" s="3">
        <f t="array" ref="G5975">INDEX('Sep2021'!$A$1:$BP$55,MATCH($D5975,'Sep2021'!$A:$A,0),MATCH($E5975,'Sep2021'!$2:$2,0))</f>
        <v>0</v>
      </c>
      <c r="H5975" s="3">
        <v>0.0</v>
      </c>
      <c r="I5975" s="3">
        <v>0.0</v>
      </c>
    </row>
    <row r="5976" ht="14.25" customHeight="1">
      <c r="A5976" s="3" t="str">
        <f t="shared" si="15"/>
        <v>Sep2021</v>
      </c>
      <c r="B5976" s="21">
        <v>44440.0</v>
      </c>
      <c r="C5976" s="9">
        <v>11.0</v>
      </c>
      <c r="D5976" s="3" t="s">
        <v>144</v>
      </c>
      <c r="E5976" s="3" t="s">
        <v>157</v>
      </c>
      <c r="F5976" s="9" t="s">
        <v>108</v>
      </c>
      <c r="G5976" s="3">
        <f t="array" ref="G5976">INDEX('Sep2021'!$A$1:$BP$55,MATCH($D5976,'Sep2021'!$A:$A,0),MATCH($E5976,'Sep2021'!$2:$2,0))</f>
        <v>0</v>
      </c>
      <c r="H5976" s="3">
        <v>0.0</v>
      </c>
      <c r="I5976" s="3">
        <v>0.0</v>
      </c>
    </row>
    <row r="5977" ht="14.25" customHeight="1">
      <c r="A5977" s="3" t="str">
        <f t="shared" si="15"/>
        <v>Sep2021</v>
      </c>
      <c r="B5977" s="21">
        <v>44440.0</v>
      </c>
      <c r="C5977" s="9">
        <v>12.0</v>
      </c>
      <c r="D5977" s="3" t="s">
        <v>144</v>
      </c>
      <c r="E5977" s="3" t="s">
        <v>149</v>
      </c>
      <c r="F5977" s="9" t="s">
        <v>108</v>
      </c>
      <c r="G5977" s="3">
        <f t="array" ref="G5977">INDEX('Sep2021'!$A$1:$BP$55,MATCH($D5977,'Sep2021'!$A:$A,0),MATCH($E5977,'Sep2021'!$2:$2,0))</f>
        <v>0</v>
      </c>
      <c r="H5977" s="3">
        <v>0.0</v>
      </c>
      <c r="I5977" s="3">
        <v>0.0</v>
      </c>
    </row>
    <row r="5978" ht="14.25" customHeight="1">
      <c r="A5978" s="3" t="str">
        <f t="shared" si="15"/>
        <v>Sep2021</v>
      </c>
      <c r="B5978" s="21">
        <v>44440.0</v>
      </c>
      <c r="C5978" s="9">
        <v>13.0</v>
      </c>
      <c r="D5978" s="3" t="s">
        <v>144</v>
      </c>
      <c r="E5978" s="3" t="s">
        <v>147</v>
      </c>
      <c r="F5978" s="9" t="s">
        <v>110</v>
      </c>
      <c r="G5978" s="3">
        <f t="array" ref="G5978">INDEX('Sep2021'!$A$1:$BP$55,MATCH($D5978,'Sep2021'!$A:$A,0),MATCH($E5978,'Sep2021'!$2:$2,0))</f>
        <v>0</v>
      </c>
      <c r="H5978" s="3">
        <v>0.0</v>
      </c>
      <c r="I5978" s="3">
        <v>0.0</v>
      </c>
    </row>
    <row r="5979" ht="14.25" customHeight="1">
      <c r="A5979" s="3" t="str">
        <f t="shared" si="15"/>
        <v>Sep2021</v>
      </c>
      <c r="B5979" s="21">
        <v>44440.0</v>
      </c>
      <c r="C5979" s="9">
        <v>14.0</v>
      </c>
      <c r="D5979" s="3" t="s">
        <v>144</v>
      </c>
      <c r="E5979" s="3" t="s">
        <v>145</v>
      </c>
      <c r="F5979" s="9" t="s">
        <v>108</v>
      </c>
      <c r="G5979" s="3">
        <f t="array" ref="G5979">INDEX('Sep2021'!$A$1:$BP$55,MATCH($D5979,'Sep2021'!$A:$A,0),MATCH($E5979,'Sep2021'!$2:$2,0))</f>
        <v>0</v>
      </c>
      <c r="H5979" s="3">
        <v>0.0</v>
      </c>
      <c r="I5979" s="3">
        <v>0.0</v>
      </c>
    </row>
    <row r="5980" ht="14.25" customHeight="1">
      <c r="A5980" s="3" t="str">
        <f t="shared" si="15"/>
        <v>Sep2021</v>
      </c>
      <c r="B5980" s="21">
        <v>44440.0</v>
      </c>
      <c r="C5980" s="9">
        <v>15.0</v>
      </c>
      <c r="D5980" s="3" t="s">
        <v>144</v>
      </c>
      <c r="E5980" s="3" t="s">
        <v>154</v>
      </c>
      <c r="F5980" s="9" t="s">
        <v>110</v>
      </c>
      <c r="G5980" s="3">
        <f t="array" ref="G5980">INDEX('Sep2021'!$A$1:$BP$55,MATCH($D5980,'Sep2021'!$A:$A,0),MATCH($E5980,'Sep2021'!$2:$2,0))</f>
        <v>0</v>
      </c>
      <c r="H5980" s="3">
        <v>0.0</v>
      </c>
      <c r="I5980" s="3">
        <v>0.0</v>
      </c>
    </row>
    <row r="5981" ht="14.25" customHeight="1">
      <c r="A5981" s="3" t="str">
        <f t="shared" si="15"/>
        <v>Sep2021</v>
      </c>
      <c r="B5981" s="21">
        <v>44440.0</v>
      </c>
      <c r="C5981" s="9">
        <v>16.0</v>
      </c>
      <c r="D5981" s="3" t="s">
        <v>144</v>
      </c>
      <c r="E5981" s="3" t="s">
        <v>208</v>
      </c>
      <c r="F5981" s="9" t="s">
        <v>108</v>
      </c>
      <c r="G5981" s="3">
        <f t="array" ref="G5981">INDEX('Sep2021'!$A$1:$BP$55,MATCH($D5981,'Sep2021'!$A:$A,0),MATCH($E5981,'Sep2021'!$2:$2,0))</f>
        <v>0</v>
      </c>
      <c r="H5981" s="3">
        <v>0.0</v>
      </c>
      <c r="I5981" s="3">
        <v>0.0</v>
      </c>
    </row>
    <row r="5982" ht="14.25" customHeight="1">
      <c r="A5982" s="3" t="str">
        <f t="shared" si="15"/>
        <v>Sep2021</v>
      </c>
      <c r="B5982" s="21">
        <v>44440.0</v>
      </c>
      <c r="C5982" s="9">
        <v>17.0</v>
      </c>
      <c r="D5982" s="3" t="s">
        <v>144</v>
      </c>
      <c r="E5982" s="3" t="s">
        <v>148</v>
      </c>
      <c r="F5982" s="9" t="s">
        <v>108</v>
      </c>
      <c r="G5982" s="3">
        <f t="array" ref="G5982">INDEX('Sep2021'!$A$1:$BP$55,MATCH($D5982,'Sep2021'!$A:$A,0),MATCH($E5982,'Sep2021'!$2:$2,0))</f>
        <v>0</v>
      </c>
      <c r="H5982" s="3">
        <v>0.0</v>
      </c>
      <c r="I5982" s="3">
        <v>0.0</v>
      </c>
    </row>
    <row r="5983" ht="14.25" customHeight="1">
      <c r="A5983" s="3" t="str">
        <f t="shared" si="15"/>
        <v>Sep2021</v>
      </c>
      <c r="B5983" s="21">
        <v>44440.0</v>
      </c>
      <c r="C5983" s="9">
        <v>18.0</v>
      </c>
      <c r="D5983" s="3" t="s">
        <v>144</v>
      </c>
      <c r="E5983" s="3" t="s">
        <v>150</v>
      </c>
      <c r="F5983" s="9" t="s">
        <v>108</v>
      </c>
      <c r="G5983" s="3">
        <f t="array" ref="G5983">INDEX('Sep2021'!$A$1:$BP$55,MATCH($D5983,'Sep2021'!$A:$A,0),MATCH($E5983,'Sep2021'!$2:$2,0))</f>
        <v>0</v>
      </c>
      <c r="H5983" s="3">
        <v>0.0</v>
      </c>
      <c r="I5983" s="3">
        <v>0.0</v>
      </c>
    </row>
    <row r="5984" ht="14.25" customHeight="1">
      <c r="A5984" s="3" t="str">
        <f t="shared" si="15"/>
        <v>Sep2021</v>
      </c>
      <c r="B5984" s="21">
        <v>44440.0</v>
      </c>
      <c r="C5984" s="9">
        <v>19.0</v>
      </c>
      <c r="D5984" s="3" t="s">
        <v>144</v>
      </c>
      <c r="E5984" s="3" t="s">
        <v>160</v>
      </c>
      <c r="F5984" s="9" t="s">
        <v>109</v>
      </c>
      <c r="G5984" s="3">
        <f t="array" ref="G5984">INDEX('Sep2021'!$A$1:$BP$55,MATCH($D5984,'Sep2021'!$A:$A,0),MATCH($E5984,'Sep2021'!$2:$2,0))</f>
        <v>0</v>
      </c>
      <c r="H5984" s="3">
        <v>0.0</v>
      </c>
      <c r="I5984" s="3">
        <v>0.0</v>
      </c>
    </row>
    <row r="5985" ht="14.25" customHeight="1">
      <c r="A5985" s="3" t="str">
        <f t="shared" si="15"/>
        <v>Sep2021</v>
      </c>
      <c r="B5985" s="21">
        <v>44440.0</v>
      </c>
      <c r="C5985" s="9">
        <v>20.0</v>
      </c>
      <c r="D5985" s="3" t="s">
        <v>144</v>
      </c>
      <c r="E5985" s="3" t="s">
        <v>152</v>
      </c>
      <c r="F5985" s="9" t="s">
        <v>153</v>
      </c>
      <c r="G5985" s="3">
        <f t="array" ref="G5985">INDEX('Sep2021'!$A$1:$BP$55,MATCH($D5985,'Sep2021'!$A:$A,0),MATCH($E5985,'Sep2021'!$2:$2,0))</f>
        <v>0</v>
      </c>
      <c r="H5985" s="3">
        <v>0.0</v>
      </c>
      <c r="I5985" s="3">
        <v>0.0</v>
      </c>
    </row>
    <row r="5986" ht="14.25" customHeight="1">
      <c r="A5986" s="3" t="str">
        <f t="shared" si="15"/>
        <v>Sep2021</v>
      </c>
      <c r="B5986" s="21">
        <v>44440.0</v>
      </c>
      <c r="C5986" s="9">
        <v>21.0</v>
      </c>
      <c r="D5986" s="3" t="s">
        <v>144</v>
      </c>
      <c r="E5986" s="3" t="s">
        <v>177</v>
      </c>
      <c r="F5986" s="9" t="s">
        <v>109</v>
      </c>
      <c r="G5986" s="3">
        <f t="array" ref="G5986">INDEX('Sep2021'!$A$1:$BP$55,MATCH($D5986,'Sep2021'!$A:$A,0),MATCH($E5986,'Sep2021'!$2:$2,0))</f>
        <v>0</v>
      </c>
      <c r="H5986" s="3">
        <v>0.0</v>
      </c>
      <c r="I5986" s="3">
        <v>0.0</v>
      </c>
    </row>
    <row r="5987" ht="14.25" customHeight="1">
      <c r="A5987" s="3" t="str">
        <f t="shared" si="15"/>
        <v>Sep2021</v>
      </c>
      <c r="B5987" s="21">
        <v>44440.0</v>
      </c>
      <c r="C5987" s="9">
        <v>22.0</v>
      </c>
      <c r="D5987" s="3" t="s">
        <v>144</v>
      </c>
      <c r="E5987" s="3" t="s">
        <v>155</v>
      </c>
      <c r="F5987" s="9" t="s">
        <v>109</v>
      </c>
      <c r="G5987" s="3">
        <f t="array" ref="G5987">INDEX('Sep2021'!$A$1:$BP$55,MATCH($D5987,'Sep2021'!$A:$A,0),MATCH($E5987,'Sep2021'!$2:$2,0))</f>
        <v>0</v>
      </c>
      <c r="H5987" s="3">
        <v>0.0</v>
      </c>
      <c r="I5987" s="3">
        <v>0.0</v>
      </c>
    </row>
    <row r="5988" ht="14.25" customHeight="1">
      <c r="A5988" s="3" t="str">
        <f t="shared" si="15"/>
        <v>Sep2021</v>
      </c>
      <c r="B5988" s="21">
        <v>44440.0</v>
      </c>
      <c r="C5988" s="9">
        <v>23.0</v>
      </c>
      <c r="D5988" s="3" t="s">
        <v>144</v>
      </c>
      <c r="E5988" s="3" t="s">
        <v>159</v>
      </c>
      <c r="F5988" s="9" t="s">
        <v>110</v>
      </c>
      <c r="G5988" s="3">
        <f t="array" ref="G5988">INDEX('Sep2021'!$A$1:$BP$55,MATCH($D5988,'Sep2021'!$A:$A,0),MATCH($E5988,'Sep2021'!$2:$2,0))</f>
        <v>0</v>
      </c>
      <c r="H5988" s="3">
        <v>0.0</v>
      </c>
      <c r="I5988" s="3">
        <v>0.0</v>
      </c>
    </row>
    <row r="5989" ht="14.25" customHeight="1">
      <c r="A5989" s="3" t="str">
        <f t="shared" si="15"/>
        <v>Sep2021</v>
      </c>
      <c r="B5989" s="21">
        <v>44440.0</v>
      </c>
      <c r="C5989" s="9">
        <v>24.0</v>
      </c>
      <c r="D5989" s="3" t="s">
        <v>144</v>
      </c>
      <c r="E5989" s="3" t="s">
        <v>167</v>
      </c>
      <c r="F5989" s="9" t="s">
        <v>109</v>
      </c>
      <c r="G5989" s="3">
        <f t="array" ref="G5989">INDEX('Sep2021'!$A$1:$BP$55,MATCH($D5989,'Sep2021'!$A:$A,0),MATCH($E5989,'Sep2021'!$2:$2,0))</f>
        <v>0</v>
      </c>
      <c r="H5989" s="3">
        <v>0.0</v>
      </c>
      <c r="I5989" s="3">
        <v>0.0</v>
      </c>
    </row>
    <row r="5990" ht="14.25" customHeight="1">
      <c r="A5990" s="3" t="str">
        <f t="shared" si="15"/>
        <v>Sep2021</v>
      </c>
      <c r="B5990" s="21">
        <v>44440.0</v>
      </c>
      <c r="C5990" s="9">
        <v>25.0</v>
      </c>
      <c r="D5990" s="3" t="s">
        <v>144</v>
      </c>
      <c r="E5990" s="3" t="s">
        <v>165</v>
      </c>
      <c r="F5990" s="9" t="s">
        <v>111</v>
      </c>
      <c r="G5990" s="3">
        <f t="array" ref="G5990">INDEX('Sep2021'!$A$1:$BP$55,MATCH($D5990,'Sep2021'!$A:$A,0),MATCH($E5990,'Sep2021'!$2:$2,0))</f>
        <v>0</v>
      </c>
      <c r="H5990" s="3">
        <v>0.0</v>
      </c>
      <c r="I5990" s="3">
        <v>0.0</v>
      </c>
    </row>
    <row r="5991" ht="14.25" customHeight="1">
      <c r="A5991" s="3" t="str">
        <f t="shared" si="15"/>
        <v>Sep2021</v>
      </c>
      <c r="B5991" s="21">
        <v>44440.0</v>
      </c>
      <c r="C5991" s="9">
        <v>26.0</v>
      </c>
      <c r="D5991" s="3" t="s">
        <v>144</v>
      </c>
      <c r="E5991" s="3" t="s">
        <v>161</v>
      </c>
      <c r="F5991" s="9" t="s">
        <v>108</v>
      </c>
      <c r="G5991" s="3">
        <f t="array" ref="G5991">INDEX('Sep2021'!$A$1:$BP$55,MATCH($D5991,'Sep2021'!$A:$A,0),MATCH($E5991,'Sep2021'!$2:$2,0))</f>
        <v>0</v>
      </c>
      <c r="H5991" s="3">
        <v>0.0</v>
      </c>
      <c r="I5991" s="3">
        <v>0.0</v>
      </c>
    </row>
    <row r="5992" ht="14.25" customHeight="1">
      <c r="A5992" s="3" t="str">
        <f t="shared" si="15"/>
        <v>Sep2021</v>
      </c>
      <c r="B5992" s="21">
        <v>44440.0</v>
      </c>
      <c r="C5992" s="9">
        <v>27.0</v>
      </c>
      <c r="D5992" s="3" t="s">
        <v>144</v>
      </c>
      <c r="E5992" s="3" t="s">
        <v>163</v>
      </c>
      <c r="F5992" s="9" t="s">
        <v>109</v>
      </c>
      <c r="G5992" s="3">
        <f t="array" ref="G5992">INDEX('Sep2021'!$A$1:$BP$55,MATCH($D5992,'Sep2021'!$A:$A,0),MATCH($E5992,'Sep2021'!$2:$2,0))</f>
        <v>0</v>
      </c>
      <c r="H5992" s="3">
        <v>0.0</v>
      </c>
      <c r="I5992" s="3">
        <v>0.0</v>
      </c>
    </row>
    <row r="5993" ht="14.25" customHeight="1">
      <c r="A5993" s="3" t="str">
        <f t="shared" si="15"/>
        <v>Sep2021</v>
      </c>
      <c r="B5993" s="21">
        <v>44440.0</v>
      </c>
      <c r="C5993" s="9">
        <v>28.0</v>
      </c>
      <c r="D5993" s="3" t="s">
        <v>144</v>
      </c>
      <c r="E5993" s="3" t="s">
        <v>207</v>
      </c>
      <c r="F5993" s="9" t="s">
        <v>108</v>
      </c>
      <c r="G5993" s="3">
        <f t="array" ref="G5993">INDEX('Sep2021'!$A$1:$BP$55,MATCH($D5993,'Sep2021'!$A:$A,0),MATCH($E5993,'Sep2021'!$2:$2,0))</f>
        <v>0</v>
      </c>
      <c r="H5993" s="3">
        <v>0.0</v>
      </c>
      <c r="I5993" s="3">
        <v>0.0</v>
      </c>
    </row>
    <row r="5994" ht="14.25" customHeight="1">
      <c r="A5994" s="3" t="str">
        <f t="shared" si="15"/>
        <v>Sep2021</v>
      </c>
      <c r="B5994" s="21">
        <v>44440.0</v>
      </c>
      <c r="C5994" s="9">
        <v>29.0</v>
      </c>
      <c r="D5994" s="3" t="s">
        <v>144</v>
      </c>
      <c r="E5994" s="3" t="s">
        <v>225</v>
      </c>
      <c r="F5994" s="9" t="s">
        <v>109</v>
      </c>
      <c r="G5994" s="3">
        <f t="array" ref="G5994">INDEX('Sep2021'!$A$1:$BP$55,MATCH($D5994,'Sep2021'!$A:$A,0),MATCH($E5994,'Sep2021'!$2:$2,0))</f>
        <v>0</v>
      </c>
      <c r="H5994" s="3">
        <v>0.0</v>
      </c>
      <c r="I5994" s="3">
        <v>0.0</v>
      </c>
    </row>
    <row r="5995" ht="14.25" customHeight="1">
      <c r="A5995" s="3" t="str">
        <f t="shared" si="15"/>
        <v>Sep2021</v>
      </c>
      <c r="B5995" s="21">
        <v>44440.0</v>
      </c>
      <c r="C5995" s="9">
        <v>30.0</v>
      </c>
      <c r="D5995" s="3" t="s">
        <v>144</v>
      </c>
      <c r="E5995" s="3" t="s">
        <v>156</v>
      </c>
      <c r="F5995" s="9" t="s">
        <v>112</v>
      </c>
      <c r="G5995" s="3">
        <f t="array" ref="G5995">INDEX('Sep2021'!$A$1:$BP$55,MATCH($D5995,'Sep2021'!$A:$A,0),MATCH($E5995,'Sep2021'!$2:$2,0))</f>
        <v>0</v>
      </c>
      <c r="H5995" s="3">
        <v>0.0</v>
      </c>
      <c r="I5995" s="3">
        <v>0.0</v>
      </c>
    </row>
    <row r="5996" ht="14.25" customHeight="1">
      <c r="A5996" s="3" t="str">
        <f t="shared" si="15"/>
        <v>Sep2021</v>
      </c>
      <c r="B5996" s="21">
        <v>44440.0</v>
      </c>
      <c r="C5996" s="9">
        <v>31.0</v>
      </c>
      <c r="D5996" s="3" t="s">
        <v>144</v>
      </c>
      <c r="E5996" s="3" t="s">
        <v>194</v>
      </c>
      <c r="F5996" s="9" t="s">
        <v>108</v>
      </c>
      <c r="G5996" s="3">
        <f t="array" ref="G5996">INDEX('Sep2021'!$A$1:$BP$55,MATCH($D5996,'Sep2021'!$A:$A,0),MATCH($E5996,'Sep2021'!$2:$2,0))</f>
        <v>0</v>
      </c>
      <c r="H5996" s="3">
        <v>0.0</v>
      </c>
      <c r="I5996" s="3">
        <v>0.0</v>
      </c>
    </row>
    <row r="5997" ht="14.25" customHeight="1">
      <c r="A5997" s="3" t="str">
        <f t="shared" si="15"/>
        <v>Sep2021</v>
      </c>
      <c r="B5997" s="21">
        <v>44440.0</v>
      </c>
      <c r="C5997" s="9">
        <v>32.0</v>
      </c>
      <c r="D5997" s="3" t="s">
        <v>144</v>
      </c>
      <c r="E5997" s="3" t="s">
        <v>226</v>
      </c>
      <c r="F5997" s="9" t="s">
        <v>109</v>
      </c>
      <c r="G5997" s="3">
        <f t="array" ref="G5997">INDEX('Sep2021'!$A$1:$BP$55,MATCH($D5997,'Sep2021'!$A:$A,0),MATCH($E5997,'Sep2021'!$2:$2,0))</f>
        <v>0</v>
      </c>
      <c r="H5997" s="3">
        <v>0.0</v>
      </c>
      <c r="I5997" s="3">
        <v>0.0</v>
      </c>
    </row>
    <row r="5998" ht="14.25" customHeight="1">
      <c r="A5998" s="3" t="str">
        <f t="shared" si="15"/>
        <v>Sep2021</v>
      </c>
      <c r="B5998" s="21">
        <v>44440.0</v>
      </c>
      <c r="C5998" s="9">
        <v>33.0</v>
      </c>
      <c r="D5998" s="3" t="s">
        <v>144</v>
      </c>
      <c r="E5998" s="3" t="s">
        <v>227</v>
      </c>
      <c r="F5998" s="9" t="s">
        <v>110</v>
      </c>
      <c r="G5998" s="3">
        <f t="array" ref="G5998">INDEX('Sep2021'!$A$1:$BP$55,MATCH($D5998,'Sep2021'!$A:$A,0),MATCH($E5998,'Sep2021'!$2:$2,0))</f>
        <v>0</v>
      </c>
      <c r="H5998" s="3">
        <v>0.0</v>
      </c>
      <c r="I5998" s="3">
        <v>0.0</v>
      </c>
    </row>
    <row r="5999" ht="14.25" customHeight="1">
      <c r="A5999" s="3" t="str">
        <f t="shared" si="15"/>
        <v>Sep2021</v>
      </c>
      <c r="B5999" s="21">
        <v>44440.0</v>
      </c>
      <c r="C5999" s="9">
        <v>34.0</v>
      </c>
      <c r="D5999" s="3" t="s">
        <v>144</v>
      </c>
      <c r="E5999" s="3" t="s">
        <v>171</v>
      </c>
      <c r="F5999" s="9" t="s">
        <v>108</v>
      </c>
      <c r="G5999" s="3">
        <f t="array" ref="G5999">INDEX('Sep2021'!$A$1:$BP$55,MATCH($D5999,'Sep2021'!$A:$A,0),MATCH($E5999,'Sep2021'!$2:$2,0))</f>
        <v>0</v>
      </c>
      <c r="H5999" s="3">
        <v>0.0</v>
      </c>
      <c r="I5999" s="3">
        <v>0.0</v>
      </c>
    </row>
    <row r="6000" ht="14.25" customHeight="1">
      <c r="A6000" s="3" t="str">
        <f t="shared" si="15"/>
        <v>Sep2021</v>
      </c>
      <c r="B6000" s="21">
        <v>44440.0</v>
      </c>
      <c r="C6000" s="9">
        <v>35.0</v>
      </c>
      <c r="D6000" s="3" t="s">
        <v>144</v>
      </c>
      <c r="E6000" s="3" t="s">
        <v>211</v>
      </c>
      <c r="F6000" s="9" t="s">
        <v>108</v>
      </c>
      <c r="G6000" s="3">
        <f t="array" ref="G6000">INDEX('Sep2021'!$A$1:$BP$55,MATCH($D6000,'Sep2021'!$A:$A,0),MATCH($E6000,'Sep2021'!$2:$2,0))</f>
        <v>0</v>
      </c>
      <c r="H6000" s="3">
        <v>0.0</v>
      </c>
      <c r="I6000" s="3">
        <v>0.0</v>
      </c>
    </row>
    <row r="6001" ht="14.25" customHeight="1">
      <c r="A6001" s="3" t="str">
        <f t="shared" si="15"/>
        <v>Sep2021</v>
      </c>
      <c r="B6001" s="21">
        <v>44440.0</v>
      </c>
      <c r="C6001" s="9">
        <v>36.0</v>
      </c>
      <c r="D6001" s="3" t="s">
        <v>144</v>
      </c>
      <c r="E6001" s="3" t="s">
        <v>188</v>
      </c>
      <c r="F6001" s="9" t="s">
        <v>108</v>
      </c>
      <c r="G6001" s="3">
        <f t="array" ref="G6001">INDEX('Sep2021'!$A$1:$BP$55,MATCH($D6001,'Sep2021'!$A:$A,0),MATCH($E6001,'Sep2021'!$2:$2,0))</f>
        <v>0</v>
      </c>
      <c r="H6001" s="3">
        <v>0.0</v>
      </c>
      <c r="I6001" s="3">
        <v>0.0</v>
      </c>
    </row>
    <row r="6002" ht="14.25" customHeight="1">
      <c r="A6002" s="3" t="str">
        <f t="shared" si="15"/>
        <v>Sep2021</v>
      </c>
      <c r="B6002" s="21">
        <v>44440.0</v>
      </c>
      <c r="C6002" s="9">
        <v>37.0</v>
      </c>
      <c r="D6002" s="3" t="s">
        <v>144</v>
      </c>
      <c r="E6002" s="3" t="s">
        <v>189</v>
      </c>
      <c r="F6002" s="9" t="s">
        <v>108</v>
      </c>
      <c r="G6002" s="3">
        <f t="array" ref="G6002">INDEX('Sep2021'!$A$1:$BP$55,MATCH($D6002,'Sep2021'!$A:$A,0),MATCH($E6002,'Sep2021'!$2:$2,0))</f>
        <v>0</v>
      </c>
      <c r="H6002" s="3">
        <v>0.0</v>
      </c>
      <c r="I6002" s="3">
        <v>0.0</v>
      </c>
    </row>
    <row r="6003" ht="14.25" customHeight="1">
      <c r="A6003" s="3" t="str">
        <f t="shared" si="15"/>
        <v>Sep2021</v>
      </c>
      <c r="B6003" s="21">
        <v>44440.0</v>
      </c>
      <c r="C6003" s="9">
        <v>38.0</v>
      </c>
      <c r="D6003" s="3" t="s">
        <v>144</v>
      </c>
      <c r="E6003" s="3" t="s">
        <v>168</v>
      </c>
      <c r="F6003" s="9" t="s">
        <v>112</v>
      </c>
      <c r="G6003" s="3">
        <f t="array" ref="G6003">INDEX('Sep2021'!$A$1:$BP$55,MATCH($D6003,'Sep2021'!$A:$A,0),MATCH($E6003,'Sep2021'!$2:$2,0))</f>
        <v>0</v>
      </c>
      <c r="H6003" s="3">
        <v>0.0</v>
      </c>
      <c r="I6003" s="3">
        <v>0.0</v>
      </c>
    </row>
    <row r="6004" ht="14.25" customHeight="1">
      <c r="A6004" s="3" t="str">
        <f t="shared" si="15"/>
        <v>Sep2021</v>
      </c>
      <c r="B6004" s="21">
        <v>44440.0</v>
      </c>
      <c r="C6004" s="9">
        <v>39.0</v>
      </c>
      <c r="D6004" s="3" t="s">
        <v>144</v>
      </c>
      <c r="E6004" s="3" t="s">
        <v>158</v>
      </c>
      <c r="F6004" s="9" t="s">
        <v>109</v>
      </c>
      <c r="G6004" s="3">
        <f t="array" ref="G6004">INDEX('Sep2021'!$A$1:$BP$55,MATCH($D6004,'Sep2021'!$A:$A,0),MATCH($E6004,'Sep2021'!$2:$2,0))</f>
        <v>0</v>
      </c>
      <c r="H6004" s="3">
        <v>0.0</v>
      </c>
      <c r="I6004" s="3">
        <v>0.0</v>
      </c>
    </row>
    <row r="6005" ht="14.25" customHeight="1">
      <c r="A6005" s="3" t="str">
        <f t="shared" si="15"/>
        <v>Sep2021</v>
      </c>
      <c r="B6005" s="21">
        <v>44440.0</v>
      </c>
      <c r="C6005" s="9">
        <v>40.0</v>
      </c>
      <c r="D6005" s="3" t="s">
        <v>144</v>
      </c>
      <c r="E6005" s="3" t="s">
        <v>195</v>
      </c>
      <c r="F6005" s="9" t="s">
        <v>110</v>
      </c>
      <c r="G6005" s="3">
        <f t="array" ref="G6005">INDEX('Sep2021'!$A$1:$BP$55,MATCH($D6005,'Sep2021'!$A:$A,0),MATCH($E6005,'Sep2021'!$2:$2,0))</f>
        <v>0</v>
      </c>
      <c r="H6005" s="3">
        <v>0.0</v>
      </c>
      <c r="I6005" s="3">
        <v>0.0</v>
      </c>
    </row>
    <row r="6006" ht="14.25" customHeight="1">
      <c r="A6006" s="3" t="str">
        <f t="shared" si="15"/>
        <v>Sep2021</v>
      </c>
      <c r="B6006" s="21">
        <v>44440.0</v>
      </c>
      <c r="C6006" s="9">
        <v>41.0</v>
      </c>
      <c r="D6006" s="3" t="s">
        <v>144</v>
      </c>
      <c r="E6006" s="3" t="s">
        <v>181</v>
      </c>
      <c r="F6006" s="9" t="s">
        <v>108</v>
      </c>
      <c r="G6006" s="3">
        <f t="array" ref="G6006">INDEX('Sep2021'!$A$1:$BP$55,MATCH($D6006,'Sep2021'!$A:$A,0),MATCH($E6006,'Sep2021'!$2:$2,0))</f>
        <v>0</v>
      </c>
      <c r="H6006" s="3">
        <v>0.0</v>
      </c>
      <c r="I6006" s="3">
        <v>0.0</v>
      </c>
    </row>
    <row r="6007" ht="14.25" customHeight="1">
      <c r="A6007" s="3" t="str">
        <f t="shared" si="15"/>
        <v>Sep2021</v>
      </c>
      <c r="B6007" s="21">
        <v>44440.0</v>
      </c>
      <c r="C6007" s="9">
        <v>42.0</v>
      </c>
      <c r="D6007" s="3" t="s">
        <v>144</v>
      </c>
      <c r="E6007" s="3" t="s">
        <v>228</v>
      </c>
      <c r="F6007" s="9" t="s">
        <v>113</v>
      </c>
      <c r="G6007" s="3">
        <f t="array" ref="G6007">INDEX('Sep2021'!$A$1:$BP$55,MATCH($D6007,'Sep2021'!$A:$A,0),MATCH($E6007,'Sep2021'!$2:$2,0))</f>
        <v>0</v>
      </c>
      <c r="H6007" s="3">
        <v>0.0</v>
      </c>
      <c r="I6007" s="3">
        <v>0.0</v>
      </c>
    </row>
    <row r="6008" ht="14.25" customHeight="1">
      <c r="A6008" s="3" t="str">
        <f t="shared" si="15"/>
        <v>Sep2021</v>
      </c>
      <c r="B6008" s="21">
        <v>44440.0</v>
      </c>
      <c r="C6008" s="9">
        <v>43.0</v>
      </c>
      <c r="D6008" s="3" t="s">
        <v>144</v>
      </c>
      <c r="E6008" s="3" t="s">
        <v>166</v>
      </c>
      <c r="F6008" s="9" t="s">
        <v>108</v>
      </c>
      <c r="G6008" s="3">
        <f t="array" ref="G6008">INDEX('Sep2021'!$A$1:$BP$55,MATCH($D6008,'Sep2021'!$A:$A,0),MATCH($E6008,'Sep2021'!$2:$2,0))</f>
        <v>0</v>
      </c>
      <c r="H6008" s="3">
        <v>0.0</v>
      </c>
      <c r="I6008" s="3">
        <v>0.0</v>
      </c>
    </row>
    <row r="6009" ht="14.25" customHeight="1">
      <c r="A6009" s="3" t="str">
        <f t="shared" si="15"/>
        <v>Sep2021</v>
      </c>
      <c r="B6009" s="21">
        <v>44440.0</v>
      </c>
      <c r="C6009" s="9">
        <v>44.0</v>
      </c>
      <c r="D6009" s="3" t="s">
        <v>144</v>
      </c>
      <c r="E6009" s="3" t="s">
        <v>172</v>
      </c>
      <c r="F6009" s="9" t="s">
        <v>111</v>
      </c>
      <c r="G6009" s="3">
        <f t="array" ref="G6009">INDEX('Sep2021'!$A$1:$BP$55,MATCH($D6009,'Sep2021'!$A:$A,0),MATCH($E6009,'Sep2021'!$2:$2,0))</f>
        <v>0</v>
      </c>
      <c r="H6009" s="3">
        <v>0.0</v>
      </c>
      <c r="I6009" s="3">
        <v>0.0</v>
      </c>
    </row>
    <row r="6010" ht="14.25" customHeight="1">
      <c r="A6010" s="3" t="str">
        <f t="shared" si="15"/>
        <v>Sep2021</v>
      </c>
      <c r="B6010" s="21">
        <v>44440.0</v>
      </c>
      <c r="C6010" s="9">
        <v>45.0</v>
      </c>
      <c r="D6010" s="3" t="s">
        <v>144</v>
      </c>
      <c r="E6010" s="3" t="s">
        <v>184</v>
      </c>
      <c r="F6010" s="9" t="s">
        <v>108</v>
      </c>
      <c r="G6010" s="3">
        <f t="array" ref="G6010">INDEX('Sep2021'!$A$1:$BP$55,MATCH($D6010,'Sep2021'!$A:$A,0),MATCH($E6010,'Sep2021'!$2:$2,0))</f>
        <v>0</v>
      </c>
      <c r="H6010" s="3">
        <v>0.0</v>
      </c>
      <c r="I6010" s="3">
        <v>0.0</v>
      </c>
    </row>
    <row r="6011" ht="14.25" customHeight="1">
      <c r="A6011" s="3" t="str">
        <f t="shared" si="15"/>
        <v>Sep2021</v>
      </c>
      <c r="B6011" s="21">
        <v>44440.0</v>
      </c>
      <c r="C6011" s="9">
        <v>46.0</v>
      </c>
      <c r="D6011" s="3" t="s">
        <v>144</v>
      </c>
      <c r="E6011" s="3" t="s">
        <v>185</v>
      </c>
      <c r="F6011" s="9" t="s">
        <v>110</v>
      </c>
      <c r="G6011" s="3">
        <f t="array" ref="G6011">INDEX('Sep2021'!$A$1:$BP$55,MATCH($D6011,'Sep2021'!$A:$A,0),MATCH($E6011,'Sep2021'!$2:$2,0))</f>
        <v>0</v>
      </c>
      <c r="H6011" s="3">
        <v>0.0</v>
      </c>
      <c r="I6011" s="3">
        <v>0.0</v>
      </c>
    </row>
    <row r="6012" ht="14.25" customHeight="1">
      <c r="A6012" s="3" t="str">
        <f t="shared" si="15"/>
        <v>Sep2021</v>
      </c>
      <c r="B6012" s="21">
        <v>44440.0</v>
      </c>
      <c r="C6012" s="9">
        <v>47.0</v>
      </c>
      <c r="D6012" s="3" t="s">
        <v>144</v>
      </c>
      <c r="E6012" s="3" t="s">
        <v>206</v>
      </c>
      <c r="F6012" s="9" t="s">
        <v>108</v>
      </c>
      <c r="G6012" s="3">
        <f t="array" ref="G6012">INDEX('Sep2021'!$A$1:$BP$55,MATCH($D6012,'Sep2021'!$A:$A,0),MATCH($E6012,'Sep2021'!$2:$2,0))</f>
        <v>0</v>
      </c>
      <c r="H6012" s="3">
        <v>0.0</v>
      </c>
      <c r="I6012" s="3">
        <v>0.0</v>
      </c>
    </row>
    <row r="6013" ht="14.25" customHeight="1">
      <c r="A6013" s="3" t="str">
        <f t="shared" si="15"/>
        <v>Sep2021</v>
      </c>
      <c r="B6013" s="21">
        <v>44440.0</v>
      </c>
      <c r="C6013" s="9">
        <v>48.0</v>
      </c>
      <c r="D6013" s="3" t="s">
        <v>144</v>
      </c>
      <c r="E6013" s="3" t="s">
        <v>229</v>
      </c>
      <c r="F6013" s="9" t="s">
        <v>110</v>
      </c>
      <c r="G6013" s="3">
        <f t="array" ref="G6013">INDEX('Sep2021'!$A$1:$BP$55,MATCH($D6013,'Sep2021'!$A:$A,0),MATCH($E6013,'Sep2021'!$2:$2,0))</f>
        <v>0</v>
      </c>
      <c r="H6013" s="3">
        <v>0.0</v>
      </c>
      <c r="I6013" s="3">
        <v>0.0</v>
      </c>
    </row>
    <row r="6014" ht="14.25" customHeight="1">
      <c r="A6014" s="3" t="str">
        <f t="shared" si="15"/>
        <v>Sep2021</v>
      </c>
      <c r="B6014" s="21">
        <v>44440.0</v>
      </c>
      <c r="C6014" s="9">
        <v>49.0</v>
      </c>
      <c r="D6014" s="3" t="s">
        <v>144</v>
      </c>
      <c r="E6014" s="3" t="s">
        <v>186</v>
      </c>
      <c r="F6014" s="9" t="s">
        <v>108</v>
      </c>
      <c r="G6014" s="3">
        <f t="array" ref="G6014">INDEX('Sep2021'!$A$1:$BP$55,MATCH($D6014,'Sep2021'!$A:$A,0),MATCH($E6014,'Sep2021'!$2:$2,0))</f>
        <v>0</v>
      </c>
      <c r="H6014" s="3">
        <v>0.0</v>
      </c>
      <c r="I6014" s="3">
        <v>0.0</v>
      </c>
    </row>
    <row r="6015" ht="14.25" customHeight="1">
      <c r="A6015" s="3" t="str">
        <f t="shared" si="15"/>
        <v>Sep2021</v>
      </c>
      <c r="B6015" s="21">
        <v>44440.0</v>
      </c>
      <c r="C6015" s="9">
        <v>50.0</v>
      </c>
      <c r="D6015" s="3" t="s">
        <v>144</v>
      </c>
      <c r="E6015" s="3" t="s">
        <v>230</v>
      </c>
      <c r="F6015" s="9" t="s">
        <v>108</v>
      </c>
      <c r="G6015" s="3">
        <f t="array" ref="G6015">INDEX('Sep2021'!$A$1:$BP$55,MATCH($D6015,'Sep2021'!$A:$A,0),MATCH($E6015,'Sep2021'!$2:$2,0))</f>
        <v>0</v>
      </c>
      <c r="H6015" s="3">
        <v>0.0</v>
      </c>
      <c r="I6015" s="3">
        <v>0.0</v>
      </c>
    </row>
    <row r="6016" ht="14.25" customHeight="1">
      <c r="A6016" s="3" t="str">
        <f t="shared" si="15"/>
        <v>Sep2021</v>
      </c>
      <c r="B6016" s="21">
        <v>44440.0</v>
      </c>
      <c r="C6016" s="9">
        <v>51.0</v>
      </c>
      <c r="D6016" s="3" t="s">
        <v>144</v>
      </c>
      <c r="E6016" s="3" t="s">
        <v>176</v>
      </c>
      <c r="F6016" s="9" t="s">
        <v>109</v>
      </c>
      <c r="G6016" s="3">
        <f t="array" ref="G6016">INDEX('Sep2021'!$A$1:$BP$55,MATCH($D6016,'Sep2021'!$A:$A,0),MATCH($E6016,'Sep2021'!$2:$2,0))</f>
        <v>0</v>
      </c>
      <c r="H6016" s="3">
        <v>0.0</v>
      </c>
      <c r="I6016" s="3">
        <v>0.0</v>
      </c>
    </row>
    <row r="6017" ht="14.25" customHeight="1">
      <c r="A6017" s="3" t="str">
        <f t="shared" si="15"/>
        <v>Sep2021</v>
      </c>
      <c r="B6017" s="21">
        <v>44440.0</v>
      </c>
      <c r="C6017" s="9">
        <v>52.0</v>
      </c>
      <c r="D6017" s="3" t="s">
        <v>144</v>
      </c>
      <c r="E6017" s="3" t="s">
        <v>178</v>
      </c>
      <c r="F6017" s="9" t="s">
        <v>108</v>
      </c>
      <c r="G6017" s="3">
        <f t="array" ref="G6017">INDEX('Sep2021'!$A$1:$BP$55,MATCH($D6017,'Sep2021'!$A:$A,0),MATCH($E6017,'Sep2021'!$2:$2,0))</f>
        <v>0</v>
      </c>
      <c r="H6017" s="3">
        <v>0.0</v>
      </c>
      <c r="I6017" s="3">
        <v>0.0</v>
      </c>
    </row>
    <row r="6018" ht="14.25" customHeight="1">
      <c r="A6018" s="3" t="str">
        <f t="shared" si="15"/>
        <v>Sep2021</v>
      </c>
      <c r="B6018" s="21">
        <v>44440.0</v>
      </c>
      <c r="C6018" s="9">
        <v>53.0</v>
      </c>
      <c r="D6018" s="3" t="s">
        <v>144</v>
      </c>
      <c r="E6018" s="3" t="s">
        <v>193</v>
      </c>
      <c r="F6018" s="9" t="s">
        <v>108</v>
      </c>
      <c r="G6018" s="3">
        <f t="array" ref="G6018">INDEX('Sep2021'!$A$1:$BP$55,MATCH($D6018,'Sep2021'!$A:$A,0),MATCH($E6018,'Sep2021'!$2:$2,0))</f>
        <v>0</v>
      </c>
      <c r="H6018" s="3">
        <v>0.0</v>
      </c>
      <c r="I6018" s="3">
        <v>0.0</v>
      </c>
    </row>
    <row r="6019" ht="14.25" customHeight="1">
      <c r="A6019" s="3" t="str">
        <f t="shared" si="15"/>
        <v>Sep2021</v>
      </c>
      <c r="B6019" s="21">
        <v>44440.0</v>
      </c>
      <c r="C6019" s="9">
        <v>54.0</v>
      </c>
      <c r="D6019" s="3" t="s">
        <v>144</v>
      </c>
      <c r="E6019" s="3" t="s">
        <v>169</v>
      </c>
      <c r="F6019" s="9" t="s">
        <v>110</v>
      </c>
      <c r="G6019" s="3">
        <f t="array" ref="G6019">INDEX('Sep2021'!$A$1:$BP$55,MATCH($D6019,'Sep2021'!$A:$A,0),MATCH($E6019,'Sep2021'!$2:$2,0))</f>
        <v>0</v>
      </c>
      <c r="H6019" s="3">
        <v>0.0</v>
      </c>
      <c r="I6019" s="3">
        <v>0.0</v>
      </c>
    </row>
    <row r="6020" ht="14.25" customHeight="1">
      <c r="A6020" s="3" t="str">
        <f t="shared" si="15"/>
        <v>Sep2021</v>
      </c>
      <c r="B6020" s="21">
        <v>44440.0</v>
      </c>
      <c r="C6020" s="9">
        <v>55.0</v>
      </c>
      <c r="D6020" s="3" t="s">
        <v>144</v>
      </c>
      <c r="E6020" s="3" t="s">
        <v>231</v>
      </c>
      <c r="F6020" s="9" t="s">
        <v>109</v>
      </c>
      <c r="G6020" s="3">
        <f t="array" ref="G6020">INDEX('Sep2021'!$A$1:$BP$55,MATCH($D6020,'Sep2021'!$A:$A,0),MATCH($E6020,'Sep2021'!$2:$2,0))</f>
        <v>0</v>
      </c>
      <c r="H6020" s="3">
        <v>0.0</v>
      </c>
      <c r="I6020" s="3">
        <v>0.0</v>
      </c>
    </row>
    <row r="6021" ht="14.25" customHeight="1">
      <c r="A6021" s="3" t="str">
        <f t="shared" si="15"/>
        <v>Sep2021</v>
      </c>
      <c r="B6021" s="21">
        <v>44440.0</v>
      </c>
      <c r="C6021" s="9">
        <v>56.0</v>
      </c>
      <c r="D6021" s="3" t="s">
        <v>144</v>
      </c>
      <c r="E6021" s="3" t="s">
        <v>198</v>
      </c>
      <c r="F6021" s="9" t="s">
        <v>112</v>
      </c>
      <c r="G6021" s="3">
        <f t="array" ref="G6021">INDEX('Sep2021'!$A$1:$BP$55,MATCH($D6021,'Sep2021'!$A:$A,0),MATCH($E6021,'Sep2021'!$2:$2,0))</f>
        <v>0</v>
      </c>
      <c r="H6021" s="3">
        <v>0.0</v>
      </c>
      <c r="I6021" s="3">
        <v>0.0</v>
      </c>
    </row>
    <row r="6022" ht="14.25" customHeight="1">
      <c r="A6022" s="3" t="str">
        <f t="shared" si="15"/>
        <v>Sep2021</v>
      </c>
      <c r="B6022" s="21">
        <v>44440.0</v>
      </c>
      <c r="C6022" s="9">
        <v>57.0</v>
      </c>
      <c r="D6022" s="3" t="s">
        <v>144</v>
      </c>
      <c r="E6022" s="3" t="s">
        <v>232</v>
      </c>
      <c r="F6022" s="9" t="s">
        <v>109</v>
      </c>
      <c r="G6022" s="3">
        <f t="array" ref="G6022">INDEX('Sep2021'!$A$1:$BP$55,MATCH($D6022,'Sep2021'!$A:$A,0),MATCH($E6022,'Sep2021'!$2:$2,0))</f>
        <v>0</v>
      </c>
      <c r="H6022" s="3">
        <v>0.0</v>
      </c>
      <c r="I6022" s="3">
        <v>0.0</v>
      </c>
    </row>
    <row r="6023" ht="14.25" customHeight="1">
      <c r="A6023" s="3" t="str">
        <f t="shared" si="15"/>
        <v>Sep2021</v>
      </c>
      <c r="B6023" s="21">
        <v>44440.0</v>
      </c>
      <c r="C6023" s="9">
        <v>58.0</v>
      </c>
      <c r="D6023" s="3" t="s">
        <v>144</v>
      </c>
      <c r="E6023" s="3" t="s">
        <v>162</v>
      </c>
      <c r="F6023" s="9" t="s">
        <v>111</v>
      </c>
      <c r="G6023" s="3">
        <f t="array" ref="G6023">INDEX('Sep2021'!$A$1:$BP$55,MATCH($D6023,'Sep2021'!$A:$A,0),MATCH($E6023,'Sep2021'!$2:$2,0))</f>
        <v>0</v>
      </c>
      <c r="H6023" s="3">
        <v>0.0</v>
      </c>
      <c r="I6023" s="3">
        <v>0.0</v>
      </c>
    </row>
    <row r="6024" ht="14.25" customHeight="1">
      <c r="A6024" s="3" t="str">
        <f t="shared" si="15"/>
        <v>Sep2021</v>
      </c>
      <c r="B6024" s="21">
        <v>44440.0</v>
      </c>
      <c r="C6024" s="9">
        <v>59.0</v>
      </c>
      <c r="D6024" s="3" t="s">
        <v>144</v>
      </c>
      <c r="E6024" s="3" t="s">
        <v>233</v>
      </c>
      <c r="F6024" s="9" t="s">
        <v>108</v>
      </c>
      <c r="G6024" s="3">
        <f t="array" ref="G6024">INDEX('Sep2021'!$A$1:$BP$55,MATCH($D6024,'Sep2021'!$A:$A,0),MATCH($E6024,'Sep2021'!$2:$2,0))</f>
        <v>0</v>
      </c>
      <c r="H6024" s="3">
        <v>0.0</v>
      </c>
      <c r="I6024" s="3">
        <v>0.0</v>
      </c>
    </row>
    <row r="6025" ht="14.25" customHeight="1">
      <c r="A6025" s="3" t="str">
        <f t="shared" si="15"/>
        <v>Sep2021</v>
      </c>
      <c r="B6025" s="21">
        <v>44440.0</v>
      </c>
      <c r="C6025" s="9">
        <v>60.0</v>
      </c>
      <c r="D6025" s="3" t="s">
        <v>144</v>
      </c>
      <c r="E6025" s="3" t="s">
        <v>150</v>
      </c>
      <c r="F6025" s="9" t="s">
        <v>108</v>
      </c>
      <c r="G6025" s="3">
        <f t="array" ref="G6025">INDEX('Sep2021'!$A$1:$BP$55,MATCH($D6025,'Sep2021'!$A:$A,0),MATCH($E6025,'Sep2021'!$2:$2,0))</f>
        <v>0</v>
      </c>
      <c r="H6025" s="3">
        <v>0.0</v>
      </c>
      <c r="I6025" s="3">
        <v>0.0</v>
      </c>
    </row>
    <row r="6026" ht="14.25" customHeight="1">
      <c r="A6026" s="3" t="str">
        <f t="shared" si="15"/>
        <v>Sep2021</v>
      </c>
      <c r="B6026" s="21">
        <v>44440.0</v>
      </c>
      <c r="C6026" s="9">
        <v>61.0</v>
      </c>
      <c r="D6026" s="3" t="s">
        <v>144</v>
      </c>
      <c r="E6026" s="3" t="s">
        <v>204</v>
      </c>
      <c r="F6026" s="9" t="s">
        <v>108</v>
      </c>
      <c r="G6026" s="3">
        <f t="array" ref="G6026">INDEX('Sep2021'!$A$1:$BP$55,MATCH($D6026,'Sep2021'!$A:$A,0),MATCH($E6026,'Sep2021'!$2:$2,0))</f>
        <v>0</v>
      </c>
      <c r="H6026" s="3">
        <v>0.0</v>
      </c>
      <c r="I6026" s="3">
        <v>0.0</v>
      </c>
    </row>
    <row r="6027" ht="14.25" customHeight="1">
      <c r="A6027" s="3" t="str">
        <f t="shared" si="15"/>
        <v>Sep2021</v>
      </c>
      <c r="B6027" s="21">
        <v>44440.0</v>
      </c>
      <c r="C6027" s="9">
        <v>62.0</v>
      </c>
      <c r="D6027" s="3" t="s">
        <v>144</v>
      </c>
      <c r="E6027" s="3" t="s">
        <v>234</v>
      </c>
      <c r="F6027" s="9" t="s">
        <v>113</v>
      </c>
      <c r="G6027" s="3">
        <f t="array" ref="G6027">INDEX('Sep2021'!$A$1:$BP$55,MATCH($D6027,'Sep2021'!$A:$A,0),MATCH($E6027,'Sep2021'!$2:$2,0))</f>
        <v>0</v>
      </c>
      <c r="H6027" s="3">
        <v>0.0</v>
      </c>
      <c r="I6027" s="3">
        <v>0.0</v>
      </c>
    </row>
    <row r="6028" ht="14.25" customHeight="1">
      <c r="A6028" s="3" t="str">
        <f t="shared" si="15"/>
        <v>Sep2021</v>
      </c>
      <c r="B6028" s="21">
        <v>44440.0</v>
      </c>
      <c r="C6028" s="9">
        <v>1.0</v>
      </c>
      <c r="D6028" s="3" t="s">
        <v>188</v>
      </c>
      <c r="E6028" s="3" t="s">
        <v>137</v>
      </c>
      <c r="F6028" s="9" t="s">
        <v>108</v>
      </c>
      <c r="G6028" s="3" t="str">
        <f t="array" ref="G6028">INDEX('Sep2021'!$A$1:$BP$55,MATCH($D6028,'Sep2021'!$A:$A,0),MATCH($E6028,'Sep2021'!$2:$2,0))</f>
        <v>Suppressed</v>
      </c>
      <c r="H6028" s="3">
        <v>1.0</v>
      </c>
      <c r="I6028" s="3">
        <v>2.0</v>
      </c>
    </row>
    <row r="6029" ht="14.25" customHeight="1">
      <c r="A6029" s="3" t="str">
        <f t="shared" si="15"/>
        <v>Sep2021</v>
      </c>
      <c r="B6029" s="21">
        <v>44440.0</v>
      </c>
      <c r="C6029" s="9">
        <v>2.0</v>
      </c>
      <c r="D6029" s="3" t="s">
        <v>188</v>
      </c>
      <c r="E6029" s="3" t="s">
        <v>138</v>
      </c>
      <c r="F6029" s="9" t="s">
        <v>108</v>
      </c>
      <c r="G6029" s="3" t="str">
        <f t="array" ref="G6029">INDEX('Sep2021'!$A$1:$BP$55,MATCH($D6029,'Sep2021'!$A:$A,0),MATCH($E6029,'Sep2021'!$2:$2,0))</f>
        <v>Suppressed</v>
      </c>
      <c r="H6029" s="3">
        <v>1.0</v>
      </c>
      <c r="I6029" s="3">
        <v>2.0</v>
      </c>
    </row>
    <row r="6030" ht="14.25" customHeight="1">
      <c r="A6030" s="3" t="str">
        <f t="shared" si="15"/>
        <v>Sep2021</v>
      </c>
      <c r="B6030" s="21">
        <v>44440.0</v>
      </c>
      <c r="C6030" s="9">
        <v>3.0</v>
      </c>
      <c r="D6030" s="3" t="s">
        <v>188</v>
      </c>
      <c r="E6030" s="3" t="s">
        <v>136</v>
      </c>
      <c r="F6030" s="9" t="s">
        <v>108</v>
      </c>
      <c r="G6030" s="3">
        <f t="array" ref="G6030">INDEX('Sep2021'!$A$1:$BP$55,MATCH($D6030,'Sep2021'!$A:$A,0),MATCH($E6030,'Sep2021'!$2:$2,0))</f>
        <v>0</v>
      </c>
      <c r="H6030" s="3">
        <v>0.0</v>
      </c>
      <c r="I6030" s="3">
        <v>0.0</v>
      </c>
    </row>
    <row r="6031" ht="14.25" customHeight="1">
      <c r="A6031" s="3" t="str">
        <f t="shared" si="15"/>
        <v>Sep2021</v>
      </c>
      <c r="B6031" s="21">
        <v>44440.0</v>
      </c>
      <c r="C6031" s="9">
        <v>4.0</v>
      </c>
      <c r="D6031" s="3" t="s">
        <v>188</v>
      </c>
      <c r="E6031" s="3" t="s">
        <v>142</v>
      </c>
      <c r="F6031" s="9" t="s">
        <v>108</v>
      </c>
      <c r="G6031" s="3">
        <f t="array" ref="G6031">INDEX('Sep2021'!$A$1:$BP$55,MATCH($D6031,'Sep2021'!$A:$A,0),MATCH($E6031,'Sep2021'!$2:$2,0))</f>
        <v>0</v>
      </c>
      <c r="H6031" s="3">
        <v>0.0</v>
      </c>
      <c r="I6031" s="3">
        <v>0.0</v>
      </c>
    </row>
    <row r="6032" ht="14.25" customHeight="1">
      <c r="A6032" s="3" t="str">
        <f t="shared" si="15"/>
        <v>Sep2021</v>
      </c>
      <c r="B6032" s="21">
        <v>44440.0</v>
      </c>
      <c r="C6032" s="9">
        <v>5.0</v>
      </c>
      <c r="D6032" s="3" t="s">
        <v>188</v>
      </c>
      <c r="E6032" s="3" t="s">
        <v>141</v>
      </c>
      <c r="F6032" s="9" t="s">
        <v>109</v>
      </c>
      <c r="G6032" s="3">
        <f t="array" ref="G6032">INDEX('Sep2021'!$A$1:$BP$55,MATCH($D6032,'Sep2021'!$A:$A,0),MATCH($E6032,'Sep2021'!$2:$2,0))</f>
        <v>0</v>
      </c>
      <c r="H6032" s="3">
        <v>0.0</v>
      </c>
      <c r="I6032" s="3">
        <v>0.0</v>
      </c>
    </row>
    <row r="6033" ht="14.25" customHeight="1">
      <c r="A6033" s="3" t="str">
        <f t="shared" si="15"/>
        <v>Sep2021</v>
      </c>
      <c r="B6033" s="21">
        <v>44440.0</v>
      </c>
      <c r="C6033" s="9">
        <v>6.0</v>
      </c>
      <c r="D6033" s="3" t="s">
        <v>188</v>
      </c>
      <c r="E6033" s="3" t="s">
        <v>140</v>
      </c>
      <c r="F6033" s="9" t="s">
        <v>108</v>
      </c>
      <c r="G6033" s="3">
        <f t="array" ref="G6033">INDEX('Sep2021'!$A$1:$BP$55,MATCH($D6033,'Sep2021'!$A:$A,0),MATCH($E6033,'Sep2021'!$2:$2,0))</f>
        <v>0</v>
      </c>
      <c r="H6033" s="3">
        <v>0.0</v>
      </c>
      <c r="I6033" s="3">
        <v>0.0</v>
      </c>
    </row>
    <row r="6034" ht="14.25" customHeight="1">
      <c r="A6034" s="3" t="str">
        <f t="shared" si="15"/>
        <v>Sep2021</v>
      </c>
      <c r="B6034" s="21">
        <v>44440.0</v>
      </c>
      <c r="C6034" s="9">
        <v>7.0</v>
      </c>
      <c r="D6034" s="3" t="s">
        <v>188</v>
      </c>
      <c r="E6034" s="3" t="s">
        <v>144</v>
      </c>
      <c r="F6034" s="9" t="s">
        <v>108</v>
      </c>
      <c r="G6034" s="3">
        <f t="array" ref="G6034">INDEX('Sep2021'!$A$1:$BP$55,MATCH($D6034,'Sep2021'!$A:$A,0),MATCH($E6034,'Sep2021'!$2:$2,0))</f>
        <v>0</v>
      </c>
      <c r="H6034" s="3">
        <v>0.0</v>
      </c>
      <c r="I6034" s="3">
        <v>0.0</v>
      </c>
    </row>
    <row r="6035" ht="14.25" customHeight="1">
      <c r="A6035" s="3" t="str">
        <f t="shared" si="15"/>
        <v>Sep2021</v>
      </c>
      <c r="B6035" s="21">
        <v>44440.0</v>
      </c>
      <c r="C6035" s="9">
        <v>8.0</v>
      </c>
      <c r="D6035" s="3" t="s">
        <v>188</v>
      </c>
      <c r="E6035" s="3" t="s">
        <v>146</v>
      </c>
      <c r="F6035" s="9" t="s">
        <v>108</v>
      </c>
      <c r="G6035" s="3">
        <f t="array" ref="G6035">INDEX('Sep2021'!$A$1:$BP$55,MATCH($D6035,'Sep2021'!$A:$A,0),MATCH($E6035,'Sep2021'!$2:$2,0))</f>
        <v>0</v>
      </c>
      <c r="H6035" s="3">
        <v>0.0</v>
      </c>
      <c r="I6035" s="3">
        <v>0.0</v>
      </c>
    </row>
    <row r="6036" ht="14.25" customHeight="1">
      <c r="A6036" s="3" t="str">
        <f t="shared" si="15"/>
        <v>Sep2021</v>
      </c>
      <c r="B6036" s="21">
        <v>44440.0</v>
      </c>
      <c r="C6036" s="9">
        <v>9.0</v>
      </c>
      <c r="D6036" s="3" t="s">
        <v>188</v>
      </c>
      <c r="E6036" s="3" t="s">
        <v>139</v>
      </c>
      <c r="F6036" s="9" t="s">
        <v>108</v>
      </c>
      <c r="G6036" s="3">
        <f t="array" ref="G6036">INDEX('Sep2021'!$A$1:$BP$55,MATCH($D6036,'Sep2021'!$A:$A,0),MATCH($E6036,'Sep2021'!$2:$2,0))</f>
        <v>0</v>
      </c>
      <c r="H6036" s="3">
        <v>0.0</v>
      </c>
      <c r="I6036" s="3">
        <v>0.0</v>
      </c>
    </row>
    <row r="6037" ht="14.25" customHeight="1">
      <c r="A6037" s="3" t="str">
        <f t="shared" si="15"/>
        <v>Sep2021</v>
      </c>
      <c r="B6037" s="21">
        <v>44440.0</v>
      </c>
      <c r="C6037" s="9">
        <v>10.0</v>
      </c>
      <c r="D6037" s="3" t="s">
        <v>188</v>
      </c>
      <c r="E6037" s="3" t="s">
        <v>143</v>
      </c>
      <c r="F6037" s="9" t="s">
        <v>108</v>
      </c>
      <c r="G6037" s="3">
        <f t="array" ref="G6037">INDEX('Sep2021'!$A$1:$BP$55,MATCH($D6037,'Sep2021'!$A:$A,0),MATCH($E6037,'Sep2021'!$2:$2,0))</f>
        <v>0</v>
      </c>
      <c r="H6037" s="3">
        <v>0.0</v>
      </c>
      <c r="I6037" s="3">
        <v>0.0</v>
      </c>
    </row>
    <row r="6038" ht="14.25" customHeight="1">
      <c r="A6038" s="3" t="str">
        <f t="shared" si="15"/>
        <v>Sep2021</v>
      </c>
      <c r="B6038" s="21">
        <v>44440.0</v>
      </c>
      <c r="C6038" s="9">
        <v>11.0</v>
      </c>
      <c r="D6038" s="3" t="s">
        <v>188</v>
      </c>
      <c r="E6038" s="3" t="s">
        <v>157</v>
      </c>
      <c r="F6038" s="9" t="s">
        <v>108</v>
      </c>
      <c r="G6038" s="3">
        <f t="array" ref="G6038">INDEX('Sep2021'!$A$1:$BP$55,MATCH($D6038,'Sep2021'!$A:$A,0),MATCH($E6038,'Sep2021'!$2:$2,0))</f>
        <v>0</v>
      </c>
      <c r="H6038" s="3">
        <v>0.0</v>
      </c>
      <c r="I6038" s="3">
        <v>0.0</v>
      </c>
    </row>
    <row r="6039" ht="14.25" customHeight="1">
      <c r="A6039" s="3" t="str">
        <f t="shared" si="15"/>
        <v>Sep2021</v>
      </c>
      <c r="B6039" s="21">
        <v>44440.0</v>
      </c>
      <c r="C6039" s="9">
        <v>12.0</v>
      </c>
      <c r="D6039" s="3" t="s">
        <v>188</v>
      </c>
      <c r="E6039" s="3" t="s">
        <v>149</v>
      </c>
      <c r="F6039" s="9" t="s">
        <v>108</v>
      </c>
      <c r="G6039" s="3">
        <f t="array" ref="G6039">INDEX('Sep2021'!$A$1:$BP$55,MATCH($D6039,'Sep2021'!$A:$A,0),MATCH($E6039,'Sep2021'!$2:$2,0))</f>
        <v>0</v>
      </c>
      <c r="H6039" s="3">
        <v>0.0</v>
      </c>
      <c r="I6039" s="3">
        <v>0.0</v>
      </c>
    </row>
    <row r="6040" ht="14.25" customHeight="1">
      <c r="A6040" s="3" t="str">
        <f t="shared" si="15"/>
        <v>Sep2021</v>
      </c>
      <c r="B6040" s="21">
        <v>44440.0</v>
      </c>
      <c r="C6040" s="9">
        <v>13.0</v>
      </c>
      <c r="D6040" s="3" t="s">
        <v>188</v>
      </c>
      <c r="E6040" s="3" t="s">
        <v>147</v>
      </c>
      <c r="F6040" s="9" t="s">
        <v>110</v>
      </c>
      <c r="G6040" s="3">
        <f t="array" ref="G6040">INDEX('Sep2021'!$A$1:$BP$55,MATCH($D6040,'Sep2021'!$A:$A,0),MATCH($E6040,'Sep2021'!$2:$2,0))</f>
        <v>0</v>
      </c>
      <c r="H6040" s="3">
        <v>0.0</v>
      </c>
      <c r="I6040" s="3">
        <v>0.0</v>
      </c>
    </row>
    <row r="6041" ht="14.25" customHeight="1">
      <c r="A6041" s="3" t="str">
        <f t="shared" si="15"/>
        <v>Sep2021</v>
      </c>
      <c r="B6041" s="21">
        <v>44440.0</v>
      </c>
      <c r="C6041" s="9">
        <v>14.0</v>
      </c>
      <c r="D6041" s="3" t="s">
        <v>188</v>
      </c>
      <c r="E6041" s="3" t="s">
        <v>145</v>
      </c>
      <c r="F6041" s="9" t="s">
        <v>108</v>
      </c>
      <c r="G6041" s="3">
        <f t="array" ref="G6041">INDEX('Sep2021'!$A$1:$BP$55,MATCH($D6041,'Sep2021'!$A:$A,0),MATCH($E6041,'Sep2021'!$2:$2,0))</f>
        <v>0</v>
      </c>
      <c r="H6041" s="3">
        <v>0.0</v>
      </c>
      <c r="I6041" s="3">
        <v>0.0</v>
      </c>
    </row>
    <row r="6042" ht="14.25" customHeight="1">
      <c r="A6042" s="3" t="str">
        <f t="shared" si="15"/>
        <v>Sep2021</v>
      </c>
      <c r="B6042" s="21">
        <v>44440.0</v>
      </c>
      <c r="C6042" s="9">
        <v>15.0</v>
      </c>
      <c r="D6042" s="3" t="s">
        <v>188</v>
      </c>
      <c r="E6042" s="3" t="s">
        <v>154</v>
      </c>
      <c r="F6042" s="9" t="s">
        <v>110</v>
      </c>
      <c r="G6042" s="3">
        <f t="array" ref="G6042">INDEX('Sep2021'!$A$1:$BP$55,MATCH($D6042,'Sep2021'!$A:$A,0),MATCH($E6042,'Sep2021'!$2:$2,0))</f>
        <v>0</v>
      </c>
      <c r="H6042" s="3">
        <v>0.0</v>
      </c>
      <c r="I6042" s="3">
        <v>0.0</v>
      </c>
    </row>
    <row r="6043" ht="14.25" customHeight="1">
      <c r="A6043" s="3" t="str">
        <f t="shared" si="15"/>
        <v>Sep2021</v>
      </c>
      <c r="B6043" s="21">
        <v>44440.0</v>
      </c>
      <c r="C6043" s="9">
        <v>16.0</v>
      </c>
      <c r="D6043" s="3" t="s">
        <v>188</v>
      </c>
      <c r="E6043" s="3" t="s">
        <v>208</v>
      </c>
      <c r="F6043" s="9" t="s">
        <v>108</v>
      </c>
      <c r="G6043" s="3">
        <f t="array" ref="G6043">INDEX('Sep2021'!$A$1:$BP$55,MATCH($D6043,'Sep2021'!$A:$A,0),MATCH($E6043,'Sep2021'!$2:$2,0))</f>
        <v>0</v>
      </c>
      <c r="H6043" s="3">
        <v>0.0</v>
      </c>
      <c r="I6043" s="3">
        <v>0.0</v>
      </c>
    </row>
    <row r="6044" ht="14.25" customHeight="1">
      <c r="A6044" s="3" t="str">
        <f t="shared" si="15"/>
        <v>Sep2021</v>
      </c>
      <c r="B6044" s="21">
        <v>44440.0</v>
      </c>
      <c r="C6044" s="9">
        <v>17.0</v>
      </c>
      <c r="D6044" s="3" t="s">
        <v>188</v>
      </c>
      <c r="E6044" s="3" t="s">
        <v>148</v>
      </c>
      <c r="F6044" s="9" t="s">
        <v>108</v>
      </c>
      <c r="G6044" s="3">
        <f t="array" ref="G6044">INDEX('Sep2021'!$A$1:$BP$55,MATCH($D6044,'Sep2021'!$A:$A,0),MATCH($E6044,'Sep2021'!$2:$2,0))</f>
        <v>0</v>
      </c>
      <c r="H6044" s="3">
        <v>0.0</v>
      </c>
      <c r="I6044" s="3">
        <v>0.0</v>
      </c>
    </row>
    <row r="6045" ht="14.25" customHeight="1">
      <c r="A6045" s="3" t="str">
        <f t="shared" si="15"/>
        <v>Sep2021</v>
      </c>
      <c r="B6045" s="21">
        <v>44440.0</v>
      </c>
      <c r="C6045" s="9">
        <v>18.0</v>
      </c>
      <c r="D6045" s="3" t="s">
        <v>188</v>
      </c>
      <c r="E6045" s="3" t="s">
        <v>150</v>
      </c>
      <c r="F6045" s="9" t="s">
        <v>108</v>
      </c>
      <c r="G6045" s="3">
        <f t="array" ref="G6045">INDEX('Sep2021'!$A$1:$BP$55,MATCH($D6045,'Sep2021'!$A:$A,0),MATCH($E6045,'Sep2021'!$2:$2,0))</f>
        <v>0</v>
      </c>
      <c r="H6045" s="3">
        <v>0.0</v>
      </c>
      <c r="I6045" s="3">
        <v>0.0</v>
      </c>
    </row>
    <row r="6046" ht="14.25" customHeight="1">
      <c r="A6046" s="3" t="str">
        <f t="shared" si="15"/>
        <v>Sep2021</v>
      </c>
      <c r="B6046" s="21">
        <v>44440.0</v>
      </c>
      <c r="C6046" s="9">
        <v>19.0</v>
      </c>
      <c r="D6046" s="3" t="s">
        <v>188</v>
      </c>
      <c r="E6046" s="3" t="s">
        <v>160</v>
      </c>
      <c r="F6046" s="9" t="s">
        <v>109</v>
      </c>
      <c r="G6046" s="3">
        <f t="array" ref="G6046">INDEX('Sep2021'!$A$1:$BP$55,MATCH($D6046,'Sep2021'!$A:$A,0),MATCH($E6046,'Sep2021'!$2:$2,0))</f>
        <v>0</v>
      </c>
      <c r="H6046" s="3">
        <v>0.0</v>
      </c>
      <c r="I6046" s="3">
        <v>0.0</v>
      </c>
    </row>
    <row r="6047" ht="14.25" customHeight="1">
      <c r="A6047" s="3" t="str">
        <f t="shared" si="15"/>
        <v>Sep2021</v>
      </c>
      <c r="B6047" s="21">
        <v>44440.0</v>
      </c>
      <c r="C6047" s="9">
        <v>20.0</v>
      </c>
      <c r="D6047" s="3" t="s">
        <v>188</v>
      </c>
      <c r="E6047" s="3" t="s">
        <v>152</v>
      </c>
      <c r="F6047" s="9" t="s">
        <v>153</v>
      </c>
      <c r="G6047" s="3">
        <f t="array" ref="G6047">INDEX('Sep2021'!$A$1:$BP$55,MATCH($D6047,'Sep2021'!$A:$A,0),MATCH($E6047,'Sep2021'!$2:$2,0))</f>
        <v>0</v>
      </c>
      <c r="H6047" s="3">
        <v>0.0</v>
      </c>
      <c r="I6047" s="3">
        <v>0.0</v>
      </c>
    </row>
    <row r="6048" ht="14.25" customHeight="1">
      <c r="A6048" s="3" t="str">
        <f t="shared" si="15"/>
        <v>Sep2021</v>
      </c>
      <c r="B6048" s="21">
        <v>44440.0</v>
      </c>
      <c r="C6048" s="9">
        <v>21.0</v>
      </c>
      <c r="D6048" s="3" t="s">
        <v>188</v>
      </c>
      <c r="E6048" s="3" t="s">
        <v>177</v>
      </c>
      <c r="F6048" s="9" t="s">
        <v>109</v>
      </c>
      <c r="G6048" s="3">
        <f t="array" ref="G6048">INDEX('Sep2021'!$A$1:$BP$55,MATCH($D6048,'Sep2021'!$A:$A,0),MATCH($E6048,'Sep2021'!$2:$2,0))</f>
        <v>0</v>
      </c>
      <c r="H6048" s="3">
        <v>0.0</v>
      </c>
      <c r="I6048" s="3">
        <v>0.0</v>
      </c>
    </row>
    <row r="6049" ht="14.25" customHeight="1">
      <c r="A6049" s="3" t="str">
        <f t="shared" si="15"/>
        <v>Sep2021</v>
      </c>
      <c r="B6049" s="21">
        <v>44440.0</v>
      </c>
      <c r="C6049" s="9">
        <v>22.0</v>
      </c>
      <c r="D6049" s="3" t="s">
        <v>188</v>
      </c>
      <c r="E6049" s="3" t="s">
        <v>155</v>
      </c>
      <c r="F6049" s="9" t="s">
        <v>109</v>
      </c>
      <c r="G6049" s="3">
        <f t="array" ref="G6049">INDEX('Sep2021'!$A$1:$BP$55,MATCH($D6049,'Sep2021'!$A:$A,0),MATCH($E6049,'Sep2021'!$2:$2,0))</f>
        <v>0</v>
      </c>
      <c r="H6049" s="3">
        <v>0.0</v>
      </c>
      <c r="I6049" s="3">
        <v>0.0</v>
      </c>
    </row>
    <row r="6050" ht="14.25" customHeight="1">
      <c r="A6050" s="3" t="str">
        <f t="shared" si="15"/>
        <v>Sep2021</v>
      </c>
      <c r="B6050" s="21">
        <v>44440.0</v>
      </c>
      <c r="C6050" s="9">
        <v>23.0</v>
      </c>
      <c r="D6050" s="3" t="s">
        <v>188</v>
      </c>
      <c r="E6050" s="3" t="s">
        <v>159</v>
      </c>
      <c r="F6050" s="9" t="s">
        <v>110</v>
      </c>
      <c r="G6050" s="3">
        <f t="array" ref="G6050">INDEX('Sep2021'!$A$1:$BP$55,MATCH($D6050,'Sep2021'!$A:$A,0),MATCH($E6050,'Sep2021'!$2:$2,0))</f>
        <v>0</v>
      </c>
      <c r="H6050" s="3">
        <v>0.0</v>
      </c>
      <c r="I6050" s="3">
        <v>0.0</v>
      </c>
    </row>
    <row r="6051" ht="14.25" customHeight="1">
      <c r="A6051" s="3" t="str">
        <f t="shared" si="15"/>
        <v>Sep2021</v>
      </c>
      <c r="B6051" s="21">
        <v>44440.0</v>
      </c>
      <c r="C6051" s="9">
        <v>24.0</v>
      </c>
      <c r="D6051" s="3" t="s">
        <v>188</v>
      </c>
      <c r="E6051" s="3" t="s">
        <v>167</v>
      </c>
      <c r="F6051" s="9" t="s">
        <v>109</v>
      </c>
      <c r="G6051" s="3">
        <f t="array" ref="G6051">INDEX('Sep2021'!$A$1:$BP$55,MATCH($D6051,'Sep2021'!$A:$A,0),MATCH($E6051,'Sep2021'!$2:$2,0))</f>
        <v>0</v>
      </c>
      <c r="H6051" s="3">
        <v>0.0</v>
      </c>
      <c r="I6051" s="3">
        <v>0.0</v>
      </c>
    </row>
    <row r="6052" ht="14.25" customHeight="1">
      <c r="A6052" s="3" t="str">
        <f t="shared" si="15"/>
        <v>Sep2021</v>
      </c>
      <c r="B6052" s="21">
        <v>44440.0</v>
      </c>
      <c r="C6052" s="9">
        <v>25.0</v>
      </c>
      <c r="D6052" s="3" t="s">
        <v>188</v>
      </c>
      <c r="E6052" s="3" t="s">
        <v>165</v>
      </c>
      <c r="F6052" s="9" t="s">
        <v>111</v>
      </c>
      <c r="G6052" s="3">
        <f t="array" ref="G6052">INDEX('Sep2021'!$A$1:$BP$55,MATCH($D6052,'Sep2021'!$A:$A,0),MATCH($E6052,'Sep2021'!$2:$2,0))</f>
        <v>0</v>
      </c>
      <c r="H6052" s="3">
        <v>0.0</v>
      </c>
      <c r="I6052" s="3">
        <v>0.0</v>
      </c>
    </row>
    <row r="6053" ht="14.25" customHeight="1">
      <c r="A6053" s="3" t="str">
        <f t="shared" si="15"/>
        <v>Sep2021</v>
      </c>
      <c r="B6053" s="21">
        <v>44440.0</v>
      </c>
      <c r="C6053" s="9">
        <v>26.0</v>
      </c>
      <c r="D6053" s="3" t="s">
        <v>188</v>
      </c>
      <c r="E6053" s="3" t="s">
        <v>161</v>
      </c>
      <c r="F6053" s="9" t="s">
        <v>108</v>
      </c>
      <c r="G6053" s="3">
        <f t="array" ref="G6053">INDEX('Sep2021'!$A$1:$BP$55,MATCH($D6053,'Sep2021'!$A:$A,0),MATCH($E6053,'Sep2021'!$2:$2,0))</f>
        <v>0</v>
      </c>
      <c r="H6053" s="3">
        <v>0.0</v>
      </c>
      <c r="I6053" s="3">
        <v>0.0</v>
      </c>
    </row>
    <row r="6054" ht="14.25" customHeight="1">
      <c r="A6054" s="3" t="str">
        <f t="shared" si="15"/>
        <v>Sep2021</v>
      </c>
      <c r="B6054" s="21">
        <v>44440.0</v>
      </c>
      <c r="C6054" s="9">
        <v>27.0</v>
      </c>
      <c r="D6054" s="3" t="s">
        <v>188</v>
      </c>
      <c r="E6054" s="3" t="s">
        <v>163</v>
      </c>
      <c r="F6054" s="9" t="s">
        <v>109</v>
      </c>
      <c r="G6054" s="3">
        <f t="array" ref="G6054">INDEX('Sep2021'!$A$1:$BP$55,MATCH($D6054,'Sep2021'!$A:$A,0),MATCH($E6054,'Sep2021'!$2:$2,0))</f>
        <v>0</v>
      </c>
      <c r="H6054" s="3">
        <v>0.0</v>
      </c>
      <c r="I6054" s="3">
        <v>0.0</v>
      </c>
    </row>
    <row r="6055" ht="14.25" customHeight="1">
      <c r="A6055" s="3" t="str">
        <f t="shared" si="15"/>
        <v>Sep2021</v>
      </c>
      <c r="B6055" s="21">
        <v>44440.0</v>
      </c>
      <c r="C6055" s="9">
        <v>28.0</v>
      </c>
      <c r="D6055" s="3" t="s">
        <v>188</v>
      </c>
      <c r="E6055" s="3" t="s">
        <v>207</v>
      </c>
      <c r="F6055" s="9" t="s">
        <v>108</v>
      </c>
      <c r="G6055" s="3">
        <f t="array" ref="G6055">INDEX('Sep2021'!$A$1:$BP$55,MATCH($D6055,'Sep2021'!$A:$A,0),MATCH($E6055,'Sep2021'!$2:$2,0))</f>
        <v>0</v>
      </c>
      <c r="H6055" s="3">
        <v>0.0</v>
      </c>
      <c r="I6055" s="3">
        <v>0.0</v>
      </c>
    </row>
    <row r="6056" ht="14.25" customHeight="1">
      <c r="A6056" s="3" t="str">
        <f t="shared" si="15"/>
        <v>Sep2021</v>
      </c>
      <c r="B6056" s="21">
        <v>44440.0</v>
      </c>
      <c r="C6056" s="9">
        <v>29.0</v>
      </c>
      <c r="D6056" s="3" t="s">
        <v>188</v>
      </c>
      <c r="E6056" s="3" t="s">
        <v>225</v>
      </c>
      <c r="F6056" s="9" t="s">
        <v>109</v>
      </c>
      <c r="G6056" s="3">
        <f t="array" ref="G6056">INDEX('Sep2021'!$A$1:$BP$55,MATCH($D6056,'Sep2021'!$A:$A,0),MATCH($E6056,'Sep2021'!$2:$2,0))</f>
        <v>0</v>
      </c>
      <c r="H6056" s="3">
        <v>0.0</v>
      </c>
      <c r="I6056" s="3">
        <v>0.0</v>
      </c>
    </row>
    <row r="6057" ht="14.25" customHeight="1">
      <c r="A6057" s="3" t="str">
        <f t="shared" si="15"/>
        <v>Sep2021</v>
      </c>
      <c r="B6057" s="21">
        <v>44440.0</v>
      </c>
      <c r="C6057" s="9">
        <v>30.0</v>
      </c>
      <c r="D6057" s="3" t="s">
        <v>188</v>
      </c>
      <c r="E6057" s="3" t="s">
        <v>156</v>
      </c>
      <c r="F6057" s="9" t="s">
        <v>112</v>
      </c>
      <c r="G6057" s="3">
        <f t="array" ref="G6057">INDEX('Sep2021'!$A$1:$BP$55,MATCH($D6057,'Sep2021'!$A:$A,0),MATCH($E6057,'Sep2021'!$2:$2,0))</f>
        <v>0</v>
      </c>
      <c r="H6057" s="3">
        <v>0.0</v>
      </c>
      <c r="I6057" s="3">
        <v>0.0</v>
      </c>
    </row>
    <row r="6058" ht="14.25" customHeight="1">
      <c r="A6058" s="3" t="str">
        <f t="shared" si="15"/>
        <v>Sep2021</v>
      </c>
      <c r="B6058" s="21">
        <v>44440.0</v>
      </c>
      <c r="C6058" s="9">
        <v>31.0</v>
      </c>
      <c r="D6058" s="3" t="s">
        <v>188</v>
      </c>
      <c r="E6058" s="3" t="s">
        <v>194</v>
      </c>
      <c r="F6058" s="9" t="s">
        <v>108</v>
      </c>
      <c r="G6058" s="3">
        <f t="array" ref="G6058">INDEX('Sep2021'!$A$1:$BP$55,MATCH($D6058,'Sep2021'!$A:$A,0),MATCH($E6058,'Sep2021'!$2:$2,0))</f>
        <v>0</v>
      </c>
      <c r="H6058" s="3">
        <v>0.0</v>
      </c>
      <c r="I6058" s="3">
        <v>0.0</v>
      </c>
    </row>
    <row r="6059" ht="14.25" customHeight="1">
      <c r="A6059" s="3" t="str">
        <f t="shared" si="15"/>
        <v>Sep2021</v>
      </c>
      <c r="B6059" s="21">
        <v>44440.0</v>
      </c>
      <c r="C6059" s="9">
        <v>32.0</v>
      </c>
      <c r="D6059" s="3" t="s">
        <v>188</v>
      </c>
      <c r="E6059" s="3" t="s">
        <v>226</v>
      </c>
      <c r="F6059" s="9" t="s">
        <v>109</v>
      </c>
      <c r="G6059" s="3">
        <f t="array" ref="G6059">INDEX('Sep2021'!$A$1:$BP$55,MATCH($D6059,'Sep2021'!$A:$A,0),MATCH($E6059,'Sep2021'!$2:$2,0))</f>
        <v>0</v>
      </c>
      <c r="H6059" s="3">
        <v>0.0</v>
      </c>
      <c r="I6059" s="3">
        <v>0.0</v>
      </c>
    </row>
    <row r="6060" ht="14.25" customHeight="1">
      <c r="A6060" s="3" t="str">
        <f t="shared" si="15"/>
        <v>Sep2021</v>
      </c>
      <c r="B6060" s="21">
        <v>44440.0</v>
      </c>
      <c r="C6060" s="9">
        <v>33.0</v>
      </c>
      <c r="D6060" s="3" t="s">
        <v>188</v>
      </c>
      <c r="E6060" s="3" t="s">
        <v>227</v>
      </c>
      <c r="F6060" s="9" t="s">
        <v>110</v>
      </c>
      <c r="G6060" s="3">
        <f t="array" ref="G6060">INDEX('Sep2021'!$A$1:$BP$55,MATCH($D6060,'Sep2021'!$A:$A,0),MATCH($E6060,'Sep2021'!$2:$2,0))</f>
        <v>0</v>
      </c>
      <c r="H6060" s="3">
        <v>0.0</v>
      </c>
      <c r="I6060" s="3">
        <v>0.0</v>
      </c>
    </row>
    <row r="6061" ht="14.25" customHeight="1">
      <c r="A6061" s="3" t="str">
        <f t="shared" si="15"/>
        <v>Sep2021</v>
      </c>
      <c r="B6061" s="21">
        <v>44440.0</v>
      </c>
      <c r="C6061" s="9">
        <v>34.0</v>
      </c>
      <c r="D6061" s="3" t="s">
        <v>188</v>
      </c>
      <c r="E6061" s="3" t="s">
        <v>171</v>
      </c>
      <c r="F6061" s="9" t="s">
        <v>108</v>
      </c>
      <c r="G6061" s="3">
        <f t="array" ref="G6061">INDEX('Sep2021'!$A$1:$BP$55,MATCH($D6061,'Sep2021'!$A:$A,0),MATCH($E6061,'Sep2021'!$2:$2,0))</f>
        <v>0</v>
      </c>
      <c r="H6061" s="3">
        <v>0.0</v>
      </c>
      <c r="I6061" s="3">
        <v>0.0</v>
      </c>
    </row>
    <row r="6062" ht="14.25" customHeight="1">
      <c r="A6062" s="3" t="str">
        <f t="shared" si="15"/>
        <v>Sep2021</v>
      </c>
      <c r="B6062" s="21">
        <v>44440.0</v>
      </c>
      <c r="C6062" s="9">
        <v>35.0</v>
      </c>
      <c r="D6062" s="3" t="s">
        <v>188</v>
      </c>
      <c r="E6062" s="3" t="s">
        <v>211</v>
      </c>
      <c r="F6062" s="9" t="s">
        <v>108</v>
      </c>
      <c r="G6062" s="3">
        <f t="array" ref="G6062">INDEX('Sep2021'!$A$1:$BP$55,MATCH($D6062,'Sep2021'!$A:$A,0),MATCH($E6062,'Sep2021'!$2:$2,0))</f>
        <v>0</v>
      </c>
      <c r="H6062" s="3">
        <v>0.0</v>
      </c>
      <c r="I6062" s="3">
        <v>0.0</v>
      </c>
    </row>
    <row r="6063" ht="14.25" customHeight="1">
      <c r="A6063" s="3" t="str">
        <f t="shared" si="15"/>
        <v>Sep2021</v>
      </c>
      <c r="B6063" s="21">
        <v>44440.0</v>
      </c>
      <c r="C6063" s="9">
        <v>36.0</v>
      </c>
      <c r="D6063" s="3" t="s">
        <v>188</v>
      </c>
      <c r="E6063" s="3" t="s">
        <v>188</v>
      </c>
      <c r="F6063" s="9" t="s">
        <v>108</v>
      </c>
      <c r="G6063" s="3">
        <f t="array" ref="G6063">INDEX('Sep2021'!$A$1:$BP$55,MATCH($D6063,'Sep2021'!$A:$A,0),MATCH($E6063,'Sep2021'!$2:$2,0))</f>
        <v>0</v>
      </c>
      <c r="H6063" s="3">
        <v>0.0</v>
      </c>
      <c r="I6063" s="3">
        <v>0.0</v>
      </c>
    </row>
    <row r="6064" ht="14.25" customHeight="1">
      <c r="A6064" s="3" t="str">
        <f t="shared" si="15"/>
        <v>Sep2021</v>
      </c>
      <c r="B6064" s="21">
        <v>44440.0</v>
      </c>
      <c r="C6064" s="9">
        <v>37.0</v>
      </c>
      <c r="D6064" s="3" t="s">
        <v>188</v>
      </c>
      <c r="E6064" s="3" t="s">
        <v>189</v>
      </c>
      <c r="F6064" s="9" t="s">
        <v>108</v>
      </c>
      <c r="G6064" s="3">
        <f t="array" ref="G6064">INDEX('Sep2021'!$A$1:$BP$55,MATCH($D6064,'Sep2021'!$A:$A,0),MATCH($E6064,'Sep2021'!$2:$2,0))</f>
        <v>0</v>
      </c>
      <c r="H6064" s="3">
        <v>0.0</v>
      </c>
      <c r="I6064" s="3">
        <v>0.0</v>
      </c>
    </row>
    <row r="6065" ht="14.25" customHeight="1">
      <c r="A6065" s="3" t="str">
        <f t="shared" si="15"/>
        <v>Sep2021</v>
      </c>
      <c r="B6065" s="21">
        <v>44440.0</v>
      </c>
      <c r="C6065" s="9">
        <v>38.0</v>
      </c>
      <c r="D6065" s="3" t="s">
        <v>188</v>
      </c>
      <c r="E6065" s="3" t="s">
        <v>168</v>
      </c>
      <c r="F6065" s="9" t="s">
        <v>112</v>
      </c>
      <c r="G6065" s="3">
        <f t="array" ref="G6065">INDEX('Sep2021'!$A$1:$BP$55,MATCH($D6065,'Sep2021'!$A:$A,0),MATCH($E6065,'Sep2021'!$2:$2,0))</f>
        <v>0</v>
      </c>
      <c r="H6065" s="3">
        <v>0.0</v>
      </c>
      <c r="I6065" s="3">
        <v>0.0</v>
      </c>
    </row>
    <row r="6066" ht="14.25" customHeight="1">
      <c r="A6066" s="3" t="str">
        <f t="shared" si="15"/>
        <v>Sep2021</v>
      </c>
      <c r="B6066" s="21">
        <v>44440.0</v>
      </c>
      <c r="C6066" s="9">
        <v>39.0</v>
      </c>
      <c r="D6066" s="3" t="s">
        <v>188</v>
      </c>
      <c r="E6066" s="3" t="s">
        <v>158</v>
      </c>
      <c r="F6066" s="9" t="s">
        <v>109</v>
      </c>
      <c r="G6066" s="3">
        <f t="array" ref="G6066">INDEX('Sep2021'!$A$1:$BP$55,MATCH($D6066,'Sep2021'!$A:$A,0),MATCH($E6066,'Sep2021'!$2:$2,0))</f>
        <v>0</v>
      </c>
      <c r="H6066" s="3">
        <v>0.0</v>
      </c>
      <c r="I6066" s="3">
        <v>0.0</v>
      </c>
    </row>
    <row r="6067" ht="14.25" customHeight="1">
      <c r="A6067" s="3" t="str">
        <f t="shared" si="15"/>
        <v>Sep2021</v>
      </c>
      <c r="B6067" s="21">
        <v>44440.0</v>
      </c>
      <c r="C6067" s="9">
        <v>40.0</v>
      </c>
      <c r="D6067" s="3" t="s">
        <v>188</v>
      </c>
      <c r="E6067" s="3" t="s">
        <v>195</v>
      </c>
      <c r="F6067" s="9" t="s">
        <v>110</v>
      </c>
      <c r="G6067" s="3">
        <f t="array" ref="G6067">INDEX('Sep2021'!$A$1:$BP$55,MATCH($D6067,'Sep2021'!$A:$A,0),MATCH($E6067,'Sep2021'!$2:$2,0))</f>
        <v>0</v>
      </c>
      <c r="H6067" s="3">
        <v>0.0</v>
      </c>
      <c r="I6067" s="3">
        <v>0.0</v>
      </c>
    </row>
    <row r="6068" ht="14.25" customHeight="1">
      <c r="A6068" s="3" t="str">
        <f t="shared" si="15"/>
        <v>Sep2021</v>
      </c>
      <c r="B6068" s="21">
        <v>44440.0</v>
      </c>
      <c r="C6068" s="9">
        <v>41.0</v>
      </c>
      <c r="D6068" s="3" t="s">
        <v>188</v>
      </c>
      <c r="E6068" s="3" t="s">
        <v>181</v>
      </c>
      <c r="F6068" s="9" t="s">
        <v>108</v>
      </c>
      <c r="G6068" s="3">
        <f t="array" ref="G6068">INDEX('Sep2021'!$A$1:$BP$55,MATCH($D6068,'Sep2021'!$A:$A,0),MATCH($E6068,'Sep2021'!$2:$2,0))</f>
        <v>0</v>
      </c>
      <c r="H6068" s="3">
        <v>0.0</v>
      </c>
      <c r="I6068" s="3">
        <v>0.0</v>
      </c>
    </row>
    <row r="6069" ht="14.25" customHeight="1">
      <c r="A6069" s="3" t="str">
        <f t="shared" si="15"/>
        <v>Sep2021</v>
      </c>
      <c r="B6069" s="21">
        <v>44440.0</v>
      </c>
      <c r="C6069" s="9">
        <v>42.0</v>
      </c>
      <c r="D6069" s="3" t="s">
        <v>188</v>
      </c>
      <c r="E6069" s="3" t="s">
        <v>228</v>
      </c>
      <c r="F6069" s="9" t="s">
        <v>113</v>
      </c>
      <c r="G6069" s="3">
        <f t="array" ref="G6069">INDEX('Sep2021'!$A$1:$BP$55,MATCH($D6069,'Sep2021'!$A:$A,0),MATCH($E6069,'Sep2021'!$2:$2,0))</f>
        <v>0</v>
      </c>
      <c r="H6069" s="3">
        <v>0.0</v>
      </c>
      <c r="I6069" s="3">
        <v>0.0</v>
      </c>
    </row>
    <row r="6070" ht="14.25" customHeight="1">
      <c r="A6070" s="3" t="str">
        <f t="shared" si="15"/>
        <v>Sep2021</v>
      </c>
      <c r="B6070" s="21">
        <v>44440.0</v>
      </c>
      <c r="C6070" s="9">
        <v>43.0</v>
      </c>
      <c r="D6070" s="3" t="s">
        <v>188</v>
      </c>
      <c r="E6070" s="3" t="s">
        <v>166</v>
      </c>
      <c r="F6070" s="9" t="s">
        <v>108</v>
      </c>
      <c r="G6070" s="3">
        <f t="array" ref="G6070">INDEX('Sep2021'!$A$1:$BP$55,MATCH($D6070,'Sep2021'!$A:$A,0),MATCH($E6070,'Sep2021'!$2:$2,0))</f>
        <v>0</v>
      </c>
      <c r="H6070" s="3">
        <v>0.0</v>
      </c>
      <c r="I6070" s="3">
        <v>0.0</v>
      </c>
    </row>
    <row r="6071" ht="14.25" customHeight="1">
      <c r="A6071" s="3" t="str">
        <f t="shared" si="15"/>
        <v>Sep2021</v>
      </c>
      <c r="B6071" s="21">
        <v>44440.0</v>
      </c>
      <c r="C6071" s="9">
        <v>44.0</v>
      </c>
      <c r="D6071" s="3" t="s">
        <v>188</v>
      </c>
      <c r="E6071" s="3" t="s">
        <v>172</v>
      </c>
      <c r="F6071" s="9" t="s">
        <v>111</v>
      </c>
      <c r="G6071" s="3">
        <f t="array" ref="G6071">INDEX('Sep2021'!$A$1:$BP$55,MATCH($D6071,'Sep2021'!$A:$A,0),MATCH($E6071,'Sep2021'!$2:$2,0))</f>
        <v>0</v>
      </c>
      <c r="H6071" s="3">
        <v>0.0</v>
      </c>
      <c r="I6071" s="3">
        <v>0.0</v>
      </c>
    </row>
    <row r="6072" ht="14.25" customHeight="1">
      <c r="A6072" s="3" t="str">
        <f t="shared" si="15"/>
        <v>Sep2021</v>
      </c>
      <c r="B6072" s="21">
        <v>44440.0</v>
      </c>
      <c r="C6072" s="9">
        <v>45.0</v>
      </c>
      <c r="D6072" s="3" t="s">
        <v>188</v>
      </c>
      <c r="E6072" s="3" t="s">
        <v>184</v>
      </c>
      <c r="F6072" s="9" t="s">
        <v>108</v>
      </c>
      <c r="G6072" s="3">
        <f t="array" ref="G6072">INDEX('Sep2021'!$A$1:$BP$55,MATCH($D6072,'Sep2021'!$A:$A,0),MATCH($E6072,'Sep2021'!$2:$2,0))</f>
        <v>0</v>
      </c>
      <c r="H6072" s="3">
        <v>0.0</v>
      </c>
      <c r="I6072" s="3">
        <v>0.0</v>
      </c>
    </row>
    <row r="6073" ht="14.25" customHeight="1">
      <c r="A6073" s="3" t="str">
        <f t="shared" si="15"/>
        <v>Sep2021</v>
      </c>
      <c r="B6073" s="21">
        <v>44440.0</v>
      </c>
      <c r="C6073" s="9">
        <v>46.0</v>
      </c>
      <c r="D6073" s="3" t="s">
        <v>188</v>
      </c>
      <c r="E6073" s="3" t="s">
        <v>185</v>
      </c>
      <c r="F6073" s="9" t="s">
        <v>110</v>
      </c>
      <c r="G6073" s="3">
        <f t="array" ref="G6073">INDEX('Sep2021'!$A$1:$BP$55,MATCH($D6073,'Sep2021'!$A:$A,0),MATCH($E6073,'Sep2021'!$2:$2,0))</f>
        <v>0</v>
      </c>
      <c r="H6073" s="3">
        <v>0.0</v>
      </c>
      <c r="I6073" s="3">
        <v>0.0</v>
      </c>
    </row>
    <row r="6074" ht="14.25" customHeight="1">
      <c r="A6074" s="3" t="str">
        <f t="shared" si="15"/>
        <v>Sep2021</v>
      </c>
      <c r="B6074" s="21">
        <v>44440.0</v>
      </c>
      <c r="C6074" s="9">
        <v>47.0</v>
      </c>
      <c r="D6074" s="3" t="s">
        <v>188</v>
      </c>
      <c r="E6074" s="3" t="s">
        <v>206</v>
      </c>
      <c r="F6074" s="9" t="s">
        <v>108</v>
      </c>
      <c r="G6074" s="3">
        <f t="array" ref="G6074">INDEX('Sep2021'!$A$1:$BP$55,MATCH($D6074,'Sep2021'!$A:$A,0),MATCH($E6074,'Sep2021'!$2:$2,0))</f>
        <v>0</v>
      </c>
      <c r="H6074" s="3">
        <v>0.0</v>
      </c>
      <c r="I6074" s="3">
        <v>0.0</v>
      </c>
    </row>
    <row r="6075" ht="14.25" customHeight="1">
      <c r="A6075" s="3" t="str">
        <f t="shared" si="15"/>
        <v>Sep2021</v>
      </c>
      <c r="B6075" s="21">
        <v>44440.0</v>
      </c>
      <c r="C6075" s="9">
        <v>48.0</v>
      </c>
      <c r="D6075" s="3" t="s">
        <v>188</v>
      </c>
      <c r="E6075" s="3" t="s">
        <v>229</v>
      </c>
      <c r="F6075" s="9" t="s">
        <v>110</v>
      </c>
      <c r="G6075" s="3">
        <f t="array" ref="G6075">INDEX('Sep2021'!$A$1:$BP$55,MATCH($D6075,'Sep2021'!$A:$A,0),MATCH($E6075,'Sep2021'!$2:$2,0))</f>
        <v>0</v>
      </c>
      <c r="H6075" s="3">
        <v>0.0</v>
      </c>
      <c r="I6075" s="3">
        <v>0.0</v>
      </c>
    </row>
    <row r="6076" ht="14.25" customHeight="1">
      <c r="A6076" s="3" t="str">
        <f t="shared" si="15"/>
        <v>Sep2021</v>
      </c>
      <c r="B6076" s="21">
        <v>44440.0</v>
      </c>
      <c r="C6076" s="9">
        <v>49.0</v>
      </c>
      <c r="D6076" s="3" t="s">
        <v>188</v>
      </c>
      <c r="E6076" s="3" t="s">
        <v>186</v>
      </c>
      <c r="F6076" s="9" t="s">
        <v>108</v>
      </c>
      <c r="G6076" s="3">
        <f t="array" ref="G6076">INDEX('Sep2021'!$A$1:$BP$55,MATCH($D6076,'Sep2021'!$A:$A,0),MATCH($E6076,'Sep2021'!$2:$2,0))</f>
        <v>0</v>
      </c>
      <c r="H6076" s="3">
        <v>0.0</v>
      </c>
      <c r="I6076" s="3">
        <v>0.0</v>
      </c>
    </row>
    <row r="6077" ht="14.25" customHeight="1">
      <c r="A6077" s="3" t="str">
        <f t="shared" si="15"/>
        <v>Sep2021</v>
      </c>
      <c r="B6077" s="21">
        <v>44440.0</v>
      </c>
      <c r="C6077" s="9">
        <v>50.0</v>
      </c>
      <c r="D6077" s="3" t="s">
        <v>188</v>
      </c>
      <c r="E6077" s="3" t="s">
        <v>230</v>
      </c>
      <c r="F6077" s="9" t="s">
        <v>108</v>
      </c>
      <c r="G6077" s="3">
        <f t="array" ref="G6077">INDEX('Sep2021'!$A$1:$BP$55,MATCH($D6077,'Sep2021'!$A:$A,0),MATCH($E6077,'Sep2021'!$2:$2,0))</f>
        <v>0</v>
      </c>
      <c r="H6077" s="3">
        <v>0.0</v>
      </c>
      <c r="I6077" s="3">
        <v>0.0</v>
      </c>
    </row>
    <row r="6078" ht="14.25" customHeight="1">
      <c r="A6078" s="3" t="str">
        <f t="shared" si="15"/>
        <v>Sep2021</v>
      </c>
      <c r="B6078" s="21">
        <v>44440.0</v>
      </c>
      <c r="C6078" s="9">
        <v>51.0</v>
      </c>
      <c r="D6078" s="3" t="s">
        <v>188</v>
      </c>
      <c r="E6078" s="3" t="s">
        <v>176</v>
      </c>
      <c r="F6078" s="9" t="s">
        <v>109</v>
      </c>
      <c r="G6078" s="3">
        <f t="array" ref="G6078">INDEX('Sep2021'!$A$1:$BP$55,MATCH($D6078,'Sep2021'!$A:$A,0),MATCH($E6078,'Sep2021'!$2:$2,0))</f>
        <v>0</v>
      </c>
      <c r="H6078" s="3">
        <v>0.0</v>
      </c>
      <c r="I6078" s="3">
        <v>0.0</v>
      </c>
    </row>
    <row r="6079" ht="14.25" customHeight="1">
      <c r="A6079" s="3" t="str">
        <f t="shared" si="15"/>
        <v>Sep2021</v>
      </c>
      <c r="B6079" s="21">
        <v>44440.0</v>
      </c>
      <c r="C6079" s="9">
        <v>52.0</v>
      </c>
      <c r="D6079" s="3" t="s">
        <v>188</v>
      </c>
      <c r="E6079" s="3" t="s">
        <v>178</v>
      </c>
      <c r="F6079" s="9" t="s">
        <v>108</v>
      </c>
      <c r="G6079" s="3">
        <f t="array" ref="G6079">INDEX('Sep2021'!$A$1:$BP$55,MATCH($D6079,'Sep2021'!$A:$A,0),MATCH($E6079,'Sep2021'!$2:$2,0))</f>
        <v>0</v>
      </c>
      <c r="H6079" s="3">
        <v>0.0</v>
      </c>
      <c r="I6079" s="3">
        <v>0.0</v>
      </c>
    </row>
    <row r="6080" ht="14.25" customHeight="1">
      <c r="A6080" s="3" t="str">
        <f t="shared" si="15"/>
        <v>Sep2021</v>
      </c>
      <c r="B6080" s="21">
        <v>44440.0</v>
      </c>
      <c r="C6080" s="9">
        <v>53.0</v>
      </c>
      <c r="D6080" s="3" t="s">
        <v>188</v>
      </c>
      <c r="E6080" s="3" t="s">
        <v>193</v>
      </c>
      <c r="F6080" s="9" t="s">
        <v>108</v>
      </c>
      <c r="G6080" s="3">
        <f t="array" ref="G6080">INDEX('Sep2021'!$A$1:$BP$55,MATCH($D6080,'Sep2021'!$A:$A,0),MATCH($E6080,'Sep2021'!$2:$2,0))</f>
        <v>0</v>
      </c>
      <c r="H6080" s="3">
        <v>0.0</v>
      </c>
      <c r="I6080" s="3">
        <v>0.0</v>
      </c>
    </row>
    <row r="6081" ht="14.25" customHeight="1">
      <c r="A6081" s="3" t="str">
        <f t="shared" si="15"/>
        <v>Sep2021</v>
      </c>
      <c r="B6081" s="21">
        <v>44440.0</v>
      </c>
      <c r="C6081" s="9">
        <v>54.0</v>
      </c>
      <c r="D6081" s="3" t="s">
        <v>188</v>
      </c>
      <c r="E6081" s="3" t="s">
        <v>169</v>
      </c>
      <c r="F6081" s="9" t="s">
        <v>110</v>
      </c>
      <c r="G6081" s="3">
        <f t="array" ref="G6081">INDEX('Sep2021'!$A$1:$BP$55,MATCH($D6081,'Sep2021'!$A:$A,0),MATCH($E6081,'Sep2021'!$2:$2,0))</f>
        <v>0</v>
      </c>
      <c r="H6081" s="3">
        <v>0.0</v>
      </c>
      <c r="I6081" s="3">
        <v>0.0</v>
      </c>
    </row>
    <row r="6082" ht="14.25" customHeight="1">
      <c r="A6082" s="3" t="str">
        <f t="shared" si="15"/>
        <v>Sep2021</v>
      </c>
      <c r="B6082" s="21">
        <v>44440.0</v>
      </c>
      <c r="C6082" s="9">
        <v>55.0</v>
      </c>
      <c r="D6082" s="3" t="s">
        <v>188</v>
      </c>
      <c r="E6082" s="3" t="s">
        <v>231</v>
      </c>
      <c r="F6082" s="9" t="s">
        <v>109</v>
      </c>
      <c r="G6082" s="3">
        <f t="array" ref="G6082">INDEX('Sep2021'!$A$1:$BP$55,MATCH($D6082,'Sep2021'!$A:$A,0),MATCH($E6082,'Sep2021'!$2:$2,0))</f>
        <v>0</v>
      </c>
      <c r="H6082" s="3">
        <v>0.0</v>
      </c>
      <c r="I6082" s="3">
        <v>0.0</v>
      </c>
    </row>
    <row r="6083" ht="14.25" customHeight="1">
      <c r="A6083" s="3" t="str">
        <f t="shared" si="15"/>
        <v>Sep2021</v>
      </c>
      <c r="B6083" s="21">
        <v>44440.0</v>
      </c>
      <c r="C6083" s="9">
        <v>56.0</v>
      </c>
      <c r="D6083" s="3" t="s">
        <v>188</v>
      </c>
      <c r="E6083" s="3" t="s">
        <v>198</v>
      </c>
      <c r="F6083" s="9" t="s">
        <v>112</v>
      </c>
      <c r="G6083" s="3">
        <f t="array" ref="G6083">INDEX('Sep2021'!$A$1:$BP$55,MATCH($D6083,'Sep2021'!$A:$A,0),MATCH($E6083,'Sep2021'!$2:$2,0))</f>
        <v>0</v>
      </c>
      <c r="H6083" s="3">
        <v>0.0</v>
      </c>
      <c r="I6083" s="3">
        <v>0.0</v>
      </c>
    </row>
    <row r="6084" ht="14.25" customHeight="1">
      <c r="A6084" s="3" t="str">
        <f t="shared" si="15"/>
        <v>Sep2021</v>
      </c>
      <c r="B6084" s="21">
        <v>44440.0</v>
      </c>
      <c r="C6084" s="9">
        <v>57.0</v>
      </c>
      <c r="D6084" s="3" t="s">
        <v>188</v>
      </c>
      <c r="E6084" s="3" t="s">
        <v>232</v>
      </c>
      <c r="F6084" s="9" t="s">
        <v>109</v>
      </c>
      <c r="G6084" s="3">
        <f t="array" ref="G6084">INDEX('Sep2021'!$A$1:$BP$55,MATCH($D6084,'Sep2021'!$A:$A,0),MATCH($E6084,'Sep2021'!$2:$2,0))</f>
        <v>0</v>
      </c>
      <c r="H6084" s="3">
        <v>0.0</v>
      </c>
      <c r="I6084" s="3">
        <v>0.0</v>
      </c>
    </row>
    <row r="6085" ht="14.25" customHeight="1">
      <c r="A6085" s="3" t="str">
        <f t="shared" si="15"/>
        <v>Sep2021</v>
      </c>
      <c r="B6085" s="21">
        <v>44440.0</v>
      </c>
      <c r="C6085" s="9">
        <v>58.0</v>
      </c>
      <c r="D6085" s="3" t="s">
        <v>188</v>
      </c>
      <c r="E6085" s="3" t="s">
        <v>162</v>
      </c>
      <c r="F6085" s="9" t="s">
        <v>111</v>
      </c>
      <c r="G6085" s="3">
        <f t="array" ref="G6085">INDEX('Sep2021'!$A$1:$BP$55,MATCH($D6085,'Sep2021'!$A:$A,0),MATCH($E6085,'Sep2021'!$2:$2,0))</f>
        <v>0</v>
      </c>
      <c r="H6085" s="3">
        <v>0.0</v>
      </c>
      <c r="I6085" s="3">
        <v>0.0</v>
      </c>
    </row>
    <row r="6086" ht="14.25" customHeight="1">
      <c r="A6086" s="3" t="str">
        <f t="shared" si="15"/>
        <v>Sep2021</v>
      </c>
      <c r="B6086" s="21">
        <v>44440.0</v>
      </c>
      <c r="C6086" s="9">
        <v>59.0</v>
      </c>
      <c r="D6086" s="3" t="s">
        <v>188</v>
      </c>
      <c r="E6086" s="3" t="s">
        <v>233</v>
      </c>
      <c r="F6086" s="9" t="s">
        <v>108</v>
      </c>
      <c r="G6086" s="3">
        <f t="array" ref="G6086">INDEX('Sep2021'!$A$1:$BP$55,MATCH($D6086,'Sep2021'!$A:$A,0),MATCH($E6086,'Sep2021'!$2:$2,0))</f>
        <v>0</v>
      </c>
      <c r="H6086" s="3">
        <v>0.0</v>
      </c>
      <c r="I6086" s="3">
        <v>0.0</v>
      </c>
    </row>
    <row r="6087" ht="14.25" customHeight="1">
      <c r="A6087" s="3" t="str">
        <f t="shared" si="15"/>
        <v>Sep2021</v>
      </c>
      <c r="B6087" s="21">
        <v>44440.0</v>
      </c>
      <c r="C6087" s="9">
        <v>60.0</v>
      </c>
      <c r="D6087" s="3" t="s">
        <v>188</v>
      </c>
      <c r="E6087" s="3" t="s">
        <v>150</v>
      </c>
      <c r="F6087" s="9" t="s">
        <v>108</v>
      </c>
      <c r="G6087" s="3">
        <f t="array" ref="G6087">INDEX('Sep2021'!$A$1:$BP$55,MATCH($D6087,'Sep2021'!$A:$A,0),MATCH($E6087,'Sep2021'!$2:$2,0))</f>
        <v>0</v>
      </c>
      <c r="H6087" s="3">
        <v>0.0</v>
      </c>
      <c r="I6087" s="3">
        <v>0.0</v>
      </c>
    </row>
    <row r="6088" ht="14.25" customHeight="1">
      <c r="A6088" s="3" t="str">
        <f t="shared" si="15"/>
        <v>Sep2021</v>
      </c>
      <c r="B6088" s="21">
        <v>44440.0</v>
      </c>
      <c r="C6088" s="9">
        <v>61.0</v>
      </c>
      <c r="D6088" s="3" t="s">
        <v>188</v>
      </c>
      <c r="E6088" s="3" t="s">
        <v>204</v>
      </c>
      <c r="F6088" s="9" t="s">
        <v>108</v>
      </c>
      <c r="G6088" s="3">
        <f t="array" ref="G6088">INDEX('Sep2021'!$A$1:$BP$55,MATCH($D6088,'Sep2021'!$A:$A,0),MATCH($E6088,'Sep2021'!$2:$2,0))</f>
        <v>0</v>
      </c>
      <c r="H6088" s="3">
        <v>0.0</v>
      </c>
      <c r="I6088" s="3">
        <v>0.0</v>
      </c>
    </row>
    <row r="6089" ht="14.25" customHeight="1">
      <c r="A6089" s="3" t="str">
        <f t="shared" si="15"/>
        <v>Sep2021</v>
      </c>
      <c r="B6089" s="21">
        <v>44440.0</v>
      </c>
      <c r="C6089" s="9">
        <v>62.0</v>
      </c>
      <c r="D6089" s="3" t="s">
        <v>188</v>
      </c>
      <c r="E6089" s="3" t="s">
        <v>234</v>
      </c>
      <c r="F6089" s="9" t="s">
        <v>113</v>
      </c>
      <c r="G6089" s="3">
        <f t="array" ref="G6089">INDEX('Sep2021'!$A$1:$BP$55,MATCH($D6089,'Sep2021'!$A:$A,0),MATCH($E6089,'Sep2021'!$2:$2,0))</f>
        <v>0</v>
      </c>
      <c r="H6089" s="3">
        <v>0.0</v>
      </c>
      <c r="I6089" s="3">
        <v>0.0</v>
      </c>
    </row>
    <row r="6090" ht="14.25" customHeight="1">
      <c r="A6090" s="3" t="str">
        <f t="shared" si="15"/>
        <v>Sep2021</v>
      </c>
      <c r="B6090" s="21">
        <v>44440.0</v>
      </c>
      <c r="C6090" s="9">
        <v>1.0</v>
      </c>
      <c r="D6090" s="3" t="s">
        <v>230</v>
      </c>
      <c r="E6090" s="3" t="s">
        <v>137</v>
      </c>
      <c r="F6090" s="9" t="s">
        <v>108</v>
      </c>
      <c r="G6090" s="3">
        <f t="array" ref="G6090">INDEX('Sep2021'!$A$1:$BP$55,MATCH($D6090,'Sep2021'!$A:$A,0),MATCH($E6090,'Sep2021'!$2:$2,0))</f>
        <v>0</v>
      </c>
      <c r="H6090" s="3">
        <v>0.0</v>
      </c>
      <c r="I6090" s="3">
        <v>0.0</v>
      </c>
    </row>
    <row r="6091" ht="14.25" customHeight="1">
      <c r="A6091" s="3" t="str">
        <f t="shared" si="15"/>
        <v>Sep2021</v>
      </c>
      <c r="B6091" s="21">
        <v>44440.0</v>
      </c>
      <c r="C6091" s="9">
        <v>2.0</v>
      </c>
      <c r="D6091" s="3" t="s">
        <v>230</v>
      </c>
      <c r="E6091" s="3" t="s">
        <v>138</v>
      </c>
      <c r="F6091" s="9" t="s">
        <v>108</v>
      </c>
      <c r="G6091" s="3">
        <f t="array" ref="G6091">INDEX('Sep2021'!$A$1:$BP$55,MATCH($D6091,'Sep2021'!$A:$A,0),MATCH($E6091,'Sep2021'!$2:$2,0))</f>
        <v>0</v>
      </c>
      <c r="H6091" s="3">
        <v>0.0</v>
      </c>
      <c r="I6091" s="3">
        <v>0.0</v>
      </c>
    </row>
    <row r="6092" ht="14.25" customHeight="1">
      <c r="A6092" s="3" t="str">
        <f t="shared" si="15"/>
        <v>Sep2021</v>
      </c>
      <c r="B6092" s="21">
        <v>44440.0</v>
      </c>
      <c r="C6092" s="9">
        <v>3.0</v>
      </c>
      <c r="D6092" s="3" t="s">
        <v>230</v>
      </c>
      <c r="E6092" s="3" t="s">
        <v>136</v>
      </c>
      <c r="F6092" s="9" t="s">
        <v>108</v>
      </c>
      <c r="G6092" s="3">
        <f t="array" ref="G6092">INDEX('Sep2021'!$A$1:$BP$55,MATCH($D6092,'Sep2021'!$A:$A,0),MATCH($E6092,'Sep2021'!$2:$2,0))</f>
        <v>0</v>
      </c>
      <c r="H6092" s="3">
        <v>0.0</v>
      </c>
      <c r="I6092" s="3">
        <v>0.0</v>
      </c>
    </row>
    <row r="6093" ht="14.25" customHeight="1">
      <c r="A6093" s="3" t="str">
        <f t="shared" si="15"/>
        <v>Sep2021</v>
      </c>
      <c r="B6093" s="21">
        <v>44440.0</v>
      </c>
      <c r="C6093" s="9">
        <v>4.0</v>
      </c>
      <c r="D6093" s="3" t="s">
        <v>230</v>
      </c>
      <c r="E6093" s="3" t="s">
        <v>142</v>
      </c>
      <c r="F6093" s="9" t="s">
        <v>108</v>
      </c>
      <c r="G6093" s="3">
        <f t="array" ref="G6093">INDEX('Sep2021'!$A$1:$BP$55,MATCH($D6093,'Sep2021'!$A:$A,0),MATCH($E6093,'Sep2021'!$2:$2,0))</f>
        <v>0</v>
      </c>
      <c r="H6093" s="3">
        <v>0.0</v>
      </c>
      <c r="I6093" s="3">
        <v>0.0</v>
      </c>
    </row>
    <row r="6094" ht="14.25" customHeight="1">
      <c r="A6094" s="3" t="str">
        <f t="shared" si="15"/>
        <v>Sep2021</v>
      </c>
      <c r="B6094" s="21">
        <v>44440.0</v>
      </c>
      <c r="C6094" s="9">
        <v>5.0</v>
      </c>
      <c r="D6094" s="3" t="s">
        <v>230</v>
      </c>
      <c r="E6094" s="3" t="s">
        <v>141</v>
      </c>
      <c r="F6094" s="9" t="s">
        <v>109</v>
      </c>
      <c r="G6094" s="3">
        <f t="array" ref="G6094">INDEX('Sep2021'!$A$1:$BP$55,MATCH($D6094,'Sep2021'!$A:$A,0),MATCH($E6094,'Sep2021'!$2:$2,0))</f>
        <v>0</v>
      </c>
      <c r="H6094" s="3">
        <v>0.0</v>
      </c>
      <c r="I6094" s="3">
        <v>0.0</v>
      </c>
    </row>
    <row r="6095" ht="14.25" customHeight="1">
      <c r="A6095" s="3" t="str">
        <f t="shared" si="15"/>
        <v>Sep2021</v>
      </c>
      <c r="B6095" s="21">
        <v>44440.0</v>
      </c>
      <c r="C6095" s="9">
        <v>6.0</v>
      </c>
      <c r="D6095" s="3" t="s">
        <v>230</v>
      </c>
      <c r="E6095" s="3" t="s">
        <v>140</v>
      </c>
      <c r="F6095" s="9" t="s">
        <v>108</v>
      </c>
      <c r="G6095" s="3">
        <f t="array" ref="G6095">INDEX('Sep2021'!$A$1:$BP$55,MATCH($D6095,'Sep2021'!$A:$A,0),MATCH($E6095,'Sep2021'!$2:$2,0))</f>
        <v>0</v>
      </c>
      <c r="H6095" s="3">
        <v>0.0</v>
      </c>
      <c r="I6095" s="3">
        <v>0.0</v>
      </c>
    </row>
    <row r="6096" ht="14.25" customHeight="1">
      <c r="A6096" s="3" t="str">
        <f t="shared" si="15"/>
        <v>Sep2021</v>
      </c>
      <c r="B6096" s="21">
        <v>44440.0</v>
      </c>
      <c r="C6096" s="9">
        <v>7.0</v>
      </c>
      <c r="D6096" s="3" t="s">
        <v>230</v>
      </c>
      <c r="E6096" s="3" t="s">
        <v>144</v>
      </c>
      <c r="F6096" s="9" t="s">
        <v>108</v>
      </c>
      <c r="G6096" s="3">
        <f t="array" ref="G6096">INDEX('Sep2021'!$A$1:$BP$55,MATCH($D6096,'Sep2021'!$A:$A,0),MATCH($E6096,'Sep2021'!$2:$2,0))</f>
        <v>0</v>
      </c>
      <c r="H6096" s="3">
        <v>0.0</v>
      </c>
      <c r="I6096" s="3">
        <v>0.0</v>
      </c>
    </row>
    <row r="6097" ht="14.25" customHeight="1">
      <c r="A6097" s="3" t="str">
        <f t="shared" si="15"/>
        <v>Sep2021</v>
      </c>
      <c r="B6097" s="21">
        <v>44440.0</v>
      </c>
      <c r="C6097" s="9">
        <v>8.0</v>
      </c>
      <c r="D6097" s="3" t="s">
        <v>230</v>
      </c>
      <c r="E6097" s="3" t="s">
        <v>146</v>
      </c>
      <c r="F6097" s="9" t="s">
        <v>108</v>
      </c>
      <c r="G6097" s="3">
        <f t="array" ref="G6097">INDEX('Sep2021'!$A$1:$BP$55,MATCH($D6097,'Sep2021'!$A:$A,0),MATCH($E6097,'Sep2021'!$2:$2,0))</f>
        <v>0</v>
      </c>
      <c r="H6097" s="3">
        <v>0.0</v>
      </c>
      <c r="I6097" s="3">
        <v>0.0</v>
      </c>
    </row>
    <row r="6098" ht="14.25" customHeight="1">
      <c r="A6098" s="3" t="str">
        <f t="shared" si="15"/>
        <v>Sep2021</v>
      </c>
      <c r="B6098" s="21">
        <v>44440.0</v>
      </c>
      <c r="C6098" s="9">
        <v>9.0</v>
      </c>
      <c r="D6098" s="3" t="s">
        <v>230</v>
      </c>
      <c r="E6098" s="3" t="s">
        <v>139</v>
      </c>
      <c r="F6098" s="9" t="s">
        <v>108</v>
      </c>
      <c r="G6098" s="3" t="str">
        <f t="array" ref="G6098">INDEX('Sep2021'!$A$1:$BP$55,MATCH($D6098,'Sep2021'!$A:$A,0),MATCH($E6098,'Sep2021'!$2:$2,0))</f>
        <v>Suppressed</v>
      </c>
      <c r="H6098" s="3">
        <v>1.0</v>
      </c>
      <c r="I6098" s="3">
        <v>2.0</v>
      </c>
    </row>
    <row r="6099" ht="14.25" customHeight="1">
      <c r="A6099" s="3" t="str">
        <f t="shared" si="15"/>
        <v>Sep2021</v>
      </c>
      <c r="B6099" s="21">
        <v>44440.0</v>
      </c>
      <c r="C6099" s="9">
        <v>10.0</v>
      </c>
      <c r="D6099" s="3" t="s">
        <v>230</v>
      </c>
      <c r="E6099" s="3" t="s">
        <v>143</v>
      </c>
      <c r="F6099" s="9" t="s">
        <v>108</v>
      </c>
      <c r="G6099" s="3">
        <f t="array" ref="G6099">INDEX('Sep2021'!$A$1:$BP$55,MATCH($D6099,'Sep2021'!$A:$A,0),MATCH($E6099,'Sep2021'!$2:$2,0))</f>
        <v>0</v>
      </c>
      <c r="H6099" s="3">
        <v>0.0</v>
      </c>
      <c r="I6099" s="3">
        <v>0.0</v>
      </c>
    </row>
    <row r="6100" ht="14.25" customHeight="1">
      <c r="A6100" s="3" t="str">
        <f t="shared" si="15"/>
        <v>Sep2021</v>
      </c>
      <c r="B6100" s="21">
        <v>44440.0</v>
      </c>
      <c r="C6100" s="9">
        <v>11.0</v>
      </c>
      <c r="D6100" s="3" t="s">
        <v>230</v>
      </c>
      <c r="E6100" s="3" t="s">
        <v>157</v>
      </c>
      <c r="F6100" s="9" t="s">
        <v>108</v>
      </c>
      <c r="G6100" s="3">
        <f t="array" ref="G6100">INDEX('Sep2021'!$A$1:$BP$55,MATCH($D6100,'Sep2021'!$A:$A,0),MATCH($E6100,'Sep2021'!$2:$2,0))</f>
        <v>0</v>
      </c>
      <c r="H6100" s="3">
        <v>0.0</v>
      </c>
      <c r="I6100" s="3">
        <v>0.0</v>
      </c>
    </row>
    <row r="6101" ht="14.25" customHeight="1">
      <c r="A6101" s="3" t="str">
        <f t="shared" si="15"/>
        <v>Sep2021</v>
      </c>
      <c r="B6101" s="21">
        <v>44440.0</v>
      </c>
      <c r="C6101" s="9">
        <v>12.0</v>
      </c>
      <c r="D6101" s="3" t="s">
        <v>230</v>
      </c>
      <c r="E6101" s="3" t="s">
        <v>149</v>
      </c>
      <c r="F6101" s="9" t="s">
        <v>108</v>
      </c>
      <c r="G6101" s="3" t="str">
        <f t="array" ref="G6101">INDEX('Sep2021'!$A$1:$BP$55,MATCH($D6101,'Sep2021'!$A:$A,0),MATCH($E6101,'Sep2021'!$2:$2,0))</f>
        <v>Suppressed</v>
      </c>
      <c r="H6101" s="3">
        <v>1.0</v>
      </c>
      <c r="I6101" s="3">
        <v>2.0</v>
      </c>
    </row>
    <row r="6102" ht="14.25" customHeight="1">
      <c r="A6102" s="3" t="str">
        <f t="shared" si="15"/>
        <v>Sep2021</v>
      </c>
      <c r="B6102" s="21">
        <v>44440.0</v>
      </c>
      <c r="C6102" s="9">
        <v>13.0</v>
      </c>
      <c r="D6102" s="3" t="s">
        <v>230</v>
      </c>
      <c r="E6102" s="3" t="s">
        <v>147</v>
      </c>
      <c r="F6102" s="9" t="s">
        <v>110</v>
      </c>
      <c r="G6102" s="3">
        <f t="array" ref="G6102">INDEX('Sep2021'!$A$1:$BP$55,MATCH($D6102,'Sep2021'!$A:$A,0),MATCH($E6102,'Sep2021'!$2:$2,0))</f>
        <v>0</v>
      </c>
      <c r="H6102" s="3">
        <v>0.0</v>
      </c>
      <c r="I6102" s="3">
        <v>0.0</v>
      </c>
    </row>
    <row r="6103" ht="14.25" customHeight="1">
      <c r="A6103" s="3" t="str">
        <f t="shared" si="15"/>
        <v>Sep2021</v>
      </c>
      <c r="B6103" s="21">
        <v>44440.0</v>
      </c>
      <c r="C6103" s="9">
        <v>14.0</v>
      </c>
      <c r="D6103" s="3" t="s">
        <v>230</v>
      </c>
      <c r="E6103" s="3" t="s">
        <v>145</v>
      </c>
      <c r="F6103" s="9" t="s">
        <v>108</v>
      </c>
      <c r="G6103" s="3">
        <f t="array" ref="G6103">INDEX('Sep2021'!$A$1:$BP$55,MATCH($D6103,'Sep2021'!$A:$A,0),MATCH($E6103,'Sep2021'!$2:$2,0))</f>
        <v>0</v>
      </c>
      <c r="H6103" s="3">
        <v>0.0</v>
      </c>
      <c r="I6103" s="3">
        <v>0.0</v>
      </c>
    </row>
    <row r="6104" ht="14.25" customHeight="1">
      <c r="A6104" s="3" t="str">
        <f t="shared" si="15"/>
        <v>Sep2021</v>
      </c>
      <c r="B6104" s="21">
        <v>44440.0</v>
      </c>
      <c r="C6104" s="9">
        <v>15.0</v>
      </c>
      <c r="D6104" s="3" t="s">
        <v>230</v>
      </c>
      <c r="E6104" s="3" t="s">
        <v>154</v>
      </c>
      <c r="F6104" s="9" t="s">
        <v>110</v>
      </c>
      <c r="G6104" s="3">
        <f t="array" ref="G6104">INDEX('Sep2021'!$A$1:$BP$55,MATCH($D6104,'Sep2021'!$A:$A,0),MATCH($E6104,'Sep2021'!$2:$2,0))</f>
        <v>0</v>
      </c>
      <c r="H6104" s="3">
        <v>0.0</v>
      </c>
      <c r="I6104" s="3">
        <v>0.0</v>
      </c>
    </row>
    <row r="6105" ht="14.25" customHeight="1">
      <c r="A6105" s="3" t="str">
        <f t="shared" si="15"/>
        <v>Sep2021</v>
      </c>
      <c r="B6105" s="21">
        <v>44440.0</v>
      </c>
      <c r="C6105" s="9">
        <v>16.0</v>
      </c>
      <c r="D6105" s="3" t="s">
        <v>230</v>
      </c>
      <c r="E6105" s="3" t="s">
        <v>208</v>
      </c>
      <c r="F6105" s="9" t="s">
        <v>108</v>
      </c>
      <c r="G6105" s="3">
        <f t="array" ref="G6105">INDEX('Sep2021'!$A$1:$BP$55,MATCH($D6105,'Sep2021'!$A:$A,0),MATCH($E6105,'Sep2021'!$2:$2,0))</f>
        <v>0</v>
      </c>
      <c r="H6105" s="3">
        <v>0.0</v>
      </c>
      <c r="I6105" s="3">
        <v>0.0</v>
      </c>
    </row>
    <row r="6106" ht="14.25" customHeight="1">
      <c r="A6106" s="3" t="str">
        <f t="shared" si="15"/>
        <v>Sep2021</v>
      </c>
      <c r="B6106" s="21">
        <v>44440.0</v>
      </c>
      <c r="C6106" s="9">
        <v>17.0</v>
      </c>
      <c r="D6106" s="3" t="s">
        <v>230</v>
      </c>
      <c r="E6106" s="3" t="s">
        <v>148</v>
      </c>
      <c r="F6106" s="9" t="s">
        <v>108</v>
      </c>
      <c r="G6106" s="3">
        <f t="array" ref="G6106">INDEX('Sep2021'!$A$1:$BP$55,MATCH($D6106,'Sep2021'!$A:$A,0),MATCH($E6106,'Sep2021'!$2:$2,0))</f>
        <v>0</v>
      </c>
      <c r="H6106" s="3">
        <v>0.0</v>
      </c>
      <c r="I6106" s="3">
        <v>0.0</v>
      </c>
    </row>
    <row r="6107" ht="14.25" customHeight="1">
      <c r="A6107" s="3" t="str">
        <f t="shared" si="15"/>
        <v>Sep2021</v>
      </c>
      <c r="B6107" s="21">
        <v>44440.0</v>
      </c>
      <c r="C6107" s="9">
        <v>18.0</v>
      </c>
      <c r="D6107" s="3" t="s">
        <v>230</v>
      </c>
      <c r="E6107" s="3" t="s">
        <v>150</v>
      </c>
      <c r="F6107" s="9" t="s">
        <v>108</v>
      </c>
      <c r="G6107" s="3">
        <f t="array" ref="G6107">INDEX('Sep2021'!$A$1:$BP$55,MATCH($D6107,'Sep2021'!$A:$A,0),MATCH($E6107,'Sep2021'!$2:$2,0))</f>
        <v>0</v>
      </c>
      <c r="H6107" s="3">
        <v>0.0</v>
      </c>
      <c r="I6107" s="3">
        <v>0.0</v>
      </c>
    </row>
    <row r="6108" ht="14.25" customHeight="1">
      <c r="A6108" s="3" t="str">
        <f t="shared" si="15"/>
        <v>Sep2021</v>
      </c>
      <c r="B6108" s="21">
        <v>44440.0</v>
      </c>
      <c r="C6108" s="9">
        <v>19.0</v>
      </c>
      <c r="D6108" s="3" t="s">
        <v>230</v>
      </c>
      <c r="E6108" s="3" t="s">
        <v>160</v>
      </c>
      <c r="F6108" s="9" t="s">
        <v>109</v>
      </c>
      <c r="G6108" s="3">
        <f t="array" ref="G6108">INDEX('Sep2021'!$A$1:$BP$55,MATCH($D6108,'Sep2021'!$A:$A,0),MATCH($E6108,'Sep2021'!$2:$2,0))</f>
        <v>0</v>
      </c>
      <c r="H6108" s="3">
        <v>0.0</v>
      </c>
      <c r="I6108" s="3">
        <v>0.0</v>
      </c>
    </row>
    <row r="6109" ht="14.25" customHeight="1">
      <c r="A6109" s="3" t="str">
        <f t="shared" si="15"/>
        <v>Sep2021</v>
      </c>
      <c r="B6109" s="21">
        <v>44440.0</v>
      </c>
      <c r="C6109" s="9">
        <v>20.0</v>
      </c>
      <c r="D6109" s="3" t="s">
        <v>230</v>
      </c>
      <c r="E6109" s="3" t="s">
        <v>152</v>
      </c>
      <c r="F6109" s="9" t="s">
        <v>153</v>
      </c>
      <c r="G6109" s="3">
        <f t="array" ref="G6109">INDEX('Sep2021'!$A$1:$BP$55,MATCH($D6109,'Sep2021'!$A:$A,0),MATCH($E6109,'Sep2021'!$2:$2,0))</f>
        <v>0</v>
      </c>
      <c r="H6109" s="3">
        <v>0.0</v>
      </c>
      <c r="I6109" s="3">
        <v>0.0</v>
      </c>
    </row>
    <row r="6110" ht="14.25" customHeight="1">
      <c r="A6110" s="3" t="str">
        <f t="shared" si="15"/>
        <v>Sep2021</v>
      </c>
      <c r="B6110" s="21">
        <v>44440.0</v>
      </c>
      <c r="C6110" s="9">
        <v>21.0</v>
      </c>
      <c r="D6110" s="3" t="s">
        <v>230</v>
      </c>
      <c r="E6110" s="3" t="s">
        <v>177</v>
      </c>
      <c r="F6110" s="9" t="s">
        <v>109</v>
      </c>
      <c r="G6110" s="3">
        <f t="array" ref="G6110">INDEX('Sep2021'!$A$1:$BP$55,MATCH($D6110,'Sep2021'!$A:$A,0),MATCH($E6110,'Sep2021'!$2:$2,0))</f>
        <v>0</v>
      </c>
      <c r="H6110" s="3">
        <v>0.0</v>
      </c>
      <c r="I6110" s="3">
        <v>0.0</v>
      </c>
    </row>
    <row r="6111" ht="14.25" customHeight="1">
      <c r="A6111" s="3" t="str">
        <f t="shared" si="15"/>
        <v>Sep2021</v>
      </c>
      <c r="B6111" s="21">
        <v>44440.0</v>
      </c>
      <c r="C6111" s="9">
        <v>22.0</v>
      </c>
      <c r="D6111" s="3" t="s">
        <v>230</v>
      </c>
      <c r="E6111" s="3" t="s">
        <v>155</v>
      </c>
      <c r="F6111" s="9" t="s">
        <v>109</v>
      </c>
      <c r="G6111" s="3">
        <f t="array" ref="G6111">INDEX('Sep2021'!$A$1:$BP$55,MATCH($D6111,'Sep2021'!$A:$A,0),MATCH($E6111,'Sep2021'!$2:$2,0))</f>
        <v>0</v>
      </c>
      <c r="H6111" s="3">
        <v>0.0</v>
      </c>
      <c r="I6111" s="3">
        <v>0.0</v>
      </c>
    </row>
    <row r="6112" ht="14.25" customHeight="1">
      <c r="A6112" s="3" t="str">
        <f t="shared" si="15"/>
        <v>Sep2021</v>
      </c>
      <c r="B6112" s="21">
        <v>44440.0</v>
      </c>
      <c r="C6112" s="9">
        <v>23.0</v>
      </c>
      <c r="D6112" s="3" t="s">
        <v>230</v>
      </c>
      <c r="E6112" s="3" t="s">
        <v>159</v>
      </c>
      <c r="F6112" s="9" t="s">
        <v>110</v>
      </c>
      <c r="G6112" s="3">
        <f t="array" ref="G6112">INDEX('Sep2021'!$A$1:$BP$55,MATCH($D6112,'Sep2021'!$A:$A,0),MATCH($E6112,'Sep2021'!$2:$2,0))</f>
        <v>0</v>
      </c>
      <c r="H6112" s="3">
        <v>0.0</v>
      </c>
      <c r="I6112" s="3">
        <v>0.0</v>
      </c>
    </row>
    <row r="6113" ht="14.25" customHeight="1">
      <c r="A6113" s="3" t="str">
        <f t="shared" si="15"/>
        <v>Sep2021</v>
      </c>
      <c r="B6113" s="21">
        <v>44440.0</v>
      </c>
      <c r="C6113" s="9">
        <v>24.0</v>
      </c>
      <c r="D6113" s="3" t="s">
        <v>230</v>
      </c>
      <c r="E6113" s="3" t="s">
        <v>167</v>
      </c>
      <c r="F6113" s="9" t="s">
        <v>109</v>
      </c>
      <c r="G6113" s="3">
        <f t="array" ref="G6113">INDEX('Sep2021'!$A$1:$BP$55,MATCH($D6113,'Sep2021'!$A:$A,0),MATCH($E6113,'Sep2021'!$2:$2,0))</f>
        <v>0</v>
      </c>
      <c r="H6113" s="3">
        <v>0.0</v>
      </c>
      <c r="I6113" s="3">
        <v>0.0</v>
      </c>
    </row>
    <row r="6114" ht="14.25" customHeight="1">
      <c r="A6114" s="3" t="str">
        <f t="shared" si="15"/>
        <v>Sep2021</v>
      </c>
      <c r="B6114" s="21">
        <v>44440.0</v>
      </c>
      <c r="C6114" s="9">
        <v>25.0</v>
      </c>
      <c r="D6114" s="3" t="s">
        <v>230</v>
      </c>
      <c r="E6114" s="3" t="s">
        <v>165</v>
      </c>
      <c r="F6114" s="9" t="s">
        <v>111</v>
      </c>
      <c r="G6114" s="3">
        <f t="array" ref="G6114">INDEX('Sep2021'!$A$1:$BP$55,MATCH($D6114,'Sep2021'!$A:$A,0),MATCH($E6114,'Sep2021'!$2:$2,0))</f>
        <v>0</v>
      </c>
      <c r="H6114" s="3">
        <v>0.0</v>
      </c>
      <c r="I6114" s="3">
        <v>0.0</v>
      </c>
    </row>
    <row r="6115" ht="14.25" customHeight="1">
      <c r="A6115" s="3" t="str">
        <f t="shared" si="15"/>
        <v>Sep2021</v>
      </c>
      <c r="B6115" s="21">
        <v>44440.0</v>
      </c>
      <c r="C6115" s="9">
        <v>26.0</v>
      </c>
      <c r="D6115" s="3" t="s">
        <v>230</v>
      </c>
      <c r="E6115" s="3" t="s">
        <v>161</v>
      </c>
      <c r="F6115" s="9" t="s">
        <v>108</v>
      </c>
      <c r="G6115" s="3">
        <f t="array" ref="G6115">INDEX('Sep2021'!$A$1:$BP$55,MATCH($D6115,'Sep2021'!$A:$A,0),MATCH($E6115,'Sep2021'!$2:$2,0))</f>
        <v>0</v>
      </c>
      <c r="H6115" s="3">
        <v>0.0</v>
      </c>
      <c r="I6115" s="3">
        <v>0.0</v>
      </c>
    </row>
    <row r="6116" ht="14.25" customHeight="1">
      <c r="A6116" s="3" t="str">
        <f t="shared" si="15"/>
        <v>Sep2021</v>
      </c>
      <c r="B6116" s="21">
        <v>44440.0</v>
      </c>
      <c r="C6116" s="9">
        <v>27.0</v>
      </c>
      <c r="D6116" s="3" t="s">
        <v>230</v>
      </c>
      <c r="E6116" s="3" t="s">
        <v>163</v>
      </c>
      <c r="F6116" s="9" t="s">
        <v>109</v>
      </c>
      <c r="G6116" s="3">
        <f t="array" ref="G6116">INDEX('Sep2021'!$A$1:$BP$55,MATCH($D6116,'Sep2021'!$A:$A,0),MATCH($E6116,'Sep2021'!$2:$2,0))</f>
        <v>0</v>
      </c>
      <c r="H6116" s="3">
        <v>0.0</v>
      </c>
      <c r="I6116" s="3">
        <v>0.0</v>
      </c>
    </row>
    <row r="6117" ht="14.25" customHeight="1">
      <c r="A6117" s="3" t="str">
        <f t="shared" si="15"/>
        <v>Sep2021</v>
      </c>
      <c r="B6117" s="21">
        <v>44440.0</v>
      </c>
      <c r="C6117" s="9">
        <v>28.0</v>
      </c>
      <c r="D6117" s="3" t="s">
        <v>230</v>
      </c>
      <c r="E6117" s="3" t="s">
        <v>207</v>
      </c>
      <c r="F6117" s="9" t="s">
        <v>108</v>
      </c>
      <c r="G6117" s="3">
        <f t="array" ref="G6117">INDEX('Sep2021'!$A$1:$BP$55,MATCH($D6117,'Sep2021'!$A:$A,0),MATCH($E6117,'Sep2021'!$2:$2,0))</f>
        <v>0</v>
      </c>
      <c r="H6117" s="3">
        <v>0.0</v>
      </c>
      <c r="I6117" s="3">
        <v>0.0</v>
      </c>
    </row>
    <row r="6118" ht="14.25" customHeight="1">
      <c r="A6118" s="3" t="str">
        <f t="shared" si="15"/>
        <v>Sep2021</v>
      </c>
      <c r="B6118" s="21">
        <v>44440.0</v>
      </c>
      <c r="C6118" s="9">
        <v>29.0</v>
      </c>
      <c r="D6118" s="3" t="s">
        <v>230</v>
      </c>
      <c r="E6118" s="3" t="s">
        <v>225</v>
      </c>
      <c r="F6118" s="9" t="s">
        <v>109</v>
      </c>
      <c r="G6118" s="3">
        <f t="array" ref="G6118">INDEX('Sep2021'!$A$1:$BP$55,MATCH($D6118,'Sep2021'!$A:$A,0),MATCH($E6118,'Sep2021'!$2:$2,0))</f>
        <v>0</v>
      </c>
      <c r="H6118" s="3">
        <v>0.0</v>
      </c>
      <c r="I6118" s="3">
        <v>0.0</v>
      </c>
    </row>
    <row r="6119" ht="14.25" customHeight="1">
      <c r="A6119" s="3" t="str">
        <f t="shared" si="15"/>
        <v>Sep2021</v>
      </c>
      <c r="B6119" s="21">
        <v>44440.0</v>
      </c>
      <c r="C6119" s="9">
        <v>30.0</v>
      </c>
      <c r="D6119" s="3" t="s">
        <v>230</v>
      </c>
      <c r="E6119" s="3" t="s">
        <v>156</v>
      </c>
      <c r="F6119" s="9" t="s">
        <v>112</v>
      </c>
      <c r="G6119" s="3">
        <f t="array" ref="G6119">INDEX('Sep2021'!$A$1:$BP$55,MATCH($D6119,'Sep2021'!$A:$A,0),MATCH($E6119,'Sep2021'!$2:$2,0))</f>
        <v>0</v>
      </c>
      <c r="H6119" s="3">
        <v>0.0</v>
      </c>
      <c r="I6119" s="3">
        <v>0.0</v>
      </c>
    </row>
    <row r="6120" ht="14.25" customHeight="1">
      <c r="A6120" s="3" t="str">
        <f t="shared" si="15"/>
        <v>Sep2021</v>
      </c>
      <c r="B6120" s="21">
        <v>44440.0</v>
      </c>
      <c r="C6120" s="9">
        <v>31.0</v>
      </c>
      <c r="D6120" s="3" t="s">
        <v>230</v>
      </c>
      <c r="E6120" s="3" t="s">
        <v>194</v>
      </c>
      <c r="F6120" s="9" t="s">
        <v>108</v>
      </c>
      <c r="G6120" s="3">
        <f t="array" ref="G6120">INDEX('Sep2021'!$A$1:$BP$55,MATCH($D6120,'Sep2021'!$A:$A,0),MATCH($E6120,'Sep2021'!$2:$2,0))</f>
        <v>0</v>
      </c>
      <c r="H6120" s="3">
        <v>0.0</v>
      </c>
      <c r="I6120" s="3">
        <v>0.0</v>
      </c>
    </row>
    <row r="6121" ht="14.25" customHeight="1">
      <c r="A6121" s="3" t="str">
        <f t="shared" si="15"/>
        <v>Sep2021</v>
      </c>
      <c r="B6121" s="21">
        <v>44440.0</v>
      </c>
      <c r="C6121" s="9">
        <v>32.0</v>
      </c>
      <c r="D6121" s="3" t="s">
        <v>230</v>
      </c>
      <c r="E6121" s="3" t="s">
        <v>226</v>
      </c>
      <c r="F6121" s="9" t="s">
        <v>109</v>
      </c>
      <c r="G6121" s="3">
        <f t="array" ref="G6121">INDEX('Sep2021'!$A$1:$BP$55,MATCH($D6121,'Sep2021'!$A:$A,0),MATCH($E6121,'Sep2021'!$2:$2,0))</f>
        <v>0</v>
      </c>
      <c r="H6121" s="3">
        <v>0.0</v>
      </c>
      <c r="I6121" s="3">
        <v>0.0</v>
      </c>
    </row>
    <row r="6122" ht="14.25" customHeight="1">
      <c r="A6122" s="3" t="str">
        <f t="shared" si="15"/>
        <v>Sep2021</v>
      </c>
      <c r="B6122" s="21">
        <v>44440.0</v>
      </c>
      <c r="C6122" s="9">
        <v>33.0</v>
      </c>
      <c r="D6122" s="3" t="s">
        <v>230</v>
      </c>
      <c r="E6122" s="3" t="s">
        <v>227</v>
      </c>
      <c r="F6122" s="9" t="s">
        <v>110</v>
      </c>
      <c r="G6122" s="3">
        <f t="array" ref="G6122">INDEX('Sep2021'!$A$1:$BP$55,MATCH($D6122,'Sep2021'!$A:$A,0),MATCH($E6122,'Sep2021'!$2:$2,0))</f>
        <v>0</v>
      </c>
      <c r="H6122" s="3">
        <v>0.0</v>
      </c>
      <c r="I6122" s="3">
        <v>0.0</v>
      </c>
    </row>
    <row r="6123" ht="14.25" customHeight="1">
      <c r="A6123" s="3" t="str">
        <f t="shared" si="15"/>
        <v>Sep2021</v>
      </c>
      <c r="B6123" s="21">
        <v>44440.0</v>
      </c>
      <c r="C6123" s="9">
        <v>34.0</v>
      </c>
      <c r="D6123" s="3" t="s">
        <v>230</v>
      </c>
      <c r="E6123" s="3" t="s">
        <v>171</v>
      </c>
      <c r="F6123" s="9" t="s">
        <v>108</v>
      </c>
      <c r="G6123" s="3">
        <f t="array" ref="G6123">INDEX('Sep2021'!$A$1:$BP$55,MATCH($D6123,'Sep2021'!$A:$A,0),MATCH($E6123,'Sep2021'!$2:$2,0))</f>
        <v>0</v>
      </c>
      <c r="H6123" s="3">
        <v>0.0</v>
      </c>
      <c r="I6123" s="3">
        <v>0.0</v>
      </c>
    </row>
    <row r="6124" ht="14.25" customHeight="1">
      <c r="A6124" s="3" t="str">
        <f t="shared" si="15"/>
        <v>Sep2021</v>
      </c>
      <c r="B6124" s="21">
        <v>44440.0</v>
      </c>
      <c r="C6124" s="9">
        <v>35.0</v>
      </c>
      <c r="D6124" s="3" t="s">
        <v>230</v>
      </c>
      <c r="E6124" s="3" t="s">
        <v>211</v>
      </c>
      <c r="F6124" s="9" t="s">
        <v>108</v>
      </c>
      <c r="G6124" s="3">
        <f t="array" ref="G6124">INDEX('Sep2021'!$A$1:$BP$55,MATCH($D6124,'Sep2021'!$A:$A,0),MATCH($E6124,'Sep2021'!$2:$2,0))</f>
        <v>0</v>
      </c>
      <c r="H6124" s="3">
        <v>0.0</v>
      </c>
      <c r="I6124" s="3">
        <v>0.0</v>
      </c>
    </row>
    <row r="6125" ht="14.25" customHeight="1">
      <c r="A6125" s="3" t="str">
        <f t="shared" si="15"/>
        <v>Sep2021</v>
      </c>
      <c r="B6125" s="21">
        <v>44440.0</v>
      </c>
      <c r="C6125" s="9">
        <v>36.0</v>
      </c>
      <c r="D6125" s="3" t="s">
        <v>230</v>
      </c>
      <c r="E6125" s="3" t="s">
        <v>188</v>
      </c>
      <c r="F6125" s="9" t="s">
        <v>108</v>
      </c>
      <c r="G6125" s="3">
        <f t="array" ref="G6125">INDEX('Sep2021'!$A$1:$BP$55,MATCH($D6125,'Sep2021'!$A:$A,0),MATCH($E6125,'Sep2021'!$2:$2,0))</f>
        <v>0</v>
      </c>
      <c r="H6125" s="3">
        <v>0.0</v>
      </c>
      <c r="I6125" s="3">
        <v>0.0</v>
      </c>
    </row>
    <row r="6126" ht="14.25" customHeight="1">
      <c r="A6126" s="3" t="str">
        <f t="shared" si="15"/>
        <v>Sep2021</v>
      </c>
      <c r="B6126" s="21">
        <v>44440.0</v>
      </c>
      <c r="C6126" s="9">
        <v>37.0</v>
      </c>
      <c r="D6126" s="3" t="s">
        <v>230</v>
      </c>
      <c r="E6126" s="3" t="s">
        <v>189</v>
      </c>
      <c r="F6126" s="9" t="s">
        <v>108</v>
      </c>
      <c r="G6126" s="3">
        <f t="array" ref="G6126">INDEX('Sep2021'!$A$1:$BP$55,MATCH($D6126,'Sep2021'!$A:$A,0),MATCH($E6126,'Sep2021'!$2:$2,0))</f>
        <v>0</v>
      </c>
      <c r="H6126" s="3">
        <v>0.0</v>
      </c>
      <c r="I6126" s="3">
        <v>0.0</v>
      </c>
    </row>
    <row r="6127" ht="14.25" customHeight="1">
      <c r="A6127" s="3" t="str">
        <f t="shared" si="15"/>
        <v>Sep2021</v>
      </c>
      <c r="B6127" s="21">
        <v>44440.0</v>
      </c>
      <c r="C6127" s="9">
        <v>38.0</v>
      </c>
      <c r="D6127" s="3" t="s">
        <v>230</v>
      </c>
      <c r="E6127" s="3" t="s">
        <v>168</v>
      </c>
      <c r="F6127" s="9" t="s">
        <v>112</v>
      </c>
      <c r="G6127" s="3">
        <f t="array" ref="G6127">INDEX('Sep2021'!$A$1:$BP$55,MATCH($D6127,'Sep2021'!$A:$A,0),MATCH($E6127,'Sep2021'!$2:$2,0))</f>
        <v>0</v>
      </c>
      <c r="H6127" s="3">
        <v>0.0</v>
      </c>
      <c r="I6127" s="3">
        <v>0.0</v>
      </c>
    </row>
    <row r="6128" ht="14.25" customHeight="1">
      <c r="A6128" s="3" t="str">
        <f t="shared" si="15"/>
        <v>Sep2021</v>
      </c>
      <c r="B6128" s="21">
        <v>44440.0</v>
      </c>
      <c r="C6128" s="9">
        <v>39.0</v>
      </c>
      <c r="D6128" s="3" t="s">
        <v>230</v>
      </c>
      <c r="E6128" s="3" t="s">
        <v>158</v>
      </c>
      <c r="F6128" s="9" t="s">
        <v>109</v>
      </c>
      <c r="G6128" s="3">
        <f t="array" ref="G6128">INDEX('Sep2021'!$A$1:$BP$55,MATCH($D6128,'Sep2021'!$A:$A,0),MATCH($E6128,'Sep2021'!$2:$2,0))</f>
        <v>0</v>
      </c>
      <c r="H6128" s="3">
        <v>0.0</v>
      </c>
      <c r="I6128" s="3">
        <v>0.0</v>
      </c>
    </row>
    <row r="6129" ht="14.25" customHeight="1">
      <c r="A6129" s="3" t="str">
        <f t="shared" si="15"/>
        <v>Sep2021</v>
      </c>
      <c r="B6129" s="21">
        <v>44440.0</v>
      </c>
      <c r="C6129" s="9">
        <v>40.0</v>
      </c>
      <c r="D6129" s="3" t="s">
        <v>230</v>
      </c>
      <c r="E6129" s="3" t="s">
        <v>195</v>
      </c>
      <c r="F6129" s="9" t="s">
        <v>110</v>
      </c>
      <c r="G6129" s="3">
        <f t="array" ref="G6129">INDEX('Sep2021'!$A$1:$BP$55,MATCH($D6129,'Sep2021'!$A:$A,0),MATCH($E6129,'Sep2021'!$2:$2,0))</f>
        <v>0</v>
      </c>
      <c r="H6129" s="3">
        <v>0.0</v>
      </c>
      <c r="I6129" s="3">
        <v>0.0</v>
      </c>
    </row>
    <row r="6130" ht="14.25" customHeight="1">
      <c r="A6130" s="3" t="str">
        <f t="shared" si="15"/>
        <v>Sep2021</v>
      </c>
      <c r="B6130" s="21">
        <v>44440.0</v>
      </c>
      <c r="C6130" s="9">
        <v>41.0</v>
      </c>
      <c r="D6130" s="3" t="s">
        <v>230</v>
      </c>
      <c r="E6130" s="3" t="s">
        <v>181</v>
      </c>
      <c r="F6130" s="9" t="s">
        <v>108</v>
      </c>
      <c r="G6130" s="3">
        <f t="array" ref="G6130">INDEX('Sep2021'!$A$1:$BP$55,MATCH($D6130,'Sep2021'!$A:$A,0),MATCH($E6130,'Sep2021'!$2:$2,0))</f>
        <v>0</v>
      </c>
      <c r="H6130" s="3">
        <v>0.0</v>
      </c>
      <c r="I6130" s="3">
        <v>0.0</v>
      </c>
    </row>
    <row r="6131" ht="14.25" customHeight="1">
      <c r="A6131" s="3" t="str">
        <f t="shared" si="15"/>
        <v>Sep2021</v>
      </c>
      <c r="B6131" s="21">
        <v>44440.0</v>
      </c>
      <c r="C6131" s="9">
        <v>42.0</v>
      </c>
      <c r="D6131" s="3" t="s">
        <v>230</v>
      </c>
      <c r="E6131" s="3" t="s">
        <v>228</v>
      </c>
      <c r="F6131" s="9" t="s">
        <v>113</v>
      </c>
      <c r="G6131" s="3">
        <f t="array" ref="G6131">INDEX('Sep2021'!$A$1:$BP$55,MATCH($D6131,'Sep2021'!$A:$A,0),MATCH($E6131,'Sep2021'!$2:$2,0))</f>
        <v>0</v>
      </c>
      <c r="H6131" s="3">
        <v>0.0</v>
      </c>
      <c r="I6131" s="3">
        <v>0.0</v>
      </c>
    </row>
    <row r="6132" ht="14.25" customHeight="1">
      <c r="A6132" s="3" t="str">
        <f t="shared" si="15"/>
        <v>Sep2021</v>
      </c>
      <c r="B6132" s="21">
        <v>44440.0</v>
      </c>
      <c r="C6132" s="9">
        <v>43.0</v>
      </c>
      <c r="D6132" s="3" t="s">
        <v>230</v>
      </c>
      <c r="E6132" s="3" t="s">
        <v>166</v>
      </c>
      <c r="F6132" s="9" t="s">
        <v>108</v>
      </c>
      <c r="G6132" s="3">
        <f t="array" ref="G6132">INDEX('Sep2021'!$A$1:$BP$55,MATCH($D6132,'Sep2021'!$A:$A,0),MATCH($E6132,'Sep2021'!$2:$2,0))</f>
        <v>0</v>
      </c>
      <c r="H6132" s="3">
        <v>0.0</v>
      </c>
      <c r="I6132" s="3">
        <v>0.0</v>
      </c>
    </row>
    <row r="6133" ht="14.25" customHeight="1">
      <c r="A6133" s="3" t="str">
        <f t="shared" si="15"/>
        <v>Sep2021</v>
      </c>
      <c r="B6133" s="21">
        <v>44440.0</v>
      </c>
      <c r="C6133" s="9">
        <v>44.0</v>
      </c>
      <c r="D6133" s="3" t="s">
        <v>230</v>
      </c>
      <c r="E6133" s="3" t="s">
        <v>172</v>
      </c>
      <c r="F6133" s="9" t="s">
        <v>111</v>
      </c>
      <c r="G6133" s="3">
        <f t="array" ref="G6133">INDEX('Sep2021'!$A$1:$BP$55,MATCH($D6133,'Sep2021'!$A:$A,0),MATCH($E6133,'Sep2021'!$2:$2,0))</f>
        <v>0</v>
      </c>
      <c r="H6133" s="3">
        <v>0.0</v>
      </c>
      <c r="I6133" s="3">
        <v>0.0</v>
      </c>
    </row>
    <row r="6134" ht="14.25" customHeight="1">
      <c r="A6134" s="3" t="str">
        <f t="shared" si="15"/>
        <v>Sep2021</v>
      </c>
      <c r="B6134" s="21">
        <v>44440.0</v>
      </c>
      <c r="C6134" s="9">
        <v>45.0</v>
      </c>
      <c r="D6134" s="3" t="s">
        <v>230</v>
      </c>
      <c r="E6134" s="3" t="s">
        <v>184</v>
      </c>
      <c r="F6134" s="9" t="s">
        <v>108</v>
      </c>
      <c r="G6134" s="3">
        <f t="array" ref="G6134">INDEX('Sep2021'!$A$1:$BP$55,MATCH($D6134,'Sep2021'!$A:$A,0),MATCH($E6134,'Sep2021'!$2:$2,0))</f>
        <v>0</v>
      </c>
      <c r="H6134" s="3">
        <v>0.0</v>
      </c>
      <c r="I6134" s="3">
        <v>0.0</v>
      </c>
    </row>
    <row r="6135" ht="14.25" customHeight="1">
      <c r="A6135" s="3" t="str">
        <f t="shared" si="15"/>
        <v>Sep2021</v>
      </c>
      <c r="B6135" s="21">
        <v>44440.0</v>
      </c>
      <c r="C6135" s="9">
        <v>46.0</v>
      </c>
      <c r="D6135" s="3" t="s">
        <v>230</v>
      </c>
      <c r="E6135" s="3" t="s">
        <v>185</v>
      </c>
      <c r="F6135" s="9" t="s">
        <v>110</v>
      </c>
      <c r="G6135" s="3">
        <f t="array" ref="G6135">INDEX('Sep2021'!$A$1:$BP$55,MATCH($D6135,'Sep2021'!$A:$A,0),MATCH($E6135,'Sep2021'!$2:$2,0))</f>
        <v>0</v>
      </c>
      <c r="H6135" s="3">
        <v>0.0</v>
      </c>
      <c r="I6135" s="3">
        <v>0.0</v>
      </c>
    </row>
    <row r="6136" ht="14.25" customHeight="1">
      <c r="A6136" s="3" t="str">
        <f t="shared" si="15"/>
        <v>Sep2021</v>
      </c>
      <c r="B6136" s="21">
        <v>44440.0</v>
      </c>
      <c r="C6136" s="9">
        <v>47.0</v>
      </c>
      <c r="D6136" s="3" t="s">
        <v>230</v>
      </c>
      <c r="E6136" s="3" t="s">
        <v>206</v>
      </c>
      <c r="F6136" s="9" t="s">
        <v>108</v>
      </c>
      <c r="G6136" s="3">
        <f t="array" ref="G6136">INDEX('Sep2021'!$A$1:$BP$55,MATCH($D6136,'Sep2021'!$A:$A,0),MATCH($E6136,'Sep2021'!$2:$2,0))</f>
        <v>0</v>
      </c>
      <c r="H6136" s="3">
        <v>0.0</v>
      </c>
      <c r="I6136" s="3">
        <v>0.0</v>
      </c>
    </row>
    <row r="6137" ht="14.25" customHeight="1">
      <c r="A6137" s="3" t="str">
        <f t="shared" si="15"/>
        <v>Sep2021</v>
      </c>
      <c r="B6137" s="21">
        <v>44440.0</v>
      </c>
      <c r="C6137" s="9">
        <v>48.0</v>
      </c>
      <c r="D6137" s="3" t="s">
        <v>230</v>
      </c>
      <c r="E6137" s="3" t="s">
        <v>229</v>
      </c>
      <c r="F6137" s="9" t="s">
        <v>110</v>
      </c>
      <c r="G6137" s="3">
        <f t="array" ref="G6137">INDEX('Sep2021'!$A$1:$BP$55,MATCH($D6137,'Sep2021'!$A:$A,0),MATCH($E6137,'Sep2021'!$2:$2,0))</f>
        <v>0</v>
      </c>
      <c r="H6137" s="3">
        <v>0.0</v>
      </c>
      <c r="I6137" s="3">
        <v>0.0</v>
      </c>
    </row>
    <row r="6138" ht="14.25" customHeight="1">
      <c r="A6138" s="3" t="str">
        <f t="shared" si="15"/>
        <v>Sep2021</v>
      </c>
      <c r="B6138" s="21">
        <v>44440.0</v>
      </c>
      <c r="C6138" s="9">
        <v>49.0</v>
      </c>
      <c r="D6138" s="3" t="s">
        <v>230</v>
      </c>
      <c r="E6138" s="3" t="s">
        <v>186</v>
      </c>
      <c r="F6138" s="9" t="s">
        <v>108</v>
      </c>
      <c r="G6138" s="3">
        <f t="array" ref="G6138">INDEX('Sep2021'!$A$1:$BP$55,MATCH($D6138,'Sep2021'!$A:$A,0),MATCH($E6138,'Sep2021'!$2:$2,0))</f>
        <v>0</v>
      </c>
      <c r="H6138" s="3">
        <v>0.0</v>
      </c>
      <c r="I6138" s="3">
        <v>0.0</v>
      </c>
    </row>
    <row r="6139" ht="14.25" customHeight="1">
      <c r="A6139" s="3" t="str">
        <f t="shared" si="15"/>
        <v>Sep2021</v>
      </c>
      <c r="B6139" s="21">
        <v>44440.0</v>
      </c>
      <c r="C6139" s="9">
        <v>50.0</v>
      </c>
      <c r="D6139" s="3" t="s">
        <v>230</v>
      </c>
      <c r="E6139" s="3" t="s">
        <v>230</v>
      </c>
      <c r="F6139" s="9" t="s">
        <v>108</v>
      </c>
      <c r="G6139" s="3">
        <f t="array" ref="G6139">INDEX('Sep2021'!$A$1:$BP$55,MATCH($D6139,'Sep2021'!$A:$A,0),MATCH($E6139,'Sep2021'!$2:$2,0))</f>
        <v>0</v>
      </c>
      <c r="H6139" s="3">
        <v>0.0</v>
      </c>
      <c r="I6139" s="3">
        <v>0.0</v>
      </c>
    </row>
    <row r="6140" ht="14.25" customHeight="1">
      <c r="A6140" s="3" t="str">
        <f t="shared" si="15"/>
        <v>Sep2021</v>
      </c>
      <c r="B6140" s="21">
        <v>44440.0</v>
      </c>
      <c r="C6140" s="9">
        <v>51.0</v>
      </c>
      <c r="D6140" s="3" t="s">
        <v>230</v>
      </c>
      <c r="E6140" s="3" t="s">
        <v>176</v>
      </c>
      <c r="F6140" s="9" t="s">
        <v>109</v>
      </c>
      <c r="G6140" s="3">
        <f t="array" ref="G6140">INDEX('Sep2021'!$A$1:$BP$55,MATCH($D6140,'Sep2021'!$A:$A,0),MATCH($E6140,'Sep2021'!$2:$2,0))</f>
        <v>0</v>
      </c>
      <c r="H6140" s="3">
        <v>0.0</v>
      </c>
      <c r="I6140" s="3">
        <v>0.0</v>
      </c>
    </row>
    <row r="6141" ht="14.25" customHeight="1">
      <c r="A6141" s="3" t="str">
        <f t="shared" si="15"/>
        <v>Sep2021</v>
      </c>
      <c r="B6141" s="21">
        <v>44440.0</v>
      </c>
      <c r="C6141" s="9">
        <v>52.0</v>
      </c>
      <c r="D6141" s="3" t="s">
        <v>230</v>
      </c>
      <c r="E6141" s="3" t="s">
        <v>178</v>
      </c>
      <c r="F6141" s="9" t="s">
        <v>108</v>
      </c>
      <c r="G6141" s="3">
        <f t="array" ref="G6141">INDEX('Sep2021'!$A$1:$BP$55,MATCH($D6141,'Sep2021'!$A:$A,0),MATCH($E6141,'Sep2021'!$2:$2,0))</f>
        <v>0</v>
      </c>
      <c r="H6141" s="3">
        <v>0.0</v>
      </c>
      <c r="I6141" s="3">
        <v>0.0</v>
      </c>
    </row>
    <row r="6142" ht="14.25" customHeight="1">
      <c r="A6142" s="3" t="str">
        <f t="shared" si="15"/>
        <v>Sep2021</v>
      </c>
      <c r="B6142" s="21">
        <v>44440.0</v>
      </c>
      <c r="C6142" s="9">
        <v>53.0</v>
      </c>
      <c r="D6142" s="3" t="s">
        <v>230</v>
      </c>
      <c r="E6142" s="3" t="s">
        <v>193</v>
      </c>
      <c r="F6142" s="9" t="s">
        <v>108</v>
      </c>
      <c r="G6142" s="3">
        <f t="array" ref="G6142">INDEX('Sep2021'!$A$1:$BP$55,MATCH($D6142,'Sep2021'!$A:$A,0),MATCH($E6142,'Sep2021'!$2:$2,0))</f>
        <v>0</v>
      </c>
      <c r="H6142" s="3">
        <v>0.0</v>
      </c>
      <c r="I6142" s="3">
        <v>0.0</v>
      </c>
    </row>
    <row r="6143" ht="14.25" customHeight="1">
      <c r="A6143" s="3" t="str">
        <f t="shared" si="15"/>
        <v>Sep2021</v>
      </c>
      <c r="B6143" s="21">
        <v>44440.0</v>
      </c>
      <c r="C6143" s="9">
        <v>54.0</v>
      </c>
      <c r="D6143" s="3" t="s">
        <v>230</v>
      </c>
      <c r="E6143" s="3" t="s">
        <v>169</v>
      </c>
      <c r="F6143" s="9" t="s">
        <v>110</v>
      </c>
      <c r="G6143" s="3">
        <f t="array" ref="G6143">INDEX('Sep2021'!$A$1:$BP$55,MATCH($D6143,'Sep2021'!$A:$A,0),MATCH($E6143,'Sep2021'!$2:$2,0))</f>
        <v>0</v>
      </c>
      <c r="H6143" s="3">
        <v>0.0</v>
      </c>
      <c r="I6143" s="3">
        <v>0.0</v>
      </c>
    </row>
    <row r="6144" ht="14.25" customHeight="1">
      <c r="A6144" s="3" t="str">
        <f t="shared" si="15"/>
        <v>Sep2021</v>
      </c>
      <c r="B6144" s="21">
        <v>44440.0</v>
      </c>
      <c r="C6144" s="9">
        <v>55.0</v>
      </c>
      <c r="D6144" s="3" t="s">
        <v>230</v>
      </c>
      <c r="E6144" s="3" t="s">
        <v>231</v>
      </c>
      <c r="F6144" s="9" t="s">
        <v>109</v>
      </c>
      <c r="G6144" s="3">
        <f t="array" ref="G6144">INDEX('Sep2021'!$A$1:$BP$55,MATCH($D6144,'Sep2021'!$A:$A,0),MATCH($E6144,'Sep2021'!$2:$2,0))</f>
        <v>0</v>
      </c>
      <c r="H6144" s="3">
        <v>0.0</v>
      </c>
      <c r="I6144" s="3">
        <v>0.0</v>
      </c>
    </row>
    <row r="6145" ht="14.25" customHeight="1">
      <c r="A6145" s="3" t="str">
        <f t="shared" si="15"/>
        <v>Sep2021</v>
      </c>
      <c r="B6145" s="21">
        <v>44440.0</v>
      </c>
      <c r="C6145" s="9">
        <v>56.0</v>
      </c>
      <c r="D6145" s="3" t="s">
        <v>230</v>
      </c>
      <c r="E6145" s="3" t="s">
        <v>198</v>
      </c>
      <c r="F6145" s="9" t="s">
        <v>112</v>
      </c>
      <c r="G6145" s="3">
        <f t="array" ref="G6145">INDEX('Sep2021'!$A$1:$BP$55,MATCH($D6145,'Sep2021'!$A:$A,0),MATCH($E6145,'Sep2021'!$2:$2,0))</f>
        <v>0</v>
      </c>
      <c r="H6145" s="3">
        <v>0.0</v>
      </c>
      <c r="I6145" s="3">
        <v>0.0</v>
      </c>
    </row>
    <row r="6146" ht="14.25" customHeight="1">
      <c r="A6146" s="3" t="str">
        <f t="shared" si="15"/>
        <v>Sep2021</v>
      </c>
      <c r="B6146" s="21">
        <v>44440.0</v>
      </c>
      <c r="C6146" s="9">
        <v>57.0</v>
      </c>
      <c r="D6146" s="3" t="s">
        <v>230</v>
      </c>
      <c r="E6146" s="3" t="s">
        <v>232</v>
      </c>
      <c r="F6146" s="9" t="s">
        <v>109</v>
      </c>
      <c r="G6146" s="3">
        <f t="array" ref="G6146">INDEX('Sep2021'!$A$1:$BP$55,MATCH($D6146,'Sep2021'!$A:$A,0),MATCH($E6146,'Sep2021'!$2:$2,0))</f>
        <v>0</v>
      </c>
      <c r="H6146" s="3">
        <v>0.0</v>
      </c>
      <c r="I6146" s="3">
        <v>0.0</v>
      </c>
    </row>
    <row r="6147" ht="14.25" customHeight="1">
      <c r="A6147" s="3" t="str">
        <f t="shared" si="15"/>
        <v>Sep2021</v>
      </c>
      <c r="B6147" s="21">
        <v>44440.0</v>
      </c>
      <c r="C6147" s="9">
        <v>58.0</v>
      </c>
      <c r="D6147" s="3" t="s">
        <v>230</v>
      </c>
      <c r="E6147" s="3" t="s">
        <v>162</v>
      </c>
      <c r="F6147" s="9" t="s">
        <v>111</v>
      </c>
      <c r="G6147" s="3">
        <f t="array" ref="G6147">INDEX('Sep2021'!$A$1:$BP$55,MATCH($D6147,'Sep2021'!$A:$A,0),MATCH($E6147,'Sep2021'!$2:$2,0))</f>
        <v>0</v>
      </c>
      <c r="H6147" s="3">
        <v>0.0</v>
      </c>
      <c r="I6147" s="3">
        <v>0.0</v>
      </c>
    </row>
    <row r="6148" ht="14.25" customHeight="1">
      <c r="A6148" s="3" t="str">
        <f t="shared" si="15"/>
        <v>Sep2021</v>
      </c>
      <c r="B6148" s="21">
        <v>44440.0</v>
      </c>
      <c r="C6148" s="9">
        <v>59.0</v>
      </c>
      <c r="D6148" s="3" t="s">
        <v>230</v>
      </c>
      <c r="E6148" s="3" t="s">
        <v>233</v>
      </c>
      <c r="F6148" s="9" t="s">
        <v>108</v>
      </c>
      <c r="G6148" s="3">
        <f t="array" ref="G6148">INDEX('Sep2021'!$A$1:$BP$55,MATCH($D6148,'Sep2021'!$A:$A,0),MATCH($E6148,'Sep2021'!$2:$2,0))</f>
        <v>0</v>
      </c>
      <c r="H6148" s="3">
        <v>0.0</v>
      </c>
      <c r="I6148" s="3">
        <v>0.0</v>
      </c>
    </row>
    <row r="6149" ht="14.25" customHeight="1">
      <c r="A6149" s="3" t="str">
        <f t="shared" si="15"/>
        <v>Sep2021</v>
      </c>
      <c r="B6149" s="21">
        <v>44440.0</v>
      </c>
      <c r="C6149" s="9">
        <v>60.0</v>
      </c>
      <c r="D6149" s="3" t="s">
        <v>230</v>
      </c>
      <c r="E6149" s="3" t="s">
        <v>150</v>
      </c>
      <c r="F6149" s="9" t="s">
        <v>108</v>
      </c>
      <c r="G6149" s="3">
        <f t="array" ref="G6149">INDEX('Sep2021'!$A$1:$BP$55,MATCH($D6149,'Sep2021'!$A:$A,0),MATCH($E6149,'Sep2021'!$2:$2,0))</f>
        <v>0</v>
      </c>
      <c r="H6149" s="3">
        <v>0.0</v>
      </c>
      <c r="I6149" s="3">
        <v>0.0</v>
      </c>
    </row>
    <row r="6150" ht="14.25" customHeight="1">
      <c r="A6150" s="3" t="str">
        <f t="shared" si="15"/>
        <v>Sep2021</v>
      </c>
      <c r="B6150" s="21">
        <v>44440.0</v>
      </c>
      <c r="C6150" s="9">
        <v>61.0</v>
      </c>
      <c r="D6150" s="3" t="s">
        <v>230</v>
      </c>
      <c r="E6150" s="3" t="s">
        <v>204</v>
      </c>
      <c r="F6150" s="9" t="s">
        <v>108</v>
      </c>
      <c r="G6150" s="3">
        <f t="array" ref="G6150">INDEX('Sep2021'!$A$1:$BP$55,MATCH($D6150,'Sep2021'!$A:$A,0),MATCH($E6150,'Sep2021'!$2:$2,0))</f>
        <v>0</v>
      </c>
      <c r="H6150" s="3">
        <v>0.0</v>
      </c>
      <c r="I6150" s="3">
        <v>0.0</v>
      </c>
    </row>
    <row r="6151" ht="14.25" customHeight="1">
      <c r="A6151" s="3" t="str">
        <f t="shared" si="15"/>
        <v>Sep2021</v>
      </c>
      <c r="B6151" s="21">
        <v>44440.0</v>
      </c>
      <c r="C6151" s="9">
        <v>62.0</v>
      </c>
      <c r="D6151" s="3" t="s">
        <v>230</v>
      </c>
      <c r="E6151" s="3" t="s">
        <v>234</v>
      </c>
      <c r="F6151" s="9" t="s">
        <v>113</v>
      </c>
      <c r="G6151" s="3">
        <f t="array" ref="G6151">INDEX('Sep2021'!$A$1:$BP$55,MATCH($D6151,'Sep2021'!$A:$A,0),MATCH($E6151,'Sep2021'!$2:$2,0))</f>
        <v>0</v>
      </c>
      <c r="H6151" s="3">
        <v>0.0</v>
      </c>
      <c r="I6151" s="3">
        <v>0.0</v>
      </c>
    </row>
    <row r="6152" ht="14.25" customHeight="1">
      <c r="A6152" s="3" t="str">
        <f t="shared" si="15"/>
        <v>Sep2021</v>
      </c>
      <c r="B6152" s="21">
        <v>44440.0</v>
      </c>
      <c r="C6152" s="9">
        <v>1.0</v>
      </c>
      <c r="D6152" s="3" t="s">
        <v>220</v>
      </c>
      <c r="E6152" s="3" t="s">
        <v>137</v>
      </c>
      <c r="F6152" s="9" t="s">
        <v>108</v>
      </c>
      <c r="G6152" s="3">
        <f t="array" ref="G6152">INDEX('Sep2021'!$A$1:$BP$55,MATCH($D6152,'Sep2021'!$A:$A,0),MATCH($E6152,'Sep2021'!$2:$2,0))</f>
        <v>0</v>
      </c>
      <c r="H6152" s="3">
        <v>0.0</v>
      </c>
      <c r="I6152" s="3">
        <v>0.0</v>
      </c>
    </row>
    <row r="6153" ht="14.25" customHeight="1">
      <c r="A6153" s="3" t="str">
        <f t="shared" si="15"/>
        <v>Sep2021</v>
      </c>
      <c r="B6153" s="21">
        <v>44440.0</v>
      </c>
      <c r="C6153" s="9">
        <v>2.0</v>
      </c>
      <c r="D6153" s="3" t="s">
        <v>220</v>
      </c>
      <c r="E6153" s="3" t="s">
        <v>138</v>
      </c>
      <c r="F6153" s="9" t="s">
        <v>108</v>
      </c>
      <c r="G6153" s="3">
        <f t="array" ref="G6153">INDEX('Sep2021'!$A$1:$BP$55,MATCH($D6153,'Sep2021'!$A:$A,0),MATCH($E6153,'Sep2021'!$2:$2,0))</f>
        <v>0</v>
      </c>
      <c r="H6153" s="3">
        <v>0.0</v>
      </c>
      <c r="I6153" s="3">
        <v>0.0</v>
      </c>
    </row>
    <row r="6154" ht="14.25" customHeight="1">
      <c r="A6154" s="3" t="str">
        <f t="shared" si="15"/>
        <v>Sep2021</v>
      </c>
      <c r="B6154" s="21">
        <v>44440.0</v>
      </c>
      <c r="C6154" s="9">
        <v>3.0</v>
      </c>
      <c r="D6154" s="3" t="s">
        <v>220</v>
      </c>
      <c r="E6154" s="3" t="s">
        <v>136</v>
      </c>
      <c r="F6154" s="9" t="s">
        <v>108</v>
      </c>
      <c r="G6154" s="3">
        <f t="array" ref="G6154">INDEX('Sep2021'!$A$1:$BP$55,MATCH($D6154,'Sep2021'!$A:$A,0),MATCH($E6154,'Sep2021'!$2:$2,0))</f>
        <v>0</v>
      </c>
      <c r="H6154" s="3">
        <v>0.0</v>
      </c>
      <c r="I6154" s="3">
        <v>0.0</v>
      </c>
    </row>
    <row r="6155" ht="14.25" customHeight="1">
      <c r="A6155" s="3" t="str">
        <f t="shared" si="15"/>
        <v>Sep2021</v>
      </c>
      <c r="B6155" s="21">
        <v>44440.0</v>
      </c>
      <c r="C6155" s="9">
        <v>4.0</v>
      </c>
      <c r="D6155" s="3" t="s">
        <v>220</v>
      </c>
      <c r="E6155" s="3" t="s">
        <v>142</v>
      </c>
      <c r="F6155" s="9" t="s">
        <v>108</v>
      </c>
      <c r="G6155" s="3">
        <f t="array" ref="G6155">INDEX('Sep2021'!$A$1:$BP$55,MATCH($D6155,'Sep2021'!$A:$A,0),MATCH($E6155,'Sep2021'!$2:$2,0))</f>
        <v>0</v>
      </c>
      <c r="H6155" s="3">
        <v>0.0</v>
      </c>
      <c r="I6155" s="3">
        <v>0.0</v>
      </c>
    </row>
    <row r="6156" ht="14.25" customHeight="1">
      <c r="A6156" s="3" t="str">
        <f t="shared" si="15"/>
        <v>Sep2021</v>
      </c>
      <c r="B6156" s="21">
        <v>44440.0</v>
      </c>
      <c r="C6156" s="9">
        <v>5.0</v>
      </c>
      <c r="D6156" s="3" t="s">
        <v>220</v>
      </c>
      <c r="E6156" s="3" t="s">
        <v>141</v>
      </c>
      <c r="F6156" s="9" t="s">
        <v>109</v>
      </c>
      <c r="G6156" s="3">
        <f t="array" ref="G6156">INDEX('Sep2021'!$A$1:$BP$55,MATCH($D6156,'Sep2021'!$A:$A,0),MATCH($E6156,'Sep2021'!$2:$2,0))</f>
        <v>0</v>
      </c>
      <c r="H6156" s="3">
        <v>0.0</v>
      </c>
      <c r="I6156" s="3">
        <v>0.0</v>
      </c>
    </row>
    <row r="6157" ht="14.25" customHeight="1">
      <c r="A6157" s="3" t="str">
        <f t="shared" si="15"/>
        <v>Sep2021</v>
      </c>
      <c r="B6157" s="21">
        <v>44440.0</v>
      </c>
      <c r="C6157" s="9">
        <v>6.0</v>
      </c>
      <c r="D6157" s="3" t="s">
        <v>220</v>
      </c>
      <c r="E6157" s="3" t="s">
        <v>140</v>
      </c>
      <c r="F6157" s="9" t="s">
        <v>108</v>
      </c>
      <c r="G6157" s="3">
        <f t="array" ref="G6157">INDEX('Sep2021'!$A$1:$BP$55,MATCH($D6157,'Sep2021'!$A:$A,0),MATCH($E6157,'Sep2021'!$2:$2,0))</f>
        <v>0</v>
      </c>
      <c r="H6157" s="3">
        <v>0.0</v>
      </c>
      <c r="I6157" s="3">
        <v>0.0</v>
      </c>
    </row>
    <row r="6158" ht="14.25" customHeight="1">
      <c r="A6158" s="3" t="str">
        <f t="shared" si="15"/>
        <v>Sep2021</v>
      </c>
      <c r="B6158" s="21">
        <v>44440.0</v>
      </c>
      <c r="C6158" s="9">
        <v>7.0</v>
      </c>
      <c r="D6158" s="3" t="s">
        <v>220</v>
      </c>
      <c r="E6158" s="3" t="s">
        <v>144</v>
      </c>
      <c r="F6158" s="9" t="s">
        <v>108</v>
      </c>
      <c r="G6158" s="3">
        <f t="array" ref="G6158">INDEX('Sep2021'!$A$1:$BP$55,MATCH($D6158,'Sep2021'!$A:$A,0),MATCH($E6158,'Sep2021'!$2:$2,0))</f>
        <v>0</v>
      </c>
      <c r="H6158" s="3">
        <v>0.0</v>
      </c>
      <c r="I6158" s="3">
        <v>0.0</v>
      </c>
    </row>
    <row r="6159" ht="14.25" customHeight="1">
      <c r="A6159" s="3" t="str">
        <f t="shared" si="15"/>
        <v>Sep2021</v>
      </c>
      <c r="B6159" s="21">
        <v>44440.0</v>
      </c>
      <c r="C6159" s="9">
        <v>8.0</v>
      </c>
      <c r="D6159" s="3" t="s">
        <v>220</v>
      </c>
      <c r="E6159" s="3" t="s">
        <v>146</v>
      </c>
      <c r="F6159" s="9" t="s">
        <v>108</v>
      </c>
      <c r="G6159" s="3">
        <f t="array" ref="G6159">INDEX('Sep2021'!$A$1:$BP$55,MATCH($D6159,'Sep2021'!$A:$A,0),MATCH($E6159,'Sep2021'!$2:$2,0))</f>
        <v>0</v>
      </c>
      <c r="H6159" s="3">
        <v>0.0</v>
      </c>
      <c r="I6159" s="3">
        <v>0.0</v>
      </c>
    </row>
    <row r="6160" ht="14.25" customHeight="1">
      <c r="A6160" s="3" t="str">
        <f t="shared" si="15"/>
        <v>Sep2021</v>
      </c>
      <c r="B6160" s="21">
        <v>44440.0</v>
      </c>
      <c r="C6160" s="9">
        <v>9.0</v>
      </c>
      <c r="D6160" s="3" t="s">
        <v>220</v>
      </c>
      <c r="E6160" s="3" t="s">
        <v>139</v>
      </c>
      <c r="F6160" s="9" t="s">
        <v>108</v>
      </c>
      <c r="G6160" s="3">
        <f t="array" ref="G6160">INDEX('Sep2021'!$A$1:$BP$55,MATCH($D6160,'Sep2021'!$A:$A,0),MATCH($E6160,'Sep2021'!$2:$2,0))</f>
        <v>0</v>
      </c>
      <c r="H6160" s="3">
        <v>0.0</v>
      </c>
      <c r="I6160" s="3">
        <v>0.0</v>
      </c>
    </row>
    <row r="6161" ht="14.25" customHeight="1">
      <c r="A6161" s="3" t="str">
        <f t="shared" si="15"/>
        <v>Sep2021</v>
      </c>
      <c r="B6161" s="21">
        <v>44440.0</v>
      </c>
      <c r="C6161" s="9">
        <v>10.0</v>
      </c>
      <c r="D6161" s="3" t="s">
        <v>220</v>
      </c>
      <c r="E6161" s="3" t="s">
        <v>143</v>
      </c>
      <c r="F6161" s="9" t="s">
        <v>108</v>
      </c>
      <c r="G6161" s="3">
        <f t="array" ref="G6161">INDEX('Sep2021'!$A$1:$BP$55,MATCH($D6161,'Sep2021'!$A:$A,0),MATCH($E6161,'Sep2021'!$2:$2,0))</f>
        <v>0</v>
      </c>
      <c r="H6161" s="3">
        <v>0.0</v>
      </c>
      <c r="I6161" s="3">
        <v>0.0</v>
      </c>
    </row>
    <row r="6162" ht="14.25" customHeight="1">
      <c r="A6162" s="3" t="str">
        <f t="shared" si="15"/>
        <v>Sep2021</v>
      </c>
      <c r="B6162" s="21">
        <v>44440.0</v>
      </c>
      <c r="C6162" s="9">
        <v>11.0</v>
      </c>
      <c r="D6162" s="3" t="s">
        <v>220</v>
      </c>
      <c r="E6162" s="3" t="s">
        <v>157</v>
      </c>
      <c r="F6162" s="9" t="s">
        <v>108</v>
      </c>
      <c r="G6162" s="3">
        <f t="array" ref="G6162">INDEX('Sep2021'!$A$1:$BP$55,MATCH($D6162,'Sep2021'!$A:$A,0),MATCH($E6162,'Sep2021'!$2:$2,0))</f>
        <v>0</v>
      </c>
      <c r="H6162" s="3">
        <v>0.0</v>
      </c>
      <c r="I6162" s="3">
        <v>0.0</v>
      </c>
    </row>
    <row r="6163" ht="14.25" customHeight="1">
      <c r="A6163" s="3" t="str">
        <f t="shared" si="15"/>
        <v>Sep2021</v>
      </c>
      <c r="B6163" s="21">
        <v>44440.0</v>
      </c>
      <c r="C6163" s="9">
        <v>12.0</v>
      </c>
      <c r="D6163" s="3" t="s">
        <v>220</v>
      </c>
      <c r="E6163" s="3" t="s">
        <v>149</v>
      </c>
      <c r="F6163" s="9" t="s">
        <v>108</v>
      </c>
      <c r="G6163" s="3" t="str">
        <f t="array" ref="G6163">INDEX('Sep2021'!$A$1:$BP$55,MATCH($D6163,'Sep2021'!$A:$A,0),MATCH($E6163,'Sep2021'!$2:$2,0))</f>
        <v>Suppressed</v>
      </c>
      <c r="H6163" s="3">
        <v>1.0</v>
      </c>
      <c r="I6163" s="3">
        <v>2.0</v>
      </c>
    </row>
    <row r="6164" ht="14.25" customHeight="1">
      <c r="A6164" s="3" t="str">
        <f t="shared" si="15"/>
        <v>Sep2021</v>
      </c>
      <c r="B6164" s="21">
        <v>44440.0</v>
      </c>
      <c r="C6164" s="9">
        <v>13.0</v>
      </c>
      <c r="D6164" s="3" t="s">
        <v>220</v>
      </c>
      <c r="E6164" s="3" t="s">
        <v>147</v>
      </c>
      <c r="F6164" s="9" t="s">
        <v>110</v>
      </c>
      <c r="G6164" s="3">
        <f t="array" ref="G6164">INDEX('Sep2021'!$A$1:$BP$55,MATCH($D6164,'Sep2021'!$A:$A,0),MATCH($E6164,'Sep2021'!$2:$2,0))</f>
        <v>0</v>
      </c>
      <c r="H6164" s="3">
        <v>0.0</v>
      </c>
      <c r="I6164" s="3">
        <v>0.0</v>
      </c>
    </row>
    <row r="6165" ht="14.25" customHeight="1">
      <c r="A6165" s="3" t="str">
        <f t="shared" si="15"/>
        <v>Sep2021</v>
      </c>
      <c r="B6165" s="21">
        <v>44440.0</v>
      </c>
      <c r="C6165" s="9">
        <v>14.0</v>
      </c>
      <c r="D6165" s="3" t="s">
        <v>220</v>
      </c>
      <c r="E6165" s="3" t="s">
        <v>145</v>
      </c>
      <c r="F6165" s="9" t="s">
        <v>108</v>
      </c>
      <c r="G6165" s="3">
        <f t="array" ref="G6165">INDEX('Sep2021'!$A$1:$BP$55,MATCH($D6165,'Sep2021'!$A:$A,0),MATCH($E6165,'Sep2021'!$2:$2,0))</f>
        <v>0</v>
      </c>
      <c r="H6165" s="3">
        <v>0.0</v>
      </c>
      <c r="I6165" s="3">
        <v>0.0</v>
      </c>
    </row>
    <row r="6166" ht="14.25" customHeight="1">
      <c r="A6166" s="3" t="str">
        <f t="shared" si="15"/>
        <v>Sep2021</v>
      </c>
      <c r="B6166" s="21">
        <v>44440.0</v>
      </c>
      <c r="C6166" s="9">
        <v>15.0</v>
      </c>
      <c r="D6166" s="3" t="s">
        <v>220</v>
      </c>
      <c r="E6166" s="3" t="s">
        <v>154</v>
      </c>
      <c r="F6166" s="9" t="s">
        <v>110</v>
      </c>
      <c r="G6166" s="3">
        <f t="array" ref="G6166">INDEX('Sep2021'!$A$1:$BP$55,MATCH($D6166,'Sep2021'!$A:$A,0),MATCH($E6166,'Sep2021'!$2:$2,0))</f>
        <v>0</v>
      </c>
      <c r="H6166" s="3">
        <v>0.0</v>
      </c>
      <c r="I6166" s="3">
        <v>0.0</v>
      </c>
    </row>
    <row r="6167" ht="14.25" customHeight="1">
      <c r="A6167" s="3" t="str">
        <f t="shared" si="15"/>
        <v>Sep2021</v>
      </c>
      <c r="B6167" s="21">
        <v>44440.0</v>
      </c>
      <c r="C6167" s="9">
        <v>16.0</v>
      </c>
      <c r="D6167" s="3" t="s">
        <v>220</v>
      </c>
      <c r="E6167" s="3" t="s">
        <v>208</v>
      </c>
      <c r="F6167" s="9" t="s">
        <v>108</v>
      </c>
      <c r="G6167" s="3">
        <f t="array" ref="G6167">INDEX('Sep2021'!$A$1:$BP$55,MATCH($D6167,'Sep2021'!$A:$A,0),MATCH($E6167,'Sep2021'!$2:$2,0))</f>
        <v>0</v>
      </c>
      <c r="H6167" s="3">
        <v>0.0</v>
      </c>
      <c r="I6167" s="3">
        <v>0.0</v>
      </c>
    </row>
    <row r="6168" ht="14.25" customHeight="1">
      <c r="A6168" s="3" t="str">
        <f t="shared" si="15"/>
        <v>Sep2021</v>
      </c>
      <c r="B6168" s="21">
        <v>44440.0</v>
      </c>
      <c r="C6168" s="9">
        <v>17.0</v>
      </c>
      <c r="D6168" s="3" t="s">
        <v>220</v>
      </c>
      <c r="E6168" s="3" t="s">
        <v>148</v>
      </c>
      <c r="F6168" s="9" t="s">
        <v>108</v>
      </c>
      <c r="G6168" s="3">
        <f t="array" ref="G6168">INDEX('Sep2021'!$A$1:$BP$55,MATCH($D6168,'Sep2021'!$A:$A,0),MATCH($E6168,'Sep2021'!$2:$2,0))</f>
        <v>0</v>
      </c>
      <c r="H6168" s="3">
        <v>0.0</v>
      </c>
      <c r="I6168" s="3">
        <v>0.0</v>
      </c>
    </row>
    <row r="6169" ht="14.25" customHeight="1">
      <c r="A6169" s="3" t="str">
        <f t="shared" si="15"/>
        <v>Sep2021</v>
      </c>
      <c r="B6169" s="21">
        <v>44440.0</v>
      </c>
      <c r="C6169" s="9">
        <v>18.0</v>
      </c>
      <c r="D6169" s="3" t="s">
        <v>220</v>
      </c>
      <c r="E6169" s="3" t="s">
        <v>150</v>
      </c>
      <c r="F6169" s="9" t="s">
        <v>108</v>
      </c>
      <c r="G6169" s="3">
        <f t="array" ref="G6169">INDEX('Sep2021'!$A$1:$BP$55,MATCH($D6169,'Sep2021'!$A:$A,0),MATCH($E6169,'Sep2021'!$2:$2,0))</f>
        <v>0</v>
      </c>
      <c r="H6169" s="3">
        <v>0.0</v>
      </c>
      <c r="I6169" s="3">
        <v>0.0</v>
      </c>
    </row>
    <row r="6170" ht="14.25" customHeight="1">
      <c r="A6170" s="3" t="str">
        <f t="shared" si="15"/>
        <v>Sep2021</v>
      </c>
      <c r="B6170" s="21">
        <v>44440.0</v>
      </c>
      <c r="C6170" s="9">
        <v>19.0</v>
      </c>
      <c r="D6170" s="3" t="s">
        <v>220</v>
      </c>
      <c r="E6170" s="3" t="s">
        <v>160</v>
      </c>
      <c r="F6170" s="9" t="s">
        <v>109</v>
      </c>
      <c r="G6170" s="3">
        <f t="array" ref="G6170">INDEX('Sep2021'!$A$1:$BP$55,MATCH($D6170,'Sep2021'!$A:$A,0),MATCH($E6170,'Sep2021'!$2:$2,0))</f>
        <v>0</v>
      </c>
      <c r="H6170" s="3">
        <v>0.0</v>
      </c>
      <c r="I6170" s="3">
        <v>0.0</v>
      </c>
    </row>
    <row r="6171" ht="14.25" customHeight="1">
      <c r="A6171" s="3" t="str">
        <f t="shared" si="15"/>
        <v>Sep2021</v>
      </c>
      <c r="B6171" s="21">
        <v>44440.0</v>
      </c>
      <c r="C6171" s="9">
        <v>20.0</v>
      </c>
      <c r="D6171" s="3" t="s">
        <v>220</v>
      </c>
      <c r="E6171" s="3" t="s">
        <v>152</v>
      </c>
      <c r="F6171" s="9" t="s">
        <v>153</v>
      </c>
      <c r="G6171" s="3">
        <f t="array" ref="G6171">INDEX('Sep2021'!$A$1:$BP$55,MATCH($D6171,'Sep2021'!$A:$A,0),MATCH($E6171,'Sep2021'!$2:$2,0))</f>
        <v>0</v>
      </c>
      <c r="H6171" s="3">
        <v>0.0</v>
      </c>
      <c r="I6171" s="3">
        <v>0.0</v>
      </c>
    </row>
    <row r="6172" ht="14.25" customHeight="1">
      <c r="A6172" s="3" t="str">
        <f t="shared" si="15"/>
        <v>Sep2021</v>
      </c>
      <c r="B6172" s="21">
        <v>44440.0</v>
      </c>
      <c r="C6172" s="9">
        <v>21.0</v>
      </c>
      <c r="D6172" s="3" t="s">
        <v>220</v>
      </c>
      <c r="E6172" s="3" t="s">
        <v>177</v>
      </c>
      <c r="F6172" s="9" t="s">
        <v>109</v>
      </c>
      <c r="G6172" s="3">
        <f t="array" ref="G6172">INDEX('Sep2021'!$A$1:$BP$55,MATCH($D6172,'Sep2021'!$A:$A,0),MATCH($E6172,'Sep2021'!$2:$2,0))</f>
        <v>0</v>
      </c>
      <c r="H6172" s="3">
        <v>0.0</v>
      </c>
      <c r="I6172" s="3">
        <v>0.0</v>
      </c>
    </row>
    <row r="6173" ht="14.25" customHeight="1">
      <c r="A6173" s="3" t="str">
        <f t="shared" si="15"/>
        <v>Sep2021</v>
      </c>
      <c r="B6173" s="21">
        <v>44440.0</v>
      </c>
      <c r="C6173" s="9">
        <v>22.0</v>
      </c>
      <c r="D6173" s="3" t="s">
        <v>220</v>
      </c>
      <c r="E6173" s="3" t="s">
        <v>155</v>
      </c>
      <c r="F6173" s="9" t="s">
        <v>109</v>
      </c>
      <c r="G6173" s="3">
        <f t="array" ref="G6173">INDEX('Sep2021'!$A$1:$BP$55,MATCH($D6173,'Sep2021'!$A:$A,0),MATCH($E6173,'Sep2021'!$2:$2,0))</f>
        <v>0</v>
      </c>
      <c r="H6173" s="3">
        <v>0.0</v>
      </c>
      <c r="I6173" s="3">
        <v>0.0</v>
      </c>
    </row>
    <row r="6174" ht="14.25" customHeight="1">
      <c r="A6174" s="3" t="str">
        <f t="shared" si="15"/>
        <v>Sep2021</v>
      </c>
      <c r="B6174" s="21">
        <v>44440.0</v>
      </c>
      <c r="C6174" s="9">
        <v>23.0</v>
      </c>
      <c r="D6174" s="3" t="s">
        <v>220</v>
      </c>
      <c r="E6174" s="3" t="s">
        <v>159</v>
      </c>
      <c r="F6174" s="9" t="s">
        <v>110</v>
      </c>
      <c r="G6174" s="3">
        <f t="array" ref="G6174">INDEX('Sep2021'!$A$1:$BP$55,MATCH($D6174,'Sep2021'!$A:$A,0),MATCH($E6174,'Sep2021'!$2:$2,0))</f>
        <v>0</v>
      </c>
      <c r="H6174" s="3">
        <v>0.0</v>
      </c>
      <c r="I6174" s="3">
        <v>0.0</v>
      </c>
    </row>
    <row r="6175" ht="14.25" customHeight="1">
      <c r="A6175" s="3" t="str">
        <f t="shared" si="15"/>
        <v>Sep2021</v>
      </c>
      <c r="B6175" s="21">
        <v>44440.0</v>
      </c>
      <c r="C6175" s="9">
        <v>24.0</v>
      </c>
      <c r="D6175" s="3" t="s">
        <v>220</v>
      </c>
      <c r="E6175" s="3" t="s">
        <v>167</v>
      </c>
      <c r="F6175" s="9" t="s">
        <v>109</v>
      </c>
      <c r="G6175" s="3">
        <f t="array" ref="G6175">INDEX('Sep2021'!$A$1:$BP$55,MATCH($D6175,'Sep2021'!$A:$A,0),MATCH($E6175,'Sep2021'!$2:$2,0))</f>
        <v>0</v>
      </c>
      <c r="H6175" s="3">
        <v>0.0</v>
      </c>
      <c r="I6175" s="3">
        <v>0.0</v>
      </c>
    </row>
    <row r="6176" ht="14.25" customHeight="1">
      <c r="A6176" s="3" t="str">
        <f t="shared" si="15"/>
        <v>Sep2021</v>
      </c>
      <c r="B6176" s="21">
        <v>44440.0</v>
      </c>
      <c r="C6176" s="9">
        <v>25.0</v>
      </c>
      <c r="D6176" s="3" t="s">
        <v>220</v>
      </c>
      <c r="E6176" s="3" t="s">
        <v>165</v>
      </c>
      <c r="F6176" s="9" t="s">
        <v>111</v>
      </c>
      <c r="G6176" s="3">
        <f t="array" ref="G6176">INDEX('Sep2021'!$A$1:$BP$55,MATCH($D6176,'Sep2021'!$A:$A,0),MATCH($E6176,'Sep2021'!$2:$2,0))</f>
        <v>0</v>
      </c>
      <c r="H6176" s="3">
        <v>0.0</v>
      </c>
      <c r="I6176" s="3">
        <v>0.0</v>
      </c>
    </row>
    <row r="6177" ht="14.25" customHeight="1">
      <c r="A6177" s="3" t="str">
        <f t="shared" si="15"/>
        <v>Sep2021</v>
      </c>
      <c r="B6177" s="21">
        <v>44440.0</v>
      </c>
      <c r="C6177" s="9">
        <v>26.0</v>
      </c>
      <c r="D6177" s="3" t="s">
        <v>220</v>
      </c>
      <c r="E6177" s="3" t="s">
        <v>161</v>
      </c>
      <c r="F6177" s="9" t="s">
        <v>108</v>
      </c>
      <c r="G6177" s="3">
        <f t="array" ref="G6177">INDEX('Sep2021'!$A$1:$BP$55,MATCH($D6177,'Sep2021'!$A:$A,0),MATCH($E6177,'Sep2021'!$2:$2,0))</f>
        <v>0</v>
      </c>
      <c r="H6177" s="3">
        <v>0.0</v>
      </c>
      <c r="I6177" s="3">
        <v>0.0</v>
      </c>
    </row>
    <row r="6178" ht="14.25" customHeight="1">
      <c r="A6178" s="3" t="str">
        <f t="shared" si="15"/>
        <v>Sep2021</v>
      </c>
      <c r="B6178" s="21">
        <v>44440.0</v>
      </c>
      <c r="C6178" s="9">
        <v>27.0</v>
      </c>
      <c r="D6178" s="3" t="s">
        <v>220</v>
      </c>
      <c r="E6178" s="3" t="s">
        <v>163</v>
      </c>
      <c r="F6178" s="9" t="s">
        <v>109</v>
      </c>
      <c r="G6178" s="3">
        <f t="array" ref="G6178">INDEX('Sep2021'!$A$1:$BP$55,MATCH($D6178,'Sep2021'!$A:$A,0),MATCH($E6178,'Sep2021'!$2:$2,0))</f>
        <v>0</v>
      </c>
      <c r="H6178" s="3">
        <v>0.0</v>
      </c>
      <c r="I6178" s="3">
        <v>0.0</v>
      </c>
    </row>
    <row r="6179" ht="14.25" customHeight="1">
      <c r="A6179" s="3" t="str">
        <f t="shared" si="15"/>
        <v>Sep2021</v>
      </c>
      <c r="B6179" s="21">
        <v>44440.0</v>
      </c>
      <c r="C6179" s="9">
        <v>28.0</v>
      </c>
      <c r="D6179" s="3" t="s">
        <v>220</v>
      </c>
      <c r="E6179" s="3" t="s">
        <v>207</v>
      </c>
      <c r="F6179" s="9" t="s">
        <v>108</v>
      </c>
      <c r="G6179" s="3">
        <f t="array" ref="G6179">INDEX('Sep2021'!$A$1:$BP$55,MATCH($D6179,'Sep2021'!$A:$A,0),MATCH($E6179,'Sep2021'!$2:$2,0))</f>
        <v>0</v>
      </c>
      <c r="H6179" s="3">
        <v>0.0</v>
      </c>
      <c r="I6179" s="3">
        <v>0.0</v>
      </c>
    </row>
    <row r="6180" ht="14.25" customHeight="1">
      <c r="A6180" s="3" t="str">
        <f t="shared" si="15"/>
        <v>Sep2021</v>
      </c>
      <c r="B6180" s="21">
        <v>44440.0</v>
      </c>
      <c r="C6180" s="9">
        <v>29.0</v>
      </c>
      <c r="D6180" s="3" t="s">
        <v>220</v>
      </c>
      <c r="E6180" s="3" t="s">
        <v>225</v>
      </c>
      <c r="F6180" s="9" t="s">
        <v>109</v>
      </c>
      <c r="G6180" s="3">
        <f t="array" ref="G6180">INDEX('Sep2021'!$A$1:$BP$55,MATCH($D6180,'Sep2021'!$A:$A,0),MATCH($E6180,'Sep2021'!$2:$2,0))</f>
        <v>0</v>
      </c>
      <c r="H6180" s="3">
        <v>0.0</v>
      </c>
      <c r="I6180" s="3">
        <v>0.0</v>
      </c>
    </row>
    <row r="6181" ht="14.25" customHeight="1">
      <c r="A6181" s="3" t="str">
        <f t="shared" si="15"/>
        <v>Sep2021</v>
      </c>
      <c r="B6181" s="21">
        <v>44440.0</v>
      </c>
      <c r="C6181" s="9">
        <v>30.0</v>
      </c>
      <c r="D6181" s="3" t="s">
        <v>220</v>
      </c>
      <c r="E6181" s="3" t="s">
        <v>156</v>
      </c>
      <c r="F6181" s="9" t="s">
        <v>112</v>
      </c>
      <c r="G6181" s="3">
        <f t="array" ref="G6181">INDEX('Sep2021'!$A$1:$BP$55,MATCH($D6181,'Sep2021'!$A:$A,0),MATCH($E6181,'Sep2021'!$2:$2,0))</f>
        <v>0</v>
      </c>
      <c r="H6181" s="3">
        <v>0.0</v>
      </c>
      <c r="I6181" s="3">
        <v>0.0</v>
      </c>
    </row>
    <row r="6182" ht="14.25" customHeight="1">
      <c r="A6182" s="3" t="str">
        <f t="shared" si="15"/>
        <v>Sep2021</v>
      </c>
      <c r="B6182" s="21">
        <v>44440.0</v>
      </c>
      <c r="C6182" s="9">
        <v>31.0</v>
      </c>
      <c r="D6182" s="3" t="s">
        <v>220</v>
      </c>
      <c r="E6182" s="3" t="s">
        <v>194</v>
      </c>
      <c r="F6182" s="9" t="s">
        <v>108</v>
      </c>
      <c r="G6182" s="3">
        <f t="array" ref="G6182">INDEX('Sep2021'!$A$1:$BP$55,MATCH($D6182,'Sep2021'!$A:$A,0),MATCH($E6182,'Sep2021'!$2:$2,0))</f>
        <v>0</v>
      </c>
      <c r="H6182" s="3">
        <v>0.0</v>
      </c>
      <c r="I6182" s="3">
        <v>0.0</v>
      </c>
    </row>
    <row r="6183" ht="14.25" customHeight="1">
      <c r="A6183" s="3" t="str">
        <f t="shared" si="15"/>
        <v>Sep2021</v>
      </c>
      <c r="B6183" s="21">
        <v>44440.0</v>
      </c>
      <c r="C6183" s="9">
        <v>32.0</v>
      </c>
      <c r="D6183" s="3" t="s">
        <v>220</v>
      </c>
      <c r="E6183" s="3" t="s">
        <v>226</v>
      </c>
      <c r="F6183" s="9" t="s">
        <v>109</v>
      </c>
      <c r="G6183" s="3">
        <f t="array" ref="G6183">INDEX('Sep2021'!$A$1:$BP$55,MATCH($D6183,'Sep2021'!$A:$A,0),MATCH($E6183,'Sep2021'!$2:$2,0))</f>
        <v>0</v>
      </c>
      <c r="H6183" s="3">
        <v>0.0</v>
      </c>
      <c r="I6183" s="3">
        <v>0.0</v>
      </c>
    </row>
    <row r="6184" ht="14.25" customHeight="1">
      <c r="A6184" s="3" t="str">
        <f t="shared" si="15"/>
        <v>Sep2021</v>
      </c>
      <c r="B6184" s="21">
        <v>44440.0</v>
      </c>
      <c r="C6184" s="9">
        <v>33.0</v>
      </c>
      <c r="D6184" s="3" t="s">
        <v>220</v>
      </c>
      <c r="E6184" s="3" t="s">
        <v>227</v>
      </c>
      <c r="F6184" s="9" t="s">
        <v>110</v>
      </c>
      <c r="G6184" s="3">
        <f t="array" ref="G6184">INDEX('Sep2021'!$A$1:$BP$55,MATCH($D6184,'Sep2021'!$A:$A,0),MATCH($E6184,'Sep2021'!$2:$2,0))</f>
        <v>0</v>
      </c>
      <c r="H6184" s="3">
        <v>0.0</v>
      </c>
      <c r="I6184" s="3">
        <v>0.0</v>
      </c>
    </row>
    <row r="6185" ht="14.25" customHeight="1">
      <c r="A6185" s="3" t="str">
        <f t="shared" si="15"/>
        <v>Sep2021</v>
      </c>
      <c r="B6185" s="21">
        <v>44440.0</v>
      </c>
      <c r="C6185" s="9">
        <v>34.0</v>
      </c>
      <c r="D6185" s="3" t="s">
        <v>220</v>
      </c>
      <c r="E6185" s="3" t="s">
        <v>171</v>
      </c>
      <c r="F6185" s="9" t="s">
        <v>108</v>
      </c>
      <c r="G6185" s="3">
        <f t="array" ref="G6185">INDEX('Sep2021'!$A$1:$BP$55,MATCH($D6185,'Sep2021'!$A:$A,0),MATCH($E6185,'Sep2021'!$2:$2,0))</f>
        <v>0</v>
      </c>
      <c r="H6185" s="3">
        <v>0.0</v>
      </c>
      <c r="I6185" s="3">
        <v>0.0</v>
      </c>
    </row>
    <row r="6186" ht="14.25" customHeight="1">
      <c r="A6186" s="3" t="str">
        <f t="shared" si="15"/>
        <v>Sep2021</v>
      </c>
      <c r="B6186" s="21">
        <v>44440.0</v>
      </c>
      <c r="C6186" s="9">
        <v>35.0</v>
      </c>
      <c r="D6186" s="3" t="s">
        <v>220</v>
      </c>
      <c r="E6186" s="3" t="s">
        <v>211</v>
      </c>
      <c r="F6186" s="9" t="s">
        <v>108</v>
      </c>
      <c r="G6186" s="3">
        <f t="array" ref="G6186">INDEX('Sep2021'!$A$1:$BP$55,MATCH($D6186,'Sep2021'!$A:$A,0),MATCH($E6186,'Sep2021'!$2:$2,0))</f>
        <v>0</v>
      </c>
      <c r="H6186" s="3">
        <v>0.0</v>
      </c>
      <c r="I6186" s="3">
        <v>0.0</v>
      </c>
    </row>
    <row r="6187" ht="14.25" customHeight="1">
      <c r="A6187" s="3" t="str">
        <f t="shared" si="15"/>
        <v>Sep2021</v>
      </c>
      <c r="B6187" s="21">
        <v>44440.0</v>
      </c>
      <c r="C6187" s="9">
        <v>36.0</v>
      </c>
      <c r="D6187" s="3" t="s">
        <v>220</v>
      </c>
      <c r="E6187" s="3" t="s">
        <v>188</v>
      </c>
      <c r="F6187" s="9" t="s">
        <v>108</v>
      </c>
      <c r="G6187" s="3">
        <f t="array" ref="G6187">INDEX('Sep2021'!$A$1:$BP$55,MATCH($D6187,'Sep2021'!$A:$A,0),MATCH($E6187,'Sep2021'!$2:$2,0))</f>
        <v>0</v>
      </c>
      <c r="H6187" s="3">
        <v>0.0</v>
      </c>
      <c r="I6187" s="3">
        <v>0.0</v>
      </c>
    </row>
    <row r="6188" ht="14.25" customHeight="1">
      <c r="A6188" s="3" t="str">
        <f t="shared" si="15"/>
        <v>Sep2021</v>
      </c>
      <c r="B6188" s="21">
        <v>44440.0</v>
      </c>
      <c r="C6188" s="9">
        <v>37.0</v>
      </c>
      <c r="D6188" s="3" t="s">
        <v>220</v>
      </c>
      <c r="E6188" s="3" t="s">
        <v>189</v>
      </c>
      <c r="F6188" s="9" t="s">
        <v>108</v>
      </c>
      <c r="G6188" s="3">
        <f t="array" ref="G6188">INDEX('Sep2021'!$A$1:$BP$55,MATCH($D6188,'Sep2021'!$A:$A,0),MATCH($E6188,'Sep2021'!$2:$2,0))</f>
        <v>0</v>
      </c>
      <c r="H6188" s="3">
        <v>0.0</v>
      </c>
      <c r="I6188" s="3">
        <v>0.0</v>
      </c>
    </row>
    <row r="6189" ht="14.25" customHeight="1">
      <c r="A6189" s="3" t="str">
        <f t="shared" si="15"/>
        <v>Sep2021</v>
      </c>
      <c r="B6189" s="21">
        <v>44440.0</v>
      </c>
      <c r="C6189" s="9">
        <v>38.0</v>
      </c>
      <c r="D6189" s="3" t="s">
        <v>220</v>
      </c>
      <c r="E6189" s="3" t="s">
        <v>168</v>
      </c>
      <c r="F6189" s="9" t="s">
        <v>112</v>
      </c>
      <c r="G6189" s="3">
        <f t="array" ref="G6189">INDEX('Sep2021'!$A$1:$BP$55,MATCH($D6189,'Sep2021'!$A:$A,0),MATCH($E6189,'Sep2021'!$2:$2,0))</f>
        <v>0</v>
      </c>
      <c r="H6189" s="3">
        <v>0.0</v>
      </c>
      <c r="I6189" s="3">
        <v>0.0</v>
      </c>
    </row>
    <row r="6190" ht="14.25" customHeight="1">
      <c r="A6190" s="3" t="str">
        <f t="shared" si="15"/>
        <v>Sep2021</v>
      </c>
      <c r="B6190" s="21">
        <v>44440.0</v>
      </c>
      <c r="C6190" s="9">
        <v>39.0</v>
      </c>
      <c r="D6190" s="3" t="s">
        <v>220</v>
      </c>
      <c r="E6190" s="3" t="s">
        <v>158</v>
      </c>
      <c r="F6190" s="9" t="s">
        <v>109</v>
      </c>
      <c r="G6190" s="3">
        <f t="array" ref="G6190">INDEX('Sep2021'!$A$1:$BP$55,MATCH($D6190,'Sep2021'!$A:$A,0),MATCH($E6190,'Sep2021'!$2:$2,0))</f>
        <v>0</v>
      </c>
      <c r="H6190" s="3">
        <v>0.0</v>
      </c>
      <c r="I6190" s="3">
        <v>0.0</v>
      </c>
    </row>
    <row r="6191" ht="14.25" customHeight="1">
      <c r="A6191" s="3" t="str">
        <f t="shared" si="15"/>
        <v>Sep2021</v>
      </c>
      <c r="B6191" s="21">
        <v>44440.0</v>
      </c>
      <c r="C6191" s="9">
        <v>40.0</v>
      </c>
      <c r="D6191" s="3" t="s">
        <v>220</v>
      </c>
      <c r="E6191" s="3" t="s">
        <v>195</v>
      </c>
      <c r="F6191" s="9" t="s">
        <v>110</v>
      </c>
      <c r="G6191" s="3">
        <f t="array" ref="G6191">INDEX('Sep2021'!$A$1:$BP$55,MATCH($D6191,'Sep2021'!$A:$A,0),MATCH($E6191,'Sep2021'!$2:$2,0))</f>
        <v>0</v>
      </c>
      <c r="H6191" s="3">
        <v>0.0</v>
      </c>
      <c r="I6191" s="3">
        <v>0.0</v>
      </c>
    </row>
    <row r="6192" ht="14.25" customHeight="1">
      <c r="A6192" s="3" t="str">
        <f t="shared" si="15"/>
        <v>Sep2021</v>
      </c>
      <c r="B6192" s="21">
        <v>44440.0</v>
      </c>
      <c r="C6192" s="9">
        <v>41.0</v>
      </c>
      <c r="D6192" s="3" t="s">
        <v>220</v>
      </c>
      <c r="E6192" s="3" t="s">
        <v>181</v>
      </c>
      <c r="F6192" s="9" t="s">
        <v>108</v>
      </c>
      <c r="G6192" s="3">
        <f t="array" ref="G6192">INDEX('Sep2021'!$A$1:$BP$55,MATCH($D6192,'Sep2021'!$A:$A,0),MATCH($E6192,'Sep2021'!$2:$2,0))</f>
        <v>0</v>
      </c>
      <c r="H6192" s="3">
        <v>0.0</v>
      </c>
      <c r="I6192" s="3">
        <v>0.0</v>
      </c>
    </row>
    <row r="6193" ht="14.25" customHeight="1">
      <c r="A6193" s="3" t="str">
        <f t="shared" si="15"/>
        <v>Sep2021</v>
      </c>
      <c r="B6193" s="21">
        <v>44440.0</v>
      </c>
      <c r="C6193" s="9">
        <v>42.0</v>
      </c>
      <c r="D6193" s="3" t="s">
        <v>220</v>
      </c>
      <c r="E6193" s="3" t="s">
        <v>228</v>
      </c>
      <c r="F6193" s="9" t="s">
        <v>113</v>
      </c>
      <c r="G6193" s="3">
        <f t="array" ref="G6193">INDEX('Sep2021'!$A$1:$BP$55,MATCH($D6193,'Sep2021'!$A:$A,0),MATCH($E6193,'Sep2021'!$2:$2,0))</f>
        <v>0</v>
      </c>
      <c r="H6193" s="3">
        <v>0.0</v>
      </c>
      <c r="I6193" s="3">
        <v>0.0</v>
      </c>
    </row>
    <row r="6194" ht="14.25" customHeight="1">
      <c r="A6194" s="3" t="str">
        <f t="shared" si="15"/>
        <v>Sep2021</v>
      </c>
      <c r="B6194" s="21">
        <v>44440.0</v>
      </c>
      <c r="C6194" s="9">
        <v>43.0</v>
      </c>
      <c r="D6194" s="3" t="s">
        <v>220</v>
      </c>
      <c r="E6194" s="3" t="s">
        <v>166</v>
      </c>
      <c r="F6194" s="9" t="s">
        <v>108</v>
      </c>
      <c r="G6194" s="3">
        <f t="array" ref="G6194">INDEX('Sep2021'!$A$1:$BP$55,MATCH($D6194,'Sep2021'!$A:$A,0),MATCH($E6194,'Sep2021'!$2:$2,0))</f>
        <v>0</v>
      </c>
      <c r="H6194" s="3">
        <v>0.0</v>
      </c>
      <c r="I6194" s="3">
        <v>0.0</v>
      </c>
    </row>
    <row r="6195" ht="14.25" customHeight="1">
      <c r="A6195" s="3" t="str">
        <f t="shared" si="15"/>
        <v>Sep2021</v>
      </c>
      <c r="B6195" s="21">
        <v>44440.0</v>
      </c>
      <c r="C6195" s="9">
        <v>44.0</v>
      </c>
      <c r="D6195" s="3" t="s">
        <v>220</v>
      </c>
      <c r="E6195" s="3" t="s">
        <v>172</v>
      </c>
      <c r="F6195" s="9" t="s">
        <v>111</v>
      </c>
      <c r="G6195" s="3">
        <f t="array" ref="G6195">INDEX('Sep2021'!$A$1:$BP$55,MATCH($D6195,'Sep2021'!$A:$A,0),MATCH($E6195,'Sep2021'!$2:$2,0))</f>
        <v>0</v>
      </c>
      <c r="H6195" s="3">
        <v>0.0</v>
      </c>
      <c r="I6195" s="3">
        <v>0.0</v>
      </c>
    </row>
    <row r="6196" ht="14.25" customHeight="1">
      <c r="A6196" s="3" t="str">
        <f t="shared" si="15"/>
        <v>Sep2021</v>
      </c>
      <c r="B6196" s="21">
        <v>44440.0</v>
      </c>
      <c r="C6196" s="9">
        <v>45.0</v>
      </c>
      <c r="D6196" s="3" t="s">
        <v>220</v>
      </c>
      <c r="E6196" s="3" t="s">
        <v>184</v>
      </c>
      <c r="F6196" s="9" t="s">
        <v>108</v>
      </c>
      <c r="G6196" s="3">
        <f t="array" ref="G6196">INDEX('Sep2021'!$A$1:$BP$55,MATCH($D6196,'Sep2021'!$A:$A,0),MATCH($E6196,'Sep2021'!$2:$2,0))</f>
        <v>0</v>
      </c>
      <c r="H6196" s="3">
        <v>0.0</v>
      </c>
      <c r="I6196" s="3">
        <v>0.0</v>
      </c>
    </row>
    <row r="6197" ht="14.25" customHeight="1">
      <c r="A6197" s="3" t="str">
        <f t="shared" si="15"/>
        <v>Sep2021</v>
      </c>
      <c r="B6197" s="21">
        <v>44440.0</v>
      </c>
      <c r="C6197" s="9">
        <v>46.0</v>
      </c>
      <c r="D6197" s="3" t="s">
        <v>220</v>
      </c>
      <c r="E6197" s="3" t="s">
        <v>185</v>
      </c>
      <c r="F6197" s="9" t="s">
        <v>110</v>
      </c>
      <c r="G6197" s="3">
        <f t="array" ref="G6197">INDEX('Sep2021'!$A$1:$BP$55,MATCH($D6197,'Sep2021'!$A:$A,0),MATCH($E6197,'Sep2021'!$2:$2,0))</f>
        <v>0</v>
      </c>
      <c r="H6197" s="3">
        <v>0.0</v>
      </c>
      <c r="I6197" s="3">
        <v>0.0</v>
      </c>
    </row>
    <row r="6198" ht="14.25" customHeight="1">
      <c r="A6198" s="3" t="str">
        <f t="shared" si="15"/>
        <v>Sep2021</v>
      </c>
      <c r="B6198" s="21">
        <v>44440.0</v>
      </c>
      <c r="C6198" s="9">
        <v>47.0</v>
      </c>
      <c r="D6198" s="3" t="s">
        <v>220</v>
      </c>
      <c r="E6198" s="3" t="s">
        <v>206</v>
      </c>
      <c r="F6198" s="9" t="s">
        <v>108</v>
      </c>
      <c r="G6198" s="3">
        <f t="array" ref="G6198">INDEX('Sep2021'!$A$1:$BP$55,MATCH($D6198,'Sep2021'!$A:$A,0),MATCH($E6198,'Sep2021'!$2:$2,0))</f>
        <v>0</v>
      </c>
      <c r="H6198" s="3">
        <v>0.0</v>
      </c>
      <c r="I6198" s="3">
        <v>0.0</v>
      </c>
    </row>
    <row r="6199" ht="14.25" customHeight="1">
      <c r="A6199" s="3" t="str">
        <f t="shared" si="15"/>
        <v>Sep2021</v>
      </c>
      <c r="B6199" s="21">
        <v>44440.0</v>
      </c>
      <c r="C6199" s="9">
        <v>48.0</v>
      </c>
      <c r="D6199" s="3" t="s">
        <v>220</v>
      </c>
      <c r="E6199" s="3" t="s">
        <v>229</v>
      </c>
      <c r="F6199" s="9" t="s">
        <v>110</v>
      </c>
      <c r="G6199" s="3">
        <f t="array" ref="G6199">INDEX('Sep2021'!$A$1:$BP$55,MATCH($D6199,'Sep2021'!$A:$A,0),MATCH($E6199,'Sep2021'!$2:$2,0))</f>
        <v>0</v>
      </c>
      <c r="H6199" s="3">
        <v>0.0</v>
      </c>
      <c r="I6199" s="3">
        <v>0.0</v>
      </c>
    </row>
    <row r="6200" ht="14.25" customHeight="1">
      <c r="A6200" s="3" t="str">
        <f t="shared" si="15"/>
        <v>Sep2021</v>
      </c>
      <c r="B6200" s="21">
        <v>44440.0</v>
      </c>
      <c r="C6200" s="9">
        <v>49.0</v>
      </c>
      <c r="D6200" s="3" t="s">
        <v>220</v>
      </c>
      <c r="E6200" s="3" t="s">
        <v>186</v>
      </c>
      <c r="F6200" s="9" t="s">
        <v>108</v>
      </c>
      <c r="G6200" s="3">
        <f t="array" ref="G6200">INDEX('Sep2021'!$A$1:$BP$55,MATCH($D6200,'Sep2021'!$A:$A,0),MATCH($E6200,'Sep2021'!$2:$2,0))</f>
        <v>0</v>
      </c>
      <c r="H6200" s="3">
        <v>0.0</v>
      </c>
      <c r="I6200" s="3">
        <v>0.0</v>
      </c>
    </row>
    <row r="6201" ht="14.25" customHeight="1">
      <c r="A6201" s="3" t="str">
        <f t="shared" si="15"/>
        <v>Sep2021</v>
      </c>
      <c r="B6201" s="21">
        <v>44440.0</v>
      </c>
      <c r="C6201" s="9">
        <v>50.0</v>
      </c>
      <c r="D6201" s="3" t="s">
        <v>220</v>
      </c>
      <c r="E6201" s="3" t="s">
        <v>230</v>
      </c>
      <c r="F6201" s="9" t="s">
        <v>108</v>
      </c>
      <c r="G6201" s="3">
        <f t="array" ref="G6201">INDEX('Sep2021'!$A$1:$BP$55,MATCH($D6201,'Sep2021'!$A:$A,0),MATCH($E6201,'Sep2021'!$2:$2,0))</f>
        <v>0</v>
      </c>
      <c r="H6201" s="3">
        <v>0.0</v>
      </c>
      <c r="I6201" s="3">
        <v>0.0</v>
      </c>
    </row>
    <row r="6202" ht="14.25" customHeight="1">
      <c r="A6202" s="3" t="str">
        <f t="shared" si="15"/>
        <v>Sep2021</v>
      </c>
      <c r="B6202" s="21">
        <v>44440.0</v>
      </c>
      <c r="C6202" s="9">
        <v>51.0</v>
      </c>
      <c r="D6202" s="3" t="s">
        <v>220</v>
      </c>
      <c r="E6202" s="3" t="s">
        <v>176</v>
      </c>
      <c r="F6202" s="9" t="s">
        <v>109</v>
      </c>
      <c r="G6202" s="3">
        <f t="array" ref="G6202">INDEX('Sep2021'!$A$1:$BP$55,MATCH($D6202,'Sep2021'!$A:$A,0),MATCH($E6202,'Sep2021'!$2:$2,0))</f>
        <v>0</v>
      </c>
      <c r="H6202" s="3">
        <v>0.0</v>
      </c>
      <c r="I6202" s="3">
        <v>0.0</v>
      </c>
    </row>
    <row r="6203" ht="14.25" customHeight="1">
      <c r="A6203" s="3" t="str">
        <f t="shared" si="15"/>
        <v>Sep2021</v>
      </c>
      <c r="B6203" s="21">
        <v>44440.0</v>
      </c>
      <c r="C6203" s="9">
        <v>52.0</v>
      </c>
      <c r="D6203" s="3" t="s">
        <v>220</v>
      </c>
      <c r="E6203" s="3" t="s">
        <v>178</v>
      </c>
      <c r="F6203" s="9" t="s">
        <v>108</v>
      </c>
      <c r="G6203" s="3">
        <f t="array" ref="G6203">INDEX('Sep2021'!$A$1:$BP$55,MATCH($D6203,'Sep2021'!$A:$A,0),MATCH($E6203,'Sep2021'!$2:$2,0))</f>
        <v>0</v>
      </c>
      <c r="H6203" s="3">
        <v>0.0</v>
      </c>
      <c r="I6203" s="3">
        <v>0.0</v>
      </c>
    </row>
    <row r="6204" ht="14.25" customHeight="1">
      <c r="A6204" s="3" t="str">
        <f t="shared" si="15"/>
        <v>Sep2021</v>
      </c>
      <c r="B6204" s="21">
        <v>44440.0</v>
      </c>
      <c r="C6204" s="9">
        <v>53.0</v>
      </c>
      <c r="D6204" s="3" t="s">
        <v>220</v>
      </c>
      <c r="E6204" s="3" t="s">
        <v>193</v>
      </c>
      <c r="F6204" s="9" t="s">
        <v>108</v>
      </c>
      <c r="G6204" s="3">
        <f t="array" ref="G6204">INDEX('Sep2021'!$A$1:$BP$55,MATCH($D6204,'Sep2021'!$A:$A,0),MATCH($E6204,'Sep2021'!$2:$2,0))</f>
        <v>0</v>
      </c>
      <c r="H6204" s="3">
        <v>0.0</v>
      </c>
      <c r="I6204" s="3">
        <v>0.0</v>
      </c>
    </row>
    <row r="6205" ht="14.25" customHeight="1">
      <c r="A6205" s="3" t="str">
        <f t="shared" si="15"/>
        <v>Sep2021</v>
      </c>
      <c r="B6205" s="21">
        <v>44440.0</v>
      </c>
      <c r="C6205" s="9">
        <v>54.0</v>
      </c>
      <c r="D6205" s="3" t="s">
        <v>220</v>
      </c>
      <c r="E6205" s="3" t="s">
        <v>169</v>
      </c>
      <c r="F6205" s="9" t="s">
        <v>110</v>
      </c>
      <c r="G6205" s="3">
        <f t="array" ref="G6205">INDEX('Sep2021'!$A$1:$BP$55,MATCH($D6205,'Sep2021'!$A:$A,0),MATCH($E6205,'Sep2021'!$2:$2,0))</f>
        <v>0</v>
      </c>
      <c r="H6205" s="3">
        <v>0.0</v>
      </c>
      <c r="I6205" s="3">
        <v>0.0</v>
      </c>
    </row>
    <row r="6206" ht="14.25" customHeight="1">
      <c r="A6206" s="3" t="str">
        <f t="shared" si="15"/>
        <v>Sep2021</v>
      </c>
      <c r="B6206" s="21">
        <v>44440.0</v>
      </c>
      <c r="C6206" s="9">
        <v>55.0</v>
      </c>
      <c r="D6206" s="3" t="s">
        <v>220</v>
      </c>
      <c r="E6206" s="3" t="s">
        <v>231</v>
      </c>
      <c r="F6206" s="9" t="s">
        <v>109</v>
      </c>
      <c r="G6206" s="3">
        <f t="array" ref="G6206">INDEX('Sep2021'!$A$1:$BP$55,MATCH($D6206,'Sep2021'!$A:$A,0),MATCH($E6206,'Sep2021'!$2:$2,0))</f>
        <v>0</v>
      </c>
      <c r="H6206" s="3">
        <v>0.0</v>
      </c>
      <c r="I6206" s="3">
        <v>0.0</v>
      </c>
    </row>
    <row r="6207" ht="14.25" customHeight="1">
      <c r="A6207" s="3" t="str">
        <f t="shared" si="15"/>
        <v>Sep2021</v>
      </c>
      <c r="B6207" s="21">
        <v>44440.0</v>
      </c>
      <c r="C6207" s="9">
        <v>56.0</v>
      </c>
      <c r="D6207" s="3" t="s">
        <v>220</v>
      </c>
      <c r="E6207" s="3" t="s">
        <v>198</v>
      </c>
      <c r="F6207" s="9" t="s">
        <v>112</v>
      </c>
      <c r="G6207" s="3">
        <f t="array" ref="G6207">INDEX('Sep2021'!$A$1:$BP$55,MATCH($D6207,'Sep2021'!$A:$A,0),MATCH($E6207,'Sep2021'!$2:$2,0))</f>
        <v>0</v>
      </c>
      <c r="H6207" s="3">
        <v>0.0</v>
      </c>
      <c r="I6207" s="3">
        <v>0.0</v>
      </c>
    </row>
    <row r="6208" ht="14.25" customHeight="1">
      <c r="A6208" s="3" t="str">
        <f t="shared" si="15"/>
        <v>Sep2021</v>
      </c>
      <c r="B6208" s="21">
        <v>44440.0</v>
      </c>
      <c r="C6208" s="9">
        <v>57.0</v>
      </c>
      <c r="D6208" s="3" t="s">
        <v>220</v>
      </c>
      <c r="E6208" s="3" t="s">
        <v>232</v>
      </c>
      <c r="F6208" s="9" t="s">
        <v>109</v>
      </c>
      <c r="G6208" s="3">
        <f t="array" ref="G6208">INDEX('Sep2021'!$A$1:$BP$55,MATCH($D6208,'Sep2021'!$A:$A,0),MATCH($E6208,'Sep2021'!$2:$2,0))</f>
        <v>0</v>
      </c>
      <c r="H6208" s="3">
        <v>0.0</v>
      </c>
      <c r="I6208" s="3">
        <v>0.0</v>
      </c>
    </row>
    <row r="6209" ht="14.25" customHeight="1">
      <c r="A6209" s="3" t="str">
        <f t="shared" si="15"/>
        <v>Sep2021</v>
      </c>
      <c r="B6209" s="21">
        <v>44440.0</v>
      </c>
      <c r="C6209" s="9">
        <v>58.0</v>
      </c>
      <c r="D6209" s="3" t="s">
        <v>220</v>
      </c>
      <c r="E6209" s="3" t="s">
        <v>162</v>
      </c>
      <c r="F6209" s="9" t="s">
        <v>111</v>
      </c>
      <c r="G6209" s="3">
        <f t="array" ref="G6209">INDEX('Sep2021'!$A$1:$BP$55,MATCH($D6209,'Sep2021'!$A:$A,0),MATCH($E6209,'Sep2021'!$2:$2,0))</f>
        <v>0</v>
      </c>
      <c r="H6209" s="3">
        <v>0.0</v>
      </c>
      <c r="I6209" s="3">
        <v>0.0</v>
      </c>
    </row>
    <row r="6210" ht="14.25" customHeight="1">
      <c r="A6210" s="3" t="str">
        <f t="shared" si="15"/>
        <v>Sep2021</v>
      </c>
      <c r="B6210" s="21">
        <v>44440.0</v>
      </c>
      <c r="C6210" s="9">
        <v>59.0</v>
      </c>
      <c r="D6210" s="3" t="s">
        <v>220</v>
      </c>
      <c r="E6210" s="3" t="s">
        <v>233</v>
      </c>
      <c r="F6210" s="9" t="s">
        <v>108</v>
      </c>
      <c r="G6210" s="3">
        <f t="array" ref="G6210">INDEX('Sep2021'!$A$1:$BP$55,MATCH($D6210,'Sep2021'!$A:$A,0),MATCH($E6210,'Sep2021'!$2:$2,0))</f>
        <v>0</v>
      </c>
      <c r="H6210" s="3">
        <v>0.0</v>
      </c>
      <c r="I6210" s="3">
        <v>0.0</v>
      </c>
    </row>
    <row r="6211" ht="14.25" customHeight="1">
      <c r="A6211" s="3" t="str">
        <f t="shared" si="15"/>
        <v>Sep2021</v>
      </c>
      <c r="B6211" s="21">
        <v>44440.0</v>
      </c>
      <c r="C6211" s="9">
        <v>60.0</v>
      </c>
      <c r="D6211" s="3" t="s">
        <v>220</v>
      </c>
      <c r="E6211" s="3" t="s">
        <v>150</v>
      </c>
      <c r="F6211" s="9" t="s">
        <v>108</v>
      </c>
      <c r="G6211" s="3">
        <f t="array" ref="G6211">INDEX('Sep2021'!$A$1:$BP$55,MATCH($D6211,'Sep2021'!$A:$A,0),MATCH($E6211,'Sep2021'!$2:$2,0))</f>
        <v>0</v>
      </c>
      <c r="H6211" s="3">
        <v>0.0</v>
      </c>
      <c r="I6211" s="3">
        <v>0.0</v>
      </c>
    </row>
    <row r="6212" ht="14.25" customHeight="1">
      <c r="A6212" s="3" t="str">
        <f t="shared" si="15"/>
        <v>Sep2021</v>
      </c>
      <c r="B6212" s="21">
        <v>44440.0</v>
      </c>
      <c r="C6212" s="9">
        <v>61.0</v>
      </c>
      <c r="D6212" s="3" t="s">
        <v>220</v>
      </c>
      <c r="E6212" s="3" t="s">
        <v>204</v>
      </c>
      <c r="F6212" s="9" t="s">
        <v>108</v>
      </c>
      <c r="G6212" s="3">
        <f t="array" ref="G6212">INDEX('Sep2021'!$A$1:$BP$55,MATCH($D6212,'Sep2021'!$A:$A,0),MATCH($E6212,'Sep2021'!$2:$2,0))</f>
        <v>0</v>
      </c>
      <c r="H6212" s="3">
        <v>0.0</v>
      </c>
      <c r="I6212" s="3">
        <v>0.0</v>
      </c>
    </row>
    <row r="6213" ht="14.25" customHeight="1">
      <c r="A6213" s="3" t="str">
        <f t="shared" si="15"/>
        <v>Sep2021</v>
      </c>
      <c r="B6213" s="21">
        <v>44440.0</v>
      </c>
      <c r="C6213" s="9">
        <v>62.0</v>
      </c>
      <c r="D6213" s="3" t="s">
        <v>220</v>
      </c>
      <c r="E6213" s="3" t="s">
        <v>234</v>
      </c>
      <c r="F6213" s="9" t="s">
        <v>113</v>
      </c>
      <c r="G6213" s="3">
        <f t="array" ref="G6213">INDEX('Sep2021'!$A$1:$BP$55,MATCH($D6213,'Sep2021'!$A:$A,0),MATCH($E6213,'Sep2021'!$2:$2,0))</f>
        <v>0</v>
      </c>
      <c r="H6213" s="3">
        <v>0.0</v>
      </c>
      <c r="I6213" s="3">
        <v>0.0</v>
      </c>
    </row>
    <row r="6214" ht="14.25" customHeight="1">
      <c r="A6214" s="3" t="str">
        <f t="shared" si="15"/>
        <v>Sep2021</v>
      </c>
      <c r="B6214" s="21">
        <v>44440.0</v>
      </c>
      <c r="C6214" s="9">
        <v>1.0</v>
      </c>
      <c r="D6214" s="3" t="s">
        <v>233</v>
      </c>
      <c r="E6214" s="3" t="s">
        <v>137</v>
      </c>
      <c r="F6214" s="9" t="s">
        <v>108</v>
      </c>
      <c r="G6214" s="3">
        <f t="array" ref="G6214">INDEX('Sep2021'!$A$1:$BP$55,MATCH($D6214,'Sep2021'!$A:$A,0),MATCH($E6214,'Sep2021'!$2:$2,0))</f>
        <v>0</v>
      </c>
      <c r="H6214" s="3">
        <v>0.0</v>
      </c>
      <c r="I6214" s="3">
        <v>0.0</v>
      </c>
    </row>
    <row r="6215" ht="14.25" customHeight="1">
      <c r="A6215" s="3" t="str">
        <f t="shared" si="15"/>
        <v>Sep2021</v>
      </c>
      <c r="B6215" s="21">
        <v>44440.0</v>
      </c>
      <c r="C6215" s="9">
        <v>2.0</v>
      </c>
      <c r="D6215" s="3" t="s">
        <v>233</v>
      </c>
      <c r="E6215" s="3" t="s">
        <v>138</v>
      </c>
      <c r="F6215" s="9" t="s">
        <v>108</v>
      </c>
      <c r="G6215" s="3">
        <f t="array" ref="G6215">INDEX('Sep2021'!$A$1:$BP$55,MATCH($D6215,'Sep2021'!$A:$A,0),MATCH($E6215,'Sep2021'!$2:$2,0))</f>
        <v>0</v>
      </c>
      <c r="H6215" s="3">
        <v>0.0</v>
      </c>
      <c r="I6215" s="3">
        <v>0.0</v>
      </c>
    </row>
    <row r="6216" ht="14.25" customHeight="1">
      <c r="A6216" s="3" t="str">
        <f t="shared" si="15"/>
        <v>Sep2021</v>
      </c>
      <c r="B6216" s="21">
        <v>44440.0</v>
      </c>
      <c r="C6216" s="9">
        <v>3.0</v>
      </c>
      <c r="D6216" s="3" t="s">
        <v>233</v>
      </c>
      <c r="E6216" s="3" t="s">
        <v>136</v>
      </c>
      <c r="F6216" s="9" t="s">
        <v>108</v>
      </c>
      <c r="G6216" s="3">
        <f t="array" ref="G6216">INDEX('Sep2021'!$A$1:$BP$55,MATCH($D6216,'Sep2021'!$A:$A,0),MATCH($E6216,'Sep2021'!$2:$2,0))</f>
        <v>0</v>
      </c>
      <c r="H6216" s="3">
        <v>0.0</v>
      </c>
      <c r="I6216" s="3">
        <v>0.0</v>
      </c>
    </row>
    <row r="6217" ht="14.25" customHeight="1">
      <c r="A6217" s="3" t="str">
        <f t="shared" si="15"/>
        <v>Sep2021</v>
      </c>
      <c r="B6217" s="21">
        <v>44440.0</v>
      </c>
      <c r="C6217" s="9">
        <v>4.0</v>
      </c>
      <c r="D6217" s="3" t="s">
        <v>233</v>
      </c>
      <c r="E6217" s="3" t="s">
        <v>142</v>
      </c>
      <c r="F6217" s="9" t="s">
        <v>108</v>
      </c>
      <c r="G6217" s="3">
        <f t="array" ref="G6217">INDEX('Sep2021'!$A$1:$BP$55,MATCH($D6217,'Sep2021'!$A:$A,0),MATCH($E6217,'Sep2021'!$2:$2,0))</f>
        <v>0</v>
      </c>
      <c r="H6217" s="3">
        <v>0.0</v>
      </c>
      <c r="I6217" s="3">
        <v>0.0</v>
      </c>
    </row>
    <row r="6218" ht="14.25" customHeight="1">
      <c r="A6218" s="3" t="str">
        <f t="shared" si="15"/>
        <v>Sep2021</v>
      </c>
      <c r="B6218" s="21">
        <v>44440.0</v>
      </c>
      <c r="C6218" s="9">
        <v>5.0</v>
      </c>
      <c r="D6218" s="3" t="s">
        <v>233</v>
      </c>
      <c r="E6218" s="3" t="s">
        <v>141</v>
      </c>
      <c r="F6218" s="9" t="s">
        <v>109</v>
      </c>
      <c r="G6218" s="3">
        <f t="array" ref="G6218">INDEX('Sep2021'!$A$1:$BP$55,MATCH($D6218,'Sep2021'!$A:$A,0),MATCH($E6218,'Sep2021'!$2:$2,0))</f>
        <v>0</v>
      </c>
      <c r="H6218" s="3">
        <v>0.0</v>
      </c>
      <c r="I6218" s="3">
        <v>0.0</v>
      </c>
    </row>
    <row r="6219" ht="14.25" customHeight="1">
      <c r="A6219" s="3" t="str">
        <f t="shared" si="15"/>
        <v>Sep2021</v>
      </c>
      <c r="B6219" s="21">
        <v>44440.0</v>
      </c>
      <c r="C6219" s="9">
        <v>6.0</v>
      </c>
      <c r="D6219" s="3" t="s">
        <v>233</v>
      </c>
      <c r="E6219" s="3" t="s">
        <v>140</v>
      </c>
      <c r="F6219" s="9" t="s">
        <v>108</v>
      </c>
      <c r="G6219" s="3">
        <f t="array" ref="G6219">INDEX('Sep2021'!$A$1:$BP$55,MATCH($D6219,'Sep2021'!$A:$A,0),MATCH($E6219,'Sep2021'!$2:$2,0))</f>
        <v>0</v>
      </c>
      <c r="H6219" s="3">
        <v>0.0</v>
      </c>
      <c r="I6219" s="3">
        <v>0.0</v>
      </c>
    </row>
    <row r="6220" ht="14.25" customHeight="1">
      <c r="A6220" s="3" t="str">
        <f t="shared" si="15"/>
        <v>Sep2021</v>
      </c>
      <c r="B6220" s="21">
        <v>44440.0</v>
      </c>
      <c r="C6220" s="9">
        <v>7.0</v>
      </c>
      <c r="D6220" s="3" t="s">
        <v>233</v>
      </c>
      <c r="E6220" s="3" t="s">
        <v>144</v>
      </c>
      <c r="F6220" s="9" t="s">
        <v>108</v>
      </c>
      <c r="G6220" s="3">
        <f t="array" ref="G6220">INDEX('Sep2021'!$A$1:$BP$55,MATCH($D6220,'Sep2021'!$A:$A,0),MATCH($E6220,'Sep2021'!$2:$2,0))</f>
        <v>0</v>
      </c>
      <c r="H6220" s="3">
        <v>0.0</v>
      </c>
      <c r="I6220" s="3">
        <v>0.0</v>
      </c>
    </row>
    <row r="6221" ht="14.25" customHeight="1">
      <c r="A6221" s="3" t="str">
        <f t="shared" si="15"/>
        <v>Sep2021</v>
      </c>
      <c r="B6221" s="21">
        <v>44440.0</v>
      </c>
      <c r="C6221" s="9">
        <v>8.0</v>
      </c>
      <c r="D6221" s="3" t="s">
        <v>233</v>
      </c>
      <c r="E6221" s="3" t="s">
        <v>146</v>
      </c>
      <c r="F6221" s="9" t="s">
        <v>108</v>
      </c>
      <c r="G6221" s="3">
        <f t="array" ref="G6221">INDEX('Sep2021'!$A$1:$BP$55,MATCH($D6221,'Sep2021'!$A:$A,0),MATCH($E6221,'Sep2021'!$2:$2,0))</f>
        <v>0</v>
      </c>
      <c r="H6221" s="3">
        <v>0.0</v>
      </c>
      <c r="I6221" s="3">
        <v>0.0</v>
      </c>
    </row>
    <row r="6222" ht="14.25" customHeight="1">
      <c r="A6222" s="3" t="str">
        <f t="shared" si="15"/>
        <v>Sep2021</v>
      </c>
      <c r="B6222" s="21">
        <v>44440.0</v>
      </c>
      <c r="C6222" s="9">
        <v>9.0</v>
      </c>
      <c r="D6222" s="3" t="s">
        <v>233</v>
      </c>
      <c r="E6222" s="3" t="s">
        <v>139</v>
      </c>
      <c r="F6222" s="9" t="s">
        <v>108</v>
      </c>
      <c r="G6222" s="3">
        <f t="array" ref="G6222">INDEX('Sep2021'!$A$1:$BP$55,MATCH($D6222,'Sep2021'!$A:$A,0),MATCH($E6222,'Sep2021'!$2:$2,0))</f>
        <v>0</v>
      </c>
      <c r="H6222" s="3">
        <v>0.0</v>
      </c>
      <c r="I6222" s="3">
        <v>0.0</v>
      </c>
    </row>
    <row r="6223" ht="14.25" customHeight="1">
      <c r="A6223" s="3" t="str">
        <f t="shared" si="15"/>
        <v>Sep2021</v>
      </c>
      <c r="B6223" s="21">
        <v>44440.0</v>
      </c>
      <c r="C6223" s="9">
        <v>10.0</v>
      </c>
      <c r="D6223" s="3" t="s">
        <v>233</v>
      </c>
      <c r="E6223" s="3" t="s">
        <v>143</v>
      </c>
      <c r="F6223" s="9" t="s">
        <v>108</v>
      </c>
      <c r="G6223" s="3">
        <f t="array" ref="G6223">INDEX('Sep2021'!$A$1:$BP$55,MATCH($D6223,'Sep2021'!$A:$A,0),MATCH($E6223,'Sep2021'!$2:$2,0))</f>
        <v>0</v>
      </c>
      <c r="H6223" s="3">
        <v>0.0</v>
      </c>
      <c r="I6223" s="3">
        <v>0.0</v>
      </c>
    </row>
    <row r="6224" ht="14.25" customHeight="1">
      <c r="A6224" s="3" t="str">
        <f t="shared" si="15"/>
        <v>Sep2021</v>
      </c>
      <c r="B6224" s="21">
        <v>44440.0</v>
      </c>
      <c r="C6224" s="9">
        <v>11.0</v>
      </c>
      <c r="D6224" s="3" t="s">
        <v>233</v>
      </c>
      <c r="E6224" s="3" t="s">
        <v>157</v>
      </c>
      <c r="F6224" s="9" t="s">
        <v>108</v>
      </c>
      <c r="G6224" s="3">
        <f t="array" ref="G6224">INDEX('Sep2021'!$A$1:$BP$55,MATCH($D6224,'Sep2021'!$A:$A,0),MATCH($E6224,'Sep2021'!$2:$2,0))</f>
        <v>0</v>
      </c>
      <c r="H6224" s="3">
        <v>0.0</v>
      </c>
      <c r="I6224" s="3">
        <v>0.0</v>
      </c>
    </row>
    <row r="6225" ht="14.25" customHeight="1">
      <c r="A6225" s="3" t="str">
        <f t="shared" si="15"/>
        <v>Sep2021</v>
      </c>
      <c r="B6225" s="21">
        <v>44440.0</v>
      </c>
      <c r="C6225" s="9">
        <v>12.0</v>
      </c>
      <c r="D6225" s="3" t="s">
        <v>233</v>
      </c>
      <c r="E6225" s="3" t="s">
        <v>149</v>
      </c>
      <c r="F6225" s="9" t="s">
        <v>108</v>
      </c>
      <c r="G6225" s="3">
        <f t="array" ref="G6225">INDEX('Sep2021'!$A$1:$BP$55,MATCH($D6225,'Sep2021'!$A:$A,0),MATCH($E6225,'Sep2021'!$2:$2,0))</f>
        <v>0</v>
      </c>
      <c r="H6225" s="3">
        <v>0.0</v>
      </c>
      <c r="I6225" s="3">
        <v>0.0</v>
      </c>
    </row>
    <row r="6226" ht="14.25" customHeight="1">
      <c r="A6226" s="3" t="str">
        <f t="shared" si="15"/>
        <v>Sep2021</v>
      </c>
      <c r="B6226" s="21">
        <v>44440.0</v>
      </c>
      <c r="C6226" s="9">
        <v>13.0</v>
      </c>
      <c r="D6226" s="3" t="s">
        <v>233</v>
      </c>
      <c r="E6226" s="3" t="s">
        <v>147</v>
      </c>
      <c r="F6226" s="9" t="s">
        <v>110</v>
      </c>
      <c r="G6226" s="3">
        <f t="array" ref="G6226">INDEX('Sep2021'!$A$1:$BP$55,MATCH($D6226,'Sep2021'!$A:$A,0),MATCH($E6226,'Sep2021'!$2:$2,0))</f>
        <v>0</v>
      </c>
      <c r="H6226" s="3">
        <v>0.0</v>
      </c>
      <c r="I6226" s="3">
        <v>0.0</v>
      </c>
    </row>
    <row r="6227" ht="14.25" customHeight="1">
      <c r="A6227" s="3" t="str">
        <f t="shared" si="15"/>
        <v>Sep2021</v>
      </c>
      <c r="B6227" s="21">
        <v>44440.0</v>
      </c>
      <c r="C6227" s="9">
        <v>14.0</v>
      </c>
      <c r="D6227" s="3" t="s">
        <v>233</v>
      </c>
      <c r="E6227" s="3" t="s">
        <v>145</v>
      </c>
      <c r="F6227" s="9" t="s">
        <v>108</v>
      </c>
      <c r="G6227" s="3">
        <f t="array" ref="G6227">INDEX('Sep2021'!$A$1:$BP$55,MATCH($D6227,'Sep2021'!$A:$A,0),MATCH($E6227,'Sep2021'!$2:$2,0))</f>
        <v>0</v>
      </c>
      <c r="H6227" s="3">
        <v>0.0</v>
      </c>
      <c r="I6227" s="3">
        <v>0.0</v>
      </c>
    </row>
    <row r="6228" ht="14.25" customHeight="1">
      <c r="A6228" s="3" t="str">
        <f t="shared" si="15"/>
        <v>Sep2021</v>
      </c>
      <c r="B6228" s="21">
        <v>44440.0</v>
      </c>
      <c r="C6228" s="9">
        <v>15.0</v>
      </c>
      <c r="D6228" s="3" t="s">
        <v>233</v>
      </c>
      <c r="E6228" s="3" t="s">
        <v>154</v>
      </c>
      <c r="F6228" s="9" t="s">
        <v>110</v>
      </c>
      <c r="G6228" s="3" t="str">
        <f t="array" ref="G6228">INDEX('Sep2021'!$A$1:$BP$55,MATCH($D6228,'Sep2021'!$A:$A,0),MATCH($E6228,'Sep2021'!$2:$2,0))</f>
        <v>Suppressed</v>
      </c>
      <c r="H6228" s="3">
        <v>1.0</v>
      </c>
      <c r="I6228" s="3">
        <v>2.0</v>
      </c>
    </row>
    <row r="6229" ht="14.25" customHeight="1">
      <c r="A6229" s="3" t="str">
        <f t="shared" si="15"/>
        <v>Sep2021</v>
      </c>
      <c r="B6229" s="21">
        <v>44440.0</v>
      </c>
      <c r="C6229" s="9">
        <v>16.0</v>
      </c>
      <c r="D6229" s="3" t="s">
        <v>233</v>
      </c>
      <c r="E6229" s="3" t="s">
        <v>208</v>
      </c>
      <c r="F6229" s="9" t="s">
        <v>108</v>
      </c>
      <c r="G6229" s="3">
        <f t="array" ref="G6229">INDEX('Sep2021'!$A$1:$BP$55,MATCH($D6229,'Sep2021'!$A:$A,0),MATCH($E6229,'Sep2021'!$2:$2,0))</f>
        <v>0</v>
      </c>
      <c r="H6229" s="3">
        <v>0.0</v>
      </c>
      <c r="I6229" s="3">
        <v>0.0</v>
      </c>
    </row>
    <row r="6230" ht="14.25" customHeight="1">
      <c r="A6230" s="3" t="str">
        <f t="shared" si="15"/>
        <v>Sep2021</v>
      </c>
      <c r="B6230" s="21">
        <v>44440.0</v>
      </c>
      <c r="C6230" s="9">
        <v>17.0</v>
      </c>
      <c r="D6230" s="3" t="s">
        <v>233</v>
      </c>
      <c r="E6230" s="3" t="s">
        <v>148</v>
      </c>
      <c r="F6230" s="9" t="s">
        <v>108</v>
      </c>
      <c r="G6230" s="3">
        <f t="array" ref="G6230">INDEX('Sep2021'!$A$1:$BP$55,MATCH($D6230,'Sep2021'!$A:$A,0),MATCH($E6230,'Sep2021'!$2:$2,0))</f>
        <v>0</v>
      </c>
      <c r="H6230" s="3">
        <v>0.0</v>
      </c>
      <c r="I6230" s="3">
        <v>0.0</v>
      </c>
    </row>
    <row r="6231" ht="14.25" customHeight="1">
      <c r="A6231" s="3" t="str">
        <f t="shared" si="15"/>
        <v>Sep2021</v>
      </c>
      <c r="B6231" s="21">
        <v>44440.0</v>
      </c>
      <c r="C6231" s="9">
        <v>18.0</v>
      </c>
      <c r="D6231" s="3" t="s">
        <v>233</v>
      </c>
      <c r="E6231" s="3" t="s">
        <v>150</v>
      </c>
      <c r="F6231" s="9" t="s">
        <v>108</v>
      </c>
      <c r="G6231" s="3">
        <f t="array" ref="G6231">INDEX('Sep2021'!$A$1:$BP$55,MATCH($D6231,'Sep2021'!$A:$A,0),MATCH($E6231,'Sep2021'!$2:$2,0))</f>
        <v>0</v>
      </c>
      <c r="H6231" s="3">
        <v>0.0</v>
      </c>
      <c r="I6231" s="3">
        <v>0.0</v>
      </c>
    </row>
    <row r="6232" ht="14.25" customHeight="1">
      <c r="A6232" s="3" t="str">
        <f t="shared" si="15"/>
        <v>Sep2021</v>
      </c>
      <c r="B6232" s="21">
        <v>44440.0</v>
      </c>
      <c r="C6232" s="9">
        <v>19.0</v>
      </c>
      <c r="D6232" s="3" t="s">
        <v>233</v>
      </c>
      <c r="E6232" s="3" t="s">
        <v>160</v>
      </c>
      <c r="F6232" s="9" t="s">
        <v>109</v>
      </c>
      <c r="G6232" s="3">
        <f t="array" ref="G6232">INDEX('Sep2021'!$A$1:$BP$55,MATCH($D6232,'Sep2021'!$A:$A,0),MATCH($E6232,'Sep2021'!$2:$2,0))</f>
        <v>0</v>
      </c>
      <c r="H6232" s="3">
        <v>0.0</v>
      </c>
      <c r="I6232" s="3">
        <v>0.0</v>
      </c>
    </row>
    <row r="6233" ht="14.25" customHeight="1">
      <c r="A6233" s="3" t="str">
        <f t="shared" si="15"/>
        <v>Sep2021</v>
      </c>
      <c r="B6233" s="21">
        <v>44440.0</v>
      </c>
      <c r="C6233" s="9">
        <v>20.0</v>
      </c>
      <c r="D6233" s="3" t="s">
        <v>233</v>
      </c>
      <c r="E6233" s="3" t="s">
        <v>152</v>
      </c>
      <c r="F6233" s="9" t="s">
        <v>153</v>
      </c>
      <c r="G6233" s="3" t="str">
        <f t="array" ref="G6233">INDEX('Sep2021'!$A$1:$BP$55,MATCH($D6233,'Sep2021'!$A:$A,0),MATCH($E6233,'Sep2021'!$2:$2,0))</f>
        <v>Suppressed</v>
      </c>
      <c r="H6233" s="3">
        <v>1.0</v>
      </c>
      <c r="I6233" s="3">
        <v>2.0</v>
      </c>
    </row>
    <row r="6234" ht="14.25" customHeight="1">
      <c r="A6234" s="3" t="str">
        <f t="shared" si="15"/>
        <v>Sep2021</v>
      </c>
      <c r="B6234" s="21">
        <v>44440.0</v>
      </c>
      <c r="C6234" s="9">
        <v>21.0</v>
      </c>
      <c r="D6234" s="3" t="s">
        <v>233</v>
      </c>
      <c r="E6234" s="3" t="s">
        <v>177</v>
      </c>
      <c r="F6234" s="9" t="s">
        <v>109</v>
      </c>
      <c r="G6234" s="3">
        <f t="array" ref="G6234">INDEX('Sep2021'!$A$1:$BP$55,MATCH($D6234,'Sep2021'!$A:$A,0),MATCH($E6234,'Sep2021'!$2:$2,0))</f>
        <v>0</v>
      </c>
      <c r="H6234" s="3">
        <v>0.0</v>
      </c>
      <c r="I6234" s="3">
        <v>0.0</v>
      </c>
    </row>
    <row r="6235" ht="14.25" customHeight="1">
      <c r="A6235" s="3" t="str">
        <f t="shared" si="15"/>
        <v>Sep2021</v>
      </c>
      <c r="B6235" s="21">
        <v>44440.0</v>
      </c>
      <c r="C6235" s="9">
        <v>22.0</v>
      </c>
      <c r="D6235" s="3" t="s">
        <v>233</v>
      </c>
      <c r="E6235" s="3" t="s">
        <v>155</v>
      </c>
      <c r="F6235" s="9" t="s">
        <v>109</v>
      </c>
      <c r="G6235" s="3">
        <f t="array" ref="G6235">INDEX('Sep2021'!$A$1:$BP$55,MATCH($D6235,'Sep2021'!$A:$A,0),MATCH($E6235,'Sep2021'!$2:$2,0))</f>
        <v>0</v>
      </c>
      <c r="H6235" s="3">
        <v>0.0</v>
      </c>
      <c r="I6235" s="3">
        <v>0.0</v>
      </c>
    </row>
    <row r="6236" ht="14.25" customHeight="1">
      <c r="A6236" s="3" t="str">
        <f t="shared" si="15"/>
        <v>Sep2021</v>
      </c>
      <c r="B6236" s="21">
        <v>44440.0</v>
      </c>
      <c r="C6236" s="9">
        <v>23.0</v>
      </c>
      <c r="D6236" s="3" t="s">
        <v>233</v>
      </c>
      <c r="E6236" s="3" t="s">
        <v>159</v>
      </c>
      <c r="F6236" s="9" t="s">
        <v>110</v>
      </c>
      <c r="G6236" s="3">
        <f t="array" ref="G6236">INDEX('Sep2021'!$A$1:$BP$55,MATCH($D6236,'Sep2021'!$A:$A,0),MATCH($E6236,'Sep2021'!$2:$2,0))</f>
        <v>0</v>
      </c>
      <c r="H6236" s="3">
        <v>0.0</v>
      </c>
      <c r="I6236" s="3">
        <v>0.0</v>
      </c>
    </row>
    <row r="6237" ht="14.25" customHeight="1">
      <c r="A6237" s="3" t="str">
        <f t="shared" si="15"/>
        <v>Sep2021</v>
      </c>
      <c r="B6237" s="21">
        <v>44440.0</v>
      </c>
      <c r="C6237" s="9">
        <v>24.0</v>
      </c>
      <c r="D6237" s="3" t="s">
        <v>233</v>
      </c>
      <c r="E6237" s="3" t="s">
        <v>167</v>
      </c>
      <c r="F6237" s="9" t="s">
        <v>109</v>
      </c>
      <c r="G6237" s="3">
        <f t="array" ref="G6237">INDEX('Sep2021'!$A$1:$BP$55,MATCH($D6237,'Sep2021'!$A:$A,0),MATCH($E6237,'Sep2021'!$2:$2,0))</f>
        <v>0</v>
      </c>
      <c r="H6237" s="3">
        <v>0.0</v>
      </c>
      <c r="I6237" s="3">
        <v>0.0</v>
      </c>
    </row>
    <row r="6238" ht="14.25" customHeight="1">
      <c r="A6238" s="3" t="str">
        <f t="shared" si="15"/>
        <v>Sep2021</v>
      </c>
      <c r="B6238" s="21">
        <v>44440.0</v>
      </c>
      <c r="C6238" s="9">
        <v>25.0</v>
      </c>
      <c r="D6238" s="3" t="s">
        <v>233</v>
      </c>
      <c r="E6238" s="3" t="s">
        <v>165</v>
      </c>
      <c r="F6238" s="9" t="s">
        <v>111</v>
      </c>
      <c r="G6238" s="3">
        <f t="array" ref="G6238">INDEX('Sep2021'!$A$1:$BP$55,MATCH($D6238,'Sep2021'!$A:$A,0),MATCH($E6238,'Sep2021'!$2:$2,0))</f>
        <v>0</v>
      </c>
      <c r="H6238" s="3">
        <v>0.0</v>
      </c>
      <c r="I6238" s="3">
        <v>0.0</v>
      </c>
    </row>
    <row r="6239" ht="14.25" customHeight="1">
      <c r="A6239" s="3" t="str">
        <f t="shared" si="15"/>
        <v>Sep2021</v>
      </c>
      <c r="B6239" s="21">
        <v>44440.0</v>
      </c>
      <c r="C6239" s="9">
        <v>26.0</v>
      </c>
      <c r="D6239" s="3" t="s">
        <v>233</v>
      </c>
      <c r="E6239" s="3" t="s">
        <v>161</v>
      </c>
      <c r="F6239" s="9" t="s">
        <v>108</v>
      </c>
      <c r="G6239" s="3">
        <f t="array" ref="G6239">INDEX('Sep2021'!$A$1:$BP$55,MATCH($D6239,'Sep2021'!$A:$A,0),MATCH($E6239,'Sep2021'!$2:$2,0))</f>
        <v>0</v>
      </c>
      <c r="H6239" s="3">
        <v>0.0</v>
      </c>
      <c r="I6239" s="3">
        <v>0.0</v>
      </c>
    </row>
    <row r="6240" ht="14.25" customHeight="1">
      <c r="A6240" s="3" t="str">
        <f t="shared" si="15"/>
        <v>Sep2021</v>
      </c>
      <c r="B6240" s="21">
        <v>44440.0</v>
      </c>
      <c r="C6240" s="9">
        <v>27.0</v>
      </c>
      <c r="D6240" s="3" t="s">
        <v>233</v>
      </c>
      <c r="E6240" s="3" t="s">
        <v>163</v>
      </c>
      <c r="F6240" s="9" t="s">
        <v>109</v>
      </c>
      <c r="G6240" s="3">
        <f t="array" ref="G6240">INDEX('Sep2021'!$A$1:$BP$55,MATCH($D6240,'Sep2021'!$A:$A,0),MATCH($E6240,'Sep2021'!$2:$2,0))</f>
        <v>0</v>
      </c>
      <c r="H6240" s="3">
        <v>0.0</v>
      </c>
      <c r="I6240" s="3">
        <v>0.0</v>
      </c>
    </row>
    <row r="6241" ht="14.25" customHeight="1">
      <c r="A6241" s="3" t="str">
        <f t="shared" si="15"/>
        <v>Sep2021</v>
      </c>
      <c r="B6241" s="21">
        <v>44440.0</v>
      </c>
      <c r="C6241" s="9">
        <v>28.0</v>
      </c>
      <c r="D6241" s="3" t="s">
        <v>233</v>
      </c>
      <c r="E6241" s="3" t="s">
        <v>207</v>
      </c>
      <c r="F6241" s="9" t="s">
        <v>108</v>
      </c>
      <c r="G6241" s="3">
        <f t="array" ref="G6241">INDEX('Sep2021'!$A$1:$BP$55,MATCH($D6241,'Sep2021'!$A:$A,0),MATCH($E6241,'Sep2021'!$2:$2,0))</f>
        <v>0</v>
      </c>
      <c r="H6241" s="3">
        <v>0.0</v>
      </c>
      <c r="I6241" s="3">
        <v>0.0</v>
      </c>
    </row>
    <row r="6242" ht="14.25" customHeight="1">
      <c r="A6242" s="3" t="str">
        <f t="shared" si="15"/>
        <v>Sep2021</v>
      </c>
      <c r="B6242" s="21">
        <v>44440.0</v>
      </c>
      <c r="C6242" s="9">
        <v>29.0</v>
      </c>
      <c r="D6242" s="3" t="s">
        <v>233</v>
      </c>
      <c r="E6242" s="3" t="s">
        <v>225</v>
      </c>
      <c r="F6242" s="9" t="s">
        <v>109</v>
      </c>
      <c r="G6242" s="3">
        <f t="array" ref="G6242">INDEX('Sep2021'!$A$1:$BP$55,MATCH($D6242,'Sep2021'!$A:$A,0),MATCH($E6242,'Sep2021'!$2:$2,0))</f>
        <v>0</v>
      </c>
      <c r="H6242" s="3">
        <v>0.0</v>
      </c>
      <c r="I6242" s="3">
        <v>0.0</v>
      </c>
    </row>
    <row r="6243" ht="14.25" customHeight="1">
      <c r="A6243" s="3" t="str">
        <f t="shared" si="15"/>
        <v>Sep2021</v>
      </c>
      <c r="B6243" s="21">
        <v>44440.0</v>
      </c>
      <c r="C6243" s="9">
        <v>30.0</v>
      </c>
      <c r="D6243" s="3" t="s">
        <v>233</v>
      </c>
      <c r="E6243" s="3" t="s">
        <v>156</v>
      </c>
      <c r="F6243" s="9" t="s">
        <v>112</v>
      </c>
      <c r="G6243" s="3">
        <f t="array" ref="G6243">INDEX('Sep2021'!$A$1:$BP$55,MATCH($D6243,'Sep2021'!$A:$A,0),MATCH($E6243,'Sep2021'!$2:$2,0))</f>
        <v>0</v>
      </c>
      <c r="H6243" s="3">
        <v>0.0</v>
      </c>
      <c r="I6243" s="3">
        <v>0.0</v>
      </c>
    </row>
    <row r="6244" ht="14.25" customHeight="1">
      <c r="A6244" s="3" t="str">
        <f t="shared" si="15"/>
        <v>Sep2021</v>
      </c>
      <c r="B6244" s="21">
        <v>44440.0</v>
      </c>
      <c r="C6244" s="9">
        <v>31.0</v>
      </c>
      <c r="D6244" s="3" t="s">
        <v>233</v>
      </c>
      <c r="E6244" s="3" t="s">
        <v>194</v>
      </c>
      <c r="F6244" s="9" t="s">
        <v>108</v>
      </c>
      <c r="G6244" s="3">
        <f t="array" ref="G6244">INDEX('Sep2021'!$A$1:$BP$55,MATCH($D6244,'Sep2021'!$A:$A,0),MATCH($E6244,'Sep2021'!$2:$2,0))</f>
        <v>0</v>
      </c>
      <c r="H6244" s="3">
        <v>0.0</v>
      </c>
      <c r="I6244" s="3">
        <v>0.0</v>
      </c>
    </row>
    <row r="6245" ht="14.25" customHeight="1">
      <c r="A6245" s="3" t="str">
        <f t="shared" si="15"/>
        <v>Sep2021</v>
      </c>
      <c r="B6245" s="21">
        <v>44440.0</v>
      </c>
      <c r="C6245" s="9">
        <v>32.0</v>
      </c>
      <c r="D6245" s="3" t="s">
        <v>233</v>
      </c>
      <c r="E6245" s="3" t="s">
        <v>226</v>
      </c>
      <c r="F6245" s="9" t="s">
        <v>109</v>
      </c>
      <c r="G6245" s="3">
        <f t="array" ref="G6245">INDEX('Sep2021'!$A$1:$BP$55,MATCH($D6245,'Sep2021'!$A:$A,0),MATCH($E6245,'Sep2021'!$2:$2,0))</f>
        <v>0</v>
      </c>
      <c r="H6245" s="3">
        <v>0.0</v>
      </c>
      <c r="I6245" s="3">
        <v>0.0</v>
      </c>
    </row>
    <row r="6246" ht="14.25" customHeight="1">
      <c r="A6246" s="3" t="str">
        <f t="shared" si="15"/>
        <v>Sep2021</v>
      </c>
      <c r="B6246" s="21">
        <v>44440.0</v>
      </c>
      <c r="C6246" s="9">
        <v>33.0</v>
      </c>
      <c r="D6246" s="3" t="s">
        <v>233</v>
      </c>
      <c r="E6246" s="3" t="s">
        <v>227</v>
      </c>
      <c r="F6246" s="9" t="s">
        <v>110</v>
      </c>
      <c r="G6246" s="3">
        <f t="array" ref="G6246">INDEX('Sep2021'!$A$1:$BP$55,MATCH($D6246,'Sep2021'!$A:$A,0),MATCH($E6246,'Sep2021'!$2:$2,0))</f>
        <v>0</v>
      </c>
      <c r="H6246" s="3">
        <v>0.0</v>
      </c>
      <c r="I6246" s="3">
        <v>0.0</v>
      </c>
    </row>
    <row r="6247" ht="14.25" customHeight="1">
      <c r="A6247" s="3" t="str">
        <f t="shared" si="15"/>
        <v>Sep2021</v>
      </c>
      <c r="B6247" s="21">
        <v>44440.0</v>
      </c>
      <c r="C6247" s="9">
        <v>34.0</v>
      </c>
      <c r="D6247" s="3" t="s">
        <v>233</v>
      </c>
      <c r="E6247" s="3" t="s">
        <v>171</v>
      </c>
      <c r="F6247" s="9" t="s">
        <v>108</v>
      </c>
      <c r="G6247" s="3">
        <f t="array" ref="G6247">INDEX('Sep2021'!$A$1:$BP$55,MATCH($D6247,'Sep2021'!$A:$A,0),MATCH($E6247,'Sep2021'!$2:$2,0))</f>
        <v>0</v>
      </c>
      <c r="H6247" s="3">
        <v>0.0</v>
      </c>
      <c r="I6247" s="3">
        <v>0.0</v>
      </c>
    </row>
    <row r="6248" ht="14.25" customHeight="1">
      <c r="A6248" s="3" t="str">
        <f t="shared" si="15"/>
        <v>Sep2021</v>
      </c>
      <c r="B6248" s="21">
        <v>44440.0</v>
      </c>
      <c r="C6248" s="9">
        <v>35.0</v>
      </c>
      <c r="D6248" s="3" t="s">
        <v>233</v>
      </c>
      <c r="E6248" s="3" t="s">
        <v>211</v>
      </c>
      <c r="F6248" s="9" t="s">
        <v>108</v>
      </c>
      <c r="G6248" s="3">
        <f t="array" ref="G6248">INDEX('Sep2021'!$A$1:$BP$55,MATCH($D6248,'Sep2021'!$A:$A,0),MATCH($E6248,'Sep2021'!$2:$2,0))</f>
        <v>0</v>
      </c>
      <c r="H6248" s="3">
        <v>0.0</v>
      </c>
      <c r="I6248" s="3">
        <v>0.0</v>
      </c>
    </row>
    <row r="6249" ht="14.25" customHeight="1">
      <c r="A6249" s="3" t="str">
        <f t="shared" si="15"/>
        <v>Sep2021</v>
      </c>
      <c r="B6249" s="21">
        <v>44440.0</v>
      </c>
      <c r="C6249" s="9">
        <v>36.0</v>
      </c>
      <c r="D6249" s="3" t="s">
        <v>233</v>
      </c>
      <c r="E6249" s="3" t="s">
        <v>188</v>
      </c>
      <c r="F6249" s="9" t="s">
        <v>108</v>
      </c>
      <c r="G6249" s="3">
        <f t="array" ref="G6249">INDEX('Sep2021'!$A$1:$BP$55,MATCH($D6249,'Sep2021'!$A:$A,0),MATCH($E6249,'Sep2021'!$2:$2,0))</f>
        <v>0</v>
      </c>
      <c r="H6249" s="3">
        <v>0.0</v>
      </c>
      <c r="I6249" s="3">
        <v>0.0</v>
      </c>
    </row>
    <row r="6250" ht="14.25" customHeight="1">
      <c r="A6250" s="3" t="str">
        <f t="shared" si="15"/>
        <v>Sep2021</v>
      </c>
      <c r="B6250" s="21">
        <v>44440.0</v>
      </c>
      <c r="C6250" s="9">
        <v>37.0</v>
      </c>
      <c r="D6250" s="3" t="s">
        <v>233</v>
      </c>
      <c r="E6250" s="3" t="s">
        <v>189</v>
      </c>
      <c r="F6250" s="9" t="s">
        <v>108</v>
      </c>
      <c r="G6250" s="3">
        <f t="array" ref="G6250">INDEX('Sep2021'!$A$1:$BP$55,MATCH($D6250,'Sep2021'!$A:$A,0),MATCH($E6250,'Sep2021'!$2:$2,0))</f>
        <v>0</v>
      </c>
      <c r="H6250" s="3">
        <v>0.0</v>
      </c>
      <c r="I6250" s="3">
        <v>0.0</v>
      </c>
    </row>
    <row r="6251" ht="14.25" customHeight="1">
      <c r="A6251" s="3" t="str">
        <f t="shared" si="15"/>
        <v>Sep2021</v>
      </c>
      <c r="B6251" s="21">
        <v>44440.0</v>
      </c>
      <c r="C6251" s="9">
        <v>38.0</v>
      </c>
      <c r="D6251" s="3" t="s">
        <v>233</v>
      </c>
      <c r="E6251" s="3" t="s">
        <v>168</v>
      </c>
      <c r="F6251" s="9" t="s">
        <v>112</v>
      </c>
      <c r="G6251" s="3">
        <f t="array" ref="G6251">INDEX('Sep2021'!$A$1:$BP$55,MATCH($D6251,'Sep2021'!$A:$A,0),MATCH($E6251,'Sep2021'!$2:$2,0))</f>
        <v>0</v>
      </c>
      <c r="H6251" s="3">
        <v>0.0</v>
      </c>
      <c r="I6251" s="3">
        <v>0.0</v>
      </c>
    </row>
    <row r="6252" ht="14.25" customHeight="1">
      <c r="A6252" s="3" t="str">
        <f t="shared" si="15"/>
        <v>Sep2021</v>
      </c>
      <c r="B6252" s="21">
        <v>44440.0</v>
      </c>
      <c r="C6252" s="9">
        <v>39.0</v>
      </c>
      <c r="D6252" s="3" t="s">
        <v>233</v>
      </c>
      <c r="E6252" s="3" t="s">
        <v>158</v>
      </c>
      <c r="F6252" s="9" t="s">
        <v>109</v>
      </c>
      <c r="G6252" s="3">
        <f t="array" ref="G6252">INDEX('Sep2021'!$A$1:$BP$55,MATCH($D6252,'Sep2021'!$A:$A,0),MATCH($E6252,'Sep2021'!$2:$2,0))</f>
        <v>0</v>
      </c>
      <c r="H6252" s="3">
        <v>0.0</v>
      </c>
      <c r="I6252" s="3">
        <v>0.0</v>
      </c>
    </row>
    <row r="6253" ht="14.25" customHeight="1">
      <c r="A6253" s="3" t="str">
        <f t="shared" si="15"/>
        <v>Sep2021</v>
      </c>
      <c r="B6253" s="21">
        <v>44440.0</v>
      </c>
      <c r="C6253" s="9">
        <v>40.0</v>
      </c>
      <c r="D6253" s="3" t="s">
        <v>233</v>
      </c>
      <c r="E6253" s="3" t="s">
        <v>195</v>
      </c>
      <c r="F6253" s="9" t="s">
        <v>110</v>
      </c>
      <c r="G6253" s="3">
        <f t="array" ref="G6253">INDEX('Sep2021'!$A$1:$BP$55,MATCH($D6253,'Sep2021'!$A:$A,0),MATCH($E6253,'Sep2021'!$2:$2,0))</f>
        <v>0</v>
      </c>
      <c r="H6253" s="3">
        <v>0.0</v>
      </c>
      <c r="I6253" s="3">
        <v>0.0</v>
      </c>
    </row>
    <row r="6254" ht="14.25" customHeight="1">
      <c r="A6254" s="3" t="str">
        <f t="shared" si="15"/>
        <v>Sep2021</v>
      </c>
      <c r="B6254" s="21">
        <v>44440.0</v>
      </c>
      <c r="C6254" s="9">
        <v>41.0</v>
      </c>
      <c r="D6254" s="3" t="s">
        <v>233</v>
      </c>
      <c r="E6254" s="3" t="s">
        <v>181</v>
      </c>
      <c r="F6254" s="9" t="s">
        <v>108</v>
      </c>
      <c r="G6254" s="3">
        <f t="array" ref="G6254">INDEX('Sep2021'!$A$1:$BP$55,MATCH($D6254,'Sep2021'!$A:$A,0),MATCH($E6254,'Sep2021'!$2:$2,0))</f>
        <v>0</v>
      </c>
      <c r="H6254" s="3">
        <v>0.0</v>
      </c>
      <c r="I6254" s="3">
        <v>0.0</v>
      </c>
    </row>
    <row r="6255" ht="14.25" customHeight="1">
      <c r="A6255" s="3" t="str">
        <f t="shared" si="15"/>
        <v>Sep2021</v>
      </c>
      <c r="B6255" s="21">
        <v>44440.0</v>
      </c>
      <c r="C6255" s="9">
        <v>42.0</v>
      </c>
      <c r="D6255" s="3" t="s">
        <v>233</v>
      </c>
      <c r="E6255" s="3" t="s">
        <v>228</v>
      </c>
      <c r="F6255" s="9" t="s">
        <v>113</v>
      </c>
      <c r="G6255" s="3">
        <f t="array" ref="G6255">INDEX('Sep2021'!$A$1:$BP$55,MATCH($D6255,'Sep2021'!$A:$A,0),MATCH($E6255,'Sep2021'!$2:$2,0))</f>
        <v>0</v>
      </c>
      <c r="H6255" s="3">
        <v>0.0</v>
      </c>
      <c r="I6255" s="3">
        <v>0.0</v>
      </c>
    </row>
    <row r="6256" ht="14.25" customHeight="1">
      <c r="A6256" s="3" t="str">
        <f t="shared" si="15"/>
        <v>Sep2021</v>
      </c>
      <c r="B6256" s="21">
        <v>44440.0</v>
      </c>
      <c r="C6256" s="9">
        <v>43.0</v>
      </c>
      <c r="D6256" s="3" t="s">
        <v>233</v>
      </c>
      <c r="E6256" s="3" t="s">
        <v>166</v>
      </c>
      <c r="F6256" s="9" t="s">
        <v>108</v>
      </c>
      <c r="G6256" s="3">
        <f t="array" ref="G6256">INDEX('Sep2021'!$A$1:$BP$55,MATCH($D6256,'Sep2021'!$A:$A,0),MATCH($E6256,'Sep2021'!$2:$2,0))</f>
        <v>0</v>
      </c>
      <c r="H6256" s="3">
        <v>0.0</v>
      </c>
      <c r="I6256" s="3">
        <v>0.0</v>
      </c>
    </row>
    <row r="6257" ht="14.25" customHeight="1">
      <c r="A6257" s="3" t="str">
        <f t="shared" si="15"/>
        <v>Sep2021</v>
      </c>
      <c r="B6257" s="21">
        <v>44440.0</v>
      </c>
      <c r="C6257" s="9">
        <v>44.0</v>
      </c>
      <c r="D6257" s="3" t="s">
        <v>233</v>
      </c>
      <c r="E6257" s="3" t="s">
        <v>172</v>
      </c>
      <c r="F6257" s="9" t="s">
        <v>111</v>
      </c>
      <c r="G6257" s="3">
        <f t="array" ref="G6257">INDEX('Sep2021'!$A$1:$BP$55,MATCH($D6257,'Sep2021'!$A:$A,0),MATCH($E6257,'Sep2021'!$2:$2,0))</f>
        <v>0</v>
      </c>
      <c r="H6257" s="3">
        <v>0.0</v>
      </c>
      <c r="I6257" s="3">
        <v>0.0</v>
      </c>
    </row>
    <row r="6258" ht="14.25" customHeight="1">
      <c r="A6258" s="3" t="str">
        <f t="shared" si="15"/>
        <v>Sep2021</v>
      </c>
      <c r="B6258" s="21">
        <v>44440.0</v>
      </c>
      <c r="C6258" s="9">
        <v>45.0</v>
      </c>
      <c r="D6258" s="3" t="s">
        <v>233</v>
      </c>
      <c r="E6258" s="3" t="s">
        <v>184</v>
      </c>
      <c r="F6258" s="9" t="s">
        <v>108</v>
      </c>
      <c r="G6258" s="3">
        <f t="array" ref="G6258">INDEX('Sep2021'!$A$1:$BP$55,MATCH($D6258,'Sep2021'!$A:$A,0),MATCH($E6258,'Sep2021'!$2:$2,0))</f>
        <v>0</v>
      </c>
      <c r="H6258" s="3">
        <v>0.0</v>
      </c>
      <c r="I6258" s="3">
        <v>0.0</v>
      </c>
    </row>
    <row r="6259" ht="14.25" customHeight="1">
      <c r="A6259" s="3" t="str">
        <f t="shared" si="15"/>
        <v>Sep2021</v>
      </c>
      <c r="B6259" s="21">
        <v>44440.0</v>
      </c>
      <c r="C6259" s="9">
        <v>46.0</v>
      </c>
      <c r="D6259" s="3" t="s">
        <v>233</v>
      </c>
      <c r="E6259" s="3" t="s">
        <v>185</v>
      </c>
      <c r="F6259" s="9" t="s">
        <v>110</v>
      </c>
      <c r="G6259" s="3">
        <f t="array" ref="G6259">INDEX('Sep2021'!$A$1:$BP$55,MATCH($D6259,'Sep2021'!$A:$A,0),MATCH($E6259,'Sep2021'!$2:$2,0))</f>
        <v>0</v>
      </c>
      <c r="H6259" s="3">
        <v>0.0</v>
      </c>
      <c r="I6259" s="3">
        <v>0.0</v>
      </c>
    </row>
    <row r="6260" ht="14.25" customHeight="1">
      <c r="A6260" s="3" t="str">
        <f t="shared" si="15"/>
        <v>Sep2021</v>
      </c>
      <c r="B6260" s="21">
        <v>44440.0</v>
      </c>
      <c r="C6260" s="9">
        <v>47.0</v>
      </c>
      <c r="D6260" s="3" t="s">
        <v>233</v>
      </c>
      <c r="E6260" s="3" t="s">
        <v>206</v>
      </c>
      <c r="F6260" s="9" t="s">
        <v>108</v>
      </c>
      <c r="G6260" s="3">
        <f t="array" ref="G6260">INDEX('Sep2021'!$A$1:$BP$55,MATCH($D6260,'Sep2021'!$A:$A,0),MATCH($E6260,'Sep2021'!$2:$2,0))</f>
        <v>0</v>
      </c>
      <c r="H6260" s="3">
        <v>0.0</v>
      </c>
      <c r="I6260" s="3">
        <v>0.0</v>
      </c>
    </row>
    <row r="6261" ht="14.25" customHeight="1">
      <c r="A6261" s="3" t="str">
        <f t="shared" si="15"/>
        <v>Sep2021</v>
      </c>
      <c r="B6261" s="21">
        <v>44440.0</v>
      </c>
      <c r="C6261" s="9">
        <v>48.0</v>
      </c>
      <c r="D6261" s="3" t="s">
        <v>233</v>
      </c>
      <c r="E6261" s="3" t="s">
        <v>229</v>
      </c>
      <c r="F6261" s="9" t="s">
        <v>110</v>
      </c>
      <c r="G6261" s="3">
        <f t="array" ref="G6261">INDEX('Sep2021'!$A$1:$BP$55,MATCH($D6261,'Sep2021'!$A:$A,0),MATCH($E6261,'Sep2021'!$2:$2,0))</f>
        <v>0</v>
      </c>
      <c r="H6261" s="3">
        <v>0.0</v>
      </c>
      <c r="I6261" s="3">
        <v>0.0</v>
      </c>
    </row>
    <row r="6262" ht="14.25" customHeight="1">
      <c r="A6262" s="3" t="str">
        <f t="shared" si="15"/>
        <v>Sep2021</v>
      </c>
      <c r="B6262" s="21">
        <v>44440.0</v>
      </c>
      <c r="C6262" s="9">
        <v>49.0</v>
      </c>
      <c r="D6262" s="3" t="s">
        <v>233</v>
      </c>
      <c r="E6262" s="3" t="s">
        <v>186</v>
      </c>
      <c r="F6262" s="9" t="s">
        <v>108</v>
      </c>
      <c r="G6262" s="3">
        <f t="array" ref="G6262">INDEX('Sep2021'!$A$1:$BP$55,MATCH($D6262,'Sep2021'!$A:$A,0),MATCH($E6262,'Sep2021'!$2:$2,0))</f>
        <v>0</v>
      </c>
      <c r="H6262" s="3">
        <v>0.0</v>
      </c>
      <c r="I6262" s="3">
        <v>0.0</v>
      </c>
    </row>
    <row r="6263" ht="14.25" customHeight="1">
      <c r="A6263" s="3" t="str">
        <f t="shared" si="15"/>
        <v>Sep2021</v>
      </c>
      <c r="B6263" s="21">
        <v>44440.0</v>
      </c>
      <c r="C6263" s="9">
        <v>50.0</v>
      </c>
      <c r="D6263" s="3" t="s">
        <v>233</v>
      </c>
      <c r="E6263" s="3" t="s">
        <v>230</v>
      </c>
      <c r="F6263" s="9" t="s">
        <v>108</v>
      </c>
      <c r="G6263" s="3">
        <f t="array" ref="G6263">INDEX('Sep2021'!$A$1:$BP$55,MATCH($D6263,'Sep2021'!$A:$A,0),MATCH($E6263,'Sep2021'!$2:$2,0))</f>
        <v>0</v>
      </c>
      <c r="H6263" s="3">
        <v>0.0</v>
      </c>
      <c r="I6263" s="3">
        <v>0.0</v>
      </c>
    </row>
    <row r="6264" ht="14.25" customHeight="1">
      <c r="A6264" s="3" t="str">
        <f t="shared" si="15"/>
        <v>Sep2021</v>
      </c>
      <c r="B6264" s="21">
        <v>44440.0</v>
      </c>
      <c r="C6264" s="9">
        <v>51.0</v>
      </c>
      <c r="D6264" s="3" t="s">
        <v>233</v>
      </c>
      <c r="E6264" s="3" t="s">
        <v>176</v>
      </c>
      <c r="F6264" s="9" t="s">
        <v>109</v>
      </c>
      <c r="G6264" s="3">
        <f t="array" ref="G6264">INDEX('Sep2021'!$A$1:$BP$55,MATCH($D6264,'Sep2021'!$A:$A,0),MATCH($E6264,'Sep2021'!$2:$2,0))</f>
        <v>0</v>
      </c>
      <c r="H6264" s="3">
        <v>0.0</v>
      </c>
      <c r="I6264" s="3">
        <v>0.0</v>
      </c>
    </row>
    <row r="6265" ht="14.25" customHeight="1">
      <c r="A6265" s="3" t="str">
        <f t="shared" si="15"/>
        <v>Sep2021</v>
      </c>
      <c r="B6265" s="21">
        <v>44440.0</v>
      </c>
      <c r="C6265" s="9">
        <v>52.0</v>
      </c>
      <c r="D6265" s="3" t="s">
        <v>233</v>
      </c>
      <c r="E6265" s="3" t="s">
        <v>178</v>
      </c>
      <c r="F6265" s="9" t="s">
        <v>108</v>
      </c>
      <c r="G6265" s="3">
        <f t="array" ref="G6265">INDEX('Sep2021'!$A$1:$BP$55,MATCH($D6265,'Sep2021'!$A:$A,0),MATCH($E6265,'Sep2021'!$2:$2,0))</f>
        <v>0</v>
      </c>
      <c r="H6265" s="3">
        <v>0.0</v>
      </c>
      <c r="I6265" s="3">
        <v>0.0</v>
      </c>
    </row>
    <row r="6266" ht="14.25" customHeight="1">
      <c r="A6266" s="3" t="str">
        <f t="shared" si="15"/>
        <v>Sep2021</v>
      </c>
      <c r="B6266" s="21">
        <v>44440.0</v>
      </c>
      <c r="C6266" s="9">
        <v>53.0</v>
      </c>
      <c r="D6266" s="3" t="s">
        <v>233</v>
      </c>
      <c r="E6266" s="3" t="s">
        <v>193</v>
      </c>
      <c r="F6266" s="9" t="s">
        <v>108</v>
      </c>
      <c r="G6266" s="3">
        <f t="array" ref="G6266">INDEX('Sep2021'!$A$1:$BP$55,MATCH($D6266,'Sep2021'!$A:$A,0),MATCH($E6266,'Sep2021'!$2:$2,0))</f>
        <v>0</v>
      </c>
      <c r="H6266" s="3">
        <v>0.0</v>
      </c>
      <c r="I6266" s="3">
        <v>0.0</v>
      </c>
    </row>
    <row r="6267" ht="14.25" customHeight="1">
      <c r="A6267" s="3" t="str">
        <f t="shared" si="15"/>
        <v>Sep2021</v>
      </c>
      <c r="B6267" s="21">
        <v>44440.0</v>
      </c>
      <c r="C6267" s="9">
        <v>54.0</v>
      </c>
      <c r="D6267" s="3" t="s">
        <v>233</v>
      </c>
      <c r="E6267" s="3" t="s">
        <v>169</v>
      </c>
      <c r="F6267" s="9" t="s">
        <v>110</v>
      </c>
      <c r="G6267" s="3">
        <f t="array" ref="G6267">INDEX('Sep2021'!$A$1:$BP$55,MATCH($D6267,'Sep2021'!$A:$A,0),MATCH($E6267,'Sep2021'!$2:$2,0))</f>
        <v>0</v>
      </c>
      <c r="H6267" s="3">
        <v>0.0</v>
      </c>
      <c r="I6267" s="3">
        <v>0.0</v>
      </c>
    </row>
    <row r="6268" ht="14.25" customHeight="1">
      <c r="A6268" s="3" t="str">
        <f t="shared" si="15"/>
        <v>Sep2021</v>
      </c>
      <c r="B6268" s="21">
        <v>44440.0</v>
      </c>
      <c r="C6268" s="9">
        <v>55.0</v>
      </c>
      <c r="D6268" s="3" t="s">
        <v>233</v>
      </c>
      <c r="E6268" s="3" t="s">
        <v>231</v>
      </c>
      <c r="F6268" s="9" t="s">
        <v>109</v>
      </c>
      <c r="G6268" s="3">
        <f t="array" ref="G6268">INDEX('Sep2021'!$A$1:$BP$55,MATCH($D6268,'Sep2021'!$A:$A,0),MATCH($E6268,'Sep2021'!$2:$2,0))</f>
        <v>0</v>
      </c>
      <c r="H6268" s="3">
        <v>0.0</v>
      </c>
      <c r="I6268" s="3">
        <v>0.0</v>
      </c>
    </row>
    <row r="6269" ht="14.25" customHeight="1">
      <c r="A6269" s="3" t="str">
        <f t="shared" si="15"/>
        <v>Sep2021</v>
      </c>
      <c r="B6269" s="21">
        <v>44440.0</v>
      </c>
      <c r="C6269" s="9">
        <v>56.0</v>
      </c>
      <c r="D6269" s="3" t="s">
        <v>233</v>
      </c>
      <c r="E6269" s="3" t="s">
        <v>198</v>
      </c>
      <c r="F6269" s="9" t="s">
        <v>112</v>
      </c>
      <c r="G6269" s="3">
        <f t="array" ref="G6269">INDEX('Sep2021'!$A$1:$BP$55,MATCH($D6269,'Sep2021'!$A:$A,0),MATCH($E6269,'Sep2021'!$2:$2,0))</f>
        <v>0</v>
      </c>
      <c r="H6269" s="3">
        <v>0.0</v>
      </c>
      <c r="I6269" s="3">
        <v>0.0</v>
      </c>
    </row>
    <row r="6270" ht="14.25" customHeight="1">
      <c r="A6270" s="3" t="str">
        <f t="shared" si="15"/>
        <v>Sep2021</v>
      </c>
      <c r="B6270" s="21">
        <v>44440.0</v>
      </c>
      <c r="C6270" s="9">
        <v>57.0</v>
      </c>
      <c r="D6270" s="3" t="s">
        <v>233</v>
      </c>
      <c r="E6270" s="3" t="s">
        <v>232</v>
      </c>
      <c r="F6270" s="9" t="s">
        <v>109</v>
      </c>
      <c r="G6270" s="3">
        <f t="array" ref="G6270">INDEX('Sep2021'!$A$1:$BP$55,MATCH($D6270,'Sep2021'!$A:$A,0),MATCH($E6270,'Sep2021'!$2:$2,0))</f>
        <v>0</v>
      </c>
      <c r="H6270" s="3">
        <v>0.0</v>
      </c>
      <c r="I6270" s="3">
        <v>0.0</v>
      </c>
    </row>
    <row r="6271" ht="14.25" customHeight="1">
      <c r="A6271" s="3" t="str">
        <f t="shared" si="15"/>
        <v>Sep2021</v>
      </c>
      <c r="B6271" s="21">
        <v>44440.0</v>
      </c>
      <c r="C6271" s="9">
        <v>58.0</v>
      </c>
      <c r="D6271" s="3" t="s">
        <v>233</v>
      </c>
      <c r="E6271" s="3" t="s">
        <v>162</v>
      </c>
      <c r="F6271" s="9" t="s">
        <v>111</v>
      </c>
      <c r="G6271" s="3">
        <f t="array" ref="G6271">INDEX('Sep2021'!$A$1:$BP$55,MATCH($D6271,'Sep2021'!$A:$A,0),MATCH($E6271,'Sep2021'!$2:$2,0))</f>
        <v>0</v>
      </c>
      <c r="H6271" s="3">
        <v>0.0</v>
      </c>
      <c r="I6271" s="3">
        <v>0.0</v>
      </c>
    </row>
    <row r="6272" ht="14.25" customHeight="1">
      <c r="A6272" s="3" t="str">
        <f t="shared" si="15"/>
        <v>Sep2021</v>
      </c>
      <c r="B6272" s="21">
        <v>44440.0</v>
      </c>
      <c r="C6272" s="9">
        <v>59.0</v>
      </c>
      <c r="D6272" s="3" t="s">
        <v>233</v>
      </c>
      <c r="E6272" s="3" t="s">
        <v>233</v>
      </c>
      <c r="F6272" s="9" t="s">
        <v>108</v>
      </c>
      <c r="G6272" s="3">
        <f t="array" ref="G6272">INDEX('Sep2021'!$A$1:$BP$55,MATCH($D6272,'Sep2021'!$A:$A,0),MATCH($E6272,'Sep2021'!$2:$2,0))</f>
        <v>0</v>
      </c>
      <c r="H6272" s="3">
        <v>0.0</v>
      </c>
      <c r="I6272" s="3">
        <v>0.0</v>
      </c>
    </row>
    <row r="6273" ht="14.25" customHeight="1">
      <c r="A6273" s="3" t="str">
        <f t="shared" si="15"/>
        <v>Sep2021</v>
      </c>
      <c r="B6273" s="21">
        <v>44440.0</v>
      </c>
      <c r="C6273" s="9">
        <v>60.0</v>
      </c>
      <c r="D6273" s="3" t="s">
        <v>233</v>
      </c>
      <c r="E6273" s="3" t="s">
        <v>150</v>
      </c>
      <c r="F6273" s="9" t="s">
        <v>108</v>
      </c>
      <c r="G6273" s="3">
        <f t="array" ref="G6273">INDEX('Sep2021'!$A$1:$BP$55,MATCH($D6273,'Sep2021'!$A:$A,0),MATCH($E6273,'Sep2021'!$2:$2,0))</f>
        <v>0</v>
      </c>
      <c r="H6273" s="3">
        <v>0.0</v>
      </c>
      <c r="I6273" s="3">
        <v>0.0</v>
      </c>
    </row>
    <row r="6274" ht="14.25" customHeight="1">
      <c r="A6274" s="3" t="str">
        <f t="shared" si="15"/>
        <v>Sep2021</v>
      </c>
      <c r="B6274" s="21">
        <v>44440.0</v>
      </c>
      <c r="C6274" s="9">
        <v>61.0</v>
      </c>
      <c r="D6274" s="3" t="s">
        <v>233</v>
      </c>
      <c r="E6274" s="3" t="s">
        <v>204</v>
      </c>
      <c r="F6274" s="9" t="s">
        <v>108</v>
      </c>
      <c r="G6274" s="3">
        <f t="array" ref="G6274">INDEX('Sep2021'!$A$1:$BP$55,MATCH($D6274,'Sep2021'!$A:$A,0),MATCH($E6274,'Sep2021'!$2:$2,0))</f>
        <v>0</v>
      </c>
      <c r="H6274" s="3">
        <v>0.0</v>
      </c>
      <c r="I6274" s="3">
        <v>0.0</v>
      </c>
    </row>
    <row r="6275" ht="14.25" customHeight="1">
      <c r="A6275" s="3" t="str">
        <f t="shared" si="15"/>
        <v>Sep2021</v>
      </c>
      <c r="B6275" s="21">
        <v>44440.0</v>
      </c>
      <c r="C6275" s="9">
        <v>62.0</v>
      </c>
      <c r="D6275" s="3" t="s">
        <v>233</v>
      </c>
      <c r="E6275" s="3" t="s">
        <v>234</v>
      </c>
      <c r="F6275" s="9" t="s">
        <v>113</v>
      </c>
      <c r="G6275" s="3">
        <f t="array" ref="G6275">INDEX('Sep2021'!$A$1:$BP$55,MATCH($D6275,'Sep2021'!$A:$A,0),MATCH($E6275,'Sep2021'!$2:$2,0))</f>
        <v>0</v>
      </c>
      <c r="H6275" s="3">
        <v>0.0</v>
      </c>
      <c r="I6275" s="3">
        <v>0.0</v>
      </c>
    </row>
    <row r="6276" ht="14.25" customHeight="1">
      <c r="A6276" s="3" t="str">
        <f t="shared" si="15"/>
        <v>Sep2021</v>
      </c>
      <c r="B6276" s="21">
        <v>44440.0</v>
      </c>
      <c r="C6276" s="9">
        <v>1.0</v>
      </c>
      <c r="D6276" s="3" t="s">
        <v>181</v>
      </c>
      <c r="E6276" s="3" t="s">
        <v>137</v>
      </c>
      <c r="F6276" s="9" t="s">
        <v>108</v>
      </c>
      <c r="G6276" s="3">
        <f t="array" ref="G6276">INDEX('Sep2021'!$A$1:$BP$55,MATCH($D6276,'Sep2021'!$A:$A,0),MATCH($E6276,'Sep2021'!$2:$2,0))</f>
        <v>0</v>
      </c>
      <c r="H6276" s="3">
        <v>0.0</v>
      </c>
      <c r="I6276" s="3">
        <v>0.0</v>
      </c>
    </row>
    <row r="6277" ht="14.25" customHeight="1">
      <c r="A6277" s="3" t="str">
        <f t="shared" si="15"/>
        <v>Sep2021</v>
      </c>
      <c r="B6277" s="21">
        <v>44440.0</v>
      </c>
      <c r="C6277" s="9">
        <v>2.0</v>
      </c>
      <c r="D6277" s="3" t="s">
        <v>181</v>
      </c>
      <c r="E6277" s="3" t="s">
        <v>138</v>
      </c>
      <c r="F6277" s="9" t="s">
        <v>108</v>
      </c>
      <c r="G6277" s="3" t="str">
        <f t="array" ref="G6277">INDEX('Sep2021'!$A$1:$BP$55,MATCH($D6277,'Sep2021'!$A:$A,0),MATCH($E6277,'Sep2021'!$2:$2,0))</f>
        <v>Suppressed</v>
      </c>
      <c r="H6277" s="3">
        <v>1.0</v>
      </c>
      <c r="I6277" s="3">
        <v>2.0</v>
      </c>
    </row>
    <row r="6278" ht="14.25" customHeight="1">
      <c r="A6278" s="3" t="str">
        <f t="shared" si="15"/>
        <v>Sep2021</v>
      </c>
      <c r="B6278" s="21">
        <v>44440.0</v>
      </c>
      <c r="C6278" s="9">
        <v>3.0</v>
      </c>
      <c r="D6278" s="3" t="s">
        <v>181</v>
      </c>
      <c r="E6278" s="3" t="s">
        <v>136</v>
      </c>
      <c r="F6278" s="9" t="s">
        <v>108</v>
      </c>
      <c r="G6278" s="3">
        <f t="array" ref="G6278">INDEX('Sep2021'!$A$1:$BP$55,MATCH($D6278,'Sep2021'!$A:$A,0),MATCH($E6278,'Sep2021'!$2:$2,0))</f>
        <v>0</v>
      </c>
      <c r="H6278" s="3">
        <v>0.0</v>
      </c>
      <c r="I6278" s="3">
        <v>0.0</v>
      </c>
    </row>
    <row r="6279" ht="14.25" customHeight="1">
      <c r="A6279" s="3" t="str">
        <f t="shared" si="15"/>
        <v>Sep2021</v>
      </c>
      <c r="B6279" s="21">
        <v>44440.0</v>
      </c>
      <c r="C6279" s="9">
        <v>4.0</v>
      </c>
      <c r="D6279" s="3" t="s">
        <v>181</v>
      </c>
      <c r="E6279" s="3" t="s">
        <v>142</v>
      </c>
      <c r="F6279" s="9" t="s">
        <v>108</v>
      </c>
      <c r="G6279" s="3">
        <f t="array" ref="G6279">INDEX('Sep2021'!$A$1:$BP$55,MATCH($D6279,'Sep2021'!$A:$A,0),MATCH($E6279,'Sep2021'!$2:$2,0))</f>
        <v>0</v>
      </c>
      <c r="H6279" s="3">
        <v>0.0</v>
      </c>
      <c r="I6279" s="3">
        <v>0.0</v>
      </c>
    </row>
    <row r="6280" ht="14.25" customHeight="1">
      <c r="A6280" s="3" t="str">
        <f t="shared" si="15"/>
        <v>Sep2021</v>
      </c>
      <c r="B6280" s="21">
        <v>44440.0</v>
      </c>
      <c r="C6280" s="9">
        <v>5.0</v>
      </c>
      <c r="D6280" s="3" t="s">
        <v>181</v>
      </c>
      <c r="E6280" s="3" t="s">
        <v>141</v>
      </c>
      <c r="F6280" s="9" t="s">
        <v>109</v>
      </c>
      <c r="G6280" s="3">
        <f t="array" ref="G6280">INDEX('Sep2021'!$A$1:$BP$55,MATCH($D6280,'Sep2021'!$A:$A,0),MATCH($E6280,'Sep2021'!$2:$2,0))</f>
        <v>0</v>
      </c>
      <c r="H6280" s="3">
        <v>0.0</v>
      </c>
      <c r="I6280" s="3">
        <v>0.0</v>
      </c>
    </row>
    <row r="6281" ht="14.25" customHeight="1">
      <c r="A6281" s="3" t="str">
        <f t="shared" si="15"/>
        <v>Sep2021</v>
      </c>
      <c r="B6281" s="21">
        <v>44440.0</v>
      </c>
      <c r="C6281" s="9">
        <v>6.0</v>
      </c>
      <c r="D6281" s="3" t="s">
        <v>181</v>
      </c>
      <c r="E6281" s="3" t="s">
        <v>140</v>
      </c>
      <c r="F6281" s="9" t="s">
        <v>108</v>
      </c>
      <c r="G6281" s="3">
        <f t="array" ref="G6281">INDEX('Sep2021'!$A$1:$BP$55,MATCH($D6281,'Sep2021'!$A:$A,0),MATCH($E6281,'Sep2021'!$2:$2,0))</f>
        <v>0</v>
      </c>
      <c r="H6281" s="3">
        <v>0.0</v>
      </c>
      <c r="I6281" s="3">
        <v>0.0</v>
      </c>
    </row>
    <row r="6282" ht="14.25" customHeight="1">
      <c r="A6282" s="3" t="str">
        <f t="shared" si="15"/>
        <v>Sep2021</v>
      </c>
      <c r="B6282" s="21">
        <v>44440.0</v>
      </c>
      <c r="C6282" s="9">
        <v>7.0</v>
      </c>
      <c r="D6282" s="3" t="s">
        <v>181</v>
      </c>
      <c r="E6282" s="3" t="s">
        <v>144</v>
      </c>
      <c r="F6282" s="9" t="s">
        <v>108</v>
      </c>
      <c r="G6282" s="3">
        <f t="array" ref="G6282">INDEX('Sep2021'!$A$1:$BP$55,MATCH($D6282,'Sep2021'!$A:$A,0),MATCH($E6282,'Sep2021'!$2:$2,0))</f>
        <v>0</v>
      </c>
      <c r="H6282" s="3">
        <v>0.0</v>
      </c>
      <c r="I6282" s="3">
        <v>0.0</v>
      </c>
    </row>
    <row r="6283" ht="14.25" customHeight="1">
      <c r="A6283" s="3" t="str">
        <f t="shared" si="15"/>
        <v>Sep2021</v>
      </c>
      <c r="B6283" s="21">
        <v>44440.0</v>
      </c>
      <c r="C6283" s="9">
        <v>8.0</v>
      </c>
      <c r="D6283" s="3" t="s">
        <v>181</v>
      </c>
      <c r="E6283" s="3" t="s">
        <v>146</v>
      </c>
      <c r="F6283" s="9" t="s">
        <v>108</v>
      </c>
      <c r="G6283" s="3">
        <f t="array" ref="G6283">INDEX('Sep2021'!$A$1:$BP$55,MATCH($D6283,'Sep2021'!$A:$A,0),MATCH($E6283,'Sep2021'!$2:$2,0))</f>
        <v>0</v>
      </c>
      <c r="H6283" s="3">
        <v>0.0</v>
      </c>
      <c r="I6283" s="3">
        <v>0.0</v>
      </c>
    </row>
    <row r="6284" ht="14.25" customHeight="1">
      <c r="A6284" s="3" t="str">
        <f t="shared" si="15"/>
        <v>Sep2021</v>
      </c>
      <c r="B6284" s="21">
        <v>44440.0</v>
      </c>
      <c r="C6284" s="9">
        <v>9.0</v>
      </c>
      <c r="D6284" s="3" t="s">
        <v>181</v>
      </c>
      <c r="E6284" s="3" t="s">
        <v>139</v>
      </c>
      <c r="F6284" s="9" t="s">
        <v>108</v>
      </c>
      <c r="G6284" s="3">
        <f t="array" ref="G6284">INDEX('Sep2021'!$A$1:$BP$55,MATCH($D6284,'Sep2021'!$A:$A,0),MATCH($E6284,'Sep2021'!$2:$2,0))</f>
        <v>0</v>
      </c>
      <c r="H6284" s="3">
        <v>0.0</v>
      </c>
      <c r="I6284" s="3">
        <v>0.0</v>
      </c>
    </row>
    <row r="6285" ht="14.25" customHeight="1">
      <c r="A6285" s="3" t="str">
        <f t="shared" si="15"/>
        <v>Sep2021</v>
      </c>
      <c r="B6285" s="21">
        <v>44440.0</v>
      </c>
      <c r="C6285" s="9">
        <v>10.0</v>
      </c>
      <c r="D6285" s="3" t="s">
        <v>181</v>
      </c>
      <c r="E6285" s="3" t="s">
        <v>143</v>
      </c>
      <c r="F6285" s="9" t="s">
        <v>108</v>
      </c>
      <c r="G6285" s="3">
        <f t="array" ref="G6285">INDEX('Sep2021'!$A$1:$BP$55,MATCH($D6285,'Sep2021'!$A:$A,0),MATCH($E6285,'Sep2021'!$2:$2,0))</f>
        <v>0</v>
      </c>
      <c r="H6285" s="3">
        <v>0.0</v>
      </c>
      <c r="I6285" s="3">
        <v>0.0</v>
      </c>
    </row>
    <row r="6286" ht="14.25" customHeight="1">
      <c r="A6286" s="3" t="str">
        <f t="shared" si="15"/>
        <v>Sep2021</v>
      </c>
      <c r="B6286" s="21">
        <v>44440.0</v>
      </c>
      <c r="C6286" s="9">
        <v>11.0</v>
      </c>
      <c r="D6286" s="3" t="s">
        <v>181</v>
      </c>
      <c r="E6286" s="3" t="s">
        <v>157</v>
      </c>
      <c r="F6286" s="9" t="s">
        <v>108</v>
      </c>
      <c r="G6286" s="3">
        <f t="array" ref="G6286">INDEX('Sep2021'!$A$1:$BP$55,MATCH($D6286,'Sep2021'!$A:$A,0),MATCH($E6286,'Sep2021'!$2:$2,0))</f>
        <v>0</v>
      </c>
      <c r="H6286" s="3">
        <v>0.0</v>
      </c>
      <c r="I6286" s="3">
        <v>0.0</v>
      </c>
    </row>
    <row r="6287" ht="14.25" customHeight="1">
      <c r="A6287" s="3" t="str">
        <f t="shared" si="15"/>
        <v>Sep2021</v>
      </c>
      <c r="B6287" s="21">
        <v>44440.0</v>
      </c>
      <c r="C6287" s="9">
        <v>12.0</v>
      </c>
      <c r="D6287" s="3" t="s">
        <v>181</v>
      </c>
      <c r="E6287" s="3" t="s">
        <v>149</v>
      </c>
      <c r="F6287" s="9" t="s">
        <v>108</v>
      </c>
      <c r="G6287" s="3">
        <f t="array" ref="G6287">INDEX('Sep2021'!$A$1:$BP$55,MATCH($D6287,'Sep2021'!$A:$A,0),MATCH($E6287,'Sep2021'!$2:$2,0))</f>
        <v>0</v>
      </c>
      <c r="H6287" s="3">
        <v>0.0</v>
      </c>
      <c r="I6287" s="3">
        <v>0.0</v>
      </c>
    </row>
    <row r="6288" ht="14.25" customHeight="1">
      <c r="A6288" s="3" t="str">
        <f t="shared" si="15"/>
        <v>Sep2021</v>
      </c>
      <c r="B6288" s="21">
        <v>44440.0</v>
      </c>
      <c r="C6288" s="9">
        <v>13.0</v>
      </c>
      <c r="D6288" s="3" t="s">
        <v>181</v>
      </c>
      <c r="E6288" s="3" t="s">
        <v>147</v>
      </c>
      <c r="F6288" s="9" t="s">
        <v>110</v>
      </c>
      <c r="G6288" s="3">
        <f t="array" ref="G6288">INDEX('Sep2021'!$A$1:$BP$55,MATCH($D6288,'Sep2021'!$A:$A,0),MATCH($E6288,'Sep2021'!$2:$2,0))</f>
        <v>0</v>
      </c>
      <c r="H6288" s="3">
        <v>0.0</v>
      </c>
      <c r="I6288" s="3">
        <v>0.0</v>
      </c>
    </row>
    <row r="6289" ht="14.25" customHeight="1">
      <c r="A6289" s="3" t="str">
        <f t="shared" si="15"/>
        <v>Sep2021</v>
      </c>
      <c r="B6289" s="21">
        <v>44440.0</v>
      </c>
      <c r="C6289" s="9">
        <v>14.0</v>
      </c>
      <c r="D6289" s="3" t="s">
        <v>181</v>
      </c>
      <c r="E6289" s="3" t="s">
        <v>145</v>
      </c>
      <c r="F6289" s="9" t="s">
        <v>108</v>
      </c>
      <c r="G6289" s="3">
        <f t="array" ref="G6289">INDEX('Sep2021'!$A$1:$BP$55,MATCH($D6289,'Sep2021'!$A:$A,0),MATCH($E6289,'Sep2021'!$2:$2,0))</f>
        <v>0</v>
      </c>
      <c r="H6289" s="3">
        <v>0.0</v>
      </c>
      <c r="I6289" s="3">
        <v>0.0</v>
      </c>
    </row>
    <row r="6290" ht="14.25" customHeight="1">
      <c r="A6290" s="3" t="str">
        <f t="shared" si="15"/>
        <v>Sep2021</v>
      </c>
      <c r="B6290" s="21">
        <v>44440.0</v>
      </c>
      <c r="C6290" s="9">
        <v>15.0</v>
      </c>
      <c r="D6290" s="3" t="s">
        <v>181</v>
      </c>
      <c r="E6290" s="3" t="s">
        <v>154</v>
      </c>
      <c r="F6290" s="9" t="s">
        <v>110</v>
      </c>
      <c r="G6290" s="3">
        <f t="array" ref="G6290">INDEX('Sep2021'!$A$1:$BP$55,MATCH($D6290,'Sep2021'!$A:$A,0),MATCH($E6290,'Sep2021'!$2:$2,0))</f>
        <v>0</v>
      </c>
      <c r="H6290" s="3">
        <v>0.0</v>
      </c>
      <c r="I6290" s="3">
        <v>0.0</v>
      </c>
    </row>
    <row r="6291" ht="14.25" customHeight="1">
      <c r="A6291" s="3" t="str">
        <f t="shared" si="15"/>
        <v>Sep2021</v>
      </c>
      <c r="B6291" s="21">
        <v>44440.0</v>
      </c>
      <c r="C6291" s="9">
        <v>16.0</v>
      </c>
      <c r="D6291" s="3" t="s">
        <v>181</v>
      </c>
      <c r="E6291" s="3" t="s">
        <v>208</v>
      </c>
      <c r="F6291" s="9" t="s">
        <v>108</v>
      </c>
      <c r="G6291" s="3">
        <f t="array" ref="G6291">INDEX('Sep2021'!$A$1:$BP$55,MATCH($D6291,'Sep2021'!$A:$A,0),MATCH($E6291,'Sep2021'!$2:$2,0))</f>
        <v>0</v>
      </c>
      <c r="H6291" s="3">
        <v>0.0</v>
      </c>
      <c r="I6291" s="3">
        <v>0.0</v>
      </c>
    </row>
    <row r="6292" ht="14.25" customHeight="1">
      <c r="A6292" s="3" t="str">
        <f t="shared" si="15"/>
        <v>Sep2021</v>
      </c>
      <c r="B6292" s="21">
        <v>44440.0</v>
      </c>
      <c r="C6292" s="9">
        <v>17.0</v>
      </c>
      <c r="D6292" s="3" t="s">
        <v>181</v>
      </c>
      <c r="E6292" s="3" t="s">
        <v>148</v>
      </c>
      <c r="F6292" s="9" t="s">
        <v>108</v>
      </c>
      <c r="G6292" s="3">
        <f t="array" ref="G6292">INDEX('Sep2021'!$A$1:$BP$55,MATCH($D6292,'Sep2021'!$A:$A,0),MATCH($E6292,'Sep2021'!$2:$2,0))</f>
        <v>0</v>
      </c>
      <c r="H6292" s="3">
        <v>0.0</v>
      </c>
      <c r="I6292" s="3">
        <v>0.0</v>
      </c>
    </row>
    <row r="6293" ht="14.25" customHeight="1">
      <c r="A6293" s="3" t="str">
        <f t="shared" si="15"/>
        <v>Sep2021</v>
      </c>
      <c r="B6293" s="21">
        <v>44440.0</v>
      </c>
      <c r="C6293" s="9">
        <v>18.0</v>
      </c>
      <c r="D6293" s="3" t="s">
        <v>181</v>
      </c>
      <c r="E6293" s="3" t="s">
        <v>150</v>
      </c>
      <c r="F6293" s="9" t="s">
        <v>108</v>
      </c>
      <c r="G6293" s="3">
        <f t="array" ref="G6293">INDEX('Sep2021'!$A$1:$BP$55,MATCH($D6293,'Sep2021'!$A:$A,0),MATCH($E6293,'Sep2021'!$2:$2,0))</f>
        <v>0</v>
      </c>
      <c r="H6293" s="3">
        <v>0.0</v>
      </c>
      <c r="I6293" s="3">
        <v>0.0</v>
      </c>
    </row>
    <row r="6294" ht="14.25" customHeight="1">
      <c r="A6294" s="3" t="str">
        <f t="shared" si="15"/>
        <v>Sep2021</v>
      </c>
      <c r="B6294" s="21">
        <v>44440.0</v>
      </c>
      <c r="C6294" s="9">
        <v>19.0</v>
      </c>
      <c r="D6294" s="3" t="s">
        <v>181</v>
      </c>
      <c r="E6294" s="3" t="s">
        <v>160</v>
      </c>
      <c r="F6294" s="9" t="s">
        <v>109</v>
      </c>
      <c r="G6294" s="3">
        <f t="array" ref="G6294">INDEX('Sep2021'!$A$1:$BP$55,MATCH($D6294,'Sep2021'!$A:$A,0),MATCH($E6294,'Sep2021'!$2:$2,0))</f>
        <v>0</v>
      </c>
      <c r="H6294" s="3">
        <v>0.0</v>
      </c>
      <c r="I6294" s="3">
        <v>0.0</v>
      </c>
    </row>
    <row r="6295" ht="14.25" customHeight="1">
      <c r="A6295" s="3" t="str">
        <f t="shared" si="15"/>
        <v>Sep2021</v>
      </c>
      <c r="B6295" s="21">
        <v>44440.0</v>
      </c>
      <c r="C6295" s="9">
        <v>20.0</v>
      </c>
      <c r="D6295" s="3" t="s">
        <v>181</v>
      </c>
      <c r="E6295" s="3" t="s">
        <v>152</v>
      </c>
      <c r="F6295" s="9" t="s">
        <v>153</v>
      </c>
      <c r="G6295" s="3">
        <f t="array" ref="G6295">INDEX('Sep2021'!$A$1:$BP$55,MATCH($D6295,'Sep2021'!$A:$A,0),MATCH($E6295,'Sep2021'!$2:$2,0))</f>
        <v>0</v>
      </c>
      <c r="H6295" s="3">
        <v>0.0</v>
      </c>
      <c r="I6295" s="3">
        <v>0.0</v>
      </c>
    </row>
    <row r="6296" ht="14.25" customHeight="1">
      <c r="A6296" s="3" t="str">
        <f t="shared" si="15"/>
        <v>Sep2021</v>
      </c>
      <c r="B6296" s="21">
        <v>44440.0</v>
      </c>
      <c r="C6296" s="9">
        <v>21.0</v>
      </c>
      <c r="D6296" s="3" t="s">
        <v>181</v>
      </c>
      <c r="E6296" s="3" t="s">
        <v>177</v>
      </c>
      <c r="F6296" s="9" t="s">
        <v>109</v>
      </c>
      <c r="G6296" s="3">
        <f t="array" ref="G6296">INDEX('Sep2021'!$A$1:$BP$55,MATCH($D6296,'Sep2021'!$A:$A,0),MATCH($E6296,'Sep2021'!$2:$2,0))</f>
        <v>0</v>
      </c>
      <c r="H6296" s="3">
        <v>0.0</v>
      </c>
      <c r="I6296" s="3">
        <v>0.0</v>
      </c>
    </row>
    <row r="6297" ht="14.25" customHeight="1">
      <c r="A6297" s="3" t="str">
        <f t="shared" si="15"/>
        <v>Sep2021</v>
      </c>
      <c r="B6297" s="21">
        <v>44440.0</v>
      </c>
      <c r="C6297" s="9">
        <v>22.0</v>
      </c>
      <c r="D6297" s="3" t="s">
        <v>181</v>
      </c>
      <c r="E6297" s="3" t="s">
        <v>155</v>
      </c>
      <c r="F6297" s="9" t="s">
        <v>109</v>
      </c>
      <c r="G6297" s="3">
        <f t="array" ref="G6297">INDEX('Sep2021'!$A$1:$BP$55,MATCH($D6297,'Sep2021'!$A:$A,0),MATCH($E6297,'Sep2021'!$2:$2,0))</f>
        <v>0</v>
      </c>
      <c r="H6297" s="3">
        <v>0.0</v>
      </c>
      <c r="I6297" s="3">
        <v>0.0</v>
      </c>
    </row>
    <row r="6298" ht="14.25" customHeight="1">
      <c r="A6298" s="3" t="str">
        <f t="shared" si="15"/>
        <v>Sep2021</v>
      </c>
      <c r="B6298" s="21">
        <v>44440.0</v>
      </c>
      <c r="C6298" s="9">
        <v>23.0</v>
      </c>
      <c r="D6298" s="3" t="s">
        <v>181</v>
      </c>
      <c r="E6298" s="3" t="s">
        <v>159</v>
      </c>
      <c r="F6298" s="9" t="s">
        <v>110</v>
      </c>
      <c r="G6298" s="3">
        <f t="array" ref="G6298">INDEX('Sep2021'!$A$1:$BP$55,MATCH($D6298,'Sep2021'!$A:$A,0),MATCH($E6298,'Sep2021'!$2:$2,0))</f>
        <v>0</v>
      </c>
      <c r="H6298" s="3">
        <v>0.0</v>
      </c>
      <c r="I6298" s="3">
        <v>0.0</v>
      </c>
    </row>
    <row r="6299" ht="14.25" customHeight="1">
      <c r="A6299" s="3" t="str">
        <f t="shared" si="15"/>
        <v>Sep2021</v>
      </c>
      <c r="B6299" s="21">
        <v>44440.0</v>
      </c>
      <c r="C6299" s="9">
        <v>24.0</v>
      </c>
      <c r="D6299" s="3" t="s">
        <v>181</v>
      </c>
      <c r="E6299" s="3" t="s">
        <v>167</v>
      </c>
      <c r="F6299" s="9" t="s">
        <v>109</v>
      </c>
      <c r="G6299" s="3">
        <f t="array" ref="G6299">INDEX('Sep2021'!$A$1:$BP$55,MATCH($D6299,'Sep2021'!$A:$A,0),MATCH($E6299,'Sep2021'!$2:$2,0))</f>
        <v>0</v>
      </c>
      <c r="H6299" s="3">
        <v>0.0</v>
      </c>
      <c r="I6299" s="3">
        <v>0.0</v>
      </c>
    </row>
    <row r="6300" ht="14.25" customHeight="1">
      <c r="A6300" s="3" t="str">
        <f t="shared" si="15"/>
        <v>Sep2021</v>
      </c>
      <c r="B6300" s="21">
        <v>44440.0</v>
      </c>
      <c r="C6300" s="9">
        <v>25.0</v>
      </c>
      <c r="D6300" s="3" t="s">
        <v>181</v>
      </c>
      <c r="E6300" s="3" t="s">
        <v>165</v>
      </c>
      <c r="F6300" s="9" t="s">
        <v>111</v>
      </c>
      <c r="G6300" s="3">
        <f t="array" ref="G6300">INDEX('Sep2021'!$A$1:$BP$55,MATCH($D6300,'Sep2021'!$A:$A,0),MATCH($E6300,'Sep2021'!$2:$2,0))</f>
        <v>0</v>
      </c>
      <c r="H6300" s="3">
        <v>0.0</v>
      </c>
      <c r="I6300" s="3">
        <v>0.0</v>
      </c>
    </row>
    <row r="6301" ht="14.25" customHeight="1">
      <c r="A6301" s="3" t="str">
        <f t="shared" si="15"/>
        <v>Sep2021</v>
      </c>
      <c r="B6301" s="21">
        <v>44440.0</v>
      </c>
      <c r="C6301" s="9">
        <v>26.0</v>
      </c>
      <c r="D6301" s="3" t="s">
        <v>181</v>
      </c>
      <c r="E6301" s="3" t="s">
        <v>161</v>
      </c>
      <c r="F6301" s="9" t="s">
        <v>108</v>
      </c>
      <c r="G6301" s="3">
        <f t="array" ref="G6301">INDEX('Sep2021'!$A$1:$BP$55,MATCH($D6301,'Sep2021'!$A:$A,0),MATCH($E6301,'Sep2021'!$2:$2,0))</f>
        <v>0</v>
      </c>
      <c r="H6301" s="3">
        <v>0.0</v>
      </c>
      <c r="I6301" s="3">
        <v>0.0</v>
      </c>
    </row>
    <row r="6302" ht="14.25" customHeight="1">
      <c r="A6302" s="3" t="str">
        <f t="shared" si="15"/>
        <v>Sep2021</v>
      </c>
      <c r="B6302" s="21">
        <v>44440.0</v>
      </c>
      <c r="C6302" s="9">
        <v>27.0</v>
      </c>
      <c r="D6302" s="3" t="s">
        <v>181</v>
      </c>
      <c r="E6302" s="3" t="s">
        <v>163</v>
      </c>
      <c r="F6302" s="9" t="s">
        <v>109</v>
      </c>
      <c r="G6302" s="3">
        <f t="array" ref="G6302">INDEX('Sep2021'!$A$1:$BP$55,MATCH($D6302,'Sep2021'!$A:$A,0),MATCH($E6302,'Sep2021'!$2:$2,0))</f>
        <v>0</v>
      </c>
      <c r="H6302" s="3">
        <v>0.0</v>
      </c>
      <c r="I6302" s="3">
        <v>0.0</v>
      </c>
    </row>
    <row r="6303" ht="14.25" customHeight="1">
      <c r="A6303" s="3" t="str">
        <f t="shared" si="15"/>
        <v>Sep2021</v>
      </c>
      <c r="B6303" s="21">
        <v>44440.0</v>
      </c>
      <c r="C6303" s="9">
        <v>28.0</v>
      </c>
      <c r="D6303" s="3" t="s">
        <v>181</v>
      </c>
      <c r="E6303" s="3" t="s">
        <v>207</v>
      </c>
      <c r="F6303" s="9" t="s">
        <v>108</v>
      </c>
      <c r="G6303" s="3">
        <f t="array" ref="G6303">INDEX('Sep2021'!$A$1:$BP$55,MATCH($D6303,'Sep2021'!$A:$A,0),MATCH($E6303,'Sep2021'!$2:$2,0))</f>
        <v>0</v>
      </c>
      <c r="H6303" s="3">
        <v>0.0</v>
      </c>
      <c r="I6303" s="3">
        <v>0.0</v>
      </c>
    </row>
    <row r="6304" ht="14.25" customHeight="1">
      <c r="A6304" s="3" t="str">
        <f t="shared" si="15"/>
        <v>Sep2021</v>
      </c>
      <c r="B6304" s="21">
        <v>44440.0</v>
      </c>
      <c r="C6304" s="9">
        <v>29.0</v>
      </c>
      <c r="D6304" s="3" t="s">
        <v>181</v>
      </c>
      <c r="E6304" s="3" t="s">
        <v>225</v>
      </c>
      <c r="F6304" s="9" t="s">
        <v>109</v>
      </c>
      <c r="G6304" s="3">
        <f t="array" ref="G6304">INDEX('Sep2021'!$A$1:$BP$55,MATCH($D6304,'Sep2021'!$A:$A,0),MATCH($E6304,'Sep2021'!$2:$2,0))</f>
        <v>0</v>
      </c>
      <c r="H6304" s="3">
        <v>0.0</v>
      </c>
      <c r="I6304" s="3">
        <v>0.0</v>
      </c>
    </row>
    <row r="6305" ht="14.25" customHeight="1">
      <c r="A6305" s="3" t="str">
        <f t="shared" si="15"/>
        <v>Sep2021</v>
      </c>
      <c r="B6305" s="21">
        <v>44440.0</v>
      </c>
      <c r="C6305" s="9">
        <v>30.0</v>
      </c>
      <c r="D6305" s="3" t="s">
        <v>181</v>
      </c>
      <c r="E6305" s="3" t="s">
        <v>156</v>
      </c>
      <c r="F6305" s="9" t="s">
        <v>112</v>
      </c>
      <c r="G6305" s="3">
        <f t="array" ref="G6305">INDEX('Sep2021'!$A$1:$BP$55,MATCH($D6305,'Sep2021'!$A:$A,0),MATCH($E6305,'Sep2021'!$2:$2,0))</f>
        <v>0</v>
      </c>
      <c r="H6305" s="3">
        <v>0.0</v>
      </c>
      <c r="I6305" s="3">
        <v>0.0</v>
      </c>
    </row>
    <row r="6306" ht="14.25" customHeight="1">
      <c r="A6306" s="3" t="str">
        <f t="shared" si="15"/>
        <v>Sep2021</v>
      </c>
      <c r="B6306" s="21">
        <v>44440.0</v>
      </c>
      <c r="C6306" s="9">
        <v>31.0</v>
      </c>
      <c r="D6306" s="3" t="s">
        <v>181</v>
      </c>
      <c r="E6306" s="3" t="s">
        <v>194</v>
      </c>
      <c r="F6306" s="9" t="s">
        <v>108</v>
      </c>
      <c r="G6306" s="3">
        <f t="array" ref="G6306">INDEX('Sep2021'!$A$1:$BP$55,MATCH($D6306,'Sep2021'!$A:$A,0),MATCH($E6306,'Sep2021'!$2:$2,0))</f>
        <v>0</v>
      </c>
      <c r="H6306" s="3">
        <v>0.0</v>
      </c>
      <c r="I6306" s="3">
        <v>0.0</v>
      </c>
    </row>
    <row r="6307" ht="14.25" customHeight="1">
      <c r="A6307" s="3" t="str">
        <f t="shared" si="15"/>
        <v>Sep2021</v>
      </c>
      <c r="B6307" s="21">
        <v>44440.0</v>
      </c>
      <c r="C6307" s="9">
        <v>32.0</v>
      </c>
      <c r="D6307" s="3" t="s">
        <v>181</v>
      </c>
      <c r="E6307" s="3" t="s">
        <v>226</v>
      </c>
      <c r="F6307" s="9" t="s">
        <v>109</v>
      </c>
      <c r="G6307" s="3">
        <f t="array" ref="G6307">INDEX('Sep2021'!$A$1:$BP$55,MATCH($D6307,'Sep2021'!$A:$A,0),MATCH($E6307,'Sep2021'!$2:$2,0))</f>
        <v>0</v>
      </c>
      <c r="H6307" s="3">
        <v>0.0</v>
      </c>
      <c r="I6307" s="3">
        <v>0.0</v>
      </c>
    </row>
    <row r="6308" ht="14.25" customHeight="1">
      <c r="A6308" s="3" t="str">
        <f t="shared" si="15"/>
        <v>Sep2021</v>
      </c>
      <c r="B6308" s="21">
        <v>44440.0</v>
      </c>
      <c r="C6308" s="9">
        <v>33.0</v>
      </c>
      <c r="D6308" s="3" t="s">
        <v>181</v>
      </c>
      <c r="E6308" s="3" t="s">
        <v>227</v>
      </c>
      <c r="F6308" s="9" t="s">
        <v>110</v>
      </c>
      <c r="G6308" s="3">
        <f t="array" ref="G6308">INDEX('Sep2021'!$A$1:$BP$55,MATCH($D6308,'Sep2021'!$A:$A,0),MATCH($E6308,'Sep2021'!$2:$2,0))</f>
        <v>0</v>
      </c>
      <c r="H6308" s="3">
        <v>0.0</v>
      </c>
      <c r="I6308" s="3">
        <v>0.0</v>
      </c>
    </row>
    <row r="6309" ht="14.25" customHeight="1">
      <c r="A6309" s="3" t="str">
        <f t="shared" si="15"/>
        <v>Sep2021</v>
      </c>
      <c r="B6309" s="21">
        <v>44440.0</v>
      </c>
      <c r="C6309" s="9">
        <v>34.0</v>
      </c>
      <c r="D6309" s="3" t="s">
        <v>181</v>
      </c>
      <c r="E6309" s="3" t="s">
        <v>171</v>
      </c>
      <c r="F6309" s="9" t="s">
        <v>108</v>
      </c>
      <c r="G6309" s="3">
        <f t="array" ref="G6309">INDEX('Sep2021'!$A$1:$BP$55,MATCH($D6309,'Sep2021'!$A:$A,0),MATCH($E6309,'Sep2021'!$2:$2,0))</f>
        <v>0</v>
      </c>
      <c r="H6309" s="3">
        <v>0.0</v>
      </c>
      <c r="I6309" s="3">
        <v>0.0</v>
      </c>
    </row>
    <row r="6310" ht="14.25" customHeight="1">
      <c r="A6310" s="3" t="str">
        <f t="shared" si="15"/>
        <v>Sep2021</v>
      </c>
      <c r="B6310" s="21">
        <v>44440.0</v>
      </c>
      <c r="C6310" s="9">
        <v>35.0</v>
      </c>
      <c r="D6310" s="3" t="s">
        <v>181</v>
      </c>
      <c r="E6310" s="3" t="s">
        <v>211</v>
      </c>
      <c r="F6310" s="9" t="s">
        <v>108</v>
      </c>
      <c r="G6310" s="3">
        <f t="array" ref="G6310">INDEX('Sep2021'!$A$1:$BP$55,MATCH($D6310,'Sep2021'!$A:$A,0),MATCH($E6310,'Sep2021'!$2:$2,0))</f>
        <v>0</v>
      </c>
      <c r="H6310" s="3">
        <v>0.0</v>
      </c>
      <c r="I6310" s="3">
        <v>0.0</v>
      </c>
    </row>
    <row r="6311" ht="14.25" customHeight="1">
      <c r="A6311" s="3" t="str">
        <f t="shared" si="15"/>
        <v>Sep2021</v>
      </c>
      <c r="B6311" s="21">
        <v>44440.0</v>
      </c>
      <c r="C6311" s="9">
        <v>36.0</v>
      </c>
      <c r="D6311" s="3" t="s">
        <v>181</v>
      </c>
      <c r="E6311" s="3" t="s">
        <v>188</v>
      </c>
      <c r="F6311" s="9" t="s">
        <v>108</v>
      </c>
      <c r="G6311" s="3">
        <f t="array" ref="G6311">INDEX('Sep2021'!$A$1:$BP$55,MATCH($D6311,'Sep2021'!$A:$A,0),MATCH($E6311,'Sep2021'!$2:$2,0))</f>
        <v>0</v>
      </c>
      <c r="H6311" s="3">
        <v>0.0</v>
      </c>
      <c r="I6311" s="3">
        <v>0.0</v>
      </c>
    </row>
    <row r="6312" ht="14.25" customHeight="1">
      <c r="A6312" s="3" t="str">
        <f t="shared" si="15"/>
        <v>Sep2021</v>
      </c>
      <c r="B6312" s="21">
        <v>44440.0</v>
      </c>
      <c r="C6312" s="9">
        <v>37.0</v>
      </c>
      <c r="D6312" s="3" t="s">
        <v>181</v>
      </c>
      <c r="E6312" s="3" t="s">
        <v>189</v>
      </c>
      <c r="F6312" s="9" t="s">
        <v>108</v>
      </c>
      <c r="G6312" s="3">
        <f t="array" ref="G6312">INDEX('Sep2021'!$A$1:$BP$55,MATCH($D6312,'Sep2021'!$A:$A,0),MATCH($E6312,'Sep2021'!$2:$2,0))</f>
        <v>0</v>
      </c>
      <c r="H6312" s="3">
        <v>0.0</v>
      </c>
      <c r="I6312" s="3">
        <v>0.0</v>
      </c>
    </row>
    <row r="6313" ht="14.25" customHeight="1">
      <c r="A6313" s="3" t="str">
        <f t="shared" si="15"/>
        <v>Sep2021</v>
      </c>
      <c r="B6313" s="21">
        <v>44440.0</v>
      </c>
      <c r="C6313" s="9">
        <v>38.0</v>
      </c>
      <c r="D6313" s="3" t="s">
        <v>181</v>
      </c>
      <c r="E6313" s="3" t="s">
        <v>168</v>
      </c>
      <c r="F6313" s="9" t="s">
        <v>112</v>
      </c>
      <c r="G6313" s="3">
        <f t="array" ref="G6313">INDEX('Sep2021'!$A$1:$BP$55,MATCH($D6313,'Sep2021'!$A:$A,0),MATCH($E6313,'Sep2021'!$2:$2,0))</f>
        <v>0</v>
      </c>
      <c r="H6313" s="3">
        <v>0.0</v>
      </c>
      <c r="I6313" s="3">
        <v>0.0</v>
      </c>
    </row>
    <row r="6314" ht="14.25" customHeight="1">
      <c r="A6314" s="3" t="str">
        <f t="shared" si="15"/>
        <v>Sep2021</v>
      </c>
      <c r="B6314" s="21">
        <v>44440.0</v>
      </c>
      <c r="C6314" s="9">
        <v>39.0</v>
      </c>
      <c r="D6314" s="3" t="s">
        <v>181</v>
      </c>
      <c r="E6314" s="3" t="s">
        <v>158</v>
      </c>
      <c r="F6314" s="9" t="s">
        <v>109</v>
      </c>
      <c r="G6314" s="3">
        <f t="array" ref="G6314">INDEX('Sep2021'!$A$1:$BP$55,MATCH($D6314,'Sep2021'!$A:$A,0),MATCH($E6314,'Sep2021'!$2:$2,0))</f>
        <v>0</v>
      </c>
      <c r="H6314" s="3">
        <v>0.0</v>
      </c>
      <c r="I6314" s="3">
        <v>0.0</v>
      </c>
    </row>
    <row r="6315" ht="14.25" customHeight="1">
      <c r="A6315" s="3" t="str">
        <f t="shared" si="15"/>
        <v>Sep2021</v>
      </c>
      <c r="B6315" s="21">
        <v>44440.0</v>
      </c>
      <c r="C6315" s="9">
        <v>40.0</v>
      </c>
      <c r="D6315" s="3" t="s">
        <v>181</v>
      </c>
      <c r="E6315" s="3" t="s">
        <v>195</v>
      </c>
      <c r="F6315" s="9" t="s">
        <v>110</v>
      </c>
      <c r="G6315" s="3">
        <f t="array" ref="G6315">INDEX('Sep2021'!$A$1:$BP$55,MATCH($D6315,'Sep2021'!$A:$A,0),MATCH($E6315,'Sep2021'!$2:$2,0))</f>
        <v>0</v>
      </c>
      <c r="H6315" s="3">
        <v>0.0</v>
      </c>
      <c r="I6315" s="3">
        <v>0.0</v>
      </c>
    </row>
    <row r="6316" ht="14.25" customHeight="1">
      <c r="A6316" s="3" t="str">
        <f t="shared" si="15"/>
        <v>Sep2021</v>
      </c>
      <c r="B6316" s="21">
        <v>44440.0</v>
      </c>
      <c r="C6316" s="9">
        <v>41.0</v>
      </c>
      <c r="D6316" s="3" t="s">
        <v>181</v>
      </c>
      <c r="E6316" s="3" t="s">
        <v>181</v>
      </c>
      <c r="F6316" s="9" t="s">
        <v>108</v>
      </c>
      <c r="G6316" s="3">
        <f t="array" ref="G6316">INDEX('Sep2021'!$A$1:$BP$55,MATCH($D6316,'Sep2021'!$A:$A,0),MATCH($E6316,'Sep2021'!$2:$2,0))</f>
        <v>0</v>
      </c>
      <c r="H6316" s="3">
        <v>0.0</v>
      </c>
      <c r="I6316" s="3">
        <v>0.0</v>
      </c>
    </row>
    <row r="6317" ht="14.25" customHeight="1">
      <c r="A6317" s="3" t="str">
        <f t="shared" si="15"/>
        <v>Sep2021</v>
      </c>
      <c r="B6317" s="21">
        <v>44440.0</v>
      </c>
      <c r="C6317" s="9">
        <v>42.0</v>
      </c>
      <c r="D6317" s="3" t="s">
        <v>181</v>
      </c>
      <c r="E6317" s="3" t="s">
        <v>228</v>
      </c>
      <c r="F6317" s="9" t="s">
        <v>113</v>
      </c>
      <c r="G6317" s="3">
        <f t="array" ref="G6317">INDEX('Sep2021'!$A$1:$BP$55,MATCH($D6317,'Sep2021'!$A:$A,0),MATCH($E6317,'Sep2021'!$2:$2,0))</f>
        <v>0</v>
      </c>
      <c r="H6317" s="3">
        <v>0.0</v>
      </c>
      <c r="I6317" s="3">
        <v>0.0</v>
      </c>
    </row>
    <row r="6318" ht="14.25" customHeight="1">
      <c r="A6318" s="3" t="str">
        <f t="shared" si="15"/>
        <v>Sep2021</v>
      </c>
      <c r="B6318" s="21">
        <v>44440.0</v>
      </c>
      <c r="C6318" s="9">
        <v>43.0</v>
      </c>
      <c r="D6318" s="3" t="s">
        <v>181</v>
      </c>
      <c r="E6318" s="3" t="s">
        <v>166</v>
      </c>
      <c r="F6318" s="9" t="s">
        <v>108</v>
      </c>
      <c r="G6318" s="3">
        <f t="array" ref="G6318">INDEX('Sep2021'!$A$1:$BP$55,MATCH($D6318,'Sep2021'!$A:$A,0),MATCH($E6318,'Sep2021'!$2:$2,0))</f>
        <v>0</v>
      </c>
      <c r="H6318" s="3">
        <v>0.0</v>
      </c>
      <c r="I6318" s="3">
        <v>0.0</v>
      </c>
    </row>
    <row r="6319" ht="14.25" customHeight="1">
      <c r="A6319" s="3" t="str">
        <f t="shared" si="15"/>
        <v>Sep2021</v>
      </c>
      <c r="B6319" s="21">
        <v>44440.0</v>
      </c>
      <c r="C6319" s="9">
        <v>44.0</v>
      </c>
      <c r="D6319" s="3" t="s">
        <v>181</v>
      </c>
      <c r="E6319" s="3" t="s">
        <v>172</v>
      </c>
      <c r="F6319" s="9" t="s">
        <v>111</v>
      </c>
      <c r="G6319" s="3">
        <f t="array" ref="G6319">INDEX('Sep2021'!$A$1:$BP$55,MATCH($D6319,'Sep2021'!$A:$A,0),MATCH($E6319,'Sep2021'!$2:$2,0))</f>
        <v>0</v>
      </c>
      <c r="H6319" s="3">
        <v>0.0</v>
      </c>
      <c r="I6319" s="3">
        <v>0.0</v>
      </c>
    </row>
    <row r="6320" ht="14.25" customHeight="1">
      <c r="A6320" s="3" t="str">
        <f t="shared" si="15"/>
        <v>Sep2021</v>
      </c>
      <c r="B6320" s="21">
        <v>44440.0</v>
      </c>
      <c r="C6320" s="9">
        <v>45.0</v>
      </c>
      <c r="D6320" s="3" t="s">
        <v>181</v>
      </c>
      <c r="E6320" s="3" t="s">
        <v>184</v>
      </c>
      <c r="F6320" s="9" t="s">
        <v>108</v>
      </c>
      <c r="G6320" s="3">
        <f t="array" ref="G6320">INDEX('Sep2021'!$A$1:$BP$55,MATCH($D6320,'Sep2021'!$A:$A,0),MATCH($E6320,'Sep2021'!$2:$2,0))</f>
        <v>0</v>
      </c>
      <c r="H6320" s="3">
        <v>0.0</v>
      </c>
      <c r="I6320" s="3">
        <v>0.0</v>
      </c>
    </row>
    <row r="6321" ht="14.25" customHeight="1">
      <c r="A6321" s="3" t="str">
        <f t="shared" si="15"/>
        <v>Sep2021</v>
      </c>
      <c r="B6321" s="21">
        <v>44440.0</v>
      </c>
      <c r="C6321" s="9">
        <v>46.0</v>
      </c>
      <c r="D6321" s="3" t="s">
        <v>181</v>
      </c>
      <c r="E6321" s="3" t="s">
        <v>185</v>
      </c>
      <c r="F6321" s="9" t="s">
        <v>110</v>
      </c>
      <c r="G6321" s="3">
        <f t="array" ref="G6321">INDEX('Sep2021'!$A$1:$BP$55,MATCH($D6321,'Sep2021'!$A:$A,0),MATCH($E6321,'Sep2021'!$2:$2,0))</f>
        <v>0</v>
      </c>
      <c r="H6321" s="3">
        <v>0.0</v>
      </c>
      <c r="I6321" s="3">
        <v>0.0</v>
      </c>
    </row>
    <row r="6322" ht="14.25" customHeight="1">
      <c r="A6322" s="3" t="str">
        <f t="shared" si="15"/>
        <v>Sep2021</v>
      </c>
      <c r="B6322" s="21">
        <v>44440.0</v>
      </c>
      <c r="C6322" s="9">
        <v>47.0</v>
      </c>
      <c r="D6322" s="3" t="s">
        <v>181</v>
      </c>
      <c r="E6322" s="3" t="s">
        <v>206</v>
      </c>
      <c r="F6322" s="9" t="s">
        <v>108</v>
      </c>
      <c r="G6322" s="3">
        <f t="array" ref="G6322">INDEX('Sep2021'!$A$1:$BP$55,MATCH($D6322,'Sep2021'!$A:$A,0),MATCH($E6322,'Sep2021'!$2:$2,0))</f>
        <v>0</v>
      </c>
      <c r="H6322" s="3">
        <v>0.0</v>
      </c>
      <c r="I6322" s="3">
        <v>0.0</v>
      </c>
    </row>
    <row r="6323" ht="14.25" customHeight="1">
      <c r="A6323" s="3" t="str">
        <f t="shared" si="15"/>
        <v>Sep2021</v>
      </c>
      <c r="B6323" s="21">
        <v>44440.0</v>
      </c>
      <c r="C6323" s="9">
        <v>48.0</v>
      </c>
      <c r="D6323" s="3" t="s">
        <v>181</v>
      </c>
      <c r="E6323" s="3" t="s">
        <v>229</v>
      </c>
      <c r="F6323" s="9" t="s">
        <v>110</v>
      </c>
      <c r="G6323" s="3">
        <f t="array" ref="G6323">INDEX('Sep2021'!$A$1:$BP$55,MATCH($D6323,'Sep2021'!$A:$A,0),MATCH($E6323,'Sep2021'!$2:$2,0))</f>
        <v>0</v>
      </c>
      <c r="H6323" s="3">
        <v>0.0</v>
      </c>
      <c r="I6323" s="3">
        <v>0.0</v>
      </c>
    </row>
    <row r="6324" ht="14.25" customHeight="1">
      <c r="A6324" s="3" t="str">
        <f t="shared" si="15"/>
        <v>Sep2021</v>
      </c>
      <c r="B6324" s="21">
        <v>44440.0</v>
      </c>
      <c r="C6324" s="9">
        <v>49.0</v>
      </c>
      <c r="D6324" s="3" t="s">
        <v>181</v>
      </c>
      <c r="E6324" s="3" t="s">
        <v>186</v>
      </c>
      <c r="F6324" s="9" t="s">
        <v>108</v>
      </c>
      <c r="G6324" s="3">
        <f t="array" ref="G6324">INDEX('Sep2021'!$A$1:$BP$55,MATCH($D6324,'Sep2021'!$A:$A,0),MATCH($E6324,'Sep2021'!$2:$2,0))</f>
        <v>0</v>
      </c>
      <c r="H6324" s="3">
        <v>0.0</v>
      </c>
      <c r="I6324" s="3">
        <v>0.0</v>
      </c>
    </row>
    <row r="6325" ht="14.25" customHeight="1">
      <c r="A6325" s="3" t="str">
        <f t="shared" si="15"/>
        <v>Sep2021</v>
      </c>
      <c r="B6325" s="21">
        <v>44440.0</v>
      </c>
      <c r="C6325" s="9">
        <v>50.0</v>
      </c>
      <c r="D6325" s="3" t="s">
        <v>181</v>
      </c>
      <c r="E6325" s="3" t="s">
        <v>230</v>
      </c>
      <c r="F6325" s="9" t="s">
        <v>108</v>
      </c>
      <c r="G6325" s="3">
        <f t="array" ref="G6325">INDEX('Sep2021'!$A$1:$BP$55,MATCH($D6325,'Sep2021'!$A:$A,0),MATCH($E6325,'Sep2021'!$2:$2,0))</f>
        <v>0</v>
      </c>
      <c r="H6325" s="3">
        <v>0.0</v>
      </c>
      <c r="I6325" s="3">
        <v>0.0</v>
      </c>
    </row>
    <row r="6326" ht="14.25" customHeight="1">
      <c r="A6326" s="3" t="str">
        <f t="shared" si="15"/>
        <v>Sep2021</v>
      </c>
      <c r="B6326" s="21">
        <v>44440.0</v>
      </c>
      <c r="C6326" s="9">
        <v>51.0</v>
      </c>
      <c r="D6326" s="3" t="s">
        <v>181</v>
      </c>
      <c r="E6326" s="3" t="s">
        <v>176</v>
      </c>
      <c r="F6326" s="9" t="s">
        <v>109</v>
      </c>
      <c r="G6326" s="3">
        <f t="array" ref="G6326">INDEX('Sep2021'!$A$1:$BP$55,MATCH($D6326,'Sep2021'!$A:$A,0),MATCH($E6326,'Sep2021'!$2:$2,0))</f>
        <v>0</v>
      </c>
      <c r="H6326" s="3">
        <v>0.0</v>
      </c>
      <c r="I6326" s="3">
        <v>0.0</v>
      </c>
    </row>
    <row r="6327" ht="14.25" customHeight="1">
      <c r="A6327" s="3" t="str">
        <f t="shared" si="15"/>
        <v>Sep2021</v>
      </c>
      <c r="B6327" s="21">
        <v>44440.0</v>
      </c>
      <c r="C6327" s="9">
        <v>52.0</v>
      </c>
      <c r="D6327" s="3" t="s">
        <v>181</v>
      </c>
      <c r="E6327" s="3" t="s">
        <v>178</v>
      </c>
      <c r="F6327" s="9" t="s">
        <v>108</v>
      </c>
      <c r="G6327" s="3">
        <f t="array" ref="G6327">INDEX('Sep2021'!$A$1:$BP$55,MATCH($D6327,'Sep2021'!$A:$A,0),MATCH($E6327,'Sep2021'!$2:$2,0))</f>
        <v>0</v>
      </c>
      <c r="H6327" s="3">
        <v>0.0</v>
      </c>
      <c r="I6327" s="3">
        <v>0.0</v>
      </c>
    </row>
    <row r="6328" ht="14.25" customHeight="1">
      <c r="A6328" s="3" t="str">
        <f t="shared" si="15"/>
        <v>Sep2021</v>
      </c>
      <c r="B6328" s="21">
        <v>44440.0</v>
      </c>
      <c r="C6328" s="9">
        <v>53.0</v>
      </c>
      <c r="D6328" s="3" t="s">
        <v>181</v>
      </c>
      <c r="E6328" s="3" t="s">
        <v>193</v>
      </c>
      <c r="F6328" s="9" t="s">
        <v>108</v>
      </c>
      <c r="G6328" s="3">
        <f t="array" ref="G6328">INDEX('Sep2021'!$A$1:$BP$55,MATCH($D6328,'Sep2021'!$A:$A,0),MATCH($E6328,'Sep2021'!$2:$2,0))</f>
        <v>0</v>
      </c>
      <c r="H6328" s="3">
        <v>0.0</v>
      </c>
      <c r="I6328" s="3">
        <v>0.0</v>
      </c>
    </row>
    <row r="6329" ht="14.25" customHeight="1">
      <c r="A6329" s="3" t="str">
        <f t="shared" si="15"/>
        <v>Sep2021</v>
      </c>
      <c r="B6329" s="21">
        <v>44440.0</v>
      </c>
      <c r="C6329" s="9">
        <v>54.0</v>
      </c>
      <c r="D6329" s="3" t="s">
        <v>181</v>
      </c>
      <c r="E6329" s="3" t="s">
        <v>169</v>
      </c>
      <c r="F6329" s="9" t="s">
        <v>110</v>
      </c>
      <c r="G6329" s="3">
        <f t="array" ref="G6329">INDEX('Sep2021'!$A$1:$BP$55,MATCH($D6329,'Sep2021'!$A:$A,0),MATCH($E6329,'Sep2021'!$2:$2,0))</f>
        <v>0</v>
      </c>
      <c r="H6329" s="3">
        <v>0.0</v>
      </c>
      <c r="I6329" s="3">
        <v>0.0</v>
      </c>
    </row>
    <row r="6330" ht="14.25" customHeight="1">
      <c r="A6330" s="3" t="str">
        <f t="shared" si="15"/>
        <v>Sep2021</v>
      </c>
      <c r="B6330" s="21">
        <v>44440.0</v>
      </c>
      <c r="C6330" s="9">
        <v>55.0</v>
      </c>
      <c r="D6330" s="3" t="s">
        <v>181</v>
      </c>
      <c r="E6330" s="3" t="s">
        <v>231</v>
      </c>
      <c r="F6330" s="9" t="s">
        <v>109</v>
      </c>
      <c r="G6330" s="3">
        <f t="array" ref="G6330">INDEX('Sep2021'!$A$1:$BP$55,MATCH($D6330,'Sep2021'!$A:$A,0),MATCH($E6330,'Sep2021'!$2:$2,0))</f>
        <v>0</v>
      </c>
      <c r="H6330" s="3">
        <v>0.0</v>
      </c>
      <c r="I6330" s="3">
        <v>0.0</v>
      </c>
    </row>
    <row r="6331" ht="14.25" customHeight="1">
      <c r="A6331" s="3" t="str">
        <f t="shared" si="15"/>
        <v>Sep2021</v>
      </c>
      <c r="B6331" s="21">
        <v>44440.0</v>
      </c>
      <c r="C6331" s="9">
        <v>56.0</v>
      </c>
      <c r="D6331" s="3" t="s">
        <v>181</v>
      </c>
      <c r="E6331" s="3" t="s">
        <v>198</v>
      </c>
      <c r="F6331" s="9" t="s">
        <v>112</v>
      </c>
      <c r="G6331" s="3">
        <f t="array" ref="G6331">INDEX('Sep2021'!$A$1:$BP$55,MATCH($D6331,'Sep2021'!$A:$A,0),MATCH($E6331,'Sep2021'!$2:$2,0))</f>
        <v>0</v>
      </c>
      <c r="H6331" s="3">
        <v>0.0</v>
      </c>
      <c r="I6331" s="3">
        <v>0.0</v>
      </c>
    </row>
    <row r="6332" ht="14.25" customHeight="1">
      <c r="A6332" s="3" t="str">
        <f t="shared" si="15"/>
        <v>Sep2021</v>
      </c>
      <c r="B6332" s="21">
        <v>44440.0</v>
      </c>
      <c r="C6332" s="9">
        <v>57.0</v>
      </c>
      <c r="D6332" s="3" t="s">
        <v>181</v>
      </c>
      <c r="E6332" s="3" t="s">
        <v>232</v>
      </c>
      <c r="F6332" s="9" t="s">
        <v>109</v>
      </c>
      <c r="G6332" s="3">
        <f t="array" ref="G6332">INDEX('Sep2021'!$A$1:$BP$55,MATCH($D6332,'Sep2021'!$A:$A,0),MATCH($E6332,'Sep2021'!$2:$2,0))</f>
        <v>0</v>
      </c>
      <c r="H6332" s="3">
        <v>0.0</v>
      </c>
      <c r="I6332" s="3">
        <v>0.0</v>
      </c>
    </row>
    <row r="6333" ht="14.25" customHeight="1">
      <c r="A6333" s="3" t="str">
        <f t="shared" si="15"/>
        <v>Sep2021</v>
      </c>
      <c r="B6333" s="21">
        <v>44440.0</v>
      </c>
      <c r="C6333" s="9">
        <v>58.0</v>
      </c>
      <c r="D6333" s="3" t="s">
        <v>181</v>
      </c>
      <c r="E6333" s="3" t="s">
        <v>162</v>
      </c>
      <c r="F6333" s="9" t="s">
        <v>111</v>
      </c>
      <c r="G6333" s="3">
        <f t="array" ref="G6333">INDEX('Sep2021'!$A$1:$BP$55,MATCH($D6333,'Sep2021'!$A:$A,0),MATCH($E6333,'Sep2021'!$2:$2,0))</f>
        <v>0</v>
      </c>
      <c r="H6333" s="3">
        <v>0.0</v>
      </c>
      <c r="I6333" s="3">
        <v>0.0</v>
      </c>
    </row>
    <row r="6334" ht="14.25" customHeight="1">
      <c r="A6334" s="3" t="str">
        <f t="shared" si="15"/>
        <v>Sep2021</v>
      </c>
      <c r="B6334" s="21">
        <v>44440.0</v>
      </c>
      <c r="C6334" s="9">
        <v>59.0</v>
      </c>
      <c r="D6334" s="3" t="s">
        <v>181</v>
      </c>
      <c r="E6334" s="3" t="s">
        <v>233</v>
      </c>
      <c r="F6334" s="9" t="s">
        <v>108</v>
      </c>
      <c r="G6334" s="3">
        <f t="array" ref="G6334">INDEX('Sep2021'!$A$1:$BP$55,MATCH($D6334,'Sep2021'!$A:$A,0),MATCH($E6334,'Sep2021'!$2:$2,0))</f>
        <v>0</v>
      </c>
      <c r="H6334" s="3">
        <v>0.0</v>
      </c>
      <c r="I6334" s="3">
        <v>0.0</v>
      </c>
    </row>
    <row r="6335" ht="14.25" customHeight="1">
      <c r="A6335" s="3" t="str">
        <f t="shared" si="15"/>
        <v>Sep2021</v>
      </c>
      <c r="B6335" s="21">
        <v>44440.0</v>
      </c>
      <c r="C6335" s="9">
        <v>60.0</v>
      </c>
      <c r="D6335" s="3" t="s">
        <v>181</v>
      </c>
      <c r="E6335" s="3" t="s">
        <v>150</v>
      </c>
      <c r="F6335" s="9" t="s">
        <v>108</v>
      </c>
      <c r="G6335" s="3">
        <f t="array" ref="G6335">INDEX('Sep2021'!$A$1:$BP$55,MATCH($D6335,'Sep2021'!$A:$A,0),MATCH($E6335,'Sep2021'!$2:$2,0))</f>
        <v>0</v>
      </c>
      <c r="H6335" s="3">
        <v>0.0</v>
      </c>
      <c r="I6335" s="3">
        <v>0.0</v>
      </c>
    </row>
    <row r="6336" ht="14.25" customHeight="1">
      <c r="A6336" s="3" t="str">
        <f t="shared" si="15"/>
        <v>Sep2021</v>
      </c>
      <c r="B6336" s="21">
        <v>44440.0</v>
      </c>
      <c r="C6336" s="9">
        <v>61.0</v>
      </c>
      <c r="D6336" s="3" t="s">
        <v>181</v>
      </c>
      <c r="E6336" s="3" t="s">
        <v>204</v>
      </c>
      <c r="F6336" s="9" t="s">
        <v>108</v>
      </c>
      <c r="G6336" s="3">
        <f t="array" ref="G6336">INDEX('Sep2021'!$A$1:$BP$55,MATCH($D6336,'Sep2021'!$A:$A,0),MATCH($E6336,'Sep2021'!$2:$2,0))</f>
        <v>0</v>
      </c>
      <c r="H6336" s="3">
        <v>0.0</v>
      </c>
      <c r="I6336" s="3">
        <v>0.0</v>
      </c>
    </row>
    <row r="6337" ht="14.25" customHeight="1">
      <c r="A6337" s="3" t="str">
        <f t="shared" si="15"/>
        <v>Sep2021</v>
      </c>
      <c r="B6337" s="21">
        <v>44440.0</v>
      </c>
      <c r="C6337" s="9">
        <v>62.0</v>
      </c>
      <c r="D6337" s="3" t="s">
        <v>181</v>
      </c>
      <c r="E6337" s="3" t="s">
        <v>234</v>
      </c>
      <c r="F6337" s="9" t="s">
        <v>113</v>
      </c>
      <c r="G6337" s="3">
        <f t="array" ref="G6337">INDEX('Sep2021'!$A$1:$BP$55,MATCH($D6337,'Sep2021'!$A:$A,0),MATCH($E6337,'Sep2021'!$2:$2,0))</f>
        <v>0</v>
      </c>
      <c r="H6337" s="3">
        <v>0.0</v>
      </c>
      <c r="I6337" s="3">
        <v>0.0</v>
      </c>
    </row>
    <row r="6338" ht="14.25" customHeight="1">
      <c r="A6338" s="3" t="str">
        <f t="shared" si="15"/>
        <v>Sep2021</v>
      </c>
      <c r="B6338" s="21">
        <v>44440.0</v>
      </c>
      <c r="C6338" s="9">
        <v>1.0</v>
      </c>
      <c r="D6338" s="3" t="s">
        <v>218</v>
      </c>
      <c r="E6338" s="3" t="s">
        <v>137</v>
      </c>
      <c r="F6338" s="9" t="s">
        <v>108</v>
      </c>
      <c r="G6338" s="3">
        <f t="array" ref="G6338">INDEX('Sep2021'!$A$1:$BP$55,MATCH($D6338,'Sep2021'!$A:$A,0),MATCH($E6338,'Sep2021'!$2:$2,0))</f>
        <v>0</v>
      </c>
      <c r="H6338" s="3">
        <v>0.0</v>
      </c>
      <c r="I6338" s="3">
        <v>0.0</v>
      </c>
    </row>
    <row r="6339" ht="14.25" customHeight="1">
      <c r="A6339" s="3" t="str">
        <f t="shared" si="15"/>
        <v>Sep2021</v>
      </c>
      <c r="B6339" s="21">
        <v>44440.0</v>
      </c>
      <c r="C6339" s="9">
        <v>2.0</v>
      </c>
      <c r="D6339" s="3" t="s">
        <v>218</v>
      </c>
      <c r="E6339" s="3" t="s">
        <v>138</v>
      </c>
      <c r="F6339" s="9" t="s">
        <v>108</v>
      </c>
      <c r="G6339" s="3">
        <f t="array" ref="G6339">INDEX('Sep2021'!$A$1:$BP$55,MATCH($D6339,'Sep2021'!$A:$A,0),MATCH($E6339,'Sep2021'!$2:$2,0))</f>
        <v>0</v>
      </c>
      <c r="H6339" s="3">
        <v>0.0</v>
      </c>
      <c r="I6339" s="3">
        <v>0.0</v>
      </c>
    </row>
    <row r="6340" ht="14.25" customHeight="1">
      <c r="A6340" s="3" t="str">
        <f t="shared" si="15"/>
        <v>Sep2021</v>
      </c>
      <c r="B6340" s="21">
        <v>44440.0</v>
      </c>
      <c r="C6340" s="9">
        <v>3.0</v>
      </c>
      <c r="D6340" s="3" t="s">
        <v>218</v>
      </c>
      <c r="E6340" s="3" t="s">
        <v>136</v>
      </c>
      <c r="F6340" s="9" t="s">
        <v>108</v>
      </c>
      <c r="G6340" s="3">
        <f t="array" ref="G6340">INDEX('Sep2021'!$A$1:$BP$55,MATCH($D6340,'Sep2021'!$A:$A,0),MATCH($E6340,'Sep2021'!$2:$2,0))</f>
        <v>0</v>
      </c>
      <c r="H6340" s="3">
        <v>0.0</v>
      </c>
      <c r="I6340" s="3">
        <v>0.0</v>
      </c>
    </row>
    <row r="6341" ht="14.25" customHeight="1">
      <c r="A6341" s="3" t="str">
        <f t="shared" si="15"/>
        <v>Sep2021</v>
      </c>
      <c r="B6341" s="21">
        <v>44440.0</v>
      </c>
      <c r="C6341" s="9">
        <v>4.0</v>
      </c>
      <c r="D6341" s="3" t="s">
        <v>218</v>
      </c>
      <c r="E6341" s="3" t="s">
        <v>142</v>
      </c>
      <c r="F6341" s="9" t="s">
        <v>108</v>
      </c>
      <c r="G6341" s="3" t="str">
        <f t="array" ref="G6341">INDEX('Sep2021'!$A$1:$BP$55,MATCH($D6341,'Sep2021'!$A:$A,0),MATCH($E6341,'Sep2021'!$2:$2,0))</f>
        <v>Suppressed</v>
      </c>
      <c r="H6341" s="3">
        <v>1.0</v>
      </c>
      <c r="I6341" s="3">
        <v>2.0</v>
      </c>
    </row>
    <row r="6342" ht="14.25" customHeight="1">
      <c r="A6342" s="3" t="str">
        <f t="shared" si="15"/>
        <v>Sep2021</v>
      </c>
      <c r="B6342" s="21">
        <v>44440.0</v>
      </c>
      <c r="C6342" s="9">
        <v>5.0</v>
      </c>
      <c r="D6342" s="3" t="s">
        <v>218</v>
      </c>
      <c r="E6342" s="3" t="s">
        <v>141</v>
      </c>
      <c r="F6342" s="9" t="s">
        <v>109</v>
      </c>
      <c r="G6342" s="3">
        <f t="array" ref="G6342">INDEX('Sep2021'!$A$1:$BP$55,MATCH($D6342,'Sep2021'!$A:$A,0),MATCH($E6342,'Sep2021'!$2:$2,0))</f>
        <v>0</v>
      </c>
      <c r="H6342" s="3">
        <v>0.0</v>
      </c>
      <c r="I6342" s="3">
        <v>0.0</v>
      </c>
    </row>
    <row r="6343" ht="14.25" customHeight="1">
      <c r="A6343" s="3" t="str">
        <f t="shared" si="15"/>
        <v>Sep2021</v>
      </c>
      <c r="B6343" s="21">
        <v>44440.0</v>
      </c>
      <c r="C6343" s="9">
        <v>6.0</v>
      </c>
      <c r="D6343" s="3" t="s">
        <v>218</v>
      </c>
      <c r="E6343" s="3" t="s">
        <v>140</v>
      </c>
      <c r="F6343" s="9" t="s">
        <v>108</v>
      </c>
      <c r="G6343" s="3">
        <f t="array" ref="G6343">INDEX('Sep2021'!$A$1:$BP$55,MATCH($D6343,'Sep2021'!$A:$A,0),MATCH($E6343,'Sep2021'!$2:$2,0))</f>
        <v>0</v>
      </c>
      <c r="H6343" s="3">
        <v>0.0</v>
      </c>
      <c r="I6343" s="3">
        <v>0.0</v>
      </c>
    </row>
    <row r="6344" ht="14.25" customHeight="1">
      <c r="A6344" s="3" t="str">
        <f t="shared" si="15"/>
        <v>Sep2021</v>
      </c>
      <c r="B6344" s="21">
        <v>44440.0</v>
      </c>
      <c r="C6344" s="9">
        <v>7.0</v>
      </c>
      <c r="D6344" s="3" t="s">
        <v>218</v>
      </c>
      <c r="E6344" s="3" t="s">
        <v>144</v>
      </c>
      <c r="F6344" s="9" t="s">
        <v>108</v>
      </c>
      <c r="G6344" s="3">
        <f t="array" ref="G6344">INDEX('Sep2021'!$A$1:$BP$55,MATCH($D6344,'Sep2021'!$A:$A,0),MATCH($E6344,'Sep2021'!$2:$2,0))</f>
        <v>0</v>
      </c>
      <c r="H6344" s="3">
        <v>0.0</v>
      </c>
      <c r="I6344" s="3">
        <v>0.0</v>
      </c>
    </row>
    <row r="6345" ht="14.25" customHeight="1">
      <c r="A6345" s="3" t="str">
        <f t="shared" si="15"/>
        <v>Sep2021</v>
      </c>
      <c r="B6345" s="21">
        <v>44440.0</v>
      </c>
      <c r="C6345" s="9">
        <v>8.0</v>
      </c>
      <c r="D6345" s="3" t="s">
        <v>218</v>
      </c>
      <c r="E6345" s="3" t="s">
        <v>146</v>
      </c>
      <c r="F6345" s="9" t="s">
        <v>108</v>
      </c>
      <c r="G6345" s="3">
        <f t="array" ref="G6345">INDEX('Sep2021'!$A$1:$BP$55,MATCH($D6345,'Sep2021'!$A:$A,0),MATCH($E6345,'Sep2021'!$2:$2,0))</f>
        <v>0</v>
      </c>
      <c r="H6345" s="3">
        <v>0.0</v>
      </c>
      <c r="I6345" s="3">
        <v>0.0</v>
      </c>
    </row>
    <row r="6346" ht="14.25" customHeight="1">
      <c r="A6346" s="3" t="str">
        <f t="shared" si="15"/>
        <v>Sep2021</v>
      </c>
      <c r="B6346" s="21">
        <v>44440.0</v>
      </c>
      <c r="C6346" s="9">
        <v>9.0</v>
      </c>
      <c r="D6346" s="3" t="s">
        <v>218</v>
      </c>
      <c r="E6346" s="3" t="s">
        <v>139</v>
      </c>
      <c r="F6346" s="9" t="s">
        <v>108</v>
      </c>
      <c r="G6346" s="3" t="str">
        <f t="array" ref="G6346">INDEX('Sep2021'!$A$1:$BP$55,MATCH($D6346,'Sep2021'!$A:$A,0),MATCH($E6346,'Sep2021'!$2:$2,0))</f>
        <v>Suppressed</v>
      </c>
      <c r="H6346" s="3">
        <v>1.0</v>
      </c>
      <c r="I6346" s="3">
        <v>2.0</v>
      </c>
    </row>
    <row r="6347" ht="14.25" customHeight="1">
      <c r="A6347" s="3" t="str">
        <f t="shared" si="15"/>
        <v>Sep2021</v>
      </c>
      <c r="B6347" s="21">
        <v>44440.0</v>
      </c>
      <c r="C6347" s="9">
        <v>10.0</v>
      </c>
      <c r="D6347" s="3" t="s">
        <v>218</v>
      </c>
      <c r="E6347" s="3" t="s">
        <v>143</v>
      </c>
      <c r="F6347" s="9" t="s">
        <v>108</v>
      </c>
      <c r="G6347" s="3">
        <f t="array" ref="G6347">INDEX('Sep2021'!$A$1:$BP$55,MATCH($D6347,'Sep2021'!$A:$A,0),MATCH($E6347,'Sep2021'!$2:$2,0))</f>
        <v>0</v>
      </c>
      <c r="H6347" s="3">
        <v>0.0</v>
      </c>
      <c r="I6347" s="3">
        <v>0.0</v>
      </c>
    </row>
    <row r="6348" ht="14.25" customHeight="1">
      <c r="A6348" s="3" t="str">
        <f t="shared" si="15"/>
        <v>Sep2021</v>
      </c>
      <c r="B6348" s="21">
        <v>44440.0</v>
      </c>
      <c r="C6348" s="9">
        <v>11.0</v>
      </c>
      <c r="D6348" s="3" t="s">
        <v>218</v>
      </c>
      <c r="E6348" s="3" t="s">
        <v>157</v>
      </c>
      <c r="F6348" s="9" t="s">
        <v>108</v>
      </c>
      <c r="G6348" s="3">
        <f t="array" ref="G6348">INDEX('Sep2021'!$A$1:$BP$55,MATCH($D6348,'Sep2021'!$A:$A,0),MATCH($E6348,'Sep2021'!$2:$2,0))</f>
        <v>0</v>
      </c>
      <c r="H6348" s="3">
        <v>0.0</v>
      </c>
      <c r="I6348" s="3">
        <v>0.0</v>
      </c>
    </row>
    <row r="6349" ht="14.25" customHeight="1">
      <c r="A6349" s="3" t="str">
        <f t="shared" si="15"/>
        <v>Sep2021</v>
      </c>
      <c r="B6349" s="21">
        <v>44440.0</v>
      </c>
      <c r="C6349" s="9">
        <v>12.0</v>
      </c>
      <c r="D6349" s="3" t="s">
        <v>218</v>
      </c>
      <c r="E6349" s="3" t="s">
        <v>149</v>
      </c>
      <c r="F6349" s="9" t="s">
        <v>108</v>
      </c>
      <c r="G6349" s="3">
        <f t="array" ref="G6349">INDEX('Sep2021'!$A$1:$BP$55,MATCH($D6349,'Sep2021'!$A:$A,0),MATCH($E6349,'Sep2021'!$2:$2,0))</f>
        <v>0</v>
      </c>
      <c r="H6349" s="3">
        <v>0.0</v>
      </c>
      <c r="I6349" s="3">
        <v>0.0</v>
      </c>
    </row>
    <row r="6350" ht="14.25" customHeight="1">
      <c r="A6350" s="3" t="str">
        <f t="shared" si="15"/>
        <v>Sep2021</v>
      </c>
      <c r="B6350" s="21">
        <v>44440.0</v>
      </c>
      <c r="C6350" s="9">
        <v>13.0</v>
      </c>
      <c r="D6350" s="3" t="s">
        <v>218</v>
      </c>
      <c r="E6350" s="3" t="s">
        <v>147</v>
      </c>
      <c r="F6350" s="9" t="s">
        <v>110</v>
      </c>
      <c r="G6350" s="3">
        <f t="array" ref="G6350">INDEX('Sep2021'!$A$1:$BP$55,MATCH($D6350,'Sep2021'!$A:$A,0),MATCH($E6350,'Sep2021'!$2:$2,0))</f>
        <v>0</v>
      </c>
      <c r="H6350" s="3">
        <v>0.0</v>
      </c>
      <c r="I6350" s="3">
        <v>0.0</v>
      </c>
    </row>
    <row r="6351" ht="14.25" customHeight="1">
      <c r="A6351" s="3" t="str">
        <f t="shared" si="15"/>
        <v>Sep2021</v>
      </c>
      <c r="B6351" s="21">
        <v>44440.0</v>
      </c>
      <c r="C6351" s="9">
        <v>14.0</v>
      </c>
      <c r="D6351" s="3" t="s">
        <v>218</v>
      </c>
      <c r="E6351" s="3" t="s">
        <v>145</v>
      </c>
      <c r="F6351" s="9" t="s">
        <v>108</v>
      </c>
      <c r="G6351" s="3">
        <f t="array" ref="G6351">INDEX('Sep2021'!$A$1:$BP$55,MATCH($D6351,'Sep2021'!$A:$A,0),MATCH($E6351,'Sep2021'!$2:$2,0))</f>
        <v>0</v>
      </c>
      <c r="H6351" s="3">
        <v>0.0</v>
      </c>
      <c r="I6351" s="3">
        <v>0.0</v>
      </c>
    </row>
    <row r="6352" ht="14.25" customHeight="1">
      <c r="A6352" s="3" t="str">
        <f t="shared" si="15"/>
        <v>Sep2021</v>
      </c>
      <c r="B6352" s="21">
        <v>44440.0</v>
      </c>
      <c r="C6352" s="9">
        <v>15.0</v>
      </c>
      <c r="D6352" s="3" t="s">
        <v>218</v>
      </c>
      <c r="E6352" s="3" t="s">
        <v>154</v>
      </c>
      <c r="F6352" s="9" t="s">
        <v>110</v>
      </c>
      <c r="G6352" s="3">
        <f t="array" ref="G6352">INDEX('Sep2021'!$A$1:$BP$55,MATCH($D6352,'Sep2021'!$A:$A,0),MATCH($E6352,'Sep2021'!$2:$2,0))</f>
        <v>0</v>
      </c>
      <c r="H6352" s="3">
        <v>0.0</v>
      </c>
      <c r="I6352" s="3">
        <v>0.0</v>
      </c>
    </row>
    <row r="6353" ht="14.25" customHeight="1">
      <c r="A6353" s="3" t="str">
        <f t="shared" si="15"/>
        <v>Sep2021</v>
      </c>
      <c r="B6353" s="21">
        <v>44440.0</v>
      </c>
      <c r="C6353" s="9">
        <v>16.0</v>
      </c>
      <c r="D6353" s="3" t="s">
        <v>218</v>
      </c>
      <c r="E6353" s="3" t="s">
        <v>208</v>
      </c>
      <c r="F6353" s="9" t="s">
        <v>108</v>
      </c>
      <c r="G6353" s="3">
        <f t="array" ref="G6353">INDEX('Sep2021'!$A$1:$BP$55,MATCH($D6353,'Sep2021'!$A:$A,0),MATCH($E6353,'Sep2021'!$2:$2,0))</f>
        <v>0</v>
      </c>
      <c r="H6353" s="3">
        <v>0.0</v>
      </c>
      <c r="I6353" s="3">
        <v>0.0</v>
      </c>
    </row>
    <row r="6354" ht="14.25" customHeight="1">
      <c r="A6354" s="3" t="str">
        <f t="shared" si="15"/>
        <v>Sep2021</v>
      </c>
      <c r="B6354" s="21">
        <v>44440.0</v>
      </c>
      <c r="C6354" s="9">
        <v>17.0</v>
      </c>
      <c r="D6354" s="3" t="s">
        <v>218</v>
      </c>
      <c r="E6354" s="3" t="s">
        <v>148</v>
      </c>
      <c r="F6354" s="9" t="s">
        <v>108</v>
      </c>
      <c r="G6354" s="3">
        <f t="array" ref="G6354">INDEX('Sep2021'!$A$1:$BP$55,MATCH($D6354,'Sep2021'!$A:$A,0),MATCH($E6354,'Sep2021'!$2:$2,0))</f>
        <v>0</v>
      </c>
      <c r="H6354" s="3">
        <v>0.0</v>
      </c>
      <c r="I6354" s="3">
        <v>0.0</v>
      </c>
    </row>
    <row r="6355" ht="14.25" customHeight="1">
      <c r="A6355" s="3" t="str">
        <f t="shared" si="15"/>
        <v>Sep2021</v>
      </c>
      <c r="B6355" s="21">
        <v>44440.0</v>
      </c>
      <c r="C6355" s="9">
        <v>18.0</v>
      </c>
      <c r="D6355" s="3" t="s">
        <v>218</v>
      </c>
      <c r="E6355" s="3" t="s">
        <v>150</v>
      </c>
      <c r="F6355" s="9" t="s">
        <v>108</v>
      </c>
      <c r="G6355" s="3">
        <f t="array" ref="G6355">INDEX('Sep2021'!$A$1:$BP$55,MATCH($D6355,'Sep2021'!$A:$A,0),MATCH($E6355,'Sep2021'!$2:$2,0))</f>
        <v>0</v>
      </c>
      <c r="H6355" s="3">
        <v>0.0</v>
      </c>
      <c r="I6355" s="3">
        <v>0.0</v>
      </c>
    </row>
    <row r="6356" ht="14.25" customHeight="1">
      <c r="A6356" s="3" t="str">
        <f t="shared" si="15"/>
        <v>Sep2021</v>
      </c>
      <c r="B6356" s="21">
        <v>44440.0</v>
      </c>
      <c r="C6356" s="9">
        <v>19.0</v>
      </c>
      <c r="D6356" s="3" t="s">
        <v>218</v>
      </c>
      <c r="E6356" s="3" t="s">
        <v>160</v>
      </c>
      <c r="F6356" s="9" t="s">
        <v>109</v>
      </c>
      <c r="G6356" s="3">
        <f t="array" ref="G6356">INDEX('Sep2021'!$A$1:$BP$55,MATCH($D6356,'Sep2021'!$A:$A,0),MATCH($E6356,'Sep2021'!$2:$2,0))</f>
        <v>0</v>
      </c>
      <c r="H6356" s="3">
        <v>0.0</v>
      </c>
      <c r="I6356" s="3">
        <v>0.0</v>
      </c>
    </row>
    <row r="6357" ht="14.25" customHeight="1">
      <c r="A6357" s="3" t="str">
        <f t="shared" si="15"/>
        <v>Sep2021</v>
      </c>
      <c r="B6357" s="21">
        <v>44440.0</v>
      </c>
      <c r="C6357" s="9">
        <v>20.0</v>
      </c>
      <c r="D6357" s="3" t="s">
        <v>218</v>
      </c>
      <c r="E6357" s="3" t="s">
        <v>152</v>
      </c>
      <c r="F6357" s="9" t="s">
        <v>153</v>
      </c>
      <c r="G6357" s="3">
        <f t="array" ref="G6357">INDEX('Sep2021'!$A$1:$BP$55,MATCH($D6357,'Sep2021'!$A:$A,0),MATCH($E6357,'Sep2021'!$2:$2,0))</f>
        <v>0</v>
      </c>
      <c r="H6357" s="3">
        <v>0.0</v>
      </c>
      <c r="I6357" s="3">
        <v>0.0</v>
      </c>
    </row>
    <row r="6358" ht="14.25" customHeight="1">
      <c r="A6358" s="3" t="str">
        <f t="shared" si="15"/>
        <v>Sep2021</v>
      </c>
      <c r="B6358" s="21">
        <v>44440.0</v>
      </c>
      <c r="C6358" s="9">
        <v>21.0</v>
      </c>
      <c r="D6358" s="3" t="s">
        <v>218</v>
      </c>
      <c r="E6358" s="3" t="s">
        <v>177</v>
      </c>
      <c r="F6358" s="9" t="s">
        <v>109</v>
      </c>
      <c r="G6358" s="3">
        <f t="array" ref="G6358">INDEX('Sep2021'!$A$1:$BP$55,MATCH($D6358,'Sep2021'!$A:$A,0),MATCH($E6358,'Sep2021'!$2:$2,0))</f>
        <v>0</v>
      </c>
      <c r="H6358" s="3">
        <v>0.0</v>
      </c>
      <c r="I6358" s="3">
        <v>0.0</v>
      </c>
    </row>
    <row r="6359" ht="14.25" customHeight="1">
      <c r="A6359" s="3" t="str">
        <f t="shared" si="15"/>
        <v>Sep2021</v>
      </c>
      <c r="B6359" s="21">
        <v>44440.0</v>
      </c>
      <c r="C6359" s="9">
        <v>22.0</v>
      </c>
      <c r="D6359" s="3" t="s">
        <v>218</v>
      </c>
      <c r="E6359" s="3" t="s">
        <v>155</v>
      </c>
      <c r="F6359" s="9" t="s">
        <v>109</v>
      </c>
      <c r="G6359" s="3">
        <f t="array" ref="G6359">INDEX('Sep2021'!$A$1:$BP$55,MATCH($D6359,'Sep2021'!$A:$A,0),MATCH($E6359,'Sep2021'!$2:$2,0))</f>
        <v>0</v>
      </c>
      <c r="H6359" s="3">
        <v>0.0</v>
      </c>
      <c r="I6359" s="3">
        <v>0.0</v>
      </c>
    </row>
    <row r="6360" ht="14.25" customHeight="1">
      <c r="A6360" s="3" t="str">
        <f t="shared" si="15"/>
        <v>Sep2021</v>
      </c>
      <c r="B6360" s="21">
        <v>44440.0</v>
      </c>
      <c r="C6360" s="9">
        <v>23.0</v>
      </c>
      <c r="D6360" s="3" t="s">
        <v>218</v>
      </c>
      <c r="E6360" s="3" t="s">
        <v>159</v>
      </c>
      <c r="F6360" s="9" t="s">
        <v>110</v>
      </c>
      <c r="G6360" s="3">
        <f t="array" ref="G6360">INDEX('Sep2021'!$A$1:$BP$55,MATCH($D6360,'Sep2021'!$A:$A,0),MATCH($E6360,'Sep2021'!$2:$2,0))</f>
        <v>0</v>
      </c>
      <c r="H6360" s="3">
        <v>0.0</v>
      </c>
      <c r="I6360" s="3">
        <v>0.0</v>
      </c>
    </row>
    <row r="6361" ht="14.25" customHeight="1">
      <c r="A6361" s="3" t="str">
        <f t="shared" si="15"/>
        <v>Sep2021</v>
      </c>
      <c r="B6361" s="21">
        <v>44440.0</v>
      </c>
      <c r="C6361" s="9">
        <v>24.0</v>
      </c>
      <c r="D6361" s="3" t="s">
        <v>218</v>
      </c>
      <c r="E6361" s="3" t="s">
        <v>167</v>
      </c>
      <c r="F6361" s="9" t="s">
        <v>109</v>
      </c>
      <c r="G6361" s="3">
        <f t="array" ref="G6361">INDEX('Sep2021'!$A$1:$BP$55,MATCH($D6361,'Sep2021'!$A:$A,0),MATCH($E6361,'Sep2021'!$2:$2,0))</f>
        <v>0</v>
      </c>
      <c r="H6361" s="3">
        <v>0.0</v>
      </c>
      <c r="I6361" s="3">
        <v>0.0</v>
      </c>
    </row>
    <row r="6362" ht="14.25" customHeight="1">
      <c r="A6362" s="3" t="str">
        <f t="shared" si="15"/>
        <v>Sep2021</v>
      </c>
      <c r="B6362" s="21">
        <v>44440.0</v>
      </c>
      <c r="C6362" s="9">
        <v>25.0</v>
      </c>
      <c r="D6362" s="3" t="s">
        <v>218</v>
      </c>
      <c r="E6362" s="3" t="s">
        <v>165</v>
      </c>
      <c r="F6362" s="9" t="s">
        <v>111</v>
      </c>
      <c r="G6362" s="3">
        <f t="array" ref="G6362">INDEX('Sep2021'!$A$1:$BP$55,MATCH($D6362,'Sep2021'!$A:$A,0),MATCH($E6362,'Sep2021'!$2:$2,0))</f>
        <v>0</v>
      </c>
      <c r="H6362" s="3">
        <v>0.0</v>
      </c>
      <c r="I6362" s="3">
        <v>0.0</v>
      </c>
    </row>
    <row r="6363" ht="14.25" customHeight="1">
      <c r="A6363" s="3" t="str">
        <f t="shared" si="15"/>
        <v>Sep2021</v>
      </c>
      <c r="B6363" s="21">
        <v>44440.0</v>
      </c>
      <c r="C6363" s="9">
        <v>26.0</v>
      </c>
      <c r="D6363" s="3" t="s">
        <v>218</v>
      </c>
      <c r="E6363" s="3" t="s">
        <v>161</v>
      </c>
      <c r="F6363" s="9" t="s">
        <v>108</v>
      </c>
      <c r="G6363" s="3">
        <f t="array" ref="G6363">INDEX('Sep2021'!$A$1:$BP$55,MATCH($D6363,'Sep2021'!$A:$A,0),MATCH($E6363,'Sep2021'!$2:$2,0))</f>
        <v>0</v>
      </c>
      <c r="H6363" s="3">
        <v>0.0</v>
      </c>
      <c r="I6363" s="3">
        <v>0.0</v>
      </c>
    </row>
    <row r="6364" ht="14.25" customHeight="1">
      <c r="A6364" s="3" t="str">
        <f t="shared" si="15"/>
        <v>Sep2021</v>
      </c>
      <c r="B6364" s="21">
        <v>44440.0</v>
      </c>
      <c r="C6364" s="9">
        <v>27.0</v>
      </c>
      <c r="D6364" s="3" t="s">
        <v>218</v>
      </c>
      <c r="E6364" s="3" t="s">
        <v>163</v>
      </c>
      <c r="F6364" s="9" t="s">
        <v>109</v>
      </c>
      <c r="G6364" s="3">
        <f t="array" ref="G6364">INDEX('Sep2021'!$A$1:$BP$55,MATCH($D6364,'Sep2021'!$A:$A,0),MATCH($E6364,'Sep2021'!$2:$2,0))</f>
        <v>0</v>
      </c>
      <c r="H6364" s="3">
        <v>0.0</v>
      </c>
      <c r="I6364" s="3">
        <v>0.0</v>
      </c>
    </row>
    <row r="6365" ht="14.25" customHeight="1">
      <c r="A6365" s="3" t="str">
        <f t="shared" si="15"/>
        <v>Sep2021</v>
      </c>
      <c r="B6365" s="21">
        <v>44440.0</v>
      </c>
      <c r="C6365" s="9">
        <v>28.0</v>
      </c>
      <c r="D6365" s="3" t="s">
        <v>218</v>
      </c>
      <c r="E6365" s="3" t="s">
        <v>207</v>
      </c>
      <c r="F6365" s="9" t="s">
        <v>108</v>
      </c>
      <c r="G6365" s="3">
        <f t="array" ref="G6365">INDEX('Sep2021'!$A$1:$BP$55,MATCH($D6365,'Sep2021'!$A:$A,0),MATCH($E6365,'Sep2021'!$2:$2,0))</f>
        <v>0</v>
      </c>
      <c r="H6365" s="3">
        <v>0.0</v>
      </c>
      <c r="I6365" s="3">
        <v>0.0</v>
      </c>
    </row>
    <row r="6366" ht="14.25" customHeight="1">
      <c r="A6366" s="3" t="str">
        <f t="shared" si="15"/>
        <v>Sep2021</v>
      </c>
      <c r="B6366" s="21">
        <v>44440.0</v>
      </c>
      <c r="C6366" s="9">
        <v>29.0</v>
      </c>
      <c r="D6366" s="3" t="s">
        <v>218</v>
      </c>
      <c r="E6366" s="3" t="s">
        <v>225</v>
      </c>
      <c r="F6366" s="9" t="s">
        <v>109</v>
      </c>
      <c r="G6366" s="3">
        <f t="array" ref="G6366">INDEX('Sep2021'!$A$1:$BP$55,MATCH($D6366,'Sep2021'!$A:$A,0),MATCH($E6366,'Sep2021'!$2:$2,0))</f>
        <v>0</v>
      </c>
      <c r="H6366" s="3">
        <v>0.0</v>
      </c>
      <c r="I6366" s="3">
        <v>0.0</v>
      </c>
    </row>
    <row r="6367" ht="14.25" customHeight="1">
      <c r="A6367" s="3" t="str">
        <f t="shared" si="15"/>
        <v>Sep2021</v>
      </c>
      <c r="B6367" s="21">
        <v>44440.0</v>
      </c>
      <c r="C6367" s="9">
        <v>30.0</v>
      </c>
      <c r="D6367" s="3" t="s">
        <v>218</v>
      </c>
      <c r="E6367" s="3" t="s">
        <v>156</v>
      </c>
      <c r="F6367" s="9" t="s">
        <v>112</v>
      </c>
      <c r="G6367" s="3">
        <f t="array" ref="G6367">INDEX('Sep2021'!$A$1:$BP$55,MATCH($D6367,'Sep2021'!$A:$A,0),MATCH($E6367,'Sep2021'!$2:$2,0))</f>
        <v>0</v>
      </c>
      <c r="H6367" s="3">
        <v>0.0</v>
      </c>
      <c r="I6367" s="3">
        <v>0.0</v>
      </c>
    </row>
    <row r="6368" ht="14.25" customHeight="1">
      <c r="A6368" s="3" t="str">
        <f t="shared" si="15"/>
        <v>Sep2021</v>
      </c>
      <c r="B6368" s="21">
        <v>44440.0</v>
      </c>
      <c r="C6368" s="9">
        <v>31.0</v>
      </c>
      <c r="D6368" s="3" t="s">
        <v>218</v>
      </c>
      <c r="E6368" s="3" t="s">
        <v>194</v>
      </c>
      <c r="F6368" s="9" t="s">
        <v>108</v>
      </c>
      <c r="G6368" s="3">
        <f t="array" ref="G6368">INDEX('Sep2021'!$A$1:$BP$55,MATCH($D6368,'Sep2021'!$A:$A,0),MATCH($E6368,'Sep2021'!$2:$2,0))</f>
        <v>0</v>
      </c>
      <c r="H6368" s="3">
        <v>0.0</v>
      </c>
      <c r="I6368" s="3">
        <v>0.0</v>
      </c>
    </row>
    <row r="6369" ht="14.25" customHeight="1">
      <c r="A6369" s="3" t="str">
        <f t="shared" si="15"/>
        <v>Sep2021</v>
      </c>
      <c r="B6369" s="21">
        <v>44440.0</v>
      </c>
      <c r="C6369" s="9">
        <v>32.0</v>
      </c>
      <c r="D6369" s="3" t="s">
        <v>218</v>
      </c>
      <c r="E6369" s="3" t="s">
        <v>226</v>
      </c>
      <c r="F6369" s="9" t="s">
        <v>109</v>
      </c>
      <c r="G6369" s="3">
        <f t="array" ref="G6369">INDEX('Sep2021'!$A$1:$BP$55,MATCH($D6369,'Sep2021'!$A:$A,0),MATCH($E6369,'Sep2021'!$2:$2,0))</f>
        <v>0</v>
      </c>
      <c r="H6369" s="3">
        <v>0.0</v>
      </c>
      <c r="I6369" s="3">
        <v>0.0</v>
      </c>
    </row>
    <row r="6370" ht="14.25" customHeight="1">
      <c r="A6370" s="3" t="str">
        <f t="shared" si="15"/>
        <v>Sep2021</v>
      </c>
      <c r="B6370" s="21">
        <v>44440.0</v>
      </c>
      <c r="C6370" s="9">
        <v>33.0</v>
      </c>
      <c r="D6370" s="3" t="s">
        <v>218</v>
      </c>
      <c r="E6370" s="3" t="s">
        <v>227</v>
      </c>
      <c r="F6370" s="9" t="s">
        <v>110</v>
      </c>
      <c r="G6370" s="3">
        <f t="array" ref="G6370">INDEX('Sep2021'!$A$1:$BP$55,MATCH($D6370,'Sep2021'!$A:$A,0),MATCH($E6370,'Sep2021'!$2:$2,0))</f>
        <v>0</v>
      </c>
      <c r="H6370" s="3">
        <v>0.0</v>
      </c>
      <c r="I6370" s="3">
        <v>0.0</v>
      </c>
    </row>
    <row r="6371" ht="14.25" customHeight="1">
      <c r="A6371" s="3" t="str">
        <f t="shared" si="15"/>
        <v>Sep2021</v>
      </c>
      <c r="B6371" s="21">
        <v>44440.0</v>
      </c>
      <c r="C6371" s="9">
        <v>34.0</v>
      </c>
      <c r="D6371" s="3" t="s">
        <v>218</v>
      </c>
      <c r="E6371" s="3" t="s">
        <v>171</v>
      </c>
      <c r="F6371" s="9" t="s">
        <v>108</v>
      </c>
      <c r="G6371" s="3">
        <f t="array" ref="G6371">INDEX('Sep2021'!$A$1:$BP$55,MATCH($D6371,'Sep2021'!$A:$A,0),MATCH($E6371,'Sep2021'!$2:$2,0))</f>
        <v>0</v>
      </c>
      <c r="H6371" s="3">
        <v>0.0</v>
      </c>
      <c r="I6371" s="3">
        <v>0.0</v>
      </c>
    </row>
    <row r="6372" ht="14.25" customHeight="1">
      <c r="A6372" s="3" t="str">
        <f t="shared" si="15"/>
        <v>Sep2021</v>
      </c>
      <c r="B6372" s="21">
        <v>44440.0</v>
      </c>
      <c r="C6372" s="9">
        <v>35.0</v>
      </c>
      <c r="D6372" s="3" t="s">
        <v>218</v>
      </c>
      <c r="E6372" s="3" t="s">
        <v>211</v>
      </c>
      <c r="F6372" s="9" t="s">
        <v>108</v>
      </c>
      <c r="G6372" s="3">
        <f t="array" ref="G6372">INDEX('Sep2021'!$A$1:$BP$55,MATCH($D6372,'Sep2021'!$A:$A,0),MATCH($E6372,'Sep2021'!$2:$2,0))</f>
        <v>0</v>
      </c>
      <c r="H6372" s="3">
        <v>0.0</v>
      </c>
      <c r="I6372" s="3">
        <v>0.0</v>
      </c>
    </row>
    <row r="6373" ht="14.25" customHeight="1">
      <c r="A6373" s="3" t="str">
        <f t="shared" si="15"/>
        <v>Sep2021</v>
      </c>
      <c r="B6373" s="21">
        <v>44440.0</v>
      </c>
      <c r="C6373" s="9">
        <v>36.0</v>
      </c>
      <c r="D6373" s="3" t="s">
        <v>218</v>
      </c>
      <c r="E6373" s="3" t="s">
        <v>188</v>
      </c>
      <c r="F6373" s="9" t="s">
        <v>108</v>
      </c>
      <c r="G6373" s="3">
        <f t="array" ref="G6373">INDEX('Sep2021'!$A$1:$BP$55,MATCH($D6373,'Sep2021'!$A:$A,0),MATCH($E6373,'Sep2021'!$2:$2,0))</f>
        <v>0</v>
      </c>
      <c r="H6373" s="3">
        <v>0.0</v>
      </c>
      <c r="I6373" s="3">
        <v>0.0</v>
      </c>
    </row>
    <row r="6374" ht="14.25" customHeight="1">
      <c r="A6374" s="3" t="str">
        <f t="shared" si="15"/>
        <v>Sep2021</v>
      </c>
      <c r="B6374" s="21">
        <v>44440.0</v>
      </c>
      <c r="C6374" s="9">
        <v>37.0</v>
      </c>
      <c r="D6374" s="3" t="s">
        <v>218</v>
      </c>
      <c r="E6374" s="3" t="s">
        <v>189</v>
      </c>
      <c r="F6374" s="9" t="s">
        <v>108</v>
      </c>
      <c r="G6374" s="3">
        <f t="array" ref="G6374">INDEX('Sep2021'!$A$1:$BP$55,MATCH($D6374,'Sep2021'!$A:$A,0),MATCH($E6374,'Sep2021'!$2:$2,0))</f>
        <v>0</v>
      </c>
      <c r="H6374" s="3">
        <v>0.0</v>
      </c>
      <c r="I6374" s="3">
        <v>0.0</v>
      </c>
    </row>
    <row r="6375" ht="14.25" customHeight="1">
      <c r="A6375" s="3" t="str">
        <f t="shared" si="15"/>
        <v>Sep2021</v>
      </c>
      <c r="B6375" s="21">
        <v>44440.0</v>
      </c>
      <c r="C6375" s="9">
        <v>38.0</v>
      </c>
      <c r="D6375" s="3" t="s">
        <v>218</v>
      </c>
      <c r="E6375" s="3" t="s">
        <v>168</v>
      </c>
      <c r="F6375" s="9" t="s">
        <v>112</v>
      </c>
      <c r="G6375" s="3">
        <f t="array" ref="G6375">INDEX('Sep2021'!$A$1:$BP$55,MATCH($D6375,'Sep2021'!$A:$A,0),MATCH($E6375,'Sep2021'!$2:$2,0))</f>
        <v>0</v>
      </c>
      <c r="H6375" s="3">
        <v>0.0</v>
      </c>
      <c r="I6375" s="3">
        <v>0.0</v>
      </c>
    </row>
    <row r="6376" ht="14.25" customHeight="1">
      <c r="A6376" s="3" t="str">
        <f t="shared" si="15"/>
        <v>Sep2021</v>
      </c>
      <c r="B6376" s="21">
        <v>44440.0</v>
      </c>
      <c r="C6376" s="9">
        <v>39.0</v>
      </c>
      <c r="D6376" s="3" t="s">
        <v>218</v>
      </c>
      <c r="E6376" s="3" t="s">
        <v>158</v>
      </c>
      <c r="F6376" s="9" t="s">
        <v>109</v>
      </c>
      <c r="G6376" s="3">
        <f t="array" ref="G6376">INDEX('Sep2021'!$A$1:$BP$55,MATCH($D6376,'Sep2021'!$A:$A,0),MATCH($E6376,'Sep2021'!$2:$2,0))</f>
        <v>0</v>
      </c>
      <c r="H6376" s="3">
        <v>0.0</v>
      </c>
      <c r="I6376" s="3">
        <v>0.0</v>
      </c>
    </row>
    <row r="6377" ht="14.25" customHeight="1">
      <c r="A6377" s="3" t="str">
        <f t="shared" si="15"/>
        <v>Sep2021</v>
      </c>
      <c r="B6377" s="21">
        <v>44440.0</v>
      </c>
      <c r="C6377" s="9">
        <v>40.0</v>
      </c>
      <c r="D6377" s="3" t="s">
        <v>218</v>
      </c>
      <c r="E6377" s="3" t="s">
        <v>195</v>
      </c>
      <c r="F6377" s="9" t="s">
        <v>110</v>
      </c>
      <c r="G6377" s="3">
        <f t="array" ref="G6377">INDEX('Sep2021'!$A$1:$BP$55,MATCH($D6377,'Sep2021'!$A:$A,0),MATCH($E6377,'Sep2021'!$2:$2,0))</f>
        <v>0</v>
      </c>
      <c r="H6377" s="3">
        <v>0.0</v>
      </c>
      <c r="I6377" s="3">
        <v>0.0</v>
      </c>
    </row>
    <row r="6378" ht="14.25" customHeight="1">
      <c r="A6378" s="3" t="str">
        <f t="shared" si="15"/>
        <v>Sep2021</v>
      </c>
      <c r="B6378" s="21">
        <v>44440.0</v>
      </c>
      <c r="C6378" s="9">
        <v>41.0</v>
      </c>
      <c r="D6378" s="3" t="s">
        <v>218</v>
      </c>
      <c r="E6378" s="3" t="s">
        <v>181</v>
      </c>
      <c r="F6378" s="9" t="s">
        <v>108</v>
      </c>
      <c r="G6378" s="3">
        <f t="array" ref="G6378">INDEX('Sep2021'!$A$1:$BP$55,MATCH($D6378,'Sep2021'!$A:$A,0),MATCH($E6378,'Sep2021'!$2:$2,0))</f>
        <v>0</v>
      </c>
      <c r="H6378" s="3">
        <v>0.0</v>
      </c>
      <c r="I6378" s="3">
        <v>0.0</v>
      </c>
    </row>
    <row r="6379" ht="14.25" customHeight="1">
      <c r="A6379" s="3" t="str">
        <f t="shared" si="15"/>
        <v>Sep2021</v>
      </c>
      <c r="B6379" s="21">
        <v>44440.0</v>
      </c>
      <c r="C6379" s="9">
        <v>42.0</v>
      </c>
      <c r="D6379" s="3" t="s">
        <v>218</v>
      </c>
      <c r="E6379" s="3" t="s">
        <v>228</v>
      </c>
      <c r="F6379" s="9" t="s">
        <v>113</v>
      </c>
      <c r="G6379" s="3">
        <f t="array" ref="G6379">INDEX('Sep2021'!$A$1:$BP$55,MATCH($D6379,'Sep2021'!$A:$A,0),MATCH($E6379,'Sep2021'!$2:$2,0))</f>
        <v>0</v>
      </c>
      <c r="H6379" s="3">
        <v>0.0</v>
      </c>
      <c r="I6379" s="3">
        <v>0.0</v>
      </c>
    </row>
    <row r="6380" ht="14.25" customHeight="1">
      <c r="A6380" s="3" t="str">
        <f t="shared" si="15"/>
        <v>Sep2021</v>
      </c>
      <c r="B6380" s="21">
        <v>44440.0</v>
      </c>
      <c r="C6380" s="9">
        <v>43.0</v>
      </c>
      <c r="D6380" s="3" t="s">
        <v>218</v>
      </c>
      <c r="E6380" s="3" t="s">
        <v>166</v>
      </c>
      <c r="F6380" s="9" t="s">
        <v>108</v>
      </c>
      <c r="G6380" s="3">
        <f t="array" ref="G6380">INDEX('Sep2021'!$A$1:$BP$55,MATCH($D6380,'Sep2021'!$A:$A,0),MATCH($E6380,'Sep2021'!$2:$2,0))</f>
        <v>0</v>
      </c>
      <c r="H6380" s="3">
        <v>0.0</v>
      </c>
      <c r="I6380" s="3">
        <v>0.0</v>
      </c>
    </row>
    <row r="6381" ht="14.25" customHeight="1">
      <c r="A6381" s="3" t="str">
        <f t="shared" si="15"/>
        <v>Sep2021</v>
      </c>
      <c r="B6381" s="21">
        <v>44440.0</v>
      </c>
      <c r="C6381" s="9">
        <v>44.0</v>
      </c>
      <c r="D6381" s="3" t="s">
        <v>218</v>
      </c>
      <c r="E6381" s="3" t="s">
        <v>172</v>
      </c>
      <c r="F6381" s="9" t="s">
        <v>111</v>
      </c>
      <c r="G6381" s="3">
        <f t="array" ref="G6381">INDEX('Sep2021'!$A$1:$BP$55,MATCH($D6381,'Sep2021'!$A:$A,0),MATCH($E6381,'Sep2021'!$2:$2,0))</f>
        <v>0</v>
      </c>
      <c r="H6381" s="3">
        <v>0.0</v>
      </c>
      <c r="I6381" s="3">
        <v>0.0</v>
      </c>
    </row>
    <row r="6382" ht="14.25" customHeight="1">
      <c r="A6382" s="3" t="str">
        <f t="shared" si="15"/>
        <v>Sep2021</v>
      </c>
      <c r="B6382" s="21">
        <v>44440.0</v>
      </c>
      <c r="C6382" s="9">
        <v>45.0</v>
      </c>
      <c r="D6382" s="3" t="s">
        <v>218</v>
      </c>
      <c r="E6382" s="3" t="s">
        <v>184</v>
      </c>
      <c r="F6382" s="9" t="s">
        <v>108</v>
      </c>
      <c r="G6382" s="3">
        <f t="array" ref="G6382">INDEX('Sep2021'!$A$1:$BP$55,MATCH($D6382,'Sep2021'!$A:$A,0),MATCH($E6382,'Sep2021'!$2:$2,0))</f>
        <v>0</v>
      </c>
      <c r="H6382" s="3">
        <v>0.0</v>
      </c>
      <c r="I6382" s="3">
        <v>0.0</v>
      </c>
    </row>
    <row r="6383" ht="14.25" customHeight="1">
      <c r="A6383" s="3" t="str">
        <f t="shared" si="15"/>
        <v>Sep2021</v>
      </c>
      <c r="B6383" s="21">
        <v>44440.0</v>
      </c>
      <c r="C6383" s="9">
        <v>46.0</v>
      </c>
      <c r="D6383" s="3" t="s">
        <v>218</v>
      </c>
      <c r="E6383" s="3" t="s">
        <v>185</v>
      </c>
      <c r="F6383" s="9" t="s">
        <v>110</v>
      </c>
      <c r="G6383" s="3">
        <f t="array" ref="G6383">INDEX('Sep2021'!$A$1:$BP$55,MATCH($D6383,'Sep2021'!$A:$A,0),MATCH($E6383,'Sep2021'!$2:$2,0))</f>
        <v>0</v>
      </c>
      <c r="H6383" s="3">
        <v>0.0</v>
      </c>
      <c r="I6383" s="3">
        <v>0.0</v>
      </c>
    </row>
    <row r="6384" ht="14.25" customHeight="1">
      <c r="A6384" s="3" t="str">
        <f t="shared" si="15"/>
        <v>Sep2021</v>
      </c>
      <c r="B6384" s="21">
        <v>44440.0</v>
      </c>
      <c r="C6384" s="9">
        <v>47.0</v>
      </c>
      <c r="D6384" s="3" t="s">
        <v>218</v>
      </c>
      <c r="E6384" s="3" t="s">
        <v>206</v>
      </c>
      <c r="F6384" s="9" t="s">
        <v>108</v>
      </c>
      <c r="G6384" s="3">
        <f t="array" ref="G6384">INDEX('Sep2021'!$A$1:$BP$55,MATCH($D6384,'Sep2021'!$A:$A,0),MATCH($E6384,'Sep2021'!$2:$2,0))</f>
        <v>0</v>
      </c>
      <c r="H6384" s="3">
        <v>0.0</v>
      </c>
      <c r="I6384" s="3">
        <v>0.0</v>
      </c>
    </row>
    <row r="6385" ht="14.25" customHeight="1">
      <c r="A6385" s="3" t="str">
        <f t="shared" si="15"/>
        <v>Sep2021</v>
      </c>
      <c r="B6385" s="21">
        <v>44440.0</v>
      </c>
      <c r="C6385" s="9">
        <v>48.0</v>
      </c>
      <c r="D6385" s="3" t="s">
        <v>218</v>
      </c>
      <c r="E6385" s="3" t="s">
        <v>229</v>
      </c>
      <c r="F6385" s="9" t="s">
        <v>110</v>
      </c>
      <c r="G6385" s="3">
        <f t="array" ref="G6385">INDEX('Sep2021'!$A$1:$BP$55,MATCH($D6385,'Sep2021'!$A:$A,0),MATCH($E6385,'Sep2021'!$2:$2,0))</f>
        <v>0</v>
      </c>
      <c r="H6385" s="3">
        <v>0.0</v>
      </c>
      <c r="I6385" s="3">
        <v>0.0</v>
      </c>
    </row>
    <row r="6386" ht="14.25" customHeight="1">
      <c r="A6386" s="3" t="str">
        <f t="shared" si="15"/>
        <v>Sep2021</v>
      </c>
      <c r="B6386" s="21">
        <v>44440.0</v>
      </c>
      <c r="C6386" s="9">
        <v>49.0</v>
      </c>
      <c r="D6386" s="3" t="s">
        <v>218</v>
      </c>
      <c r="E6386" s="3" t="s">
        <v>186</v>
      </c>
      <c r="F6386" s="9" t="s">
        <v>108</v>
      </c>
      <c r="G6386" s="3">
        <f t="array" ref="G6386">INDEX('Sep2021'!$A$1:$BP$55,MATCH($D6386,'Sep2021'!$A:$A,0),MATCH($E6386,'Sep2021'!$2:$2,0))</f>
        <v>0</v>
      </c>
      <c r="H6386" s="3">
        <v>0.0</v>
      </c>
      <c r="I6386" s="3">
        <v>0.0</v>
      </c>
    </row>
    <row r="6387" ht="14.25" customHeight="1">
      <c r="A6387" s="3" t="str">
        <f t="shared" si="15"/>
        <v>Sep2021</v>
      </c>
      <c r="B6387" s="21">
        <v>44440.0</v>
      </c>
      <c r="C6387" s="9">
        <v>50.0</v>
      </c>
      <c r="D6387" s="3" t="s">
        <v>218</v>
      </c>
      <c r="E6387" s="3" t="s">
        <v>230</v>
      </c>
      <c r="F6387" s="9" t="s">
        <v>108</v>
      </c>
      <c r="G6387" s="3">
        <f t="array" ref="G6387">INDEX('Sep2021'!$A$1:$BP$55,MATCH($D6387,'Sep2021'!$A:$A,0),MATCH($E6387,'Sep2021'!$2:$2,0))</f>
        <v>0</v>
      </c>
      <c r="H6387" s="3">
        <v>0.0</v>
      </c>
      <c r="I6387" s="3">
        <v>0.0</v>
      </c>
    </row>
    <row r="6388" ht="14.25" customHeight="1">
      <c r="A6388" s="3" t="str">
        <f t="shared" si="15"/>
        <v>Sep2021</v>
      </c>
      <c r="B6388" s="21">
        <v>44440.0</v>
      </c>
      <c r="C6388" s="9">
        <v>51.0</v>
      </c>
      <c r="D6388" s="3" t="s">
        <v>218</v>
      </c>
      <c r="E6388" s="3" t="s">
        <v>176</v>
      </c>
      <c r="F6388" s="9" t="s">
        <v>109</v>
      </c>
      <c r="G6388" s="3">
        <f t="array" ref="G6388">INDEX('Sep2021'!$A$1:$BP$55,MATCH($D6388,'Sep2021'!$A:$A,0),MATCH($E6388,'Sep2021'!$2:$2,0))</f>
        <v>0</v>
      </c>
      <c r="H6388" s="3">
        <v>0.0</v>
      </c>
      <c r="I6388" s="3">
        <v>0.0</v>
      </c>
    </row>
    <row r="6389" ht="14.25" customHeight="1">
      <c r="A6389" s="3" t="str">
        <f t="shared" si="15"/>
        <v>Sep2021</v>
      </c>
      <c r="B6389" s="21">
        <v>44440.0</v>
      </c>
      <c r="C6389" s="9">
        <v>52.0</v>
      </c>
      <c r="D6389" s="3" t="s">
        <v>218</v>
      </c>
      <c r="E6389" s="3" t="s">
        <v>178</v>
      </c>
      <c r="F6389" s="9" t="s">
        <v>108</v>
      </c>
      <c r="G6389" s="3">
        <f t="array" ref="G6389">INDEX('Sep2021'!$A$1:$BP$55,MATCH($D6389,'Sep2021'!$A:$A,0),MATCH($E6389,'Sep2021'!$2:$2,0))</f>
        <v>0</v>
      </c>
      <c r="H6389" s="3">
        <v>0.0</v>
      </c>
      <c r="I6389" s="3">
        <v>0.0</v>
      </c>
    </row>
    <row r="6390" ht="14.25" customHeight="1">
      <c r="A6390" s="3" t="str">
        <f t="shared" si="15"/>
        <v>Sep2021</v>
      </c>
      <c r="B6390" s="21">
        <v>44440.0</v>
      </c>
      <c r="C6390" s="9">
        <v>53.0</v>
      </c>
      <c r="D6390" s="3" t="s">
        <v>218</v>
      </c>
      <c r="E6390" s="3" t="s">
        <v>193</v>
      </c>
      <c r="F6390" s="9" t="s">
        <v>108</v>
      </c>
      <c r="G6390" s="3">
        <f t="array" ref="G6390">INDEX('Sep2021'!$A$1:$BP$55,MATCH($D6390,'Sep2021'!$A:$A,0),MATCH($E6390,'Sep2021'!$2:$2,0))</f>
        <v>0</v>
      </c>
      <c r="H6390" s="3">
        <v>0.0</v>
      </c>
      <c r="I6390" s="3">
        <v>0.0</v>
      </c>
    </row>
    <row r="6391" ht="14.25" customHeight="1">
      <c r="A6391" s="3" t="str">
        <f t="shared" si="15"/>
        <v>Sep2021</v>
      </c>
      <c r="B6391" s="21">
        <v>44440.0</v>
      </c>
      <c r="C6391" s="9">
        <v>54.0</v>
      </c>
      <c r="D6391" s="3" t="s">
        <v>218</v>
      </c>
      <c r="E6391" s="3" t="s">
        <v>169</v>
      </c>
      <c r="F6391" s="9" t="s">
        <v>110</v>
      </c>
      <c r="G6391" s="3">
        <f t="array" ref="G6391">INDEX('Sep2021'!$A$1:$BP$55,MATCH($D6391,'Sep2021'!$A:$A,0),MATCH($E6391,'Sep2021'!$2:$2,0))</f>
        <v>0</v>
      </c>
      <c r="H6391" s="3">
        <v>0.0</v>
      </c>
      <c r="I6391" s="3">
        <v>0.0</v>
      </c>
    </row>
    <row r="6392" ht="14.25" customHeight="1">
      <c r="A6392" s="3" t="str">
        <f t="shared" si="15"/>
        <v>Sep2021</v>
      </c>
      <c r="B6392" s="21">
        <v>44440.0</v>
      </c>
      <c r="C6392" s="9">
        <v>55.0</v>
      </c>
      <c r="D6392" s="3" t="s">
        <v>218</v>
      </c>
      <c r="E6392" s="3" t="s">
        <v>231</v>
      </c>
      <c r="F6392" s="9" t="s">
        <v>109</v>
      </c>
      <c r="G6392" s="3">
        <f t="array" ref="G6392">INDEX('Sep2021'!$A$1:$BP$55,MATCH($D6392,'Sep2021'!$A:$A,0),MATCH($E6392,'Sep2021'!$2:$2,0))</f>
        <v>0</v>
      </c>
      <c r="H6392" s="3">
        <v>0.0</v>
      </c>
      <c r="I6392" s="3">
        <v>0.0</v>
      </c>
    </row>
    <row r="6393" ht="14.25" customHeight="1">
      <c r="A6393" s="3" t="str">
        <f t="shared" si="15"/>
        <v>Sep2021</v>
      </c>
      <c r="B6393" s="21">
        <v>44440.0</v>
      </c>
      <c r="C6393" s="9">
        <v>56.0</v>
      </c>
      <c r="D6393" s="3" t="s">
        <v>218</v>
      </c>
      <c r="E6393" s="3" t="s">
        <v>198</v>
      </c>
      <c r="F6393" s="9" t="s">
        <v>112</v>
      </c>
      <c r="G6393" s="3">
        <f t="array" ref="G6393">INDEX('Sep2021'!$A$1:$BP$55,MATCH($D6393,'Sep2021'!$A:$A,0),MATCH($E6393,'Sep2021'!$2:$2,0))</f>
        <v>0</v>
      </c>
      <c r="H6393" s="3">
        <v>0.0</v>
      </c>
      <c r="I6393" s="3">
        <v>0.0</v>
      </c>
    </row>
    <row r="6394" ht="14.25" customHeight="1">
      <c r="A6394" s="3" t="str">
        <f t="shared" si="15"/>
        <v>Sep2021</v>
      </c>
      <c r="B6394" s="21">
        <v>44440.0</v>
      </c>
      <c r="C6394" s="9">
        <v>57.0</v>
      </c>
      <c r="D6394" s="3" t="s">
        <v>218</v>
      </c>
      <c r="E6394" s="3" t="s">
        <v>232</v>
      </c>
      <c r="F6394" s="9" t="s">
        <v>109</v>
      </c>
      <c r="G6394" s="3">
        <f t="array" ref="G6394">INDEX('Sep2021'!$A$1:$BP$55,MATCH($D6394,'Sep2021'!$A:$A,0),MATCH($E6394,'Sep2021'!$2:$2,0))</f>
        <v>0</v>
      </c>
      <c r="H6394" s="3">
        <v>0.0</v>
      </c>
      <c r="I6394" s="3">
        <v>0.0</v>
      </c>
    </row>
    <row r="6395" ht="14.25" customHeight="1">
      <c r="A6395" s="3" t="str">
        <f t="shared" si="15"/>
        <v>Sep2021</v>
      </c>
      <c r="B6395" s="21">
        <v>44440.0</v>
      </c>
      <c r="C6395" s="9">
        <v>58.0</v>
      </c>
      <c r="D6395" s="3" t="s">
        <v>218</v>
      </c>
      <c r="E6395" s="3" t="s">
        <v>162</v>
      </c>
      <c r="F6395" s="9" t="s">
        <v>111</v>
      </c>
      <c r="G6395" s="3">
        <f t="array" ref="G6395">INDEX('Sep2021'!$A$1:$BP$55,MATCH($D6395,'Sep2021'!$A:$A,0),MATCH($E6395,'Sep2021'!$2:$2,0))</f>
        <v>0</v>
      </c>
      <c r="H6395" s="3">
        <v>0.0</v>
      </c>
      <c r="I6395" s="3">
        <v>0.0</v>
      </c>
    </row>
    <row r="6396" ht="14.25" customHeight="1">
      <c r="A6396" s="3" t="str">
        <f t="shared" si="15"/>
        <v>Sep2021</v>
      </c>
      <c r="B6396" s="21">
        <v>44440.0</v>
      </c>
      <c r="C6396" s="9">
        <v>59.0</v>
      </c>
      <c r="D6396" s="3" t="s">
        <v>218</v>
      </c>
      <c r="E6396" s="3" t="s">
        <v>233</v>
      </c>
      <c r="F6396" s="9" t="s">
        <v>108</v>
      </c>
      <c r="G6396" s="3">
        <f t="array" ref="G6396">INDEX('Sep2021'!$A$1:$BP$55,MATCH($D6396,'Sep2021'!$A:$A,0),MATCH($E6396,'Sep2021'!$2:$2,0))</f>
        <v>0</v>
      </c>
      <c r="H6396" s="3">
        <v>0.0</v>
      </c>
      <c r="I6396" s="3">
        <v>0.0</v>
      </c>
    </row>
    <row r="6397" ht="14.25" customHeight="1">
      <c r="A6397" s="3" t="str">
        <f t="shared" si="15"/>
        <v>Sep2021</v>
      </c>
      <c r="B6397" s="21">
        <v>44440.0</v>
      </c>
      <c r="C6397" s="9">
        <v>60.0</v>
      </c>
      <c r="D6397" s="3" t="s">
        <v>218</v>
      </c>
      <c r="E6397" s="3" t="s">
        <v>150</v>
      </c>
      <c r="F6397" s="9" t="s">
        <v>108</v>
      </c>
      <c r="G6397" s="3">
        <f t="array" ref="G6397">INDEX('Sep2021'!$A$1:$BP$55,MATCH($D6397,'Sep2021'!$A:$A,0),MATCH($E6397,'Sep2021'!$2:$2,0))</f>
        <v>0</v>
      </c>
      <c r="H6397" s="3">
        <v>0.0</v>
      </c>
      <c r="I6397" s="3">
        <v>0.0</v>
      </c>
    </row>
    <row r="6398" ht="14.25" customHeight="1">
      <c r="A6398" s="3" t="str">
        <f t="shared" si="15"/>
        <v>Sep2021</v>
      </c>
      <c r="B6398" s="21">
        <v>44440.0</v>
      </c>
      <c r="C6398" s="9">
        <v>61.0</v>
      </c>
      <c r="D6398" s="3" t="s">
        <v>218</v>
      </c>
      <c r="E6398" s="3" t="s">
        <v>204</v>
      </c>
      <c r="F6398" s="9" t="s">
        <v>108</v>
      </c>
      <c r="G6398" s="3">
        <f t="array" ref="G6398">INDEX('Sep2021'!$A$1:$BP$55,MATCH($D6398,'Sep2021'!$A:$A,0),MATCH($E6398,'Sep2021'!$2:$2,0))</f>
        <v>0</v>
      </c>
      <c r="H6398" s="3">
        <v>0.0</v>
      </c>
      <c r="I6398" s="3">
        <v>0.0</v>
      </c>
    </row>
    <row r="6399" ht="14.25" customHeight="1">
      <c r="A6399" s="3" t="str">
        <f t="shared" si="15"/>
        <v>Sep2021</v>
      </c>
      <c r="B6399" s="21">
        <v>44440.0</v>
      </c>
      <c r="C6399" s="9">
        <v>62.0</v>
      </c>
      <c r="D6399" s="3" t="s">
        <v>218</v>
      </c>
      <c r="E6399" s="3" t="s">
        <v>234</v>
      </c>
      <c r="F6399" s="9" t="s">
        <v>113</v>
      </c>
      <c r="G6399" s="3">
        <f t="array" ref="G6399">INDEX('Sep2021'!$A$1:$BP$55,MATCH($D6399,'Sep2021'!$A:$A,0),MATCH($E6399,'Sep2021'!$2:$2,0))</f>
        <v>0</v>
      </c>
      <c r="H6399" s="3">
        <v>0.0</v>
      </c>
      <c r="I6399" s="3">
        <v>0.0</v>
      </c>
    </row>
    <row r="6400" ht="14.25" customHeight="1">
      <c r="A6400" s="3" t="str">
        <f t="shared" si="15"/>
        <v>Sep2021</v>
      </c>
      <c r="B6400" s="21">
        <v>44440.0</v>
      </c>
      <c r="C6400" s="9">
        <v>1.0</v>
      </c>
      <c r="D6400" s="3" t="s">
        <v>222</v>
      </c>
      <c r="E6400" s="3" t="s">
        <v>137</v>
      </c>
      <c r="F6400" s="9" t="s">
        <v>108</v>
      </c>
      <c r="G6400" s="3">
        <f t="array" ref="G6400">INDEX('Sep2021'!$A$1:$BP$55,MATCH($D6400,'Sep2021'!$A:$A,0),MATCH($E6400,'Sep2021'!$2:$2,0))</f>
        <v>0</v>
      </c>
      <c r="H6400" s="3">
        <v>0.0</v>
      </c>
      <c r="I6400" s="3">
        <v>0.0</v>
      </c>
    </row>
    <row r="6401" ht="14.25" customHeight="1">
      <c r="A6401" s="3" t="str">
        <f t="shared" si="15"/>
        <v>Sep2021</v>
      </c>
      <c r="B6401" s="21">
        <v>44440.0</v>
      </c>
      <c r="C6401" s="9">
        <v>2.0</v>
      </c>
      <c r="D6401" s="3" t="s">
        <v>222</v>
      </c>
      <c r="E6401" s="3" t="s">
        <v>138</v>
      </c>
      <c r="F6401" s="9" t="s">
        <v>108</v>
      </c>
      <c r="G6401" s="3">
        <f t="array" ref="G6401">INDEX('Sep2021'!$A$1:$BP$55,MATCH($D6401,'Sep2021'!$A:$A,0),MATCH($E6401,'Sep2021'!$2:$2,0))</f>
        <v>0</v>
      </c>
      <c r="H6401" s="3">
        <v>0.0</v>
      </c>
      <c r="I6401" s="3">
        <v>0.0</v>
      </c>
    </row>
    <row r="6402" ht="14.25" customHeight="1">
      <c r="A6402" s="3" t="str">
        <f t="shared" si="15"/>
        <v>Sep2021</v>
      </c>
      <c r="B6402" s="21">
        <v>44440.0</v>
      </c>
      <c r="C6402" s="9">
        <v>3.0</v>
      </c>
      <c r="D6402" s="3" t="s">
        <v>222</v>
      </c>
      <c r="E6402" s="3" t="s">
        <v>136</v>
      </c>
      <c r="F6402" s="9" t="s">
        <v>108</v>
      </c>
      <c r="G6402" s="3">
        <f t="array" ref="G6402">INDEX('Sep2021'!$A$1:$BP$55,MATCH($D6402,'Sep2021'!$A:$A,0),MATCH($E6402,'Sep2021'!$2:$2,0))</f>
        <v>0</v>
      </c>
      <c r="H6402" s="3">
        <v>0.0</v>
      </c>
      <c r="I6402" s="3">
        <v>0.0</v>
      </c>
    </row>
    <row r="6403" ht="14.25" customHeight="1">
      <c r="A6403" s="3" t="str">
        <f t="shared" si="15"/>
        <v>Sep2021</v>
      </c>
      <c r="B6403" s="21">
        <v>44440.0</v>
      </c>
      <c r="C6403" s="9">
        <v>4.0</v>
      </c>
      <c r="D6403" s="3" t="s">
        <v>222</v>
      </c>
      <c r="E6403" s="3" t="s">
        <v>142</v>
      </c>
      <c r="F6403" s="9" t="s">
        <v>108</v>
      </c>
      <c r="G6403" s="3">
        <f t="array" ref="G6403">INDEX('Sep2021'!$A$1:$BP$55,MATCH($D6403,'Sep2021'!$A:$A,0),MATCH($E6403,'Sep2021'!$2:$2,0))</f>
        <v>0</v>
      </c>
      <c r="H6403" s="3">
        <v>0.0</v>
      </c>
      <c r="I6403" s="3">
        <v>0.0</v>
      </c>
    </row>
    <row r="6404" ht="14.25" customHeight="1">
      <c r="A6404" s="3" t="str">
        <f t="shared" si="15"/>
        <v>Sep2021</v>
      </c>
      <c r="B6404" s="21">
        <v>44440.0</v>
      </c>
      <c r="C6404" s="9">
        <v>5.0</v>
      </c>
      <c r="D6404" s="3" t="s">
        <v>222</v>
      </c>
      <c r="E6404" s="3" t="s">
        <v>141</v>
      </c>
      <c r="F6404" s="9" t="s">
        <v>109</v>
      </c>
      <c r="G6404" s="3">
        <f t="array" ref="G6404">INDEX('Sep2021'!$A$1:$BP$55,MATCH($D6404,'Sep2021'!$A:$A,0),MATCH($E6404,'Sep2021'!$2:$2,0))</f>
        <v>0</v>
      </c>
      <c r="H6404" s="3">
        <v>0.0</v>
      </c>
      <c r="I6404" s="3">
        <v>0.0</v>
      </c>
    </row>
    <row r="6405" ht="14.25" customHeight="1">
      <c r="A6405" s="3" t="str">
        <f t="shared" si="15"/>
        <v>Sep2021</v>
      </c>
      <c r="B6405" s="21">
        <v>44440.0</v>
      </c>
      <c r="C6405" s="9">
        <v>6.0</v>
      </c>
      <c r="D6405" s="3" t="s">
        <v>222</v>
      </c>
      <c r="E6405" s="3" t="s">
        <v>140</v>
      </c>
      <c r="F6405" s="9" t="s">
        <v>108</v>
      </c>
      <c r="G6405" s="3">
        <f t="array" ref="G6405">INDEX('Sep2021'!$A$1:$BP$55,MATCH($D6405,'Sep2021'!$A:$A,0),MATCH($E6405,'Sep2021'!$2:$2,0))</f>
        <v>0</v>
      </c>
      <c r="H6405" s="3">
        <v>0.0</v>
      </c>
      <c r="I6405" s="3">
        <v>0.0</v>
      </c>
    </row>
    <row r="6406" ht="14.25" customHeight="1">
      <c r="A6406" s="3" t="str">
        <f t="shared" si="15"/>
        <v>Sep2021</v>
      </c>
      <c r="B6406" s="21">
        <v>44440.0</v>
      </c>
      <c r="C6406" s="9">
        <v>7.0</v>
      </c>
      <c r="D6406" s="3" t="s">
        <v>222</v>
      </c>
      <c r="E6406" s="3" t="s">
        <v>144</v>
      </c>
      <c r="F6406" s="9" t="s">
        <v>108</v>
      </c>
      <c r="G6406" s="3">
        <f t="array" ref="G6406">INDEX('Sep2021'!$A$1:$BP$55,MATCH($D6406,'Sep2021'!$A:$A,0),MATCH($E6406,'Sep2021'!$2:$2,0))</f>
        <v>0</v>
      </c>
      <c r="H6406" s="3">
        <v>0.0</v>
      </c>
      <c r="I6406" s="3">
        <v>0.0</v>
      </c>
    </row>
    <row r="6407" ht="14.25" customHeight="1">
      <c r="A6407" s="3" t="str">
        <f t="shared" si="15"/>
        <v>Sep2021</v>
      </c>
      <c r="B6407" s="21">
        <v>44440.0</v>
      </c>
      <c r="C6407" s="9">
        <v>8.0</v>
      </c>
      <c r="D6407" s="3" t="s">
        <v>222</v>
      </c>
      <c r="E6407" s="3" t="s">
        <v>146</v>
      </c>
      <c r="F6407" s="9" t="s">
        <v>108</v>
      </c>
      <c r="G6407" s="3">
        <f t="array" ref="G6407">INDEX('Sep2021'!$A$1:$BP$55,MATCH($D6407,'Sep2021'!$A:$A,0),MATCH($E6407,'Sep2021'!$2:$2,0))</f>
        <v>0</v>
      </c>
      <c r="H6407" s="3">
        <v>0.0</v>
      </c>
      <c r="I6407" s="3">
        <v>0.0</v>
      </c>
    </row>
    <row r="6408" ht="14.25" customHeight="1">
      <c r="A6408" s="3" t="str">
        <f t="shared" si="15"/>
        <v>Sep2021</v>
      </c>
      <c r="B6408" s="21">
        <v>44440.0</v>
      </c>
      <c r="C6408" s="9">
        <v>9.0</v>
      </c>
      <c r="D6408" s="3" t="s">
        <v>222</v>
      </c>
      <c r="E6408" s="3" t="s">
        <v>139</v>
      </c>
      <c r="F6408" s="9" t="s">
        <v>108</v>
      </c>
      <c r="G6408" s="3">
        <f t="array" ref="G6408">INDEX('Sep2021'!$A$1:$BP$55,MATCH($D6408,'Sep2021'!$A:$A,0),MATCH($E6408,'Sep2021'!$2:$2,0))</f>
        <v>0</v>
      </c>
      <c r="H6408" s="3">
        <v>0.0</v>
      </c>
      <c r="I6408" s="3">
        <v>0.0</v>
      </c>
    </row>
    <row r="6409" ht="14.25" customHeight="1">
      <c r="A6409" s="3" t="str">
        <f t="shared" si="15"/>
        <v>Sep2021</v>
      </c>
      <c r="B6409" s="21">
        <v>44440.0</v>
      </c>
      <c r="C6409" s="9">
        <v>10.0</v>
      </c>
      <c r="D6409" s="3" t="s">
        <v>222</v>
      </c>
      <c r="E6409" s="3" t="s">
        <v>143</v>
      </c>
      <c r="F6409" s="9" t="s">
        <v>108</v>
      </c>
      <c r="G6409" s="3">
        <f t="array" ref="G6409">INDEX('Sep2021'!$A$1:$BP$55,MATCH($D6409,'Sep2021'!$A:$A,0),MATCH($E6409,'Sep2021'!$2:$2,0))</f>
        <v>0</v>
      </c>
      <c r="H6409" s="3">
        <v>0.0</v>
      </c>
      <c r="I6409" s="3">
        <v>0.0</v>
      </c>
    </row>
    <row r="6410" ht="14.25" customHeight="1">
      <c r="A6410" s="3" t="str">
        <f t="shared" si="15"/>
        <v>Sep2021</v>
      </c>
      <c r="B6410" s="21">
        <v>44440.0</v>
      </c>
      <c r="C6410" s="9">
        <v>11.0</v>
      </c>
      <c r="D6410" s="3" t="s">
        <v>222</v>
      </c>
      <c r="E6410" s="3" t="s">
        <v>157</v>
      </c>
      <c r="F6410" s="9" t="s">
        <v>108</v>
      </c>
      <c r="G6410" s="3">
        <f t="array" ref="G6410">INDEX('Sep2021'!$A$1:$BP$55,MATCH($D6410,'Sep2021'!$A:$A,0),MATCH($E6410,'Sep2021'!$2:$2,0))</f>
        <v>0</v>
      </c>
      <c r="H6410" s="3">
        <v>0.0</v>
      </c>
      <c r="I6410" s="3">
        <v>0.0</v>
      </c>
    </row>
    <row r="6411" ht="14.25" customHeight="1">
      <c r="A6411" s="3" t="str">
        <f t="shared" si="15"/>
        <v>Sep2021</v>
      </c>
      <c r="B6411" s="21">
        <v>44440.0</v>
      </c>
      <c r="C6411" s="9">
        <v>12.0</v>
      </c>
      <c r="D6411" s="3" t="s">
        <v>222</v>
      </c>
      <c r="E6411" s="3" t="s">
        <v>149</v>
      </c>
      <c r="F6411" s="9" t="s">
        <v>108</v>
      </c>
      <c r="G6411" s="3" t="str">
        <f t="array" ref="G6411">INDEX('Sep2021'!$A$1:$BP$55,MATCH($D6411,'Sep2021'!$A:$A,0),MATCH($E6411,'Sep2021'!$2:$2,0))</f>
        <v>Suppressed</v>
      </c>
      <c r="H6411" s="3">
        <v>1.0</v>
      </c>
      <c r="I6411" s="3">
        <v>2.0</v>
      </c>
    </row>
    <row r="6412" ht="14.25" customHeight="1">
      <c r="A6412" s="3" t="str">
        <f t="shared" si="15"/>
        <v>Sep2021</v>
      </c>
      <c r="B6412" s="21">
        <v>44440.0</v>
      </c>
      <c r="C6412" s="9">
        <v>13.0</v>
      </c>
      <c r="D6412" s="3" t="s">
        <v>222</v>
      </c>
      <c r="E6412" s="3" t="s">
        <v>147</v>
      </c>
      <c r="F6412" s="9" t="s">
        <v>110</v>
      </c>
      <c r="G6412" s="3">
        <f t="array" ref="G6412">INDEX('Sep2021'!$A$1:$BP$55,MATCH($D6412,'Sep2021'!$A:$A,0),MATCH($E6412,'Sep2021'!$2:$2,0))</f>
        <v>0</v>
      </c>
      <c r="H6412" s="3">
        <v>0.0</v>
      </c>
      <c r="I6412" s="3">
        <v>0.0</v>
      </c>
    </row>
    <row r="6413" ht="14.25" customHeight="1">
      <c r="A6413" s="3" t="str">
        <f t="shared" si="15"/>
        <v>Sep2021</v>
      </c>
      <c r="B6413" s="21">
        <v>44440.0</v>
      </c>
      <c r="C6413" s="9">
        <v>14.0</v>
      </c>
      <c r="D6413" s="3" t="s">
        <v>222</v>
      </c>
      <c r="E6413" s="3" t="s">
        <v>145</v>
      </c>
      <c r="F6413" s="9" t="s">
        <v>108</v>
      </c>
      <c r="G6413" s="3">
        <f t="array" ref="G6413">INDEX('Sep2021'!$A$1:$BP$55,MATCH($D6413,'Sep2021'!$A:$A,0),MATCH($E6413,'Sep2021'!$2:$2,0))</f>
        <v>0</v>
      </c>
      <c r="H6413" s="3">
        <v>0.0</v>
      </c>
      <c r="I6413" s="3">
        <v>0.0</v>
      </c>
    </row>
    <row r="6414" ht="14.25" customHeight="1">
      <c r="A6414" s="3" t="str">
        <f t="shared" si="15"/>
        <v>Sep2021</v>
      </c>
      <c r="B6414" s="21">
        <v>44440.0</v>
      </c>
      <c r="C6414" s="9">
        <v>15.0</v>
      </c>
      <c r="D6414" s="3" t="s">
        <v>222</v>
      </c>
      <c r="E6414" s="3" t="s">
        <v>154</v>
      </c>
      <c r="F6414" s="9" t="s">
        <v>110</v>
      </c>
      <c r="G6414" s="3">
        <f t="array" ref="G6414">INDEX('Sep2021'!$A$1:$BP$55,MATCH($D6414,'Sep2021'!$A:$A,0),MATCH($E6414,'Sep2021'!$2:$2,0))</f>
        <v>0</v>
      </c>
      <c r="H6414" s="3">
        <v>0.0</v>
      </c>
      <c r="I6414" s="3">
        <v>0.0</v>
      </c>
    </row>
    <row r="6415" ht="14.25" customHeight="1">
      <c r="A6415" s="3" t="str">
        <f t="shared" si="15"/>
        <v>Sep2021</v>
      </c>
      <c r="B6415" s="21">
        <v>44440.0</v>
      </c>
      <c r="C6415" s="9">
        <v>16.0</v>
      </c>
      <c r="D6415" s="3" t="s">
        <v>222</v>
      </c>
      <c r="E6415" s="3" t="s">
        <v>208</v>
      </c>
      <c r="F6415" s="9" t="s">
        <v>108</v>
      </c>
      <c r="G6415" s="3">
        <f t="array" ref="G6415">INDEX('Sep2021'!$A$1:$BP$55,MATCH($D6415,'Sep2021'!$A:$A,0),MATCH($E6415,'Sep2021'!$2:$2,0))</f>
        <v>0</v>
      </c>
      <c r="H6415" s="3">
        <v>0.0</v>
      </c>
      <c r="I6415" s="3">
        <v>0.0</v>
      </c>
    </row>
    <row r="6416" ht="14.25" customHeight="1">
      <c r="A6416" s="3" t="str">
        <f t="shared" si="15"/>
        <v>Sep2021</v>
      </c>
      <c r="B6416" s="21">
        <v>44440.0</v>
      </c>
      <c r="C6416" s="9">
        <v>17.0</v>
      </c>
      <c r="D6416" s="3" t="s">
        <v>222</v>
      </c>
      <c r="E6416" s="3" t="s">
        <v>148</v>
      </c>
      <c r="F6416" s="9" t="s">
        <v>108</v>
      </c>
      <c r="G6416" s="3">
        <f t="array" ref="G6416">INDEX('Sep2021'!$A$1:$BP$55,MATCH($D6416,'Sep2021'!$A:$A,0),MATCH($E6416,'Sep2021'!$2:$2,0))</f>
        <v>0</v>
      </c>
      <c r="H6416" s="3">
        <v>0.0</v>
      </c>
      <c r="I6416" s="3">
        <v>0.0</v>
      </c>
    </row>
    <row r="6417" ht="14.25" customHeight="1">
      <c r="A6417" s="3" t="str">
        <f t="shared" si="15"/>
        <v>Sep2021</v>
      </c>
      <c r="B6417" s="21">
        <v>44440.0</v>
      </c>
      <c r="C6417" s="9">
        <v>18.0</v>
      </c>
      <c r="D6417" s="3" t="s">
        <v>222</v>
      </c>
      <c r="E6417" s="3" t="s">
        <v>150</v>
      </c>
      <c r="F6417" s="9" t="s">
        <v>108</v>
      </c>
      <c r="G6417" s="3">
        <f t="array" ref="G6417">INDEX('Sep2021'!$A$1:$BP$55,MATCH($D6417,'Sep2021'!$A:$A,0),MATCH($E6417,'Sep2021'!$2:$2,0))</f>
        <v>0</v>
      </c>
      <c r="H6417" s="3">
        <v>0.0</v>
      </c>
      <c r="I6417" s="3">
        <v>0.0</v>
      </c>
    </row>
    <row r="6418" ht="14.25" customHeight="1">
      <c r="A6418" s="3" t="str">
        <f t="shared" si="15"/>
        <v>Sep2021</v>
      </c>
      <c r="B6418" s="21">
        <v>44440.0</v>
      </c>
      <c r="C6418" s="9">
        <v>19.0</v>
      </c>
      <c r="D6418" s="3" t="s">
        <v>222</v>
      </c>
      <c r="E6418" s="3" t="s">
        <v>160</v>
      </c>
      <c r="F6418" s="9" t="s">
        <v>109</v>
      </c>
      <c r="G6418" s="3">
        <f t="array" ref="G6418">INDEX('Sep2021'!$A$1:$BP$55,MATCH($D6418,'Sep2021'!$A:$A,0),MATCH($E6418,'Sep2021'!$2:$2,0))</f>
        <v>0</v>
      </c>
      <c r="H6418" s="3">
        <v>0.0</v>
      </c>
      <c r="I6418" s="3">
        <v>0.0</v>
      </c>
    </row>
    <row r="6419" ht="14.25" customHeight="1">
      <c r="A6419" s="3" t="str">
        <f t="shared" si="15"/>
        <v>Sep2021</v>
      </c>
      <c r="B6419" s="21">
        <v>44440.0</v>
      </c>
      <c r="C6419" s="9">
        <v>20.0</v>
      </c>
      <c r="D6419" s="3" t="s">
        <v>222</v>
      </c>
      <c r="E6419" s="3" t="s">
        <v>152</v>
      </c>
      <c r="F6419" s="9" t="s">
        <v>153</v>
      </c>
      <c r="G6419" s="3">
        <f t="array" ref="G6419">INDEX('Sep2021'!$A$1:$BP$55,MATCH($D6419,'Sep2021'!$A:$A,0),MATCH($E6419,'Sep2021'!$2:$2,0))</f>
        <v>0</v>
      </c>
      <c r="H6419" s="3">
        <v>0.0</v>
      </c>
      <c r="I6419" s="3">
        <v>0.0</v>
      </c>
    </row>
    <row r="6420" ht="14.25" customHeight="1">
      <c r="A6420" s="3" t="str">
        <f t="shared" si="15"/>
        <v>Sep2021</v>
      </c>
      <c r="B6420" s="21">
        <v>44440.0</v>
      </c>
      <c r="C6420" s="9">
        <v>21.0</v>
      </c>
      <c r="D6420" s="3" t="s">
        <v>222</v>
      </c>
      <c r="E6420" s="3" t="s">
        <v>177</v>
      </c>
      <c r="F6420" s="9" t="s">
        <v>109</v>
      </c>
      <c r="G6420" s="3">
        <f t="array" ref="G6420">INDEX('Sep2021'!$A$1:$BP$55,MATCH($D6420,'Sep2021'!$A:$A,0),MATCH($E6420,'Sep2021'!$2:$2,0))</f>
        <v>0</v>
      </c>
      <c r="H6420" s="3">
        <v>0.0</v>
      </c>
      <c r="I6420" s="3">
        <v>0.0</v>
      </c>
    </row>
    <row r="6421" ht="14.25" customHeight="1">
      <c r="A6421" s="3" t="str">
        <f t="shared" si="15"/>
        <v>Sep2021</v>
      </c>
      <c r="B6421" s="21">
        <v>44440.0</v>
      </c>
      <c r="C6421" s="9">
        <v>22.0</v>
      </c>
      <c r="D6421" s="3" t="s">
        <v>222</v>
      </c>
      <c r="E6421" s="3" t="s">
        <v>155</v>
      </c>
      <c r="F6421" s="9" t="s">
        <v>109</v>
      </c>
      <c r="G6421" s="3">
        <f t="array" ref="G6421">INDEX('Sep2021'!$A$1:$BP$55,MATCH($D6421,'Sep2021'!$A:$A,0),MATCH($E6421,'Sep2021'!$2:$2,0))</f>
        <v>0</v>
      </c>
      <c r="H6421" s="3">
        <v>0.0</v>
      </c>
      <c r="I6421" s="3">
        <v>0.0</v>
      </c>
    </row>
    <row r="6422" ht="14.25" customHeight="1">
      <c r="A6422" s="3" t="str">
        <f t="shared" si="15"/>
        <v>Sep2021</v>
      </c>
      <c r="B6422" s="21">
        <v>44440.0</v>
      </c>
      <c r="C6422" s="9">
        <v>23.0</v>
      </c>
      <c r="D6422" s="3" t="s">
        <v>222</v>
      </c>
      <c r="E6422" s="3" t="s">
        <v>159</v>
      </c>
      <c r="F6422" s="9" t="s">
        <v>110</v>
      </c>
      <c r="G6422" s="3">
        <f t="array" ref="G6422">INDEX('Sep2021'!$A$1:$BP$55,MATCH($D6422,'Sep2021'!$A:$A,0),MATCH($E6422,'Sep2021'!$2:$2,0))</f>
        <v>0</v>
      </c>
      <c r="H6422" s="3">
        <v>0.0</v>
      </c>
      <c r="I6422" s="3">
        <v>0.0</v>
      </c>
    </row>
    <row r="6423" ht="14.25" customHeight="1">
      <c r="A6423" s="3" t="str">
        <f t="shared" si="15"/>
        <v>Sep2021</v>
      </c>
      <c r="B6423" s="21">
        <v>44440.0</v>
      </c>
      <c r="C6423" s="9">
        <v>24.0</v>
      </c>
      <c r="D6423" s="3" t="s">
        <v>222</v>
      </c>
      <c r="E6423" s="3" t="s">
        <v>167</v>
      </c>
      <c r="F6423" s="9" t="s">
        <v>109</v>
      </c>
      <c r="G6423" s="3">
        <f t="array" ref="G6423">INDEX('Sep2021'!$A$1:$BP$55,MATCH($D6423,'Sep2021'!$A:$A,0),MATCH($E6423,'Sep2021'!$2:$2,0))</f>
        <v>0</v>
      </c>
      <c r="H6423" s="3">
        <v>0.0</v>
      </c>
      <c r="I6423" s="3">
        <v>0.0</v>
      </c>
    </row>
    <row r="6424" ht="14.25" customHeight="1">
      <c r="A6424" s="3" t="str">
        <f t="shared" si="15"/>
        <v>Sep2021</v>
      </c>
      <c r="B6424" s="21">
        <v>44440.0</v>
      </c>
      <c r="C6424" s="9">
        <v>25.0</v>
      </c>
      <c r="D6424" s="3" t="s">
        <v>222</v>
      </c>
      <c r="E6424" s="3" t="s">
        <v>165</v>
      </c>
      <c r="F6424" s="9" t="s">
        <v>111</v>
      </c>
      <c r="G6424" s="3">
        <f t="array" ref="G6424">INDEX('Sep2021'!$A$1:$BP$55,MATCH($D6424,'Sep2021'!$A:$A,0),MATCH($E6424,'Sep2021'!$2:$2,0))</f>
        <v>0</v>
      </c>
      <c r="H6424" s="3">
        <v>0.0</v>
      </c>
      <c r="I6424" s="3">
        <v>0.0</v>
      </c>
    </row>
    <row r="6425" ht="14.25" customHeight="1">
      <c r="A6425" s="3" t="str">
        <f t="shared" si="15"/>
        <v>Sep2021</v>
      </c>
      <c r="B6425" s="21">
        <v>44440.0</v>
      </c>
      <c r="C6425" s="9">
        <v>26.0</v>
      </c>
      <c r="D6425" s="3" t="s">
        <v>222</v>
      </c>
      <c r="E6425" s="3" t="s">
        <v>161</v>
      </c>
      <c r="F6425" s="9" t="s">
        <v>108</v>
      </c>
      <c r="G6425" s="3">
        <f t="array" ref="G6425">INDEX('Sep2021'!$A$1:$BP$55,MATCH($D6425,'Sep2021'!$A:$A,0),MATCH($E6425,'Sep2021'!$2:$2,0))</f>
        <v>0</v>
      </c>
      <c r="H6425" s="3">
        <v>0.0</v>
      </c>
      <c r="I6425" s="3">
        <v>0.0</v>
      </c>
    </row>
    <row r="6426" ht="14.25" customHeight="1">
      <c r="A6426" s="3" t="str">
        <f t="shared" si="15"/>
        <v>Sep2021</v>
      </c>
      <c r="B6426" s="21">
        <v>44440.0</v>
      </c>
      <c r="C6426" s="9">
        <v>27.0</v>
      </c>
      <c r="D6426" s="3" t="s">
        <v>222</v>
      </c>
      <c r="E6426" s="3" t="s">
        <v>163</v>
      </c>
      <c r="F6426" s="9" t="s">
        <v>109</v>
      </c>
      <c r="G6426" s="3">
        <f t="array" ref="G6426">INDEX('Sep2021'!$A$1:$BP$55,MATCH($D6426,'Sep2021'!$A:$A,0),MATCH($E6426,'Sep2021'!$2:$2,0))</f>
        <v>0</v>
      </c>
      <c r="H6426" s="3">
        <v>0.0</v>
      </c>
      <c r="I6426" s="3">
        <v>0.0</v>
      </c>
    </row>
    <row r="6427" ht="14.25" customHeight="1">
      <c r="A6427" s="3" t="str">
        <f t="shared" si="15"/>
        <v>Sep2021</v>
      </c>
      <c r="B6427" s="21">
        <v>44440.0</v>
      </c>
      <c r="C6427" s="9">
        <v>28.0</v>
      </c>
      <c r="D6427" s="3" t="s">
        <v>222</v>
      </c>
      <c r="E6427" s="3" t="s">
        <v>207</v>
      </c>
      <c r="F6427" s="9" t="s">
        <v>108</v>
      </c>
      <c r="G6427" s="3">
        <f t="array" ref="G6427">INDEX('Sep2021'!$A$1:$BP$55,MATCH($D6427,'Sep2021'!$A:$A,0),MATCH($E6427,'Sep2021'!$2:$2,0))</f>
        <v>0</v>
      </c>
      <c r="H6427" s="3">
        <v>0.0</v>
      </c>
      <c r="I6427" s="3">
        <v>0.0</v>
      </c>
    </row>
    <row r="6428" ht="14.25" customHeight="1">
      <c r="A6428" s="3" t="str">
        <f t="shared" si="15"/>
        <v>Sep2021</v>
      </c>
      <c r="B6428" s="21">
        <v>44440.0</v>
      </c>
      <c r="C6428" s="9">
        <v>29.0</v>
      </c>
      <c r="D6428" s="3" t="s">
        <v>222</v>
      </c>
      <c r="E6428" s="3" t="s">
        <v>225</v>
      </c>
      <c r="F6428" s="9" t="s">
        <v>109</v>
      </c>
      <c r="G6428" s="3">
        <f t="array" ref="G6428">INDEX('Sep2021'!$A$1:$BP$55,MATCH($D6428,'Sep2021'!$A:$A,0),MATCH($E6428,'Sep2021'!$2:$2,0))</f>
        <v>0</v>
      </c>
      <c r="H6428" s="3">
        <v>0.0</v>
      </c>
      <c r="I6428" s="3">
        <v>0.0</v>
      </c>
    </row>
    <row r="6429" ht="14.25" customHeight="1">
      <c r="A6429" s="3" t="str">
        <f t="shared" si="15"/>
        <v>Sep2021</v>
      </c>
      <c r="B6429" s="21">
        <v>44440.0</v>
      </c>
      <c r="C6429" s="9">
        <v>30.0</v>
      </c>
      <c r="D6429" s="3" t="s">
        <v>222</v>
      </c>
      <c r="E6429" s="3" t="s">
        <v>156</v>
      </c>
      <c r="F6429" s="9" t="s">
        <v>112</v>
      </c>
      <c r="G6429" s="3">
        <f t="array" ref="G6429">INDEX('Sep2021'!$A$1:$BP$55,MATCH($D6429,'Sep2021'!$A:$A,0),MATCH($E6429,'Sep2021'!$2:$2,0))</f>
        <v>0</v>
      </c>
      <c r="H6429" s="3">
        <v>0.0</v>
      </c>
      <c r="I6429" s="3">
        <v>0.0</v>
      </c>
    </row>
    <row r="6430" ht="14.25" customHeight="1">
      <c r="A6430" s="3" t="str">
        <f t="shared" si="15"/>
        <v>Sep2021</v>
      </c>
      <c r="B6430" s="21">
        <v>44440.0</v>
      </c>
      <c r="C6430" s="9">
        <v>31.0</v>
      </c>
      <c r="D6430" s="3" t="s">
        <v>222</v>
      </c>
      <c r="E6430" s="3" t="s">
        <v>194</v>
      </c>
      <c r="F6430" s="9" t="s">
        <v>108</v>
      </c>
      <c r="G6430" s="3">
        <f t="array" ref="G6430">INDEX('Sep2021'!$A$1:$BP$55,MATCH($D6430,'Sep2021'!$A:$A,0),MATCH($E6430,'Sep2021'!$2:$2,0))</f>
        <v>0</v>
      </c>
      <c r="H6430" s="3">
        <v>0.0</v>
      </c>
      <c r="I6430" s="3">
        <v>0.0</v>
      </c>
    </row>
    <row r="6431" ht="14.25" customHeight="1">
      <c r="A6431" s="3" t="str">
        <f t="shared" si="15"/>
        <v>Sep2021</v>
      </c>
      <c r="B6431" s="21">
        <v>44440.0</v>
      </c>
      <c r="C6431" s="9">
        <v>32.0</v>
      </c>
      <c r="D6431" s="3" t="s">
        <v>222</v>
      </c>
      <c r="E6431" s="3" t="s">
        <v>226</v>
      </c>
      <c r="F6431" s="9" t="s">
        <v>109</v>
      </c>
      <c r="G6431" s="3">
        <f t="array" ref="G6431">INDEX('Sep2021'!$A$1:$BP$55,MATCH($D6431,'Sep2021'!$A:$A,0),MATCH($E6431,'Sep2021'!$2:$2,0))</f>
        <v>0</v>
      </c>
      <c r="H6431" s="3">
        <v>0.0</v>
      </c>
      <c r="I6431" s="3">
        <v>0.0</v>
      </c>
    </row>
    <row r="6432" ht="14.25" customHeight="1">
      <c r="A6432" s="3" t="str">
        <f t="shared" si="15"/>
        <v>Sep2021</v>
      </c>
      <c r="B6432" s="21">
        <v>44440.0</v>
      </c>
      <c r="C6432" s="9">
        <v>33.0</v>
      </c>
      <c r="D6432" s="3" t="s">
        <v>222</v>
      </c>
      <c r="E6432" s="3" t="s">
        <v>227</v>
      </c>
      <c r="F6432" s="9" t="s">
        <v>110</v>
      </c>
      <c r="G6432" s="3">
        <f t="array" ref="G6432">INDEX('Sep2021'!$A$1:$BP$55,MATCH($D6432,'Sep2021'!$A:$A,0),MATCH($E6432,'Sep2021'!$2:$2,0))</f>
        <v>0</v>
      </c>
      <c r="H6432" s="3">
        <v>0.0</v>
      </c>
      <c r="I6432" s="3">
        <v>0.0</v>
      </c>
    </row>
    <row r="6433" ht="14.25" customHeight="1">
      <c r="A6433" s="3" t="str">
        <f t="shared" si="15"/>
        <v>Sep2021</v>
      </c>
      <c r="B6433" s="21">
        <v>44440.0</v>
      </c>
      <c r="C6433" s="9">
        <v>34.0</v>
      </c>
      <c r="D6433" s="3" t="s">
        <v>222</v>
      </c>
      <c r="E6433" s="3" t="s">
        <v>171</v>
      </c>
      <c r="F6433" s="9" t="s">
        <v>108</v>
      </c>
      <c r="G6433" s="3">
        <f t="array" ref="G6433">INDEX('Sep2021'!$A$1:$BP$55,MATCH($D6433,'Sep2021'!$A:$A,0),MATCH($E6433,'Sep2021'!$2:$2,0))</f>
        <v>0</v>
      </c>
      <c r="H6433" s="3">
        <v>0.0</v>
      </c>
      <c r="I6433" s="3">
        <v>0.0</v>
      </c>
    </row>
    <row r="6434" ht="14.25" customHeight="1">
      <c r="A6434" s="3" t="str">
        <f t="shared" si="15"/>
        <v>Sep2021</v>
      </c>
      <c r="B6434" s="21">
        <v>44440.0</v>
      </c>
      <c r="C6434" s="9">
        <v>35.0</v>
      </c>
      <c r="D6434" s="3" t="s">
        <v>222</v>
      </c>
      <c r="E6434" s="3" t="s">
        <v>211</v>
      </c>
      <c r="F6434" s="9" t="s">
        <v>108</v>
      </c>
      <c r="G6434" s="3">
        <f t="array" ref="G6434">INDEX('Sep2021'!$A$1:$BP$55,MATCH($D6434,'Sep2021'!$A:$A,0),MATCH($E6434,'Sep2021'!$2:$2,0))</f>
        <v>0</v>
      </c>
      <c r="H6434" s="3">
        <v>0.0</v>
      </c>
      <c r="I6434" s="3">
        <v>0.0</v>
      </c>
    </row>
    <row r="6435" ht="14.25" customHeight="1">
      <c r="A6435" s="3" t="str">
        <f t="shared" si="15"/>
        <v>Sep2021</v>
      </c>
      <c r="B6435" s="21">
        <v>44440.0</v>
      </c>
      <c r="C6435" s="9">
        <v>36.0</v>
      </c>
      <c r="D6435" s="3" t="s">
        <v>222</v>
      </c>
      <c r="E6435" s="3" t="s">
        <v>188</v>
      </c>
      <c r="F6435" s="9" t="s">
        <v>108</v>
      </c>
      <c r="G6435" s="3">
        <f t="array" ref="G6435">INDEX('Sep2021'!$A$1:$BP$55,MATCH($D6435,'Sep2021'!$A:$A,0),MATCH($E6435,'Sep2021'!$2:$2,0))</f>
        <v>0</v>
      </c>
      <c r="H6435" s="3">
        <v>0.0</v>
      </c>
      <c r="I6435" s="3">
        <v>0.0</v>
      </c>
    </row>
    <row r="6436" ht="14.25" customHeight="1">
      <c r="A6436" s="3" t="str">
        <f t="shared" si="15"/>
        <v>Sep2021</v>
      </c>
      <c r="B6436" s="21">
        <v>44440.0</v>
      </c>
      <c r="C6436" s="9">
        <v>37.0</v>
      </c>
      <c r="D6436" s="3" t="s">
        <v>222</v>
      </c>
      <c r="E6436" s="3" t="s">
        <v>189</v>
      </c>
      <c r="F6436" s="9" t="s">
        <v>108</v>
      </c>
      <c r="G6436" s="3">
        <f t="array" ref="G6436">INDEX('Sep2021'!$A$1:$BP$55,MATCH($D6436,'Sep2021'!$A:$A,0),MATCH($E6436,'Sep2021'!$2:$2,0))</f>
        <v>0</v>
      </c>
      <c r="H6436" s="3">
        <v>0.0</v>
      </c>
      <c r="I6436" s="3">
        <v>0.0</v>
      </c>
    </row>
    <row r="6437" ht="14.25" customHeight="1">
      <c r="A6437" s="3" t="str">
        <f t="shared" si="15"/>
        <v>Sep2021</v>
      </c>
      <c r="B6437" s="21">
        <v>44440.0</v>
      </c>
      <c r="C6437" s="9">
        <v>38.0</v>
      </c>
      <c r="D6437" s="3" t="s">
        <v>222</v>
      </c>
      <c r="E6437" s="3" t="s">
        <v>168</v>
      </c>
      <c r="F6437" s="9" t="s">
        <v>112</v>
      </c>
      <c r="G6437" s="3">
        <f t="array" ref="G6437">INDEX('Sep2021'!$A$1:$BP$55,MATCH($D6437,'Sep2021'!$A:$A,0),MATCH($E6437,'Sep2021'!$2:$2,0))</f>
        <v>0</v>
      </c>
      <c r="H6437" s="3">
        <v>0.0</v>
      </c>
      <c r="I6437" s="3">
        <v>0.0</v>
      </c>
    </row>
    <row r="6438" ht="14.25" customHeight="1">
      <c r="A6438" s="3" t="str">
        <f t="shared" si="15"/>
        <v>Sep2021</v>
      </c>
      <c r="B6438" s="21">
        <v>44440.0</v>
      </c>
      <c r="C6438" s="9">
        <v>39.0</v>
      </c>
      <c r="D6438" s="3" t="s">
        <v>222</v>
      </c>
      <c r="E6438" s="3" t="s">
        <v>158</v>
      </c>
      <c r="F6438" s="9" t="s">
        <v>109</v>
      </c>
      <c r="G6438" s="3">
        <f t="array" ref="G6438">INDEX('Sep2021'!$A$1:$BP$55,MATCH($D6438,'Sep2021'!$A:$A,0),MATCH($E6438,'Sep2021'!$2:$2,0))</f>
        <v>0</v>
      </c>
      <c r="H6438" s="3">
        <v>0.0</v>
      </c>
      <c r="I6438" s="3">
        <v>0.0</v>
      </c>
    </row>
    <row r="6439" ht="14.25" customHeight="1">
      <c r="A6439" s="3" t="str">
        <f t="shared" si="15"/>
        <v>Sep2021</v>
      </c>
      <c r="B6439" s="21">
        <v>44440.0</v>
      </c>
      <c r="C6439" s="9">
        <v>40.0</v>
      </c>
      <c r="D6439" s="3" t="s">
        <v>222</v>
      </c>
      <c r="E6439" s="3" t="s">
        <v>195</v>
      </c>
      <c r="F6439" s="9" t="s">
        <v>110</v>
      </c>
      <c r="G6439" s="3">
        <f t="array" ref="G6439">INDEX('Sep2021'!$A$1:$BP$55,MATCH($D6439,'Sep2021'!$A:$A,0),MATCH($E6439,'Sep2021'!$2:$2,0))</f>
        <v>0</v>
      </c>
      <c r="H6439" s="3">
        <v>0.0</v>
      </c>
      <c r="I6439" s="3">
        <v>0.0</v>
      </c>
    </row>
    <row r="6440" ht="14.25" customHeight="1">
      <c r="A6440" s="3" t="str">
        <f t="shared" si="15"/>
        <v>Sep2021</v>
      </c>
      <c r="B6440" s="21">
        <v>44440.0</v>
      </c>
      <c r="C6440" s="9">
        <v>41.0</v>
      </c>
      <c r="D6440" s="3" t="s">
        <v>222</v>
      </c>
      <c r="E6440" s="3" t="s">
        <v>181</v>
      </c>
      <c r="F6440" s="9" t="s">
        <v>108</v>
      </c>
      <c r="G6440" s="3">
        <f t="array" ref="G6440">INDEX('Sep2021'!$A$1:$BP$55,MATCH($D6440,'Sep2021'!$A:$A,0),MATCH($E6440,'Sep2021'!$2:$2,0))</f>
        <v>0</v>
      </c>
      <c r="H6440" s="3">
        <v>0.0</v>
      </c>
      <c r="I6440" s="3">
        <v>0.0</v>
      </c>
    </row>
    <row r="6441" ht="14.25" customHeight="1">
      <c r="A6441" s="3" t="str">
        <f t="shared" si="15"/>
        <v>Sep2021</v>
      </c>
      <c r="B6441" s="21">
        <v>44440.0</v>
      </c>
      <c r="C6441" s="9">
        <v>42.0</v>
      </c>
      <c r="D6441" s="3" t="s">
        <v>222</v>
      </c>
      <c r="E6441" s="3" t="s">
        <v>228</v>
      </c>
      <c r="F6441" s="9" t="s">
        <v>113</v>
      </c>
      <c r="G6441" s="3">
        <f t="array" ref="G6441">INDEX('Sep2021'!$A$1:$BP$55,MATCH($D6441,'Sep2021'!$A:$A,0),MATCH($E6441,'Sep2021'!$2:$2,0))</f>
        <v>0</v>
      </c>
      <c r="H6441" s="3">
        <v>0.0</v>
      </c>
      <c r="I6441" s="3">
        <v>0.0</v>
      </c>
    </row>
    <row r="6442" ht="14.25" customHeight="1">
      <c r="A6442" s="3" t="str">
        <f t="shared" si="15"/>
        <v>Sep2021</v>
      </c>
      <c r="B6442" s="21">
        <v>44440.0</v>
      </c>
      <c r="C6442" s="9">
        <v>43.0</v>
      </c>
      <c r="D6442" s="3" t="s">
        <v>222</v>
      </c>
      <c r="E6442" s="3" t="s">
        <v>166</v>
      </c>
      <c r="F6442" s="9" t="s">
        <v>108</v>
      </c>
      <c r="G6442" s="3">
        <f t="array" ref="G6442">INDEX('Sep2021'!$A$1:$BP$55,MATCH($D6442,'Sep2021'!$A:$A,0),MATCH($E6442,'Sep2021'!$2:$2,0))</f>
        <v>0</v>
      </c>
      <c r="H6442" s="3">
        <v>0.0</v>
      </c>
      <c r="I6442" s="3">
        <v>0.0</v>
      </c>
    </row>
    <row r="6443" ht="14.25" customHeight="1">
      <c r="A6443" s="3" t="str">
        <f t="shared" si="15"/>
        <v>Sep2021</v>
      </c>
      <c r="B6443" s="21">
        <v>44440.0</v>
      </c>
      <c r="C6443" s="9">
        <v>44.0</v>
      </c>
      <c r="D6443" s="3" t="s">
        <v>222</v>
      </c>
      <c r="E6443" s="3" t="s">
        <v>172</v>
      </c>
      <c r="F6443" s="9" t="s">
        <v>111</v>
      </c>
      <c r="G6443" s="3">
        <f t="array" ref="G6443">INDEX('Sep2021'!$A$1:$BP$55,MATCH($D6443,'Sep2021'!$A:$A,0),MATCH($E6443,'Sep2021'!$2:$2,0))</f>
        <v>0</v>
      </c>
      <c r="H6443" s="3">
        <v>0.0</v>
      </c>
      <c r="I6443" s="3">
        <v>0.0</v>
      </c>
    </row>
    <row r="6444" ht="14.25" customHeight="1">
      <c r="A6444" s="3" t="str">
        <f t="shared" si="15"/>
        <v>Sep2021</v>
      </c>
      <c r="B6444" s="21">
        <v>44440.0</v>
      </c>
      <c r="C6444" s="9">
        <v>45.0</v>
      </c>
      <c r="D6444" s="3" t="s">
        <v>222</v>
      </c>
      <c r="E6444" s="3" t="s">
        <v>184</v>
      </c>
      <c r="F6444" s="9" t="s">
        <v>108</v>
      </c>
      <c r="G6444" s="3">
        <f t="array" ref="G6444">INDEX('Sep2021'!$A$1:$BP$55,MATCH($D6444,'Sep2021'!$A:$A,0),MATCH($E6444,'Sep2021'!$2:$2,0))</f>
        <v>0</v>
      </c>
      <c r="H6444" s="3">
        <v>0.0</v>
      </c>
      <c r="I6444" s="3">
        <v>0.0</v>
      </c>
    </row>
    <row r="6445" ht="14.25" customHeight="1">
      <c r="A6445" s="3" t="str">
        <f t="shared" si="15"/>
        <v>Sep2021</v>
      </c>
      <c r="B6445" s="21">
        <v>44440.0</v>
      </c>
      <c r="C6445" s="9">
        <v>46.0</v>
      </c>
      <c r="D6445" s="3" t="s">
        <v>222</v>
      </c>
      <c r="E6445" s="3" t="s">
        <v>185</v>
      </c>
      <c r="F6445" s="9" t="s">
        <v>110</v>
      </c>
      <c r="G6445" s="3">
        <f t="array" ref="G6445">INDEX('Sep2021'!$A$1:$BP$55,MATCH($D6445,'Sep2021'!$A:$A,0),MATCH($E6445,'Sep2021'!$2:$2,0))</f>
        <v>0</v>
      </c>
      <c r="H6445" s="3">
        <v>0.0</v>
      </c>
      <c r="I6445" s="3">
        <v>0.0</v>
      </c>
    </row>
    <row r="6446" ht="14.25" customHeight="1">
      <c r="A6446" s="3" t="str">
        <f t="shared" si="15"/>
        <v>Sep2021</v>
      </c>
      <c r="B6446" s="21">
        <v>44440.0</v>
      </c>
      <c r="C6446" s="9">
        <v>47.0</v>
      </c>
      <c r="D6446" s="3" t="s">
        <v>222</v>
      </c>
      <c r="E6446" s="3" t="s">
        <v>206</v>
      </c>
      <c r="F6446" s="9" t="s">
        <v>108</v>
      </c>
      <c r="G6446" s="3">
        <f t="array" ref="G6446">INDEX('Sep2021'!$A$1:$BP$55,MATCH($D6446,'Sep2021'!$A:$A,0),MATCH($E6446,'Sep2021'!$2:$2,0))</f>
        <v>0</v>
      </c>
      <c r="H6446" s="3">
        <v>0.0</v>
      </c>
      <c r="I6446" s="3">
        <v>0.0</v>
      </c>
    </row>
    <row r="6447" ht="14.25" customHeight="1">
      <c r="A6447" s="3" t="str">
        <f t="shared" si="15"/>
        <v>Sep2021</v>
      </c>
      <c r="B6447" s="21">
        <v>44440.0</v>
      </c>
      <c r="C6447" s="9">
        <v>48.0</v>
      </c>
      <c r="D6447" s="3" t="s">
        <v>222</v>
      </c>
      <c r="E6447" s="3" t="s">
        <v>229</v>
      </c>
      <c r="F6447" s="9" t="s">
        <v>110</v>
      </c>
      <c r="G6447" s="3">
        <f t="array" ref="G6447">INDEX('Sep2021'!$A$1:$BP$55,MATCH($D6447,'Sep2021'!$A:$A,0),MATCH($E6447,'Sep2021'!$2:$2,0))</f>
        <v>0</v>
      </c>
      <c r="H6447" s="3">
        <v>0.0</v>
      </c>
      <c r="I6447" s="3">
        <v>0.0</v>
      </c>
    </row>
    <row r="6448" ht="14.25" customHeight="1">
      <c r="A6448" s="3" t="str">
        <f t="shared" si="15"/>
        <v>Sep2021</v>
      </c>
      <c r="B6448" s="21">
        <v>44440.0</v>
      </c>
      <c r="C6448" s="9">
        <v>49.0</v>
      </c>
      <c r="D6448" s="3" t="s">
        <v>222</v>
      </c>
      <c r="E6448" s="3" t="s">
        <v>186</v>
      </c>
      <c r="F6448" s="9" t="s">
        <v>108</v>
      </c>
      <c r="G6448" s="3">
        <f t="array" ref="G6448">INDEX('Sep2021'!$A$1:$BP$55,MATCH($D6448,'Sep2021'!$A:$A,0),MATCH($E6448,'Sep2021'!$2:$2,0))</f>
        <v>0</v>
      </c>
      <c r="H6448" s="3">
        <v>0.0</v>
      </c>
      <c r="I6448" s="3">
        <v>0.0</v>
      </c>
    </row>
    <row r="6449" ht="14.25" customHeight="1">
      <c r="A6449" s="3" t="str">
        <f t="shared" si="15"/>
        <v>Sep2021</v>
      </c>
      <c r="B6449" s="21">
        <v>44440.0</v>
      </c>
      <c r="C6449" s="9">
        <v>50.0</v>
      </c>
      <c r="D6449" s="3" t="s">
        <v>222</v>
      </c>
      <c r="E6449" s="3" t="s">
        <v>230</v>
      </c>
      <c r="F6449" s="9" t="s">
        <v>108</v>
      </c>
      <c r="G6449" s="3">
        <f t="array" ref="G6449">INDEX('Sep2021'!$A$1:$BP$55,MATCH($D6449,'Sep2021'!$A:$A,0),MATCH($E6449,'Sep2021'!$2:$2,0))</f>
        <v>0</v>
      </c>
      <c r="H6449" s="3">
        <v>0.0</v>
      </c>
      <c r="I6449" s="3">
        <v>0.0</v>
      </c>
    </row>
    <row r="6450" ht="14.25" customHeight="1">
      <c r="A6450" s="3" t="str">
        <f t="shared" si="15"/>
        <v>Sep2021</v>
      </c>
      <c r="B6450" s="21">
        <v>44440.0</v>
      </c>
      <c r="C6450" s="9">
        <v>51.0</v>
      </c>
      <c r="D6450" s="3" t="s">
        <v>222</v>
      </c>
      <c r="E6450" s="3" t="s">
        <v>176</v>
      </c>
      <c r="F6450" s="9" t="s">
        <v>109</v>
      </c>
      <c r="G6450" s="3">
        <f t="array" ref="G6450">INDEX('Sep2021'!$A$1:$BP$55,MATCH($D6450,'Sep2021'!$A:$A,0),MATCH($E6450,'Sep2021'!$2:$2,0))</f>
        <v>0</v>
      </c>
      <c r="H6450" s="3">
        <v>0.0</v>
      </c>
      <c r="I6450" s="3">
        <v>0.0</v>
      </c>
    </row>
    <row r="6451" ht="14.25" customHeight="1">
      <c r="A6451" s="3" t="str">
        <f t="shared" si="15"/>
        <v>Sep2021</v>
      </c>
      <c r="B6451" s="21">
        <v>44440.0</v>
      </c>
      <c r="C6451" s="9">
        <v>52.0</v>
      </c>
      <c r="D6451" s="3" t="s">
        <v>222</v>
      </c>
      <c r="E6451" s="3" t="s">
        <v>178</v>
      </c>
      <c r="F6451" s="9" t="s">
        <v>108</v>
      </c>
      <c r="G6451" s="3">
        <f t="array" ref="G6451">INDEX('Sep2021'!$A$1:$BP$55,MATCH($D6451,'Sep2021'!$A:$A,0),MATCH($E6451,'Sep2021'!$2:$2,0))</f>
        <v>0</v>
      </c>
      <c r="H6451" s="3">
        <v>0.0</v>
      </c>
      <c r="I6451" s="3">
        <v>0.0</v>
      </c>
    </row>
    <row r="6452" ht="14.25" customHeight="1">
      <c r="A6452" s="3" t="str">
        <f t="shared" si="15"/>
        <v>Sep2021</v>
      </c>
      <c r="B6452" s="21">
        <v>44440.0</v>
      </c>
      <c r="C6452" s="9">
        <v>53.0</v>
      </c>
      <c r="D6452" s="3" t="s">
        <v>222</v>
      </c>
      <c r="E6452" s="3" t="s">
        <v>193</v>
      </c>
      <c r="F6452" s="9" t="s">
        <v>108</v>
      </c>
      <c r="G6452" s="3">
        <f t="array" ref="G6452">INDEX('Sep2021'!$A$1:$BP$55,MATCH($D6452,'Sep2021'!$A:$A,0),MATCH($E6452,'Sep2021'!$2:$2,0))</f>
        <v>0</v>
      </c>
      <c r="H6452" s="3">
        <v>0.0</v>
      </c>
      <c r="I6452" s="3">
        <v>0.0</v>
      </c>
    </row>
    <row r="6453" ht="14.25" customHeight="1">
      <c r="A6453" s="3" t="str">
        <f t="shared" si="15"/>
        <v>Sep2021</v>
      </c>
      <c r="B6453" s="21">
        <v>44440.0</v>
      </c>
      <c r="C6453" s="9">
        <v>54.0</v>
      </c>
      <c r="D6453" s="3" t="s">
        <v>222</v>
      </c>
      <c r="E6453" s="3" t="s">
        <v>169</v>
      </c>
      <c r="F6453" s="9" t="s">
        <v>110</v>
      </c>
      <c r="G6453" s="3">
        <f t="array" ref="G6453">INDEX('Sep2021'!$A$1:$BP$55,MATCH($D6453,'Sep2021'!$A:$A,0),MATCH($E6453,'Sep2021'!$2:$2,0))</f>
        <v>0</v>
      </c>
      <c r="H6453" s="3">
        <v>0.0</v>
      </c>
      <c r="I6453" s="3">
        <v>0.0</v>
      </c>
    </row>
    <row r="6454" ht="14.25" customHeight="1">
      <c r="A6454" s="3" t="str">
        <f t="shared" si="15"/>
        <v>Sep2021</v>
      </c>
      <c r="B6454" s="21">
        <v>44440.0</v>
      </c>
      <c r="C6454" s="9">
        <v>55.0</v>
      </c>
      <c r="D6454" s="3" t="s">
        <v>222</v>
      </c>
      <c r="E6454" s="3" t="s">
        <v>231</v>
      </c>
      <c r="F6454" s="9" t="s">
        <v>109</v>
      </c>
      <c r="G6454" s="3">
        <f t="array" ref="G6454">INDEX('Sep2021'!$A$1:$BP$55,MATCH($D6454,'Sep2021'!$A:$A,0),MATCH($E6454,'Sep2021'!$2:$2,0))</f>
        <v>0</v>
      </c>
      <c r="H6454" s="3">
        <v>0.0</v>
      </c>
      <c r="I6454" s="3">
        <v>0.0</v>
      </c>
    </row>
    <row r="6455" ht="14.25" customHeight="1">
      <c r="A6455" s="3" t="str">
        <f t="shared" si="15"/>
        <v>Sep2021</v>
      </c>
      <c r="B6455" s="21">
        <v>44440.0</v>
      </c>
      <c r="C6455" s="9">
        <v>56.0</v>
      </c>
      <c r="D6455" s="3" t="s">
        <v>222</v>
      </c>
      <c r="E6455" s="3" t="s">
        <v>198</v>
      </c>
      <c r="F6455" s="9" t="s">
        <v>112</v>
      </c>
      <c r="G6455" s="3">
        <f t="array" ref="G6455">INDEX('Sep2021'!$A$1:$BP$55,MATCH($D6455,'Sep2021'!$A:$A,0),MATCH($E6455,'Sep2021'!$2:$2,0))</f>
        <v>0</v>
      </c>
      <c r="H6455" s="3">
        <v>0.0</v>
      </c>
      <c r="I6455" s="3">
        <v>0.0</v>
      </c>
    </row>
    <row r="6456" ht="14.25" customHeight="1">
      <c r="A6456" s="3" t="str">
        <f t="shared" si="15"/>
        <v>Sep2021</v>
      </c>
      <c r="B6456" s="21">
        <v>44440.0</v>
      </c>
      <c r="C6456" s="9">
        <v>57.0</v>
      </c>
      <c r="D6456" s="3" t="s">
        <v>222</v>
      </c>
      <c r="E6456" s="3" t="s">
        <v>232</v>
      </c>
      <c r="F6456" s="9" t="s">
        <v>109</v>
      </c>
      <c r="G6456" s="3">
        <f t="array" ref="G6456">INDEX('Sep2021'!$A$1:$BP$55,MATCH($D6456,'Sep2021'!$A:$A,0),MATCH($E6456,'Sep2021'!$2:$2,0))</f>
        <v>0</v>
      </c>
      <c r="H6456" s="3">
        <v>0.0</v>
      </c>
      <c r="I6456" s="3">
        <v>0.0</v>
      </c>
    </row>
    <row r="6457" ht="14.25" customHeight="1">
      <c r="A6457" s="3" t="str">
        <f t="shared" si="15"/>
        <v>Sep2021</v>
      </c>
      <c r="B6457" s="21">
        <v>44440.0</v>
      </c>
      <c r="C6457" s="9">
        <v>58.0</v>
      </c>
      <c r="D6457" s="3" t="s">
        <v>222</v>
      </c>
      <c r="E6457" s="3" t="s">
        <v>162</v>
      </c>
      <c r="F6457" s="9" t="s">
        <v>111</v>
      </c>
      <c r="G6457" s="3">
        <f t="array" ref="G6457">INDEX('Sep2021'!$A$1:$BP$55,MATCH($D6457,'Sep2021'!$A:$A,0),MATCH($E6457,'Sep2021'!$2:$2,0))</f>
        <v>0</v>
      </c>
      <c r="H6457" s="3">
        <v>0.0</v>
      </c>
      <c r="I6457" s="3">
        <v>0.0</v>
      </c>
    </row>
    <row r="6458" ht="14.25" customHeight="1">
      <c r="A6458" s="3" t="str">
        <f t="shared" si="15"/>
        <v>Sep2021</v>
      </c>
      <c r="B6458" s="21">
        <v>44440.0</v>
      </c>
      <c r="C6458" s="9">
        <v>59.0</v>
      </c>
      <c r="D6458" s="3" t="s">
        <v>222</v>
      </c>
      <c r="E6458" s="3" t="s">
        <v>233</v>
      </c>
      <c r="F6458" s="9" t="s">
        <v>108</v>
      </c>
      <c r="G6458" s="3">
        <f t="array" ref="G6458">INDEX('Sep2021'!$A$1:$BP$55,MATCH($D6458,'Sep2021'!$A:$A,0),MATCH($E6458,'Sep2021'!$2:$2,0))</f>
        <v>0</v>
      </c>
      <c r="H6458" s="3">
        <v>0.0</v>
      </c>
      <c r="I6458" s="3">
        <v>0.0</v>
      </c>
    </row>
    <row r="6459" ht="14.25" customHeight="1">
      <c r="A6459" s="3" t="str">
        <f t="shared" si="15"/>
        <v>Sep2021</v>
      </c>
      <c r="B6459" s="21">
        <v>44440.0</v>
      </c>
      <c r="C6459" s="9">
        <v>60.0</v>
      </c>
      <c r="D6459" s="3" t="s">
        <v>222</v>
      </c>
      <c r="E6459" s="3" t="s">
        <v>150</v>
      </c>
      <c r="F6459" s="9" t="s">
        <v>108</v>
      </c>
      <c r="G6459" s="3">
        <f t="array" ref="G6459">INDEX('Sep2021'!$A$1:$BP$55,MATCH($D6459,'Sep2021'!$A:$A,0),MATCH($E6459,'Sep2021'!$2:$2,0))</f>
        <v>0</v>
      </c>
      <c r="H6459" s="3">
        <v>0.0</v>
      </c>
      <c r="I6459" s="3">
        <v>0.0</v>
      </c>
    </row>
    <row r="6460" ht="14.25" customHeight="1">
      <c r="A6460" s="3" t="str">
        <f t="shared" si="15"/>
        <v>Sep2021</v>
      </c>
      <c r="B6460" s="21">
        <v>44440.0</v>
      </c>
      <c r="C6460" s="9">
        <v>61.0</v>
      </c>
      <c r="D6460" s="3" t="s">
        <v>222</v>
      </c>
      <c r="E6460" s="3" t="s">
        <v>204</v>
      </c>
      <c r="F6460" s="9" t="s">
        <v>108</v>
      </c>
      <c r="G6460" s="3">
        <f t="array" ref="G6460">INDEX('Sep2021'!$A$1:$BP$55,MATCH($D6460,'Sep2021'!$A:$A,0),MATCH($E6460,'Sep2021'!$2:$2,0))</f>
        <v>0</v>
      </c>
      <c r="H6460" s="3">
        <v>0.0</v>
      </c>
      <c r="I6460" s="3">
        <v>0.0</v>
      </c>
    </row>
    <row r="6461" ht="14.25" customHeight="1">
      <c r="A6461" s="3" t="str">
        <f t="shared" si="15"/>
        <v>Sep2021</v>
      </c>
      <c r="B6461" s="21">
        <v>44440.0</v>
      </c>
      <c r="C6461" s="9">
        <v>62.0</v>
      </c>
      <c r="D6461" s="3" t="s">
        <v>222</v>
      </c>
      <c r="E6461" s="3" t="s">
        <v>234</v>
      </c>
      <c r="F6461" s="9" t="s">
        <v>113</v>
      </c>
      <c r="G6461" s="3">
        <f t="array" ref="G6461">INDEX('Sep2021'!$A$1:$BP$55,MATCH($D6461,'Sep2021'!$A:$A,0),MATCH($E6461,'Sep2021'!$2:$2,0))</f>
        <v>0</v>
      </c>
      <c r="H6461" s="3">
        <v>0.0</v>
      </c>
      <c r="I6461" s="3">
        <v>0.0</v>
      </c>
    </row>
    <row r="6462" ht="14.25" customHeight="1">
      <c r="A6462" s="3" t="str">
        <f t="shared" si="15"/>
        <v>Sep2021</v>
      </c>
      <c r="B6462" s="21">
        <v>44440.0</v>
      </c>
      <c r="C6462" s="9">
        <v>1.0</v>
      </c>
      <c r="D6462" s="3" t="s">
        <v>223</v>
      </c>
      <c r="E6462" s="3" t="s">
        <v>137</v>
      </c>
      <c r="F6462" s="9" t="s">
        <v>108</v>
      </c>
      <c r="G6462" s="3">
        <f t="array" ref="G6462">INDEX('Sep2021'!$A$1:$BP$55,MATCH($D6462,'Sep2021'!$A:$A,0),MATCH($E6462,'Sep2021'!$2:$2,0))</f>
        <v>0</v>
      </c>
      <c r="H6462" s="3">
        <v>0.0</v>
      </c>
      <c r="I6462" s="3">
        <v>0.0</v>
      </c>
    </row>
    <row r="6463" ht="14.25" customHeight="1">
      <c r="A6463" s="3" t="str">
        <f t="shared" si="15"/>
        <v>Sep2021</v>
      </c>
      <c r="B6463" s="21">
        <v>44440.0</v>
      </c>
      <c r="C6463" s="9">
        <v>2.0</v>
      </c>
      <c r="D6463" s="3" t="s">
        <v>223</v>
      </c>
      <c r="E6463" s="3" t="s">
        <v>138</v>
      </c>
      <c r="F6463" s="9" t="s">
        <v>108</v>
      </c>
      <c r="G6463" s="3">
        <f t="array" ref="G6463">INDEX('Sep2021'!$A$1:$BP$55,MATCH($D6463,'Sep2021'!$A:$A,0),MATCH($E6463,'Sep2021'!$2:$2,0))</f>
        <v>0</v>
      </c>
      <c r="H6463" s="3">
        <v>0.0</v>
      </c>
      <c r="I6463" s="3">
        <v>0.0</v>
      </c>
    </row>
    <row r="6464" ht="14.25" customHeight="1">
      <c r="A6464" s="3" t="str">
        <f t="shared" si="15"/>
        <v>Sep2021</v>
      </c>
      <c r="B6464" s="21">
        <v>44440.0</v>
      </c>
      <c r="C6464" s="9">
        <v>3.0</v>
      </c>
      <c r="D6464" s="3" t="s">
        <v>223</v>
      </c>
      <c r="E6464" s="3" t="s">
        <v>136</v>
      </c>
      <c r="F6464" s="9" t="s">
        <v>108</v>
      </c>
      <c r="G6464" s="3">
        <f t="array" ref="G6464">INDEX('Sep2021'!$A$1:$BP$55,MATCH($D6464,'Sep2021'!$A:$A,0),MATCH($E6464,'Sep2021'!$2:$2,0))</f>
        <v>0</v>
      </c>
      <c r="H6464" s="3">
        <v>0.0</v>
      </c>
      <c r="I6464" s="3">
        <v>0.0</v>
      </c>
    </row>
    <row r="6465" ht="14.25" customHeight="1">
      <c r="A6465" s="3" t="str">
        <f t="shared" si="15"/>
        <v>Sep2021</v>
      </c>
      <c r="B6465" s="21">
        <v>44440.0</v>
      </c>
      <c r="C6465" s="9">
        <v>4.0</v>
      </c>
      <c r="D6465" s="3" t="s">
        <v>223</v>
      </c>
      <c r="E6465" s="3" t="s">
        <v>142</v>
      </c>
      <c r="F6465" s="9" t="s">
        <v>108</v>
      </c>
      <c r="G6465" s="3">
        <f t="array" ref="G6465">INDEX('Sep2021'!$A$1:$BP$55,MATCH($D6465,'Sep2021'!$A:$A,0),MATCH($E6465,'Sep2021'!$2:$2,0))</f>
        <v>0</v>
      </c>
      <c r="H6465" s="3">
        <v>0.0</v>
      </c>
      <c r="I6465" s="3">
        <v>0.0</v>
      </c>
    </row>
    <row r="6466" ht="14.25" customHeight="1">
      <c r="A6466" s="3" t="str">
        <f t="shared" si="15"/>
        <v>Sep2021</v>
      </c>
      <c r="B6466" s="21">
        <v>44440.0</v>
      </c>
      <c r="C6466" s="9">
        <v>5.0</v>
      </c>
      <c r="D6466" s="3" t="s">
        <v>223</v>
      </c>
      <c r="E6466" s="3" t="s">
        <v>141</v>
      </c>
      <c r="F6466" s="9" t="s">
        <v>109</v>
      </c>
      <c r="G6466" s="3">
        <f t="array" ref="G6466">INDEX('Sep2021'!$A$1:$BP$55,MATCH($D6466,'Sep2021'!$A:$A,0),MATCH($E6466,'Sep2021'!$2:$2,0))</f>
        <v>0</v>
      </c>
      <c r="H6466" s="3">
        <v>0.0</v>
      </c>
      <c r="I6466" s="3">
        <v>0.0</v>
      </c>
    </row>
    <row r="6467" ht="14.25" customHeight="1">
      <c r="A6467" s="3" t="str">
        <f t="shared" si="15"/>
        <v>Sep2021</v>
      </c>
      <c r="B6467" s="21">
        <v>44440.0</v>
      </c>
      <c r="C6467" s="9">
        <v>6.0</v>
      </c>
      <c r="D6467" s="3" t="s">
        <v>223</v>
      </c>
      <c r="E6467" s="3" t="s">
        <v>140</v>
      </c>
      <c r="F6467" s="9" t="s">
        <v>108</v>
      </c>
      <c r="G6467" s="3">
        <f t="array" ref="G6467">INDEX('Sep2021'!$A$1:$BP$55,MATCH($D6467,'Sep2021'!$A:$A,0),MATCH($E6467,'Sep2021'!$2:$2,0))</f>
        <v>0</v>
      </c>
      <c r="H6467" s="3">
        <v>0.0</v>
      </c>
      <c r="I6467" s="3">
        <v>0.0</v>
      </c>
    </row>
    <row r="6468" ht="14.25" customHeight="1">
      <c r="A6468" s="3" t="str">
        <f t="shared" si="15"/>
        <v>Sep2021</v>
      </c>
      <c r="B6468" s="21">
        <v>44440.0</v>
      </c>
      <c r="C6468" s="9">
        <v>7.0</v>
      </c>
      <c r="D6468" s="3" t="s">
        <v>223</v>
      </c>
      <c r="E6468" s="3" t="s">
        <v>144</v>
      </c>
      <c r="F6468" s="9" t="s">
        <v>108</v>
      </c>
      <c r="G6468" s="3">
        <f t="array" ref="G6468">INDEX('Sep2021'!$A$1:$BP$55,MATCH($D6468,'Sep2021'!$A:$A,0),MATCH($E6468,'Sep2021'!$2:$2,0))</f>
        <v>0</v>
      </c>
      <c r="H6468" s="3">
        <v>0.0</v>
      </c>
      <c r="I6468" s="3">
        <v>0.0</v>
      </c>
    </row>
    <row r="6469" ht="14.25" customHeight="1">
      <c r="A6469" s="3" t="str">
        <f t="shared" si="15"/>
        <v>Sep2021</v>
      </c>
      <c r="B6469" s="21">
        <v>44440.0</v>
      </c>
      <c r="C6469" s="9">
        <v>8.0</v>
      </c>
      <c r="D6469" s="3" t="s">
        <v>223</v>
      </c>
      <c r="E6469" s="3" t="s">
        <v>146</v>
      </c>
      <c r="F6469" s="9" t="s">
        <v>108</v>
      </c>
      <c r="G6469" s="3">
        <f t="array" ref="G6469">INDEX('Sep2021'!$A$1:$BP$55,MATCH($D6469,'Sep2021'!$A:$A,0),MATCH($E6469,'Sep2021'!$2:$2,0))</f>
        <v>0</v>
      </c>
      <c r="H6469" s="3">
        <v>0.0</v>
      </c>
      <c r="I6469" s="3">
        <v>0.0</v>
      </c>
    </row>
    <row r="6470" ht="14.25" customHeight="1">
      <c r="A6470" s="3" t="str">
        <f t="shared" si="15"/>
        <v>Sep2021</v>
      </c>
      <c r="B6470" s="21">
        <v>44440.0</v>
      </c>
      <c r="C6470" s="9">
        <v>9.0</v>
      </c>
      <c r="D6470" s="3" t="s">
        <v>223</v>
      </c>
      <c r="E6470" s="3" t="s">
        <v>139</v>
      </c>
      <c r="F6470" s="9" t="s">
        <v>108</v>
      </c>
      <c r="G6470" s="3" t="str">
        <f t="array" ref="G6470">INDEX('Sep2021'!$A$1:$BP$55,MATCH($D6470,'Sep2021'!$A:$A,0),MATCH($E6470,'Sep2021'!$2:$2,0))</f>
        <v>Suppressed</v>
      </c>
      <c r="H6470" s="3">
        <v>1.0</v>
      </c>
      <c r="I6470" s="3">
        <v>2.0</v>
      </c>
    </row>
    <row r="6471" ht="14.25" customHeight="1">
      <c r="A6471" s="3" t="str">
        <f t="shared" si="15"/>
        <v>Sep2021</v>
      </c>
      <c r="B6471" s="21">
        <v>44440.0</v>
      </c>
      <c r="C6471" s="9">
        <v>10.0</v>
      </c>
      <c r="D6471" s="3" t="s">
        <v>223</v>
      </c>
      <c r="E6471" s="3" t="s">
        <v>143</v>
      </c>
      <c r="F6471" s="9" t="s">
        <v>108</v>
      </c>
      <c r="G6471" s="3">
        <f t="array" ref="G6471">INDEX('Sep2021'!$A$1:$BP$55,MATCH($D6471,'Sep2021'!$A:$A,0),MATCH($E6471,'Sep2021'!$2:$2,0))</f>
        <v>0</v>
      </c>
      <c r="H6471" s="3">
        <v>0.0</v>
      </c>
      <c r="I6471" s="3">
        <v>0.0</v>
      </c>
    </row>
    <row r="6472" ht="14.25" customHeight="1">
      <c r="A6472" s="3" t="str">
        <f t="shared" si="15"/>
        <v>Sep2021</v>
      </c>
      <c r="B6472" s="21">
        <v>44440.0</v>
      </c>
      <c r="C6472" s="9">
        <v>11.0</v>
      </c>
      <c r="D6472" s="3" t="s">
        <v>223</v>
      </c>
      <c r="E6472" s="3" t="s">
        <v>157</v>
      </c>
      <c r="F6472" s="9" t="s">
        <v>108</v>
      </c>
      <c r="G6472" s="3">
        <f t="array" ref="G6472">INDEX('Sep2021'!$A$1:$BP$55,MATCH($D6472,'Sep2021'!$A:$A,0),MATCH($E6472,'Sep2021'!$2:$2,0))</f>
        <v>0</v>
      </c>
      <c r="H6472" s="3">
        <v>0.0</v>
      </c>
      <c r="I6472" s="3">
        <v>0.0</v>
      </c>
    </row>
    <row r="6473" ht="14.25" customHeight="1">
      <c r="A6473" s="3" t="str">
        <f t="shared" si="15"/>
        <v>Sep2021</v>
      </c>
      <c r="B6473" s="21">
        <v>44440.0</v>
      </c>
      <c r="C6473" s="9">
        <v>12.0</v>
      </c>
      <c r="D6473" s="3" t="s">
        <v>223</v>
      </c>
      <c r="E6473" s="3" t="s">
        <v>149</v>
      </c>
      <c r="F6473" s="9" t="s">
        <v>108</v>
      </c>
      <c r="G6473" s="3">
        <f t="array" ref="G6473">INDEX('Sep2021'!$A$1:$BP$55,MATCH($D6473,'Sep2021'!$A:$A,0),MATCH($E6473,'Sep2021'!$2:$2,0))</f>
        <v>0</v>
      </c>
      <c r="H6473" s="3">
        <v>0.0</v>
      </c>
      <c r="I6473" s="3">
        <v>0.0</v>
      </c>
    </row>
    <row r="6474" ht="14.25" customHeight="1">
      <c r="A6474" s="3" t="str">
        <f t="shared" si="15"/>
        <v>Sep2021</v>
      </c>
      <c r="B6474" s="21">
        <v>44440.0</v>
      </c>
      <c r="C6474" s="9">
        <v>13.0</v>
      </c>
      <c r="D6474" s="3" t="s">
        <v>223</v>
      </c>
      <c r="E6474" s="3" t="s">
        <v>147</v>
      </c>
      <c r="F6474" s="9" t="s">
        <v>110</v>
      </c>
      <c r="G6474" s="3">
        <f t="array" ref="G6474">INDEX('Sep2021'!$A$1:$BP$55,MATCH($D6474,'Sep2021'!$A:$A,0),MATCH($E6474,'Sep2021'!$2:$2,0))</f>
        <v>0</v>
      </c>
      <c r="H6474" s="3">
        <v>0.0</v>
      </c>
      <c r="I6474" s="3">
        <v>0.0</v>
      </c>
    </row>
    <row r="6475" ht="14.25" customHeight="1">
      <c r="A6475" s="3" t="str">
        <f t="shared" si="15"/>
        <v>Sep2021</v>
      </c>
      <c r="B6475" s="21">
        <v>44440.0</v>
      </c>
      <c r="C6475" s="9">
        <v>14.0</v>
      </c>
      <c r="D6475" s="3" t="s">
        <v>223</v>
      </c>
      <c r="E6475" s="3" t="s">
        <v>145</v>
      </c>
      <c r="F6475" s="9" t="s">
        <v>108</v>
      </c>
      <c r="G6475" s="3">
        <f t="array" ref="G6475">INDEX('Sep2021'!$A$1:$BP$55,MATCH($D6475,'Sep2021'!$A:$A,0),MATCH($E6475,'Sep2021'!$2:$2,0))</f>
        <v>0</v>
      </c>
      <c r="H6475" s="3">
        <v>0.0</v>
      </c>
      <c r="I6475" s="3">
        <v>0.0</v>
      </c>
    </row>
    <row r="6476" ht="14.25" customHeight="1">
      <c r="A6476" s="3" t="str">
        <f t="shared" si="15"/>
        <v>Sep2021</v>
      </c>
      <c r="B6476" s="21">
        <v>44440.0</v>
      </c>
      <c r="C6476" s="9">
        <v>15.0</v>
      </c>
      <c r="D6476" s="3" t="s">
        <v>223</v>
      </c>
      <c r="E6476" s="3" t="s">
        <v>154</v>
      </c>
      <c r="F6476" s="9" t="s">
        <v>110</v>
      </c>
      <c r="G6476" s="3">
        <f t="array" ref="G6476">INDEX('Sep2021'!$A$1:$BP$55,MATCH($D6476,'Sep2021'!$A:$A,0),MATCH($E6476,'Sep2021'!$2:$2,0))</f>
        <v>0</v>
      </c>
      <c r="H6476" s="3">
        <v>0.0</v>
      </c>
      <c r="I6476" s="3">
        <v>0.0</v>
      </c>
    </row>
    <row r="6477" ht="14.25" customHeight="1">
      <c r="A6477" s="3" t="str">
        <f t="shared" si="15"/>
        <v>Sep2021</v>
      </c>
      <c r="B6477" s="21">
        <v>44440.0</v>
      </c>
      <c r="C6477" s="9">
        <v>16.0</v>
      </c>
      <c r="D6477" s="3" t="s">
        <v>223</v>
      </c>
      <c r="E6477" s="3" t="s">
        <v>208</v>
      </c>
      <c r="F6477" s="9" t="s">
        <v>108</v>
      </c>
      <c r="G6477" s="3">
        <f t="array" ref="G6477">INDEX('Sep2021'!$A$1:$BP$55,MATCH($D6477,'Sep2021'!$A:$A,0),MATCH($E6477,'Sep2021'!$2:$2,0))</f>
        <v>0</v>
      </c>
      <c r="H6477" s="3">
        <v>0.0</v>
      </c>
      <c r="I6477" s="3">
        <v>0.0</v>
      </c>
    </row>
    <row r="6478" ht="14.25" customHeight="1">
      <c r="A6478" s="3" t="str">
        <f t="shared" si="15"/>
        <v>Sep2021</v>
      </c>
      <c r="B6478" s="21">
        <v>44440.0</v>
      </c>
      <c r="C6478" s="9">
        <v>17.0</v>
      </c>
      <c r="D6478" s="3" t="s">
        <v>223</v>
      </c>
      <c r="E6478" s="3" t="s">
        <v>148</v>
      </c>
      <c r="F6478" s="9" t="s">
        <v>108</v>
      </c>
      <c r="G6478" s="3">
        <f t="array" ref="G6478">INDEX('Sep2021'!$A$1:$BP$55,MATCH($D6478,'Sep2021'!$A:$A,0),MATCH($E6478,'Sep2021'!$2:$2,0))</f>
        <v>0</v>
      </c>
      <c r="H6478" s="3">
        <v>0.0</v>
      </c>
      <c r="I6478" s="3">
        <v>0.0</v>
      </c>
    </row>
    <row r="6479" ht="14.25" customHeight="1">
      <c r="A6479" s="3" t="str">
        <f t="shared" si="15"/>
        <v>Sep2021</v>
      </c>
      <c r="B6479" s="21">
        <v>44440.0</v>
      </c>
      <c r="C6479" s="9">
        <v>18.0</v>
      </c>
      <c r="D6479" s="3" t="s">
        <v>223</v>
      </c>
      <c r="E6479" s="3" t="s">
        <v>150</v>
      </c>
      <c r="F6479" s="9" t="s">
        <v>108</v>
      </c>
      <c r="G6479" s="3">
        <f t="array" ref="G6479">INDEX('Sep2021'!$A$1:$BP$55,MATCH($D6479,'Sep2021'!$A:$A,0),MATCH($E6479,'Sep2021'!$2:$2,0))</f>
        <v>0</v>
      </c>
      <c r="H6479" s="3">
        <v>0.0</v>
      </c>
      <c r="I6479" s="3">
        <v>0.0</v>
      </c>
    </row>
    <row r="6480" ht="14.25" customHeight="1">
      <c r="A6480" s="3" t="str">
        <f t="shared" si="15"/>
        <v>Sep2021</v>
      </c>
      <c r="B6480" s="21">
        <v>44440.0</v>
      </c>
      <c r="C6480" s="9">
        <v>19.0</v>
      </c>
      <c r="D6480" s="3" t="s">
        <v>223</v>
      </c>
      <c r="E6480" s="3" t="s">
        <v>160</v>
      </c>
      <c r="F6480" s="9" t="s">
        <v>109</v>
      </c>
      <c r="G6480" s="3">
        <f t="array" ref="G6480">INDEX('Sep2021'!$A$1:$BP$55,MATCH($D6480,'Sep2021'!$A:$A,0),MATCH($E6480,'Sep2021'!$2:$2,0))</f>
        <v>0</v>
      </c>
      <c r="H6480" s="3">
        <v>0.0</v>
      </c>
      <c r="I6480" s="3">
        <v>0.0</v>
      </c>
    </row>
    <row r="6481" ht="14.25" customHeight="1">
      <c r="A6481" s="3" t="str">
        <f t="shared" si="15"/>
        <v>Sep2021</v>
      </c>
      <c r="B6481" s="21">
        <v>44440.0</v>
      </c>
      <c r="C6481" s="9">
        <v>20.0</v>
      </c>
      <c r="D6481" s="3" t="s">
        <v>223</v>
      </c>
      <c r="E6481" s="3" t="s">
        <v>152</v>
      </c>
      <c r="F6481" s="9" t="s">
        <v>153</v>
      </c>
      <c r="G6481" s="3">
        <f t="array" ref="G6481">INDEX('Sep2021'!$A$1:$BP$55,MATCH($D6481,'Sep2021'!$A:$A,0),MATCH($E6481,'Sep2021'!$2:$2,0))</f>
        <v>0</v>
      </c>
      <c r="H6481" s="3">
        <v>0.0</v>
      </c>
      <c r="I6481" s="3">
        <v>0.0</v>
      </c>
    </row>
    <row r="6482" ht="14.25" customHeight="1">
      <c r="A6482" s="3" t="str">
        <f t="shared" si="15"/>
        <v>Sep2021</v>
      </c>
      <c r="B6482" s="21">
        <v>44440.0</v>
      </c>
      <c r="C6482" s="9">
        <v>21.0</v>
      </c>
      <c r="D6482" s="3" t="s">
        <v>223</v>
      </c>
      <c r="E6482" s="3" t="s">
        <v>177</v>
      </c>
      <c r="F6482" s="9" t="s">
        <v>109</v>
      </c>
      <c r="G6482" s="3">
        <f t="array" ref="G6482">INDEX('Sep2021'!$A$1:$BP$55,MATCH($D6482,'Sep2021'!$A:$A,0),MATCH($E6482,'Sep2021'!$2:$2,0))</f>
        <v>0</v>
      </c>
      <c r="H6482" s="3">
        <v>0.0</v>
      </c>
      <c r="I6482" s="3">
        <v>0.0</v>
      </c>
    </row>
    <row r="6483" ht="14.25" customHeight="1">
      <c r="A6483" s="3" t="str">
        <f t="shared" si="15"/>
        <v>Sep2021</v>
      </c>
      <c r="B6483" s="21">
        <v>44440.0</v>
      </c>
      <c r="C6483" s="9">
        <v>22.0</v>
      </c>
      <c r="D6483" s="3" t="s">
        <v>223</v>
      </c>
      <c r="E6483" s="3" t="s">
        <v>155</v>
      </c>
      <c r="F6483" s="9" t="s">
        <v>109</v>
      </c>
      <c r="G6483" s="3">
        <f t="array" ref="G6483">INDEX('Sep2021'!$A$1:$BP$55,MATCH($D6483,'Sep2021'!$A:$A,0),MATCH($E6483,'Sep2021'!$2:$2,0))</f>
        <v>0</v>
      </c>
      <c r="H6483" s="3">
        <v>0.0</v>
      </c>
      <c r="I6483" s="3">
        <v>0.0</v>
      </c>
    </row>
    <row r="6484" ht="14.25" customHeight="1">
      <c r="A6484" s="3" t="str">
        <f t="shared" si="15"/>
        <v>Sep2021</v>
      </c>
      <c r="B6484" s="21">
        <v>44440.0</v>
      </c>
      <c r="C6484" s="9">
        <v>23.0</v>
      </c>
      <c r="D6484" s="3" t="s">
        <v>223</v>
      </c>
      <c r="E6484" s="3" t="s">
        <v>159</v>
      </c>
      <c r="F6484" s="9" t="s">
        <v>110</v>
      </c>
      <c r="G6484" s="3">
        <f t="array" ref="G6484">INDEX('Sep2021'!$A$1:$BP$55,MATCH($D6484,'Sep2021'!$A:$A,0),MATCH($E6484,'Sep2021'!$2:$2,0))</f>
        <v>0</v>
      </c>
      <c r="H6484" s="3">
        <v>0.0</v>
      </c>
      <c r="I6484" s="3">
        <v>0.0</v>
      </c>
    </row>
    <row r="6485" ht="14.25" customHeight="1">
      <c r="A6485" s="3" t="str">
        <f t="shared" si="15"/>
        <v>Sep2021</v>
      </c>
      <c r="B6485" s="21">
        <v>44440.0</v>
      </c>
      <c r="C6485" s="9">
        <v>24.0</v>
      </c>
      <c r="D6485" s="3" t="s">
        <v>223</v>
      </c>
      <c r="E6485" s="3" t="s">
        <v>167</v>
      </c>
      <c r="F6485" s="9" t="s">
        <v>109</v>
      </c>
      <c r="G6485" s="3">
        <f t="array" ref="G6485">INDEX('Sep2021'!$A$1:$BP$55,MATCH($D6485,'Sep2021'!$A:$A,0),MATCH($E6485,'Sep2021'!$2:$2,0))</f>
        <v>0</v>
      </c>
      <c r="H6485" s="3">
        <v>0.0</v>
      </c>
      <c r="I6485" s="3">
        <v>0.0</v>
      </c>
    </row>
    <row r="6486" ht="14.25" customHeight="1">
      <c r="A6486" s="3" t="str">
        <f t="shared" si="15"/>
        <v>Sep2021</v>
      </c>
      <c r="B6486" s="21">
        <v>44440.0</v>
      </c>
      <c r="C6486" s="9">
        <v>25.0</v>
      </c>
      <c r="D6486" s="3" t="s">
        <v>223</v>
      </c>
      <c r="E6486" s="3" t="s">
        <v>165</v>
      </c>
      <c r="F6486" s="9" t="s">
        <v>111</v>
      </c>
      <c r="G6486" s="3">
        <f t="array" ref="G6486">INDEX('Sep2021'!$A$1:$BP$55,MATCH($D6486,'Sep2021'!$A:$A,0),MATCH($E6486,'Sep2021'!$2:$2,0))</f>
        <v>0</v>
      </c>
      <c r="H6486" s="3">
        <v>0.0</v>
      </c>
      <c r="I6486" s="3">
        <v>0.0</v>
      </c>
    </row>
    <row r="6487" ht="14.25" customHeight="1">
      <c r="A6487" s="3" t="str">
        <f t="shared" si="15"/>
        <v>Sep2021</v>
      </c>
      <c r="B6487" s="21">
        <v>44440.0</v>
      </c>
      <c r="C6487" s="9">
        <v>26.0</v>
      </c>
      <c r="D6487" s="3" t="s">
        <v>223</v>
      </c>
      <c r="E6487" s="3" t="s">
        <v>161</v>
      </c>
      <c r="F6487" s="9" t="s">
        <v>108</v>
      </c>
      <c r="G6487" s="3">
        <f t="array" ref="G6487">INDEX('Sep2021'!$A$1:$BP$55,MATCH($D6487,'Sep2021'!$A:$A,0),MATCH($E6487,'Sep2021'!$2:$2,0))</f>
        <v>0</v>
      </c>
      <c r="H6487" s="3">
        <v>0.0</v>
      </c>
      <c r="I6487" s="3">
        <v>0.0</v>
      </c>
    </row>
    <row r="6488" ht="14.25" customHeight="1">
      <c r="A6488" s="3" t="str">
        <f t="shared" si="15"/>
        <v>Sep2021</v>
      </c>
      <c r="B6488" s="21">
        <v>44440.0</v>
      </c>
      <c r="C6488" s="9">
        <v>27.0</v>
      </c>
      <c r="D6488" s="3" t="s">
        <v>223</v>
      </c>
      <c r="E6488" s="3" t="s">
        <v>163</v>
      </c>
      <c r="F6488" s="9" t="s">
        <v>109</v>
      </c>
      <c r="G6488" s="3">
        <f t="array" ref="G6488">INDEX('Sep2021'!$A$1:$BP$55,MATCH($D6488,'Sep2021'!$A:$A,0),MATCH($E6488,'Sep2021'!$2:$2,0))</f>
        <v>0</v>
      </c>
      <c r="H6488" s="3">
        <v>0.0</v>
      </c>
      <c r="I6488" s="3">
        <v>0.0</v>
      </c>
    </row>
    <row r="6489" ht="14.25" customHeight="1">
      <c r="A6489" s="3" t="str">
        <f t="shared" si="15"/>
        <v>Sep2021</v>
      </c>
      <c r="B6489" s="21">
        <v>44440.0</v>
      </c>
      <c r="C6489" s="9">
        <v>28.0</v>
      </c>
      <c r="D6489" s="3" t="s">
        <v>223</v>
      </c>
      <c r="E6489" s="3" t="s">
        <v>207</v>
      </c>
      <c r="F6489" s="9" t="s">
        <v>108</v>
      </c>
      <c r="G6489" s="3">
        <f t="array" ref="G6489">INDEX('Sep2021'!$A$1:$BP$55,MATCH($D6489,'Sep2021'!$A:$A,0),MATCH($E6489,'Sep2021'!$2:$2,0))</f>
        <v>0</v>
      </c>
      <c r="H6489" s="3">
        <v>0.0</v>
      </c>
      <c r="I6489" s="3">
        <v>0.0</v>
      </c>
    </row>
    <row r="6490" ht="14.25" customHeight="1">
      <c r="A6490" s="3" t="str">
        <f t="shared" si="15"/>
        <v>Sep2021</v>
      </c>
      <c r="B6490" s="21">
        <v>44440.0</v>
      </c>
      <c r="C6490" s="9">
        <v>29.0</v>
      </c>
      <c r="D6490" s="3" t="s">
        <v>223</v>
      </c>
      <c r="E6490" s="3" t="s">
        <v>225</v>
      </c>
      <c r="F6490" s="9" t="s">
        <v>109</v>
      </c>
      <c r="G6490" s="3">
        <f t="array" ref="G6490">INDEX('Sep2021'!$A$1:$BP$55,MATCH($D6490,'Sep2021'!$A:$A,0),MATCH($E6490,'Sep2021'!$2:$2,0))</f>
        <v>0</v>
      </c>
      <c r="H6490" s="3">
        <v>0.0</v>
      </c>
      <c r="I6490" s="3">
        <v>0.0</v>
      </c>
    </row>
    <row r="6491" ht="14.25" customHeight="1">
      <c r="A6491" s="3" t="str">
        <f t="shared" si="15"/>
        <v>Sep2021</v>
      </c>
      <c r="B6491" s="21">
        <v>44440.0</v>
      </c>
      <c r="C6491" s="9">
        <v>30.0</v>
      </c>
      <c r="D6491" s="3" t="s">
        <v>223</v>
      </c>
      <c r="E6491" s="3" t="s">
        <v>156</v>
      </c>
      <c r="F6491" s="9" t="s">
        <v>112</v>
      </c>
      <c r="G6491" s="3">
        <f t="array" ref="G6491">INDEX('Sep2021'!$A$1:$BP$55,MATCH($D6491,'Sep2021'!$A:$A,0),MATCH($E6491,'Sep2021'!$2:$2,0))</f>
        <v>0</v>
      </c>
      <c r="H6491" s="3">
        <v>0.0</v>
      </c>
      <c r="I6491" s="3">
        <v>0.0</v>
      </c>
    </row>
    <row r="6492" ht="14.25" customHeight="1">
      <c r="A6492" s="3" t="str">
        <f t="shared" si="15"/>
        <v>Sep2021</v>
      </c>
      <c r="B6492" s="21">
        <v>44440.0</v>
      </c>
      <c r="C6492" s="9">
        <v>31.0</v>
      </c>
      <c r="D6492" s="3" t="s">
        <v>223</v>
      </c>
      <c r="E6492" s="3" t="s">
        <v>194</v>
      </c>
      <c r="F6492" s="9" t="s">
        <v>108</v>
      </c>
      <c r="G6492" s="3">
        <f t="array" ref="G6492">INDEX('Sep2021'!$A$1:$BP$55,MATCH($D6492,'Sep2021'!$A:$A,0),MATCH($E6492,'Sep2021'!$2:$2,0))</f>
        <v>0</v>
      </c>
      <c r="H6492" s="3">
        <v>0.0</v>
      </c>
      <c r="I6492" s="3">
        <v>0.0</v>
      </c>
    </row>
    <row r="6493" ht="14.25" customHeight="1">
      <c r="A6493" s="3" t="str">
        <f t="shared" si="15"/>
        <v>Sep2021</v>
      </c>
      <c r="B6493" s="21">
        <v>44440.0</v>
      </c>
      <c r="C6493" s="9">
        <v>32.0</v>
      </c>
      <c r="D6493" s="3" t="s">
        <v>223</v>
      </c>
      <c r="E6493" s="3" t="s">
        <v>226</v>
      </c>
      <c r="F6493" s="9" t="s">
        <v>109</v>
      </c>
      <c r="G6493" s="3">
        <f t="array" ref="G6493">INDEX('Sep2021'!$A$1:$BP$55,MATCH($D6493,'Sep2021'!$A:$A,0),MATCH($E6493,'Sep2021'!$2:$2,0))</f>
        <v>0</v>
      </c>
      <c r="H6493" s="3">
        <v>0.0</v>
      </c>
      <c r="I6493" s="3">
        <v>0.0</v>
      </c>
    </row>
    <row r="6494" ht="14.25" customHeight="1">
      <c r="A6494" s="3" t="str">
        <f t="shared" si="15"/>
        <v>Sep2021</v>
      </c>
      <c r="B6494" s="21">
        <v>44440.0</v>
      </c>
      <c r="C6494" s="9">
        <v>33.0</v>
      </c>
      <c r="D6494" s="3" t="s">
        <v>223</v>
      </c>
      <c r="E6494" s="3" t="s">
        <v>227</v>
      </c>
      <c r="F6494" s="9" t="s">
        <v>110</v>
      </c>
      <c r="G6494" s="3">
        <f t="array" ref="G6494">INDEX('Sep2021'!$A$1:$BP$55,MATCH($D6494,'Sep2021'!$A:$A,0),MATCH($E6494,'Sep2021'!$2:$2,0))</f>
        <v>0</v>
      </c>
      <c r="H6494" s="3">
        <v>0.0</v>
      </c>
      <c r="I6494" s="3">
        <v>0.0</v>
      </c>
    </row>
    <row r="6495" ht="14.25" customHeight="1">
      <c r="A6495" s="3" t="str">
        <f t="shared" si="15"/>
        <v>Sep2021</v>
      </c>
      <c r="B6495" s="21">
        <v>44440.0</v>
      </c>
      <c r="C6495" s="9">
        <v>34.0</v>
      </c>
      <c r="D6495" s="3" t="s">
        <v>223</v>
      </c>
      <c r="E6495" s="3" t="s">
        <v>171</v>
      </c>
      <c r="F6495" s="9" t="s">
        <v>108</v>
      </c>
      <c r="G6495" s="3">
        <f t="array" ref="G6495">INDEX('Sep2021'!$A$1:$BP$55,MATCH($D6495,'Sep2021'!$A:$A,0),MATCH($E6495,'Sep2021'!$2:$2,0))</f>
        <v>0</v>
      </c>
      <c r="H6495" s="3">
        <v>0.0</v>
      </c>
      <c r="I6495" s="3">
        <v>0.0</v>
      </c>
    </row>
    <row r="6496" ht="14.25" customHeight="1">
      <c r="A6496" s="3" t="str">
        <f t="shared" si="15"/>
        <v>Sep2021</v>
      </c>
      <c r="B6496" s="21">
        <v>44440.0</v>
      </c>
      <c r="C6496" s="9">
        <v>35.0</v>
      </c>
      <c r="D6496" s="3" t="s">
        <v>223</v>
      </c>
      <c r="E6496" s="3" t="s">
        <v>211</v>
      </c>
      <c r="F6496" s="9" t="s">
        <v>108</v>
      </c>
      <c r="G6496" s="3">
        <f t="array" ref="G6496">INDEX('Sep2021'!$A$1:$BP$55,MATCH($D6496,'Sep2021'!$A:$A,0),MATCH($E6496,'Sep2021'!$2:$2,0))</f>
        <v>0</v>
      </c>
      <c r="H6496" s="3">
        <v>0.0</v>
      </c>
      <c r="I6496" s="3">
        <v>0.0</v>
      </c>
    </row>
    <row r="6497" ht="14.25" customHeight="1">
      <c r="A6497" s="3" t="str">
        <f t="shared" si="15"/>
        <v>Sep2021</v>
      </c>
      <c r="B6497" s="21">
        <v>44440.0</v>
      </c>
      <c r="C6497" s="9">
        <v>36.0</v>
      </c>
      <c r="D6497" s="3" t="s">
        <v>223</v>
      </c>
      <c r="E6497" s="3" t="s">
        <v>188</v>
      </c>
      <c r="F6497" s="9" t="s">
        <v>108</v>
      </c>
      <c r="G6497" s="3">
        <f t="array" ref="G6497">INDEX('Sep2021'!$A$1:$BP$55,MATCH($D6497,'Sep2021'!$A:$A,0),MATCH($E6497,'Sep2021'!$2:$2,0))</f>
        <v>0</v>
      </c>
      <c r="H6497" s="3">
        <v>0.0</v>
      </c>
      <c r="I6497" s="3">
        <v>0.0</v>
      </c>
    </row>
    <row r="6498" ht="14.25" customHeight="1">
      <c r="A6498" s="3" t="str">
        <f t="shared" si="15"/>
        <v>Sep2021</v>
      </c>
      <c r="B6498" s="21">
        <v>44440.0</v>
      </c>
      <c r="C6498" s="9">
        <v>37.0</v>
      </c>
      <c r="D6498" s="3" t="s">
        <v>223</v>
      </c>
      <c r="E6498" s="3" t="s">
        <v>189</v>
      </c>
      <c r="F6498" s="9" t="s">
        <v>108</v>
      </c>
      <c r="G6498" s="3">
        <f t="array" ref="G6498">INDEX('Sep2021'!$A$1:$BP$55,MATCH($D6498,'Sep2021'!$A:$A,0),MATCH($E6498,'Sep2021'!$2:$2,0))</f>
        <v>0</v>
      </c>
      <c r="H6498" s="3">
        <v>0.0</v>
      </c>
      <c r="I6498" s="3">
        <v>0.0</v>
      </c>
    </row>
    <row r="6499" ht="14.25" customHeight="1">
      <c r="A6499" s="3" t="str">
        <f t="shared" si="15"/>
        <v>Sep2021</v>
      </c>
      <c r="B6499" s="21">
        <v>44440.0</v>
      </c>
      <c r="C6499" s="9">
        <v>38.0</v>
      </c>
      <c r="D6499" s="3" t="s">
        <v>223</v>
      </c>
      <c r="E6499" s="3" t="s">
        <v>168</v>
      </c>
      <c r="F6499" s="9" t="s">
        <v>112</v>
      </c>
      <c r="G6499" s="3">
        <f t="array" ref="G6499">INDEX('Sep2021'!$A$1:$BP$55,MATCH($D6499,'Sep2021'!$A:$A,0),MATCH($E6499,'Sep2021'!$2:$2,0))</f>
        <v>0</v>
      </c>
      <c r="H6499" s="3">
        <v>0.0</v>
      </c>
      <c r="I6499" s="3">
        <v>0.0</v>
      </c>
    </row>
    <row r="6500" ht="14.25" customHeight="1">
      <c r="A6500" s="3" t="str">
        <f t="shared" si="15"/>
        <v>Sep2021</v>
      </c>
      <c r="B6500" s="21">
        <v>44440.0</v>
      </c>
      <c r="C6500" s="9">
        <v>39.0</v>
      </c>
      <c r="D6500" s="3" t="s">
        <v>223</v>
      </c>
      <c r="E6500" s="3" t="s">
        <v>158</v>
      </c>
      <c r="F6500" s="9" t="s">
        <v>109</v>
      </c>
      <c r="G6500" s="3">
        <f t="array" ref="G6500">INDEX('Sep2021'!$A$1:$BP$55,MATCH($D6500,'Sep2021'!$A:$A,0),MATCH($E6500,'Sep2021'!$2:$2,0))</f>
        <v>0</v>
      </c>
      <c r="H6500" s="3">
        <v>0.0</v>
      </c>
      <c r="I6500" s="3">
        <v>0.0</v>
      </c>
    </row>
    <row r="6501" ht="14.25" customHeight="1">
      <c r="A6501" s="3" t="str">
        <f t="shared" si="15"/>
        <v>Sep2021</v>
      </c>
      <c r="B6501" s="21">
        <v>44440.0</v>
      </c>
      <c r="C6501" s="9">
        <v>40.0</v>
      </c>
      <c r="D6501" s="3" t="s">
        <v>223</v>
      </c>
      <c r="E6501" s="3" t="s">
        <v>195</v>
      </c>
      <c r="F6501" s="9" t="s">
        <v>110</v>
      </c>
      <c r="G6501" s="3">
        <f t="array" ref="G6501">INDEX('Sep2021'!$A$1:$BP$55,MATCH($D6501,'Sep2021'!$A:$A,0),MATCH($E6501,'Sep2021'!$2:$2,0))</f>
        <v>0</v>
      </c>
      <c r="H6501" s="3">
        <v>0.0</v>
      </c>
      <c r="I6501" s="3">
        <v>0.0</v>
      </c>
    </row>
    <row r="6502" ht="14.25" customHeight="1">
      <c r="A6502" s="3" t="str">
        <f t="shared" si="15"/>
        <v>Sep2021</v>
      </c>
      <c r="B6502" s="21">
        <v>44440.0</v>
      </c>
      <c r="C6502" s="9">
        <v>41.0</v>
      </c>
      <c r="D6502" s="3" t="s">
        <v>223</v>
      </c>
      <c r="E6502" s="3" t="s">
        <v>181</v>
      </c>
      <c r="F6502" s="9" t="s">
        <v>108</v>
      </c>
      <c r="G6502" s="3">
        <f t="array" ref="G6502">INDEX('Sep2021'!$A$1:$BP$55,MATCH($D6502,'Sep2021'!$A:$A,0),MATCH($E6502,'Sep2021'!$2:$2,0))</f>
        <v>0</v>
      </c>
      <c r="H6502" s="3">
        <v>0.0</v>
      </c>
      <c r="I6502" s="3">
        <v>0.0</v>
      </c>
    </row>
    <row r="6503" ht="14.25" customHeight="1">
      <c r="A6503" s="3" t="str">
        <f t="shared" si="15"/>
        <v>Sep2021</v>
      </c>
      <c r="B6503" s="21">
        <v>44440.0</v>
      </c>
      <c r="C6503" s="9">
        <v>42.0</v>
      </c>
      <c r="D6503" s="3" t="s">
        <v>223</v>
      </c>
      <c r="E6503" s="3" t="s">
        <v>228</v>
      </c>
      <c r="F6503" s="9" t="s">
        <v>113</v>
      </c>
      <c r="G6503" s="3">
        <f t="array" ref="G6503">INDEX('Sep2021'!$A$1:$BP$55,MATCH($D6503,'Sep2021'!$A:$A,0),MATCH($E6503,'Sep2021'!$2:$2,0))</f>
        <v>0</v>
      </c>
      <c r="H6503" s="3">
        <v>0.0</v>
      </c>
      <c r="I6503" s="3">
        <v>0.0</v>
      </c>
    </row>
    <row r="6504" ht="14.25" customHeight="1">
      <c r="A6504" s="3" t="str">
        <f t="shared" si="15"/>
        <v>Sep2021</v>
      </c>
      <c r="B6504" s="21">
        <v>44440.0</v>
      </c>
      <c r="C6504" s="9">
        <v>43.0</v>
      </c>
      <c r="D6504" s="3" t="s">
        <v>223</v>
      </c>
      <c r="E6504" s="3" t="s">
        <v>166</v>
      </c>
      <c r="F6504" s="9" t="s">
        <v>108</v>
      </c>
      <c r="G6504" s="3">
        <f t="array" ref="G6504">INDEX('Sep2021'!$A$1:$BP$55,MATCH($D6504,'Sep2021'!$A:$A,0),MATCH($E6504,'Sep2021'!$2:$2,0))</f>
        <v>0</v>
      </c>
      <c r="H6504" s="3">
        <v>0.0</v>
      </c>
      <c r="I6504" s="3">
        <v>0.0</v>
      </c>
    </row>
    <row r="6505" ht="14.25" customHeight="1">
      <c r="A6505" s="3" t="str">
        <f t="shared" si="15"/>
        <v>Sep2021</v>
      </c>
      <c r="B6505" s="21">
        <v>44440.0</v>
      </c>
      <c r="C6505" s="9">
        <v>44.0</v>
      </c>
      <c r="D6505" s="3" t="s">
        <v>223</v>
      </c>
      <c r="E6505" s="3" t="s">
        <v>172</v>
      </c>
      <c r="F6505" s="9" t="s">
        <v>111</v>
      </c>
      <c r="G6505" s="3">
        <f t="array" ref="G6505">INDEX('Sep2021'!$A$1:$BP$55,MATCH($D6505,'Sep2021'!$A:$A,0),MATCH($E6505,'Sep2021'!$2:$2,0))</f>
        <v>0</v>
      </c>
      <c r="H6505" s="3">
        <v>0.0</v>
      </c>
      <c r="I6505" s="3">
        <v>0.0</v>
      </c>
    </row>
    <row r="6506" ht="14.25" customHeight="1">
      <c r="A6506" s="3" t="str">
        <f t="shared" si="15"/>
        <v>Sep2021</v>
      </c>
      <c r="B6506" s="21">
        <v>44440.0</v>
      </c>
      <c r="C6506" s="9">
        <v>45.0</v>
      </c>
      <c r="D6506" s="3" t="s">
        <v>223</v>
      </c>
      <c r="E6506" s="3" t="s">
        <v>184</v>
      </c>
      <c r="F6506" s="9" t="s">
        <v>108</v>
      </c>
      <c r="G6506" s="3">
        <f t="array" ref="G6506">INDEX('Sep2021'!$A$1:$BP$55,MATCH($D6506,'Sep2021'!$A:$A,0),MATCH($E6506,'Sep2021'!$2:$2,0))</f>
        <v>0</v>
      </c>
      <c r="H6506" s="3">
        <v>0.0</v>
      </c>
      <c r="I6506" s="3">
        <v>0.0</v>
      </c>
    </row>
    <row r="6507" ht="14.25" customHeight="1">
      <c r="A6507" s="3" t="str">
        <f t="shared" si="15"/>
        <v>Sep2021</v>
      </c>
      <c r="B6507" s="21">
        <v>44440.0</v>
      </c>
      <c r="C6507" s="9">
        <v>46.0</v>
      </c>
      <c r="D6507" s="3" t="s">
        <v>223</v>
      </c>
      <c r="E6507" s="3" t="s">
        <v>185</v>
      </c>
      <c r="F6507" s="9" t="s">
        <v>110</v>
      </c>
      <c r="G6507" s="3">
        <f t="array" ref="G6507">INDEX('Sep2021'!$A$1:$BP$55,MATCH($D6507,'Sep2021'!$A:$A,0),MATCH($E6507,'Sep2021'!$2:$2,0))</f>
        <v>0</v>
      </c>
      <c r="H6507" s="3">
        <v>0.0</v>
      </c>
      <c r="I6507" s="3">
        <v>0.0</v>
      </c>
    </row>
    <row r="6508" ht="14.25" customHeight="1">
      <c r="A6508" s="3" t="str">
        <f t="shared" si="15"/>
        <v>Sep2021</v>
      </c>
      <c r="B6508" s="21">
        <v>44440.0</v>
      </c>
      <c r="C6508" s="9">
        <v>47.0</v>
      </c>
      <c r="D6508" s="3" t="s">
        <v>223</v>
      </c>
      <c r="E6508" s="3" t="s">
        <v>206</v>
      </c>
      <c r="F6508" s="9" t="s">
        <v>108</v>
      </c>
      <c r="G6508" s="3">
        <f t="array" ref="G6508">INDEX('Sep2021'!$A$1:$BP$55,MATCH($D6508,'Sep2021'!$A:$A,0),MATCH($E6508,'Sep2021'!$2:$2,0))</f>
        <v>0</v>
      </c>
      <c r="H6508" s="3">
        <v>0.0</v>
      </c>
      <c r="I6508" s="3">
        <v>0.0</v>
      </c>
    </row>
    <row r="6509" ht="14.25" customHeight="1">
      <c r="A6509" s="3" t="str">
        <f t="shared" si="15"/>
        <v>Sep2021</v>
      </c>
      <c r="B6509" s="21">
        <v>44440.0</v>
      </c>
      <c r="C6509" s="9">
        <v>48.0</v>
      </c>
      <c r="D6509" s="3" t="s">
        <v>223</v>
      </c>
      <c r="E6509" s="3" t="s">
        <v>229</v>
      </c>
      <c r="F6509" s="9" t="s">
        <v>110</v>
      </c>
      <c r="G6509" s="3">
        <f t="array" ref="G6509">INDEX('Sep2021'!$A$1:$BP$55,MATCH($D6509,'Sep2021'!$A:$A,0),MATCH($E6509,'Sep2021'!$2:$2,0))</f>
        <v>0</v>
      </c>
      <c r="H6509" s="3">
        <v>0.0</v>
      </c>
      <c r="I6509" s="3">
        <v>0.0</v>
      </c>
    </row>
    <row r="6510" ht="14.25" customHeight="1">
      <c r="A6510" s="3" t="str">
        <f t="shared" si="15"/>
        <v>Sep2021</v>
      </c>
      <c r="B6510" s="21">
        <v>44440.0</v>
      </c>
      <c r="C6510" s="9">
        <v>49.0</v>
      </c>
      <c r="D6510" s="3" t="s">
        <v>223</v>
      </c>
      <c r="E6510" s="3" t="s">
        <v>186</v>
      </c>
      <c r="F6510" s="9" t="s">
        <v>108</v>
      </c>
      <c r="G6510" s="3">
        <f t="array" ref="G6510">INDEX('Sep2021'!$A$1:$BP$55,MATCH($D6510,'Sep2021'!$A:$A,0),MATCH($E6510,'Sep2021'!$2:$2,0))</f>
        <v>0</v>
      </c>
      <c r="H6510" s="3">
        <v>0.0</v>
      </c>
      <c r="I6510" s="3">
        <v>0.0</v>
      </c>
    </row>
    <row r="6511" ht="14.25" customHeight="1">
      <c r="A6511" s="3" t="str">
        <f t="shared" si="15"/>
        <v>Sep2021</v>
      </c>
      <c r="B6511" s="21">
        <v>44440.0</v>
      </c>
      <c r="C6511" s="9">
        <v>50.0</v>
      </c>
      <c r="D6511" s="3" t="s">
        <v>223</v>
      </c>
      <c r="E6511" s="3" t="s">
        <v>230</v>
      </c>
      <c r="F6511" s="9" t="s">
        <v>108</v>
      </c>
      <c r="G6511" s="3">
        <f t="array" ref="G6511">INDEX('Sep2021'!$A$1:$BP$55,MATCH($D6511,'Sep2021'!$A:$A,0),MATCH($E6511,'Sep2021'!$2:$2,0))</f>
        <v>0</v>
      </c>
      <c r="H6511" s="3">
        <v>0.0</v>
      </c>
      <c r="I6511" s="3">
        <v>0.0</v>
      </c>
    </row>
    <row r="6512" ht="14.25" customHeight="1">
      <c r="A6512" s="3" t="str">
        <f t="shared" si="15"/>
        <v>Sep2021</v>
      </c>
      <c r="B6512" s="21">
        <v>44440.0</v>
      </c>
      <c r="C6512" s="9">
        <v>51.0</v>
      </c>
      <c r="D6512" s="3" t="s">
        <v>223</v>
      </c>
      <c r="E6512" s="3" t="s">
        <v>176</v>
      </c>
      <c r="F6512" s="9" t="s">
        <v>109</v>
      </c>
      <c r="G6512" s="3">
        <f t="array" ref="G6512">INDEX('Sep2021'!$A$1:$BP$55,MATCH($D6512,'Sep2021'!$A:$A,0),MATCH($E6512,'Sep2021'!$2:$2,0))</f>
        <v>0</v>
      </c>
      <c r="H6512" s="3">
        <v>0.0</v>
      </c>
      <c r="I6512" s="3">
        <v>0.0</v>
      </c>
    </row>
    <row r="6513" ht="14.25" customHeight="1">
      <c r="A6513" s="3" t="str">
        <f t="shared" si="15"/>
        <v>Sep2021</v>
      </c>
      <c r="B6513" s="21">
        <v>44440.0</v>
      </c>
      <c r="C6513" s="9">
        <v>52.0</v>
      </c>
      <c r="D6513" s="3" t="s">
        <v>223</v>
      </c>
      <c r="E6513" s="3" t="s">
        <v>178</v>
      </c>
      <c r="F6513" s="9" t="s">
        <v>108</v>
      </c>
      <c r="G6513" s="3">
        <f t="array" ref="G6513">INDEX('Sep2021'!$A$1:$BP$55,MATCH($D6513,'Sep2021'!$A:$A,0),MATCH($E6513,'Sep2021'!$2:$2,0))</f>
        <v>0</v>
      </c>
      <c r="H6513" s="3">
        <v>0.0</v>
      </c>
      <c r="I6513" s="3">
        <v>0.0</v>
      </c>
    </row>
    <row r="6514" ht="14.25" customHeight="1">
      <c r="A6514" s="3" t="str">
        <f t="shared" si="15"/>
        <v>Sep2021</v>
      </c>
      <c r="B6514" s="21">
        <v>44440.0</v>
      </c>
      <c r="C6514" s="9">
        <v>53.0</v>
      </c>
      <c r="D6514" s="3" t="s">
        <v>223</v>
      </c>
      <c r="E6514" s="3" t="s">
        <v>193</v>
      </c>
      <c r="F6514" s="9" t="s">
        <v>108</v>
      </c>
      <c r="G6514" s="3">
        <f t="array" ref="G6514">INDEX('Sep2021'!$A$1:$BP$55,MATCH($D6514,'Sep2021'!$A:$A,0),MATCH($E6514,'Sep2021'!$2:$2,0))</f>
        <v>0</v>
      </c>
      <c r="H6514" s="3">
        <v>0.0</v>
      </c>
      <c r="I6514" s="3">
        <v>0.0</v>
      </c>
    </row>
    <row r="6515" ht="14.25" customHeight="1">
      <c r="A6515" s="3" t="str">
        <f t="shared" si="15"/>
        <v>Sep2021</v>
      </c>
      <c r="B6515" s="21">
        <v>44440.0</v>
      </c>
      <c r="C6515" s="9">
        <v>54.0</v>
      </c>
      <c r="D6515" s="3" t="s">
        <v>223</v>
      </c>
      <c r="E6515" s="3" t="s">
        <v>169</v>
      </c>
      <c r="F6515" s="9" t="s">
        <v>110</v>
      </c>
      <c r="G6515" s="3">
        <f t="array" ref="G6515">INDEX('Sep2021'!$A$1:$BP$55,MATCH($D6515,'Sep2021'!$A:$A,0),MATCH($E6515,'Sep2021'!$2:$2,0))</f>
        <v>0</v>
      </c>
      <c r="H6515" s="3">
        <v>0.0</v>
      </c>
      <c r="I6515" s="3">
        <v>0.0</v>
      </c>
    </row>
    <row r="6516" ht="14.25" customHeight="1">
      <c r="A6516" s="3" t="str">
        <f t="shared" si="15"/>
        <v>Sep2021</v>
      </c>
      <c r="B6516" s="21">
        <v>44440.0</v>
      </c>
      <c r="C6516" s="9">
        <v>55.0</v>
      </c>
      <c r="D6516" s="3" t="s">
        <v>223</v>
      </c>
      <c r="E6516" s="3" t="s">
        <v>231</v>
      </c>
      <c r="F6516" s="9" t="s">
        <v>109</v>
      </c>
      <c r="G6516" s="3">
        <f t="array" ref="G6516">INDEX('Sep2021'!$A$1:$BP$55,MATCH($D6516,'Sep2021'!$A:$A,0),MATCH($E6516,'Sep2021'!$2:$2,0))</f>
        <v>0</v>
      </c>
      <c r="H6516" s="3">
        <v>0.0</v>
      </c>
      <c r="I6516" s="3">
        <v>0.0</v>
      </c>
    </row>
    <row r="6517" ht="14.25" customHeight="1">
      <c r="A6517" s="3" t="str">
        <f t="shared" si="15"/>
        <v>Sep2021</v>
      </c>
      <c r="B6517" s="21">
        <v>44440.0</v>
      </c>
      <c r="C6517" s="9">
        <v>56.0</v>
      </c>
      <c r="D6517" s="3" t="s">
        <v>223</v>
      </c>
      <c r="E6517" s="3" t="s">
        <v>198</v>
      </c>
      <c r="F6517" s="9" t="s">
        <v>112</v>
      </c>
      <c r="G6517" s="3">
        <f t="array" ref="G6517">INDEX('Sep2021'!$A$1:$BP$55,MATCH($D6517,'Sep2021'!$A:$A,0),MATCH($E6517,'Sep2021'!$2:$2,0))</f>
        <v>0</v>
      </c>
      <c r="H6517" s="3">
        <v>0.0</v>
      </c>
      <c r="I6517" s="3">
        <v>0.0</v>
      </c>
    </row>
    <row r="6518" ht="14.25" customHeight="1">
      <c r="A6518" s="3" t="str">
        <f t="shared" si="15"/>
        <v>Sep2021</v>
      </c>
      <c r="B6518" s="21">
        <v>44440.0</v>
      </c>
      <c r="C6518" s="9">
        <v>57.0</v>
      </c>
      <c r="D6518" s="3" t="s">
        <v>223</v>
      </c>
      <c r="E6518" s="3" t="s">
        <v>232</v>
      </c>
      <c r="F6518" s="9" t="s">
        <v>109</v>
      </c>
      <c r="G6518" s="3">
        <f t="array" ref="G6518">INDEX('Sep2021'!$A$1:$BP$55,MATCH($D6518,'Sep2021'!$A:$A,0),MATCH($E6518,'Sep2021'!$2:$2,0))</f>
        <v>0</v>
      </c>
      <c r="H6518" s="3">
        <v>0.0</v>
      </c>
      <c r="I6518" s="3">
        <v>0.0</v>
      </c>
    </row>
    <row r="6519" ht="14.25" customHeight="1">
      <c r="A6519" s="3" t="str">
        <f t="shared" si="15"/>
        <v>Sep2021</v>
      </c>
      <c r="B6519" s="21">
        <v>44440.0</v>
      </c>
      <c r="C6519" s="9">
        <v>58.0</v>
      </c>
      <c r="D6519" s="3" t="s">
        <v>223</v>
      </c>
      <c r="E6519" s="3" t="s">
        <v>162</v>
      </c>
      <c r="F6519" s="9" t="s">
        <v>111</v>
      </c>
      <c r="G6519" s="3">
        <f t="array" ref="G6519">INDEX('Sep2021'!$A$1:$BP$55,MATCH($D6519,'Sep2021'!$A:$A,0),MATCH($E6519,'Sep2021'!$2:$2,0))</f>
        <v>0</v>
      </c>
      <c r="H6519" s="3">
        <v>0.0</v>
      </c>
      <c r="I6519" s="3">
        <v>0.0</v>
      </c>
    </row>
    <row r="6520" ht="14.25" customHeight="1">
      <c r="A6520" s="3" t="str">
        <f t="shared" si="15"/>
        <v>Sep2021</v>
      </c>
      <c r="B6520" s="21">
        <v>44440.0</v>
      </c>
      <c r="C6520" s="9">
        <v>59.0</v>
      </c>
      <c r="D6520" s="3" t="s">
        <v>223</v>
      </c>
      <c r="E6520" s="3" t="s">
        <v>233</v>
      </c>
      <c r="F6520" s="9" t="s">
        <v>108</v>
      </c>
      <c r="G6520" s="3">
        <f t="array" ref="G6520">INDEX('Sep2021'!$A$1:$BP$55,MATCH($D6520,'Sep2021'!$A:$A,0),MATCH($E6520,'Sep2021'!$2:$2,0))</f>
        <v>0</v>
      </c>
      <c r="H6520" s="3">
        <v>0.0</v>
      </c>
      <c r="I6520" s="3">
        <v>0.0</v>
      </c>
    </row>
    <row r="6521" ht="14.25" customHeight="1">
      <c r="A6521" s="3" t="str">
        <f t="shared" si="15"/>
        <v>Sep2021</v>
      </c>
      <c r="B6521" s="21">
        <v>44440.0</v>
      </c>
      <c r="C6521" s="9">
        <v>60.0</v>
      </c>
      <c r="D6521" s="3" t="s">
        <v>223</v>
      </c>
      <c r="E6521" s="3" t="s">
        <v>150</v>
      </c>
      <c r="F6521" s="9" t="s">
        <v>108</v>
      </c>
      <c r="G6521" s="3">
        <f t="array" ref="G6521">INDEX('Sep2021'!$A$1:$BP$55,MATCH($D6521,'Sep2021'!$A:$A,0),MATCH($E6521,'Sep2021'!$2:$2,0))</f>
        <v>0</v>
      </c>
      <c r="H6521" s="3">
        <v>0.0</v>
      </c>
      <c r="I6521" s="3">
        <v>0.0</v>
      </c>
    </row>
    <row r="6522" ht="14.25" customHeight="1">
      <c r="A6522" s="3" t="str">
        <f t="shared" si="15"/>
        <v>Sep2021</v>
      </c>
      <c r="B6522" s="21">
        <v>44440.0</v>
      </c>
      <c r="C6522" s="9">
        <v>61.0</v>
      </c>
      <c r="D6522" s="3" t="s">
        <v>223</v>
      </c>
      <c r="E6522" s="3" t="s">
        <v>204</v>
      </c>
      <c r="F6522" s="9" t="s">
        <v>108</v>
      </c>
      <c r="G6522" s="3">
        <f t="array" ref="G6522">INDEX('Sep2021'!$A$1:$BP$55,MATCH($D6522,'Sep2021'!$A:$A,0),MATCH($E6522,'Sep2021'!$2:$2,0))</f>
        <v>0</v>
      </c>
      <c r="H6522" s="3">
        <v>0.0</v>
      </c>
      <c r="I6522" s="3">
        <v>0.0</v>
      </c>
    </row>
    <row r="6523" ht="14.25" customHeight="1">
      <c r="A6523" s="3" t="str">
        <f t="shared" si="15"/>
        <v>Sep2021</v>
      </c>
      <c r="B6523" s="21">
        <v>44440.0</v>
      </c>
      <c r="C6523" s="9">
        <v>62.0</v>
      </c>
      <c r="D6523" s="3" t="s">
        <v>223</v>
      </c>
      <c r="E6523" s="3" t="s">
        <v>234</v>
      </c>
      <c r="F6523" s="9" t="s">
        <v>113</v>
      </c>
      <c r="G6523" s="3">
        <f t="array" ref="G6523">INDEX('Sep2021'!$A$1:$BP$55,MATCH($D6523,'Sep2021'!$A:$A,0),MATCH($E6523,'Sep2021'!$2:$2,0))</f>
        <v>0</v>
      </c>
      <c r="H6523" s="3">
        <v>0.0</v>
      </c>
      <c r="I6523" s="3">
        <v>0.0</v>
      </c>
    </row>
    <row r="6524" ht="14.25" customHeight="1">
      <c r="A6524" s="3" t="str">
        <f t="shared" si="15"/>
        <v>Sep2021</v>
      </c>
      <c r="B6524" s="21">
        <v>44440.0</v>
      </c>
      <c r="C6524" s="9">
        <v>1.0</v>
      </c>
      <c r="D6524" s="3" t="s">
        <v>150</v>
      </c>
      <c r="E6524" s="3" t="s">
        <v>137</v>
      </c>
      <c r="F6524" s="9" t="s">
        <v>108</v>
      </c>
      <c r="G6524" s="3">
        <f t="array" ref="G6524">INDEX('Sep2021'!$A$1:$BP$55,MATCH($D6524,'Sep2021'!$A:$A,0),MATCH($E6524,'Sep2021'!$2:$2,0))</f>
        <v>0</v>
      </c>
      <c r="H6524" s="3">
        <v>0.0</v>
      </c>
      <c r="I6524" s="3">
        <v>0.0</v>
      </c>
    </row>
    <row r="6525" ht="14.25" customHeight="1">
      <c r="A6525" s="3" t="str">
        <f t="shared" si="15"/>
        <v>Sep2021</v>
      </c>
      <c r="B6525" s="21">
        <v>44440.0</v>
      </c>
      <c r="C6525" s="9">
        <v>2.0</v>
      </c>
      <c r="D6525" s="3" t="s">
        <v>150</v>
      </c>
      <c r="E6525" s="3" t="s">
        <v>138</v>
      </c>
      <c r="F6525" s="9" t="s">
        <v>108</v>
      </c>
      <c r="G6525" s="3" t="str">
        <f t="array" ref="G6525">INDEX('Sep2021'!$A$1:$BP$55,MATCH($D6525,'Sep2021'!$A:$A,0),MATCH($E6525,'Sep2021'!$2:$2,0))</f>
        <v>Suppressed</v>
      </c>
      <c r="H6525" s="3">
        <v>1.0</v>
      </c>
      <c r="I6525" s="3">
        <v>2.0</v>
      </c>
    </row>
    <row r="6526" ht="14.25" customHeight="1">
      <c r="A6526" s="3" t="str">
        <f t="shared" si="15"/>
        <v>Sep2021</v>
      </c>
      <c r="B6526" s="21">
        <v>44440.0</v>
      </c>
      <c r="C6526" s="9">
        <v>3.0</v>
      </c>
      <c r="D6526" s="3" t="s">
        <v>150</v>
      </c>
      <c r="E6526" s="3" t="s">
        <v>136</v>
      </c>
      <c r="F6526" s="9" t="s">
        <v>108</v>
      </c>
      <c r="G6526" s="3">
        <f t="array" ref="G6526">INDEX('Sep2021'!$A$1:$BP$55,MATCH($D6526,'Sep2021'!$A:$A,0),MATCH($E6526,'Sep2021'!$2:$2,0))</f>
        <v>0</v>
      </c>
      <c r="H6526" s="3">
        <v>0.0</v>
      </c>
      <c r="I6526" s="3">
        <v>0.0</v>
      </c>
    </row>
    <row r="6527" ht="14.25" customHeight="1">
      <c r="A6527" s="3" t="str">
        <f t="shared" si="15"/>
        <v>Sep2021</v>
      </c>
      <c r="B6527" s="21">
        <v>44440.0</v>
      </c>
      <c r="C6527" s="9">
        <v>4.0</v>
      </c>
      <c r="D6527" s="3" t="s">
        <v>150</v>
      </c>
      <c r="E6527" s="3" t="s">
        <v>142</v>
      </c>
      <c r="F6527" s="9" t="s">
        <v>108</v>
      </c>
      <c r="G6527" s="3">
        <f t="array" ref="G6527">INDEX('Sep2021'!$A$1:$BP$55,MATCH($D6527,'Sep2021'!$A:$A,0),MATCH($E6527,'Sep2021'!$2:$2,0))</f>
        <v>0</v>
      </c>
      <c r="H6527" s="3">
        <v>0.0</v>
      </c>
      <c r="I6527" s="3">
        <v>0.0</v>
      </c>
    </row>
    <row r="6528" ht="14.25" customHeight="1">
      <c r="A6528" s="3" t="str">
        <f t="shared" si="15"/>
        <v>Sep2021</v>
      </c>
      <c r="B6528" s="21">
        <v>44440.0</v>
      </c>
      <c r="C6528" s="9">
        <v>5.0</v>
      </c>
      <c r="D6528" s="3" t="s">
        <v>150</v>
      </c>
      <c r="E6528" s="3" t="s">
        <v>141</v>
      </c>
      <c r="F6528" s="9" t="s">
        <v>109</v>
      </c>
      <c r="G6528" s="3">
        <f t="array" ref="G6528">INDEX('Sep2021'!$A$1:$BP$55,MATCH($D6528,'Sep2021'!$A:$A,0),MATCH($E6528,'Sep2021'!$2:$2,0))</f>
        <v>0</v>
      </c>
      <c r="H6528" s="3">
        <v>0.0</v>
      </c>
      <c r="I6528" s="3">
        <v>0.0</v>
      </c>
    </row>
    <row r="6529" ht="14.25" customHeight="1">
      <c r="A6529" s="3" t="str">
        <f t="shared" si="15"/>
        <v>Sep2021</v>
      </c>
      <c r="B6529" s="21">
        <v>44440.0</v>
      </c>
      <c r="C6529" s="9">
        <v>6.0</v>
      </c>
      <c r="D6529" s="3" t="s">
        <v>150</v>
      </c>
      <c r="E6529" s="3" t="s">
        <v>140</v>
      </c>
      <c r="F6529" s="9" t="s">
        <v>108</v>
      </c>
      <c r="G6529" s="3">
        <f t="array" ref="G6529">INDEX('Sep2021'!$A$1:$BP$55,MATCH($D6529,'Sep2021'!$A:$A,0),MATCH($E6529,'Sep2021'!$2:$2,0))</f>
        <v>0</v>
      </c>
      <c r="H6529" s="3">
        <v>0.0</v>
      </c>
      <c r="I6529" s="3">
        <v>0.0</v>
      </c>
    </row>
    <row r="6530" ht="14.25" customHeight="1">
      <c r="A6530" s="3" t="str">
        <f t="shared" si="15"/>
        <v>Sep2021</v>
      </c>
      <c r="B6530" s="21">
        <v>44440.0</v>
      </c>
      <c r="C6530" s="9">
        <v>7.0</v>
      </c>
      <c r="D6530" s="3" t="s">
        <v>150</v>
      </c>
      <c r="E6530" s="3" t="s">
        <v>144</v>
      </c>
      <c r="F6530" s="9" t="s">
        <v>108</v>
      </c>
      <c r="G6530" s="3">
        <f t="array" ref="G6530">INDEX('Sep2021'!$A$1:$BP$55,MATCH($D6530,'Sep2021'!$A:$A,0),MATCH($E6530,'Sep2021'!$2:$2,0))</f>
        <v>0</v>
      </c>
      <c r="H6530" s="3">
        <v>0.0</v>
      </c>
      <c r="I6530" s="3">
        <v>0.0</v>
      </c>
    </row>
    <row r="6531" ht="14.25" customHeight="1">
      <c r="A6531" s="3" t="str">
        <f t="shared" si="15"/>
        <v>Sep2021</v>
      </c>
      <c r="B6531" s="21">
        <v>44440.0</v>
      </c>
      <c r="C6531" s="9">
        <v>8.0</v>
      </c>
      <c r="D6531" s="3" t="s">
        <v>150</v>
      </c>
      <c r="E6531" s="3" t="s">
        <v>146</v>
      </c>
      <c r="F6531" s="9" t="s">
        <v>108</v>
      </c>
      <c r="G6531" s="3">
        <f t="array" ref="G6531">INDEX('Sep2021'!$A$1:$BP$55,MATCH($D6531,'Sep2021'!$A:$A,0),MATCH($E6531,'Sep2021'!$2:$2,0))</f>
        <v>0</v>
      </c>
      <c r="H6531" s="3">
        <v>0.0</v>
      </c>
      <c r="I6531" s="3">
        <v>0.0</v>
      </c>
    </row>
    <row r="6532" ht="14.25" customHeight="1">
      <c r="A6532" s="3" t="str">
        <f t="shared" si="15"/>
        <v>Sep2021</v>
      </c>
      <c r="B6532" s="21">
        <v>44440.0</v>
      </c>
      <c r="C6532" s="9">
        <v>9.0</v>
      </c>
      <c r="D6532" s="3" t="s">
        <v>150</v>
      </c>
      <c r="E6532" s="3" t="s">
        <v>139</v>
      </c>
      <c r="F6532" s="9" t="s">
        <v>108</v>
      </c>
      <c r="G6532" s="3">
        <f t="array" ref="G6532">INDEX('Sep2021'!$A$1:$BP$55,MATCH($D6532,'Sep2021'!$A:$A,0),MATCH($E6532,'Sep2021'!$2:$2,0))</f>
        <v>0</v>
      </c>
      <c r="H6532" s="3">
        <v>0.0</v>
      </c>
      <c r="I6532" s="3">
        <v>0.0</v>
      </c>
    </row>
    <row r="6533" ht="14.25" customHeight="1">
      <c r="A6533" s="3" t="str">
        <f t="shared" si="15"/>
        <v>Sep2021</v>
      </c>
      <c r="B6533" s="21">
        <v>44440.0</v>
      </c>
      <c r="C6533" s="9">
        <v>10.0</v>
      </c>
      <c r="D6533" s="3" t="s">
        <v>150</v>
      </c>
      <c r="E6533" s="3" t="s">
        <v>143</v>
      </c>
      <c r="F6533" s="9" t="s">
        <v>108</v>
      </c>
      <c r="G6533" s="3">
        <f t="array" ref="G6533">INDEX('Sep2021'!$A$1:$BP$55,MATCH($D6533,'Sep2021'!$A:$A,0),MATCH($E6533,'Sep2021'!$2:$2,0))</f>
        <v>0</v>
      </c>
      <c r="H6533" s="3">
        <v>0.0</v>
      </c>
      <c r="I6533" s="3">
        <v>0.0</v>
      </c>
    </row>
    <row r="6534" ht="14.25" customHeight="1">
      <c r="A6534" s="3" t="str">
        <f t="shared" si="15"/>
        <v>Sep2021</v>
      </c>
      <c r="B6534" s="21">
        <v>44440.0</v>
      </c>
      <c r="C6534" s="9">
        <v>11.0</v>
      </c>
      <c r="D6534" s="3" t="s">
        <v>150</v>
      </c>
      <c r="E6534" s="3" t="s">
        <v>157</v>
      </c>
      <c r="F6534" s="9" t="s">
        <v>108</v>
      </c>
      <c r="G6534" s="3">
        <f t="array" ref="G6534">INDEX('Sep2021'!$A$1:$BP$55,MATCH($D6534,'Sep2021'!$A:$A,0),MATCH($E6534,'Sep2021'!$2:$2,0))</f>
        <v>0</v>
      </c>
      <c r="H6534" s="3">
        <v>0.0</v>
      </c>
      <c r="I6534" s="3">
        <v>0.0</v>
      </c>
    </row>
    <row r="6535" ht="14.25" customHeight="1">
      <c r="A6535" s="3" t="str">
        <f t="shared" si="15"/>
        <v>Sep2021</v>
      </c>
      <c r="B6535" s="21">
        <v>44440.0</v>
      </c>
      <c r="C6535" s="9">
        <v>12.0</v>
      </c>
      <c r="D6535" s="3" t="s">
        <v>150</v>
      </c>
      <c r="E6535" s="3" t="s">
        <v>149</v>
      </c>
      <c r="F6535" s="9" t="s">
        <v>108</v>
      </c>
      <c r="G6535" s="3">
        <f t="array" ref="G6535">INDEX('Sep2021'!$A$1:$BP$55,MATCH($D6535,'Sep2021'!$A:$A,0),MATCH($E6535,'Sep2021'!$2:$2,0))</f>
        <v>0</v>
      </c>
      <c r="H6535" s="3">
        <v>0.0</v>
      </c>
      <c r="I6535" s="3">
        <v>0.0</v>
      </c>
    </row>
    <row r="6536" ht="14.25" customHeight="1">
      <c r="A6536" s="3" t="str">
        <f t="shared" si="15"/>
        <v>Sep2021</v>
      </c>
      <c r="B6536" s="21">
        <v>44440.0</v>
      </c>
      <c r="C6536" s="9">
        <v>13.0</v>
      </c>
      <c r="D6536" s="3" t="s">
        <v>150</v>
      </c>
      <c r="E6536" s="3" t="s">
        <v>147</v>
      </c>
      <c r="F6536" s="9" t="s">
        <v>110</v>
      </c>
      <c r="G6536" s="3">
        <f t="array" ref="G6536">INDEX('Sep2021'!$A$1:$BP$55,MATCH($D6536,'Sep2021'!$A:$A,0),MATCH($E6536,'Sep2021'!$2:$2,0))</f>
        <v>0</v>
      </c>
      <c r="H6536" s="3">
        <v>0.0</v>
      </c>
      <c r="I6536" s="3">
        <v>0.0</v>
      </c>
    </row>
    <row r="6537" ht="14.25" customHeight="1">
      <c r="A6537" s="3" t="str">
        <f t="shared" si="15"/>
        <v>Sep2021</v>
      </c>
      <c r="B6537" s="21">
        <v>44440.0</v>
      </c>
      <c r="C6537" s="9">
        <v>14.0</v>
      </c>
      <c r="D6537" s="3" t="s">
        <v>150</v>
      </c>
      <c r="E6537" s="3" t="s">
        <v>145</v>
      </c>
      <c r="F6537" s="9" t="s">
        <v>108</v>
      </c>
      <c r="G6537" s="3">
        <f t="array" ref="G6537">INDEX('Sep2021'!$A$1:$BP$55,MATCH($D6537,'Sep2021'!$A:$A,0),MATCH($E6537,'Sep2021'!$2:$2,0))</f>
        <v>0</v>
      </c>
      <c r="H6537" s="3">
        <v>0.0</v>
      </c>
      <c r="I6537" s="3">
        <v>0.0</v>
      </c>
    </row>
    <row r="6538" ht="14.25" customHeight="1">
      <c r="A6538" s="3" t="str">
        <f t="shared" si="15"/>
        <v>Sep2021</v>
      </c>
      <c r="B6538" s="21">
        <v>44440.0</v>
      </c>
      <c r="C6538" s="9">
        <v>15.0</v>
      </c>
      <c r="D6538" s="3" t="s">
        <v>150</v>
      </c>
      <c r="E6538" s="3" t="s">
        <v>154</v>
      </c>
      <c r="F6538" s="9" t="s">
        <v>110</v>
      </c>
      <c r="G6538" s="3">
        <f t="array" ref="G6538">INDEX('Sep2021'!$A$1:$BP$55,MATCH($D6538,'Sep2021'!$A:$A,0),MATCH($E6538,'Sep2021'!$2:$2,0))</f>
        <v>0</v>
      </c>
      <c r="H6538" s="3">
        <v>0.0</v>
      </c>
      <c r="I6538" s="3">
        <v>0.0</v>
      </c>
    </row>
    <row r="6539" ht="14.25" customHeight="1">
      <c r="A6539" s="3" t="str">
        <f t="shared" si="15"/>
        <v>Sep2021</v>
      </c>
      <c r="B6539" s="21">
        <v>44440.0</v>
      </c>
      <c r="C6539" s="9">
        <v>16.0</v>
      </c>
      <c r="D6539" s="3" t="s">
        <v>150</v>
      </c>
      <c r="E6539" s="3" t="s">
        <v>208</v>
      </c>
      <c r="F6539" s="9" t="s">
        <v>108</v>
      </c>
      <c r="G6539" s="3">
        <f t="array" ref="G6539">INDEX('Sep2021'!$A$1:$BP$55,MATCH($D6539,'Sep2021'!$A:$A,0),MATCH($E6539,'Sep2021'!$2:$2,0))</f>
        <v>0</v>
      </c>
      <c r="H6539" s="3">
        <v>0.0</v>
      </c>
      <c r="I6539" s="3">
        <v>0.0</v>
      </c>
    </row>
    <row r="6540" ht="14.25" customHeight="1">
      <c r="A6540" s="3" t="str">
        <f t="shared" si="15"/>
        <v>Sep2021</v>
      </c>
      <c r="B6540" s="21">
        <v>44440.0</v>
      </c>
      <c r="C6540" s="9">
        <v>17.0</v>
      </c>
      <c r="D6540" s="3" t="s">
        <v>150</v>
      </c>
      <c r="E6540" s="3" t="s">
        <v>148</v>
      </c>
      <c r="F6540" s="9" t="s">
        <v>108</v>
      </c>
      <c r="G6540" s="3">
        <f t="array" ref="G6540">INDEX('Sep2021'!$A$1:$BP$55,MATCH($D6540,'Sep2021'!$A:$A,0),MATCH($E6540,'Sep2021'!$2:$2,0))</f>
        <v>0</v>
      </c>
      <c r="H6540" s="3">
        <v>0.0</v>
      </c>
      <c r="I6540" s="3">
        <v>0.0</v>
      </c>
    </row>
    <row r="6541" ht="14.25" customHeight="1">
      <c r="A6541" s="3" t="str">
        <f t="shared" si="15"/>
        <v>Sep2021</v>
      </c>
      <c r="B6541" s="21">
        <v>44440.0</v>
      </c>
      <c r="C6541" s="9">
        <v>18.0</v>
      </c>
      <c r="D6541" s="3" t="s">
        <v>150</v>
      </c>
      <c r="E6541" s="3" t="s">
        <v>150</v>
      </c>
      <c r="F6541" s="9" t="s">
        <v>108</v>
      </c>
      <c r="G6541" s="3">
        <f t="array" ref="G6541">INDEX('Sep2021'!$A$1:$BP$55,MATCH($D6541,'Sep2021'!$A:$A,0),MATCH($E6541,'Sep2021'!$2:$2,0))</f>
        <v>0</v>
      </c>
      <c r="H6541" s="3">
        <v>0.0</v>
      </c>
      <c r="I6541" s="3">
        <v>0.0</v>
      </c>
    </row>
    <row r="6542" ht="14.25" customHeight="1">
      <c r="A6542" s="3" t="str">
        <f t="shared" si="15"/>
        <v>Sep2021</v>
      </c>
      <c r="B6542" s="21">
        <v>44440.0</v>
      </c>
      <c r="C6542" s="9">
        <v>19.0</v>
      </c>
      <c r="D6542" s="3" t="s">
        <v>150</v>
      </c>
      <c r="E6542" s="3" t="s">
        <v>160</v>
      </c>
      <c r="F6542" s="9" t="s">
        <v>109</v>
      </c>
      <c r="G6542" s="3">
        <f t="array" ref="G6542">INDEX('Sep2021'!$A$1:$BP$55,MATCH($D6542,'Sep2021'!$A:$A,0),MATCH($E6542,'Sep2021'!$2:$2,0))</f>
        <v>0</v>
      </c>
      <c r="H6542" s="3">
        <v>0.0</v>
      </c>
      <c r="I6542" s="3">
        <v>0.0</v>
      </c>
    </row>
    <row r="6543" ht="14.25" customHeight="1">
      <c r="A6543" s="3" t="str">
        <f t="shared" si="15"/>
        <v>Sep2021</v>
      </c>
      <c r="B6543" s="21">
        <v>44440.0</v>
      </c>
      <c r="C6543" s="9">
        <v>20.0</v>
      </c>
      <c r="D6543" s="3" t="s">
        <v>150</v>
      </c>
      <c r="E6543" s="3" t="s">
        <v>152</v>
      </c>
      <c r="F6543" s="9" t="s">
        <v>153</v>
      </c>
      <c r="G6543" s="3">
        <f t="array" ref="G6543">INDEX('Sep2021'!$A$1:$BP$55,MATCH($D6543,'Sep2021'!$A:$A,0),MATCH($E6543,'Sep2021'!$2:$2,0))</f>
        <v>0</v>
      </c>
      <c r="H6543" s="3">
        <v>0.0</v>
      </c>
      <c r="I6543" s="3">
        <v>0.0</v>
      </c>
    </row>
    <row r="6544" ht="14.25" customHeight="1">
      <c r="A6544" s="3" t="str">
        <f t="shared" si="15"/>
        <v>Sep2021</v>
      </c>
      <c r="B6544" s="21">
        <v>44440.0</v>
      </c>
      <c r="C6544" s="9">
        <v>21.0</v>
      </c>
      <c r="D6544" s="3" t="s">
        <v>150</v>
      </c>
      <c r="E6544" s="3" t="s">
        <v>177</v>
      </c>
      <c r="F6544" s="9" t="s">
        <v>109</v>
      </c>
      <c r="G6544" s="3">
        <f t="array" ref="G6544">INDEX('Sep2021'!$A$1:$BP$55,MATCH($D6544,'Sep2021'!$A:$A,0),MATCH($E6544,'Sep2021'!$2:$2,0))</f>
        <v>0</v>
      </c>
      <c r="H6544" s="3">
        <v>0.0</v>
      </c>
      <c r="I6544" s="3">
        <v>0.0</v>
      </c>
    </row>
    <row r="6545" ht="14.25" customHeight="1">
      <c r="A6545" s="3" t="str">
        <f t="shared" si="15"/>
        <v>Sep2021</v>
      </c>
      <c r="B6545" s="21">
        <v>44440.0</v>
      </c>
      <c r="C6545" s="9">
        <v>22.0</v>
      </c>
      <c r="D6545" s="3" t="s">
        <v>150</v>
      </c>
      <c r="E6545" s="3" t="s">
        <v>155</v>
      </c>
      <c r="F6545" s="9" t="s">
        <v>109</v>
      </c>
      <c r="G6545" s="3">
        <f t="array" ref="G6545">INDEX('Sep2021'!$A$1:$BP$55,MATCH($D6545,'Sep2021'!$A:$A,0),MATCH($E6545,'Sep2021'!$2:$2,0))</f>
        <v>0</v>
      </c>
      <c r="H6545" s="3">
        <v>0.0</v>
      </c>
      <c r="I6545" s="3">
        <v>0.0</v>
      </c>
    </row>
    <row r="6546" ht="14.25" customHeight="1">
      <c r="A6546" s="3" t="str">
        <f t="shared" si="15"/>
        <v>Sep2021</v>
      </c>
      <c r="B6546" s="21">
        <v>44440.0</v>
      </c>
      <c r="C6546" s="9">
        <v>23.0</v>
      </c>
      <c r="D6546" s="3" t="s">
        <v>150</v>
      </c>
      <c r="E6546" s="3" t="s">
        <v>159</v>
      </c>
      <c r="F6546" s="9" t="s">
        <v>110</v>
      </c>
      <c r="G6546" s="3">
        <f t="array" ref="G6546">INDEX('Sep2021'!$A$1:$BP$55,MATCH($D6546,'Sep2021'!$A:$A,0),MATCH($E6546,'Sep2021'!$2:$2,0))</f>
        <v>0</v>
      </c>
      <c r="H6546" s="3">
        <v>0.0</v>
      </c>
      <c r="I6546" s="3">
        <v>0.0</v>
      </c>
    </row>
    <row r="6547" ht="14.25" customHeight="1">
      <c r="A6547" s="3" t="str">
        <f t="shared" si="15"/>
        <v>Sep2021</v>
      </c>
      <c r="B6547" s="21">
        <v>44440.0</v>
      </c>
      <c r="C6547" s="9">
        <v>24.0</v>
      </c>
      <c r="D6547" s="3" t="s">
        <v>150</v>
      </c>
      <c r="E6547" s="3" t="s">
        <v>167</v>
      </c>
      <c r="F6547" s="9" t="s">
        <v>109</v>
      </c>
      <c r="G6547" s="3">
        <f t="array" ref="G6547">INDEX('Sep2021'!$A$1:$BP$55,MATCH($D6547,'Sep2021'!$A:$A,0),MATCH($E6547,'Sep2021'!$2:$2,0))</f>
        <v>0</v>
      </c>
      <c r="H6547" s="3">
        <v>0.0</v>
      </c>
      <c r="I6547" s="3">
        <v>0.0</v>
      </c>
    </row>
    <row r="6548" ht="14.25" customHeight="1">
      <c r="A6548" s="3" t="str">
        <f t="shared" si="15"/>
        <v>Sep2021</v>
      </c>
      <c r="B6548" s="21">
        <v>44440.0</v>
      </c>
      <c r="C6548" s="9">
        <v>25.0</v>
      </c>
      <c r="D6548" s="3" t="s">
        <v>150</v>
      </c>
      <c r="E6548" s="3" t="s">
        <v>165</v>
      </c>
      <c r="F6548" s="9" t="s">
        <v>111</v>
      </c>
      <c r="G6548" s="3">
        <f t="array" ref="G6548">INDEX('Sep2021'!$A$1:$BP$55,MATCH($D6548,'Sep2021'!$A:$A,0),MATCH($E6548,'Sep2021'!$2:$2,0))</f>
        <v>0</v>
      </c>
      <c r="H6548" s="3">
        <v>0.0</v>
      </c>
      <c r="I6548" s="3">
        <v>0.0</v>
      </c>
    </row>
    <row r="6549" ht="14.25" customHeight="1">
      <c r="A6549" s="3" t="str">
        <f t="shared" si="15"/>
        <v>Sep2021</v>
      </c>
      <c r="B6549" s="21">
        <v>44440.0</v>
      </c>
      <c r="C6549" s="9">
        <v>26.0</v>
      </c>
      <c r="D6549" s="3" t="s">
        <v>150</v>
      </c>
      <c r="E6549" s="3" t="s">
        <v>161</v>
      </c>
      <c r="F6549" s="9" t="s">
        <v>108</v>
      </c>
      <c r="G6549" s="3">
        <f t="array" ref="G6549">INDEX('Sep2021'!$A$1:$BP$55,MATCH($D6549,'Sep2021'!$A:$A,0),MATCH($E6549,'Sep2021'!$2:$2,0))</f>
        <v>0</v>
      </c>
      <c r="H6549" s="3">
        <v>0.0</v>
      </c>
      <c r="I6549" s="3">
        <v>0.0</v>
      </c>
    </row>
    <row r="6550" ht="14.25" customHeight="1">
      <c r="A6550" s="3" t="str">
        <f t="shared" si="15"/>
        <v>Sep2021</v>
      </c>
      <c r="B6550" s="21">
        <v>44440.0</v>
      </c>
      <c r="C6550" s="9">
        <v>27.0</v>
      </c>
      <c r="D6550" s="3" t="s">
        <v>150</v>
      </c>
      <c r="E6550" s="3" t="s">
        <v>163</v>
      </c>
      <c r="F6550" s="9" t="s">
        <v>109</v>
      </c>
      <c r="G6550" s="3">
        <f t="array" ref="G6550">INDEX('Sep2021'!$A$1:$BP$55,MATCH($D6550,'Sep2021'!$A:$A,0),MATCH($E6550,'Sep2021'!$2:$2,0))</f>
        <v>0</v>
      </c>
      <c r="H6550" s="3">
        <v>0.0</v>
      </c>
      <c r="I6550" s="3">
        <v>0.0</v>
      </c>
    </row>
    <row r="6551" ht="14.25" customHeight="1">
      <c r="A6551" s="3" t="str">
        <f t="shared" si="15"/>
        <v>Sep2021</v>
      </c>
      <c r="B6551" s="21">
        <v>44440.0</v>
      </c>
      <c r="C6551" s="9">
        <v>28.0</v>
      </c>
      <c r="D6551" s="3" t="s">
        <v>150</v>
      </c>
      <c r="E6551" s="3" t="s">
        <v>207</v>
      </c>
      <c r="F6551" s="9" t="s">
        <v>108</v>
      </c>
      <c r="G6551" s="3">
        <f t="array" ref="G6551">INDEX('Sep2021'!$A$1:$BP$55,MATCH($D6551,'Sep2021'!$A:$A,0),MATCH($E6551,'Sep2021'!$2:$2,0))</f>
        <v>0</v>
      </c>
      <c r="H6551" s="3">
        <v>0.0</v>
      </c>
      <c r="I6551" s="3">
        <v>0.0</v>
      </c>
    </row>
    <row r="6552" ht="14.25" customHeight="1">
      <c r="A6552" s="3" t="str">
        <f t="shared" si="15"/>
        <v>Sep2021</v>
      </c>
      <c r="B6552" s="21">
        <v>44440.0</v>
      </c>
      <c r="C6552" s="9">
        <v>29.0</v>
      </c>
      <c r="D6552" s="3" t="s">
        <v>150</v>
      </c>
      <c r="E6552" s="3" t="s">
        <v>225</v>
      </c>
      <c r="F6552" s="9" t="s">
        <v>109</v>
      </c>
      <c r="G6552" s="3">
        <f t="array" ref="G6552">INDEX('Sep2021'!$A$1:$BP$55,MATCH($D6552,'Sep2021'!$A:$A,0),MATCH($E6552,'Sep2021'!$2:$2,0))</f>
        <v>0</v>
      </c>
      <c r="H6552" s="3">
        <v>0.0</v>
      </c>
      <c r="I6552" s="3">
        <v>0.0</v>
      </c>
    </row>
    <row r="6553" ht="14.25" customHeight="1">
      <c r="A6553" s="3" t="str">
        <f t="shared" si="15"/>
        <v>Sep2021</v>
      </c>
      <c r="B6553" s="21">
        <v>44440.0</v>
      </c>
      <c r="C6553" s="9">
        <v>30.0</v>
      </c>
      <c r="D6553" s="3" t="s">
        <v>150</v>
      </c>
      <c r="E6553" s="3" t="s">
        <v>156</v>
      </c>
      <c r="F6553" s="9" t="s">
        <v>112</v>
      </c>
      <c r="G6553" s="3">
        <f t="array" ref="G6553">INDEX('Sep2021'!$A$1:$BP$55,MATCH($D6553,'Sep2021'!$A:$A,0),MATCH($E6553,'Sep2021'!$2:$2,0))</f>
        <v>0</v>
      </c>
      <c r="H6553" s="3">
        <v>0.0</v>
      </c>
      <c r="I6553" s="3">
        <v>0.0</v>
      </c>
    </row>
    <row r="6554" ht="14.25" customHeight="1">
      <c r="A6554" s="3" t="str">
        <f t="shared" si="15"/>
        <v>Sep2021</v>
      </c>
      <c r="B6554" s="21">
        <v>44440.0</v>
      </c>
      <c r="C6554" s="9">
        <v>31.0</v>
      </c>
      <c r="D6554" s="3" t="s">
        <v>150</v>
      </c>
      <c r="E6554" s="3" t="s">
        <v>194</v>
      </c>
      <c r="F6554" s="9" t="s">
        <v>108</v>
      </c>
      <c r="G6554" s="3">
        <f t="array" ref="G6554">INDEX('Sep2021'!$A$1:$BP$55,MATCH($D6554,'Sep2021'!$A:$A,0),MATCH($E6554,'Sep2021'!$2:$2,0))</f>
        <v>0</v>
      </c>
      <c r="H6554" s="3">
        <v>0.0</v>
      </c>
      <c r="I6554" s="3">
        <v>0.0</v>
      </c>
    </row>
    <row r="6555" ht="14.25" customHeight="1">
      <c r="A6555" s="3" t="str">
        <f t="shared" si="15"/>
        <v>Sep2021</v>
      </c>
      <c r="B6555" s="21">
        <v>44440.0</v>
      </c>
      <c r="C6555" s="9">
        <v>32.0</v>
      </c>
      <c r="D6555" s="3" t="s">
        <v>150</v>
      </c>
      <c r="E6555" s="3" t="s">
        <v>226</v>
      </c>
      <c r="F6555" s="9" t="s">
        <v>109</v>
      </c>
      <c r="G6555" s="3">
        <f t="array" ref="G6555">INDEX('Sep2021'!$A$1:$BP$55,MATCH($D6555,'Sep2021'!$A:$A,0),MATCH($E6555,'Sep2021'!$2:$2,0))</f>
        <v>0</v>
      </c>
      <c r="H6555" s="3">
        <v>0.0</v>
      </c>
      <c r="I6555" s="3">
        <v>0.0</v>
      </c>
    </row>
    <row r="6556" ht="14.25" customHeight="1">
      <c r="A6556" s="3" t="str">
        <f t="shared" si="15"/>
        <v>Sep2021</v>
      </c>
      <c r="B6556" s="21">
        <v>44440.0</v>
      </c>
      <c r="C6556" s="9">
        <v>33.0</v>
      </c>
      <c r="D6556" s="3" t="s">
        <v>150</v>
      </c>
      <c r="E6556" s="3" t="s">
        <v>227</v>
      </c>
      <c r="F6556" s="9" t="s">
        <v>110</v>
      </c>
      <c r="G6556" s="3">
        <f t="array" ref="G6556">INDEX('Sep2021'!$A$1:$BP$55,MATCH($D6556,'Sep2021'!$A:$A,0),MATCH($E6556,'Sep2021'!$2:$2,0))</f>
        <v>0</v>
      </c>
      <c r="H6556" s="3">
        <v>0.0</v>
      </c>
      <c r="I6556" s="3">
        <v>0.0</v>
      </c>
    </row>
    <row r="6557" ht="14.25" customHeight="1">
      <c r="A6557" s="3" t="str">
        <f t="shared" si="15"/>
        <v>Sep2021</v>
      </c>
      <c r="B6557" s="21">
        <v>44440.0</v>
      </c>
      <c r="C6557" s="9">
        <v>34.0</v>
      </c>
      <c r="D6557" s="3" t="s">
        <v>150</v>
      </c>
      <c r="E6557" s="3" t="s">
        <v>171</v>
      </c>
      <c r="F6557" s="9" t="s">
        <v>108</v>
      </c>
      <c r="G6557" s="3">
        <f t="array" ref="G6557">INDEX('Sep2021'!$A$1:$BP$55,MATCH($D6557,'Sep2021'!$A:$A,0),MATCH($E6557,'Sep2021'!$2:$2,0))</f>
        <v>0</v>
      </c>
      <c r="H6557" s="3">
        <v>0.0</v>
      </c>
      <c r="I6557" s="3">
        <v>0.0</v>
      </c>
    </row>
    <row r="6558" ht="14.25" customHeight="1">
      <c r="A6558" s="3" t="str">
        <f t="shared" si="15"/>
        <v>Sep2021</v>
      </c>
      <c r="B6558" s="21">
        <v>44440.0</v>
      </c>
      <c r="C6558" s="9">
        <v>35.0</v>
      </c>
      <c r="D6558" s="3" t="s">
        <v>150</v>
      </c>
      <c r="E6558" s="3" t="s">
        <v>211</v>
      </c>
      <c r="F6558" s="9" t="s">
        <v>108</v>
      </c>
      <c r="G6558" s="3">
        <f t="array" ref="G6558">INDEX('Sep2021'!$A$1:$BP$55,MATCH($D6558,'Sep2021'!$A:$A,0),MATCH($E6558,'Sep2021'!$2:$2,0))</f>
        <v>0</v>
      </c>
      <c r="H6558" s="3">
        <v>0.0</v>
      </c>
      <c r="I6558" s="3">
        <v>0.0</v>
      </c>
    </row>
    <row r="6559" ht="14.25" customHeight="1">
      <c r="A6559" s="3" t="str">
        <f t="shared" si="15"/>
        <v>Sep2021</v>
      </c>
      <c r="B6559" s="21">
        <v>44440.0</v>
      </c>
      <c r="C6559" s="9">
        <v>36.0</v>
      </c>
      <c r="D6559" s="3" t="s">
        <v>150</v>
      </c>
      <c r="E6559" s="3" t="s">
        <v>188</v>
      </c>
      <c r="F6559" s="9" t="s">
        <v>108</v>
      </c>
      <c r="G6559" s="3">
        <f t="array" ref="G6559">INDEX('Sep2021'!$A$1:$BP$55,MATCH($D6559,'Sep2021'!$A:$A,0),MATCH($E6559,'Sep2021'!$2:$2,0))</f>
        <v>0</v>
      </c>
      <c r="H6559" s="3">
        <v>0.0</v>
      </c>
      <c r="I6559" s="3">
        <v>0.0</v>
      </c>
    </row>
    <row r="6560" ht="14.25" customHeight="1">
      <c r="A6560" s="3" t="str">
        <f t="shared" si="15"/>
        <v>Sep2021</v>
      </c>
      <c r="B6560" s="21">
        <v>44440.0</v>
      </c>
      <c r="C6560" s="9">
        <v>37.0</v>
      </c>
      <c r="D6560" s="3" t="s">
        <v>150</v>
      </c>
      <c r="E6560" s="3" t="s">
        <v>189</v>
      </c>
      <c r="F6560" s="9" t="s">
        <v>108</v>
      </c>
      <c r="G6560" s="3">
        <f t="array" ref="G6560">INDEX('Sep2021'!$A$1:$BP$55,MATCH($D6560,'Sep2021'!$A:$A,0),MATCH($E6560,'Sep2021'!$2:$2,0))</f>
        <v>0</v>
      </c>
      <c r="H6560" s="3">
        <v>0.0</v>
      </c>
      <c r="I6560" s="3">
        <v>0.0</v>
      </c>
    </row>
    <row r="6561" ht="14.25" customHeight="1">
      <c r="A6561" s="3" t="str">
        <f t="shared" si="15"/>
        <v>Sep2021</v>
      </c>
      <c r="B6561" s="21">
        <v>44440.0</v>
      </c>
      <c r="C6561" s="9">
        <v>38.0</v>
      </c>
      <c r="D6561" s="3" t="s">
        <v>150</v>
      </c>
      <c r="E6561" s="3" t="s">
        <v>168</v>
      </c>
      <c r="F6561" s="9" t="s">
        <v>112</v>
      </c>
      <c r="G6561" s="3">
        <f t="array" ref="G6561">INDEX('Sep2021'!$A$1:$BP$55,MATCH($D6561,'Sep2021'!$A:$A,0),MATCH($E6561,'Sep2021'!$2:$2,0))</f>
        <v>0</v>
      </c>
      <c r="H6561" s="3">
        <v>0.0</v>
      </c>
      <c r="I6561" s="3">
        <v>0.0</v>
      </c>
    </row>
    <row r="6562" ht="14.25" customHeight="1">
      <c r="A6562" s="3" t="str">
        <f t="shared" si="15"/>
        <v>Sep2021</v>
      </c>
      <c r="B6562" s="21">
        <v>44440.0</v>
      </c>
      <c r="C6562" s="9">
        <v>39.0</v>
      </c>
      <c r="D6562" s="3" t="s">
        <v>150</v>
      </c>
      <c r="E6562" s="3" t="s">
        <v>158</v>
      </c>
      <c r="F6562" s="9" t="s">
        <v>109</v>
      </c>
      <c r="G6562" s="3">
        <f t="array" ref="G6562">INDEX('Sep2021'!$A$1:$BP$55,MATCH($D6562,'Sep2021'!$A:$A,0),MATCH($E6562,'Sep2021'!$2:$2,0))</f>
        <v>0</v>
      </c>
      <c r="H6562" s="3">
        <v>0.0</v>
      </c>
      <c r="I6562" s="3">
        <v>0.0</v>
      </c>
    </row>
    <row r="6563" ht="14.25" customHeight="1">
      <c r="A6563" s="3" t="str">
        <f t="shared" si="15"/>
        <v>Sep2021</v>
      </c>
      <c r="B6563" s="21">
        <v>44440.0</v>
      </c>
      <c r="C6563" s="9">
        <v>40.0</v>
      </c>
      <c r="D6563" s="3" t="s">
        <v>150</v>
      </c>
      <c r="E6563" s="3" t="s">
        <v>195</v>
      </c>
      <c r="F6563" s="9" t="s">
        <v>110</v>
      </c>
      <c r="G6563" s="3">
        <f t="array" ref="G6563">INDEX('Sep2021'!$A$1:$BP$55,MATCH($D6563,'Sep2021'!$A:$A,0),MATCH($E6563,'Sep2021'!$2:$2,0))</f>
        <v>0</v>
      </c>
      <c r="H6563" s="3">
        <v>0.0</v>
      </c>
      <c r="I6563" s="3">
        <v>0.0</v>
      </c>
    </row>
    <row r="6564" ht="14.25" customHeight="1">
      <c r="A6564" s="3" t="str">
        <f t="shared" si="15"/>
        <v>Sep2021</v>
      </c>
      <c r="B6564" s="21">
        <v>44440.0</v>
      </c>
      <c r="C6564" s="9">
        <v>41.0</v>
      </c>
      <c r="D6564" s="3" t="s">
        <v>150</v>
      </c>
      <c r="E6564" s="3" t="s">
        <v>181</v>
      </c>
      <c r="F6564" s="9" t="s">
        <v>108</v>
      </c>
      <c r="G6564" s="3">
        <f t="array" ref="G6564">INDEX('Sep2021'!$A$1:$BP$55,MATCH($D6564,'Sep2021'!$A:$A,0),MATCH($E6564,'Sep2021'!$2:$2,0))</f>
        <v>0</v>
      </c>
      <c r="H6564" s="3">
        <v>0.0</v>
      </c>
      <c r="I6564" s="3">
        <v>0.0</v>
      </c>
    </row>
    <row r="6565" ht="14.25" customHeight="1">
      <c r="A6565" s="3" t="str">
        <f t="shared" si="15"/>
        <v>Sep2021</v>
      </c>
      <c r="B6565" s="21">
        <v>44440.0</v>
      </c>
      <c r="C6565" s="9">
        <v>42.0</v>
      </c>
      <c r="D6565" s="3" t="s">
        <v>150</v>
      </c>
      <c r="E6565" s="3" t="s">
        <v>228</v>
      </c>
      <c r="F6565" s="9" t="s">
        <v>113</v>
      </c>
      <c r="G6565" s="3">
        <f t="array" ref="G6565">INDEX('Sep2021'!$A$1:$BP$55,MATCH($D6565,'Sep2021'!$A:$A,0),MATCH($E6565,'Sep2021'!$2:$2,0))</f>
        <v>0</v>
      </c>
      <c r="H6565" s="3">
        <v>0.0</v>
      </c>
      <c r="I6565" s="3">
        <v>0.0</v>
      </c>
    </row>
    <row r="6566" ht="14.25" customHeight="1">
      <c r="A6566" s="3" t="str">
        <f t="shared" si="15"/>
        <v>Sep2021</v>
      </c>
      <c r="B6566" s="21">
        <v>44440.0</v>
      </c>
      <c r="C6566" s="9">
        <v>43.0</v>
      </c>
      <c r="D6566" s="3" t="s">
        <v>150</v>
      </c>
      <c r="E6566" s="3" t="s">
        <v>166</v>
      </c>
      <c r="F6566" s="9" t="s">
        <v>108</v>
      </c>
      <c r="G6566" s="3">
        <f t="array" ref="G6566">INDEX('Sep2021'!$A$1:$BP$55,MATCH($D6566,'Sep2021'!$A:$A,0),MATCH($E6566,'Sep2021'!$2:$2,0))</f>
        <v>0</v>
      </c>
      <c r="H6566" s="3">
        <v>0.0</v>
      </c>
      <c r="I6566" s="3">
        <v>0.0</v>
      </c>
    </row>
    <row r="6567" ht="14.25" customHeight="1">
      <c r="A6567" s="3" t="str">
        <f t="shared" si="15"/>
        <v>Sep2021</v>
      </c>
      <c r="B6567" s="21">
        <v>44440.0</v>
      </c>
      <c r="C6567" s="9">
        <v>44.0</v>
      </c>
      <c r="D6567" s="3" t="s">
        <v>150</v>
      </c>
      <c r="E6567" s="3" t="s">
        <v>172</v>
      </c>
      <c r="F6567" s="9" t="s">
        <v>111</v>
      </c>
      <c r="G6567" s="3">
        <f t="array" ref="G6567">INDEX('Sep2021'!$A$1:$BP$55,MATCH($D6567,'Sep2021'!$A:$A,0),MATCH($E6567,'Sep2021'!$2:$2,0))</f>
        <v>0</v>
      </c>
      <c r="H6567" s="3">
        <v>0.0</v>
      </c>
      <c r="I6567" s="3">
        <v>0.0</v>
      </c>
    </row>
    <row r="6568" ht="14.25" customHeight="1">
      <c r="A6568" s="3" t="str">
        <f t="shared" si="15"/>
        <v>Sep2021</v>
      </c>
      <c r="B6568" s="21">
        <v>44440.0</v>
      </c>
      <c r="C6568" s="9">
        <v>45.0</v>
      </c>
      <c r="D6568" s="3" t="s">
        <v>150</v>
      </c>
      <c r="E6568" s="3" t="s">
        <v>184</v>
      </c>
      <c r="F6568" s="9" t="s">
        <v>108</v>
      </c>
      <c r="G6568" s="3">
        <f t="array" ref="G6568">INDEX('Sep2021'!$A$1:$BP$55,MATCH($D6568,'Sep2021'!$A:$A,0),MATCH($E6568,'Sep2021'!$2:$2,0))</f>
        <v>0</v>
      </c>
      <c r="H6568" s="3">
        <v>0.0</v>
      </c>
      <c r="I6568" s="3">
        <v>0.0</v>
      </c>
    </row>
    <row r="6569" ht="14.25" customHeight="1">
      <c r="A6569" s="3" t="str">
        <f t="shared" si="15"/>
        <v>Sep2021</v>
      </c>
      <c r="B6569" s="21">
        <v>44440.0</v>
      </c>
      <c r="C6569" s="9">
        <v>46.0</v>
      </c>
      <c r="D6569" s="3" t="s">
        <v>150</v>
      </c>
      <c r="E6569" s="3" t="s">
        <v>185</v>
      </c>
      <c r="F6569" s="9" t="s">
        <v>110</v>
      </c>
      <c r="G6569" s="3">
        <f t="array" ref="G6569">INDEX('Sep2021'!$A$1:$BP$55,MATCH($D6569,'Sep2021'!$A:$A,0),MATCH($E6569,'Sep2021'!$2:$2,0))</f>
        <v>0</v>
      </c>
      <c r="H6569" s="3">
        <v>0.0</v>
      </c>
      <c r="I6569" s="3">
        <v>0.0</v>
      </c>
    </row>
    <row r="6570" ht="14.25" customHeight="1">
      <c r="A6570" s="3" t="str">
        <f t="shared" si="15"/>
        <v>Sep2021</v>
      </c>
      <c r="B6570" s="21">
        <v>44440.0</v>
      </c>
      <c r="C6570" s="9">
        <v>47.0</v>
      </c>
      <c r="D6570" s="3" t="s">
        <v>150</v>
      </c>
      <c r="E6570" s="3" t="s">
        <v>206</v>
      </c>
      <c r="F6570" s="9" t="s">
        <v>108</v>
      </c>
      <c r="G6570" s="3">
        <f t="array" ref="G6570">INDEX('Sep2021'!$A$1:$BP$55,MATCH($D6570,'Sep2021'!$A:$A,0),MATCH($E6570,'Sep2021'!$2:$2,0))</f>
        <v>0</v>
      </c>
      <c r="H6570" s="3">
        <v>0.0</v>
      </c>
      <c r="I6570" s="3">
        <v>0.0</v>
      </c>
    </row>
    <row r="6571" ht="14.25" customHeight="1">
      <c r="A6571" s="3" t="str">
        <f t="shared" si="15"/>
        <v>Sep2021</v>
      </c>
      <c r="B6571" s="21">
        <v>44440.0</v>
      </c>
      <c r="C6571" s="9">
        <v>48.0</v>
      </c>
      <c r="D6571" s="3" t="s">
        <v>150</v>
      </c>
      <c r="E6571" s="3" t="s">
        <v>229</v>
      </c>
      <c r="F6571" s="9" t="s">
        <v>110</v>
      </c>
      <c r="G6571" s="3">
        <f t="array" ref="G6571">INDEX('Sep2021'!$A$1:$BP$55,MATCH($D6571,'Sep2021'!$A:$A,0),MATCH($E6571,'Sep2021'!$2:$2,0))</f>
        <v>0</v>
      </c>
      <c r="H6571" s="3">
        <v>0.0</v>
      </c>
      <c r="I6571" s="3">
        <v>0.0</v>
      </c>
    </row>
    <row r="6572" ht="14.25" customHeight="1">
      <c r="A6572" s="3" t="str">
        <f t="shared" si="15"/>
        <v>Sep2021</v>
      </c>
      <c r="B6572" s="21">
        <v>44440.0</v>
      </c>
      <c r="C6572" s="9">
        <v>49.0</v>
      </c>
      <c r="D6572" s="3" t="s">
        <v>150</v>
      </c>
      <c r="E6572" s="3" t="s">
        <v>186</v>
      </c>
      <c r="F6572" s="9" t="s">
        <v>108</v>
      </c>
      <c r="G6572" s="3">
        <f t="array" ref="G6572">INDEX('Sep2021'!$A$1:$BP$55,MATCH($D6572,'Sep2021'!$A:$A,0),MATCH($E6572,'Sep2021'!$2:$2,0))</f>
        <v>0</v>
      </c>
      <c r="H6572" s="3">
        <v>0.0</v>
      </c>
      <c r="I6572" s="3">
        <v>0.0</v>
      </c>
    </row>
    <row r="6573" ht="14.25" customHeight="1">
      <c r="A6573" s="3" t="str">
        <f t="shared" si="15"/>
        <v>Sep2021</v>
      </c>
      <c r="B6573" s="21">
        <v>44440.0</v>
      </c>
      <c r="C6573" s="9">
        <v>50.0</v>
      </c>
      <c r="D6573" s="3" t="s">
        <v>150</v>
      </c>
      <c r="E6573" s="3" t="s">
        <v>230</v>
      </c>
      <c r="F6573" s="9" t="s">
        <v>108</v>
      </c>
      <c r="G6573" s="3">
        <f t="array" ref="G6573">INDEX('Sep2021'!$A$1:$BP$55,MATCH($D6573,'Sep2021'!$A:$A,0),MATCH($E6573,'Sep2021'!$2:$2,0))</f>
        <v>0</v>
      </c>
      <c r="H6573" s="3">
        <v>0.0</v>
      </c>
      <c r="I6573" s="3">
        <v>0.0</v>
      </c>
    </row>
    <row r="6574" ht="14.25" customHeight="1">
      <c r="A6574" s="3" t="str">
        <f t="shared" si="15"/>
        <v>Sep2021</v>
      </c>
      <c r="B6574" s="21">
        <v>44440.0</v>
      </c>
      <c r="C6574" s="9">
        <v>51.0</v>
      </c>
      <c r="D6574" s="3" t="s">
        <v>150</v>
      </c>
      <c r="E6574" s="3" t="s">
        <v>176</v>
      </c>
      <c r="F6574" s="9" t="s">
        <v>109</v>
      </c>
      <c r="G6574" s="3">
        <f t="array" ref="G6574">INDEX('Sep2021'!$A$1:$BP$55,MATCH($D6574,'Sep2021'!$A:$A,0),MATCH($E6574,'Sep2021'!$2:$2,0))</f>
        <v>0</v>
      </c>
      <c r="H6574" s="3">
        <v>0.0</v>
      </c>
      <c r="I6574" s="3">
        <v>0.0</v>
      </c>
    </row>
    <row r="6575" ht="14.25" customHeight="1">
      <c r="A6575" s="3" t="str">
        <f t="shared" si="15"/>
        <v>Sep2021</v>
      </c>
      <c r="B6575" s="21">
        <v>44440.0</v>
      </c>
      <c r="C6575" s="9">
        <v>52.0</v>
      </c>
      <c r="D6575" s="3" t="s">
        <v>150</v>
      </c>
      <c r="E6575" s="3" t="s">
        <v>178</v>
      </c>
      <c r="F6575" s="9" t="s">
        <v>108</v>
      </c>
      <c r="G6575" s="3">
        <f t="array" ref="G6575">INDEX('Sep2021'!$A$1:$BP$55,MATCH($D6575,'Sep2021'!$A:$A,0),MATCH($E6575,'Sep2021'!$2:$2,0))</f>
        <v>0</v>
      </c>
      <c r="H6575" s="3">
        <v>0.0</v>
      </c>
      <c r="I6575" s="3">
        <v>0.0</v>
      </c>
    </row>
    <row r="6576" ht="14.25" customHeight="1">
      <c r="A6576" s="3" t="str">
        <f t="shared" si="15"/>
        <v>Sep2021</v>
      </c>
      <c r="B6576" s="21">
        <v>44440.0</v>
      </c>
      <c r="C6576" s="9">
        <v>53.0</v>
      </c>
      <c r="D6576" s="3" t="s">
        <v>150</v>
      </c>
      <c r="E6576" s="3" t="s">
        <v>193</v>
      </c>
      <c r="F6576" s="9" t="s">
        <v>108</v>
      </c>
      <c r="G6576" s="3">
        <f t="array" ref="G6576">INDEX('Sep2021'!$A$1:$BP$55,MATCH($D6576,'Sep2021'!$A:$A,0),MATCH($E6576,'Sep2021'!$2:$2,0))</f>
        <v>0</v>
      </c>
      <c r="H6576" s="3">
        <v>0.0</v>
      </c>
      <c r="I6576" s="3">
        <v>0.0</v>
      </c>
    </row>
    <row r="6577" ht="14.25" customHeight="1">
      <c r="A6577" s="3" t="str">
        <f t="shared" si="15"/>
        <v>Sep2021</v>
      </c>
      <c r="B6577" s="21">
        <v>44440.0</v>
      </c>
      <c r="C6577" s="9">
        <v>54.0</v>
      </c>
      <c r="D6577" s="3" t="s">
        <v>150</v>
      </c>
      <c r="E6577" s="3" t="s">
        <v>169</v>
      </c>
      <c r="F6577" s="9" t="s">
        <v>110</v>
      </c>
      <c r="G6577" s="3">
        <f t="array" ref="G6577">INDEX('Sep2021'!$A$1:$BP$55,MATCH($D6577,'Sep2021'!$A:$A,0),MATCH($E6577,'Sep2021'!$2:$2,0))</f>
        <v>0</v>
      </c>
      <c r="H6577" s="3">
        <v>0.0</v>
      </c>
      <c r="I6577" s="3">
        <v>0.0</v>
      </c>
    </row>
    <row r="6578" ht="14.25" customHeight="1">
      <c r="A6578" s="3" t="str">
        <f t="shared" si="15"/>
        <v>Sep2021</v>
      </c>
      <c r="B6578" s="21">
        <v>44440.0</v>
      </c>
      <c r="C6578" s="9">
        <v>55.0</v>
      </c>
      <c r="D6578" s="3" t="s">
        <v>150</v>
      </c>
      <c r="E6578" s="3" t="s">
        <v>231</v>
      </c>
      <c r="F6578" s="9" t="s">
        <v>109</v>
      </c>
      <c r="G6578" s="3">
        <f t="array" ref="G6578">INDEX('Sep2021'!$A$1:$BP$55,MATCH($D6578,'Sep2021'!$A:$A,0),MATCH($E6578,'Sep2021'!$2:$2,0))</f>
        <v>0</v>
      </c>
      <c r="H6578" s="3">
        <v>0.0</v>
      </c>
      <c r="I6578" s="3">
        <v>0.0</v>
      </c>
    </row>
    <row r="6579" ht="14.25" customHeight="1">
      <c r="A6579" s="3" t="str">
        <f t="shared" si="15"/>
        <v>Sep2021</v>
      </c>
      <c r="B6579" s="21">
        <v>44440.0</v>
      </c>
      <c r="C6579" s="9">
        <v>56.0</v>
      </c>
      <c r="D6579" s="3" t="s">
        <v>150</v>
      </c>
      <c r="E6579" s="3" t="s">
        <v>198</v>
      </c>
      <c r="F6579" s="9" t="s">
        <v>112</v>
      </c>
      <c r="G6579" s="3">
        <f t="array" ref="G6579">INDEX('Sep2021'!$A$1:$BP$55,MATCH($D6579,'Sep2021'!$A:$A,0),MATCH($E6579,'Sep2021'!$2:$2,0))</f>
        <v>0</v>
      </c>
      <c r="H6579" s="3">
        <v>0.0</v>
      </c>
      <c r="I6579" s="3">
        <v>0.0</v>
      </c>
    </row>
    <row r="6580" ht="14.25" customHeight="1">
      <c r="A6580" s="3" t="str">
        <f t="shared" si="15"/>
        <v>Sep2021</v>
      </c>
      <c r="B6580" s="21">
        <v>44440.0</v>
      </c>
      <c r="C6580" s="9">
        <v>57.0</v>
      </c>
      <c r="D6580" s="3" t="s">
        <v>150</v>
      </c>
      <c r="E6580" s="3" t="s">
        <v>232</v>
      </c>
      <c r="F6580" s="9" t="s">
        <v>109</v>
      </c>
      <c r="G6580" s="3">
        <f t="array" ref="G6580">INDEX('Sep2021'!$A$1:$BP$55,MATCH($D6580,'Sep2021'!$A:$A,0),MATCH($E6580,'Sep2021'!$2:$2,0))</f>
        <v>0</v>
      </c>
      <c r="H6580" s="3">
        <v>0.0</v>
      </c>
      <c r="I6580" s="3">
        <v>0.0</v>
      </c>
    </row>
    <row r="6581" ht="14.25" customHeight="1">
      <c r="A6581" s="3" t="str">
        <f t="shared" si="15"/>
        <v>Sep2021</v>
      </c>
      <c r="B6581" s="21">
        <v>44440.0</v>
      </c>
      <c r="C6581" s="9">
        <v>58.0</v>
      </c>
      <c r="D6581" s="3" t="s">
        <v>150</v>
      </c>
      <c r="E6581" s="3" t="s">
        <v>162</v>
      </c>
      <c r="F6581" s="9" t="s">
        <v>111</v>
      </c>
      <c r="G6581" s="3">
        <f t="array" ref="G6581">INDEX('Sep2021'!$A$1:$BP$55,MATCH($D6581,'Sep2021'!$A:$A,0),MATCH($E6581,'Sep2021'!$2:$2,0))</f>
        <v>0</v>
      </c>
      <c r="H6581" s="3">
        <v>0.0</v>
      </c>
      <c r="I6581" s="3">
        <v>0.0</v>
      </c>
    </row>
    <row r="6582" ht="14.25" customHeight="1">
      <c r="A6582" s="3" t="str">
        <f t="shared" si="15"/>
        <v>Sep2021</v>
      </c>
      <c r="B6582" s="21">
        <v>44440.0</v>
      </c>
      <c r="C6582" s="9">
        <v>59.0</v>
      </c>
      <c r="D6582" s="3" t="s">
        <v>150</v>
      </c>
      <c r="E6582" s="3" t="s">
        <v>233</v>
      </c>
      <c r="F6582" s="9" t="s">
        <v>108</v>
      </c>
      <c r="G6582" s="3">
        <f t="array" ref="G6582">INDEX('Sep2021'!$A$1:$BP$55,MATCH($D6582,'Sep2021'!$A:$A,0),MATCH($E6582,'Sep2021'!$2:$2,0))</f>
        <v>0</v>
      </c>
      <c r="H6582" s="3">
        <v>0.0</v>
      </c>
      <c r="I6582" s="3">
        <v>0.0</v>
      </c>
    </row>
    <row r="6583" ht="14.25" customHeight="1">
      <c r="A6583" s="3" t="str">
        <f t="shared" si="15"/>
        <v>Sep2021</v>
      </c>
      <c r="B6583" s="21">
        <v>44440.0</v>
      </c>
      <c r="C6583" s="9">
        <v>60.0</v>
      </c>
      <c r="D6583" s="3" t="s">
        <v>150</v>
      </c>
      <c r="E6583" s="3" t="s">
        <v>150</v>
      </c>
      <c r="F6583" s="9" t="s">
        <v>108</v>
      </c>
      <c r="G6583" s="3">
        <f t="array" ref="G6583">INDEX('Sep2021'!$A$1:$BP$55,MATCH($D6583,'Sep2021'!$A:$A,0),MATCH($E6583,'Sep2021'!$2:$2,0))</f>
        <v>0</v>
      </c>
      <c r="H6583" s="3">
        <v>0.0</v>
      </c>
      <c r="I6583" s="3">
        <v>0.0</v>
      </c>
    </row>
    <row r="6584" ht="14.25" customHeight="1">
      <c r="A6584" s="3" t="str">
        <f t="shared" si="15"/>
        <v>Sep2021</v>
      </c>
      <c r="B6584" s="21">
        <v>44440.0</v>
      </c>
      <c r="C6584" s="9">
        <v>61.0</v>
      </c>
      <c r="D6584" s="3" t="s">
        <v>150</v>
      </c>
      <c r="E6584" s="3" t="s">
        <v>204</v>
      </c>
      <c r="F6584" s="9" t="s">
        <v>108</v>
      </c>
      <c r="G6584" s="3">
        <f t="array" ref="G6584">INDEX('Sep2021'!$A$1:$BP$55,MATCH($D6584,'Sep2021'!$A:$A,0),MATCH($E6584,'Sep2021'!$2:$2,0))</f>
        <v>0</v>
      </c>
      <c r="H6584" s="3">
        <v>0.0</v>
      </c>
      <c r="I6584" s="3">
        <v>0.0</v>
      </c>
    </row>
    <row r="6585" ht="14.25" customHeight="1">
      <c r="A6585" s="3" t="str">
        <f t="shared" si="15"/>
        <v>Sep2021</v>
      </c>
      <c r="B6585" s="21">
        <v>44440.0</v>
      </c>
      <c r="C6585" s="9">
        <v>62.0</v>
      </c>
      <c r="D6585" s="3" t="s">
        <v>150</v>
      </c>
      <c r="E6585" s="3" t="s">
        <v>234</v>
      </c>
      <c r="F6585" s="9" t="s">
        <v>113</v>
      </c>
      <c r="G6585" s="3">
        <f t="array" ref="G6585">INDEX('Sep2021'!$A$1:$BP$55,MATCH($D6585,'Sep2021'!$A:$A,0),MATCH($E6585,'Sep2021'!$2:$2,0))</f>
        <v>0</v>
      </c>
      <c r="H6585" s="3">
        <v>0.0</v>
      </c>
      <c r="I6585" s="3">
        <v>0.0</v>
      </c>
    </row>
    <row r="6586" ht="14.25" customHeight="1">
      <c r="A6586" s="3" t="str">
        <f t="shared" si="15"/>
        <v>Sep2021</v>
      </c>
      <c r="B6586" s="21">
        <v>44440.0</v>
      </c>
      <c r="C6586" s="9">
        <v>1.0</v>
      </c>
      <c r="D6586" s="3" t="s">
        <v>224</v>
      </c>
      <c r="E6586" s="3" t="s">
        <v>137</v>
      </c>
      <c r="F6586" s="9" t="s">
        <v>108</v>
      </c>
      <c r="G6586" s="3">
        <f t="array" ref="G6586">INDEX('Sep2021'!$A$1:$BP$55,MATCH($D6586,'Sep2021'!$A:$A,0),MATCH($E6586,'Sep2021'!$2:$2,0))</f>
        <v>0</v>
      </c>
      <c r="H6586" s="3">
        <v>0.0</v>
      </c>
      <c r="I6586" s="3">
        <v>0.0</v>
      </c>
    </row>
    <row r="6587" ht="14.25" customHeight="1">
      <c r="A6587" s="3" t="str">
        <f t="shared" si="15"/>
        <v>Sep2021</v>
      </c>
      <c r="B6587" s="21">
        <v>44440.0</v>
      </c>
      <c r="C6587" s="9">
        <v>2.0</v>
      </c>
      <c r="D6587" s="3" t="s">
        <v>224</v>
      </c>
      <c r="E6587" s="3" t="s">
        <v>138</v>
      </c>
      <c r="F6587" s="9" t="s">
        <v>108</v>
      </c>
      <c r="G6587" s="3">
        <f t="array" ref="G6587">INDEX('Sep2021'!$A$1:$BP$55,MATCH($D6587,'Sep2021'!$A:$A,0),MATCH($E6587,'Sep2021'!$2:$2,0))</f>
        <v>0</v>
      </c>
      <c r="H6587" s="3">
        <v>0.0</v>
      </c>
      <c r="I6587" s="3">
        <v>0.0</v>
      </c>
    </row>
    <row r="6588" ht="14.25" customHeight="1">
      <c r="A6588" s="3" t="str">
        <f t="shared" si="15"/>
        <v>Sep2021</v>
      </c>
      <c r="B6588" s="21">
        <v>44440.0</v>
      </c>
      <c r="C6588" s="9">
        <v>3.0</v>
      </c>
      <c r="D6588" s="3" t="s">
        <v>224</v>
      </c>
      <c r="E6588" s="3" t="s">
        <v>136</v>
      </c>
      <c r="F6588" s="9" t="s">
        <v>108</v>
      </c>
      <c r="G6588" s="3">
        <f t="array" ref="G6588">INDEX('Sep2021'!$A$1:$BP$55,MATCH($D6588,'Sep2021'!$A:$A,0),MATCH($E6588,'Sep2021'!$2:$2,0))</f>
        <v>0</v>
      </c>
      <c r="H6588" s="3">
        <v>0.0</v>
      </c>
      <c r="I6588" s="3">
        <v>0.0</v>
      </c>
    </row>
    <row r="6589" ht="14.25" customHeight="1">
      <c r="A6589" s="3" t="str">
        <f t="shared" si="15"/>
        <v>Sep2021</v>
      </c>
      <c r="B6589" s="21">
        <v>44440.0</v>
      </c>
      <c r="C6589" s="9">
        <v>4.0</v>
      </c>
      <c r="D6589" s="3" t="s">
        <v>224</v>
      </c>
      <c r="E6589" s="3" t="s">
        <v>142</v>
      </c>
      <c r="F6589" s="9" t="s">
        <v>108</v>
      </c>
      <c r="G6589" s="3">
        <f t="array" ref="G6589">INDEX('Sep2021'!$A$1:$BP$55,MATCH($D6589,'Sep2021'!$A:$A,0),MATCH($E6589,'Sep2021'!$2:$2,0))</f>
        <v>0</v>
      </c>
      <c r="H6589" s="3">
        <v>0.0</v>
      </c>
      <c r="I6589" s="3">
        <v>0.0</v>
      </c>
    </row>
    <row r="6590" ht="14.25" customHeight="1">
      <c r="A6590" s="3" t="str">
        <f t="shared" si="15"/>
        <v>Sep2021</v>
      </c>
      <c r="B6590" s="21">
        <v>44440.0</v>
      </c>
      <c r="C6590" s="9">
        <v>5.0</v>
      </c>
      <c r="D6590" s="3" t="s">
        <v>224</v>
      </c>
      <c r="E6590" s="3" t="s">
        <v>141</v>
      </c>
      <c r="F6590" s="9" t="s">
        <v>109</v>
      </c>
      <c r="G6590" s="3">
        <f t="array" ref="G6590">INDEX('Sep2021'!$A$1:$BP$55,MATCH($D6590,'Sep2021'!$A:$A,0),MATCH($E6590,'Sep2021'!$2:$2,0))</f>
        <v>0</v>
      </c>
      <c r="H6590" s="3">
        <v>0.0</v>
      </c>
      <c r="I6590" s="3">
        <v>0.0</v>
      </c>
    </row>
    <row r="6591" ht="14.25" customHeight="1">
      <c r="A6591" s="3" t="str">
        <f t="shared" si="15"/>
        <v>Sep2021</v>
      </c>
      <c r="B6591" s="21">
        <v>44440.0</v>
      </c>
      <c r="C6591" s="9">
        <v>6.0</v>
      </c>
      <c r="D6591" s="3" t="s">
        <v>224</v>
      </c>
      <c r="E6591" s="3" t="s">
        <v>140</v>
      </c>
      <c r="F6591" s="9" t="s">
        <v>108</v>
      </c>
      <c r="G6591" s="3">
        <f t="array" ref="G6591">INDEX('Sep2021'!$A$1:$BP$55,MATCH($D6591,'Sep2021'!$A:$A,0),MATCH($E6591,'Sep2021'!$2:$2,0))</f>
        <v>0</v>
      </c>
      <c r="H6591" s="3">
        <v>0.0</v>
      </c>
      <c r="I6591" s="3">
        <v>0.0</v>
      </c>
    </row>
    <row r="6592" ht="14.25" customHeight="1">
      <c r="A6592" s="3" t="str">
        <f t="shared" si="15"/>
        <v>Sep2021</v>
      </c>
      <c r="B6592" s="21">
        <v>44440.0</v>
      </c>
      <c r="C6592" s="9">
        <v>7.0</v>
      </c>
      <c r="D6592" s="3" t="s">
        <v>224</v>
      </c>
      <c r="E6592" s="3" t="s">
        <v>144</v>
      </c>
      <c r="F6592" s="9" t="s">
        <v>108</v>
      </c>
      <c r="G6592" s="3">
        <f t="array" ref="G6592">INDEX('Sep2021'!$A$1:$BP$55,MATCH($D6592,'Sep2021'!$A:$A,0),MATCH($E6592,'Sep2021'!$2:$2,0))</f>
        <v>0</v>
      </c>
      <c r="H6592" s="3">
        <v>0.0</v>
      </c>
      <c r="I6592" s="3">
        <v>0.0</v>
      </c>
    </row>
    <row r="6593" ht="14.25" customHeight="1">
      <c r="A6593" s="3" t="str">
        <f t="shared" si="15"/>
        <v>Sep2021</v>
      </c>
      <c r="B6593" s="21">
        <v>44440.0</v>
      </c>
      <c r="C6593" s="9">
        <v>8.0</v>
      </c>
      <c r="D6593" s="3" t="s">
        <v>224</v>
      </c>
      <c r="E6593" s="3" t="s">
        <v>146</v>
      </c>
      <c r="F6593" s="9" t="s">
        <v>108</v>
      </c>
      <c r="G6593" s="3">
        <f t="array" ref="G6593">INDEX('Sep2021'!$A$1:$BP$55,MATCH($D6593,'Sep2021'!$A:$A,0),MATCH($E6593,'Sep2021'!$2:$2,0))</f>
        <v>0</v>
      </c>
      <c r="H6593" s="3">
        <v>0.0</v>
      </c>
      <c r="I6593" s="3">
        <v>0.0</v>
      </c>
    </row>
    <row r="6594" ht="14.25" customHeight="1">
      <c r="A6594" s="3" t="str">
        <f t="shared" si="15"/>
        <v>Sep2021</v>
      </c>
      <c r="B6594" s="21">
        <v>44440.0</v>
      </c>
      <c r="C6594" s="9">
        <v>9.0</v>
      </c>
      <c r="D6594" s="3" t="s">
        <v>224</v>
      </c>
      <c r="E6594" s="3" t="s">
        <v>139</v>
      </c>
      <c r="F6594" s="9" t="s">
        <v>108</v>
      </c>
      <c r="G6594" s="3">
        <f t="array" ref="G6594">INDEX('Sep2021'!$A$1:$BP$55,MATCH($D6594,'Sep2021'!$A:$A,0),MATCH($E6594,'Sep2021'!$2:$2,0))</f>
        <v>0</v>
      </c>
      <c r="H6594" s="3">
        <v>0.0</v>
      </c>
      <c r="I6594" s="3">
        <v>0.0</v>
      </c>
    </row>
    <row r="6595" ht="14.25" customHeight="1">
      <c r="A6595" s="3" t="str">
        <f t="shared" si="15"/>
        <v>Sep2021</v>
      </c>
      <c r="B6595" s="21">
        <v>44440.0</v>
      </c>
      <c r="C6595" s="9">
        <v>10.0</v>
      </c>
      <c r="D6595" s="3" t="s">
        <v>224</v>
      </c>
      <c r="E6595" s="3" t="s">
        <v>143</v>
      </c>
      <c r="F6595" s="9" t="s">
        <v>108</v>
      </c>
      <c r="G6595" s="3">
        <f t="array" ref="G6595">INDEX('Sep2021'!$A$1:$BP$55,MATCH($D6595,'Sep2021'!$A:$A,0),MATCH($E6595,'Sep2021'!$2:$2,0))</f>
        <v>0</v>
      </c>
      <c r="H6595" s="3">
        <v>0.0</v>
      </c>
      <c r="I6595" s="3">
        <v>0.0</v>
      </c>
    </row>
    <row r="6596" ht="14.25" customHeight="1">
      <c r="A6596" s="3" t="str">
        <f t="shared" si="15"/>
        <v>Sep2021</v>
      </c>
      <c r="B6596" s="21">
        <v>44440.0</v>
      </c>
      <c r="C6596" s="9">
        <v>11.0</v>
      </c>
      <c r="D6596" s="3" t="s">
        <v>224</v>
      </c>
      <c r="E6596" s="3" t="s">
        <v>157</v>
      </c>
      <c r="F6596" s="9" t="s">
        <v>108</v>
      </c>
      <c r="G6596" s="3">
        <f t="array" ref="G6596">INDEX('Sep2021'!$A$1:$BP$55,MATCH($D6596,'Sep2021'!$A:$A,0),MATCH($E6596,'Sep2021'!$2:$2,0))</f>
        <v>0</v>
      </c>
      <c r="H6596" s="3">
        <v>0.0</v>
      </c>
      <c r="I6596" s="3">
        <v>0.0</v>
      </c>
    </row>
    <row r="6597" ht="14.25" customHeight="1">
      <c r="A6597" s="3" t="str">
        <f t="shared" si="15"/>
        <v>Sep2021</v>
      </c>
      <c r="B6597" s="21">
        <v>44440.0</v>
      </c>
      <c r="C6597" s="9">
        <v>12.0</v>
      </c>
      <c r="D6597" s="3" t="s">
        <v>224</v>
      </c>
      <c r="E6597" s="3" t="s">
        <v>149</v>
      </c>
      <c r="F6597" s="9" t="s">
        <v>108</v>
      </c>
      <c r="G6597" s="3">
        <f t="array" ref="G6597">INDEX('Sep2021'!$A$1:$BP$55,MATCH($D6597,'Sep2021'!$A:$A,0),MATCH($E6597,'Sep2021'!$2:$2,0))</f>
        <v>0</v>
      </c>
      <c r="H6597" s="3">
        <v>0.0</v>
      </c>
      <c r="I6597" s="3">
        <v>0.0</v>
      </c>
    </row>
    <row r="6598" ht="14.25" customHeight="1">
      <c r="A6598" s="3" t="str">
        <f t="shared" si="15"/>
        <v>Sep2021</v>
      </c>
      <c r="B6598" s="21">
        <v>44440.0</v>
      </c>
      <c r="C6598" s="9">
        <v>13.0</v>
      </c>
      <c r="D6598" s="3" t="s">
        <v>224</v>
      </c>
      <c r="E6598" s="3" t="s">
        <v>147</v>
      </c>
      <c r="F6598" s="9" t="s">
        <v>110</v>
      </c>
      <c r="G6598" s="3">
        <f t="array" ref="G6598">INDEX('Sep2021'!$A$1:$BP$55,MATCH($D6598,'Sep2021'!$A:$A,0),MATCH($E6598,'Sep2021'!$2:$2,0))</f>
        <v>0</v>
      </c>
      <c r="H6598" s="3">
        <v>0.0</v>
      </c>
      <c r="I6598" s="3">
        <v>0.0</v>
      </c>
    </row>
    <row r="6599" ht="14.25" customHeight="1">
      <c r="A6599" s="3" t="str">
        <f t="shared" si="15"/>
        <v>Sep2021</v>
      </c>
      <c r="B6599" s="21">
        <v>44440.0</v>
      </c>
      <c r="C6599" s="9">
        <v>14.0</v>
      </c>
      <c r="D6599" s="3" t="s">
        <v>224</v>
      </c>
      <c r="E6599" s="3" t="s">
        <v>145</v>
      </c>
      <c r="F6599" s="9" t="s">
        <v>108</v>
      </c>
      <c r="G6599" s="3">
        <f t="array" ref="G6599">INDEX('Sep2021'!$A$1:$BP$55,MATCH($D6599,'Sep2021'!$A:$A,0),MATCH($E6599,'Sep2021'!$2:$2,0))</f>
        <v>0</v>
      </c>
      <c r="H6599" s="3">
        <v>0.0</v>
      </c>
      <c r="I6599" s="3">
        <v>0.0</v>
      </c>
    </row>
    <row r="6600" ht="14.25" customHeight="1">
      <c r="A6600" s="3" t="str">
        <f t="shared" si="15"/>
        <v>Sep2021</v>
      </c>
      <c r="B6600" s="21">
        <v>44440.0</v>
      </c>
      <c r="C6600" s="9">
        <v>15.0</v>
      </c>
      <c r="D6600" s="3" t="s">
        <v>224</v>
      </c>
      <c r="E6600" s="3" t="s">
        <v>154</v>
      </c>
      <c r="F6600" s="9" t="s">
        <v>110</v>
      </c>
      <c r="G6600" s="3">
        <f t="array" ref="G6600">INDEX('Sep2021'!$A$1:$BP$55,MATCH($D6600,'Sep2021'!$A:$A,0),MATCH($E6600,'Sep2021'!$2:$2,0))</f>
        <v>0</v>
      </c>
      <c r="H6600" s="3">
        <v>0.0</v>
      </c>
      <c r="I6600" s="3">
        <v>0.0</v>
      </c>
    </row>
    <row r="6601" ht="14.25" customHeight="1">
      <c r="A6601" s="3" t="str">
        <f t="shared" si="15"/>
        <v>Sep2021</v>
      </c>
      <c r="B6601" s="21">
        <v>44440.0</v>
      </c>
      <c r="C6601" s="9">
        <v>16.0</v>
      </c>
      <c r="D6601" s="3" t="s">
        <v>224</v>
      </c>
      <c r="E6601" s="3" t="s">
        <v>208</v>
      </c>
      <c r="F6601" s="9" t="s">
        <v>108</v>
      </c>
      <c r="G6601" s="3">
        <f t="array" ref="G6601">INDEX('Sep2021'!$A$1:$BP$55,MATCH($D6601,'Sep2021'!$A:$A,0),MATCH($E6601,'Sep2021'!$2:$2,0))</f>
        <v>0</v>
      </c>
      <c r="H6601" s="3">
        <v>0.0</v>
      </c>
      <c r="I6601" s="3">
        <v>0.0</v>
      </c>
    </row>
    <row r="6602" ht="14.25" customHeight="1">
      <c r="A6602" s="3" t="str">
        <f t="shared" si="15"/>
        <v>Sep2021</v>
      </c>
      <c r="B6602" s="21">
        <v>44440.0</v>
      </c>
      <c r="C6602" s="9">
        <v>17.0</v>
      </c>
      <c r="D6602" s="3" t="s">
        <v>224</v>
      </c>
      <c r="E6602" s="3" t="s">
        <v>148</v>
      </c>
      <c r="F6602" s="9" t="s">
        <v>108</v>
      </c>
      <c r="G6602" s="3">
        <f t="array" ref="G6602">INDEX('Sep2021'!$A$1:$BP$55,MATCH($D6602,'Sep2021'!$A:$A,0),MATCH($E6602,'Sep2021'!$2:$2,0))</f>
        <v>0</v>
      </c>
      <c r="H6602" s="3">
        <v>0.0</v>
      </c>
      <c r="I6602" s="3">
        <v>0.0</v>
      </c>
    </row>
    <row r="6603" ht="14.25" customHeight="1">
      <c r="A6603" s="3" t="str">
        <f t="shared" si="15"/>
        <v>Sep2021</v>
      </c>
      <c r="B6603" s="21">
        <v>44440.0</v>
      </c>
      <c r="C6603" s="9">
        <v>18.0</v>
      </c>
      <c r="D6603" s="3" t="s">
        <v>224</v>
      </c>
      <c r="E6603" s="3" t="s">
        <v>150</v>
      </c>
      <c r="F6603" s="9" t="s">
        <v>108</v>
      </c>
      <c r="G6603" s="3">
        <f t="array" ref="G6603">INDEX('Sep2021'!$A$1:$BP$55,MATCH($D6603,'Sep2021'!$A:$A,0),MATCH($E6603,'Sep2021'!$2:$2,0))</f>
        <v>0</v>
      </c>
      <c r="H6603" s="3">
        <v>0.0</v>
      </c>
      <c r="I6603" s="3">
        <v>0.0</v>
      </c>
    </row>
    <row r="6604" ht="14.25" customHeight="1">
      <c r="A6604" s="3" t="str">
        <f t="shared" si="15"/>
        <v>Sep2021</v>
      </c>
      <c r="B6604" s="21">
        <v>44440.0</v>
      </c>
      <c r="C6604" s="9">
        <v>19.0</v>
      </c>
      <c r="D6604" s="3" t="s">
        <v>224</v>
      </c>
      <c r="E6604" s="3" t="s">
        <v>160</v>
      </c>
      <c r="F6604" s="9" t="s">
        <v>109</v>
      </c>
      <c r="G6604" s="3">
        <f t="array" ref="G6604">INDEX('Sep2021'!$A$1:$BP$55,MATCH($D6604,'Sep2021'!$A:$A,0),MATCH($E6604,'Sep2021'!$2:$2,0))</f>
        <v>0</v>
      </c>
      <c r="H6604" s="3">
        <v>0.0</v>
      </c>
      <c r="I6604" s="3">
        <v>0.0</v>
      </c>
    </row>
    <row r="6605" ht="14.25" customHeight="1">
      <c r="A6605" s="3" t="str">
        <f t="shared" si="15"/>
        <v>Sep2021</v>
      </c>
      <c r="B6605" s="21">
        <v>44440.0</v>
      </c>
      <c r="C6605" s="9">
        <v>20.0</v>
      </c>
      <c r="D6605" s="3" t="s">
        <v>224</v>
      </c>
      <c r="E6605" s="3" t="s">
        <v>152</v>
      </c>
      <c r="F6605" s="9" t="s">
        <v>153</v>
      </c>
      <c r="G6605" s="3">
        <f t="array" ref="G6605">INDEX('Sep2021'!$A$1:$BP$55,MATCH($D6605,'Sep2021'!$A:$A,0),MATCH($E6605,'Sep2021'!$2:$2,0))</f>
        <v>0</v>
      </c>
      <c r="H6605" s="3">
        <v>0.0</v>
      </c>
      <c r="I6605" s="3">
        <v>0.0</v>
      </c>
    </row>
    <row r="6606" ht="14.25" customHeight="1">
      <c r="A6606" s="3" t="str">
        <f t="shared" si="15"/>
        <v>Sep2021</v>
      </c>
      <c r="B6606" s="21">
        <v>44440.0</v>
      </c>
      <c r="C6606" s="9">
        <v>21.0</v>
      </c>
      <c r="D6606" s="3" t="s">
        <v>224</v>
      </c>
      <c r="E6606" s="3" t="s">
        <v>177</v>
      </c>
      <c r="F6606" s="9" t="s">
        <v>109</v>
      </c>
      <c r="G6606" s="3">
        <f t="array" ref="G6606">INDEX('Sep2021'!$A$1:$BP$55,MATCH($D6606,'Sep2021'!$A:$A,0),MATCH($E6606,'Sep2021'!$2:$2,0))</f>
        <v>0</v>
      </c>
      <c r="H6606" s="3">
        <v>0.0</v>
      </c>
      <c r="I6606" s="3">
        <v>0.0</v>
      </c>
    </row>
    <row r="6607" ht="14.25" customHeight="1">
      <c r="A6607" s="3" t="str">
        <f t="shared" si="15"/>
        <v>Sep2021</v>
      </c>
      <c r="B6607" s="21">
        <v>44440.0</v>
      </c>
      <c r="C6607" s="9">
        <v>22.0</v>
      </c>
      <c r="D6607" s="3" t="s">
        <v>224</v>
      </c>
      <c r="E6607" s="3" t="s">
        <v>155</v>
      </c>
      <c r="F6607" s="9" t="s">
        <v>109</v>
      </c>
      <c r="G6607" s="3">
        <f t="array" ref="G6607">INDEX('Sep2021'!$A$1:$BP$55,MATCH($D6607,'Sep2021'!$A:$A,0),MATCH($E6607,'Sep2021'!$2:$2,0))</f>
        <v>0</v>
      </c>
      <c r="H6607" s="3">
        <v>0.0</v>
      </c>
      <c r="I6607" s="3">
        <v>0.0</v>
      </c>
    </row>
    <row r="6608" ht="14.25" customHeight="1">
      <c r="A6608" s="3" t="str">
        <f t="shared" si="15"/>
        <v>Sep2021</v>
      </c>
      <c r="B6608" s="21">
        <v>44440.0</v>
      </c>
      <c r="C6608" s="9">
        <v>23.0</v>
      </c>
      <c r="D6608" s="3" t="s">
        <v>224</v>
      </c>
      <c r="E6608" s="3" t="s">
        <v>159</v>
      </c>
      <c r="F6608" s="9" t="s">
        <v>110</v>
      </c>
      <c r="G6608" s="3">
        <f t="array" ref="G6608">INDEX('Sep2021'!$A$1:$BP$55,MATCH($D6608,'Sep2021'!$A:$A,0),MATCH($E6608,'Sep2021'!$2:$2,0))</f>
        <v>0</v>
      </c>
      <c r="H6608" s="3">
        <v>0.0</v>
      </c>
      <c r="I6608" s="3">
        <v>0.0</v>
      </c>
    </row>
    <row r="6609" ht="14.25" customHeight="1">
      <c r="A6609" s="3" t="str">
        <f t="shared" si="15"/>
        <v>Sep2021</v>
      </c>
      <c r="B6609" s="21">
        <v>44440.0</v>
      </c>
      <c r="C6609" s="9">
        <v>24.0</v>
      </c>
      <c r="D6609" s="3" t="s">
        <v>224</v>
      </c>
      <c r="E6609" s="3" t="s">
        <v>167</v>
      </c>
      <c r="F6609" s="9" t="s">
        <v>109</v>
      </c>
      <c r="G6609" s="3">
        <f t="array" ref="G6609">INDEX('Sep2021'!$A$1:$BP$55,MATCH($D6609,'Sep2021'!$A:$A,0),MATCH($E6609,'Sep2021'!$2:$2,0))</f>
        <v>0</v>
      </c>
      <c r="H6609" s="3">
        <v>0.0</v>
      </c>
      <c r="I6609" s="3">
        <v>0.0</v>
      </c>
    </row>
    <row r="6610" ht="14.25" customHeight="1">
      <c r="A6610" s="3" t="str">
        <f t="shared" si="15"/>
        <v>Sep2021</v>
      </c>
      <c r="B6610" s="21">
        <v>44440.0</v>
      </c>
      <c r="C6610" s="9">
        <v>25.0</v>
      </c>
      <c r="D6610" s="3" t="s">
        <v>224</v>
      </c>
      <c r="E6610" s="3" t="s">
        <v>165</v>
      </c>
      <c r="F6610" s="9" t="s">
        <v>111</v>
      </c>
      <c r="G6610" s="3">
        <f t="array" ref="G6610">INDEX('Sep2021'!$A$1:$BP$55,MATCH($D6610,'Sep2021'!$A:$A,0),MATCH($E6610,'Sep2021'!$2:$2,0))</f>
        <v>0</v>
      </c>
      <c r="H6610" s="3">
        <v>0.0</v>
      </c>
      <c r="I6610" s="3">
        <v>0.0</v>
      </c>
    </row>
    <row r="6611" ht="14.25" customHeight="1">
      <c r="A6611" s="3" t="str">
        <f t="shared" si="15"/>
        <v>Sep2021</v>
      </c>
      <c r="B6611" s="21">
        <v>44440.0</v>
      </c>
      <c r="C6611" s="9">
        <v>26.0</v>
      </c>
      <c r="D6611" s="3" t="s">
        <v>224</v>
      </c>
      <c r="E6611" s="3" t="s">
        <v>161</v>
      </c>
      <c r="F6611" s="9" t="s">
        <v>108</v>
      </c>
      <c r="G6611" s="3">
        <f t="array" ref="G6611">INDEX('Sep2021'!$A$1:$BP$55,MATCH($D6611,'Sep2021'!$A:$A,0),MATCH($E6611,'Sep2021'!$2:$2,0))</f>
        <v>0</v>
      </c>
      <c r="H6611" s="3">
        <v>0.0</v>
      </c>
      <c r="I6611" s="3">
        <v>0.0</v>
      </c>
    </row>
    <row r="6612" ht="14.25" customHeight="1">
      <c r="A6612" s="3" t="str">
        <f t="shared" si="15"/>
        <v>Sep2021</v>
      </c>
      <c r="B6612" s="21">
        <v>44440.0</v>
      </c>
      <c r="C6612" s="9">
        <v>27.0</v>
      </c>
      <c r="D6612" s="3" t="s">
        <v>224</v>
      </c>
      <c r="E6612" s="3" t="s">
        <v>163</v>
      </c>
      <c r="F6612" s="9" t="s">
        <v>109</v>
      </c>
      <c r="G6612" s="3">
        <f t="array" ref="G6612">INDEX('Sep2021'!$A$1:$BP$55,MATCH($D6612,'Sep2021'!$A:$A,0),MATCH($E6612,'Sep2021'!$2:$2,0))</f>
        <v>0</v>
      </c>
      <c r="H6612" s="3">
        <v>0.0</v>
      </c>
      <c r="I6612" s="3">
        <v>0.0</v>
      </c>
    </row>
    <row r="6613" ht="14.25" customHeight="1">
      <c r="A6613" s="3" t="str">
        <f t="shared" si="15"/>
        <v>Sep2021</v>
      </c>
      <c r="B6613" s="21">
        <v>44440.0</v>
      </c>
      <c r="C6613" s="9">
        <v>28.0</v>
      </c>
      <c r="D6613" s="3" t="s">
        <v>224</v>
      </c>
      <c r="E6613" s="3" t="s">
        <v>207</v>
      </c>
      <c r="F6613" s="9" t="s">
        <v>108</v>
      </c>
      <c r="G6613" s="3">
        <f t="array" ref="G6613">INDEX('Sep2021'!$A$1:$BP$55,MATCH($D6613,'Sep2021'!$A:$A,0),MATCH($E6613,'Sep2021'!$2:$2,0))</f>
        <v>0</v>
      </c>
      <c r="H6613" s="3">
        <v>0.0</v>
      </c>
      <c r="I6613" s="3">
        <v>0.0</v>
      </c>
    </row>
    <row r="6614" ht="14.25" customHeight="1">
      <c r="A6614" s="3" t="str">
        <f t="shared" si="15"/>
        <v>Sep2021</v>
      </c>
      <c r="B6614" s="21">
        <v>44440.0</v>
      </c>
      <c r="C6614" s="9">
        <v>29.0</v>
      </c>
      <c r="D6614" s="3" t="s">
        <v>224</v>
      </c>
      <c r="E6614" s="3" t="s">
        <v>225</v>
      </c>
      <c r="F6614" s="9" t="s">
        <v>109</v>
      </c>
      <c r="G6614" s="3">
        <f t="array" ref="G6614">INDEX('Sep2021'!$A$1:$BP$55,MATCH($D6614,'Sep2021'!$A:$A,0),MATCH($E6614,'Sep2021'!$2:$2,0))</f>
        <v>0</v>
      </c>
      <c r="H6614" s="3">
        <v>0.0</v>
      </c>
      <c r="I6614" s="3">
        <v>0.0</v>
      </c>
    </row>
    <row r="6615" ht="14.25" customHeight="1">
      <c r="A6615" s="3" t="str">
        <f t="shared" si="15"/>
        <v>Sep2021</v>
      </c>
      <c r="B6615" s="21">
        <v>44440.0</v>
      </c>
      <c r="C6615" s="9">
        <v>30.0</v>
      </c>
      <c r="D6615" s="3" t="s">
        <v>224</v>
      </c>
      <c r="E6615" s="3" t="s">
        <v>156</v>
      </c>
      <c r="F6615" s="9" t="s">
        <v>112</v>
      </c>
      <c r="G6615" s="3">
        <f t="array" ref="G6615">INDEX('Sep2021'!$A$1:$BP$55,MATCH($D6615,'Sep2021'!$A:$A,0),MATCH($E6615,'Sep2021'!$2:$2,0))</f>
        <v>0</v>
      </c>
      <c r="H6615" s="3">
        <v>0.0</v>
      </c>
      <c r="I6615" s="3">
        <v>0.0</v>
      </c>
    </row>
    <row r="6616" ht="14.25" customHeight="1">
      <c r="A6616" s="3" t="str">
        <f t="shared" si="15"/>
        <v>Sep2021</v>
      </c>
      <c r="B6616" s="21">
        <v>44440.0</v>
      </c>
      <c r="C6616" s="9">
        <v>31.0</v>
      </c>
      <c r="D6616" s="3" t="s">
        <v>224</v>
      </c>
      <c r="E6616" s="3" t="s">
        <v>194</v>
      </c>
      <c r="F6616" s="9" t="s">
        <v>108</v>
      </c>
      <c r="G6616" s="3">
        <f t="array" ref="G6616">INDEX('Sep2021'!$A$1:$BP$55,MATCH($D6616,'Sep2021'!$A:$A,0),MATCH($E6616,'Sep2021'!$2:$2,0))</f>
        <v>0</v>
      </c>
      <c r="H6616" s="3">
        <v>0.0</v>
      </c>
      <c r="I6616" s="3">
        <v>0.0</v>
      </c>
    </row>
    <row r="6617" ht="14.25" customHeight="1">
      <c r="A6617" s="3" t="str">
        <f t="shared" si="15"/>
        <v>Sep2021</v>
      </c>
      <c r="B6617" s="21">
        <v>44440.0</v>
      </c>
      <c r="C6617" s="9">
        <v>32.0</v>
      </c>
      <c r="D6617" s="3" t="s">
        <v>224</v>
      </c>
      <c r="E6617" s="3" t="s">
        <v>226</v>
      </c>
      <c r="F6617" s="9" t="s">
        <v>109</v>
      </c>
      <c r="G6617" s="3">
        <f t="array" ref="G6617">INDEX('Sep2021'!$A$1:$BP$55,MATCH($D6617,'Sep2021'!$A:$A,0),MATCH($E6617,'Sep2021'!$2:$2,0))</f>
        <v>0</v>
      </c>
      <c r="H6617" s="3">
        <v>0.0</v>
      </c>
      <c r="I6617" s="3">
        <v>0.0</v>
      </c>
    </row>
    <row r="6618" ht="14.25" customHeight="1">
      <c r="A6618" s="3" t="str">
        <f t="shared" si="15"/>
        <v>Sep2021</v>
      </c>
      <c r="B6618" s="21">
        <v>44440.0</v>
      </c>
      <c r="C6618" s="9">
        <v>33.0</v>
      </c>
      <c r="D6618" s="3" t="s">
        <v>224</v>
      </c>
      <c r="E6618" s="3" t="s">
        <v>227</v>
      </c>
      <c r="F6618" s="9" t="s">
        <v>110</v>
      </c>
      <c r="G6618" s="3">
        <f t="array" ref="G6618">INDEX('Sep2021'!$A$1:$BP$55,MATCH($D6618,'Sep2021'!$A:$A,0),MATCH($E6618,'Sep2021'!$2:$2,0))</f>
        <v>0</v>
      </c>
      <c r="H6618" s="3">
        <v>0.0</v>
      </c>
      <c r="I6618" s="3">
        <v>0.0</v>
      </c>
    </row>
    <row r="6619" ht="14.25" customHeight="1">
      <c r="A6619" s="3" t="str">
        <f t="shared" si="15"/>
        <v>Sep2021</v>
      </c>
      <c r="B6619" s="21">
        <v>44440.0</v>
      </c>
      <c r="C6619" s="9">
        <v>34.0</v>
      </c>
      <c r="D6619" s="3" t="s">
        <v>224</v>
      </c>
      <c r="E6619" s="3" t="s">
        <v>171</v>
      </c>
      <c r="F6619" s="9" t="s">
        <v>108</v>
      </c>
      <c r="G6619" s="3">
        <f t="array" ref="G6619">INDEX('Sep2021'!$A$1:$BP$55,MATCH($D6619,'Sep2021'!$A:$A,0),MATCH($E6619,'Sep2021'!$2:$2,0))</f>
        <v>0</v>
      </c>
      <c r="H6619" s="3">
        <v>0.0</v>
      </c>
      <c r="I6619" s="3">
        <v>0.0</v>
      </c>
    </row>
    <row r="6620" ht="14.25" customHeight="1">
      <c r="A6620" s="3" t="str">
        <f t="shared" si="15"/>
        <v>Sep2021</v>
      </c>
      <c r="B6620" s="21">
        <v>44440.0</v>
      </c>
      <c r="C6620" s="9">
        <v>35.0</v>
      </c>
      <c r="D6620" s="3" t="s">
        <v>224</v>
      </c>
      <c r="E6620" s="3" t="s">
        <v>211</v>
      </c>
      <c r="F6620" s="9" t="s">
        <v>108</v>
      </c>
      <c r="G6620" s="3">
        <f t="array" ref="G6620">INDEX('Sep2021'!$A$1:$BP$55,MATCH($D6620,'Sep2021'!$A:$A,0),MATCH($E6620,'Sep2021'!$2:$2,0))</f>
        <v>0</v>
      </c>
      <c r="H6620" s="3">
        <v>0.0</v>
      </c>
      <c r="I6620" s="3">
        <v>0.0</v>
      </c>
    </row>
    <row r="6621" ht="14.25" customHeight="1">
      <c r="A6621" s="3" t="str">
        <f t="shared" si="15"/>
        <v>Sep2021</v>
      </c>
      <c r="B6621" s="21">
        <v>44440.0</v>
      </c>
      <c r="C6621" s="9">
        <v>36.0</v>
      </c>
      <c r="D6621" s="3" t="s">
        <v>224</v>
      </c>
      <c r="E6621" s="3" t="s">
        <v>188</v>
      </c>
      <c r="F6621" s="9" t="s">
        <v>108</v>
      </c>
      <c r="G6621" s="3">
        <f t="array" ref="G6621">INDEX('Sep2021'!$A$1:$BP$55,MATCH($D6621,'Sep2021'!$A:$A,0),MATCH($E6621,'Sep2021'!$2:$2,0))</f>
        <v>0</v>
      </c>
      <c r="H6621" s="3">
        <v>0.0</v>
      </c>
      <c r="I6621" s="3">
        <v>0.0</v>
      </c>
    </row>
    <row r="6622" ht="14.25" customHeight="1">
      <c r="A6622" s="3" t="str">
        <f t="shared" si="15"/>
        <v>Sep2021</v>
      </c>
      <c r="B6622" s="21">
        <v>44440.0</v>
      </c>
      <c r="C6622" s="9">
        <v>37.0</v>
      </c>
      <c r="D6622" s="3" t="s">
        <v>224</v>
      </c>
      <c r="E6622" s="3" t="s">
        <v>189</v>
      </c>
      <c r="F6622" s="9" t="s">
        <v>108</v>
      </c>
      <c r="G6622" s="3">
        <f t="array" ref="G6622">INDEX('Sep2021'!$A$1:$BP$55,MATCH($D6622,'Sep2021'!$A:$A,0),MATCH($E6622,'Sep2021'!$2:$2,0))</f>
        <v>0</v>
      </c>
      <c r="H6622" s="3">
        <v>0.0</v>
      </c>
      <c r="I6622" s="3">
        <v>0.0</v>
      </c>
    </row>
    <row r="6623" ht="14.25" customHeight="1">
      <c r="A6623" s="3" t="str">
        <f t="shared" si="15"/>
        <v>Sep2021</v>
      </c>
      <c r="B6623" s="21">
        <v>44440.0</v>
      </c>
      <c r="C6623" s="9">
        <v>38.0</v>
      </c>
      <c r="D6623" s="3" t="s">
        <v>224</v>
      </c>
      <c r="E6623" s="3" t="s">
        <v>168</v>
      </c>
      <c r="F6623" s="9" t="s">
        <v>112</v>
      </c>
      <c r="G6623" s="3">
        <f t="array" ref="G6623">INDEX('Sep2021'!$A$1:$BP$55,MATCH($D6623,'Sep2021'!$A:$A,0),MATCH($E6623,'Sep2021'!$2:$2,0))</f>
        <v>0</v>
      </c>
      <c r="H6623" s="3">
        <v>0.0</v>
      </c>
      <c r="I6623" s="3">
        <v>0.0</v>
      </c>
    </row>
    <row r="6624" ht="14.25" customHeight="1">
      <c r="A6624" s="3" t="str">
        <f t="shared" si="15"/>
        <v>Sep2021</v>
      </c>
      <c r="B6624" s="21">
        <v>44440.0</v>
      </c>
      <c r="C6624" s="9">
        <v>39.0</v>
      </c>
      <c r="D6624" s="3" t="s">
        <v>224</v>
      </c>
      <c r="E6624" s="3" t="s">
        <v>158</v>
      </c>
      <c r="F6624" s="9" t="s">
        <v>109</v>
      </c>
      <c r="G6624" s="3">
        <f t="array" ref="G6624">INDEX('Sep2021'!$A$1:$BP$55,MATCH($D6624,'Sep2021'!$A:$A,0),MATCH($E6624,'Sep2021'!$2:$2,0))</f>
        <v>0</v>
      </c>
      <c r="H6624" s="3">
        <v>0.0</v>
      </c>
      <c r="I6624" s="3">
        <v>0.0</v>
      </c>
    </row>
    <row r="6625" ht="14.25" customHeight="1">
      <c r="A6625" s="3" t="str">
        <f t="shared" si="15"/>
        <v>Sep2021</v>
      </c>
      <c r="B6625" s="21">
        <v>44440.0</v>
      </c>
      <c r="C6625" s="9">
        <v>40.0</v>
      </c>
      <c r="D6625" s="3" t="s">
        <v>224</v>
      </c>
      <c r="E6625" s="3" t="s">
        <v>195</v>
      </c>
      <c r="F6625" s="9" t="s">
        <v>110</v>
      </c>
      <c r="G6625" s="3">
        <f t="array" ref="G6625">INDEX('Sep2021'!$A$1:$BP$55,MATCH($D6625,'Sep2021'!$A:$A,0),MATCH($E6625,'Sep2021'!$2:$2,0))</f>
        <v>0</v>
      </c>
      <c r="H6625" s="3">
        <v>0.0</v>
      </c>
      <c r="I6625" s="3">
        <v>0.0</v>
      </c>
    </row>
    <row r="6626" ht="14.25" customHeight="1">
      <c r="A6626" s="3" t="str">
        <f t="shared" si="15"/>
        <v>Sep2021</v>
      </c>
      <c r="B6626" s="21">
        <v>44440.0</v>
      </c>
      <c r="C6626" s="9">
        <v>41.0</v>
      </c>
      <c r="D6626" s="3" t="s">
        <v>224</v>
      </c>
      <c r="E6626" s="3" t="s">
        <v>181</v>
      </c>
      <c r="F6626" s="9" t="s">
        <v>108</v>
      </c>
      <c r="G6626" s="3">
        <f t="array" ref="G6626">INDEX('Sep2021'!$A$1:$BP$55,MATCH($D6626,'Sep2021'!$A:$A,0),MATCH($E6626,'Sep2021'!$2:$2,0))</f>
        <v>0</v>
      </c>
      <c r="H6626" s="3">
        <v>0.0</v>
      </c>
      <c r="I6626" s="3">
        <v>0.0</v>
      </c>
    </row>
    <row r="6627" ht="14.25" customHeight="1">
      <c r="A6627" s="3" t="str">
        <f t="shared" si="15"/>
        <v>Sep2021</v>
      </c>
      <c r="B6627" s="21">
        <v>44440.0</v>
      </c>
      <c r="C6627" s="9">
        <v>42.0</v>
      </c>
      <c r="D6627" s="3" t="s">
        <v>224</v>
      </c>
      <c r="E6627" s="3" t="s">
        <v>228</v>
      </c>
      <c r="F6627" s="9" t="s">
        <v>113</v>
      </c>
      <c r="G6627" s="3">
        <f t="array" ref="G6627">INDEX('Sep2021'!$A$1:$BP$55,MATCH($D6627,'Sep2021'!$A:$A,0),MATCH($E6627,'Sep2021'!$2:$2,0))</f>
        <v>0</v>
      </c>
      <c r="H6627" s="3">
        <v>0.0</v>
      </c>
      <c r="I6627" s="3">
        <v>0.0</v>
      </c>
    </row>
    <row r="6628" ht="14.25" customHeight="1">
      <c r="A6628" s="3" t="str">
        <f t="shared" si="15"/>
        <v>Sep2021</v>
      </c>
      <c r="B6628" s="21">
        <v>44440.0</v>
      </c>
      <c r="C6628" s="9">
        <v>43.0</v>
      </c>
      <c r="D6628" s="3" t="s">
        <v>224</v>
      </c>
      <c r="E6628" s="3" t="s">
        <v>166</v>
      </c>
      <c r="F6628" s="9" t="s">
        <v>108</v>
      </c>
      <c r="G6628" s="3">
        <f t="array" ref="G6628">INDEX('Sep2021'!$A$1:$BP$55,MATCH($D6628,'Sep2021'!$A:$A,0),MATCH($E6628,'Sep2021'!$2:$2,0))</f>
        <v>0</v>
      </c>
      <c r="H6628" s="3">
        <v>0.0</v>
      </c>
      <c r="I6628" s="3">
        <v>0.0</v>
      </c>
    </row>
    <row r="6629" ht="14.25" customHeight="1">
      <c r="A6629" s="3" t="str">
        <f t="shared" si="15"/>
        <v>Sep2021</v>
      </c>
      <c r="B6629" s="21">
        <v>44440.0</v>
      </c>
      <c r="C6629" s="9">
        <v>44.0</v>
      </c>
      <c r="D6629" s="3" t="s">
        <v>224</v>
      </c>
      <c r="E6629" s="3" t="s">
        <v>172</v>
      </c>
      <c r="F6629" s="9" t="s">
        <v>111</v>
      </c>
      <c r="G6629" s="3">
        <f t="array" ref="G6629">INDEX('Sep2021'!$A$1:$BP$55,MATCH($D6629,'Sep2021'!$A:$A,0),MATCH($E6629,'Sep2021'!$2:$2,0))</f>
        <v>0</v>
      </c>
      <c r="H6629" s="3">
        <v>0.0</v>
      </c>
      <c r="I6629" s="3">
        <v>0.0</v>
      </c>
    </row>
    <row r="6630" ht="14.25" customHeight="1">
      <c r="A6630" s="3" t="str">
        <f t="shared" si="15"/>
        <v>Sep2021</v>
      </c>
      <c r="B6630" s="21">
        <v>44440.0</v>
      </c>
      <c r="C6630" s="9">
        <v>45.0</v>
      </c>
      <c r="D6630" s="3" t="s">
        <v>224</v>
      </c>
      <c r="E6630" s="3" t="s">
        <v>184</v>
      </c>
      <c r="F6630" s="9" t="s">
        <v>108</v>
      </c>
      <c r="G6630" s="3">
        <f t="array" ref="G6630">INDEX('Sep2021'!$A$1:$BP$55,MATCH($D6630,'Sep2021'!$A:$A,0),MATCH($E6630,'Sep2021'!$2:$2,0))</f>
        <v>0</v>
      </c>
      <c r="H6630" s="3">
        <v>0.0</v>
      </c>
      <c r="I6630" s="3">
        <v>0.0</v>
      </c>
    </row>
    <row r="6631" ht="14.25" customHeight="1">
      <c r="A6631" s="3" t="str">
        <f t="shared" si="15"/>
        <v>Sep2021</v>
      </c>
      <c r="B6631" s="21">
        <v>44440.0</v>
      </c>
      <c r="C6631" s="9">
        <v>46.0</v>
      </c>
      <c r="D6631" s="3" t="s">
        <v>224</v>
      </c>
      <c r="E6631" s="3" t="s">
        <v>185</v>
      </c>
      <c r="F6631" s="9" t="s">
        <v>110</v>
      </c>
      <c r="G6631" s="3">
        <f t="array" ref="G6631">INDEX('Sep2021'!$A$1:$BP$55,MATCH($D6631,'Sep2021'!$A:$A,0),MATCH($E6631,'Sep2021'!$2:$2,0))</f>
        <v>0</v>
      </c>
      <c r="H6631" s="3">
        <v>0.0</v>
      </c>
      <c r="I6631" s="3">
        <v>0.0</v>
      </c>
    </row>
    <row r="6632" ht="14.25" customHeight="1">
      <c r="A6632" s="3" t="str">
        <f t="shared" si="15"/>
        <v>Sep2021</v>
      </c>
      <c r="B6632" s="21">
        <v>44440.0</v>
      </c>
      <c r="C6632" s="9">
        <v>47.0</v>
      </c>
      <c r="D6632" s="3" t="s">
        <v>224</v>
      </c>
      <c r="E6632" s="3" t="s">
        <v>206</v>
      </c>
      <c r="F6632" s="9" t="s">
        <v>108</v>
      </c>
      <c r="G6632" s="3">
        <f t="array" ref="G6632">INDEX('Sep2021'!$A$1:$BP$55,MATCH($D6632,'Sep2021'!$A:$A,0),MATCH($E6632,'Sep2021'!$2:$2,0))</f>
        <v>0</v>
      </c>
      <c r="H6632" s="3">
        <v>0.0</v>
      </c>
      <c r="I6632" s="3">
        <v>0.0</v>
      </c>
    </row>
    <row r="6633" ht="14.25" customHeight="1">
      <c r="A6633" s="3" t="str">
        <f t="shared" si="15"/>
        <v>Sep2021</v>
      </c>
      <c r="B6633" s="21">
        <v>44440.0</v>
      </c>
      <c r="C6633" s="9">
        <v>48.0</v>
      </c>
      <c r="D6633" s="3" t="s">
        <v>224</v>
      </c>
      <c r="E6633" s="3" t="s">
        <v>229</v>
      </c>
      <c r="F6633" s="9" t="s">
        <v>110</v>
      </c>
      <c r="G6633" s="3">
        <f t="array" ref="G6633">INDEX('Sep2021'!$A$1:$BP$55,MATCH($D6633,'Sep2021'!$A:$A,0),MATCH($E6633,'Sep2021'!$2:$2,0))</f>
        <v>0</v>
      </c>
      <c r="H6633" s="3">
        <v>0.0</v>
      </c>
      <c r="I6633" s="3">
        <v>0.0</v>
      </c>
    </row>
    <row r="6634" ht="14.25" customHeight="1">
      <c r="A6634" s="3" t="str">
        <f t="shared" si="15"/>
        <v>Sep2021</v>
      </c>
      <c r="B6634" s="21">
        <v>44440.0</v>
      </c>
      <c r="C6634" s="9">
        <v>49.0</v>
      </c>
      <c r="D6634" s="3" t="s">
        <v>224</v>
      </c>
      <c r="E6634" s="3" t="s">
        <v>186</v>
      </c>
      <c r="F6634" s="9" t="s">
        <v>108</v>
      </c>
      <c r="G6634" s="3">
        <f t="array" ref="G6634">INDEX('Sep2021'!$A$1:$BP$55,MATCH($D6634,'Sep2021'!$A:$A,0),MATCH($E6634,'Sep2021'!$2:$2,0))</f>
        <v>0</v>
      </c>
      <c r="H6634" s="3">
        <v>0.0</v>
      </c>
      <c r="I6634" s="3">
        <v>0.0</v>
      </c>
    </row>
    <row r="6635" ht="14.25" customHeight="1">
      <c r="A6635" s="3" t="str">
        <f t="shared" si="15"/>
        <v>Sep2021</v>
      </c>
      <c r="B6635" s="21">
        <v>44440.0</v>
      </c>
      <c r="C6635" s="9">
        <v>50.0</v>
      </c>
      <c r="D6635" s="3" t="s">
        <v>224</v>
      </c>
      <c r="E6635" s="3" t="s">
        <v>230</v>
      </c>
      <c r="F6635" s="9" t="s">
        <v>108</v>
      </c>
      <c r="G6635" s="3">
        <f t="array" ref="G6635">INDEX('Sep2021'!$A$1:$BP$55,MATCH($D6635,'Sep2021'!$A:$A,0),MATCH($E6635,'Sep2021'!$2:$2,0))</f>
        <v>0</v>
      </c>
      <c r="H6635" s="3">
        <v>0.0</v>
      </c>
      <c r="I6635" s="3">
        <v>0.0</v>
      </c>
    </row>
    <row r="6636" ht="14.25" customHeight="1">
      <c r="A6636" s="3" t="str">
        <f t="shared" si="15"/>
        <v>Sep2021</v>
      </c>
      <c r="B6636" s="21">
        <v>44440.0</v>
      </c>
      <c r="C6636" s="9">
        <v>51.0</v>
      </c>
      <c r="D6636" s="3" t="s">
        <v>224</v>
      </c>
      <c r="E6636" s="3" t="s">
        <v>176</v>
      </c>
      <c r="F6636" s="9" t="s">
        <v>109</v>
      </c>
      <c r="G6636" s="3">
        <f t="array" ref="G6636">INDEX('Sep2021'!$A$1:$BP$55,MATCH($D6636,'Sep2021'!$A:$A,0),MATCH($E6636,'Sep2021'!$2:$2,0))</f>
        <v>0</v>
      </c>
      <c r="H6636" s="3">
        <v>0.0</v>
      </c>
      <c r="I6636" s="3">
        <v>0.0</v>
      </c>
    </row>
    <row r="6637" ht="14.25" customHeight="1">
      <c r="A6637" s="3" t="str">
        <f t="shared" si="15"/>
        <v>Sep2021</v>
      </c>
      <c r="B6637" s="21">
        <v>44440.0</v>
      </c>
      <c r="C6637" s="9">
        <v>52.0</v>
      </c>
      <c r="D6637" s="3" t="s">
        <v>224</v>
      </c>
      <c r="E6637" s="3" t="s">
        <v>178</v>
      </c>
      <c r="F6637" s="9" t="s">
        <v>108</v>
      </c>
      <c r="G6637" s="3">
        <f t="array" ref="G6637">INDEX('Sep2021'!$A$1:$BP$55,MATCH($D6637,'Sep2021'!$A:$A,0),MATCH($E6637,'Sep2021'!$2:$2,0))</f>
        <v>0</v>
      </c>
      <c r="H6637" s="3">
        <v>0.0</v>
      </c>
      <c r="I6637" s="3">
        <v>0.0</v>
      </c>
    </row>
    <row r="6638" ht="14.25" customHeight="1">
      <c r="A6638" s="3" t="str">
        <f t="shared" si="15"/>
        <v>Sep2021</v>
      </c>
      <c r="B6638" s="21">
        <v>44440.0</v>
      </c>
      <c r="C6638" s="9">
        <v>53.0</v>
      </c>
      <c r="D6638" s="3" t="s">
        <v>224</v>
      </c>
      <c r="E6638" s="3" t="s">
        <v>193</v>
      </c>
      <c r="F6638" s="9" t="s">
        <v>108</v>
      </c>
      <c r="G6638" s="3">
        <f t="array" ref="G6638">INDEX('Sep2021'!$A$1:$BP$55,MATCH($D6638,'Sep2021'!$A:$A,0),MATCH($E6638,'Sep2021'!$2:$2,0))</f>
        <v>0</v>
      </c>
      <c r="H6638" s="3">
        <v>0.0</v>
      </c>
      <c r="I6638" s="3">
        <v>0.0</v>
      </c>
    </row>
    <row r="6639" ht="14.25" customHeight="1">
      <c r="A6639" s="3" t="str">
        <f t="shared" si="15"/>
        <v>Sep2021</v>
      </c>
      <c r="B6639" s="21">
        <v>44440.0</v>
      </c>
      <c r="C6639" s="9">
        <v>54.0</v>
      </c>
      <c r="D6639" s="3" t="s">
        <v>224</v>
      </c>
      <c r="E6639" s="3" t="s">
        <v>169</v>
      </c>
      <c r="F6639" s="9" t="s">
        <v>110</v>
      </c>
      <c r="G6639" s="3" t="str">
        <f t="array" ref="G6639">INDEX('Sep2021'!$A$1:$BP$55,MATCH($D6639,'Sep2021'!$A:$A,0),MATCH($E6639,'Sep2021'!$2:$2,0))</f>
        <v>Suppressed</v>
      </c>
      <c r="H6639" s="3">
        <v>1.0</v>
      </c>
      <c r="I6639" s="3">
        <v>2.0</v>
      </c>
    </row>
    <row r="6640" ht="14.25" customHeight="1">
      <c r="A6640" s="3" t="str">
        <f t="shared" si="15"/>
        <v>Sep2021</v>
      </c>
      <c r="B6640" s="21">
        <v>44440.0</v>
      </c>
      <c r="C6640" s="9">
        <v>55.0</v>
      </c>
      <c r="D6640" s="3" t="s">
        <v>224</v>
      </c>
      <c r="E6640" s="3" t="s">
        <v>231</v>
      </c>
      <c r="F6640" s="9" t="s">
        <v>109</v>
      </c>
      <c r="G6640" s="3">
        <f t="array" ref="G6640">INDEX('Sep2021'!$A$1:$BP$55,MATCH($D6640,'Sep2021'!$A:$A,0),MATCH($E6640,'Sep2021'!$2:$2,0))</f>
        <v>0</v>
      </c>
      <c r="H6640" s="3">
        <v>0.0</v>
      </c>
      <c r="I6640" s="3">
        <v>0.0</v>
      </c>
    </row>
    <row r="6641" ht="14.25" customHeight="1">
      <c r="A6641" s="3" t="str">
        <f t="shared" si="15"/>
        <v>Sep2021</v>
      </c>
      <c r="B6641" s="21">
        <v>44440.0</v>
      </c>
      <c r="C6641" s="9">
        <v>56.0</v>
      </c>
      <c r="D6641" s="3" t="s">
        <v>224</v>
      </c>
      <c r="E6641" s="3" t="s">
        <v>198</v>
      </c>
      <c r="F6641" s="9" t="s">
        <v>112</v>
      </c>
      <c r="G6641" s="3">
        <f t="array" ref="G6641">INDEX('Sep2021'!$A$1:$BP$55,MATCH($D6641,'Sep2021'!$A:$A,0),MATCH($E6641,'Sep2021'!$2:$2,0))</f>
        <v>0</v>
      </c>
      <c r="H6641" s="3">
        <v>0.0</v>
      </c>
      <c r="I6641" s="3">
        <v>0.0</v>
      </c>
    </row>
    <row r="6642" ht="14.25" customHeight="1">
      <c r="A6642" s="3" t="str">
        <f t="shared" si="15"/>
        <v>Sep2021</v>
      </c>
      <c r="B6642" s="21">
        <v>44440.0</v>
      </c>
      <c r="C6642" s="9">
        <v>57.0</v>
      </c>
      <c r="D6642" s="3" t="s">
        <v>224</v>
      </c>
      <c r="E6642" s="3" t="s">
        <v>232</v>
      </c>
      <c r="F6642" s="9" t="s">
        <v>109</v>
      </c>
      <c r="G6642" s="3">
        <f t="array" ref="G6642">INDEX('Sep2021'!$A$1:$BP$55,MATCH($D6642,'Sep2021'!$A:$A,0),MATCH($E6642,'Sep2021'!$2:$2,0))</f>
        <v>0</v>
      </c>
      <c r="H6642" s="3">
        <v>0.0</v>
      </c>
      <c r="I6642" s="3">
        <v>0.0</v>
      </c>
    </row>
    <row r="6643" ht="14.25" customHeight="1">
      <c r="A6643" s="3" t="str">
        <f t="shared" si="15"/>
        <v>Sep2021</v>
      </c>
      <c r="B6643" s="21">
        <v>44440.0</v>
      </c>
      <c r="C6643" s="9">
        <v>58.0</v>
      </c>
      <c r="D6643" s="3" t="s">
        <v>224</v>
      </c>
      <c r="E6643" s="3" t="s">
        <v>162</v>
      </c>
      <c r="F6643" s="9" t="s">
        <v>111</v>
      </c>
      <c r="G6643" s="3">
        <f t="array" ref="G6643">INDEX('Sep2021'!$A$1:$BP$55,MATCH($D6643,'Sep2021'!$A:$A,0),MATCH($E6643,'Sep2021'!$2:$2,0))</f>
        <v>0</v>
      </c>
      <c r="H6643" s="3">
        <v>0.0</v>
      </c>
      <c r="I6643" s="3">
        <v>0.0</v>
      </c>
    </row>
    <row r="6644" ht="14.25" customHeight="1">
      <c r="A6644" s="3" t="str">
        <f t="shared" si="15"/>
        <v>Sep2021</v>
      </c>
      <c r="B6644" s="21">
        <v>44440.0</v>
      </c>
      <c r="C6644" s="9">
        <v>59.0</v>
      </c>
      <c r="D6644" s="3" t="s">
        <v>224</v>
      </c>
      <c r="E6644" s="3" t="s">
        <v>233</v>
      </c>
      <c r="F6644" s="9" t="s">
        <v>108</v>
      </c>
      <c r="G6644" s="3">
        <f t="array" ref="G6644">INDEX('Sep2021'!$A$1:$BP$55,MATCH($D6644,'Sep2021'!$A:$A,0),MATCH($E6644,'Sep2021'!$2:$2,0))</f>
        <v>0</v>
      </c>
      <c r="H6644" s="3">
        <v>0.0</v>
      </c>
      <c r="I6644" s="3">
        <v>0.0</v>
      </c>
    </row>
    <row r="6645" ht="14.25" customHeight="1">
      <c r="A6645" s="3" t="str">
        <f t="shared" si="15"/>
        <v>Sep2021</v>
      </c>
      <c r="B6645" s="21">
        <v>44440.0</v>
      </c>
      <c r="C6645" s="9">
        <v>60.0</v>
      </c>
      <c r="D6645" s="3" t="s">
        <v>224</v>
      </c>
      <c r="E6645" s="3" t="s">
        <v>150</v>
      </c>
      <c r="F6645" s="9" t="s">
        <v>108</v>
      </c>
      <c r="G6645" s="3">
        <f t="array" ref="G6645">INDEX('Sep2021'!$A$1:$BP$55,MATCH($D6645,'Sep2021'!$A:$A,0),MATCH($E6645,'Sep2021'!$2:$2,0))</f>
        <v>0</v>
      </c>
      <c r="H6645" s="3">
        <v>0.0</v>
      </c>
      <c r="I6645" s="3">
        <v>0.0</v>
      </c>
    </row>
    <row r="6646" ht="14.25" customHeight="1">
      <c r="A6646" s="3" t="str">
        <f t="shared" si="15"/>
        <v>Sep2021</v>
      </c>
      <c r="B6646" s="21">
        <v>44440.0</v>
      </c>
      <c r="C6646" s="9">
        <v>61.0</v>
      </c>
      <c r="D6646" s="3" t="s">
        <v>224</v>
      </c>
      <c r="E6646" s="3" t="s">
        <v>204</v>
      </c>
      <c r="F6646" s="9" t="s">
        <v>108</v>
      </c>
      <c r="G6646" s="3">
        <f t="array" ref="G6646">INDEX('Sep2021'!$A$1:$BP$55,MATCH($D6646,'Sep2021'!$A:$A,0),MATCH($E6646,'Sep2021'!$2:$2,0))</f>
        <v>0</v>
      </c>
      <c r="H6646" s="3">
        <v>0.0</v>
      </c>
      <c r="I6646" s="3">
        <v>0.0</v>
      </c>
    </row>
    <row r="6647" ht="14.25" customHeight="1">
      <c r="A6647" s="3" t="str">
        <f t="shared" si="15"/>
        <v>Sep2021</v>
      </c>
      <c r="B6647" s="21">
        <v>44440.0</v>
      </c>
      <c r="C6647" s="9">
        <v>62.0</v>
      </c>
      <c r="D6647" s="3" t="s">
        <v>224</v>
      </c>
      <c r="E6647" s="3" t="s">
        <v>234</v>
      </c>
      <c r="F6647" s="9" t="s">
        <v>113</v>
      </c>
      <c r="G6647" s="3">
        <f t="array" ref="G6647">INDEX('Sep2021'!$A$1:$BP$55,MATCH($D6647,'Sep2021'!$A:$A,0),MATCH($E6647,'Sep2021'!$2:$2,0))</f>
        <v>0</v>
      </c>
      <c r="H6647" s="3">
        <v>0.0</v>
      </c>
      <c r="I6647" s="3">
        <v>0.0</v>
      </c>
    </row>
    <row r="6648" ht="14.25" customHeight="1">
      <c r="A6648" s="3" t="str">
        <f t="shared" ref="A6648:A7081" si="16">"Oct2021"</f>
        <v>Oct2021</v>
      </c>
      <c r="B6648" s="21">
        <v>44470.0</v>
      </c>
      <c r="C6648" s="9">
        <v>1.0</v>
      </c>
      <c r="D6648" s="3" t="s">
        <v>136</v>
      </c>
      <c r="E6648" s="3" t="s">
        <v>137</v>
      </c>
      <c r="F6648" s="9" t="s">
        <v>108</v>
      </c>
      <c r="G6648" s="3">
        <f t="array" ref="G6648">INDEX('Oct2021'!$A$1:$BP$55,MATCH($D6648,'Oct2021'!$A:$A,0),MATCH($E6648,'Oct2021'!$2:$2,0))</f>
        <v>136</v>
      </c>
      <c r="H6648" s="3">
        <v>136.0</v>
      </c>
      <c r="I6648" s="3">
        <v>136.0</v>
      </c>
    </row>
    <row r="6649" ht="14.25" customHeight="1">
      <c r="A6649" s="3" t="str">
        <f t="shared" si="16"/>
        <v>Oct2021</v>
      </c>
      <c r="B6649" s="21">
        <v>44470.0</v>
      </c>
      <c r="C6649" s="9">
        <v>2.0</v>
      </c>
      <c r="D6649" s="3" t="s">
        <v>136</v>
      </c>
      <c r="E6649" s="3" t="s">
        <v>138</v>
      </c>
      <c r="F6649" s="9" t="s">
        <v>108</v>
      </c>
      <c r="G6649" s="3">
        <f t="array" ref="G6649">INDEX('Oct2021'!$A$1:$BP$55,MATCH($D6649,'Oct2021'!$A:$A,0),MATCH($E6649,'Oct2021'!$2:$2,0))</f>
        <v>16</v>
      </c>
      <c r="H6649" s="3">
        <v>16.0</v>
      </c>
      <c r="I6649" s="3">
        <v>16.0</v>
      </c>
    </row>
    <row r="6650" ht="14.25" customHeight="1">
      <c r="A6650" s="3" t="str">
        <f t="shared" si="16"/>
        <v>Oct2021</v>
      </c>
      <c r="B6650" s="21">
        <v>44470.0</v>
      </c>
      <c r="C6650" s="9">
        <v>3.0</v>
      </c>
      <c r="D6650" s="3" t="s">
        <v>136</v>
      </c>
      <c r="E6650" s="3" t="s">
        <v>136</v>
      </c>
      <c r="F6650" s="9" t="s">
        <v>108</v>
      </c>
      <c r="G6650" s="3">
        <f t="array" ref="G6650">INDEX('Oct2021'!$A$1:$BP$55,MATCH($D6650,'Oct2021'!$A:$A,0),MATCH($E6650,'Oct2021'!$2:$2,0))</f>
        <v>0</v>
      </c>
      <c r="H6650" s="3">
        <v>0.0</v>
      </c>
      <c r="I6650" s="3">
        <v>0.0</v>
      </c>
    </row>
    <row r="6651" ht="14.25" customHeight="1">
      <c r="A6651" s="3" t="str">
        <f t="shared" si="16"/>
        <v>Oct2021</v>
      </c>
      <c r="B6651" s="21">
        <v>44470.0</v>
      </c>
      <c r="C6651" s="9">
        <v>4.0</v>
      </c>
      <c r="D6651" s="3" t="s">
        <v>136</v>
      </c>
      <c r="E6651" s="3" t="s">
        <v>142</v>
      </c>
      <c r="F6651" s="9" t="s">
        <v>108</v>
      </c>
      <c r="G6651" s="3">
        <f t="array" ref="G6651">INDEX('Oct2021'!$A$1:$BP$55,MATCH($D6651,'Oct2021'!$A:$A,0),MATCH($E6651,'Oct2021'!$2:$2,0))</f>
        <v>0</v>
      </c>
      <c r="H6651" s="3">
        <v>0.0</v>
      </c>
      <c r="I6651" s="3">
        <v>0.0</v>
      </c>
    </row>
    <row r="6652" ht="14.25" customHeight="1">
      <c r="A6652" s="3" t="str">
        <f t="shared" si="16"/>
        <v>Oct2021</v>
      </c>
      <c r="B6652" s="21">
        <v>44470.0</v>
      </c>
      <c r="C6652" s="9">
        <v>5.0</v>
      </c>
      <c r="D6652" s="3" t="s">
        <v>136</v>
      </c>
      <c r="E6652" s="3" t="s">
        <v>140</v>
      </c>
      <c r="F6652" s="9" t="s">
        <v>108</v>
      </c>
      <c r="G6652" s="3">
        <f t="array" ref="G6652">INDEX('Oct2021'!$A$1:$BP$55,MATCH($D6652,'Oct2021'!$A:$A,0),MATCH($E6652,'Oct2021'!$2:$2,0))</f>
        <v>0</v>
      </c>
      <c r="H6652" s="3">
        <v>0.0</v>
      </c>
      <c r="I6652" s="3">
        <v>0.0</v>
      </c>
    </row>
    <row r="6653" ht="14.25" customHeight="1">
      <c r="A6653" s="3" t="str">
        <f t="shared" si="16"/>
        <v>Oct2021</v>
      </c>
      <c r="B6653" s="21">
        <v>44470.0</v>
      </c>
      <c r="C6653" s="9">
        <v>6.0</v>
      </c>
      <c r="D6653" s="3" t="s">
        <v>136</v>
      </c>
      <c r="E6653" s="3" t="s">
        <v>141</v>
      </c>
      <c r="F6653" s="9" t="s">
        <v>109</v>
      </c>
      <c r="G6653" s="3">
        <f t="array" ref="G6653">INDEX('Oct2021'!$A$1:$BP$55,MATCH($D6653,'Oct2021'!$A:$A,0),MATCH($E6653,'Oct2021'!$2:$2,0))</f>
        <v>0</v>
      </c>
      <c r="H6653" s="3">
        <v>0.0</v>
      </c>
      <c r="I6653" s="3">
        <v>0.0</v>
      </c>
    </row>
    <row r="6654" ht="14.25" customHeight="1">
      <c r="A6654" s="3" t="str">
        <f t="shared" si="16"/>
        <v>Oct2021</v>
      </c>
      <c r="B6654" s="21">
        <v>44470.0</v>
      </c>
      <c r="C6654" s="9">
        <v>7.0</v>
      </c>
      <c r="D6654" s="3" t="s">
        <v>136</v>
      </c>
      <c r="E6654" s="3" t="s">
        <v>144</v>
      </c>
      <c r="F6654" s="9" t="s">
        <v>108</v>
      </c>
      <c r="G6654" s="3" t="str">
        <f t="array" ref="G6654">INDEX('Oct2021'!$A$1:$BP$55,MATCH($D6654,'Oct2021'!$A:$A,0),MATCH($E6654,'Oct2021'!$2:$2,0))</f>
        <v>Suppressed</v>
      </c>
      <c r="H6654" s="3">
        <v>1.0</v>
      </c>
      <c r="I6654" s="3">
        <v>2.0</v>
      </c>
    </row>
    <row r="6655" ht="14.25" customHeight="1">
      <c r="A6655" s="3" t="str">
        <f t="shared" si="16"/>
        <v>Oct2021</v>
      </c>
      <c r="B6655" s="21">
        <v>44470.0</v>
      </c>
      <c r="C6655" s="9">
        <v>8.0</v>
      </c>
      <c r="D6655" s="3" t="s">
        <v>136</v>
      </c>
      <c r="E6655" s="3" t="s">
        <v>143</v>
      </c>
      <c r="F6655" s="9" t="s">
        <v>108</v>
      </c>
      <c r="G6655" s="3" t="str">
        <f t="array" ref="G6655">INDEX('Oct2021'!$A$1:$BP$55,MATCH($D6655,'Oct2021'!$A:$A,0),MATCH($E6655,'Oct2021'!$2:$2,0))</f>
        <v>Suppressed</v>
      </c>
      <c r="H6655" s="3">
        <v>1.0</v>
      </c>
      <c r="I6655" s="3">
        <v>2.0</v>
      </c>
    </row>
    <row r="6656" ht="14.25" customHeight="1">
      <c r="A6656" s="3" t="str">
        <f t="shared" si="16"/>
        <v>Oct2021</v>
      </c>
      <c r="B6656" s="21">
        <v>44470.0</v>
      </c>
      <c r="C6656" s="9">
        <v>9.0</v>
      </c>
      <c r="D6656" s="3" t="s">
        <v>136</v>
      </c>
      <c r="E6656" s="3" t="s">
        <v>139</v>
      </c>
      <c r="F6656" s="9" t="s">
        <v>108</v>
      </c>
      <c r="G6656" s="3">
        <f t="array" ref="G6656">INDEX('Oct2021'!$A$1:$BP$55,MATCH($D6656,'Oct2021'!$A:$A,0),MATCH($E6656,'Oct2021'!$2:$2,0))</f>
        <v>0</v>
      </c>
      <c r="H6656" s="3">
        <v>0.0</v>
      </c>
      <c r="I6656" s="3">
        <v>0.0</v>
      </c>
    </row>
    <row r="6657" ht="14.25" customHeight="1">
      <c r="A6657" s="3" t="str">
        <f t="shared" si="16"/>
        <v>Oct2021</v>
      </c>
      <c r="B6657" s="21">
        <v>44470.0</v>
      </c>
      <c r="C6657" s="9">
        <v>10.0</v>
      </c>
      <c r="D6657" s="3" t="s">
        <v>136</v>
      </c>
      <c r="E6657" s="3" t="s">
        <v>146</v>
      </c>
      <c r="F6657" s="9" t="s">
        <v>108</v>
      </c>
      <c r="G6657" s="3">
        <f t="array" ref="G6657">INDEX('Oct2021'!$A$1:$BP$55,MATCH($D6657,'Oct2021'!$A:$A,0),MATCH($E6657,'Oct2021'!$2:$2,0))</f>
        <v>0</v>
      </c>
      <c r="H6657" s="3">
        <v>0.0</v>
      </c>
      <c r="I6657" s="3">
        <v>0.0</v>
      </c>
    </row>
    <row r="6658" ht="14.25" customHeight="1">
      <c r="A6658" s="3" t="str">
        <f t="shared" si="16"/>
        <v>Oct2021</v>
      </c>
      <c r="B6658" s="21">
        <v>44470.0</v>
      </c>
      <c r="C6658" s="9">
        <v>11.0</v>
      </c>
      <c r="D6658" s="3" t="s">
        <v>136</v>
      </c>
      <c r="E6658" s="3" t="s">
        <v>147</v>
      </c>
      <c r="F6658" s="9" t="s">
        <v>110</v>
      </c>
      <c r="G6658" s="3">
        <f t="array" ref="G6658">INDEX('Oct2021'!$A$1:$BP$55,MATCH($D6658,'Oct2021'!$A:$A,0),MATCH($E6658,'Oct2021'!$2:$2,0))</f>
        <v>0</v>
      </c>
      <c r="H6658" s="3">
        <v>0.0</v>
      </c>
      <c r="I6658" s="3">
        <v>0.0</v>
      </c>
    </row>
    <row r="6659" ht="14.25" customHeight="1">
      <c r="A6659" s="3" t="str">
        <f t="shared" si="16"/>
        <v>Oct2021</v>
      </c>
      <c r="B6659" s="21">
        <v>44470.0</v>
      </c>
      <c r="C6659" s="9">
        <v>12.0</v>
      </c>
      <c r="D6659" s="3" t="s">
        <v>136</v>
      </c>
      <c r="E6659" s="3" t="s">
        <v>145</v>
      </c>
      <c r="F6659" s="9" t="s">
        <v>108</v>
      </c>
      <c r="G6659" s="3">
        <f t="array" ref="G6659">INDEX('Oct2021'!$A$1:$BP$55,MATCH($D6659,'Oct2021'!$A:$A,0),MATCH($E6659,'Oct2021'!$2:$2,0))</f>
        <v>0</v>
      </c>
      <c r="H6659" s="3">
        <v>0.0</v>
      </c>
      <c r="I6659" s="3">
        <v>0.0</v>
      </c>
    </row>
    <row r="6660" ht="14.25" customHeight="1">
      <c r="A6660" s="3" t="str">
        <f t="shared" si="16"/>
        <v>Oct2021</v>
      </c>
      <c r="B6660" s="21">
        <v>44470.0</v>
      </c>
      <c r="C6660" s="9">
        <v>13.0</v>
      </c>
      <c r="D6660" s="3" t="s">
        <v>136</v>
      </c>
      <c r="E6660" s="3" t="s">
        <v>150</v>
      </c>
      <c r="F6660" s="9" t="s">
        <v>108</v>
      </c>
      <c r="G6660" s="3">
        <f t="array" ref="G6660">INDEX('Oct2021'!$A$1:$BP$55,MATCH($D6660,'Oct2021'!$A:$A,0),MATCH($E6660,'Oct2021'!$2:$2,0))</f>
        <v>0</v>
      </c>
      <c r="H6660" s="3">
        <v>0.0</v>
      </c>
      <c r="I6660" s="3">
        <v>0.0</v>
      </c>
    </row>
    <row r="6661" ht="14.25" customHeight="1">
      <c r="A6661" s="3" t="str">
        <f t="shared" si="16"/>
        <v>Oct2021</v>
      </c>
      <c r="B6661" s="21">
        <v>44470.0</v>
      </c>
      <c r="C6661" s="9">
        <v>14.0</v>
      </c>
      <c r="D6661" s="3" t="s">
        <v>136</v>
      </c>
      <c r="E6661" s="3" t="s">
        <v>148</v>
      </c>
      <c r="F6661" s="9" t="s">
        <v>108</v>
      </c>
      <c r="G6661" s="3">
        <f t="array" ref="G6661">INDEX('Oct2021'!$A$1:$BP$55,MATCH($D6661,'Oct2021'!$A:$A,0),MATCH($E6661,'Oct2021'!$2:$2,0))</f>
        <v>0</v>
      </c>
      <c r="H6661" s="3">
        <v>0.0</v>
      </c>
      <c r="I6661" s="3">
        <v>0.0</v>
      </c>
    </row>
    <row r="6662" ht="14.25" customHeight="1">
      <c r="A6662" s="3" t="str">
        <f t="shared" si="16"/>
        <v>Oct2021</v>
      </c>
      <c r="B6662" s="21">
        <v>44470.0</v>
      </c>
      <c r="C6662" s="9">
        <v>15.0</v>
      </c>
      <c r="D6662" s="3" t="s">
        <v>136</v>
      </c>
      <c r="E6662" s="3" t="s">
        <v>149</v>
      </c>
      <c r="F6662" s="9" t="s">
        <v>108</v>
      </c>
      <c r="G6662" s="3">
        <f t="array" ref="G6662">INDEX('Oct2021'!$A$1:$BP$55,MATCH($D6662,'Oct2021'!$A:$A,0),MATCH($E6662,'Oct2021'!$2:$2,0))</f>
        <v>0</v>
      </c>
      <c r="H6662" s="3">
        <v>0.0</v>
      </c>
      <c r="I6662" s="3">
        <v>0.0</v>
      </c>
    </row>
    <row r="6663" ht="14.25" customHeight="1">
      <c r="A6663" s="3" t="str">
        <f t="shared" si="16"/>
        <v>Oct2021</v>
      </c>
      <c r="B6663" s="21">
        <v>44470.0</v>
      </c>
      <c r="C6663" s="9">
        <v>16.0</v>
      </c>
      <c r="D6663" s="3" t="s">
        <v>136</v>
      </c>
      <c r="E6663" s="3" t="s">
        <v>157</v>
      </c>
      <c r="F6663" s="9" t="s">
        <v>108</v>
      </c>
      <c r="G6663" s="3">
        <f t="array" ref="G6663">INDEX('Oct2021'!$A$1:$BP$55,MATCH($D6663,'Oct2021'!$A:$A,0),MATCH($E6663,'Oct2021'!$2:$2,0))</f>
        <v>0</v>
      </c>
      <c r="H6663" s="3">
        <v>0.0</v>
      </c>
      <c r="I6663" s="3">
        <v>0.0</v>
      </c>
    </row>
    <row r="6664" ht="14.25" customHeight="1">
      <c r="A6664" s="3" t="str">
        <f t="shared" si="16"/>
        <v>Oct2021</v>
      </c>
      <c r="B6664" s="21">
        <v>44470.0</v>
      </c>
      <c r="C6664" s="9">
        <v>17.0</v>
      </c>
      <c r="D6664" s="3" t="s">
        <v>136</v>
      </c>
      <c r="E6664" s="3" t="s">
        <v>160</v>
      </c>
      <c r="F6664" s="9" t="s">
        <v>109</v>
      </c>
      <c r="G6664" s="3">
        <f t="array" ref="G6664">INDEX('Oct2021'!$A$1:$BP$55,MATCH($D6664,'Oct2021'!$A:$A,0),MATCH($E6664,'Oct2021'!$2:$2,0))</f>
        <v>0</v>
      </c>
      <c r="H6664" s="3">
        <v>0.0</v>
      </c>
      <c r="I6664" s="3">
        <v>0.0</v>
      </c>
    </row>
    <row r="6665" ht="14.25" customHeight="1">
      <c r="A6665" s="3" t="str">
        <f t="shared" si="16"/>
        <v>Oct2021</v>
      </c>
      <c r="B6665" s="21">
        <v>44470.0</v>
      </c>
      <c r="C6665" s="9">
        <v>18.0</v>
      </c>
      <c r="D6665" s="3" t="s">
        <v>136</v>
      </c>
      <c r="E6665" s="3" t="s">
        <v>161</v>
      </c>
      <c r="F6665" s="9" t="s">
        <v>108</v>
      </c>
      <c r="G6665" s="3">
        <f t="array" ref="G6665">INDEX('Oct2021'!$A$1:$BP$55,MATCH($D6665,'Oct2021'!$A:$A,0),MATCH($E6665,'Oct2021'!$2:$2,0))</f>
        <v>0</v>
      </c>
      <c r="H6665" s="3">
        <v>0.0</v>
      </c>
      <c r="I6665" s="3">
        <v>0.0</v>
      </c>
    </row>
    <row r="6666" ht="14.25" customHeight="1">
      <c r="A6666" s="3" t="str">
        <f t="shared" si="16"/>
        <v>Oct2021</v>
      </c>
      <c r="B6666" s="21">
        <v>44470.0</v>
      </c>
      <c r="C6666" s="9">
        <v>19.0</v>
      </c>
      <c r="D6666" s="3" t="s">
        <v>136</v>
      </c>
      <c r="E6666" s="3" t="s">
        <v>165</v>
      </c>
      <c r="F6666" s="9" t="s">
        <v>111</v>
      </c>
      <c r="G6666" s="3">
        <f t="array" ref="G6666">INDEX('Oct2021'!$A$1:$BP$55,MATCH($D6666,'Oct2021'!$A:$A,0),MATCH($E6666,'Oct2021'!$2:$2,0))</f>
        <v>0</v>
      </c>
      <c r="H6666" s="3">
        <v>0.0</v>
      </c>
      <c r="I6666" s="3">
        <v>0.0</v>
      </c>
    </row>
    <row r="6667" ht="14.25" customHeight="1">
      <c r="A6667" s="3" t="str">
        <f t="shared" si="16"/>
        <v>Oct2021</v>
      </c>
      <c r="B6667" s="21">
        <v>44470.0</v>
      </c>
      <c r="C6667" s="9">
        <v>20.0</v>
      </c>
      <c r="D6667" s="3" t="s">
        <v>136</v>
      </c>
      <c r="E6667" s="3" t="s">
        <v>166</v>
      </c>
      <c r="F6667" s="9" t="s">
        <v>108</v>
      </c>
      <c r="G6667" s="3">
        <f t="array" ref="G6667">INDEX('Oct2021'!$A$1:$BP$55,MATCH($D6667,'Oct2021'!$A:$A,0),MATCH($E6667,'Oct2021'!$2:$2,0))</f>
        <v>0</v>
      </c>
      <c r="H6667" s="3">
        <v>0.0</v>
      </c>
      <c r="I6667" s="3">
        <v>0.0</v>
      </c>
    </row>
    <row r="6668" ht="14.25" customHeight="1">
      <c r="A6668" s="3" t="str">
        <f t="shared" si="16"/>
        <v>Oct2021</v>
      </c>
      <c r="B6668" s="21">
        <v>44470.0</v>
      </c>
      <c r="C6668" s="9">
        <v>21.0</v>
      </c>
      <c r="D6668" s="3" t="s">
        <v>136</v>
      </c>
      <c r="E6668" s="3" t="s">
        <v>159</v>
      </c>
      <c r="F6668" s="9" t="s">
        <v>110</v>
      </c>
      <c r="G6668" s="3">
        <f t="array" ref="G6668">INDEX('Oct2021'!$A$1:$BP$55,MATCH($D6668,'Oct2021'!$A:$A,0),MATCH($E6668,'Oct2021'!$2:$2,0))</f>
        <v>0</v>
      </c>
      <c r="H6668" s="3">
        <v>0.0</v>
      </c>
      <c r="I6668" s="3">
        <v>0.0</v>
      </c>
    </row>
    <row r="6669" ht="14.25" customHeight="1">
      <c r="A6669" s="3" t="str">
        <f t="shared" si="16"/>
        <v>Oct2021</v>
      </c>
      <c r="B6669" s="21">
        <v>44470.0</v>
      </c>
      <c r="C6669" s="9">
        <v>22.0</v>
      </c>
      <c r="D6669" s="3" t="s">
        <v>136</v>
      </c>
      <c r="E6669" s="3" t="s">
        <v>163</v>
      </c>
      <c r="F6669" s="9" t="s">
        <v>109</v>
      </c>
      <c r="G6669" s="3">
        <f t="array" ref="G6669">INDEX('Oct2021'!$A$1:$BP$55,MATCH($D6669,'Oct2021'!$A:$A,0),MATCH($E6669,'Oct2021'!$2:$2,0))</f>
        <v>0</v>
      </c>
      <c r="H6669" s="3">
        <v>0.0</v>
      </c>
      <c r="I6669" s="3">
        <v>0.0</v>
      </c>
    </row>
    <row r="6670" ht="14.25" customHeight="1">
      <c r="A6670" s="3" t="str">
        <f t="shared" si="16"/>
        <v>Oct2021</v>
      </c>
      <c r="B6670" s="21">
        <v>44470.0</v>
      </c>
      <c r="C6670" s="9">
        <v>23.0</v>
      </c>
      <c r="D6670" s="3" t="s">
        <v>136</v>
      </c>
      <c r="E6670" s="3" t="s">
        <v>154</v>
      </c>
      <c r="F6670" s="9" t="s">
        <v>110</v>
      </c>
      <c r="G6670" s="3">
        <f t="array" ref="G6670">INDEX('Oct2021'!$A$1:$BP$55,MATCH($D6670,'Oct2021'!$A:$A,0),MATCH($E6670,'Oct2021'!$2:$2,0))</f>
        <v>0</v>
      </c>
      <c r="H6670" s="3">
        <v>0.0</v>
      </c>
      <c r="I6670" s="3">
        <v>0.0</v>
      </c>
    </row>
    <row r="6671" ht="14.25" customHeight="1">
      <c r="A6671" s="3" t="str">
        <f t="shared" si="16"/>
        <v>Oct2021</v>
      </c>
      <c r="B6671" s="21">
        <v>44470.0</v>
      </c>
      <c r="C6671" s="9">
        <v>24.0</v>
      </c>
      <c r="D6671" s="3" t="s">
        <v>136</v>
      </c>
      <c r="E6671" s="3" t="s">
        <v>168</v>
      </c>
      <c r="F6671" s="9" t="s">
        <v>112</v>
      </c>
      <c r="G6671" s="3">
        <f t="array" ref="G6671">INDEX('Oct2021'!$A$1:$BP$55,MATCH($D6671,'Oct2021'!$A:$A,0),MATCH($E6671,'Oct2021'!$2:$2,0))</f>
        <v>0</v>
      </c>
      <c r="H6671" s="3">
        <v>0.0</v>
      </c>
      <c r="I6671" s="3">
        <v>0.0</v>
      </c>
    </row>
    <row r="6672" ht="14.25" customHeight="1">
      <c r="A6672" s="3" t="str">
        <f t="shared" si="16"/>
        <v>Oct2021</v>
      </c>
      <c r="B6672" s="21">
        <v>44470.0</v>
      </c>
      <c r="C6672" s="9">
        <v>25.0</v>
      </c>
      <c r="D6672" s="3" t="s">
        <v>136</v>
      </c>
      <c r="E6672" s="3" t="s">
        <v>176</v>
      </c>
      <c r="F6672" s="9" t="s">
        <v>109</v>
      </c>
      <c r="G6672" s="3">
        <f t="array" ref="G6672">INDEX('Oct2021'!$A$1:$BP$55,MATCH($D6672,'Oct2021'!$A:$A,0),MATCH($E6672,'Oct2021'!$2:$2,0))</f>
        <v>0</v>
      </c>
      <c r="H6672" s="3">
        <v>0.0</v>
      </c>
      <c r="I6672" s="3">
        <v>0.0</v>
      </c>
    </row>
    <row r="6673" ht="14.25" customHeight="1">
      <c r="A6673" s="3" t="str">
        <f t="shared" si="16"/>
        <v>Oct2021</v>
      </c>
      <c r="B6673" s="21">
        <v>44470.0</v>
      </c>
      <c r="C6673" s="9">
        <v>26.0</v>
      </c>
      <c r="D6673" s="3" t="s">
        <v>136</v>
      </c>
      <c r="E6673" s="3" t="s">
        <v>177</v>
      </c>
      <c r="F6673" s="9" t="s">
        <v>109</v>
      </c>
      <c r="G6673" s="3">
        <f t="array" ref="G6673">INDEX('Oct2021'!$A$1:$BP$55,MATCH($D6673,'Oct2021'!$A:$A,0),MATCH($E6673,'Oct2021'!$2:$2,0))</f>
        <v>0</v>
      </c>
      <c r="H6673" s="3">
        <v>0.0</v>
      </c>
      <c r="I6673" s="3">
        <v>0.0</v>
      </c>
    </row>
    <row r="6674" ht="14.25" customHeight="1">
      <c r="A6674" s="3" t="str">
        <f t="shared" si="16"/>
        <v>Oct2021</v>
      </c>
      <c r="B6674" s="21">
        <v>44470.0</v>
      </c>
      <c r="C6674" s="9">
        <v>27.0</v>
      </c>
      <c r="D6674" s="3" t="s">
        <v>136</v>
      </c>
      <c r="E6674" s="3" t="s">
        <v>207</v>
      </c>
      <c r="F6674" s="9" t="s">
        <v>108</v>
      </c>
      <c r="G6674" s="3">
        <f t="array" ref="G6674">INDEX('Oct2021'!$A$1:$BP$55,MATCH($D6674,'Oct2021'!$A:$A,0),MATCH($E6674,'Oct2021'!$2:$2,0))</f>
        <v>0</v>
      </c>
      <c r="H6674" s="3">
        <v>0.0</v>
      </c>
      <c r="I6674" s="3">
        <v>0.0</v>
      </c>
    </row>
    <row r="6675" ht="14.25" customHeight="1">
      <c r="A6675" s="3" t="str">
        <f t="shared" si="16"/>
        <v>Oct2021</v>
      </c>
      <c r="B6675" s="21">
        <v>44470.0</v>
      </c>
      <c r="C6675" s="9">
        <v>28.0</v>
      </c>
      <c r="D6675" s="3" t="s">
        <v>136</v>
      </c>
      <c r="E6675" s="3" t="s">
        <v>167</v>
      </c>
      <c r="F6675" s="9" t="s">
        <v>109</v>
      </c>
      <c r="G6675" s="3">
        <f t="array" ref="G6675">INDEX('Oct2021'!$A$1:$BP$55,MATCH($D6675,'Oct2021'!$A:$A,0),MATCH($E6675,'Oct2021'!$2:$2,0))</f>
        <v>0</v>
      </c>
      <c r="H6675" s="3">
        <v>0.0</v>
      </c>
      <c r="I6675" s="3">
        <v>0.0</v>
      </c>
    </row>
    <row r="6676" ht="14.25" customHeight="1">
      <c r="A6676" s="3" t="str">
        <f t="shared" si="16"/>
        <v>Oct2021</v>
      </c>
      <c r="B6676" s="21">
        <v>44470.0</v>
      </c>
      <c r="C6676" s="9">
        <v>29.0</v>
      </c>
      <c r="D6676" s="3" t="s">
        <v>136</v>
      </c>
      <c r="E6676" s="3" t="s">
        <v>195</v>
      </c>
      <c r="F6676" s="9" t="s">
        <v>110</v>
      </c>
      <c r="G6676" s="3">
        <f t="array" ref="G6676">INDEX('Oct2021'!$A$1:$BP$55,MATCH($D6676,'Oct2021'!$A:$A,0),MATCH($E6676,'Oct2021'!$2:$2,0))</f>
        <v>0</v>
      </c>
      <c r="H6676" s="3">
        <v>0.0</v>
      </c>
      <c r="I6676" s="3">
        <v>0.0</v>
      </c>
    </row>
    <row r="6677" ht="14.25" customHeight="1">
      <c r="A6677" s="3" t="str">
        <f t="shared" si="16"/>
        <v>Oct2021</v>
      </c>
      <c r="B6677" s="21">
        <v>44470.0</v>
      </c>
      <c r="C6677" s="9">
        <v>30.0</v>
      </c>
      <c r="D6677" s="3" t="s">
        <v>136</v>
      </c>
      <c r="E6677" s="3" t="s">
        <v>184</v>
      </c>
      <c r="F6677" s="9" t="s">
        <v>108</v>
      </c>
      <c r="G6677" s="3">
        <f t="array" ref="G6677">INDEX('Oct2021'!$A$1:$BP$55,MATCH($D6677,'Oct2021'!$A:$A,0),MATCH($E6677,'Oct2021'!$2:$2,0))</f>
        <v>0</v>
      </c>
      <c r="H6677" s="3">
        <v>0.0</v>
      </c>
      <c r="I6677" s="3">
        <v>0.0</v>
      </c>
    </row>
    <row r="6678" ht="14.25" customHeight="1">
      <c r="A6678" s="3" t="str">
        <f t="shared" si="16"/>
        <v>Oct2021</v>
      </c>
      <c r="B6678" s="21">
        <v>44470.0</v>
      </c>
      <c r="C6678" s="9">
        <v>31.0</v>
      </c>
      <c r="D6678" s="3" t="s">
        <v>136</v>
      </c>
      <c r="E6678" s="3" t="s">
        <v>235</v>
      </c>
      <c r="F6678" s="9" t="s">
        <v>109</v>
      </c>
      <c r="G6678" s="3">
        <f t="array" ref="G6678">INDEX('Oct2021'!$A$1:$BP$55,MATCH($D6678,'Oct2021'!$A:$A,0),MATCH($E6678,'Oct2021'!$2:$2,0))</f>
        <v>0</v>
      </c>
      <c r="H6678" s="3">
        <v>0.0</v>
      </c>
      <c r="I6678" s="3">
        <v>0.0</v>
      </c>
    </row>
    <row r="6679" ht="14.25" customHeight="1">
      <c r="A6679" s="3" t="str">
        <f t="shared" si="16"/>
        <v>Oct2021</v>
      </c>
      <c r="B6679" s="21">
        <v>44470.0</v>
      </c>
      <c r="C6679" s="9">
        <v>32.0</v>
      </c>
      <c r="D6679" s="3" t="s">
        <v>136</v>
      </c>
      <c r="E6679" s="3" t="s">
        <v>155</v>
      </c>
      <c r="F6679" s="9" t="s">
        <v>109</v>
      </c>
      <c r="G6679" s="3">
        <f t="array" ref="G6679">INDEX('Oct2021'!$A$1:$BP$55,MATCH($D6679,'Oct2021'!$A:$A,0),MATCH($E6679,'Oct2021'!$2:$2,0))</f>
        <v>0</v>
      </c>
      <c r="H6679" s="3">
        <v>0.0</v>
      </c>
      <c r="I6679" s="3">
        <v>0.0</v>
      </c>
    </row>
    <row r="6680" ht="14.25" customHeight="1">
      <c r="A6680" s="3" t="str">
        <f t="shared" si="16"/>
        <v>Oct2021</v>
      </c>
      <c r="B6680" s="21">
        <v>44470.0</v>
      </c>
      <c r="C6680" s="9">
        <v>33.0</v>
      </c>
      <c r="D6680" s="3" t="s">
        <v>136</v>
      </c>
      <c r="E6680" s="3" t="s">
        <v>189</v>
      </c>
      <c r="F6680" s="9" t="s">
        <v>108</v>
      </c>
      <c r="G6680" s="3">
        <f t="array" ref="G6680">INDEX('Oct2021'!$A$1:$BP$55,MATCH($D6680,'Oct2021'!$A:$A,0),MATCH($E6680,'Oct2021'!$2:$2,0))</f>
        <v>0</v>
      </c>
      <c r="H6680" s="3">
        <v>0.0</v>
      </c>
      <c r="I6680" s="3">
        <v>0.0</v>
      </c>
    </row>
    <row r="6681" ht="14.25" customHeight="1">
      <c r="A6681" s="3" t="str">
        <f t="shared" si="16"/>
        <v>Oct2021</v>
      </c>
      <c r="B6681" s="21">
        <v>44470.0</v>
      </c>
      <c r="C6681" s="9">
        <v>34.0</v>
      </c>
      <c r="D6681" s="3" t="s">
        <v>136</v>
      </c>
      <c r="E6681" s="3" t="s">
        <v>212</v>
      </c>
      <c r="F6681" s="9" t="s">
        <v>108</v>
      </c>
      <c r="G6681" s="3" t="str">
        <f t="array" ref="G6681">INDEX('Oct2021'!$A$1:$BP$55,MATCH($D6681,'Oct2021'!$A:$A,0),MATCH($E6681,'Oct2021'!$2:$2,0))</f>
        <v>Suppressed</v>
      </c>
      <c r="H6681" s="3">
        <v>1.0</v>
      </c>
      <c r="I6681" s="3">
        <v>2.0</v>
      </c>
    </row>
    <row r="6682" ht="14.25" customHeight="1">
      <c r="A6682" s="3" t="str">
        <f t="shared" si="16"/>
        <v>Oct2021</v>
      </c>
      <c r="B6682" s="21">
        <v>44470.0</v>
      </c>
      <c r="C6682" s="9">
        <v>35.0</v>
      </c>
      <c r="D6682" s="3" t="s">
        <v>136</v>
      </c>
      <c r="E6682" s="3" t="s">
        <v>231</v>
      </c>
      <c r="F6682" s="9" t="s">
        <v>109</v>
      </c>
      <c r="G6682" s="3">
        <f t="array" ref="G6682">INDEX('Oct2021'!$A$1:$BP$55,MATCH($D6682,'Oct2021'!$A:$A,0),MATCH($E6682,'Oct2021'!$2:$2,0))</f>
        <v>0</v>
      </c>
      <c r="H6682" s="3">
        <v>0.0</v>
      </c>
      <c r="I6682" s="3">
        <v>0.0</v>
      </c>
    </row>
    <row r="6683" ht="14.25" customHeight="1">
      <c r="A6683" s="3" t="str">
        <f t="shared" si="16"/>
        <v>Oct2021</v>
      </c>
      <c r="B6683" s="21">
        <v>44470.0</v>
      </c>
      <c r="C6683" s="9">
        <v>36.0</v>
      </c>
      <c r="D6683" s="3" t="s">
        <v>136</v>
      </c>
      <c r="E6683" s="3" t="s">
        <v>218</v>
      </c>
      <c r="F6683" s="9" t="s">
        <v>108</v>
      </c>
      <c r="G6683" s="3">
        <f t="array" ref="G6683">INDEX('Oct2021'!$A$1:$BP$55,MATCH($D6683,'Oct2021'!$A:$A,0),MATCH($E6683,'Oct2021'!$2:$2,0))</f>
        <v>0</v>
      </c>
      <c r="H6683" s="3">
        <v>0.0</v>
      </c>
      <c r="I6683" s="3">
        <v>0.0</v>
      </c>
    </row>
    <row r="6684" ht="14.25" customHeight="1">
      <c r="A6684" s="3" t="str">
        <f t="shared" si="16"/>
        <v>Oct2021</v>
      </c>
      <c r="B6684" s="21">
        <v>44470.0</v>
      </c>
      <c r="C6684" s="9">
        <v>37.0</v>
      </c>
      <c r="D6684" s="3" t="s">
        <v>136</v>
      </c>
      <c r="E6684" s="3" t="s">
        <v>171</v>
      </c>
      <c r="F6684" s="9" t="s">
        <v>108</v>
      </c>
      <c r="G6684" s="3">
        <f t="array" ref="G6684">INDEX('Oct2021'!$A$1:$BP$55,MATCH($D6684,'Oct2021'!$A:$A,0),MATCH($E6684,'Oct2021'!$2:$2,0))</f>
        <v>0</v>
      </c>
      <c r="H6684" s="3">
        <v>0.0</v>
      </c>
      <c r="I6684" s="3">
        <v>0.0</v>
      </c>
    </row>
    <row r="6685" ht="14.25" customHeight="1">
      <c r="A6685" s="3" t="str">
        <f t="shared" si="16"/>
        <v>Oct2021</v>
      </c>
      <c r="B6685" s="21">
        <v>44470.0</v>
      </c>
      <c r="C6685" s="9">
        <v>38.0</v>
      </c>
      <c r="D6685" s="3" t="s">
        <v>136</v>
      </c>
      <c r="E6685" s="3" t="s">
        <v>222</v>
      </c>
      <c r="F6685" s="9" t="s">
        <v>108</v>
      </c>
      <c r="G6685" s="3">
        <f t="array" ref="G6685">INDEX('Oct2021'!$A$1:$BP$55,MATCH($D6685,'Oct2021'!$A:$A,0),MATCH($E6685,'Oct2021'!$2:$2,0))</f>
        <v>0</v>
      </c>
      <c r="H6685" s="3">
        <v>0.0</v>
      </c>
      <c r="I6685" s="3">
        <v>0.0</v>
      </c>
    </row>
    <row r="6686" ht="14.25" customHeight="1">
      <c r="A6686" s="3" t="str">
        <f t="shared" si="16"/>
        <v>Oct2021</v>
      </c>
      <c r="B6686" s="21">
        <v>44470.0</v>
      </c>
      <c r="C6686" s="9">
        <v>39.0</v>
      </c>
      <c r="D6686" s="3" t="s">
        <v>136</v>
      </c>
      <c r="E6686" s="3" t="s">
        <v>185</v>
      </c>
      <c r="F6686" s="9" t="s">
        <v>110</v>
      </c>
      <c r="G6686" s="3">
        <f t="array" ref="G6686">INDEX('Oct2021'!$A$1:$BP$55,MATCH($D6686,'Oct2021'!$A:$A,0),MATCH($E6686,'Oct2021'!$2:$2,0))</f>
        <v>0</v>
      </c>
      <c r="H6686" s="3">
        <v>0.0</v>
      </c>
      <c r="I6686" s="3">
        <v>0.0</v>
      </c>
    </row>
    <row r="6687" ht="14.25" customHeight="1">
      <c r="A6687" s="3" t="str">
        <f t="shared" si="16"/>
        <v>Oct2021</v>
      </c>
      <c r="B6687" s="21">
        <v>44470.0</v>
      </c>
      <c r="C6687" s="9">
        <v>40.0</v>
      </c>
      <c r="D6687" s="3" t="s">
        <v>136</v>
      </c>
      <c r="E6687" s="3" t="s">
        <v>236</v>
      </c>
      <c r="F6687" s="9" t="s">
        <v>108</v>
      </c>
      <c r="G6687" s="3">
        <f t="array" ref="G6687">INDEX('Oct2021'!$A$1:$BP$55,MATCH($D6687,'Oct2021'!$A:$A,0),MATCH($E6687,'Oct2021'!$2:$2,0))</f>
        <v>0</v>
      </c>
      <c r="H6687" s="3">
        <v>0.0</v>
      </c>
      <c r="I6687" s="3">
        <v>0.0</v>
      </c>
    </row>
    <row r="6688" ht="14.25" customHeight="1">
      <c r="A6688" s="3" t="str">
        <f t="shared" si="16"/>
        <v>Oct2021</v>
      </c>
      <c r="B6688" s="21">
        <v>44470.0</v>
      </c>
      <c r="C6688" s="9">
        <v>41.0</v>
      </c>
      <c r="D6688" s="3" t="s">
        <v>136</v>
      </c>
      <c r="E6688" s="3" t="s">
        <v>206</v>
      </c>
      <c r="F6688" s="9" t="s">
        <v>108</v>
      </c>
      <c r="G6688" s="3">
        <f t="array" ref="G6688">INDEX('Oct2021'!$A$1:$BP$55,MATCH($D6688,'Oct2021'!$A:$A,0),MATCH($E6688,'Oct2021'!$2:$2,0))</f>
        <v>0</v>
      </c>
      <c r="H6688" s="3">
        <v>0.0</v>
      </c>
      <c r="I6688" s="3">
        <v>0.0</v>
      </c>
    </row>
    <row r="6689" ht="14.25" customHeight="1">
      <c r="A6689" s="3" t="str">
        <f t="shared" si="16"/>
        <v>Oct2021</v>
      </c>
      <c r="B6689" s="21">
        <v>44470.0</v>
      </c>
      <c r="C6689" s="9">
        <v>42.0</v>
      </c>
      <c r="D6689" s="3" t="s">
        <v>136</v>
      </c>
      <c r="E6689" s="3" t="s">
        <v>173</v>
      </c>
      <c r="F6689" s="9" t="s">
        <v>110</v>
      </c>
      <c r="G6689" s="3">
        <f t="array" ref="G6689">INDEX('Oct2021'!$A$1:$BP$55,MATCH($D6689,'Oct2021'!$A:$A,0),MATCH($E6689,'Oct2021'!$2:$2,0))</f>
        <v>0</v>
      </c>
      <c r="H6689" s="3">
        <v>0.0</v>
      </c>
      <c r="I6689" s="3">
        <v>0.0</v>
      </c>
    </row>
    <row r="6690" ht="14.25" customHeight="1">
      <c r="A6690" s="3" t="str">
        <f t="shared" si="16"/>
        <v>Oct2021</v>
      </c>
      <c r="B6690" s="21">
        <v>44470.0</v>
      </c>
      <c r="C6690" s="9">
        <v>43.0</v>
      </c>
      <c r="D6690" s="3" t="s">
        <v>136</v>
      </c>
      <c r="E6690" s="3" t="s">
        <v>237</v>
      </c>
      <c r="F6690" s="9" t="s">
        <v>110</v>
      </c>
      <c r="G6690" s="3">
        <f t="array" ref="G6690">INDEX('Oct2021'!$A$1:$BP$55,MATCH($D6690,'Oct2021'!$A:$A,0),MATCH($E6690,'Oct2021'!$2:$2,0))</f>
        <v>0</v>
      </c>
      <c r="H6690" s="3">
        <v>0.0</v>
      </c>
      <c r="I6690" s="3">
        <v>0.0</v>
      </c>
    </row>
    <row r="6691" ht="14.25" customHeight="1">
      <c r="A6691" s="3" t="str">
        <f t="shared" si="16"/>
        <v>Oct2021</v>
      </c>
      <c r="B6691" s="21">
        <v>44470.0</v>
      </c>
      <c r="C6691" s="9">
        <v>44.0</v>
      </c>
      <c r="D6691" s="3" t="s">
        <v>136</v>
      </c>
      <c r="E6691" s="3" t="s">
        <v>238</v>
      </c>
      <c r="F6691" s="9" t="s">
        <v>109</v>
      </c>
      <c r="G6691" s="3">
        <f t="array" ref="G6691">INDEX('Oct2021'!$A$1:$BP$55,MATCH($D6691,'Oct2021'!$A:$A,0),MATCH($E6691,'Oct2021'!$2:$2,0))</f>
        <v>0</v>
      </c>
      <c r="H6691" s="3">
        <v>0.0</v>
      </c>
      <c r="I6691" s="3">
        <v>0.0</v>
      </c>
    </row>
    <row r="6692" ht="14.25" customHeight="1">
      <c r="A6692" s="3" t="str">
        <f t="shared" si="16"/>
        <v>Oct2021</v>
      </c>
      <c r="B6692" s="21">
        <v>44470.0</v>
      </c>
      <c r="C6692" s="9">
        <v>45.0</v>
      </c>
      <c r="D6692" s="3" t="s">
        <v>136</v>
      </c>
      <c r="E6692" s="3" t="s">
        <v>210</v>
      </c>
      <c r="F6692" s="9" t="s">
        <v>108</v>
      </c>
      <c r="G6692" s="3">
        <f t="array" ref="G6692">INDEX('Oct2021'!$A$1:$BP$55,MATCH($D6692,'Oct2021'!$A:$A,0),MATCH($E6692,'Oct2021'!$2:$2,0))</f>
        <v>0</v>
      </c>
      <c r="H6692" s="3">
        <v>0.0</v>
      </c>
      <c r="I6692" s="3">
        <v>0.0</v>
      </c>
    </row>
    <row r="6693" ht="14.25" customHeight="1">
      <c r="A6693" s="3" t="str">
        <f t="shared" si="16"/>
        <v>Oct2021</v>
      </c>
      <c r="B6693" s="21">
        <v>44470.0</v>
      </c>
      <c r="C6693" s="9">
        <v>46.0</v>
      </c>
      <c r="D6693" s="3" t="s">
        <v>136</v>
      </c>
      <c r="E6693" s="3" t="s">
        <v>211</v>
      </c>
      <c r="F6693" s="9" t="s">
        <v>108</v>
      </c>
      <c r="G6693" s="3">
        <f t="array" ref="G6693">INDEX('Oct2021'!$A$1:$BP$55,MATCH($D6693,'Oct2021'!$A:$A,0),MATCH($E6693,'Oct2021'!$2:$2,0))</f>
        <v>0</v>
      </c>
      <c r="H6693" s="3">
        <v>0.0</v>
      </c>
      <c r="I6693" s="3">
        <v>0.0</v>
      </c>
    </row>
    <row r="6694" ht="14.25" customHeight="1">
      <c r="A6694" s="3" t="str">
        <f t="shared" si="16"/>
        <v>Oct2021</v>
      </c>
      <c r="B6694" s="21">
        <v>44470.0</v>
      </c>
      <c r="C6694" s="9">
        <v>47.0</v>
      </c>
      <c r="D6694" s="3" t="s">
        <v>136</v>
      </c>
      <c r="E6694" s="3" t="s">
        <v>213</v>
      </c>
      <c r="F6694" s="9" t="s">
        <v>108</v>
      </c>
      <c r="G6694" s="3">
        <f t="array" ref="G6694">INDEX('Oct2021'!$A$1:$BP$55,MATCH($D6694,'Oct2021'!$A:$A,0),MATCH($E6694,'Oct2021'!$2:$2,0))</f>
        <v>0</v>
      </c>
      <c r="H6694" s="3">
        <v>0.0</v>
      </c>
      <c r="I6694" s="3">
        <v>0.0</v>
      </c>
    </row>
    <row r="6695" ht="14.25" customHeight="1">
      <c r="A6695" s="3" t="str">
        <f t="shared" si="16"/>
        <v>Oct2021</v>
      </c>
      <c r="B6695" s="21">
        <v>44470.0</v>
      </c>
      <c r="C6695" s="9">
        <v>48.0</v>
      </c>
      <c r="D6695" s="3" t="s">
        <v>136</v>
      </c>
      <c r="E6695" s="3" t="s">
        <v>209</v>
      </c>
      <c r="F6695" s="9" t="s">
        <v>108</v>
      </c>
      <c r="G6695" s="3">
        <f t="array" ref="G6695">INDEX('Oct2021'!$A$1:$BP$55,MATCH($D6695,'Oct2021'!$A:$A,0),MATCH($E6695,'Oct2021'!$2:$2,0))</f>
        <v>0</v>
      </c>
      <c r="H6695" s="3">
        <v>0.0</v>
      </c>
      <c r="I6695" s="3">
        <v>0.0</v>
      </c>
    </row>
    <row r="6696" ht="14.25" customHeight="1">
      <c r="A6696" s="3" t="str">
        <f t="shared" si="16"/>
        <v>Oct2021</v>
      </c>
      <c r="B6696" s="21">
        <v>44470.0</v>
      </c>
      <c r="C6696" s="9">
        <v>49.0</v>
      </c>
      <c r="D6696" s="3" t="s">
        <v>136</v>
      </c>
      <c r="E6696" s="3" t="s">
        <v>225</v>
      </c>
      <c r="F6696" s="9" t="s">
        <v>109</v>
      </c>
      <c r="G6696" s="3">
        <f t="array" ref="G6696">INDEX('Oct2021'!$A$1:$BP$55,MATCH($D6696,'Oct2021'!$A:$A,0),MATCH($E6696,'Oct2021'!$2:$2,0))</f>
        <v>0</v>
      </c>
      <c r="H6696" s="3">
        <v>0.0</v>
      </c>
      <c r="I6696" s="3">
        <v>0.0</v>
      </c>
    </row>
    <row r="6697" ht="14.25" customHeight="1">
      <c r="A6697" s="3" t="str">
        <f t="shared" si="16"/>
        <v>Oct2021</v>
      </c>
      <c r="B6697" s="21">
        <v>44470.0</v>
      </c>
      <c r="C6697" s="9">
        <v>50.0</v>
      </c>
      <c r="D6697" s="3" t="s">
        <v>136</v>
      </c>
      <c r="E6697" s="3" t="s">
        <v>158</v>
      </c>
      <c r="F6697" s="9" t="s">
        <v>109</v>
      </c>
      <c r="G6697" s="3">
        <f t="array" ref="G6697">INDEX('Oct2021'!$A$1:$BP$55,MATCH($D6697,'Oct2021'!$A:$A,0),MATCH($E6697,'Oct2021'!$2:$2,0))</f>
        <v>0</v>
      </c>
      <c r="H6697" s="3">
        <v>0.0</v>
      </c>
      <c r="I6697" s="3">
        <v>0.0</v>
      </c>
    </row>
    <row r="6698" ht="14.25" customHeight="1">
      <c r="A6698" s="3" t="str">
        <f t="shared" si="16"/>
        <v>Oct2021</v>
      </c>
      <c r="B6698" s="21">
        <v>44470.0</v>
      </c>
      <c r="C6698" s="9">
        <v>51.0</v>
      </c>
      <c r="D6698" s="3" t="s">
        <v>136</v>
      </c>
      <c r="E6698" s="3" t="s">
        <v>156</v>
      </c>
      <c r="F6698" s="9" t="s">
        <v>112</v>
      </c>
      <c r="G6698" s="3">
        <f t="array" ref="G6698">INDEX('Oct2021'!$A$1:$BP$55,MATCH($D6698,'Oct2021'!$A:$A,0),MATCH($E6698,'Oct2021'!$2:$2,0))</f>
        <v>0</v>
      </c>
      <c r="H6698" s="3">
        <v>0.0</v>
      </c>
      <c r="I6698" s="3">
        <v>0.0</v>
      </c>
    </row>
    <row r="6699" ht="14.25" customHeight="1">
      <c r="A6699" s="3" t="str">
        <f t="shared" si="16"/>
        <v>Oct2021</v>
      </c>
      <c r="B6699" s="21">
        <v>44470.0</v>
      </c>
      <c r="C6699" s="9">
        <v>52.0</v>
      </c>
      <c r="D6699" s="3" t="s">
        <v>136</v>
      </c>
      <c r="E6699" s="3" t="s">
        <v>215</v>
      </c>
      <c r="F6699" s="9" t="s">
        <v>108</v>
      </c>
      <c r="G6699" s="3">
        <f t="array" ref="G6699">INDEX('Oct2021'!$A$1:$BP$55,MATCH($D6699,'Oct2021'!$A:$A,0),MATCH($E6699,'Oct2021'!$2:$2,0))</f>
        <v>0</v>
      </c>
      <c r="H6699" s="3">
        <v>0.0</v>
      </c>
      <c r="I6699" s="3">
        <v>0.0</v>
      </c>
    </row>
    <row r="6700" ht="14.25" customHeight="1">
      <c r="A6700" s="3" t="str">
        <f t="shared" si="16"/>
        <v>Oct2021</v>
      </c>
      <c r="B6700" s="21">
        <v>44470.0</v>
      </c>
      <c r="C6700" s="9">
        <v>53.0</v>
      </c>
      <c r="D6700" s="3" t="s">
        <v>136</v>
      </c>
      <c r="E6700" s="3" t="s">
        <v>169</v>
      </c>
      <c r="F6700" s="9" t="s">
        <v>110</v>
      </c>
      <c r="G6700" s="3">
        <f t="array" ref="G6700">INDEX('Oct2021'!$A$1:$BP$55,MATCH($D6700,'Oct2021'!$A:$A,0),MATCH($E6700,'Oct2021'!$2:$2,0))</f>
        <v>0</v>
      </c>
      <c r="H6700" s="3">
        <v>0.0</v>
      </c>
      <c r="I6700" s="3">
        <v>0.0</v>
      </c>
    </row>
    <row r="6701" ht="14.25" customHeight="1">
      <c r="A6701" s="3" t="str">
        <f t="shared" si="16"/>
        <v>Oct2021</v>
      </c>
      <c r="B6701" s="21">
        <v>44470.0</v>
      </c>
      <c r="C6701" s="9">
        <v>54.0</v>
      </c>
      <c r="D6701" s="3" t="s">
        <v>136</v>
      </c>
      <c r="E6701" s="3" t="s">
        <v>197</v>
      </c>
      <c r="F6701" s="9" t="s">
        <v>108</v>
      </c>
      <c r="G6701" s="3">
        <f t="array" ref="G6701">INDEX('Oct2021'!$A$1:$BP$55,MATCH($D6701,'Oct2021'!$A:$A,0),MATCH($E6701,'Oct2021'!$2:$2,0))</f>
        <v>0</v>
      </c>
      <c r="H6701" s="3">
        <v>0.0</v>
      </c>
      <c r="I6701" s="3">
        <v>0.0</v>
      </c>
    </row>
    <row r="6702" ht="14.25" customHeight="1">
      <c r="A6702" s="3" t="str">
        <f t="shared" si="16"/>
        <v>Oct2021</v>
      </c>
      <c r="B6702" s="21">
        <v>44470.0</v>
      </c>
      <c r="C6702" s="9">
        <v>55.0</v>
      </c>
      <c r="D6702" s="3" t="s">
        <v>136</v>
      </c>
      <c r="E6702" s="3" t="s">
        <v>162</v>
      </c>
      <c r="F6702" s="9" t="s">
        <v>111</v>
      </c>
      <c r="G6702" s="3">
        <f t="array" ref="G6702">INDEX('Oct2021'!$A$1:$BP$55,MATCH($D6702,'Oct2021'!$A:$A,0),MATCH($E6702,'Oct2021'!$2:$2,0))</f>
        <v>0</v>
      </c>
      <c r="H6702" s="3">
        <v>0.0</v>
      </c>
      <c r="I6702" s="3">
        <v>0.0</v>
      </c>
    </row>
    <row r="6703" ht="14.25" customHeight="1">
      <c r="A6703" s="3" t="str">
        <f t="shared" si="16"/>
        <v>Oct2021</v>
      </c>
      <c r="B6703" s="21">
        <v>44470.0</v>
      </c>
      <c r="C6703" s="9">
        <v>56.0</v>
      </c>
      <c r="D6703" s="3" t="s">
        <v>136</v>
      </c>
      <c r="E6703" s="3" t="s">
        <v>239</v>
      </c>
      <c r="F6703" s="9" t="s">
        <v>109</v>
      </c>
      <c r="G6703" s="3">
        <f t="array" ref="G6703">INDEX('Oct2021'!$A$1:$BP$55,MATCH($D6703,'Oct2021'!$A:$A,0),MATCH($E6703,'Oct2021'!$2:$2,0))</f>
        <v>0</v>
      </c>
      <c r="H6703" s="3">
        <v>0.0</v>
      </c>
      <c r="I6703" s="3">
        <v>0.0</v>
      </c>
    </row>
    <row r="6704" ht="14.25" customHeight="1">
      <c r="A6704" s="3" t="str">
        <f t="shared" si="16"/>
        <v>Oct2021</v>
      </c>
      <c r="B6704" s="21">
        <v>44470.0</v>
      </c>
      <c r="C6704" s="9">
        <v>57.0</v>
      </c>
      <c r="D6704" s="3" t="s">
        <v>136</v>
      </c>
      <c r="E6704" s="3" t="s">
        <v>240</v>
      </c>
      <c r="F6704" s="9" t="s">
        <v>111</v>
      </c>
      <c r="G6704" s="3">
        <f t="array" ref="G6704">INDEX('Oct2021'!$A$1:$BP$55,MATCH($D6704,'Oct2021'!$A:$A,0),MATCH($E6704,'Oct2021'!$2:$2,0))</f>
        <v>0</v>
      </c>
      <c r="H6704" s="3">
        <v>0.0</v>
      </c>
      <c r="I6704" s="3">
        <v>0.0</v>
      </c>
    </row>
    <row r="6705" ht="14.25" customHeight="1">
      <c r="A6705" s="3" t="str">
        <f t="shared" si="16"/>
        <v>Oct2021</v>
      </c>
      <c r="B6705" s="21">
        <v>44470.0</v>
      </c>
      <c r="C6705" s="9">
        <v>58.0</v>
      </c>
      <c r="D6705" s="3" t="s">
        <v>136</v>
      </c>
      <c r="E6705" s="3" t="s">
        <v>208</v>
      </c>
      <c r="F6705" s="9" t="s">
        <v>108</v>
      </c>
      <c r="G6705" s="3">
        <f t="array" ref="G6705">INDEX('Oct2021'!$A$1:$BP$55,MATCH($D6705,'Oct2021'!$A:$A,0),MATCH($E6705,'Oct2021'!$2:$2,0))</f>
        <v>0</v>
      </c>
      <c r="H6705" s="3">
        <v>0.0</v>
      </c>
      <c r="I6705" s="3">
        <v>0.0</v>
      </c>
    </row>
    <row r="6706" ht="14.25" customHeight="1">
      <c r="A6706" s="3" t="str">
        <f t="shared" si="16"/>
        <v>Oct2021</v>
      </c>
      <c r="B6706" s="21">
        <v>44470.0</v>
      </c>
      <c r="C6706" s="9">
        <v>59.0</v>
      </c>
      <c r="D6706" s="3" t="s">
        <v>136</v>
      </c>
      <c r="E6706" s="3" t="s">
        <v>241</v>
      </c>
      <c r="F6706" s="9" t="s">
        <v>108</v>
      </c>
      <c r="G6706" s="3">
        <f t="array" ref="G6706">INDEX('Oct2021'!$A$1:$BP$55,MATCH($D6706,'Oct2021'!$A:$A,0),MATCH($E6706,'Oct2021'!$2:$2,0))</f>
        <v>0</v>
      </c>
      <c r="H6706" s="3">
        <v>0.0</v>
      </c>
      <c r="I6706" s="3">
        <v>0.0</v>
      </c>
    </row>
    <row r="6707" ht="14.25" customHeight="1">
      <c r="A6707" s="3" t="str">
        <f t="shared" si="16"/>
        <v>Oct2021</v>
      </c>
      <c r="B6707" s="21">
        <v>44470.0</v>
      </c>
      <c r="C6707" s="9">
        <v>60.0</v>
      </c>
      <c r="D6707" s="3" t="s">
        <v>136</v>
      </c>
      <c r="E6707" s="3" t="s">
        <v>221</v>
      </c>
      <c r="F6707" s="9" t="s">
        <v>108</v>
      </c>
      <c r="G6707" s="3">
        <f t="array" ref="G6707">INDEX('Oct2021'!$A$1:$BP$55,MATCH($D6707,'Oct2021'!$A:$A,0),MATCH($E6707,'Oct2021'!$2:$2,0))</f>
        <v>0</v>
      </c>
      <c r="H6707" s="3">
        <v>0.0</v>
      </c>
      <c r="I6707" s="3">
        <v>0.0</v>
      </c>
    </row>
    <row r="6708" ht="14.25" customHeight="1">
      <c r="A6708" s="3" t="str">
        <f t="shared" si="16"/>
        <v>Oct2021</v>
      </c>
      <c r="B6708" s="21">
        <v>44470.0</v>
      </c>
      <c r="C6708" s="9">
        <v>61.0</v>
      </c>
      <c r="D6708" s="3" t="s">
        <v>136</v>
      </c>
      <c r="E6708" s="3" t="s">
        <v>203</v>
      </c>
      <c r="F6708" s="9" t="s">
        <v>108</v>
      </c>
      <c r="G6708" s="3">
        <f t="array" ref="G6708">INDEX('Oct2021'!$A$1:$BP$55,MATCH($D6708,'Oct2021'!$A:$A,0),MATCH($E6708,'Oct2021'!$2:$2,0))</f>
        <v>0</v>
      </c>
      <c r="H6708" s="3">
        <v>0.0</v>
      </c>
      <c r="I6708" s="3">
        <v>0.0</v>
      </c>
    </row>
    <row r="6709" ht="14.25" customHeight="1">
      <c r="A6709" s="3" t="str">
        <f t="shared" si="16"/>
        <v>Oct2021</v>
      </c>
      <c r="B6709" s="21">
        <v>44470.0</v>
      </c>
      <c r="C6709" s="9">
        <v>62.0</v>
      </c>
      <c r="D6709" s="3" t="s">
        <v>136</v>
      </c>
      <c r="E6709" s="3" t="s">
        <v>234</v>
      </c>
      <c r="F6709" s="9" t="s">
        <v>113</v>
      </c>
      <c r="G6709" s="3">
        <f t="array" ref="G6709">INDEX('Oct2021'!$A$1:$BP$55,MATCH($D6709,'Oct2021'!$A:$A,0),MATCH($E6709,'Oct2021'!$2:$2,0))</f>
        <v>0</v>
      </c>
      <c r="H6709" s="3">
        <v>0.0</v>
      </c>
      <c r="I6709" s="3">
        <v>0.0</v>
      </c>
    </row>
    <row r="6710" ht="14.25" customHeight="1">
      <c r="A6710" s="3" t="str">
        <f t="shared" si="16"/>
        <v>Oct2021</v>
      </c>
      <c r="B6710" s="21">
        <v>44470.0</v>
      </c>
      <c r="C6710" s="9">
        <v>1.0</v>
      </c>
      <c r="D6710" s="3" t="s">
        <v>143</v>
      </c>
      <c r="E6710" s="3" t="s">
        <v>137</v>
      </c>
      <c r="F6710" s="9" t="s">
        <v>108</v>
      </c>
      <c r="G6710" s="3">
        <f t="array" ref="G6710">INDEX('Oct2021'!$A$1:$BP$55,MATCH($D6710,'Oct2021'!$A:$A,0),MATCH($E6710,'Oct2021'!$2:$2,0))</f>
        <v>85</v>
      </c>
      <c r="H6710" s="3">
        <v>85.0</v>
      </c>
      <c r="I6710" s="3">
        <v>85.0</v>
      </c>
    </row>
    <row r="6711" ht="14.25" customHeight="1">
      <c r="A6711" s="3" t="str">
        <f t="shared" si="16"/>
        <v>Oct2021</v>
      </c>
      <c r="B6711" s="21">
        <v>44470.0</v>
      </c>
      <c r="C6711" s="9">
        <v>2.0</v>
      </c>
      <c r="D6711" s="3" t="s">
        <v>143</v>
      </c>
      <c r="E6711" s="3" t="s">
        <v>138</v>
      </c>
      <c r="F6711" s="9" t="s">
        <v>108</v>
      </c>
      <c r="G6711" s="3">
        <f t="array" ref="G6711">INDEX('Oct2021'!$A$1:$BP$55,MATCH($D6711,'Oct2021'!$A:$A,0),MATCH($E6711,'Oct2021'!$2:$2,0))</f>
        <v>11</v>
      </c>
      <c r="H6711" s="3">
        <v>11.0</v>
      </c>
      <c r="I6711" s="3">
        <v>11.0</v>
      </c>
    </row>
    <row r="6712" ht="14.25" customHeight="1">
      <c r="A6712" s="3" t="str">
        <f t="shared" si="16"/>
        <v>Oct2021</v>
      </c>
      <c r="B6712" s="21">
        <v>44470.0</v>
      </c>
      <c r="C6712" s="9">
        <v>3.0</v>
      </c>
      <c r="D6712" s="3" t="s">
        <v>143</v>
      </c>
      <c r="E6712" s="3" t="s">
        <v>136</v>
      </c>
      <c r="F6712" s="9" t="s">
        <v>108</v>
      </c>
      <c r="G6712" s="3">
        <f t="array" ref="G6712">INDEX('Oct2021'!$A$1:$BP$55,MATCH($D6712,'Oct2021'!$A:$A,0),MATCH($E6712,'Oct2021'!$2:$2,0))</f>
        <v>33</v>
      </c>
      <c r="H6712" s="3">
        <v>33.0</v>
      </c>
      <c r="I6712" s="3">
        <v>33.0</v>
      </c>
    </row>
    <row r="6713" ht="14.25" customHeight="1">
      <c r="A6713" s="3" t="str">
        <f t="shared" si="16"/>
        <v>Oct2021</v>
      </c>
      <c r="B6713" s="21">
        <v>44470.0</v>
      </c>
      <c r="C6713" s="9">
        <v>4.0</v>
      </c>
      <c r="D6713" s="3" t="s">
        <v>143</v>
      </c>
      <c r="E6713" s="3" t="s">
        <v>142</v>
      </c>
      <c r="F6713" s="9" t="s">
        <v>108</v>
      </c>
      <c r="G6713" s="3">
        <f t="array" ref="G6713">INDEX('Oct2021'!$A$1:$BP$55,MATCH($D6713,'Oct2021'!$A:$A,0),MATCH($E6713,'Oct2021'!$2:$2,0))</f>
        <v>0</v>
      </c>
      <c r="H6713" s="3">
        <v>0.0</v>
      </c>
      <c r="I6713" s="3">
        <v>0.0</v>
      </c>
    </row>
    <row r="6714" ht="14.25" customHeight="1">
      <c r="A6714" s="3" t="str">
        <f t="shared" si="16"/>
        <v>Oct2021</v>
      </c>
      <c r="B6714" s="21">
        <v>44470.0</v>
      </c>
      <c r="C6714" s="9">
        <v>5.0</v>
      </c>
      <c r="D6714" s="3" t="s">
        <v>143</v>
      </c>
      <c r="E6714" s="3" t="s">
        <v>140</v>
      </c>
      <c r="F6714" s="9" t="s">
        <v>108</v>
      </c>
      <c r="G6714" s="3" t="str">
        <f t="array" ref="G6714">INDEX('Oct2021'!$A$1:$BP$55,MATCH($D6714,'Oct2021'!$A:$A,0),MATCH($E6714,'Oct2021'!$2:$2,0))</f>
        <v>Suppressed</v>
      </c>
      <c r="H6714" s="3">
        <v>1.0</v>
      </c>
      <c r="I6714" s="3">
        <v>2.0</v>
      </c>
    </row>
    <row r="6715" ht="14.25" customHeight="1">
      <c r="A6715" s="3" t="str">
        <f t="shared" si="16"/>
        <v>Oct2021</v>
      </c>
      <c r="B6715" s="21">
        <v>44470.0</v>
      </c>
      <c r="C6715" s="9">
        <v>6.0</v>
      </c>
      <c r="D6715" s="3" t="s">
        <v>143</v>
      </c>
      <c r="E6715" s="3" t="s">
        <v>141</v>
      </c>
      <c r="F6715" s="9" t="s">
        <v>109</v>
      </c>
      <c r="G6715" s="3">
        <f t="array" ref="G6715">INDEX('Oct2021'!$A$1:$BP$55,MATCH($D6715,'Oct2021'!$A:$A,0),MATCH($E6715,'Oct2021'!$2:$2,0))</f>
        <v>0</v>
      </c>
      <c r="H6715" s="3">
        <v>0.0</v>
      </c>
      <c r="I6715" s="3">
        <v>0.0</v>
      </c>
    </row>
    <row r="6716" ht="14.25" customHeight="1">
      <c r="A6716" s="3" t="str">
        <f t="shared" si="16"/>
        <v>Oct2021</v>
      </c>
      <c r="B6716" s="21">
        <v>44470.0</v>
      </c>
      <c r="C6716" s="9">
        <v>7.0</v>
      </c>
      <c r="D6716" s="3" t="s">
        <v>143</v>
      </c>
      <c r="E6716" s="3" t="s">
        <v>144</v>
      </c>
      <c r="F6716" s="9" t="s">
        <v>108</v>
      </c>
      <c r="G6716" s="3" t="str">
        <f t="array" ref="G6716">INDEX('Oct2021'!$A$1:$BP$55,MATCH($D6716,'Oct2021'!$A:$A,0),MATCH($E6716,'Oct2021'!$2:$2,0))</f>
        <v>Suppressed</v>
      </c>
      <c r="H6716" s="3">
        <v>1.0</v>
      </c>
      <c r="I6716" s="3">
        <v>2.0</v>
      </c>
    </row>
    <row r="6717" ht="14.25" customHeight="1">
      <c r="A6717" s="3" t="str">
        <f t="shared" si="16"/>
        <v>Oct2021</v>
      </c>
      <c r="B6717" s="21">
        <v>44470.0</v>
      </c>
      <c r="C6717" s="9">
        <v>8.0</v>
      </c>
      <c r="D6717" s="3" t="s">
        <v>143</v>
      </c>
      <c r="E6717" s="3" t="s">
        <v>143</v>
      </c>
      <c r="F6717" s="9" t="s">
        <v>108</v>
      </c>
      <c r="G6717" s="3">
        <f t="array" ref="G6717">INDEX('Oct2021'!$A$1:$BP$55,MATCH($D6717,'Oct2021'!$A:$A,0),MATCH($E6717,'Oct2021'!$2:$2,0))</f>
        <v>0</v>
      </c>
      <c r="H6717" s="3">
        <v>0.0</v>
      </c>
      <c r="I6717" s="3">
        <v>0.0</v>
      </c>
    </row>
    <row r="6718" ht="14.25" customHeight="1">
      <c r="A6718" s="3" t="str">
        <f t="shared" si="16"/>
        <v>Oct2021</v>
      </c>
      <c r="B6718" s="21">
        <v>44470.0</v>
      </c>
      <c r="C6718" s="9">
        <v>9.0</v>
      </c>
      <c r="D6718" s="3" t="s">
        <v>143</v>
      </c>
      <c r="E6718" s="3" t="s">
        <v>139</v>
      </c>
      <c r="F6718" s="9" t="s">
        <v>108</v>
      </c>
      <c r="G6718" s="3">
        <f t="array" ref="G6718">INDEX('Oct2021'!$A$1:$BP$55,MATCH($D6718,'Oct2021'!$A:$A,0),MATCH($E6718,'Oct2021'!$2:$2,0))</f>
        <v>0</v>
      </c>
      <c r="H6718" s="3">
        <v>0.0</v>
      </c>
      <c r="I6718" s="3">
        <v>0.0</v>
      </c>
    </row>
    <row r="6719" ht="14.25" customHeight="1">
      <c r="A6719" s="3" t="str">
        <f t="shared" si="16"/>
        <v>Oct2021</v>
      </c>
      <c r="B6719" s="21">
        <v>44470.0</v>
      </c>
      <c r="C6719" s="9">
        <v>10.0</v>
      </c>
      <c r="D6719" s="3" t="s">
        <v>143</v>
      </c>
      <c r="E6719" s="3" t="s">
        <v>146</v>
      </c>
      <c r="F6719" s="9" t="s">
        <v>108</v>
      </c>
      <c r="G6719" s="3">
        <f t="array" ref="G6719">INDEX('Oct2021'!$A$1:$BP$55,MATCH($D6719,'Oct2021'!$A:$A,0),MATCH($E6719,'Oct2021'!$2:$2,0))</f>
        <v>0</v>
      </c>
      <c r="H6719" s="3">
        <v>0.0</v>
      </c>
      <c r="I6719" s="3">
        <v>0.0</v>
      </c>
    </row>
    <row r="6720" ht="14.25" customHeight="1">
      <c r="A6720" s="3" t="str">
        <f t="shared" si="16"/>
        <v>Oct2021</v>
      </c>
      <c r="B6720" s="21">
        <v>44470.0</v>
      </c>
      <c r="C6720" s="9">
        <v>11.0</v>
      </c>
      <c r="D6720" s="3" t="s">
        <v>143</v>
      </c>
      <c r="E6720" s="3" t="s">
        <v>147</v>
      </c>
      <c r="F6720" s="9" t="s">
        <v>110</v>
      </c>
      <c r="G6720" s="3" t="str">
        <f t="array" ref="G6720">INDEX('Oct2021'!$A$1:$BP$55,MATCH($D6720,'Oct2021'!$A:$A,0),MATCH($E6720,'Oct2021'!$2:$2,0))</f>
        <v>Suppressed</v>
      </c>
      <c r="H6720" s="3">
        <v>1.0</v>
      </c>
      <c r="I6720" s="3">
        <v>2.0</v>
      </c>
    </row>
    <row r="6721" ht="14.25" customHeight="1">
      <c r="A6721" s="3" t="str">
        <f t="shared" si="16"/>
        <v>Oct2021</v>
      </c>
      <c r="B6721" s="21">
        <v>44470.0</v>
      </c>
      <c r="C6721" s="9">
        <v>12.0</v>
      </c>
      <c r="D6721" s="3" t="s">
        <v>143</v>
      </c>
      <c r="E6721" s="3" t="s">
        <v>145</v>
      </c>
      <c r="F6721" s="9" t="s">
        <v>108</v>
      </c>
      <c r="G6721" s="3">
        <f t="array" ref="G6721">INDEX('Oct2021'!$A$1:$BP$55,MATCH($D6721,'Oct2021'!$A:$A,0),MATCH($E6721,'Oct2021'!$2:$2,0))</f>
        <v>0</v>
      </c>
      <c r="H6721" s="3">
        <v>0.0</v>
      </c>
      <c r="I6721" s="3">
        <v>0.0</v>
      </c>
    </row>
    <row r="6722" ht="14.25" customHeight="1">
      <c r="A6722" s="3" t="str">
        <f t="shared" si="16"/>
        <v>Oct2021</v>
      </c>
      <c r="B6722" s="21">
        <v>44470.0</v>
      </c>
      <c r="C6722" s="9">
        <v>13.0</v>
      </c>
      <c r="D6722" s="3" t="s">
        <v>143</v>
      </c>
      <c r="E6722" s="3" t="s">
        <v>150</v>
      </c>
      <c r="F6722" s="9" t="s">
        <v>108</v>
      </c>
      <c r="G6722" s="3">
        <f t="array" ref="G6722">INDEX('Oct2021'!$A$1:$BP$55,MATCH($D6722,'Oct2021'!$A:$A,0),MATCH($E6722,'Oct2021'!$2:$2,0))</f>
        <v>0</v>
      </c>
      <c r="H6722" s="3">
        <v>0.0</v>
      </c>
      <c r="I6722" s="3">
        <v>0.0</v>
      </c>
    </row>
    <row r="6723" ht="14.25" customHeight="1">
      <c r="A6723" s="3" t="str">
        <f t="shared" si="16"/>
        <v>Oct2021</v>
      </c>
      <c r="B6723" s="21">
        <v>44470.0</v>
      </c>
      <c r="C6723" s="9">
        <v>14.0</v>
      </c>
      <c r="D6723" s="3" t="s">
        <v>143</v>
      </c>
      <c r="E6723" s="3" t="s">
        <v>148</v>
      </c>
      <c r="F6723" s="9" t="s">
        <v>108</v>
      </c>
      <c r="G6723" s="3">
        <f t="array" ref="G6723">INDEX('Oct2021'!$A$1:$BP$55,MATCH($D6723,'Oct2021'!$A:$A,0),MATCH($E6723,'Oct2021'!$2:$2,0))</f>
        <v>0</v>
      </c>
      <c r="H6723" s="3">
        <v>0.0</v>
      </c>
      <c r="I6723" s="3">
        <v>0.0</v>
      </c>
    </row>
    <row r="6724" ht="14.25" customHeight="1">
      <c r="A6724" s="3" t="str">
        <f t="shared" si="16"/>
        <v>Oct2021</v>
      </c>
      <c r="B6724" s="21">
        <v>44470.0</v>
      </c>
      <c r="C6724" s="9">
        <v>15.0</v>
      </c>
      <c r="D6724" s="3" t="s">
        <v>143</v>
      </c>
      <c r="E6724" s="3" t="s">
        <v>149</v>
      </c>
      <c r="F6724" s="9" t="s">
        <v>108</v>
      </c>
      <c r="G6724" s="3">
        <f t="array" ref="G6724">INDEX('Oct2021'!$A$1:$BP$55,MATCH($D6724,'Oct2021'!$A:$A,0),MATCH($E6724,'Oct2021'!$2:$2,0))</f>
        <v>0</v>
      </c>
      <c r="H6724" s="3">
        <v>0.0</v>
      </c>
      <c r="I6724" s="3">
        <v>0.0</v>
      </c>
    </row>
    <row r="6725" ht="14.25" customHeight="1">
      <c r="A6725" s="3" t="str">
        <f t="shared" si="16"/>
        <v>Oct2021</v>
      </c>
      <c r="B6725" s="21">
        <v>44470.0</v>
      </c>
      <c r="C6725" s="9">
        <v>16.0</v>
      </c>
      <c r="D6725" s="3" t="s">
        <v>143</v>
      </c>
      <c r="E6725" s="3" t="s">
        <v>157</v>
      </c>
      <c r="F6725" s="9" t="s">
        <v>108</v>
      </c>
      <c r="G6725" s="3">
        <f t="array" ref="G6725">INDEX('Oct2021'!$A$1:$BP$55,MATCH($D6725,'Oct2021'!$A:$A,0),MATCH($E6725,'Oct2021'!$2:$2,0))</f>
        <v>0</v>
      </c>
      <c r="H6725" s="3">
        <v>0.0</v>
      </c>
      <c r="I6725" s="3">
        <v>0.0</v>
      </c>
    </row>
    <row r="6726" ht="14.25" customHeight="1">
      <c r="A6726" s="3" t="str">
        <f t="shared" si="16"/>
        <v>Oct2021</v>
      </c>
      <c r="B6726" s="21">
        <v>44470.0</v>
      </c>
      <c r="C6726" s="9">
        <v>17.0</v>
      </c>
      <c r="D6726" s="3" t="s">
        <v>143</v>
      </c>
      <c r="E6726" s="3" t="s">
        <v>160</v>
      </c>
      <c r="F6726" s="9" t="s">
        <v>109</v>
      </c>
      <c r="G6726" s="3">
        <f t="array" ref="G6726">INDEX('Oct2021'!$A$1:$BP$55,MATCH($D6726,'Oct2021'!$A:$A,0),MATCH($E6726,'Oct2021'!$2:$2,0))</f>
        <v>0</v>
      </c>
      <c r="H6726" s="3">
        <v>0.0</v>
      </c>
      <c r="I6726" s="3">
        <v>0.0</v>
      </c>
    </row>
    <row r="6727" ht="14.25" customHeight="1">
      <c r="A6727" s="3" t="str">
        <f t="shared" si="16"/>
        <v>Oct2021</v>
      </c>
      <c r="B6727" s="21">
        <v>44470.0</v>
      </c>
      <c r="C6727" s="9">
        <v>18.0</v>
      </c>
      <c r="D6727" s="3" t="s">
        <v>143</v>
      </c>
      <c r="E6727" s="3" t="s">
        <v>161</v>
      </c>
      <c r="F6727" s="9" t="s">
        <v>108</v>
      </c>
      <c r="G6727" s="3">
        <f t="array" ref="G6727">INDEX('Oct2021'!$A$1:$BP$55,MATCH($D6727,'Oct2021'!$A:$A,0),MATCH($E6727,'Oct2021'!$2:$2,0))</f>
        <v>0</v>
      </c>
      <c r="H6727" s="3">
        <v>0.0</v>
      </c>
      <c r="I6727" s="3">
        <v>0.0</v>
      </c>
    </row>
    <row r="6728" ht="14.25" customHeight="1">
      <c r="A6728" s="3" t="str">
        <f t="shared" si="16"/>
        <v>Oct2021</v>
      </c>
      <c r="B6728" s="21">
        <v>44470.0</v>
      </c>
      <c r="C6728" s="9">
        <v>19.0</v>
      </c>
      <c r="D6728" s="3" t="s">
        <v>143</v>
      </c>
      <c r="E6728" s="3" t="s">
        <v>165</v>
      </c>
      <c r="F6728" s="9" t="s">
        <v>111</v>
      </c>
      <c r="G6728" s="3">
        <f t="array" ref="G6728">INDEX('Oct2021'!$A$1:$BP$55,MATCH($D6728,'Oct2021'!$A:$A,0),MATCH($E6728,'Oct2021'!$2:$2,0))</f>
        <v>0</v>
      </c>
      <c r="H6728" s="3">
        <v>0.0</v>
      </c>
      <c r="I6728" s="3">
        <v>0.0</v>
      </c>
    </row>
    <row r="6729" ht="14.25" customHeight="1">
      <c r="A6729" s="3" t="str">
        <f t="shared" si="16"/>
        <v>Oct2021</v>
      </c>
      <c r="B6729" s="21">
        <v>44470.0</v>
      </c>
      <c r="C6729" s="9">
        <v>20.0</v>
      </c>
      <c r="D6729" s="3" t="s">
        <v>143</v>
      </c>
      <c r="E6729" s="3" t="s">
        <v>166</v>
      </c>
      <c r="F6729" s="9" t="s">
        <v>108</v>
      </c>
      <c r="G6729" s="3">
        <f t="array" ref="G6729">INDEX('Oct2021'!$A$1:$BP$55,MATCH($D6729,'Oct2021'!$A:$A,0),MATCH($E6729,'Oct2021'!$2:$2,0))</f>
        <v>0</v>
      </c>
      <c r="H6729" s="3">
        <v>0.0</v>
      </c>
      <c r="I6729" s="3">
        <v>0.0</v>
      </c>
    </row>
    <row r="6730" ht="14.25" customHeight="1">
      <c r="A6730" s="3" t="str">
        <f t="shared" si="16"/>
        <v>Oct2021</v>
      </c>
      <c r="B6730" s="21">
        <v>44470.0</v>
      </c>
      <c r="C6730" s="9">
        <v>21.0</v>
      </c>
      <c r="D6730" s="3" t="s">
        <v>143</v>
      </c>
      <c r="E6730" s="3" t="s">
        <v>159</v>
      </c>
      <c r="F6730" s="9" t="s">
        <v>110</v>
      </c>
      <c r="G6730" s="3">
        <f t="array" ref="G6730">INDEX('Oct2021'!$A$1:$BP$55,MATCH($D6730,'Oct2021'!$A:$A,0),MATCH($E6730,'Oct2021'!$2:$2,0))</f>
        <v>0</v>
      </c>
      <c r="H6730" s="3">
        <v>0.0</v>
      </c>
      <c r="I6730" s="3">
        <v>0.0</v>
      </c>
    </row>
    <row r="6731" ht="14.25" customHeight="1">
      <c r="A6731" s="3" t="str">
        <f t="shared" si="16"/>
        <v>Oct2021</v>
      </c>
      <c r="B6731" s="21">
        <v>44470.0</v>
      </c>
      <c r="C6731" s="9">
        <v>22.0</v>
      </c>
      <c r="D6731" s="3" t="s">
        <v>143</v>
      </c>
      <c r="E6731" s="3" t="s">
        <v>163</v>
      </c>
      <c r="F6731" s="9" t="s">
        <v>109</v>
      </c>
      <c r="G6731" s="3">
        <f t="array" ref="G6731">INDEX('Oct2021'!$A$1:$BP$55,MATCH($D6731,'Oct2021'!$A:$A,0),MATCH($E6731,'Oct2021'!$2:$2,0))</f>
        <v>0</v>
      </c>
      <c r="H6731" s="3">
        <v>0.0</v>
      </c>
      <c r="I6731" s="3">
        <v>0.0</v>
      </c>
    </row>
    <row r="6732" ht="14.25" customHeight="1">
      <c r="A6732" s="3" t="str">
        <f t="shared" si="16"/>
        <v>Oct2021</v>
      </c>
      <c r="B6732" s="21">
        <v>44470.0</v>
      </c>
      <c r="C6732" s="9">
        <v>23.0</v>
      </c>
      <c r="D6732" s="3" t="s">
        <v>143</v>
      </c>
      <c r="E6732" s="3" t="s">
        <v>154</v>
      </c>
      <c r="F6732" s="9" t="s">
        <v>110</v>
      </c>
      <c r="G6732" s="3">
        <f t="array" ref="G6732">INDEX('Oct2021'!$A$1:$BP$55,MATCH($D6732,'Oct2021'!$A:$A,0),MATCH($E6732,'Oct2021'!$2:$2,0))</f>
        <v>0</v>
      </c>
      <c r="H6732" s="3">
        <v>0.0</v>
      </c>
      <c r="I6732" s="3">
        <v>0.0</v>
      </c>
    </row>
    <row r="6733" ht="14.25" customHeight="1">
      <c r="A6733" s="3" t="str">
        <f t="shared" si="16"/>
        <v>Oct2021</v>
      </c>
      <c r="B6733" s="21">
        <v>44470.0</v>
      </c>
      <c r="C6733" s="9">
        <v>24.0</v>
      </c>
      <c r="D6733" s="3" t="s">
        <v>143</v>
      </c>
      <c r="E6733" s="3" t="s">
        <v>168</v>
      </c>
      <c r="F6733" s="9" t="s">
        <v>112</v>
      </c>
      <c r="G6733" s="3">
        <f t="array" ref="G6733">INDEX('Oct2021'!$A$1:$BP$55,MATCH($D6733,'Oct2021'!$A:$A,0),MATCH($E6733,'Oct2021'!$2:$2,0))</f>
        <v>0</v>
      </c>
      <c r="H6733" s="3">
        <v>0.0</v>
      </c>
      <c r="I6733" s="3">
        <v>0.0</v>
      </c>
    </row>
    <row r="6734" ht="14.25" customHeight="1">
      <c r="A6734" s="3" t="str">
        <f t="shared" si="16"/>
        <v>Oct2021</v>
      </c>
      <c r="B6734" s="21">
        <v>44470.0</v>
      </c>
      <c r="C6734" s="9">
        <v>25.0</v>
      </c>
      <c r="D6734" s="3" t="s">
        <v>143</v>
      </c>
      <c r="E6734" s="3" t="s">
        <v>176</v>
      </c>
      <c r="F6734" s="9" t="s">
        <v>109</v>
      </c>
      <c r="G6734" s="3">
        <f t="array" ref="G6734">INDEX('Oct2021'!$A$1:$BP$55,MATCH($D6734,'Oct2021'!$A:$A,0),MATCH($E6734,'Oct2021'!$2:$2,0))</f>
        <v>0</v>
      </c>
      <c r="H6734" s="3">
        <v>0.0</v>
      </c>
      <c r="I6734" s="3">
        <v>0.0</v>
      </c>
    </row>
    <row r="6735" ht="14.25" customHeight="1">
      <c r="A6735" s="3" t="str">
        <f t="shared" si="16"/>
        <v>Oct2021</v>
      </c>
      <c r="B6735" s="21">
        <v>44470.0</v>
      </c>
      <c r="C6735" s="9">
        <v>26.0</v>
      </c>
      <c r="D6735" s="3" t="s">
        <v>143</v>
      </c>
      <c r="E6735" s="3" t="s">
        <v>177</v>
      </c>
      <c r="F6735" s="9" t="s">
        <v>109</v>
      </c>
      <c r="G6735" s="3">
        <f t="array" ref="G6735">INDEX('Oct2021'!$A$1:$BP$55,MATCH($D6735,'Oct2021'!$A:$A,0),MATCH($E6735,'Oct2021'!$2:$2,0))</f>
        <v>0</v>
      </c>
      <c r="H6735" s="3">
        <v>0.0</v>
      </c>
      <c r="I6735" s="3">
        <v>0.0</v>
      </c>
    </row>
    <row r="6736" ht="14.25" customHeight="1">
      <c r="A6736" s="3" t="str">
        <f t="shared" si="16"/>
        <v>Oct2021</v>
      </c>
      <c r="B6736" s="21">
        <v>44470.0</v>
      </c>
      <c r="C6736" s="9">
        <v>27.0</v>
      </c>
      <c r="D6736" s="3" t="s">
        <v>143</v>
      </c>
      <c r="E6736" s="3" t="s">
        <v>207</v>
      </c>
      <c r="F6736" s="9" t="s">
        <v>108</v>
      </c>
      <c r="G6736" s="3">
        <f t="array" ref="G6736">INDEX('Oct2021'!$A$1:$BP$55,MATCH($D6736,'Oct2021'!$A:$A,0),MATCH($E6736,'Oct2021'!$2:$2,0))</f>
        <v>0</v>
      </c>
      <c r="H6736" s="3">
        <v>0.0</v>
      </c>
      <c r="I6736" s="3">
        <v>0.0</v>
      </c>
    </row>
    <row r="6737" ht="14.25" customHeight="1">
      <c r="A6737" s="3" t="str">
        <f t="shared" si="16"/>
        <v>Oct2021</v>
      </c>
      <c r="B6737" s="21">
        <v>44470.0</v>
      </c>
      <c r="C6737" s="9">
        <v>28.0</v>
      </c>
      <c r="D6737" s="3" t="s">
        <v>143</v>
      </c>
      <c r="E6737" s="3" t="s">
        <v>167</v>
      </c>
      <c r="F6737" s="9" t="s">
        <v>109</v>
      </c>
      <c r="G6737" s="3">
        <f t="array" ref="G6737">INDEX('Oct2021'!$A$1:$BP$55,MATCH($D6737,'Oct2021'!$A:$A,0),MATCH($E6737,'Oct2021'!$2:$2,0))</f>
        <v>0</v>
      </c>
      <c r="H6737" s="3">
        <v>0.0</v>
      </c>
      <c r="I6737" s="3">
        <v>0.0</v>
      </c>
    </row>
    <row r="6738" ht="14.25" customHeight="1">
      <c r="A6738" s="3" t="str">
        <f t="shared" si="16"/>
        <v>Oct2021</v>
      </c>
      <c r="B6738" s="21">
        <v>44470.0</v>
      </c>
      <c r="C6738" s="9">
        <v>29.0</v>
      </c>
      <c r="D6738" s="3" t="s">
        <v>143</v>
      </c>
      <c r="E6738" s="3" t="s">
        <v>195</v>
      </c>
      <c r="F6738" s="9" t="s">
        <v>110</v>
      </c>
      <c r="G6738" s="3">
        <f t="array" ref="G6738">INDEX('Oct2021'!$A$1:$BP$55,MATCH($D6738,'Oct2021'!$A:$A,0),MATCH($E6738,'Oct2021'!$2:$2,0))</f>
        <v>0</v>
      </c>
      <c r="H6738" s="3">
        <v>0.0</v>
      </c>
      <c r="I6738" s="3">
        <v>0.0</v>
      </c>
    </row>
    <row r="6739" ht="14.25" customHeight="1">
      <c r="A6739" s="3" t="str">
        <f t="shared" si="16"/>
        <v>Oct2021</v>
      </c>
      <c r="B6739" s="21">
        <v>44470.0</v>
      </c>
      <c r="C6739" s="9">
        <v>30.0</v>
      </c>
      <c r="D6739" s="3" t="s">
        <v>143</v>
      </c>
      <c r="E6739" s="3" t="s">
        <v>184</v>
      </c>
      <c r="F6739" s="9" t="s">
        <v>108</v>
      </c>
      <c r="G6739" s="3">
        <f t="array" ref="G6739">INDEX('Oct2021'!$A$1:$BP$55,MATCH($D6739,'Oct2021'!$A:$A,0),MATCH($E6739,'Oct2021'!$2:$2,0))</f>
        <v>0</v>
      </c>
      <c r="H6739" s="3">
        <v>0.0</v>
      </c>
      <c r="I6739" s="3">
        <v>0.0</v>
      </c>
    </row>
    <row r="6740" ht="14.25" customHeight="1">
      <c r="A6740" s="3" t="str">
        <f t="shared" si="16"/>
        <v>Oct2021</v>
      </c>
      <c r="B6740" s="21">
        <v>44470.0</v>
      </c>
      <c r="C6740" s="9">
        <v>31.0</v>
      </c>
      <c r="D6740" s="3" t="s">
        <v>143</v>
      </c>
      <c r="E6740" s="3" t="s">
        <v>235</v>
      </c>
      <c r="F6740" s="9" t="s">
        <v>109</v>
      </c>
      <c r="G6740" s="3">
        <f t="array" ref="G6740">INDEX('Oct2021'!$A$1:$BP$55,MATCH($D6740,'Oct2021'!$A:$A,0),MATCH($E6740,'Oct2021'!$2:$2,0))</f>
        <v>0</v>
      </c>
      <c r="H6740" s="3">
        <v>0.0</v>
      </c>
      <c r="I6740" s="3">
        <v>0.0</v>
      </c>
    </row>
    <row r="6741" ht="14.25" customHeight="1">
      <c r="A6741" s="3" t="str">
        <f t="shared" si="16"/>
        <v>Oct2021</v>
      </c>
      <c r="B6741" s="21">
        <v>44470.0</v>
      </c>
      <c r="C6741" s="9">
        <v>32.0</v>
      </c>
      <c r="D6741" s="3" t="s">
        <v>143</v>
      </c>
      <c r="E6741" s="3" t="s">
        <v>155</v>
      </c>
      <c r="F6741" s="9" t="s">
        <v>109</v>
      </c>
      <c r="G6741" s="3">
        <f t="array" ref="G6741">INDEX('Oct2021'!$A$1:$BP$55,MATCH($D6741,'Oct2021'!$A:$A,0),MATCH($E6741,'Oct2021'!$2:$2,0))</f>
        <v>0</v>
      </c>
      <c r="H6741" s="3">
        <v>0.0</v>
      </c>
      <c r="I6741" s="3">
        <v>0.0</v>
      </c>
    </row>
    <row r="6742" ht="14.25" customHeight="1">
      <c r="A6742" s="3" t="str">
        <f t="shared" si="16"/>
        <v>Oct2021</v>
      </c>
      <c r="B6742" s="21">
        <v>44470.0</v>
      </c>
      <c r="C6742" s="9">
        <v>33.0</v>
      </c>
      <c r="D6742" s="3" t="s">
        <v>143</v>
      </c>
      <c r="E6742" s="3" t="s">
        <v>189</v>
      </c>
      <c r="F6742" s="9" t="s">
        <v>108</v>
      </c>
      <c r="G6742" s="3">
        <f t="array" ref="G6742">INDEX('Oct2021'!$A$1:$BP$55,MATCH($D6742,'Oct2021'!$A:$A,0),MATCH($E6742,'Oct2021'!$2:$2,0))</f>
        <v>0</v>
      </c>
      <c r="H6742" s="3">
        <v>0.0</v>
      </c>
      <c r="I6742" s="3">
        <v>0.0</v>
      </c>
    </row>
    <row r="6743" ht="14.25" customHeight="1">
      <c r="A6743" s="3" t="str">
        <f t="shared" si="16"/>
        <v>Oct2021</v>
      </c>
      <c r="B6743" s="21">
        <v>44470.0</v>
      </c>
      <c r="C6743" s="9">
        <v>34.0</v>
      </c>
      <c r="D6743" s="3" t="s">
        <v>143</v>
      </c>
      <c r="E6743" s="3" t="s">
        <v>212</v>
      </c>
      <c r="F6743" s="9" t="s">
        <v>108</v>
      </c>
      <c r="G6743" s="3">
        <f t="array" ref="G6743">INDEX('Oct2021'!$A$1:$BP$55,MATCH($D6743,'Oct2021'!$A:$A,0),MATCH($E6743,'Oct2021'!$2:$2,0))</f>
        <v>0</v>
      </c>
      <c r="H6743" s="3">
        <v>0.0</v>
      </c>
      <c r="I6743" s="3">
        <v>0.0</v>
      </c>
    </row>
    <row r="6744" ht="14.25" customHeight="1">
      <c r="A6744" s="3" t="str">
        <f t="shared" si="16"/>
        <v>Oct2021</v>
      </c>
      <c r="B6744" s="21">
        <v>44470.0</v>
      </c>
      <c r="C6744" s="9">
        <v>35.0</v>
      </c>
      <c r="D6744" s="3" t="s">
        <v>143</v>
      </c>
      <c r="E6744" s="3" t="s">
        <v>231</v>
      </c>
      <c r="F6744" s="9" t="s">
        <v>109</v>
      </c>
      <c r="G6744" s="3">
        <f t="array" ref="G6744">INDEX('Oct2021'!$A$1:$BP$55,MATCH($D6744,'Oct2021'!$A:$A,0),MATCH($E6744,'Oct2021'!$2:$2,0))</f>
        <v>0</v>
      </c>
      <c r="H6744" s="3">
        <v>0.0</v>
      </c>
      <c r="I6744" s="3">
        <v>0.0</v>
      </c>
    </row>
    <row r="6745" ht="14.25" customHeight="1">
      <c r="A6745" s="3" t="str">
        <f t="shared" si="16"/>
        <v>Oct2021</v>
      </c>
      <c r="B6745" s="21">
        <v>44470.0</v>
      </c>
      <c r="C6745" s="9">
        <v>36.0</v>
      </c>
      <c r="D6745" s="3" t="s">
        <v>143</v>
      </c>
      <c r="E6745" s="3" t="s">
        <v>218</v>
      </c>
      <c r="F6745" s="9" t="s">
        <v>108</v>
      </c>
      <c r="G6745" s="3">
        <f t="array" ref="G6745">INDEX('Oct2021'!$A$1:$BP$55,MATCH($D6745,'Oct2021'!$A:$A,0),MATCH($E6745,'Oct2021'!$2:$2,0))</f>
        <v>0</v>
      </c>
      <c r="H6745" s="3">
        <v>0.0</v>
      </c>
      <c r="I6745" s="3">
        <v>0.0</v>
      </c>
    </row>
    <row r="6746" ht="14.25" customHeight="1">
      <c r="A6746" s="3" t="str">
        <f t="shared" si="16"/>
        <v>Oct2021</v>
      </c>
      <c r="B6746" s="21">
        <v>44470.0</v>
      </c>
      <c r="C6746" s="9">
        <v>37.0</v>
      </c>
      <c r="D6746" s="3" t="s">
        <v>143</v>
      </c>
      <c r="E6746" s="3" t="s">
        <v>171</v>
      </c>
      <c r="F6746" s="9" t="s">
        <v>108</v>
      </c>
      <c r="G6746" s="3">
        <f t="array" ref="G6746">INDEX('Oct2021'!$A$1:$BP$55,MATCH($D6746,'Oct2021'!$A:$A,0),MATCH($E6746,'Oct2021'!$2:$2,0))</f>
        <v>0</v>
      </c>
      <c r="H6746" s="3">
        <v>0.0</v>
      </c>
      <c r="I6746" s="3">
        <v>0.0</v>
      </c>
    </row>
    <row r="6747" ht="14.25" customHeight="1">
      <c r="A6747" s="3" t="str">
        <f t="shared" si="16"/>
        <v>Oct2021</v>
      </c>
      <c r="B6747" s="21">
        <v>44470.0</v>
      </c>
      <c r="C6747" s="9">
        <v>38.0</v>
      </c>
      <c r="D6747" s="3" t="s">
        <v>143</v>
      </c>
      <c r="E6747" s="3" t="s">
        <v>222</v>
      </c>
      <c r="F6747" s="9" t="s">
        <v>108</v>
      </c>
      <c r="G6747" s="3">
        <f t="array" ref="G6747">INDEX('Oct2021'!$A$1:$BP$55,MATCH($D6747,'Oct2021'!$A:$A,0),MATCH($E6747,'Oct2021'!$2:$2,0))</f>
        <v>0</v>
      </c>
      <c r="H6747" s="3">
        <v>0.0</v>
      </c>
      <c r="I6747" s="3">
        <v>0.0</v>
      </c>
    </row>
    <row r="6748" ht="14.25" customHeight="1">
      <c r="A6748" s="3" t="str">
        <f t="shared" si="16"/>
        <v>Oct2021</v>
      </c>
      <c r="B6748" s="21">
        <v>44470.0</v>
      </c>
      <c r="C6748" s="9">
        <v>39.0</v>
      </c>
      <c r="D6748" s="3" t="s">
        <v>143</v>
      </c>
      <c r="E6748" s="3" t="s">
        <v>185</v>
      </c>
      <c r="F6748" s="9" t="s">
        <v>110</v>
      </c>
      <c r="G6748" s="3">
        <f t="array" ref="G6748">INDEX('Oct2021'!$A$1:$BP$55,MATCH($D6748,'Oct2021'!$A:$A,0),MATCH($E6748,'Oct2021'!$2:$2,0))</f>
        <v>0</v>
      </c>
      <c r="H6748" s="3">
        <v>0.0</v>
      </c>
      <c r="I6748" s="3">
        <v>0.0</v>
      </c>
    </row>
    <row r="6749" ht="14.25" customHeight="1">
      <c r="A6749" s="3" t="str">
        <f t="shared" si="16"/>
        <v>Oct2021</v>
      </c>
      <c r="B6749" s="21">
        <v>44470.0</v>
      </c>
      <c r="C6749" s="9">
        <v>40.0</v>
      </c>
      <c r="D6749" s="3" t="s">
        <v>143</v>
      </c>
      <c r="E6749" s="3" t="s">
        <v>236</v>
      </c>
      <c r="F6749" s="9" t="s">
        <v>108</v>
      </c>
      <c r="G6749" s="3">
        <f t="array" ref="G6749">INDEX('Oct2021'!$A$1:$BP$55,MATCH($D6749,'Oct2021'!$A:$A,0),MATCH($E6749,'Oct2021'!$2:$2,0))</f>
        <v>0</v>
      </c>
      <c r="H6749" s="3">
        <v>0.0</v>
      </c>
      <c r="I6749" s="3">
        <v>0.0</v>
      </c>
    </row>
    <row r="6750" ht="14.25" customHeight="1">
      <c r="A6750" s="3" t="str">
        <f t="shared" si="16"/>
        <v>Oct2021</v>
      </c>
      <c r="B6750" s="21">
        <v>44470.0</v>
      </c>
      <c r="C6750" s="9">
        <v>41.0</v>
      </c>
      <c r="D6750" s="3" t="s">
        <v>143</v>
      </c>
      <c r="E6750" s="3" t="s">
        <v>206</v>
      </c>
      <c r="F6750" s="9" t="s">
        <v>108</v>
      </c>
      <c r="G6750" s="3">
        <f t="array" ref="G6750">INDEX('Oct2021'!$A$1:$BP$55,MATCH($D6750,'Oct2021'!$A:$A,0),MATCH($E6750,'Oct2021'!$2:$2,0))</f>
        <v>0</v>
      </c>
      <c r="H6750" s="3">
        <v>0.0</v>
      </c>
      <c r="I6750" s="3">
        <v>0.0</v>
      </c>
    </row>
    <row r="6751" ht="14.25" customHeight="1">
      <c r="A6751" s="3" t="str">
        <f t="shared" si="16"/>
        <v>Oct2021</v>
      </c>
      <c r="B6751" s="21">
        <v>44470.0</v>
      </c>
      <c r="C6751" s="9">
        <v>42.0</v>
      </c>
      <c r="D6751" s="3" t="s">
        <v>143</v>
      </c>
      <c r="E6751" s="3" t="s">
        <v>173</v>
      </c>
      <c r="F6751" s="9" t="s">
        <v>110</v>
      </c>
      <c r="G6751" s="3">
        <f t="array" ref="G6751">INDEX('Oct2021'!$A$1:$BP$55,MATCH($D6751,'Oct2021'!$A:$A,0),MATCH($E6751,'Oct2021'!$2:$2,0))</f>
        <v>0</v>
      </c>
      <c r="H6751" s="3">
        <v>0.0</v>
      </c>
      <c r="I6751" s="3">
        <v>0.0</v>
      </c>
    </row>
    <row r="6752" ht="14.25" customHeight="1">
      <c r="A6752" s="3" t="str">
        <f t="shared" si="16"/>
        <v>Oct2021</v>
      </c>
      <c r="B6752" s="21">
        <v>44470.0</v>
      </c>
      <c r="C6752" s="9">
        <v>43.0</v>
      </c>
      <c r="D6752" s="3" t="s">
        <v>143</v>
      </c>
      <c r="E6752" s="3" t="s">
        <v>237</v>
      </c>
      <c r="F6752" s="9" t="s">
        <v>110</v>
      </c>
      <c r="G6752" s="3">
        <f t="array" ref="G6752">INDEX('Oct2021'!$A$1:$BP$55,MATCH($D6752,'Oct2021'!$A:$A,0),MATCH($E6752,'Oct2021'!$2:$2,0))</f>
        <v>0</v>
      </c>
      <c r="H6752" s="3">
        <v>0.0</v>
      </c>
      <c r="I6752" s="3">
        <v>0.0</v>
      </c>
    </row>
    <row r="6753" ht="14.25" customHeight="1">
      <c r="A6753" s="3" t="str">
        <f t="shared" si="16"/>
        <v>Oct2021</v>
      </c>
      <c r="B6753" s="21">
        <v>44470.0</v>
      </c>
      <c r="C6753" s="9">
        <v>44.0</v>
      </c>
      <c r="D6753" s="3" t="s">
        <v>143</v>
      </c>
      <c r="E6753" s="3" t="s">
        <v>238</v>
      </c>
      <c r="F6753" s="9" t="s">
        <v>109</v>
      </c>
      <c r="G6753" s="3">
        <f t="array" ref="G6753">INDEX('Oct2021'!$A$1:$BP$55,MATCH($D6753,'Oct2021'!$A:$A,0),MATCH($E6753,'Oct2021'!$2:$2,0))</f>
        <v>0</v>
      </c>
      <c r="H6753" s="3">
        <v>0.0</v>
      </c>
      <c r="I6753" s="3">
        <v>0.0</v>
      </c>
    </row>
    <row r="6754" ht="14.25" customHeight="1">
      <c r="A6754" s="3" t="str">
        <f t="shared" si="16"/>
        <v>Oct2021</v>
      </c>
      <c r="B6754" s="21">
        <v>44470.0</v>
      </c>
      <c r="C6754" s="9">
        <v>45.0</v>
      </c>
      <c r="D6754" s="3" t="s">
        <v>143</v>
      </c>
      <c r="E6754" s="3" t="s">
        <v>210</v>
      </c>
      <c r="F6754" s="9" t="s">
        <v>108</v>
      </c>
      <c r="G6754" s="3">
        <f t="array" ref="G6754">INDEX('Oct2021'!$A$1:$BP$55,MATCH($D6754,'Oct2021'!$A:$A,0),MATCH($E6754,'Oct2021'!$2:$2,0))</f>
        <v>0</v>
      </c>
      <c r="H6754" s="3">
        <v>0.0</v>
      </c>
      <c r="I6754" s="3">
        <v>0.0</v>
      </c>
    </row>
    <row r="6755" ht="14.25" customHeight="1">
      <c r="A6755" s="3" t="str">
        <f t="shared" si="16"/>
        <v>Oct2021</v>
      </c>
      <c r="B6755" s="21">
        <v>44470.0</v>
      </c>
      <c r="C6755" s="9">
        <v>46.0</v>
      </c>
      <c r="D6755" s="3" t="s">
        <v>143</v>
      </c>
      <c r="E6755" s="3" t="s">
        <v>211</v>
      </c>
      <c r="F6755" s="9" t="s">
        <v>108</v>
      </c>
      <c r="G6755" s="3">
        <f t="array" ref="G6755">INDEX('Oct2021'!$A$1:$BP$55,MATCH($D6755,'Oct2021'!$A:$A,0),MATCH($E6755,'Oct2021'!$2:$2,0))</f>
        <v>0</v>
      </c>
      <c r="H6755" s="3">
        <v>0.0</v>
      </c>
      <c r="I6755" s="3">
        <v>0.0</v>
      </c>
    </row>
    <row r="6756" ht="14.25" customHeight="1">
      <c r="A6756" s="3" t="str">
        <f t="shared" si="16"/>
        <v>Oct2021</v>
      </c>
      <c r="B6756" s="21">
        <v>44470.0</v>
      </c>
      <c r="C6756" s="9">
        <v>47.0</v>
      </c>
      <c r="D6756" s="3" t="s">
        <v>143</v>
      </c>
      <c r="E6756" s="3" t="s">
        <v>213</v>
      </c>
      <c r="F6756" s="9" t="s">
        <v>108</v>
      </c>
      <c r="G6756" s="3">
        <f t="array" ref="G6756">INDEX('Oct2021'!$A$1:$BP$55,MATCH($D6756,'Oct2021'!$A:$A,0),MATCH($E6756,'Oct2021'!$2:$2,0))</f>
        <v>0</v>
      </c>
      <c r="H6756" s="3">
        <v>0.0</v>
      </c>
      <c r="I6756" s="3">
        <v>0.0</v>
      </c>
    </row>
    <row r="6757" ht="14.25" customHeight="1">
      <c r="A6757" s="3" t="str">
        <f t="shared" si="16"/>
        <v>Oct2021</v>
      </c>
      <c r="B6757" s="21">
        <v>44470.0</v>
      </c>
      <c r="C6757" s="9">
        <v>48.0</v>
      </c>
      <c r="D6757" s="3" t="s">
        <v>143</v>
      </c>
      <c r="E6757" s="3" t="s">
        <v>209</v>
      </c>
      <c r="F6757" s="9" t="s">
        <v>108</v>
      </c>
      <c r="G6757" s="3">
        <f t="array" ref="G6757">INDEX('Oct2021'!$A$1:$BP$55,MATCH($D6757,'Oct2021'!$A:$A,0),MATCH($E6757,'Oct2021'!$2:$2,0))</f>
        <v>0</v>
      </c>
      <c r="H6757" s="3">
        <v>0.0</v>
      </c>
      <c r="I6757" s="3">
        <v>0.0</v>
      </c>
    </row>
    <row r="6758" ht="14.25" customHeight="1">
      <c r="A6758" s="3" t="str">
        <f t="shared" si="16"/>
        <v>Oct2021</v>
      </c>
      <c r="B6758" s="21">
        <v>44470.0</v>
      </c>
      <c r="C6758" s="9">
        <v>49.0</v>
      </c>
      <c r="D6758" s="3" t="s">
        <v>143</v>
      </c>
      <c r="E6758" s="3" t="s">
        <v>225</v>
      </c>
      <c r="F6758" s="9" t="s">
        <v>109</v>
      </c>
      <c r="G6758" s="3">
        <f t="array" ref="G6758">INDEX('Oct2021'!$A$1:$BP$55,MATCH($D6758,'Oct2021'!$A:$A,0),MATCH($E6758,'Oct2021'!$2:$2,0))</f>
        <v>0</v>
      </c>
      <c r="H6758" s="3">
        <v>0.0</v>
      </c>
      <c r="I6758" s="3">
        <v>0.0</v>
      </c>
    </row>
    <row r="6759" ht="14.25" customHeight="1">
      <c r="A6759" s="3" t="str">
        <f t="shared" si="16"/>
        <v>Oct2021</v>
      </c>
      <c r="B6759" s="21">
        <v>44470.0</v>
      </c>
      <c r="C6759" s="9">
        <v>50.0</v>
      </c>
      <c r="D6759" s="3" t="s">
        <v>143</v>
      </c>
      <c r="E6759" s="3" t="s">
        <v>158</v>
      </c>
      <c r="F6759" s="9" t="s">
        <v>109</v>
      </c>
      <c r="G6759" s="3">
        <f t="array" ref="G6759">INDEX('Oct2021'!$A$1:$BP$55,MATCH($D6759,'Oct2021'!$A:$A,0),MATCH($E6759,'Oct2021'!$2:$2,0))</f>
        <v>0</v>
      </c>
      <c r="H6759" s="3">
        <v>0.0</v>
      </c>
      <c r="I6759" s="3">
        <v>0.0</v>
      </c>
    </row>
    <row r="6760" ht="14.25" customHeight="1">
      <c r="A6760" s="3" t="str">
        <f t="shared" si="16"/>
        <v>Oct2021</v>
      </c>
      <c r="B6760" s="21">
        <v>44470.0</v>
      </c>
      <c r="C6760" s="9">
        <v>51.0</v>
      </c>
      <c r="D6760" s="3" t="s">
        <v>143</v>
      </c>
      <c r="E6760" s="3" t="s">
        <v>156</v>
      </c>
      <c r="F6760" s="9" t="s">
        <v>112</v>
      </c>
      <c r="G6760" s="3">
        <f t="array" ref="G6760">INDEX('Oct2021'!$A$1:$BP$55,MATCH($D6760,'Oct2021'!$A:$A,0),MATCH($E6760,'Oct2021'!$2:$2,0))</f>
        <v>0</v>
      </c>
      <c r="H6760" s="3">
        <v>0.0</v>
      </c>
      <c r="I6760" s="3">
        <v>0.0</v>
      </c>
    </row>
    <row r="6761" ht="14.25" customHeight="1">
      <c r="A6761" s="3" t="str">
        <f t="shared" si="16"/>
        <v>Oct2021</v>
      </c>
      <c r="B6761" s="21">
        <v>44470.0</v>
      </c>
      <c r="C6761" s="9">
        <v>52.0</v>
      </c>
      <c r="D6761" s="3" t="s">
        <v>143</v>
      </c>
      <c r="E6761" s="3" t="s">
        <v>215</v>
      </c>
      <c r="F6761" s="9" t="s">
        <v>108</v>
      </c>
      <c r="G6761" s="3">
        <f t="array" ref="G6761">INDEX('Oct2021'!$A$1:$BP$55,MATCH($D6761,'Oct2021'!$A:$A,0),MATCH($E6761,'Oct2021'!$2:$2,0))</f>
        <v>0</v>
      </c>
      <c r="H6761" s="3">
        <v>0.0</v>
      </c>
      <c r="I6761" s="3">
        <v>0.0</v>
      </c>
    </row>
    <row r="6762" ht="14.25" customHeight="1">
      <c r="A6762" s="3" t="str">
        <f t="shared" si="16"/>
        <v>Oct2021</v>
      </c>
      <c r="B6762" s="21">
        <v>44470.0</v>
      </c>
      <c r="C6762" s="9">
        <v>53.0</v>
      </c>
      <c r="D6762" s="3" t="s">
        <v>143</v>
      </c>
      <c r="E6762" s="3" t="s">
        <v>169</v>
      </c>
      <c r="F6762" s="9" t="s">
        <v>110</v>
      </c>
      <c r="G6762" s="3">
        <f t="array" ref="G6762">INDEX('Oct2021'!$A$1:$BP$55,MATCH($D6762,'Oct2021'!$A:$A,0),MATCH($E6762,'Oct2021'!$2:$2,0))</f>
        <v>0</v>
      </c>
      <c r="H6762" s="3">
        <v>0.0</v>
      </c>
      <c r="I6762" s="3">
        <v>0.0</v>
      </c>
    </row>
    <row r="6763" ht="14.25" customHeight="1">
      <c r="A6763" s="3" t="str">
        <f t="shared" si="16"/>
        <v>Oct2021</v>
      </c>
      <c r="B6763" s="21">
        <v>44470.0</v>
      </c>
      <c r="C6763" s="9">
        <v>54.0</v>
      </c>
      <c r="D6763" s="3" t="s">
        <v>143</v>
      </c>
      <c r="E6763" s="3" t="s">
        <v>197</v>
      </c>
      <c r="F6763" s="9" t="s">
        <v>108</v>
      </c>
      <c r="G6763" s="3">
        <f t="array" ref="G6763">INDEX('Oct2021'!$A$1:$BP$55,MATCH($D6763,'Oct2021'!$A:$A,0),MATCH($E6763,'Oct2021'!$2:$2,0))</f>
        <v>0</v>
      </c>
      <c r="H6763" s="3">
        <v>0.0</v>
      </c>
      <c r="I6763" s="3">
        <v>0.0</v>
      </c>
    </row>
    <row r="6764" ht="14.25" customHeight="1">
      <c r="A6764" s="3" t="str">
        <f t="shared" si="16"/>
        <v>Oct2021</v>
      </c>
      <c r="B6764" s="21">
        <v>44470.0</v>
      </c>
      <c r="C6764" s="9">
        <v>55.0</v>
      </c>
      <c r="D6764" s="3" t="s">
        <v>143</v>
      </c>
      <c r="E6764" s="3" t="s">
        <v>162</v>
      </c>
      <c r="F6764" s="9" t="s">
        <v>111</v>
      </c>
      <c r="G6764" s="3">
        <f t="array" ref="G6764">INDEX('Oct2021'!$A$1:$BP$55,MATCH($D6764,'Oct2021'!$A:$A,0),MATCH($E6764,'Oct2021'!$2:$2,0))</f>
        <v>0</v>
      </c>
      <c r="H6764" s="3">
        <v>0.0</v>
      </c>
      <c r="I6764" s="3">
        <v>0.0</v>
      </c>
    </row>
    <row r="6765" ht="14.25" customHeight="1">
      <c r="A6765" s="3" t="str">
        <f t="shared" si="16"/>
        <v>Oct2021</v>
      </c>
      <c r="B6765" s="21">
        <v>44470.0</v>
      </c>
      <c r="C6765" s="9">
        <v>56.0</v>
      </c>
      <c r="D6765" s="3" t="s">
        <v>143</v>
      </c>
      <c r="E6765" s="3" t="s">
        <v>239</v>
      </c>
      <c r="F6765" s="9" t="s">
        <v>109</v>
      </c>
      <c r="G6765" s="3">
        <f t="array" ref="G6765">INDEX('Oct2021'!$A$1:$BP$55,MATCH($D6765,'Oct2021'!$A:$A,0),MATCH($E6765,'Oct2021'!$2:$2,0))</f>
        <v>0</v>
      </c>
      <c r="H6765" s="3">
        <v>0.0</v>
      </c>
      <c r="I6765" s="3">
        <v>0.0</v>
      </c>
    </row>
    <row r="6766" ht="14.25" customHeight="1">
      <c r="A6766" s="3" t="str">
        <f t="shared" si="16"/>
        <v>Oct2021</v>
      </c>
      <c r="B6766" s="21">
        <v>44470.0</v>
      </c>
      <c r="C6766" s="9">
        <v>57.0</v>
      </c>
      <c r="D6766" s="3" t="s">
        <v>143</v>
      </c>
      <c r="E6766" s="3" t="s">
        <v>240</v>
      </c>
      <c r="F6766" s="9" t="s">
        <v>111</v>
      </c>
      <c r="G6766" s="3">
        <f t="array" ref="G6766">INDEX('Oct2021'!$A$1:$BP$55,MATCH($D6766,'Oct2021'!$A:$A,0),MATCH($E6766,'Oct2021'!$2:$2,0))</f>
        <v>0</v>
      </c>
      <c r="H6766" s="3">
        <v>0.0</v>
      </c>
      <c r="I6766" s="3">
        <v>0.0</v>
      </c>
    </row>
    <row r="6767" ht="14.25" customHeight="1">
      <c r="A6767" s="3" t="str">
        <f t="shared" si="16"/>
        <v>Oct2021</v>
      </c>
      <c r="B6767" s="21">
        <v>44470.0</v>
      </c>
      <c r="C6767" s="9">
        <v>58.0</v>
      </c>
      <c r="D6767" s="3" t="s">
        <v>143</v>
      </c>
      <c r="E6767" s="3" t="s">
        <v>208</v>
      </c>
      <c r="F6767" s="9" t="s">
        <v>108</v>
      </c>
      <c r="G6767" s="3">
        <f t="array" ref="G6767">INDEX('Oct2021'!$A$1:$BP$55,MATCH($D6767,'Oct2021'!$A:$A,0),MATCH($E6767,'Oct2021'!$2:$2,0))</f>
        <v>0</v>
      </c>
      <c r="H6767" s="3">
        <v>0.0</v>
      </c>
      <c r="I6767" s="3">
        <v>0.0</v>
      </c>
    </row>
    <row r="6768" ht="14.25" customHeight="1">
      <c r="A6768" s="3" t="str">
        <f t="shared" si="16"/>
        <v>Oct2021</v>
      </c>
      <c r="B6768" s="21">
        <v>44470.0</v>
      </c>
      <c r="C6768" s="9">
        <v>59.0</v>
      </c>
      <c r="D6768" s="3" t="s">
        <v>143</v>
      </c>
      <c r="E6768" s="3" t="s">
        <v>241</v>
      </c>
      <c r="F6768" s="9" t="s">
        <v>108</v>
      </c>
      <c r="G6768" s="3">
        <f t="array" ref="G6768">INDEX('Oct2021'!$A$1:$BP$55,MATCH($D6768,'Oct2021'!$A:$A,0),MATCH($E6768,'Oct2021'!$2:$2,0))</f>
        <v>0</v>
      </c>
      <c r="H6768" s="3">
        <v>0.0</v>
      </c>
      <c r="I6768" s="3">
        <v>0.0</v>
      </c>
    </row>
    <row r="6769" ht="14.25" customHeight="1">
      <c r="A6769" s="3" t="str">
        <f t="shared" si="16"/>
        <v>Oct2021</v>
      </c>
      <c r="B6769" s="21">
        <v>44470.0</v>
      </c>
      <c r="C6769" s="9">
        <v>60.0</v>
      </c>
      <c r="D6769" s="3" t="s">
        <v>143</v>
      </c>
      <c r="E6769" s="3" t="s">
        <v>221</v>
      </c>
      <c r="F6769" s="9" t="s">
        <v>108</v>
      </c>
      <c r="G6769" s="3">
        <f t="array" ref="G6769">INDEX('Oct2021'!$A$1:$BP$55,MATCH($D6769,'Oct2021'!$A:$A,0),MATCH($E6769,'Oct2021'!$2:$2,0))</f>
        <v>0</v>
      </c>
      <c r="H6769" s="3">
        <v>0.0</v>
      </c>
      <c r="I6769" s="3">
        <v>0.0</v>
      </c>
    </row>
    <row r="6770" ht="14.25" customHeight="1">
      <c r="A6770" s="3" t="str">
        <f t="shared" si="16"/>
        <v>Oct2021</v>
      </c>
      <c r="B6770" s="21">
        <v>44470.0</v>
      </c>
      <c r="C6770" s="9">
        <v>61.0</v>
      </c>
      <c r="D6770" s="3" t="s">
        <v>143</v>
      </c>
      <c r="E6770" s="3" t="s">
        <v>203</v>
      </c>
      <c r="F6770" s="9" t="s">
        <v>108</v>
      </c>
      <c r="G6770" s="3">
        <f t="array" ref="G6770">INDEX('Oct2021'!$A$1:$BP$55,MATCH($D6770,'Oct2021'!$A:$A,0),MATCH($E6770,'Oct2021'!$2:$2,0))</f>
        <v>0</v>
      </c>
      <c r="H6770" s="3">
        <v>0.0</v>
      </c>
      <c r="I6770" s="3">
        <v>0.0</v>
      </c>
    </row>
    <row r="6771" ht="14.25" customHeight="1">
      <c r="A6771" s="3" t="str">
        <f t="shared" si="16"/>
        <v>Oct2021</v>
      </c>
      <c r="B6771" s="21">
        <v>44470.0</v>
      </c>
      <c r="C6771" s="9">
        <v>62.0</v>
      </c>
      <c r="D6771" s="3" t="s">
        <v>143</v>
      </c>
      <c r="E6771" s="3" t="s">
        <v>234</v>
      </c>
      <c r="F6771" s="9" t="s">
        <v>113</v>
      </c>
      <c r="G6771" s="3">
        <f t="array" ref="G6771">INDEX('Oct2021'!$A$1:$BP$55,MATCH($D6771,'Oct2021'!$A:$A,0),MATCH($E6771,'Oct2021'!$2:$2,0))</f>
        <v>0</v>
      </c>
      <c r="H6771" s="3">
        <v>0.0</v>
      </c>
      <c r="I6771" s="3">
        <v>0.0</v>
      </c>
    </row>
    <row r="6772" ht="14.25" customHeight="1">
      <c r="A6772" s="3" t="str">
        <f t="shared" si="16"/>
        <v>Oct2021</v>
      </c>
      <c r="B6772" s="21">
        <v>44470.0</v>
      </c>
      <c r="C6772" s="9">
        <v>1.0</v>
      </c>
      <c r="D6772" s="3" t="s">
        <v>205</v>
      </c>
      <c r="E6772" s="3" t="s">
        <v>137</v>
      </c>
      <c r="F6772" s="9" t="s">
        <v>108</v>
      </c>
      <c r="G6772" s="3">
        <f t="array" ref="G6772">INDEX('Oct2021'!$A$1:$BP$55,MATCH($D6772,'Oct2021'!$A:$A,0),MATCH($E6772,'Oct2021'!$2:$2,0))</f>
        <v>37</v>
      </c>
      <c r="H6772" s="3">
        <v>37.0</v>
      </c>
      <c r="I6772" s="3">
        <v>37.0</v>
      </c>
    </row>
    <row r="6773" ht="14.25" customHeight="1">
      <c r="A6773" s="3" t="str">
        <f t="shared" si="16"/>
        <v>Oct2021</v>
      </c>
      <c r="B6773" s="21">
        <v>44470.0</v>
      </c>
      <c r="C6773" s="9">
        <v>2.0</v>
      </c>
      <c r="D6773" s="3" t="s">
        <v>205</v>
      </c>
      <c r="E6773" s="3" t="s">
        <v>138</v>
      </c>
      <c r="F6773" s="9" t="s">
        <v>108</v>
      </c>
      <c r="G6773" s="3" t="str">
        <f t="array" ref="G6773">INDEX('Oct2021'!$A$1:$BP$55,MATCH($D6773,'Oct2021'!$A:$A,0),MATCH($E6773,'Oct2021'!$2:$2,0))</f>
        <v>Suppressed</v>
      </c>
      <c r="H6773" s="3">
        <v>1.0</v>
      </c>
      <c r="I6773" s="3">
        <v>2.0</v>
      </c>
    </row>
    <row r="6774" ht="14.25" customHeight="1">
      <c r="A6774" s="3" t="str">
        <f t="shared" si="16"/>
        <v>Oct2021</v>
      </c>
      <c r="B6774" s="21">
        <v>44470.0</v>
      </c>
      <c r="C6774" s="9">
        <v>3.0</v>
      </c>
      <c r="D6774" s="3" t="s">
        <v>205</v>
      </c>
      <c r="E6774" s="3" t="s">
        <v>136</v>
      </c>
      <c r="F6774" s="9" t="s">
        <v>108</v>
      </c>
      <c r="G6774" s="3">
        <f t="array" ref="G6774">INDEX('Oct2021'!$A$1:$BP$55,MATCH($D6774,'Oct2021'!$A:$A,0),MATCH($E6774,'Oct2021'!$2:$2,0))</f>
        <v>34</v>
      </c>
      <c r="H6774" s="3">
        <v>34.0</v>
      </c>
      <c r="I6774" s="3">
        <v>34.0</v>
      </c>
    </row>
    <row r="6775" ht="14.25" customHeight="1">
      <c r="A6775" s="3" t="str">
        <f t="shared" si="16"/>
        <v>Oct2021</v>
      </c>
      <c r="B6775" s="21">
        <v>44470.0</v>
      </c>
      <c r="C6775" s="9">
        <v>4.0</v>
      </c>
      <c r="D6775" s="3" t="s">
        <v>205</v>
      </c>
      <c r="E6775" s="3" t="s">
        <v>142</v>
      </c>
      <c r="F6775" s="9" t="s">
        <v>108</v>
      </c>
      <c r="G6775" s="3">
        <f t="array" ref="G6775">INDEX('Oct2021'!$A$1:$BP$55,MATCH($D6775,'Oct2021'!$A:$A,0),MATCH($E6775,'Oct2021'!$2:$2,0))</f>
        <v>0</v>
      </c>
      <c r="H6775" s="3">
        <v>0.0</v>
      </c>
      <c r="I6775" s="3">
        <v>0.0</v>
      </c>
    </row>
    <row r="6776" ht="14.25" customHeight="1">
      <c r="A6776" s="3" t="str">
        <f t="shared" si="16"/>
        <v>Oct2021</v>
      </c>
      <c r="B6776" s="21">
        <v>44470.0</v>
      </c>
      <c r="C6776" s="9">
        <v>5.0</v>
      </c>
      <c r="D6776" s="3" t="s">
        <v>205</v>
      </c>
      <c r="E6776" s="3" t="s">
        <v>140</v>
      </c>
      <c r="F6776" s="9" t="s">
        <v>108</v>
      </c>
      <c r="G6776" s="3">
        <f t="array" ref="G6776">INDEX('Oct2021'!$A$1:$BP$55,MATCH($D6776,'Oct2021'!$A:$A,0),MATCH($E6776,'Oct2021'!$2:$2,0))</f>
        <v>0</v>
      </c>
      <c r="H6776" s="3">
        <v>0.0</v>
      </c>
      <c r="I6776" s="3">
        <v>0.0</v>
      </c>
    </row>
    <row r="6777" ht="14.25" customHeight="1">
      <c r="A6777" s="3" t="str">
        <f t="shared" si="16"/>
        <v>Oct2021</v>
      </c>
      <c r="B6777" s="21">
        <v>44470.0</v>
      </c>
      <c r="C6777" s="9">
        <v>6.0</v>
      </c>
      <c r="D6777" s="3" t="s">
        <v>205</v>
      </c>
      <c r="E6777" s="3" t="s">
        <v>141</v>
      </c>
      <c r="F6777" s="9" t="s">
        <v>109</v>
      </c>
      <c r="G6777" s="3">
        <f t="array" ref="G6777">INDEX('Oct2021'!$A$1:$BP$55,MATCH($D6777,'Oct2021'!$A:$A,0),MATCH($E6777,'Oct2021'!$2:$2,0))</f>
        <v>0</v>
      </c>
      <c r="H6777" s="3">
        <v>0.0</v>
      </c>
      <c r="I6777" s="3">
        <v>0.0</v>
      </c>
    </row>
    <row r="6778" ht="14.25" customHeight="1">
      <c r="A6778" s="3" t="str">
        <f t="shared" si="16"/>
        <v>Oct2021</v>
      </c>
      <c r="B6778" s="21">
        <v>44470.0</v>
      </c>
      <c r="C6778" s="9">
        <v>7.0</v>
      </c>
      <c r="D6778" s="3" t="s">
        <v>205</v>
      </c>
      <c r="E6778" s="3" t="s">
        <v>144</v>
      </c>
      <c r="F6778" s="9" t="s">
        <v>108</v>
      </c>
      <c r="G6778" s="3" t="str">
        <f t="array" ref="G6778">INDEX('Oct2021'!$A$1:$BP$55,MATCH($D6778,'Oct2021'!$A:$A,0),MATCH($E6778,'Oct2021'!$2:$2,0))</f>
        <v>Suppressed</v>
      </c>
      <c r="H6778" s="3">
        <v>1.0</v>
      </c>
      <c r="I6778" s="3">
        <v>2.0</v>
      </c>
    </row>
    <row r="6779" ht="14.25" customHeight="1">
      <c r="A6779" s="3" t="str">
        <f t="shared" si="16"/>
        <v>Oct2021</v>
      </c>
      <c r="B6779" s="21">
        <v>44470.0</v>
      </c>
      <c r="C6779" s="9">
        <v>8.0</v>
      </c>
      <c r="D6779" s="3" t="s">
        <v>205</v>
      </c>
      <c r="E6779" s="3" t="s">
        <v>143</v>
      </c>
      <c r="F6779" s="9" t="s">
        <v>108</v>
      </c>
      <c r="G6779" s="3">
        <f t="array" ref="G6779">INDEX('Oct2021'!$A$1:$BP$55,MATCH($D6779,'Oct2021'!$A:$A,0),MATCH($E6779,'Oct2021'!$2:$2,0))</f>
        <v>28</v>
      </c>
      <c r="H6779" s="3">
        <v>28.0</v>
      </c>
      <c r="I6779" s="3">
        <v>28.0</v>
      </c>
    </row>
    <row r="6780" ht="14.25" customHeight="1">
      <c r="A6780" s="3" t="str">
        <f t="shared" si="16"/>
        <v>Oct2021</v>
      </c>
      <c r="B6780" s="21">
        <v>44470.0</v>
      </c>
      <c r="C6780" s="9">
        <v>9.0</v>
      </c>
      <c r="D6780" s="3" t="s">
        <v>205</v>
      </c>
      <c r="E6780" s="3" t="s">
        <v>139</v>
      </c>
      <c r="F6780" s="9" t="s">
        <v>108</v>
      </c>
      <c r="G6780" s="3">
        <f t="array" ref="G6780">INDEX('Oct2021'!$A$1:$BP$55,MATCH($D6780,'Oct2021'!$A:$A,0),MATCH($E6780,'Oct2021'!$2:$2,0))</f>
        <v>0</v>
      </c>
      <c r="H6780" s="3">
        <v>0.0</v>
      </c>
      <c r="I6780" s="3">
        <v>0.0</v>
      </c>
    </row>
    <row r="6781" ht="14.25" customHeight="1">
      <c r="A6781" s="3" t="str">
        <f t="shared" si="16"/>
        <v>Oct2021</v>
      </c>
      <c r="B6781" s="21">
        <v>44470.0</v>
      </c>
      <c r="C6781" s="9">
        <v>10.0</v>
      </c>
      <c r="D6781" s="3" t="s">
        <v>205</v>
      </c>
      <c r="E6781" s="3" t="s">
        <v>146</v>
      </c>
      <c r="F6781" s="9" t="s">
        <v>108</v>
      </c>
      <c r="G6781" s="3">
        <f t="array" ref="G6781">INDEX('Oct2021'!$A$1:$BP$55,MATCH($D6781,'Oct2021'!$A:$A,0),MATCH($E6781,'Oct2021'!$2:$2,0))</f>
        <v>0</v>
      </c>
      <c r="H6781" s="3">
        <v>0.0</v>
      </c>
      <c r="I6781" s="3">
        <v>0.0</v>
      </c>
    </row>
    <row r="6782" ht="14.25" customHeight="1">
      <c r="A6782" s="3" t="str">
        <f t="shared" si="16"/>
        <v>Oct2021</v>
      </c>
      <c r="B6782" s="21">
        <v>44470.0</v>
      </c>
      <c r="C6782" s="9">
        <v>11.0</v>
      </c>
      <c r="D6782" s="3" t="s">
        <v>205</v>
      </c>
      <c r="E6782" s="3" t="s">
        <v>147</v>
      </c>
      <c r="F6782" s="9" t="s">
        <v>110</v>
      </c>
      <c r="G6782" s="3">
        <f t="array" ref="G6782">INDEX('Oct2021'!$A$1:$BP$55,MATCH($D6782,'Oct2021'!$A:$A,0),MATCH($E6782,'Oct2021'!$2:$2,0))</f>
        <v>0</v>
      </c>
      <c r="H6782" s="3">
        <v>0.0</v>
      </c>
      <c r="I6782" s="3">
        <v>0.0</v>
      </c>
    </row>
    <row r="6783" ht="14.25" customHeight="1">
      <c r="A6783" s="3" t="str">
        <f t="shared" si="16"/>
        <v>Oct2021</v>
      </c>
      <c r="B6783" s="21">
        <v>44470.0</v>
      </c>
      <c r="C6783" s="9">
        <v>12.0</v>
      </c>
      <c r="D6783" s="3" t="s">
        <v>205</v>
      </c>
      <c r="E6783" s="3" t="s">
        <v>145</v>
      </c>
      <c r="F6783" s="9" t="s">
        <v>108</v>
      </c>
      <c r="G6783" s="3">
        <f t="array" ref="G6783">INDEX('Oct2021'!$A$1:$BP$55,MATCH($D6783,'Oct2021'!$A:$A,0),MATCH($E6783,'Oct2021'!$2:$2,0))</f>
        <v>0</v>
      </c>
      <c r="H6783" s="3">
        <v>0.0</v>
      </c>
      <c r="I6783" s="3">
        <v>0.0</v>
      </c>
    </row>
    <row r="6784" ht="14.25" customHeight="1">
      <c r="A6784" s="3" t="str">
        <f t="shared" si="16"/>
        <v>Oct2021</v>
      </c>
      <c r="B6784" s="21">
        <v>44470.0</v>
      </c>
      <c r="C6784" s="9">
        <v>13.0</v>
      </c>
      <c r="D6784" s="3" t="s">
        <v>205</v>
      </c>
      <c r="E6784" s="3" t="s">
        <v>150</v>
      </c>
      <c r="F6784" s="9" t="s">
        <v>108</v>
      </c>
      <c r="G6784" s="3">
        <f t="array" ref="G6784">INDEX('Oct2021'!$A$1:$BP$55,MATCH($D6784,'Oct2021'!$A:$A,0),MATCH($E6784,'Oct2021'!$2:$2,0))</f>
        <v>0</v>
      </c>
      <c r="H6784" s="3">
        <v>0.0</v>
      </c>
      <c r="I6784" s="3">
        <v>0.0</v>
      </c>
    </row>
    <row r="6785" ht="14.25" customHeight="1">
      <c r="A6785" s="3" t="str">
        <f t="shared" si="16"/>
        <v>Oct2021</v>
      </c>
      <c r="B6785" s="21">
        <v>44470.0</v>
      </c>
      <c r="C6785" s="9">
        <v>14.0</v>
      </c>
      <c r="D6785" s="3" t="s">
        <v>205</v>
      </c>
      <c r="E6785" s="3" t="s">
        <v>148</v>
      </c>
      <c r="F6785" s="9" t="s">
        <v>108</v>
      </c>
      <c r="G6785" s="3">
        <f t="array" ref="G6785">INDEX('Oct2021'!$A$1:$BP$55,MATCH($D6785,'Oct2021'!$A:$A,0),MATCH($E6785,'Oct2021'!$2:$2,0))</f>
        <v>0</v>
      </c>
      <c r="H6785" s="3">
        <v>0.0</v>
      </c>
      <c r="I6785" s="3">
        <v>0.0</v>
      </c>
    </row>
    <row r="6786" ht="14.25" customHeight="1">
      <c r="A6786" s="3" t="str">
        <f t="shared" si="16"/>
        <v>Oct2021</v>
      </c>
      <c r="B6786" s="21">
        <v>44470.0</v>
      </c>
      <c r="C6786" s="9">
        <v>15.0</v>
      </c>
      <c r="D6786" s="3" t="s">
        <v>205</v>
      </c>
      <c r="E6786" s="3" t="s">
        <v>149</v>
      </c>
      <c r="F6786" s="9" t="s">
        <v>108</v>
      </c>
      <c r="G6786" s="3">
        <f t="array" ref="G6786">INDEX('Oct2021'!$A$1:$BP$55,MATCH($D6786,'Oct2021'!$A:$A,0),MATCH($E6786,'Oct2021'!$2:$2,0))</f>
        <v>0</v>
      </c>
      <c r="H6786" s="3">
        <v>0.0</v>
      </c>
      <c r="I6786" s="3">
        <v>0.0</v>
      </c>
    </row>
    <row r="6787" ht="14.25" customHeight="1">
      <c r="A6787" s="3" t="str">
        <f t="shared" si="16"/>
        <v>Oct2021</v>
      </c>
      <c r="B6787" s="21">
        <v>44470.0</v>
      </c>
      <c r="C6787" s="9">
        <v>16.0</v>
      </c>
      <c r="D6787" s="3" t="s">
        <v>205</v>
      </c>
      <c r="E6787" s="3" t="s">
        <v>157</v>
      </c>
      <c r="F6787" s="9" t="s">
        <v>108</v>
      </c>
      <c r="G6787" s="3">
        <f t="array" ref="G6787">INDEX('Oct2021'!$A$1:$BP$55,MATCH($D6787,'Oct2021'!$A:$A,0),MATCH($E6787,'Oct2021'!$2:$2,0))</f>
        <v>0</v>
      </c>
      <c r="H6787" s="3">
        <v>0.0</v>
      </c>
      <c r="I6787" s="3">
        <v>0.0</v>
      </c>
    </row>
    <row r="6788" ht="14.25" customHeight="1">
      <c r="A6788" s="3" t="str">
        <f t="shared" si="16"/>
        <v>Oct2021</v>
      </c>
      <c r="B6788" s="21">
        <v>44470.0</v>
      </c>
      <c r="C6788" s="9">
        <v>17.0</v>
      </c>
      <c r="D6788" s="3" t="s">
        <v>205</v>
      </c>
      <c r="E6788" s="3" t="s">
        <v>160</v>
      </c>
      <c r="F6788" s="9" t="s">
        <v>109</v>
      </c>
      <c r="G6788" s="3">
        <f t="array" ref="G6788">INDEX('Oct2021'!$A$1:$BP$55,MATCH($D6788,'Oct2021'!$A:$A,0),MATCH($E6788,'Oct2021'!$2:$2,0))</f>
        <v>0</v>
      </c>
      <c r="H6788" s="3">
        <v>0.0</v>
      </c>
      <c r="I6788" s="3">
        <v>0.0</v>
      </c>
    </row>
    <row r="6789" ht="14.25" customHeight="1">
      <c r="A6789" s="3" t="str">
        <f t="shared" si="16"/>
        <v>Oct2021</v>
      </c>
      <c r="B6789" s="21">
        <v>44470.0</v>
      </c>
      <c r="C6789" s="9">
        <v>18.0</v>
      </c>
      <c r="D6789" s="3" t="s">
        <v>205</v>
      </c>
      <c r="E6789" s="3" t="s">
        <v>161</v>
      </c>
      <c r="F6789" s="9" t="s">
        <v>108</v>
      </c>
      <c r="G6789" s="3" t="str">
        <f t="array" ref="G6789">INDEX('Oct2021'!$A$1:$BP$55,MATCH($D6789,'Oct2021'!$A:$A,0),MATCH($E6789,'Oct2021'!$2:$2,0))</f>
        <v>Suppressed</v>
      </c>
      <c r="H6789" s="3">
        <v>1.0</v>
      </c>
      <c r="I6789" s="3">
        <v>2.0</v>
      </c>
    </row>
    <row r="6790" ht="14.25" customHeight="1">
      <c r="A6790" s="3" t="str">
        <f t="shared" si="16"/>
        <v>Oct2021</v>
      </c>
      <c r="B6790" s="21">
        <v>44470.0</v>
      </c>
      <c r="C6790" s="9">
        <v>19.0</v>
      </c>
      <c r="D6790" s="3" t="s">
        <v>205</v>
      </c>
      <c r="E6790" s="3" t="s">
        <v>165</v>
      </c>
      <c r="F6790" s="9" t="s">
        <v>111</v>
      </c>
      <c r="G6790" s="3" t="str">
        <f t="array" ref="G6790">INDEX('Oct2021'!$A$1:$BP$55,MATCH($D6790,'Oct2021'!$A:$A,0),MATCH($E6790,'Oct2021'!$2:$2,0))</f>
        <v>Suppressed</v>
      </c>
      <c r="H6790" s="3">
        <v>1.0</v>
      </c>
      <c r="I6790" s="3">
        <v>2.0</v>
      </c>
    </row>
    <row r="6791" ht="14.25" customHeight="1">
      <c r="A6791" s="3" t="str">
        <f t="shared" si="16"/>
        <v>Oct2021</v>
      </c>
      <c r="B6791" s="21">
        <v>44470.0</v>
      </c>
      <c r="C6791" s="9">
        <v>20.0</v>
      </c>
      <c r="D6791" s="3" t="s">
        <v>205</v>
      </c>
      <c r="E6791" s="3" t="s">
        <v>166</v>
      </c>
      <c r="F6791" s="9" t="s">
        <v>108</v>
      </c>
      <c r="G6791" s="3">
        <f t="array" ref="G6791">INDEX('Oct2021'!$A$1:$BP$55,MATCH($D6791,'Oct2021'!$A:$A,0),MATCH($E6791,'Oct2021'!$2:$2,0))</f>
        <v>0</v>
      </c>
      <c r="H6791" s="3">
        <v>0.0</v>
      </c>
      <c r="I6791" s="3">
        <v>0.0</v>
      </c>
    </row>
    <row r="6792" ht="14.25" customHeight="1">
      <c r="A6792" s="3" t="str">
        <f t="shared" si="16"/>
        <v>Oct2021</v>
      </c>
      <c r="B6792" s="21">
        <v>44470.0</v>
      </c>
      <c r="C6792" s="9">
        <v>21.0</v>
      </c>
      <c r="D6792" s="3" t="s">
        <v>205</v>
      </c>
      <c r="E6792" s="3" t="s">
        <v>159</v>
      </c>
      <c r="F6792" s="9" t="s">
        <v>110</v>
      </c>
      <c r="G6792" s="3">
        <f t="array" ref="G6792">INDEX('Oct2021'!$A$1:$BP$55,MATCH($D6792,'Oct2021'!$A:$A,0),MATCH($E6792,'Oct2021'!$2:$2,0))</f>
        <v>0</v>
      </c>
      <c r="H6792" s="3">
        <v>0.0</v>
      </c>
      <c r="I6792" s="3">
        <v>0.0</v>
      </c>
    </row>
    <row r="6793" ht="14.25" customHeight="1">
      <c r="A6793" s="3" t="str">
        <f t="shared" si="16"/>
        <v>Oct2021</v>
      </c>
      <c r="B6793" s="21">
        <v>44470.0</v>
      </c>
      <c r="C6793" s="9">
        <v>22.0</v>
      </c>
      <c r="D6793" s="3" t="s">
        <v>205</v>
      </c>
      <c r="E6793" s="3" t="s">
        <v>163</v>
      </c>
      <c r="F6793" s="9" t="s">
        <v>109</v>
      </c>
      <c r="G6793" s="3">
        <f t="array" ref="G6793">INDEX('Oct2021'!$A$1:$BP$55,MATCH($D6793,'Oct2021'!$A:$A,0),MATCH($E6793,'Oct2021'!$2:$2,0))</f>
        <v>0</v>
      </c>
      <c r="H6793" s="3">
        <v>0.0</v>
      </c>
      <c r="I6793" s="3">
        <v>0.0</v>
      </c>
    </row>
    <row r="6794" ht="14.25" customHeight="1">
      <c r="A6794" s="3" t="str">
        <f t="shared" si="16"/>
        <v>Oct2021</v>
      </c>
      <c r="B6794" s="21">
        <v>44470.0</v>
      </c>
      <c r="C6794" s="9">
        <v>23.0</v>
      </c>
      <c r="D6794" s="3" t="s">
        <v>205</v>
      </c>
      <c r="E6794" s="3" t="s">
        <v>154</v>
      </c>
      <c r="F6794" s="9" t="s">
        <v>110</v>
      </c>
      <c r="G6794" s="3">
        <f t="array" ref="G6794">INDEX('Oct2021'!$A$1:$BP$55,MATCH($D6794,'Oct2021'!$A:$A,0),MATCH($E6794,'Oct2021'!$2:$2,0))</f>
        <v>0</v>
      </c>
      <c r="H6794" s="3">
        <v>0.0</v>
      </c>
      <c r="I6794" s="3">
        <v>0.0</v>
      </c>
    </row>
    <row r="6795" ht="14.25" customHeight="1">
      <c r="A6795" s="3" t="str">
        <f t="shared" si="16"/>
        <v>Oct2021</v>
      </c>
      <c r="B6795" s="21">
        <v>44470.0</v>
      </c>
      <c r="C6795" s="9">
        <v>24.0</v>
      </c>
      <c r="D6795" s="3" t="s">
        <v>205</v>
      </c>
      <c r="E6795" s="3" t="s">
        <v>168</v>
      </c>
      <c r="F6795" s="9" t="s">
        <v>112</v>
      </c>
      <c r="G6795" s="3">
        <f t="array" ref="G6795">INDEX('Oct2021'!$A$1:$BP$55,MATCH($D6795,'Oct2021'!$A:$A,0),MATCH($E6795,'Oct2021'!$2:$2,0))</f>
        <v>0</v>
      </c>
      <c r="H6795" s="3">
        <v>0.0</v>
      </c>
      <c r="I6795" s="3">
        <v>0.0</v>
      </c>
    </row>
    <row r="6796" ht="14.25" customHeight="1">
      <c r="A6796" s="3" t="str">
        <f t="shared" si="16"/>
        <v>Oct2021</v>
      </c>
      <c r="B6796" s="21">
        <v>44470.0</v>
      </c>
      <c r="C6796" s="9">
        <v>25.0</v>
      </c>
      <c r="D6796" s="3" t="s">
        <v>205</v>
      </c>
      <c r="E6796" s="3" t="s">
        <v>176</v>
      </c>
      <c r="F6796" s="9" t="s">
        <v>109</v>
      </c>
      <c r="G6796" s="3">
        <f t="array" ref="G6796">INDEX('Oct2021'!$A$1:$BP$55,MATCH($D6796,'Oct2021'!$A:$A,0),MATCH($E6796,'Oct2021'!$2:$2,0))</f>
        <v>0</v>
      </c>
      <c r="H6796" s="3">
        <v>0.0</v>
      </c>
      <c r="I6796" s="3">
        <v>0.0</v>
      </c>
    </row>
    <row r="6797" ht="14.25" customHeight="1">
      <c r="A6797" s="3" t="str">
        <f t="shared" si="16"/>
        <v>Oct2021</v>
      </c>
      <c r="B6797" s="21">
        <v>44470.0</v>
      </c>
      <c r="C6797" s="9">
        <v>26.0</v>
      </c>
      <c r="D6797" s="3" t="s">
        <v>205</v>
      </c>
      <c r="E6797" s="3" t="s">
        <v>177</v>
      </c>
      <c r="F6797" s="9" t="s">
        <v>109</v>
      </c>
      <c r="G6797" s="3">
        <f t="array" ref="G6797">INDEX('Oct2021'!$A$1:$BP$55,MATCH($D6797,'Oct2021'!$A:$A,0),MATCH($E6797,'Oct2021'!$2:$2,0))</f>
        <v>0</v>
      </c>
      <c r="H6797" s="3">
        <v>0.0</v>
      </c>
      <c r="I6797" s="3">
        <v>0.0</v>
      </c>
    </row>
    <row r="6798" ht="14.25" customHeight="1">
      <c r="A6798" s="3" t="str">
        <f t="shared" si="16"/>
        <v>Oct2021</v>
      </c>
      <c r="B6798" s="21">
        <v>44470.0</v>
      </c>
      <c r="C6798" s="9">
        <v>27.0</v>
      </c>
      <c r="D6798" s="3" t="s">
        <v>205</v>
      </c>
      <c r="E6798" s="3" t="s">
        <v>207</v>
      </c>
      <c r="F6798" s="9" t="s">
        <v>108</v>
      </c>
      <c r="G6798" s="3">
        <f t="array" ref="G6798">INDEX('Oct2021'!$A$1:$BP$55,MATCH($D6798,'Oct2021'!$A:$A,0),MATCH($E6798,'Oct2021'!$2:$2,0))</f>
        <v>0</v>
      </c>
      <c r="H6798" s="3">
        <v>0.0</v>
      </c>
      <c r="I6798" s="3">
        <v>0.0</v>
      </c>
    </row>
    <row r="6799" ht="14.25" customHeight="1">
      <c r="A6799" s="3" t="str">
        <f t="shared" si="16"/>
        <v>Oct2021</v>
      </c>
      <c r="B6799" s="21">
        <v>44470.0</v>
      </c>
      <c r="C6799" s="9">
        <v>28.0</v>
      </c>
      <c r="D6799" s="3" t="s">
        <v>205</v>
      </c>
      <c r="E6799" s="3" t="s">
        <v>167</v>
      </c>
      <c r="F6799" s="9" t="s">
        <v>109</v>
      </c>
      <c r="G6799" s="3">
        <f t="array" ref="G6799">INDEX('Oct2021'!$A$1:$BP$55,MATCH($D6799,'Oct2021'!$A:$A,0),MATCH($E6799,'Oct2021'!$2:$2,0))</f>
        <v>0</v>
      </c>
      <c r="H6799" s="3">
        <v>0.0</v>
      </c>
      <c r="I6799" s="3">
        <v>0.0</v>
      </c>
    </row>
    <row r="6800" ht="14.25" customHeight="1">
      <c r="A6800" s="3" t="str">
        <f t="shared" si="16"/>
        <v>Oct2021</v>
      </c>
      <c r="B6800" s="21">
        <v>44470.0</v>
      </c>
      <c r="C6800" s="9">
        <v>29.0</v>
      </c>
      <c r="D6800" s="3" t="s">
        <v>205</v>
      </c>
      <c r="E6800" s="3" t="s">
        <v>195</v>
      </c>
      <c r="F6800" s="9" t="s">
        <v>110</v>
      </c>
      <c r="G6800" s="3">
        <f t="array" ref="G6800">INDEX('Oct2021'!$A$1:$BP$55,MATCH($D6800,'Oct2021'!$A:$A,0),MATCH($E6800,'Oct2021'!$2:$2,0))</f>
        <v>0</v>
      </c>
      <c r="H6800" s="3">
        <v>0.0</v>
      </c>
      <c r="I6800" s="3">
        <v>0.0</v>
      </c>
    </row>
    <row r="6801" ht="14.25" customHeight="1">
      <c r="A6801" s="3" t="str">
        <f t="shared" si="16"/>
        <v>Oct2021</v>
      </c>
      <c r="B6801" s="21">
        <v>44470.0</v>
      </c>
      <c r="C6801" s="9">
        <v>30.0</v>
      </c>
      <c r="D6801" s="3" t="s">
        <v>205</v>
      </c>
      <c r="E6801" s="3" t="s">
        <v>184</v>
      </c>
      <c r="F6801" s="9" t="s">
        <v>108</v>
      </c>
      <c r="G6801" s="3">
        <f t="array" ref="G6801">INDEX('Oct2021'!$A$1:$BP$55,MATCH($D6801,'Oct2021'!$A:$A,0),MATCH($E6801,'Oct2021'!$2:$2,0))</f>
        <v>0</v>
      </c>
      <c r="H6801" s="3">
        <v>0.0</v>
      </c>
      <c r="I6801" s="3">
        <v>0.0</v>
      </c>
    </row>
    <row r="6802" ht="14.25" customHeight="1">
      <c r="A6802" s="3" t="str">
        <f t="shared" si="16"/>
        <v>Oct2021</v>
      </c>
      <c r="B6802" s="21">
        <v>44470.0</v>
      </c>
      <c r="C6802" s="9">
        <v>31.0</v>
      </c>
      <c r="D6802" s="3" t="s">
        <v>205</v>
      </c>
      <c r="E6802" s="3" t="s">
        <v>235</v>
      </c>
      <c r="F6802" s="9" t="s">
        <v>109</v>
      </c>
      <c r="G6802" s="3">
        <f t="array" ref="G6802">INDEX('Oct2021'!$A$1:$BP$55,MATCH($D6802,'Oct2021'!$A:$A,0),MATCH($E6802,'Oct2021'!$2:$2,0))</f>
        <v>0</v>
      </c>
      <c r="H6802" s="3">
        <v>0.0</v>
      </c>
      <c r="I6802" s="3">
        <v>0.0</v>
      </c>
    </row>
    <row r="6803" ht="14.25" customHeight="1">
      <c r="A6803" s="3" t="str">
        <f t="shared" si="16"/>
        <v>Oct2021</v>
      </c>
      <c r="B6803" s="21">
        <v>44470.0</v>
      </c>
      <c r="C6803" s="9">
        <v>32.0</v>
      </c>
      <c r="D6803" s="3" t="s">
        <v>205</v>
      </c>
      <c r="E6803" s="3" t="s">
        <v>155</v>
      </c>
      <c r="F6803" s="9" t="s">
        <v>109</v>
      </c>
      <c r="G6803" s="3">
        <f t="array" ref="G6803">INDEX('Oct2021'!$A$1:$BP$55,MATCH($D6803,'Oct2021'!$A:$A,0),MATCH($E6803,'Oct2021'!$2:$2,0))</f>
        <v>0</v>
      </c>
      <c r="H6803" s="3">
        <v>0.0</v>
      </c>
      <c r="I6803" s="3">
        <v>0.0</v>
      </c>
    </row>
    <row r="6804" ht="14.25" customHeight="1">
      <c r="A6804" s="3" t="str">
        <f t="shared" si="16"/>
        <v>Oct2021</v>
      </c>
      <c r="B6804" s="21">
        <v>44470.0</v>
      </c>
      <c r="C6804" s="9">
        <v>33.0</v>
      </c>
      <c r="D6804" s="3" t="s">
        <v>205</v>
      </c>
      <c r="E6804" s="3" t="s">
        <v>189</v>
      </c>
      <c r="F6804" s="9" t="s">
        <v>108</v>
      </c>
      <c r="G6804" s="3">
        <f t="array" ref="G6804">INDEX('Oct2021'!$A$1:$BP$55,MATCH($D6804,'Oct2021'!$A:$A,0),MATCH($E6804,'Oct2021'!$2:$2,0))</f>
        <v>0</v>
      </c>
      <c r="H6804" s="3">
        <v>0.0</v>
      </c>
      <c r="I6804" s="3">
        <v>0.0</v>
      </c>
    </row>
    <row r="6805" ht="14.25" customHeight="1">
      <c r="A6805" s="3" t="str">
        <f t="shared" si="16"/>
        <v>Oct2021</v>
      </c>
      <c r="B6805" s="21">
        <v>44470.0</v>
      </c>
      <c r="C6805" s="9">
        <v>34.0</v>
      </c>
      <c r="D6805" s="3" t="s">
        <v>205</v>
      </c>
      <c r="E6805" s="3" t="s">
        <v>212</v>
      </c>
      <c r="F6805" s="9" t="s">
        <v>108</v>
      </c>
      <c r="G6805" s="3">
        <f t="array" ref="G6805">INDEX('Oct2021'!$A$1:$BP$55,MATCH($D6805,'Oct2021'!$A:$A,0),MATCH($E6805,'Oct2021'!$2:$2,0))</f>
        <v>0</v>
      </c>
      <c r="H6805" s="3">
        <v>0.0</v>
      </c>
      <c r="I6805" s="3">
        <v>0.0</v>
      </c>
    </row>
    <row r="6806" ht="14.25" customHeight="1">
      <c r="A6806" s="3" t="str">
        <f t="shared" si="16"/>
        <v>Oct2021</v>
      </c>
      <c r="B6806" s="21">
        <v>44470.0</v>
      </c>
      <c r="C6806" s="9">
        <v>35.0</v>
      </c>
      <c r="D6806" s="3" t="s">
        <v>205</v>
      </c>
      <c r="E6806" s="3" t="s">
        <v>231</v>
      </c>
      <c r="F6806" s="9" t="s">
        <v>109</v>
      </c>
      <c r="G6806" s="3">
        <f t="array" ref="G6806">INDEX('Oct2021'!$A$1:$BP$55,MATCH($D6806,'Oct2021'!$A:$A,0),MATCH($E6806,'Oct2021'!$2:$2,0))</f>
        <v>0</v>
      </c>
      <c r="H6806" s="3">
        <v>0.0</v>
      </c>
      <c r="I6806" s="3">
        <v>0.0</v>
      </c>
    </row>
    <row r="6807" ht="14.25" customHeight="1">
      <c r="A6807" s="3" t="str">
        <f t="shared" si="16"/>
        <v>Oct2021</v>
      </c>
      <c r="B6807" s="21">
        <v>44470.0</v>
      </c>
      <c r="C6807" s="9">
        <v>36.0</v>
      </c>
      <c r="D6807" s="3" t="s">
        <v>205</v>
      </c>
      <c r="E6807" s="3" t="s">
        <v>218</v>
      </c>
      <c r="F6807" s="9" t="s">
        <v>108</v>
      </c>
      <c r="G6807" s="3">
        <f t="array" ref="G6807">INDEX('Oct2021'!$A$1:$BP$55,MATCH($D6807,'Oct2021'!$A:$A,0),MATCH($E6807,'Oct2021'!$2:$2,0))</f>
        <v>0</v>
      </c>
      <c r="H6807" s="3">
        <v>0.0</v>
      </c>
      <c r="I6807" s="3">
        <v>0.0</v>
      </c>
    </row>
    <row r="6808" ht="14.25" customHeight="1">
      <c r="A6808" s="3" t="str">
        <f t="shared" si="16"/>
        <v>Oct2021</v>
      </c>
      <c r="B6808" s="21">
        <v>44470.0</v>
      </c>
      <c r="C6808" s="9">
        <v>37.0</v>
      </c>
      <c r="D6808" s="3" t="s">
        <v>205</v>
      </c>
      <c r="E6808" s="3" t="s">
        <v>171</v>
      </c>
      <c r="F6808" s="9" t="s">
        <v>108</v>
      </c>
      <c r="G6808" s="3">
        <f t="array" ref="G6808">INDEX('Oct2021'!$A$1:$BP$55,MATCH($D6808,'Oct2021'!$A:$A,0),MATCH($E6808,'Oct2021'!$2:$2,0))</f>
        <v>0</v>
      </c>
      <c r="H6808" s="3">
        <v>0.0</v>
      </c>
      <c r="I6808" s="3">
        <v>0.0</v>
      </c>
    </row>
    <row r="6809" ht="14.25" customHeight="1">
      <c r="A6809" s="3" t="str">
        <f t="shared" si="16"/>
        <v>Oct2021</v>
      </c>
      <c r="B6809" s="21">
        <v>44470.0</v>
      </c>
      <c r="C6809" s="9">
        <v>38.0</v>
      </c>
      <c r="D6809" s="3" t="s">
        <v>205</v>
      </c>
      <c r="E6809" s="3" t="s">
        <v>222</v>
      </c>
      <c r="F6809" s="9" t="s">
        <v>108</v>
      </c>
      <c r="G6809" s="3" t="str">
        <f t="array" ref="G6809">INDEX('Oct2021'!$A$1:$BP$55,MATCH($D6809,'Oct2021'!$A:$A,0),MATCH($E6809,'Oct2021'!$2:$2,0))</f>
        <v>Suppressed</v>
      </c>
      <c r="H6809" s="3">
        <v>1.0</v>
      </c>
      <c r="I6809" s="3">
        <v>2.0</v>
      </c>
    </row>
    <row r="6810" ht="14.25" customHeight="1">
      <c r="A6810" s="3" t="str">
        <f t="shared" si="16"/>
        <v>Oct2021</v>
      </c>
      <c r="B6810" s="21">
        <v>44470.0</v>
      </c>
      <c r="C6810" s="9">
        <v>39.0</v>
      </c>
      <c r="D6810" s="3" t="s">
        <v>205</v>
      </c>
      <c r="E6810" s="3" t="s">
        <v>185</v>
      </c>
      <c r="F6810" s="9" t="s">
        <v>110</v>
      </c>
      <c r="G6810" s="3">
        <f t="array" ref="G6810">INDEX('Oct2021'!$A$1:$BP$55,MATCH($D6810,'Oct2021'!$A:$A,0),MATCH($E6810,'Oct2021'!$2:$2,0))</f>
        <v>0</v>
      </c>
      <c r="H6810" s="3">
        <v>0.0</v>
      </c>
      <c r="I6810" s="3">
        <v>0.0</v>
      </c>
    </row>
    <row r="6811" ht="14.25" customHeight="1">
      <c r="A6811" s="3" t="str">
        <f t="shared" si="16"/>
        <v>Oct2021</v>
      </c>
      <c r="B6811" s="21">
        <v>44470.0</v>
      </c>
      <c r="C6811" s="9">
        <v>40.0</v>
      </c>
      <c r="D6811" s="3" t="s">
        <v>205</v>
      </c>
      <c r="E6811" s="3" t="s">
        <v>236</v>
      </c>
      <c r="F6811" s="9" t="s">
        <v>108</v>
      </c>
      <c r="G6811" s="3">
        <f t="array" ref="G6811">INDEX('Oct2021'!$A$1:$BP$55,MATCH($D6811,'Oct2021'!$A:$A,0),MATCH($E6811,'Oct2021'!$2:$2,0))</f>
        <v>0</v>
      </c>
      <c r="H6811" s="3">
        <v>0.0</v>
      </c>
      <c r="I6811" s="3">
        <v>0.0</v>
      </c>
    </row>
    <row r="6812" ht="14.25" customHeight="1">
      <c r="A6812" s="3" t="str">
        <f t="shared" si="16"/>
        <v>Oct2021</v>
      </c>
      <c r="B6812" s="21">
        <v>44470.0</v>
      </c>
      <c r="C6812" s="9">
        <v>41.0</v>
      </c>
      <c r="D6812" s="3" t="s">
        <v>205</v>
      </c>
      <c r="E6812" s="3" t="s">
        <v>206</v>
      </c>
      <c r="F6812" s="9" t="s">
        <v>108</v>
      </c>
      <c r="G6812" s="3">
        <f t="array" ref="G6812">INDEX('Oct2021'!$A$1:$BP$55,MATCH($D6812,'Oct2021'!$A:$A,0),MATCH($E6812,'Oct2021'!$2:$2,0))</f>
        <v>0</v>
      </c>
      <c r="H6812" s="3">
        <v>0.0</v>
      </c>
      <c r="I6812" s="3">
        <v>0.0</v>
      </c>
    </row>
    <row r="6813" ht="14.25" customHeight="1">
      <c r="A6813" s="3" t="str">
        <f t="shared" si="16"/>
        <v>Oct2021</v>
      </c>
      <c r="B6813" s="21">
        <v>44470.0</v>
      </c>
      <c r="C6813" s="9">
        <v>42.0</v>
      </c>
      <c r="D6813" s="3" t="s">
        <v>205</v>
      </c>
      <c r="E6813" s="3" t="s">
        <v>173</v>
      </c>
      <c r="F6813" s="9" t="s">
        <v>110</v>
      </c>
      <c r="G6813" s="3">
        <f t="array" ref="G6813">INDEX('Oct2021'!$A$1:$BP$55,MATCH($D6813,'Oct2021'!$A:$A,0),MATCH($E6813,'Oct2021'!$2:$2,0))</f>
        <v>0</v>
      </c>
      <c r="H6813" s="3">
        <v>0.0</v>
      </c>
      <c r="I6813" s="3">
        <v>0.0</v>
      </c>
    </row>
    <row r="6814" ht="14.25" customHeight="1">
      <c r="A6814" s="3" t="str">
        <f t="shared" si="16"/>
        <v>Oct2021</v>
      </c>
      <c r="B6814" s="21">
        <v>44470.0</v>
      </c>
      <c r="C6814" s="9">
        <v>43.0</v>
      </c>
      <c r="D6814" s="3" t="s">
        <v>205</v>
      </c>
      <c r="E6814" s="3" t="s">
        <v>237</v>
      </c>
      <c r="F6814" s="9" t="s">
        <v>110</v>
      </c>
      <c r="G6814" s="3">
        <f t="array" ref="G6814">INDEX('Oct2021'!$A$1:$BP$55,MATCH($D6814,'Oct2021'!$A:$A,0),MATCH($E6814,'Oct2021'!$2:$2,0))</f>
        <v>0</v>
      </c>
      <c r="H6814" s="3">
        <v>0.0</v>
      </c>
      <c r="I6814" s="3">
        <v>0.0</v>
      </c>
    </row>
    <row r="6815" ht="14.25" customHeight="1">
      <c r="A6815" s="3" t="str">
        <f t="shared" si="16"/>
        <v>Oct2021</v>
      </c>
      <c r="B6815" s="21">
        <v>44470.0</v>
      </c>
      <c r="C6815" s="9">
        <v>44.0</v>
      </c>
      <c r="D6815" s="3" t="s">
        <v>205</v>
      </c>
      <c r="E6815" s="3" t="s">
        <v>238</v>
      </c>
      <c r="F6815" s="9" t="s">
        <v>109</v>
      </c>
      <c r="G6815" s="3">
        <f t="array" ref="G6815">INDEX('Oct2021'!$A$1:$BP$55,MATCH($D6815,'Oct2021'!$A:$A,0),MATCH($E6815,'Oct2021'!$2:$2,0))</f>
        <v>0</v>
      </c>
      <c r="H6815" s="3">
        <v>0.0</v>
      </c>
      <c r="I6815" s="3">
        <v>0.0</v>
      </c>
    </row>
    <row r="6816" ht="14.25" customHeight="1">
      <c r="A6816" s="3" t="str">
        <f t="shared" si="16"/>
        <v>Oct2021</v>
      </c>
      <c r="B6816" s="21">
        <v>44470.0</v>
      </c>
      <c r="C6816" s="9">
        <v>45.0</v>
      </c>
      <c r="D6816" s="3" t="s">
        <v>205</v>
      </c>
      <c r="E6816" s="3" t="s">
        <v>210</v>
      </c>
      <c r="F6816" s="9" t="s">
        <v>108</v>
      </c>
      <c r="G6816" s="3">
        <f t="array" ref="G6816">INDEX('Oct2021'!$A$1:$BP$55,MATCH($D6816,'Oct2021'!$A:$A,0),MATCH($E6816,'Oct2021'!$2:$2,0))</f>
        <v>0</v>
      </c>
      <c r="H6816" s="3">
        <v>0.0</v>
      </c>
      <c r="I6816" s="3">
        <v>0.0</v>
      </c>
    </row>
    <row r="6817" ht="14.25" customHeight="1">
      <c r="A6817" s="3" t="str">
        <f t="shared" si="16"/>
        <v>Oct2021</v>
      </c>
      <c r="B6817" s="21">
        <v>44470.0</v>
      </c>
      <c r="C6817" s="9">
        <v>46.0</v>
      </c>
      <c r="D6817" s="3" t="s">
        <v>205</v>
      </c>
      <c r="E6817" s="3" t="s">
        <v>211</v>
      </c>
      <c r="F6817" s="9" t="s">
        <v>108</v>
      </c>
      <c r="G6817" s="3">
        <f t="array" ref="G6817">INDEX('Oct2021'!$A$1:$BP$55,MATCH($D6817,'Oct2021'!$A:$A,0),MATCH($E6817,'Oct2021'!$2:$2,0))</f>
        <v>0</v>
      </c>
      <c r="H6817" s="3">
        <v>0.0</v>
      </c>
      <c r="I6817" s="3">
        <v>0.0</v>
      </c>
    </row>
    <row r="6818" ht="14.25" customHeight="1">
      <c r="A6818" s="3" t="str">
        <f t="shared" si="16"/>
        <v>Oct2021</v>
      </c>
      <c r="B6818" s="21">
        <v>44470.0</v>
      </c>
      <c r="C6818" s="9">
        <v>47.0</v>
      </c>
      <c r="D6818" s="3" t="s">
        <v>205</v>
      </c>
      <c r="E6818" s="3" t="s">
        <v>213</v>
      </c>
      <c r="F6818" s="9" t="s">
        <v>108</v>
      </c>
      <c r="G6818" s="3">
        <f t="array" ref="G6818">INDEX('Oct2021'!$A$1:$BP$55,MATCH($D6818,'Oct2021'!$A:$A,0),MATCH($E6818,'Oct2021'!$2:$2,0))</f>
        <v>0</v>
      </c>
      <c r="H6818" s="3">
        <v>0.0</v>
      </c>
      <c r="I6818" s="3">
        <v>0.0</v>
      </c>
    </row>
    <row r="6819" ht="14.25" customHeight="1">
      <c r="A6819" s="3" t="str">
        <f t="shared" si="16"/>
        <v>Oct2021</v>
      </c>
      <c r="B6819" s="21">
        <v>44470.0</v>
      </c>
      <c r="C6819" s="9">
        <v>48.0</v>
      </c>
      <c r="D6819" s="3" t="s">
        <v>205</v>
      </c>
      <c r="E6819" s="3" t="s">
        <v>209</v>
      </c>
      <c r="F6819" s="9" t="s">
        <v>108</v>
      </c>
      <c r="G6819" s="3">
        <f t="array" ref="G6819">INDEX('Oct2021'!$A$1:$BP$55,MATCH($D6819,'Oct2021'!$A:$A,0),MATCH($E6819,'Oct2021'!$2:$2,0))</f>
        <v>0</v>
      </c>
      <c r="H6819" s="3">
        <v>0.0</v>
      </c>
      <c r="I6819" s="3">
        <v>0.0</v>
      </c>
    </row>
    <row r="6820" ht="14.25" customHeight="1">
      <c r="A6820" s="3" t="str">
        <f t="shared" si="16"/>
        <v>Oct2021</v>
      </c>
      <c r="B6820" s="21">
        <v>44470.0</v>
      </c>
      <c r="C6820" s="9">
        <v>49.0</v>
      </c>
      <c r="D6820" s="3" t="s">
        <v>205</v>
      </c>
      <c r="E6820" s="3" t="s">
        <v>225</v>
      </c>
      <c r="F6820" s="9" t="s">
        <v>109</v>
      </c>
      <c r="G6820" s="3">
        <f t="array" ref="G6820">INDEX('Oct2021'!$A$1:$BP$55,MATCH($D6820,'Oct2021'!$A:$A,0),MATCH($E6820,'Oct2021'!$2:$2,0))</f>
        <v>0</v>
      </c>
      <c r="H6820" s="3">
        <v>0.0</v>
      </c>
      <c r="I6820" s="3">
        <v>0.0</v>
      </c>
    </row>
    <row r="6821" ht="14.25" customHeight="1">
      <c r="A6821" s="3" t="str">
        <f t="shared" si="16"/>
        <v>Oct2021</v>
      </c>
      <c r="B6821" s="21">
        <v>44470.0</v>
      </c>
      <c r="C6821" s="9">
        <v>50.0</v>
      </c>
      <c r="D6821" s="3" t="s">
        <v>205</v>
      </c>
      <c r="E6821" s="3" t="s">
        <v>158</v>
      </c>
      <c r="F6821" s="9" t="s">
        <v>109</v>
      </c>
      <c r="G6821" s="3">
        <f t="array" ref="G6821">INDEX('Oct2021'!$A$1:$BP$55,MATCH($D6821,'Oct2021'!$A:$A,0),MATCH($E6821,'Oct2021'!$2:$2,0))</f>
        <v>0</v>
      </c>
      <c r="H6821" s="3">
        <v>0.0</v>
      </c>
      <c r="I6821" s="3">
        <v>0.0</v>
      </c>
    </row>
    <row r="6822" ht="14.25" customHeight="1">
      <c r="A6822" s="3" t="str">
        <f t="shared" si="16"/>
        <v>Oct2021</v>
      </c>
      <c r="B6822" s="21">
        <v>44470.0</v>
      </c>
      <c r="C6822" s="9">
        <v>51.0</v>
      </c>
      <c r="D6822" s="3" t="s">
        <v>205</v>
      </c>
      <c r="E6822" s="3" t="s">
        <v>156</v>
      </c>
      <c r="F6822" s="9" t="s">
        <v>112</v>
      </c>
      <c r="G6822" s="3">
        <f t="array" ref="G6822">INDEX('Oct2021'!$A$1:$BP$55,MATCH($D6822,'Oct2021'!$A:$A,0),MATCH($E6822,'Oct2021'!$2:$2,0))</f>
        <v>0</v>
      </c>
      <c r="H6822" s="3">
        <v>0.0</v>
      </c>
      <c r="I6822" s="3">
        <v>0.0</v>
      </c>
    </row>
    <row r="6823" ht="14.25" customHeight="1">
      <c r="A6823" s="3" t="str">
        <f t="shared" si="16"/>
        <v>Oct2021</v>
      </c>
      <c r="B6823" s="21">
        <v>44470.0</v>
      </c>
      <c r="C6823" s="9">
        <v>52.0</v>
      </c>
      <c r="D6823" s="3" t="s">
        <v>205</v>
      </c>
      <c r="E6823" s="3" t="s">
        <v>215</v>
      </c>
      <c r="F6823" s="9" t="s">
        <v>108</v>
      </c>
      <c r="G6823" s="3">
        <f t="array" ref="G6823">INDEX('Oct2021'!$A$1:$BP$55,MATCH($D6823,'Oct2021'!$A:$A,0),MATCH($E6823,'Oct2021'!$2:$2,0))</f>
        <v>0</v>
      </c>
      <c r="H6823" s="3">
        <v>0.0</v>
      </c>
      <c r="I6823" s="3">
        <v>0.0</v>
      </c>
    </row>
    <row r="6824" ht="14.25" customHeight="1">
      <c r="A6824" s="3" t="str">
        <f t="shared" si="16"/>
        <v>Oct2021</v>
      </c>
      <c r="B6824" s="21">
        <v>44470.0</v>
      </c>
      <c r="C6824" s="9">
        <v>53.0</v>
      </c>
      <c r="D6824" s="3" t="s">
        <v>205</v>
      </c>
      <c r="E6824" s="3" t="s">
        <v>169</v>
      </c>
      <c r="F6824" s="9" t="s">
        <v>110</v>
      </c>
      <c r="G6824" s="3">
        <f t="array" ref="G6824">INDEX('Oct2021'!$A$1:$BP$55,MATCH($D6824,'Oct2021'!$A:$A,0),MATCH($E6824,'Oct2021'!$2:$2,0))</f>
        <v>0</v>
      </c>
      <c r="H6824" s="3">
        <v>0.0</v>
      </c>
      <c r="I6824" s="3">
        <v>0.0</v>
      </c>
    </row>
    <row r="6825" ht="14.25" customHeight="1">
      <c r="A6825" s="3" t="str">
        <f t="shared" si="16"/>
        <v>Oct2021</v>
      </c>
      <c r="B6825" s="21">
        <v>44470.0</v>
      </c>
      <c r="C6825" s="9">
        <v>54.0</v>
      </c>
      <c r="D6825" s="3" t="s">
        <v>205</v>
      </c>
      <c r="E6825" s="3" t="s">
        <v>197</v>
      </c>
      <c r="F6825" s="9" t="s">
        <v>108</v>
      </c>
      <c r="G6825" s="3">
        <f t="array" ref="G6825">INDEX('Oct2021'!$A$1:$BP$55,MATCH($D6825,'Oct2021'!$A:$A,0),MATCH($E6825,'Oct2021'!$2:$2,0))</f>
        <v>0</v>
      </c>
      <c r="H6825" s="3">
        <v>0.0</v>
      </c>
      <c r="I6825" s="3">
        <v>0.0</v>
      </c>
    </row>
    <row r="6826" ht="14.25" customHeight="1">
      <c r="A6826" s="3" t="str">
        <f t="shared" si="16"/>
        <v>Oct2021</v>
      </c>
      <c r="B6826" s="21">
        <v>44470.0</v>
      </c>
      <c r="C6826" s="9">
        <v>55.0</v>
      </c>
      <c r="D6826" s="3" t="s">
        <v>205</v>
      </c>
      <c r="E6826" s="3" t="s">
        <v>162</v>
      </c>
      <c r="F6826" s="9" t="s">
        <v>111</v>
      </c>
      <c r="G6826" s="3">
        <f t="array" ref="G6826">INDEX('Oct2021'!$A$1:$BP$55,MATCH($D6826,'Oct2021'!$A:$A,0),MATCH($E6826,'Oct2021'!$2:$2,0))</f>
        <v>0</v>
      </c>
      <c r="H6826" s="3">
        <v>0.0</v>
      </c>
      <c r="I6826" s="3">
        <v>0.0</v>
      </c>
    </row>
    <row r="6827" ht="14.25" customHeight="1">
      <c r="A6827" s="3" t="str">
        <f t="shared" si="16"/>
        <v>Oct2021</v>
      </c>
      <c r="B6827" s="21">
        <v>44470.0</v>
      </c>
      <c r="C6827" s="9">
        <v>56.0</v>
      </c>
      <c r="D6827" s="3" t="s">
        <v>205</v>
      </c>
      <c r="E6827" s="3" t="s">
        <v>239</v>
      </c>
      <c r="F6827" s="9" t="s">
        <v>109</v>
      </c>
      <c r="G6827" s="3">
        <f t="array" ref="G6827">INDEX('Oct2021'!$A$1:$BP$55,MATCH($D6827,'Oct2021'!$A:$A,0),MATCH($E6827,'Oct2021'!$2:$2,0))</f>
        <v>0</v>
      </c>
      <c r="H6827" s="3">
        <v>0.0</v>
      </c>
      <c r="I6827" s="3">
        <v>0.0</v>
      </c>
    </row>
    <row r="6828" ht="14.25" customHeight="1">
      <c r="A6828" s="3" t="str">
        <f t="shared" si="16"/>
        <v>Oct2021</v>
      </c>
      <c r="B6828" s="21">
        <v>44470.0</v>
      </c>
      <c r="C6828" s="9">
        <v>57.0</v>
      </c>
      <c r="D6828" s="3" t="s">
        <v>205</v>
      </c>
      <c r="E6828" s="3" t="s">
        <v>240</v>
      </c>
      <c r="F6828" s="9" t="s">
        <v>111</v>
      </c>
      <c r="G6828" s="3">
        <f t="array" ref="G6828">INDEX('Oct2021'!$A$1:$BP$55,MATCH($D6828,'Oct2021'!$A:$A,0),MATCH($E6828,'Oct2021'!$2:$2,0))</f>
        <v>0</v>
      </c>
      <c r="H6828" s="3">
        <v>0.0</v>
      </c>
      <c r="I6828" s="3">
        <v>0.0</v>
      </c>
    </row>
    <row r="6829" ht="14.25" customHeight="1">
      <c r="A6829" s="3" t="str">
        <f t="shared" si="16"/>
        <v>Oct2021</v>
      </c>
      <c r="B6829" s="21">
        <v>44470.0</v>
      </c>
      <c r="C6829" s="9">
        <v>58.0</v>
      </c>
      <c r="D6829" s="3" t="s">
        <v>205</v>
      </c>
      <c r="E6829" s="3" t="s">
        <v>208</v>
      </c>
      <c r="F6829" s="9" t="s">
        <v>108</v>
      </c>
      <c r="G6829" s="3">
        <f t="array" ref="G6829">INDEX('Oct2021'!$A$1:$BP$55,MATCH($D6829,'Oct2021'!$A:$A,0),MATCH($E6829,'Oct2021'!$2:$2,0))</f>
        <v>0</v>
      </c>
      <c r="H6829" s="3">
        <v>0.0</v>
      </c>
      <c r="I6829" s="3">
        <v>0.0</v>
      </c>
    </row>
    <row r="6830" ht="14.25" customHeight="1">
      <c r="A6830" s="3" t="str">
        <f t="shared" si="16"/>
        <v>Oct2021</v>
      </c>
      <c r="B6830" s="21">
        <v>44470.0</v>
      </c>
      <c r="C6830" s="9">
        <v>59.0</v>
      </c>
      <c r="D6830" s="3" t="s">
        <v>205</v>
      </c>
      <c r="E6830" s="3" t="s">
        <v>241</v>
      </c>
      <c r="F6830" s="9" t="s">
        <v>108</v>
      </c>
      <c r="G6830" s="3">
        <f t="array" ref="G6830">INDEX('Oct2021'!$A$1:$BP$55,MATCH($D6830,'Oct2021'!$A:$A,0),MATCH($E6830,'Oct2021'!$2:$2,0))</f>
        <v>0</v>
      </c>
      <c r="H6830" s="3">
        <v>0.0</v>
      </c>
      <c r="I6830" s="3">
        <v>0.0</v>
      </c>
    </row>
    <row r="6831" ht="14.25" customHeight="1">
      <c r="A6831" s="3" t="str">
        <f t="shared" si="16"/>
        <v>Oct2021</v>
      </c>
      <c r="B6831" s="21">
        <v>44470.0</v>
      </c>
      <c r="C6831" s="9">
        <v>60.0</v>
      </c>
      <c r="D6831" s="3" t="s">
        <v>205</v>
      </c>
      <c r="E6831" s="3" t="s">
        <v>221</v>
      </c>
      <c r="F6831" s="9" t="s">
        <v>108</v>
      </c>
      <c r="G6831" s="3">
        <f t="array" ref="G6831">INDEX('Oct2021'!$A$1:$BP$55,MATCH($D6831,'Oct2021'!$A:$A,0),MATCH($E6831,'Oct2021'!$2:$2,0))</f>
        <v>0</v>
      </c>
      <c r="H6831" s="3">
        <v>0.0</v>
      </c>
      <c r="I6831" s="3">
        <v>0.0</v>
      </c>
    </row>
    <row r="6832" ht="14.25" customHeight="1">
      <c r="A6832" s="3" t="str">
        <f t="shared" si="16"/>
        <v>Oct2021</v>
      </c>
      <c r="B6832" s="21">
        <v>44470.0</v>
      </c>
      <c r="C6832" s="9">
        <v>61.0</v>
      </c>
      <c r="D6832" s="3" t="s">
        <v>205</v>
      </c>
      <c r="E6832" s="3" t="s">
        <v>203</v>
      </c>
      <c r="F6832" s="9" t="s">
        <v>108</v>
      </c>
      <c r="G6832" s="3">
        <f t="array" ref="G6832">INDEX('Oct2021'!$A$1:$BP$55,MATCH($D6832,'Oct2021'!$A:$A,0),MATCH($E6832,'Oct2021'!$2:$2,0))</f>
        <v>0</v>
      </c>
      <c r="H6832" s="3">
        <v>0.0</v>
      </c>
      <c r="I6832" s="3">
        <v>0.0</v>
      </c>
    </row>
    <row r="6833" ht="14.25" customHeight="1">
      <c r="A6833" s="3" t="str">
        <f t="shared" si="16"/>
        <v>Oct2021</v>
      </c>
      <c r="B6833" s="21">
        <v>44470.0</v>
      </c>
      <c r="C6833" s="9">
        <v>62.0</v>
      </c>
      <c r="D6833" s="3" t="s">
        <v>205</v>
      </c>
      <c r="E6833" s="3" t="s">
        <v>234</v>
      </c>
      <c r="F6833" s="9" t="s">
        <v>113</v>
      </c>
      <c r="G6833" s="3">
        <f t="array" ref="G6833">INDEX('Oct2021'!$A$1:$BP$55,MATCH($D6833,'Oct2021'!$A:$A,0),MATCH($E6833,'Oct2021'!$2:$2,0))</f>
        <v>0</v>
      </c>
      <c r="H6833" s="3">
        <v>0.0</v>
      </c>
      <c r="I6833" s="3">
        <v>0.0</v>
      </c>
    </row>
    <row r="6834" ht="14.25" customHeight="1">
      <c r="A6834" s="3" t="str">
        <f t="shared" si="16"/>
        <v>Oct2021</v>
      </c>
      <c r="B6834" s="21">
        <v>44470.0</v>
      </c>
      <c r="C6834" s="9">
        <v>1.0</v>
      </c>
      <c r="D6834" s="3" t="s">
        <v>204</v>
      </c>
      <c r="E6834" s="3" t="s">
        <v>137</v>
      </c>
      <c r="F6834" s="9" t="s">
        <v>108</v>
      </c>
      <c r="G6834" s="3" t="str">
        <f t="array" ref="G6834">INDEX('Oct2021'!$A$1:$BP$55,MATCH($D6834,'Oct2021'!$A:$A,0),MATCH($E6834,'Oct2021'!$2:$2,0))</f>
        <v>Suppressed</v>
      </c>
      <c r="H6834" s="3">
        <v>1.0</v>
      </c>
      <c r="I6834" s="3">
        <v>2.0</v>
      </c>
    </row>
    <row r="6835" ht="14.25" customHeight="1">
      <c r="A6835" s="3" t="str">
        <f t="shared" si="16"/>
        <v>Oct2021</v>
      </c>
      <c r="B6835" s="21">
        <v>44470.0</v>
      </c>
      <c r="C6835" s="9">
        <v>2.0</v>
      </c>
      <c r="D6835" s="3" t="s">
        <v>204</v>
      </c>
      <c r="E6835" s="3" t="s">
        <v>138</v>
      </c>
      <c r="F6835" s="9" t="s">
        <v>108</v>
      </c>
      <c r="G6835" s="3">
        <f t="array" ref="G6835">INDEX('Oct2021'!$A$1:$BP$55,MATCH($D6835,'Oct2021'!$A:$A,0),MATCH($E6835,'Oct2021'!$2:$2,0))</f>
        <v>91</v>
      </c>
      <c r="H6835" s="3">
        <v>91.0</v>
      </c>
      <c r="I6835" s="3">
        <v>91.0</v>
      </c>
    </row>
    <row r="6836" ht="14.25" customHeight="1">
      <c r="A6836" s="3" t="str">
        <f t="shared" si="16"/>
        <v>Oct2021</v>
      </c>
      <c r="B6836" s="21">
        <v>44470.0</v>
      </c>
      <c r="C6836" s="9">
        <v>3.0</v>
      </c>
      <c r="D6836" s="3" t="s">
        <v>204</v>
      </c>
      <c r="E6836" s="3" t="s">
        <v>136</v>
      </c>
      <c r="F6836" s="9" t="s">
        <v>108</v>
      </c>
      <c r="G6836" s="3">
        <f t="array" ref="G6836">INDEX('Oct2021'!$A$1:$BP$55,MATCH($D6836,'Oct2021'!$A:$A,0),MATCH($E6836,'Oct2021'!$2:$2,0))</f>
        <v>0</v>
      </c>
      <c r="H6836" s="3">
        <v>0.0</v>
      </c>
      <c r="I6836" s="3">
        <v>0.0</v>
      </c>
    </row>
    <row r="6837" ht="14.25" customHeight="1">
      <c r="A6837" s="3" t="str">
        <f t="shared" si="16"/>
        <v>Oct2021</v>
      </c>
      <c r="B6837" s="21">
        <v>44470.0</v>
      </c>
      <c r="C6837" s="9">
        <v>4.0</v>
      </c>
      <c r="D6837" s="3" t="s">
        <v>204</v>
      </c>
      <c r="E6837" s="3" t="s">
        <v>142</v>
      </c>
      <c r="F6837" s="9" t="s">
        <v>108</v>
      </c>
      <c r="G6837" s="3">
        <f t="array" ref="G6837">INDEX('Oct2021'!$A$1:$BP$55,MATCH($D6837,'Oct2021'!$A:$A,0),MATCH($E6837,'Oct2021'!$2:$2,0))</f>
        <v>0</v>
      </c>
      <c r="H6837" s="3">
        <v>0.0</v>
      </c>
      <c r="I6837" s="3">
        <v>0.0</v>
      </c>
    </row>
    <row r="6838" ht="14.25" customHeight="1">
      <c r="A6838" s="3" t="str">
        <f t="shared" si="16"/>
        <v>Oct2021</v>
      </c>
      <c r="B6838" s="21">
        <v>44470.0</v>
      </c>
      <c r="C6838" s="9">
        <v>5.0</v>
      </c>
      <c r="D6838" s="3" t="s">
        <v>204</v>
      </c>
      <c r="E6838" s="3" t="s">
        <v>140</v>
      </c>
      <c r="F6838" s="9" t="s">
        <v>108</v>
      </c>
      <c r="G6838" s="3">
        <f t="array" ref="G6838">INDEX('Oct2021'!$A$1:$BP$55,MATCH($D6838,'Oct2021'!$A:$A,0),MATCH($E6838,'Oct2021'!$2:$2,0))</f>
        <v>0</v>
      </c>
      <c r="H6838" s="3">
        <v>0.0</v>
      </c>
      <c r="I6838" s="3">
        <v>0.0</v>
      </c>
    </row>
    <row r="6839" ht="14.25" customHeight="1">
      <c r="A6839" s="3" t="str">
        <f t="shared" si="16"/>
        <v>Oct2021</v>
      </c>
      <c r="B6839" s="21">
        <v>44470.0</v>
      </c>
      <c r="C6839" s="9">
        <v>6.0</v>
      </c>
      <c r="D6839" s="3" t="s">
        <v>204</v>
      </c>
      <c r="E6839" s="3" t="s">
        <v>141</v>
      </c>
      <c r="F6839" s="9" t="s">
        <v>109</v>
      </c>
      <c r="G6839" s="3">
        <f t="array" ref="G6839">INDEX('Oct2021'!$A$1:$BP$55,MATCH($D6839,'Oct2021'!$A:$A,0),MATCH($E6839,'Oct2021'!$2:$2,0))</f>
        <v>0</v>
      </c>
      <c r="H6839" s="3">
        <v>0.0</v>
      </c>
      <c r="I6839" s="3">
        <v>0.0</v>
      </c>
    </row>
    <row r="6840" ht="14.25" customHeight="1">
      <c r="A6840" s="3" t="str">
        <f t="shared" si="16"/>
        <v>Oct2021</v>
      </c>
      <c r="B6840" s="21">
        <v>44470.0</v>
      </c>
      <c r="C6840" s="9">
        <v>7.0</v>
      </c>
      <c r="D6840" s="3" t="s">
        <v>204</v>
      </c>
      <c r="E6840" s="3" t="s">
        <v>144</v>
      </c>
      <c r="F6840" s="9" t="s">
        <v>108</v>
      </c>
      <c r="G6840" s="3">
        <f t="array" ref="G6840">INDEX('Oct2021'!$A$1:$BP$55,MATCH($D6840,'Oct2021'!$A:$A,0),MATCH($E6840,'Oct2021'!$2:$2,0))</f>
        <v>0</v>
      </c>
      <c r="H6840" s="3">
        <v>0.0</v>
      </c>
      <c r="I6840" s="3">
        <v>0.0</v>
      </c>
    </row>
    <row r="6841" ht="14.25" customHeight="1">
      <c r="A6841" s="3" t="str">
        <f t="shared" si="16"/>
        <v>Oct2021</v>
      </c>
      <c r="B6841" s="21">
        <v>44470.0</v>
      </c>
      <c r="C6841" s="9">
        <v>8.0</v>
      </c>
      <c r="D6841" s="3" t="s">
        <v>204</v>
      </c>
      <c r="E6841" s="3" t="s">
        <v>143</v>
      </c>
      <c r="F6841" s="9" t="s">
        <v>108</v>
      </c>
      <c r="G6841" s="3" t="str">
        <f t="array" ref="G6841">INDEX('Oct2021'!$A$1:$BP$55,MATCH($D6841,'Oct2021'!$A:$A,0),MATCH($E6841,'Oct2021'!$2:$2,0))</f>
        <v>Suppressed</v>
      </c>
      <c r="H6841" s="3">
        <v>1.0</v>
      </c>
      <c r="I6841" s="3">
        <v>2.0</v>
      </c>
    </row>
    <row r="6842" ht="14.25" customHeight="1">
      <c r="A6842" s="3" t="str">
        <f t="shared" si="16"/>
        <v>Oct2021</v>
      </c>
      <c r="B6842" s="21">
        <v>44470.0</v>
      </c>
      <c r="C6842" s="9">
        <v>9.0</v>
      </c>
      <c r="D6842" s="3" t="s">
        <v>204</v>
      </c>
      <c r="E6842" s="3" t="s">
        <v>139</v>
      </c>
      <c r="F6842" s="9" t="s">
        <v>108</v>
      </c>
      <c r="G6842" s="3">
        <f t="array" ref="G6842">INDEX('Oct2021'!$A$1:$BP$55,MATCH($D6842,'Oct2021'!$A:$A,0),MATCH($E6842,'Oct2021'!$2:$2,0))</f>
        <v>0</v>
      </c>
      <c r="H6842" s="3">
        <v>0.0</v>
      </c>
      <c r="I6842" s="3">
        <v>0.0</v>
      </c>
    </row>
    <row r="6843" ht="14.25" customHeight="1">
      <c r="A6843" s="3" t="str">
        <f t="shared" si="16"/>
        <v>Oct2021</v>
      </c>
      <c r="B6843" s="21">
        <v>44470.0</v>
      </c>
      <c r="C6843" s="9">
        <v>10.0</v>
      </c>
      <c r="D6843" s="3" t="s">
        <v>204</v>
      </c>
      <c r="E6843" s="3" t="s">
        <v>146</v>
      </c>
      <c r="F6843" s="9" t="s">
        <v>108</v>
      </c>
      <c r="G6843" s="3">
        <f t="array" ref="G6843">INDEX('Oct2021'!$A$1:$BP$55,MATCH($D6843,'Oct2021'!$A:$A,0),MATCH($E6843,'Oct2021'!$2:$2,0))</f>
        <v>0</v>
      </c>
      <c r="H6843" s="3">
        <v>0.0</v>
      </c>
      <c r="I6843" s="3">
        <v>0.0</v>
      </c>
    </row>
    <row r="6844" ht="14.25" customHeight="1">
      <c r="A6844" s="3" t="str">
        <f t="shared" si="16"/>
        <v>Oct2021</v>
      </c>
      <c r="B6844" s="21">
        <v>44470.0</v>
      </c>
      <c r="C6844" s="9">
        <v>11.0</v>
      </c>
      <c r="D6844" s="3" t="s">
        <v>204</v>
      </c>
      <c r="E6844" s="3" t="s">
        <v>147</v>
      </c>
      <c r="F6844" s="9" t="s">
        <v>110</v>
      </c>
      <c r="G6844" s="3">
        <f t="array" ref="G6844">INDEX('Oct2021'!$A$1:$BP$55,MATCH($D6844,'Oct2021'!$A:$A,0),MATCH($E6844,'Oct2021'!$2:$2,0))</f>
        <v>0</v>
      </c>
      <c r="H6844" s="3">
        <v>0.0</v>
      </c>
      <c r="I6844" s="3">
        <v>0.0</v>
      </c>
    </row>
    <row r="6845" ht="14.25" customHeight="1">
      <c r="A6845" s="3" t="str">
        <f t="shared" si="16"/>
        <v>Oct2021</v>
      </c>
      <c r="B6845" s="21">
        <v>44470.0</v>
      </c>
      <c r="C6845" s="9">
        <v>12.0</v>
      </c>
      <c r="D6845" s="3" t="s">
        <v>204</v>
      </c>
      <c r="E6845" s="3" t="s">
        <v>145</v>
      </c>
      <c r="F6845" s="9" t="s">
        <v>108</v>
      </c>
      <c r="G6845" s="3">
        <f t="array" ref="G6845">INDEX('Oct2021'!$A$1:$BP$55,MATCH($D6845,'Oct2021'!$A:$A,0),MATCH($E6845,'Oct2021'!$2:$2,0))</f>
        <v>0</v>
      </c>
      <c r="H6845" s="3">
        <v>0.0</v>
      </c>
      <c r="I6845" s="3">
        <v>0.0</v>
      </c>
    </row>
    <row r="6846" ht="14.25" customHeight="1">
      <c r="A6846" s="3" t="str">
        <f t="shared" si="16"/>
        <v>Oct2021</v>
      </c>
      <c r="B6846" s="21">
        <v>44470.0</v>
      </c>
      <c r="C6846" s="9">
        <v>13.0</v>
      </c>
      <c r="D6846" s="3" t="s">
        <v>204</v>
      </c>
      <c r="E6846" s="3" t="s">
        <v>150</v>
      </c>
      <c r="F6846" s="9" t="s">
        <v>108</v>
      </c>
      <c r="G6846" s="3">
        <f t="array" ref="G6846">INDEX('Oct2021'!$A$1:$BP$55,MATCH($D6846,'Oct2021'!$A:$A,0),MATCH($E6846,'Oct2021'!$2:$2,0))</f>
        <v>0</v>
      </c>
      <c r="H6846" s="3">
        <v>0.0</v>
      </c>
      <c r="I6846" s="3">
        <v>0.0</v>
      </c>
    </row>
    <row r="6847" ht="14.25" customHeight="1">
      <c r="A6847" s="3" t="str">
        <f t="shared" si="16"/>
        <v>Oct2021</v>
      </c>
      <c r="B6847" s="21">
        <v>44470.0</v>
      </c>
      <c r="C6847" s="9">
        <v>14.0</v>
      </c>
      <c r="D6847" s="3" t="s">
        <v>204</v>
      </c>
      <c r="E6847" s="3" t="s">
        <v>148</v>
      </c>
      <c r="F6847" s="9" t="s">
        <v>108</v>
      </c>
      <c r="G6847" s="3">
        <f t="array" ref="G6847">INDEX('Oct2021'!$A$1:$BP$55,MATCH($D6847,'Oct2021'!$A:$A,0),MATCH($E6847,'Oct2021'!$2:$2,0))</f>
        <v>0</v>
      </c>
      <c r="H6847" s="3">
        <v>0.0</v>
      </c>
      <c r="I6847" s="3">
        <v>0.0</v>
      </c>
    </row>
    <row r="6848" ht="14.25" customHeight="1">
      <c r="A6848" s="3" t="str">
        <f t="shared" si="16"/>
        <v>Oct2021</v>
      </c>
      <c r="B6848" s="21">
        <v>44470.0</v>
      </c>
      <c r="C6848" s="9">
        <v>15.0</v>
      </c>
      <c r="D6848" s="3" t="s">
        <v>204</v>
      </c>
      <c r="E6848" s="3" t="s">
        <v>149</v>
      </c>
      <c r="F6848" s="9" t="s">
        <v>108</v>
      </c>
      <c r="G6848" s="3">
        <f t="array" ref="G6848">INDEX('Oct2021'!$A$1:$BP$55,MATCH($D6848,'Oct2021'!$A:$A,0),MATCH($E6848,'Oct2021'!$2:$2,0))</f>
        <v>0</v>
      </c>
      <c r="H6848" s="3">
        <v>0.0</v>
      </c>
      <c r="I6848" s="3">
        <v>0.0</v>
      </c>
    </row>
    <row r="6849" ht="14.25" customHeight="1">
      <c r="A6849" s="3" t="str">
        <f t="shared" si="16"/>
        <v>Oct2021</v>
      </c>
      <c r="B6849" s="21">
        <v>44470.0</v>
      </c>
      <c r="C6849" s="9">
        <v>16.0</v>
      </c>
      <c r="D6849" s="3" t="s">
        <v>204</v>
      </c>
      <c r="E6849" s="3" t="s">
        <v>157</v>
      </c>
      <c r="F6849" s="9" t="s">
        <v>108</v>
      </c>
      <c r="G6849" s="3">
        <f t="array" ref="G6849">INDEX('Oct2021'!$A$1:$BP$55,MATCH($D6849,'Oct2021'!$A:$A,0),MATCH($E6849,'Oct2021'!$2:$2,0))</f>
        <v>0</v>
      </c>
      <c r="H6849" s="3">
        <v>0.0</v>
      </c>
      <c r="I6849" s="3">
        <v>0.0</v>
      </c>
    </row>
    <row r="6850" ht="14.25" customHeight="1">
      <c r="A6850" s="3" t="str">
        <f t="shared" si="16"/>
        <v>Oct2021</v>
      </c>
      <c r="B6850" s="21">
        <v>44470.0</v>
      </c>
      <c r="C6850" s="9">
        <v>17.0</v>
      </c>
      <c r="D6850" s="3" t="s">
        <v>204</v>
      </c>
      <c r="E6850" s="3" t="s">
        <v>160</v>
      </c>
      <c r="F6850" s="9" t="s">
        <v>109</v>
      </c>
      <c r="G6850" s="3">
        <f t="array" ref="G6850">INDEX('Oct2021'!$A$1:$BP$55,MATCH($D6850,'Oct2021'!$A:$A,0),MATCH($E6850,'Oct2021'!$2:$2,0))</f>
        <v>0</v>
      </c>
      <c r="H6850" s="3">
        <v>0.0</v>
      </c>
      <c r="I6850" s="3">
        <v>0.0</v>
      </c>
    </row>
    <row r="6851" ht="14.25" customHeight="1">
      <c r="A6851" s="3" t="str">
        <f t="shared" si="16"/>
        <v>Oct2021</v>
      </c>
      <c r="B6851" s="21">
        <v>44470.0</v>
      </c>
      <c r="C6851" s="9">
        <v>18.0</v>
      </c>
      <c r="D6851" s="3" t="s">
        <v>204</v>
      </c>
      <c r="E6851" s="3" t="s">
        <v>161</v>
      </c>
      <c r="F6851" s="9" t="s">
        <v>108</v>
      </c>
      <c r="G6851" s="3">
        <f t="array" ref="G6851">INDEX('Oct2021'!$A$1:$BP$55,MATCH($D6851,'Oct2021'!$A:$A,0),MATCH($E6851,'Oct2021'!$2:$2,0))</f>
        <v>0</v>
      </c>
      <c r="H6851" s="3">
        <v>0.0</v>
      </c>
      <c r="I6851" s="3">
        <v>0.0</v>
      </c>
    </row>
    <row r="6852" ht="14.25" customHeight="1">
      <c r="A6852" s="3" t="str">
        <f t="shared" si="16"/>
        <v>Oct2021</v>
      </c>
      <c r="B6852" s="21">
        <v>44470.0</v>
      </c>
      <c r="C6852" s="9">
        <v>19.0</v>
      </c>
      <c r="D6852" s="3" t="s">
        <v>204</v>
      </c>
      <c r="E6852" s="3" t="s">
        <v>165</v>
      </c>
      <c r="F6852" s="9" t="s">
        <v>111</v>
      </c>
      <c r="G6852" s="3">
        <f t="array" ref="G6852">INDEX('Oct2021'!$A$1:$BP$55,MATCH($D6852,'Oct2021'!$A:$A,0),MATCH($E6852,'Oct2021'!$2:$2,0))</f>
        <v>0</v>
      </c>
      <c r="H6852" s="3">
        <v>0.0</v>
      </c>
      <c r="I6852" s="3">
        <v>0.0</v>
      </c>
    </row>
    <row r="6853" ht="14.25" customHeight="1">
      <c r="A6853" s="3" t="str">
        <f t="shared" si="16"/>
        <v>Oct2021</v>
      </c>
      <c r="B6853" s="21">
        <v>44470.0</v>
      </c>
      <c r="C6853" s="9">
        <v>20.0</v>
      </c>
      <c r="D6853" s="3" t="s">
        <v>204</v>
      </c>
      <c r="E6853" s="3" t="s">
        <v>166</v>
      </c>
      <c r="F6853" s="9" t="s">
        <v>108</v>
      </c>
      <c r="G6853" s="3">
        <f t="array" ref="G6853">INDEX('Oct2021'!$A$1:$BP$55,MATCH($D6853,'Oct2021'!$A:$A,0),MATCH($E6853,'Oct2021'!$2:$2,0))</f>
        <v>0</v>
      </c>
      <c r="H6853" s="3">
        <v>0.0</v>
      </c>
      <c r="I6853" s="3">
        <v>0.0</v>
      </c>
    </row>
    <row r="6854" ht="14.25" customHeight="1">
      <c r="A6854" s="3" t="str">
        <f t="shared" si="16"/>
        <v>Oct2021</v>
      </c>
      <c r="B6854" s="21">
        <v>44470.0</v>
      </c>
      <c r="C6854" s="9">
        <v>21.0</v>
      </c>
      <c r="D6854" s="3" t="s">
        <v>204</v>
      </c>
      <c r="E6854" s="3" t="s">
        <v>159</v>
      </c>
      <c r="F6854" s="9" t="s">
        <v>110</v>
      </c>
      <c r="G6854" s="3">
        <f t="array" ref="G6854">INDEX('Oct2021'!$A$1:$BP$55,MATCH($D6854,'Oct2021'!$A:$A,0),MATCH($E6854,'Oct2021'!$2:$2,0))</f>
        <v>0</v>
      </c>
      <c r="H6854" s="3">
        <v>0.0</v>
      </c>
      <c r="I6854" s="3">
        <v>0.0</v>
      </c>
    </row>
    <row r="6855" ht="14.25" customHeight="1">
      <c r="A6855" s="3" t="str">
        <f t="shared" si="16"/>
        <v>Oct2021</v>
      </c>
      <c r="B6855" s="21">
        <v>44470.0</v>
      </c>
      <c r="C6855" s="9">
        <v>22.0</v>
      </c>
      <c r="D6855" s="3" t="s">
        <v>204</v>
      </c>
      <c r="E6855" s="3" t="s">
        <v>163</v>
      </c>
      <c r="F6855" s="9" t="s">
        <v>109</v>
      </c>
      <c r="G6855" s="3">
        <f t="array" ref="G6855">INDEX('Oct2021'!$A$1:$BP$55,MATCH($D6855,'Oct2021'!$A:$A,0),MATCH($E6855,'Oct2021'!$2:$2,0))</f>
        <v>0</v>
      </c>
      <c r="H6855" s="3">
        <v>0.0</v>
      </c>
      <c r="I6855" s="3">
        <v>0.0</v>
      </c>
    </row>
    <row r="6856" ht="14.25" customHeight="1">
      <c r="A6856" s="3" t="str">
        <f t="shared" si="16"/>
        <v>Oct2021</v>
      </c>
      <c r="B6856" s="21">
        <v>44470.0</v>
      </c>
      <c r="C6856" s="9">
        <v>23.0</v>
      </c>
      <c r="D6856" s="3" t="s">
        <v>204</v>
      </c>
      <c r="E6856" s="3" t="s">
        <v>154</v>
      </c>
      <c r="F6856" s="9" t="s">
        <v>110</v>
      </c>
      <c r="G6856" s="3">
        <f t="array" ref="G6856">INDEX('Oct2021'!$A$1:$BP$55,MATCH($D6856,'Oct2021'!$A:$A,0),MATCH($E6856,'Oct2021'!$2:$2,0))</f>
        <v>0</v>
      </c>
      <c r="H6856" s="3">
        <v>0.0</v>
      </c>
      <c r="I6856" s="3">
        <v>0.0</v>
      </c>
    </row>
    <row r="6857" ht="14.25" customHeight="1">
      <c r="A6857" s="3" t="str">
        <f t="shared" si="16"/>
        <v>Oct2021</v>
      </c>
      <c r="B6857" s="21">
        <v>44470.0</v>
      </c>
      <c r="C6857" s="9">
        <v>24.0</v>
      </c>
      <c r="D6857" s="3" t="s">
        <v>204</v>
      </c>
      <c r="E6857" s="3" t="s">
        <v>168</v>
      </c>
      <c r="F6857" s="9" t="s">
        <v>112</v>
      </c>
      <c r="G6857" s="3">
        <f t="array" ref="G6857">INDEX('Oct2021'!$A$1:$BP$55,MATCH($D6857,'Oct2021'!$A:$A,0),MATCH($E6857,'Oct2021'!$2:$2,0))</f>
        <v>0</v>
      </c>
      <c r="H6857" s="3">
        <v>0.0</v>
      </c>
      <c r="I6857" s="3">
        <v>0.0</v>
      </c>
    </row>
    <row r="6858" ht="14.25" customHeight="1">
      <c r="A6858" s="3" t="str">
        <f t="shared" si="16"/>
        <v>Oct2021</v>
      </c>
      <c r="B6858" s="21">
        <v>44470.0</v>
      </c>
      <c r="C6858" s="9">
        <v>25.0</v>
      </c>
      <c r="D6858" s="3" t="s">
        <v>204</v>
      </c>
      <c r="E6858" s="3" t="s">
        <v>176</v>
      </c>
      <c r="F6858" s="9" t="s">
        <v>109</v>
      </c>
      <c r="G6858" s="3">
        <f t="array" ref="G6858">INDEX('Oct2021'!$A$1:$BP$55,MATCH($D6858,'Oct2021'!$A:$A,0),MATCH($E6858,'Oct2021'!$2:$2,0))</f>
        <v>0</v>
      </c>
      <c r="H6858" s="3">
        <v>0.0</v>
      </c>
      <c r="I6858" s="3">
        <v>0.0</v>
      </c>
    </row>
    <row r="6859" ht="14.25" customHeight="1">
      <c r="A6859" s="3" t="str">
        <f t="shared" si="16"/>
        <v>Oct2021</v>
      </c>
      <c r="B6859" s="21">
        <v>44470.0</v>
      </c>
      <c r="C6859" s="9">
        <v>26.0</v>
      </c>
      <c r="D6859" s="3" t="s">
        <v>204</v>
      </c>
      <c r="E6859" s="3" t="s">
        <v>177</v>
      </c>
      <c r="F6859" s="9" t="s">
        <v>109</v>
      </c>
      <c r="G6859" s="3">
        <f t="array" ref="G6859">INDEX('Oct2021'!$A$1:$BP$55,MATCH($D6859,'Oct2021'!$A:$A,0),MATCH($E6859,'Oct2021'!$2:$2,0))</f>
        <v>0</v>
      </c>
      <c r="H6859" s="3">
        <v>0.0</v>
      </c>
      <c r="I6859" s="3">
        <v>0.0</v>
      </c>
    </row>
    <row r="6860" ht="14.25" customHeight="1">
      <c r="A6860" s="3" t="str">
        <f t="shared" si="16"/>
        <v>Oct2021</v>
      </c>
      <c r="B6860" s="21">
        <v>44470.0</v>
      </c>
      <c r="C6860" s="9">
        <v>27.0</v>
      </c>
      <c r="D6860" s="3" t="s">
        <v>204</v>
      </c>
      <c r="E6860" s="3" t="s">
        <v>207</v>
      </c>
      <c r="F6860" s="9" t="s">
        <v>108</v>
      </c>
      <c r="G6860" s="3">
        <f t="array" ref="G6860">INDEX('Oct2021'!$A$1:$BP$55,MATCH($D6860,'Oct2021'!$A:$A,0),MATCH($E6860,'Oct2021'!$2:$2,0))</f>
        <v>0</v>
      </c>
      <c r="H6860" s="3">
        <v>0.0</v>
      </c>
      <c r="I6860" s="3">
        <v>0.0</v>
      </c>
    </row>
    <row r="6861" ht="14.25" customHeight="1">
      <c r="A6861" s="3" t="str">
        <f t="shared" si="16"/>
        <v>Oct2021</v>
      </c>
      <c r="B6861" s="21">
        <v>44470.0</v>
      </c>
      <c r="C6861" s="9">
        <v>28.0</v>
      </c>
      <c r="D6861" s="3" t="s">
        <v>204</v>
      </c>
      <c r="E6861" s="3" t="s">
        <v>167</v>
      </c>
      <c r="F6861" s="9" t="s">
        <v>109</v>
      </c>
      <c r="G6861" s="3">
        <f t="array" ref="G6861">INDEX('Oct2021'!$A$1:$BP$55,MATCH($D6861,'Oct2021'!$A:$A,0),MATCH($E6861,'Oct2021'!$2:$2,0))</f>
        <v>0</v>
      </c>
      <c r="H6861" s="3">
        <v>0.0</v>
      </c>
      <c r="I6861" s="3">
        <v>0.0</v>
      </c>
    </row>
    <row r="6862" ht="14.25" customHeight="1">
      <c r="A6862" s="3" t="str">
        <f t="shared" si="16"/>
        <v>Oct2021</v>
      </c>
      <c r="B6862" s="21">
        <v>44470.0</v>
      </c>
      <c r="C6862" s="9">
        <v>29.0</v>
      </c>
      <c r="D6862" s="3" t="s">
        <v>204</v>
      </c>
      <c r="E6862" s="3" t="s">
        <v>195</v>
      </c>
      <c r="F6862" s="9" t="s">
        <v>110</v>
      </c>
      <c r="G6862" s="3">
        <f t="array" ref="G6862">INDEX('Oct2021'!$A$1:$BP$55,MATCH($D6862,'Oct2021'!$A:$A,0),MATCH($E6862,'Oct2021'!$2:$2,0))</f>
        <v>0</v>
      </c>
      <c r="H6862" s="3">
        <v>0.0</v>
      </c>
      <c r="I6862" s="3">
        <v>0.0</v>
      </c>
    </row>
    <row r="6863" ht="14.25" customHeight="1">
      <c r="A6863" s="3" t="str">
        <f t="shared" si="16"/>
        <v>Oct2021</v>
      </c>
      <c r="B6863" s="21">
        <v>44470.0</v>
      </c>
      <c r="C6863" s="9">
        <v>30.0</v>
      </c>
      <c r="D6863" s="3" t="s">
        <v>204</v>
      </c>
      <c r="E6863" s="3" t="s">
        <v>184</v>
      </c>
      <c r="F6863" s="9" t="s">
        <v>108</v>
      </c>
      <c r="G6863" s="3">
        <f t="array" ref="G6863">INDEX('Oct2021'!$A$1:$BP$55,MATCH($D6863,'Oct2021'!$A:$A,0),MATCH($E6863,'Oct2021'!$2:$2,0))</f>
        <v>0</v>
      </c>
      <c r="H6863" s="3">
        <v>0.0</v>
      </c>
      <c r="I6863" s="3">
        <v>0.0</v>
      </c>
    </row>
    <row r="6864" ht="14.25" customHeight="1">
      <c r="A6864" s="3" t="str">
        <f t="shared" si="16"/>
        <v>Oct2021</v>
      </c>
      <c r="B6864" s="21">
        <v>44470.0</v>
      </c>
      <c r="C6864" s="9">
        <v>31.0</v>
      </c>
      <c r="D6864" s="3" t="s">
        <v>204</v>
      </c>
      <c r="E6864" s="3" t="s">
        <v>235</v>
      </c>
      <c r="F6864" s="9" t="s">
        <v>109</v>
      </c>
      <c r="G6864" s="3">
        <f t="array" ref="G6864">INDEX('Oct2021'!$A$1:$BP$55,MATCH($D6864,'Oct2021'!$A:$A,0),MATCH($E6864,'Oct2021'!$2:$2,0))</f>
        <v>0</v>
      </c>
      <c r="H6864" s="3">
        <v>0.0</v>
      </c>
      <c r="I6864" s="3">
        <v>0.0</v>
      </c>
    </row>
    <row r="6865" ht="14.25" customHeight="1">
      <c r="A6865" s="3" t="str">
        <f t="shared" si="16"/>
        <v>Oct2021</v>
      </c>
      <c r="B6865" s="21">
        <v>44470.0</v>
      </c>
      <c r="C6865" s="9">
        <v>32.0</v>
      </c>
      <c r="D6865" s="3" t="s">
        <v>204</v>
      </c>
      <c r="E6865" s="3" t="s">
        <v>155</v>
      </c>
      <c r="F6865" s="9" t="s">
        <v>109</v>
      </c>
      <c r="G6865" s="3">
        <f t="array" ref="G6865">INDEX('Oct2021'!$A$1:$BP$55,MATCH($D6865,'Oct2021'!$A:$A,0),MATCH($E6865,'Oct2021'!$2:$2,0))</f>
        <v>0</v>
      </c>
      <c r="H6865" s="3">
        <v>0.0</v>
      </c>
      <c r="I6865" s="3">
        <v>0.0</v>
      </c>
    </row>
    <row r="6866" ht="14.25" customHeight="1">
      <c r="A6866" s="3" t="str">
        <f t="shared" si="16"/>
        <v>Oct2021</v>
      </c>
      <c r="B6866" s="21">
        <v>44470.0</v>
      </c>
      <c r="C6866" s="9">
        <v>33.0</v>
      </c>
      <c r="D6866" s="3" t="s">
        <v>204</v>
      </c>
      <c r="E6866" s="3" t="s">
        <v>189</v>
      </c>
      <c r="F6866" s="9" t="s">
        <v>108</v>
      </c>
      <c r="G6866" s="3">
        <f t="array" ref="G6866">INDEX('Oct2021'!$A$1:$BP$55,MATCH($D6866,'Oct2021'!$A:$A,0),MATCH($E6866,'Oct2021'!$2:$2,0))</f>
        <v>0</v>
      </c>
      <c r="H6866" s="3">
        <v>0.0</v>
      </c>
      <c r="I6866" s="3">
        <v>0.0</v>
      </c>
    </row>
    <row r="6867" ht="14.25" customHeight="1">
      <c r="A6867" s="3" t="str">
        <f t="shared" si="16"/>
        <v>Oct2021</v>
      </c>
      <c r="B6867" s="21">
        <v>44470.0</v>
      </c>
      <c r="C6867" s="9">
        <v>34.0</v>
      </c>
      <c r="D6867" s="3" t="s">
        <v>204</v>
      </c>
      <c r="E6867" s="3" t="s">
        <v>212</v>
      </c>
      <c r="F6867" s="9" t="s">
        <v>108</v>
      </c>
      <c r="G6867" s="3">
        <f t="array" ref="G6867">INDEX('Oct2021'!$A$1:$BP$55,MATCH($D6867,'Oct2021'!$A:$A,0),MATCH($E6867,'Oct2021'!$2:$2,0))</f>
        <v>0</v>
      </c>
      <c r="H6867" s="3">
        <v>0.0</v>
      </c>
      <c r="I6867" s="3">
        <v>0.0</v>
      </c>
    </row>
    <row r="6868" ht="14.25" customHeight="1">
      <c r="A6868" s="3" t="str">
        <f t="shared" si="16"/>
        <v>Oct2021</v>
      </c>
      <c r="B6868" s="21">
        <v>44470.0</v>
      </c>
      <c r="C6868" s="9">
        <v>35.0</v>
      </c>
      <c r="D6868" s="3" t="s">
        <v>204</v>
      </c>
      <c r="E6868" s="3" t="s">
        <v>231</v>
      </c>
      <c r="F6868" s="9" t="s">
        <v>109</v>
      </c>
      <c r="G6868" s="3">
        <f t="array" ref="G6868">INDEX('Oct2021'!$A$1:$BP$55,MATCH($D6868,'Oct2021'!$A:$A,0),MATCH($E6868,'Oct2021'!$2:$2,0))</f>
        <v>0</v>
      </c>
      <c r="H6868" s="3">
        <v>0.0</v>
      </c>
      <c r="I6868" s="3">
        <v>0.0</v>
      </c>
    </row>
    <row r="6869" ht="14.25" customHeight="1">
      <c r="A6869" s="3" t="str">
        <f t="shared" si="16"/>
        <v>Oct2021</v>
      </c>
      <c r="B6869" s="21">
        <v>44470.0</v>
      </c>
      <c r="C6869" s="9">
        <v>36.0</v>
      </c>
      <c r="D6869" s="3" t="s">
        <v>204</v>
      </c>
      <c r="E6869" s="3" t="s">
        <v>218</v>
      </c>
      <c r="F6869" s="9" t="s">
        <v>108</v>
      </c>
      <c r="G6869" s="3">
        <f t="array" ref="G6869">INDEX('Oct2021'!$A$1:$BP$55,MATCH($D6869,'Oct2021'!$A:$A,0),MATCH($E6869,'Oct2021'!$2:$2,0))</f>
        <v>0</v>
      </c>
      <c r="H6869" s="3">
        <v>0.0</v>
      </c>
      <c r="I6869" s="3">
        <v>0.0</v>
      </c>
    </row>
    <row r="6870" ht="14.25" customHeight="1">
      <c r="A6870" s="3" t="str">
        <f t="shared" si="16"/>
        <v>Oct2021</v>
      </c>
      <c r="B6870" s="21">
        <v>44470.0</v>
      </c>
      <c r="C6870" s="9">
        <v>37.0</v>
      </c>
      <c r="D6870" s="3" t="s">
        <v>204</v>
      </c>
      <c r="E6870" s="3" t="s">
        <v>171</v>
      </c>
      <c r="F6870" s="9" t="s">
        <v>108</v>
      </c>
      <c r="G6870" s="3">
        <f t="array" ref="G6870">INDEX('Oct2021'!$A$1:$BP$55,MATCH($D6870,'Oct2021'!$A:$A,0),MATCH($E6870,'Oct2021'!$2:$2,0))</f>
        <v>0</v>
      </c>
      <c r="H6870" s="3">
        <v>0.0</v>
      </c>
      <c r="I6870" s="3">
        <v>0.0</v>
      </c>
    </row>
    <row r="6871" ht="14.25" customHeight="1">
      <c r="A6871" s="3" t="str">
        <f t="shared" si="16"/>
        <v>Oct2021</v>
      </c>
      <c r="B6871" s="21">
        <v>44470.0</v>
      </c>
      <c r="C6871" s="9">
        <v>38.0</v>
      </c>
      <c r="D6871" s="3" t="s">
        <v>204</v>
      </c>
      <c r="E6871" s="3" t="s">
        <v>222</v>
      </c>
      <c r="F6871" s="9" t="s">
        <v>108</v>
      </c>
      <c r="G6871" s="3">
        <f t="array" ref="G6871">INDEX('Oct2021'!$A$1:$BP$55,MATCH($D6871,'Oct2021'!$A:$A,0),MATCH($E6871,'Oct2021'!$2:$2,0))</f>
        <v>0</v>
      </c>
      <c r="H6871" s="3">
        <v>0.0</v>
      </c>
      <c r="I6871" s="3">
        <v>0.0</v>
      </c>
    </row>
    <row r="6872" ht="14.25" customHeight="1">
      <c r="A6872" s="3" t="str">
        <f t="shared" si="16"/>
        <v>Oct2021</v>
      </c>
      <c r="B6872" s="21">
        <v>44470.0</v>
      </c>
      <c r="C6872" s="9">
        <v>39.0</v>
      </c>
      <c r="D6872" s="3" t="s">
        <v>204</v>
      </c>
      <c r="E6872" s="3" t="s">
        <v>185</v>
      </c>
      <c r="F6872" s="9" t="s">
        <v>110</v>
      </c>
      <c r="G6872" s="3">
        <f t="array" ref="G6872">INDEX('Oct2021'!$A$1:$BP$55,MATCH($D6872,'Oct2021'!$A:$A,0),MATCH($E6872,'Oct2021'!$2:$2,0))</f>
        <v>0</v>
      </c>
      <c r="H6872" s="3">
        <v>0.0</v>
      </c>
      <c r="I6872" s="3">
        <v>0.0</v>
      </c>
    </row>
    <row r="6873" ht="14.25" customHeight="1">
      <c r="A6873" s="3" t="str">
        <f t="shared" si="16"/>
        <v>Oct2021</v>
      </c>
      <c r="B6873" s="21">
        <v>44470.0</v>
      </c>
      <c r="C6873" s="9">
        <v>40.0</v>
      </c>
      <c r="D6873" s="3" t="s">
        <v>204</v>
      </c>
      <c r="E6873" s="3" t="s">
        <v>236</v>
      </c>
      <c r="F6873" s="9" t="s">
        <v>108</v>
      </c>
      <c r="G6873" s="3">
        <f t="array" ref="G6873">INDEX('Oct2021'!$A$1:$BP$55,MATCH($D6873,'Oct2021'!$A:$A,0),MATCH($E6873,'Oct2021'!$2:$2,0))</f>
        <v>0</v>
      </c>
      <c r="H6873" s="3">
        <v>0.0</v>
      </c>
      <c r="I6873" s="3">
        <v>0.0</v>
      </c>
    </row>
    <row r="6874" ht="14.25" customHeight="1">
      <c r="A6874" s="3" t="str">
        <f t="shared" si="16"/>
        <v>Oct2021</v>
      </c>
      <c r="B6874" s="21">
        <v>44470.0</v>
      </c>
      <c r="C6874" s="9">
        <v>41.0</v>
      </c>
      <c r="D6874" s="3" t="s">
        <v>204</v>
      </c>
      <c r="E6874" s="3" t="s">
        <v>206</v>
      </c>
      <c r="F6874" s="9" t="s">
        <v>108</v>
      </c>
      <c r="G6874" s="3">
        <f t="array" ref="G6874">INDEX('Oct2021'!$A$1:$BP$55,MATCH($D6874,'Oct2021'!$A:$A,0),MATCH($E6874,'Oct2021'!$2:$2,0))</f>
        <v>0</v>
      </c>
      <c r="H6874" s="3">
        <v>0.0</v>
      </c>
      <c r="I6874" s="3">
        <v>0.0</v>
      </c>
    </row>
    <row r="6875" ht="14.25" customHeight="1">
      <c r="A6875" s="3" t="str">
        <f t="shared" si="16"/>
        <v>Oct2021</v>
      </c>
      <c r="B6875" s="21">
        <v>44470.0</v>
      </c>
      <c r="C6875" s="9">
        <v>42.0</v>
      </c>
      <c r="D6875" s="3" t="s">
        <v>204</v>
      </c>
      <c r="E6875" s="3" t="s">
        <v>173</v>
      </c>
      <c r="F6875" s="9" t="s">
        <v>110</v>
      </c>
      <c r="G6875" s="3">
        <f t="array" ref="G6875">INDEX('Oct2021'!$A$1:$BP$55,MATCH($D6875,'Oct2021'!$A:$A,0),MATCH($E6875,'Oct2021'!$2:$2,0))</f>
        <v>0</v>
      </c>
      <c r="H6875" s="3">
        <v>0.0</v>
      </c>
      <c r="I6875" s="3">
        <v>0.0</v>
      </c>
    </row>
    <row r="6876" ht="14.25" customHeight="1">
      <c r="A6876" s="3" t="str">
        <f t="shared" si="16"/>
        <v>Oct2021</v>
      </c>
      <c r="B6876" s="21">
        <v>44470.0</v>
      </c>
      <c r="C6876" s="9">
        <v>43.0</v>
      </c>
      <c r="D6876" s="3" t="s">
        <v>204</v>
      </c>
      <c r="E6876" s="3" t="s">
        <v>237</v>
      </c>
      <c r="F6876" s="9" t="s">
        <v>110</v>
      </c>
      <c r="G6876" s="3">
        <f t="array" ref="G6876">INDEX('Oct2021'!$A$1:$BP$55,MATCH($D6876,'Oct2021'!$A:$A,0),MATCH($E6876,'Oct2021'!$2:$2,0))</f>
        <v>0</v>
      </c>
      <c r="H6876" s="3">
        <v>0.0</v>
      </c>
      <c r="I6876" s="3">
        <v>0.0</v>
      </c>
    </row>
    <row r="6877" ht="14.25" customHeight="1">
      <c r="A6877" s="3" t="str">
        <f t="shared" si="16"/>
        <v>Oct2021</v>
      </c>
      <c r="B6877" s="21">
        <v>44470.0</v>
      </c>
      <c r="C6877" s="9">
        <v>44.0</v>
      </c>
      <c r="D6877" s="3" t="s">
        <v>204</v>
      </c>
      <c r="E6877" s="3" t="s">
        <v>238</v>
      </c>
      <c r="F6877" s="9" t="s">
        <v>109</v>
      </c>
      <c r="G6877" s="3">
        <f t="array" ref="G6877">INDEX('Oct2021'!$A$1:$BP$55,MATCH($D6877,'Oct2021'!$A:$A,0),MATCH($E6877,'Oct2021'!$2:$2,0))</f>
        <v>0</v>
      </c>
      <c r="H6877" s="3">
        <v>0.0</v>
      </c>
      <c r="I6877" s="3">
        <v>0.0</v>
      </c>
    </row>
    <row r="6878" ht="14.25" customHeight="1">
      <c r="A6878" s="3" t="str">
        <f t="shared" si="16"/>
        <v>Oct2021</v>
      </c>
      <c r="B6878" s="21">
        <v>44470.0</v>
      </c>
      <c r="C6878" s="9">
        <v>45.0</v>
      </c>
      <c r="D6878" s="3" t="s">
        <v>204</v>
      </c>
      <c r="E6878" s="3" t="s">
        <v>210</v>
      </c>
      <c r="F6878" s="9" t="s">
        <v>108</v>
      </c>
      <c r="G6878" s="3">
        <f t="array" ref="G6878">INDEX('Oct2021'!$A$1:$BP$55,MATCH($D6878,'Oct2021'!$A:$A,0),MATCH($E6878,'Oct2021'!$2:$2,0))</f>
        <v>0</v>
      </c>
      <c r="H6878" s="3">
        <v>0.0</v>
      </c>
      <c r="I6878" s="3">
        <v>0.0</v>
      </c>
    </row>
    <row r="6879" ht="14.25" customHeight="1">
      <c r="A6879" s="3" t="str">
        <f t="shared" si="16"/>
        <v>Oct2021</v>
      </c>
      <c r="B6879" s="21">
        <v>44470.0</v>
      </c>
      <c r="C6879" s="9">
        <v>46.0</v>
      </c>
      <c r="D6879" s="3" t="s">
        <v>204</v>
      </c>
      <c r="E6879" s="3" t="s">
        <v>211</v>
      </c>
      <c r="F6879" s="9" t="s">
        <v>108</v>
      </c>
      <c r="G6879" s="3">
        <f t="array" ref="G6879">INDEX('Oct2021'!$A$1:$BP$55,MATCH($D6879,'Oct2021'!$A:$A,0),MATCH($E6879,'Oct2021'!$2:$2,0))</f>
        <v>0</v>
      </c>
      <c r="H6879" s="3">
        <v>0.0</v>
      </c>
      <c r="I6879" s="3">
        <v>0.0</v>
      </c>
    </row>
    <row r="6880" ht="14.25" customHeight="1">
      <c r="A6880" s="3" t="str">
        <f t="shared" si="16"/>
        <v>Oct2021</v>
      </c>
      <c r="B6880" s="21">
        <v>44470.0</v>
      </c>
      <c r="C6880" s="9">
        <v>47.0</v>
      </c>
      <c r="D6880" s="3" t="s">
        <v>204</v>
      </c>
      <c r="E6880" s="3" t="s">
        <v>213</v>
      </c>
      <c r="F6880" s="9" t="s">
        <v>108</v>
      </c>
      <c r="G6880" s="3">
        <f t="array" ref="G6880">INDEX('Oct2021'!$A$1:$BP$55,MATCH($D6880,'Oct2021'!$A:$A,0),MATCH($E6880,'Oct2021'!$2:$2,0))</f>
        <v>0</v>
      </c>
      <c r="H6880" s="3">
        <v>0.0</v>
      </c>
      <c r="I6880" s="3">
        <v>0.0</v>
      </c>
    </row>
    <row r="6881" ht="14.25" customHeight="1">
      <c r="A6881" s="3" t="str">
        <f t="shared" si="16"/>
        <v>Oct2021</v>
      </c>
      <c r="B6881" s="21">
        <v>44470.0</v>
      </c>
      <c r="C6881" s="9">
        <v>48.0</v>
      </c>
      <c r="D6881" s="3" t="s">
        <v>204</v>
      </c>
      <c r="E6881" s="3" t="s">
        <v>209</v>
      </c>
      <c r="F6881" s="9" t="s">
        <v>108</v>
      </c>
      <c r="G6881" s="3">
        <f t="array" ref="G6881">INDEX('Oct2021'!$A$1:$BP$55,MATCH($D6881,'Oct2021'!$A:$A,0),MATCH($E6881,'Oct2021'!$2:$2,0))</f>
        <v>0</v>
      </c>
      <c r="H6881" s="3">
        <v>0.0</v>
      </c>
      <c r="I6881" s="3">
        <v>0.0</v>
      </c>
    </row>
    <row r="6882" ht="14.25" customHeight="1">
      <c r="A6882" s="3" t="str">
        <f t="shared" si="16"/>
        <v>Oct2021</v>
      </c>
      <c r="B6882" s="21">
        <v>44470.0</v>
      </c>
      <c r="C6882" s="9">
        <v>49.0</v>
      </c>
      <c r="D6882" s="3" t="s">
        <v>204</v>
      </c>
      <c r="E6882" s="3" t="s">
        <v>225</v>
      </c>
      <c r="F6882" s="9" t="s">
        <v>109</v>
      </c>
      <c r="G6882" s="3">
        <f t="array" ref="G6882">INDEX('Oct2021'!$A$1:$BP$55,MATCH($D6882,'Oct2021'!$A:$A,0),MATCH($E6882,'Oct2021'!$2:$2,0))</f>
        <v>0</v>
      </c>
      <c r="H6882" s="3">
        <v>0.0</v>
      </c>
      <c r="I6882" s="3">
        <v>0.0</v>
      </c>
    </row>
    <row r="6883" ht="14.25" customHeight="1">
      <c r="A6883" s="3" t="str">
        <f t="shared" si="16"/>
        <v>Oct2021</v>
      </c>
      <c r="B6883" s="21">
        <v>44470.0</v>
      </c>
      <c r="C6883" s="9">
        <v>50.0</v>
      </c>
      <c r="D6883" s="3" t="s">
        <v>204</v>
      </c>
      <c r="E6883" s="3" t="s">
        <v>158</v>
      </c>
      <c r="F6883" s="9" t="s">
        <v>109</v>
      </c>
      <c r="G6883" s="3">
        <f t="array" ref="G6883">INDEX('Oct2021'!$A$1:$BP$55,MATCH($D6883,'Oct2021'!$A:$A,0),MATCH($E6883,'Oct2021'!$2:$2,0))</f>
        <v>0</v>
      </c>
      <c r="H6883" s="3">
        <v>0.0</v>
      </c>
      <c r="I6883" s="3">
        <v>0.0</v>
      </c>
    </row>
    <row r="6884" ht="14.25" customHeight="1">
      <c r="A6884" s="3" t="str">
        <f t="shared" si="16"/>
        <v>Oct2021</v>
      </c>
      <c r="B6884" s="21">
        <v>44470.0</v>
      </c>
      <c r="C6884" s="9">
        <v>51.0</v>
      </c>
      <c r="D6884" s="3" t="s">
        <v>204</v>
      </c>
      <c r="E6884" s="3" t="s">
        <v>156</v>
      </c>
      <c r="F6884" s="9" t="s">
        <v>112</v>
      </c>
      <c r="G6884" s="3">
        <f t="array" ref="G6884">INDEX('Oct2021'!$A$1:$BP$55,MATCH($D6884,'Oct2021'!$A:$A,0),MATCH($E6884,'Oct2021'!$2:$2,0))</f>
        <v>0</v>
      </c>
      <c r="H6884" s="3">
        <v>0.0</v>
      </c>
      <c r="I6884" s="3">
        <v>0.0</v>
      </c>
    </row>
    <row r="6885" ht="14.25" customHeight="1">
      <c r="A6885" s="3" t="str">
        <f t="shared" si="16"/>
        <v>Oct2021</v>
      </c>
      <c r="B6885" s="21">
        <v>44470.0</v>
      </c>
      <c r="C6885" s="9">
        <v>52.0</v>
      </c>
      <c r="D6885" s="3" t="s">
        <v>204</v>
      </c>
      <c r="E6885" s="3" t="s">
        <v>215</v>
      </c>
      <c r="F6885" s="9" t="s">
        <v>108</v>
      </c>
      <c r="G6885" s="3">
        <f t="array" ref="G6885">INDEX('Oct2021'!$A$1:$BP$55,MATCH($D6885,'Oct2021'!$A:$A,0),MATCH($E6885,'Oct2021'!$2:$2,0))</f>
        <v>0</v>
      </c>
      <c r="H6885" s="3">
        <v>0.0</v>
      </c>
      <c r="I6885" s="3">
        <v>0.0</v>
      </c>
    </row>
    <row r="6886" ht="14.25" customHeight="1">
      <c r="A6886" s="3" t="str">
        <f t="shared" si="16"/>
        <v>Oct2021</v>
      </c>
      <c r="B6886" s="21">
        <v>44470.0</v>
      </c>
      <c r="C6886" s="9">
        <v>53.0</v>
      </c>
      <c r="D6886" s="3" t="s">
        <v>204</v>
      </c>
      <c r="E6886" s="3" t="s">
        <v>169</v>
      </c>
      <c r="F6886" s="9" t="s">
        <v>110</v>
      </c>
      <c r="G6886" s="3">
        <f t="array" ref="G6886">INDEX('Oct2021'!$A$1:$BP$55,MATCH($D6886,'Oct2021'!$A:$A,0),MATCH($E6886,'Oct2021'!$2:$2,0))</f>
        <v>0</v>
      </c>
      <c r="H6886" s="3">
        <v>0.0</v>
      </c>
      <c r="I6886" s="3">
        <v>0.0</v>
      </c>
    </row>
    <row r="6887" ht="14.25" customHeight="1">
      <c r="A6887" s="3" t="str">
        <f t="shared" si="16"/>
        <v>Oct2021</v>
      </c>
      <c r="B6887" s="21">
        <v>44470.0</v>
      </c>
      <c r="C6887" s="9">
        <v>54.0</v>
      </c>
      <c r="D6887" s="3" t="s">
        <v>204</v>
      </c>
      <c r="E6887" s="3" t="s">
        <v>197</v>
      </c>
      <c r="F6887" s="9" t="s">
        <v>108</v>
      </c>
      <c r="G6887" s="3">
        <f t="array" ref="G6887">INDEX('Oct2021'!$A$1:$BP$55,MATCH($D6887,'Oct2021'!$A:$A,0),MATCH($E6887,'Oct2021'!$2:$2,0))</f>
        <v>0</v>
      </c>
      <c r="H6887" s="3">
        <v>0.0</v>
      </c>
      <c r="I6887" s="3">
        <v>0.0</v>
      </c>
    </row>
    <row r="6888" ht="14.25" customHeight="1">
      <c r="A6888" s="3" t="str">
        <f t="shared" si="16"/>
        <v>Oct2021</v>
      </c>
      <c r="B6888" s="21">
        <v>44470.0</v>
      </c>
      <c r="C6888" s="9">
        <v>55.0</v>
      </c>
      <c r="D6888" s="3" t="s">
        <v>204</v>
      </c>
      <c r="E6888" s="3" t="s">
        <v>162</v>
      </c>
      <c r="F6888" s="9" t="s">
        <v>111</v>
      </c>
      <c r="G6888" s="3">
        <f t="array" ref="G6888">INDEX('Oct2021'!$A$1:$BP$55,MATCH($D6888,'Oct2021'!$A:$A,0),MATCH($E6888,'Oct2021'!$2:$2,0))</f>
        <v>0</v>
      </c>
      <c r="H6888" s="3">
        <v>0.0</v>
      </c>
      <c r="I6888" s="3">
        <v>0.0</v>
      </c>
    </row>
    <row r="6889" ht="14.25" customHeight="1">
      <c r="A6889" s="3" t="str">
        <f t="shared" si="16"/>
        <v>Oct2021</v>
      </c>
      <c r="B6889" s="21">
        <v>44470.0</v>
      </c>
      <c r="C6889" s="9">
        <v>56.0</v>
      </c>
      <c r="D6889" s="3" t="s">
        <v>204</v>
      </c>
      <c r="E6889" s="3" t="s">
        <v>239</v>
      </c>
      <c r="F6889" s="9" t="s">
        <v>109</v>
      </c>
      <c r="G6889" s="3">
        <f t="array" ref="G6889">INDEX('Oct2021'!$A$1:$BP$55,MATCH($D6889,'Oct2021'!$A:$A,0),MATCH($E6889,'Oct2021'!$2:$2,0))</f>
        <v>0</v>
      </c>
      <c r="H6889" s="3">
        <v>0.0</v>
      </c>
      <c r="I6889" s="3">
        <v>0.0</v>
      </c>
    </row>
    <row r="6890" ht="14.25" customHeight="1">
      <c r="A6890" s="3" t="str">
        <f t="shared" si="16"/>
        <v>Oct2021</v>
      </c>
      <c r="B6890" s="21">
        <v>44470.0</v>
      </c>
      <c r="C6890" s="9">
        <v>57.0</v>
      </c>
      <c r="D6890" s="3" t="s">
        <v>204</v>
      </c>
      <c r="E6890" s="3" t="s">
        <v>240</v>
      </c>
      <c r="F6890" s="9" t="s">
        <v>111</v>
      </c>
      <c r="G6890" s="3">
        <f t="array" ref="G6890">INDEX('Oct2021'!$A$1:$BP$55,MATCH($D6890,'Oct2021'!$A:$A,0),MATCH($E6890,'Oct2021'!$2:$2,0))</f>
        <v>0</v>
      </c>
      <c r="H6890" s="3">
        <v>0.0</v>
      </c>
      <c r="I6890" s="3">
        <v>0.0</v>
      </c>
    </row>
    <row r="6891" ht="14.25" customHeight="1">
      <c r="A6891" s="3" t="str">
        <f t="shared" si="16"/>
        <v>Oct2021</v>
      </c>
      <c r="B6891" s="21">
        <v>44470.0</v>
      </c>
      <c r="C6891" s="9">
        <v>58.0</v>
      </c>
      <c r="D6891" s="3" t="s">
        <v>204</v>
      </c>
      <c r="E6891" s="3" t="s">
        <v>208</v>
      </c>
      <c r="F6891" s="9" t="s">
        <v>108</v>
      </c>
      <c r="G6891" s="3">
        <f t="array" ref="G6891">INDEX('Oct2021'!$A$1:$BP$55,MATCH($D6891,'Oct2021'!$A:$A,0),MATCH($E6891,'Oct2021'!$2:$2,0))</f>
        <v>0</v>
      </c>
      <c r="H6891" s="3">
        <v>0.0</v>
      </c>
      <c r="I6891" s="3">
        <v>0.0</v>
      </c>
    </row>
    <row r="6892" ht="14.25" customHeight="1">
      <c r="A6892" s="3" t="str">
        <f t="shared" si="16"/>
        <v>Oct2021</v>
      </c>
      <c r="B6892" s="21">
        <v>44470.0</v>
      </c>
      <c r="C6892" s="9">
        <v>59.0</v>
      </c>
      <c r="D6892" s="3" t="s">
        <v>204</v>
      </c>
      <c r="E6892" s="3" t="s">
        <v>241</v>
      </c>
      <c r="F6892" s="9" t="s">
        <v>108</v>
      </c>
      <c r="G6892" s="3">
        <f t="array" ref="G6892">INDEX('Oct2021'!$A$1:$BP$55,MATCH($D6892,'Oct2021'!$A:$A,0),MATCH($E6892,'Oct2021'!$2:$2,0))</f>
        <v>0</v>
      </c>
      <c r="H6892" s="3">
        <v>0.0</v>
      </c>
      <c r="I6892" s="3">
        <v>0.0</v>
      </c>
    </row>
    <row r="6893" ht="14.25" customHeight="1">
      <c r="A6893" s="3" t="str">
        <f t="shared" si="16"/>
        <v>Oct2021</v>
      </c>
      <c r="B6893" s="21">
        <v>44470.0</v>
      </c>
      <c r="C6893" s="9">
        <v>60.0</v>
      </c>
      <c r="D6893" s="3" t="s">
        <v>204</v>
      </c>
      <c r="E6893" s="3" t="s">
        <v>221</v>
      </c>
      <c r="F6893" s="9" t="s">
        <v>108</v>
      </c>
      <c r="G6893" s="3">
        <f t="array" ref="G6893">INDEX('Oct2021'!$A$1:$BP$55,MATCH($D6893,'Oct2021'!$A:$A,0),MATCH($E6893,'Oct2021'!$2:$2,0))</f>
        <v>0</v>
      </c>
      <c r="H6893" s="3">
        <v>0.0</v>
      </c>
      <c r="I6893" s="3">
        <v>0.0</v>
      </c>
    </row>
    <row r="6894" ht="14.25" customHeight="1">
      <c r="A6894" s="3" t="str">
        <f t="shared" si="16"/>
        <v>Oct2021</v>
      </c>
      <c r="B6894" s="21">
        <v>44470.0</v>
      </c>
      <c r="C6894" s="9">
        <v>61.0</v>
      </c>
      <c r="D6894" s="3" t="s">
        <v>204</v>
      </c>
      <c r="E6894" s="3" t="s">
        <v>203</v>
      </c>
      <c r="F6894" s="9" t="s">
        <v>108</v>
      </c>
      <c r="G6894" s="3">
        <f t="array" ref="G6894">INDEX('Oct2021'!$A$1:$BP$55,MATCH($D6894,'Oct2021'!$A:$A,0),MATCH($E6894,'Oct2021'!$2:$2,0))</f>
        <v>0</v>
      </c>
      <c r="H6894" s="3">
        <v>0.0</v>
      </c>
      <c r="I6894" s="3">
        <v>0.0</v>
      </c>
    </row>
    <row r="6895" ht="14.25" customHeight="1">
      <c r="A6895" s="3" t="str">
        <f t="shared" si="16"/>
        <v>Oct2021</v>
      </c>
      <c r="B6895" s="21">
        <v>44470.0</v>
      </c>
      <c r="C6895" s="9">
        <v>62.0</v>
      </c>
      <c r="D6895" s="3" t="s">
        <v>204</v>
      </c>
      <c r="E6895" s="3" t="s">
        <v>234</v>
      </c>
      <c r="F6895" s="9" t="s">
        <v>113</v>
      </c>
      <c r="G6895" s="3">
        <f t="array" ref="G6895">INDEX('Oct2021'!$A$1:$BP$55,MATCH($D6895,'Oct2021'!$A:$A,0),MATCH($E6895,'Oct2021'!$2:$2,0))</f>
        <v>0</v>
      </c>
      <c r="H6895" s="3">
        <v>0.0</v>
      </c>
      <c r="I6895" s="3">
        <v>0.0</v>
      </c>
    </row>
    <row r="6896" ht="14.25" customHeight="1">
      <c r="A6896" s="3" t="str">
        <f t="shared" si="16"/>
        <v>Oct2021</v>
      </c>
      <c r="B6896" s="21">
        <v>44470.0</v>
      </c>
      <c r="C6896" s="9">
        <v>1.0</v>
      </c>
      <c r="D6896" s="3" t="s">
        <v>206</v>
      </c>
      <c r="E6896" s="3" t="s">
        <v>137</v>
      </c>
      <c r="F6896" s="9" t="s">
        <v>108</v>
      </c>
      <c r="G6896" s="3" t="str">
        <f t="array" ref="G6896">INDEX('Oct2021'!$A$1:$BP$55,MATCH($D6896,'Oct2021'!$A:$A,0),MATCH($E6896,'Oct2021'!$2:$2,0))</f>
        <v>Suppressed</v>
      </c>
      <c r="H6896" s="3">
        <v>1.0</v>
      </c>
      <c r="I6896" s="3">
        <v>2.0</v>
      </c>
    </row>
    <row r="6897" ht="14.25" customHeight="1">
      <c r="A6897" s="3" t="str">
        <f t="shared" si="16"/>
        <v>Oct2021</v>
      </c>
      <c r="B6897" s="21">
        <v>44470.0</v>
      </c>
      <c r="C6897" s="9">
        <v>2.0</v>
      </c>
      <c r="D6897" s="3" t="s">
        <v>206</v>
      </c>
      <c r="E6897" s="3" t="s">
        <v>138</v>
      </c>
      <c r="F6897" s="9" t="s">
        <v>108</v>
      </c>
      <c r="G6897" s="3">
        <f t="array" ref="G6897">INDEX('Oct2021'!$A$1:$BP$55,MATCH($D6897,'Oct2021'!$A:$A,0),MATCH($E6897,'Oct2021'!$2:$2,0))</f>
        <v>14</v>
      </c>
      <c r="H6897" s="3">
        <v>14.0</v>
      </c>
      <c r="I6897" s="3">
        <v>14.0</v>
      </c>
    </row>
    <row r="6898" ht="14.25" customHeight="1">
      <c r="A6898" s="3" t="str">
        <f t="shared" si="16"/>
        <v>Oct2021</v>
      </c>
      <c r="B6898" s="21">
        <v>44470.0</v>
      </c>
      <c r="C6898" s="9">
        <v>3.0</v>
      </c>
      <c r="D6898" s="3" t="s">
        <v>206</v>
      </c>
      <c r="E6898" s="3" t="s">
        <v>136</v>
      </c>
      <c r="F6898" s="9" t="s">
        <v>108</v>
      </c>
      <c r="G6898" s="3" t="str">
        <f t="array" ref="G6898">INDEX('Oct2021'!$A$1:$BP$55,MATCH($D6898,'Oct2021'!$A:$A,0),MATCH($E6898,'Oct2021'!$2:$2,0))</f>
        <v>Suppressed</v>
      </c>
      <c r="H6898" s="3">
        <v>1.0</v>
      </c>
      <c r="I6898" s="3">
        <v>2.0</v>
      </c>
    </row>
    <row r="6899" ht="14.25" customHeight="1">
      <c r="A6899" s="3" t="str">
        <f t="shared" si="16"/>
        <v>Oct2021</v>
      </c>
      <c r="B6899" s="21">
        <v>44470.0</v>
      </c>
      <c r="C6899" s="9">
        <v>4.0</v>
      </c>
      <c r="D6899" s="3" t="s">
        <v>206</v>
      </c>
      <c r="E6899" s="3" t="s">
        <v>142</v>
      </c>
      <c r="F6899" s="9" t="s">
        <v>108</v>
      </c>
      <c r="G6899" s="3">
        <f t="array" ref="G6899">INDEX('Oct2021'!$A$1:$BP$55,MATCH($D6899,'Oct2021'!$A:$A,0),MATCH($E6899,'Oct2021'!$2:$2,0))</f>
        <v>0</v>
      </c>
      <c r="H6899" s="3">
        <v>0.0</v>
      </c>
      <c r="I6899" s="3">
        <v>0.0</v>
      </c>
    </row>
    <row r="6900" ht="14.25" customHeight="1">
      <c r="A6900" s="3" t="str">
        <f t="shared" si="16"/>
        <v>Oct2021</v>
      </c>
      <c r="B6900" s="21">
        <v>44470.0</v>
      </c>
      <c r="C6900" s="9">
        <v>5.0</v>
      </c>
      <c r="D6900" s="3" t="s">
        <v>206</v>
      </c>
      <c r="E6900" s="3" t="s">
        <v>140</v>
      </c>
      <c r="F6900" s="9" t="s">
        <v>108</v>
      </c>
      <c r="G6900" s="3">
        <f t="array" ref="G6900">INDEX('Oct2021'!$A$1:$BP$55,MATCH($D6900,'Oct2021'!$A:$A,0),MATCH($E6900,'Oct2021'!$2:$2,0))</f>
        <v>54</v>
      </c>
      <c r="H6900" s="3">
        <v>54.0</v>
      </c>
      <c r="I6900" s="3">
        <v>54.0</v>
      </c>
    </row>
    <row r="6901" ht="14.25" customHeight="1">
      <c r="A6901" s="3" t="str">
        <f t="shared" si="16"/>
        <v>Oct2021</v>
      </c>
      <c r="B6901" s="21">
        <v>44470.0</v>
      </c>
      <c r="C6901" s="9">
        <v>6.0</v>
      </c>
      <c r="D6901" s="3" t="s">
        <v>206</v>
      </c>
      <c r="E6901" s="3" t="s">
        <v>141</v>
      </c>
      <c r="F6901" s="9" t="s">
        <v>109</v>
      </c>
      <c r="G6901" s="3">
        <f t="array" ref="G6901">INDEX('Oct2021'!$A$1:$BP$55,MATCH($D6901,'Oct2021'!$A:$A,0),MATCH($E6901,'Oct2021'!$2:$2,0))</f>
        <v>0</v>
      </c>
      <c r="H6901" s="3">
        <v>0.0</v>
      </c>
      <c r="I6901" s="3">
        <v>0.0</v>
      </c>
    </row>
    <row r="6902" ht="14.25" customHeight="1">
      <c r="A6902" s="3" t="str">
        <f t="shared" si="16"/>
        <v>Oct2021</v>
      </c>
      <c r="B6902" s="21">
        <v>44470.0</v>
      </c>
      <c r="C6902" s="9">
        <v>7.0</v>
      </c>
      <c r="D6902" s="3" t="s">
        <v>206</v>
      </c>
      <c r="E6902" s="3" t="s">
        <v>144</v>
      </c>
      <c r="F6902" s="9" t="s">
        <v>108</v>
      </c>
      <c r="G6902" s="3">
        <f t="array" ref="G6902">INDEX('Oct2021'!$A$1:$BP$55,MATCH($D6902,'Oct2021'!$A:$A,0),MATCH($E6902,'Oct2021'!$2:$2,0))</f>
        <v>0</v>
      </c>
      <c r="H6902" s="3">
        <v>0.0</v>
      </c>
      <c r="I6902" s="3">
        <v>0.0</v>
      </c>
    </row>
    <row r="6903" ht="14.25" customHeight="1">
      <c r="A6903" s="3" t="str">
        <f t="shared" si="16"/>
        <v>Oct2021</v>
      </c>
      <c r="B6903" s="21">
        <v>44470.0</v>
      </c>
      <c r="C6903" s="9">
        <v>8.0</v>
      </c>
      <c r="D6903" s="3" t="s">
        <v>206</v>
      </c>
      <c r="E6903" s="3" t="s">
        <v>143</v>
      </c>
      <c r="F6903" s="9" t="s">
        <v>108</v>
      </c>
      <c r="G6903" s="3">
        <f t="array" ref="G6903">INDEX('Oct2021'!$A$1:$BP$55,MATCH($D6903,'Oct2021'!$A:$A,0),MATCH($E6903,'Oct2021'!$2:$2,0))</f>
        <v>0</v>
      </c>
      <c r="H6903" s="3">
        <v>0.0</v>
      </c>
      <c r="I6903" s="3">
        <v>0.0</v>
      </c>
    </row>
    <row r="6904" ht="14.25" customHeight="1">
      <c r="A6904" s="3" t="str">
        <f t="shared" si="16"/>
        <v>Oct2021</v>
      </c>
      <c r="B6904" s="21">
        <v>44470.0</v>
      </c>
      <c r="C6904" s="9">
        <v>9.0</v>
      </c>
      <c r="D6904" s="3" t="s">
        <v>206</v>
      </c>
      <c r="E6904" s="3" t="s">
        <v>139</v>
      </c>
      <c r="F6904" s="9" t="s">
        <v>108</v>
      </c>
      <c r="G6904" s="3">
        <f t="array" ref="G6904">INDEX('Oct2021'!$A$1:$BP$55,MATCH($D6904,'Oct2021'!$A:$A,0),MATCH($E6904,'Oct2021'!$2:$2,0))</f>
        <v>0</v>
      </c>
      <c r="H6904" s="3">
        <v>0.0</v>
      </c>
      <c r="I6904" s="3">
        <v>0.0</v>
      </c>
    </row>
    <row r="6905" ht="14.25" customHeight="1">
      <c r="A6905" s="3" t="str">
        <f t="shared" si="16"/>
        <v>Oct2021</v>
      </c>
      <c r="B6905" s="21">
        <v>44470.0</v>
      </c>
      <c r="C6905" s="9">
        <v>10.0</v>
      </c>
      <c r="D6905" s="3" t="s">
        <v>206</v>
      </c>
      <c r="E6905" s="3" t="s">
        <v>146</v>
      </c>
      <c r="F6905" s="9" t="s">
        <v>108</v>
      </c>
      <c r="G6905" s="3">
        <f t="array" ref="G6905">INDEX('Oct2021'!$A$1:$BP$55,MATCH($D6905,'Oct2021'!$A:$A,0),MATCH($E6905,'Oct2021'!$2:$2,0))</f>
        <v>0</v>
      </c>
      <c r="H6905" s="3">
        <v>0.0</v>
      </c>
      <c r="I6905" s="3">
        <v>0.0</v>
      </c>
    </row>
    <row r="6906" ht="14.25" customHeight="1">
      <c r="A6906" s="3" t="str">
        <f t="shared" si="16"/>
        <v>Oct2021</v>
      </c>
      <c r="B6906" s="21">
        <v>44470.0</v>
      </c>
      <c r="C6906" s="9">
        <v>11.0</v>
      </c>
      <c r="D6906" s="3" t="s">
        <v>206</v>
      </c>
      <c r="E6906" s="3" t="s">
        <v>147</v>
      </c>
      <c r="F6906" s="9" t="s">
        <v>110</v>
      </c>
      <c r="G6906" s="3">
        <f t="array" ref="G6906">INDEX('Oct2021'!$A$1:$BP$55,MATCH($D6906,'Oct2021'!$A:$A,0),MATCH($E6906,'Oct2021'!$2:$2,0))</f>
        <v>0</v>
      </c>
      <c r="H6906" s="3">
        <v>0.0</v>
      </c>
      <c r="I6906" s="3">
        <v>0.0</v>
      </c>
    </row>
    <row r="6907" ht="14.25" customHeight="1">
      <c r="A6907" s="3" t="str">
        <f t="shared" si="16"/>
        <v>Oct2021</v>
      </c>
      <c r="B6907" s="21">
        <v>44470.0</v>
      </c>
      <c r="C6907" s="9">
        <v>12.0</v>
      </c>
      <c r="D6907" s="3" t="s">
        <v>206</v>
      </c>
      <c r="E6907" s="3" t="s">
        <v>145</v>
      </c>
      <c r="F6907" s="9" t="s">
        <v>108</v>
      </c>
      <c r="G6907" s="3">
        <f t="array" ref="G6907">INDEX('Oct2021'!$A$1:$BP$55,MATCH($D6907,'Oct2021'!$A:$A,0),MATCH($E6907,'Oct2021'!$2:$2,0))</f>
        <v>0</v>
      </c>
      <c r="H6907" s="3">
        <v>0.0</v>
      </c>
      <c r="I6907" s="3">
        <v>0.0</v>
      </c>
    </row>
    <row r="6908" ht="14.25" customHeight="1">
      <c r="A6908" s="3" t="str">
        <f t="shared" si="16"/>
        <v>Oct2021</v>
      </c>
      <c r="B6908" s="21">
        <v>44470.0</v>
      </c>
      <c r="C6908" s="9">
        <v>13.0</v>
      </c>
      <c r="D6908" s="3" t="s">
        <v>206</v>
      </c>
      <c r="E6908" s="3" t="s">
        <v>150</v>
      </c>
      <c r="F6908" s="9" t="s">
        <v>108</v>
      </c>
      <c r="G6908" s="3">
        <f t="array" ref="G6908">INDEX('Oct2021'!$A$1:$BP$55,MATCH($D6908,'Oct2021'!$A:$A,0),MATCH($E6908,'Oct2021'!$2:$2,0))</f>
        <v>0</v>
      </c>
      <c r="H6908" s="3">
        <v>0.0</v>
      </c>
      <c r="I6908" s="3">
        <v>0.0</v>
      </c>
    </row>
    <row r="6909" ht="14.25" customHeight="1">
      <c r="A6909" s="3" t="str">
        <f t="shared" si="16"/>
        <v>Oct2021</v>
      </c>
      <c r="B6909" s="21">
        <v>44470.0</v>
      </c>
      <c r="C6909" s="9">
        <v>14.0</v>
      </c>
      <c r="D6909" s="3" t="s">
        <v>206</v>
      </c>
      <c r="E6909" s="3" t="s">
        <v>148</v>
      </c>
      <c r="F6909" s="9" t="s">
        <v>108</v>
      </c>
      <c r="G6909" s="3">
        <f t="array" ref="G6909">INDEX('Oct2021'!$A$1:$BP$55,MATCH($D6909,'Oct2021'!$A:$A,0),MATCH($E6909,'Oct2021'!$2:$2,0))</f>
        <v>0</v>
      </c>
      <c r="H6909" s="3">
        <v>0.0</v>
      </c>
      <c r="I6909" s="3">
        <v>0.0</v>
      </c>
    </row>
    <row r="6910" ht="14.25" customHeight="1">
      <c r="A6910" s="3" t="str">
        <f t="shared" si="16"/>
        <v>Oct2021</v>
      </c>
      <c r="B6910" s="21">
        <v>44470.0</v>
      </c>
      <c r="C6910" s="9">
        <v>15.0</v>
      </c>
      <c r="D6910" s="3" t="s">
        <v>206</v>
      </c>
      <c r="E6910" s="3" t="s">
        <v>149</v>
      </c>
      <c r="F6910" s="9" t="s">
        <v>108</v>
      </c>
      <c r="G6910" s="3">
        <f t="array" ref="G6910">INDEX('Oct2021'!$A$1:$BP$55,MATCH($D6910,'Oct2021'!$A:$A,0),MATCH($E6910,'Oct2021'!$2:$2,0))</f>
        <v>0</v>
      </c>
      <c r="H6910" s="3">
        <v>0.0</v>
      </c>
      <c r="I6910" s="3">
        <v>0.0</v>
      </c>
    </row>
    <row r="6911" ht="14.25" customHeight="1">
      <c r="A6911" s="3" t="str">
        <f t="shared" si="16"/>
        <v>Oct2021</v>
      </c>
      <c r="B6911" s="21">
        <v>44470.0</v>
      </c>
      <c r="C6911" s="9">
        <v>16.0</v>
      </c>
      <c r="D6911" s="3" t="s">
        <v>206</v>
      </c>
      <c r="E6911" s="3" t="s">
        <v>157</v>
      </c>
      <c r="F6911" s="9" t="s">
        <v>108</v>
      </c>
      <c r="G6911" s="3">
        <f t="array" ref="G6911">INDEX('Oct2021'!$A$1:$BP$55,MATCH($D6911,'Oct2021'!$A:$A,0),MATCH($E6911,'Oct2021'!$2:$2,0))</f>
        <v>0</v>
      </c>
      <c r="H6911" s="3">
        <v>0.0</v>
      </c>
      <c r="I6911" s="3">
        <v>0.0</v>
      </c>
    </row>
    <row r="6912" ht="14.25" customHeight="1">
      <c r="A6912" s="3" t="str">
        <f t="shared" si="16"/>
        <v>Oct2021</v>
      </c>
      <c r="B6912" s="21">
        <v>44470.0</v>
      </c>
      <c r="C6912" s="9">
        <v>17.0</v>
      </c>
      <c r="D6912" s="3" t="s">
        <v>206</v>
      </c>
      <c r="E6912" s="3" t="s">
        <v>160</v>
      </c>
      <c r="F6912" s="9" t="s">
        <v>109</v>
      </c>
      <c r="G6912" s="3">
        <f t="array" ref="G6912">INDEX('Oct2021'!$A$1:$BP$55,MATCH($D6912,'Oct2021'!$A:$A,0),MATCH($E6912,'Oct2021'!$2:$2,0))</f>
        <v>0</v>
      </c>
      <c r="H6912" s="3">
        <v>0.0</v>
      </c>
      <c r="I6912" s="3">
        <v>0.0</v>
      </c>
    </row>
    <row r="6913" ht="14.25" customHeight="1">
      <c r="A6913" s="3" t="str">
        <f t="shared" si="16"/>
        <v>Oct2021</v>
      </c>
      <c r="B6913" s="21">
        <v>44470.0</v>
      </c>
      <c r="C6913" s="9">
        <v>18.0</v>
      </c>
      <c r="D6913" s="3" t="s">
        <v>206</v>
      </c>
      <c r="E6913" s="3" t="s">
        <v>161</v>
      </c>
      <c r="F6913" s="9" t="s">
        <v>108</v>
      </c>
      <c r="G6913" s="3">
        <f t="array" ref="G6913">INDEX('Oct2021'!$A$1:$BP$55,MATCH($D6913,'Oct2021'!$A:$A,0),MATCH($E6913,'Oct2021'!$2:$2,0))</f>
        <v>0</v>
      </c>
      <c r="H6913" s="3">
        <v>0.0</v>
      </c>
      <c r="I6913" s="3">
        <v>0.0</v>
      </c>
    </row>
    <row r="6914" ht="14.25" customHeight="1">
      <c r="A6914" s="3" t="str">
        <f t="shared" si="16"/>
        <v>Oct2021</v>
      </c>
      <c r="B6914" s="21">
        <v>44470.0</v>
      </c>
      <c r="C6914" s="9">
        <v>19.0</v>
      </c>
      <c r="D6914" s="3" t="s">
        <v>206</v>
      </c>
      <c r="E6914" s="3" t="s">
        <v>165</v>
      </c>
      <c r="F6914" s="9" t="s">
        <v>111</v>
      </c>
      <c r="G6914" s="3">
        <f t="array" ref="G6914">INDEX('Oct2021'!$A$1:$BP$55,MATCH($D6914,'Oct2021'!$A:$A,0),MATCH($E6914,'Oct2021'!$2:$2,0))</f>
        <v>0</v>
      </c>
      <c r="H6914" s="3">
        <v>0.0</v>
      </c>
      <c r="I6914" s="3">
        <v>0.0</v>
      </c>
    </row>
    <row r="6915" ht="14.25" customHeight="1">
      <c r="A6915" s="3" t="str">
        <f t="shared" si="16"/>
        <v>Oct2021</v>
      </c>
      <c r="B6915" s="21">
        <v>44470.0</v>
      </c>
      <c r="C6915" s="9">
        <v>20.0</v>
      </c>
      <c r="D6915" s="3" t="s">
        <v>206</v>
      </c>
      <c r="E6915" s="3" t="s">
        <v>166</v>
      </c>
      <c r="F6915" s="9" t="s">
        <v>108</v>
      </c>
      <c r="G6915" s="3">
        <f t="array" ref="G6915">INDEX('Oct2021'!$A$1:$BP$55,MATCH($D6915,'Oct2021'!$A:$A,0),MATCH($E6915,'Oct2021'!$2:$2,0))</f>
        <v>0</v>
      </c>
      <c r="H6915" s="3">
        <v>0.0</v>
      </c>
      <c r="I6915" s="3">
        <v>0.0</v>
      </c>
    </row>
    <row r="6916" ht="14.25" customHeight="1">
      <c r="A6916" s="3" t="str">
        <f t="shared" si="16"/>
        <v>Oct2021</v>
      </c>
      <c r="B6916" s="21">
        <v>44470.0</v>
      </c>
      <c r="C6916" s="9">
        <v>21.0</v>
      </c>
      <c r="D6916" s="3" t="s">
        <v>206</v>
      </c>
      <c r="E6916" s="3" t="s">
        <v>159</v>
      </c>
      <c r="F6916" s="9" t="s">
        <v>110</v>
      </c>
      <c r="G6916" s="3">
        <f t="array" ref="G6916">INDEX('Oct2021'!$A$1:$BP$55,MATCH($D6916,'Oct2021'!$A:$A,0),MATCH($E6916,'Oct2021'!$2:$2,0))</f>
        <v>0</v>
      </c>
      <c r="H6916" s="3">
        <v>0.0</v>
      </c>
      <c r="I6916" s="3">
        <v>0.0</v>
      </c>
    </row>
    <row r="6917" ht="14.25" customHeight="1">
      <c r="A6917" s="3" t="str">
        <f t="shared" si="16"/>
        <v>Oct2021</v>
      </c>
      <c r="B6917" s="21">
        <v>44470.0</v>
      </c>
      <c r="C6917" s="9">
        <v>22.0</v>
      </c>
      <c r="D6917" s="3" t="s">
        <v>206</v>
      </c>
      <c r="E6917" s="3" t="s">
        <v>163</v>
      </c>
      <c r="F6917" s="9" t="s">
        <v>109</v>
      </c>
      <c r="G6917" s="3">
        <f t="array" ref="G6917">INDEX('Oct2021'!$A$1:$BP$55,MATCH($D6917,'Oct2021'!$A:$A,0),MATCH($E6917,'Oct2021'!$2:$2,0))</f>
        <v>0</v>
      </c>
      <c r="H6917" s="3">
        <v>0.0</v>
      </c>
      <c r="I6917" s="3">
        <v>0.0</v>
      </c>
    </row>
    <row r="6918" ht="14.25" customHeight="1">
      <c r="A6918" s="3" t="str">
        <f t="shared" si="16"/>
        <v>Oct2021</v>
      </c>
      <c r="B6918" s="21">
        <v>44470.0</v>
      </c>
      <c r="C6918" s="9">
        <v>23.0</v>
      </c>
      <c r="D6918" s="3" t="s">
        <v>206</v>
      </c>
      <c r="E6918" s="3" t="s">
        <v>154</v>
      </c>
      <c r="F6918" s="9" t="s">
        <v>110</v>
      </c>
      <c r="G6918" s="3">
        <f t="array" ref="G6918">INDEX('Oct2021'!$A$1:$BP$55,MATCH($D6918,'Oct2021'!$A:$A,0),MATCH($E6918,'Oct2021'!$2:$2,0))</f>
        <v>0</v>
      </c>
      <c r="H6918" s="3">
        <v>0.0</v>
      </c>
      <c r="I6918" s="3">
        <v>0.0</v>
      </c>
    </row>
    <row r="6919" ht="14.25" customHeight="1">
      <c r="A6919" s="3" t="str">
        <f t="shared" si="16"/>
        <v>Oct2021</v>
      </c>
      <c r="B6919" s="21">
        <v>44470.0</v>
      </c>
      <c r="C6919" s="9">
        <v>24.0</v>
      </c>
      <c r="D6919" s="3" t="s">
        <v>206</v>
      </c>
      <c r="E6919" s="3" t="s">
        <v>168</v>
      </c>
      <c r="F6919" s="9" t="s">
        <v>112</v>
      </c>
      <c r="G6919" s="3">
        <f t="array" ref="G6919">INDEX('Oct2021'!$A$1:$BP$55,MATCH($D6919,'Oct2021'!$A:$A,0),MATCH($E6919,'Oct2021'!$2:$2,0))</f>
        <v>0</v>
      </c>
      <c r="H6919" s="3">
        <v>0.0</v>
      </c>
      <c r="I6919" s="3">
        <v>0.0</v>
      </c>
    </row>
    <row r="6920" ht="14.25" customHeight="1">
      <c r="A6920" s="3" t="str">
        <f t="shared" si="16"/>
        <v>Oct2021</v>
      </c>
      <c r="B6920" s="21">
        <v>44470.0</v>
      </c>
      <c r="C6920" s="9">
        <v>25.0</v>
      </c>
      <c r="D6920" s="3" t="s">
        <v>206</v>
      </c>
      <c r="E6920" s="3" t="s">
        <v>176</v>
      </c>
      <c r="F6920" s="9" t="s">
        <v>109</v>
      </c>
      <c r="G6920" s="3">
        <f t="array" ref="G6920">INDEX('Oct2021'!$A$1:$BP$55,MATCH($D6920,'Oct2021'!$A:$A,0),MATCH($E6920,'Oct2021'!$2:$2,0))</f>
        <v>0</v>
      </c>
      <c r="H6920" s="3">
        <v>0.0</v>
      </c>
      <c r="I6920" s="3">
        <v>0.0</v>
      </c>
    </row>
    <row r="6921" ht="14.25" customHeight="1">
      <c r="A6921" s="3" t="str">
        <f t="shared" si="16"/>
        <v>Oct2021</v>
      </c>
      <c r="B6921" s="21">
        <v>44470.0</v>
      </c>
      <c r="C6921" s="9">
        <v>26.0</v>
      </c>
      <c r="D6921" s="3" t="s">
        <v>206</v>
      </c>
      <c r="E6921" s="3" t="s">
        <v>177</v>
      </c>
      <c r="F6921" s="9" t="s">
        <v>109</v>
      </c>
      <c r="G6921" s="3">
        <f t="array" ref="G6921">INDEX('Oct2021'!$A$1:$BP$55,MATCH($D6921,'Oct2021'!$A:$A,0),MATCH($E6921,'Oct2021'!$2:$2,0))</f>
        <v>0</v>
      </c>
      <c r="H6921" s="3">
        <v>0.0</v>
      </c>
      <c r="I6921" s="3">
        <v>0.0</v>
      </c>
    </row>
    <row r="6922" ht="14.25" customHeight="1">
      <c r="A6922" s="3" t="str">
        <f t="shared" si="16"/>
        <v>Oct2021</v>
      </c>
      <c r="B6922" s="21">
        <v>44470.0</v>
      </c>
      <c r="C6922" s="9">
        <v>27.0</v>
      </c>
      <c r="D6922" s="3" t="s">
        <v>206</v>
      </c>
      <c r="E6922" s="3" t="s">
        <v>207</v>
      </c>
      <c r="F6922" s="9" t="s">
        <v>108</v>
      </c>
      <c r="G6922" s="3">
        <f t="array" ref="G6922">INDEX('Oct2021'!$A$1:$BP$55,MATCH($D6922,'Oct2021'!$A:$A,0),MATCH($E6922,'Oct2021'!$2:$2,0))</f>
        <v>0</v>
      </c>
      <c r="H6922" s="3">
        <v>0.0</v>
      </c>
      <c r="I6922" s="3">
        <v>0.0</v>
      </c>
    </row>
    <row r="6923" ht="14.25" customHeight="1">
      <c r="A6923" s="3" t="str">
        <f t="shared" si="16"/>
        <v>Oct2021</v>
      </c>
      <c r="B6923" s="21">
        <v>44470.0</v>
      </c>
      <c r="C6923" s="9">
        <v>28.0</v>
      </c>
      <c r="D6923" s="3" t="s">
        <v>206</v>
      </c>
      <c r="E6923" s="3" t="s">
        <v>167</v>
      </c>
      <c r="F6923" s="9" t="s">
        <v>109</v>
      </c>
      <c r="G6923" s="3">
        <f t="array" ref="G6923">INDEX('Oct2021'!$A$1:$BP$55,MATCH($D6923,'Oct2021'!$A:$A,0),MATCH($E6923,'Oct2021'!$2:$2,0))</f>
        <v>0</v>
      </c>
      <c r="H6923" s="3">
        <v>0.0</v>
      </c>
      <c r="I6923" s="3">
        <v>0.0</v>
      </c>
    </row>
    <row r="6924" ht="14.25" customHeight="1">
      <c r="A6924" s="3" t="str">
        <f t="shared" si="16"/>
        <v>Oct2021</v>
      </c>
      <c r="B6924" s="21">
        <v>44470.0</v>
      </c>
      <c r="C6924" s="9">
        <v>29.0</v>
      </c>
      <c r="D6924" s="3" t="s">
        <v>206</v>
      </c>
      <c r="E6924" s="3" t="s">
        <v>195</v>
      </c>
      <c r="F6924" s="9" t="s">
        <v>110</v>
      </c>
      <c r="G6924" s="3">
        <f t="array" ref="G6924">INDEX('Oct2021'!$A$1:$BP$55,MATCH($D6924,'Oct2021'!$A:$A,0),MATCH($E6924,'Oct2021'!$2:$2,0))</f>
        <v>0</v>
      </c>
      <c r="H6924" s="3">
        <v>0.0</v>
      </c>
      <c r="I6924" s="3">
        <v>0.0</v>
      </c>
    </row>
    <row r="6925" ht="14.25" customHeight="1">
      <c r="A6925" s="3" t="str">
        <f t="shared" si="16"/>
        <v>Oct2021</v>
      </c>
      <c r="B6925" s="21">
        <v>44470.0</v>
      </c>
      <c r="C6925" s="9">
        <v>30.0</v>
      </c>
      <c r="D6925" s="3" t="s">
        <v>206</v>
      </c>
      <c r="E6925" s="3" t="s">
        <v>184</v>
      </c>
      <c r="F6925" s="9" t="s">
        <v>108</v>
      </c>
      <c r="G6925" s="3">
        <f t="array" ref="G6925">INDEX('Oct2021'!$A$1:$BP$55,MATCH($D6925,'Oct2021'!$A:$A,0),MATCH($E6925,'Oct2021'!$2:$2,0))</f>
        <v>0</v>
      </c>
      <c r="H6925" s="3">
        <v>0.0</v>
      </c>
      <c r="I6925" s="3">
        <v>0.0</v>
      </c>
    </row>
    <row r="6926" ht="14.25" customHeight="1">
      <c r="A6926" s="3" t="str">
        <f t="shared" si="16"/>
        <v>Oct2021</v>
      </c>
      <c r="B6926" s="21">
        <v>44470.0</v>
      </c>
      <c r="C6926" s="9">
        <v>31.0</v>
      </c>
      <c r="D6926" s="3" t="s">
        <v>206</v>
      </c>
      <c r="E6926" s="3" t="s">
        <v>235</v>
      </c>
      <c r="F6926" s="9" t="s">
        <v>109</v>
      </c>
      <c r="G6926" s="3">
        <f t="array" ref="G6926">INDEX('Oct2021'!$A$1:$BP$55,MATCH($D6926,'Oct2021'!$A:$A,0),MATCH($E6926,'Oct2021'!$2:$2,0))</f>
        <v>0</v>
      </c>
      <c r="H6926" s="3">
        <v>0.0</v>
      </c>
      <c r="I6926" s="3">
        <v>0.0</v>
      </c>
    </row>
    <row r="6927" ht="14.25" customHeight="1">
      <c r="A6927" s="3" t="str">
        <f t="shared" si="16"/>
        <v>Oct2021</v>
      </c>
      <c r="B6927" s="21">
        <v>44470.0</v>
      </c>
      <c r="C6927" s="9">
        <v>32.0</v>
      </c>
      <c r="D6927" s="3" t="s">
        <v>206</v>
      </c>
      <c r="E6927" s="3" t="s">
        <v>155</v>
      </c>
      <c r="F6927" s="9" t="s">
        <v>109</v>
      </c>
      <c r="G6927" s="3">
        <f t="array" ref="G6927">INDEX('Oct2021'!$A$1:$BP$55,MATCH($D6927,'Oct2021'!$A:$A,0),MATCH($E6927,'Oct2021'!$2:$2,0))</f>
        <v>0</v>
      </c>
      <c r="H6927" s="3">
        <v>0.0</v>
      </c>
      <c r="I6927" s="3">
        <v>0.0</v>
      </c>
    </row>
    <row r="6928" ht="14.25" customHeight="1">
      <c r="A6928" s="3" t="str">
        <f t="shared" si="16"/>
        <v>Oct2021</v>
      </c>
      <c r="B6928" s="21">
        <v>44470.0</v>
      </c>
      <c r="C6928" s="9">
        <v>33.0</v>
      </c>
      <c r="D6928" s="3" t="s">
        <v>206</v>
      </c>
      <c r="E6928" s="3" t="s">
        <v>189</v>
      </c>
      <c r="F6928" s="9" t="s">
        <v>108</v>
      </c>
      <c r="G6928" s="3">
        <f t="array" ref="G6928">INDEX('Oct2021'!$A$1:$BP$55,MATCH($D6928,'Oct2021'!$A:$A,0),MATCH($E6928,'Oct2021'!$2:$2,0))</f>
        <v>0</v>
      </c>
      <c r="H6928" s="3">
        <v>0.0</v>
      </c>
      <c r="I6928" s="3">
        <v>0.0</v>
      </c>
    </row>
    <row r="6929" ht="14.25" customHeight="1">
      <c r="A6929" s="3" t="str">
        <f t="shared" si="16"/>
        <v>Oct2021</v>
      </c>
      <c r="B6929" s="21">
        <v>44470.0</v>
      </c>
      <c r="C6929" s="9">
        <v>34.0</v>
      </c>
      <c r="D6929" s="3" t="s">
        <v>206</v>
      </c>
      <c r="E6929" s="3" t="s">
        <v>212</v>
      </c>
      <c r="F6929" s="9" t="s">
        <v>108</v>
      </c>
      <c r="G6929" s="3">
        <f t="array" ref="G6929">INDEX('Oct2021'!$A$1:$BP$55,MATCH($D6929,'Oct2021'!$A:$A,0),MATCH($E6929,'Oct2021'!$2:$2,0))</f>
        <v>0</v>
      </c>
      <c r="H6929" s="3">
        <v>0.0</v>
      </c>
      <c r="I6929" s="3">
        <v>0.0</v>
      </c>
    </row>
    <row r="6930" ht="14.25" customHeight="1">
      <c r="A6930" s="3" t="str">
        <f t="shared" si="16"/>
        <v>Oct2021</v>
      </c>
      <c r="B6930" s="21">
        <v>44470.0</v>
      </c>
      <c r="C6930" s="9">
        <v>35.0</v>
      </c>
      <c r="D6930" s="3" t="s">
        <v>206</v>
      </c>
      <c r="E6930" s="3" t="s">
        <v>231</v>
      </c>
      <c r="F6930" s="9" t="s">
        <v>109</v>
      </c>
      <c r="G6930" s="3">
        <f t="array" ref="G6930">INDEX('Oct2021'!$A$1:$BP$55,MATCH($D6930,'Oct2021'!$A:$A,0),MATCH($E6930,'Oct2021'!$2:$2,0))</f>
        <v>0</v>
      </c>
      <c r="H6930" s="3">
        <v>0.0</v>
      </c>
      <c r="I6930" s="3">
        <v>0.0</v>
      </c>
    </row>
    <row r="6931" ht="14.25" customHeight="1">
      <c r="A6931" s="3" t="str">
        <f t="shared" si="16"/>
        <v>Oct2021</v>
      </c>
      <c r="B6931" s="21">
        <v>44470.0</v>
      </c>
      <c r="C6931" s="9">
        <v>36.0</v>
      </c>
      <c r="D6931" s="3" t="s">
        <v>206</v>
      </c>
      <c r="E6931" s="3" t="s">
        <v>218</v>
      </c>
      <c r="F6931" s="9" t="s">
        <v>108</v>
      </c>
      <c r="G6931" s="3">
        <f t="array" ref="G6931">INDEX('Oct2021'!$A$1:$BP$55,MATCH($D6931,'Oct2021'!$A:$A,0),MATCH($E6931,'Oct2021'!$2:$2,0))</f>
        <v>0</v>
      </c>
      <c r="H6931" s="3">
        <v>0.0</v>
      </c>
      <c r="I6931" s="3">
        <v>0.0</v>
      </c>
    </row>
    <row r="6932" ht="14.25" customHeight="1">
      <c r="A6932" s="3" t="str">
        <f t="shared" si="16"/>
        <v>Oct2021</v>
      </c>
      <c r="B6932" s="21">
        <v>44470.0</v>
      </c>
      <c r="C6932" s="9">
        <v>37.0</v>
      </c>
      <c r="D6932" s="3" t="s">
        <v>206</v>
      </c>
      <c r="E6932" s="3" t="s">
        <v>171</v>
      </c>
      <c r="F6932" s="9" t="s">
        <v>108</v>
      </c>
      <c r="G6932" s="3">
        <f t="array" ref="G6932">INDEX('Oct2021'!$A$1:$BP$55,MATCH($D6932,'Oct2021'!$A:$A,0),MATCH($E6932,'Oct2021'!$2:$2,0))</f>
        <v>0</v>
      </c>
      <c r="H6932" s="3">
        <v>0.0</v>
      </c>
      <c r="I6932" s="3">
        <v>0.0</v>
      </c>
    </row>
    <row r="6933" ht="14.25" customHeight="1">
      <c r="A6933" s="3" t="str">
        <f t="shared" si="16"/>
        <v>Oct2021</v>
      </c>
      <c r="B6933" s="21">
        <v>44470.0</v>
      </c>
      <c r="C6933" s="9">
        <v>38.0</v>
      </c>
      <c r="D6933" s="3" t="s">
        <v>206</v>
      </c>
      <c r="E6933" s="3" t="s">
        <v>222</v>
      </c>
      <c r="F6933" s="9" t="s">
        <v>108</v>
      </c>
      <c r="G6933" s="3">
        <f t="array" ref="G6933">INDEX('Oct2021'!$A$1:$BP$55,MATCH($D6933,'Oct2021'!$A:$A,0),MATCH($E6933,'Oct2021'!$2:$2,0))</f>
        <v>0</v>
      </c>
      <c r="H6933" s="3">
        <v>0.0</v>
      </c>
      <c r="I6933" s="3">
        <v>0.0</v>
      </c>
    </row>
    <row r="6934" ht="14.25" customHeight="1">
      <c r="A6934" s="3" t="str">
        <f t="shared" si="16"/>
        <v>Oct2021</v>
      </c>
      <c r="B6934" s="21">
        <v>44470.0</v>
      </c>
      <c r="C6934" s="9">
        <v>39.0</v>
      </c>
      <c r="D6934" s="3" t="s">
        <v>206</v>
      </c>
      <c r="E6934" s="3" t="s">
        <v>185</v>
      </c>
      <c r="F6934" s="9" t="s">
        <v>110</v>
      </c>
      <c r="G6934" s="3">
        <f t="array" ref="G6934">INDEX('Oct2021'!$A$1:$BP$55,MATCH($D6934,'Oct2021'!$A:$A,0),MATCH($E6934,'Oct2021'!$2:$2,0))</f>
        <v>0</v>
      </c>
      <c r="H6934" s="3">
        <v>0.0</v>
      </c>
      <c r="I6934" s="3">
        <v>0.0</v>
      </c>
    </row>
    <row r="6935" ht="14.25" customHeight="1">
      <c r="A6935" s="3" t="str">
        <f t="shared" si="16"/>
        <v>Oct2021</v>
      </c>
      <c r="B6935" s="21">
        <v>44470.0</v>
      </c>
      <c r="C6935" s="9">
        <v>40.0</v>
      </c>
      <c r="D6935" s="3" t="s">
        <v>206</v>
      </c>
      <c r="E6935" s="3" t="s">
        <v>236</v>
      </c>
      <c r="F6935" s="9" t="s">
        <v>108</v>
      </c>
      <c r="G6935" s="3">
        <f t="array" ref="G6935">INDEX('Oct2021'!$A$1:$BP$55,MATCH($D6935,'Oct2021'!$A:$A,0),MATCH($E6935,'Oct2021'!$2:$2,0))</f>
        <v>0</v>
      </c>
      <c r="H6935" s="3">
        <v>0.0</v>
      </c>
      <c r="I6935" s="3">
        <v>0.0</v>
      </c>
    </row>
    <row r="6936" ht="14.25" customHeight="1">
      <c r="A6936" s="3" t="str">
        <f t="shared" si="16"/>
        <v>Oct2021</v>
      </c>
      <c r="B6936" s="21">
        <v>44470.0</v>
      </c>
      <c r="C6936" s="9">
        <v>41.0</v>
      </c>
      <c r="D6936" s="3" t="s">
        <v>206</v>
      </c>
      <c r="E6936" s="3" t="s">
        <v>206</v>
      </c>
      <c r="F6936" s="9" t="s">
        <v>108</v>
      </c>
      <c r="G6936" s="3" t="str">
        <f t="array" ref="G6936">INDEX('Oct2021'!$A$1:$BP$55,MATCH($D6936,'Oct2021'!$A:$A,0),MATCH($E6936,'Oct2021'!$2:$2,0))</f>
        <v>Suppressed</v>
      </c>
      <c r="H6936" s="3">
        <v>1.0</v>
      </c>
      <c r="I6936" s="3">
        <v>2.0</v>
      </c>
    </row>
    <row r="6937" ht="14.25" customHeight="1">
      <c r="A6937" s="3" t="str">
        <f t="shared" si="16"/>
        <v>Oct2021</v>
      </c>
      <c r="B6937" s="21">
        <v>44470.0</v>
      </c>
      <c r="C6937" s="9">
        <v>42.0</v>
      </c>
      <c r="D6937" s="3" t="s">
        <v>206</v>
      </c>
      <c r="E6937" s="3" t="s">
        <v>173</v>
      </c>
      <c r="F6937" s="9" t="s">
        <v>110</v>
      </c>
      <c r="G6937" s="3">
        <f t="array" ref="G6937">INDEX('Oct2021'!$A$1:$BP$55,MATCH($D6937,'Oct2021'!$A:$A,0),MATCH($E6937,'Oct2021'!$2:$2,0))</f>
        <v>0</v>
      </c>
      <c r="H6937" s="3">
        <v>0.0</v>
      </c>
      <c r="I6937" s="3">
        <v>0.0</v>
      </c>
    </row>
    <row r="6938" ht="14.25" customHeight="1">
      <c r="A6938" s="3" t="str">
        <f t="shared" si="16"/>
        <v>Oct2021</v>
      </c>
      <c r="B6938" s="21">
        <v>44470.0</v>
      </c>
      <c r="C6938" s="9">
        <v>43.0</v>
      </c>
      <c r="D6938" s="3" t="s">
        <v>206</v>
      </c>
      <c r="E6938" s="3" t="s">
        <v>237</v>
      </c>
      <c r="F6938" s="9" t="s">
        <v>110</v>
      </c>
      <c r="G6938" s="3">
        <f t="array" ref="G6938">INDEX('Oct2021'!$A$1:$BP$55,MATCH($D6938,'Oct2021'!$A:$A,0),MATCH($E6938,'Oct2021'!$2:$2,0))</f>
        <v>0</v>
      </c>
      <c r="H6938" s="3">
        <v>0.0</v>
      </c>
      <c r="I6938" s="3">
        <v>0.0</v>
      </c>
    </row>
    <row r="6939" ht="14.25" customHeight="1">
      <c r="A6939" s="3" t="str">
        <f t="shared" si="16"/>
        <v>Oct2021</v>
      </c>
      <c r="B6939" s="21">
        <v>44470.0</v>
      </c>
      <c r="C6939" s="9">
        <v>44.0</v>
      </c>
      <c r="D6939" s="3" t="s">
        <v>206</v>
      </c>
      <c r="E6939" s="3" t="s">
        <v>238</v>
      </c>
      <c r="F6939" s="9" t="s">
        <v>109</v>
      </c>
      <c r="G6939" s="3">
        <f t="array" ref="G6939">INDEX('Oct2021'!$A$1:$BP$55,MATCH($D6939,'Oct2021'!$A:$A,0),MATCH($E6939,'Oct2021'!$2:$2,0))</f>
        <v>0</v>
      </c>
      <c r="H6939" s="3">
        <v>0.0</v>
      </c>
      <c r="I6939" s="3">
        <v>0.0</v>
      </c>
    </row>
    <row r="6940" ht="14.25" customHeight="1">
      <c r="A6940" s="3" t="str">
        <f t="shared" si="16"/>
        <v>Oct2021</v>
      </c>
      <c r="B6940" s="21">
        <v>44470.0</v>
      </c>
      <c r="C6940" s="9">
        <v>45.0</v>
      </c>
      <c r="D6940" s="3" t="s">
        <v>206</v>
      </c>
      <c r="E6940" s="3" t="s">
        <v>210</v>
      </c>
      <c r="F6940" s="9" t="s">
        <v>108</v>
      </c>
      <c r="G6940" s="3">
        <f t="array" ref="G6940">INDEX('Oct2021'!$A$1:$BP$55,MATCH($D6940,'Oct2021'!$A:$A,0),MATCH($E6940,'Oct2021'!$2:$2,0))</f>
        <v>0</v>
      </c>
      <c r="H6940" s="3">
        <v>0.0</v>
      </c>
      <c r="I6940" s="3">
        <v>0.0</v>
      </c>
    </row>
    <row r="6941" ht="14.25" customHeight="1">
      <c r="A6941" s="3" t="str">
        <f t="shared" si="16"/>
        <v>Oct2021</v>
      </c>
      <c r="B6941" s="21">
        <v>44470.0</v>
      </c>
      <c r="C6941" s="9">
        <v>46.0</v>
      </c>
      <c r="D6941" s="3" t="s">
        <v>206</v>
      </c>
      <c r="E6941" s="3" t="s">
        <v>211</v>
      </c>
      <c r="F6941" s="9" t="s">
        <v>108</v>
      </c>
      <c r="G6941" s="3">
        <f t="array" ref="G6941">INDEX('Oct2021'!$A$1:$BP$55,MATCH($D6941,'Oct2021'!$A:$A,0),MATCH($E6941,'Oct2021'!$2:$2,0))</f>
        <v>0</v>
      </c>
      <c r="H6941" s="3">
        <v>0.0</v>
      </c>
      <c r="I6941" s="3">
        <v>0.0</v>
      </c>
    </row>
    <row r="6942" ht="14.25" customHeight="1">
      <c r="A6942" s="3" t="str">
        <f t="shared" si="16"/>
        <v>Oct2021</v>
      </c>
      <c r="B6942" s="21">
        <v>44470.0</v>
      </c>
      <c r="C6942" s="9">
        <v>47.0</v>
      </c>
      <c r="D6942" s="3" t="s">
        <v>206</v>
      </c>
      <c r="E6942" s="3" t="s">
        <v>213</v>
      </c>
      <c r="F6942" s="9" t="s">
        <v>108</v>
      </c>
      <c r="G6942" s="3">
        <f t="array" ref="G6942">INDEX('Oct2021'!$A$1:$BP$55,MATCH($D6942,'Oct2021'!$A:$A,0),MATCH($E6942,'Oct2021'!$2:$2,0))</f>
        <v>0</v>
      </c>
      <c r="H6942" s="3">
        <v>0.0</v>
      </c>
      <c r="I6942" s="3">
        <v>0.0</v>
      </c>
    </row>
    <row r="6943" ht="14.25" customHeight="1">
      <c r="A6943" s="3" t="str">
        <f t="shared" si="16"/>
        <v>Oct2021</v>
      </c>
      <c r="B6943" s="21">
        <v>44470.0</v>
      </c>
      <c r="C6943" s="9">
        <v>48.0</v>
      </c>
      <c r="D6943" s="3" t="s">
        <v>206</v>
      </c>
      <c r="E6943" s="3" t="s">
        <v>209</v>
      </c>
      <c r="F6943" s="9" t="s">
        <v>108</v>
      </c>
      <c r="G6943" s="3">
        <f t="array" ref="G6943">INDEX('Oct2021'!$A$1:$BP$55,MATCH($D6943,'Oct2021'!$A:$A,0),MATCH($E6943,'Oct2021'!$2:$2,0))</f>
        <v>0</v>
      </c>
      <c r="H6943" s="3">
        <v>0.0</v>
      </c>
      <c r="I6943" s="3">
        <v>0.0</v>
      </c>
    </row>
    <row r="6944" ht="14.25" customHeight="1">
      <c r="A6944" s="3" t="str">
        <f t="shared" si="16"/>
        <v>Oct2021</v>
      </c>
      <c r="B6944" s="21">
        <v>44470.0</v>
      </c>
      <c r="C6944" s="9">
        <v>49.0</v>
      </c>
      <c r="D6944" s="3" t="s">
        <v>206</v>
      </c>
      <c r="E6944" s="3" t="s">
        <v>225</v>
      </c>
      <c r="F6944" s="9" t="s">
        <v>109</v>
      </c>
      <c r="G6944" s="3">
        <f t="array" ref="G6944">INDEX('Oct2021'!$A$1:$BP$55,MATCH($D6944,'Oct2021'!$A:$A,0),MATCH($E6944,'Oct2021'!$2:$2,0))</f>
        <v>0</v>
      </c>
      <c r="H6944" s="3">
        <v>0.0</v>
      </c>
      <c r="I6944" s="3">
        <v>0.0</v>
      </c>
    </row>
    <row r="6945" ht="14.25" customHeight="1">
      <c r="A6945" s="3" t="str">
        <f t="shared" si="16"/>
        <v>Oct2021</v>
      </c>
      <c r="B6945" s="21">
        <v>44470.0</v>
      </c>
      <c r="C6945" s="9">
        <v>50.0</v>
      </c>
      <c r="D6945" s="3" t="s">
        <v>206</v>
      </c>
      <c r="E6945" s="3" t="s">
        <v>158</v>
      </c>
      <c r="F6945" s="9" t="s">
        <v>109</v>
      </c>
      <c r="G6945" s="3">
        <f t="array" ref="G6945">INDEX('Oct2021'!$A$1:$BP$55,MATCH($D6945,'Oct2021'!$A:$A,0),MATCH($E6945,'Oct2021'!$2:$2,0))</f>
        <v>0</v>
      </c>
      <c r="H6945" s="3">
        <v>0.0</v>
      </c>
      <c r="I6945" s="3">
        <v>0.0</v>
      </c>
    </row>
    <row r="6946" ht="14.25" customHeight="1">
      <c r="A6946" s="3" t="str">
        <f t="shared" si="16"/>
        <v>Oct2021</v>
      </c>
      <c r="B6946" s="21">
        <v>44470.0</v>
      </c>
      <c r="C6946" s="9">
        <v>51.0</v>
      </c>
      <c r="D6946" s="3" t="s">
        <v>206</v>
      </c>
      <c r="E6946" s="3" t="s">
        <v>156</v>
      </c>
      <c r="F6946" s="9" t="s">
        <v>112</v>
      </c>
      <c r="G6946" s="3">
        <f t="array" ref="G6946">INDEX('Oct2021'!$A$1:$BP$55,MATCH($D6946,'Oct2021'!$A:$A,0),MATCH($E6946,'Oct2021'!$2:$2,0))</f>
        <v>0</v>
      </c>
      <c r="H6946" s="3">
        <v>0.0</v>
      </c>
      <c r="I6946" s="3">
        <v>0.0</v>
      </c>
    </row>
    <row r="6947" ht="14.25" customHeight="1">
      <c r="A6947" s="3" t="str">
        <f t="shared" si="16"/>
        <v>Oct2021</v>
      </c>
      <c r="B6947" s="21">
        <v>44470.0</v>
      </c>
      <c r="C6947" s="9">
        <v>52.0</v>
      </c>
      <c r="D6947" s="3" t="s">
        <v>206</v>
      </c>
      <c r="E6947" s="3" t="s">
        <v>215</v>
      </c>
      <c r="F6947" s="9" t="s">
        <v>108</v>
      </c>
      <c r="G6947" s="3">
        <f t="array" ref="G6947">INDEX('Oct2021'!$A$1:$BP$55,MATCH($D6947,'Oct2021'!$A:$A,0),MATCH($E6947,'Oct2021'!$2:$2,0))</f>
        <v>0</v>
      </c>
      <c r="H6947" s="3">
        <v>0.0</v>
      </c>
      <c r="I6947" s="3">
        <v>0.0</v>
      </c>
    </row>
    <row r="6948" ht="14.25" customHeight="1">
      <c r="A6948" s="3" t="str">
        <f t="shared" si="16"/>
        <v>Oct2021</v>
      </c>
      <c r="B6948" s="21">
        <v>44470.0</v>
      </c>
      <c r="C6948" s="9">
        <v>53.0</v>
      </c>
      <c r="D6948" s="3" t="s">
        <v>206</v>
      </c>
      <c r="E6948" s="3" t="s">
        <v>169</v>
      </c>
      <c r="F6948" s="9" t="s">
        <v>110</v>
      </c>
      <c r="G6948" s="3">
        <f t="array" ref="G6948">INDEX('Oct2021'!$A$1:$BP$55,MATCH($D6948,'Oct2021'!$A:$A,0),MATCH($E6948,'Oct2021'!$2:$2,0))</f>
        <v>0</v>
      </c>
      <c r="H6948" s="3">
        <v>0.0</v>
      </c>
      <c r="I6948" s="3">
        <v>0.0</v>
      </c>
    </row>
    <row r="6949" ht="14.25" customHeight="1">
      <c r="A6949" s="3" t="str">
        <f t="shared" si="16"/>
        <v>Oct2021</v>
      </c>
      <c r="B6949" s="21">
        <v>44470.0</v>
      </c>
      <c r="C6949" s="9">
        <v>54.0</v>
      </c>
      <c r="D6949" s="3" t="s">
        <v>206</v>
      </c>
      <c r="E6949" s="3" t="s">
        <v>197</v>
      </c>
      <c r="F6949" s="9" t="s">
        <v>108</v>
      </c>
      <c r="G6949" s="3">
        <f t="array" ref="G6949">INDEX('Oct2021'!$A$1:$BP$55,MATCH($D6949,'Oct2021'!$A:$A,0),MATCH($E6949,'Oct2021'!$2:$2,0))</f>
        <v>0</v>
      </c>
      <c r="H6949" s="3">
        <v>0.0</v>
      </c>
      <c r="I6949" s="3">
        <v>0.0</v>
      </c>
    </row>
    <row r="6950" ht="14.25" customHeight="1">
      <c r="A6950" s="3" t="str">
        <f t="shared" si="16"/>
        <v>Oct2021</v>
      </c>
      <c r="B6950" s="21">
        <v>44470.0</v>
      </c>
      <c r="C6950" s="9">
        <v>55.0</v>
      </c>
      <c r="D6950" s="3" t="s">
        <v>206</v>
      </c>
      <c r="E6950" s="3" t="s">
        <v>162</v>
      </c>
      <c r="F6950" s="9" t="s">
        <v>111</v>
      </c>
      <c r="G6950" s="3">
        <f t="array" ref="G6950">INDEX('Oct2021'!$A$1:$BP$55,MATCH($D6950,'Oct2021'!$A:$A,0),MATCH($E6950,'Oct2021'!$2:$2,0))</f>
        <v>0</v>
      </c>
      <c r="H6950" s="3">
        <v>0.0</v>
      </c>
      <c r="I6950" s="3">
        <v>0.0</v>
      </c>
    </row>
    <row r="6951" ht="14.25" customHeight="1">
      <c r="A6951" s="3" t="str">
        <f t="shared" si="16"/>
        <v>Oct2021</v>
      </c>
      <c r="B6951" s="21">
        <v>44470.0</v>
      </c>
      <c r="C6951" s="9">
        <v>56.0</v>
      </c>
      <c r="D6951" s="3" t="s">
        <v>206</v>
      </c>
      <c r="E6951" s="3" t="s">
        <v>239</v>
      </c>
      <c r="F6951" s="9" t="s">
        <v>109</v>
      </c>
      <c r="G6951" s="3">
        <f t="array" ref="G6951">INDEX('Oct2021'!$A$1:$BP$55,MATCH($D6951,'Oct2021'!$A:$A,0),MATCH($E6951,'Oct2021'!$2:$2,0))</f>
        <v>0</v>
      </c>
      <c r="H6951" s="3">
        <v>0.0</v>
      </c>
      <c r="I6951" s="3">
        <v>0.0</v>
      </c>
    </row>
    <row r="6952" ht="14.25" customHeight="1">
      <c r="A6952" s="3" t="str">
        <f t="shared" si="16"/>
        <v>Oct2021</v>
      </c>
      <c r="B6952" s="21">
        <v>44470.0</v>
      </c>
      <c r="C6952" s="9">
        <v>57.0</v>
      </c>
      <c r="D6952" s="3" t="s">
        <v>206</v>
      </c>
      <c r="E6952" s="3" t="s">
        <v>240</v>
      </c>
      <c r="F6952" s="9" t="s">
        <v>111</v>
      </c>
      <c r="G6952" s="3">
        <f t="array" ref="G6952">INDEX('Oct2021'!$A$1:$BP$55,MATCH($D6952,'Oct2021'!$A:$A,0),MATCH($E6952,'Oct2021'!$2:$2,0))</f>
        <v>0</v>
      </c>
      <c r="H6952" s="3">
        <v>0.0</v>
      </c>
      <c r="I6952" s="3">
        <v>0.0</v>
      </c>
    </row>
    <row r="6953" ht="14.25" customHeight="1">
      <c r="A6953" s="3" t="str">
        <f t="shared" si="16"/>
        <v>Oct2021</v>
      </c>
      <c r="B6953" s="21">
        <v>44470.0</v>
      </c>
      <c r="C6953" s="9">
        <v>58.0</v>
      </c>
      <c r="D6953" s="3" t="s">
        <v>206</v>
      </c>
      <c r="E6953" s="3" t="s">
        <v>208</v>
      </c>
      <c r="F6953" s="9" t="s">
        <v>108</v>
      </c>
      <c r="G6953" s="3">
        <f t="array" ref="G6953">INDEX('Oct2021'!$A$1:$BP$55,MATCH($D6953,'Oct2021'!$A:$A,0),MATCH($E6953,'Oct2021'!$2:$2,0))</f>
        <v>0</v>
      </c>
      <c r="H6953" s="3">
        <v>0.0</v>
      </c>
      <c r="I6953" s="3">
        <v>0.0</v>
      </c>
    </row>
    <row r="6954" ht="14.25" customHeight="1">
      <c r="A6954" s="3" t="str">
        <f t="shared" si="16"/>
        <v>Oct2021</v>
      </c>
      <c r="B6954" s="21">
        <v>44470.0</v>
      </c>
      <c r="C6954" s="9">
        <v>59.0</v>
      </c>
      <c r="D6954" s="3" t="s">
        <v>206</v>
      </c>
      <c r="E6954" s="3" t="s">
        <v>241</v>
      </c>
      <c r="F6954" s="9" t="s">
        <v>108</v>
      </c>
      <c r="G6954" s="3">
        <f t="array" ref="G6954">INDEX('Oct2021'!$A$1:$BP$55,MATCH($D6954,'Oct2021'!$A:$A,0),MATCH($E6954,'Oct2021'!$2:$2,0))</f>
        <v>0</v>
      </c>
      <c r="H6954" s="3">
        <v>0.0</v>
      </c>
      <c r="I6954" s="3">
        <v>0.0</v>
      </c>
    </row>
    <row r="6955" ht="14.25" customHeight="1">
      <c r="A6955" s="3" t="str">
        <f t="shared" si="16"/>
        <v>Oct2021</v>
      </c>
      <c r="B6955" s="21">
        <v>44470.0</v>
      </c>
      <c r="C6955" s="9">
        <v>60.0</v>
      </c>
      <c r="D6955" s="3" t="s">
        <v>206</v>
      </c>
      <c r="E6955" s="3" t="s">
        <v>221</v>
      </c>
      <c r="F6955" s="9" t="s">
        <v>108</v>
      </c>
      <c r="G6955" s="3">
        <f t="array" ref="G6955">INDEX('Oct2021'!$A$1:$BP$55,MATCH($D6955,'Oct2021'!$A:$A,0),MATCH($E6955,'Oct2021'!$2:$2,0))</f>
        <v>0</v>
      </c>
      <c r="H6955" s="3">
        <v>0.0</v>
      </c>
      <c r="I6955" s="3">
        <v>0.0</v>
      </c>
    </row>
    <row r="6956" ht="14.25" customHeight="1">
      <c r="A6956" s="3" t="str">
        <f t="shared" si="16"/>
        <v>Oct2021</v>
      </c>
      <c r="B6956" s="21">
        <v>44470.0</v>
      </c>
      <c r="C6956" s="9">
        <v>61.0</v>
      </c>
      <c r="D6956" s="3" t="s">
        <v>206</v>
      </c>
      <c r="E6956" s="3" t="s">
        <v>203</v>
      </c>
      <c r="F6956" s="9" t="s">
        <v>108</v>
      </c>
      <c r="G6956" s="3">
        <f t="array" ref="G6956">INDEX('Oct2021'!$A$1:$BP$55,MATCH($D6956,'Oct2021'!$A:$A,0),MATCH($E6956,'Oct2021'!$2:$2,0))</f>
        <v>0</v>
      </c>
      <c r="H6956" s="3">
        <v>0.0</v>
      </c>
      <c r="I6956" s="3">
        <v>0.0</v>
      </c>
    </row>
    <row r="6957" ht="14.25" customHeight="1">
      <c r="A6957" s="3" t="str">
        <f t="shared" si="16"/>
        <v>Oct2021</v>
      </c>
      <c r="B6957" s="21">
        <v>44470.0</v>
      </c>
      <c r="C6957" s="9">
        <v>62.0</v>
      </c>
      <c r="D6957" s="3" t="s">
        <v>206</v>
      </c>
      <c r="E6957" s="3" t="s">
        <v>234</v>
      </c>
      <c r="F6957" s="9" t="s">
        <v>113</v>
      </c>
      <c r="G6957" s="3">
        <f t="array" ref="G6957">INDEX('Oct2021'!$A$1:$BP$55,MATCH($D6957,'Oct2021'!$A:$A,0),MATCH($E6957,'Oct2021'!$2:$2,0))</f>
        <v>0</v>
      </c>
      <c r="H6957" s="3">
        <v>0.0</v>
      </c>
      <c r="I6957" s="3">
        <v>0.0</v>
      </c>
    </row>
    <row r="6958" ht="14.25" customHeight="1">
      <c r="A6958" s="3" t="str">
        <f t="shared" si="16"/>
        <v>Oct2021</v>
      </c>
      <c r="B6958" s="21">
        <v>44470.0</v>
      </c>
      <c r="C6958" s="9">
        <v>1.0</v>
      </c>
      <c r="D6958" s="3" t="s">
        <v>140</v>
      </c>
      <c r="E6958" s="3" t="s">
        <v>137</v>
      </c>
      <c r="F6958" s="9" t="s">
        <v>108</v>
      </c>
      <c r="G6958" s="3" t="str">
        <f t="array" ref="G6958">INDEX('Oct2021'!$A$1:$BP$55,MATCH($D6958,'Oct2021'!$A:$A,0),MATCH($E6958,'Oct2021'!$2:$2,0))</f>
        <v>Suppressed</v>
      </c>
      <c r="H6958" s="3">
        <v>1.0</v>
      </c>
      <c r="I6958" s="3">
        <v>2.0</v>
      </c>
    </row>
    <row r="6959" ht="14.25" customHeight="1">
      <c r="A6959" s="3" t="str">
        <f t="shared" si="16"/>
        <v>Oct2021</v>
      </c>
      <c r="B6959" s="21">
        <v>44470.0</v>
      </c>
      <c r="C6959" s="9">
        <v>2.0</v>
      </c>
      <c r="D6959" s="3" t="s">
        <v>140</v>
      </c>
      <c r="E6959" s="3" t="s">
        <v>138</v>
      </c>
      <c r="F6959" s="9" t="s">
        <v>108</v>
      </c>
      <c r="G6959" s="3">
        <f t="array" ref="G6959">INDEX('Oct2021'!$A$1:$BP$55,MATCH($D6959,'Oct2021'!$A:$A,0),MATCH($E6959,'Oct2021'!$2:$2,0))</f>
        <v>60</v>
      </c>
      <c r="H6959" s="3">
        <v>60.0</v>
      </c>
      <c r="I6959" s="3">
        <v>60.0</v>
      </c>
    </row>
    <row r="6960" ht="14.25" customHeight="1">
      <c r="A6960" s="3" t="str">
        <f t="shared" si="16"/>
        <v>Oct2021</v>
      </c>
      <c r="B6960" s="21">
        <v>44470.0</v>
      </c>
      <c r="C6960" s="9">
        <v>3.0</v>
      </c>
      <c r="D6960" s="3" t="s">
        <v>140</v>
      </c>
      <c r="E6960" s="3" t="s">
        <v>136</v>
      </c>
      <c r="F6960" s="9" t="s">
        <v>108</v>
      </c>
      <c r="G6960" s="3">
        <f t="array" ref="G6960">INDEX('Oct2021'!$A$1:$BP$55,MATCH($D6960,'Oct2021'!$A:$A,0),MATCH($E6960,'Oct2021'!$2:$2,0))</f>
        <v>0</v>
      </c>
      <c r="H6960" s="3">
        <v>0.0</v>
      </c>
      <c r="I6960" s="3">
        <v>0.0</v>
      </c>
    </row>
    <row r="6961" ht="14.25" customHeight="1">
      <c r="A6961" s="3" t="str">
        <f t="shared" si="16"/>
        <v>Oct2021</v>
      </c>
      <c r="B6961" s="21">
        <v>44470.0</v>
      </c>
      <c r="C6961" s="9">
        <v>4.0</v>
      </c>
      <c r="D6961" s="3" t="s">
        <v>140</v>
      </c>
      <c r="E6961" s="3" t="s">
        <v>142</v>
      </c>
      <c r="F6961" s="9" t="s">
        <v>108</v>
      </c>
      <c r="G6961" s="3">
        <f t="array" ref="G6961">INDEX('Oct2021'!$A$1:$BP$55,MATCH($D6961,'Oct2021'!$A:$A,0),MATCH($E6961,'Oct2021'!$2:$2,0))</f>
        <v>0</v>
      </c>
      <c r="H6961" s="3">
        <v>0.0</v>
      </c>
      <c r="I6961" s="3">
        <v>0.0</v>
      </c>
    </row>
    <row r="6962" ht="14.25" customHeight="1">
      <c r="A6962" s="3" t="str">
        <f t="shared" si="16"/>
        <v>Oct2021</v>
      </c>
      <c r="B6962" s="21">
        <v>44470.0</v>
      </c>
      <c r="C6962" s="9">
        <v>5.0</v>
      </c>
      <c r="D6962" s="3" t="s">
        <v>140</v>
      </c>
      <c r="E6962" s="3" t="s">
        <v>140</v>
      </c>
      <c r="F6962" s="9" t="s">
        <v>108</v>
      </c>
      <c r="G6962" s="3">
        <f t="array" ref="G6962">INDEX('Oct2021'!$A$1:$BP$55,MATCH($D6962,'Oct2021'!$A:$A,0),MATCH($E6962,'Oct2021'!$2:$2,0))</f>
        <v>0</v>
      </c>
      <c r="H6962" s="3">
        <v>0.0</v>
      </c>
      <c r="I6962" s="3">
        <v>0.0</v>
      </c>
    </row>
    <row r="6963" ht="14.25" customHeight="1">
      <c r="A6963" s="3" t="str">
        <f t="shared" si="16"/>
        <v>Oct2021</v>
      </c>
      <c r="B6963" s="21">
        <v>44470.0</v>
      </c>
      <c r="C6963" s="9">
        <v>6.0</v>
      </c>
      <c r="D6963" s="3" t="s">
        <v>140</v>
      </c>
      <c r="E6963" s="3" t="s">
        <v>141</v>
      </c>
      <c r="F6963" s="9" t="s">
        <v>109</v>
      </c>
      <c r="G6963" s="3">
        <f t="array" ref="G6963">INDEX('Oct2021'!$A$1:$BP$55,MATCH($D6963,'Oct2021'!$A:$A,0),MATCH($E6963,'Oct2021'!$2:$2,0))</f>
        <v>0</v>
      </c>
      <c r="H6963" s="3">
        <v>0.0</v>
      </c>
      <c r="I6963" s="3">
        <v>0.0</v>
      </c>
    </row>
    <row r="6964" ht="14.25" customHeight="1">
      <c r="A6964" s="3" t="str">
        <f t="shared" si="16"/>
        <v>Oct2021</v>
      </c>
      <c r="B6964" s="21">
        <v>44470.0</v>
      </c>
      <c r="C6964" s="9">
        <v>7.0</v>
      </c>
      <c r="D6964" s="3" t="s">
        <v>140</v>
      </c>
      <c r="E6964" s="3" t="s">
        <v>144</v>
      </c>
      <c r="F6964" s="9" t="s">
        <v>108</v>
      </c>
      <c r="G6964" s="3" t="str">
        <f t="array" ref="G6964">INDEX('Oct2021'!$A$1:$BP$55,MATCH($D6964,'Oct2021'!$A:$A,0),MATCH($E6964,'Oct2021'!$2:$2,0))</f>
        <v>Suppressed</v>
      </c>
      <c r="H6964" s="3">
        <v>1.0</v>
      </c>
      <c r="I6964" s="3">
        <v>2.0</v>
      </c>
    </row>
    <row r="6965" ht="14.25" customHeight="1">
      <c r="A6965" s="3" t="str">
        <f t="shared" si="16"/>
        <v>Oct2021</v>
      </c>
      <c r="B6965" s="21">
        <v>44470.0</v>
      </c>
      <c r="C6965" s="9">
        <v>8.0</v>
      </c>
      <c r="D6965" s="3" t="s">
        <v>140</v>
      </c>
      <c r="E6965" s="3" t="s">
        <v>143</v>
      </c>
      <c r="F6965" s="9" t="s">
        <v>108</v>
      </c>
      <c r="G6965" s="3" t="str">
        <f t="array" ref="G6965">INDEX('Oct2021'!$A$1:$BP$55,MATCH($D6965,'Oct2021'!$A:$A,0),MATCH($E6965,'Oct2021'!$2:$2,0))</f>
        <v>Suppressed</v>
      </c>
      <c r="H6965" s="3">
        <v>1.0</v>
      </c>
      <c r="I6965" s="3">
        <v>2.0</v>
      </c>
    </row>
    <row r="6966" ht="14.25" customHeight="1">
      <c r="A6966" s="3" t="str">
        <f t="shared" si="16"/>
        <v>Oct2021</v>
      </c>
      <c r="B6966" s="21">
        <v>44470.0</v>
      </c>
      <c r="C6966" s="9">
        <v>9.0</v>
      </c>
      <c r="D6966" s="3" t="s">
        <v>140</v>
      </c>
      <c r="E6966" s="3" t="s">
        <v>139</v>
      </c>
      <c r="F6966" s="9" t="s">
        <v>108</v>
      </c>
      <c r="G6966" s="3">
        <f t="array" ref="G6966">INDEX('Oct2021'!$A$1:$BP$55,MATCH($D6966,'Oct2021'!$A:$A,0),MATCH($E6966,'Oct2021'!$2:$2,0))</f>
        <v>0</v>
      </c>
      <c r="H6966" s="3">
        <v>0.0</v>
      </c>
      <c r="I6966" s="3">
        <v>0.0</v>
      </c>
    </row>
    <row r="6967" ht="14.25" customHeight="1">
      <c r="A6967" s="3" t="str">
        <f t="shared" si="16"/>
        <v>Oct2021</v>
      </c>
      <c r="B6967" s="21">
        <v>44470.0</v>
      </c>
      <c r="C6967" s="9">
        <v>10.0</v>
      </c>
      <c r="D6967" s="3" t="s">
        <v>140</v>
      </c>
      <c r="E6967" s="3" t="s">
        <v>146</v>
      </c>
      <c r="F6967" s="9" t="s">
        <v>108</v>
      </c>
      <c r="G6967" s="3">
        <f t="array" ref="G6967">INDEX('Oct2021'!$A$1:$BP$55,MATCH($D6967,'Oct2021'!$A:$A,0),MATCH($E6967,'Oct2021'!$2:$2,0))</f>
        <v>0</v>
      </c>
      <c r="H6967" s="3">
        <v>0.0</v>
      </c>
      <c r="I6967" s="3">
        <v>0.0</v>
      </c>
    </row>
    <row r="6968" ht="14.25" customHeight="1">
      <c r="A6968" s="3" t="str">
        <f t="shared" si="16"/>
        <v>Oct2021</v>
      </c>
      <c r="B6968" s="21">
        <v>44470.0</v>
      </c>
      <c r="C6968" s="9">
        <v>11.0</v>
      </c>
      <c r="D6968" s="3" t="s">
        <v>140</v>
      </c>
      <c r="E6968" s="3" t="s">
        <v>147</v>
      </c>
      <c r="F6968" s="9" t="s">
        <v>110</v>
      </c>
      <c r="G6968" s="3">
        <f t="array" ref="G6968">INDEX('Oct2021'!$A$1:$BP$55,MATCH($D6968,'Oct2021'!$A:$A,0),MATCH($E6968,'Oct2021'!$2:$2,0))</f>
        <v>0</v>
      </c>
      <c r="H6968" s="3">
        <v>0.0</v>
      </c>
      <c r="I6968" s="3">
        <v>0.0</v>
      </c>
    </row>
    <row r="6969" ht="14.25" customHeight="1">
      <c r="A6969" s="3" t="str">
        <f t="shared" si="16"/>
        <v>Oct2021</v>
      </c>
      <c r="B6969" s="21">
        <v>44470.0</v>
      </c>
      <c r="C6969" s="9">
        <v>12.0</v>
      </c>
      <c r="D6969" s="3" t="s">
        <v>140</v>
      </c>
      <c r="E6969" s="3" t="s">
        <v>145</v>
      </c>
      <c r="F6969" s="9" t="s">
        <v>108</v>
      </c>
      <c r="G6969" s="3">
        <f t="array" ref="G6969">INDEX('Oct2021'!$A$1:$BP$55,MATCH($D6969,'Oct2021'!$A:$A,0),MATCH($E6969,'Oct2021'!$2:$2,0))</f>
        <v>0</v>
      </c>
      <c r="H6969" s="3">
        <v>0.0</v>
      </c>
      <c r="I6969" s="3">
        <v>0.0</v>
      </c>
    </row>
    <row r="6970" ht="14.25" customHeight="1">
      <c r="A6970" s="3" t="str">
        <f t="shared" si="16"/>
        <v>Oct2021</v>
      </c>
      <c r="B6970" s="21">
        <v>44470.0</v>
      </c>
      <c r="C6970" s="9">
        <v>13.0</v>
      </c>
      <c r="D6970" s="3" t="s">
        <v>140</v>
      </c>
      <c r="E6970" s="3" t="s">
        <v>150</v>
      </c>
      <c r="F6970" s="9" t="s">
        <v>108</v>
      </c>
      <c r="G6970" s="3">
        <f t="array" ref="G6970">INDEX('Oct2021'!$A$1:$BP$55,MATCH($D6970,'Oct2021'!$A:$A,0),MATCH($E6970,'Oct2021'!$2:$2,0))</f>
        <v>0</v>
      </c>
      <c r="H6970" s="3">
        <v>0.0</v>
      </c>
      <c r="I6970" s="3">
        <v>0.0</v>
      </c>
    </row>
    <row r="6971" ht="14.25" customHeight="1">
      <c r="A6971" s="3" t="str">
        <f t="shared" si="16"/>
        <v>Oct2021</v>
      </c>
      <c r="B6971" s="21">
        <v>44470.0</v>
      </c>
      <c r="C6971" s="9">
        <v>14.0</v>
      </c>
      <c r="D6971" s="3" t="s">
        <v>140</v>
      </c>
      <c r="E6971" s="3" t="s">
        <v>148</v>
      </c>
      <c r="F6971" s="9" t="s">
        <v>108</v>
      </c>
      <c r="G6971" s="3">
        <f t="array" ref="G6971">INDEX('Oct2021'!$A$1:$BP$55,MATCH($D6971,'Oct2021'!$A:$A,0),MATCH($E6971,'Oct2021'!$2:$2,0))</f>
        <v>0</v>
      </c>
      <c r="H6971" s="3">
        <v>0.0</v>
      </c>
      <c r="I6971" s="3">
        <v>0.0</v>
      </c>
    </row>
    <row r="6972" ht="14.25" customHeight="1">
      <c r="A6972" s="3" t="str">
        <f t="shared" si="16"/>
        <v>Oct2021</v>
      </c>
      <c r="B6972" s="21">
        <v>44470.0</v>
      </c>
      <c r="C6972" s="9">
        <v>15.0</v>
      </c>
      <c r="D6972" s="3" t="s">
        <v>140</v>
      </c>
      <c r="E6972" s="3" t="s">
        <v>149</v>
      </c>
      <c r="F6972" s="9" t="s">
        <v>108</v>
      </c>
      <c r="G6972" s="3">
        <f t="array" ref="G6972">INDEX('Oct2021'!$A$1:$BP$55,MATCH($D6972,'Oct2021'!$A:$A,0),MATCH($E6972,'Oct2021'!$2:$2,0))</f>
        <v>0</v>
      </c>
      <c r="H6972" s="3">
        <v>0.0</v>
      </c>
      <c r="I6972" s="3">
        <v>0.0</v>
      </c>
    </row>
    <row r="6973" ht="14.25" customHeight="1">
      <c r="A6973" s="3" t="str">
        <f t="shared" si="16"/>
        <v>Oct2021</v>
      </c>
      <c r="B6973" s="21">
        <v>44470.0</v>
      </c>
      <c r="C6973" s="9">
        <v>16.0</v>
      </c>
      <c r="D6973" s="3" t="s">
        <v>140</v>
      </c>
      <c r="E6973" s="3" t="s">
        <v>157</v>
      </c>
      <c r="F6973" s="9" t="s">
        <v>108</v>
      </c>
      <c r="G6973" s="3">
        <f t="array" ref="G6973">INDEX('Oct2021'!$A$1:$BP$55,MATCH($D6973,'Oct2021'!$A:$A,0),MATCH($E6973,'Oct2021'!$2:$2,0))</f>
        <v>0</v>
      </c>
      <c r="H6973" s="3">
        <v>0.0</v>
      </c>
      <c r="I6973" s="3">
        <v>0.0</v>
      </c>
    </row>
    <row r="6974" ht="14.25" customHeight="1">
      <c r="A6974" s="3" t="str">
        <f t="shared" si="16"/>
        <v>Oct2021</v>
      </c>
      <c r="B6974" s="21">
        <v>44470.0</v>
      </c>
      <c r="C6974" s="9">
        <v>17.0</v>
      </c>
      <c r="D6974" s="3" t="s">
        <v>140</v>
      </c>
      <c r="E6974" s="3" t="s">
        <v>160</v>
      </c>
      <c r="F6974" s="9" t="s">
        <v>109</v>
      </c>
      <c r="G6974" s="3">
        <f t="array" ref="G6974">INDEX('Oct2021'!$A$1:$BP$55,MATCH($D6974,'Oct2021'!$A:$A,0),MATCH($E6974,'Oct2021'!$2:$2,0))</f>
        <v>0</v>
      </c>
      <c r="H6974" s="3">
        <v>0.0</v>
      </c>
      <c r="I6974" s="3">
        <v>0.0</v>
      </c>
    </row>
    <row r="6975" ht="14.25" customHeight="1">
      <c r="A6975" s="3" t="str">
        <f t="shared" si="16"/>
        <v>Oct2021</v>
      </c>
      <c r="B6975" s="21">
        <v>44470.0</v>
      </c>
      <c r="C6975" s="9">
        <v>18.0</v>
      </c>
      <c r="D6975" s="3" t="s">
        <v>140</v>
      </c>
      <c r="E6975" s="3" t="s">
        <v>161</v>
      </c>
      <c r="F6975" s="9" t="s">
        <v>108</v>
      </c>
      <c r="G6975" s="3">
        <f t="array" ref="G6975">INDEX('Oct2021'!$A$1:$BP$55,MATCH($D6975,'Oct2021'!$A:$A,0),MATCH($E6975,'Oct2021'!$2:$2,0))</f>
        <v>0</v>
      </c>
      <c r="H6975" s="3">
        <v>0.0</v>
      </c>
      <c r="I6975" s="3">
        <v>0.0</v>
      </c>
    </row>
    <row r="6976" ht="14.25" customHeight="1">
      <c r="A6976" s="3" t="str">
        <f t="shared" si="16"/>
        <v>Oct2021</v>
      </c>
      <c r="B6976" s="21">
        <v>44470.0</v>
      </c>
      <c r="C6976" s="9">
        <v>19.0</v>
      </c>
      <c r="D6976" s="3" t="s">
        <v>140</v>
      </c>
      <c r="E6976" s="3" t="s">
        <v>165</v>
      </c>
      <c r="F6976" s="9" t="s">
        <v>111</v>
      </c>
      <c r="G6976" s="3">
        <f t="array" ref="G6976">INDEX('Oct2021'!$A$1:$BP$55,MATCH($D6976,'Oct2021'!$A:$A,0),MATCH($E6976,'Oct2021'!$2:$2,0))</f>
        <v>0</v>
      </c>
      <c r="H6976" s="3">
        <v>0.0</v>
      </c>
      <c r="I6976" s="3">
        <v>0.0</v>
      </c>
    </row>
    <row r="6977" ht="14.25" customHeight="1">
      <c r="A6977" s="3" t="str">
        <f t="shared" si="16"/>
        <v>Oct2021</v>
      </c>
      <c r="B6977" s="21">
        <v>44470.0</v>
      </c>
      <c r="C6977" s="9">
        <v>20.0</v>
      </c>
      <c r="D6977" s="3" t="s">
        <v>140</v>
      </c>
      <c r="E6977" s="3" t="s">
        <v>166</v>
      </c>
      <c r="F6977" s="9" t="s">
        <v>108</v>
      </c>
      <c r="G6977" s="3">
        <f t="array" ref="G6977">INDEX('Oct2021'!$A$1:$BP$55,MATCH($D6977,'Oct2021'!$A:$A,0),MATCH($E6977,'Oct2021'!$2:$2,0))</f>
        <v>0</v>
      </c>
      <c r="H6977" s="3">
        <v>0.0</v>
      </c>
      <c r="I6977" s="3">
        <v>0.0</v>
      </c>
    </row>
    <row r="6978" ht="14.25" customHeight="1">
      <c r="A6978" s="3" t="str">
        <f t="shared" si="16"/>
        <v>Oct2021</v>
      </c>
      <c r="B6978" s="21">
        <v>44470.0</v>
      </c>
      <c r="C6978" s="9">
        <v>21.0</v>
      </c>
      <c r="D6978" s="3" t="s">
        <v>140</v>
      </c>
      <c r="E6978" s="3" t="s">
        <v>159</v>
      </c>
      <c r="F6978" s="9" t="s">
        <v>110</v>
      </c>
      <c r="G6978" s="3">
        <f t="array" ref="G6978">INDEX('Oct2021'!$A$1:$BP$55,MATCH($D6978,'Oct2021'!$A:$A,0),MATCH($E6978,'Oct2021'!$2:$2,0))</f>
        <v>0</v>
      </c>
      <c r="H6978" s="3">
        <v>0.0</v>
      </c>
      <c r="I6978" s="3">
        <v>0.0</v>
      </c>
    </row>
    <row r="6979" ht="14.25" customHeight="1">
      <c r="A6979" s="3" t="str">
        <f t="shared" si="16"/>
        <v>Oct2021</v>
      </c>
      <c r="B6979" s="21">
        <v>44470.0</v>
      </c>
      <c r="C6979" s="9">
        <v>22.0</v>
      </c>
      <c r="D6979" s="3" t="s">
        <v>140</v>
      </c>
      <c r="E6979" s="3" t="s">
        <v>163</v>
      </c>
      <c r="F6979" s="9" t="s">
        <v>109</v>
      </c>
      <c r="G6979" s="3">
        <f t="array" ref="G6979">INDEX('Oct2021'!$A$1:$BP$55,MATCH($D6979,'Oct2021'!$A:$A,0),MATCH($E6979,'Oct2021'!$2:$2,0))</f>
        <v>0</v>
      </c>
      <c r="H6979" s="3">
        <v>0.0</v>
      </c>
      <c r="I6979" s="3">
        <v>0.0</v>
      </c>
    </row>
    <row r="6980" ht="14.25" customHeight="1">
      <c r="A6980" s="3" t="str">
        <f t="shared" si="16"/>
        <v>Oct2021</v>
      </c>
      <c r="B6980" s="21">
        <v>44470.0</v>
      </c>
      <c r="C6980" s="9">
        <v>23.0</v>
      </c>
      <c r="D6980" s="3" t="s">
        <v>140</v>
      </c>
      <c r="E6980" s="3" t="s">
        <v>154</v>
      </c>
      <c r="F6980" s="9" t="s">
        <v>110</v>
      </c>
      <c r="G6980" s="3">
        <f t="array" ref="G6980">INDEX('Oct2021'!$A$1:$BP$55,MATCH($D6980,'Oct2021'!$A:$A,0),MATCH($E6980,'Oct2021'!$2:$2,0))</f>
        <v>0</v>
      </c>
      <c r="H6980" s="3">
        <v>0.0</v>
      </c>
      <c r="I6980" s="3">
        <v>0.0</v>
      </c>
    </row>
    <row r="6981" ht="14.25" customHeight="1">
      <c r="A6981" s="3" t="str">
        <f t="shared" si="16"/>
        <v>Oct2021</v>
      </c>
      <c r="B6981" s="21">
        <v>44470.0</v>
      </c>
      <c r="C6981" s="9">
        <v>24.0</v>
      </c>
      <c r="D6981" s="3" t="s">
        <v>140</v>
      </c>
      <c r="E6981" s="3" t="s">
        <v>168</v>
      </c>
      <c r="F6981" s="9" t="s">
        <v>112</v>
      </c>
      <c r="G6981" s="3">
        <f t="array" ref="G6981">INDEX('Oct2021'!$A$1:$BP$55,MATCH($D6981,'Oct2021'!$A:$A,0),MATCH($E6981,'Oct2021'!$2:$2,0))</f>
        <v>0</v>
      </c>
      <c r="H6981" s="3">
        <v>0.0</v>
      </c>
      <c r="I6981" s="3">
        <v>0.0</v>
      </c>
    </row>
    <row r="6982" ht="14.25" customHeight="1">
      <c r="A6982" s="3" t="str">
        <f t="shared" si="16"/>
        <v>Oct2021</v>
      </c>
      <c r="B6982" s="21">
        <v>44470.0</v>
      </c>
      <c r="C6982" s="9">
        <v>25.0</v>
      </c>
      <c r="D6982" s="3" t="s">
        <v>140</v>
      </c>
      <c r="E6982" s="3" t="s">
        <v>176</v>
      </c>
      <c r="F6982" s="9" t="s">
        <v>109</v>
      </c>
      <c r="G6982" s="3">
        <f t="array" ref="G6982">INDEX('Oct2021'!$A$1:$BP$55,MATCH($D6982,'Oct2021'!$A:$A,0),MATCH($E6982,'Oct2021'!$2:$2,0))</f>
        <v>0</v>
      </c>
      <c r="H6982" s="3">
        <v>0.0</v>
      </c>
      <c r="I6982" s="3">
        <v>0.0</v>
      </c>
    </row>
    <row r="6983" ht="14.25" customHeight="1">
      <c r="A6983" s="3" t="str">
        <f t="shared" si="16"/>
        <v>Oct2021</v>
      </c>
      <c r="B6983" s="21">
        <v>44470.0</v>
      </c>
      <c r="C6983" s="9">
        <v>26.0</v>
      </c>
      <c r="D6983" s="3" t="s">
        <v>140</v>
      </c>
      <c r="E6983" s="3" t="s">
        <v>177</v>
      </c>
      <c r="F6983" s="9" t="s">
        <v>109</v>
      </c>
      <c r="G6983" s="3">
        <f t="array" ref="G6983">INDEX('Oct2021'!$A$1:$BP$55,MATCH($D6983,'Oct2021'!$A:$A,0),MATCH($E6983,'Oct2021'!$2:$2,0))</f>
        <v>0</v>
      </c>
      <c r="H6983" s="3">
        <v>0.0</v>
      </c>
      <c r="I6983" s="3">
        <v>0.0</v>
      </c>
    </row>
    <row r="6984" ht="14.25" customHeight="1">
      <c r="A6984" s="3" t="str">
        <f t="shared" si="16"/>
        <v>Oct2021</v>
      </c>
      <c r="B6984" s="21">
        <v>44470.0</v>
      </c>
      <c r="C6984" s="9">
        <v>27.0</v>
      </c>
      <c r="D6984" s="3" t="s">
        <v>140</v>
      </c>
      <c r="E6984" s="3" t="s">
        <v>207</v>
      </c>
      <c r="F6984" s="9" t="s">
        <v>108</v>
      </c>
      <c r="G6984" s="3">
        <f t="array" ref="G6984">INDEX('Oct2021'!$A$1:$BP$55,MATCH($D6984,'Oct2021'!$A:$A,0),MATCH($E6984,'Oct2021'!$2:$2,0))</f>
        <v>0</v>
      </c>
      <c r="H6984" s="3">
        <v>0.0</v>
      </c>
      <c r="I6984" s="3">
        <v>0.0</v>
      </c>
    </row>
    <row r="6985" ht="14.25" customHeight="1">
      <c r="A6985" s="3" t="str">
        <f t="shared" si="16"/>
        <v>Oct2021</v>
      </c>
      <c r="B6985" s="21">
        <v>44470.0</v>
      </c>
      <c r="C6985" s="9">
        <v>28.0</v>
      </c>
      <c r="D6985" s="3" t="s">
        <v>140</v>
      </c>
      <c r="E6985" s="3" t="s">
        <v>167</v>
      </c>
      <c r="F6985" s="9" t="s">
        <v>109</v>
      </c>
      <c r="G6985" s="3">
        <f t="array" ref="G6985">INDEX('Oct2021'!$A$1:$BP$55,MATCH($D6985,'Oct2021'!$A:$A,0),MATCH($E6985,'Oct2021'!$2:$2,0))</f>
        <v>0</v>
      </c>
      <c r="H6985" s="3">
        <v>0.0</v>
      </c>
      <c r="I6985" s="3">
        <v>0.0</v>
      </c>
    </row>
    <row r="6986" ht="14.25" customHeight="1">
      <c r="A6986" s="3" t="str">
        <f t="shared" si="16"/>
        <v>Oct2021</v>
      </c>
      <c r="B6986" s="21">
        <v>44470.0</v>
      </c>
      <c r="C6986" s="9">
        <v>29.0</v>
      </c>
      <c r="D6986" s="3" t="s">
        <v>140</v>
      </c>
      <c r="E6986" s="3" t="s">
        <v>195</v>
      </c>
      <c r="F6986" s="9" t="s">
        <v>110</v>
      </c>
      <c r="G6986" s="3">
        <f t="array" ref="G6986">INDEX('Oct2021'!$A$1:$BP$55,MATCH($D6986,'Oct2021'!$A:$A,0),MATCH($E6986,'Oct2021'!$2:$2,0))</f>
        <v>0</v>
      </c>
      <c r="H6986" s="3">
        <v>0.0</v>
      </c>
      <c r="I6986" s="3">
        <v>0.0</v>
      </c>
    </row>
    <row r="6987" ht="14.25" customHeight="1">
      <c r="A6987" s="3" t="str">
        <f t="shared" si="16"/>
        <v>Oct2021</v>
      </c>
      <c r="B6987" s="21">
        <v>44470.0</v>
      </c>
      <c r="C6987" s="9">
        <v>30.0</v>
      </c>
      <c r="D6987" s="3" t="s">
        <v>140</v>
      </c>
      <c r="E6987" s="3" t="s">
        <v>184</v>
      </c>
      <c r="F6987" s="9" t="s">
        <v>108</v>
      </c>
      <c r="G6987" s="3">
        <f t="array" ref="G6987">INDEX('Oct2021'!$A$1:$BP$55,MATCH($D6987,'Oct2021'!$A:$A,0),MATCH($E6987,'Oct2021'!$2:$2,0))</f>
        <v>0</v>
      </c>
      <c r="H6987" s="3">
        <v>0.0</v>
      </c>
      <c r="I6987" s="3">
        <v>0.0</v>
      </c>
    </row>
    <row r="6988" ht="14.25" customHeight="1">
      <c r="A6988" s="3" t="str">
        <f t="shared" si="16"/>
        <v>Oct2021</v>
      </c>
      <c r="B6988" s="21">
        <v>44470.0</v>
      </c>
      <c r="C6988" s="9">
        <v>31.0</v>
      </c>
      <c r="D6988" s="3" t="s">
        <v>140</v>
      </c>
      <c r="E6988" s="3" t="s">
        <v>235</v>
      </c>
      <c r="F6988" s="9" t="s">
        <v>109</v>
      </c>
      <c r="G6988" s="3">
        <f t="array" ref="G6988">INDEX('Oct2021'!$A$1:$BP$55,MATCH($D6988,'Oct2021'!$A:$A,0),MATCH($E6988,'Oct2021'!$2:$2,0))</f>
        <v>0</v>
      </c>
      <c r="H6988" s="3">
        <v>0.0</v>
      </c>
      <c r="I6988" s="3">
        <v>0.0</v>
      </c>
    </row>
    <row r="6989" ht="14.25" customHeight="1">
      <c r="A6989" s="3" t="str">
        <f t="shared" si="16"/>
        <v>Oct2021</v>
      </c>
      <c r="B6989" s="21">
        <v>44470.0</v>
      </c>
      <c r="C6989" s="9">
        <v>32.0</v>
      </c>
      <c r="D6989" s="3" t="s">
        <v>140</v>
      </c>
      <c r="E6989" s="3" t="s">
        <v>155</v>
      </c>
      <c r="F6989" s="9" t="s">
        <v>109</v>
      </c>
      <c r="G6989" s="3">
        <f t="array" ref="G6989">INDEX('Oct2021'!$A$1:$BP$55,MATCH($D6989,'Oct2021'!$A:$A,0),MATCH($E6989,'Oct2021'!$2:$2,0))</f>
        <v>0</v>
      </c>
      <c r="H6989" s="3">
        <v>0.0</v>
      </c>
      <c r="I6989" s="3">
        <v>0.0</v>
      </c>
    </row>
    <row r="6990" ht="14.25" customHeight="1">
      <c r="A6990" s="3" t="str">
        <f t="shared" si="16"/>
        <v>Oct2021</v>
      </c>
      <c r="B6990" s="21">
        <v>44470.0</v>
      </c>
      <c r="C6990" s="9">
        <v>33.0</v>
      </c>
      <c r="D6990" s="3" t="s">
        <v>140</v>
      </c>
      <c r="E6990" s="3" t="s">
        <v>189</v>
      </c>
      <c r="F6990" s="9" t="s">
        <v>108</v>
      </c>
      <c r="G6990" s="3">
        <f t="array" ref="G6990">INDEX('Oct2021'!$A$1:$BP$55,MATCH($D6990,'Oct2021'!$A:$A,0),MATCH($E6990,'Oct2021'!$2:$2,0))</f>
        <v>0</v>
      </c>
      <c r="H6990" s="3">
        <v>0.0</v>
      </c>
      <c r="I6990" s="3">
        <v>0.0</v>
      </c>
    </row>
    <row r="6991" ht="14.25" customHeight="1">
      <c r="A6991" s="3" t="str">
        <f t="shared" si="16"/>
        <v>Oct2021</v>
      </c>
      <c r="B6991" s="21">
        <v>44470.0</v>
      </c>
      <c r="C6991" s="9">
        <v>34.0</v>
      </c>
      <c r="D6991" s="3" t="s">
        <v>140</v>
      </c>
      <c r="E6991" s="3" t="s">
        <v>212</v>
      </c>
      <c r="F6991" s="9" t="s">
        <v>108</v>
      </c>
      <c r="G6991" s="3">
        <f t="array" ref="G6991">INDEX('Oct2021'!$A$1:$BP$55,MATCH($D6991,'Oct2021'!$A:$A,0),MATCH($E6991,'Oct2021'!$2:$2,0))</f>
        <v>0</v>
      </c>
      <c r="H6991" s="3">
        <v>0.0</v>
      </c>
      <c r="I6991" s="3">
        <v>0.0</v>
      </c>
    </row>
    <row r="6992" ht="14.25" customHeight="1">
      <c r="A6992" s="3" t="str">
        <f t="shared" si="16"/>
        <v>Oct2021</v>
      </c>
      <c r="B6992" s="21">
        <v>44470.0</v>
      </c>
      <c r="C6992" s="9">
        <v>35.0</v>
      </c>
      <c r="D6992" s="3" t="s">
        <v>140</v>
      </c>
      <c r="E6992" s="3" t="s">
        <v>231</v>
      </c>
      <c r="F6992" s="9" t="s">
        <v>109</v>
      </c>
      <c r="G6992" s="3">
        <f t="array" ref="G6992">INDEX('Oct2021'!$A$1:$BP$55,MATCH($D6992,'Oct2021'!$A:$A,0),MATCH($E6992,'Oct2021'!$2:$2,0))</f>
        <v>0</v>
      </c>
      <c r="H6992" s="3">
        <v>0.0</v>
      </c>
      <c r="I6992" s="3">
        <v>0.0</v>
      </c>
    </row>
    <row r="6993" ht="14.25" customHeight="1">
      <c r="A6993" s="3" t="str">
        <f t="shared" si="16"/>
        <v>Oct2021</v>
      </c>
      <c r="B6993" s="21">
        <v>44470.0</v>
      </c>
      <c r="C6993" s="9">
        <v>36.0</v>
      </c>
      <c r="D6993" s="3" t="s">
        <v>140</v>
      </c>
      <c r="E6993" s="3" t="s">
        <v>218</v>
      </c>
      <c r="F6993" s="9" t="s">
        <v>108</v>
      </c>
      <c r="G6993" s="3">
        <f t="array" ref="G6993">INDEX('Oct2021'!$A$1:$BP$55,MATCH($D6993,'Oct2021'!$A:$A,0),MATCH($E6993,'Oct2021'!$2:$2,0))</f>
        <v>0</v>
      </c>
      <c r="H6993" s="3">
        <v>0.0</v>
      </c>
      <c r="I6993" s="3">
        <v>0.0</v>
      </c>
    </row>
    <row r="6994" ht="14.25" customHeight="1">
      <c r="A6994" s="3" t="str">
        <f t="shared" si="16"/>
        <v>Oct2021</v>
      </c>
      <c r="B6994" s="21">
        <v>44470.0</v>
      </c>
      <c r="C6994" s="9">
        <v>37.0</v>
      </c>
      <c r="D6994" s="3" t="s">
        <v>140</v>
      </c>
      <c r="E6994" s="3" t="s">
        <v>171</v>
      </c>
      <c r="F6994" s="9" t="s">
        <v>108</v>
      </c>
      <c r="G6994" s="3">
        <f t="array" ref="G6994">INDEX('Oct2021'!$A$1:$BP$55,MATCH($D6994,'Oct2021'!$A:$A,0),MATCH($E6994,'Oct2021'!$2:$2,0))</f>
        <v>0</v>
      </c>
      <c r="H6994" s="3">
        <v>0.0</v>
      </c>
      <c r="I6994" s="3">
        <v>0.0</v>
      </c>
    </row>
    <row r="6995" ht="14.25" customHeight="1">
      <c r="A6995" s="3" t="str">
        <f t="shared" si="16"/>
        <v>Oct2021</v>
      </c>
      <c r="B6995" s="21">
        <v>44470.0</v>
      </c>
      <c r="C6995" s="9">
        <v>38.0</v>
      </c>
      <c r="D6995" s="3" t="s">
        <v>140</v>
      </c>
      <c r="E6995" s="3" t="s">
        <v>222</v>
      </c>
      <c r="F6995" s="9" t="s">
        <v>108</v>
      </c>
      <c r="G6995" s="3">
        <f t="array" ref="G6995">INDEX('Oct2021'!$A$1:$BP$55,MATCH($D6995,'Oct2021'!$A:$A,0),MATCH($E6995,'Oct2021'!$2:$2,0))</f>
        <v>0</v>
      </c>
      <c r="H6995" s="3">
        <v>0.0</v>
      </c>
      <c r="I6995" s="3">
        <v>0.0</v>
      </c>
    </row>
    <row r="6996" ht="14.25" customHeight="1">
      <c r="A6996" s="3" t="str">
        <f t="shared" si="16"/>
        <v>Oct2021</v>
      </c>
      <c r="B6996" s="21">
        <v>44470.0</v>
      </c>
      <c r="C6996" s="9">
        <v>39.0</v>
      </c>
      <c r="D6996" s="3" t="s">
        <v>140</v>
      </c>
      <c r="E6996" s="3" t="s">
        <v>185</v>
      </c>
      <c r="F6996" s="9" t="s">
        <v>110</v>
      </c>
      <c r="G6996" s="3">
        <f t="array" ref="G6996">INDEX('Oct2021'!$A$1:$BP$55,MATCH($D6996,'Oct2021'!$A:$A,0),MATCH($E6996,'Oct2021'!$2:$2,0))</f>
        <v>0</v>
      </c>
      <c r="H6996" s="3">
        <v>0.0</v>
      </c>
      <c r="I6996" s="3">
        <v>0.0</v>
      </c>
    </row>
    <row r="6997" ht="14.25" customHeight="1">
      <c r="A6997" s="3" t="str">
        <f t="shared" si="16"/>
        <v>Oct2021</v>
      </c>
      <c r="B6997" s="21">
        <v>44470.0</v>
      </c>
      <c r="C6997" s="9">
        <v>40.0</v>
      </c>
      <c r="D6997" s="3" t="s">
        <v>140</v>
      </c>
      <c r="E6997" s="3" t="s">
        <v>236</v>
      </c>
      <c r="F6997" s="9" t="s">
        <v>108</v>
      </c>
      <c r="G6997" s="3">
        <f t="array" ref="G6997">INDEX('Oct2021'!$A$1:$BP$55,MATCH($D6997,'Oct2021'!$A:$A,0),MATCH($E6997,'Oct2021'!$2:$2,0))</f>
        <v>0</v>
      </c>
      <c r="H6997" s="3">
        <v>0.0</v>
      </c>
      <c r="I6997" s="3">
        <v>0.0</v>
      </c>
    </row>
    <row r="6998" ht="14.25" customHeight="1">
      <c r="A6998" s="3" t="str">
        <f t="shared" si="16"/>
        <v>Oct2021</v>
      </c>
      <c r="B6998" s="21">
        <v>44470.0</v>
      </c>
      <c r="C6998" s="9">
        <v>41.0</v>
      </c>
      <c r="D6998" s="3" t="s">
        <v>140</v>
      </c>
      <c r="E6998" s="3" t="s">
        <v>206</v>
      </c>
      <c r="F6998" s="9" t="s">
        <v>108</v>
      </c>
      <c r="G6998" s="3">
        <f t="array" ref="G6998">INDEX('Oct2021'!$A$1:$BP$55,MATCH($D6998,'Oct2021'!$A:$A,0),MATCH($E6998,'Oct2021'!$2:$2,0))</f>
        <v>0</v>
      </c>
      <c r="H6998" s="3">
        <v>0.0</v>
      </c>
      <c r="I6998" s="3">
        <v>0.0</v>
      </c>
    </row>
    <row r="6999" ht="14.25" customHeight="1">
      <c r="A6999" s="3" t="str">
        <f t="shared" si="16"/>
        <v>Oct2021</v>
      </c>
      <c r="B6999" s="21">
        <v>44470.0</v>
      </c>
      <c r="C6999" s="9">
        <v>42.0</v>
      </c>
      <c r="D6999" s="3" t="s">
        <v>140</v>
      </c>
      <c r="E6999" s="3" t="s">
        <v>173</v>
      </c>
      <c r="F6999" s="9" t="s">
        <v>110</v>
      </c>
      <c r="G6999" s="3">
        <f t="array" ref="G6999">INDEX('Oct2021'!$A$1:$BP$55,MATCH($D6999,'Oct2021'!$A:$A,0),MATCH($E6999,'Oct2021'!$2:$2,0))</f>
        <v>0</v>
      </c>
      <c r="H6999" s="3">
        <v>0.0</v>
      </c>
      <c r="I6999" s="3">
        <v>0.0</v>
      </c>
    </row>
    <row r="7000" ht="14.25" customHeight="1">
      <c r="A7000" s="3" t="str">
        <f t="shared" si="16"/>
        <v>Oct2021</v>
      </c>
      <c r="B7000" s="21">
        <v>44470.0</v>
      </c>
      <c r="C7000" s="9">
        <v>43.0</v>
      </c>
      <c r="D7000" s="3" t="s">
        <v>140</v>
      </c>
      <c r="E7000" s="3" t="s">
        <v>237</v>
      </c>
      <c r="F7000" s="9" t="s">
        <v>110</v>
      </c>
      <c r="G7000" s="3">
        <f t="array" ref="G7000">INDEX('Oct2021'!$A$1:$BP$55,MATCH($D7000,'Oct2021'!$A:$A,0),MATCH($E7000,'Oct2021'!$2:$2,0))</f>
        <v>0</v>
      </c>
      <c r="H7000" s="3">
        <v>0.0</v>
      </c>
      <c r="I7000" s="3">
        <v>0.0</v>
      </c>
    </row>
    <row r="7001" ht="14.25" customHeight="1">
      <c r="A7001" s="3" t="str">
        <f t="shared" si="16"/>
        <v>Oct2021</v>
      </c>
      <c r="B7001" s="21">
        <v>44470.0</v>
      </c>
      <c r="C7001" s="9">
        <v>44.0</v>
      </c>
      <c r="D7001" s="3" t="s">
        <v>140</v>
      </c>
      <c r="E7001" s="3" t="s">
        <v>238</v>
      </c>
      <c r="F7001" s="9" t="s">
        <v>109</v>
      </c>
      <c r="G7001" s="3">
        <f t="array" ref="G7001">INDEX('Oct2021'!$A$1:$BP$55,MATCH($D7001,'Oct2021'!$A:$A,0),MATCH($E7001,'Oct2021'!$2:$2,0))</f>
        <v>0</v>
      </c>
      <c r="H7001" s="3">
        <v>0.0</v>
      </c>
      <c r="I7001" s="3">
        <v>0.0</v>
      </c>
    </row>
    <row r="7002" ht="14.25" customHeight="1">
      <c r="A7002" s="3" t="str">
        <f t="shared" si="16"/>
        <v>Oct2021</v>
      </c>
      <c r="B7002" s="21">
        <v>44470.0</v>
      </c>
      <c r="C7002" s="9">
        <v>45.0</v>
      </c>
      <c r="D7002" s="3" t="s">
        <v>140</v>
      </c>
      <c r="E7002" s="3" t="s">
        <v>210</v>
      </c>
      <c r="F7002" s="9" t="s">
        <v>108</v>
      </c>
      <c r="G7002" s="3">
        <f t="array" ref="G7002">INDEX('Oct2021'!$A$1:$BP$55,MATCH($D7002,'Oct2021'!$A:$A,0),MATCH($E7002,'Oct2021'!$2:$2,0))</f>
        <v>0</v>
      </c>
      <c r="H7002" s="3">
        <v>0.0</v>
      </c>
      <c r="I7002" s="3">
        <v>0.0</v>
      </c>
    </row>
    <row r="7003" ht="14.25" customHeight="1">
      <c r="A7003" s="3" t="str">
        <f t="shared" si="16"/>
        <v>Oct2021</v>
      </c>
      <c r="B7003" s="21">
        <v>44470.0</v>
      </c>
      <c r="C7003" s="9">
        <v>46.0</v>
      </c>
      <c r="D7003" s="3" t="s">
        <v>140</v>
      </c>
      <c r="E7003" s="3" t="s">
        <v>211</v>
      </c>
      <c r="F7003" s="9" t="s">
        <v>108</v>
      </c>
      <c r="G7003" s="3">
        <f t="array" ref="G7003">INDEX('Oct2021'!$A$1:$BP$55,MATCH($D7003,'Oct2021'!$A:$A,0),MATCH($E7003,'Oct2021'!$2:$2,0))</f>
        <v>0</v>
      </c>
      <c r="H7003" s="3">
        <v>0.0</v>
      </c>
      <c r="I7003" s="3">
        <v>0.0</v>
      </c>
    </row>
    <row r="7004" ht="14.25" customHeight="1">
      <c r="A7004" s="3" t="str">
        <f t="shared" si="16"/>
        <v>Oct2021</v>
      </c>
      <c r="B7004" s="21">
        <v>44470.0</v>
      </c>
      <c r="C7004" s="9">
        <v>47.0</v>
      </c>
      <c r="D7004" s="3" t="s">
        <v>140</v>
      </c>
      <c r="E7004" s="3" t="s">
        <v>213</v>
      </c>
      <c r="F7004" s="9" t="s">
        <v>108</v>
      </c>
      <c r="G7004" s="3">
        <f t="array" ref="G7004">INDEX('Oct2021'!$A$1:$BP$55,MATCH($D7004,'Oct2021'!$A:$A,0),MATCH($E7004,'Oct2021'!$2:$2,0))</f>
        <v>0</v>
      </c>
      <c r="H7004" s="3">
        <v>0.0</v>
      </c>
      <c r="I7004" s="3">
        <v>0.0</v>
      </c>
    </row>
    <row r="7005" ht="14.25" customHeight="1">
      <c r="A7005" s="3" t="str">
        <f t="shared" si="16"/>
        <v>Oct2021</v>
      </c>
      <c r="B7005" s="21">
        <v>44470.0</v>
      </c>
      <c r="C7005" s="9">
        <v>48.0</v>
      </c>
      <c r="D7005" s="3" t="s">
        <v>140</v>
      </c>
      <c r="E7005" s="3" t="s">
        <v>209</v>
      </c>
      <c r="F7005" s="9" t="s">
        <v>108</v>
      </c>
      <c r="G7005" s="3">
        <f t="array" ref="G7005">INDEX('Oct2021'!$A$1:$BP$55,MATCH($D7005,'Oct2021'!$A:$A,0),MATCH($E7005,'Oct2021'!$2:$2,0))</f>
        <v>0</v>
      </c>
      <c r="H7005" s="3">
        <v>0.0</v>
      </c>
      <c r="I7005" s="3">
        <v>0.0</v>
      </c>
    </row>
    <row r="7006" ht="14.25" customHeight="1">
      <c r="A7006" s="3" t="str">
        <f t="shared" si="16"/>
        <v>Oct2021</v>
      </c>
      <c r="B7006" s="21">
        <v>44470.0</v>
      </c>
      <c r="C7006" s="9">
        <v>49.0</v>
      </c>
      <c r="D7006" s="3" t="s">
        <v>140</v>
      </c>
      <c r="E7006" s="3" t="s">
        <v>225</v>
      </c>
      <c r="F7006" s="9" t="s">
        <v>109</v>
      </c>
      <c r="G7006" s="3">
        <f t="array" ref="G7006">INDEX('Oct2021'!$A$1:$BP$55,MATCH($D7006,'Oct2021'!$A:$A,0),MATCH($E7006,'Oct2021'!$2:$2,0))</f>
        <v>0</v>
      </c>
      <c r="H7006" s="3">
        <v>0.0</v>
      </c>
      <c r="I7006" s="3">
        <v>0.0</v>
      </c>
    </row>
    <row r="7007" ht="14.25" customHeight="1">
      <c r="A7007" s="3" t="str">
        <f t="shared" si="16"/>
        <v>Oct2021</v>
      </c>
      <c r="B7007" s="21">
        <v>44470.0</v>
      </c>
      <c r="C7007" s="9">
        <v>50.0</v>
      </c>
      <c r="D7007" s="3" t="s">
        <v>140</v>
      </c>
      <c r="E7007" s="3" t="s">
        <v>158</v>
      </c>
      <c r="F7007" s="9" t="s">
        <v>109</v>
      </c>
      <c r="G7007" s="3">
        <f t="array" ref="G7007">INDEX('Oct2021'!$A$1:$BP$55,MATCH($D7007,'Oct2021'!$A:$A,0),MATCH($E7007,'Oct2021'!$2:$2,0))</f>
        <v>0</v>
      </c>
      <c r="H7007" s="3">
        <v>0.0</v>
      </c>
      <c r="I7007" s="3">
        <v>0.0</v>
      </c>
    </row>
    <row r="7008" ht="14.25" customHeight="1">
      <c r="A7008" s="3" t="str">
        <f t="shared" si="16"/>
        <v>Oct2021</v>
      </c>
      <c r="B7008" s="21">
        <v>44470.0</v>
      </c>
      <c r="C7008" s="9">
        <v>51.0</v>
      </c>
      <c r="D7008" s="3" t="s">
        <v>140</v>
      </c>
      <c r="E7008" s="3" t="s">
        <v>156</v>
      </c>
      <c r="F7008" s="9" t="s">
        <v>112</v>
      </c>
      <c r="G7008" s="3">
        <f t="array" ref="G7008">INDEX('Oct2021'!$A$1:$BP$55,MATCH($D7008,'Oct2021'!$A:$A,0),MATCH($E7008,'Oct2021'!$2:$2,0))</f>
        <v>0</v>
      </c>
      <c r="H7008" s="3">
        <v>0.0</v>
      </c>
      <c r="I7008" s="3">
        <v>0.0</v>
      </c>
    </row>
    <row r="7009" ht="14.25" customHeight="1">
      <c r="A7009" s="3" t="str">
        <f t="shared" si="16"/>
        <v>Oct2021</v>
      </c>
      <c r="B7009" s="21">
        <v>44470.0</v>
      </c>
      <c r="C7009" s="9">
        <v>52.0</v>
      </c>
      <c r="D7009" s="3" t="s">
        <v>140</v>
      </c>
      <c r="E7009" s="3" t="s">
        <v>215</v>
      </c>
      <c r="F7009" s="9" t="s">
        <v>108</v>
      </c>
      <c r="G7009" s="3">
        <f t="array" ref="G7009">INDEX('Oct2021'!$A$1:$BP$55,MATCH($D7009,'Oct2021'!$A:$A,0),MATCH($E7009,'Oct2021'!$2:$2,0))</f>
        <v>0</v>
      </c>
      <c r="H7009" s="3">
        <v>0.0</v>
      </c>
      <c r="I7009" s="3">
        <v>0.0</v>
      </c>
    </row>
    <row r="7010" ht="14.25" customHeight="1">
      <c r="A7010" s="3" t="str">
        <f t="shared" si="16"/>
        <v>Oct2021</v>
      </c>
      <c r="B7010" s="21">
        <v>44470.0</v>
      </c>
      <c r="C7010" s="9">
        <v>53.0</v>
      </c>
      <c r="D7010" s="3" t="s">
        <v>140</v>
      </c>
      <c r="E7010" s="3" t="s">
        <v>169</v>
      </c>
      <c r="F7010" s="9" t="s">
        <v>110</v>
      </c>
      <c r="G7010" s="3">
        <f t="array" ref="G7010">INDEX('Oct2021'!$A$1:$BP$55,MATCH($D7010,'Oct2021'!$A:$A,0),MATCH($E7010,'Oct2021'!$2:$2,0))</f>
        <v>0</v>
      </c>
      <c r="H7010" s="3">
        <v>0.0</v>
      </c>
      <c r="I7010" s="3">
        <v>0.0</v>
      </c>
    </row>
    <row r="7011" ht="14.25" customHeight="1">
      <c r="A7011" s="3" t="str">
        <f t="shared" si="16"/>
        <v>Oct2021</v>
      </c>
      <c r="B7011" s="21">
        <v>44470.0</v>
      </c>
      <c r="C7011" s="9">
        <v>54.0</v>
      </c>
      <c r="D7011" s="3" t="s">
        <v>140</v>
      </c>
      <c r="E7011" s="3" t="s">
        <v>197</v>
      </c>
      <c r="F7011" s="9" t="s">
        <v>108</v>
      </c>
      <c r="G7011" s="3">
        <f t="array" ref="G7011">INDEX('Oct2021'!$A$1:$BP$55,MATCH($D7011,'Oct2021'!$A:$A,0),MATCH($E7011,'Oct2021'!$2:$2,0))</f>
        <v>0</v>
      </c>
      <c r="H7011" s="3">
        <v>0.0</v>
      </c>
      <c r="I7011" s="3">
        <v>0.0</v>
      </c>
    </row>
    <row r="7012" ht="14.25" customHeight="1">
      <c r="A7012" s="3" t="str">
        <f t="shared" si="16"/>
        <v>Oct2021</v>
      </c>
      <c r="B7012" s="21">
        <v>44470.0</v>
      </c>
      <c r="C7012" s="9">
        <v>55.0</v>
      </c>
      <c r="D7012" s="3" t="s">
        <v>140</v>
      </c>
      <c r="E7012" s="3" t="s">
        <v>162</v>
      </c>
      <c r="F7012" s="9" t="s">
        <v>111</v>
      </c>
      <c r="G7012" s="3">
        <f t="array" ref="G7012">INDEX('Oct2021'!$A$1:$BP$55,MATCH($D7012,'Oct2021'!$A:$A,0),MATCH($E7012,'Oct2021'!$2:$2,0))</f>
        <v>0</v>
      </c>
      <c r="H7012" s="3">
        <v>0.0</v>
      </c>
      <c r="I7012" s="3">
        <v>0.0</v>
      </c>
    </row>
    <row r="7013" ht="14.25" customHeight="1">
      <c r="A7013" s="3" t="str">
        <f t="shared" si="16"/>
        <v>Oct2021</v>
      </c>
      <c r="B7013" s="21">
        <v>44470.0</v>
      </c>
      <c r="C7013" s="9">
        <v>56.0</v>
      </c>
      <c r="D7013" s="3" t="s">
        <v>140</v>
      </c>
      <c r="E7013" s="3" t="s">
        <v>239</v>
      </c>
      <c r="F7013" s="9" t="s">
        <v>109</v>
      </c>
      <c r="G7013" s="3">
        <f t="array" ref="G7013">INDEX('Oct2021'!$A$1:$BP$55,MATCH($D7013,'Oct2021'!$A:$A,0),MATCH($E7013,'Oct2021'!$2:$2,0))</f>
        <v>0</v>
      </c>
      <c r="H7013" s="3">
        <v>0.0</v>
      </c>
      <c r="I7013" s="3">
        <v>0.0</v>
      </c>
    </row>
    <row r="7014" ht="14.25" customHeight="1">
      <c r="A7014" s="3" t="str">
        <f t="shared" si="16"/>
        <v>Oct2021</v>
      </c>
      <c r="B7014" s="21">
        <v>44470.0</v>
      </c>
      <c r="C7014" s="9">
        <v>57.0</v>
      </c>
      <c r="D7014" s="3" t="s">
        <v>140</v>
      </c>
      <c r="E7014" s="3" t="s">
        <v>240</v>
      </c>
      <c r="F7014" s="9" t="s">
        <v>111</v>
      </c>
      <c r="G7014" s="3">
        <f t="array" ref="G7014">INDEX('Oct2021'!$A$1:$BP$55,MATCH($D7014,'Oct2021'!$A:$A,0),MATCH($E7014,'Oct2021'!$2:$2,0))</f>
        <v>0</v>
      </c>
      <c r="H7014" s="3">
        <v>0.0</v>
      </c>
      <c r="I7014" s="3">
        <v>0.0</v>
      </c>
    </row>
    <row r="7015" ht="14.25" customHeight="1">
      <c r="A7015" s="3" t="str">
        <f t="shared" si="16"/>
        <v>Oct2021</v>
      </c>
      <c r="B7015" s="21">
        <v>44470.0</v>
      </c>
      <c r="C7015" s="9">
        <v>58.0</v>
      </c>
      <c r="D7015" s="3" t="s">
        <v>140</v>
      </c>
      <c r="E7015" s="3" t="s">
        <v>208</v>
      </c>
      <c r="F7015" s="9" t="s">
        <v>108</v>
      </c>
      <c r="G7015" s="3">
        <f t="array" ref="G7015">INDEX('Oct2021'!$A$1:$BP$55,MATCH($D7015,'Oct2021'!$A:$A,0),MATCH($E7015,'Oct2021'!$2:$2,0))</f>
        <v>0</v>
      </c>
      <c r="H7015" s="3">
        <v>0.0</v>
      </c>
      <c r="I7015" s="3">
        <v>0.0</v>
      </c>
    </row>
    <row r="7016" ht="14.25" customHeight="1">
      <c r="A7016" s="3" t="str">
        <f t="shared" si="16"/>
        <v>Oct2021</v>
      </c>
      <c r="B7016" s="21">
        <v>44470.0</v>
      </c>
      <c r="C7016" s="9">
        <v>59.0</v>
      </c>
      <c r="D7016" s="3" t="s">
        <v>140</v>
      </c>
      <c r="E7016" s="3" t="s">
        <v>241</v>
      </c>
      <c r="F7016" s="9" t="s">
        <v>108</v>
      </c>
      <c r="G7016" s="3">
        <f t="array" ref="G7016">INDEX('Oct2021'!$A$1:$BP$55,MATCH($D7016,'Oct2021'!$A:$A,0),MATCH($E7016,'Oct2021'!$2:$2,0))</f>
        <v>0</v>
      </c>
      <c r="H7016" s="3">
        <v>0.0</v>
      </c>
      <c r="I7016" s="3">
        <v>0.0</v>
      </c>
    </row>
    <row r="7017" ht="14.25" customHeight="1">
      <c r="A7017" s="3" t="str">
        <f t="shared" si="16"/>
        <v>Oct2021</v>
      </c>
      <c r="B7017" s="21">
        <v>44470.0</v>
      </c>
      <c r="C7017" s="9">
        <v>60.0</v>
      </c>
      <c r="D7017" s="3" t="s">
        <v>140</v>
      </c>
      <c r="E7017" s="3" t="s">
        <v>221</v>
      </c>
      <c r="F7017" s="9" t="s">
        <v>108</v>
      </c>
      <c r="G7017" s="3">
        <f t="array" ref="G7017">INDEX('Oct2021'!$A$1:$BP$55,MATCH($D7017,'Oct2021'!$A:$A,0),MATCH($E7017,'Oct2021'!$2:$2,0))</f>
        <v>0</v>
      </c>
      <c r="H7017" s="3">
        <v>0.0</v>
      </c>
      <c r="I7017" s="3">
        <v>0.0</v>
      </c>
    </row>
    <row r="7018" ht="14.25" customHeight="1">
      <c r="A7018" s="3" t="str">
        <f t="shared" si="16"/>
        <v>Oct2021</v>
      </c>
      <c r="B7018" s="21">
        <v>44470.0</v>
      </c>
      <c r="C7018" s="9">
        <v>61.0</v>
      </c>
      <c r="D7018" s="3" t="s">
        <v>140</v>
      </c>
      <c r="E7018" s="3" t="s">
        <v>203</v>
      </c>
      <c r="F7018" s="9" t="s">
        <v>108</v>
      </c>
      <c r="G7018" s="3">
        <f t="array" ref="G7018">INDEX('Oct2021'!$A$1:$BP$55,MATCH($D7018,'Oct2021'!$A:$A,0),MATCH($E7018,'Oct2021'!$2:$2,0))</f>
        <v>0</v>
      </c>
      <c r="H7018" s="3">
        <v>0.0</v>
      </c>
      <c r="I7018" s="3">
        <v>0.0</v>
      </c>
    </row>
    <row r="7019" ht="14.25" customHeight="1">
      <c r="A7019" s="3" t="str">
        <f t="shared" si="16"/>
        <v>Oct2021</v>
      </c>
      <c r="B7019" s="21">
        <v>44470.0</v>
      </c>
      <c r="C7019" s="9">
        <v>62.0</v>
      </c>
      <c r="D7019" s="3" t="s">
        <v>140</v>
      </c>
      <c r="E7019" s="3" t="s">
        <v>234</v>
      </c>
      <c r="F7019" s="9" t="s">
        <v>113</v>
      </c>
      <c r="G7019" s="3">
        <f t="array" ref="G7019">INDEX('Oct2021'!$A$1:$BP$55,MATCH($D7019,'Oct2021'!$A:$A,0),MATCH($E7019,'Oct2021'!$2:$2,0))</f>
        <v>0</v>
      </c>
      <c r="H7019" s="3">
        <v>0.0</v>
      </c>
      <c r="I7019" s="3">
        <v>0.0</v>
      </c>
    </row>
    <row r="7020" ht="14.25" customHeight="1">
      <c r="A7020" s="3" t="str">
        <f t="shared" si="16"/>
        <v>Oct2021</v>
      </c>
      <c r="B7020" s="21">
        <v>44470.0</v>
      </c>
      <c r="C7020" s="9">
        <v>1.0</v>
      </c>
      <c r="D7020" s="3" t="s">
        <v>184</v>
      </c>
      <c r="E7020" s="3" t="s">
        <v>137</v>
      </c>
      <c r="F7020" s="9" t="s">
        <v>108</v>
      </c>
      <c r="G7020" s="3">
        <f t="array" ref="G7020">INDEX('Oct2021'!$A$1:$BP$55,MATCH($D7020,'Oct2021'!$A:$A,0),MATCH($E7020,'Oct2021'!$2:$2,0))</f>
        <v>52</v>
      </c>
      <c r="H7020" s="3">
        <v>52.0</v>
      </c>
      <c r="I7020" s="3">
        <v>52.0</v>
      </c>
    </row>
    <row r="7021" ht="14.25" customHeight="1">
      <c r="A7021" s="3" t="str">
        <f t="shared" si="16"/>
        <v>Oct2021</v>
      </c>
      <c r="B7021" s="21">
        <v>44470.0</v>
      </c>
      <c r="C7021" s="9">
        <v>2.0</v>
      </c>
      <c r="D7021" s="3" t="s">
        <v>184</v>
      </c>
      <c r="E7021" s="3" t="s">
        <v>138</v>
      </c>
      <c r="F7021" s="9" t="s">
        <v>108</v>
      </c>
      <c r="G7021" s="3" t="str">
        <f t="array" ref="G7021">INDEX('Oct2021'!$A$1:$BP$55,MATCH($D7021,'Oct2021'!$A:$A,0),MATCH($E7021,'Oct2021'!$2:$2,0))</f>
        <v>Suppressed</v>
      </c>
      <c r="H7021" s="3">
        <v>1.0</v>
      </c>
      <c r="I7021" s="3">
        <v>2.0</v>
      </c>
    </row>
    <row r="7022" ht="14.25" customHeight="1">
      <c r="A7022" s="3" t="str">
        <f t="shared" si="16"/>
        <v>Oct2021</v>
      </c>
      <c r="B7022" s="21">
        <v>44470.0</v>
      </c>
      <c r="C7022" s="9">
        <v>3.0</v>
      </c>
      <c r="D7022" s="3" t="s">
        <v>184</v>
      </c>
      <c r="E7022" s="3" t="s">
        <v>136</v>
      </c>
      <c r="F7022" s="9" t="s">
        <v>108</v>
      </c>
      <c r="G7022" s="3" t="str">
        <f t="array" ref="G7022">INDEX('Oct2021'!$A$1:$BP$55,MATCH($D7022,'Oct2021'!$A:$A,0),MATCH($E7022,'Oct2021'!$2:$2,0))</f>
        <v>Suppressed</v>
      </c>
      <c r="H7022" s="3">
        <v>1.0</v>
      </c>
      <c r="I7022" s="3">
        <v>2.0</v>
      </c>
    </row>
    <row r="7023" ht="14.25" customHeight="1">
      <c r="A7023" s="3" t="str">
        <f t="shared" si="16"/>
        <v>Oct2021</v>
      </c>
      <c r="B7023" s="21">
        <v>44470.0</v>
      </c>
      <c r="C7023" s="9">
        <v>4.0</v>
      </c>
      <c r="D7023" s="3" t="s">
        <v>184</v>
      </c>
      <c r="E7023" s="3" t="s">
        <v>142</v>
      </c>
      <c r="F7023" s="9" t="s">
        <v>108</v>
      </c>
      <c r="G7023" s="3" t="str">
        <f t="array" ref="G7023">INDEX('Oct2021'!$A$1:$BP$55,MATCH($D7023,'Oct2021'!$A:$A,0),MATCH($E7023,'Oct2021'!$2:$2,0))</f>
        <v>Suppressed</v>
      </c>
      <c r="H7023" s="3">
        <v>1.0</v>
      </c>
      <c r="I7023" s="3">
        <v>2.0</v>
      </c>
    </row>
    <row r="7024" ht="14.25" customHeight="1">
      <c r="A7024" s="3" t="str">
        <f t="shared" si="16"/>
        <v>Oct2021</v>
      </c>
      <c r="B7024" s="21">
        <v>44470.0</v>
      </c>
      <c r="C7024" s="9">
        <v>5.0</v>
      </c>
      <c r="D7024" s="3" t="s">
        <v>184</v>
      </c>
      <c r="E7024" s="3" t="s">
        <v>140</v>
      </c>
      <c r="F7024" s="9" t="s">
        <v>108</v>
      </c>
      <c r="G7024" s="3">
        <f t="array" ref="G7024">INDEX('Oct2021'!$A$1:$BP$55,MATCH($D7024,'Oct2021'!$A:$A,0),MATCH($E7024,'Oct2021'!$2:$2,0))</f>
        <v>0</v>
      </c>
      <c r="H7024" s="3">
        <v>0.0</v>
      </c>
      <c r="I7024" s="3">
        <v>0.0</v>
      </c>
    </row>
    <row r="7025" ht="14.25" customHeight="1">
      <c r="A7025" s="3" t="str">
        <f t="shared" si="16"/>
        <v>Oct2021</v>
      </c>
      <c r="B7025" s="21">
        <v>44470.0</v>
      </c>
      <c r="C7025" s="9">
        <v>6.0</v>
      </c>
      <c r="D7025" s="3" t="s">
        <v>184</v>
      </c>
      <c r="E7025" s="3" t="s">
        <v>141</v>
      </c>
      <c r="F7025" s="9" t="s">
        <v>109</v>
      </c>
      <c r="G7025" s="3">
        <f t="array" ref="G7025">INDEX('Oct2021'!$A$1:$BP$55,MATCH($D7025,'Oct2021'!$A:$A,0),MATCH($E7025,'Oct2021'!$2:$2,0))</f>
        <v>0</v>
      </c>
      <c r="H7025" s="3">
        <v>0.0</v>
      </c>
      <c r="I7025" s="3">
        <v>0.0</v>
      </c>
    </row>
    <row r="7026" ht="14.25" customHeight="1">
      <c r="A7026" s="3" t="str">
        <f t="shared" si="16"/>
        <v>Oct2021</v>
      </c>
      <c r="B7026" s="21">
        <v>44470.0</v>
      </c>
      <c r="C7026" s="9">
        <v>7.0</v>
      </c>
      <c r="D7026" s="3" t="s">
        <v>184</v>
      </c>
      <c r="E7026" s="3" t="s">
        <v>144</v>
      </c>
      <c r="F7026" s="9" t="s">
        <v>108</v>
      </c>
      <c r="G7026" s="3" t="str">
        <f t="array" ref="G7026">INDEX('Oct2021'!$A$1:$BP$55,MATCH($D7026,'Oct2021'!$A:$A,0),MATCH($E7026,'Oct2021'!$2:$2,0))</f>
        <v>Suppressed</v>
      </c>
      <c r="H7026" s="3">
        <v>1.0</v>
      </c>
      <c r="I7026" s="3">
        <v>2.0</v>
      </c>
    </row>
    <row r="7027" ht="14.25" customHeight="1">
      <c r="A7027" s="3" t="str">
        <f t="shared" si="16"/>
        <v>Oct2021</v>
      </c>
      <c r="B7027" s="21">
        <v>44470.0</v>
      </c>
      <c r="C7027" s="9">
        <v>8.0</v>
      </c>
      <c r="D7027" s="3" t="s">
        <v>184</v>
      </c>
      <c r="E7027" s="3" t="s">
        <v>143</v>
      </c>
      <c r="F7027" s="9" t="s">
        <v>108</v>
      </c>
      <c r="G7027" s="3">
        <f t="array" ref="G7027">INDEX('Oct2021'!$A$1:$BP$55,MATCH($D7027,'Oct2021'!$A:$A,0),MATCH($E7027,'Oct2021'!$2:$2,0))</f>
        <v>0</v>
      </c>
      <c r="H7027" s="3">
        <v>0.0</v>
      </c>
      <c r="I7027" s="3">
        <v>0.0</v>
      </c>
    </row>
    <row r="7028" ht="14.25" customHeight="1">
      <c r="A7028" s="3" t="str">
        <f t="shared" si="16"/>
        <v>Oct2021</v>
      </c>
      <c r="B7028" s="21">
        <v>44470.0</v>
      </c>
      <c r="C7028" s="9">
        <v>9.0</v>
      </c>
      <c r="D7028" s="3" t="s">
        <v>184</v>
      </c>
      <c r="E7028" s="3" t="s">
        <v>139</v>
      </c>
      <c r="F7028" s="9" t="s">
        <v>108</v>
      </c>
      <c r="G7028" s="3">
        <f t="array" ref="G7028">INDEX('Oct2021'!$A$1:$BP$55,MATCH($D7028,'Oct2021'!$A:$A,0),MATCH($E7028,'Oct2021'!$2:$2,0))</f>
        <v>0</v>
      </c>
      <c r="H7028" s="3">
        <v>0.0</v>
      </c>
      <c r="I7028" s="3">
        <v>0.0</v>
      </c>
    </row>
    <row r="7029" ht="14.25" customHeight="1">
      <c r="A7029" s="3" t="str">
        <f t="shared" si="16"/>
        <v>Oct2021</v>
      </c>
      <c r="B7029" s="21">
        <v>44470.0</v>
      </c>
      <c r="C7029" s="9">
        <v>10.0</v>
      </c>
      <c r="D7029" s="3" t="s">
        <v>184</v>
      </c>
      <c r="E7029" s="3" t="s">
        <v>146</v>
      </c>
      <c r="F7029" s="9" t="s">
        <v>108</v>
      </c>
      <c r="G7029" s="3">
        <f t="array" ref="G7029">INDEX('Oct2021'!$A$1:$BP$55,MATCH($D7029,'Oct2021'!$A:$A,0),MATCH($E7029,'Oct2021'!$2:$2,0))</f>
        <v>0</v>
      </c>
      <c r="H7029" s="3">
        <v>0.0</v>
      </c>
      <c r="I7029" s="3">
        <v>0.0</v>
      </c>
    </row>
    <row r="7030" ht="14.25" customHeight="1">
      <c r="A7030" s="3" t="str">
        <f t="shared" si="16"/>
        <v>Oct2021</v>
      </c>
      <c r="B7030" s="21">
        <v>44470.0</v>
      </c>
      <c r="C7030" s="9">
        <v>11.0</v>
      </c>
      <c r="D7030" s="3" t="s">
        <v>184</v>
      </c>
      <c r="E7030" s="3" t="s">
        <v>147</v>
      </c>
      <c r="F7030" s="9" t="s">
        <v>110</v>
      </c>
      <c r="G7030" s="3">
        <f t="array" ref="G7030">INDEX('Oct2021'!$A$1:$BP$55,MATCH($D7030,'Oct2021'!$A:$A,0),MATCH($E7030,'Oct2021'!$2:$2,0))</f>
        <v>0</v>
      </c>
      <c r="H7030" s="3">
        <v>0.0</v>
      </c>
      <c r="I7030" s="3">
        <v>0.0</v>
      </c>
    </row>
    <row r="7031" ht="14.25" customHeight="1">
      <c r="A7031" s="3" t="str">
        <f t="shared" si="16"/>
        <v>Oct2021</v>
      </c>
      <c r="B7031" s="21">
        <v>44470.0</v>
      </c>
      <c r="C7031" s="9">
        <v>12.0</v>
      </c>
      <c r="D7031" s="3" t="s">
        <v>184</v>
      </c>
      <c r="E7031" s="3" t="s">
        <v>145</v>
      </c>
      <c r="F7031" s="9" t="s">
        <v>108</v>
      </c>
      <c r="G7031" s="3">
        <f t="array" ref="G7031">INDEX('Oct2021'!$A$1:$BP$55,MATCH($D7031,'Oct2021'!$A:$A,0),MATCH($E7031,'Oct2021'!$2:$2,0))</f>
        <v>0</v>
      </c>
      <c r="H7031" s="3">
        <v>0.0</v>
      </c>
      <c r="I7031" s="3">
        <v>0.0</v>
      </c>
    </row>
    <row r="7032" ht="14.25" customHeight="1">
      <c r="A7032" s="3" t="str">
        <f t="shared" si="16"/>
        <v>Oct2021</v>
      </c>
      <c r="B7032" s="21">
        <v>44470.0</v>
      </c>
      <c r="C7032" s="9">
        <v>13.0</v>
      </c>
      <c r="D7032" s="3" t="s">
        <v>184</v>
      </c>
      <c r="E7032" s="3" t="s">
        <v>150</v>
      </c>
      <c r="F7032" s="9" t="s">
        <v>108</v>
      </c>
      <c r="G7032" s="3">
        <f t="array" ref="G7032">INDEX('Oct2021'!$A$1:$BP$55,MATCH($D7032,'Oct2021'!$A:$A,0),MATCH($E7032,'Oct2021'!$2:$2,0))</f>
        <v>0</v>
      </c>
      <c r="H7032" s="3">
        <v>0.0</v>
      </c>
      <c r="I7032" s="3">
        <v>0.0</v>
      </c>
    </row>
    <row r="7033" ht="14.25" customHeight="1">
      <c r="A7033" s="3" t="str">
        <f t="shared" si="16"/>
        <v>Oct2021</v>
      </c>
      <c r="B7033" s="21">
        <v>44470.0</v>
      </c>
      <c r="C7033" s="9">
        <v>14.0</v>
      </c>
      <c r="D7033" s="3" t="s">
        <v>184</v>
      </c>
      <c r="E7033" s="3" t="s">
        <v>148</v>
      </c>
      <c r="F7033" s="9" t="s">
        <v>108</v>
      </c>
      <c r="G7033" s="3">
        <f t="array" ref="G7033">INDEX('Oct2021'!$A$1:$BP$55,MATCH($D7033,'Oct2021'!$A:$A,0),MATCH($E7033,'Oct2021'!$2:$2,0))</f>
        <v>0</v>
      </c>
      <c r="H7033" s="3">
        <v>0.0</v>
      </c>
      <c r="I7033" s="3">
        <v>0.0</v>
      </c>
    </row>
    <row r="7034" ht="14.25" customHeight="1">
      <c r="A7034" s="3" t="str">
        <f t="shared" si="16"/>
        <v>Oct2021</v>
      </c>
      <c r="B7034" s="21">
        <v>44470.0</v>
      </c>
      <c r="C7034" s="9">
        <v>15.0</v>
      </c>
      <c r="D7034" s="3" t="s">
        <v>184</v>
      </c>
      <c r="E7034" s="3" t="s">
        <v>149</v>
      </c>
      <c r="F7034" s="9" t="s">
        <v>108</v>
      </c>
      <c r="G7034" s="3">
        <f t="array" ref="G7034">INDEX('Oct2021'!$A$1:$BP$55,MATCH($D7034,'Oct2021'!$A:$A,0),MATCH($E7034,'Oct2021'!$2:$2,0))</f>
        <v>0</v>
      </c>
      <c r="H7034" s="3">
        <v>0.0</v>
      </c>
      <c r="I7034" s="3">
        <v>0.0</v>
      </c>
    </row>
    <row r="7035" ht="14.25" customHeight="1">
      <c r="A7035" s="3" t="str">
        <f t="shared" si="16"/>
        <v>Oct2021</v>
      </c>
      <c r="B7035" s="21">
        <v>44470.0</v>
      </c>
      <c r="C7035" s="9">
        <v>16.0</v>
      </c>
      <c r="D7035" s="3" t="s">
        <v>184</v>
      </c>
      <c r="E7035" s="3" t="s">
        <v>157</v>
      </c>
      <c r="F7035" s="9" t="s">
        <v>108</v>
      </c>
      <c r="G7035" s="3">
        <f t="array" ref="G7035">INDEX('Oct2021'!$A$1:$BP$55,MATCH($D7035,'Oct2021'!$A:$A,0),MATCH($E7035,'Oct2021'!$2:$2,0))</f>
        <v>0</v>
      </c>
      <c r="H7035" s="3">
        <v>0.0</v>
      </c>
      <c r="I7035" s="3">
        <v>0.0</v>
      </c>
    </row>
    <row r="7036" ht="14.25" customHeight="1">
      <c r="A7036" s="3" t="str">
        <f t="shared" si="16"/>
        <v>Oct2021</v>
      </c>
      <c r="B7036" s="21">
        <v>44470.0</v>
      </c>
      <c r="C7036" s="9">
        <v>17.0</v>
      </c>
      <c r="D7036" s="3" t="s">
        <v>184</v>
      </c>
      <c r="E7036" s="3" t="s">
        <v>160</v>
      </c>
      <c r="F7036" s="9" t="s">
        <v>109</v>
      </c>
      <c r="G7036" s="3">
        <f t="array" ref="G7036">INDEX('Oct2021'!$A$1:$BP$55,MATCH($D7036,'Oct2021'!$A:$A,0),MATCH($E7036,'Oct2021'!$2:$2,0))</f>
        <v>0</v>
      </c>
      <c r="H7036" s="3">
        <v>0.0</v>
      </c>
      <c r="I7036" s="3">
        <v>0.0</v>
      </c>
    </row>
    <row r="7037" ht="14.25" customHeight="1">
      <c r="A7037" s="3" t="str">
        <f t="shared" si="16"/>
        <v>Oct2021</v>
      </c>
      <c r="B7037" s="21">
        <v>44470.0</v>
      </c>
      <c r="C7037" s="9">
        <v>18.0</v>
      </c>
      <c r="D7037" s="3" t="s">
        <v>184</v>
      </c>
      <c r="E7037" s="3" t="s">
        <v>161</v>
      </c>
      <c r="F7037" s="9" t="s">
        <v>108</v>
      </c>
      <c r="G7037" s="3">
        <f t="array" ref="G7037">INDEX('Oct2021'!$A$1:$BP$55,MATCH($D7037,'Oct2021'!$A:$A,0),MATCH($E7037,'Oct2021'!$2:$2,0))</f>
        <v>0</v>
      </c>
      <c r="H7037" s="3">
        <v>0.0</v>
      </c>
      <c r="I7037" s="3">
        <v>0.0</v>
      </c>
    </row>
    <row r="7038" ht="14.25" customHeight="1">
      <c r="A7038" s="3" t="str">
        <f t="shared" si="16"/>
        <v>Oct2021</v>
      </c>
      <c r="B7038" s="21">
        <v>44470.0</v>
      </c>
      <c r="C7038" s="9">
        <v>19.0</v>
      </c>
      <c r="D7038" s="3" t="s">
        <v>184</v>
      </c>
      <c r="E7038" s="3" t="s">
        <v>165</v>
      </c>
      <c r="F7038" s="9" t="s">
        <v>111</v>
      </c>
      <c r="G7038" s="3">
        <f t="array" ref="G7038">INDEX('Oct2021'!$A$1:$BP$55,MATCH($D7038,'Oct2021'!$A:$A,0),MATCH($E7038,'Oct2021'!$2:$2,0))</f>
        <v>0</v>
      </c>
      <c r="H7038" s="3">
        <v>0.0</v>
      </c>
      <c r="I7038" s="3">
        <v>0.0</v>
      </c>
    </row>
    <row r="7039" ht="14.25" customHeight="1">
      <c r="A7039" s="3" t="str">
        <f t="shared" si="16"/>
        <v>Oct2021</v>
      </c>
      <c r="B7039" s="21">
        <v>44470.0</v>
      </c>
      <c r="C7039" s="9">
        <v>20.0</v>
      </c>
      <c r="D7039" s="3" t="s">
        <v>184</v>
      </c>
      <c r="E7039" s="3" t="s">
        <v>166</v>
      </c>
      <c r="F7039" s="9" t="s">
        <v>108</v>
      </c>
      <c r="G7039" s="3">
        <f t="array" ref="G7039">INDEX('Oct2021'!$A$1:$BP$55,MATCH($D7039,'Oct2021'!$A:$A,0),MATCH($E7039,'Oct2021'!$2:$2,0))</f>
        <v>0</v>
      </c>
      <c r="H7039" s="3">
        <v>0.0</v>
      </c>
      <c r="I7039" s="3">
        <v>0.0</v>
      </c>
    </row>
    <row r="7040" ht="14.25" customHeight="1">
      <c r="A7040" s="3" t="str">
        <f t="shared" si="16"/>
        <v>Oct2021</v>
      </c>
      <c r="B7040" s="21">
        <v>44470.0</v>
      </c>
      <c r="C7040" s="9">
        <v>21.0</v>
      </c>
      <c r="D7040" s="3" t="s">
        <v>184</v>
      </c>
      <c r="E7040" s="3" t="s">
        <v>159</v>
      </c>
      <c r="F7040" s="9" t="s">
        <v>110</v>
      </c>
      <c r="G7040" s="3">
        <f t="array" ref="G7040">INDEX('Oct2021'!$A$1:$BP$55,MATCH($D7040,'Oct2021'!$A:$A,0),MATCH($E7040,'Oct2021'!$2:$2,0))</f>
        <v>0</v>
      </c>
      <c r="H7040" s="3">
        <v>0.0</v>
      </c>
      <c r="I7040" s="3">
        <v>0.0</v>
      </c>
    </row>
    <row r="7041" ht="14.25" customHeight="1">
      <c r="A7041" s="3" t="str">
        <f t="shared" si="16"/>
        <v>Oct2021</v>
      </c>
      <c r="B7041" s="21">
        <v>44470.0</v>
      </c>
      <c r="C7041" s="9">
        <v>22.0</v>
      </c>
      <c r="D7041" s="3" t="s">
        <v>184</v>
      </c>
      <c r="E7041" s="3" t="s">
        <v>163</v>
      </c>
      <c r="F7041" s="9" t="s">
        <v>109</v>
      </c>
      <c r="G7041" s="3">
        <f t="array" ref="G7041">INDEX('Oct2021'!$A$1:$BP$55,MATCH($D7041,'Oct2021'!$A:$A,0),MATCH($E7041,'Oct2021'!$2:$2,0))</f>
        <v>0</v>
      </c>
      <c r="H7041" s="3">
        <v>0.0</v>
      </c>
      <c r="I7041" s="3">
        <v>0.0</v>
      </c>
    </row>
    <row r="7042" ht="14.25" customHeight="1">
      <c r="A7042" s="3" t="str">
        <f t="shared" si="16"/>
        <v>Oct2021</v>
      </c>
      <c r="B7042" s="21">
        <v>44470.0</v>
      </c>
      <c r="C7042" s="9">
        <v>23.0</v>
      </c>
      <c r="D7042" s="3" t="s">
        <v>184</v>
      </c>
      <c r="E7042" s="3" t="s">
        <v>154</v>
      </c>
      <c r="F7042" s="9" t="s">
        <v>110</v>
      </c>
      <c r="G7042" s="3">
        <f t="array" ref="G7042">INDEX('Oct2021'!$A$1:$BP$55,MATCH($D7042,'Oct2021'!$A:$A,0),MATCH($E7042,'Oct2021'!$2:$2,0))</f>
        <v>0</v>
      </c>
      <c r="H7042" s="3">
        <v>0.0</v>
      </c>
      <c r="I7042" s="3">
        <v>0.0</v>
      </c>
    </row>
    <row r="7043" ht="14.25" customHeight="1">
      <c r="A7043" s="3" t="str">
        <f t="shared" si="16"/>
        <v>Oct2021</v>
      </c>
      <c r="B7043" s="21">
        <v>44470.0</v>
      </c>
      <c r="C7043" s="9">
        <v>24.0</v>
      </c>
      <c r="D7043" s="3" t="s">
        <v>184</v>
      </c>
      <c r="E7043" s="3" t="s">
        <v>168</v>
      </c>
      <c r="F7043" s="9" t="s">
        <v>112</v>
      </c>
      <c r="G7043" s="3">
        <f t="array" ref="G7043">INDEX('Oct2021'!$A$1:$BP$55,MATCH($D7043,'Oct2021'!$A:$A,0),MATCH($E7043,'Oct2021'!$2:$2,0))</f>
        <v>0</v>
      </c>
      <c r="H7043" s="3">
        <v>0.0</v>
      </c>
      <c r="I7043" s="3">
        <v>0.0</v>
      </c>
    </row>
    <row r="7044" ht="14.25" customHeight="1">
      <c r="A7044" s="3" t="str">
        <f t="shared" si="16"/>
        <v>Oct2021</v>
      </c>
      <c r="B7044" s="21">
        <v>44470.0</v>
      </c>
      <c r="C7044" s="9">
        <v>25.0</v>
      </c>
      <c r="D7044" s="3" t="s">
        <v>184</v>
      </c>
      <c r="E7044" s="3" t="s">
        <v>176</v>
      </c>
      <c r="F7044" s="9" t="s">
        <v>109</v>
      </c>
      <c r="G7044" s="3">
        <f t="array" ref="G7044">INDEX('Oct2021'!$A$1:$BP$55,MATCH($D7044,'Oct2021'!$A:$A,0),MATCH($E7044,'Oct2021'!$2:$2,0))</f>
        <v>0</v>
      </c>
      <c r="H7044" s="3">
        <v>0.0</v>
      </c>
      <c r="I7044" s="3">
        <v>0.0</v>
      </c>
    </row>
    <row r="7045" ht="14.25" customHeight="1">
      <c r="A7045" s="3" t="str">
        <f t="shared" si="16"/>
        <v>Oct2021</v>
      </c>
      <c r="B7045" s="21">
        <v>44470.0</v>
      </c>
      <c r="C7045" s="9">
        <v>26.0</v>
      </c>
      <c r="D7045" s="3" t="s">
        <v>184</v>
      </c>
      <c r="E7045" s="3" t="s">
        <v>177</v>
      </c>
      <c r="F7045" s="9" t="s">
        <v>109</v>
      </c>
      <c r="G7045" s="3">
        <f t="array" ref="G7045">INDEX('Oct2021'!$A$1:$BP$55,MATCH($D7045,'Oct2021'!$A:$A,0),MATCH($E7045,'Oct2021'!$2:$2,0))</f>
        <v>0</v>
      </c>
      <c r="H7045" s="3">
        <v>0.0</v>
      </c>
      <c r="I7045" s="3">
        <v>0.0</v>
      </c>
    </row>
    <row r="7046" ht="14.25" customHeight="1">
      <c r="A7046" s="3" t="str">
        <f t="shared" si="16"/>
        <v>Oct2021</v>
      </c>
      <c r="B7046" s="21">
        <v>44470.0</v>
      </c>
      <c r="C7046" s="9">
        <v>27.0</v>
      </c>
      <c r="D7046" s="3" t="s">
        <v>184</v>
      </c>
      <c r="E7046" s="3" t="s">
        <v>207</v>
      </c>
      <c r="F7046" s="9" t="s">
        <v>108</v>
      </c>
      <c r="G7046" s="3">
        <f t="array" ref="G7046">INDEX('Oct2021'!$A$1:$BP$55,MATCH($D7046,'Oct2021'!$A:$A,0),MATCH($E7046,'Oct2021'!$2:$2,0))</f>
        <v>0</v>
      </c>
      <c r="H7046" s="3">
        <v>0.0</v>
      </c>
      <c r="I7046" s="3">
        <v>0.0</v>
      </c>
    </row>
    <row r="7047" ht="14.25" customHeight="1">
      <c r="A7047" s="3" t="str">
        <f t="shared" si="16"/>
        <v>Oct2021</v>
      </c>
      <c r="B7047" s="21">
        <v>44470.0</v>
      </c>
      <c r="C7047" s="9">
        <v>28.0</v>
      </c>
      <c r="D7047" s="3" t="s">
        <v>184</v>
      </c>
      <c r="E7047" s="3" t="s">
        <v>167</v>
      </c>
      <c r="F7047" s="9" t="s">
        <v>109</v>
      </c>
      <c r="G7047" s="3">
        <f t="array" ref="G7047">INDEX('Oct2021'!$A$1:$BP$55,MATCH($D7047,'Oct2021'!$A:$A,0),MATCH($E7047,'Oct2021'!$2:$2,0))</f>
        <v>0</v>
      </c>
      <c r="H7047" s="3">
        <v>0.0</v>
      </c>
      <c r="I7047" s="3">
        <v>0.0</v>
      </c>
    </row>
    <row r="7048" ht="14.25" customHeight="1">
      <c r="A7048" s="3" t="str">
        <f t="shared" si="16"/>
        <v>Oct2021</v>
      </c>
      <c r="B7048" s="21">
        <v>44470.0</v>
      </c>
      <c r="C7048" s="9">
        <v>29.0</v>
      </c>
      <c r="D7048" s="3" t="s">
        <v>184</v>
      </c>
      <c r="E7048" s="3" t="s">
        <v>195</v>
      </c>
      <c r="F7048" s="9" t="s">
        <v>110</v>
      </c>
      <c r="G7048" s="3">
        <f t="array" ref="G7048">INDEX('Oct2021'!$A$1:$BP$55,MATCH($D7048,'Oct2021'!$A:$A,0),MATCH($E7048,'Oct2021'!$2:$2,0))</f>
        <v>0</v>
      </c>
      <c r="H7048" s="3">
        <v>0.0</v>
      </c>
      <c r="I7048" s="3">
        <v>0.0</v>
      </c>
    </row>
    <row r="7049" ht="14.25" customHeight="1">
      <c r="A7049" s="3" t="str">
        <f t="shared" si="16"/>
        <v>Oct2021</v>
      </c>
      <c r="B7049" s="21">
        <v>44470.0</v>
      </c>
      <c r="C7049" s="9">
        <v>30.0</v>
      </c>
      <c r="D7049" s="3" t="s">
        <v>184</v>
      </c>
      <c r="E7049" s="3" t="s">
        <v>184</v>
      </c>
      <c r="F7049" s="9" t="s">
        <v>108</v>
      </c>
      <c r="G7049" s="3">
        <f t="array" ref="G7049">INDEX('Oct2021'!$A$1:$BP$55,MATCH($D7049,'Oct2021'!$A:$A,0),MATCH($E7049,'Oct2021'!$2:$2,0))</f>
        <v>0</v>
      </c>
      <c r="H7049" s="3">
        <v>0.0</v>
      </c>
      <c r="I7049" s="3">
        <v>0.0</v>
      </c>
    </row>
    <row r="7050" ht="14.25" customHeight="1">
      <c r="A7050" s="3" t="str">
        <f t="shared" si="16"/>
        <v>Oct2021</v>
      </c>
      <c r="B7050" s="21">
        <v>44470.0</v>
      </c>
      <c r="C7050" s="9">
        <v>31.0</v>
      </c>
      <c r="D7050" s="3" t="s">
        <v>184</v>
      </c>
      <c r="E7050" s="3" t="s">
        <v>235</v>
      </c>
      <c r="F7050" s="9" t="s">
        <v>109</v>
      </c>
      <c r="G7050" s="3">
        <f t="array" ref="G7050">INDEX('Oct2021'!$A$1:$BP$55,MATCH($D7050,'Oct2021'!$A:$A,0),MATCH($E7050,'Oct2021'!$2:$2,0))</f>
        <v>0</v>
      </c>
      <c r="H7050" s="3">
        <v>0.0</v>
      </c>
      <c r="I7050" s="3">
        <v>0.0</v>
      </c>
    </row>
    <row r="7051" ht="14.25" customHeight="1">
      <c r="A7051" s="3" t="str">
        <f t="shared" si="16"/>
        <v>Oct2021</v>
      </c>
      <c r="B7051" s="21">
        <v>44470.0</v>
      </c>
      <c r="C7051" s="9">
        <v>32.0</v>
      </c>
      <c r="D7051" s="3" t="s">
        <v>184</v>
      </c>
      <c r="E7051" s="3" t="s">
        <v>155</v>
      </c>
      <c r="F7051" s="9" t="s">
        <v>109</v>
      </c>
      <c r="G7051" s="3">
        <f t="array" ref="G7051">INDEX('Oct2021'!$A$1:$BP$55,MATCH($D7051,'Oct2021'!$A:$A,0),MATCH($E7051,'Oct2021'!$2:$2,0))</f>
        <v>0</v>
      </c>
      <c r="H7051" s="3">
        <v>0.0</v>
      </c>
      <c r="I7051" s="3">
        <v>0.0</v>
      </c>
    </row>
    <row r="7052" ht="14.25" customHeight="1">
      <c r="A7052" s="3" t="str">
        <f t="shared" si="16"/>
        <v>Oct2021</v>
      </c>
      <c r="B7052" s="21">
        <v>44470.0</v>
      </c>
      <c r="C7052" s="9">
        <v>33.0</v>
      </c>
      <c r="D7052" s="3" t="s">
        <v>184</v>
      </c>
      <c r="E7052" s="3" t="s">
        <v>189</v>
      </c>
      <c r="F7052" s="9" t="s">
        <v>108</v>
      </c>
      <c r="G7052" s="3">
        <f t="array" ref="G7052">INDEX('Oct2021'!$A$1:$BP$55,MATCH($D7052,'Oct2021'!$A:$A,0),MATCH($E7052,'Oct2021'!$2:$2,0))</f>
        <v>0</v>
      </c>
      <c r="H7052" s="3">
        <v>0.0</v>
      </c>
      <c r="I7052" s="3">
        <v>0.0</v>
      </c>
    </row>
    <row r="7053" ht="14.25" customHeight="1">
      <c r="A7053" s="3" t="str">
        <f t="shared" si="16"/>
        <v>Oct2021</v>
      </c>
      <c r="B7053" s="21">
        <v>44470.0</v>
      </c>
      <c r="C7053" s="9">
        <v>34.0</v>
      </c>
      <c r="D7053" s="3" t="s">
        <v>184</v>
      </c>
      <c r="E7053" s="3" t="s">
        <v>212</v>
      </c>
      <c r="F7053" s="9" t="s">
        <v>108</v>
      </c>
      <c r="G7053" s="3">
        <f t="array" ref="G7053">INDEX('Oct2021'!$A$1:$BP$55,MATCH($D7053,'Oct2021'!$A:$A,0),MATCH($E7053,'Oct2021'!$2:$2,0))</f>
        <v>0</v>
      </c>
      <c r="H7053" s="3">
        <v>0.0</v>
      </c>
      <c r="I7053" s="3">
        <v>0.0</v>
      </c>
    </row>
    <row r="7054" ht="14.25" customHeight="1">
      <c r="A7054" s="3" t="str">
        <f t="shared" si="16"/>
        <v>Oct2021</v>
      </c>
      <c r="B7054" s="21">
        <v>44470.0</v>
      </c>
      <c r="C7054" s="9">
        <v>35.0</v>
      </c>
      <c r="D7054" s="3" t="s">
        <v>184</v>
      </c>
      <c r="E7054" s="3" t="s">
        <v>231</v>
      </c>
      <c r="F7054" s="9" t="s">
        <v>109</v>
      </c>
      <c r="G7054" s="3">
        <f t="array" ref="G7054">INDEX('Oct2021'!$A$1:$BP$55,MATCH($D7054,'Oct2021'!$A:$A,0),MATCH($E7054,'Oct2021'!$2:$2,0))</f>
        <v>0</v>
      </c>
      <c r="H7054" s="3">
        <v>0.0</v>
      </c>
      <c r="I7054" s="3">
        <v>0.0</v>
      </c>
    </row>
    <row r="7055" ht="14.25" customHeight="1">
      <c r="A7055" s="3" t="str">
        <f t="shared" si="16"/>
        <v>Oct2021</v>
      </c>
      <c r="B7055" s="21">
        <v>44470.0</v>
      </c>
      <c r="C7055" s="9">
        <v>36.0</v>
      </c>
      <c r="D7055" s="3" t="s">
        <v>184</v>
      </c>
      <c r="E7055" s="3" t="s">
        <v>218</v>
      </c>
      <c r="F7055" s="9" t="s">
        <v>108</v>
      </c>
      <c r="G7055" s="3">
        <f t="array" ref="G7055">INDEX('Oct2021'!$A$1:$BP$55,MATCH($D7055,'Oct2021'!$A:$A,0),MATCH($E7055,'Oct2021'!$2:$2,0))</f>
        <v>0</v>
      </c>
      <c r="H7055" s="3">
        <v>0.0</v>
      </c>
      <c r="I7055" s="3">
        <v>0.0</v>
      </c>
    </row>
    <row r="7056" ht="14.25" customHeight="1">
      <c r="A7056" s="3" t="str">
        <f t="shared" si="16"/>
        <v>Oct2021</v>
      </c>
      <c r="B7056" s="21">
        <v>44470.0</v>
      </c>
      <c r="C7056" s="9">
        <v>37.0</v>
      </c>
      <c r="D7056" s="3" t="s">
        <v>184</v>
      </c>
      <c r="E7056" s="3" t="s">
        <v>171</v>
      </c>
      <c r="F7056" s="9" t="s">
        <v>108</v>
      </c>
      <c r="G7056" s="3">
        <f t="array" ref="G7056">INDEX('Oct2021'!$A$1:$BP$55,MATCH($D7056,'Oct2021'!$A:$A,0),MATCH($E7056,'Oct2021'!$2:$2,0))</f>
        <v>0</v>
      </c>
      <c r="H7056" s="3">
        <v>0.0</v>
      </c>
      <c r="I7056" s="3">
        <v>0.0</v>
      </c>
    </row>
    <row r="7057" ht="14.25" customHeight="1">
      <c r="A7057" s="3" t="str">
        <f t="shared" si="16"/>
        <v>Oct2021</v>
      </c>
      <c r="B7057" s="21">
        <v>44470.0</v>
      </c>
      <c r="C7057" s="9">
        <v>38.0</v>
      </c>
      <c r="D7057" s="3" t="s">
        <v>184</v>
      </c>
      <c r="E7057" s="3" t="s">
        <v>222</v>
      </c>
      <c r="F7057" s="9" t="s">
        <v>108</v>
      </c>
      <c r="G7057" s="3">
        <f t="array" ref="G7057">INDEX('Oct2021'!$A$1:$BP$55,MATCH($D7057,'Oct2021'!$A:$A,0),MATCH($E7057,'Oct2021'!$2:$2,0))</f>
        <v>0</v>
      </c>
      <c r="H7057" s="3">
        <v>0.0</v>
      </c>
      <c r="I7057" s="3">
        <v>0.0</v>
      </c>
    </row>
    <row r="7058" ht="14.25" customHeight="1">
      <c r="A7058" s="3" t="str">
        <f t="shared" si="16"/>
        <v>Oct2021</v>
      </c>
      <c r="B7058" s="21">
        <v>44470.0</v>
      </c>
      <c r="C7058" s="9">
        <v>39.0</v>
      </c>
      <c r="D7058" s="3" t="s">
        <v>184</v>
      </c>
      <c r="E7058" s="3" t="s">
        <v>185</v>
      </c>
      <c r="F7058" s="9" t="s">
        <v>110</v>
      </c>
      <c r="G7058" s="3">
        <f t="array" ref="G7058">INDEX('Oct2021'!$A$1:$BP$55,MATCH($D7058,'Oct2021'!$A:$A,0),MATCH($E7058,'Oct2021'!$2:$2,0))</f>
        <v>0</v>
      </c>
      <c r="H7058" s="3">
        <v>0.0</v>
      </c>
      <c r="I7058" s="3">
        <v>0.0</v>
      </c>
    </row>
    <row r="7059" ht="14.25" customHeight="1">
      <c r="A7059" s="3" t="str">
        <f t="shared" si="16"/>
        <v>Oct2021</v>
      </c>
      <c r="B7059" s="21">
        <v>44470.0</v>
      </c>
      <c r="C7059" s="9">
        <v>40.0</v>
      </c>
      <c r="D7059" s="3" t="s">
        <v>184</v>
      </c>
      <c r="E7059" s="3" t="s">
        <v>236</v>
      </c>
      <c r="F7059" s="9" t="s">
        <v>108</v>
      </c>
      <c r="G7059" s="3">
        <f t="array" ref="G7059">INDEX('Oct2021'!$A$1:$BP$55,MATCH($D7059,'Oct2021'!$A:$A,0),MATCH($E7059,'Oct2021'!$2:$2,0))</f>
        <v>0</v>
      </c>
      <c r="H7059" s="3">
        <v>0.0</v>
      </c>
      <c r="I7059" s="3">
        <v>0.0</v>
      </c>
    </row>
    <row r="7060" ht="14.25" customHeight="1">
      <c r="A7060" s="3" t="str">
        <f t="shared" si="16"/>
        <v>Oct2021</v>
      </c>
      <c r="B7060" s="21">
        <v>44470.0</v>
      </c>
      <c r="C7060" s="9">
        <v>41.0</v>
      </c>
      <c r="D7060" s="3" t="s">
        <v>184</v>
      </c>
      <c r="E7060" s="3" t="s">
        <v>206</v>
      </c>
      <c r="F7060" s="9" t="s">
        <v>108</v>
      </c>
      <c r="G7060" s="3">
        <f t="array" ref="G7060">INDEX('Oct2021'!$A$1:$BP$55,MATCH($D7060,'Oct2021'!$A:$A,0),MATCH($E7060,'Oct2021'!$2:$2,0))</f>
        <v>0</v>
      </c>
      <c r="H7060" s="3">
        <v>0.0</v>
      </c>
      <c r="I7060" s="3">
        <v>0.0</v>
      </c>
    </row>
    <row r="7061" ht="14.25" customHeight="1">
      <c r="A7061" s="3" t="str">
        <f t="shared" si="16"/>
        <v>Oct2021</v>
      </c>
      <c r="B7061" s="21">
        <v>44470.0</v>
      </c>
      <c r="C7061" s="9">
        <v>42.0</v>
      </c>
      <c r="D7061" s="3" t="s">
        <v>184</v>
      </c>
      <c r="E7061" s="3" t="s">
        <v>173</v>
      </c>
      <c r="F7061" s="9" t="s">
        <v>110</v>
      </c>
      <c r="G7061" s="3">
        <f t="array" ref="G7061">INDEX('Oct2021'!$A$1:$BP$55,MATCH($D7061,'Oct2021'!$A:$A,0),MATCH($E7061,'Oct2021'!$2:$2,0))</f>
        <v>0</v>
      </c>
      <c r="H7061" s="3">
        <v>0.0</v>
      </c>
      <c r="I7061" s="3">
        <v>0.0</v>
      </c>
    </row>
    <row r="7062" ht="14.25" customHeight="1">
      <c r="A7062" s="3" t="str">
        <f t="shared" si="16"/>
        <v>Oct2021</v>
      </c>
      <c r="B7062" s="21">
        <v>44470.0</v>
      </c>
      <c r="C7062" s="9">
        <v>43.0</v>
      </c>
      <c r="D7062" s="3" t="s">
        <v>184</v>
      </c>
      <c r="E7062" s="3" t="s">
        <v>237</v>
      </c>
      <c r="F7062" s="9" t="s">
        <v>110</v>
      </c>
      <c r="G7062" s="3">
        <f t="array" ref="G7062">INDEX('Oct2021'!$A$1:$BP$55,MATCH($D7062,'Oct2021'!$A:$A,0),MATCH($E7062,'Oct2021'!$2:$2,0))</f>
        <v>0</v>
      </c>
      <c r="H7062" s="3">
        <v>0.0</v>
      </c>
      <c r="I7062" s="3">
        <v>0.0</v>
      </c>
    </row>
    <row r="7063" ht="14.25" customHeight="1">
      <c r="A7063" s="3" t="str">
        <f t="shared" si="16"/>
        <v>Oct2021</v>
      </c>
      <c r="B7063" s="21">
        <v>44470.0</v>
      </c>
      <c r="C7063" s="9">
        <v>44.0</v>
      </c>
      <c r="D7063" s="3" t="s">
        <v>184</v>
      </c>
      <c r="E7063" s="3" t="s">
        <v>238</v>
      </c>
      <c r="F7063" s="9" t="s">
        <v>109</v>
      </c>
      <c r="G7063" s="3">
        <f t="array" ref="G7063">INDEX('Oct2021'!$A$1:$BP$55,MATCH($D7063,'Oct2021'!$A:$A,0),MATCH($E7063,'Oct2021'!$2:$2,0))</f>
        <v>0</v>
      </c>
      <c r="H7063" s="3">
        <v>0.0</v>
      </c>
      <c r="I7063" s="3">
        <v>0.0</v>
      </c>
    </row>
    <row r="7064" ht="14.25" customHeight="1">
      <c r="A7064" s="3" t="str">
        <f t="shared" si="16"/>
        <v>Oct2021</v>
      </c>
      <c r="B7064" s="21">
        <v>44470.0</v>
      </c>
      <c r="C7064" s="9">
        <v>45.0</v>
      </c>
      <c r="D7064" s="3" t="s">
        <v>184</v>
      </c>
      <c r="E7064" s="3" t="s">
        <v>210</v>
      </c>
      <c r="F7064" s="9" t="s">
        <v>108</v>
      </c>
      <c r="G7064" s="3">
        <f t="array" ref="G7064">INDEX('Oct2021'!$A$1:$BP$55,MATCH($D7064,'Oct2021'!$A:$A,0),MATCH($E7064,'Oct2021'!$2:$2,0))</f>
        <v>0</v>
      </c>
      <c r="H7064" s="3">
        <v>0.0</v>
      </c>
      <c r="I7064" s="3">
        <v>0.0</v>
      </c>
    </row>
    <row r="7065" ht="14.25" customHeight="1">
      <c r="A7065" s="3" t="str">
        <f t="shared" si="16"/>
        <v>Oct2021</v>
      </c>
      <c r="B7065" s="21">
        <v>44470.0</v>
      </c>
      <c r="C7065" s="9">
        <v>46.0</v>
      </c>
      <c r="D7065" s="3" t="s">
        <v>184</v>
      </c>
      <c r="E7065" s="3" t="s">
        <v>211</v>
      </c>
      <c r="F7065" s="9" t="s">
        <v>108</v>
      </c>
      <c r="G7065" s="3">
        <f t="array" ref="G7065">INDEX('Oct2021'!$A$1:$BP$55,MATCH($D7065,'Oct2021'!$A:$A,0),MATCH($E7065,'Oct2021'!$2:$2,0))</f>
        <v>0</v>
      </c>
      <c r="H7065" s="3">
        <v>0.0</v>
      </c>
      <c r="I7065" s="3">
        <v>0.0</v>
      </c>
    </row>
    <row r="7066" ht="14.25" customHeight="1">
      <c r="A7066" s="3" t="str">
        <f t="shared" si="16"/>
        <v>Oct2021</v>
      </c>
      <c r="B7066" s="21">
        <v>44470.0</v>
      </c>
      <c r="C7066" s="9">
        <v>47.0</v>
      </c>
      <c r="D7066" s="3" t="s">
        <v>184</v>
      </c>
      <c r="E7066" s="3" t="s">
        <v>213</v>
      </c>
      <c r="F7066" s="9" t="s">
        <v>108</v>
      </c>
      <c r="G7066" s="3">
        <f t="array" ref="G7066">INDEX('Oct2021'!$A$1:$BP$55,MATCH($D7066,'Oct2021'!$A:$A,0),MATCH($E7066,'Oct2021'!$2:$2,0))</f>
        <v>0</v>
      </c>
      <c r="H7066" s="3">
        <v>0.0</v>
      </c>
      <c r="I7066" s="3">
        <v>0.0</v>
      </c>
    </row>
    <row r="7067" ht="14.25" customHeight="1">
      <c r="A7067" s="3" t="str">
        <f t="shared" si="16"/>
        <v>Oct2021</v>
      </c>
      <c r="B7067" s="21">
        <v>44470.0</v>
      </c>
      <c r="C7067" s="9">
        <v>48.0</v>
      </c>
      <c r="D7067" s="3" t="s">
        <v>184</v>
      </c>
      <c r="E7067" s="3" t="s">
        <v>209</v>
      </c>
      <c r="F7067" s="9" t="s">
        <v>108</v>
      </c>
      <c r="G7067" s="3">
        <f t="array" ref="G7067">INDEX('Oct2021'!$A$1:$BP$55,MATCH($D7067,'Oct2021'!$A:$A,0),MATCH($E7067,'Oct2021'!$2:$2,0))</f>
        <v>0</v>
      </c>
      <c r="H7067" s="3">
        <v>0.0</v>
      </c>
      <c r="I7067" s="3">
        <v>0.0</v>
      </c>
    </row>
    <row r="7068" ht="14.25" customHeight="1">
      <c r="A7068" s="3" t="str">
        <f t="shared" si="16"/>
        <v>Oct2021</v>
      </c>
      <c r="B7068" s="21">
        <v>44470.0</v>
      </c>
      <c r="C7068" s="9">
        <v>49.0</v>
      </c>
      <c r="D7068" s="3" t="s">
        <v>184</v>
      </c>
      <c r="E7068" s="3" t="s">
        <v>225</v>
      </c>
      <c r="F7068" s="9" t="s">
        <v>109</v>
      </c>
      <c r="G7068" s="3">
        <f t="array" ref="G7068">INDEX('Oct2021'!$A$1:$BP$55,MATCH($D7068,'Oct2021'!$A:$A,0),MATCH($E7068,'Oct2021'!$2:$2,0))</f>
        <v>0</v>
      </c>
      <c r="H7068" s="3">
        <v>0.0</v>
      </c>
      <c r="I7068" s="3">
        <v>0.0</v>
      </c>
    </row>
    <row r="7069" ht="14.25" customHeight="1">
      <c r="A7069" s="3" t="str">
        <f t="shared" si="16"/>
        <v>Oct2021</v>
      </c>
      <c r="B7069" s="21">
        <v>44470.0</v>
      </c>
      <c r="C7069" s="9">
        <v>50.0</v>
      </c>
      <c r="D7069" s="3" t="s">
        <v>184</v>
      </c>
      <c r="E7069" s="3" t="s">
        <v>158</v>
      </c>
      <c r="F7069" s="9" t="s">
        <v>109</v>
      </c>
      <c r="G7069" s="3">
        <f t="array" ref="G7069">INDEX('Oct2021'!$A$1:$BP$55,MATCH($D7069,'Oct2021'!$A:$A,0),MATCH($E7069,'Oct2021'!$2:$2,0))</f>
        <v>0</v>
      </c>
      <c r="H7069" s="3">
        <v>0.0</v>
      </c>
      <c r="I7069" s="3">
        <v>0.0</v>
      </c>
    </row>
    <row r="7070" ht="14.25" customHeight="1">
      <c r="A7070" s="3" t="str">
        <f t="shared" si="16"/>
        <v>Oct2021</v>
      </c>
      <c r="B7070" s="21">
        <v>44470.0</v>
      </c>
      <c r="C7070" s="9">
        <v>51.0</v>
      </c>
      <c r="D7070" s="3" t="s">
        <v>184</v>
      </c>
      <c r="E7070" s="3" t="s">
        <v>156</v>
      </c>
      <c r="F7070" s="9" t="s">
        <v>112</v>
      </c>
      <c r="G7070" s="3">
        <f t="array" ref="G7070">INDEX('Oct2021'!$A$1:$BP$55,MATCH($D7070,'Oct2021'!$A:$A,0),MATCH($E7070,'Oct2021'!$2:$2,0))</f>
        <v>0</v>
      </c>
      <c r="H7070" s="3">
        <v>0.0</v>
      </c>
      <c r="I7070" s="3">
        <v>0.0</v>
      </c>
    </row>
    <row r="7071" ht="14.25" customHeight="1">
      <c r="A7071" s="3" t="str">
        <f t="shared" si="16"/>
        <v>Oct2021</v>
      </c>
      <c r="B7071" s="21">
        <v>44470.0</v>
      </c>
      <c r="C7071" s="9">
        <v>52.0</v>
      </c>
      <c r="D7071" s="3" t="s">
        <v>184</v>
      </c>
      <c r="E7071" s="3" t="s">
        <v>215</v>
      </c>
      <c r="F7071" s="9" t="s">
        <v>108</v>
      </c>
      <c r="G7071" s="3">
        <f t="array" ref="G7071">INDEX('Oct2021'!$A$1:$BP$55,MATCH($D7071,'Oct2021'!$A:$A,0),MATCH($E7071,'Oct2021'!$2:$2,0))</f>
        <v>0</v>
      </c>
      <c r="H7071" s="3">
        <v>0.0</v>
      </c>
      <c r="I7071" s="3">
        <v>0.0</v>
      </c>
    </row>
    <row r="7072" ht="14.25" customHeight="1">
      <c r="A7072" s="3" t="str">
        <f t="shared" si="16"/>
        <v>Oct2021</v>
      </c>
      <c r="B7072" s="21">
        <v>44470.0</v>
      </c>
      <c r="C7072" s="9">
        <v>53.0</v>
      </c>
      <c r="D7072" s="3" t="s">
        <v>184</v>
      </c>
      <c r="E7072" s="3" t="s">
        <v>169</v>
      </c>
      <c r="F7072" s="9" t="s">
        <v>110</v>
      </c>
      <c r="G7072" s="3">
        <f t="array" ref="G7072">INDEX('Oct2021'!$A$1:$BP$55,MATCH($D7072,'Oct2021'!$A:$A,0),MATCH($E7072,'Oct2021'!$2:$2,0))</f>
        <v>0</v>
      </c>
      <c r="H7072" s="3">
        <v>0.0</v>
      </c>
      <c r="I7072" s="3">
        <v>0.0</v>
      </c>
    </row>
    <row r="7073" ht="14.25" customHeight="1">
      <c r="A7073" s="3" t="str">
        <f t="shared" si="16"/>
        <v>Oct2021</v>
      </c>
      <c r="B7073" s="21">
        <v>44470.0</v>
      </c>
      <c r="C7073" s="9">
        <v>54.0</v>
      </c>
      <c r="D7073" s="3" t="s">
        <v>184</v>
      </c>
      <c r="E7073" s="3" t="s">
        <v>197</v>
      </c>
      <c r="F7073" s="9" t="s">
        <v>108</v>
      </c>
      <c r="G7073" s="3">
        <f t="array" ref="G7073">INDEX('Oct2021'!$A$1:$BP$55,MATCH($D7073,'Oct2021'!$A:$A,0),MATCH($E7073,'Oct2021'!$2:$2,0))</f>
        <v>0</v>
      </c>
      <c r="H7073" s="3">
        <v>0.0</v>
      </c>
      <c r="I7073" s="3">
        <v>0.0</v>
      </c>
    </row>
    <row r="7074" ht="14.25" customHeight="1">
      <c r="A7074" s="3" t="str">
        <f t="shared" si="16"/>
        <v>Oct2021</v>
      </c>
      <c r="B7074" s="21">
        <v>44470.0</v>
      </c>
      <c r="C7074" s="9">
        <v>55.0</v>
      </c>
      <c r="D7074" s="3" t="s">
        <v>184</v>
      </c>
      <c r="E7074" s="3" t="s">
        <v>162</v>
      </c>
      <c r="F7074" s="9" t="s">
        <v>111</v>
      </c>
      <c r="G7074" s="3">
        <f t="array" ref="G7074">INDEX('Oct2021'!$A$1:$BP$55,MATCH($D7074,'Oct2021'!$A:$A,0),MATCH($E7074,'Oct2021'!$2:$2,0))</f>
        <v>0</v>
      </c>
      <c r="H7074" s="3">
        <v>0.0</v>
      </c>
      <c r="I7074" s="3">
        <v>0.0</v>
      </c>
    </row>
    <row r="7075" ht="14.25" customHeight="1">
      <c r="A7075" s="3" t="str">
        <f t="shared" si="16"/>
        <v>Oct2021</v>
      </c>
      <c r="B7075" s="21">
        <v>44470.0</v>
      </c>
      <c r="C7075" s="9">
        <v>56.0</v>
      </c>
      <c r="D7075" s="3" t="s">
        <v>184</v>
      </c>
      <c r="E7075" s="3" t="s">
        <v>239</v>
      </c>
      <c r="F7075" s="9" t="s">
        <v>109</v>
      </c>
      <c r="G7075" s="3">
        <f t="array" ref="G7075">INDEX('Oct2021'!$A$1:$BP$55,MATCH($D7075,'Oct2021'!$A:$A,0),MATCH($E7075,'Oct2021'!$2:$2,0))</f>
        <v>0</v>
      </c>
      <c r="H7075" s="3">
        <v>0.0</v>
      </c>
      <c r="I7075" s="3">
        <v>0.0</v>
      </c>
    </row>
    <row r="7076" ht="14.25" customHeight="1">
      <c r="A7076" s="3" t="str">
        <f t="shared" si="16"/>
        <v>Oct2021</v>
      </c>
      <c r="B7076" s="21">
        <v>44470.0</v>
      </c>
      <c r="C7076" s="9">
        <v>57.0</v>
      </c>
      <c r="D7076" s="3" t="s">
        <v>184</v>
      </c>
      <c r="E7076" s="3" t="s">
        <v>240</v>
      </c>
      <c r="F7076" s="9" t="s">
        <v>111</v>
      </c>
      <c r="G7076" s="3">
        <f t="array" ref="G7076">INDEX('Oct2021'!$A$1:$BP$55,MATCH($D7076,'Oct2021'!$A:$A,0),MATCH($E7076,'Oct2021'!$2:$2,0))</f>
        <v>0</v>
      </c>
      <c r="H7076" s="3">
        <v>0.0</v>
      </c>
      <c r="I7076" s="3">
        <v>0.0</v>
      </c>
    </row>
    <row r="7077" ht="14.25" customHeight="1">
      <c r="A7077" s="3" t="str">
        <f t="shared" si="16"/>
        <v>Oct2021</v>
      </c>
      <c r="B7077" s="21">
        <v>44470.0</v>
      </c>
      <c r="C7077" s="9">
        <v>58.0</v>
      </c>
      <c r="D7077" s="3" t="s">
        <v>184</v>
      </c>
      <c r="E7077" s="3" t="s">
        <v>208</v>
      </c>
      <c r="F7077" s="9" t="s">
        <v>108</v>
      </c>
      <c r="G7077" s="3">
        <f t="array" ref="G7077">INDEX('Oct2021'!$A$1:$BP$55,MATCH($D7077,'Oct2021'!$A:$A,0),MATCH($E7077,'Oct2021'!$2:$2,0))</f>
        <v>0</v>
      </c>
      <c r="H7077" s="3">
        <v>0.0</v>
      </c>
      <c r="I7077" s="3">
        <v>0.0</v>
      </c>
    </row>
    <row r="7078" ht="14.25" customHeight="1">
      <c r="A7078" s="3" t="str">
        <f t="shared" si="16"/>
        <v>Oct2021</v>
      </c>
      <c r="B7078" s="21">
        <v>44470.0</v>
      </c>
      <c r="C7078" s="9">
        <v>59.0</v>
      </c>
      <c r="D7078" s="3" t="s">
        <v>184</v>
      </c>
      <c r="E7078" s="3" t="s">
        <v>241</v>
      </c>
      <c r="F7078" s="9" t="s">
        <v>108</v>
      </c>
      <c r="G7078" s="3">
        <f t="array" ref="G7078">INDEX('Oct2021'!$A$1:$BP$55,MATCH($D7078,'Oct2021'!$A:$A,0),MATCH($E7078,'Oct2021'!$2:$2,0))</f>
        <v>0</v>
      </c>
      <c r="H7078" s="3">
        <v>0.0</v>
      </c>
      <c r="I7078" s="3">
        <v>0.0</v>
      </c>
    </row>
    <row r="7079" ht="14.25" customHeight="1">
      <c r="A7079" s="3" t="str">
        <f t="shared" si="16"/>
        <v>Oct2021</v>
      </c>
      <c r="B7079" s="21">
        <v>44470.0</v>
      </c>
      <c r="C7079" s="9">
        <v>60.0</v>
      </c>
      <c r="D7079" s="3" t="s">
        <v>184</v>
      </c>
      <c r="E7079" s="3" t="s">
        <v>221</v>
      </c>
      <c r="F7079" s="9" t="s">
        <v>108</v>
      </c>
      <c r="G7079" s="3">
        <f t="array" ref="G7079">INDEX('Oct2021'!$A$1:$BP$55,MATCH($D7079,'Oct2021'!$A:$A,0),MATCH($E7079,'Oct2021'!$2:$2,0))</f>
        <v>0</v>
      </c>
      <c r="H7079" s="3">
        <v>0.0</v>
      </c>
      <c r="I7079" s="3">
        <v>0.0</v>
      </c>
    </row>
    <row r="7080" ht="14.25" customHeight="1">
      <c r="A7080" s="3" t="str">
        <f t="shared" si="16"/>
        <v>Oct2021</v>
      </c>
      <c r="B7080" s="21">
        <v>44470.0</v>
      </c>
      <c r="C7080" s="9">
        <v>61.0</v>
      </c>
      <c r="D7080" s="3" t="s">
        <v>184</v>
      </c>
      <c r="E7080" s="3" t="s">
        <v>203</v>
      </c>
      <c r="F7080" s="9" t="s">
        <v>108</v>
      </c>
      <c r="G7080" s="3">
        <f t="array" ref="G7080">INDEX('Oct2021'!$A$1:$BP$55,MATCH($D7080,'Oct2021'!$A:$A,0),MATCH($E7080,'Oct2021'!$2:$2,0))</f>
        <v>0</v>
      </c>
      <c r="H7080" s="3">
        <v>0.0</v>
      </c>
      <c r="I7080" s="3">
        <v>0.0</v>
      </c>
    </row>
    <row r="7081" ht="14.25" customHeight="1">
      <c r="A7081" s="3" t="str">
        <f t="shared" si="16"/>
        <v>Oct2021</v>
      </c>
      <c r="B7081" s="21">
        <v>44470.0</v>
      </c>
      <c r="C7081" s="9">
        <v>62.0</v>
      </c>
      <c r="D7081" s="3" t="s">
        <v>184</v>
      </c>
      <c r="E7081" s="3" t="s">
        <v>234</v>
      </c>
      <c r="F7081" s="9" t="s">
        <v>113</v>
      </c>
      <c r="G7081" s="3">
        <f t="array" ref="G7081">INDEX('Oct2021'!$A$1:$BP$55,MATCH($D7081,'Oct2021'!$A:$A,0),MATCH($E7081,'Oct2021'!$2:$2,0))</f>
        <v>0</v>
      </c>
      <c r="H7081" s="3">
        <v>0.0</v>
      </c>
      <c r="I7081" s="3">
        <v>0.0</v>
      </c>
    </row>
    <row r="7082" ht="14.25" customHeight="1">
      <c r="A7082" s="3" t="str">
        <f t="shared" ref="A7082:A7103" si="17">"Sep2021"</f>
        <v>Sep2021</v>
      </c>
      <c r="B7082" s="21">
        <v>44440.0</v>
      </c>
      <c r="C7082" s="9">
        <v>41.0</v>
      </c>
      <c r="D7082" s="3" t="s">
        <v>142</v>
      </c>
      <c r="E7082" s="3" t="s">
        <v>181</v>
      </c>
      <c r="F7082" s="9" t="s">
        <v>108</v>
      </c>
      <c r="G7082" s="3">
        <f t="array" ref="G7082">INDEX('Sep2021'!$A$1:$BP$55,MATCH($D7082,'Sep2021'!$A:$A,0),MATCH($E7082,'Sep2021'!$2:$2,0))</f>
        <v>0</v>
      </c>
      <c r="H7082" s="3">
        <v>0.0</v>
      </c>
      <c r="I7082" s="3">
        <v>0.0</v>
      </c>
    </row>
    <row r="7083" ht="14.25" customHeight="1">
      <c r="A7083" s="3" t="str">
        <f t="shared" si="17"/>
        <v>Sep2021</v>
      </c>
      <c r="B7083" s="21">
        <v>44440.0</v>
      </c>
      <c r="C7083" s="9">
        <v>42.0</v>
      </c>
      <c r="D7083" s="3" t="s">
        <v>142</v>
      </c>
      <c r="E7083" s="3" t="s">
        <v>228</v>
      </c>
      <c r="F7083" s="9" t="s">
        <v>113</v>
      </c>
      <c r="G7083" s="3">
        <f t="array" ref="G7083">INDEX('Sep2021'!$A$1:$BP$55,MATCH($D7083,'Sep2021'!$A:$A,0),MATCH($E7083,'Sep2021'!$2:$2,0))</f>
        <v>0</v>
      </c>
      <c r="H7083" s="3">
        <v>0.0</v>
      </c>
      <c r="I7083" s="3">
        <v>0.0</v>
      </c>
    </row>
    <row r="7084" ht="14.25" customHeight="1">
      <c r="A7084" s="3" t="str">
        <f t="shared" si="17"/>
        <v>Sep2021</v>
      </c>
      <c r="B7084" s="21">
        <v>44440.0</v>
      </c>
      <c r="C7084" s="9">
        <v>43.0</v>
      </c>
      <c r="D7084" s="3" t="s">
        <v>142</v>
      </c>
      <c r="E7084" s="3" t="s">
        <v>166</v>
      </c>
      <c r="F7084" s="9" t="s">
        <v>108</v>
      </c>
      <c r="G7084" s="3">
        <f t="array" ref="G7084">INDEX('Sep2021'!$A$1:$BP$55,MATCH($D7084,'Sep2021'!$A:$A,0),MATCH($E7084,'Sep2021'!$2:$2,0))</f>
        <v>0</v>
      </c>
      <c r="H7084" s="3">
        <v>0.0</v>
      </c>
      <c r="I7084" s="3">
        <v>0.0</v>
      </c>
    </row>
    <row r="7085" ht="14.25" customHeight="1">
      <c r="A7085" s="3" t="str">
        <f t="shared" si="17"/>
        <v>Sep2021</v>
      </c>
      <c r="B7085" s="21">
        <v>44440.0</v>
      </c>
      <c r="C7085" s="9">
        <v>44.0</v>
      </c>
      <c r="D7085" s="3" t="s">
        <v>142</v>
      </c>
      <c r="E7085" s="3" t="s">
        <v>172</v>
      </c>
      <c r="F7085" s="9" t="s">
        <v>111</v>
      </c>
      <c r="G7085" s="3">
        <f t="array" ref="G7085">INDEX('Sep2021'!$A$1:$BP$55,MATCH($D7085,'Sep2021'!$A:$A,0),MATCH($E7085,'Sep2021'!$2:$2,0))</f>
        <v>0</v>
      </c>
      <c r="H7085" s="3">
        <v>0.0</v>
      </c>
      <c r="I7085" s="3">
        <v>0.0</v>
      </c>
    </row>
    <row r="7086" ht="14.25" customHeight="1">
      <c r="A7086" s="3" t="str">
        <f t="shared" si="17"/>
        <v>Sep2021</v>
      </c>
      <c r="B7086" s="21">
        <v>44440.0</v>
      </c>
      <c r="C7086" s="9">
        <v>45.0</v>
      </c>
      <c r="D7086" s="3" t="s">
        <v>142</v>
      </c>
      <c r="E7086" s="3" t="s">
        <v>184</v>
      </c>
      <c r="F7086" s="9" t="s">
        <v>108</v>
      </c>
      <c r="G7086" s="3">
        <f t="array" ref="G7086">INDEX('Sep2021'!$A$1:$BP$55,MATCH($D7086,'Sep2021'!$A:$A,0),MATCH($E7086,'Sep2021'!$2:$2,0))</f>
        <v>0</v>
      </c>
      <c r="H7086" s="3">
        <v>0.0</v>
      </c>
      <c r="I7086" s="3">
        <v>0.0</v>
      </c>
    </row>
    <row r="7087" ht="14.25" customHeight="1">
      <c r="A7087" s="3" t="str">
        <f t="shared" si="17"/>
        <v>Sep2021</v>
      </c>
      <c r="B7087" s="21">
        <v>44440.0</v>
      </c>
      <c r="C7087" s="9">
        <v>46.0</v>
      </c>
      <c r="D7087" s="3" t="s">
        <v>142</v>
      </c>
      <c r="E7087" s="3" t="s">
        <v>185</v>
      </c>
      <c r="F7087" s="9" t="s">
        <v>110</v>
      </c>
      <c r="G7087" s="3">
        <f t="array" ref="G7087">INDEX('Sep2021'!$A$1:$BP$55,MATCH($D7087,'Sep2021'!$A:$A,0),MATCH($E7087,'Sep2021'!$2:$2,0))</f>
        <v>0</v>
      </c>
      <c r="H7087" s="3">
        <v>0.0</v>
      </c>
      <c r="I7087" s="3">
        <v>0.0</v>
      </c>
    </row>
    <row r="7088" ht="14.25" customHeight="1">
      <c r="A7088" s="3" t="str">
        <f t="shared" si="17"/>
        <v>Sep2021</v>
      </c>
      <c r="B7088" s="21">
        <v>44440.0</v>
      </c>
      <c r="C7088" s="9">
        <v>47.0</v>
      </c>
      <c r="D7088" s="3" t="s">
        <v>142</v>
      </c>
      <c r="E7088" s="3" t="s">
        <v>206</v>
      </c>
      <c r="F7088" s="9" t="s">
        <v>108</v>
      </c>
      <c r="G7088" s="3">
        <f t="array" ref="G7088">INDEX('Sep2021'!$A$1:$BP$55,MATCH($D7088,'Sep2021'!$A:$A,0),MATCH($E7088,'Sep2021'!$2:$2,0))</f>
        <v>0</v>
      </c>
      <c r="H7088" s="3">
        <v>0.0</v>
      </c>
      <c r="I7088" s="3">
        <v>0.0</v>
      </c>
    </row>
    <row r="7089" ht="14.25" customHeight="1">
      <c r="A7089" s="3" t="str">
        <f t="shared" si="17"/>
        <v>Sep2021</v>
      </c>
      <c r="B7089" s="21">
        <v>44440.0</v>
      </c>
      <c r="C7089" s="9">
        <v>48.0</v>
      </c>
      <c r="D7089" s="3" t="s">
        <v>142</v>
      </c>
      <c r="E7089" s="3" t="s">
        <v>229</v>
      </c>
      <c r="F7089" s="9" t="s">
        <v>110</v>
      </c>
      <c r="G7089" s="3">
        <f t="array" ref="G7089">INDEX('Sep2021'!$A$1:$BP$55,MATCH($D7089,'Sep2021'!$A:$A,0),MATCH($E7089,'Sep2021'!$2:$2,0))</f>
        <v>0</v>
      </c>
      <c r="H7089" s="3">
        <v>0.0</v>
      </c>
      <c r="I7089" s="3">
        <v>0.0</v>
      </c>
    </row>
    <row r="7090" ht="14.25" customHeight="1">
      <c r="A7090" s="3" t="str">
        <f t="shared" si="17"/>
        <v>Sep2021</v>
      </c>
      <c r="B7090" s="21">
        <v>44440.0</v>
      </c>
      <c r="C7090" s="9">
        <v>49.0</v>
      </c>
      <c r="D7090" s="3" t="s">
        <v>142</v>
      </c>
      <c r="E7090" s="3" t="s">
        <v>186</v>
      </c>
      <c r="F7090" s="9" t="s">
        <v>108</v>
      </c>
      <c r="G7090" s="3">
        <f t="array" ref="G7090">INDEX('Sep2021'!$A$1:$BP$55,MATCH($D7090,'Sep2021'!$A:$A,0),MATCH($E7090,'Sep2021'!$2:$2,0))</f>
        <v>0</v>
      </c>
      <c r="H7090" s="3">
        <v>0.0</v>
      </c>
      <c r="I7090" s="3">
        <v>0.0</v>
      </c>
    </row>
    <row r="7091" ht="14.25" customHeight="1">
      <c r="A7091" s="3" t="str">
        <f t="shared" si="17"/>
        <v>Sep2021</v>
      </c>
      <c r="B7091" s="21">
        <v>44440.0</v>
      </c>
      <c r="C7091" s="9">
        <v>50.0</v>
      </c>
      <c r="D7091" s="3" t="s">
        <v>142</v>
      </c>
      <c r="E7091" s="3" t="s">
        <v>230</v>
      </c>
      <c r="F7091" s="9" t="s">
        <v>108</v>
      </c>
      <c r="G7091" s="3">
        <f t="array" ref="G7091">INDEX('Sep2021'!$A$1:$BP$55,MATCH($D7091,'Sep2021'!$A:$A,0),MATCH($E7091,'Sep2021'!$2:$2,0))</f>
        <v>0</v>
      </c>
      <c r="H7091" s="3">
        <v>0.0</v>
      </c>
      <c r="I7091" s="3">
        <v>0.0</v>
      </c>
    </row>
    <row r="7092" ht="14.25" customHeight="1">
      <c r="A7092" s="3" t="str">
        <f t="shared" si="17"/>
        <v>Sep2021</v>
      </c>
      <c r="B7092" s="21">
        <v>44440.0</v>
      </c>
      <c r="C7092" s="9">
        <v>51.0</v>
      </c>
      <c r="D7092" s="3" t="s">
        <v>142</v>
      </c>
      <c r="E7092" s="3" t="s">
        <v>176</v>
      </c>
      <c r="F7092" s="9" t="s">
        <v>109</v>
      </c>
      <c r="G7092" s="3">
        <f t="array" ref="G7092">INDEX('Sep2021'!$A$1:$BP$55,MATCH($D7092,'Sep2021'!$A:$A,0),MATCH($E7092,'Sep2021'!$2:$2,0))</f>
        <v>0</v>
      </c>
      <c r="H7092" s="3">
        <v>0.0</v>
      </c>
      <c r="I7092" s="3">
        <v>0.0</v>
      </c>
    </row>
    <row r="7093" ht="14.25" customHeight="1">
      <c r="A7093" s="3" t="str">
        <f t="shared" si="17"/>
        <v>Sep2021</v>
      </c>
      <c r="B7093" s="21">
        <v>44440.0</v>
      </c>
      <c r="C7093" s="9">
        <v>52.0</v>
      </c>
      <c r="D7093" s="3" t="s">
        <v>142</v>
      </c>
      <c r="E7093" s="3" t="s">
        <v>178</v>
      </c>
      <c r="F7093" s="9" t="s">
        <v>108</v>
      </c>
      <c r="G7093" s="3">
        <f t="array" ref="G7093">INDEX('Sep2021'!$A$1:$BP$55,MATCH($D7093,'Sep2021'!$A:$A,0),MATCH($E7093,'Sep2021'!$2:$2,0))</f>
        <v>0</v>
      </c>
      <c r="H7093" s="3">
        <v>0.0</v>
      </c>
      <c r="I7093" s="3">
        <v>0.0</v>
      </c>
    </row>
    <row r="7094" ht="14.25" customHeight="1">
      <c r="A7094" s="3" t="str">
        <f t="shared" si="17"/>
        <v>Sep2021</v>
      </c>
      <c r="B7094" s="21">
        <v>44440.0</v>
      </c>
      <c r="C7094" s="9">
        <v>53.0</v>
      </c>
      <c r="D7094" s="3" t="s">
        <v>142</v>
      </c>
      <c r="E7094" s="3" t="s">
        <v>193</v>
      </c>
      <c r="F7094" s="9" t="s">
        <v>108</v>
      </c>
      <c r="G7094" s="3">
        <f t="array" ref="G7094">INDEX('Sep2021'!$A$1:$BP$55,MATCH($D7094,'Sep2021'!$A:$A,0),MATCH($E7094,'Sep2021'!$2:$2,0))</f>
        <v>0</v>
      </c>
      <c r="H7094" s="3">
        <v>0.0</v>
      </c>
      <c r="I7094" s="3">
        <v>0.0</v>
      </c>
    </row>
    <row r="7095" ht="14.25" customHeight="1">
      <c r="A7095" s="3" t="str">
        <f t="shared" si="17"/>
        <v>Sep2021</v>
      </c>
      <c r="B7095" s="21">
        <v>44440.0</v>
      </c>
      <c r="C7095" s="9">
        <v>54.0</v>
      </c>
      <c r="D7095" s="3" t="s">
        <v>142</v>
      </c>
      <c r="E7095" s="3" t="s">
        <v>169</v>
      </c>
      <c r="F7095" s="9" t="s">
        <v>110</v>
      </c>
      <c r="G7095" s="3">
        <f t="array" ref="G7095">INDEX('Sep2021'!$A$1:$BP$55,MATCH($D7095,'Sep2021'!$A:$A,0),MATCH($E7095,'Sep2021'!$2:$2,0))</f>
        <v>0</v>
      </c>
      <c r="H7095" s="3">
        <v>0.0</v>
      </c>
      <c r="I7095" s="3">
        <v>0.0</v>
      </c>
    </row>
    <row r="7096" ht="14.25" customHeight="1">
      <c r="A7096" s="3" t="str">
        <f t="shared" si="17"/>
        <v>Sep2021</v>
      </c>
      <c r="B7096" s="21">
        <v>44440.0</v>
      </c>
      <c r="C7096" s="9">
        <v>55.0</v>
      </c>
      <c r="D7096" s="3" t="s">
        <v>142</v>
      </c>
      <c r="E7096" s="3" t="s">
        <v>231</v>
      </c>
      <c r="F7096" s="9" t="s">
        <v>109</v>
      </c>
      <c r="G7096" s="3">
        <f t="array" ref="G7096">INDEX('Sep2021'!$A$1:$BP$55,MATCH($D7096,'Sep2021'!$A:$A,0),MATCH($E7096,'Sep2021'!$2:$2,0))</f>
        <v>0</v>
      </c>
      <c r="H7096" s="3">
        <v>0.0</v>
      </c>
      <c r="I7096" s="3">
        <v>0.0</v>
      </c>
    </row>
    <row r="7097" ht="14.25" customHeight="1">
      <c r="A7097" s="3" t="str">
        <f t="shared" si="17"/>
        <v>Sep2021</v>
      </c>
      <c r="B7097" s="21">
        <v>44440.0</v>
      </c>
      <c r="C7097" s="9">
        <v>56.0</v>
      </c>
      <c r="D7097" s="3" t="s">
        <v>142</v>
      </c>
      <c r="E7097" s="3" t="s">
        <v>198</v>
      </c>
      <c r="F7097" s="9" t="s">
        <v>112</v>
      </c>
      <c r="G7097" s="3">
        <f t="array" ref="G7097">INDEX('Sep2021'!$A$1:$BP$55,MATCH($D7097,'Sep2021'!$A:$A,0),MATCH($E7097,'Sep2021'!$2:$2,0))</f>
        <v>0</v>
      </c>
      <c r="H7097" s="3">
        <v>0.0</v>
      </c>
      <c r="I7097" s="3">
        <v>0.0</v>
      </c>
    </row>
    <row r="7098" ht="14.25" customHeight="1">
      <c r="A7098" s="3" t="str">
        <f t="shared" si="17"/>
        <v>Sep2021</v>
      </c>
      <c r="B7098" s="21">
        <v>44440.0</v>
      </c>
      <c r="C7098" s="9">
        <v>57.0</v>
      </c>
      <c r="D7098" s="3" t="s">
        <v>142</v>
      </c>
      <c r="E7098" s="3" t="s">
        <v>232</v>
      </c>
      <c r="F7098" s="9" t="s">
        <v>109</v>
      </c>
      <c r="G7098" s="3">
        <f t="array" ref="G7098">INDEX('Sep2021'!$A$1:$BP$55,MATCH($D7098,'Sep2021'!$A:$A,0),MATCH($E7098,'Sep2021'!$2:$2,0))</f>
        <v>0</v>
      </c>
      <c r="H7098" s="3">
        <v>0.0</v>
      </c>
      <c r="I7098" s="3">
        <v>0.0</v>
      </c>
    </row>
    <row r="7099" ht="14.25" customHeight="1">
      <c r="A7099" s="3" t="str">
        <f t="shared" si="17"/>
        <v>Sep2021</v>
      </c>
      <c r="B7099" s="21">
        <v>44440.0</v>
      </c>
      <c r="C7099" s="9">
        <v>58.0</v>
      </c>
      <c r="D7099" s="3" t="s">
        <v>142</v>
      </c>
      <c r="E7099" s="3" t="s">
        <v>162</v>
      </c>
      <c r="F7099" s="9" t="s">
        <v>111</v>
      </c>
      <c r="G7099" s="3">
        <f t="array" ref="G7099">INDEX('Sep2021'!$A$1:$BP$55,MATCH($D7099,'Sep2021'!$A:$A,0),MATCH($E7099,'Sep2021'!$2:$2,0))</f>
        <v>0</v>
      </c>
      <c r="H7099" s="3">
        <v>0.0</v>
      </c>
      <c r="I7099" s="3">
        <v>0.0</v>
      </c>
    </row>
    <row r="7100" ht="14.25" customHeight="1">
      <c r="A7100" s="3" t="str">
        <f t="shared" si="17"/>
        <v>Sep2021</v>
      </c>
      <c r="B7100" s="21">
        <v>44440.0</v>
      </c>
      <c r="C7100" s="9">
        <v>59.0</v>
      </c>
      <c r="D7100" s="3" t="s">
        <v>142</v>
      </c>
      <c r="E7100" s="3" t="s">
        <v>233</v>
      </c>
      <c r="F7100" s="9" t="s">
        <v>108</v>
      </c>
      <c r="G7100" s="3">
        <f t="array" ref="G7100">INDEX('Sep2021'!$A$1:$BP$55,MATCH($D7100,'Sep2021'!$A:$A,0),MATCH($E7100,'Sep2021'!$2:$2,0))</f>
        <v>0</v>
      </c>
      <c r="H7100" s="3">
        <v>0.0</v>
      </c>
      <c r="I7100" s="3">
        <v>0.0</v>
      </c>
    </row>
    <row r="7101" ht="14.25" customHeight="1">
      <c r="A7101" s="3" t="str">
        <f t="shared" si="17"/>
        <v>Sep2021</v>
      </c>
      <c r="B7101" s="21">
        <v>44440.0</v>
      </c>
      <c r="C7101" s="9">
        <v>60.0</v>
      </c>
      <c r="D7101" s="3" t="s">
        <v>142</v>
      </c>
      <c r="E7101" s="3" t="s">
        <v>150</v>
      </c>
      <c r="F7101" s="9" t="s">
        <v>108</v>
      </c>
      <c r="G7101" s="3">
        <f t="array" ref="G7101">INDEX('Sep2021'!$A$1:$BP$55,MATCH($D7101,'Sep2021'!$A:$A,0),MATCH($E7101,'Sep2021'!$2:$2,0))</f>
        <v>0</v>
      </c>
      <c r="H7101" s="3">
        <v>0.0</v>
      </c>
      <c r="I7101" s="3">
        <v>0.0</v>
      </c>
    </row>
    <row r="7102" ht="14.25" customHeight="1">
      <c r="A7102" s="3" t="str">
        <f t="shared" si="17"/>
        <v>Sep2021</v>
      </c>
      <c r="B7102" s="21">
        <v>44440.0</v>
      </c>
      <c r="C7102" s="9">
        <v>61.0</v>
      </c>
      <c r="D7102" s="3" t="s">
        <v>142</v>
      </c>
      <c r="E7102" s="3" t="s">
        <v>204</v>
      </c>
      <c r="F7102" s="9" t="s">
        <v>108</v>
      </c>
      <c r="G7102" s="3">
        <f t="array" ref="G7102">INDEX('Sep2021'!$A$1:$BP$55,MATCH($D7102,'Sep2021'!$A:$A,0),MATCH($E7102,'Sep2021'!$2:$2,0))</f>
        <v>0</v>
      </c>
      <c r="H7102" s="3">
        <v>0.0</v>
      </c>
      <c r="I7102" s="3">
        <v>0.0</v>
      </c>
    </row>
    <row r="7103" ht="14.25" customHeight="1">
      <c r="A7103" s="3" t="str">
        <f t="shared" si="17"/>
        <v>Sep2021</v>
      </c>
      <c r="B7103" s="21">
        <v>44440.0</v>
      </c>
      <c r="C7103" s="9">
        <v>62.0</v>
      </c>
      <c r="D7103" s="3" t="s">
        <v>142</v>
      </c>
      <c r="E7103" s="3" t="s">
        <v>234</v>
      </c>
      <c r="F7103" s="9" t="s">
        <v>113</v>
      </c>
      <c r="G7103" s="3">
        <f t="array" ref="G7103">INDEX('Sep2021'!$A$1:$BP$55,MATCH($D7103,'Sep2021'!$A:$A,0),MATCH($E7103,'Sep2021'!$2:$2,0))</f>
        <v>0</v>
      </c>
      <c r="H7103" s="3">
        <v>0.0</v>
      </c>
      <c r="I7103" s="3">
        <v>0.0</v>
      </c>
    </row>
    <row r="7104" ht="14.25" customHeight="1">
      <c r="A7104" s="3" t="str">
        <f t="shared" ref="A7104:A8636" si="18">"Oct2021"</f>
        <v>Oct2021</v>
      </c>
      <c r="B7104" s="21">
        <v>44470.0</v>
      </c>
      <c r="C7104" s="9">
        <v>3.0</v>
      </c>
      <c r="D7104" s="3" t="s">
        <v>142</v>
      </c>
      <c r="E7104" s="3" t="s">
        <v>136</v>
      </c>
      <c r="F7104" s="9" t="s">
        <v>108</v>
      </c>
      <c r="G7104" s="3">
        <f t="array" ref="G7104">INDEX('Oct2021'!$A$1:$BP$55,MATCH($D7104,'Oct2021'!$A:$A,0),MATCH($E7104,'Oct2021'!$2:$2,0))</f>
        <v>0</v>
      </c>
      <c r="H7104" s="3">
        <v>0.0</v>
      </c>
      <c r="I7104" s="3">
        <v>0.0</v>
      </c>
    </row>
    <row r="7105" ht="14.25" customHeight="1">
      <c r="A7105" s="3" t="str">
        <f t="shared" si="18"/>
        <v>Oct2021</v>
      </c>
      <c r="B7105" s="21">
        <v>44470.0</v>
      </c>
      <c r="C7105" s="9">
        <v>5.0</v>
      </c>
      <c r="D7105" s="3" t="s">
        <v>142</v>
      </c>
      <c r="E7105" s="3" t="s">
        <v>140</v>
      </c>
      <c r="F7105" s="9" t="s">
        <v>108</v>
      </c>
      <c r="G7105" s="3">
        <f t="array" ref="G7105">INDEX('Oct2021'!$A$1:$BP$55,MATCH($D7105,'Oct2021'!$A:$A,0),MATCH($E7105,'Oct2021'!$2:$2,0))</f>
        <v>0</v>
      </c>
      <c r="H7105" s="3">
        <v>0.0</v>
      </c>
      <c r="I7105" s="3">
        <v>0.0</v>
      </c>
    </row>
    <row r="7106" ht="14.25" customHeight="1">
      <c r="A7106" s="3" t="str">
        <f t="shared" si="18"/>
        <v>Oct2021</v>
      </c>
      <c r="B7106" s="21">
        <v>44470.0</v>
      </c>
      <c r="C7106" s="9">
        <v>6.0</v>
      </c>
      <c r="D7106" s="3" t="s">
        <v>142</v>
      </c>
      <c r="E7106" s="3" t="s">
        <v>141</v>
      </c>
      <c r="F7106" s="9" t="s">
        <v>109</v>
      </c>
      <c r="G7106" s="3">
        <f t="array" ref="G7106">INDEX('Oct2021'!$A$1:$BP$55,MATCH($D7106,'Oct2021'!$A:$A,0),MATCH($E7106,'Oct2021'!$2:$2,0))</f>
        <v>0</v>
      </c>
      <c r="H7106" s="3">
        <v>0.0</v>
      </c>
      <c r="I7106" s="3">
        <v>0.0</v>
      </c>
    </row>
    <row r="7107" ht="14.25" customHeight="1">
      <c r="A7107" s="3" t="str">
        <f t="shared" si="18"/>
        <v>Oct2021</v>
      </c>
      <c r="B7107" s="21">
        <v>44470.0</v>
      </c>
      <c r="C7107" s="9">
        <v>8.0</v>
      </c>
      <c r="D7107" s="3" t="s">
        <v>142</v>
      </c>
      <c r="E7107" s="3" t="s">
        <v>143</v>
      </c>
      <c r="F7107" s="9" t="s">
        <v>108</v>
      </c>
      <c r="G7107" s="3">
        <f t="array" ref="G7107">INDEX('Oct2021'!$A$1:$BP$55,MATCH($D7107,'Oct2021'!$A:$A,0),MATCH($E7107,'Oct2021'!$2:$2,0))</f>
        <v>0</v>
      </c>
      <c r="H7107" s="3">
        <v>0.0</v>
      </c>
      <c r="I7107" s="3">
        <v>0.0</v>
      </c>
    </row>
    <row r="7108" ht="14.25" customHeight="1">
      <c r="A7108" s="3" t="str">
        <f t="shared" si="18"/>
        <v>Oct2021</v>
      </c>
      <c r="B7108" s="21">
        <v>44470.0</v>
      </c>
      <c r="C7108" s="9">
        <v>10.0</v>
      </c>
      <c r="D7108" s="3" t="s">
        <v>142</v>
      </c>
      <c r="E7108" s="3" t="s">
        <v>146</v>
      </c>
      <c r="F7108" s="9" t="s">
        <v>108</v>
      </c>
      <c r="G7108" s="3">
        <f t="array" ref="G7108">INDEX('Oct2021'!$A$1:$BP$55,MATCH($D7108,'Oct2021'!$A:$A,0),MATCH($E7108,'Oct2021'!$2:$2,0))</f>
        <v>0</v>
      </c>
      <c r="H7108" s="3">
        <v>0.0</v>
      </c>
      <c r="I7108" s="3">
        <v>0.0</v>
      </c>
    </row>
    <row r="7109" ht="14.25" customHeight="1">
      <c r="A7109" s="3" t="str">
        <f t="shared" si="18"/>
        <v>Oct2021</v>
      </c>
      <c r="B7109" s="21">
        <v>44470.0</v>
      </c>
      <c r="C7109" s="9">
        <v>12.0</v>
      </c>
      <c r="D7109" s="3" t="s">
        <v>142</v>
      </c>
      <c r="E7109" s="3" t="s">
        <v>145</v>
      </c>
      <c r="F7109" s="9" t="s">
        <v>108</v>
      </c>
      <c r="G7109" s="3">
        <f t="array" ref="G7109">INDEX('Oct2021'!$A$1:$BP$55,MATCH($D7109,'Oct2021'!$A:$A,0),MATCH($E7109,'Oct2021'!$2:$2,0))</f>
        <v>0</v>
      </c>
      <c r="H7109" s="3">
        <v>0.0</v>
      </c>
      <c r="I7109" s="3">
        <v>0.0</v>
      </c>
    </row>
    <row r="7110" ht="14.25" customHeight="1">
      <c r="A7110" s="3" t="str">
        <f t="shared" si="18"/>
        <v>Oct2021</v>
      </c>
      <c r="B7110" s="21">
        <v>44470.0</v>
      </c>
      <c r="C7110" s="9">
        <v>13.0</v>
      </c>
      <c r="D7110" s="3" t="s">
        <v>142</v>
      </c>
      <c r="E7110" s="3" t="s">
        <v>150</v>
      </c>
      <c r="F7110" s="9" t="s">
        <v>108</v>
      </c>
      <c r="G7110" s="3">
        <f t="array" ref="G7110">INDEX('Oct2021'!$A$1:$BP$55,MATCH($D7110,'Oct2021'!$A:$A,0),MATCH($E7110,'Oct2021'!$2:$2,0))</f>
        <v>0</v>
      </c>
      <c r="H7110" s="3">
        <v>0.0</v>
      </c>
      <c r="I7110" s="3">
        <v>0.0</v>
      </c>
    </row>
    <row r="7111" ht="14.25" customHeight="1">
      <c r="A7111" s="3" t="str">
        <f t="shared" si="18"/>
        <v>Oct2021</v>
      </c>
      <c r="B7111" s="21">
        <v>44470.0</v>
      </c>
      <c r="C7111" s="9">
        <v>14.0</v>
      </c>
      <c r="D7111" s="3" t="s">
        <v>142</v>
      </c>
      <c r="E7111" s="3" t="s">
        <v>148</v>
      </c>
      <c r="F7111" s="9" t="s">
        <v>108</v>
      </c>
      <c r="G7111" s="3">
        <f t="array" ref="G7111">INDEX('Oct2021'!$A$1:$BP$55,MATCH($D7111,'Oct2021'!$A:$A,0),MATCH($E7111,'Oct2021'!$2:$2,0))</f>
        <v>0</v>
      </c>
      <c r="H7111" s="3">
        <v>0.0</v>
      </c>
      <c r="I7111" s="3">
        <v>0.0</v>
      </c>
    </row>
    <row r="7112" ht="14.25" customHeight="1">
      <c r="A7112" s="3" t="str">
        <f t="shared" si="18"/>
        <v>Oct2021</v>
      </c>
      <c r="B7112" s="21">
        <v>44470.0</v>
      </c>
      <c r="C7112" s="9">
        <v>15.0</v>
      </c>
      <c r="D7112" s="3" t="s">
        <v>142</v>
      </c>
      <c r="E7112" s="3" t="s">
        <v>149</v>
      </c>
      <c r="F7112" s="9" t="s">
        <v>108</v>
      </c>
      <c r="G7112" s="3">
        <f t="array" ref="G7112">INDEX('Oct2021'!$A$1:$BP$55,MATCH($D7112,'Oct2021'!$A:$A,0),MATCH($E7112,'Oct2021'!$2:$2,0))</f>
        <v>0</v>
      </c>
      <c r="H7112" s="3">
        <v>0.0</v>
      </c>
      <c r="I7112" s="3">
        <v>0.0</v>
      </c>
    </row>
    <row r="7113" ht="14.25" customHeight="1">
      <c r="A7113" s="3" t="str">
        <f t="shared" si="18"/>
        <v>Oct2021</v>
      </c>
      <c r="B7113" s="21">
        <v>44470.0</v>
      </c>
      <c r="C7113" s="9">
        <v>17.0</v>
      </c>
      <c r="D7113" s="3" t="s">
        <v>142</v>
      </c>
      <c r="E7113" s="3" t="s">
        <v>160</v>
      </c>
      <c r="F7113" s="9" t="s">
        <v>109</v>
      </c>
      <c r="G7113" s="3">
        <f t="array" ref="G7113">INDEX('Oct2021'!$A$1:$BP$55,MATCH($D7113,'Oct2021'!$A:$A,0),MATCH($E7113,'Oct2021'!$2:$2,0))</f>
        <v>0</v>
      </c>
      <c r="H7113" s="3">
        <v>0.0</v>
      </c>
      <c r="I7113" s="3">
        <v>0.0</v>
      </c>
    </row>
    <row r="7114" ht="14.25" customHeight="1">
      <c r="A7114" s="3" t="str">
        <f t="shared" si="18"/>
        <v>Oct2021</v>
      </c>
      <c r="B7114" s="21">
        <v>44470.0</v>
      </c>
      <c r="C7114" s="9">
        <v>18.0</v>
      </c>
      <c r="D7114" s="3" t="s">
        <v>142</v>
      </c>
      <c r="E7114" s="3" t="s">
        <v>161</v>
      </c>
      <c r="F7114" s="9" t="s">
        <v>108</v>
      </c>
      <c r="G7114" s="3">
        <f t="array" ref="G7114">INDEX('Oct2021'!$A$1:$BP$55,MATCH($D7114,'Oct2021'!$A:$A,0),MATCH($E7114,'Oct2021'!$2:$2,0))</f>
        <v>0</v>
      </c>
      <c r="H7114" s="3">
        <v>0.0</v>
      </c>
      <c r="I7114" s="3">
        <v>0.0</v>
      </c>
    </row>
    <row r="7115" ht="14.25" customHeight="1">
      <c r="A7115" s="3" t="str">
        <f t="shared" si="18"/>
        <v>Oct2021</v>
      </c>
      <c r="B7115" s="21">
        <v>44470.0</v>
      </c>
      <c r="C7115" s="9">
        <v>19.0</v>
      </c>
      <c r="D7115" s="3" t="s">
        <v>142</v>
      </c>
      <c r="E7115" s="3" t="s">
        <v>165</v>
      </c>
      <c r="F7115" s="9" t="s">
        <v>111</v>
      </c>
      <c r="G7115" s="3">
        <f t="array" ref="G7115">INDEX('Oct2021'!$A$1:$BP$55,MATCH($D7115,'Oct2021'!$A:$A,0),MATCH($E7115,'Oct2021'!$2:$2,0))</f>
        <v>0</v>
      </c>
      <c r="H7115" s="3">
        <v>0.0</v>
      </c>
      <c r="I7115" s="3">
        <v>0.0</v>
      </c>
    </row>
    <row r="7116" ht="14.25" customHeight="1">
      <c r="A7116" s="3" t="str">
        <f t="shared" si="18"/>
        <v>Oct2021</v>
      </c>
      <c r="B7116" s="21">
        <v>44470.0</v>
      </c>
      <c r="C7116" s="9">
        <v>20.0</v>
      </c>
      <c r="D7116" s="3" t="s">
        <v>142</v>
      </c>
      <c r="E7116" s="3" t="s">
        <v>166</v>
      </c>
      <c r="F7116" s="9" t="s">
        <v>108</v>
      </c>
      <c r="G7116" s="3">
        <f t="array" ref="G7116">INDEX('Oct2021'!$A$1:$BP$55,MATCH($D7116,'Oct2021'!$A:$A,0),MATCH($E7116,'Oct2021'!$2:$2,0))</f>
        <v>0</v>
      </c>
      <c r="H7116" s="3">
        <v>0.0</v>
      </c>
      <c r="I7116" s="3">
        <v>0.0</v>
      </c>
    </row>
    <row r="7117" ht="14.25" customHeight="1">
      <c r="A7117" s="3" t="str">
        <f t="shared" si="18"/>
        <v>Oct2021</v>
      </c>
      <c r="B7117" s="21">
        <v>44470.0</v>
      </c>
      <c r="C7117" s="9">
        <v>22.0</v>
      </c>
      <c r="D7117" s="3" t="s">
        <v>142</v>
      </c>
      <c r="E7117" s="3" t="s">
        <v>163</v>
      </c>
      <c r="F7117" s="9" t="s">
        <v>109</v>
      </c>
      <c r="G7117" s="3">
        <f t="array" ref="G7117">INDEX('Oct2021'!$A$1:$BP$55,MATCH($D7117,'Oct2021'!$A:$A,0),MATCH($E7117,'Oct2021'!$2:$2,0))</f>
        <v>0</v>
      </c>
      <c r="H7117" s="3">
        <v>0.0</v>
      </c>
      <c r="I7117" s="3">
        <v>0.0</v>
      </c>
    </row>
    <row r="7118" ht="14.25" customHeight="1">
      <c r="A7118" s="3" t="str">
        <f t="shared" si="18"/>
        <v>Oct2021</v>
      </c>
      <c r="B7118" s="21">
        <v>44470.0</v>
      </c>
      <c r="C7118" s="9">
        <v>23.0</v>
      </c>
      <c r="D7118" s="3" t="s">
        <v>142</v>
      </c>
      <c r="E7118" s="3" t="s">
        <v>154</v>
      </c>
      <c r="F7118" s="9" t="s">
        <v>110</v>
      </c>
      <c r="G7118" s="3">
        <f t="array" ref="G7118">INDEX('Oct2021'!$A$1:$BP$55,MATCH($D7118,'Oct2021'!$A:$A,0),MATCH($E7118,'Oct2021'!$2:$2,0))</f>
        <v>0</v>
      </c>
      <c r="H7118" s="3">
        <v>0.0</v>
      </c>
      <c r="I7118" s="3">
        <v>0.0</v>
      </c>
    </row>
    <row r="7119" ht="14.25" customHeight="1">
      <c r="A7119" s="3" t="str">
        <f t="shared" si="18"/>
        <v>Oct2021</v>
      </c>
      <c r="B7119" s="21">
        <v>44470.0</v>
      </c>
      <c r="C7119" s="9">
        <v>24.0</v>
      </c>
      <c r="D7119" s="3" t="s">
        <v>142</v>
      </c>
      <c r="E7119" s="3" t="s">
        <v>168</v>
      </c>
      <c r="F7119" s="9" t="s">
        <v>112</v>
      </c>
      <c r="G7119" s="3">
        <f t="array" ref="G7119">INDEX('Oct2021'!$A$1:$BP$55,MATCH($D7119,'Oct2021'!$A:$A,0),MATCH($E7119,'Oct2021'!$2:$2,0))</f>
        <v>0</v>
      </c>
      <c r="H7119" s="3">
        <v>0.0</v>
      </c>
      <c r="I7119" s="3">
        <v>0.0</v>
      </c>
    </row>
    <row r="7120" ht="14.25" customHeight="1">
      <c r="A7120" s="3" t="str">
        <f t="shared" si="18"/>
        <v>Oct2021</v>
      </c>
      <c r="B7120" s="21">
        <v>44470.0</v>
      </c>
      <c r="C7120" s="9">
        <v>25.0</v>
      </c>
      <c r="D7120" s="3" t="s">
        <v>142</v>
      </c>
      <c r="E7120" s="3" t="s">
        <v>176</v>
      </c>
      <c r="F7120" s="9" t="s">
        <v>109</v>
      </c>
      <c r="G7120" s="3">
        <f t="array" ref="G7120">INDEX('Oct2021'!$A$1:$BP$55,MATCH($D7120,'Oct2021'!$A:$A,0),MATCH($E7120,'Oct2021'!$2:$2,0))</f>
        <v>0</v>
      </c>
      <c r="H7120" s="3">
        <v>0.0</v>
      </c>
      <c r="I7120" s="3">
        <v>0.0</v>
      </c>
    </row>
    <row r="7121" ht="14.25" customHeight="1">
      <c r="A7121" s="3" t="str">
        <f t="shared" si="18"/>
        <v>Oct2021</v>
      </c>
      <c r="B7121" s="21">
        <v>44470.0</v>
      </c>
      <c r="C7121" s="9">
        <v>26.0</v>
      </c>
      <c r="D7121" s="3" t="s">
        <v>142</v>
      </c>
      <c r="E7121" s="3" t="s">
        <v>177</v>
      </c>
      <c r="F7121" s="9" t="s">
        <v>109</v>
      </c>
      <c r="G7121" s="3">
        <f t="array" ref="G7121">INDEX('Oct2021'!$A$1:$BP$55,MATCH($D7121,'Oct2021'!$A:$A,0),MATCH($E7121,'Oct2021'!$2:$2,0))</f>
        <v>0</v>
      </c>
      <c r="H7121" s="3">
        <v>0.0</v>
      </c>
      <c r="I7121" s="3">
        <v>0.0</v>
      </c>
    </row>
    <row r="7122" ht="14.25" customHeight="1">
      <c r="A7122" s="3" t="str">
        <f t="shared" si="18"/>
        <v>Oct2021</v>
      </c>
      <c r="B7122" s="21">
        <v>44470.0</v>
      </c>
      <c r="C7122" s="9">
        <v>27.0</v>
      </c>
      <c r="D7122" s="3" t="s">
        <v>142</v>
      </c>
      <c r="E7122" s="3" t="s">
        <v>207</v>
      </c>
      <c r="F7122" s="9" t="s">
        <v>108</v>
      </c>
      <c r="G7122" s="3">
        <f t="array" ref="G7122">INDEX('Oct2021'!$A$1:$BP$55,MATCH($D7122,'Oct2021'!$A:$A,0),MATCH($E7122,'Oct2021'!$2:$2,0))</f>
        <v>0</v>
      </c>
      <c r="H7122" s="3">
        <v>0.0</v>
      </c>
      <c r="I7122" s="3">
        <v>0.0</v>
      </c>
    </row>
    <row r="7123" ht="14.25" customHeight="1">
      <c r="A7123" s="3" t="str">
        <f t="shared" si="18"/>
        <v>Oct2021</v>
      </c>
      <c r="B7123" s="21">
        <v>44470.0</v>
      </c>
      <c r="C7123" s="9">
        <v>28.0</v>
      </c>
      <c r="D7123" s="3" t="s">
        <v>142</v>
      </c>
      <c r="E7123" s="3" t="s">
        <v>167</v>
      </c>
      <c r="F7123" s="9" t="s">
        <v>109</v>
      </c>
      <c r="G7123" s="3">
        <f t="array" ref="G7123">INDEX('Oct2021'!$A$1:$BP$55,MATCH($D7123,'Oct2021'!$A:$A,0),MATCH($E7123,'Oct2021'!$2:$2,0))</f>
        <v>0</v>
      </c>
      <c r="H7123" s="3">
        <v>0.0</v>
      </c>
      <c r="I7123" s="3">
        <v>0.0</v>
      </c>
    </row>
    <row r="7124" ht="14.25" customHeight="1">
      <c r="A7124" s="3" t="str">
        <f t="shared" si="18"/>
        <v>Oct2021</v>
      </c>
      <c r="B7124" s="21">
        <v>44470.0</v>
      </c>
      <c r="C7124" s="9">
        <v>29.0</v>
      </c>
      <c r="D7124" s="3" t="s">
        <v>142</v>
      </c>
      <c r="E7124" s="3" t="s">
        <v>195</v>
      </c>
      <c r="F7124" s="9" t="s">
        <v>110</v>
      </c>
      <c r="G7124" s="3">
        <f t="array" ref="G7124">INDEX('Oct2021'!$A$1:$BP$55,MATCH($D7124,'Oct2021'!$A:$A,0),MATCH($E7124,'Oct2021'!$2:$2,0))</f>
        <v>0</v>
      </c>
      <c r="H7124" s="3">
        <v>0.0</v>
      </c>
      <c r="I7124" s="3">
        <v>0.0</v>
      </c>
    </row>
    <row r="7125" ht="14.25" customHeight="1">
      <c r="A7125" s="3" t="str">
        <f t="shared" si="18"/>
        <v>Oct2021</v>
      </c>
      <c r="B7125" s="21">
        <v>44470.0</v>
      </c>
      <c r="C7125" s="9">
        <v>31.0</v>
      </c>
      <c r="D7125" s="3" t="s">
        <v>142</v>
      </c>
      <c r="E7125" s="3" t="s">
        <v>235</v>
      </c>
      <c r="F7125" s="9" t="s">
        <v>109</v>
      </c>
      <c r="G7125" s="3">
        <f t="array" ref="G7125">INDEX('Oct2021'!$A$1:$BP$55,MATCH($D7125,'Oct2021'!$A:$A,0),MATCH($E7125,'Oct2021'!$2:$2,0))</f>
        <v>0</v>
      </c>
      <c r="H7125" s="3">
        <v>0.0</v>
      </c>
      <c r="I7125" s="3">
        <v>0.0</v>
      </c>
    </row>
    <row r="7126" ht="14.25" customHeight="1">
      <c r="A7126" s="3" t="str">
        <f t="shared" si="18"/>
        <v>Oct2021</v>
      </c>
      <c r="B7126" s="21">
        <v>44470.0</v>
      </c>
      <c r="C7126" s="9">
        <v>32.0</v>
      </c>
      <c r="D7126" s="3" t="s">
        <v>142</v>
      </c>
      <c r="E7126" s="3" t="s">
        <v>155</v>
      </c>
      <c r="F7126" s="9" t="s">
        <v>109</v>
      </c>
      <c r="G7126" s="3">
        <f t="array" ref="G7126">INDEX('Oct2021'!$A$1:$BP$55,MATCH($D7126,'Oct2021'!$A:$A,0),MATCH($E7126,'Oct2021'!$2:$2,0))</f>
        <v>0</v>
      </c>
      <c r="H7126" s="3">
        <v>0.0</v>
      </c>
      <c r="I7126" s="3">
        <v>0.0</v>
      </c>
    </row>
    <row r="7127" ht="14.25" customHeight="1">
      <c r="A7127" s="3" t="str">
        <f t="shared" si="18"/>
        <v>Oct2021</v>
      </c>
      <c r="B7127" s="21">
        <v>44470.0</v>
      </c>
      <c r="C7127" s="9">
        <v>33.0</v>
      </c>
      <c r="D7127" s="3" t="s">
        <v>142</v>
      </c>
      <c r="E7127" s="3" t="s">
        <v>189</v>
      </c>
      <c r="F7127" s="9" t="s">
        <v>108</v>
      </c>
      <c r="G7127" s="3">
        <f t="array" ref="G7127">INDEX('Oct2021'!$A$1:$BP$55,MATCH($D7127,'Oct2021'!$A:$A,0),MATCH($E7127,'Oct2021'!$2:$2,0))</f>
        <v>0</v>
      </c>
      <c r="H7127" s="3">
        <v>0.0</v>
      </c>
      <c r="I7127" s="3">
        <v>0.0</v>
      </c>
    </row>
    <row r="7128" ht="14.25" customHeight="1">
      <c r="A7128" s="3" t="str">
        <f t="shared" si="18"/>
        <v>Oct2021</v>
      </c>
      <c r="B7128" s="21">
        <v>44470.0</v>
      </c>
      <c r="C7128" s="9">
        <v>34.0</v>
      </c>
      <c r="D7128" s="3" t="s">
        <v>142</v>
      </c>
      <c r="E7128" s="3" t="s">
        <v>212</v>
      </c>
      <c r="F7128" s="9" t="s">
        <v>108</v>
      </c>
      <c r="G7128" s="3">
        <f t="array" ref="G7128">INDEX('Oct2021'!$A$1:$BP$55,MATCH($D7128,'Oct2021'!$A:$A,0),MATCH($E7128,'Oct2021'!$2:$2,0))</f>
        <v>0</v>
      </c>
      <c r="H7128" s="3">
        <v>0.0</v>
      </c>
      <c r="I7128" s="3">
        <v>0.0</v>
      </c>
    </row>
    <row r="7129" ht="14.25" customHeight="1">
      <c r="A7129" s="3" t="str">
        <f t="shared" si="18"/>
        <v>Oct2021</v>
      </c>
      <c r="B7129" s="21">
        <v>44470.0</v>
      </c>
      <c r="C7129" s="9">
        <v>35.0</v>
      </c>
      <c r="D7129" s="3" t="s">
        <v>142</v>
      </c>
      <c r="E7129" s="3" t="s">
        <v>231</v>
      </c>
      <c r="F7129" s="9" t="s">
        <v>109</v>
      </c>
      <c r="G7129" s="3">
        <f t="array" ref="G7129">INDEX('Oct2021'!$A$1:$BP$55,MATCH($D7129,'Oct2021'!$A:$A,0),MATCH($E7129,'Oct2021'!$2:$2,0))</f>
        <v>0</v>
      </c>
      <c r="H7129" s="3">
        <v>0.0</v>
      </c>
      <c r="I7129" s="3">
        <v>0.0</v>
      </c>
    </row>
    <row r="7130" ht="14.25" customHeight="1">
      <c r="A7130" s="3" t="str">
        <f t="shared" si="18"/>
        <v>Oct2021</v>
      </c>
      <c r="B7130" s="21">
        <v>44470.0</v>
      </c>
      <c r="C7130" s="9">
        <v>36.0</v>
      </c>
      <c r="D7130" s="3" t="s">
        <v>142</v>
      </c>
      <c r="E7130" s="3" t="s">
        <v>218</v>
      </c>
      <c r="F7130" s="9" t="s">
        <v>108</v>
      </c>
      <c r="G7130" s="3">
        <f t="array" ref="G7130">INDEX('Oct2021'!$A$1:$BP$55,MATCH($D7130,'Oct2021'!$A:$A,0),MATCH($E7130,'Oct2021'!$2:$2,0))</f>
        <v>0</v>
      </c>
      <c r="H7130" s="3">
        <v>0.0</v>
      </c>
      <c r="I7130" s="3">
        <v>0.0</v>
      </c>
    </row>
    <row r="7131" ht="14.25" customHeight="1">
      <c r="A7131" s="3" t="str">
        <f t="shared" si="18"/>
        <v>Oct2021</v>
      </c>
      <c r="B7131" s="21">
        <v>44470.0</v>
      </c>
      <c r="C7131" s="9">
        <v>37.0</v>
      </c>
      <c r="D7131" s="3" t="s">
        <v>142</v>
      </c>
      <c r="E7131" s="3" t="s">
        <v>171</v>
      </c>
      <c r="F7131" s="9" t="s">
        <v>108</v>
      </c>
      <c r="G7131" s="3">
        <f t="array" ref="G7131">INDEX('Oct2021'!$A$1:$BP$55,MATCH($D7131,'Oct2021'!$A:$A,0),MATCH($E7131,'Oct2021'!$2:$2,0))</f>
        <v>0</v>
      </c>
      <c r="H7131" s="3">
        <v>0.0</v>
      </c>
      <c r="I7131" s="3">
        <v>0.0</v>
      </c>
    </row>
    <row r="7132" ht="14.25" customHeight="1">
      <c r="A7132" s="3" t="str">
        <f t="shared" si="18"/>
        <v>Oct2021</v>
      </c>
      <c r="B7132" s="21">
        <v>44470.0</v>
      </c>
      <c r="C7132" s="9">
        <v>38.0</v>
      </c>
      <c r="D7132" s="3" t="s">
        <v>142</v>
      </c>
      <c r="E7132" s="3" t="s">
        <v>222</v>
      </c>
      <c r="F7132" s="9" t="s">
        <v>108</v>
      </c>
      <c r="G7132" s="3">
        <f t="array" ref="G7132">INDEX('Oct2021'!$A$1:$BP$55,MATCH($D7132,'Oct2021'!$A:$A,0),MATCH($E7132,'Oct2021'!$2:$2,0))</f>
        <v>0</v>
      </c>
      <c r="H7132" s="3">
        <v>0.0</v>
      </c>
      <c r="I7132" s="3">
        <v>0.0</v>
      </c>
    </row>
    <row r="7133" ht="14.25" customHeight="1">
      <c r="A7133" s="3" t="str">
        <f t="shared" si="18"/>
        <v>Oct2021</v>
      </c>
      <c r="B7133" s="21">
        <v>44470.0</v>
      </c>
      <c r="C7133" s="9">
        <v>39.0</v>
      </c>
      <c r="D7133" s="3" t="s">
        <v>142</v>
      </c>
      <c r="E7133" s="3" t="s">
        <v>185</v>
      </c>
      <c r="F7133" s="9" t="s">
        <v>110</v>
      </c>
      <c r="G7133" s="3">
        <f t="array" ref="G7133">INDEX('Oct2021'!$A$1:$BP$55,MATCH($D7133,'Oct2021'!$A:$A,0),MATCH($E7133,'Oct2021'!$2:$2,0))</f>
        <v>0</v>
      </c>
      <c r="H7133" s="3">
        <v>0.0</v>
      </c>
      <c r="I7133" s="3">
        <v>0.0</v>
      </c>
    </row>
    <row r="7134" ht="14.25" customHeight="1">
      <c r="A7134" s="3" t="str">
        <f t="shared" si="18"/>
        <v>Oct2021</v>
      </c>
      <c r="B7134" s="21">
        <v>44470.0</v>
      </c>
      <c r="C7134" s="9">
        <v>40.0</v>
      </c>
      <c r="D7134" s="3" t="s">
        <v>142</v>
      </c>
      <c r="E7134" s="3" t="s">
        <v>236</v>
      </c>
      <c r="F7134" s="9" t="s">
        <v>108</v>
      </c>
      <c r="G7134" s="3">
        <f t="array" ref="G7134">INDEX('Oct2021'!$A$1:$BP$55,MATCH($D7134,'Oct2021'!$A:$A,0),MATCH($E7134,'Oct2021'!$2:$2,0))</f>
        <v>0</v>
      </c>
      <c r="H7134" s="3">
        <v>0.0</v>
      </c>
      <c r="I7134" s="3">
        <v>0.0</v>
      </c>
    </row>
    <row r="7135" ht="14.25" customHeight="1">
      <c r="A7135" s="3" t="str">
        <f t="shared" si="18"/>
        <v>Oct2021</v>
      </c>
      <c r="B7135" s="21">
        <v>44470.0</v>
      </c>
      <c r="C7135" s="9">
        <v>41.0</v>
      </c>
      <c r="D7135" s="3" t="s">
        <v>142</v>
      </c>
      <c r="E7135" s="3" t="s">
        <v>206</v>
      </c>
      <c r="F7135" s="9" t="s">
        <v>108</v>
      </c>
      <c r="G7135" s="3">
        <f t="array" ref="G7135">INDEX('Oct2021'!$A$1:$BP$55,MATCH($D7135,'Oct2021'!$A:$A,0),MATCH($E7135,'Oct2021'!$2:$2,0))</f>
        <v>0</v>
      </c>
      <c r="H7135" s="3">
        <v>0.0</v>
      </c>
      <c r="I7135" s="3">
        <v>0.0</v>
      </c>
    </row>
    <row r="7136" ht="14.25" customHeight="1">
      <c r="A7136" s="3" t="str">
        <f t="shared" si="18"/>
        <v>Oct2021</v>
      </c>
      <c r="B7136" s="21">
        <v>44470.0</v>
      </c>
      <c r="C7136" s="9">
        <v>42.0</v>
      </c>
      <c r="D7136" s="3" t="s">
        <v>142</v>
      </c>
      <c r="E7136" s="3" t="s">
        <v>173</v>
      </c>
      <c r="F7136" s="9" t="s">
        <v>110</v>
      </c>
      <c r="G7136" s="3">
        <f t="array" ref="G7136">INDEX('Oct2021'!$A$1:$BP$55,MATCH($D7136,'Oct2021'!$A:$A,0),MATCH($E7136,'Oct2021'!$2:$2,0))</f>
        <v>0</v>
      </c>
      <c r="H7136" s="3">
        <v>0.0</v>
      </c>
      <c r="I7136" s="3">
        <v>0.0</v>
      </c>
    </row>
    <row r="7137" ht="14.25" customHeight="1">
      <c r="A7137" s="3" t="str">
        <f t="shared" si="18"/>
        <v>Oct2021</v>
      </c>
      <c r="B7137" s="21">
        <v>44470.0</v>
      </c>
      <c r="C7137" s="9">
        <v>43.0</v>
      </c>
      <c r="D7137" s="3" t="s">
        <v>142</v>
      </c>
      <c r="E7137" s="3" t="s">
        <v>237</v>
      </c>
      <c r="F7137" s="9" t="s">
        <v>110</v>
      </c>
      <c r="G7137" s="3">
        <f t="array" ref="G7137">INDEX('Oct2021'!$A$1:$BP$55,MATCH($D7137,'Oct2021'!$A:$A,0),MATCH($E7137,'Oct2021'!$2:$2,0))</f>
        <v>0</v>
      </c>
      <c r="H7137" s="3">
        <v>0.0</v>
      </c>
      <c r="I7137" s="3">
        <v>0.0</v>
      </c>
    </row>
    <row r="7138" ht="14.25" customHeight="1">
      <c r="A7138" s="3" t="str">
        <f t="shared" si="18"/>
        <v>Oct2021</v>
      </c>
      <c r="B7138" s="21">
        <v>44470.0</v>
      </c>
      <c r="C7138" s="9">
        <v>44.0</v>
      </c>
      <c r="D7138" s="3" t="s">
        <v>142</v>
      </c>
      <c r="E7138" s="3" t="s">
        <v>238</v>
      </c>
      <c r="F7138" s="9" t="s">
        <v>109</v>
      </c>
      <c r="G7138" s="3">
        <f t="array" ref="G7138">INDEX('Oct2021'!$A$1:$BP$55,MATCH($D7138,'Oct2021'!$A:$A,0),MATCH($E7138,'Oct2021'!$2:$2,0))</f>
        <v>0</v>
      </c>
      <c r="H7138" s="3">
        <v>0.0</v>
      </c>
      <c r="I7138" s="3">
        <v>0.0</v>
      </c>
    </row>
    <row r="7139" ht="14.25" customHeight="1">
      <c r="A7139" s="3" t="str">
        <f t="shared" si="18"/>
        <v>Oct2021</v>
      </c>
      <c r="B7139" s="21">
        <v>44470.0</v>
      </c>
      <c r="C7139" s="9">
        <v>45.0</v>
      </c>
      <c r="D7139" s="3" t="s">
        <v>142</v>
      </c>
      <c r="E7139" s="3" t="s">
        <v>210</v>
      </c>
      <c r="F7139" s="9" t="s">
        <v>108</v>
      </c>
      <c r="G7139" s="3">
        <f t="array" ref="G7139">INDEX('Oct2021'!$A$1:$BP$55,MATCH($D7139,'Oct2021'!$A:$A,0),MATCH($E7139,'Oct2021'!$2:$2,0))</f>
        <v>0</v>
      </c>
      <c r="H7139" s="3">
        <v>0.0</v>
      </c>
      <c r="I7139" s="3">
        <v>0.0</v>
      </c>
    </row>
    <row r="7140" ht="14.25" customHeight="1">
      <c r="A7140" s="3" t="str">
        <f t="shared" si="18"/>
        <v>Oct2021</v>
      </c>
      <c r="B7140" s="21">
        <v>44470.0</v>
      </c>
      <c r="C7140" s="9">
        <v>46.0</v>
      </c>
      <c r="D7140" s="3" t="s">
        <v>142</v>
      </c>
      <c r="E7140" s="3" t="s">
        <v>211</v>
      </c>
      <c r="F7140" s="9" t="s">
        <v>108</v>
      </c>
      <c r="G7140" s="3">
        <f t="array" ref="G7140">INDEX('Oct2021'!$A$1:$BP$55,MATCH($D7140,'Oct2021'!$A:$A,0),MATCH($E7140,'Oct2021'!$2:$2,0))</f>
        <v>0</v>
      </c>
      <c r="H7140" s="3">
        <v>0.0</v>
      </c>
      <c r="I7140" s="3">
        <v>0.0</v>
      </c>
    </row>
    <row r="7141" ht="14.25" customHeight="1">
      <c r="A7141" s="3" t="str">
        <f t="shared" si="18"/>
        <v>Oct2021</v>
      </c>
      <c r="B7141" s="21">
        <v>44470.0</v>
      </c>
      <c r="C7141" s="9">
        <v>47.0</v>
      </c>
      <c r="D7141" s="3" t="s">
        <v>142</v>
      </c>
      <c r="E7141" s="3" t="s">
        <v>213</v>
      </c>
      <c r="F7141" s="9" t="s">
        <v>108</v>
      </c>
      <c r="G7141" s="3">
        <f t="array" ref="G7141">INDEX('Oct2021'!$A$1:$BP$55,MATCH($D7141,'Oct2021'!$A:$A,0),MATCH($E7141,'Oct2021'!$2:$2,0))</f>
        <v>0</v>
      </c>
      <c r="H7141" s="3">
        <v>0.0</v>
      </c>
      <c r="I7141" s="3">
        <v>0.0</v>
      </c>
    </row>
    <row r="7142" ht="14.25" customHeight="1">
      <c r="A7142" s="3" t="str">
        <f t="shared" si="18"/>
        <v>Oct2021</v>
      </c>
      <c r="B7142" s="21">
        <v>44470.0</v>
      </c>
      <c r="C7142" s="9">
        <v>48.0</v>
      </c>
      <c r="D7142" s="3" t="s">
        <v>142</v>
      </c>
      <c r="E7142" s="3" t="s">
        <v>209</v>
      </c>
      <c r="F7142" s="9" t="s">
        <v>108</v>
      </c>
      <c r="G7142" s="3">
        <f t="array" ref="G7142">INDEX('Oct2021'!$A$1:$BP$55,MATCH($D7142,'Oct2021'!$A:$A,0),MATCH($E7142,'Oct2021'!$2:$2,0))</f>
        <v>0</v>
      </c>
      <c r="H7142" s="3">
        <v>0.0</v>
      </c>
      <c r="I7142" s="3">
        <v>0.0</v>
      </c>
    </row>
    <row r="7143" ht="14.25" customHeight="1">
      <c r="A7143" s="3" t="str">
        <f t="shared" si="18"/>
        <v>Oct2021</v>
      </c>
      <c r="B7143" s="21">
        <v>44470.0</v>
      </c>
      <c r="C7143" s="9">
        <v>49.0</v>
      </c>
      <c r="D7143" s="3" t="s">
        <v>142</v>
      </c>
      <c r="E7143" s="3" t="s">
        <v>225</v>
      </c>
      <c r="F7143" s="9" t="s">
        <v>109</v>
      </c>
      <c r="G7143" s="3">
        <f t="array" ref="G7143">INDEX('Oct2021'!$A$1:$BP$55,MATCH($D7143,'Oct2021'!$A:$A,0),MATCH($E7143,'Oct2021'!$2:$2,0))</f>
        <v>0</v>
      </c>
      <c r="H7143" s="3">
        <v>0.0</v>
      </c>
      <c r="I7143" s="3">
        <v>0.0</v>
      </c>
    </row>
    <row r="7144" ht="14.25" customHeight="1">
      <c r="A7144" s="3" t="str">
        <f t="shared" si="18"/>
        <v>Oct2021</v>
      </c>
      <c r="B7144" s="21">
        <v>44470.0</v>
      </c>
      <c r="C7144" s="9">
        <v>1.0</v>
      </c>
      <c r="D7144" s="3" t="s">
        <v>148</v>
      </c>
      <c r="E7144" s="3" t="s">
        <v>137</v>
      </c>
      <c r="F7144" s="9" t="s">
        <v>108</v>
      </c>
      <c r="G7144" s="3" t="str">
        <f t="array" ref="G7144">INDEX('Oct2021'!$A$1:$BP$55,MATCH($D7144,'Oct2021'!$A:$A,0),MATCH($E7144,'Oct2021'!$2:$2,0))</f>
        <v>Suppressed</v>
      </c>
      <c r="H7144" s="3">
        <v>1.0</v>
      </c>
      <c r="I7144" s="3">
        <v>2.0</v>
      </c>
    </row>
    <row r="7145" ht="14.25" customHeight="1">
      <c r="A7145" s="3" t="str">
        <f t="shared" si="18"/>
        <v>Oct2021</v>
      </c>
      <c r="B7145" s="21">
        <v>44470.0</v>
      </c>
      <c r="C7145" s="9">
        <v>2.0</v>
      </c>
      <c r="D7145" s="3" t="s">
        <v>148</v>
      </c>
      <c r="E7145" s="3" t="s">
        <v>138</v>
      </c>
      <c r="F7145" s="9" t="s">
        <v>108</v>
      </c>
      <c r="G7145" s="3" t="str">
        <f t="array" ref="G7145">INDEX('Oct2021'!$A$1:$BP$55,MATCH($D7145,'Oct2021'!$A:$A,0),MATCH($E7145,'Oct2021'!$2:$2,0))</f>
        <v>Suppressed</v>
      </c>
      <c r="H7145" s="3">
        <v>1.0</v>
      </c>
      <c r="I7145" s="3">
        <v>2.0</v>
      </c>
    </row>
    <row r="7146" ht="14.25" customHeight="1">
      <c r="A7146" s="3" t="str">
        <f t="shared" si="18"/>
        <v>Oct2021</v>
      </c>
      <c r="B7146" s="21">
        <v>44470.0</v>
      </c>
      <c r="C7146" s="9">
        <v>3.0</v>
      </c>
      <c r="D7146" s="3" t="s">
        <v>148</v>
      </c>
      <c r="E7146" s="3" t="s">
        <v>136</v>
      </c>
      <c r="F7146" s="9" t="s">
        <v>108</v>
      </c>
      <c r="G7146" s="3">
        <f t="array" ref="G7146">INDEX('Oct2021'!$A$1:$BP$55,MATCH($D7146,'Oct2021'!$A:$A,0),MATCH($E7146,'Oct2021'!$2:$2,0))</f>
        <v>0</v>
      </c>
      <c r="H7146" s="3">
        <v>0.0</v>
      </c>
      <c r="I7146" s="3">
        <v>0.0</v>
      </c>
    </row>
    <row r="7147" ht="14.25" customHeight="1">
      <c r="A7147" s="3" t="str">
        <f t="shared" si="18"/>
        <v>Oct2021</v>
      </c>
      <c r="B7147" s="21">
        <v>44470.0</v>
      </c>
      <c r="C7147" s="9">
        <v>4.0</v>
      </c>
      <c r="D7147" s="3" t="s">
        <v>148</v>
      </c>
      <c r="E7147" s="3" t="s">
        <v>142</v>
      </c>
      <c r="F7147" s="9" t="s">
        <v>108</v>
      </c>
      <c r="G7147" s="3" t="str">
        <f t="array" ref="G7147">INDEX('Oct2021'!$A$1:$BP$55,MATCH($D7147,'Oct2021'!$A:$A,0),MATCH($E7147,'Oct2021'!$2:$2,0))</f>
        <v>Suppressed</v>
      </c>
      <c r="H7147" s="3">
        <v>1.0</v>
      </c>
      <c r="I7147" s="3">
        <v>2.0</v>
      </c>
    </row>
    <row r="7148" ht="14.25" customHeight="1">
      <c r="A7148" s="3" t="str">
        <f t="shared" si="18"/>
        <v>Oct2021</v>
      </c>
      <c r="B7148" s="21">
        <v>44470.0</v>
      </c>
      <c r="C7148" s="9">
        <v>5.0</v>
      </c>
      <c r="D7148" s="3" t="s">
        <v>148</v>
      </c>
      <c r="E7148" s="3" t="s">
        <v>140</v>
      </c>
      <c r="F7148" s="9" t="s">
        <v>108</v>
      </c>
      <c r="G7148" s="3">
        <f t="array" ref="G7148">INDEX('Oct2021'!$A$1:$BP$55,MATCH($D7148,'Oct2021'!$A:$A,0),MATCH($E7148,'Oct2021'!$2:$2,0))</f>
        <v>0</v>
      </c>
      <c r="H7148" s="3">
        <v>0.0</v>
      </c>
      <c r="I7148" s="3">
        <v>0.0</v>
      </c>
    </row>
    <row r="7149" ht="14.25" customHeight="1">
      <c r="A7149" s="3" t="str">
        <f t="shared" si="18"/>
        <v>Oct2021</v>
      </c>
      <c r="B7149" s="21">
        <v>44470.0</v>
      </c>
      <c r="C7149" s="9">
        <v>6.0</v>
      </c>
      <c r="D7149" s="3" t="s">
        <v>146</v>
      </c>
      <c r="E7149" s="3" t="s">
        <v>141</v>
      </c>
      <c r="F7149" s="9" t="s">
        <v>109</v>
      </c>
      <c r="G7149" s="3">
        <f t="array" ref="G7149">INDEX('Oct2021'!$A$1:$BP$55,MATCH($D7149,'Oct2021'!$A:$A,0),MATCH($E7149,'Oct2021'!$2:$2,0))</f>
        <v>12</v>
      </c>
      <c r="H7149" s="3">
        <v>12.0</v>
      </c>
      <c r="I7149" s="3">
        <v>12.0</v>
      </c>
    </row>
    <row r="7150" ht="14.25" customHeight="1">
      <c r="A7150" s="3" t="str">
        <f t="shared" si="18"/>
        <v>Oct2021</v>
      </c>
      <c r="B7150" s="21">
        <v>44470.0</v>
      </c>
      <c r="C7150" s="9">
        <v>7.0</v>
      </c>
      <c r="D7150" s="3" t="s">
        <v>148</v>
      </c>
      <c r="E7150" s="3" t="s">
        <v>144</v>
      </c>
      <c r="F7150" s="9" t="s">
        <v>108</v>
      </c>
      <c r="G7150" s="3">
        <f t="array" ref="G7150">INDEX('Oct2021'!$A$1:$BP$55,MATCH($D7150,'Oct2021'!$A:$A,0),MATCH($E7150,'Oct2021'!$2:$2,0))</f>
        <v>0</v>
      </c>
      <c r="H7150" s="3">
        <v>0.0</v>
      </c>
      <c r="I7150" s="3">
        <v>0.0</v>
      </c>
    </row>
    <row r="7151" ht="14.25" customHeight="1">
      <c r="A7151" s="3" t="str">
        <f t="shared" si="18"/>
        <v>Oct2021</v>
      </c>
      <c r="B7151" s="21">
        <v>44470.0</v>
      </c>
      <c r="C7151" s="9">
        <v>8.0</v>
      </c>
      <c r="D7151" s="3" t="s">
        <v>148</v>
      </c>
      <c r="E7151" s="3" t="s">
        <v>143</v>
      </c>
      <c r="F7151" s="9" t="s">
        <v>108</v>
      </c>
      <c r="G7151" s="3" t="str">
        <f t="array" ref="G7151">INDEX('Oct2021'!$A$1:$BP$55,MATCH($D7151,'Oct2021'!$A:$A,0),MATCH($E7151,'Oct2021'!$2:$2,0))</f>
        <v>Suppressed</v>
      </c>
      <c r="H7151" s="3">
        <v>1.0</v>
      </c>
      <c r="I7151" s="3">
        <v>2.0</v>
      </c>
    </row>
    <row r="7152" ht="14.25" customHeight="1">
      <c r="A7152" s="3" t="str">
        <f t="shared" si="18"/>
        <v>Oct2021</v>
      </c>
      <c r="B7152" s="21">
        <v>44470.0</v>
      </c>
      <c r="C7152" s="9">
        <v>9.0</v>
      </c>
      <c r="D7152" s="3" t="s">
        <v>148</v>
      </c>
      <c r="E7152" s="3" t="s">
        <v>139</v>
      </c>
      <c r="F7152" s="9" t="s">
        <v>108</v>
      </c>
      <c r="G7152" s="3">
        <f t="array" ref="G7152">INDEX('Oct2021'!$A$1:$BP$55,MATCH($D7152,'Oct2021'!$A:$A,0),MATCH($E7152,'Oct2021'!$2:$2,0))</f>
        <v>0</v>
      </c>
      <c r="H7152" s="3">
        <v>0.0</v>
      </c>
      <c r="I7152" s="3">
        <v>0.0</v>
      </c>
    </row>
    <row r="7153" ht="14.25" customHeight="1">
      <c r="A7153" s="3" t="str">
        <f t="shared" si="18"/>
        <v>Oct2021</v>
      </c>
      <c r="B7153" s="21">
        <v>44470.0</v>
      </c>
      <c r="C7153" s="9">
        <v>10.0</v>
      </c>
      <c r="D7153" s="3" t="s">
        <v>148</v>
      </c>
      <c r="E7153" s="3" t="s">
        <v>146</v>
      </c>
      <c r="F7153" s="9" t="s">
        <v>108</v>
      </c>
      <c r="G7153" s="3" t="str">
        <f t="array" ref="G7153">INDEX('Oct2021'!$A$1:$BP$55,MATCH($D7153,'Oct2021'!$A:$A,0),MATCH($E7153,'Oct2021'!$2:$2,0))</f>
        <v>Suppressed</v>
      </c>
      <c r="H7153" s="3">
        <v>1.0</v>
      </c>
      <c r="I7153" s="3">
        <v>2.0</v>
      </c>
    </row>
    <row r="7154" ht="14.25" customHeight="1">
      <c r="A7154" s="3" t="str">
        <f t="shared" si="18"/>
        <v>Oct2021</v>
      </c>
      <c r="B7154" s="21">
        <v>44470.0</v>
      </c>
      <c r="C7154" s="9">
        <v>11.0</v>
      </c>
      <c r="D7154" s="3" t="s">
        <v>148</v>
      </c>
      <c r="E7154" s="3" t="s">
        <v>147</v>
      </c>
      <c r="F7154" s="9" t="s">
        <v>110</v>
      </c>
      <c r="G7154" s="3">
        <f t="array" ref="G7154">INDEX('Oct2021'!$A$1:$BP$55,MATCH($D7154,'Oct2021'!$A:$A,0),MATCH($E7154,'Oct2021'!$2:$2,0))</f>
        <v>0</v>
      </c>
      <c r="H7154" s="3">
        <v>0.0</v>
      </c>
      <c r="I7154" s="3">
        <v>0.0</v>
      </c>
    </row>
    <row r="7155" ht="14.25" customHeight="1">
      <c r="A7155" s="3" t="str">
        <f t="shared" si="18"/>
        <v>Oct2021</v>
      </c>
      <c r="B7155" s="21">
        <v>44470.0</v>
      </c>
      <c r="C7155" s="9">
        <v>12.0</v>
      </c>
      <c r="D7155" s="3" t="s">
        <v>148</v>
      </c>
      <c r="E7155" s="3" t="s">
        <v>145</v>
      </c>
      <c r="F7155" s="9" t="s">
        <v>108</v>
      </c>
      <c r="G7155" s="3" t="str">
        <f t="array" ref="G7155">INDEX('Oct2021'!$A$1:$BP$55,MATCH($D7155,'Oct2021'!$A:$A,0),MATCH($E7155,'Oct2021'!$2:$2,0))</f>
        <v>Suppressed</v>
      </c>
      <c r="H7155" s="3">
        <v>1.0</v>
      </c>
      <c r="I7155" s="3">
        <v>2.0</v>
      </c>
    </row>
    <row r="7156" ht="14.25" customHeight="1">
      <c r="A7156" s="3" t="str">
        <f t="shared" si="18"/>
        <v>Oct2021</v>
      </c>
      <c r="B7156" s="21">
        <v>44470.0</v>
      </c>
      <c r="C7156" s="9">
        <v>13.0</v>
      </c>
      <c r="D7156" s="3" t="s">
        <v>148</v>
      </c>
      <c r="E7156" s="3" t="s">
        <v>150</v>
      </c>
      <c r="F7156" s="9" t="s">
        <v>108</v>
      </c>
      <c r="G7156" s="3">
        <f t="array" ref="G7156">INDEX('Oct2021'!$A$1:$BP$55,MATCH($D7156,'Oct2021'!$A:$A,0),MATCH($E7156,'Oct2021'!$2:$2,0))</f>
        <v>0</v>
      </c>
      <c r="H7156" s="3">
        <v>0.0</v>
      </c>
      <c r="I7156" s="3">
        <v>0.0</v>
      </c>
    </row>
    <row r="7157" ht="14.25" customHeight="1">
      <c r="A7157" s="3" t="str">
        <f t="shared" si="18"/>
        <v>Oct2021</v>
      </c>
      <c r="B7157" s="21">
        <v>44470.0</v>
      </c>
      <c r="C7157" s="9">
        <v>14.0</v>
      </c>
      <c r="D7157" s="3" t="s">
        <v>148</v>
      </c>
      <c r="E7157" s="3" t="s">
        <v>148</v>
      </c>
      <c r="F7157" s="9" t="s">
        <v>108</v>
      </c>
      <c r="G7157" s="3">
        <f t="array" ref="G7157">INDEX('Oct2021'!$A$1:$BP$55,MATCH($D7157,'Oct2021'!$A:$A,0),MATCH($E7157,'Oct2021'!$2:$2,0))</f>
        <v>0</v>
      </c>
      <c r="H7157" s="3">
        <v>0.0</v>
      </c>
      <c r="I7157" s="3">
        <v>0.0</v>
      </c>
    </row>
    <row r="7158" ht="14.25" customHeight="1">
      <c r="A7158" s="3" t="str">
        <f t="shared" si="18"/>
        <v>Oct2021</v>
      </c>
      <c r="B7158" s="21">
        <v>44470.0</v>
      </c>
      <c r="C7158" s="9">
        <v>15.0</v>
      </c>
      <c r="D7158" s="3" t="s">
        <v>148</v>
      </c>
      <c r="E7158" s="3" t="s">
        <v>149</v>
      </c>
      <c r="F7158" s="9" t="s">
        <v>108</v>
      </c>
      <c r="G7158" s="3">
        <f t="array" ref="G7158">INDEX('Oct2021'!$A$1:$BP$55,MATCH($D7158,'Oct2021'!$A:$A,0),MATCH($E7158,'Oct2021'!$2:$2,0))</f>
        <v>0</v>
      </c>
      <c r="H7158" s="3">
        <v>0.0</v>
      </c>
      <c r="I7158" s="3">
        <v>0.0</v>
      </c>
    </row>
    <row r="7159" ht="14.25" customHeight="1">
      <c r="A7159" s="3" t="str">
        <f t="shared" si="18"/>
        <v>Oct2021</v>
      </c>
      <c r="B7159" s="21">
        <v>44470.0</v>
      </c>
      <c r="C7159" s="9">
        <v>16.0</v>
      </c>
      <c r="D7159" s="3" t="s">
        <v>148</v>
      </c>
      <c r="E7159" s="3" t="s">
        <v>157</v>
      </c>
      <c r="F7159" s="9" t="s">
        <v>108</v>
      </c>
      <c r="G7159" s="3">
        <f t="array" ref="G7159">INDEX('Oct2021'!$A$1:$BP$55,MATCH($D7159,'Oct2021'!$A:$A,0),MATCH($E7159,'Oct2021'!$2:$2,0))</f>
        <v>0</v>
      </c>
      <c r="H7159" s="3">
        <v>0.0</v>
      </c>
      <c r="I7159" s="3">
        <v>0.0</v>
      </c>
    </row>
    <row r="7160" ht="14.25" customHeight="1">
      <c r="A7160" s="3" t="str">
        <f t="shared" si="18"/>
        <v>Oct2021</v>
      </c>
      <c r="B7160" s="21">
        <v>44470.0</v>
      </c>
      <c r="C7160" s="9">
        <v>6.0</v>
      </c>
      <c r="D7160" s="3" t="s">
        <v>148</v>
      </c>
      <c r="E7160" s="3" t="s">
        <v>141</v>
      </c>
      <c r="F7160" s="9" t="s">
        <v>109</v>
      </c>
      <c r="G7160" s="3">
        <f t="array" ref="G7160">INDEX('Oct2021'!$A$1:$BP$55,MATCH($D7160,'Oct2021'!$A:$A,0),MATCH($E7160,'Oct2021'!$2:$2,0))</f>
        <v>14</v>
      </c>
      <c r="H7160" s="3">
        <v>14.0</v>
      </c>
      <c r="I7160" s="3">
        <v>14.0</v>
      </c>
    </row>
    <row r="7161" ht="14.25" customHeight="1">
      <c r="A7161" s="3" t="str">
        <f t="shared" si="18"/>
        <v>Oct2021</v>
      </c>
      <c r="B7161" s="21">
        <v>44470.0</v>
      </c>
      <c r="C7161" s="9">
        <v>18.0</v>
      </c>
      <c r="D7161" s="3" t="s">
        <v>148</v>
      </c>
      <c r="E7161" s="3" t="s">
        <v>161</v>
      </c>
      <c r="F7161" s="9" t="s">
        <v>108</v>
      </c>
      <c r="G7161" s="3" t="str">
        <f t="array" ref="G7161">INDEX('Oct2021'!$A$1:$BP$55,MATCH($D7161,'Oct2021'!$A:$A,0),MATCH($E7161,'Oct2021'!$2:$2,0))</f>
        <v>Suppressed</v>
      </c>
      <c r="H7161" s="3">
        <v>1.0</v>
      </c>
      <c r="I7161" s="3">
        <v>2.0</v>
      </c>
    </row>
    <row r="7162" ht="14.25" customHeight="1">
      <c r="A7162" s="3" t="str">
        <f t="shared" si="18"/>
        <v>Oct2021</v>
      </c>
      <c r="B7162" s="21">
        <v>44470.0</v>
      </c>
      <c r="C7162" s="9">
        <v>19.0</v>
      </c>
      <c r="D7162" s="3" t="s">
        <v>148</v>
      </c>
      <c r="E7162" s="3" t="s">
        <v>165</v>
      </c>
      <c r="F7162" s="9" t="s">
        <v>111</v>
      </c>
      <c r="G7162" s="3">
        <f t="array" ref="G7162">INDEX('Oct2021'!$A$1:$BP$55,MATCH($D7162,'Oct2021'!$A:$A,0),MATCH($E7162,'Oct2021'!$2:$2,0))</f>
        <v>0</v>
      </c>
      <c r="H7162" s="3">
        <v>0.0</v>
      </c>
      <c r="I7162" s="3">
        <v>0.0</v>
      </c>
    </row>
    <row r="7163" ht="14.25" customHeight="1">
      <c r="A7163" s="3" t="str">
        <f t="shared" si="18"/>
        <v>Oct2021</v>
      </c>
      <c r="B7163" s="21">
        <v>44470.0</v>
      </c>
      <c r="C7163" s="9">
        <v>20.0</v>
      </c>
      <c r="D7163" s="3" t="s">
        <v>148</v>
      </c>
      <c r="E7163" s="3" t="s">
        <v>166</v>
      </c>
      <c r="F7163" s="9" t="s">
        <v>108</v>
      </c>
      <c r="G7163" s="3">
        <f t="array" ref="G7163">INDEX('Oct2021'!$A$1:$BP$55,MATCH($D7163,'Oct2021'!$A:$A,0),MATCH($E7163,'Oct2021'!$2:$2,0))</f>
        <v>0</v>
      </c>
      <c r="H7163" s="3">
        <v>0.0</v>
      </c>
      <c r="I7163" s="3">
        <v>0.0</v>
      </c>
    </row>
    <row r="7164" ht="14.25" customHeight="1">
      <c r="A7164" s="3" t="str">
        <f t="shared" si="18"/>
        <v>Oct2021</v>
      </c>
      <c r="B7164" s="21">
        <v>44470.0</v>
      </c>
      <c r="C7164" s="9">
        <v>21.0</v>
      </c>
      <c r="D7164" s="3" t="s">
        <v>148</v>
      </c>
      <c r="E7164" s="3" t="s">
        <v>159</v>
      </c>
      <c r="F7164" s="9" t="s">
        <v>110</v>
      </c>
      <c r="G7164" s="3">
        <f t="array" ref="G7164">INDEX('Oct2021'!$A$1:$BP$55,MATCH($D7164,'Oct2021'!$A:$A,0),MATCH($E7164,'Oct2021'!$2:$2,0))</f>
        <v>0</v>
      </c>
      <c r="H7164" s="3">
        <v>0.0</v>
      </c>
      <c r="I7164" s="3">
        <v>0.0</v>
      </c>
    </row>
    <row r="7165" ht="14.25" customHeight="1">
      <c r="A7165" s="3" t="str">
        <f t="shared" si="18"/>
        <v>Oct2021</v>
      </c>
      <c r="B7165" s="21">
        <v>44470.0</v>
      </c>
      <c r="C7165" s="9">
        <v>17.0</v>
      </c>
      <c r="D7165" s="3" t="s">
        <v>148</v>
      </c>
      <c r="E7165" s="3" t="s">
        <v>160</v>
      </c>
      <c r="F7165" s="9" t="s">
        <v>109</v>
      </c>
      <c r="G7165" s="3" t="str">
        <f t="array" ref="G7165">INDEX('Oct2021'!$A$1:$BP$55,MATCH($D7165,'Oct2021'!$A:$A,0),MATCH($E7165,'Oct2021'!$2:$2,0))</f>
        <v>Suppressed</v>
      </c>
      <c r="H7165" s="3">
        <v>1.0</v>
      </c>
      <c r="I7165" s="3">
        <v>2.0</v>
      </c>
    </row>
    <row r="7166" ht="14.25" customHeight="1">
      <c r="A7166" s="3" t="str">
        <f t="shared" si="18"/>
        <v>Oct2021</v>
      </c>
      <c r="B7166" s="21">
        <v>44470.0</v>
      </c>
      <c r="C7166" s="9">
        <v>23.0</v>
      </c>
      <c r="D7166" s="3" t="s">
        <v>148</v>
      </c>
      <c r="E7166" s="3" t="s">
        <v>154</v>
      </c>
      <c r="F7166" s="9" t="s">
        <v>110</v>
      </c>
      <c r="G7166" s="3">
        <f t="array" ref="G7166">INDEX('Oct2021'!$A$1:$BP$55,MATCH($D7166,'Oct2021'!$A:$A,0),MATCH($E7166,'Oct2021'!$2:$2,0))</f>
        <v>0</v>
      </c>
      <c r="H7166" s="3">
        <v>0.0</v>
      </c>
      <c r="I7166" s="3">
        <v>0.0</v>
      </c>
    </row>
    <row r="7167" ht="14.25" customHeight="1">
      <c r="A7167" s="3" t="str">
        <f t="shared" si="18"/>
        <v>Oct2021</v>
      </c>
      <c r="B7167" s="21">
        <v>44470.0</v>
      </c>
      <c r="C7167" s="9">
        <v>24.0</v>
      </c>
      <c r="D7167" s="3" t="s">
        <v>148</v>
      </c>
      <c r="E7167" s="3" t="s">
        <v>168</v>
      </c>
      <c r="F7167" s="9" t="s">
        <v>112</v>
      </c>
      <c r="G7167" s="3">
        <f t="array" ref="G7167">INDEX('Oct2021'!$A$1:$BP$55,MATCH($D7167,'Oct2021'!$A:$A,0),MATCH($E7167,'Oct2021'!$2:$2,0))</f>
        <v>0</v>
      </c>
      <c r="H7167" s="3">
        <v>0.0</v>
      </c>
      <c r="I7167" s="3">
        <v>0.0</v>
      </c>
    </row>
    <row r="7168" ht="14.25" customHeight="1">
      <c r="A7168" s="3" t="str">
        <f t="shared" si="18"/>
        <v>Oct2021</v>
      </c>
      <c r="B7168" s="21">
        <v>44470.0</v>
      </c>
      <c r="C7168" s="9">
        <v>22.0</v>
      </c>
      <c r="D7168" s="3" t="s">
        <v>148</v>
      </c>
      <c r="E7168" s="3" t="s">
        <v>163</v>
      </c>
      <c r="F7168" s="9" t="s">
        <v>109</v>
      </c>
      <c r="G7168" s="3" t="str">
        <f t="array" ref="G7168">INDEX('Oct2021'!$A$1:$BP$55,MATCH($D7168,'Oct2021'!$A:$A,0),MATCH($E7168,'Oct2021'!$2:$2,0))</f>
        <v>Suppressed</v>
      </c>
      <c r="H7168" s="3">
        <v>1.0</v>
      </c>
      <c r="I7168" s="3">
        <v>2.0</v>
      </c>
    </row>
    <row r="7169" ht="14.25" customHeight="1">
      <c r="A7169" s="3" t="str">
        <f t="shared" si="18"/>
        <v>Oct2021</v>
      </c>
      <c r="B7169" s="21">
        <v>44470.0</v>
      </c>
      <c r="C7169" s="9">
        <v>26.0</v>
      </c>
      <c r="D7169" s="3" t="s">
        <v>148</v>
      </c>
      <c r="E7169" s="3" t="s">
        <v>177</v>
      </c>
      <c r="F7169" s="9" t="s">
        <v>109</v>
      </c>
      <c r="G7169" s="3">
        <f t="array" ref="G7169">INDEX('Oct2021'!$A$1:$BP$55,MATCH($D7169,'Oct2021'!$A:$A,0),MATCH($E7169,'Oct2021'!$2:$2,0))</f>
        <v>0</v>
      </c>
      <c r="H7169" s="3">
        <v>0.0</v>
      </c>
      <c r="I7169" s="3">
        <v>0.0</v>
      </c>
    </row>
    <row r="7170" ht="14.25" customHeight="1">
      <c r="A7170" s="3" t="str">
        <f t="shared" si="18"/>
        <v>Oct2021</v>
      </c>
      <c r="B7170" s="21">
        <v>44470.0</v>
      </c>
      <c r="C7170" s="9">
        <v>27.0</v>
      </c>
      <c r="D7170" s="3" t="s">
        <v>148</v>
      </c>
      <c r="E7170" s="3" t="s">
        <v>207</v>
      </c>
      <c r="F7170" s="9" t="s">
        <v>108</v>
      </c>
      <c r="G7170" s="3">
        <f t="array" ref="G7170">INDEX('Oct2021'!$A$1:$BP$55,MATCH($D7170,'Oct2021'!$A:$A,0),MATCH($E7170,'Oct2021'!$2:$2,0))</f>
        <v>0</v>
      </c>
      <c r="H7170" s="3">
        <v>0.0</v>
      </c>
      <c r="I7170" s="3">
        <v>0.0</v>
      </c>
    </row>
    <row r="7171" ht="14.25" customHeight="1">
      <c r="A7171" s="3" t="str">
        <f t="shared" si="18"/>
        <v>Oct2021</v>
      </c>
      <c r="B7171" s="21">
        <v>44470.0</v>
      </c>
      <c r="C7171" s="9">
        <v>25.0</v>
      </c>
      <c r="D7171" s="3" t="s">
        <v>148</v>
      </c>
      <c r="E7171" s="3" t="s">
        <v>176</v>
      </c>
      <c r="F7171" s="9" t="s">
        <v>109</v>
      </c>
      <c r="G7171" s="3" t="str">
        <f t="array" ref="G7171">INDEX('Oct2021'!$A$1:$BP$55,MATCH($D7171,'Oct2021'!$A:$A,0),MATCH($E7171,'Oct2021'!$2:$2,0))</f>
        <v>Suppressed</v>
      </c>
      <c r="H7171" s="3">
        <v>1.0</v>
      </c>
      <c r="I7171" s="3">
        <v>2.0</v>
      </c>
    </row>
    <row r="7172" ht="14.25" customHeight="1">
      <c r="A7172" s="3" t="str">
        <f t="shared" si="18"/>
        <v>Oct2021</v>
      </c>
      <c r="B7172" s="21">
        <v>44470.0</v>
      </c>
      <c r="C7172" s="9">
        <v>29.0</v>
      </c>
      <c r="D7172" s="3" t="s">
        <v>148</v>
      </c>
      <c r="E7172" s="3" t="s">
        <v>195</v>
      </c>
      <c r="F7172" s="9" t="s">
        <v>110</v>
      </c>
      <c r="G7172" s="3">
        <f t="array" ref="G7172">INDEX('Oct2021'!$A$1:$BP$55,MATCH($D7172,'Oct2021'!$A:$A,0),MATCH($E7172,'Oct2021'!$2:$2,0))</f>
        <v>0</v>
      </c>
      <c r="H7172" s="3">
        <v>0.0</v>
      </c>
      <c r="I7172" s="3">
        <v>0.0</v>
      </c>
    </row>
    <row r="7173" ht="14.25" customHeight="1">
      <c r="A7173" s="3" t="str">
        <f t="shared" si="18"/>
        <v>Oct2021</v>
      </c>
      <c r="B7173" s="21">
        <v>44470.0</v>
      </c>
      <c r="C7173" s="9">
        <v>30.0</v>
      </c>
      <c r="D7173" s="3" t="s">
        <v>148</v>
      </c>
      <c r="E7173" s="3" t="s">
        <v>184</v>
      </c>
      <c r="F7173" s="9" t="s">
        <v>108</v>
      </c>
      <c r="G7173" s="3">
        <f t="array" ref="G7173">INDEX('Oct2021'!$A$1:$BP$55,MATCH($D7173,'Oct2021'!$A:$A,0),MATCH($E7173,'Oct2021'!$2:$2,0))</f>
        <v>0</v>
      </c>
      <c r="H7173" s="3">
        <v>0.0</v>
      </c>
      <c r="I7173" s="3">
        <v>0.0</v>
      </c>
    </row>
    <row r="7174" ht="14.25" customHeight="1">
      <c r="A7174" s="3" t="str">
        <f t="shared" si="18"/>
        <v>Oct2021</v>
      </c>
      <c r="B7174" s="21">
        <v>44470.0</v>
      </c>
      <c r="C7174" s="9">
        <v>28.0</v>
      </c>
      <c r="D7174" s="3" t="s">
        <v>148</v>
      </c>
      <c r="E7174" s="3" t="s">
        <v>167</v>
      </c>
      <c r="F7174" s="9" t="s">
        <v>109</v>
      </c>
      <c r="G7174" s="3" t="str">
        <f t="array" ref="G7174">INDEX('Oct2021'!$A$1:$BP$55,MATCH($D7174,'Oct2021'!$A:$A,0),MATCH($E7174,'Oct2021'!$2:$2,0))</f>
        <v>Suppressed</v>
      </c>
      <c r="H7174" s="3">
        <v>1.0</v>
      </c>
      <c r="I7174" s="3">
        <v>2.0</v>
      </c>
    </row>
    <row r="7175" ht="14.25" customHeight="1">
      <c r="A7175" s="3" t="str">
        <f t="shared" si="18"/>
        <v>Oct2021</v>
      </c>
      <c r="B7175" s="21">
        <v>44470.0</v>
      </c>
      <c r="C7175" s="9">
        <v>31.0</v>
      </c>
      <c r="D7175" s="3" t="s">
        <v>148</v>
      </c>
      <c r="E7175" s="3" t="s">
        <v>235</v>
      </c>
      <c r="F7175" s="9" t="s">
        <v>109</v>
      </c>
      <c r="G7175" s="3" t="str">
        <f t="array" ref="G7175">INDEX('Oct2021'!$A$1:$BP$55,MATCH($D7175,'Oct2021'!$A:$A,0),MATCH($E7175,'Oct2021'!$2:$2,0))</f>
        <v>Suppressed</v>
      </c>
      <c r="H7175" s="3">
        <v>1.0</v>
      </c>
      <c r="I7175" s="3">
        <v>2.0</v>
      </c>
    </row>
    <row r="7176" ht="14.25" customHeight="1">
      <c r="A7176" s="3" t="str">
        <f t="shared" si="18"/>
        <v>Oct2021</v>
      </c>
      <c r="B7176" s="21">
        <v>44470.0</v>
      </c>
      <c r="C7176" s="9">
        <v>33.0</v>
      </c>
      <c r="D7176" s="3" t="s">
        <v>148</v>
      </c>
      <c r="E7176" s="3" t="s">
        <v>189</v>
      </c>
      <c r="F7176" s="9" t="s">
        <v>108</v>
      </c>
      <c r="G7176" s="3">
        <f t="array" ref="G7176">INDEX('Oct2021'!$A$1:$BP$55,MATCH($D7176,'Oct2021'!$A:$A,0),MATCH($E7176,'Oct2021'!$2:$2,0))</f>
        <v>0</v>
      </c>
      <c r="H7176" s="3">
        <v>0.0</v>
      </c>
      <c r="I7176" s="3">
        <v>0.0</v>
      </c>
    </row>
    <row r="7177" ht="14.25" customHeight="1">
      <c r="A7177" s="3" t="str">
        <f t="shared" si="18"/>
        <v>Oct2021</v>
      </c>
      <c r="B7177" s="21">
        <v>44470.0</v>
      </c>
      <c r="C7177" s="9">
        <v>34.0</v>
      </c>
      <c r="D7177" s="3" t="s">
        <v>148</v>
      </c>
      <c r="E7177" s="3" t="s">
        <v>212</v>
      </c>
      <c r="F7177" s="9" t="s">
        <v>108</v>
      </c>
      <c r="G7177" s="3">
        <f t="array" ref="G7177">INDEX('Oct2021'!$A$1:$BP$55,MATCH($D7177,'Oct2021'!$A:$A,0),MATCH($E7177,'Oct2021'!$2:$2,0))</f>
        <v>0</v>
      </c>
      <c r="H7177" s="3">
        <v>0.0</v>
      </c>
      <c r="I7177" s="3">
        <v>0.0</v>
      </c>
    </row>
    <row r="7178" ht="14.25" customHeight="1">
      <c r="A7178" s="3" t="str">
        <f t="shared" si="18"/>
        <v>Oct2021</v>
      </c>
      <c r="B7178" s="21">
        <v>44470.0</v>
      </c>
      <c r="C7178" s="9">
        <v>35.0</v>
      </c>
      <c r="D7178" s="3" t="s">
        <v>148</v>
      </c>
      <c r="E7178" s="3" t="s">
        <v>231</v>
      </c>
      <c r="F7178" s="9" t="s">
        <v>109</v>
      </c>
      <c r="G7178" s="3">
        <f t="array" ref="G7178">INDEX('Oct2021'!$A$1:$BP$55,MATCH($D7178,'Oct2021'!$A:$A,0),MATCH($E7178,'Oct2021'!$2:$2,0))</f>
        <v>0</v>
      </c>
      <c r="H7178" s="3">
        <v>0.0</v>
      </c>
      <c r="I7178" s="3">
        <v>0.0</v>
      </c>
    </row>
    <row r="7179" ht="14.25" customHeight="1">
      <c r="A7179" s="3" t="str">
        <f t="shared" si="18"/>
        <v>Oct2021</v>
      </c>
      <c r="B7179" s="21">
        <v>44470.0</v>
      </c>
      <c r="C7179" s="9">
        <v>36.0</v>
      </c>
      <c r="D7179" s="3" t="s">
        <v>148</v>
      </c>
      <c r="E7179" s="3" t="s">
        <v>218</v>
      </c>
      <c r="F7179" s="9" t="s">
        <v>108</v>
      </c>
      <c r="G7179" s="3">
        <f t="array" ref="G7179">INDEX('Oct2021'!$A$1:$BP$55,MATCH($D7179,'Oct2021'!$A:$A,0),MATCH($E7179,'Oct2021'!$2:$2,0))</f>
        <v>0</v>
      </c>
      <c r="H7179" s="3">
        <v>0.0</v>
      </c>
      <c r="I7179" s="3">
        <v>0.0</v>
      </c>
    </row>
    <row r="7180" ht="14.25" customHeight="1">
      <c r="A7180" s="3" t="str">
        <f t="shared" si="18"/>
        <v>Oct2021</v>
      </c>
      <c r="B7180" s="21">
        <v>44470.0</v>
      </c>
      <c r="C7180" s="9">
        <v>37.0</v>
      </c>
      <c r="D7180" s="3" t="s">
        <v>148</v>
      </c>
      <c r="E7180" s="3" t="s">
        <v>171</v>
      </c>
      <c r="F7180" s="9" t="s">
        <v>108</v>
      </c>
      <c r="G7180" s="3">
        <f t="array" ref="G7180">INDEX('Oct2021'!$A$1:$BP$55,MATCH($D7180,'Oct2021'!$A:$A,0),MATCH($E7180,'Oct2021'!$2:$2,0))</f>
        <v>0</v>
      </c>
      <c r="H7180" s="3">
        <v>0.0</v>
      </c>
      <c r="I7180" s="3">
        <v>0.0</v>
      </c>
    </row>
    <row r="7181" ht="14.25" customHeight="1">
      <c r="A7181" s="3" t="str">
        <f t="shared" si="18"/>
        <v>Oct2021</v>
      </c>
      <c r="B7181" s="21">
        <v>44470.0</v>
      </c>
      <c r="C7181" s="9">
        <v>38.0</v>
      </c>
      <c r="D7181" s="3" t="s">
        <v>148</v>
      </c>
      <c r="E7181" s="3" t="s">
        <v>222</v>
      </c>
      <c r="F7181" s="9" t="s">
        <v>108</v>
      </c>
      <c r="G7181" s="3">
        <f t="array" ref="G7181">INDEX('Oct2021'!$A$1:$BP$55,MATCH($D7181,'Oct2021'!$A:$A,0),MATCH($E7181,'Oct2021'!$2:$2,0))</f>
        <v>0</v>
      </c>
      <c r="H7181" s="3">
        <v>0.0</v>
      </c>
      <c r="I7181" s="3">
        <v>0.0</v>
      </c>
    </row>
    <row r="7182" ht="14.25" customHeight="1">
      <c r="A7182" s="3" t="str">
        <f t="shared" si="18"/>
        <v>Oct2021</v>
      </c>
      <c r="B7182" s="21">
        <v>44470.0</v>
      </c>
      <c r="C7182" s="9">
        <v>39.0</v>
      </c>
      <c r="D7182" s="3" t="s">
        <v>148</v>
      </c>
      <c r="E7182" s="3" t="s">
        <v>185</v>
      </c>
      <c r="F7182" s="9" t="s">
        <v>110</v>
      </c>
      <c r="G7182" s="3">
        <f t="array" ref="G7182">INDEX('Oct2021'!$A$1:$BP$55,MATCH($D7182,'Oct2021'!$A:$A,0),MATCH($E7182,'Oct2021'!$2:$2,0))</f>
        <v>0</v>
      </c>
      <c r="H7182" s="3">
        <v>0.0</v>
      </c>
      <c r="I7182" s="3">
        <v>0.0</v>
      </c>
    </row>
    <row r="7183" ht="14.25" customHeight="1">
      <c r="A7183" s="3" t="str">
        <f t="shared" si="18"/>
        <v>Oct2021</v>
      </c>
      <c r="B7183" s="21">
        <v>44470.0</v>
      </c>
      <c r="C7183" s="9">
        <v>40.0</v>
      </c>
      <c r="D7183" s="3" t="s">
        <v>148</v>
      </c>
      <c r="E7183" s="3" t="s">
        <v>236</v>
      </c>
      <c r="F7183" s="9" t="s">
        <v>108</v>
      </c>
      <c r="G7183" s="3">
        <f t="array" ref="G7183">INDEX('Oct2021'!$A$1:$BP$55,MATCH($D7183,'Oct2021'!$A:$A,0),MATCH($E7183,'Oct2021'!$2:$2,0))</f>
        <v>0</v>
      </c>
      <c r="H7183" s="3">
        <v>0.0</v>
      </c>
      <c r="I7183" s="3">
        <v>0.0</v>
      </c>
    </row>
    <row r="7184" ht="14.25" customHeight="1">
      <c r="A7184" s="3" t="str">
        <f t="shared" si="18"/>
        <v>Oct2021</v>
      </c>
      <c r="B7184" s="21">
        <v>44470.0</v>
      </c>
      <c r="C7184" s="9">
        <v>41.0</v>
      </c>
      <c r="D7184" s="3" t="s">
        <v>148</v>
      </c>
      <c r="E7184" s="3" t="s">
        <v>206</v>
      </c>
      <c r="F7184" s="9" t="s">
        <v>108</v>
      </c>
      <c r="G7184" s="3">
        <f t="array" ref="G7184">INDEX('Oct2021'!$A$1:$BP$55,MATCH($D7184,'Oct2021'!$A:$A,0),MATCH($E7184,'Oct2021'!$2:$2,0))</f>
        <v>0</v>
      </c>
      <c r="H7184" s="3">
        <v>0.0</v>
      </c>
      <c r="I7184" s="3">
        <v>0.0</v>
      </c>
    </row>
    <row r="7185" ht="14.25" customHeight="1">
      <c r="A7185" s="3" t="str">
        <f t="shared" si="18"/>
        <v>Oct2021</v>
      </c>
      <c r="B7185" s="21">
        <v>44470.0</v>
      </c>
      <c r="C7185" s="9">
        <v>42.0</v>
      </c>
      <c r="D7185" s="3" t="s">
        <v>148</v>
      </c>
      <c r="E7185" s="3" t="s">
        <v>173</v>
      </c>
      <c r="F7185" s="9" t="s">
        <v>110</v>
      </c>
      <c r="G7185" s="3">
        <f t="array" ref="G7185">INDEX('Oct2021'!$A$1:$BP$55,MATCH($D7185,'Oct2021'!$A:$A,0),MATCH($E7185,'Oct2021'!$2:$2,0))</f>
        <v>0</v>
      </c>
      <c r="H7185" s="3">
        <v>0.0</v>
      </c>
      <c r="I7185" s="3">
        <v>0.0</v>
      </c>
    </row>
    <row r="7186" ht="14.25" customHeight="1">
      <c r="A7186" s="3" t="str">
        <f t="shared" si="18"/>
        <v>Oct2021</v>
      </c>
      <c r="B7186" s="21">
        <v>44470.0</v>
      </c>
      <c r="C7186" s="9">
        <v>43.0</v>
      </c>
      <c r="D7186" s="3" t="s">
        <v>148</v>
      </c>
      <c r="E7186" s="3" t="s">
        <v>237</v>
      </c>
      <c r="F7186" s="9" t="s">
        <v>110</v>
      </c>
      <c r="G7186" s="3">
        <f t="array" ref="G7186">INDEX('Oct2021'!$A$1:$BP$55,MATCH($D7186,'Oct2021'!$A:$A,0),MATCH($E7186,'Oct2021'!$2:$2,0))</f>
        <v>0</v>
      </c>
      <c r="H7186" s="3">
        <v>0.0</v>
      </c>
      <c r="I7186" s="3">
        <v>0.0</v>
      </c>
    </row>
    <row r="7187" ht="14.25" customHeight="1">
      <c r="A7187" s="3" t="str">
        <f t="shared" si="18"/>
        <v>Oct2021</v>
      </c>
      <c r="B7187" s="21">
        <v>44470.0</v>
      </c>
      <c r="C7187" s="9">
        <v>32.0</v>
      </c>
      <c r="D7187" s="3" t="s">
        <v>148</v>
      </c>
      <c r="E7187" s="3" t="s">
        <v>155</v>
      </c>
      <c r="F7187" s="9" t="s">
        <v>109</v>
      </c>
      <c r="G7187" s="3" t="str">
        <f t="array" ref="G7187">INDEX('Oct2021'!$A$1:$BP$55,MATCH($D7187,'Oct2021'!$A:$A,0),MATCH($E7187,'Oct2021'!$2:$2,0))</f>
        <v>Suppressed</v>
      </c>
      <c r="H7187" s="3">
        <v>1.0</v>
      </c>
      <c r="I7187" s="3">
        <v>2.0</v>
      </c>
    </row>
    <row r="7188" ht="14.25" customHeight="1">
      <c r="A7188" s="3" t="str">
        <f t="shared" si="18"/>
        <v>Oct2021</v>
      </c>
      <c r="B7188" s="21">
        <v>44470.0</v>
      </c>
      <c r="C7188" s="9">
        <v>45.0</v>
      </c>
      <c r="D7188" s="3" t="s">
        <v>148</v>
      </c>
      <c r="E7188" s="3" t="s">
        <v>210</v>
      </c>
      <c r="F7188" s="9" t="s">
        <v>108</v>
      </c>
      <c r="G7188" s="3">
        <f t="array" ref="G7188">INDEX('Oct2021'!$A$1:$BP$55,MATCH($D7188,'Oct2021'!$A:$A,0),MATCH($E7188,'Oct2021'!$2:$2,0))</f>
        <v>0</v>
      </c>
      <c r="H7188" s="3">
        <v>0.0</v>
      </c>
      <c r="I7188" s="3">
        <v>0.0</v>
      </c>
    </row>
    <row r="7189" ht="14.25" customHeight="1">
      <c r="A7189" s="3" t="str">
        <f t="shared" si="18"/>
        <v>Oct2021</v>
      </c>
      <c r="B7189" s="21">
        <v>44470.0</v>
      </c>
      <c r="C7189" s="9">
        <v>46.0</v>
      </c>
      <c r="D7189" s="3" t="s">
        <v>148</v>
      </c>
      <c r="E7189" s="3" t="s">
        <v>211</v>
      </c>
      <c r="F7189" s="9" t="s">
        <v>108</v>
      </c>
      <c r="G7189" s="3">
        <f t="array" ref="G7189">INDEX('Oct2021'!$A$1:$BP$55,MATCH($D7189,'Oct2021'!$A:$A,0),MATCH($E7189,'Oct2021'!$2:$2,0))</f>
        <v>0</v>
      </c>
      <c r="H7189" s="3">
        <v>0.0</v>
      </c>
      <c r="I7189" s="3">
        <v>0.0</v>
      </c>
    </row>
    <row r="7190" ht="14.25" customHeight="1">
      <c r="A7190" s="3" t="str">
        <f t="shared" si="18"/>
        <v>Oct2021</v>
      </c>
      <c r="B7190" s="21">
        <v>44470.0</v>
      </c>
      <c r="C7190" s="9">
        <v>47.0</v>
      </c>
      <c r="D7190" s="3" t="s">
        <v>148</v>
      </c>
      <c r="E7190" s="3" t="s">
        <v>213</v>
      </c>
      <c r="F7190" s="9" t="s">
        <v>108</v>
      </c>
      <c r="G7190" s="3">
        <f t="array" ref="G7190">INDEX('Oct2021'!$A$1:$BP$55,MATCH($D7190,'Oct2021'!$A:$A,0),MATCH($E7190,'Oct2021'!$2:$2,0))</f>
        <v>0</v>
      </c>
      <c r="H7190" s="3">
        <v>0.0</v>
      </c>
      <c r="I7190" s="3">
        <v>0.0</v>
      </c>
    </row>
    <row r="7191" ht="14.25" customHeight="1">
      <c r="A7191" s="3" t="str">
        <f t="shared" si="18"/>
        <v>Oct2021</v>
      </c>
      <c r="B7191" s="21">
        <v>44470.0</v>
      </c>
      <c r="C7191" s="9">
        <v>48.0</v>
      </c>
      <c r="D7191" s="3" t="s">
        <v>148</v>
      </c>
      <c r="E7191" s="3" t="s">
        <v>209</v>
      </c>
      <c r="F7191" s="9" t="s">
        <v>108</v>
      </c>
      <c r="G7191" s="3">
        <f t="array" ref="G7191">INDEX('Oct2021'!$A$1:$BP$55,MATCH($D7191,'Oct2021'!$A:$A,0),MATCH($E7191,'Oct2021'!$2:$2,0))</f>
        <v>0</v>
      </c>
      <c r="H7191" s="3">
        <v>0.0</v>
      </c>
      <c r="I7191" s="3">
        <v>0.0</v>
      </c>
    </row>
    <row r="7192" ht="14.25" customHeight="1">
      <c r="A7192" s="3" t="str">
        <f t="shared" si="18"/>
        <v>Oct2021</v>
      </c>
      <c r="B7192" s="21">
        <v>44470.0</v>
      </c>
      <c r="C7192" s="9">
        <v>49.0</v>
      </c>
      <c r="D7192" s="3" t="s">
        <v>148</v>
      </c>
      <c r="E7192" s="3" t="s">
        <v>225</v>
      </c>
      <c r="F7192" s="9" t="s">
        <v>109</v>
      </c>
      <c r="G7192" s="3">
        <f t="array" ref="G7192">INDEX('Oct2021'!$A$1:$BP$55,MATCH($D7192,'Oct2021'!$A:$A,0),MATCH($E7192,'Oct2021'!$2:$2,0))</f>
        <v>0</v>
      </c>
      <c r="H7192" s="3">
        <v>0.0</v>
      </c>
      <c r="I7192" s="3">
        <v>0.0</v>
      </c>
    </row>
    <row r="7193" ht="14.25" customHeight="1">
      <c r="A7193" s="3" t="str">
        <f t="shared" si="18"/>
        <v>Oct2021</v>
      </c>
      <c r="B7193" s="21">
        <v>44470.0</v>
      </c>
      <c r="C7193" s="9">
        <v>50.0</v>
      </c>
      <c r="D7193" s="3" t="s">
        <v>148</v>
      </c>
      <c r="E7193" s="3" t="s">
        <v>158</v>
      </c>
      <c r="F7193" s="9" t="s">
        <v>109</v>
      </c>
      <c r="G7193" s="3">
        <f t="array" ref="G7193">INDEX('Oct2021'!$A$1:$BP$55,MATCH($D7193,'Oct2021'!$A:$A,0),MATCH($E7193,'Oct2021'!$2:$2,0))</f>
        <v>0</v>
      </c>
      <c r="H7193" s="3">
        <v>0.0</v>
      </c>
      <c r="I7193" s="3">
        <v>0.0</v>
      </c>
    </row>
    <row r="7194" ht="14.25" customHeight="1">
      <c r="A7194" s="3" t="str">
        <f t="shared" si="18"/>
        <v>Oct2021</v>
      </c>
      <c r="B7194" s="21">
        <v>44470.0</v>
      </c>
      <c r="C7194" s="9">
        <v>51.0</v>
      </c>
      <c r="D7194" s="3" t="s">
        <v>148</v>
      </c>
      <c r="E7194" s="3" t="s">
        <v>156</v>
      </c>
      <c r="F7194" s="9" t="s">
        <v>112</v>
      </c>
      <c r="G7194" s="3">
        <f t="array" ref="G7194">INDEX('Oct2021'!$A$1:$BP$55,MATCH($D7194,'Oct2021'!$A:$A,0),MATCH($E7194,'Oct2021'!$2:$2,0))</f>
        <v>0</v>
      </c>
      <c r="H7194" s="3">
        <v>0.0</v>
      </c>
      <c r="I7194" s="3">
        <v>0.0</v>
      </c>
    </row>
    <row r="7195" ht="14.25" customHeight="1">
      <c r="A7195" s="3" t="str">
        <f t="shared" si="18"/>
        <v>Oct2021</v>
      </c>
      <c r="B7195" s="21">
        <v>44470.0</v>
      </c>
      <c r="C7195" s="9">
        <v>52.0</v>
      </c>
      <c r="D7195" s="3" t="s">
        <v>148</v>
      </c>
      <c r="E7195" s="3" t="s">
        <v>215</v>
      </c>
      <c r="F7195" s="9" t="s">
        <v>108</v>
      </c>
      <c r="G7195" s="3">
        <f t="array" ref="G7195">INDEX('Oct2021'!$A$1:$BP$55,MATCH($D7195,'Oct2021'!$A:$A,0),MATCH($E7195,'Oct2021'!$2:$2,0))</f>
        <v>0</v>
      </c>
      <c r="H7195" s="3">
        <v>0.0</v>
      </c>
      <c r="I7195" s="3">
        <v>0.0</v>
      </c>
    </row>
    <row r="7196" ht="14.25" customHeight="1">
      <c r="A7196" s="3" t="str">
        <f t="shared" si="18"/>
        <v>Oct2021</v>
      </c>
      <c r="B7196" s="21">
        <v>44470.0</v>
      </c>
      <c r="C7196" s="9">
        <v>53.0</v>
      </c>
      <c r="D7196" s="3" t="s">
        <v>148</v>
      </c>
      <c r="E7196" s="3" t="s">
        <v>169</v>
      </c>
      <c r="F7196" s="9" t="s">
        <v>110</v>
      </c>
      <c r="G7196" s="3">
        <f t="array" ref="G7196">INDEX('Oct2021'!$A$1:$BP$55,MATCH($D7196,'Oct2021'!$A:$A,0),MATCH($E7196,'Oct2021'!$2:$2,0))</f>
        <v>0</v>
      </c>
      <c r="H7196" s="3">
        <v>0.0</v>
      </c>
      <c r="I7196" s="3">
        <v>0.0</v>
      </c>
    </row>
    <row r="7197" ht="14.25" customHeight="1">
      <c r="A7197" s="3" t="str">
        <f t="shared" si="18"/>
        <v>Oct2021</v>
      </c>
      <c r="B7197" s="21">
        <v>44470.0</v>
      </c>
      <c r="C7197" s="9">
        <v>54.0</v>
      </c>
      <c r="D7197" s="3" t="s">
        <v>148</v>
      </c>
      <c r="E7197" s="3" t="s">
        <v>197</v>
      </c>
      <c r="F7197" s="9" t="s">
        <v>108</v>
      </c>
      <c r="G7197" s="3">
        <f t="array" ref="G7197">INDEX('Oct2021'!$A$1:$BP$55,MATCH($D7197,'Oct2021'!$A:$A,0),MATCH($E7197,'Oct2021'!$2:$2,0))</f>
        <v>0</v>
      </c>
      <c r="H7197" s="3">
        <v>0.0</v>
      </c>
      <c r="I7197" s="3">
        <v>0.0</v>
      </c>
    </row>
    <row r="7198" ht="14.25" customHeight="1">
      <c r="A7198" s="3" t="str">
        <f t="shared" si="18"/>
        <v>Oct2021</v>
      </c>
      <c r="B7198" s="21">
        <v>44470.0</v>
      </c>
      <c r="C7198" s="9">
        <v>55.0</v>
      </c>
      <c r="D7198" s="3" t="s">
        <v>148</v>
      </c>
      <c r="E7198" s="3" t="s">
        <v>162</v>
      </c>
      <c r="F7198" s="9" t="s">
        <v>111</v>
      </c>
      <c r="G7198" s="3">
        <f t="array" ref="G7198">INDEX('Oct2021'!$A$1:$BP$55,MATCH($D7198,'Oct2021'!$A:$A,0),MATCH($E7198,'Oct2021'!$2:$2,0))</f>
        <v>0</v>
      </c>
      <c r="H7198" s="3">
        <v>0.0</v>
      </c>
      <c r="I7198" s="3">
        <v>0.0</v>
      </c>
    </row>
    <row r="7199" ht="14.25" customHeight="1">
      <c r="A7199" s="3" t="str">
        <f t="shared" si="18"/>
        <v>Oct2021</v>
      </c>
      <c r="B7199" s="21">
        <v>44470.0</v>
      </c>
      <c r="C7199" s="9">
        <v>56.0</v>
      </c>
      <c r="D7199" s="3" t="s">
        <v>148</v>
      </c>
      <c r="E7199" s="3" t="s">
        <v>239</v>
      </c>
      <c r="F7199" s="9" t="s">
        <v>109</v>
      </c>
      <c r="G7199" s="3">
        <f t="array" ref="G7199">INDEX('Oct2021'!$A$1:$BP$55,MATCH($D7199,'Oct2021'!$A:$A,0),MATCH($E7199,'Oct2021'!$2:$2,0))</f>
        <v>0</v>
      </c>
      <c r="H7199" s="3">
        <v>0.0</v>
      </c>
      <c r="I7199" s="3">
        <v>0.0</v>
      </c>
    </row>
    <row r="7200" ht="14.25" customHeight="1">
      <c r="A7200" s="3" t="str">
        <f t="shared" si="18"/>
        <v>Oct2021</v>
      </c>
      <c r="B7200" s="21">
        <v>44470.0</v>
      </c>
      <c r="C7200" s="9">
        <v>57.0</v>
      </c>
      <c r="D7200" s="3" t="s">
        <v>148</v>
      </c>
      <c r="E7200" s="3" t="s">
        <v>240</v>
      </c>
      <c r="F7200" s="9" t="s">
        <v>111</v>
      </c>
      <c r="G7200" s="3">
        <f t="array" ref="G7200">INDEX('Oct2021'!$A$1:$BP$55,MATCH($D7200,'Oct2021'!$A:$A,0),MATCH($E7200,'Oct2021'!$2:$2,0))</f>
        <v>0</v>
      </c>
      <c r="H7200" s="3">
        <v>0.0</v>
      </c>
      <c r="I7200" s="3">
        <v>0.0</v>
      </c>
    </row>
    <row r="7201" ht="14.25" customHeight="1">
      <c r="A7201" s="3" t="str">
        <f t="shared" si="18"/>
        <v>Oct2021</v>
      </c>
      <c r="B7201" s="21">
        <v>44470.0</v>
      </c>
      <c r="C7201" s="9">
        <v>58.0</v>
      </c>
      <c r="D7201" s="3" t="s">
        <v>148</v>
      </c>
      <c r="E7201" s="3" t="s">
        <v>208</v>
      </c>
      <c r="F7201" s="9" t="s">
        <v>108</v>
      </c>
      <c r="G7201" s="3">
        <f t="array" ref="G7201">INDEX('Oct2021'!$A$1:$BP$55,MATCH($D7201,'Oct2021'!$A:$A,0),MATCH($E7201,'Oct2021'!$2:$2,0))</f>
        <v>0</v>
      </c>
      <c r="H7201" s="3">
        <v>0.0</v>
      </c>
      <c r="I7201" s="3">
        <v>0.0</v>
      </c>
    </row>
    <row r="7202" ht="14.25" customHeight="1">
      <c r="A7202" s="3" t="str">
        <f t="shared" si="18"/>
        <v>Oct2021</v>
      </c>
      <c r="B7202" s="21">
        <v>44470.0</v>
      </c>
      <c r="C7202" s="9">
        <v>59.0</v>
      </c>
      <c r="D7202" s="3" t="s">
        <v>148</v>
      </c>
      <c r="E7202" s="3" t="s">
        <v>241</v>
      </c>
      <c r="F7202" s="9" t="s">
        <v>108</v>
      </c>
      <c r="G7202" s="3" t="str">
        <f t="array" ref="G7202">INDEX('Oct2021'!$A$1:$BP$55,MATCH($D7202,'Oct2021'!$A:$A,0),MATCH($E7202,'Oct2021'!$2:$2,0))</f>
        <v>Suppressed</v>
      </c>
      <c r="H7202" s="3">
        <v>1.0</v>
      </c>
      <c r="I7202" s="3">
        <v>2.0</v>
      </c>
    </row>
    <row r="7203" ht="14.25" customHeight="1">
      <c r="A7203" s="3" t="str">
        <f t="shared" si="18"/>
        <v>Oct2021</v>
      </c>
      <c r="B7203" s="21">
        <v>44470.0</v>
      </c>
      <c r="C7203" s="9">
        <v>60.0</v>
      </c>
      <c r="D7203" s="3" t="s">
        <v>148</v>
      </c>
      <c r="E7203" s="3" t="s">
        <v>221</v>
      </c>
      <c r="F7203" s="9" t="s">
        <v>108</v>
      </c>
      <c r="G7203" s="3">
        <f t="array" ref="G7203">INDEX('Oct2021'!$A$1:$BP$55,MATCH($D7203,'Oct2021'!$A:$A,0),MATCH($E7203,'Oct2021'!$2:$2,0))</f>
        <v>0</v>
      </c>
      <c r="H7203" s="3">
        <v>0.0</v>
      </c>
      <c r="I7203" s="3">
        <v>0.0</v>
      </c>
    </row>
    <row r="7204" ht="14.25" customHeight="1">
      <c r="A7204" s="3" t="str">
        <f t="shared" si="18"/>
        <v>Oct2021</v>
      </c>
      <c r="B7204" s="21">
        <v>44470.0</v>
      </c>
      <c r="C7204" s="9">
        <v>61.0</v>
      </c>
      <c r="D7204" s="3" t="s">
        <v>148</v>
      </c>
      <c r="E7204" s="3" t="s">
        <v>203</v>
      </c>
      <c r="F7204" s="9" t="s">
        <v>108</v>
      </c>
      <c r="G7204" s="3" t="str">
        <f t="array" ref="G7204">INDEX('Oct2021'!$A$1:$BP$55,MATCH($D7204,'Oct2021'!$A:$A,0),MATCH($E7204,'Oct2021'!$2:$2,0))</f>
        <v>Suppressed</v>
      </c>
      <c r="H7204" s="3">
        <v>1.0</v>
      </c>
      <c r="I7204" s="3">
        <v>2.0</v>
      </c>
    </row>
    <row r="7205" ht="14.25" customHeight="1">
      <c r="A7205" s="3" t="str">
        <f t="shared" si="18"/>
        <v>Oct2021</v>
      </c>
      <c r="B7205" s="21">
        <v>44470.0</v>
      </c>
      <c r="C7205" s="9">
        <v>62.0</v>
      </c>
      <c r="D7205" s="3" t="s">
        <v>148</v>
      </c>
      <c r="E7205" s="3" t="s">
        <v>234</v>
      </c>
      <c r="F7205" s="9" t="s">
        <v>113</v>
      </c>
      <c r="G7205" s="3">
        <f t="array" ref="G7205">INDEX('Oct2021'!$A$1:$BP$55,MATCH($D7205,'Oct2021'!$A:$A,0),MATCH($E7205,'Oct2021'!$2:$2,0))</f>
        <v>0</v>
      </c>
      <c r="H7205" s="3">
        <v>0.0</v>
      </c>
      <c r="I7205" s="3">
        <v>0.0</v>
      </c>
    </row>
    <row r="7206" ht="14.25" customHeight="1">
      <c r="A7206" s="3" t="str">
        <f t="shared" si="18"/>
        <v>Oct2021</v>
      </c>
      <c r="B7206" s="21">
        <v>44470.0</v>
      </c>
      <c r="C7206" s="9">
        <v>1.0</v>
      </c>
      <c r="D7206" s="3" t="s">
        <v>146</v>
      </c>
      <c r="E7206" s="3" t="s">
        <v>137</v>
      </c>
      <c r="F7206" s="9" t="s">
        <v>108</v>
      </c>
      <c r="G7206" s="3">
        <f t="array" ref="G7206">INDEX('Oct2021'!$A$1:$BP$55,MATCH($D7206,'Oct2021'!$A:$A,0),MATCH($E7206,'Oct2021'!$2:$2,0))</f>
        <v>0</v>
      </c>
      <c r="H7206" s="3">
        <v>0.0</v>
      </c>
      <c r="I7206" s="3">
        <v>0.0</v>
      </c>
    </row>
    <row r="7207" ht="14.25" customHeight="1">
      <c r="A7207" s="3" t="str">
        <f t="shared" si="18"/>
        <v>Oct2021</v>
      </c>
      <c r="B7207" s="21">
        <v>44470.0</v>
      </c>
      <c r="C7207" s="9">
        <v>2.0</v>
      </c>
      <c r="D7207" s="3" t="s">
        <v>146</v>
      </c>
      <c r="E7207" s="3" t="s">
        <v>138</v>
      </c>
      <c r="F7207" s="9" t="s">
        <v>108</v>
      </c>
      <c r="G7207" s="3">
        <f t="array" ref="G7207">INDEX('Oct2021'!$A$1:$BP$55,MATCH($D7207,'Oct2021'!$A:$A,0),MATCH($E7207,'Oct2021'!$2:$2,0))</f>
        <v>0</v>
      </c>
      <c r="H7207" s="3">
        <v>0.0</v>
      </c>
      <c r="I7207" s="3">
        <v>0.0</v>
      </c>
    </row>
    <row r="7208" ht="14.25" customHeight="1">
      <c r="A7208" s="3" t="str">
        <f t="shared" si="18"/>
        <v>Oct2021</v>
      </c>
      <c r="B7208" s="21">
        <v>44470.0</v>
      </c>
      <c r="C7208" s="9">
        <v>3.0</v>
      </c>
      <c r="D7208" s="3" t="s">
        <v>146</v>
      </c>
      <c r="E7208" s="3" t="s">
        <v>136</v>
      </c>
      <c r="F7208" s="9" t="s">
        <v>108</v>
      </c>
      <c r="G7208" s="3">
        <f t="array" ref="G7208">INDEX('Oct2021'!$A$1:$BP$55,MATCH($D7208,'Oct2021'!$A:$A,0),MATCH($E7208,'Oct2021'!$2:$2,0))</f>
        <v>0</v>
      </c>
      <c r="H7208" s="3">
        <v>0.0</v>
      </c>
      <c r="I7208" s="3">
        <v>0.0</v>
      </c>
    </row>
    <row r="7209" ht="14.25" customHeight="1">
      <c r="A7209" s="3" t="str">
        <f t="shared" si="18"/>
        <v>Oct2021</v>
      </c>
      <c r="B7209" s="21">
        <v>44470.0</v>
      </c>
      <c r="C7209" s="9">
        <v>4.0</v>
      </c>
      <c r="D7209" s="3" t="s">
        <v>146</v>
      </c>
      <c r="E7209" s="3" t="s">
        <v>142</v>
      </c>
      <c r="F7209" s="9" t="s">
        <v>108</v>
      </c>
      <c r="G7209" s="3">
        <f t="array" ref="G7209">INDEX('Oct2021'!$A$1:$BP$55,MATCH($D7209,'Oct2021'!$A:$A,0),MATCH($E7209,'Oct2021'!$2:$2,0))</f>
        <v>0</v>
      </c>
      <c r="H7209" s="3">
        <v>0.0</v>
      </c>
      <c r="I7209" s="3">
        <v>0.0</v>
      </c>
    </row>
    <row r="7210" ht="14.25" customHeight="1">
      <c r="A7210" s="3" t="str">
        <f t="shared" si="18"/>
        <v>Oct2021</v>
      </c>
      <c r="B7210" s="21">
        <v>44470.0</v>
      </c>
      <c r="C7210" s="9">
        <v>5.0</v>
      </c>
      <c r="D7210" s="3" t="s">
        <v>146</v>
      </c>
      <c r="E7210" s="3" t="s">
        <v>140</v>
      </c>
      <c r="F7210" s="9" t="s">
        <v>108</v>
      </c>
      <c r="G7210" s="3">
        <f t="array" ref="G7210">INDEX('Oct2021'!$A$1:$BP$55,MATCH($D7210,'Oct2021'!$A:$A,0),MATCH($E7210,'Oct2021'!$2:$2,0))</f>
        <v>0</v>
      </c>
      <c r="H7210" s="3">
        <v>0.0</v>
      </c>
      <c r="I7210" s="3">
        <v>0.0</v>
      </c>
    </row>
    <row r="7211" ht="14.25" customHeight="1">
      <c r="A7211" s="3" t="str">
        <f t="shared" si="18"/>
        <v>Oct2021</v>
      </c>
      <c r="B7211" s="21">
        <v>44470.0</v>
      </c>
      <c r="C7211" s="9">
        <v>44.0</v>
      </c>
      <c r="D7211" s="3" t="s">
        <v>148</v>
      </c>
      <c r="E7211" s="3" t="s">
        <v>238</v>
      </c>
      <c r="F7211" s="9" t="s">
        <v>109</v>
      </c>
      <c r="G7211" s="3" t="str">
        <f t="array" ref="G7211">INDEX('Oct2021'!$A$1:$BP$55,MATCH($D7211,'Oct2021'!$A:$A,0),MATCH($E7211,'Oct2021'!$2:$2,0))</f>
        <v>Suppressed</v>
      </c>
      <c r="H7211" s="3">
        <v>1.0</v>
      </c>
      <c r="I7211" s="3">
        <v>2.0</v>
      </c>
    </row>
    <row r="7212" ht="14.25" customHeight="1">
      <c r="A7212" s="3" t="str">
        <f t="shared" si="18"/>
        <v>Oct2021</v>
      </c>
      <c r="B7212" s="21">
        <v>44470.0</v>
      </c>
      <c r="C7212" s="9">
        <v>7.0</v>
      </c>
      <c r="D7212" s="3" t="s">
        <v>146</v>
      </c>
      <c r="E7212" s="3" t="s">
        <v>144</v>
      </c>
      <c r="F7212" s="9" t="s">
        <v>108</v>
      </c>
      <c r="G7212" s="3">
        <f t="array" ref="G7212">INDEX('Oct2021'!$A$1:$BP$55,MATCH($D7212,'Oct2021'!$A:$A,0),MATCH($E7212,'Oct2021'!$2:$2,0))</f>
        <v>0</v>
      </c>
      <c r="H7212" s="3">
        <v>0.0</v>
      </c>
      <c r="I7212" s="3">
        <v>0.0</v>
      </c>
    </row>
    <row r="7213" ht="14.25" customHeight="1">
      <c r="A7213" s="3" t="str">
        <f t="shared" si="18"/>
        <v>Oct2021</v>
      </c>
      <c r="B7213" s="21">
        <v>44470.0</v>
      </c>
      <c r="C7213" s="9">
        <v>8.0</v>
      </c>
      <c r="D7213" s="3" t="s">
        <v>146</v>
      </c>
      <c r="E7213" s="3" t="s">
        <v>143</v>
      </c>
      <c r="F7213" s="9" t="s">
        <v>108</v>
      </c>
      <c r="G7213" s="3">
        <f t="array" ref="G7213">INDEX('Oct2021'!$A$1:$BP$55,MATCH($D7213,'Oct2021'!$A:$A,0),MATCH($E7213,'Oct2021'!$2:$2,0))</f>
        <v>0</v>
      </c>
      <c r="H7213" s="3">
        <v>0.0</v>
      </c>
      <c r="I7213" s="3">
        <v>0.0</v>
      </c>
    </row>
    <row r="7214" ht="14.25" customHeight="1">
      <c r="A7214" s="3" t="str">
        <f t="shared" si="18"/>
        <v>Oct2021</v>
      </c>
      <c r="B7214" s="21">
        <v>44470.0</v>
      </c>
      <c r="C7214" s="9">
        <v>9.0</v>
      </c>
      <c r="D7214" s="3" t="s">
        <v>146</v>
      </c>
      <c r="E7214" s="3" t="s">
        <v>139</v>
      </c>
      <c r="F7214" s="9" t="s">
        <v>108</v>
      </c>
      <c r="G7214" s="3">
        <f t="array" ref="G7214">INDEX('Oct2021'!$A$1:$BP$55,MATCH($D7214,'Oct2021'!$A:$A,0),MATCH($E7214,'Oct2021'!$2:$2,0))</f>
        <v>0</v>
      </c>
      <c r="H7214" s="3">
        <v>0.0</v>
      </c>
      <c r="I7214" s="3">
        <v>0.0</v>
      </c>
    </row>
    <row r="7215" ht="14.25" customHeight="1">
      <c r="A7215" s="3" t="str">
        <f t="shared" si="18"/>
        <v>Oct2021</v>
      </c>
      <c r="B7215" s="21">
        <v>44470.0</v>
      </c>
      <c r="C7215" s="9">
        <v>10.0</v>
      </c>
      <c r="D7215" s="3" t="s">
        <v>146</v>
      </c>
      <c r="E7215" s="3" t="s">
        <v>146</v>
      </c>
      <c r="F7215" s="9" t="s">
        <v>108</v>
      </c>
      <c r="G7215" s="3" t="str">
        <f t="array" ref="G7215">INDEX('Oct2021'!$A$1:$BP$55,MATCH($D7215,'Oct2021'!$A:$A,0),MATCH($E7215,'Oct2021'!$2:$2,0))</f>
        <v>Suppressed</v>
      </c>
      <c r="H7215" s="3">
        <v>1.0</v>
      </c>
      <c r="I7215" s="3">
        <v>2.0</v>
      </c>
    </row>
    <row r="7216" ht="14.25" customHeight="1">
      <c r="A7216" s="3" t="str">
        <f t="shared" si="18"/>
        <v>Oct2021</v>
      </c>
      <c r="B7216" s="21">
        <v>44470.0</v>
      </c>
      <c r="C7216" s="9">
        <v>11.0</v>
      </c>
      <c r="D7216" s="3" t="s">
        <v>146</v>
      </c>
      <c r="E7216" s="3" t="s">
        <v>147</v>
      </c>
      <c r="F7216" s="9" t="s">
        <v>110</v>
      </c>
      <c r="G7216" s="3">
        <f t="array" ref="G7216">INDEX('Oct2021'!$A$1:$BP$55,MATCH($D7216,'Oct2021'!$A:$A,0),MATCH($E7216,'Oct2021'!$2:$2,0))</f>
        <v>0</v>
      </c>
      <c r="H7216" s="3">
        <v>0.0</v>
      </c>
      <c r="I7216" s="3">
        <v>0.0</v>
      </c>
    </row>
    <row r="7217" ht="14.25" customHeight="1">
      <c r="A7217" s="3" t="str">
        <f t="shared" si="18"/>
        <v>Oct2021</v>
      </c>
      <c r="B7217" s="21">
        <v>44470.0</v>
      </c>
      <c r="C7217" s="9">
        <v>12.0</v>
      </c>
      <c r="D7217" s="3" t="s">
        <v>146</v>
      </c>
      <c r="E7217" s="3" t="s">
        <v>145</v>
      </c>
      <c r="F7217" s="9" t="s">
        <v>108</v>
      </c>
      <c r="G7217" s="3">
        <f t="array" ref="G7217">INDEX('Oct2021'!$A$1:$BP$55,MATCH($D7217,'Oct2021'!$A:$A,0),MATCH($E7217,'Oct2021'!$2:$2,0))</f>
        <v>18</v>
      </c>
      <c r="H7217" s="3">
        <v>18.0</v>
      </c>
      <c r="I7217" s="3">
        <v>18.0</v>
      </c>
    </row>
    <row r="7218" ht="14.25" customHeight="1">
      <c r="A7218" s="3" t="str">
        <f t="shared" si="18"/>
        <v>Oct2021</v>
      </c>
      <c r="B7218" s="21">
        <v>44470.0</v>
      </c>
      <c r="C7218" s="9">
        <v>13.0</v>
      </c>
      <c r="D7218" s="3" t="s">
        <v>146</v>
      </c>
      <c r="E7218" s="3" t="s">
        <v>150</v>
      </c>
      <c r="F7218" s="9" t="s">
        <v>108</v>
      </c>
      <c r="G7218" s="3">
        <f t="array" ref="G7218">INDEX('Oct2021'!$A$1:$BP$55,MATCH($D7218,'Oct2021'!$A:$A,0),MATCH($E7218,'Oct2021'!$2:$2,0))</f>
        <v>0</v>
      </c>
      <c r="H7218" s="3">
        <v>0.0</v>
      </c>
      <c r="I7218" s="3">
        <v>0.0</v>
      </c>
    </row>
    <row r="7219" ht="14.25" customHeight="1">
      <c r="A7219" s="3" t="str">
        <f t="shared" si="18"/>
        <v>Oct2021</v>
      </c>
      <c r="B7219" s="21">
        <v>44470.0</v>
      </c>
      <c r="C7219" s="9">
        <v>14.0</v>
      </c>
      <c r="D7219" s="3" t="s">
        <v>146</v>
      </c>
      <c r="E7219" s="3" t="s">
        <v>148</v>
      </c>
      <c r="F7219" s="9" t="s">
        <v>108</v>
      </c>
      <c r="G7219" s="3" t="str">
        <f t="array" ref="G7219">INDEX('Oct2021'!$A$1:$BP$55,MATCH($D7219,'Oct2021'!$A:$A,0),MATCH($E7219,'Oct2021'!$2:$2,0))</f>
        <v>Suppressed</v>
      </c>
      <c r="H7219" s="3">
        <v>1.0</v>
      </c>
      <c r="I7219" s="3">
        <v>2.0</v>
      </c>
    </row>
    <row r="7220" ht="14.25" customHeight="1">
      <c r="A7220" s="3" t="str">
        <f t="shared" si="18"/>
        <v>Oct2021</v>
      </c>
      <c r="B7220" s="21">
        <v>44470.0</v>
      </c>
      <c r="C7220" s="9">
        <v>15.0</v>
      </c>
      <c r="D7220" s="3" t="s">
        <v>146</v>
      </c>
      <c r="E7220" s="3" t="s">
        <v>149</v>
      </c>
      <c r="F7220" s="9" t="s">
        <v>108</v>
      </c>
      <c r="G7220" s="3">
        <f t="array" ref="G7220">INDEX('Oct2021'!$A$1:$BP$55,MATCH($D7220,'Oct2021'!$A:$A,0),MATCH($E7220,'Oct2021'!$2:$2,0))</f>
        <v>0</v>
      </c>
      <c r="H7220" s="3">
        <v>0.0</v>
      </c>
      <c r="I7220" s="3">
        <v>0.0</v>
      </c>
    </row>
    <row r="7221" ht="14.25" customHeight="1">
      <c r="A7221" s="3" t="str">
        <f t="shared" si="18"/>
        <v>Oct2021</v>
      </c>
      <c r="B7221" s="21">
        <v>44470.0</v>
      </c>
      <c r="C7221" s="9">
        <v>16.0</v>
      </c>
      <c r="D7221" s="3" t="s">
        <v>146</v>
      </c>
      <c r="E7221" s="3" t="s">
        <v>157</v>
      </c>
      <c r="F7221" s="9" t="s">
        <v>108</v>
      </c>
      <c r="G7221" s="3">
        <f t="array" ref="G7221">INDEX('Oct2021'!$A$1:$BP$55,MATCH($D7221,'Oct2021'!$A:$A,0),MATCH($E7221,'Oct2021'!$2:$2,0))</f>
        <v>0</v>
      </c>
      <c r="H7221" s="3">
        <v>0.0</v>
      </c>
      <c r="I7221" s="3">
        <v>0.0</v>
      </c>
    </row>
    <row r="7222" ht="14.25" customHeight="1">
      <c r="A7222" s="3" t="str">
        <f t="shared" si="18"/>
        <v>Oct2021</v>
      </c>
      <c r="B7222" s="21">
        <v>44470.0</v>
      </c>
      <c r="C7222" s="9">
        <v>17.0</v>
      </c>
      <c r="D7222" s="3" t="s">
        <v>146</v>
      </c>
      <c r="E7222" s="3" t="s">
        <v>160</v>
      </c>
      <c r="F7222" s="9" t="s">
        <v>109</v>
      </c>
      <c r="G7222" s="3" t="str">
        <f t="array" ref="G7222">INDEX('Oct2021'!$A$1:$BP$55,MATCH($D7222,'Oct2021'!$A:$A,0),MATCH($E7222,'Oct2021'!$2:$2,0))</f>
        <v>Suppressed</v>
      </c>
      <c r="H7222" s="3">
        <v>1.0</v>
      </c>
      <c r="I7222" s="3">
        <v>2.0</v>
      </c>
    </row>
    <row r="7223" ht="14.25" customHeight="1">
      <c r="A7223" s="3" t="str">
        <f t="shared" si="18"/>
        <v>Oct2021</v>
      </c>
      <c r="B7223" s="21">
        <v>44470.0</v>
      </c>
      <c r="C7223" s="9">
        <v>18.0</v>
      </c>
      <c r="D7223" s="3" t="s">
        <v>146</v>
      </c>
      <c r="E7223" s="3" t="s">
        <v>161</v>
      </c>
      <c r="F7223" s="9" t="s">
        <v>108</v>
      </c>
      <c r="G7223" s="3">
        <f t="array" ref="G7223">INDEX('Oct2021'!$A$1:$BP$55,MATCH($D7223,'Oct2021'!$A:$A,0),MATCH($E7223,'Oct2021'!$2:$2,0))</f>
        <v>0</v>
      </c>
      <c r="H7223" s="3">
        <v>0.0</v>
      </c>
      <c r="I7223" s="3">
        <v>0.0</v>
      </c>
    </row>
    <row r="7224" ht="14.25" customHeight="1">
      <c r="A7224" s="3" t="str">
        <f t="shared" si="18"/>
        <v>Oct2021</v>
      </c>
      <c r="B7224" s="21">
        <v>44470.0</v>
      </c>
      <c r="C7224" s="9">
        <v>19.0</v>
      </c>
      <c r="D7224" s="3" t="s">
        <v>146</v>
      </c>
      <c r="E7224" s="3" t="s">
        <v>165</v>
      </c>
      <c r="F7224" s="9" t="s">
        <v>111</v>
      </c>
      <c r="G7224" s="3">
        <f t="array" ref="G7224">INDEX('Oct2021'!$A$1:$BP$55,MATCH($D7224,'Oct2021'!$A:$A,0),MATCH($E7224,'Oct2021'!$2:$2,0))</f>
        <v>0</v>
      </c>
      <c r="H7224" s="3">
        <v>0.0</v>
      </c>
      <c r="I7224" s="3">
        <v>0.0</v>
      </c>
    </row>
    <row r="7225" ht="14.25" customHeight="1">
      <c r="A7225" s="3" t="str">
        <f t="shared" si="18"/>
        <v>Oct2021</v>
      </c>
      <c r="B7225" s="21">
        <v>44470.0</v>
      </c>
      <c r="C7225" s="9">
        <v>20.0</v>
      </c>
      <c r="D7225" s="3" t="s">
        <v>146</v>
      </c>
      <c r="E7225" s="3" t="s">
        <v>166</v>
      </c>
      <c r="F7225" s="9" t="s">
        <v>108</v>
      </c>
      <c r="G7225" s="3">
        <f t="array" ref="G7225">INDEX('Oct2021'!$A$1:$BP$55,MATCH($D7225,'Oct2021'!$A:$A,0),MATCH($E7225,'Oct2021'!$2:$2,0))</f>
        <v>0</v>
      </c>
      <c r="H7225" s="3">
        <v>0.0</v>
      </c>
      <c r="I7225" s="3">
        <v>0.0</v>
      </c>
    </row>
    <row r="7226" ht="14.25" customHeight="1">
      <c r="A7226" s="3" t="str">
        <f t="shared" si="18"/>
        <v>Oct2021</v>
      </c>
      <c r="B7226" s="21">
        <v>44470.0</v>
      </c>
      <c r="C7226" s="9">
        <v>21.0</v>
      </c>
      <c r="D7226" s="3" t="s">
        <v>146</v>
      </c>
      <c r="E7226" s="3" t="s">
        <v>159</v>
      </c>
      <c r="F7226" s="9" t="s">
        <v>110</v>
      </c>
      <c r="G7226" s="3">
        <f t="array" ref="G7226">INDEX('Oct2021'!$A$1:$BP$55,MATCH($D7226,'Oct2021'!$A:$A,0),MATCH($E7226,'Oct2021'!$2:$2,0))</f>
        <v>0</v>
      </c>
      <c r="H7226" s="3">
        <v>0.0</v>
      </c>
      <c r="I7226" s="3">
        <v>0.0</v>
      </c>
    </row>
    <row r="7227" ht="14.25" customHeight="1">
      <c r="A7227" s="3" t="str">
        <f t="shared" si="18"/>
        <v>Oct2021</v>
      </c>
      <c r="B7227" s="21">
        <v>44470.0</v>
      </c>
      <c r="C7227" s="9">
        <v>22.0</v>
      </c>
      <c r="D7227" s="3" t="s">
        <v>146</v>
      </c>
      <c r="E7227" s="3" t="s">
        <v>163</v>
      </c>
      <c r="F7227" s="9" t="s">
        <v>109</v>
      </c>
      <c r="G7227" s="3">
        <f t="array" ref="G7227">INDEX('Oct2021'!$A$1:$BP$55,MATCH($D7227,'Oct2021'!$A:$A,0),MATCH($E7227,'Oct2021'!$2:$2,0))</f>
        <v>0</v>
      </c>
      <c r="H7227" s="3">
        <v>0.0</v>
      </c>
      <c r="I7227" s="3">
        <v>0.0</v>
      </c>
    </row>
    <row r="7228" ht="14.25" customHeight="1">
      <c r="A7228" s="3" t="str">
        <f t="shared" si="18"/>
        <v>Oct2021</v>
      </c>
      <c r="B7228" s="21">
        <v>44470.0</v>
      </c>
      <c r="C7228" s="9">
        <v>23.0</v>
      </c>
      <c r="D7228" s="3" t="s">
        <v>146</v>
      </c>
      <c r="E7228" s="3" t="s">
        <v>154</v>
      </c>
      <c r="F7228" s="9" t="s">
        <v>110</v>
      </c>
      <c r="G7228" s="3">
        <f t="array" ref="G7228">INDEX('Oct2021'!$A$1:$BP$55,MATCH($D7228,'Oct2021'!$A:$A,0),MATCH($E7228,'Oct2021'!$2:$2,0))</f>
        <v>0</v>
      </c>
      <c r="H7228" s="3">
        <v>0.0</v>
      </c>
      <c r="I7228" s="3">
        <v>0.0</v>
      </c>
    </row>
    <row r="7229" ht="14.25" customHeight="1">
      <c r="A7229" s="3" t="str">
        <f t="shared" si="18"/>
        <v>Oct2021</v>
      </c>
      <c r="B7229" s="21">
        <v>44470.0</v>
      </c>
      <c r="C7229" s="9">
        <v>24.0</v>
      </c>
      <c r="D7229" s="3" t="s">
        <v>146</v>
      </c>
      <c r="E7229" s="3" t="s">
        <v>168</v>
      </c>
      <c r="F7229" s="9" t="s">
        <v>112</v>
      </c>
      <c r="G7229" s="3">
        <f t="array" ref="G7229">INDEX('Oct2021'!$A$1:$BP$55,MATCH($D7229,'Oct2021'!$A:$A,0),MATCH($E7229,'Oct2021'!$2:$2,0))</f>
        <v>0</v>
      </c>
      <c r="H7229" s="3">
        <v>0.0</v>
      </c>
      <c r="I7229" s="3">
        <v>0.0</v>
      </c>
    </row>
    <row r="7230" ht="14.25" customHeight="1">
      <c r="A7230" s="3" t="str">
        <f t="shared" si="18"/>
        <v>Oct2021</v>
      </c>
      <c r="B7230" s="21">
        <v>44470.0</v>
      </c>
      <c r="C7230" s="9">
        <v>25.0</v>
      </c>
      <c r="D7230" s="3" t="s">
        <v>146</v>
      </c>
      <c r="E7230" s="3" t="s">
        <v>176</v>
      </c>
      <c r="F7230" s="9" t="s">
        <v>109</v>
      </c>
      <c r="G7230" s="3">
        <f t="array" ref="G7230">INDEX('Oct2021'!$A$1:$BP$55,MATCH($D7230,'Oct2021'!$A:$A,0),MATCH($E7230,'Oct2021'!$2:$2,0))</f>
        <v>0</v>
      </c>
      <c r="H7230" s="3">
        <v>0.0</v>
      </c>
      <c r="I7230" s="3">
        <v>0.0</v>
      </c>
    </row>
    <row r="7231" ht="14.25" customHeight="1">
      <c r="A7231" s="3" t="str">
        <f t="shared" si="18"/>
        <v>Oct2021</v>
      </c>
      <c r="B7231" s="21">
        <v>44470.0</v>
      </c>
      <c r="C7231" s="9">
        <v>26.0</v>
      </c>
      <c r="D7231" s="3" t="s">
        <v>146</v>
      </c>
      <c r="E7231" s="3" t="s">
        <v>177</v>
      </c>
      <c r="F7231" s="9" t="s">
        <v>109</v>
      </c>
      <c r="G7231" s="3" t="str">
        <f t="array" ref="G7231">INDEX('Oct2021'!$A$1:$BP$55,MATCH($D7231,'Oct2021'!$A:$A,0),MATCH($E7231,'Oct2021'!$2:$2,0))</f>
        <v>Suppressed</v>
      </c>
      <c r="H7231" s="3">
        <v>1.0</v>
      </c>
      <c r="I7231" s="3">
        <v>2.0</v>
      </c>
    </row>
    <row r="7232" ht="14.25" customHeight="1">
      <c r="A7232" s="3" t="str">
        <f t="shared" si="18"/>
        <v>Oct2021</v>
      </c>
      <c r="B7232" s="21">
        <v>44470.0</v>
      </c>
      <c r="C7232" s="9">
        <v>27.0</v>
      </c>
      <c r="D7232" s="3" t="s">
        <v>146</v>
      </c>
      <c r="E7232" s="3" t="s">
        <v>207</v>
      </c>
      <c r="F7232" s="9" t="s">
        <v>108</v>
      </c>
      <c r="G7232" s="3">
        <f t="array" ref="G7232">INDEX('Oct2021'!$A$1:$BP$55,MATCH($D7232,'Oct2021'!$A:$A,0),MATCH($E7232,'Oct2021'!$2:$2,0))</f>
        <v>0</v>
      </c>
      <c r="H7232" s="3">
        <v>0.0</v>
      </c>
      <c r="I7232" s="3">
        <v>0.0</v>
      </c>
    </row>
    <row r="7233" ht="14.25" customHeight="1">
      <c r="A7233" s="3" t="str">
        <f t="shared" si="18"/>
        <v>Oct2021</v>
      </c>
      <c r="B7233" s="21">
        <v>44470.0</v>
      </c>
      <c r="C7233" s="9">
        <v>28.0</v>
      </c>
      <c r="D7233" s="3" t="s">
        <v>146</v>
      </c>
      <c r="E7233" s="3" t="s">
        <v>167</v>
      </c>
      <c r="F7233" s="9" t="s">
        <v>109</v>
      </c>
      <c r="G7233" s="3">
        <f t="array" ref="G7233">INDEX('Oct2021'!$A$1:$BP$55,MATCH($D7233,'Oct2021'!$A:$A,0),MATCH($E7233,'Oct2021'!$2:$2,0))</f>
        <v>0</v>
      </c>
      <c r="H7233" s="3">
        <v>0.0</v>
      </c>
      <c r="I7233" s="3">
        <v>0.0</v>
      </c>
    </row>
    <row r="7234" ht="14.25" customHeight="1">
      <c r="A7234" s="3" t="str">
        <f t="shared" si="18"/>
        <v>Oct2021</v>
      </c>
      <c r="B7234" s="21">
        <v>44470.0</v>
      </c>
      <c r="C7234" s="9">
        <v>29.0</v>
      </c>
      <c r="D7234" s="3" t="s">
        <v>146</v>
      </c>
      <c r="E7234" s="3" t="s">
        <v>195</v>
      </c>
      <c r="F7234" s="9" t="s">
        <v>110</v>
      </c>
      <c r="G7234" s="3">
        <f t="array" ref="G7234">INDEX('Oct2021'!$A$1:$BP$55,MATCH($D7234,'Oct2021'!$A:$A,0),MATCH($E7234,'Oct2021'!$2:$2,0))</f>
        <v>0</v>
      </c>
      <c r="H7234" s="3">
        <v>0.0</v>
      </c>
      <c r="I7234" s="3">
        <v>0.0</v>
      </c>
    </row>
    <row r="7235" ht="14.25" customHeight="1">
      <c r="A7235" s="3" t="str">
        <f t="shared" si="18"/>
        <v>Oct2021</v>
      </c>
      <c r="B7235" s="21">
        <v>44470.0</v>
      </c>
      <c r="C7235" s="9">
        <v>30.0</v>
      </c>
      <c r="D7235" s="3" t="s">
        <v>146</v>
      </c>
      <c r="E7235" s="3" t="s">
        <v>184</v>
      </c>
      <c r="F7235" s="9" t="s">
        <v>108</v>
      </c>
      <c r="G7235" s="3">
        <f t="array" ref="G7235">INDEX('Oct2021'!$A$1:$BP$55,MATCH($D7235,'Oct2021'!$A:$A,0),MATCH($E7235,'Oct2021'!$2:$2,0))</f>
        <v>0</v>
      </c>
      <c r="H7235" s="3">
        <v>0.0</v>
      </c>
      <c r="I7235" s="3">
        <v>0.0</v>
      </c>
    </row>
    <row r="7236" ht="14.25" customHeight="1">
      <c r="A7236" s="3" t="str">
        <f t="shared" si="18"/>
        <v>Oct2021</v>
      </c>
      <c r="B7236" s="21">
        <v>44470.0</v>
      </c>
      <c r="C7236" s="9">
        <v>31.0</v>
      </c>
      <c r="D7236" s="3" t="s">
        <v>146</v>
      </c>
      <c r="E7236" s="3" t="s">
        <v>235</v>
      </c>
      <c r="F7236" s="9" t="s">
        <v>109</v>
      </c>
      <c r="G7236" s="3">
        <f t="array" ref="G7236">INDEX('Oct2021'!$A$1:$BP$55,MATCH($D7236,'Oct2021'!$A:$A,0),MATCH($E7236,'Oct2021'!$2:$2,0))</f>
        <v>0</v>
      </c>
      <c r="H7236" s="3">
        <v>0.0</v>
      </c>
      <c r="I7236" s="3">
        <v>0.0</v>
      </c>
    </row>
    <row r="7237" ht="14.25" customHeight="1">
      <c r="A7237" s="3" t="str">
        <f t="shared" si="18"/>
        <v>Oct2021</v>
      </c>
      <c r="B7237" s="21">
        <v>44470.0</v>
      </c>
      <c r="C7237" s="9">
        <v>32.0</v>
      </c>
      <c r="D7237" s="3" t="s">
        <v>146</v>
      </c>
      <c r="E7237" s="3" t="s">
        <v>155</v>
      </c>
      <c r="F7237" s="9" t="s">
        <v>109</v>
      </c>
      <c r="G7237" s="3">
        <f t="array" ref="G7237">INDEX('Oct2021'!$A$1:$BP$55,MATCH($D7237,'Oct2021'!$A:$A,0),MATCH($E7237,'Oct2021'!$2:$2,0))</f>
        <v>0</v>
      </c>
      <c r="H7237" s="3">
        <v>0.0</v>
      </c>
      <c r="I7237" s="3">
        <v>0.0</v>
      </c>
    </row>
    <row r="7238" ht="14.25" customHeight="1">
      <c r="A7238" s="3" t="str">
        <f t="shared" si="18"/>
        <v>Oct2021</v>
      </c>
      <c r="B7238" s="21">
        <v>44470.0</v>
      </c>
      <c r="C7238" s="9">
        <v>33.0</v>
      </c>
      <c r="D7238" s="3" t="s">
        <v>146</v>
      </c>
      <c r="E7238" s="3" t="s">
        <v>189</v>
      </c>
      <c r="F7238" s="9" t="s">
        <v>108</v>
      </c>
      <c r="G7238" s="3">
        <f t="array" ref="G7238">INDEX('Oct2021'!$A$1:$BP$55,MATCH($D7238,'Oct2021'!$A:$A,0),MATCH($E7238,'Oct2021'!$2:$2,0))</f>
        <v>0</v>
      </c>
      <c r="H7238" s="3">
        <v>0.0</v>
      </c>
      <c r="I7238" s="3">
        <v>0.0</v>
      </c>
    </row>
    <row r="7239" ht="14.25" customHeight="1">
      <c r="A7239" s="3" t="str">
        <f t="shared" si="18"/>
        <v>Oct2021</v>
      </c>
      <c r="B7239" s="21">
        <v>44470.0</v>
      </c>
      <c r="C7239" s="9">
        <v>34.0</v>
      </c>
      <c r="D7239" s="3" t="s">
        <v>146</v>
      </c>
      <c r="E7239" s="3" t="s">
        <v>212</v>
      </c>
      <c r="F7239" s="9" t="s">
        <v>108</v>
      </c>
      <c r="G7239" s="3">
        <f t="array" ref="G7239">INDEX('Oct2021'!$A$1:$BP$55,MATCH($D7239,'Oct2021'!$A:$A,0),MATCH($E7239,'Oct2021'!$2:$2,0))</f>
        <v>0</v>
      </c>
      <c r="H7239" s="3">
        <v>0.0</v>
      </c>
      <c r="I7239" s="3">
        <v>0.0</v>
      </c>
    </row>
    <row r="7240" ht="14.25" customHeight="1">
      <c r="A7240" s="3" t="str">
        <f t="shared" si="18"/>
        <v>Oct2021</v>
      </c>
      <c r="B7240" s="21">
        <v>44470.0</v>
      </c>
      <c r="C7240" s="9">
        <v>35.0</v>
      </c>
      <c r="D7240" s="3" t="s">
        <v>146</v>
      </c>
      <c r="E7240" s="3" t="s">
        <v>231</v>
      </c>
      <c r="F7240" s="9" t="s">
        <v>109</v>
      </c>
      <c r="G7240" s="3">
        <f t="array" ref="G7240">INDEX('Oct2021'!$A$1:$BP$55,MATCH($D7240,'Oct2021'!$A:$A,0),MATCH($E7240,'Oct2021'!$2:$2,0))</f>
        <v>0</v>
      </c>
      <c r="H7240" s="3">
        <v>0.0</v>
      </c>
      <c r="I7240" s="3">
        <v>0.0</v>
      </c>
    </row>
    <row r="7241" ht="14.25" customHeight="1">
      <c r="A7241" s="3" t="str">
        <f t="shared" si="18"/>
        <v>Oct2021</v>
      </c>
      <c r="B7241" s="21">
        <v>44470.0</v>
      </c>
      <c r="C7241" s="9">
        <v>36.0</v>
      </c>
      <c r="D7241" s="3" t="s">
        <v>146</v>
      </c>
      <c r="E7241" s="3" t="s">
        <v>218</v>
      </c>
      <c r="F7241" s="9" t="s">
        <v>108</v>
      </c>
      <c r="G7241" s="3">
        <f t="array" ref="G7241">INDEX('Oct2021'!$A$1:$BP$55,MATCH($D7241,'Oct2021'!$A:$A,0),MATCH($E7241,'Oct2021'!$2:$2,0))</f>
        <v>0</v>
      </c>
      <c r="H7241" s="3">
        <v>0.0</v>
      </c>
      <c r="I7241" s="3">
        <v>0.0</v>
      </c>
    </row>
    <row r="7242" ht="14.25" customHeight="1">
      <c r="A7242" s="3" t="str">
        <f t="shared" si="18"/>
        <v>Oct2021</v>
      </c>
      <c r="B7242" s="21">
        <v>44470.0</v>
      </c>
      <c r="C7242" s="9">
        <v>37.0</v>
      </c>
      <c r="D7242" s="3" t="s">
        <v>146</v>
      </c>
      <c r="E7242" s="3" t="s">
        <v>171</v>
      </c>
      <c r="F7242" s="9" t="s">
        <v>108</v>
      </c>
      <c r="G7242" s="3" t="str">
        <f t="array" ref="G7242">INDEX('Oct2021'!$A$1:$BP$55,MATCH($D7242,'Oct2021'!$A:$A,0),MATCH($E7242,'Oct2021'!$2:$2,0))</f>
        <v>Suppressed</v>
      </c>
      <c r="H7242" s="3">
        <v>1.0</v>
      </c>
      <c r="I7242" s="3">
        <v>2.0</v>
      </c>
    </row>
    <row r="7243" ht="14.25" customHeight="1">
      <c r="A7243" s="3" t="str">
        <f t="shared" si="18"/>
        <v>Oct2021</v>
      </c>
      <c r="B7243" s="21">
        <v>44470.0</v>
      </c>
      <c r="C7243" s="9">
        <v>38.0</v>
      </c>
      <c r="D7243" s="3" t="s">
        <v>146</v>
      </c>
      <c r="E7243" s="3" t="s">
        <v>222</v>
      </c>
      <c r="F7243" s="9" t="s">
        <v>108</v>
      </c>
      <c r="G7243" s="3">
        <f t="array" ref="G7243">INDEX('Oct2021'!$A$1:$BP$55,MATCH($D7243,'Oct2021'!$A:$A,0),MATCH($E7243,'Oct2021'!$2:$2,0))</f>
        <v>0</v>
      </c>
      <c r="H7243" s="3">
        <v>0.0</v>
      </c>
      <c r="I7243" s="3">
        <v>0.0</v>
      </c>
    </row>
    <row r="7244" ht="14.25" customHeight="1">
      <c r="A7244" s="3" t="str">
        <f t="shared" si="18"/>
        <v>Oct2021</v>
      </c>
      <c r="B7244" s="21">
        <v>44470.0</v>
      </c>
      <c r="C7244" s="9">
        <v>39.0</v>
      </c>
      <c r="D7244" s="3" t="s">
        <v>146</v>
      </c>
      <c r="E7244" s="3" t="s">
        <v>185</v>
      </c>
      <c r="F7244" s="9" t="s">
        <v>110</v>
      </c>
      <c r="G7244" s="3">
        <f t="array" ref="G7244">INDEX('Oct2021'!$A$1:$BP$55,MATCH($D7244,'Oct2021'!$A:$A,0),MATCH($E7244,'Oct2021'!$2:$2,0))</f>
        <v>0</v>
      </c>
      <c r="H7244" s="3">
        <v>0.0</v>
      </c>
      <c r="I7244" s="3">
        <v>0.0</v>
      </c>
    </row>
    <row r="7245" ht="14.25" customHeight="1">
      <c r="A7245" s="3" t="str">
        <f t="shared" si="18"/>
        <v>Oct2021</v>
      </c>
      <c r="B7245" s="21">
        <v>44470.0</v>
      </c>
      <c r="C7245" s="9">
        <v>40.0</v>
      </c>
      <c r="D7245" s="3" t="s">
        <v>146</v>
      </c>
      <c r="E7245" s="3" t="s">
        <v>236</v>
      </c>
      <c r="F7245" s="9" t="s">
        <v>108</v>
      </c>
      <c r="G7245" s="3">
        <f t="array" ref="G7245">INDEX('Oct2021'!$A$1:$BP$55,MATCH($D7245,'Oct2021'!$A:$A,0),MATCH($E7245,'Oct2021'!$2:$2,0))</f>
        <v>0</v>
      </c>
      <c r="H7245" s="3">
        <v>0.0</v>
      </c>
      <c r="I7245" s="3">
        <v>0.0</v>
      </c>
    </row>
    <row r="7246" ht="14.25" customHeight="1">
      <c r="A7246" s="3" t="str">
        <f t="shared" si="18"/>
        <v>Oct2021</v>
      </c>
      <c r="B7246" s="21">
        <v>44470.0</v>
      </c>
      <c r="C7246" s="9">
        <v>41.0</v>
      </c>
      <c r="D7246" s="3" t="s">
        <v>146</v>
      </c>
      <c r="E7246" s="3" t="s">
        <v>206</v>
      </c>
      <c r="F7246" s="9" t="s">
        <v>108</v>
      </c>
      <c r="G7246" s="3">
        <f t="array" ref="G7246">INDEX('Oct2021'!$A$1:$BP$55,MATCH($D7246,'Oct2021'!$A:$A,0),MATCH($E7246,'Oct2021'!$2:$2,0))</f>
        <v>0</v>
      </c>
      <c r="H7246" s="3">
        <v>0.0</v>
      </c>
      <c r="I7246" s="3">
        <v>0.0</v>
      </c>
    </row>
    <row r="7247" ht="14.25" customHeight="1">
      <c r="A7247" s="3" t="str">
        <f t="shared" si="18"/>
        <v>Oct2021</v>
      </c>
      <c r="B7247" s="21">
        <v>44470.0</v>
      </c>
      <c r="C7247" s="9">
        <v>42.0</v>
      </c>
      <c r="D7247" s="3" t="s">
        <v>146</v>
      </c>
      <c r="E7247" s="3" t="s">
        <v>173</v>
      </c>
      <c r="F7247" s="9" t="s">
        <v>110</v>
      </c>
      <c r="G7247" s="3">
        <f t="array" ref="G7247">INDEX('Oct2021'!$A$1:$BP$55,MATCH($D7247,'Oct2021'!$A:$A,0),MATCH($E7247,'Oct2021'!$2:$2,0))</f>
        <v>0</v>
      </c>
      <c r="H7247" s="3">
        <v>0.0</v>
      </c>
      <c r="I7247" s="3">
        <v>0.0</v>
      </c>
    </row>
    <row r="7248" ht="14.25" customHeight="1">
      <c r="A7248" s="3" t="str">
        <f t="shared" si="18"/>
        <v>Oct2021</v>
      </c>
      <c r="B7248" s="21">
        <v>44470.0</v>
      </c>
      <c r="C7248" s="9">
        <v>43.0</v>
      </c>
      <c r="D7248" s="3" t="s">
        <v>146</v>
      </c>
      <c r="E7248" s="3" t="s">
        <v>237</v>
      </c>
      <c r="F7248" s="9" t="s">
        <v>110</v>
      </c>
      <c r="G7248" s="3">
        <f t="array" ref="G7248">INDEX('Oct2021'!$A$1:$BP$55,MATCH($D7248,'Oct2021'!$A:$A,0),MATCH($E7248,'Oct2021'!$2:$2,0))</f>
        <v>0</v>
      </c>
      <c r="H7248" s="3">
        <v>0.0</v>
      </c>
      <c r="I7248" s="3">
        <v>0.0</v>
      </c>
    </row>
    <row r="7249" ht="14.25" customHeight="1">
      <c r="A7249" s="3" t="str">
        <f t="shared" si="18"/>
        <v>Oct2021</v>
      </c>
      <c r="B7249" s="21">
        <v>44470.0</v>
      </c>
      <c r="C7249" s="9">
        <v>44.0</v>
      </c>
      <c r="D7249" s="3" t="s">
        <v>146</v>
      </c>
      <c r="E7249" s="3" t="s">
        <v>238</v>
      </c>
      <c r="F7249" s="9" t="s">
        <v>109</v>
      </c>
      <c r="G7249" s="3">
        <f t="array" ref="G7249">INDEX('Oct2021'!$A$1:$BP$55,MATCH($D7249,'Oct2021'!$A:$A,0),MATCH($E7249,'Oct2021'!$2:$2,0))</f>
        <v>0</v>
      </c>
      <c r="H7249" s="3">
        <v>0.0</v>
      </c>
      <c r="I7249" s="3">
        <v>0.0</v>
      </c>
    </row>
    <row r="7250" ht="14.25" customHeight="1">
      <c r="A7250" s="3" t="str">
        <f t="shared" si="18"/>
        <v>Oct2021</v>
      </c>
      <c r="B7250" s="21">
        <v>44470.0</v>
      </c>
      <c r="C7250" s="9">
        <v>45.0</v>
      </c>
      <c r="D7250" s="3" t="s">
        <v>146</v>
      </c>
      <c r="E7250" s="3" t="s">
        <v>210</v>
      </c>
      <c r="F7250" s="9" t="s">
        <v>108</v>
      </c>
      <c r="G7250" s="3">
        <f t="array" ref="G7250">INDEX('Oct2021'!$A$1:$BP$55,MATCH($D7250,'Oct2021'!$A:$A,0),MATCH($E7250,'Oct2021'!$2:$2,0))</f>
        <v>0</v>
      </c>
      <c r="H7250" s="3">
        <v>0.0</v>
      </c>
      <c r="I7250" s="3">
        <v>0.0</v>
      </c>
    </row>
    <row r="7251" ht="14.25" customHeight="1">
      <c r="A7251" s="3" t="str">
        <f t="shared" si="18"/>
        <v>Oct2021</v>
      </c>
      <c r="B7251" s="21">
        <v>44470.0</v>
      </c>
      <c r="C7251" s="9">
        <v>46.0</v>
      </c>
      <c r="D7251" s="3" t="s">
        <v>146</v>
      </c>
      <c r="E7251" s="3" t="s">
        <v>211</v>
      </c>
      <c r="F7251" s="9" t="s">
        <v>108</v>
      </c>
      <c r="G7251" s="3">
        <f t="array" ref="G7251">INDEX('Oct2021'!$A$1:$BP$55,MATCH($D7251,'Oct2021'!$A:$A,0),MATCH($E7251,'Oct2021'!$2:$2,0))</f>
        <v>0</v>
      </c>
      <c r="H7251" s="3">
        <v>0.0</v>
      </c>
      <c r="I7251" s="3">
        <v>0.0</v>
      </c>
    </row>
    <row r="7252" ht="14.25" customHeight="1">
      <c r="A7252" s="3" t="str">
        <f t="shared" si="18"/>
        <v>Oct2021</v>
      </c>
      <c r="B7252" s="21">
        <v>44470.0</v>
      </c>
      <c r="C7252" s="9">
        <v>47.0</v>
      </c>
      <c r="D7252" s="3" t="s">
        <v>146</v>
      </c>
      <c r="E7252" s="3" t="s">
        <v>213</v>
      </c>
      <c r="F7252" s="9" t="s">
        <v>108</v>
      </c>
      <c r="G7252" s="3">
        <f t="array" ref="G7252">INDEX('Oct2021'!$A$1:$BP$55,MATCH($D7252,'Oct2021'!$A:$A,0),MATCH($E7252,'Oct2021'!$2:$2,0))</f>
        <v>0</v>
      </c>
      <c r="H7252" s="3">
        <v>0.0</v>
      </c>
      <c r="I7252" s="3">
        <v>0.0</v>
      </c>
    </row>
    <row r="7253" ht="14.25" customHeight="1">
      <c r="A7253" s="3" t="str">
        <f t="shared" si="18"/>
        <v>Oct2021</v>
      </c>
      <c r="B7253" s="21">
        <v>44470.0</v>
      </c>
      <c r="C7253" s="9">
        <v>48.0</v>
      </c>
      <c r="D7253" s="3" t="s">
        <v>146</v>
      </c>
      <c r="E7253" s="3" t="s">
        <v>209</v>
      </c>
      <c r="F7253" s="9" t="s">
        <v>108</v>
      </c>
      <c r="G7253" s="3">
        <f t="array" ref="G7253">INDEX('Oct2021'!$A$1:$BP$55,MATCH($D7253,'Oct2021'!$A:$A,0),MATCH($E7253,'Oct2021'!$2:$2,0))</f>
        <v>0</v>
      </c>
      <c r="H7253" s="3">
        <v>0.0</v>
      </c>
      <c r="I7253" s="3">
        <v>0.0</v>
      </c>
    </row>
    <row r="7254" ht="14.25" customHeight="1">
      <c r="A7254" s="3" t="str">
        <f t="shared" si="18"/>
        <v>Oct2021</v>
      </c>
      <c r="B7254" s="21">
        <v>44470.0</v>
      </c>
      <c r="C7254" s="9">
        <v>49.0</v>
      </c>
      <c r="D7254" s="3" t="s">
        <v>146</v>
      </c>
      <c r="E7254" s="3" t="s">
        <v>225</v>
      </c>
      <c r="F7254" s="9" t="s">
        <v>109</v>
      </c>
      <c r="G7254" s="3">
        <f t="array" ref="G7254">INDEX('Oct2021'!$A$1:$BP$55,MATCH($D7254,'Oct2021'!$A:$A,0),MATCH($E7254,'Oct2021'!$2:$2,0))</f>
        <v>0</v>
      </c>
      <c r="H7254" s="3">
        <v>0.0</v>
      </c>
      <c r="I7254" s="3">
        <v>0.0</v>
      </c>
    </row>
    <row r="7255" ht="14.25" customHeight="1">
      <c r="A7255" s="3" t="str">
        <f t="shared" si="18"/>
        <v>Oct2021</v>
      </c>
      <c r="B7255" s="21">
        <v>44470.0</v>
      </c>
      <c r="C7255" s="9">
        <v>50.0</v>
      </c>
      <c r="D7255" s="3" t="s">
        <v>146</v>
      </c>
      <c r="E7255" s="3" t="s">
        <v>158</v>
      </c>
      <c r="F7255" s="9" t="s">
        <v>109</v>
      </c>
      <c r="G7255" s="3">
        <f t="array" ref="G7255">INDEX('Oct2021'!$A$1:$BP$55,MATCH($D7255,'Oct2021'!$A:$A,0),MATCH($E7255,'Oct2021'!$2:$2,0))</f>
        <v>0</v>
      </c>
      <c r="H7255" s="3">
        <v>0.0</v>
      </c>
      <c r="I7255" s="3">
        <v>0.0</v>
      </c>
    </row>
    <row r="7256" ht="14.25" customHeight="1">
      <c r="A7256" s="3" t="str">
        <f t="shared" si="18"/>
        <v>Oct2021</v>
      </c>
      <c r="B7256" s="21">
        <v>44470.0</v>
      </c>
      <c r="C7256" s="9">
        <v>51.0</v>
      </c>
      <c r="D7256" s="3" t="s">
        <v>146</v>
      </c>
      <c r="E7256" s="3" t="s">
        <v>156</v>
      </c>
      <c r="F7256" s="9" t="s">
        <v>112</v>
      </c>
      <c r="G7256" s="3">
        <f t="array" ref="G7256">INDEX('Oct2021'!$A$1:$BP$55,MATCH($D7256,'Oct2021'!$A:$A,0),MATCH($E7256,'Oct2021'!$2:$2,0))</f>
        <v>0</v>
      </c>
      <c r="H7256" s="3">
        <v>0.0</v>
      </c>
      <c r="I7256" s="3">
        <v>0.0</v>
      </c>
    </row>
    <row r="7257" ht="14.25" customHeight="1">
      <c r="A7257" s="3" t="str">
        <f t="shared" si="18"/>
        <v>Oct2021</v>
      </c>
      <c r="B7257" s="21">
        <v>44470.0</v>
      </c>
      <c r="C7257" s="9">
        <v>52.0</v>
      </c>
      <c r="D7257" s="3" t="s">
        <v>146</v>
      </c>
      <c r="E7257" s="3" t="s">
        <v>215</v>
      </c>
      <c r="F7257" s="9" t="s">
        <v>108</v>
      </c>
      <c r="G7257" s="3" t="str">
        <f t="array" ref="G7257">INDEX('Oct2021'!$A$1:$BP$55,MATCH($D7257,'Oct2021'!$A:$A,0),MATCH($E7257,'Oct2021'!$2:$2,0))</f>
        <v>Suppressed</v>
      </c>
      <c r="H7257" s="3">
        <v>1.0</v>
      </c>
      <c r="I7257" s="3">
        <v>2.0</v>
      </c>
    </row>
    <row r="7258" ht="14.25" customHeight="1">
      <c r="A7258" s="3" t="str">
        <f t="shared" si="18"/>
        <v>Oct2021</v>
      </c>
      <c r="B7258" s="21">
        <v>44470.0</v>
      </c>
      <c r="C7258" s="9">
        <v>53.0</v>
      </c>
      <c r="D7258" s="3" t="s">
        <v>146</v>
      </c>
      <c r="E7258" s="3" t="s">
        <v>169</v>
      </c>
      <c r="F7258" s="9" t="s">
        <v>110</v>
      </c>
      <c r="G7258" s="3">
        <f t="array" ref="G7258">INDEX('Oct2021'!$A$1:$BP$55,MATCH($D7258,'Oct2021'!$A:$A,0),MATCH($E7258,'Oct2021'!$2:$2,0))</f>
        <v>0</v>
      </c>
      <c r="H7258" s="3">
        <v>0.0</v>
      </c>
      <c r="I7258" s="3">
        <v>0.0</v>
      </c>
    </row>
    <row r="7259" ht="14.25" customHeight="1">
      <c r="A7259" s="3" t="str">
        <f t="shared" si="18"/>
        <v>Oct2021</v>
      </c>
      <c r="B7259" s="21">
        <v>44470.0</v>
      </c>
      <c r="C7259" s="9">
        <v>54.0</v>
      </c>
      <c r="D7259" s="3" t="s">
        <v>146</v>
      </c>
      <c r="E7259" s="3" t="s">
        <v>197</v>
      </c>
      <c r="F7259" s="9" t="s">
        <v>108</v>
      </c>
      <c r="G7259" s="3">
        <f t="array" ref="G7259">INDEX('Oct2021'!$A$1:$BP$55,MATCH($D7259,'Oct2021'!$A:$A,0),MATCH($E7259,'Oct2021'!$2:$2,0))</f>
        <v>0</v>
      </c>
      <c r="H7259" s="3">
        <v>0.0</v>
      </c>
      <c r="I7259" s="3">
        <v>0.0</v>
      </c>
    </row>
    <row r="7260" ht="14.25" customHeight="1">
      <c r="A7260" s="3" t="str">
        <f t="shared" si="18"/>
        <v>Oct2021</v>
      </c>
      <c r="B7260" s="21">
        <v>44470.0</v>
      </c>
      <c r="C7260" s="9">
        <v>55.0</v>
      </c>
      <c r="D7260" s="3" t="s">
        <v>146</v>
      </c>
      <c r="E7260" s="3" t="s">
        <v>162</v>
      </c>
      <c r="F7260" s="9" t="s">
        <v>111</v>
      </c>
      <c r="G7260" s="3" t="str">
        <f t="array" ref="G7260">INDEX('Oct2021'!$A$1:$BP$55,MATCH($D7260,'Oct2021'!$A:$A,0),MATCH($E7260,'Oct2021'!$2:$2,0))</f>
        <v>Suppressed</v>
      </c>
      <c r="H7260" s="3">
        <v>1.0</v>
      </c>
      <c r="I7260" s="3">
        <v>2.0</v>
      </c>
    </row>
    <row r="7261" ht="14.25" customHeight="1">
      <c r="A7261" s="3" t="str">
        <f t="shared" si="18"/>
        <v>Oct2021</v>
      </c>
      <c r="B7261" s="21">
        <v>44470.0</v>
      </c>
      <c r="C7261" s="9">
        <v>56.0</v>
      </c>
      <c r="D7261" s="3" t="s">
        <v>146</v>
      </c>
      <c r="E7261" s="3" t="s">
        <v>239</v>
      </c>
      <c r="F7261" s="9" t="s">
        <v>109</v>
      </c>
      <c r="G7261" s="3">
        <f t="array" ref="G7261">INDEX('Oct2021'!$A$1:$BP$55,MATCH($D7261,'Oct2021'!$A:$A,0),MATCH($E7261,'Oct2021'!$2:$2,0))</f>
        <v>0</v>
      </c>
      <c r="H7261" s="3">
        <v>0.0</v>
      </c>
      <c r="I7261" s="3">
        <v>0.0</v>
      </c>
    </row>
    <row r="7262" ht="14.25" customHeight="1">
      <c r="A7262" s="3" t="str">
        <f t="shared" si="18"/>
        <v>Oct2021</v>
      </c>
      <c r="B7262" s="21">
        <v>44470.0</v>
      </c>
      <c r="C7262" s="9">
        <v>57.0</v>
      </c>
      <c r="D7262" s="3" t="s">
        <v>146</v>
      </c>
      <c r="E7262" s="3" t="s">
        <v>240</v>
      </c>
      <c r="F7262" s="9" t="s">
        <v>111</v>
      </c>
      <c r="G7262" s="3">
        <f t="array" ref="G7262">INDEX('Oct2021'!$A$1:$BP$55,MATCH($D7262,'Oct2021'!$A:$A,0),MATCH($E7262,'Oct2021'!$2:$2,0))</f>
        <v>0</v>
      </c>
      <c r="H7262" s="3">
        <v>0.0</v>
      </c>
      <c r="I7262" s="3">
        <v>0.0</v>
      </c>
    </row>
    <row r="7263" ht="14.25" customHeight="1">
      <c r="A7263" s="3" t="str">
        <f t="shared" si="18"/>
        <v>Oct2021</v>
      </c>
      <c r="B7263" s="21">
        <v>44470.0</v>
      </c>
      <c r="C7263" s="9">
        <v>58.0</v>
      </c>
      <c r="D7263" s="3" t="s">
        <v>146</v>
      </c>
      <c r="E7263" s="3" t="s">
        <v>208</v>
      </c>
      <c r="F7263" s="9" t="s">
        <v>108</v>
      </c>
      <c r="G7263" s="3">
        <f t="array" ref="G7263">INDEX('Oct2021'!$A$1:$BP$55,MATCH($D7263,'Oct2021'!$A:$A,0),MATCH($E7263,'Oct2021'!$2:$2,0))</f>
        <v>0</v>
      </c>
      <c r="H7263" s="3">
        <v>0.0</v>
      </c>
      <c r="I7263" s="3">
        <v>0.0</v>
      </c>
    </row>
    <row r="7264" ht="14.25" customHeight="1">
      <c r="A7264" s="3" t="str">
        <f t="shared" si="18"/>
        <v>Oct2021</v>
      </c>
      <c r="B7264" s="21">
        <v>44470.0</v>
      </c>
      <c r="C7264" s="9">
        <v>59.0</v>
      </c>
      <c r="D7264" s="3" t="s">
        <v>146</v>
      </c>
      <c r="E7264" s="3" t="s">
        <v>241</v>
      </c>
      <c r="F7264" s="9" t="s">
        <v>108</v>
      </c>
      <c r="G7264" s="3">
        <f t="array" ref="G7264">INDEX('Oct2021'!$A$1:$BP$55,MATCH($D7264,'Oct2021'!$A:$A,0),MATCH($E7264,'Oct2021'!$2:$2,0))</f>
        <v>0</v>
      </c>
      <c r="H7264" s="3">
        <v>0.0</v>
      </c>
      <c r="I7264" s="3">
        <v>0.0</v>
      </c>
    </row>
    <row r="7265" ht="14.25" customHeight="1">
      <c r="A7265" s="3" t="str">
        <f t="shared" si="18"/>
        <v>Oct2021</v>
      </c>
      <c r="B7265" s="21">
        <v>44470.0</v>
      </c>
      <c r="C7265" s="9">
        <v>60.0</v>
      </c>
      <c r="D7265" s="3" t="s">
        <v>146</v>
      </c>
      <c r="E7265" s="3" t="s">
        <v>221</v>
      </c>
      <c r="F7265" s="9" t="s">
        <v>108</v>
      </c>
      <c r="G7265" s="3">
        <f t="array" ref="G7265">INDEX('Oct2021'!$A$1:$BP$55,MATCH($D7265,'Oct2021'!$A:$A,0),MATCH($E7265,'Oct2021'!$2:$2,0))</f>
        <v>0</v>
      </c>
      <c r="H7265" s="3">
        <v>0.0</v>
      </c>
      <c r="I7265" s="3">
        <v>0.0</v>
      </c>
    </row>
    <row r="7266" ht="14.25" customHeight="1">
      <c r="A7266" s="3" t="str">
        <f t="shared" si="18"/>
        <v>Oct2021</v>
      </c>
      <c r="B7266" s="21">
        <v>44470.0</v>
      </c>
      <c r="C7266" s="9">
        <v>61.0</v>
      </c>
      <c r="D7266" s="3" t="s">
        <v>146</v>
      </c>
      <c r="E7266" s="3" t="s">
        <v>203</v>
      </c>
      <c r="F7266" s="9" t="s">
        <v>108</v>
      </c>
      <c r="G7266" s="3">
        <f t="array" ref="G7266">INDEX('Oct2021'!$A$1:$BP$55,MATCH($D7266,'Oct2021'!$A:$A,0),MATCH($E7266,'Oct2021'!$2:$2,0))</f>
        <v>0</v>
      </c>
      <c r="H7266" s="3">
        <v>0.0</v>
      </c>
      <c r="I7266" s="3">
        <v>0.0</v>
      </c>
    </row>
    <row r="7267" ht="14.25" customHeight="1">
      <c r="A7267" s="3" t="str">
        <f t="shared" si="18"/>
        <v>Oct2021</v>
      </c>
      <c r="B7267" s="21">
        <v>44470.0</v>
      </c>
      <c r="C7267" s="9">
        <v>62.0</v>
      </c>
      <c r="D7267" s="3" t="s">
        <v>146</v>
      </c>
      <c r="E7267" s="3" t="s">
        <v>234</v>
      </c>
      <c r="F7267" s="9" t="s">
        <v>113</v>
      </c>
      <c r="G7267" s="3">
        <f t="array" ref="G7267">INDEX('Oct2021'!$A$1:$BP$55,MATCH($D7267,'Oct2021'!$A:$A,0),MATCH($E7267,'Oct2021'!$2:$2,0))</f>
        <v>0</v>
      </c>
      <c r="H7267" s="3">
        <v>0.0</v>
      </c>
      <c r="I7267" s="3">
        <v>0.0</v>
      </c>
    </row>
    <row r="7268" ht="14.25" customHeight="1">
      <c r="A7268" s="3" t="str">
        <f t="shared" si="18"/>
        <v>Oct2021</v>
      </c>
      <c r="B7268" s="21">
        <v>44470.0</v>
      </c>
      <c r="C7268" s="9">
        <v>1.0</v>
      </c>
      <c r="D7268" s="3" t="s">
        <v>166</v>
      </c>
      <c r="E7268" s="3" t="s">
        <v>137</v>
      </c>
      <c r="F7268" s="9" t="s">
        <v>108</v>
      </c>
      <c r="G7268" s="3">
        <f t="array" ref="G7268">INDEX('Oct2021'!$A$1:$BP$55,MATCH($D7268,'Oct2021'!$A:$A,0),MATCH($E7268,'Oct2021'!$2:$2,0))</f>
        <v>13</v>
      </c>
      <c r="H7268" s="3">
        <v>13.0</v>
      </c>
      <c r="I7268" s="3">
        <v>13.0</v>
      </c>
    </row>
    <row r="7269" ht="14.25" customHeight="1">
      <c r="A7269" s="3" t="str">
        <f t="shared" si="18"/>
        <v>Oct2021</v>
      </c>
      <c r="B7269" s="21">
        <v>44470.0</v>
      </c>
      <c r="C7269" s="9">
        <v>2.0</v>
      </c>
      <c r="D7269" s="3" t="s">
        <v>166</v>
      </c>
      <c r="E7269" s="3" t="s">
        <v>138</v>
      </c>
      <c r="F7269" s="9" t="s">
        <v>108</v>
      </c>
      <c r="G7269" s="3">
        <f t="array" ref="G7269">INDEX('Oct2021'!$A$1:$BP$55,MATCH($D7269,'Oct2021'!$A:$A,0),MATCH($E7269,'Oct2021'!$2:$2,0))</f>
        <v>16</v>
      </c>
      <c r="H7269" s="3">
        <v>16.0</v>
      </c>
      <c r="I7269" s="3">
        <v>16.0</v>
      </c>
    </row>
    <row r="7270" ht="14.25" customHeight="1">
      <c r="A7270" s="3" t="str">
        <f t="shared" si="18"/>
        <v>Oct2021</v>
      </c>
      <c r="B7270" s="21">
        <v>44470.0</v>
      </c>
      <c r="C7270" s="9">
        <v>3.0</v>
      </c>
      <c r="D7270" s="3" t="s">
        <v>166</v>
      </c>
      <c r="E7270" s="3" t="s">
        <v>136</v>
      </c>
      <c r="F7270" s="9" t="s">
        <v>108</v>
      </c>
      <c r="G7270" s="3" t="str">
        <f t="array" ref="G7270">INDEX('Oct2021'!$A$1:$BP$55,MATCH($D7270,'Oct2021'!$A:$A,0),MATCH($E7270,'Oct2021'!$2:$2,0))</f>
        <v>Suppressed</v>
      </c>
      <c r="H7270" s="3">
        <v>1.0</v>
      </c>
      <c r="I7270" s="3">
        <v>2.0</v>
      </c>
    </row>
    <row r="7271" ht="14.25" customHeight="1">
      <c r="A7271" s="3" t="str">
        <f t="shared" si="18"/>
        <v>Oct2021</v>
      </c>
      <c r="B7271" s="21">
        <v>44470.0</v>
      </c>
      <c r="C7271" s="9">
        <v>4.0</v>
      </c>
      <c r="D7271" s="3" t="s">
        <v>166</v>
      </c>
      <c r="E7271" s="3" t="s">
        <v>142</v>
      </c>
      <c r="F7271" s="9" t="s">
        <v>108</v>
      </c>
      <c r="G7271" s="3">
        <f t="array" ref="G7271">INDEX('Oct2021'!$A$1:$BP$55,MATCH($D7271,'Oct2021'!$A:$A,0),MATCH($E7271,'Oct2021'!$2:$2,0))</f>
        <v>0</v>
      </c>
      <c r="H7271" s="3">
        <v>0.0</v>
      </c>
      <c r="I7271" s="3">
        <v>0.0</v>
      </c>
    </row>
    <row r="7272" ht="14.25" customHeight="1">
      <c r="A7272" s="3" t="str">
        <f t="shared" si="18"/>
        <v>Oct2021</v>
      </c>
      <c r="B7272" s="21">
        <v>44470.0</v>
      </c>
      <c r="C7272" s="9">
        <v>5.0</v>
      </c>
      <c r="D7272" s="3" t="s">
        <v>166</v>
      </c>
      <c r="E7272" s="3" t="s">
        <v>140</v>
      </c>
      <c r="F7272" s="9" t="s">
        <v>108</v>
      </c>
      <c r="G7272" s="3" t="str">
        <f t="array" ref="G7272">INDEX('Oct2021'!$A$1:$BP$55,MATCH($D7272,'Oct2021'!$A:$A,0),MATCH($E7272,'Oct2021'!$2:$2,0))</f>
        <v>Suppressed</v>
      </c>
      <c r="H7272" s="3">
        <v>1.0</v>
      </c>
      <c r="I7272" s="3">
        <v>2.0</v>
      </c>
    </row>
    <row r="7273" ht="14.25" customHeight="1">
      <c r="A7273" s="3" t="str">
        <f t="shared" si="18"/>
        <v>Oct2021</v>
      </c>
      <c r="B7273" s="21">
        <v>44470.0</v>
      </c>
      <c r="C7273" s="9">
        <v>6.0</v>
      </c>
      <c r="D7273" s="3" t="s">
        <v>166</v>
      </c>
      <c r="E7273" s="3" t="s">
        <v>141</v>
      </c>
      <c r="F7273" s="9" t="s">
        <v>109</v>
      </c>
      <c r="G7273" s="3">
        <f t="array" ref="G7273">INDEX('Oct2021'!$A$1:$BP$55,MATCH($D7273,'Oct2021'!$A:$A,0),MATCH($E7273,'Oct2021'!$2:$2,0))</f>
        <v>0</v>
      </c>
      <c r="H7273" s="3">
        <v>0.0</v>
      </c>
      <c r="I7273" s="3">
        <v>0.0</v>
      </c>
    </row>
    <row r="7274" ht="14.25" customHeight="1">
      <c r="A7274" s="3" t="str">
        <f t="shared" si="18"/>
        <v>Oct2021</v>
      </c>
      <c r="B7274" s="21">
        <v>44470.0</v>
      </c>
      <c r="C7274" s="9">
        <v>7.0</v>
      </c>
      <c r="D7274" s="3" t="s">
        <v>166</v>
      </c>
      <c r="E7274" s="3" t="s">
        <v>144</v>
      </c>
      <c r="F7274" s="9" t="s">
        <v>108</v>
      </c>
      <c r="G7274" s="3" t="str">
        <f t="array" ref="G7274">INDEX('Oct2021'!$A$1:$BP$55,MATCH($D7274,'Oct2021'!$A:$A,0),MATCH($E7274,'Oct2021'!$2:$2,0))</f>
        <v>Suppressed</v>
      </c>
      <c r="H7274" s="3">
        <v>1.0</v>
      </c>
      <c r="I7274" s="3">
        <v>2.0</v>
      </c>
    </row>
    <row r="7275" ht="14.25" customHeight="1">
      <c r="A7275" s="3" t="str">
        <f t="shared" si="18"/>
        <v>Oct2021</v>
      </c>
      <c r="B7275" s="21">
        <v>44470.0</v>
      </c>
      <c r="C7275" s="9">
        <v>8.0</v>
      </c>
      <c r="D7275" s="3" t="s">
        <v>166</v>
      </c>
      <c r="E7275" s="3" t="s">
        <v>143</v>
      </c>
      <c r="F7275" s="9" t="s">
        <v>108</v>
      </c>
      <c r="G7275" s="3" t="str">
        <f t="array" ref="G7275">INDEX('Oct2021'!$A$1:$BP$55,MATCH($D7275,'Oct2021'!$A:$A,0),MATCH($E7275,'Oct2021'!$2:$2,0))</f>
        <v>Suppressed</v>
      </c>
      <c r="H7275" s="3">
        <v>1.0</v>
      </c>
      <c r="I7275" s="3">
        <v>2.0</v>
      </c>
    </row>
    <row r="7276" ht="14.25" customHeight="1">
      <c r="A7276" s="3" t="str">
        <f t="shared" si="18"/>
        <v>Oct2021</v>
      </c>
      <c r="B7276" s="21">
        <v>44470.0</v>
      </c>
      <c r="C7276" s="9">
        <v>9.0</v>
      </c>
      <c r="D7276" s="3" t="s">
        <v>166</v>
      </c>
      <c r="E7276" s="3" t="s">
        <v>139</v>
      </c>
      <c r="F7276" s="9" t="s">
        <v>108</v>
      </c>
      <c r="G7276" s="3">
        <f t="array" ref="G7276">INDEX('Oct2021'!$A$1:$BP$55,MATCH($D7276,'Oct2021'!$A:$A,0),MATCH($E7276,'Oct2021'!$2:$2,0))</f>
        <v>0</v>
      </c>
      <c r="H7276" s="3">
        <v>0.0</v>
      </c>
      <c r="I7276" s="3">
        <v>0.0</v>
      </c>
    </row>
    <row r="7277" ht="14.25" customHeight="1">
      <c r="A7277" s="3" t="str">
        <f t="shared" si="18"/>
        <v>Oct2021</v>
      </c>
      <c r="B7277" s="21">
        <v>44470.0</v>
      </c>
      <c r="C7277" s="9">
        <v>10.0</v>
      </c>
      <c r="D7277" s="3" t="s">
        <v>166</v>
      </c>
      <c r="E7277" s="3" t="s">
        <v>146</v>
      </c>
      <c r="F7277" s="9" t="s">
        <v>108</v>
      </c>
      <c r="G7277" s="3">
        <f t="array" ref="G7277">INDEX('Oct2021'!$A$1:$BP$55,MATCH($D7277,'Oct2021'!$A:$A,0),MATCH($E7277,'Oct2021'!$2:$2,0))</f>
        <v>0</v>
      </c>
      <c r="H7277" s="3">
        <v>0.0</v>
      </c>
      <c r="I7277" s="3">
        <v>0.0</v>
      </c>
    </row>
    <row r="7278" ht="14.25" customHeight="1">
      <c r="A7278" s="3" t="str">
        <f t="shared" si="18"/>
        <v>Oct2021</v>
      </c>
      <c r="B7278" s="21">
        <v>44470.0</v>
      </c>
      <c r="C7278" s="9">
        <v>11.0</v>
      </c>
      <c r="D7278" s="3" t="s">
        <v>166</v>
      </c>
      <c r="E7278" s="3" t="s">
        <v>147</v>
      </c>
      <c r="F7278" s="9" t="s">
        <v>110</v>
      </c>
      <c r="G7278" s="3">
        <f t="array" ref="G7278">INDEX('Oct2021'!$A$1:$BP$55,MATCH($D7278,'Oct2021'!$A:$A,0),MATCH($E7278,'Oct2021'!$2:$2,0))</f>
        <v>0</v>
      </c>
      <c r="H7278" s="3">
        <v>0.0</v>
      </c>
      <c r="I7278" s="3">
        <v>0.0</v>
      </c>
    </row>
    <row r="7279" ht="14.25" customHeight="1">
      <c r="A7279" s="3" t="str">
        <f t="shared" si="18"/>
        <v>Oct2021</v>
      </c>
      <c r="B7279" s="21">
        <v>44470.0</v>
      </c>
      <c r="C7279" s="9">
        <v>12.0</v>
      </c>
      <c r="D7279" s="3" t="s">
        <v>166</v>
      </c>
      <c r="E7279" s="3" t="s">
        <v>145</v>
      </c>
      <c r="F7279" s="9" t="s">
        <v>108</v>
      </c>
      <c r="G7279" s="3">
        <f t="array" ref="G7279">INDEX('Oct2021'!$A$1:$BP$55,MATCH($D7279,'Oct2021'!$A:$A,0),MATCH($E7279,'Oct2021'!$2:$2,0))</f>
        <v>0</v>
      </c>
      <c r="H7279" s="3">
        <v>0.0</v>
      </c>
      <c r="I7279" s="3">
        <v>0.0</v>
      </c>
    </row>
    <row r="7280" ht="14.25" customHeight="1">
      <c r="A7280" s="3" t="str">
        <f t="shared" si="18"/>
        <v>Oct2021</v>
      </c>
      <c r="B7280" s="21">
        <v>44470.0</v>
      </c>
      <c r="C7280" s="9">
        <v>13.0</v>
      </c>
      <c r="D7280" s="3" t="s">
        <v>166</v>
      </c>
      <c r="E7280" s="3" t="s">
        <v>150</v>
      </c>
      <c r="F7280" s="9" t="s">
        <v>108</v>
      </c>
      <c r="G7280" s="3">
        <f t="array" ref="G7280">INDEX('Oct2021'!$A$1:$BP$55,MATCH($D7280,'Oct2021'!$A:$A,0),MATCH($E7280,'Oct2021'!$2:$2,0))</f>
        <v>0</v>
      </c>
      <c r="H7280" s="3">
        <v>0.0</v>
      </c>
      <c r="I7280" s="3">
        <v>0.0</v>
      </c>
    </row>
    <row r="7281" ht="14.25" customHeight="1">
      <c r="A7281" s="3" t="str">
        <f t="shared" si="18"/>
        <v>Oct2021</v>
      </c>
      <c r="B7281" s="21">
        <v>44470.0</v>
      </c>
      <c r="C7281" s="9">
        <v>14.0</v>
      </c>
      <c r="D7281" s="3" t="s">
        <v>166</v>
      </c>
      <c r="E7281" s="3" t="s">
        <v>148</v>
      </c>
      <c r="F7281" s="9" t="s">
        <v>108</v>
      </c>
      <c r="G7281" s="3">
        <f t="array" ref="G7281">INDEX('Oct2021'!$A$1:$BP$55,MATCH($D7281,'Oct2021'!$A:$A,0),MATCH($E7281,'Oct2021'!$2:$2,0))</f>
        <v>0</v>
      </c>
      <c r="H7281" s="3">
        <v>0.0</v>
      </c>
      <c r="I7281" s="3">
        <v>0.0</v>
      </c>
    </row>
    <row r="7282" ht="14.25" customHeight="1">
      <c r="A7282" s="3" t="str">
        <f t="shared" si="18"/>
        <v>Oct2021</v>
      </c>
      <c r="B7282" s="21">
        <v>44470.0</v>
      </c>
      <c r="C7282" s="9">
        <v>15.0</v>
      </c>
      <c r="D7282" s="3" t="s">
        <v>166</v>
      </c>
      <c r="E7282" s="3" t="s">
        <v>149</v>
      </c>
      <c r="F7282" s="9" t="s">
        <v>108</v>
      </c>
      <c r="G7282" s="3">
        <f t="array" ref="G7282">INDEX('Oct2021'!$A$1:$BP$55,MATCH($D7282,'Oct2021'!$A:$A,0),MATCH($E7282,'Oct2021'!$2:$2,0))</f>
        <v>0</v>
      </c>
      <c r="H7282" s="3">
        <v>0.0</v>
      </c>
      <c r="I7282" s="3">
        <v>0.0</v>
      </c>
    </row>
    <row r="7283" ht="14.25" customHeight="1">
      <c r="A7283" s="3" t="str">
        <f t="shared" si="18"/>
        <v>Oct2021</v>
      </c>
      <c r="B7283" s="21">
        <v>44470.0</v>
      </c>
      <c r="C7283" s="9">
        <v>16.0</v>
      </c>
      <c r="D7283" s="3" t="s">
        <v>166</v>
      </c>
      <c r="E7283" s="3" t="s">
        <v>157</v>
      </c>
      <c r="F7283" s="9" t="s">
        <v>108</v>
      </c>
      <c r="G7283" s="3">
        <f t="array" ref="G7283">INDEX('Oct2021'!$A$1:$BP$55,MATCH($D7283,'Oct2021'!$A:$A,0),MATCH($E7283,'Oct2021'!$2:$2,0))</f>
        <v>0</v>
      </c>
      <c r="H7283" s="3">
        <v>0.0</v>
      </c>
      <c r="I7283" s="3">
        <v>0.0</v>
      </c>
    </row>
    <row r="7284" ht="14.25" customHeight="1">
      <c r="A7284" s="3" t="str">
        <f t="shared" si="18"/>
        <v>Oct2021</v>
      </c>
      <c r="B7284" s="21">
        <v>44470.0</v>
      </c>
      <c r="C7284" s="9">
        <v>17.0</v>
      </c>
      <c r="D7284" s="3" t="s">
        <v>166</v>
      </c>
      <c r="E7284" s="3" t="s">
        <v>160</v>
      </c>
      <c r="F7284" s="9" t="s">
        <v>109</v>
      </c>
      <c r="G7284" s="3">
        <f t="array" ref="G7284">INDEX('Oct2021'!$A$1:$BP$55,MATCH($D7284,'Oct2021'!$A:$A,0),MATCH($E7284,'Oct2021'!$2:$2,0))</f>
        <v>0</v>
      </c>
      <c r="H7284" s="3">
        <v>0.0</v>
      </c>
      <c r="I7284" s="3">
        <v>0.0</v>
      </c>
    </row>
    <row r="7285" ht="14.25" customHeight="1">
      <c r="A7285" s="3" t="str">
        <f t="shared" si="18"/>
        <v>Oct2021</v>
      </c>
      <c r="B7285" s="21">
        <v>44470.0</v>
      </c>
      <c r="C7285" s="9">
        <v>18.0</v>
      </c>
      <c r="D7285" s="3" t="s">
        <v>166</v>
      </c>
      <c r="E7285" s="3" t="s">
        <v>161</v>
      </c>
      <c r="F7285" s="9" t="s">
        <v>108</v>
      </c>
      <c r="G7285" s="3">
        <f t="array" ref="G7285">INDEX('Oct2021'!$A$1:$BP$55,MATCH($D7285,'Oct2021'!$A:$A,0),MATCH($E7285,'Oct2021'!$2:$2,0))</f>
        <v>0</v>
      </c>
      <c r="H7285" s="3">
        <v>0.0</v>
      </c>
      <c r="I7285" s="3">
        <v>0.0</v>
      </c>
    </row>
    <row r="7286" ht="14.25" customHeight="1">
      <c r="A7286" s="3" t="str">
        <f t="shared" si="18"/>
        <v>Oct2021</v>
      </c>
      <c r="B7286" s="21">
        <v>44470.0</v>
      </c>
      <c r="C7286" s="9">
        <v>19.0</v>
      </c>
      <c r="D7286" s="3" t="s">
        <v>166</v>
      </c>
      <c r="E7286" s="3" t="s">
        <v>165</v>
      </c>
      <c r="F7286" s="9" t="s">
        <v>111</v>
      </c>
      <c r="G7286" s="3">
        <f t="array" ref="G7286">INDEX('Oct2021'!$A$1:$BP$55,MATCH($D7286,'Oct2021'!$A:$A,0),MATCH($E7286,'Oct2021'!$2:$2,0))</f>
        <v>0</v>
      </c>
      <c r="H7286" s="3">
        <v>0.0</v>
      </c>
      <c r="I7286" s="3">
        <v>0.0</v>
      </c>
    </row>
    <row r="7287" ht="14.25" customHeight="1">
      <c r="A7287" s="3" t="str">
        <f t="shared" si="18"/>
        <v>Oct2021</v>
      </c>
      <c r="B7287" s="21">
        <v>44470.0</v>
      </c>
      <c r="C7287" s="9">
        <v>20.0</v>
      </c>
      <c r="D7287" s="3" t="s">
        <v>166</v>
      </c>
      <c r="E7287" s="3" t="s">
        <v>166</v>
      </c>
      <c r="F7287" s="9" t="s">
        <v>108</v>
      </c>
      <c r="G7287" s="3">
        <f t="array" ref="G7287">INDEX('Oct2021'!$A$1:$BP$55,MATCH($D7287,'Oct2021'!$A:$A,0),MATCH($E7287,'Oct2021'!$2:$2,0))</f>
        <v>0</v>
      </c>
      <c r="H7287" s="3">
        <v>0.0</v>
      </c>
      <c r="I7287" s="3">
        <v>0.0</v>
      </c>
    </row>
    <row r="7288" ht="14.25" customHeight="1">
      <c r="A7288" s="3" t="str">
        <f t="shared" si="18"/>
        <v>Oct2021</v>
      </c>
      <c r="B7288" s="21">
        <v>44470.0</v>
      </c>
      <c r="C7288" s="9">
        <v>21.0</v>
      </c>
      <c r="D7288" s="3" t="s">
        <v>166</v>
      </c>
      <c r="E7288" s="3" t="s">
        <v>159</v>
      </c>
      <c r="F7288" s="9" t="s">
        <v>110</v>
      </c>
      <c r="G7288" s="3">
        <f t="array" ref="G7288">INDEX('Oct2021'!$A$1:$BP$55,MATCH($D7288,'Oct2021'!$A:$A,0),MATCH($E7288,'Oct2021'!$2:$2,0))</f>
        <v>0</v>
      </c>
      <c r="H7288" s="3">
        <v>0.0</v>
      </c>
      <c r="I7288" s="3">
        <v>0.0</v>
      </c>
    </row>
    <row r="7289" ht="14.25" customHeight="1">
      <c r="A7289" s="3" t="str">
        <f t="shared" si="18"/>
        <v>Oct2021</v>
      </c>
      <c r="B7289" s="21">
        <v>44470.0</v>
      </c>
      <c r="C7289" s="9">
        <v>22.0</v>
      </c>
      <c r="D7289" s="3" t="s">
        <v>166</v>
      </c>
      <c r="E7289" s="3" t="s">
        <v>163</v>
      </c>
      <c r="F7289" s="9" t="s">
        <v>109</v>
      </c>
      <c r="G7289" s="3">
        <f t="array" ref="G7289">INDEX('Oct2021'!$A$1:$BP$55,MATCH($D7289,'Oct2021'!$A:$A,0),MATCH($E7289,'Oct2021'!$2:$2,0))</f>
        <v>0</v>
      </c>
      <c r="H7289" s="3">
        <v>0.0</v>
      </c>
      <c r="I7289" s="3">
        <v>0.0</v>
      </c>
    </row>
    <row r="7290" ht="14.25" customHeight="1">
      <c r="A7290" s="3" t="str">
        <f t="shared" si="18"/>
        <v>Oct2021</v>
      </c>
      <c r="B7290" s="21">
        <v>44470.0</v>
      </c>
      <c r="C7290" s="9">
        <v>23.0</v>
      </c>
      <c r="D7290" s="3" t="s">
        <v>166</v>
      </c>
      <c r="E7290" s="3" t="s">
        <v>154</v>
      </c>
      <c r="F7290" s="9" t="s">
        <v>110</v>
      </c>
      <c r="G7290" s="3">
        <f t="array" ref="G7290">INDEX('Oct2021'!$A$1:$BP$55,MATCH($D7290,'Oct2021'!$A:$A,0),MATCH($E7290,'Oct2021'!$2:$2,0))</f>
        <v>0</v>
      </c>
      <c r="H7290" s="3">
        <v>0.0</v>
      </c>
      <c r="I7290" s="3">
        <v>0.0</v>
      </c>
    </row>
    <row r="7291" ht="14.25" customHeight="1">
      <c r="A7291" s="3" t="str">
        <f t="shared" si="18"/>
        <v>Oct2021</v>
      </c>
      <c r="B7291" s="21">
        <v>44470.0</v>
      </c>
      <c r="C7291" s="9">
        <v>24.0</v>
      </c>
      <c r="D7291" s="3" t="s">
        <v>166</v>
      </c>
      <c r="E7291" s="3" t="s">
        <v>168</v>
      </c>
      <c r="F7291" s="9" t="s">
        <v>112</v>
      </c>
      <c r="G7291" s="3">
        <f t="array" ref="G7291">INDEX('Oct2021'!$A$1:$BP$55,MATCH($D7291,'Oct2021'!$A:$A,0),MATCH($E7291,'Oct2021'!$2:$2,0))</f>
        <v>0</v>
      </c>
      <c r="H7291" s="3">
        <v>0.0</v>
      </c>
      <c r="I7291" s="3">
        <v>0.0</v>
      </c>
    </row>
    <row r="7292" ht="14.25" customHeight="1">
      <c r="A7292" s="3" t="str">
        <f t="shared" si="18"/>
        <v>Oct2021</v>
      </c>
      <c r="B7292" s="21">
        <v>44470.0</v>
      </c>
      <c r="C7292" s="9">
        <v>25.0</v>
      </c>
      <c r="D7292" s="3" t="s">
        <v>166</v>
      </c>
      <c r="E7292" s="3" t="s">
        <v>176</v>
      </c>
      <c r="F7292" s="9" t="s">
        <v>109</v>
      </c>
      <c r="G7292" s="3">
        <f t="array" ref="G7292">INDEX('Oct2021'!$A$1:$BP$55,MATCH($D7292,'Oct2021'!$A:$A,0),MATCH($E7292,'Oct2021'!$2:$2,0))</f>
        <v>0</v>
      </c>
      <c r="H7292" s="3">
        <v>0.0</v>
      </c>
      <c r="I7292" s="3">
        <v>0.0</v>
      </c>
    </row>
    <row r="7293" ht="14.25" customHeight="1">
      <c r="A7293" s="3" t="str">
        <f t="shared" si="18"/>
        <v>Oct2021</v>
      </c>
      <c r="B7293" s="21">
        <v>44470.0</v>
      </c>
      <c r="C7293" s="9">
        <v>26.0</v>
      </c>
      <c r="D7293" s="3" t="s">
        <v>166</v>
      </c>
      <c r="E7293" s="3" t="s">
        <v>177</v>
      </c>
      <c r="F7293" s="9" t="s">
        <v>109</v>
      </c>
      <c r="G7293" s="3">
        <f t="array" ref="G7293">INDEX('Oct2021'!$A$1:$BP$55,MATCH($D7293,'Oct2021'!$A:$A,0),MATCH($E7293,'Oct2021'!$2:$2,0))</f>
        <v>0</v>
      </c>
      <c r="H7293" s="3">
        <v>0.0</v>
      </c>
      <c r="I7293" s="3">
        <v>0.0</v>
      </c>
    </row>
    <row r="7294" ht="14.25" customHeight="1">
      <c r="A7294" s="3" t="str">
        <f t="shared" si="18"/>
        <v>Oct2021</v>
      </c>
      <c r="B7294" s="21">
        <v>44470.0</v>
      </c>
      <c r="C7294" s="9">
        <v>27.0</v>
      </c>
      <c r="D7294" s="3" t="s">
        <v>166</v>
      </c>
      <c r="E7294" s="3" t="s">
        <v>207</v>
      </c>
      <c r="F7294" s="9" t="s">
        <v>108</v>
      </c>
      <c r="G7294" s="3">
        <f t="array" ref="G7294">INDEX('Oct2021'!$A$1:$BP$55,MATCH($D7294,'Oct2021'!$A:$A,0),MATCH($E7294,'Oct2021'!$2:$2,0))</f>
        <v>0</v>
      </c>
      <c r="H7294" s="3">
        <v>0.0</v>
      </c>
      <c r="I7294" s="3">
        <v>0.0</v>
      </c>
    </row>
    <row r="7295" ht="14.25" customHeight="1">
      <c r="A7295" s="3" t="str">
        <f t="shared" si="18"/>
        <v>Oct2021</v>
      </c>
      <c r="B7295" s="21">
        <v>44470.0</v>
      </c>
      <c r="C7295" s="9">
        <v>28.0</v>
      </c>
      <c r="D7295" s="3" t="s">
        <v>166</v>
      </c>
      <c r="E7295" s="3" t="s">
        <v>167</v>
      </c>
      <c r="F7295" s="9" t="s">
        <v>109</v>
      </c>
      <c r="G7295" s="3">
        <f t="array" ref="G7295">INDEX('Oct2021'!$A$1:$BP$55,MATCH($D7295,'Oct2021'!$A:$A,0),MATCH($E7295,'Oct2021'!$2:$2,0))</f>
        <v>0</v>
      </c>
      <c r="H7295" s="3">
        <v>0.0</v>
      </c>
      <c r="I7295" s="3">
        <v>0.0</v>
      </c>
    </row>
    <row r="7296" ht="14.25" customHeight="1">
      <c r="A7296" s="3" t="str">
        <f t="shared" si="18"/>
        <v>Oct2021</v>
      </c>
      <c r="B7296" s="21">
        <v>44470.0</v>
      </c>
      <c r="C7296" s="9">
        <v>29.0</v>
      </c>
      <c r="D7296" s="3" t="s">
        <v>166</v>
      </c>
      <c r="E7296" s="3" t="s">
        <v>195</v>
      </c>
      <c r="F7296" s="9" t="s">
        <v>110</v>
      </c>
      <c r="G7296" s="3">
        <f t="array" ref="G7296">INDEX('Oct2021'!$A$1:$BP$55,MATCH($D7296,'Oct2021'!$A:$A,0),MATCH($E7296,'Oct2021'!$2:$2,0))</f>
        <v>0</v>
      </c>
      <c r="H7296" s="3">
        <v>0.0</v>
      </c>
      <c r="I7296" s="3">
        <v>0.0</v>
      </c>
    </row>
    <row r="7297" ht="14.25" customHeight="1">
      <c r="A7297" s="3" t="str">
        <f t="shared" si="18"/>
        <v>Oct2021</v>
      </c>
      <c r="B7297" s="21">
        <v>44470.0</v>
      </c>
      <c r="C7297" s="9">
        <v>30.0</v>
      </c>
      <c r="D7297" s="3" t="s">
        <v>166</v>
      </c>
      <c r="E7297" s="3" t="s">
        <v>184</v>
      </c>
      <c r="F7297" s="9" t="s">
        <v>108</v>
      </c>
      <c r="G7297" s="3">
        <f t="array" ref="G7297">INDEX('Oct2021'!$A$1:$BP$55,MATCH($D7297,'Oct2021'!$A:$A,0),MATCH($E7297,'Oct2021'!$2:$2,0))</f>
        <v>0</v>
      </c>
      <c r="H7297" s="3">
        <v>0.0</v>
      </c>
      <c r="I7297" s="3">
        <v>0.0</v>
      </c>
    </row>
    <row r="7298" ht="14.25" customHeight="1">
      <c r="A7298" s="3" t="str">
        <f t="shared" si="18"/>
        <v>Oct2021</v>
      </c>
      <c r="B7298" s="21">
        <v>44470.0</v>
      </c>
      <c r="C7298" s="9">
        <v>31.0</v>
      </c>
      <c r="D7298" s="3" t="s">
        <v>166</v>
      </c>
      <c r="E7298" s="3" t="s">
        <v>235</v>
      </c>
      <c r="F7298" s="9" t="s">
        <v>109</v>
      </c>
      <c r="G7298" s="3">
        <f t="array" ref="G7298">INDEX('Oct2021'!$A$1:$BP$55,MATCH($D7298,'Oct2021'!$A:$A,0),MATCH($E7298,'Oct2021'!$2:$2,0))</f>
        <v>0</v>
      </c>
      <c r="H7298" s="3">
        <v>0.0</v>
      </c>
      <c r="I7298" s="3">
        <v>0.0</v>
      </c>
    </row>
    <row r="7299" ht="14.25" customHeight="1">
      <c r="A7299" s="3" t="str">
        <f t="shared" si="18"/>
        <v>Oct2021</v>
      </c>
      <c r="B7299" s="21">
        <v>44470.0</v>
      </c>
      <c r="C7299" s="9">
        <v>32.0</v>
      </c>
      <c r="D7299" s="3" t="s">
        <v>166</v>
      </c>
      <c r="E7299" s="3" t="s">
        <v>155</v>
      </c>
      <c r="F7299" s="9" t="s">
        <v>109</v>
      </c>
      <c r="G7299" s="3">
        <f t="array" ref="G7299">INDEX('Oct2021'!$A$1:$BP$55,MATCH($D7299,'Oct2021'!$A:$A,0),MATCH($E7299,'Oct2021'!$2:$2,0))</f>
        <v>0</v>
      </c>
      <c r="H7299" s="3">
        <v>0.0</v>
      </c>
      <c r="I7299" s="3">
        <v>0.0</v>
      </c>
    </row>
    <row r="7300" ht="14.25" customHeight="1">
      <c r="A7300" s="3" t="str">
        <f t="shared" si="18"/>
        <v>Oct2021</v>
      </c>
      <c r="B7300" s="21">
        <v>44470.0</v>
      </c>
      <c r="C7300" s="9">
        <v>33.0</v>
      </c>
      <c r="D7300" s="3" t="s">
        <v>166</v>
      </c>
      <c r="E7300" s="3" t="s">
        <v>189</v>
      </c>
      <c r="F7300" s="9" t="s">
        <v>108</v>
      </c>
      <c r="G7300" s="3">
        <f t="array" ref="G7300">INDEX('Oct2021'!$A$1:$BP$55,MATCH($D7300,'Oct2021'!$A:$A,0),MATCH($E7300,'Oct2021'!$2:$2,0))</f>
        <v>0</v>
      </c>
      <c r="H7300" s="3">
        <v>0.0</v>
      </c>
      <c r="I7300" s="3">
        <v>0.0</v>
      </c>
    </row>
    <row r="7301" ht="14.25" customHeight="1">
      <c r="A7301" s="3" t="str">
        <f t="shared" si="18"/>
        <v>Oct2021</v>
      </c>
      <c r="B7301" s="21">
        <v>44470.0</v>
      </c>
      <c r="C7301" s="9">
        <v>34.0</v>
      </c>
      <c r="D7301" s="3" t="s">
        <v>166</v>
      </c>
      <c r="E7301" s="3" t="s">
        <v>212</v>
      </c>
      <c r="F7301" s="9" t="s">
        <v>108</v>
      </c>
      <c r="G7301" s="3">
        <f t="array" ref="G7301">INDEX('Oct2021'!$A$1:$BP$55,MATCH($D7301,'Oct2021'!$A:$A,0),MATCH($E7301,'Oct2021'!$2:$2,0))</f>
        <v>0</v>
      </c>
      <c r="H7301" s="3">
        <v>0.0</v>
      </c>
      <c r="I7301" s="3">
        <v>0.0</v>
      </c>
    </row>
    <row r="7302" ht="14.25" customHeight="1">
      <c r="A7302" s="3" t="str">
        <f t="shared" si="18"/>
        <v>Oct2021</v>
      </c>
      <c r="B7302" s="21">
        <v>44470.0</v>
      </c>
      <c r="C7302" s="9">
        <v>35.0</v>
      </c>
      <c r="D7302" s="3" t="s">
        <v>166</v>
      </c>
      <c r="E7302" s="3" t="s">
        <v>231</v>
      </c>
      <c r="F7302" s="9" t="s">
        <v>109</v>
      </c>
      <c r="G7302" s="3">
        <f t="array" ref="G7302">INDEX('Oct2021'!$A$1:$BP$55,MATCH($D7302,'Oct2021'!$A:$A,0),MATCH($E7302,'Oct2021'!$2:$2,0))</f>
        <v>0</v>
      </c>
      <c r="H7302" s="3">
        <v>0.0</v>
      </c>
      <c r="I7302" s="3">
        <v>0.0</v>
      </c>
    </row>
    <row r="7303" ht="14.25" customHeight="1">
      <c r="A7303" s="3" t="str">
        <f t="shared" si="18"/>
        <v>Oct2021</v>
      </c>
      <c r="B7303" s="21">
        <v>44470.0</v>
      </c>
      <c r="C7303" s="9">
        <v>36.0</v>
      </c>
      <c r="D7303" s="3" t="s">
        <v>166</v>
      </c>
      <c r="E7303" s="3" t="s">
        <v>218</v>
      </c>
      <c r="F7303" s="9" t="s">
        <v>108</v>
      </c>
      <c r="G7303" s="3">
        <f t="array" ref="G7303">INDEX('Oct2021'!$A$1:$BP$55,MATCH($D7303,'Oct2021'!$A:$A,0),MATCH($E7303,'Oct2021'!$2:$2,0))</f>
        <v>0</v>
      </c>
      <c r="H7303" s="3">
        <v>0.0</v>
      </c>
      <c r="I7303" s="3">
        <v>0.0</v>
      </c>
    </row>
    <row r="7304" ht="14.25" customHeight="1">
      <c r="A7304" s="3" t="str">
        <f t="shared" si="18"/>
        <v>Oct2021</v>
      </c>
      <c r="B7304" s="21">
        <v>44470.0</v>
      </c>
      <c r="C7304" s="9">
        <v>37.0</v>
      </c>
      <c r="D7304" s="3" t="s">
        <v>166</v>
      </c>
      <c r="E7304" s="3" t="s">
        <v>171</v>
      </c>
      <c r="F7304" s="9" t="s">
        <v>108</v>
      </c>
      <c r="G7304" s="3">
        <f t="array" ref="G7304">INDEX('Oct2021'!$A$1:$BP$55,MATCH($D7304,'Oct2021'!$A:$A,0),MATCH($E7304,'Oct2021'!$2:$2,0))</f>
        <v>0</v>
      </c>
      <c r="H7304" s="3">
        <v>0.0</v>
      </c>
      <c r="I7304" s="3">
        <v>0.0</v>
      </c>
    </row>
    <row r="7305" ht="14.25" customHeight="1">
      <c r="A7305" s="3" t="str">
        <f t="shared" si="18"/>
        <v>Oct2021</v>
      </c>
      <c r="B7305" s="21">
        <v>44470.0</v>
      </c>
      <c r="C7305" s="9">
        <v>38.0</v>
      </c>
      <c r="D7305" s="3" t="s">
        <v>166</v>
      </c>
      <c r="E7305" s="3" t="s">
        <v>222</v>
      </c>
      <c r="F7305" s="9" t="s">
        <v>108</v>
      </c>
      <c r="G7305" s="3">
        <f t="array" ref="G7305">INDEX('Oct2021'!$A$1:$BP$55,MATCH($D7305,'Oct2021'!$A:$A,0),MATCH($E7305,'Oct2021'!$2:$2,0))</f>
        <v>0</v>
      </c>
      <c r="H7305" s="3">
        <v>0.0</v>
      </c>
      <c r="I7305" s="3">
        <v>0.0</v>
      </c>
    </row>
    <row r="7306" ht="14.25" customHeight="1">
      <c r="A7306" s="3" t="str">
        <f t="shared" si="18"/>
        <v>Oct2021</v>
      </c>
      <c r="B7306" s="21">
        <v>44470.0</v>
      </c>
      <c r="C7306" s="9">
        <v>39.0</v>
      </c>
      <c r="D7306" s="3" t="s">
        <v>166</v>
      </c>
      <c r="E7306" s="3" t="s">
        <v>185</v>
      </c>
      <c r="F7306" s="9" t="s">
        <v>110</v>
      </c>
      <c r="G7306" s="3">
        <f t="array" ref="G7306">INDEX('Oct2021'!$A$1:$BP$55,MATCH($D7306,'Oct2021'!$A:$A,0),MATCH($E7306,'Oct2021'!$2:$2,0))</f>
        <v>0</v>
      </c>
      <c r="H7306" s="3">
        <v>0.0</v>
      </c>
      <c r="I7306" s="3">
        <v>0.0</v>
      </c>
    </row>
    <row r="7307" ht="14.25" customHeight="1">
      <c r="A7307" s="3" t="str">
        <f t="shared" si="18"/>
        <v>Oct2021</v>
      </c>
      <c r="B7307" s="21">
        <v>44470.0</v>
      </c>
      <c r="C7307" s="9">
        <v>40.0</v>
      </c>
      <c r="D7307" s="3" t="s">
        <v>166</v>
      </c>
      <c r="E7307" s="3" t="s">
        <v>236</v>
      </c>
      <c r="F7307" s="9" t="s">
        <v>108</v>
      </c>
      <c r="G7307" s="3">
        <f t="array" ref="G7307">INDEX('Oct2021'!$A$1:$BP$55,MATCH($D7307,'Oct2021'!$A:$A,0),MATCH($E7307,'Oct2021'!$2:$2,0))</f>
        <v>0</v>
      </c>
      <c r="H7307" s="3">
        <v>0.0</v>
      </c>
      <c r="I7307" s="3">
        <v>0.0</v>
      </c>
    </row>
    <row r="7308" ht="14.25" customHeight="1">
      <c r="A7308" s="3" t="str">
        <f t="shared" si="18"/>
        <v>Oct2021</v>
      </c>
      <c r="B7308" s="21">
        <v>44470.0</v>
      </c>
      <c r="C7308" s="9">
        <v>41.0</v>
      </c>
      <c r="D7308" s="3" t="s">
        <v>166</v>
      </c>
      <c r="E7308" s="3" t="s">
        <v>206</v>
      </c>
      <c r="F7308" s="9" t="s">
        <v>108</v>
      </c>
      <c r="G7308" s="3">
        <f t="array" ref="G7308">INDEX('Oct2021'!$A$1:$BP$55,MATCH($D7308,'Oct2021'!$A:$A,0),MATCH($E7308,'Oct2021'!$2:$2,0))</f>
        <v>0</v>
      </c>
      <c r="H7308" s="3">
        <v>0.0</v>
      </c>
      <c r="I7308" s="3">
        <v>0.0</v>
      </c>
    </row>
    <row r="7309" ht="14.25" customHeight="1">
      <c r="A7309" s="3" t="str">
        <f t="shared" si="18"/>
        <v>Oct2021</v>
      </c>
      <c r="B7309" s="21">
        <v>44470.0</v>
      </c>
      <c r="C7309" s="9">
        <v>42.0</v>
      </c>
      <c r="D7309" s="3" t="s">
        <v>166</v>
      </c>
      <c r="E7309" s="3" t="s">
        <v>173</v>
      </c>
      <c r="F7309" s="9" t="s">
        <v>110</v>
      </c>
      <c r="G7309" s="3">
        <f t="array" ref="G7309">INDEX('Oct2021'!$A$1:$BP$55,MATCH($D7309,'Oct2021'!$A:$A,0),MATCH($E7309,'Oct2021'!$2:$2,0))</f>
        <v>0</v>
      </c>
      <c r="H7309" s="3">
        <v>0.0</v>
      </c>
      <c r="I7309" s="3">
        <v>0.0</v>
      </c>
    </row>
    <row r="7310" ht="14.25" customHeight="1">
      <c r="A7310" s="3" t="str">
        <f t="shared" si="18"/>
        <v>Oct2021</v>
      </c>
      <c r="B7310" s="21">
        <v>44470.0</v>
      </c>
      <c r="C7310" s="9">
        <v>43.0</v>
      </c>
      <c r="D7310" s="3" t="s">
        <v>166</v>
      </c>
      <c r="E7310" s="3" t="s">
        <v>237</v>
      </c>
      <c r="F7310" s="9" t="s">
        <v>110</v>
      </c>
      <c r="G7310" s="3">
        <f t="array" ref="G7310">INDEX('Oct2021'!$A$1:$BP$55,MATCH($D7310,'Oct2021'!$A:$A,0),MATCH($E7310,'Oct2021'!$2:$2,0))</f>
        <v>0</v>
      </c>
      <c r="H7310" s="3">
        <v>0.0</v>
      </c>
      <c r="I7310" s="3">
        <v>0.0</v>
      </c>
    </row>
    <row r="7311" ht="14.25" customHeight="1">
      <c r="A7311" s="3" t="str">
        <f t="shared" si="18"/>
        <v>Oct2021</v>
      </c>
      <c r="B7311" s="21">
        <v>44470.0</v>
      </c>
      <c r="C7311" s="9">
        <v>44.0</v>
      </c>
      <c r="D7311" s="3" t="s">
        <v>166</v>
      </c>
      <c r="E7311" s="3" t="s">
        <v>238</v>
      </c>
      <c r="F7311" s="9" t="s">
        <v>109</v>
      </c>
      <c r="G7311" s="3">
        <f t="array" ref="G7311">INDEX('Oct2021'!$A$1:$BP$55,MATCH($D7311,'Oct2021'!$A:$A,0),MATCH($E7311,'Oct2021'!$2:$2,0))</f>
        <v>0</v>
      </c>
      <c r="H7311" s="3">
        <v>0.0</v>
      </c>
      <c r="I7311" s="3">
        <v>0.0</v>
      </c>
    </row>
    <row r="7312" ht="14.25" customHeight="1">
      <c r="A7312" s="3" t="str">
        <f t="shared" si="18"/>
        <v>Oct2021</v>
      </c>
      <c r="B7312" s="21">
        <v>44470.0</v>
      </c>
      <c r="C7312" s="9">
        <v>45.0</v>
      </c>
      <c r="D7312" s="3" t="s">
        <v>166</v>
      </c>
      <c r="E7312" s="3" t="s">
        <v>210</v>
      </c>
      <c r="F7312" s="9" t="s">
        <v>108</v>
      </c>
      <c r="G7312" s="3">
        <f t="array" ref="G7312">INDEX('Oct2021'!$A$1:$BP$55,MATCH($D7312,'Oct2021'!$A:$A,0),MATCH($E7312,'Oct2021'!$2:$2,0))</f>
        <v>0</v>
      </c>
      <c r="H7312" s="3">
        <v>0.0</v>
      </c>
      <c r="I7312" s="3">
        <v>0.0</v>
      </c>
    </row>
    <row r="7313" ht="14.25" customHeight="1">
      <c r="A7313" s="3" t="str">
        <f t="shared" si="18"/>
        <v>Oct2021</v>
      </c>
      <c r="B7313" s="21">
        <v>44470.0</v>
      </c>
      <c r="C7313" s="9">
        <v>46.0</v>
      </c>
      <c r="D7313" s="3" t="s">
        <v>166</v>
      </c>
      <c r="E7313" s="3" t="s">
        <v>211</v>
      </c>
      <c r="F7313" s="9" t="s">
        <v>108</v>
      </c>
      <c r="G7313" s="3">
        <f t="array" ref="G7313">INDEX('Oct2021'!$A$1:$BP$55,MATCH($D7313,'Oct2021'!$A:$A,0),MATCH($E7313,'Oct2021'!$2:$2,0))</f>
        <v>0</v>
      </c>
      <c r="H7313" s="3">
        <v>0.0</v>
      </c>
      <c r="I7313" s="3">
        <v>0.0</v>
      </c>
    </row>
    <row r="7314" ht="14.25" customHeight="1">
      <c r="A7314" s="3" t="str">
        <f t="shared" si="18"/>
        <v>Oct2021</v>
      </c>
      <c r="B7314" s="21">
        <v>44470.0</v>
      </c>
      <c r="C7314" s="9">
        <v>47.0</v>
      </c>
      <c r="D7314" s="3" t="s">
        <v>166</v>
      </c>
      <c r="E7314" s="3" t="s">
        <v>213</v>
      </c>
      <c r="F7314" s="9" t="s">
        <v>108</v>
      </c>
      <c r="G7314" s="3">
        <f t="array" ref="G7314">INDEX('Oct2021'!$A$1:$BP$55,MATCH($D7314,'Oct2021'!$A:$A,0),MATCH($E7314,'Oct2021'!$2:$2,0))</f>
        <v>0</v>
      </c>
      <c r="H7314" s="3">
        <v>0.0</v>
      </c>
      <c r="I7314" s="3">
        <v>0.0</v>
      </c>
    </row>
    <row r="7315" ht="14.25" customHeight="1">
      <c r="A7315" s="3" t="str">
        <f t="shared" si="18"/>
        <v>Oct2021</v>
      </c>
      <c r="B7315" s="21">
        <v>44470.0</v>
      </c>
      <c r="C7315" s="9">
        <v>48.0</v>
      </c>
      <c r="D7315" s="3" t="s">
        <v>166</v>
      </c>
      <c r="E7315" s="3" t="s">
        <v>209</v>
      </c>
      <c r="F7315" s="9" t="s">
        <v>108</v>
      </c>
      <c r="G7315" s="3">
        <f t="array" ref="G7315">INDEX('Oct2021'!$A$1:$BP$55,MATCH($D7315,'Oct2021'!$A:$A,0),MATCH($E7315,'Oct2021'!$2:$2,0))</f>
        <v>0</v>
      </c>
      <c r="H7315" s="3">
        <v>0.0</v>
      </c>
      <c r="I7315" s="3">
        <v>0.0</v>
      </c>
    </row>
    <row r="7316" ht="14.25" customHeight="1">
      <c r="A7316" s="3" t="str">
        <f t="shared" si="18"/>
        <v>Oct2021</v>
      </c>
      <c r="B7316" s="21">
        <v>44470.0</v>
      </c>
      <c r="C7316" s="9">
        <v>49.0</v>
      </c>
      <c r="D7316" s="3" t="s">
        <v>166</v>
      </c>
      <c r="E7316" s="3" t="s">
        <v>225</v>
      </c>
      <c r="F7316" s="9" t="s">
        <v>109</v>
      </c>
      <c r="G7316" s="3">
        <f t="array" ref="G7316">INDEX('Oct2021'!$A$1:$BP$55,MATCH($D7316,'Oct2021'!$A:$A,0),MATCH($E7316,'Oct2021'!$2:$2,0))</f>
        <v>0</v>
      </c>
      <c r="H7316" s="3">
        <v>0.0</v>
      </c>
      <c r="I7316" s="3">
        <v>0.0</v>
      </c>
    </row>
    <row r="7317" ht="14.25" customHeight="1">
      <c r="A7317" s="3" t="str">
        <f t="shared" si="18"/>
        <v>Oct2021</v>
      </c>
      <c r="B7317" s="21">
        <v>44470.0</v>
      </c>
      <c r="C7317" s="9">
        <v>50.0</v>
      </c>
      <c r="D7317" s="3" t="s">
        <v>166</v>
      </c>
      <c r="E7317" s="3" t="s">
        <v>158</v>
      </c>
      <c r="F7317" s="9" t="s">
        <v>109</v>
      </c>
      <c r="G7317" s="3">
        <f t="array" ref="G7317">INDEX('Oct2021'!$A$1:$BP$55,MATCH($D7317,'Oct2021'!$A:$A,0),MATCH($E7317,'Oct2021'!$2:$2,0))</f>
        <v>0</v>
      </c>
      <c r="H7317" s="3">
        <v>0.0</v>
      </c>
      <c r="I7317" s="3">
        <v>0.0</v>
      </c>
    </row>
    <row r="7318" ht="14.25" customHeight="1">
      <c r="A7318" s="3" t="str">
        <f t="shared" si="18"/>
        <v>Oct2021</v>
      </c>
      <c r="B7318" s="21">
        <v>44470.0</v>
      </c>
      <c r="C7318" s="9">
        <v>51.0</v>
      </c>
      <c r="D7318" s="3" t="s">
        <v>166</v>
      </c>
      <c r="E7318" s="3" t="s">
        <v>156</v>
      </c>
      <c r="F7318" s="9" t="s">
        <v>112</v>
      </c>
      <c r="G7318" s="3">
        <f t="array" ref="G7318">INDEX('Oct2021'!$A$1:$BP$55,MATCH($D7318,'Oct2021'!$A:$A,0),MATCH($E7318,'Oct2021'!$2:$2,0))</f>
        <v>0</v>
      </c>
      <c r="H7318" s="3">
        <v>0.0</v>
      </c>
      <c r="I7318" s="3">
        <v>0.0</v>
      </c>
    </row>
    <row r="7319" ht="14.25" customHeight="1">
      <c r="A7319" s="3" t="str">
        <f t="shared" si="18"/>
        <v>Oct2021</v>
      </c>
      <c r="B7319" s="21">
        <v>44470.0</v>
      </c>
      <c r="C7319" s="9">
        <v>52.0</v>
      </c>
      <c r="D7319" s="3" t="s">
        <v>166</v>
      </c>
      <c r="E7319" s="3" t="s">
        <v>215</v>
      </c>
      <c r="F7319" s="9" t="s">
        <v>108</v>
      </c>
      <c r="G7319" s="3">
        <f t="array" ref="G7319">INDEX('Oct2021'!$A$1:$BP$55,MATCH($D7319,'Oct2021'!$A:$A,0),MATCH($E7319,'Oct2021'!$2:$2,0))</f>
        <v>0</v>
      </c>
      <c r="H7319" s="3">
        <v>0.0</v>
      </c>
      <c r="I7319" s="3">
        <v>0.0</v>
      </c>
    </row>
    <row r="7320" ht="14.25" customHeight="1">
      <c r="A7320" s="3" t="str">
        <f t="shared" si="18"/>
        <v>Oct2021</v>
      </c>
      <c r="B7320" s="21">
        <v>44470.0</v>
      </c>
      <c r="C7320" s="9">
        <v>53.0</v>
      </c>
      <c r="D7320" s="3" t="s">
        <v>166</v>
      </c>
      <c r="E7320" s="3" t="s">
        <v>169</v>
      </c>
      <c r="F7320" s="9" t="s">
        <v>110</v>
      </c>
      <c r="G7320" s="3">
        <f t="array" ref="G7320">INDEX('Oct2021'!$A$1:$BP$55,MATCH($D7320,'Oct2021'!$A:$A,0),MATCH($E7320,'Oct2021'!$2:$2,0))</f>
        <v>0</v>
      </c>
      <c r="H7320" s="3">
        <v>0.0</v>
      </c>
      <c r="I7320" s="3">
        <v>0.0</v>
      </c>
    </row>
    <row r="7321" ht="14.25" customHeight="1">
      <c r="A7321" s="3" t="str">
        <f t="shared" si="18"/>
        <v>Oct2021</v>
      </c>
      <c r="B7321" s="21">
        <v>44470.0</v>
      </c>
      <c r="C7321" s="9">
        <v>54.0</v>
      </c>
      <c r="D7321" s="3" t="s">
        <v>166</v>
      </c>
      <c r="E7321" s="3" t="s">
        <v>197</v>
      </c>
      <c r="F7321" s="9" t="s">
        <v>108</v>
      </c>
      <c r="G7321" s="3">
        <f t="array" ref="G7321">INDEX('Oct2021'!$A$1:$BP$55,MATCH($D7321,'Oct2021'!$A:$A,0),MATCH($E7321,'Oct2021'!$2:$2,0))</f>
        <v>0</v>
      </c>
      <c r="H7321" s="3">
        <v>0.0</v>
      </c>
      <c r="I7321" s="3">
        <v>0.0</v>
      </c>
    </row>
    <row r="7322" ht="14.25" customHeight="1">
      <c r="A7322" s="3" t="str">
        <f t="shared" si="18"/>
        <v>Oct2021</v>
      </c>
      <c r="B7322" s="21">
        <v>44470.0</v>
      </c>
      <c r="C7322" s="9">
        <v>55.0</v>
      </c>
      <c r="D7322" s="3" t="s">
        <v>166</v>
      </c>
      <c r="E7322" s="3" t="s">
        <v>162</v>
      </c>
      <c r="F7322" s="9" t="s">
        <v>111</v>
      </c>
      <c r="G7322" s="3">
        <f t="array" ref="G7322">INDEX('Oct2021'!$A$1:$BP$55,MATCH($D7322,'Oct2021'!$A:$A,0),MATCH($E7322,'Oct2021'!$2:$2,0))</f>
        <v>0</v>
      </c>
      <c r="H7322" s="3">
        <v>0.0</v>
      </c>
      <c r="I7322" s="3">
        <v>0.0</v>
      </c>
    </row>
    <row r="7323" ht="14.25" customHeight="1">
      <c r="A7323" s="3" t="str">
        <f t="shared" si="18"/>
        <v>Oct2021</v>
      </c>
      <c r="B7323" s="21">
        <v>44470.0</v>
      </c>
      <c r="C7323" s="9">
        <v>56.0</v>
      </c>
      <c r="D7323" s="3" t="s">
        <v>166</v>
      </c>
      <c r="E7323" s="3" t="s">
        <v>239</v>
      </c>
      <c r="F7323" s="9" t="s">
        <v>109</v>
      </c>
      <c r="G7323" s="3">
        <f t="array" ref="G7323">INDEX('Oct2021'!$A$1:$BP$55,MATCH($D7323,'Oct2021'!$A:$A,0),MATCH($E7323,'Oct2021'!$2:$2,0))</f>
        <v>0</v>
      </c>
      <c r="H7323" s="3">
        <v>0.0</v>
      </c>
      <c r="I7323" s="3">
        <v>0.0</v>
      </c>
    </row>
    <row r="7324" ht="14.25" customHeight="1">
      <c r="A7324" s="3" t="str">
        <f t="shared" si="18"/>
        <v>Oct2021</v>
      </c>
      <c r="B7324" s="21">
        <v>44470.0</v>
      </c>
      <c r="C7324" s="9">
        <v>57.0</v>
      </c>
      <c r="D7324" s="3" t="s">
        <v>166</v>
      </c>
      <c r="E7324" s="3" t="s">
        <v>240</v>
      </c>
      <c r="F7324" s="9" t="s">
        <v>111</v>
      </c>
      <c r="G7324" s="3">
        <f t="array" ref="G7324">INDEX('Oct2021'!$A$1:$BP$55,MATCH($D7324,'Oct2021'!$A:$A,0),MATCH($E7324,'Oct2021'!$2:$2,0))</f>
        <v>0</v>
      </c>
      <c r="H7324" s="3">
        <v>0.0</v>
      </c>
      <c r="I7324" s="3">
        <v>0.0</v>
      </c>
    </row>
    <row r="7325" ht="14.25" customHeight="1">
      <c r="A7325" s="3" t="str">
        <f t="shared" si="18"/>
        <v>Oct2021</v>
      </c>
      <c r="B7325" s="21">
        <v>44470.0</v>
      </c>
      <c r="C7325" s="9">
        <v>58.0</v>
      </c>
      <c r="D7325" s="3" t="s">
        <v>166</v>
      </c>
      <c r="E7325" s="3" t="s">
        <v>208</v>
      </c>
      <c r="F7325" s="9" t="s">
        <v>108</v>
      </c>
      <c r="G7325" s="3">
        <f t="array" ref="G7325">INDEX('Oct2021'!$A$1:$BP$55,MATCH($D7325,'Oct2021'!$A:$A,0),MATCH($E7325,'Oct2021'!$2:$2,0))</f>
        <v>0</v>
      </c>
      <c r="H7325" s="3">
        <v>0.0</v>
      </c>
      <c r="I7325" s="3">
        <v>0.0</v>
      </c>
    </row>
    <row r="7326" ht="14.25" customHeight="1">
      <c r="A7326" s="3" t="str">
        <f t="shared" si="18"/>
        <v>Oct2021</v>
      </c>
      <c r="B7326" s="21">
        <v>44470.0</v>
      </c>
      <c r="C7326" s="9">
        <v>59.0</v>
      </c>
      <c r="D7326" s="3" t="s">
        <v>166</v>
      </c>
      <c r="E7326" s="3" t="s">
        <v>241</v>
      </c>
      <c r="F7326" s="9" t="s">
        <v>108</v>
      </c>
      <c r="G7326" s="3">
        <f t="array" ref="G7326">INDEX('Oct2021'!$A$1:$BP$55,MATCH($D7326,'Oct2021'!$A:$A,0),MATCH($E7326,'Oct2021'!$2:$2,0))</f>
        <v>0</v>
      </c>
      <c r="H7326" s="3">
        <v>0.0</v>
      </c>
      <c r="I7326" s="3">
        <v>0.0</v>
      </c>
    </row>
    <row r="7327" ht="14.25" customHeight="1">
      <c r="A7327" s="3" t="str">
        <f t="shared" si="18"/>
        <v>Oct2021</v>
      </c>
      <c r="B7327" s="21">
        <v>44470.0</v>
      </c>
      <c r="C7327" s="9">
        <v>60.0</v>
      </c>
      <c r="D7327" s="3" t="s">
        <v>166</v>
      </c>
      <c r="E7327" s="3" t="s">
        <v>221</v>
      </c>
      <c r="F7327" s="9" t="s">
        <v>108</v>
      </c>
      <c r="G7327" s="3">
        <f t="array" ref="G7327">INDEX('Oct2021'!$A$1:$BP$55,MATCH($D7327,'Oct2021'!$A:$A,0),MATCH($E7327,'Oct2021'!$2:$2,0))</f>
        <v>0</v>
      </c>
      <c r="H7327" s="3">
        <v>0.0</v>
      </c>
      <c r="I7327" s="3">
        <v>0.0</v>
      </c>
    </row>
    <row r="7328" ht="14.25" customHeight="1">
      <c r="A7328" s="3" t="str">
        <f t="shared" si="18"/>
        <v>Oct2021</v>
      </c>
      <c r="B7328" s="21">
        <v>44470.0</v>
      </c>
      <c r="C7328" s="9">
        <v>61.0</v>
      </c>
      <c r="D7328" s="3" t="s">
        <v>166</v>
      </c>
      <c r="E7328" s="3" t="s">
        <v>203</v>
      </c>
      <c r="F7328" s="9" t="s">
        <v>108</v>
      </c>
      <c r="G7328" s="3">
        <f t="array" ref="G7328">INDEX('Oct2021'!$A$1:$BP$55,MATCH($D7328,'Oct2021'!$A:$A,0),MATCH($E7328,'Oct2021'!$2:$2,0))</f>
        <v>0</v>
      </c>
      <c r="H7328" s="3">
        <v>0.0</v>
      </c>
      <c r="I7328" s="3">
        <v>0.0</v>
      </c>
    </row>
    <row r="7329" ht="14.25" customHeight="1">
      <c r="A7329" s="3" t="str">
        <f t="shared" si="18"/>
        <v>Oct2021</v>
      </c>
      <c r="B7329" s="21">
        <v>44470.0</v>
      </c>
      <c r="C7329" s="9">
        <v>62.0</v>
      </c>
      <c r="D7329" s="3" t="s">
        <v>166</v>
      </c>
      <c r="E7329" s="3" t="s">
        <v>234</v>
      </c>
      <c r="F7329" s="9" t="s">
        <v>113</v>
      </c>
      <c r="G7329" s="3">
        <f t="array" ref="G7329">INDEX('Oct2021'!$A$1:$BP$55,MATCH($D7329,'Oct2021'!$A:$A,0),MATCH($E7329,'Oct2021'!$2:$2,0))</f>
        <v>0</v>
      </c>
      <c r="H7329" s="3">
        <v>0.0</v>
      </c>
      <c r="I7329" s="3">
        <v>0.0</v>
      </c>
    </row>
    <row r="7330" ht="14.25" customHeight="1">
      <c r="A7330" s="3" t="str">
        <f t="shared" si="18"/>
        <v>Oct2021</v>
      </c>
      <c r="B7330" s="21">
        <v>44470.0</v>
      </c>
      <c r="C7330" s="9">
        <v>1.0</v>
      </c>
      <c r="D7330" s="3" t="s">
        <v>138</v>
      </c>
      <c r="E7330" s="3" t="s">
        <v>137</v>
      </c>
      <c r="F7330" s="9" t="s">
        <v>108</v>
      </c>
      <c r="G7330" s="3" t="str">
        <f t="array" ref="G7330">INDEX('Oct2021'!$A$1:$BP$55,MATCH($D7330,'Oct2021'!$A:$A,0),MATCH($E7330,'Oct2021'!$2:$2,0))</f>
        <v>Suppressed</v>
      </c>
      <c r="H7330" s="3">
        <v>1.0</v>
      </c>
      <c r="I7330" s="3">
        <v>2.0</v>
      </c>
    </row>
    <row r="7331" ht="14.25" customHeight="1">
      <c r="A7331" s="3" t="str">
        <f t="shared" si="18"/>
        <v>Oct2021</v>
      </c>
      <c r="B7331" s="21">
        <v>44470.0</v>
      </c>
      <c r="C7331" s="9">
        <v>2.0</v>
      </c>
      <c r="D7331" s="3" t="s">
        <v>138</v>
      </c>
      <c r="E7331" s="3" t="s">
        <v>138</v>
      </c>
      <c r="F7331" s="9" t="s">
        <v>108</v>
      </c>
      <c r="G7331" s="3">
        <f t="array" ref="G7331">INDEX('Oct2021'!$A$1:$BP$55,MATCH($D7331,'Oct2021'!$A:$A,0),MATCH($E7331,'Oct2021'!$2:$2,0))</f>
        <v>0</v>
      </c>
      <c r="H7331" s="3">
        <v>0.0</v>
      </c>
      <c r="I7331" s="3">
        <v>0.0</v>
      </c>
    </row>
    <row r="7332" ht="14.25" customHeight="1">
      <c r="A7332" s="3" t="str">
        <f t="shared" si="18"/>
        <v>Oct2021</v>
      </c>
      <c r="B7332" s="21">
        <v>44470.0</v>
      </c>
      <c r="C7332" s="9">
        <v>3.0</v>
      </c>
      <c r="D7332" s="3" t="s">
        <v>138</v>
      </c>
      <c r="E7332" s="3" t="s">
        <v>136</v>
      </c>
      <c r="F7332" s="9" t="s">
        <v>108</v>
      </c>
      <c r="G7332" s="3">
        <f t="array" ref="G7332">INDEX('Oct2021'!$A$1:$BP$55,MATCH($D7332,'Oct2021'!$A:$A,0),MATCH($E7332,'Oct2021'!$2:$2,0))</f>
        <v>0</v>
      </c>
      <c r="H7332" s="3">
        <v>0.0</v>
      </c>
      <c r="I7332" s="3">
        <v>0.0</v>
      </c>
    </row>
    <row r="7333" ht="14.25" customHeight="1">
      <c r="A7333" s="3" t="str">
        <f t="shared" si="18"/>
        <v>Oct2021</v>
      </c>
      <c r="B7333" s="21">
        <v>44470.0</v>
      </c>
      <c r="C7333" s="9">
        <v>4.0</v>
      </c>
      <c r="D7333" s="3" t="s">
        <v>138</v>
      </c>
      <c r="E7333" s="3" t="s">
        <v>142</v>
      </c>
      <c r="F7333" s="9" t="s">
        <v>108</v>
      </c>
      <c r="G7333" s="3">
        <f t="array" ref="G7333">INDEX('Oct2021'!$A$1:$BP$55,MATCH($D7333,'Oct2021'!$A:$A,0),MATCH($E7333,'Oct2021'!$2:$2,0))</f>
        <v>0</v>
      </c>
      <c r="H7333" s="3">
        <v>0.0</v>
      </c>
      <c r="I7333" s="3">
        <v>0.0</v>
      </c>
    </row>
    <row r="7334" ht="14.25" customHeight="1">
      <c r="A7334" s="3" t="str">
        <f t="shared" si="18"/>
        <v>Oct2021</v>
      </c>
      <c r="B7334" s="21">
        <v>44470.0</v>
      </c>
      <c r="C7334" s="9">
        <v>5.0</v>
      </c>
      <c r="D7334" s="3" t="s">
        <v>138</v>
      </c>
      <c r="E7334" s="3" t="s">
        <v>140</v>
      </c>
      <c r="F7334" s="9" t="s">
        <v>108</v>
      </c>
      <c r="G7334" s="3" t="str">
        <f t="array" ref="G7334">INDEX('Oct2021'!$A$1:$BP$55,MATCH($D7334,'Oct2021'!$A:$A,0),MATCH($E7334,'Oct2021'!$2:$2,0))</f>
        <v>Suppressed</v>
      </c>
      <c r="H7334" s="3">
        <v>1.0</v>
      </c>
      <c r="I7334" s="3">
        <v>2.0</v>
      </c>
    </row>
    <row r="7335" ht="14.25" customHeight="1">
      <c r="A7335" s="3" t="str">
        <f t="shared" si="18"/>
        <v>Oct2021</v>
      </c>
      <c r="B7335" s="21">
        <v>44470.0</v>
      </c>
      <c r="C7335" s="9">
        <v>6.0</v>
      </c>
      <c r="D7335" s="3" t="s">
        <v>138</v>
      </c>
      <c r="E7335" s="3" t="s">
        <v>141</v>
      </c>
      <c r="F7335" s="9" t="s">
        <v>109</v>
      </c>
      <c r="G7335" s="3">
        <f t="array" ref="G7335">INDEX('Oct2021'!$A$1:$BP$55,MATCH($D7335,'Oct2021'!$A:$A,0),MATCH($E7335,'Oct2021'!$2:$2,0))</f>
        <v>0</v>
      </c>
      <c r="H7335" s="3">
        <v>0.0</v>
      </c>
      <c r="I7335" s="3">
        <v>0.0</v>
      </c>
    </row>
    <row r="7336" ht="14.25" customHeight="1">
      <c r="A7336" s="3" t="str">
        <f t="shared" si="18"/>
        <v>Oct2021</v>
      </c>
      <c r="B7336" s="21">
        <v>44470.0</v>
      </c>
      <c r="C7336" s="9">
        <v>7.0</v>
      </c>
      <c r="D7336" s="3" t="s">
        <v>138</v>
      </c>
      <c r="E7336" s="3" t="s">
        <v>144</v>
      </c>
      <c r="F7336" s="9" t="s">
        <v>108</v>
      </c>
      <c r="G7336" s="3" t="str">
        <f t="array" ref="G7336">INDEX('Oct2021'!$A$1:$BP$55,MATCH($D7336,'Oct2021'!$A:$A,0),MATCH($E7336,'Oct2021'!$2:$2,0))</f>
        <v>Suppressed</v>
      </c>
      <c r="H7336" s="3">
        <v>1.0</v>
      </c>
      <c r="I7336" s="3">
        <v>2.0</v>
      </c>
    </row>
    <row r="7337" ht="14.25" customHeight="1">
      <c r="A7337" s="3" t="str">
        <f t="shared" si="18"/>
        <v>Oct2021</v>
      </c>
      <c r="B7337" s="21">
        <v>44470.0</v>
      </c>
      <c r="C7337" s="9">
        <v>8.0</v>
      </c>
      <c r="D7337" s="3" t="s">
        <v>138</v>
      </c>
      <c r="E7337" s="3" t="s">
        <v>143</v>
      </c>
      <c r="F7337" s="9" t="s">
        <v>108</v>
      </c>
      <c r="G7337" s="3">
        <f t="array" ref="G7337">INDEX('Oct2021'!$A$1:$BP$55,MATCH($D7337,'Oct2021'!$A:$A,0),MATCH($E7337,'Oct2021'!$2:$2,0))</f>
        <v>0</v>
      </c>
      <c r="H7337" s="3">
        <v>0.0</v>
      </c>
      <c r="I7337" s="3">
        <v>0.0</v>
      </c>
    </row>
    <row r="7338" ht="14.25" customHeight="1">
      <c r="A7338" s="3" t="str">
        <f t="shared" si="18"/>
        <v>Oct2021</v>
      </c>
      <c r="B7338" s="21">
        <v>44470.0</v>
      </c>
      <c r="C7338" s="9">
        <v>9.0</v>
      </c>
      <c r="D7338" s="3" t="s">
        <v>138</v>
      </c>
      <c r="E7338" s="3" t="s">
        <v>139</v>
      </c>
      <c r="F7338" s="9" t="s">
        <v>108</v>
      </c>
      <c r="G7338" s="3">
        <f t="array" ref="G7338">INDEX('Oct2021'!$A$1:$BP$55,MATCH($D7338,'Oct2021'!$A:$A,0),MATCH($E7338,'Oct2021'!$2:$2,0))</f>
        <v>0</v>
      </c>
      <c r="H7338" s="3">
        <v>0.0</v>
      </c>
      <c r="I7338" s="3">
        <v>0.0</v>
      </c>
    </row>
    <row r="7339" ht="14.25" customHeight="1">
      <c r="A7339" s="3" t="str">
        <f t="shared" si="18"/>
        <v>Oct2021</v>
      </c>
      <c r="B7339" s="21">
        <v>44470.0</v>
      </c>
      <c r="C7339" s="9">
        <v>10.0</v>
      </c>
      <c r="D7339" s="3" t="s">
        <v>138</v>
      </c>
      <c r="E7339" s="3" t="s">
        <v>146</v>
      </c>
      <c r="F7339" s="9" t="s">
        <v>108</v>
      </c>
      <c r="G7339" s="3">
        <f t="array" ref="G7339">INDEX('Oct2021'!$A$1:$BP$55,MATCH($D7339,'Oct2021'!$A:$A,0),MATCH($E7339,'Oct2021'!$2:$2,0))</f>
        <v>0</v>
      </c>
      <c r="H7339" s="3">
        <v>0.0</v>
      </c>
      <c r="I7339" s="3">
        <v>0.0</v>
      </c>
    </row>
    <row r="7340" ht="14.25" customHeight="1">
      <c r="A7340" s="3" t="str">
        <f t="shared" si="18"/>
        <v>Oct2021</v>
      </c>
      <c r="B7340" s="21">
        <v>44470.0</v>
      </c>
      <c r="C7340" s="9">
        <v>11.0</v>
      </c>
      <c r="D7340" s="3" t="s">
        <v>138</v>
      </c>
      <c r="E7340" s="3" t="s">
        <v>147</v>
      </c>
      <c r="F7340" s="9" t="s">
        <v>110</v>
      </c>
      <c r="G7340" s="3" t="str">
        <f t="array" ref="G7340">INDEX('Oct2021'!$A$1:$BP$55,MATCH($D7340,'Oct2021'!$A:$A,0),MATCH($E7340,'Oct2021'!$2:$2,0))</f>
        <v>Suppressed</v>
      </c>
      <c r="H7340" s="3">
        <v>1.0</v>
      </c>
      <c r="I7340" s="3">
        <v>2.0</v>
      </c>
    </row>
    <row r="7341" ht="14.25" customHeight="1">
      <c r="A7341" s="3" t="str">
        <f t="shared" si="18"/>
        <v>Oct2021</v>
      </c>
      <c r="B7341" s="21">
        <v>44470.0</v>
      </c>
      <c r="C7341" s="9">
        <v>12.0</v>
      </c>
      <c r="D7341" s="3" t="s">
        <v>138</v>
      </c>
      <c r="E7341" s="3" t="s">
        <v>145</v>
      </c>
      <c r="F7341" s="9" t="s">
        <v>108</v>
      </c>
      <c r="G7341" s="3">
        <f t="array" ref="G7341">INDEX('Oct2021'!$A$1:$BP$55,MATCH($D7341,'Oct2021'!$A:$A,0),MATCH($E7341,'Oct2021'!$2:$2,0))</f>
        <v>0</v>
      </c>
      <c r="H7341" s="3">
        <v>0.0</v>
      </c>
      <c r="I7341" s="3">
        <v>0.0</v>
      </c>
    </row>
    <row r="7342" ht="14.25" customHeight="1">
      <c r="A7342" s="3" t="str">
        <f t="shared" si="18"/>
        <v>Oct2021</v>
      </c>
      <c r="B7342" s="21">
        <v>44470.0</v>
      </c>
      <c r="C7342" s="9">
        <v>13.0</v>
      </c>
      <c r="D7342" s="3" t="s">
        <v>138</v>
      </c>
      <c r="E7342" s="3" t="s">
        <v>150</v>
      </c>
      <c r="F7342" s="9" t="s">
        <v>108</v>
      </c>
      <c r="G7342" s="3">
        <f t="array" ref="G7342">INDEX('Oct2021'!$A$1:$BP$55,MATCH($D7342,'Oct2021'!$A:$A,0),MATCH($E7342,'Oct2021'!$2:$2,0))</f>
        <v>12</v>
      </c>
      <c r="H7342" s="3">
        <v>12.0</v>
      </c>
      <c r="I7342" s="3">
        <v>12.0</v>
      </c>
    </row>
    <row r="7343" ht="14.25" customHeight="1">
      <c r="A7343" s="3" t="str">
        <f t="shared" si="18"/>
        <v>Oct2021</v>
      </c>
      <c r="B7343" s="21">
        <v>44470.0</v>
      </c>
      <c r="C7343" s="9">
        <v>14.0</v>
      </c>
      <c r="D7343" s="3" t="s">
        <v>138</v>
      </c>
      <c r="E7343" s="3" t="s">
        <v>148</v>
      </c>
      <c r="F7343" s="9" t="s">
        <v>108</v>
      </c>
      <c r="G7343" s="3">
        <f t="array" ref="G7343">INDEX('Oct2021'!$A$1:$BP$55,MATCH($D7343,'Oct2021'!$A:$A,0),MATCH($E7343,'Oct2021'!$2:$2,0))</f>
        <v>0</v>
      </c>
      <c r="H7343" s="3">
        <v>0.0</v>
      </c>
      <c r="I7343" s="3">
        <v>0.0</v>
      </c>
    </row>
    <row r="7344" ht="14.25" customHeight="1">
      <c r="A7344" s="3" t="str">
        <f t="shared" si="18"/>
        <v>Oct2021</v>
      </c>
      <c r="B7344" s="21">
        <v>44470.0</v>
      </c>
      <c r="C7344" s="9">
        <v>15.0</v>
      </c>
      <c r="D7344" s="3" t="s">
        <v>138</v>
      </c>
      <c r="E7344" s="3" t="s">
        <v>149</v>
      </c>
      <c r="F7344" s="9" t="s">
        <v>108</v>
      </c>
      <c r="G7344" s="3">
        <f t="array" ref="G7344">INDEX('Oct2021'!$A$1:$BP$55,MATCH($D7344,'Oct2021'!$A:$A,0),MATCH($E7344,'Oct2021'!$2:$2,0))</f>
        <v>0</v>
      </c>
      <c r="H7344" s="3">
        <v>0.0</v>
      </c>
      <c r="I7344" s="3">
        <v>0.0</v>
      </c>
    </row>
    <row r="7345" ht="14.25" customHeight="1">
      <c r="A7345" s="3" t="str">
        <f t="shared" si="18"/>
        <v>Oct2021</v>
      </c>
      <c r="B7345" s="21">
        <v>44470.0</v>
      </c>
      <c r="C7345" s="9">
        <v>16.0</v>
      </c>
      <c r="D7345" s="3" t="s">
        <v>138</v>
      </c>
      <c r="E7345" s="3" t="s">
        <v>157</v>
      </c>
      <c r="F7345" s="9" t="s">
        <v>108</v>
      </c>
      <c r="G7345" s="3">
        <f t="array" ref="G7345">INDEX('Oct2021'!$A$1:$BP$55,MATCH($D7345,'Oct2021'!$A:$A,0),MATCH($E7345,'Oct2021'!$2:$2,0))</f>
        <v>0</v>
      </c>
      <c r="H7345" s="3">
        <v>0.0</v>
      </c>
      <c r="I7345" s="3">
        <v>0.0</v>
      </c>
    </row>
    <row r="7346" ht="14.25" customHeight="1">
      <c r="A7346" s="3" t="str">
        <f t="shared" si="18"/>
        <v>Oct2021</v>
      </c>
      <c r="B7346" s="21">
        <v>44470.0</v>
      </c>
      <c r="C7346" s="9">
        <v>17.0</v>
      </c>
      <c r="D7346" s="3" t="s">
        <v>138</v>
      </c>
      <c r="E7346" s="3" t="s">
        <v>160</v>
      </c>
      <c r="F7346" s="9" t="s">
        <v>109</v>
      </c>
      <c r="G7346" s="3">
        <f t="array" ref="G7346">INDEX('Oct2021'!$A$1:$BP$55,MATCH($D7346,'Oct2021'!$A:$A,0),MATCH($E7346,'Oct2021'!$2:$2,0))</f>
        <v>0</v>
      </c>
      <c r="H7346" s="3">
        <v>0.0</v>
      </c>
      <c r="I7346" s="3">
        <v>0.0</v>
      </c>
    </row>
    <row r="7347" ht="14.25" customHeight="1">
      <c r="A7347" s="3" t="str">
        <f t="shared" si="18"/>
        <v>Oct2021</v>
      </c>
      <c r="B7347" s="21">
        <v>44470.0</v>
      </c>
      <c r="C7347" s="9">
        <v>18.0</v>
      </c>
      <c r="D7347" s="3" t="s">
        <v>138</v>
      </c>
      <c r="E7347" s="3" t="s">
        <v>161</v>
      </c>
      <c r="F7347" s="9" t="s">
        <v>108</v>
      </c>
      <c r="G7347" s="3">
        <f t="array" ref="G7347">INDEX('Oct2021'!$A$1:$BP$55,MATCH($D7347,'Oct2021'!$A:$A,0),MATCH($E7347,'Oct2021'!$2:$2,0))</f>
        <v>0</v>
      </c>
      <c r="H7347" s="3">
        <v>0.0</v>
      </c>
      <c r="I7347" s="3">
        <v>0.0</v>
      </c>
    </row>
    <row r="7348" ht="14.25" customHeight="1">
      <c r="A7348" s="3" t="str">
        <f t="shared" si="18"/>
        <v>Oct2021</v>
      </c>
      <c r="B7348" s="21">
        <v>44470.0</v>
      </c>
      <c r="C7348" s="9">
        <v>19.0</v>
      </c>
      <c r="D7348" s="3" t="s">
        <v>138</v>
      </c>
      <c r="E7348" s="3" t="s">
        <v>165</v>
      </c>
      <c r="F7348" s="9" t="s">
        <v>111</v>
      </c>
      <c r="G7348" s="3">
        <f t="array" ref="G7348">INDEX('Oct2021'!$A$1:$BP$55,MATCH($D7348,'Oct2021'!$A:$A,0),MATCH($E7348,'Oct2021'!$2:$2,0))</f>
        <v>0</v>
      </c>
      <c r="H7348" s="3">
        <v>0.0</v>
      </c>
      <c r="I7348" s="3">
        <v>0.0</v>
      </c>
    </row>
    <row r="7349" ht="14.25" customHeight="1">
      <c r="A7349" s="3" t="str">
        <f t="shared" si="18"/>
        <v>Oct2021</v>
      </c>
      <c r="B7349" s="21">
        <v>44470.0</v>
      </c>
      <c r="C7349" s="9">
        <v>20.0</v>
      </c>
      <c r="D7349" s="3" t="s">
        <v>138</v>
      </c>
      <c r="E7349" s="3" t="s">
        <v>166</v>
      </c>
      <c r="F7349" s="9" t="s">
        <v>108</v>
      </c>
      <c r="G7349" s="3" t="str">
        <f t="array" ref="G7349">INDEX('Oct2021'!$A$1:$BP$55,MATCH($D7349,'Oct2021'!$A:$A,0),MATCH($E7349,'Oct2021'!$2:$2,0))</f>
        <v>Suppressed</v>
      </c>
      <c r="H7349" s="3">
        <v>1.0</v>
      </c>
      <c r="I7349" s="3">
        <v>2.0</v>
      </c>
    </row>
    <row r="7350" ht="14.25" customHeight="1">
      <c r="A7350" s="3" t="str">
        <f t="shared" si="18"/>
        <v>Oct2021</v>
      </c>
      <c r="B7350" s="21">
        <v>44470.0</v>
      </c>
      <c r="C7350" s="9">
        <v>21.0</v>
      </c>
      <c r="D7350" s="3" t="s">
        <v>138</v>
      </c>
      <c r="E7350" s="3" t="s">
        <v>159</v>
      </c>
      <c r="F7350" s="9" t="s">
        <v>110</v>
      </c>
      <c r="G7350" s="3">
        <f t="array" ref="G7350">INDEX('Oct2021'!$A$1:$BP$55,MATCH($D7350,'Oct2021'!$A:$A,0),MATCH($E7350,'Oct2021'!$2:$2,0))</f>
        <v>0</v>
      </c>
      <c r="H7350" s="3">
        <v>0.0</v>
      </c>
      <c r="I7350" s="3">
        <v>0.0</v>
      </c>
    </row>
    <row r="7351" ht="14.25" customHeight="1">
      <c r="A7351" s="3" t="str">
        <f t="shared" si="18"/>
        <v>Oct2021</v>
      </c>
      <c r="B7351" s="21">
        <v>44470.0</v>
      </c>
      <c r="C7351" s="9">
        <v>22.0</v>
      </c>
      <c r="D7351" s="3" t="s">
        <v>138</v>
      </c>
      <c r="E7351" s="3" t="s">
        <v>163</v>
      </c>
      <c r="F7351" s="9" t="s">
        <v>109</v>
      </c>
      <c r="G7351" s="3">
        <f t="array" ref="G7351">INDEX('Oct2021'!$A$1:$BP$55,MATCH($D7351,'Oct2021'!$A:$A,0),MATCH($E7351,'Oct2021'!$2:$2,0))</f>
        <v>0</v>
      </c>
      <c r="H7351" s="3">
        <v>0.0</v>
      </c>
      <c r="I7351" s="3">
        <v>0.0</v>
      </c>
    </row>
    <row r="7352" ht="14.25" customHeight="1">
      <c r="A7352" s="3" t="str">
        <f t="shared" si="18"/>
        <v>Oct2021</v>
      </c>
      <c r="B7352" s="21">
        <v>44470.0</v>
      </c>
      <c r="C7352" s="9">
        <v>23.0</v>
      </c>
      <c r="D7352" s="3" t="s">
        <v>138</v>
      </c>
      <c r="E7352" s="3" t="s">
        <v>154</v>
      </c>
      <c r="F7352" s="9" t="s">
        <v>110</v>
      </c>
      <c r="G7352" s="3">
        <f t="array" ref="G7352">INDEX('Oct2021'!$A$1:$BP$55,MATCH($D7352,'Oct2021'!$A:$A,0),MATCH($E7352,'Oct2021'!$2:$2,0))</f>
        <v>0</v>
      </c>
      <c r="H7352" s="3">
        <v>0.0</v>
      </c>
      <c r="I7352" s="3">
        <v>0.0</v>
      </c>
    </row>
    <row r="7353" ht="14.25" customHeight="1">
      <c r="A7353" s="3" t="str">
        <f t="shared" si="18"/>
        <v>Oct2021</v>
      </c>
      <c r="B7353" s="21">
        <v>44470.0</v>
      </c>
      <c r="C7353" s="9">
        <v>24.0</v>
      </c>
      <c r="D7353" s="3" t="s">
        <v>138</v>
      </c>
      <c r="E7353" s="3" t="s">
        <v>168</v>
      </c>
      <c r="F7353" s="9" t="s">
        <v>112</v>
      </c>
      <c r="G7353" s="3">
        <f t="array" ref="G7353">INDEX('Oct2021'!$A$1:$BP$55,MATCH($D7353,'Oct2021'!$A:$A,0),MATCH($E7353,'Oct2021'!$2:$2,0))</f>
        <v>0</v>
      </c>
      <c r="H7353" s="3">
        <v>0.0</v>
      </c>
      <c r="I7353" s="3">
        <v>0.0</v>
      </c>
    </row>
    <row r="7354" ht="14.25" customHeight="1">
      <c r="A7354" s="3" t="str">
        <f t="shared" si="18"/>
        <v>Oct2021</v>
      </c>
      <c r="B7354" s="21">
        <v>44470.0</v>
      </c>
      <c r="C7354" s="9">
        <v>25.0</v>
      </c>
      <c r="D7354" s="3" t="s">
        <v>138</v>
      </c>
      <c r="E7354" s="3" t="s">
        <v>176</v>
      </c>
      <c r="F7354" s="9" t="s">
        <v>109</v>
      </c>
      <c r="G7354" s="3">
        <f t="array" ref="G7354">INDEX('Oct2021'!$A$1:$BP$55,MATCH($D7354,'Oct2021'!$A:$A,0),MATCH($E7354,'Oct2021'!$2:$2,0))</f>
        <v>0</v>
      </c>
      <c r="H7354" s="3">
        <v>0.0</v>
      </c>
      <c r="I7354" s="3">
        <v>0.0</v>
      </c>
    </row>
    <row r="7355" ht="14.25" customHeight="1">
      <c r="A7355" s="3" t="str">
        <f t="shared" si="18"/>
        <v>Oct2021</v>
      </c>
      <c r="B7355" s="21">
        <v>44470.0</v>
      </c>
      <c r="C7355" s="9">
        <v>26.0</v>
      </c>
      <c r="D7355" s="3" t="s">
        <v>138</v>
      </c>
      <c r="E7355" s="3" t="s">
        <v>177</v>
      </c>
      <c r="F7355" s="9" t="s">
        <v>109</v>
      </c>
      <c r="G7355" s="3">
        <f t="array" ref="G7355">INDEX('Oct2021'!$A$1:$BP$55,MATCH($D7355,'Oct2021'!$A:$A,0),MATCH($E7355,'Oct2021'!$2:$2,0))</f>
        <v>0</v>
      </c>
      <c r="H7355" s="3">
        <v>0.0</v>
      </c>
      <c r="I7355" s="3">
        <v>0.0</v>
      </c>
    </row>
    <row r="7356" ht="14.25" customHeight="1">
      <c r="A7356" s="3" t="str">
        <f t="shared" si="18"/>
        <v>Oct2021</v>
      </c>
      <c r="B7356" s="21">
        <v>44470.0</v>
      </c>
      <c r="C7356" s="9">
        <v>27.0</v>
      </c>
      <c r="D7356" s="3" t="s">
        <v>138</v>
      </c>
      <c r="E7356" s="3" t="s">
        <v>207</v>
      </c>
      <c r="F7356" s="9" t="s">
        <v>108</v>
      </c>
      <c r="G7356" s="3">
        <f t="array" ref="G7356">INDEX('Oct2021'!$A$1:$BP$55,MATCH($D7356,'Oct2021'!$A:$A,0),MATCH($E7356,'Oct2021'!$2:$2,0))</f>
        <v>0</v>
      </c>
      <c r="H7356" s="3">
        <v>0.0</v>
      </c>
      <c r="I7356" s="3">
        <v>0.0</v>
      </c>
    </row>
    <row r="7357" ht="14.25" customHeight="1">
      <c r="A7357" s="3" t="str">
        <f t="shared" si="18"/>
        <v>Oct2021</v>
      </c>
      <c r="B7357" s="21">
        <v>44470.0</v>
      </c>
      <c r="C7357" s="9">
        <v>28.0</v>
      </c>
      <c r="D7357" s="3" t="s">
        <v>138</v>
      </c>
      <c r="E7357" s="3" t="s">
        <v>167</v>
      </c>
      <c r="F7357" s="9" t="s">
        <v>109</v>
      </c>
      <c r="G7357" s="3">
        <f t="array" ref="G7357">INDEX('Oct2021'!$A$1:$BP$55,MATCH($D7357,'Oct2021'!$A:$A,0),MATCH($E7357,'Oct2021'!$2:$2,0))</f>
        <v>0</v>
      </c>
      <c r="H7357" s="3">
        <v>0.0</v>
      </c>
      <c r="I7357" s="3">
        <v>0.0</v>
      </c>
    </row>
    <row r="7358" ht="14.25" customHeight="1">
      <c r="A7358" s="3" t="str">
        <f t="shared" si="18"/>
        <v>Oct2021</v>
      </c>
      <c r="B7358" s="21">
        <v>44470.0</v>
      </c>
      <c r="C7358" s="9">
        <v>29.0</v>
      </c>
      <c r="D7358" s="3" t="s">
        <v>138</v>
      </c>
      <c r="E7358" s="3" t="s">
        <v>195</v>
      </c>
      <c r="F7358" s="9" t="s">
        <v>110</v>
      </c>
      <c r="G7358" s="3">
        <f t="array" ref="G7358">INDEX('Oct2021'!$A$1:$BP$55,MATCH($D7358,'Oct2021'!$A:$A,0),MATCH($E7358,'Oct2021'!$2:$2,0))</f>
        <v>0</v>
      </c>
      <c r="H7358" s="3">
        <v>0.0</v>
      </c>
      <c r="I7358" s="3">
        <v>0.0</v>
      </c>
    </row>
    <row r="7359" ht="14.25" customHeight="1">
      <c r="A7359" s="3" t="str">
        <f t="shared" si="18"/>
        <v>Oct2021</v>
      </c>
      <c r="B7359" s="21">
        <v>44470.0</v>
      </c>
      <c r="C7359" s="9">
        <v>30.0</v>
      </c>
      <c r="D7359" s="3" t="s">
        <v>138</v>
      </c>
      <c r="E7359" s="3" t="s">
        <v>184</v>
      </c>
      <c r="F7359" s="9" t="s">
        <v>108</v>
      </c>
      <c r="G7359" s="3">
        <f t="array" ref="G7359">INDEX('Oct2021'!$A$1:$BP$55,MATCH($D7359,'Oct2021'!$A:$A,0),MATCH($E7359,'Oct2021'!$2:$2,0))</f>
        <v>0</v>
      </c>
      <c r="H7359" s="3">
        <v>0.0</v>
      </c>
      <c r="I7359" s="3">
        <v>0.0</v>
      </c>
    </row>
    <row r="7360" ht="14.25" customHeight="1">
      <c r="A7360" s="3" t="str">
        <f t="shared" si="18"/>
        <v>Oct2021</v>
      </c>
      <c r="B7360" s="21">
        <v>44470.0</v>
      </c>
      <c r="C7360" s="9">
        <v>31.0</v>
      </c>
      <c r="D7360" s="3" t="s">
        <v>138</v>
      </c>
      <c r="E7360" s="3" t="s">
        <v>235</v>
      </c>
      <c r="F7360" s="9" t="s">
        <v>109</v>
      </c>
      <c r="G7360" s="3">
        <f t="array" ref="G7360">INDEX('Oct2021'!$A$1:$BP$55,MATCH($D7360,'Oct2021'!$A:$A,0),MATCH($E7360,'Oct2021'!$2:$2,0))</f>
        <v>0</v>
      </c>
      <c r="H7360" s="3">
        <v>0.0</v>
      </c>
      <c r="I7360" s="3">
        <v>0.0</v>
      </c>
    </row>
    <row r="7361" ht="14.25" customHeight="1">
      <c r="A7361" s="3" t="str">
        <f t="shared" si="18"/>
        <v>Oct2021</v>
      </c>
      <c r="B7361" s="21">
        <v>44470.0</v>
      </c>
      <c r="C7361" s="9">
        <v>32.0</v>
      </c>
      <c r="D7361" s="3" t="s">
        <v>138</v>
      </c>
      <c r="E7361" s="3" t="s">
        <v>155</v>
      </c>
      <c r="F7361" s="9" t="s">
        <v>109</v>
      </c>
      <c r="G7361" s="3">
        <f t="array" ref="G7361">INDEX('Oct2021'!$A$1:$BP$55,MATCH($D7361,'Oct2021'!$A:$A,0),MATCH($E7361,'Oct2021'!$2:$2,0))</f>
        <v>0</v>
      </c>
      <c r="H7361" s="3">
        <v>0.0</v>
      </c>
      <c r="I7361" s="3">
        <v>0.0</v>
      </c>
    </row>
    <row r="7362" ht="14.25" customHeight="1">
      <c r="A7362" s="3" t="str">
        <f t="shared" si="18"/>
        <v>Oct2021</v>
      </c>
      <c r="B7362" s="21">
        <v>44470.0</v>
      </c>
      <c r="C7362" s="9">
        <v>33.0</v>
      </c>
      <c r="D7362" s="3" t="s">
        <v>138</v>
      </c>
      <c r="E7362" s="3" t="s">
        <v>189</v>
      </c>
      <c r="F7362" s="9" t="s">
        <v>108</v>
      </c>
      <c r="G7362" s="3">
        <f t="array" ref="G7362">INDEX('Oct2021'!$A$1:$BP$55,MATCH($D7362,'Oct2021'!$A:$A,0),MATCH($E7362,'Oct2021'!$2:$2,0))</f>
        <v>0</v>
      </c>
      <c r="H7362" s="3">
        <v>0.0</v>
      </c>
      <c r="I7362" s="3">
        <v>0.0</v>
      </c>
    </row>
    <row r="7363" ht="14.25" customHeight="1">
      <c r="A7363" s="3" t="str">
        <f t="shared" si="18"/>
        <v>Oct2021</v>
      </c>
      <c r="B7363" s="21">
        <v>44470.0</v>
      </c>
      <c r="C7363" s="9">
        <v>34.0</v>
      </c>
      <c r="D7363" s="3" t="s">
        <v>138</v>
      </c>
      <c r="E7363" s="3" t="s">
        <v>212</v>
      </c>
      <c r="F7363" s="9" t="s">
        <v>108</v>
      </c>
      <c r="G7363" s="3">
        <f t="array" ref="G7363">INDEX('Oct2021'!$A$1:$BP$55,MATCH($D7363,'Oct2021'!$A:$A,0),MATCH($E7363,'Oct2021'!$2:$2,0))</f>
        <v>0</v>
      </c>
      <c r="H7363" s="3">
        <v>0.0</v>
      </c>
      <c r="I7363" s="3">
        <v>0.0</v>
      </c>
    </row>
    <row r="7364" ht="14.25" customHeight="1">
      <c r="A7364" s="3" t="str">
        <f t="shared" si="18"/>
        <v>Oct2021</v>
      </c>
      <c r="B7364" s="21">
        <v>44470.0</v>
      </c>
      <c r="C7364" s="9">
        <v>35.0</v>
      </c>
      <c r="D7364" s="3" t="s">
        <v>138</v>
      </c>
      <c r="E7364" s="3" t="s">
        <v>231</v>
      </c>
      <c r="F7364" s="9" t="s">
        <v>109</v>
      </c>
      <c r="G7364" s="3">
        <f t="array" ref="G7364">INDEX('Oct2021'!$A$1:$BP$55,MATCH($D7364,'Oct2021'!$A:$A,0),MATCH($E7364,'Oct2021'!$2:$2,0))</f>
        <v>0</v>
      </c>
      <c r="H7364" s="3">
        <v>0.0</v>
      </c>
      <c r="I7364" s="3">
        <v>0.0</v>
      </c>
    </row>
    <row r="7365" ht="14.25" customHeight="1">
      <c r="A7365" s="3" t="str">
        <f t="shared" si="18"/>
        <v>Oct2021</v>
      </c>
      <c r="B7365" s="21">
        <v>44470.0</v>
      </c>
      <c r="C7365" s="9">
        <v>36.0</v>
      </c>
      <c r="D7365" s="3" t="s">
        <v>138</v>
      </c>
      <c r="E7365" s="3" t="s">
        <v>218</v>
      </c>
      <c r="F7365" s="9" t="s">
        <v>108</v>
      </c>
      <c r="G7365" s="3">
        <f t="array" ref="G7365">INDEX('Oct2021'!$A$1:$BP$55,MATCH($D7365,'Oct2021'!$A:$A,0),MATCH($E7365,'Oct2021'!$2:$2,0))</f>
        <v>0</v>
      </c>
      <c r="H7365" s="3">
        <v>0.0</v>
      </c>
      <c r="I7365" s="3">
        <v>0.0</v>
      </c>
    </row>
    <row r="7366" ht="14.25" customHeight="1">
      <c r="A7366" s="3" t="str">
        <f t="shared" si="18"/>
        <v>Oct2021</v>
      </c>
      <c r="B7366" s="21">
        <v>44470.0</v>
      </c>
      <c r="C7366" s="9">
        <v>37.0</v>
      </c>
      <c r="D7366" s="3" t="s">
        <v>138</v>
      </c>
      <c r="E7366" s="3" t="s">
        <v>171</v>
      </c>
      <c r="F7366" s="9" t="s">
        <v>108</v>
      </c>
      <c r="G7366" s="3">
        <f t="array" ref="G7366">INDEX('Oct2021'!$A$1:$BP$55,MATCH($D7366,'Oct2021'!$A:$A,0),MATCH($E7366,'Oct2021'!$2:$2,0))</f>
        <v>0</v>
      </c>
      <c r="H7366" s="3">
        <v>0.0</v>
      </c>
      <c r="I7366" s="3">
        <v>0.0</v>
      </c>
    </row>
    <row r="7367" ht="14.25" customHeight="1">
      <c r="A7367" s="3" t="str">
        <f t="shared" si="18"/>
        <v>Oct2021</v>
      </c>
      <c r="B7367" s="21">
        <v>44470.0</v>
      </c>
      <c r="C7367" s="9">
        <v>38.0</v>
      </c>
      <c r="D7367" s="3" t="s">
        <v>138</v>
      </c>
      <c r="E7367" s="3" t="s">
        <v>222</v>
      </c>
      <c r="F7367" s="9" t="s">
        <v>108</v>
      </c>
      <c r="G7367" s="3">
        <f t="array" ref="G7367">INDEX('Oct2021'!$A$1:$BP$55,MATCH($D7367,'Oct2021'!$A:$A,0),MATCH($E7367,'Oct2021'!$2:$2,0))</f>
        <v>0</v>
      </c>
      <c r="H7367" s="3">
        <v>0.0</v>
      </c>
      <c r="I7367" s="3">
        <v>0.0</v>
      </c>
    </row>
    <row r="7368" ht="14.25" customHeight="1">
      <c r="A7368" s="3" t="str">
        <f t="shared" si="18"/>
        <v>Oct2021</v>
      </c>
      <c r="B7368" s="21">
        <v>44470.0</v>
      </c>
      <c r="C7368" s="9">
        <v>39.0</v>
      </c>
      <c r="D7368" s="3" t="s">
        <v>138</v>
      </c>
      <c r="E7368" s="3" t="s">
        <v>185</v>
      </c>
      <c r="F7368" s="9" t="s">
        <v>110</v>
      </c>
      <c r="G7368" s="3">
        <f t="array" ref="G7368">INDEX('Oct2021'!$A$1:$BP$55,MATCH($D7368,'Oct2021'!$A:$A,0),MATCH($E7368,'Oct2021'!$2:$2,0))</f>
        <v>0</v>
      </c>
      <c r="H7368" s="3">
        <v>0.0</v>
      </c>
      <c r="I7368" s="3">
        <v>0.0</v>
      </c>
    </row>
    <row r="7369" ht="14.25" customHeight="1">
      <c r="A7369" s="3" t="str">
        <f t="shared" si="18"/>
        <v>Oct2021</v>
      </c>
      <c r="B7369" s="21">
        <v>44470.0</v>
      </c>
      <c r="C7369" s="9">
        <v>40.0</v>
      </c>
      <c r="D7369" s="3" t="s">
        <v>138</v>
      </c>
      <c r="E7369" s="3" t="s">
        <v>236</v>
      </c>
      <c r="F7369" s="9" t="s">
        <v>108</v>
      </c>
      <c r="G7369" s="3">
        <f t="array" ref="G7369">INDEX('Oct2021'!$A$1:$BP$55,MATCH($D7369,'Oct2021'!$A:$A,0),MATCH($E7369,'Oct2021'!$2:$2,0))</f>
        <v>0</v>
      </c>
      <c r="H7369" s="3">
        <v>0.0</v>
      </c>
      <c r="I7369" s="3">
        <v>0.0</v>
      </c>
    </row>
    <row r="7370" ht="14.25" customHeight="1">
      <c r="A7370" s="3" t="str">
        <f t="shared" si="18"/>
        <v>Oct2021</v>
      </c>
      <c r="B7370" s="21">
        <v>44470.0</v>
      </c>
      <c r="C7370" s="9">
        <v>41.0</v>
      </c>
      <c r="D7370" s="3" t="s">
        <v>138</v>
      </c>
      <c r="E7370" s="3" t="s">
        <v>206</v>
      </c>
      <c r="F7370" s="9" t="s">
        <v>108</v>
      </c>
      <c r="G7370" s="3">
        <f t="array" ref="G7370">INDEX('Oct2021'!$A$1:$BP$55,MATCH($D7370,'Oct2021'!$A:$A,0),MATCH($E7370,'Oct2021'!$2:$2,0))</f>
        <v>0</v>
      </c>
      <c r="H7370" s="3">
        <v>0.0</v>
      </c>
      <c r="I7370" s="3">
        <v>0.0</v>
      </c>
    </row>
    <row r="7371" ht="14.25" customHeight="1">
      <c r="A7371" s="3" t="str">
        <f t="shared" si="18"/>
        <v>Oct2021</v>
      </c>
      <c r="B7371" s="21">
        <v>44470.0</v>
      </c>
      <c r="C7371" s="9">
        <v>42.0</v>
      </c>
      <c r="D7371" s="3" t="s">
        <v>138</v>
      </c>
      <c r="E7371" s="3" t="s">
        <v>173</v>
      </c>
      <c r="F7371" s="9" t="s">
        <v>110</v>
      </c>
      <c r="G7371" s="3">
        <f t="array" ref="G7371">INDEX('Oct2021'!$A$1:$BP$55,MATCH($D7371,'Oct2021'!$A:$A,0),MATCH($E7371,'Oct2021'!$2:$2,0))</f>
        <v>0</v>
      </c>
      <c r="H7371" s="3">
        <v>0.0</v>
      </c>
      <c r="I7371" s="3">
        <v>0.0</v>
      </c>
    </row>
    <row r="7372" ht="14.25" customHeight="1">
      <c r="A7372" s="3" t="str">
        <f t="shared" si="18"/>
        <v>Oct2021</v>
      </c>
      <c r="B7372" s="21">
        <v>44470.0</v>
      </c>
      <c r="C7372" s="9">
        <v>43.0</v>
      </c>
      <c r="D7372" s="3" t="s">
        <v>138</v>
      </c>
      <c r="E7372" s="3" t="s">
        <v>237</v>
      </c>
      <c r="F7372" s="9" t="s">
        <v>110</v>
      </c>
      <c r="G7372" s="3">
        <f t="array" ref="G7372">INDEX('Oct2021'!$A$1:$BP$55,MATCH($D7372,'Oct2021'!$A:$A,0),MATCH($E7372,'Oct2021'!$2:$2,0))</f>
        <v>0</v>
      </c>
      <c r="H7372" s="3">
        <v>0.0</v>
      </c>
      <c r="I7372" s="3">
        <v>0.0</v>
      </c>
    </row>
    <row r="7373" ht="14.25" customHeight="1">
      <c r="A7373" s="3" t="str">
        <f t="shared" si="18"/>
        <v>Oct2021</v>
      </c>
      <c r="B7373" s="21">
        <v>44470.0</v>
      </c>
      <c r="C7373" s="9">
        <v>44.0</v>
      </c>
      <c r="D7373" s="3" t="s">
        <v>138</v>
      </c>
      <c r="E7373" s="3" t="s">
        <v>238</v>
      </c>
      <c r="F7373" s="9" t="s">
        <v>109</v>
      </c>
      <c r="G7373" s="3">
        <f t="array" ref="G7373">INDEX('Oct2021'!$A$1:$BP$55,MATCH($D7373,'Oct2021'!$A:$A,0),MATCH($E7373,'Oct2021'!$2:$2,0))</f>
        <v>0</v>
      </c>
      <c r="H7373" s="3">
        <v>0.0</v>
      </c>
      <c r="I7373" s="3">
        <v>0.0</v>
      </c>
    </row>
    <row r="7374" ht="14.25" customHeight="1">
      <c r="A7374" s="3" t="str">
        <f t="shared" si="18"/>
        <v>Oct2021</v>
      </c>
      <c r="B7374" s="21">
        <v>44470.0</v>
      </c>
      <c r="C7374" s="9">
        <v>45.0</v>
      </c>
      <c r="D7374" s="3" t="s">
        <v>138</v>
      </c>
      <c r="E7374" s="3" t="s">
        <v>210</v>
      </c>
      <c r="F7374" s="9" t="s">
        <v>108</v>
      </c>
      <c r="G7374" s="3">
        <f t="array" ref="G7374">INDEX('Oct2021'!$A$1:$BP$55,MATCH($D7374,'Oct2021'!$A:$A,0),MATCH($E7374,'Oct2021'!$2:$2,0))</f>
        <v>0</v>
      </c>
      <c r="H7374" s="3">
        <v>0.0</v>
      </c>
      <c r="I7374" s="3">
        <v>0.0</v>
      </c>
    </row>
    <row r="7375" ht="14.25" customHeight="1">
      <c r="A7375" s="3" t="str">
        <f t="shared" si="18"/>
        <v>Oct2021</v>
      </c>
      <c r="B7375" s="21">
        <v>44470.0</v>
      </c>
      <c r="C7375" s="9">
        <v>46.0</v>
      </c>
      <c r="D7375" s="3" t="s">
        <v>138</v>
      </c>
      <c r="E7375" s="3" t="s">
        <v>211</v>
      </c>
      <c r="F7375" s="9" t="s">
        <v>108</v>
      </c>
      <c r="G7375" s="3">
        <f t="array" ref="G7375">INDEX('Oct2021'!$A$1:$BP$55,MATCH($D7375,'Oct2021'!$A:$A,0),MATCH($E7375,'Oct2021'!$2:$2,0))</f>
        <v>0</v>
      </c>
      <c r="H7375" s="3">
        <v>0.0</v>
      </c>
      <c r="I7375" s="3">
        <v>0.0</v>
      </c>
    </row>
    <row r="7376" ht="14.25" customHeight="1">
      <c r="A7376" s="3" t="str">
        <f t="shared" si="18"/>
        <v>Oct2021</v>
      </c>
      <c r="B7376" s="21">
        <v>44470.0</v>
      </c>
      <c r="C7376" s="9">
        <v>47.0</v>
      </c>
      <c r="D7376" s="3" t="s">
        <v>138</v>
      </c>
      <c r="E7376" s="3" t="s">
        <v>213</v>
      </c>
      <c r="F7376" s="9" t="s">
        <v>108</v>
      </c>
      <c r="G7376" s="3">
        <f t="array" ref="G7376">INDEX('Oct2021'!$A$1:$BP$55,MATCH($D7376,'Oct2021'!$A:$A,0),MATCH($E7376,'Oct2021'!$2:$2,0))</f>
        <v>0</v>
      </c>
      <c r="H7376" s="3">
        <v>0.0</v>
      </c>
      <c r="I7376" s="3">
        <v>0.0</v>
      </c>
    </row>
    <row r="7377" ht="14.25" customHeight="1">
      <c r="A7377" s="3" t="str">
        <f t="shared" si="18"/>
        <v>Oct2021</v>
      </c>
      <c r="B7377" s="21">
        <v>44470.0</v>
      </c>
      <c r="C7377" s="9">
        <v>48.0</v>
      </c>
      <c r="D7377" s="3" t="s">
        <v>138</v>
      </c>
      <c r="E7377" s="3" t="s">
        <v>209</v>
      </c>
      <c r="F7377" s="9" t="s">
        <v>108</v>
      </c>
      <c r="G7377" s="3">
        <f t="array" ref="G7377">INDEX('Oct2021'!$A$1:$BP$55,MATCH($D7377,'Oct2021'!$A:$A,0),MATCH($E7377,'Oct2021'!$2:$2,0))</f>
        <v>0</v>
      </c>
      <c r="H7377" s="3">
        <v>0.0</v>
      </c>
      <c r="I7377" s="3">
        <v>0.0</v>
      </c>
    </row>
    <row r="7378" ht="14.25" customHeight="1">
      <c r="A7378" s="3" t="str">
        <f t="shared" si="18"/>
        <v>Oct2021</v>
      </c>
      <c r="B7378" s="21">
        <v>44470.0</v>
      </c>
      <c r="C7378" s="9">
        <v>49.0</v>
      </c>
      <c r="D7378" s="3" t="s">
        <v>138</v>
      </c>
      <c r="E7378" s="3" t="s">
        <v>225</v>
      </c>
      <c r="F7378" s="9" t="s">
        <v>109</v>
      </c>
      <c r="G7378" s="3">
        <f t="array" ref="G7378">INDEX('Oct2021'!$A$1:$BP$55,MATCH($D7378,'Oct2021'!$A:$A,0),MATCH($E7378,'Oct2021'!$2:$2,0))</f>
        <v>0</v>
      </c>
      <c r="H7378" s="3">
        <v>0.0</v>
      </c>
      <c r="I7378" s="3">
        <v>0.0</v>
      </c>
    </row>
    <row r="7379" ht="14.25" customHeight="1">
      <c r="A7379" s="3" t="str">
        <f t="shared" si="18"/>
        <v>Oct2021</v>
      </c>
      <c r="B7379" s="21">
        <v>44470.0</v>
      </c>
      <c r="C7379" s="9">
        <v>50.0</v>
      </c>
      <c r="D7379" s="3" t="s">
        <v>138</v>
      </c>
      <c r="E7379" s="3" t="s">
        <v>158</v>
      </c>
      <c r="F7379" s="9" t="s">
        <v>109</v>
      </c>
      <c r="G7379" s="3">
        <f t="array" ref="G7379">INDEX('Oct2021'!$A$1:$BP$55,MATCH($D7379,'Oct2021'!$A:$A,0),MATCH($E7379,'Oct2021'!$2:$2,0))</f>
        <v>0</v>
      </c>
      <c r="H7379" s="3">
        <v>0.0</v>
      </c>
      <c r="I7379" s="3">
        <v>0.0</v>
      </c>
    </row>
    <row r="7380" ht="14.25" customHeight="1">
      <c r="A7380" s="3" t="str">
        <f t="shared" si="18"/>
        <v>Oct2021</v>
      </c>
      <c r="B7380" s="21">
        <v>44470.0</v>
      </c>
      <c r="C7380" s="9">
        <v>51.0</v>
      </c>
      <c r="D7380" s="3" t="s">
        <v>138</v>
      </c>
      <c r="E7380" s="3" t="s">
        <v>156</v>
      </c>
      <c r="F7380" s="9" t="s">
        <v>112</v>
      </c>
      <c r="G7380" s="3">
        <f t="array" ref="G7380">INDEX('Oct2021'!$A$1:$BP$55,MATCH($D7380,'Oct2021'!$A:$A,0),MATCH($E7380,'Oct2021'!$2:$2,0))</f>
        <v>0</v>
      </c>
      <c r="H7380" s="3">
        <v>0.0</v>
      </c>
      <c r="I7380" s="3">
        <v>0.0</v>
      </c>
    </row>
    <row r="7381" ht="14.25" customHeight="1">
      <c r="A7381" s="3" t="str">
        <f t="shared" si="18"/>
        <v>Oct2021</v>
      </c>
      <c r="B7381" s="21">
        <v>44470.0</v>
      </c>
      <c r="C7381" s="9">
        <v>52.0</v>
      </c>
      <c r="D7381" s="3" t="s">
        <v>138</v>
      </c>
      <c r="E7381" s="3" t="s">
        <v>215</v>
      </c>
      <c r="F7381" s="9" t="s">
        <v>108</v>
      </c>
      <c r="G7381" s="3">
        <f t="array" ref="G7381">INDEX('Oct2021'!$A$1:$BP$55,MATCH($D7381,'Oct2021'!$A:$A,0),MATCH($E7381,'Oct2021'!$2:$2,0))</f>
        <v>0</v>
      </c>
      <c r="H7381" s="3">
        <v>0.0</v>
      </c>
      <c r="I7381" s="3">
        <v>0.0</v>
      </c>
    </row>
    <row r="7382" ht="14.25" customHeight="1">
      <c r="A7382" s="3" t="str">
        <f t="shared" si="18"/>
        <v>Oct2021</v>
      </c>
      <c r="B7382" s="21">
        <v>44470.0</v>
      </c>
      <c r="C7382" s="9">
        <v>53.0</v>
      </c>
      <c r="D7382" s="3" t="s">
        <v>138</v>
      </c>
      <c r="E7382" s="3" t="s">
        <v>169</v>
      </c>
      <c r="F7382" s="9" t="s">
        <v>110</v>
      </c>
      <c r="G7382" s="3">
        <f t="array" ref="G7382">INDEX('Oct2021'!$A$1:$BP$55,MATCH($D7382,'Oct2021'!$A:$A,0),MATCH($E7382,'Oct2021'!$2:$2,0))</f>
        <v>0</v>
      </c>
      <c r="H7382" s="3">
        <v>0.0</v>
      </c>
      <c r="I7382" s="3">
        <v>0.0</v>
      </c>
    </row>
    <row r="7383" ht="14.25" customHeight="1">
      <c r="A7383" s="3" t="str">
        <f t="shared" si="18"/>
        <v>Oct2021</v>
      </c>
      <c r="B7383" s="21">
        <v>44470.0</v>
      </c>
      <c r="C7383" s="9">
        <v>54.0</v>
      </c>
      <c r="D7383" s="3" t="s">
        <v>138</v>
      </c>
      <c r="E7383" s="3" t="s">
        <v>197</v>
      </c>
      <c r="F7383" s="9" t="s">
        <v>108</v>
      </c>
      <c r="G7383" s="3">
        <f t="array" ref="G7383">INDEX('Oct2021'!$A$1:$BP$55,MATCH($D7383,'Oct2021'!$A:$A,0),MATCH($E7383,'Oct2021'!$2:$2,0))</f>
        <v>0</v>
      </c>
      <c r="H7383" s="3">
        <v>0.0</v>
      </c>
      <c r="I7383" s="3">
        <v>0.0</v>
      </c>
    </row>
    <row r="7384" ht="14.25" customHeight="1">
      <c r="A7384" s="3" t="str">
        <f t="shared" si="18"/>
        <v>Oct2021</v>
      </c>
      <c r="B7384" s="21">
        <v>44470.0</v>
      </c>
      <c r="C7384" s="9">
        <v>55.0</v>
      </c>
      <c r="D7384" s="3" t="s">
        <v>138</v>
      </c>
      <c r="E7384" s="3" t="s">
        <v>162</v>
      </c>
      <c r="F7384" s="9" t="s">
        <v>111</v>
      </c>
      <c r="G7384" s="3">
        <f t="array" ref="G7384">INDEX('Oct2021'!$A$1:$BP$55,MATCH($D7384,'Oct2021'!$A:$A,0),MATCH($E7384,'Oct2021'!$2:$2,0))</f>
        <v>0</v>
      </c>
      <c r="H7384" s="3">
        <v>0.0</v>
      </c>
      <c r="I7384" s="3">
        <v>0.0</v>
      </c>
    </row>
    <row r="7385" ht="14.25" customHeight="1">
      <c r="A7385" s="3" t="str">
        <f t="shared" si="18"/>
        <v>Oct2021</v>
      </c>
      <c r="B7385" s="21">
        <v>44470.0</v>
      </c>
      <c r="C7385" s="9">
        <v>56.0</v>
      </c>
      <c r="D7385" s="3" t="s">
        <v>138</v>
      </c>
      <c r="E7385" s="3" t="s">
        <v>239</v>
      </c>
      <c r="F7385" s="9" t="s">
        <v>109</v>
      </c>
      <c r="G7385" s="3">
        <f t="array" ref="G7385">INDEX('Oct2021'!$A$1:$BP$55,MATCH($D7385,'Oct2021'!$A:$A,0),MATCH($E7385,'Oct2021'!$2:$2,0))</f>
        <v>0</v>
      </c>
      <c r="H7385" s="3">
        <v>0.0</v>
      </c>
      <c r="I7385" s="3">
        <v>0.0</v>
      </c>
    </row>
    <row r="7386" ht="14.25" customHeight="1">
      <c r="A7386" s="3" t="str">
        <f t="shared" si="18"/>
        <v>Oct2021</v>
      </c>
      <c r="B7386" s="21">
        <v>44470.0</v>
      </c>
      <c r="C7386" s="9">
        <v>57.0</v>
      </c>
      <c r="D7386" s="3" t="s">
        <v>138</v>
      </c>
      <c r="E7386" s="3" t="s">
        <v>240</v>
      </c>
      <c r="F7386" s="9" t="s">
        <v>111</v>
      </c>
      <c r="G7386" s="3" t="str">
        <f t="array" ref="G7386">INDEX('Oct2021'!$A$1:$BP$55,MATCH($D7386,'Oct2021'!$A:$A,0),MATCH($E7386,'Oct2021'!$2:$2,0))</f>
        <v>Suppressed</v>
      </c>
      <c r="H7386" s="3">
        <v>1.0</v>
      </c>
      <c r="I7386" s="3">
        <v>2.0</v>
      </c>
    </row>
    <row r="7387" ht="14.25" customHeight="1">
      <c r="A7387" s="3" t="str">
        <f t="shared" si="18"/>
        <v>Oct2021</v>
      </c>
      <c r="B7387" s="21">
        <v>44470.0</v>
      </c>
      <c r="C7387" s="9">
        <v>58.0</v>
      </c>
      <c r="D7387" s="3" t="s">
        <v>138</v>
      </c>
      <c r="E7387" s="3" t="s">
        <v>208</v>
      </c>
      <c r="F7387" s="9" t="s">
        <v>108</v>
      </c>
      <c r="G7387" s="3">
        <f t="array" ref="G7387">INDEX('Oct2021'!$A$1:$BP$55,MATCH($D7387,'Oct2021'!$A:$A,0),MATCH($E7387,'Oct2021'!$2:$2,0))</f>
        <v>0</v>
      </c>
      <c r="H7387" s="3">
        <v>0.0</v>
      </c>
      <c r="I7387" s="3">
        <v>0.0</v>
      </c>
    </row>
    <row r="7388" ht="14.25" customHeight="1">
      <c r="A7388" s="3" t="str">
        <f t="shared" si="18"/>
        <v>Oct2021</v>
      </c>
      <c r="B7388" s="21">
        <v>44470.0</v>
      </c>
      <c r="C7388" s="9">
        <v>59.0</v>
      </c>
      <c r="D7388" s="3" t="s">
        <v>138</v>
      </c>
      <c r="E7388" s="3" t="s">
        <v>241</v>
      </c>
      <c r="F7388" s="9" t="s">
        <v>108</v>
      </c>
      <c r="G7388" s="3">
        <f t="array" ref="G7388">INDEX('Oct2021'!$A$1:$BP$55,MATCH($D7388,'Oct2021'!$A:$A,0),MATCH($E7388,'Oct2021'!$2:$2,0))</f>
        <v>0</v>
      </c>
      <c r="H7388" s="3">
        <v>0.0</v>
      </c>
      <c r="I7388" s="3">
        <v>0.0</v>
      </c>
    </row>
    <row r="7389" ht="14.25" customHeight="1">
      <c r="A7389" s="3" t="str">
        <f t="shared" si="18"/>
        <v>Oct2021</v>
      </c>
      <c r="B7389" s="21">
        <v>44470.0</v>
      </c>
      <c r="C7389" s="9">
        <v>60.0</v>
      </c>
      <c r="D7389" s="3" t="s">
        <v>138</v>
      </c>
      <c r="E7389" s="3" t="s">
        <v>221</v>
      </c>
      <c r="F7389" s="9" t="s">
        <v>108</v>
      </c>
      <c r="G7389" s="3">
        <f t="array" ref="G7389">INDEX('Oct2021'!$A$1:$BP$55,MATCH($D7389,'Oct2021'!$A:$A,0),MATCH($E7389,'Oct2021'!$2:$2,0))</f>
        <v>0</v>
      </c>
      <c r="H7389" s="3">
        <v>0.0</v>
      </c>
      <c r="I7389" s="3">
        <v>0.0</v>
      </c>
    </row>
    <row r="7390" ht="14.25" customHeight="1">
      <c r="A7390" s="3" t="str">
        <f t="shared" si="18"/>
        <v>Oct2021</v>
      </c>
      <c r="B7390" s="21">
        <v>44470.0</v>
      </c>
      <c r="C7390" s="9">
        <v>61.0</v>
      </c>
      <c r="D7390" s="3" t="s">
        <v>138</v>
      </c>
      <c r="E7390" s="3" t="s">
        <v>203</v>
      </c>
      <c r="F7390" s="9" t="s">
        <v>108</v>
      </c>
      <c r="G7390" s="3">
        <f t="array" ref="G7390">INDEX('Oct2021'!$A$1:$BP$55,MATCH($D7390,'Oct2021'!$A:$A,0),MATCH($E7390,'Oct2021'!$2:$2,0))</f>
        <v>0</v>
      </c>
      <c r="H7390" s="3">
        <v>0.0</v>
      </c>
      <c r="I7390" s="3">
        <v>0.0</v>
      </c>
    </row>
    <row r="7391" ht="14.25" customHeight="1">
      <c r="A7391" s="3" t="str">
        <f t="shared" si="18"/>
        <v>Oct2021</v>
      </c>
      <c r="B7391" s="21">
        <v>44470.0</v>
      </c>
      <c r="C7391" s="9">
        <v>62.0</v>
      </c>
      <c r="D7391" s="3" t="s">
        <v>138</v>
      </c>
      <c r="E7391" s="3" t="s">
        <v>234</v>
      </c>
      <c r="F7391" s="9" t="s">
        <v>113</v>
      </c>
      <c r="G7391" s="3" t="str">
        <f t="array" ref="G7391">INDEX('Oct2021'!$A$1:$BP$55,MATCH($D7391,'Oct2021'!$A:$A,0),MATCH($E7391,'Oct2021'!$2:$2,0))</f>
        <v>Suppressed</v>
      </c>
      <c r="H7391" s="3">
        <v>1.0</v>
      </c>
      <c r="I7391" s="3">
        <v>2.0</v>
      </c>
    </row>
    <row r="7392" ht="14.25" customHeight="1">
      <c r="A7392" s="3" t="str">
        <f t="shared" si="18"/>
        <v>Oct2021</v>
      </c>
      <c r="B7392" s="21">
        <v>44470.0</v>
      </c>
      <c r="C7392" s="9">
        <v>1.0</v>
      </c>
      <c r="D7392" s="3" t="s">
        <v>212</v>
      </c>
      <c r="E7392" s="3" t="s">
        <v>137</v>
      </c>
      <c r="F7392" s="9" t="s">
        <v>108</v>
      </c>
      <c r="G7392" s="3">
        <f t="array" ref="G7392">INDEX('Oct2021'!$A$1:$BP$55,MATCH($D7392,'Oct2021'!$A:$A,0),MATCH($E7392,'Oct2021'!$2:$2,0))</f>
        <v>10</v>
      </c>
      <c r="H7392" s="3">
        <v>10.0</v>
      </c>
      <c r="I7392" s="3">
        <v>10.0</v>
      </c>
    </row>
    <row r="7393" ht="14.25" customHeight="1">
      <c r="A7393" s="3" t="str">
        <f t="shared" si="18"/>
        <v>Oct2021</v>
      </c>
      <c r="B7393" s="21">
        <v>44470.0</v>
      </c>
      <c r="C7393" s="9">
        <v>2.0</v>
      </c>
      <c r="D7393" s="3" t="s">
        <v>212</v>
      </c>
      <c r="E7393" s="3" t="s">
        <v>138</v>
      </c>
      <c r="F7393" s="9" t="s">
        <v>108</v>
      </c>
      <c r="G7393" s="3" t="str">
        <f t="array" ref="G7393">INDEX('Oct2021'!$A$1:$BP$55,MATCH($D7393,'Oct2021'!$A:$A,0),MATCH($E7393,'Oct2021'!$2:$2,0))</f>
        <v>Suppressed</v>
      </c>
      <c r="H7393" s="3">
        <v>1.0</v>
      </c>
      <c r="I7393" s="3">
        <v>2.0</v>
      </c>
    </row>
    <row r="7394" ht="14.25" customHeight="1">
      <c r="A7394" s="3" t="str">
        <f t="shared" si="18"/>
        <v>Oct2021</v>
      </c>
      <c r="B7394" s="21">
        <v>44470.0</v>
      </c>
      <c r="C7394" s="9">
        <v>3.0</v>
      </c>
      <c r="D7394" s="3" t="s">
        <v>212</v>
      </c>
      <c r="E7394" s="3" t="s">
        <v>136</v>
      </c>
      <c r="F7394" s="9" t="s">
        <v>108</v>
      </c>
      <c r="G7394" s="3" t="str">
        <f t="array" ref="G7394">INDEX('Oct2021'!$A$1:$BP$55,MATCH($D7394,'Oct2021'!$A:$A,0),MATCH($E7394,'Oct2021'!$2:$2,0))</f>
        <v>Suppressed</v>
      </c>
      <c r="H7394" s="3">
        <v>1.0</v>
      </c>
      <c r="I7394" s="3">
        <v>2.0</v>
      </c>
    </row>
    <row r="7395" ht="14.25" customHeight="1">
      <c r="A7395" s="3" t="str">
        <f t="shared" si="18"/>
        <v>Oct2021</v>
      </c>
      <c r="B7395" s="21">
        <v>44470.0</v>
      </c>
      <c r="C7395" s="9">
        <v>4.0</v>
      </c>
      <c r="D7395" s="3" t="s">
        <v>212</v>
      </c>
      <c r="E7395" s="3" t="s">
        <v>142</v>
      </c>
      <c r="F7395" s="9" t="s">
        <v>108</v>
      </c>
      <c r="G7395" s="3">
        <f t="array" ref="G7395">INDEX('Oct2021'!$A$1:$BP$55,MATCH($D7395,'Oct2021'!$A:$A,0),MATCH($E7395,'Oct2021'!$2:$2,0))</f>
        <v>0</v>
      </c>
      <c r="H7395" s="3">
        <v>0.0</v>
      </c>
      <c r="I7395" s="3">
        <v>0.0</v>
      </c>
    </row>
    <row r="7396" ht="14.25" customHeight="1">
      <c r="A7396" s="3" t="str">
        <f t="shared" si="18"/>
        <v>Oct2021</v>
      </c>
      <c r="B7396" s="21">
        <v>44470.0</v>
      </c>
      <c r="C7396" s="9">
        <v>5.0</v>
      </c>
      <c r="D7396" s="3" t="s">
        <v>212</v>
      </c>
      <c r="E7396" s="3" t="s">
        <v>140</v>
      </c>
      <c r="F7396" s="9" t="s">
        <v>108</v>
      </c>
      <c r="G7396" s="3" t="str">
        <f t="array" ref="G7396">INDEX('Oct2021'!$A$1:$BP$55,MATCH($D7396,'Oct2021'!$A:$A,0),MATCH($E7396,'Oct2021'!$2:$2,0))</f>
        <v>Suppressed</v>
      </c>
      <c r="H7396" s="3">
        <v>1.0</v>
      </c>
      <c r="I7396" s="3">
        <v>2.0</v>
      </c>
    </row>
    <row r="7397" ht="14.25" customHeight="1">
      <c r="A7397" s="3" t="str">
        <f t="shared" si="18"/>
        <v>Oct2021</v>
      </c>
      <c r="B7397" s="21">
        <v>44470.0</v>
      </c>
      <c r="C7397" s="9">
        <v>6.0</v>
      </c>
      <c r="D7397" s="3" t="s">
        <v>212</v>
      </c>
      <c r="E7397" s="3" t="s">
        <v>141</v>
      </c>
      <c r="F7397" s="9" t="s">
        <v>109</v>
      </c>
      <c r="G7397" s="3">
        <f t="array" ref="G7397">INDEX('Oct2021'!$A$1:$BP$55,MATCH($D7397,'Oct2021'!$A:$A,0),MATCH($E7397,'Oct2021'!$2:$2,0))</f>
        <v>0</v>
      </c>
      <c r="H7397" s="3">
        <v>0.0</v>
      </c>
      <c r="I7397" s="3">
        <v>0.0</v>
      </c>
    </row>
    <row r="7398" ht="14.25" customHeight="1">
      <c r="A7398" s="3" t="str">
        <f t="shared" si="18"/>
        <v>Oct2021</v>
      </c>
      <c r="B7398" s="21">
        <v>44470.0</v>
      </c>
      <c r="C7398" s="9">
        <v>7.0</v>
      </c>
      <c r="D7398" s="3" t="s">
        <v>212</v>
      </c>
      <c r="E7398" s="3" t="s">
        <v>144</v>
      </c>
      <c r="F7398" s="9" t="s">
        <v>108</v>
      </c>
      <c r="G7398" s="3" t="str">
        <f t="array" ref="G7398">INDEX('Oct2021'!$A$1:$BP$55,MATCH($D7398,'Oct2021'!$A:$A,0),MATCH($E7398,'Oct2021'!$2:$2,0))</f>
        <v>Suppressed</v>
      </c>
      <c r="H7398" s="3">
        <v>1.0</v>
      </c>
      <c r="I7398" s="3">
        <v>2.0</v>
      </c>
    </row>
    <row r="7399" ht="14.25" customHeight="1">
      <c r="A7399" s="3" t="str">
        <f t="shared" si="18"/>
        <v>Oct2021</v>
      </c>
      <c r="B7399" s="21">
        <v>44470.0</v>
      </c>
      <c r="C7399" s="9">
        <v>8.0</v>
      </c>
      <c r="D7399" s="3" t="s">
        <v>212</v>
      </c>
      <c r="E7399" s="3" t="s">
        <v>143</v>
      </c>
      <c r="F7399" s="9" t="s">
        <v>108</v>
      </c>
      <c r="G7399" s="3" t="str">
        <f t="array" ref="G7399">INDEX('Oct2021'!$A$1:$BP$55,MATCH($D7399,'Oct2021'!$A:$A,0),MATCH($E7399,'Oct2021'!$2:$2,0))</f>
        <v>Suppressed</v>
      </c>
      <c r="H7399" s="3">
        <v>1.0</v>
      </c>
      <c r="I7399" s="3">
        <v>2.0</v>
      </c>
    </row>
    <row r="7400" ht="14.25" customHeight="1">
      <c r="A7400" s="3" t="str">
        <f t="shared" si="18"/>
        <v>Oct2021</v>
      </c>
      <c r="B7400" s="21">
        <v>44470.0</v>
      </c>
      <c r="C7400" s="9">
        <v>9.0</v>
      </c>
      <c r="D7400" s="3" t="s">
        <v>212</v>
      </c>
      <c r="E7400" s="3" t="s">
        <v>139</v>
      </c>
      <c r="F7400" s="9" t="s">
        <v>108</v>
      </c>
      <c r="G7400" s="3">
        <f t="array" ref="G7400">INDEX('Oct2021'!$A$1:$BP$55,MATCH($D7400,'Oct2021'!$A:$A,0),MATCH($E7400,'Oct2021'!$2:$2,0))</f>
        <v>0</v>
      </c>
      <c r="H7400" s="3">
        <v>0.0</v>
      </c>
      <c r="I7400" s="3">
        <v>0.0</v>
      </c>
    </row>
    <row r="7401" ht="14.25" customHeight="1">
      <c r="A7401" s="3" t="str">
        <f t="shared" si="18"/>
        <v>Oct2021</v>
      </c>
      <c r="B7401" s="21">
        <v>44470.0</v>
      </c>
      <c r="C7401" s="9">
        <v>10.0</v>
      </c>
      <c r="D7401" s="3" t="s">
        <v>212</v>
      </c>
      <c r="E7401" s="3" t="s">
        <v>146</v>
      </c>
      <c r="F7401" s="9" t="s">
        <v>108</v>
      </c>
      <c r="G7401" s="3">
        <f t="array" ref="G7401">INDEX('Oct2021'!$A$1:$BP$55,MATCH($D7401,'Oct2021'!$A:$A,0),MATCH($E7401,'Oct2021'!$2:$2,0))</f>
        <v>0</v>
      </c>
      <c r="H7401" s="3">
        <v>0.0</v>
      </c>
      <c r="I7401" s="3">
        <v>0.0</v>
      </c>
    </row>
    <row r="7402" ht="14.25" customHeight="1">
      <c r="A7402" s="3" t="str">
        <f t="shared" si="18"/>
        <v>Oct2021</v>
      </c>
      <c r="B7402" s="21">
        <v>44470.0</v>
      </c>
      <c r="C7402" s="9">
        <v>11.0</v>
      </c>
      <c r="D7402" s="3" t="s">
        <v>212</v>
      </c>
      <c r="E7402" s="3" t="s">
        <v>147</v>
      </c>
      <c r="F7402" s="9" t="s">
        <v>110</v>
      </c>
      <c r="G7402" s="3">
        <f t="array" ref="G7402">INDEX('Oct2021'!$A$1:$BP$55,MATCH($D7402,'Oct2021'!$A:$A,0),MATCH($E7402,'Oct2021'!$2:$2,0))</f>
        <v>0</v>
      </c>
      <c r="H7402" s="3">
        <v>0.0</v>
      </c>
      <c r="I7402" s="3">
        <v>0.0</v>
      </c>
    </row>
    <row r="7403" ht="14.25" customHeight="1">
      <c r="A7403" s="3" t="str">
        <f t="shared" si="18"/>
        <v>Oct2021</v>
      </c>
      <c r="B7403" s="21">
        <v>44470.0</v>
      </c>
      <c r="C7403" s="9">
        <v>12.0</v>
      </c>
      <c r="D7403" s="3" t="s">
        <v>212</v>
      </c>
      <c r="E7403" s="3" t="s">
        <v>145</v>
      </c>
      <c r="F7403" s="9" t="s">
        <v>108</v>
      </c>
      <c r="G7403" s="3">
        <f t="array" ref="G7403">INDEX('Oct2021'!$A$1:$BP$55,MATCH($D7403,'Oct2021'!$A:$A,0),MATCH($E7403,'Oct2021'!$2:$2,0))</f>
        <v>0</v>
      </c>
      <c r="H7403" s="3">
        <v>0.0</v>
      </c>
      <c r="I7403" s="3">
        <v>0.0</v>
      </c>
    </row>
    <row r="7404" ht="14.25" customHeight="1">
      <c r="A7404" s="3" t="str">
        <f t="shared" si="18"/>
        <v>Oct2021</v>
      </c>
      <c r="B7404" s="21">
        <v>44470.0</v>
      </c>
      <c r="C7404" s="9">
        <v>13.0</v>
      </c>
      <c r="D7404" s="3" t="s">
        <v>212</v>
      </c>
      <c r="E7404" s="3" t="s">
        <v>150</v>
      </c>
      <c r="F7404" s="9" t="s">
        <v>108</v>
      </c>
      <c r="G7404" s="3">
        <f t="array" ref="G7404">INDEX('Oct2021'!$A$1:$BP$55,MATCH($D7404,'Oct2021'!$A:$A,0),MATCH($E7404,'Oct2021'!$2:$2,0))</f>
        <v>0</v>
      </c>
      <c r="H7404" s="3">
        <v>0.0</v>
      </c>
      <c r="I7404" s="3">
        <v>0.0</v>
      </c>
    </row>
    <row r="7405" ht="14.25" customHeight="1">
      <c r="A7405" s="3" t="str">
        <f t="shared" si="18"/>
        <v>Oct2021</v>
      </c>
      <c r="B7405" s="21">
        <v>44470.0</v>
      </c>
      <c r="C7405" s="9">
        <v>14.0</v>
      </c>
      <c r="D7405" s="3" t="s">
        <v>212</v>
      </c>
      <c r="E7405" s="3" t="s">
        <v>148</v>
      </c>
      <c r="F7405" s="9" t="s">
        <v>108</v>
      </c>
      <c r="G7405" s="3">
        <f t="array" ref="G7405">INDEX('Oct2021'!$A$1:$BP$55,MATCH($D7405,'Oct2021'!$A:$A,0),MATCH($E7405,'Oct2021'!$2:$2,0))</f>
        <v>0</v>
      </c>
      <c r="H7405" s="3">
        <v>0.0</v>
      </c>
      <c r="I7405" s="3">
        <v>0.0</v>
      </c>
    </row>
    <row r="7406" ht="14.25" customHeight="1">
      <c r="A7406" s="3" t="str">
        <f t="shared" si="18"/>
        <v>Oct2021</v>
      </c>
      <c r="B7406" s="21">
        <v>44470.0</v>
      </c>
      <c r="C7406" s="9">
        <v>15.0</v>
      </c>
      <c r="D7406" s="3" t="s">
        <v>212</v>
      </c>
      <c r="E7406" s="3" t="s">
        <v>149</v>
      </c>
      <c r="F7406" s="9" t="s">
        <v>108</v>
      </c>
      <c r="G7406" s="3">
        <f t="array" ref="G7406">INDEX('Oct2021'!$A$1:$BP$55,MATCH($D7406,'Oct2021'!$A:$A,0),MATCH($E7406,'Oct2021'!$2:$2,0))</f>
        <v>0</v>
      </c>
      <c r="H7406" s="3">
        <v>0.0</v>
      </c>
      <c r="I7406" s="3">
        <v>0.0</v>
      </c>
    </row>
    <row r="7407" ht="14.25" customHeight="1">
      <c r="A7407" s="3" t="str">
        <f t="shared" si="18"/>
        <v>Oct2021</v>
      </c>
      <c r="B7407" s="21">
        <v>44470.0</v>
      </c>
      <c r="C7407" s="9">
        <v>16.0</v>
      </c>
      <c r="D7407" s="3" t="s">
        <v>212</v>
      </c>
      <c r="E7407" s="3" t="s">
        <v>157</v>
      </c>
      <c r="F7407" s="9" t="s">
        <v>108</v>
      </c>
      <c r="G7407" s="3">
        <f t="array" ref="G7407">INDEX('Oct2021'!$A$1:$BP$55,MATCH($D7407,'Oct2021'!$A:$A,0),MATCH($E7407,'Oct2021'!$2:$2,0))</f>
        <v>0</v>
      </c>
      <c r="H7407" s="3">
        <v>0.0</v>
      </c>
      <c r="I7407" s="3">
        <v>0.0</v>
      </c>
    </row>
    <row r="7408" ht="14.25" customHeight="1">
      <c r="A7408" s="3" t="str">
        <f t="shared" si="18"/>
        <v>Oct2021</v>
      </c>
      <c r="B7408" s="21">
        <v>44470.0</v>
      </c>
      <c r="C7408" s="9">
        <v>17.0</v>
      </c>
      <c r="D7408" s="3" t="s">
        <v>212</v>
      </c>
      <c r="E7408" s="3" t="s">
        <v>160</v>
      </c>
      <c r="F7408" s="9" t="s">
        <v>109</v>
      </c>
      <c r="G7408" s="3">
        <f t="array" ref="G7408">INDEX('Oct2021'!$A$1:$BP$55,MATCH($D7408,'Oct2021'!$A:$A,0),MATCH($E7408,'Oct2021'!$2:$2,0))</f>
        <v>0</v>
      </c>
      <c r="H7408" s="3">
        <v>0.0</v>
      </c>
      <c r="I7408" s="3">
        <v>0.0</v>
      </c>
    </row>
    <row r="7409" ht="14.25" customHeight="1">
      <c r="A7409" s="3" t="str">
        <f t="shared" si="18"/>
        <v>Oct2021</v>
      </c>
      <c r="B7409" s="21">
        <v>44470.0</v>
      </c>
      <c r="C7409" s="9">
        <v>18.0</v>
      </c>
      <c r="D7409" s="3" t="s">
        <v>212</v>
      </c>
      <c r="E7409" s="3" t="s">
        <v>161</v>
      </c>
      <c r="F7409" s="9" t="s">
        <v>108</v>
      </c>
      <c r="G7409" s="3">
        <f t="array" ref="G7409">INDEX('Oct2021'!$A$1:$BP$55,MATCH($D7409,'Oct2021'!$A:$A,0),MATCH($E7409,'Oct2021'!$2:$2,0))</f>
        <v>0</v>
      </c>
      <c r="H7409" s="3">
        <v>0.0</v>
      </c>
      <c r="I7409" s="3">
        <v>0.0</v>
      </c>
    </row>
    <row r="7410" ht="14.25" customHeight="1">
      <c r="A7410" s="3" t="str">
        <f t="shared" si="18"/>
        <v>Oct2021</v>
      </c>
      <c r="B7410" s="21">
        <v>44470.0</v>
      </c>
      <c r="C7410" s="9">
        <v>19.0</v>
      </c>
      <c r="D7410" s="3" t="s">
        <v>212</v>
      </c>
      <c r="E7410" s="3" t="s">
        <v>165</v>
      </c>
      <c r="F7410" s="9" t="s">
        <v>111</v>
      </c>
      <c r="G7410" s="3" t="str">
        <f t="array" ref="G7410">INDEX('Oct2021'!$A$1:$BP$55,MATCH($D7410,'Oct2021'!$A:$A,0),MATCH($E7410,'Oct2021'!$2:$2,0))</f>
        <v>Suppressed</v>
      </c>
      <c r="H7410" s="3">
        <v>1.0</v>
      </c>
      <c r="I7410" s="3">
        <v>2.0</v>
      </c>
    </row>
    <row r="7411" ht="14.25" customHeight="1">
      <c r="A7411" s="3" t="str">
        <f t="shared" si="18"/>
        <v>Oct2021</v>
      </c>
      <c r="B7411" s="21">
        <v>44470.0</v>
      </c>
      <c r="C7411" s="9">
        <v>20.0</v>
      </c>
      <c r="D7411" s="3" t="s">
        <v>212</v>
      </c>
      <c r="E7411" s="3" t="s">
        <v>166</v>
      </c>
      <c r="F7411" s="9" t="s">
        <v>108</v>
      </c>
      <c r="G7411" s="3" t="str">
        <f t="array" ref="G7411">INDEX('Oct2021'!$A$1:$BP$55,MATCH($D7411,'Oct2021'!$A:$A,0),MATCH($E7411,'Oct2021'!$2:$2,0))</f>
        <v>Suppressed</v>
      </c>
      <c r="H7411" s="3">
        <v>1.0</v>
      </c>
      <c r="I7411" s="3">
        <v>2.0</v>
      </c>
    </row>
    <row r="7412" ht="14.25" customHeight="1">
      <c r="A7412" s="3" t="str">
        <f t="shared" si="18"/>
        <v>Oct2021</v>
      </c>
      <c r="B7412" s="21">
        <v>44470.0</v>
      </c>
      <c r="C7412" s="9">
        <v>21.0</v>
      </c>
      <c r="D7412" s="3" t="s">
        <v>212</v>
      </c>
      <c r="E7412" s="3" t="s">
        <v>159</v>
      </c>
      <c r="F7412" s="9" t="s">
        <v>110</v>
      </c>
      <c r="G7412" s="3">
        <f t="array" ref="G7412">INDEX('Oct2021'!$A$1:$BP$55,MATCH($D7412,'Oct2021'!$A:$A,0),MATCH($E7412,'Oct2021'!$2:$2,0))</f>
        <v>0</v>
      </c>
      <c r="H7412" s="3">
        <v>0.0</v>
      </c>
      <c r="I7412" s="3">
        <v>0.0</v>
      </c>
    </row>
    <row r="7413" ht="14.25" customHeight="1">
      <c r="A7413" s="3" t="str">
        <f t="shared" si="18"/>
        <v>Oct2021</v>
      </c>
      <c r="B7413" s="21">
        <v>44470.0</v>
      </c>
      <c r="C7413" s="9">
        <v>22.0</v>
      </c>
      <c r="D7413" s="3" t="s">
        <v>212</v>
      </c>
      <c r="E7413" s="3" t="s">
        <v>163</v>
      </c>
      <c r="F7413" s="9" t="s">
        <v>109</v>
      </c>
      <c r="G7413" s="3">
        <f t="array" ref="G7413">INDEX('Oct2021'!$A$1:$BP$55,MATCH($D7413,'Oct2021'!$A:$A,0),MATCH($E7413,'Oct2021'!$2:$2,0))</f>
        <v>0</v>
      </c>
      <c r="H7413" s="3">
        <v>0.0</v>
      </c>
      <c r="I7413" s="3">
        <v>0.0</v>
      </c>
    </row>
    <row r="7414" ht="14.25" customHeight="1">
      <c r="A7414" s="3" t="str">
        <f t="shared" si="18"/>
        <v>Oct2021</v>
      </c>
      <c r="B7414" s="21">
        <v>44470.0</v>
      </c>
      <c r="C7414" s="9">
        <v>23.0</v>
      </c>
      <c r="D7414" s="3" t="s">
        <v>212</v>
      </c>
      <c r="E7414" s="3" t="s">
        <v>154</v>
      </c>
      <c r="F7414" s="9" t="s">
        <v>110</v>
      </c>
      <c r="G7414" s="3">
        <f t="array" ref="G7414">INDEX('Oct2021'!$A$1:$BP$55,MATCH($D7414,'Oct2021'!$A:$A,0),MATCH($E7414,'Oct2021'!$2:$2,0))</f>
        <v>0</v>
      </c>
      <c r="H7414" s="3">
        <v>0.0</v>
      </c>
      <c r="I7414" s="3">
        <v>0.0</v>
      </c>
    </row>
    <row r="7415" ht="14.25" customHeight="1">
      <c r="A7415" s="3" t="str">
        <f t="shared" si="18"/>
        <v>Oct2021</v>
      </c>
      <c r="B7415" s="21">
        <v>44470.0</v>
      </c>
      <c r="C7415" s="9">
        <v>24.0</v>
      </c>
      <c r="D7415" s="3" t="s">
        <v>212</v>
      </c>
      <c r="E7415" s="3" t="s">
        <v>168</v>
      </c>
      <c r="F7415" s="9" t="s">
        <v>112</v>
      </c>
      <c r="G7415" s="3">
        <f t="array" ref="G7415">INDEX('Oct2021'!$A$1:$BP$55,MATCH($D7415,'Oct2021'!$A:$A,0),MATCH($E7415,'Oct2021'!$2:$2,0))</f>
        <v>0</v>
      </c>
      <c r="H7415" s="3">
        <v>0.0</v>
      </c>
      <c r="I7415" s="3">
        <v>0.0</v>
      </c>
    </row>
    <row r="7416" ht="14.25" customHeight="1">
      <c r="A7416" s="3" t="str">
        <f t="shared" si="18"/>
        <v>Oct2021</v>
      </c>
      <c r="B7416" s="21">
        <v>44470.0</v>
      </c>
      <c r="C7416" s="9">
        <v>25.0</v>
      </c>
      <c r="D7416" s="3" t="s">
        <v>212</v>
      </c>
      <c r="E7416" s="3" t="s">
        <v>176</v>
      </c>
      <c r="F7416" s="9" t="s">
        <v>109</v>
      </c>
      <c r="G7416" s="3">
        <f t="array" ref="G7416">INDEX('Oct2021'!$A$1:$BP$55,MATCH($D7416,'Oct2021'!$A:$A,0),MATCH($E7416,'Oct2021'!$2:$2,0))</f>
        <v>0</v>
      </c>
      <c r="H7416" s="3">
        <v>0.0</v>
      </c>
      <c r="I7416" s="3">
        <v>0.0</v>
      </c>
    </row>
    <row r="7417" ht="14.25" customHeight="1">
      <c r="A7417" s="3" t="str">
        <f t="shared" si="18"/>
        <v>Oct2021</v>
      </c>
      <c r="B7417" s="21">
        <v>44470.0</v>
      </c>
      <c r="C7417" s="9">
        <v>26.0</v>
      </c>
      <c r="D7417" s="3" t="s">
        <v>212</v>
      </c>
      <c r="E7417" s="3" t="s">
        <v>177</v>
      </c>
      <c r="F7417" s="9" t="s">
        <v>109</v>
      </c>
      <c r="G7417" s="3">
        <f t="array" ref="G7417">INDEX('Oct2021'!$A$1:$BP$55,MATCH($D7417,'Oct2021'!$A:$A,0),MATCH($E7417,'Oct2021'!$2:$2,0))</f>
        <v>0</v>
      </c>
      <c r="H7417" s="3">
        <v>0.0</v>
      </c>
      <c r="I7417" s="3">
        <v>0.0</v>
      </c>
    </row>
    <row r="7418" ht="14.25" customHeight="1">
      <c r="A7418" s="3" t="str">
        <f t="shared" si="18"/>
        <v>Oct2021</v>
      </c>
      <c r="B7418" s="21">
        <v>44470.0</v>
      </c>
      <c r="C7418" s="9">
        <v>27.0</v>
      </c>
      <c r="D7418" s="3" t="s">
        <v>212</v>
      </c>
      <c r="E7418" s="3" t="s">
        <v>207</v>
      </c>
      <c r="F7418" s="9" t="s">
        <v>108</v>
      </c>
      <c r="G7418" s="3">
        <f t="array" ref="G7418">INDEX('Oct2021'!$A$1:$BP$55,MATCH($D7418,'Oct2021'!$A:$A,0),MATCH($E7418,'Oct2021'!$2:$2,0))</f>
        <v>0</v>
      </c>
      <c r="H7418" s="3">
        <v>0.0</v>
      </c>
      <c r="I7418" s="3">
        <v>0.0</v>
      </c>
    </row>
    <row r="7419" ht="14.25" customHeight="1">
      <c r="A7419" s="3" t="str">
        <f t="shared" si="18"/>
        <v>Oct2021</v>
      </c>
      <c r="B7419" s="21">
        <v>44470.0</v>
      </c>
      <c r="C7419" s="9">
        <v>28.0</v>
      </c>
      <c r="D7419" s="3" t="s">
        <v>212</v>
      </c>
      <c r="E7419" s="3" t="s">
        <v>167</v>
      </c>
      <c r="F7419" s="9" t="s">
        <v>109</v>
      </c>
      <c r="G7419" s="3">
        <f t="array" ref="G7419">INDEX('Oct2021'!$A$1:$BP$55,MATCH($D7419,'Oct2021'!$A:$A,0),MATCH($E7419,'Oct2021'!$2:$2,0))</f>
        <v>0</v>
      </c>
      <c r="H7419" s="3">
        <v>0.0</v>
      </c>
      <c r="I7419" s="3">
        <v>0.0</v>
      </c>
    </row>
    <row r="7420" ht="14.25" customHeight="1">
      <c r="A7420" s="3" t="str">
        <f t="shared" si="18"/>
        <v>Oct2021</v>
      </c>
      <c r="B7420" s="21">
        <v>44470.0</v>
      </c>
      <c r="C7420" s="9">
        <v>29.0</v>
      </c>
      <c r="D7420" s="3" t="s">
        <v>212</v>
      </c>
      <c r="E7420" s="3" t="s">
        <v>195</v>
      </c>
      <c r="F7420" s="9" t="s">
        <v>110</v>
      </c>
      <c r="G7420" s="3">
        <f t="array" ref="G7420">INDEX('Oct2021'!$A$1:$BP$55,MATCH($D7420,'Oct2021'!$A:$A,0),MATCH($E7420,'Oct2021'!$2:$2,0))</f>
        <v>0</v>
      </c>
      <c r="H7420" s="3">
        <v>0.0</v>
      </c>
      <c r="I7420" s="3">
        <v>0.0</v>
      </c>
    </row>
    <row r="7421" ht="14.25" customHeight="1">
      <c r="A7421" s="3" t="str">
        <f t="shared" si="18"/>
        <v>Oct2021</v>
      </c>
      <c r="B7421" s="21">
        <v>44470.0</v>
      </c>
      <c r="C7421" s="9">
        <v>30.0</v>
      </c>
      <c r="D7421" s="3" t="s">
        <v>212</v>
      </c>
      <c r="E7421" s="3" t="s">
        <v>184</v>
      </c>
      <c r="F7421" s="9" t="s">
        <v>108</v>
      </c>
      <c r="G7421" s="3">
        <f t="array" ref="G7421">INDEX('Oct2021'!$A$1:$BP$55,MATCH($D7421,'Oct2021'!$A:$A,0),MATCH($E7421,'Oct2021'!$2:$2,0))</f>
        <v>0</v>
      </c>
      <c r="H7421" s="3">
        <v>0.0</v>
      </c>
      <c r="I7421" s="3">
        <v>0.0</v>
      </c>
    </row>
    <row r="7422" ht="14.25" customHeight="1">
      <c r="A7422" s="3" t="str">
        <f t="shared" si="18"/>
        <v>Oct2021</v>
      </c>
      <c r="B7422" s="21">
        <v>44470.0</v>
      </c>
      <c r="C7422" s="9">
        <v>31.0</v>
      </c>
      <c r="D7422" s="3" t="s">
        <v>212</v>
      </c>
      <c r="E7422" s="3" t="s">
        <v>235</v>
      </c>
      <c r="F7422" s="9" t="s">
        <v>109</v>
      </c>
      <c r="G7422" s="3">
        <f t="array" ref="G7422">INDEX('Oct2021'!$A$1:$BP$55,MATCH($D7422,'Oct2021'!$A:$A,0),MATCH($E7422,'Oct2021'!$2:$2,0))</f>
        <v>0</v>
      </c>
      <c r="H7422" s="3">
        <v>0.0</v>
      </c>
      <c r="I7422" s="3">
        <v>0.0</v>
      </c>
    </row>
    <row r="7423" ht="14.25" customHeight="1">
      <c r="A7423" s="3" t="str">
        <f t="shared" si="18"/>
        <v>Oct2021</v>
      </c>
      <c r="B7423" s="21">
        <v>44470.0</v>
      </c>
      <c r="C7423" s="9">
        <v>32.0</v>
      </c>
      <c r="D7423" s="3" t="s">
        <v>212</v>
      </c>
      <c r="E7423" s="3" t="s">
        <v>155</v>
      </c>
      <c r="F7423" s="9" t="s">
        <v>109</v>
      </c>
      <c r="G7423" s="3">
        <f t="array" ref="G7423">INDEX('Oct2021'!$A$1:$BP$55,MATCH($D7423,'Oct2021'!$A:$A,0),MATCH($E7423,'Oct2021'!$2:$2,0))</f>
        <v>0</v>
      </c>
      <c r="H7423" s="3">
        <v>0.0</v>
      </c>
      <c r="I7423" s="3">
        <v>0.0</v>
      </c>
    </row>
    <row r="7424" ht="14.25" customHeight="1">
      <c r="A7424" s="3" t="str">
        <f t="shared" si="18"/>
        <v>Oct2021</v>
      </c>
      <c r="B7424" s="21">
        <v>44470.0</v>
      </c>
      <c r="C7424" s="9">
        <v>33.0</v>
      </c>
      <c r="D7424" s="3" t="s">
        <v>212</v>
      </c>
      <c r="E7424" s="3" t="s">
        <v>189</v>
      </c>
      <c r="F7424" s="9" t="s">
        <v>108</v>
      </c>
      <c r="G7424" s="3">
        <f t="array" ref="G7424">INDEX('Oct2021'!$A$1:$BP$55,MATCH($D7424,'Oct2021'!$A:$A,0),MATCH($E7424,'Oct2021'!$2:$2,0))</f>
        <v>0</v>
      </c>
      <c r="H7424" s="3">
        <v>0.0</v>
      </c>
      <c r="I7424" s="3">
        <v>0.0</v>
      </c>
    </row>
    <row r="7425" ht="14.25" customHeight="1">
      <c r="A7425" s="3" t="str">
        <f t="shared" si="18"/>
        <v>Oct2021</v>
      </c>
      <c r="B7425" s="21">
        <v>44470.0</v>
      </c>
      <c r="C7425" s="9">
        <v>34.0</v>
      </c>
      <c r="D7425" s="3" t="s">
        <v>212</v>
      </c>
      <c r="E7425" s="3" t="s">
        <v>212</v>
      </c>
      <c r="F7425" s="9" t="s">
        <v>108</v>
      </c>
      <c r="G7425" s="3">
        <f t="array" ref="G7425">INDEX('Oct2021'!$A$1:$BP$55,MATCH($D7425,'Oct2021'!$A:$A,0),MATCH($E7425,'Oct2021'!$2:$2,0))</f>
        <v>0</v>
      </c>
      <c r="H7425" s="3">
        <v>0.0</v>
      </c>
      <c r="I7425" s="3">
        <v>0.0</v>
      </c>
    </row>
    <row r="7426" ht="14.25" customHeight="1">
      <c r="A7426" s="3" t="str">
        <f t="shared" si="18"/>
        <v>Oct2021</v>
      </c>
      <c r="B7426" s="21">
        <v>44470.0</v>
      </c>
      <c r="C7426" s="9">
        <v>35.0</v>
      </c>
      <c r="D7426" s="3" t="s">
        <v>212</v>
      </c>
      <c r="E7426" s="3" t="s">
        <v>231</v>
      </c>
      <c r="F7426" s="9" t="s">
        <v>109</v>
      </c>
      <c r="G7426" s="3">
        <f t="array" ref="G7426">INDEX('Oct2021'!$A$1:$BP$55,MATCH($D7426,'Oct2021'!$A:$A,0),MATCH($E7426,'Oct2021'!$2:$2,0))</f>
        <v>0</v>
      </c>
      <c r="H7426" s="3">
        <v>0.0</v>
      </c>
      <c r="I7426" s="3">
        <v>0.0</v>
      </c>
    </row>
    <row r="7427" ht="14.25" customHeight="1">
      <c r="A7427" s="3" t="str">
        <f t="shared" si="18"/>
        <v>Oct2021</v>
      </c>
      <c r="B7427" s="21">
        <v>44470.0</v>
      </c>
      <c r="C7427" s="9">
        <v>36.0</v>
      </c>
      <c r="D7427" s="3" t="s">
        <v>212</v>
      </c>
      <c r="E7427" s="3" t="s">
        <v>218</v>
      </c>
      <c r="F7427" s="9" t="s">
        <v>108</v>
      </c>
      <c r="G7427" s="3">
        <f t="array" ref="G7427">INDEX('Oct2021'!$A$1:$BP$55,MATCH($D7427,'Oct2021'!$A:$A,0),MATCH($E7427,'Oct2021'!$2:$2,0))</f>
        <v>0</v>
      </c>
      <c r="H7427" s="3">
        <v>0.0</v>
      </c>
      <c r="I7427" s="3">
        <v>0.0</v>
      </c>
    </row>
    <row r="7428" ht="14.25" customHeight="1">
      <c r="A7428" s="3" t="str">
        <f t="shared" si="18"/>
        <v>Oct2021</v>
      </c>
      <c r="B7428" s="21">
        <v>44470.0</v>
      </c>
      <c r="C7428" s="9">
        <v>37.0</v>
      </c>
      <c r="D7428" s="3" t="s">
        <v>212</v>
      </c>
      <c r="E7428" s="3" t="s">
        <v>171</v>
      </c>
      <c r="F7428" s="9" t="s">
        <v>108</v>
      </c>
      <c r="G7428" s="3">
        <f t="array" ref="G7428">INDEX('Oct2021'!$A$1:$BP$55,MATCH($D7428,'Oct2021'!$A:$A,0),MATCH($E7428,'Oct2021'!$2:$2,0))</f>
        <v>0</v>
      </c>
      <c r="H7428" s="3">
        <v>0.0</v>
      </c>
      <c r="I7428" s="3">
        <v>0.0</v>
      </c>
    </row>
    <row r="7429" ht="14.25" customHeight="1">
      <c r="A7429" s="3" t="str">
        <f t="shared" si="18"/>
        <v>Oct2021</v>
      </c>
      <c r="B7429" s="21">
        <v>44470.0</v>
      </c>
      <c r="C7429" s="9">
        <v>38.0</v>
      </c>
      <c r="D7429" s="3" t="s">
        <v>212</v>
      </c>
      <c r="E7429" s="3" t="s">
        <v>222</v>
      </c>
      <c r="F7429" s="9" t="s">
        <v>108</v>
      </c>
      <c r="G7429" s="3">
        <f t="array" ref="G7429">INDEX('Oct2021'!$A$1:$BP$55,MATCH($D7429,'Oct2021'!$A:$A,0),MATCH($E7429,'Oct2021'!$2:$2,0))</f>
        <v>0</v>
      </c>
      <c r="H7429" s="3">
        <v>0.0</v>
      </c>
      <c r="I7429" s="3">
        <v>0.0</v>
      </c>
    </row>
    <row r="7430" ht="14.25" customHeight="1">
      <c r="A7430" s="3" t="str">
        <f t="shared" si="18"/>
        <v>Oct2021</v>
      </c>
      <c r="B7430" s="21">
        <v>44470.0</v>
      </c>
      <c r="C7430" s="9">
        <v>39.0</v>
      </c>
      <c r="D7430" s="3" t="s">
        <v>212</v>
      </c>
      <c r="E7430" s="3" t="s">
        <v>185</v>
      </c>
      <c r="F7430" s="9" t="s">
        <v>110</v>
      </c>
      <c r="G7430" s="3">
        <f t="array" ref="G7430">INDEX('Oct2021'!$A$1:$BP$55,MATCH($D7430,'Oct2021'!$A:$A,0),MATCH($E7430,'Oct2021'!$2:$2,0))</f>
        <v>0</v>
      </c>
      <c r="H7430" s="3">
        <v>0.0</v>
      </c>
      <c r="I7430" s="3">
        <v>0.0</v>
      </c>
    </row>
    <row r="7431" ht="14.25" customHeight="1">
      <c r="A7431" s="3" t="str">
        <f t="shared" si="18"/>
        <v>Oct2021</v>
      </c>
      <c r="B7431" s="21">
        <v>44470.0</v>
      </c>
      <c r="C7431" s="9">
        <v>40.0</v>
      </c>
      <c r="D7431" s="3" t="s">
        <v>212</v>
      </c>
      <c r="E7431" s="3" t="s">
        <v>236</v>
      </c>
      <c r="F7431" s="9" t="s">
        <v>108</v>
      </c>
      <c r="G7431" s="3">
        <f t="array" ref="G7431">INDEX('Oct2021'!$A$1:$BP$55,MATCH($D7431,'Oct2021'!$A:$A,0),MATCH($E7431,'Oct2021'!$2:$2,0))</f>
        <v>0</v>
      </c>
      <c r="H7431" s="3">
        <v>0.0</v>
      </c>
      <c r="I7431" s="3">
        <v>0.0</v>
      </c>
    </row>
    <row r="7432" ht="14.25" customHeight="1">
      <c r="A7432" s="3" t="str">
        <f t="shared" si="18"/>
        <v>Oct2021</v>
      </c>
      <c r="B7432" s="21">
        <v>44470.0</v>
      </c>
      <c r="C7432" s="9">
        <v>41.0</v>
      </c>
      <c r="D7432" s="3" t="s">
        <v>212</v>
      </c>
      <c r="E7432" s="3" t="s">
        <v>206</v>
      </c>
      <c r="F7432" s="9" t="s">
        <v>108</v>
      </c>
      <c r="G7432" s="3">
        <f t="array" ref="G7432">INDEX('Oct2021'!$A$1:$BP$55,MATCH($D7432,'Oct2021'!$A:$A,0),MATCH($E7432,'Oct2021'!$2:$2,0))</f>
        <v>0</v>
      </c>
      <c r="H7432" s="3">
        <v>0.0</v>
      </c>
      <c r="I7432" s="3">
        <v>0.0</v>
      </c>
    </row>
    <row r="7433" ht="14.25" customHeight="1">
      <c r="A7433" s="3" t="str">
        <f t="shared" si="18"/>
        <v>Oct2021</v>
      </c>
      <c r="B7433" s="21">
        <v>44470.0</v>
      </c>
      <c r="C7433" s="9">
        <v>42.0</v>
      </c>
      <c r="D7433" s="3" t="s">
        <v>212</v>
      </c>
      <c r="E7433" s="3" t="s">
        <v>173</v>
      </c>
      <c r="F7433" s="9" t="s">
        <v>110</v>
      </c>
      <c r="G7433" s="3">
        <f t="array" ref="G7433">INDEX('Oct2021'!$A$1:$BP$55,MATCH($D7433,'Oct2021'!$A:$A,0),MATCH($E7433,'Oct2021'!$2:$2,0))</f>
        <v>0</v>
      </c>
      <c r="H7433" s="3">
        <v>0.0</v>
      </c>
      <c r="I7433" s="3">
        <v>0.0</v>
      </c>
    </row>
    <row r="7434" ht="14.25" customHeight="1">
      <c r="A7434" s="3" t="str">
        <f t="shared" si="18"/>
        <v>Oct2021</v>
      </c>
      <c r="B7434" s="21">
        <v>44470.0</v>
      </c>
      <c r="C7434" s="9">
        <v>43.0</v>
      </c>
      <c r="D7434" s="3" t="s">
        <v>212</v>
      </c>
      <c r="E7434" s="3" t="s">
        <v>237</v>
      </c>
      <c r="F7434" s="9" t="s">
        <v>110</v>
      </c>
      <c r="G7434" s="3">
        <f t="array" ref="G7434">INDEX('Oct2021'!$A$1:$BP$55,MATCH($D7434,'Oct2021'!$A:$A,0),MATCH($E7434,'Oct2021'!$2:$2,0))</f>
        <v>0</v>
      </c>
      <c r="H7434" s="3">
        <v>0.0</v>
      </c>
      <c r="I7434" s="3">
        <v>0.0</v>
      </c>
    </row>
    <row r="7435" ht="14.25" customHeight="1">
      <c r="A7435" s="3" t="str">
        <f t="shared" si="18"/>
        <v>Oct2021</v>
      </c>
      <c r="B7435" s="21">
        <v>44470.0</v>
      </c>
      <c r="C7435" s="9">
        <v>44.0</v>
      </c>
      <c r="D7435" s="3" t="s">
        <v>212</v>
      </c>
      <c r="E7435" s="3" t="s">
        <v>238</v>
      </c>
      <c r="F7435" s="9" t="s">
        <v>109</v>
      </c>
      <c r="G7435" s="3">
        <f t="array" ref="G7435">INDEX('Oct2021'!$A$1:$BP$55,MATCH($D7435,'Oct2021'!$A:$A,0),MATCH($E7435,'Oct2021'!$2:$2,0))</f>
        <v>0</v>
      </c>
      <c r="H7435" s="3">
        <v>0.0</v>
      </c>
      <c r="I7435" s="3">
        <v>0.0</v>
      </c>
    </row>
    <row r="7436" ht="14.25" customHeight="1">
      <c r="A7436" s="3" t="str">
        <f t="shared" si="18"/>
        <v>Oct2021</v>
      </c>
      <c r="B7436" s="21">
        <v>44470.0</v>
      </c>
      <c r="C7436" s="9">
        <v>45.0</v>
      </c>
      <c r="D7436" s="3" t="s">
        <v>212</v>
      </c>
      <c r="E7436" s="3" t="s">
        <v>210</v>
      </c>
      <c r="F7436" s="9" t="s">
        <v>108</v>
      </c>
      <c r="G7436" s="3">
        <f t="array" ref="G7436">INDEX('Oct2021'!$A$1:$BP$55,MATCH($D7436,'Oct2021'!$A:$A,0),MATCH($E7436,'Oct2021'!$2:$2,0))</f>
        <v>0</v>
      </c>
      <c r="H7436" s="3">
        <v>0.0</v>
      </c>
      <c r="I7436" s="3">
        <v>0.0</v>
      </c>
    </row>
    <row r="7437" ht="14.25" customHeight="1">
      <c r="A7437" s="3" t="str">
        <f t="shared" si="18"/>
        <v>Oct2021</v>
      </c>
      <c r="B7437" s="21">
        <v>44470.0</v>
      </c>
      <c r="C7437" s="9">
        <v>46.0</v>
      </c>
      <c r="D7437" s="3" t="s">
        <v>212</v>
      </c>
      <c r="E7437" s="3" t="s">
        <v>211</v>
      </c>
      <c r="F7437" s="9" t="s">
        <v>108</v>
      </c>
      <c r="G7437" s="3">
        <f t="array" ref="G7437">INDEX('Oct2021'!$A$1:$BP$55,MATCH($D7437,'Oct2021'!$A:$A,0),MATCH($E7437,'Oct2021'!$2:$2,0))</f>
        <v>0</v>
      </c>
      <c r="H7437" s="3">
        <v>0.0</v>
      </c>
      <c r="I7437" s="3">
        <v>0.0</v>
      </c>
    </row>
    <row r="7438" ht="14.25" customHeight="1">
      <c r="A7438" s="3" t="str">
        <f t="shared" si="18"/>
        <v>Oct2021</v>
      </c>
      <c r="B7438" s="21">
        <v>44470.0</v>
      </c>
      <c r="C7438" s="9">
        <v>47.0</v>
      </c>
      <c r="D7438" s="3" t="s">
        <v>212</v>
      </c>
      <c r="E7438" s="3" t="s">
        <v>213</v>
      </c>
      <c r="F7438" s="9" t="s">
        <v>108</v>
      </c>
      <c r="G7438" s="3">
        <f t="array" ref="G7438">INDEX('Oct2021'!$A$1:$BP$55,MATCH($D7438,'Oct2021'!$A:$A,0),MATCH($E7438,'Oct2021'!$2:$2,0))</f>
        <v>0</v>
      </c>
      <c r="H7438" s="3">
        <v>0.0</v>
      </c>
      <c r="I7438" s="3">
        <v>0.0</v>
      </c>
    </row>
    <row r="7439" ht="14.25" customHeight="1">
      <c r="A7439" s="3" t="str">
        <f t="shared" si="18"/>
        <v>Oct2021</v>
      </c>
      <c r="B7439" s="21">
        <v>44470.0</v>
      </c>
      <c r="C7439" s="9">
        <v>48.0</v>
      </c>
      <c r="D7439" s="3" t="s">
        <v>212</v>
      </c>
      <c r="E7439" s="3" t="s">
        <v>209</v>
      </c>
      <c r="F7439" s="9" t="s">
        <v>108</v>
      </c>
      <c r="G7439" s="3">
        <f t="array" ref="G7439">INDEX('Oct2021'!$A$1:$BP$55,MATCH($D7439,'Oct2021'!$A:$A,0),MATCH($E7439,'Oct2021'!$2:$2,0))</f>
        <v>0</v>
      </c>
      <c r="H7439" s="3">
        <v>0.0</v>
      </c>
      <c r="I7439" s="3">
        <v>0.0</v>
      </c>
    </row>
    <row r="7440" ht="14.25" customHeight="1">
      <c r="A7440" s="3" t="str">
        <f t="shared" si="18"/>
        <v>Oct2021</v>
      </c>
      <c r="B7440" s="21">
        <v>44470.0</v>
      </c>
      <c r="C7440" s="9">
        <v>49.0</v>
      </c>
      <c r="D7440" s="3" t="s">
        <v>212</v>
      </c>
      <c r="E7440" s="3" t="s">
        <v>225</v>
      </c>
      <c r="F7440" s="9" t="s">
        <v>109</v>
      </c>
      <c r="G7440" s="3">
        <f t="array" ref="G7440">INDEX('Oct2021'!$A$1:$BP$55,MATCH($D7440,'Oct2021'!$A:$A,0),MATCH($E7440,'Oct2021'!$2:$2,0))</f>
        <v>0</v>
      </c>
      <c r="H7440" s="3">
        <v>0.0</v>
      </c>
      <c r="I7440" s="3">
        <v>0.0</v>
      </c>
    </row>
    <row r="7441" ht="14.25" customHeight="1">
      <c r="A7441" s="3" t="str">
        <f t="shared" si="18"/>
        <v>Oct2021</v>
      </c>
      <c r="B7441" s="21">
        <v>44470.0</v>
      </c>
      <c r="C7441" s="9">
        <v>50.0</v>
      </c>
      <c r="D7441" s="3" t="s">
        <v>212</v>
      </c>
      <c r="E7441" s="3" t="s">
        <v>158</v>
      </c>
      <c r="F7441" s="9" t="s">
        <v>109</v>
      </c>
      <c r="G7441" s="3">
        <f t="array" ref="G7441">INDEX('Oct2021'!$A$1:$BP$55,MATCH($D7441,'Oct2021'!$A:$A,0),MATCH($E7441,'Oct2021'!$2:$2,0))</f>
        <v>0</v>
      </c>
      <c r="H7441" s="3">
        <v>0.0</v>
      </c>
      <c r="I7441" s="3">
        <v>0.0</v>
      </c>
    </row>
    <row r="7442" ht="14.25" customHeight="1">
      <c r="A7442" s="3" t="str">
        <f t="shared" si="18"/>
        <v>Oct2021</v>
      </c>
      <c r="B7442" s="21">
        <v>44470.0</v>
      </c>
      <c r="C7442" s="9">
        <v>51.0</v>
      </c>
      <c r="D7442" s="3" t="s">
        <v>212</v>
      </c>
      <c r="E7442" s="3" t="s">
        <v>156</v>
      </c>
      <c r="F7442" s="9" t="s">
        <v>112</v>
      </c>
      <c r="G7442" s="3">
        <f t="array" ref="G7442">INDEX('Oct2021'!$A$1:$BP$55,MATCH($D7442,'Oct2021'!$A:$A,0),MATCH($E7442,'Oct2021'!$2:$2,0))</f>
        <v>0</v>
      </c>
      <c r="H7442" s="3">
        <v>0.0</v>
      </c>
      <c r="I7442" s="3">
        <v>0.0</v>
      </c>
    </row>
    <row r="7443" ht="14.25" customHeight="1">
      <c r="A7443" s="3" t="str">
        <f t="shared" si="18"/>
        <v>Oct2021</v>
      </c>
      <c r="B7443" s="21">
        <v>44470.0</v>
      </c>
      <c r="C7443" s="9">
        <v>52.0</v>
      </c>
      <c r="D7443" s="3" t="s">
        <v>212</v>
      </c>
      <c r="E7443" s="3" t="s">
        <v>215</v>
      </c>
      <c r="F7443" s="9" t="s">
        <v>108</v>
      </c>
      <c r="G7443" s="3">
        <f t="array" ref="G7443">INDEX('Oct2021'!$A$1:$BP$55,MATCH($D7443,'Oct2021'!$A:$A,0),MATCH($E7443,'Oct2021'!$2:$2,0))</f>
        <v>0</v>
      </c>
      <c r="H7443" s="3">
        <v>0.0</v>
      </c>
      <c r="I7443" s="3">
        <v>0.0</v>
      </c>
    </row>
    <row r="7444" ht="14.25" customHeight="1">
      <c r="A7444" s="3" t="str">
        <f t="shared" si="18"/>
        <v>Oct2021</v>
      </c>
      <c r="B7444" s="21">
        <v>44470.0</v>
      </c>
      <c r="C7444" s="9">
        <v>53.0</v>
      </c>
      <c r="D7444" s="3" t="s">
        <v>212</v>
      </c>
      <c r="E7444" s="3" t="s">
        <v>169</v>
      </c>
      <c r="F7444" s="9" t="s">
        <v>110</v>
      </c>
      <c r="G7444" s="3">
        <f t="array" ref="G7444">INDEX('Oct2021'!$A$1:$BP$55,MATCH($D7444,'Oct2021'!$A:$A,0),MATCH($E7444,'Oct2021'!$2:$2,0))</f>
        <v>0</v>
      </c>
      <c r="H7444" s="3">
        <v>0.0</v>
      </c>
      <c r="I7444" s="3">
        <v>0.0</v>
      </c>
    </row>
    <row r="7445" ht="14.25" customHeight="1">
      <c r="A7445" s="3" t="str">
        <f t="shared" si="18"/>
        <v>Oct2021</v>
      </c>
      <c r="B7445" s="21">
        <v>44470.0</v>
      </c>
      <c r="C7445" s="9">
        <v>54.0</v>
      </c>
      <c r="D7445" s="3" t="s">
        <v>212</v>
      </c>
      <c r="E7445" s="3" t="s">
        <v>197</v>
      </c>
      <c r="F7445" s="9" t="s">
        <v>108</v>
      </c>
      <c r="G7445" s="3">
        <f t="array" ref="G7445">INDEX('Oct2021'!$A$1:$BP$55,MATCH($D7445,'Oct2021'!$A:$A,0),MATCH($E7445,'Oct2021'!$2:$2,0))</f>
        <v>0</v>
      </c>
      <c r="H7445" s="3">
        <v>0.0</v>
      </c>
      <c r="I7445" s="3">
        <v>0.0</v>
      </c>
    </row>
    <row r="7446" ht="14.25" customHeight="1">
      <c r="A7446" s="3" t="str">
        <f t="shared" si="18"/>
        <v>Oct2021</v>
      </c>
      <c r="B7446" s="21">
        <v>44470.0</v>
      </c>
      <c r="C7446" s="9">
        <v>55.0</v>
      </c>
      <c r="D7446" s="3" t="s">
        <v>212</v>
      </c>
      <c r="E7446" s="3" t="s">
        <v>162</v>
      </c>
      <c r="F7446" s="9" t="s">
        <v>111</v>
      </c>
      <c r="G7446" s="3">
        <f t="array" ref="G7446">INDEX('Oct2021'!$A$1:$BP$55,MATCH($D7446,'Oct2021'!$A:$A,0),MATCH($E7446,'Oct2021'!$2:$2,0))</f>
        <v>0</v>
      </c>
      <c r="H7446" s="3">
        <v>0.0</v>
      </c>
      <c r="I7446" s="3">
        <v>0.0</v>
      </c>
    </row>
    <row r="7447" ht="14.25" customHeight="1">
      <c r="A7447" s="3" t="str">
        <f t="shared" si="18"/>
        <v>Oct2021</v>
      </c>
      <c r="B7447" s="21">
        <v>44470.0</v>
      </c>
      <c r="C7447" s="9">
        <v>56.0</v>
      </c>
      <c r="D7447" s="3" t="s">
        <v>212</v>
      </c>
      <c r="E7447" s="3" t="s">
        <v>239</v>
      </c>
      <c r="F7447" s="9" t="s">
        <v>109</v>
      </c>
      <c r="G7447" s="3">
        <f t="array" ref="G7447">INDEX('Oct2021'!$A$1:$BP$55,MATCH($D7447,'Oct2021'!$A:$A,0),MATCH($E7447,'Oct2021'!$2:$2,0))</f>
        <v>0</v>
      </c>
      <c r="H7447" s="3">
        <v>0.0</v>
      </c>
      <c r="I7447" s="3">
        <v>0.0</v>
      </c>
    </row>
    <row r="7448" ht="14.25" customHeight="1">
      <c r="A7448" s="3" t="str">
        <f t="shared" si="18"/>
        <v>Oct2021</v>
      </c>
      <c r="B7448" s="21">
        <v>44470.0</v>
      </c>
      <c r="C7448" s="9">
        <v>57.0</v>
      </c>
      <c r="D7448" s="3" t="s">
        <v>212</v>
      </c>
      <c r="E7448" s="3" t="s">
        <v>240</v>
      </c>
      <c r="F7448" s="9" t="s">
        <v>111</v>
      </c>
      <c r="G7448" s="3">
        <f t="array" ref="G7448">INDEX('Oct2021'!$A$1:$BP$55,MATCH($D7448,'Oct2021'!$A:$A,0),MATCH($E7448,'Oct2021'!$2:$2,0))</f>
        <v>0</v>
      </c>
      <c r="H7448" s="3">
        <v>0.0</v>
      </c>
      <c r="I7448" s="3">
        <v>0.0</v>
      </c>
    </row>
    <row r="7449" ht="14.25" customHeight="1">
      <c r="A7449" s="3" t="str">
        <f t="shared" si="18"/>
        <v>Oct2021</v>
      </c>
      <c r="B7449" s="21">
        <v>44470.0</v>
      </c>
      <c r="C7449" s="9">
        <v>58.0</v>
      </c>
      <c r="D7449" s="3" t="s">
        <v>212</v>
      </c>
      <c r="E7449" s="3" t="s">
        <v>208</v>
      </c>
      <c r="F7449" s="9" t="s">
        <v>108</v>
      </c>
      <c r="G7449" s="3">
        <f t="array" ref="G7449">INDEX('Oct2021'!$A$1:$BP$55,MATCH($D7449,'Oct2021'!$A:$A,0),MATCH($E7449,'Oct2021'!$2:$2,0))</f>
        <v>0</v>
      </c>
      <c r="H7449" s="3">
        <v>0.0</v>
      </c>
      <c r="I7449" s="3">
        <v>0.0</v>
      </c>
    </row>
    <row r="7450" ht="14.25" customHeight="1">
      <c r="A7450" s="3" t="str">
        <f t="shared" si="18"/>
        <v>Oct2021</v>
      </c>
      <c r="B7450" s="21">
        <v>44470.0</v>
      </c>
      <c r="C7450" s="9">
        <v>59.0</v>
      </c>
      <c r="D7450" s="3" t="s">
        <v>212</v>
      </c>
      <c r="E7450" s="3" t="s">
        <v>241</v>
      </c>
      <c r="F7450" s="9" t="s">
        <v>108</v>
      </c>
      <c r="G7450" s="3">
        <f t="array" ref="G7450">INDEX('Oct2021'!$A$1:$BP$55,MATCH($D7450,'Oct2021'!$A:$A,0),MATCH($E7450,'Oct2021'!$2:$2,0))</f>
        <v>0</v>
      </c>
      <c r="H7450" s="3">
        <v>0.0</v>
      </c>
      <c r="I7450" s="3">
        <v>0.0</v>
      </c>
    </row>
    <row r="7451" ht="14.25" customHeight="1">
      <c r="A7451" s="3" t="str">
        <f t="shared" si="18"/>
        <v>Oct2021</v>
      </c>
      <c r="B7451" s="21">
        <v>44470.0</v>
      </c>
      <c r="C7451" s="9">
        <v>60.0</v>
      </c>
      <c r="D7451" s="3" t="s">
        <v>212</v>
      </c>
      <c r="E7451" s="3" t="s">
        <v>221</v>
      </c>
      <c r="F7451" s="9" t="s">
        <v>108</v>
      </c>
      <c r="G7451" s="3">
        <f t="array" ref="G7451">INDEX('Oct2021'!$A$1:$BP$55,MATCH($D7451,'Oct2021'!$A:$A,0),MATCH($E7451,'Oct2021'!$2:$2,0))</f>
        <v>0</v>
      </c>
      <c r="H7451" s="3">
        <v>0.0</v>
      </c>
      <c r="I7451" s="3">
        <v>0.0</v>
      </c>
    </row>
    <row r="7452" ht="14.25" customHeight="1">
      <c r="A7452" s="3" t="str">
        <f t="shared" si="18"/>
        <v>Oct2021</v>
      </c>
      <c r="B7452" s="21">
        <v>44470.0</v>
      </c>
      <c r="C7452" s="9">
        <v>61.0</v>
      </c>
      <c r="D7452" s="3" t="s">
        <v>212</v>
      </c>
      <c r="E7452" s="3" t="s">
        <v>203</v>
      </c>
      <c r="F7452" s="9" t="s">
        <v>108</v>
      </c>
      <c r="G7452" s="3">
        <f t="array" ref="G7452">INDEX('Oct2021'!$A$1:$BP$55,MATCH($D7452,'Oct2021'!$A:$A,0),MATCH($E7452,'Oct2021'!$2:$2,0))</f>
        <v>0</v>
      </c>
      <c r="H7452" s="3">
        <v>0.0</v>
      </c>
      <c r="I7452" s="3">
        <v>0.0</v>
      </c>
    </row>
    <row r="7453" ht="14.25" customHeight="1">
      <c r="A7453" s="3" t="str">
        <f t="shared" si="18"/>
        <v>Oct2021</v>
      </c>
      <c r="B7453" s="21">
        <v>44470.0</v>
      </c>
      <c r="C7453" s="9">
        <v>62.0</v>
      </c>
      <c r="D7453" s="3" t="s">
        <v>212</v>
      </c>
      <c r="E7453" s="3" t="s">
        <v>234</v>
      </c>
      <c r="F7453" s="9" t="s">
        <v>113</v>
      </c>
      <c r="G7453" s="3">
        <f t="array" ref="G7453">INDEX('Oct2021'!$A$1:$BP$55,MATCH($D7453,'Oct2021'!$A:$A,0),MATCH($E7453,'Oct2021'!$2:$2,0))</f>
        <v>0</v>
      </c>
      <c r="H7453" s="3">
        <v>0.0</v>
      </c>
      <c r="I7453" s="3">
        <v>0.0</v>
      </c>
    </row>
    <row r="7454" ht="14.25" customHeight="1">
      <c r="A7454" s="3" t="str">
        <f t="shared" si="18"/>
        <v>Oct2021</v>
      </c>
      <c r="B7454" s="21">
        <v>44470.0</v>
      </c>
      <c r="C7454" s="9">
        <v>1.0</v>
      </c>
      <c r="D7454" s="3" t="s">
        <v>209</v>
      </c>
      <c r="E7454" s="3" t="s">
        <v>137</v>
      </c>
      <c r="F7454" s="9" t="s">
        <v>108</v>
      </c>
      <c r="G7454" s="3" t="str">
        <f t="array" ref="G7454">INDEX('Oct2021'!$A$1:$BP$55,MATCH($D7454,'Oct2021'!$A:$A,0),MATCH($E7454,'Oct2021'!$2:$2,0))</f>
        <v>Suppressed</v>
      </c>
      <c r="H7454" s="3">
        <v>1.0</v>
      </c>
      <c r="I7454" s="3">
        <v>2.0</v>
      </c>
    </row>
    <row r="7455" ht="14.25" customHeight="1">
      <c r="A7455" s="3" t="str">
        <f t="shared" si="18"/>
        <v>Oct2021</v>
      </c>
      <c r="B7455" s="21">
        <v>44470.0</v>
      </c>
      <c r="C7455" s="9">
        <v>2.0</v>
      </c>
      <c r="D7455" s="3" t="s">
        <v>209</v>
      </c>
      <c r="E7455" s="3" t="s">
        <v>138</v>
      </c>
      <c r="F7455" s="9" t="s">
        <v>108</v>
      </c>
      <c r="G7455" s="3" t="str">
        <f t="array" ref="G7455">INDEX('Oct2021'!$A$1:$BP$55,MATCH($D7455,'Oct2021'!$A:$A,0),MATCH($E7455,'Oct2021'!$2:$2,0))</f>
        <v>Suppressed</v>
      </c>
      <c r="H7455" s="3">
        <v>1.0</v>
      </c>
      <c r="I7455" s="3">
        <v>2.0</v>
      </c>
    </row>
    <row r="7456" ht="14.25" customHeight="1">
      <c r="A7456" s="3" t="str">
        <f t="shared" si="18"/>
        <v>Oct2021</v>
      </c>
      <c r="B7456" s="21">
        <v>44470.0</v>
      </c>
      <c r="C7456" s="9">
        <v>3.0</v>
      </c>
      <c r="D7456" s="3" t="s">
        <v>209</v>
      </c>
      <c r="E7456" s="3" t="s">
        <v>136</v>
      </c>
      <c r="F7456" s="9" t="s">
        <v>108</v>
      </c>
      <c r="G7456" s="3">
        <f t="array" ref="G7456">INDEX('Oct2021'!$A$1:$BP$55,MATCH($D7456,'Oct2021'!$A:$A,0),MATCH($E7456,'Oct2021'!$2:$2,0))</f>
        <v>0</v>
      </c>
      <c r="H7456" s="3">
        <v>0.0</v>
      </c>
      <c r="I7456" s="3">
        <v>0.0</v>
      </c>
    </row>
    <row r="7457" ht="14.25" customHeight="1">
      <c r="A7457" s="3" t="str">
        <f t="shared" si="18"/>
        <v>Oct2021</v>
      </c>
      <c r="B7457" s="21">
        <v>44470.0</v>
      </c>
      <c r="C7457" s="9">
        <v>4.0</v>
      </c>
      <c r="D7457" s="3" t="s">
        <v>209</v>
      </c>
      <c r="E7457" s="3" t="s">
        <v>142</v>
      </c>
      <c r="F7457" s="9" t="s">
        <v>108</v>
      </c>
      <c r="G7457" s="3" t="str">
        <f t="array" ref="G7457">INDEX('Oct2021'!$A$1:$BP$55,MATCH($D7457,'Oct2021'!$A:$A,0),MATCH($E7457,'Oct2021'!$2:$2,0))</f>
        <v>Suppressed</v>
      </c>
      <c r="H7457" s="3">
        <v>1.0</v>
      </c>
      <c r="I7457" s="3">
        <v>2.0</v>
      </c>
    </row>
    <row r="7458" ht="14.25" customHeight="1">
      <c r="A7458" s="3" t="str">
        <f t="shared" si="18"/>
        <v>Oct2021</v>
      </c>
      <c r="B7458" s="21">
        <v>44470.0</v>
      </c>
      <c r="C7458" s="9">
        <v>5.0</v>
      </c>
      <c r="D7458" s="3" t="s">
        <v>209</v>
      </c>
      <c r="E7458" s="3" t="s">
        <v>140</v>
      </c>
      <c r="F7458" s="9" t="s">
        <v>108</v>
      </c>
      <c r="G7458" s="3">
        <f t="array" ref="G7458">INDEX('Oct2021'!$A$1:$BP$55,MATCH($D7458,'Oct2021'!$A:$A,0),MATCH($E7458,'Oct2021'!$2:$2,0))</f>
        <v>0</v>
      </c>
      <c r="H7458" s="3">
        <v>0.0</v>
      </c>
      <c r="I7458" s="3">
        <v>0.0</v>
      </c>
    </row>
    <row r="7459" ht="14.25" customHeight="1">
      <c r="A7459" s="3" t="str">
        <f t="shared" si="18"/>
        <v>Oct2021</v>
      </c>
      <c r="B7459" s="21">
        <v>44470.0</v>
      </c>
      <c r="C7459" s="9">
        <v>6.0</v>
      </c>
      <c r="D7459" s="3" t="s">
        <v>209</v>
      </c>
      <c r="E7459" s="3" t="s">
        <v>141</v>
      </c>
      <c r="F7459" s="9" t="s">
        <v>109</v>
      </c>
      <c r="G7459" s="3">
        <f t="array" ref="G7459">INDEX('Oct2021'!$A$1:$BP$55,MATCH($D7459,'Oct2021'!$A:$A,0),MATCH($E7459,'Oct2021'!$2:$2,0))</f>
        <v>0</v>
      </c>
      <c r="H7459" s="3">
        <v>0.0</v>
      </c>
      <c r="I7459" s="3">
        <v>0.0</v>
      </c>
    </row>
    <row r="7460" ht="14.25" customHeight="1">
      <c r="A7460" s="3" t="str">
        <f t="shared" si="18"/>
        <v>Oct2021</v>
      </c>
      <c r="B7460" s="21">
        <v>44470.0</v>
      </c>
      <c r="C7460" s="9">
        <v>7.0</v>
      </c>
      <c r="D7460" s="3" t="s">
        <v>209</v>
      </c>
      <c r="E7460" s="3" t="s">
        <v>144</v>
      </c>
      <c r="F7460" s="9" t="s">
        <v>108</v>
      </c>
      <c r="G7460" s="3" t="str">
        <f t="array" ref="G7460">INDEX('Oct2021'!$A$1:$BP$55,MATCH($D7460,'Oct2021'!$A:$A,0),MATCH($E7460,'Oct2021'!$2:$2,0))</f>
        <v>Suppressed</v>
      </c>
      <c r="H7460" s="3">
        <v>1.0</v>
      </c>
      <c r="I7460" s="3">
        <v>2.0</v>
      </c>
    </row>
    <row r="7461" ht="14.25" customHeight="1">
      <c r="A7461" s="3" t="str">
        <f t="shared" si="18"/>
        <v>Oct2021</v>
      </c>
      <c r="B7461" s="21">
        <v>44470.0</v>
      </c>
      <c r="C7461" s="9">
        <v>8.0</v>
      </c>
      <c r="D7461" s="3" t="s">
        <v>209</v>
      </c>
      <c r="E7461" s="3" t="s">
        <v>143</v>
      </c>
      <c r="F7461" s="9" t="s">
        <v>108</v>
      </c>
      <c r="G7461" s="3">
        <f t="array" ref="G7461">INDEX('Oct2021'!$A$1:$BP$55,MATCH($D7461,'Oct2021'!$A:$A,0),MATCH($E7461,'Oct2021'!$2:$2,0))</f>
        <v>0</v>
      </c>
      <c r="H7461" s="3">
        <v>0.0</v>
      </c>
      <c r="I7461" s="3">
        <v>0.0</v>
      </c>
    </row>
    <row r="7462" ht="14.25" customHeight="1">
      <c r="A7462" s="3" t="str">
        <f t="shared" si="18"/>
        <v>Oct2021</v>
      </c>
      <c r="B7462" s="21">
        <v>44470.0</v>
      </c>
      <c r="C7462" s="9">
        <v>9.0</v>
      </c>
      <c r="D7462" s="3" t="s">
        <v>209</v>
      </c>
      <c r="E7462" s="3" t="s">
        <v>139</v>
      </c>
      <c r="F7462" s="9" t="s">
        <v>108</v>
      </c>
      <c r="G7462" s="3">
        <f t="array" ref="G7462">INDEX('Oct2021'!$A$1:$BP$55,MATCH($D7462,'Oct2021'!$A:$A,0),MATCH($E7462,'Oct2021'!$2:$2,0))</f>
        <v>15</v>
      </c>
      <c r="H7462" s="3">
        <v>15.0</v>
      </c>
      <c r="I7462" s="3">
        <v>15.0</v>
      </c>
    </row>
    <row r="7463" ht="14.25" customHeight="1">
      <c r="A7463" s="3" t="str">
        <f t="shared" si="18"/>
        <v>Oct2021</v>
      </c>
      <c r="B7463" s="21">
        <v>44470.0</v>
      </c>
      <c r="C7463" s="9">
        <v>10.0</v>
      </c>
      <c r="D7463" s="3" t="s">
        <v>209</v>
      </c>
      <c r="E7463" s="3" t="s">
        <v>146</v>
      </c>
      <c r="F7463" s="9" t="s">
        <v>108</v>
      </c>
      <c r="G7463" s="3">
        <f t="array" ref="G7463">INDEX('Oct2021'!$A$1:$BP$55,MATCH($D7463,'Oct2021'!$A:$A,0),MATCH($E7463,'Oct2021'!$2:$2,0))</f>
        <v>0</v>
      </c>
      <c r="H7463" s="3">
        <v>0.0</v>
      </c>
      <c r="I7463" s="3">
        <v>0.0</v>
      </c>
    </row>
    <row r="7464" ht="14.25" customHeight="1">
      <c r="A7464" s="3" t="str">
        <f t="shared" si="18"/>
        <v>Oct2021</v>
      </c>
      <c r="B7464" s="21">
        <v>44470.0</v>
      </c>
      <c r="C7464" s="9">
        <v>11.0</v>
      </c>
      <c r="D7464" s="3" t="s">
        <v>209</v>
      </c>
      <c r="E7464" s="3" t="s">
        <v>147</v>
      </c>
      <c r="F7464" s="9" t="s">
        <v>110</v>
      </c>
      <c r="G7464" s="3" t="str">
        <f t="array" ref="G7464">INDEX('Oct2021'!$A$1:$BP$55,MATCH($D7464,'Oct2021'!$A:$A,0),MATCH($E7464,'Oct2021'!$2:$2,0))</f>
        <v>Suppressed</v>
      </c>
      <c r="H7464" s="3">
        <v>1.0</v>
      </c>
      <c r="I7464" s="3">
        <v>2.0</v>
      </c>
    </row>
    <row r="7465" ht="14.25" customHeight="1">
      <c r="A7465" s="3" t="str">
        <f t="shared" si="18"/>
        <v>Oct2021</v>
      </c>
      <c r="B7465" s="21">
        <v>44470.0</v>
      </c>
      <c r="C7465" s="9">
        <v>12.0</v>
      </c>
      <c r="D7465" s="3" t="s">
        <v>209</v>
      </c>
      <c r="E7465" s="3" t="s">
        <v>145</v>
      </c>
      <c r="F7465" s="9" t="s">
        <v>108</v>
      </c>
      <c r="G7465" s="3">
        <f t="array" ref="G7465">INDEX('Oct2021'!$A$1:$BP$55,MATCH($D7465,'Oct2021'!$A:$A,0),MATCH($E7465,'Oct2021'!$2:$2,0))</f>
        <v>0</v>
      </c>
      <c r="H7465" s="3">
        <v>0.0</v>
      </c>
      <c r="I7465" s="3">
        <v>0.0</v>
      </c>
    </row>
    <row r="7466" ht="14.25" customHeight="1">
      <c r="A7466" s="3" t="str">
        <f t="shared" si="18"/>
        <v>Oct2021</v>
      </c>
      <c r="B7466" s="21">
        <v>44470.0</v>
      </c>
      <c r="C7466" s="9">
        <v>13.0</v>
      </c>
      <c r="D7466" s="3" t="s">
        <v>209</v>
      </c>
      <c r="E7466" s="3" t="s">
        <v>150</v>
      </c>
      <c r="F7466" s="9" t="s">
        <v>108</v>
      </c>
      <c r="G7466" s="3">
        <f t="array" ref="G7466">INDEX('Oct2021'!$A$1:$BP$55,MATCH($D7466,'Oct2021'!$A:$A,0),MATCH($E7466,'Oct2021'!$2:$2,0))</f>
        <v>0</v>
      </c>
      <c r="H7466" s="3">
        <v>0.0</v>
      </c>
      <c r="I7466" s="3">
        <v>0.0</v>
      </c>
    </row>
    <row r="7467" ht="14.25" customHeight="1">
      <c r="A7467" s="3" t="str">
        <f t="shared" si="18"/>
        <v>Oct2021</v>
      </c>
      <c r="B7467" s="21">
        <v>44470.0</v>
      </c>
      <c r="C7467" s="9">
        <v>14.0</v>
      </c>
      <c r="D7467" s="3" t="s">
        <v>209</v>
      </c>
      <c r="E7467" s="3" t="s">
        <v>148</v>
      </c>
      <c r="F7467" s="9" t="s">
        <v>108</v>
      </c>
      <c r="G7467" s="3">
        <f t="array" ref="G7467">INDEX('Oct2021'!$A$1:$BP$55,MATCH($D7467,'Oct2021'!$A:$A,0),MATCH($E7467,'Oct2021'!$2:$2,0))</f>
        <v>0</v>
      </c>
      <c r="H7467" s="3">
        <v>0.0</v>
      </c>
      <c r="I7467" s="3">
        <v>0.0</v>
      </c>
    </row>
    <row r="7468" ht="14.25" customHeight="1">
      <c r="A7468" s="3" t="str">
        <f t="shared" si="18"/>
        <v>Oct2021</v>
      </c>
      <c r="B7468" s="21">
        <v>44470.0</v>
      </c>
      <c r="C7468" s="9">
        <v>15.0</v>
      </c>
      <c r="D7468" s="3" t="s">
        <v>209</v>
      </c>
      <c r="E7468" s="3" t="s">
        <v>149</v>
      </c>
      <c r="F7468" s="9" t="s">
        <v>108</v>
      </c>
      <c r="G7468" s="3" t="str">
        <f t="array" ref="G7468">INDEX('Oct2021'!$A$1:$BP$55,MATCH($D7468,'Oct2021'!$A:$A,0),MATCH($E7468,'Oct2021'!$2:$2,0))</f>
        <v>Suppressed</v>
      </c>
      <c r="H7468" s="3">
        <v>1.0</v>
      </c>
      <c r="I7468" s="3">
        <v>2.0</v>
      </c>
    </row>
    <row r="7469" ht="14.25" customHeight="1">
      <c r="A7469" s="3" t="str">
        <f t="shared" si="18"/>
        <v>Oct2021</v>
      </c>
      <c r="B7469" s="21">
        <v>44470.0</v>
      </c>
      <c r="C7469" s="9">
        <v>16.0</v>
      </c>
      <c r="D7469" s="3" t="s">
        <v>209</v>
      </c>
      <c r="E7469" s="3" t="s">
        <v>157</v>
      </c>
      <c r="F7469" s="9" t="s">
        <v>108</v>
      </c>
      <c r="G7469" s="3">
        <f t="array" ref="G7469">INDEX('Oct2021'!$A$1:$BP$55,MATCH($D7469,'Oct2021'!$A:$A,0),MATCH($E7469,'Oct2021'!$2:$2,0))</f>
        <v>0</v>
      </c>
      <c r="H7469" s="3">
        <v>0.0</v>
      </c>
      <c r="I7469" s="3">
        <v>0.0</v>
      </c>
    </row>
    <row r="7470" ht="14.25" customHeight="1">
      <c r="A7470" s="3" t="str">
        <f t="shared" si="18"/>
        <v>Oct2021</v>
      </c>
      <c r="B7470" s="21">
        <v>44470.0</v>
      </c>
      <c r="C7470" s="9">
        <v>17.0</v>
      </c>
      <c r="D7470" s="3" t="s">
        <v>209</v>
      </c>
      <c r="E7470" s="3" t="s">
        <v>160</v>
      </c>
      <c r="F7470" s="9" t="s">
        <v>109</v>
      </c>
      <c r="G7470" s="3">
        <f t="array" ref="G7470">INDEX('Oct2021'!$A$1:$BP$55,MATCH($D7470,'Oct2021'!$A:$A,0),MATCH($E7470,'Oct2021'!$2:$2,0))</f>
        <v>0</v>
      </c>
      <c r="H7470" s="3">
        <v>0.0</v>
      </c>
      <c r="I7470" s="3">
        <v>0.0</v>
      </c>
    </row>
    <row r="7471" ht="14.25" customHeight="1">
      <c r="A7471" s="3" t="str">
        <f t="shared" si="18"/>
        <v>Oct2021</v>
      </c>
      <c r="B7471" s="21">
        <v>44470.0</v>
      </c>
      <c r="C7471" s="9">
        <v>18.0</v>
      </c>
      <c r="D7471" s="3" t="s">
        <v>209</v>
      </c>
      <c r="E7471" s="3" t="s">
        <v>161</v>
      </c>
      <c r="F7471" s="9" t="s">
        <v>108</v>
      </c>
      <c r="G7471" s="3" t="str">
        <f t="array" ref="G7471">INDEX('Oct2021'!$A$1:$BP$55,MATCH($D7471,'Oct2021'!$A:$A,0),MATCH($E7471,'Oct2021'!$2:$2,0))</f>
        <v>Suppressed</v>
      </c>
      <c r="H7471" s="3">
        <v>1.0</v>
      </c>
      <c r="I7471" s="3">
        <v>2.0</v>
      </c>
    </row>
    <row r="7472" ht="14.25" customHeight="1">
      <c r="A7472" s="3" t="str">
        <f t="shared" si="18"/>
        <v>Oct2021</v>
      </c>
      <c r="B7472" s="21">
        <v>44470.0</v>
      </c>
      <c r="C7472" s="9">
        <v>19.0</v>
      </c>
      <c r="D7472" s="3" t="s">
        <v>209</v>
      </c>
      <c r="E7472" s="3" t="s">
        <v>165</v>
      </c>
      <c r="F7472" s="9" t="s">
        <v>111</v>
      </c>
      <c r="G7472" s="3">
        <f t="array" ref="G7472">INDEX('Oct2021'!$A$1:$BP$55,MATCH($D7472,'Oct2021'!$A:$A,0),MATCH($E7472,'Oct2021'!$2:$2,0))</f>
        <v>0</v>
      </c>
      <c r="H7472" s="3">
        <v>0.0</v>
      </c>
      <c r="I7472" s="3">
        <v>0.0</v>
      </c>
    </row>
    <row r="7473" ht="14.25" customHeight="1">
      <c r="A7473" s="3" t="str">
        <f t="shared" si="18"/>
        <v>Oct2021</v>
      </c>
      <c r="B7473" s="21">
        <v>44470.0</v>
      </c>
      <c r="C7473" s="9">
        <v>20.0</v>
      </c>
      <c r="D7473" s="3" t="s">
        <v>209</v>
      </c>
      <c r="E7473" s="3" t="s">
        <v>166</v>
      </c>
      <c r="F7473" s="9" t="s">
        <v>108</v>
      </c>
      <c r="G7473" s="3">
        <f t="array" ref="G7473">INDEX('Oct2021'!$A$1:$BP$55,MATCH($D7473,'Oct2021'!$A:$A,0),MATCH($E7473,'Oct2021'!$2:$2,0))</f>
        <v>0</v>
      </c>
      <c r="H7473" s="3">
        <v>0.0</v>
      </c>
      <c r="I7473" s="3">
        <v>0.0</v>
      </c>
    </row>
    <row r="7474" ht="14.25" customHeight="1">
      <c r="A7474" s="3" t="str">
        <f t="shared" si="18"/>
        <v>Oct2021</v>
      </c>
      <c r="B7474" s="21">
        <v>44470.0</v>
      </c>
      <c r="C7474" s="9">
        <v>21.0</v>
      </c>
      <c r="D7474" s="3" t="s">
        <v>209</v>
      </c>
      <c r="E7474" s="3" t="s">
        <v>159</v>
      </c>
      <c r="F7474" s="9" t="s">
        <v>110</v>
      </c>
      <c r="G7474" s="3">
        <f t="array" ref="G7474">INDEX('Oct2021'!$A$1:$BP$55,MATCH($D7474,'Oct2021'!$A:$A,0),MATCH($E7474,'Oct2021'!$2:$2,0))</f>
        <v>0</v>
      </c>
      <c r="H7474" s="3">
        <v>0.0</v>
      </c>
      <c r="I7474" s="3">
        <v>0.0</v>
      </c>
    </row>
    <row r="7475" ht="14.25" customHeight="1">
      <c r="A7475" s="3" t="str">
        <f t="shared" si="18"/>
        <v>Oct2021</v>
      </c>
      <c r="B7475" s="21">
        <v>44470.0</v>
      </c>
      <c r="C7475" s="9">
        <v>22.0</v>
      </c>
      <c r="D7475" s="3" t="s">
        <v>209</v>
      </c>
      <c r="E7475" s="3" t="s">
        <v>163</v>
      </c>
      <c r="F7475" s="9" t="s">
        <v>109</v>
      </c>
      <c r="G7475" s="3">
        <f t="array" ref="G7475">INDEX('Oct2021'!$A$1:$BP$55,MATCH($D7475,'Oct2021'!$A:$A,0),MATCH($E7475,'Oct2021'!$2:$2,0))</f>
        <v>0</v>
      </c>
      <c r="H7475" s="3">
        <v>0.0</v>
      </c>
      <c r="I7475" s="3">
        <v>0.0</v>
      </c>
    </row>
    <row r="7476" ht="14.25" customHeight="1">
      <c r="A7476" s="3" t="str">
        <f t="shared" si="18"/>
        <v>Oct2021</v>
      </c>
      <c r="B7476" s="21">
        <v>44470.0</v>
      </c>
      <c r="C7476" s="9">
        <v>23.0</v>
      </c>
      <c r="D7476" s="3" t="s">
        <v>209</v>
      </c>
      <c r="E7476" s="3" t="s">
        <v>154</v>
      </c>
      <c r="F7476" s="9" t="s">
        <v>110</v>
      </c>
      <c r="G7476" s="3">
        <f t="array" ref="G7476">INDEX('Oct2021'!$A$1:$BP$55,MATCH($D7476,'Oct2021'!$A:$A,0),MATCH($E7476,'Oct2021'!$2:$2,0))</f>
        <v>0</v>
      </c>
      <c r="H7476" s="3">
        <v>0.0</v>
      </c>
      <c r="I7476" s="3">
        <v>0.0</v>
      </c>
    </row>
    <row r="7477" ht="14.25" customHeight="1">
      <c r="A7477" s="3" t="str">
        <f t="shared" si="18"/>
        <v>Oct2021</v>
      </c>
      <c r="B7477" s="21">
        <v>44470.0</v>
      </c>
      <c r="C7477" s="9">
        <v>24.0</v>
      </c>
      <c r="D7477" s="3" t="s">
        <v>209</v>
      </c>
      <c r="E7477" s="3" t="s">
        <v>168</v>
      </c>
      <c r="F7477" s="9" t="s">
        <v>112</v>
      </c>
      <c r="G7477" s="3" t="str">
        <f t="array" ref="G7477">INDEX('Oct2021'!$A$1:$BP$55,MATCH($D7477,'Oct2021'!$A:$A,0),MATCH($E7477,'Oct2021'!$2:$2,0))</f>
        <v>Suppressed</v>
      </c>
      <c r="H7477" s="3">
        <v>1.0</v>
      </c>
      <c r="I7477" s="3">
        <v>2.0</v>
      </c>
    </row>
    <row r="7478" ht="14.25" customHeight="1">
      <c r="A7478" s="3" t="str">
        <f t="shared" si="18"/>
        <v>Oct2021</v>
      </c>
      <c r="B7478" s="21">
        <v>44470.0</v>
      </c>
      <c r="C7478" s="9">
        <v>25.0</v>
      </c>
      <c r="D7478" s="3" t="s">
        <v>209</v>
      </c>
      <c r="E7478" s="3" t="s">
        <v>176</v>
      </c>
      <c r="F7478" s="9" t="s">
        <v>109</v>
      </c>
      <c r="G7478" s="3">
        <f t="array" ref="G7478">INDEX('Oct2021'!$A$1:$BP$55,MATCH($D7478,'Oct2021'!$A:$A,0),MATCH($E7478,'Oct2021'!$2:$2,0))</f>
        <v>0</v>
      </c>
      <c r="H7478" s="3">
        <v>0.0</v>
      </c>
      <c r="I7478" s="3">
        <v>0.0</v>
      </c>
    </row>
    <row r="7479" ht="14.25" customHeight="1">
      <c r="A7479" s="3" t="str">
        <f t="shared" si="18"/>
        <v>Oct2021</v>
      </c>
      <c r="B7479" s="21">
        <v>44470.0</v>
      </c>
      <c r="C7479" s="9">
        <v>26.0</v>
      </c>
      <c r="D7479" s="3" t="s">
        <v>209</v>
      </c>
      <c r="E7479" s="3" t="s">
        <v>177</v>
      </c>
      <c r="F7479" s="9" t="s">
        <v>109</v>
      </c>
      <c r="G7479" s="3">
        <f t="array" ref="G7479">INDEX('Oct2021'!$A$1:$BP$55,MATCH($D7479,'Oct2021'!$A:$A,0),MATCH($E7479,'Oct2021'!$2:$2,0))</f>
        <v>0</v>
      </c>
      <c r="H7479" s="3">
        <v>0.0</v>
      </c>
      <c r="I7479" s="3">
        <v>0.0</v>
      </c>
    </row>
    <row r="7480" ht="14.25" customHeight="1">
      <c r="A7480" s="3" t="str">
        <f t="shared" si="18"/>
        <v>Oct2021</v>
      </c>
      <c r="B7480" s="21">
        <v>44470.0</v>
      </c>
      <c r="C7480" s="9">
        <v>27.0</v>
      </c>
      <c r="D7480" s="3" t="s">
        <v>209</v>
      </c>
      <c r="E7480" s="3" t="s">
        <v>207</v>
      </c>
      <c r="F7480" s="9" t="s">
        <v>108</v>
      </c>
      <c r="G7480" s="3">
        <f t="array" ref="G7480">INDEX('Oct2021'!$A$1:$BP$55,MATCH($D7480,'Oct2021'!$A:$A,0),MATCH($E7480,'Oct2021'!$2:$2,0))</f>
        <v>0</v>
      </c>
      <c r="H7480" s="3">
        <v>0.0</v>
      </c>
      <c r="I7480" s="3">
        <v>0.0</v>
      </c>
    </row>
    <row r="7481" ht="14.25" customHeight="1">
      <c r="A7481" s="3" t="str">
        <f t="shared" si="18"/>
        <v>Oct2021</v>
      </c>
      <c r="B7481" s="21">
        <v>44470.0</v>
      </c>
      <c r="C7481" s="9">
        <v>28.0</v>
      </c>
      <c r="D7481" s="3" t="s">
        <v>209</v>
      </c>
      <c r="E7481" s="3" t="s">
        <v>167</v>
      </c>
      <c r="F7481" s="9" t="s">
        <v>109</v>
      </c>
      <c r="G7481" s="3">
        <f t="array" ref="G7481">INDEX('Oct2021'!$A$1:$BP$55,MATCH($D7481,'Oct2021'!$A:$A,0),MATCH($E7481,'Oct2021'!$2:$2,0))</f>
        <v>0</v>
      </c>
      <c r="H7481" s="3">
        <v>0.0</v>
      </c>
      <c r="I7481" s="3">
        <v>0.0</v>
      </c>
    </row>
    <row r="7482" ht="14.25" customHeight="1">
      <c r="A7482" s="3" t="str">
        <f t="shared" si="18"/>
        <v>Oct2021</v>
      </c>
      <c r="B7482" s="21">
        <v>44470.0</v>
      </c>
      <c r="C7482" s="9">
        <v>29.0</v>
      </c>
      <c r="D7482" s="3" t="s">
        <v>209</v>
      </c>
      <c r="E7482" s="3" t="s">
        <v>195</v>
      </c>
      <c r="F7482" s="9" t="s">
        <v>110</v>
      </c>
      <c r="G7482" s="3">
        <f t="array" ref="G7482">INDEX('Oct2021'!$A$1:$BP$55,MATCH($D7482,'Oct2021'!$A:$A,0),MATCH($E7482,'Oct2021'!$2:$2,0))</f>
        <v>0</v>
      </c>
      <c r="H7482" s="3">
        <v>0.0</v>
      </c>
      <c r="I7482" s="3">
        <v>0.0</v>
      </c>
    </row>
    <row r="7483" ht="14.25" customHeight="1">
      <c r="A7483" s="3" t="str">
        <f t="shared" si="18"/>
        <v>Oct2021</v>
      </c>
      <c r="B7483" s="21">
        <v>44470.0</v>
      </c>
      <c r="C7483" s="9">
        <v>30.0</v>
      </c>
      <c r="D7483" s="3" t="s">
        <v>209</v>
      </c>
      <c r="E7483" s="3" t="s">
        <v>184</v>
      </c>
      <c r="F7483" s="9" t="s">
        <v>108</v>
      </c>
      <c r="G7483" s="3">
        <f t="array" ref="G7483">INDEX('Oct2021'!$A$1:$BP$55,MATCH($D7483,'Oct2021'!$A:$A,0),MATCH($E7483,'Oct2021'!$2:$2,0))</f>
        <v>0</v>
      </c>
      <c r="H7483" s="3">
        <v>0.0</v>
      </c>
      <c r="I7483" s="3">
        <v>0.0</v>
      </c>
    </row>
    <row r="7484" ht="14.25" customHeight="1">
      <c r="A7484" s="3" t="str">
        <f t="shared" si="18"/>
        <v>Oct2021</v>
      </c>
      <c r="B7484" s="21">
        <v>44470.0</v>
      </c>
      <c r="C7484" s="9">
        <v>31.0</v>
      </c>
      <c r="D7484" s="3" t="s">
        <v>209</v>
      </c>
      <c r="E7484" s="3" t="s">
        <v>235</v>
      </c>
      <c r="F7484" s="9" t="s">
        <v>109</v>
      </c>
      <c r="G7484" s="3">
        <f t="array" ref="G7484">INDEX('Oct2021'!$A$1:$BP$55,MATCH($D7484,'Oct2021'!$A:$A,0),MATCH($E7484,'Oct2021'!$2:$2,0))</f>
        <v>0</v>
      </c>
      <c r="H7484" s="3">
        <v>0.0</v>
      </c>
      <c r="I7484" s="3">
        <v>0.0</v>
      </c>
    </row>
    <row r="7485" ht="14.25" customHeight="1">
      <c r="A7485" s="3" t="str">
        <f t="shared" si="18"/>
        <v>Oct2021</v>
      </c>
      <c r="B7485" s="21">
        <v>44470.0</v>
      </c>
      <c r="C7485" s="9">
        <v>32.0</v>
      </c>
      <c r="D7485" s="3" t="s">
        <v>209</v>
      </c>
      <c r="E7485" s="3" t="s">
        <v>155</v>
      </c>
      <c r="F7485" s="9" t="s">
        <v>109</v>
      </c>
      <c r="G7485" s="3">
        <f t="array" ref="G7485">INDEX('Oct2021'!$A$1:$BP$55,MATCH($D7485,'Oct2021'!$A:$A,0),MATCH($E7485,'Oct2021'!$2:$2,0))</f>
        <v>0</v>
      </c>
      <c r="H7485" s="3">
        <v>0.0</v>
      </c>
      <c r="I7485" s="3">
        <v>0.0</v>
      </c>
    </row>
    <row r="7486" ht="14.25" customHeight="1">
      <c r="A7486" s="3" t="str">
        <f t="shared" si="18"/>
        <v>Oct2021</v>
      </c>
      <c r="B7486" s="21">
        <v>44470.0</v>
      </c>
      <c r="C7486" s="9">
        <v>33.0</v>
      </c>
      <c r="D7486" s="3" t="s">
        <v>209</v>
      </c>
      <c r="E7486" s="3" t="s">
        <v>189</v>
      </c>
      <c r="F7486" s="9" t="s">
        <v>108</v>
      </c>
      <c r="G7486" s="3">
        <f t="array" ref="G7486">INDEX('Oct2021'!$A$1:$BP$55,MATCH($D7486,'Oct2021'!$A:$A,0),MATCH($E7486,'Oct2021'!$2:$2,0))</f>
        <v>0</v>
      </c>
      <c r="H7486" s="3">
        <v>0.0</v>
      </c>
      <c r="I7486" s="3">
        <v>0.0</v>
      </c>
    </row>
    <row r="7487" ht="14.25" customHeight="1">
      <c r="A7487" s="3" t="str">
        <f t="shared" si="18"/>
        <v>Oct2021</v>
      </c>
      <c r="B7487" s="21">
        <v>44470.0</v>
      </c>
      <c r="C7487" s="9">
        <v>34.0</v>
      </c>
      <c r="D7487" s="3" t="s">
        <v>209</v>
      </c>
      <c r="E7487" s="3" t="s">
        <v>212</v>
      </c>
      <c r="F7487" s="9" t="s">
        <v>108</v>
      </c>
      <c r="G7487" s="3">
        <f t="array" ref="G7487">INDEX('Oct2021'!$A$1:$BP$55,MATCH($D7487,'Oct2021'!$A:$A,0),MATCH($E7487,'Oct2021'!$2:$2,0))</f>
        <v>0</v>
      </c>
      <c r="H7487" s="3">
        <v>0.0</v>
      </c>
      <c r="I7487" s="3">
        <v>0.0</v>
      </c>
    </row>
    <row r="7488" ht="14.25" customHeight="1">
      <c r="A7488" s="3" t="str">
        <f t="shared" si="18"/>
        <v>Oct2021</v>
      </c>
      <c r="B7488" s="21">
        <v>44470.0</v>
      </c>
      <c r="C7488" s="9">
        <v>35.0</v>
      </c>
      <c r="D7488" s="3" t="s">
        <v>209</v>
      </c>
      <c r="E7488" s="3" t="s">
        <v>231</v>
      </c>
      <c r="F7488" s="9" t="s">
        <v>109</v>
      </c>
      <c r="G7488" s="3">
        <f t="array" ref="G7488">INDEX('Oct2021'!$A$1:$BP$55,MATCH($D7488,'Oct2021'!$A:$A,0),MATCH($E7488,'Oct2021'!$2:$2,0))</f>
        <v>0</v>
      </c>
      <c r="H7488" s="3">
        <v>0.0</v>
      </c>
      <c r="I7488" s="3">
        <v>0.0</v>
      </c>
    </row>
    <row r="7489" ht="14.25" customHeight="1">
      <c r="A7489" s="3" t="str">
        <f t="shared" si="18"/>
        <v>Oct2021</v>
      </c>
      <c r="B7489" s="21">
        <v>44470.0</v>
      </c>
      <c r="C7489" s="9">
        <v>36.0</v>
      </c>
      <c r="D7489" s="3" t="s">
        <v>209</v>
      </c>
      <c r="E7489" s="3" t="s">
        <v>218</v>
      </c>
      <c r="F7489" s="9" t="s">
        <v>108</v>
      </c>
      <c r="G7489" s="3">
        <f t="array" ref="G7489">INDEX('Oct2021'!$A$1:$BP$55,MATCH($D7489,'Oct2021'!$A:$A,0),MATCH($E7489,'Oct2021'!$2:$2,0))</f>
        <v>0</v>
      </c>
      <c r="H7489" s="3">
        <v>0.0</v>
      </c>
      <c r="I7489" s="3">
        <v>0.0</v>
      </c>
    </row>
    <row r="7490" ht="14.25" customHeight="1">
      <c r="A7490" s="3" t="str">
        <f t="shared" si="18"/>
        <v>Oct2021</v>
      </c>
      <c r="B7490" s="21">
        <v>44470.0</v>
      </c>
      <c r="C7490" s="9">
        <v>37.0</v>
      </c>
      <c r="D7490" s="3" t="s">
        <v>209</v>
      </c>
      <c r="E7490" s="3" t="s">
        <v>171</v>
      </c>
      <c r="F7490" s="9" t="s">
        <v>108</v>
      </c>
      <c r="G7490" s="3">
        <f t="array" ref="G7490">INDEX('Oct2021'!$A$1:$BP$55,MATCH($D7490,'Oct2021'!$A:$A,0),MATCH($E7490,'Oct2021'!$2:$2,0))</f>
        <v>0</v>
      </c>
      <c r="H7490" s="3">
        <v>0.0</v>
      </c>
      <c r="I7490" s="3">
        <v>0.0</v>
      </c>
    </row>
    <row r="7491" ht="14.25" customHeight="1">
      <c r="A7491" s="3" t="str">
        <f t="shared" si="18"/>
        <v>Oct2021</v>
      </c>
      <c r="B7491" s="21">
        <v>44470.0</v>
      </c>
      <c r="C7491" s="9">
        <v>38.0</v>
      </c>
      <c r="D7491" s="3" t="s">
        <v>209</v>
      </c>
      <c r="E7491" s="3" t="s">
        <v>222</v>
      </c>
      <c r="F7491" s="9" t="s">
        <v>108</v>
      </c>
      <c r="G7491" s="3">
        <f t="array" ref="G7491">INDEX('Oct2021'!$A$1:$BP$55,MATCH($D7491,'Oct2021'!$A:$A,0),MATCH($E7491,'Oct2021'!$2:$2,0))</f>
        <v>0</v>
      </c>
      <c r="H7491" s="3">
        <v>0.0</v>
      </c>
      <c r="I7491" s="3">
        <v>0.0</v>
      </c>
    </row>
    <row r="7492" ht="14.25" customHeight="1">
      <c r="A7492" s="3" t="str">
        <f t="shared" si="18"/>
        <v>Oct2021</v>
      </c>
      <c r="B7492" s="21">
        <v>44470.0</v>
      </c>
      <c r="C7492" s="9">
        <v>39.0</v>
      </c>
      <c r="D7492" s="3" t="s">
        <v>209</v>
      </c>
      <c r="E7492" s="3" t="s">
        <v>185</v>
      </c>
      <c r="F7492" s="9" t="s">
        <v>110</v>
      </c>
      <c r="G7492" s="3">
        <f t="array" ref="G7492">INDEX('Oct2021'!$A$1:$BP$55,MATCH($D7492,'Oct2021'!$A:$A,0),MATCH($E7492,'Oct2021'!$2:$2,0))</f>
        <v>0</v>
      </c>
      <c r="H7492" s="3">
        <v>0.0</v>
      </c>
      <c r="I7492" s="3">
        <v>0.0</v>
      </c>
    </row>
    <row r="7493" ht="14.25" customHeight="1">
      <c r="A7493" s="3" t="str">
        <f t="shared" si="18"/>
        <v>Oct2021</v>
      </c>
      <c r="B7493" s="21">
        <v>44470.0</v>
      </c>
      <c r="C7493" s="9">
        <v>40.0</v>
      </c>
      <c r="D7493" s="3" t="s">
        <v>209</v>
      </c>
      <c r="E7493" s="3" t="s">
        <v>236</v>
      </c>
      <c r="F7493" s="9" t="s">
        <v>108</v>
      </c>
      <c r="G7493" s="3">
        <f t="array" ref="G7493">INDEX('Oct2021'!$A$1:$BP$55,MATCH($D7493,'Oct2021'!$A:$A,0),MATCH($E7493,'Oct2021'!$2:$2,0))</f>
        <v>0</v>
      </c>
      <c r="H7493" s="3">
        <v>0.0</v>
      </c>
      <c r="I7493" s="3">
        <v>0.0</v>
      </c>
    </row>
    <row r="7494" ht="14.25" customHeight="1">
      <c r="A7494" s="3" t="str">
        <f t="shared" si="18"/>
        <v>Oct2021</v>
      </c>
      <c r="B7494" s="21">
        <v>44470.0</v>
      </c>
      <c r="C7494" s="9">
        <v>41.0</v>
      </c>
      <c r="D7494" s="3" t="s">
        <v>209</v>
      </c>
      <c r="E7494" s="3" t="s">
        <v>206</v>
      </c>
      <c r="F7494" s="9" t="s">
        <v>108</v>
      </c>
      <c r="G7494" s="3">
        <f t="array" ref="G7494">INDEX('Oct2021'!$A$1:$BP$55,MATCH($D7494,'Oct2021'!$A:$A,0),MATCH($E7494,'Oct2021'!$2:$2,0))</f>
        <v>0</v>
      </c>
      <c r="H7494" s="3">
        <v>0.0</v>
      </c>
      <c r="I7494" s="3">
        <v>0.0</v>
      </c>
    </row>
    <row r="7495" ht="14.25" customHeight="1">
      <c r="A7495" s="3" t="str">
        <f t="shared" si="18"/>
        <v>Oct2021</v>
      </c>
      <c r="B7495" s="21">
        <v>44470.0</v>
      </c>
      <c r="C7495" s="9">
        <v>42.0</v>
      </c>
      <c r="D7495" s="3" t="s">
        <v>209</v>
      </c>
      <c r="E7495" s="3" t="s">
        <v>173</v>
      </c>
      <c r="F7495" s="9" t="s">
        <v>110</v>
      </c>
      <c r="G7495" s="3">
        <f t="array" ref="G7495">INDEX('Oct2021'!$A$1:$BP$55,MATCH($D7495,'Oct2021'!$A:$A,0),MATCH($E7495,'Oct2021'!$2:$2,0))</f>
        <v>0</v>
      </c>
      <c r="H7495" s="3">
        <v>0.0</v>
      </c>
      <c r="I7495" s="3">
        <v>0.0</v>
      </c>
    </row>
    <row r="7496" ht="14.25" customHeight="1">
      <c r="A7496" s="3" t="str">
        <f t="shared" si="18"/>
        <v>Oct2021</v>
      </c>
      <c r="B7496" s="21">
        <v>44470.0</v>
      </c>
      <c r="C7496" s="9">
        <v>43.0</v>
      </c>
      <c r="D7496" s="3" t="s">
        <v>209</v>
      </c>
      <c r="E7496" s="3" t="s">
        <v>237</v>
      </c>
      <c r="F7496" s="9" t="s">
        <v>110</v>
      </c>
      <c r="G7496" s="3">
        <f t="array" ref="G7496">INDEX('Oct2021'!$A$1:$BP$55,MATCH($D7496,'Oct2021'!$A:$A,0),MATCH($E7496,'Oct2021'!$2:$2,0))</f>
        <v>0</v>
      </c>
      <c r="H7496" s="3">
        <v>0.0</v>
      </c>
      <c r="I7496" s="3">
        <v>0.0</v>
      </c>
    </row>
    <row r="7497" ht="14.25" customHeight="1">
      <c r="A7497" s="3" t="str">
        <f t="shared" si="18"/>
        <v>Oct2021</v>
      </c>
      <c r="B7497" s="21">
        <v>44470.0</v>
      </c>
      <c r="C7497" s="9">
        <v>44.0</v>
      </c>
      <c r="D7497" s="3" t="s">
        <v>209</v>
      </c>
      <c r="E7497" s="3" t="s">
        <v>238</v>
      </c>
      <c r="F7497" s="9" t="s">
        <v>109</v>
      </c>
      <c r="G7497" s="3">
        <f t="array" ref="G7497">INDEX('Oct2021'!$A$1:$BP$55,MATCH($D7497,'Oct2021'!$A:$A,0),MATCH($E7497,'Oct2021'!$2:$2,0))</f>
        <v>0</v>
      </c>
      <c r="H7497" s="3">
        <v>0.0</v>
      </c>
      <c r="I7497" s="3">
        <v>0.0</v>
      </c>
    </row>
    <row r="7498" ht="14.25" customHeight="1">
      <c r="A7498" s="3" t="str">
        <f t="shared" si="18"/>
        <v>Oct2021</v>
      </c>
      <c r="B7498" s="21">
        <v>44470.0</v>
      </c>
      <c r="C7498" s="9">
        <v>45.0</v>
      </c>
      <c r="D7498" s="3" t="s">
        <v>209</v>
      </c>
      <c r="E7498" s="3" t="s">
        <v>210</v>
      </c>
      <c r="F7498" s="9" t="s">
        <v>108</v>
      </c>
      <c r="G7498" s="3">
        <f t="array" ref="G7498">INDEX('Oct2021'!$A$1:$BP$55,MATCH($D7498,'Oct2021'!$A:$A,0),MATCH($E7498,'Oct2021'!$2:$2,0))</f>
        <v>0</v>
      </c>
      <c r="H7498" s="3">
        <v>0.0</v>
      </c>
      <c r="I7498" s="3">
        <v>0.0</v>
      </c>
    </row>
    <row r="7499" ht="14.25" customHeight="1">
      <c r="A7499" s="3" t="str">
        <f t="shared" si="18"/>
        <v>Oct2021</v>
      </c>
      <c r="B7499" s="21">
        <v>44470.0</v>
      </c>
      <c r="C7499" s="9">
        <v>46.0</v>
      </c>
      <c r="D7499" s="3" t="s">
        <v>209</v>
      </c>
      <c r="E7499" s="3" t="s">
        <v>211</v>
      </c>
      <c r="F7499" s="9" t="s">
        <v>108</v>
      </c>
      <c r="G7499" s="3">
        <f t="array" ref="G7499">INDEX('Oct2021'!$A$1:$BP$55,MATCH($D7499,'Oct2021'!$A:$A,0),MATCH($E7499,'Oct2021'!$2:$2,0))</f>
        <v>0</v>
      </c>
      <c r="H7499" s="3">
        <v>0.0</v>
      </c>
      <c r="I7499" s="3">
        <v>0.0</v>
      </c>
    </row>
    <row r="7500" ht="14.25" customHeight="1">
      <c r="A7500" s="3" t="str">
        <f t="shared" si="18"/>
        <v>Oct2021</v>
      </c>
      <c r="B7500" s="21">
        <v>44470.0</v>
      </c>
      <c r="C7500" s="9">
        <v>47.0</v>
      </c>
      <c r="D7500" s="3" t="s">
        <v>209</v>
      </c>
      <c r="E7500" s="3" t="s">
        <v>213</v>
      </c>
      <c r="F7500" s="9" t="s">
        <v>108</v>
      </c>
      <c r="G7500" s="3">
        <f t="array" ref="G7500">INDEX('Oct2021'!$A$1:$BP$55,MATCH($D7500,'Oct2021'!$A:$A,0),MATCH($E7500,'Oct2021'!$2:$2,0))</f>
        <v>0</v>
      </c>
      <c r="H7500" s="3">
        <v>0.0</v>
      </c>
      <c r="I7500" s="3">
        <v>0.0</v>
      </c>
    </row>
    <row r="7501" ht="14.25" customHeight="1">
      <c r="A7501" s="3" t="str">
        <f t="shared" si="18"/>
        <v>Oct2021</v>
      </c>
      <c r="B7501" s="21">
        <v>44470.0</v>
      </c>
      <c r="C7501" s="9">
        <v>48.0</v>
      </c>
      <c r="D7501" s="3" t="s">
        <v>209</v>
      </c>
      <c r="E7501" s="3" t="s">
        <v>209</v>
      </c>
      <c r="F7501" s="9" t="s">
        <v>108</v>
      </c>
      <c r="G7501" s="3">
        <f t="array" ref="G7501">INDEX('Oct2021'!$A$1:$BP$55,MATCH($D7501,'Oct2021'!$A:$A,0),MATCH($E7501,'Oct2021'!$2:$2,0))</f>
        <v>0</v>
      </c>
      <c r="H7501" s="3">
        <v>0.0</v>
      </c>
      <c r="I7501" s="3">
        <v>0.0</v>
      </c>
    </row>
    <row r="7502" ht="14.25" customHeight="1">
      <c r="A7502" s="3" t="str">
        <f t="shared" si="18"/>
        <v>Oct2021</v>
      </c>
      <c r="B7502" s="21">
        <v>44470.0</v>
      </c>
      <c r="C7502" s="9">
        <v>49.0</v>
      </c>
      <c r="D7502" s="3" t="s">
        <v>209</v>
      </c>
      <c r="E7502" s="3" t="s">
        <v>225</v>
      </c>
      <c r="F7502" s="9" t="s">
        <v>109</v>
      </c>
      <c r="G7502" s="3">
        <f t="array" ref="G7502">INDEX('Oct2021'!$A$1:$BP$55,MATCH($D7502,'Oct2021'!$A:$A,0),MATCH($E7502,'Oct2021'!$2:$2,0))</f>
        <v>0</v>
      </c>
      <c r="H7502" s="3">
        <v>0.0</v>
      </c>
      <c r="I7502" s="3">
        <v>0.0</v>
      </c>
    </row>
    <row r="7503" ht="14.25" customHeight="1">
      <c r="A7503" s="3" t="str">
        <f t="shared" si="18"/>
        <v>Oct2021</v>
      </c>
      <c r="B7503" s="21">
        <v>44470.0</v>
      </c>
      <c r="C7503" s="9">
        <v>50.0</v>
      </c>
      <c r="D7503" s="3" t="s">
        <v>209</v>
      </c>
      <c r="E7503" s="3" t="s">
        <v>158</v>
      </c>
      <c r="F7503" s="9" t="s">
        <v>109</v>
      </c>
      <c r="G7503" s="3">
        <f t="array" ref="G7503">INDEX('Oct2021'!$A$1:$BP$55,MATCH($D7503,'Oct2021'!$A:$A,0),MATCH($E7503,'Oct2021'!$2:$2,0))</f>
        <v>0</v>
      </c>
      <c r="H7503" s="3">
        <v>0.0</v>
      </c>
      <c r="I7503" s="3">
        <v>0.0</v>
      </c>
    </row>
    <row r="7504" ht="14.25" customHeight="1">
      <c r="A7504" s="3" t="str">
        <f t="shared" si="18"/>
        <v>Oct2021</v>
      </c>
      <c r="B7504" s="21">
        <v>44470.0</v>
      </c>
      <c r="C7504" s="9">
        <v>51.0</v>
      </c>
      <c r="D7504" s="3" t="s">
        <v>209</v>
      </c>
      <c r="E7504" s="3" t="s">
        <v>156</v>
      </c>
      <c r="F7504" s="9" t="s">
        <v>112</v>
      </c>
      <c r="G7504" s="3">
        <f t="array" ref="G7504">INDEX('Oct2021'!$A$1:$BP$55,MATCH($D7504,'Oct2021'!$A:$A,0),MATCH($E7504,'Oct2021'!$2:$2,0))</f>
        <v>0</v>
      </c>
      <c r="H7504" s="3">
        <v>0.0</v>
      </c>
      <c r="I7504" s="3">
        <v>0.0</v>
      </c>
    </row>
    <row r="7505" ht="14.25" customHeight="1">
      <c r="A7505" s="3" t="str">
        <f t="shared" si="18"/>
        <v>Oct2021</v>
      </c>
      <c r="B7505" s="21">
        <v>44470.0</v>
      </c>
      <c r="C7505" s="9">
        <v>52.0</v>
      </c>
      <c r="D7505" s="3" t="s">
        <v>209</v>
      </c>
      <c r="E7505" s="3" t="s">
        <v>215</v>
      </c>
      <c r="F7505" s="9" t="s">
        <v>108</v>
      </c>
      <c r="G7505" s="3">
        <f t="array" ref="G7505">INDEX('Oct2021'!$A$1:$BP$55,MATCH($D7505,'Oct2021'!$A:$A,0),MATCH($E7505,'Oct2021'!$2:$2,0))</f>
        <v>0</v>
      </c>
      <c r="H7505" s="3">
        <v>0.0</v>
      </c>
      <c r="I7505" s="3">
        <v>0.0</v>
      </c>
    </row>
    <row r="7506" ht="14.25" customHeight="1">
      <c r="A7506" s="3" t="str">
        <f t="shared" si="18"/>
        <v>Oct2021</v>
      </c>
      <c r="B7506" s="21">
        <v>44470.0</v>
      </c>
      <c r="C7506" s="9">
        <v>53.0</v>
      </c>
      <c r="D7506" s="3" t="s">
        <v>209</v>
      </c>
      <c r="E7506" s="3" t="s">
        <v>169</v>
      </c>
      <c r="F7506" s="9" t="s">
        <v>110</v>
      </c>
      <c r="G7506" s="3">
        <f t="array" ref="G7506">INDEX('Oct2021'!$A$1:$BP$55,MATCH($D7506,'Oct2021'!$A:$A,0),MATCH($E7506,'Oct2021'!$2:$2,0))</f>
        <v>0</v>
      </c>
      <c r="H7506" s="3">
        <v>0.0</v>
      </c>
      <c r="I7506" s="3">
        <v>0.0</v>
      </c>
    </row>
    <row r="7507" ht="14.25" customHeight="1">
      <c r="A7507" s="3" t="str">
        <f t="shared" si="18"/>
        <v>Oct2021</v>
      </c>
      <c r="B7507" s="21">
        <v>44470.0</v>
      </c>
      <c r="C7507" s="9">
        <v>54.0</v>
      </c>
      <c r="D7507" s="3" t="s">
        <v>209</v>
      </c>
      <c r="E7507" s="3" t="s">
        <v>197</v>
      </c>
      <c r="F7507" s="9" t="s">
        <v>108</v>
      </c>
      <c r="G7507" s="3">
        <f t="array" ref="G7507">INDEX('Oct2021'!$A$1:$BP$55,MATCH($D7507,'Oct2021'!$A:$A,0),MATCH($E7507,'Oct2021'!$2:$2,0))</f>
        <v>0</v>
      </c>
      <c r="H7507" s="3">
        <v>0.0</v>
      </c>
      <c r="I7507" s="3">
        <v>0.0</v>
      </c>
    </row>
    <row r="7508" ht="14.25" customHeight="1">
      <c r="A7508" s="3" t="str">
        <f t="shared" si="18"/>
        <v>Oct2021</v>
      </c>
      <c r="B7508" s="21">
        <v>44470.0</v>
      </c>
      <c r="C7508" s="9">
        <v>55.0</v>
      </c>
      <c r="D7508" s="3" t="s">
        <v>209</v>
      </c>
      <c r="E7508" s="3" t="s">
        <v>162</v>
      </c>
      <c r="F7508" s="9" t="s">
        <v>111</v>
      </c>
      <c r="G7508" s="3">
        <f t="array" ref="G7508">INDEX('Oct2021'!$A$1:$BP$55,MATCH($D7508,'Oct2021'!$A:$A,0),MATCH($E7508,'Oct2021'!$2:$2,0))</f>
        <v>0</v>
      </c>
      <c r="H7508" s="3">
        <v>0.0</v>
      </c>
      <c r="I7508" s="3">
        <v>0.0</v>
      </c>
    </row>
    <row r="7509" ht="14.25" customHeight="1">
      <c r="A7509" s="3" t="str">
        <f t="shared" si="18"/>
        <v>Oct2021</v>
      </c>
      <c r="B7509" s="21">
        <v>44470.0</v>
      </c>
      <c r="C7509" s="9">
        <v>56.0</v>
      </c>
      <c r="D7509" s="3" t="s">
        <v>209</v>
      </c>
      <c r="E7509" s="3" t="s">
        <v>239</v>
      </c>
      <c r="F7509" s="9" t="s">
        <v>109</v>
      </c>
      <c r="G7509" s="3">
        <f t="array" ref="G7509">INDEX('Oct2021'!$A$1:$BP$55,MATCH($D7509,'Oct2021'!$A:$A,0),MATCH($E7509,'Oct2021'!$2:$2,0))</f>
        <v>0</v>
      </c>
      <c r="H7509" s="3">
        <v>0.0</v>
      </c>
      <c r="I7509" s="3">
        <v>0.0</v>
      </c>
    </row>
    <row r="7510" ht="14.25" customHeight="1">
      <c r="A7510" s="3" t="str">
        <f t="shared" si="18"/>
        <v>Oct2021</v>
      </c>
      <c r="B7510" s="21">
        <v>44470.0</v>
      </c>
      <c r="C7510" s="9">
        <v>57.0</v>
      </c>
      <c r="D7510" s="3" t="s">
        <v>209</v>
      </c>
      <c r="E7510" s="3" t="s">
        <v>240</v>
      </c>
      <c r="F7510" s="9" t="s">
        <v>111</v>
      </c>
      <c r="G7510" s="3">
        <f t="array" ref="G7510">INDEX('Oct2021'!$A$1:$BP$55,MATCH($D7510,'Oct2021'!$A:$A,0),MATCH($E7510,'Oct2021'!$2:$2,0))</f>
        <v>0</v>
      </c>
      <c r="H7510" s="3">
        <v>0.0</v>
      </c>
      <c r="I7510" s="3">
        <v>0.0</v>
      </c>
    </row>
    <row r="7511" ht="14.25" customHeight="1">
      <c r="A7511" s="3" t="str">
        <f t="shared" si="18"/>
        <v>Oct2021</v>
      </c>
      <c r="B7511" s="21">
        <v>44470.0</v>
      </c>
      <c r="C7511" s="9">
        <v>58.0</v>
      </c>
      <c r="D7511" s="3" t="s">
        <v>209</v>
      </c>
      <c r="E7511" s="3" t="s">
        <v>208</v>
      </c>
      <c r="F7511" s="9" t="s">
        <v>108</v>
      </c>
      <c r="G7511" s="3">
        <f t="array" ref="G7511">INDEX('Oct2021'!$A$1:$BP$55,MATCH($D7511,'Oct2021'!$A:$A,0),MATCH($E7511,'Oct2021'!$2:$2,0))</f>
        <v>0</v>
      </c>
      <c r="H7511" s="3">
        <v>0.0</v>
      </c>
      <c r="I7511" s="3">
        <v>0.0</v>
      </c>
    </row>
    <row r="7512" ht="14.25" customHeight="1">
      <c r="A7512" s="3" t="str">
        <f t="shared" si="18"/>
        <v>Oct2021</v>
      </c>
      <c r="B7512" s="21">
        <v>44470.0</v>
      </c>
      <c r="C7512" s="9">
        <v>59.0</v>
      </c>
      <c r="D7512" s="3" t="s">
        <v>209</v>
      </c>
      <c r="E7512" s="3" t="s">
        <v>241</v>
      </c>
      <c r="F7512" s="9" t="s">
        <v>108</v>
      </c>
      <c r="G7512" s="3">
        <f t="array" ref="G7512">INDEX('Oct2021'!$A$1:$BP$55,MATCH($D7512,'Oct2021'!$A:$A,0),MATCH($E7512,'Oct2021'!$2:$2,0))</f>
        <v>0</v>
      </c>
      <c r="H7512" s="3">
        <v>0.0</v>
      </c>
      <c r="I7512" s="3">
        <v>0.0</v>
      </c>
    </row>
    <row r="7513" ht="14.25" customHeight="1">
      <c r="A7513" s="3" t="str">
        <f t="shared" si="18"/>
        <v>Oct2021</v>
      </c>
      <c r="B7513" s="21">
        <v>44470.0</v>
      </c>
      <c r="C7513" s="9">
        <v>60.0</v>
      </c>
      <c r="D7513" s="3" t="s">
        <v>209</v>
      </c>
      <c r="E7513" s="3" t="s">
        <v>221</v>
      </c>
      <c r="F7513" s="9" t="s">
        <v>108</v>
      </c>
      <c r="G7513" s="3">
        <f t="array" ref="G7513">INDEX('Oct2021'!$A$1:$BP$55,MATCH($D7513,'Oct2021'!$A:$A,0),MATCH($E7513,'Oct2021'!$2:$2,0))</f>
        <v>0</v>
      </c>
      <c r="H7513" s="3">
        <v>0.0</v>
      </c>
      <c r="I7513" s="3">
        <v>0.0</v>
      </c>
    </row>
    <row r="7514" ht="14.25" customHeight="1">
      <c r="A7514" s="3" t="str">
        <f t="shared" si="18"/>
        <v>Oct2021</v>
      </c>
      <c r="B7514" s="21">
        <v>44470.0</v>
      </c>
      <c r="C7514" s="9">
        <v>61.0</v>
      </c>
      <c r="D7514" s="3" t="s">
        <v>209</v>
      </c>
      <c r="E7514" s="3" t="s">
        <v>203</v>
      </c>
      <c r="F7514" s="9" t="s">
        <v>108</v>
      </c>
      <c r="G7514" s="3">
        <f t="array" ref="G7514">INDEX('Oct2021'!$A$1:$BP$55,MATCH($D7514,'Oct2021'!$A:$A,0),MATCH($E7514,'Oct2021'!$2:$2,0))</f>
        <v>0</v>
      </c>
      <c r="H7514" s="3">
        <v>0.0</v>
      </c>
      <c r="I7514" s="3">
        <v>0.0</v>
      </c>
    </row>
    <row r="7515" ht="14.25" customHeight="1">
      <c r="A7515" s="3" t="str">
        <f t="shared" si="18"/>
        <v>Oct2021</v>
      </c>
      <c r="B7515" s="21">
        <v>44470.0</v>
      </c>
      <c r="C7515" s="9">
        <v>62.0</v>
      </c>
      <c r="D7515" s="3" t="s">
        <v>209</v>
      </c>
      <c r="E7515" s="3" t="s">
        <v>234</v>
      </c>
      <c r="F7515" s="9" t="s">
        <v>113</v>
      </c>
      <c r="G7515" s="3">
        <f t="array" ref="G7515">INDEX('Oct2021'!$A$1:$BP$55,MATCH($D7515,'Oct2021'!$A:$A,0),MATCH($E7515,'Oct2021'!$2:$2,0))</f>
        <v>0</v>
      </c>
      <c r="H7515" s="3">
        <v>0.0</v>
      </c>
      <c r="I7515" s="3">
        <v>0.0</v>
      </c>
    </row>
    <row r="7516" ht="14.25" customHeight="1">
      <c r="A7516" s="3" t="str">
        <f t="shared" si="18"/>
        <v>Oct2021</v>
      </c>
      <c r="B7516" s="21">
        <v>44470.0</v>
      </c>
      <c r="C7516" s="9">
        <v>1.0</v>
      </c>
      <c r="D7516" s="3" t="s">
        <v>178</v>
      </c>
      <c r="E7516" s="3" t="s">
        <v>137</v>
      </c>
      <c r="F7516" s="9" t="s">
        <v>108</v>
      </c>
      <c r="G7516" s="3">
        <f t="array" ref="G7516">INDEX('Oct2021'!$A$1:$BP$55,MATCH($D7516,'Oct2021'!$A:$A,0),MATCH($E7516,'Oct2021'!$2:$2,0))</f>
        <v>0</v>
      </c>
      <c r="H7516" s="3">
        <v>0.0</v>
      </c>
      <c r="I7516" s="3">
        <v>0.0</v>
      </c>
    </row>
    <row r="7517" ht="14.25" customHeight="1">
      <c r="A7517" s="3" t="str">
        <f t="shared" si="18"/>
        <v>Oct2021</v>
      </c>
      <c r="B7517" s="21">
        <v>44470.0</v>
      </c>
      <c r="C7517" s="9">
        <v>2.0</v>
      </c>
      <c r="D7517" s="3" t="s">
        <v>178</v>
      </c>
      <c r="E7517" s="3" t="s">
        <v>138</v>
      </c>
      <c r="F7517" s="9" t="s">
        <v>108</v>
      </c>
      <c r="G7517" s="3">
        <f t="array" ref="G7517">INDEX('Oct2021'!$A$1:$BP$55,MATCH($D7517,'Oct2021'!$A:$A,0),MATCH($E7517,'Oct2021'!$2:$2,0))</f>
        <v>0</v>
      </c>
      <c r="H7517" s="3">
        <v>0.0</v>
      </c>
      <c r="I7517" s="3">
        <v>0.0</v>
      </c>
    </row>
    <row r="7518" ht="14.25" customHeight="1">
      <c r="A7518" s="3" t="str">
        <f t="shared" si="18"/>
        <v>Oct2021</v>
      </c>
      <c r="B7518" s="21">
        <v>44470.0</v>
      </c>
      <c r="C7518" s="9">
        <v>3.0</v>
      </c>
      <c r="D7518" s="3" t="s">
        <v>178</v>
      </c>
      <c r="E7518" s="3" t="s">
        <v>136</v>
      </c>
      <c r="F7518" s="9" t="s">
        <v>108</v>
      </c>
      <c r="G7518" s="3">
        <f t="array" ref="G7518">INDEX('Oct2021'!$A$1:$BP$55,MATCH($D7518,'Oct2021'!$A:$A,0),MATCH($E7518,'Oct2021'!$2:$2,0))</f>
        <v>0</v>
      </c>
      <c r="H7518" s="3">
        <v>0.0</v>
      </c>
      <c r="I7518" s="3">
        <v>0.0</v>
      </c>
    </row>
    <row r="7519" ht="14.25" customHeight="1">
      <c r="A7519" s="3" t="str">
        <f t="shared" si="18"/>
        <v>Oct2021</v>
      </c>
      <c r="B7519" s="21">
        <v>44470.0</v>
      </c>
      <c r="C7519" s="9">
        <v>4.0</v>
      </c>
      <c r="D7519" s="3" t="s">
        <v>178</v>
      </c>
      <c r="E7519" s="3" t="s">
        <v>142</v>
      </c>
      <c r="F7519" s="9" t="s">
        <v>108</v>
      </c>
      <c r="G7519" s="3">
        <f t="array" ref="G7519">INDEX('Oct2021'!$A$1:$BP$55,MATCH($D7519,'Oct2021'!$A:$A,0),MATCH($E7519,'Oct2021'!$2:$2,0))</f>
        <v>23</v>
      </c>
      <c r="H7519" s="3">
        <v>23.0</v>
      </c>
      <c r="I7519" s="3">
        <v>23.0</v>
      </c>
    </row>
    <row r="7520" ht="14.25" customHeight="1">
      <c r="A7520" s="3" t="str">
        <f t="shared" si="18"/>
        <v>Oct2021</v>
      </c>
      <c r="B7520" s="21">
        <v>44470.0</v>
      </c>
      <c r="C7520" s="9">
        <v>5.0</v>
      </c>
      <c r="D7520" s="3" t="s">
        <v>178</v>
      </c>
      <c r="E7520" s="3" t="s">
        <v>140</v>
      </c>
      <c r="F7520" s="9" t="s">
        <v>108</v>
      </c>
      <c r="G7520" s="3">
        <f t="array" ref="G7520">INDEX('Oct2021'!$A$1:$BP$55,MATCH($D7520,'Oct2021'!$A:$A,0),MATCH($E7520,'Oct2021'!$2:$2,0))</f>
        <v>0</v>
      </c>
      <c r="H7520" s="3">
        <v>0.0</v>
      </c>
      <c r="I7520" s="3">
        <v>0.0</v>
      </c>
    </row>
    <row r="7521" ht="14.25" customHeight="1">
      <c r="A7521" s="3" t="str">
        <f t="shared" si="18"/>
        <v>Oct2021</v>
      </c>
      <c r="B7521" s="21">
        <v>44470.0</v>
      </c>
      <c r="C7521" s="9">
        <v>6.0</v>
      </c>
      <c r="D7521" s="3" t="s">
        <v>178</v>
      </c>
      <c r="E7521" s="3" t="s">
        <v>141</v>
      </c>
      <c r="F7521" s="9" t="s">
        <v>109</v>
      </c>
      <c r="G7521" s="3">
        <f t="array" ref="G7521">INDEX('Oct2021'!$A$1:$BP$55,MATCH($D7521,'Oct2021'!$A:$A,0),MATCH($E7521,'Oct2021'!$2:$2,0))</f>
        <v>0</v>
      </c>
      <c r="H7521" s="3">
        <v>0.0</v>
      </c>
      <c r="I7521" s="3">
        <v>0.0</v>
      </c>
    </row>
    <row r="7522" ht="14.25" customHeight="1">
      <c r="A7522" s="3" t="str">
        <f t="shared" si="18"/>
        <v>Oct2021</v>
      </c>
      <c r="B7522" s="21">
        <v>44470.0</v>
      </c>
      <c r="C7522" s="9">
        <v>7.0</v>
      </c>
      <c r="D7522" s="3" t="s">
        <v>178</v>
      </c>
      <c r="E7522" s="3" t="s">
        <v>144</v>
      </c>
      <c r="F7522" s="9" t="s">
        <v>108</v>
      </c>
      <c r="G7522" s="3" t="str">
        <f t="array" ref="G7522">INDEX('Oct2021'!$A$1:$BP$55,MATCH($D7522,'Oct2021'!$A:$A,0),MATCH($E7522,'Oct2021'!$2:$2,0))</f>
        <v>Suppressed</v>
      </c>
      <c r="H7522" s="3">
        <v>1.0</v>
      </c>
      <c r="I7522" s="3">
        <v>2.0</v>
      </c>
    </row>
    <row r="7523" ht="14.25" customHeight="1">
      <c r="A7523" s="3" t="str">
        <f t="shared" si="18"/>
        <v>Oct2021</v>
      </c>
      <c r="B7523" s="21">
        <v>44470.0</v>
      </c>
      <c r="C7523" s="9">
        <v>8.0</v>
      </c>
      <c r="D7523" s="3" t="s">
        <v>178</v>
      </c>
      <c r="E7523" s="3" t="s">
        <v>143</v>
      </c>
      <c r="F7523" s="9" t="s">
        <v>108</v>
      </c>
      <c r="G7523" s="3">
        <f t="array" ref="G7523">INDEX('Oct2021'!$A$1:$BP$55,MATCH($D7523,'Oct2021'!$A:$A,0),MATCH($E7523,'Oct2021'!$2:$2,0))</f>
        <v>0</v>
      </c>
      <c r="H7523" s="3">
        <v>0.0</v>
      </c>
      <c r="I7523" s="3">
        <v>0.0</v>
      </c>
    </row>
    <row r="7524" ht="14.25" customHeight="1">
      <c r="A7524" s="3" t="str">
        <f t="shared" si="18"/>
        <v>Oct2021</v>
      </c>
      <c r="B7524" s="21">
        <v>44470.0</v>
      </c>
      <c r="C7524" s="9">
        <v>9.0</v>
      </c>
      <c r="D7524" s="3" t="s">
        <v>178</v>
      </c>
      <c r="E7524" s="3" t="s">
        <v>139</v>
      </c>
      <c r="F7524" s="9" t="s">
        <v>108</v>
      </c>
      <c r="G7524" s="3">
        <f t="array" ref="G7524">INDEX('Oct2021'!$A$1:$BP$55,MATCH($D7524,'Oct2021'!$A:$A,0),MATCH($E7524,'Oct2021'!$2:$2,0))</f>
        <v>0</v>
      </c>
      <c r="H7524" s="3">
        <v>0.0</v>
      </c>
      <c r="I7524" s="3">
        <v>0.0</v>
      </c>
    </row>
    <row r="7525" ht="14.25" customHeight="1">
      <c r="A7525" s="3" t="str">
        <f t="shared" si="18"/>
        <v>Oct2021</v>
      </c>
      <c r="B7525" s="21">
        <v>44470.0</v>
      </c>
      <c r="C7525" s="9">
        <v>10.0</v>
      </c>
      <c r="D7525" s="3" t="s">
        <v>178</v>
      </c>
      <c r="E7525" s="3" t="s">
        <v>146</v>
      </c>
      <c r="F7525" s="9" t="s">
        <v>108</v>
      </c>
      <c r="G7525" s="3">
        <f t="array" ref="G7525">INDEX('Oct2021'!$A$1:$BP$55,MATCH($D7525,'Oct2021'!$A:$A,0),MATCH($E7525,'Oct2021'!$2:$2,0))</f>
        <v>0</v>
      </c>
      <c r="H7525" s="3">
        <v>0.0</v>
      </c>
      <c r="I7525" s="3">
        <v>0.0</v>
      </c>
    </row>
    <row r="7526" ht="14.25" customHeight="1">
      <c r="A7526" s="3" t="str">
        <f t="shared" si="18"/>
        <v>Oct2021</v>
      </c>
      <c r="B7526" s="21">
        <v>44470.0</v>
      </c>
      <c r="C7526" s="9">
        <v>11.0</v>
      </c>
      <c r="D7526" s="3" t="s">
        <v>178</v>
      </c>
      <c r="E7526" s="3" t="s">
        <v>147</v>
      </c>
      <c r="F7526" s="9" t="s">
        <v>110</v>
      </c>
      <c r="G7526" s="3" t="str">
        <f t="array" ref="G7526">INDEX('Oct2021'!$A$1:$BP$55,MATCH($D7526,'Oct2021'!$A:$A,0),MATCH($E7526,'Oct2021'!$2:$2,0))</f>
        <v>Suppressed</v>
      </c>
      <c r="H7526" s="3">
        <v>1.0</v>
      </c>
      <c r="I7526" s="3">
        <v>2.0</v>
      </c>
    </row>
    <row r="7527" ht="14.25" customHeight="1">
      <c r="A7527" s="3" t="str">
        <f t="shared" si="18"/>
        <v>Oct2021</v>
      </c>
      <c r="B7527" s="21">
        <v>44470.0</v>
      </c>
      <c r="C7527" s="9">
        <v>12.0</v>
      </c>
      <c r="D7527" s="3" t="s">
        <v>178</v>
      </c>
      <c r="E7527" s="3" t="s">
        <v>145</v>
      </c>
      <c r="F7527" s="9" t="s">
        <v>108</v>
      </c>
      <c r="G7527" s="3">
        <f t="array" ref="G7527">INDEX('Oct2021'!$A$1:$BP$55,MATCH($D7527,'Oct2021'!$A:$A,0),MATCH($E7527,'Oct2021'!$2:$2,0))</f>
        <v>0</v>
      </c>
      <c r="H7527" s="3">
        <v>0.0</v>
      </c>
      <c r="I7527" s="3">
        <v>0.0</v>
      </c>
    </row>
    <row r="7528" ht="14.25" customHeight="1">
      <c r="A7528" s="3" t="str">
        <f t="shared" si="18"/>
        <v>Oct2021</v>
      </c>
      <c r="B7528" s="21">
        <v>44470.0</v>
      </c>
      <c r="C7528" s="9">
        <v>13.0</v>
      </c>
      <c r="D7528" s="3" t="s">
        <v>178</v>
      </c>
      <c r="E7528" s="3" t="s">
        <v>150</v>
      </c>
      <c r="F7528" s="9" t="s">
        <v>108</v>
      </c>
      <c r="G7528" s="3">
        <f t="array" ref="G7528">INDEX('Oct2021'!$A$1:$BP$55,MATCH($D7528,'Oct2021'!$A:$A,0),MATCH($E7528,'Oct2021'!$2:$2,0))</f>
        <v>0</v>
      </c>
      <c r="H7528" s="3">
        <v>0.0</v>
      </c>
      <c r="I7528" s="3">
        <v>0.0</v>
      </c>
    </row>
    <row r="7529" ht="14.25" customHeight="1">
      <c r="A7529" s="3" t="str">
        <f t="shared" si="18"/>
        <v>Oct2021</v>
      </c>
      <c r="B7529" s="21">
        <v>44470.0</v>
      </c>
      <c r="C7529" s="9">
        <v>14.0</v>
      </c>
      <c r="D7529" s="3" t="s">
        <v>178</v>
      </c>
      <c r="E7529" s="3" t="s">
        <v>148</v>
      </c>
      <c r="F7529" s="9" t="s">
        <v>108</v>
      </c>
      <c r="G7529" s="3">
        <f t="array" ref="G7529">INDEX('Oct2021'!$A$1:$BP$55,MATCH($D7529,'Oct2021'!$A:$A,0),MATCH($E7529,'Oct2021'!$2:$2,0))</f>
        <v>0</v>
      </c>
      <c r="H7529" s="3">
        <v>0.0</v>
      </c>
      <c r="I7529" s="3">
        <v>0.0</v>
      </c>
    </row>
    <row r="7530" ht="14.25" customHeight="1">
      <c r="A7530" s="3" t="str">
        <f t="shared" si="18"/>
        <v>Oct2021</v>
      </c>
      <c r="B7530" s="21">
        <v>44470.0</v>
      </c>
      <c r="C7530" s="9">
        <v>15.0</v>
      </c>
      <c r="D7530" s="3" t="s">
        <v>178</v>
      </c>
      <c r="E7530" s="3" t="s">
        <v>149</v>
      </c>
      <c r="F7530" s="9" t="s">
        <v>108</v>
      </c>
      <c r="G7530" s="3" t="str">
        <f t="array" ref="G7530">INDEX('Oct2021'!$A$1:$BP$55,MATCH($D7530,'Oct2021'!$A:$A,0),MATCH($E7530,'Oct2021'!$2:$2,0))</f>
        <v>Suppressed</v>
      </c>
      <c r="H7530" s="3">
        <v>1.0</v>
      </c>
      <c r="I7530" s="3">
        <v>2.0</v>
      </c>
    </row>
    <row r="7531" ht="14.25" customHeight="1">
      <c r="A7531" s="3" t="str">
        <f t="shared" si="18"/>
        <v>Oct2021</v>
      </c>
      <c r="B7531" s="21">
        <v>44470.0</v>
      </c>
      <c r="C7531" s="9">
        <v>16.0</v>
      </c>
      <c r="D7531" s="3" t="s">
        <v>178</v>
      </c>
      <c r="E7531" s="3" t="s">
        <v>157</v>
      </c>
      <c r="F7531" s="9" t="s">
        <v>108</v>
      </c>
      <c r="G7531" s="3">
        <f t="array" ref="G7531">INDEX('Oct2021'!$A$1:$BP$55,MATCH($D7531,'Oct2021'!$A:$A,0),MATCH($E7531,'Oct2021'!$2:$2,0))</f>
        <v>0</v>
      </c>
      <c r="H7531" s="3">
        <v>0.0</v>
      </c>
      <c r="I7531" s="3">
        <v>0.0</v>
      </c>
    </row>
    <row r="7532" ht="14.25" customHeight="1">
      <c r="A7532" s="3" t="str">
        <f t="shared" si="18"/>
        <v>Oct2021</v>
      </c>
      <c r="B7532" s="21">
        <v>44470.0</v>
      </c>
      <c r="C7532" s="9">
        <v>17.0</v>
      </c>
      <c r="D7532" s="3" t="s">
        <v>178</v>
      </c>
      <c r="E7532" s="3" t="s">
        <v>160</v>
      </c>
      <c r="F7532" s="9" t="s">
        <v>109</v>
      </c>
      <c r="G7532" s="3">
        <f t="array" ref="G7532">INDEX('Oct2021'!$A$1:$BP$55,MATCH($D7532,'Oct2021'!$A:$A,0),MATCH($E7532,'Oct2021'!$2:$2,0))</f>
        <v>0</v>
      </c>
      <c r="H7532" s="3">
        <v>0.0</v>
      </c>
      <c r="I7532" s="3">
        <v>0.0</v>
      </c>
    </row>
    <row r="7533" ht="14.25" customHeight="1">
      <c r="A7533" s="3" t="str">
        <f t="shared" si="18"/>
        <v>Oct2021</v>
      </c>
      <c r="B7533" s="21">
        <v>44470.0</v>
      </c>
      <c r="C7533" s="9">
        <v>18.0</v>
      </c>
      <c r="D7533" s="3" t="s">
        <v>178</v>
      </c>
      <c r="E7533" s="3" t="s">
        <v>161</v>
      </c>
      <c r="F7533" s="9" t="s">
        <v>108</v>
      </c>
      <c r="G7533" s="3">
        <f t="array" ref="G7533">INDEX('Oct2021'!$A$1:$BP$55,MATCH($D7533,'Oct2021'!$A:$A,0),MATCH($E7533,'Oct2021'!$2:$2,0))</f>
        <v>0</v>
      </c>
      <c r="H7533" s="3">
        <v>0.0</v>
      </c>
      <c r="I7533" s="3">
        <v>0.0</v>
      </c>
    </row>
    <row r="7534" ht="14.25" customHeight="1">
      <c r="A7534" s="3" t="str">
        <f t="shared" si="18"/>
        <v>Oct2021</v>
      </c>
      <c r="B7534" s="21">
        <v>44470.0</v>
      </c>
      <c r="C7534" s="9">
        <v>19.0</v>
      </c>
      <c r="D7534" s="3" t="s">
        <v>178</v>
      </c>
      <c r="E7534" s="3" t="s">
        <v>165</v>
      </c>
      <c r="F7534" s="9" t="s">
        <v>111</v>
      </c>
      <c r="G7534" s="3">
        <f t="array" ref="G7534">INDEX('Oct2021'!$A$1:$BP$55,MATCH($D7534,'Oct2021'!$A:$A,0),MATCH($E7534,'Oct2021'!$2:$2,0))</f>
        <v>0</v>
      </c>
      <c r="H7534" s="3">
        <v>0.0</v>
      </c>
      <c r="I7534" s="3">
        <v>0.0</v>
      </c>
    </row>
    <row r="7535" ht="14.25" customHeight="1">
      <c r="A7535" s="3" t="str">
        <f t="shared" si="18"/>
        <v>Oct2021</v>
      </c>
      <c r="B7535" s="21">
        <v>44470.0</v>
      </c>
      <c r="C7535" s="9">
        <v>20.0</v>
      </c>
      <c r="D7535" s="3" t="s">
        <v>178</v>
      </c>
      <c r="E7535" s="3" t="s">
        <v>166</v>
      </c>
      <c r="F7535" s="9" t="s">
        <v>108</v>
      </c>
      <c r="G7535" s="3">
        <f t="array" ref="G7535">INDEX('Oct2021'!$A$1:$BP$55,MATCH($D7535,'Oct2021'!$A:$A,0),MATCH($E7535,'Oct2021'!$2:$2,0))</f>
        <v>0</v>
      </c>
      <c r="H7535" s="3">
        <v>0.0</v>
      </c>
      <c r="I7535" s="3">
        <v>0.0</v>
      </c>
    </row>
    <row r="7536" ht="14.25" customHeight="1">
      <c r="A7536" s="3" t="str">
        <f t="shared" si="18"/>
        <v>Oct2021</v>
      </c>
      <c r="B7536" s="21">
        <v>44470.0</v>
      </c>
      <c r="C7536" s="9">
        <v>21.0</v>
      </c>
      <c r="D7536" s="3" t="s">
        <v>178</v>
      </c>
      <c r="E7536" s="3" t="s">
        <v>159</v>
      </c>
      <c r="F7536" s="9" t="s">
        <v>110</v>
      </c>
      <c r="G7536" s="3" t="str">
        <f t="array" ref="G7536">INDEX('Oct2021'!$A$1:$BP$55,MATCH($D7536,'Oct2021'!$A:$A,0),MATCH($E7536,'Oct2021'!$2:$2,0))</f>
        <v>Suppressed</v>
      </c>
      <c r="H7536" s="3">
        <v>1.0</v>
      </c>
      <c r="I7536" s="3">
        <v>2.0</v>
      </c>
    </row>
    <row r="7537" ht="14.25" customHeight="1">
      <c r="A7537" s="3" t="str">
        <f t="shared" si="18"/>
        <v>Oct2021</v>
      </c>
      <c r="B7537" s="21">
        <v>44470.0</v>
      </c>
      <c r="C7537" s="9">
        <v>22.0</v>
      </c>
      <c r="D7537" s="3" t="s">
        <v>178</v>
      </c>
      <c r="E7537" s="3" t="s">
        <v>163</v>
      </c>
      <c r="F7537" s="9" t="s">
        <v>109</v>
      </c>
      <c r="G7537" s="3">
        <f t="array" ref="G7537">INDEX('Oct2021'!$A$1:$BP$55,MATCH($D7537,'Oct2021'!$A:$A,0),MATCH($E7537,'Oct2021'!$2:$2,0))</f>
        <v>0</v>
      </c>
      <c r="H7537" s="3">
        <v>0.0</v>
      </c>
      <c r="I7537" s="3">
        <v>0.0</v>
      </c>
    </row>
    <row r="7538" ht="14.25" customHeight="1">
      <c r="A7538" s="3" t="str">
        <f t="shared" si="18"/>
        <v>Oct2021</v>
      </c>
      <c r="B7538" s="21">
        <v>44470.0</v>
      </c>
      <c r="C7538" s="9">
        <v>23.0</v>
      </c>
      <c r="D7538" s="3" t="s">
        <v>178</v>
      </c>
      <c r="E7538" s="3" t="s">
        <v>154</v>
      </c>
      <c r="F7538" s="9" t="s">
        <v>110</v>
      </c>
      <c r="G7538" s="3" t="str">
        <f t="array" ref="G7538">INDEX('Oct2021'!$A$1:$BP$55,MATCH($D7538,'Oct2021'!$A:$A,0),MATCH($E7538,'Oct2021'!$2:$2,0))</f>
        <v>Suppressed</v>
      </c>
      <c r="H7538" s="3">
        <v>1.0</v>
      </c>
      <c r="I7538" s="3">
        <v>2.0</v>
      </c>
    </row>
    <row r="7539" ht="14.25" customHeight="1">
      <c r="A7539" s="3" t="str">
        <f t="shared" si="18"/>
        <v>Oct2021</v>
      </c>
      <c r="B7539" s="21">
        <v>44470.0</v>
      </c>
      <c r="C7539" s="9">
        <v>24.0</v>
      </c>
      <c r="D7539" s="3" t="s">
        <v>178</v>
      </c>
      <c r="E7539" s="3" t="s">
        <v>168</v>
      </c>
      <c r="F7539" s="9" t="s">
        <v>112</v>
      </c>
      <c r="G7539" s="3">
        <f t="array" ref="G7539">INDEX('Oct2021'!$A$1:$BP$55,MATCH($D7539,'Oct2021'!$A:$A,0),MATCH($E7539,'Oct2021'!$2:$2,0))</f>
        <v>0</v>
      </c>
      <c r="H7539" s="3">
        <v>0.0</v>
      </c>
      <c r="I7539" s="3">
        <v>0.0</v>
      </c>
    </row>
    <row r="7540" ht="14.25" customHeight="1">
      <c r="A7540" s="3" t="str">
        <f t="shared" si="18"/>
        <v>Oct2021</v>
      </c>
      <c r="B7540" s="21">
        <v>44470.0</v>
      </c>
      <c r="C7540" s="9">
        <v>25.0</v>
      </c>
      <c r="D7540" s="3" t="s">
        <v>178</v>
      </c>
      <c r="E7540" s="3" t="s">
        <v>176</v>
      </c>
      <c r="F7540" s="9" t="s">
        <v>109</v>
      </c>
      <c r="G7540" s="3">
        <f t="array" ref="G7540">INDEX('Oct2021'!$A$1:$BP$55,MATCH($D7540,'Oct2021'!$A:$A,0),MATCH($E7540,'Oct2021'!$2:$2,0))</f>
        <v>0</v>
      </c>
      <c r="H7540" s="3">
        <v>0.0</v>
      </c>
      <c r="I7540" s="3">
        <v>0.0</v>
      </c>
    </row>
    <row r="7541" ht="14.25" customHeight="1">
      <c r="A7541" s="3" t="str">
        <f t="shared" si="18"/>
        <v>Oct2021</v>
      </c>
      <c r="B7541" s="21">
        <v>44470.0</v>
      </c>
      <c r="C7541" s="9">
        <v>26.0</v>
      </c>
      <c r="D7541" s="3" t="s">
        <v>178</v>
      </c>
      <c r="E7541" s="3" t="s">
        <v>177</v>
      </c>
      <c r="F7541" s="9" t="s">
        <v>109</v>
      </c>
      <c r="G7541" s="3">
        <f t="array" ref="G7541">INDEX('Oct2021'!$A$1:$BP$55,MATCH($D7541,'Oct2021'!$A:$A,0),MATCH($E7541,'Oct2021'!$2:$2,0))</f>
        <v>0</v>
      </c>
      <c r="H7541" s="3">
        <v>0.0</v>
      </c>
      <c r="I7541" s="3">
        <v>0.0</v>
      </c>
    </row>
    <row r="7542" ht="14.25" customHeight="1">
      <c r="A7542" s="3" t="str">
        <f t="shared" si="18"/>
        <v>Oct2021</v>
      </c>
      <c r="B7542" s="21">
        <v>44470.0</v>
      </c>
      <c r="C7542" s="9">
        <v>27.0</v>
      </c>
      <c r="D7542" s="3" t="s">
        <v>178</v>
      </c>
      <c r="E7542" s="3" t="s">
        <v>207</v>
      </c>
      <c r="F7542" s="9" t="s">
        <v>108</v>
      </c>
      <c r="G7542" s="3" t="str">
        <f t="array" ref="G7542">INDEX('Oct2021'!$A$1:$BP$55,MATCH($D7542,'Oct2021'!$A:$A,0),MATCH($E7542,'Oct2021'!$2:$2,0))</f>
        <v>Suppressed</v>
      </c>
      <c r="H7542" s="3">
        <v>1.0</v>
      </c>
      <c r="I7542" s="3">
        <v>2.0</v>
      </c>
    </row>
    <row r="7543" ht="14.25" customHeight="1">
      <c r="A7543" s="3" t="str">
        <f t="shared" si="18"/>
        <v>Oct2021</v>
      </c>
      <c r="B7543" s="21">
        <v>44470.0</v>
      </c>
      <c r="C7543" s="9">
        <v>28.0</v>
      </c>
      <c r="D7543" s="3" t="s">
        <v>178</v>
      </c>
      <c r="E7543" s="3" t="s">
        <v>167</v>
      </c>
      <c r="F7543" s="9" t="s">
        <v>109</v>
      </c>
      <c r="G7543" s="3">
        <f t="array" ref="G7543">INDEX('Oct2021'!$A$1:$BP$55,MATCH($D7543,'Oct2021'!$A:$A,0),MATCH($E7543,'Oct2021'!$2:$2,0))</f>
        <v>0</v>
      </c>
      <c r="H7543" s="3">
        <v>0.0</v>
      </c>
      <c r="I7543" s="3">
        <v>0.0</v>
      </c>
    </row>
    <row r="7544" ht="14.25" customHeight="1">
      <c r="A7544" s="3" t="str">
        <f t="shared" si="18"/>
        <v>Oct2021</v>
      </c>
      <c r="B7544" s="21">
        <v>44470.0</v>
      </c>
      <c r="C7544" s="9">
        <v>29.0</v>
      </c>
      <c r="D7544" s="3" t="s">
        <v>178</v>
      </c>
      <c r="E7544" s="3" t="s">
        <v>195</v>
      </c>
      <c r="F7544" s="9" t="s">
        <v>110</v>
      </c>
      <c r="G7544" s="3">
        <f t="array" ref="G7544">INDEX('Oct2021'!$A$1:$BP$55,MATCH($D7544,'Oct2021'!$A:$A,0),MATCH($E7544,'Oct2021'!$2:$2,0))</f>
        <v>0</v>
      </c>
      <c r="H7544" s="3">
        <v>0.0</v>
      </c>
      <c r="I7544" s="3">
        <v>0.0</v>
      </c>
    </row>
    <row r="7545" ht="14.25" customHeight="1">
      <c r="A7545" s="3" t="str">
        <f t="shared" si="18"/>
        <v>Oct2021</v>
      </c>
      <c r="B7545" s="21">
        <v>44470.0</v>
      </c>
      <c r="C7545" s="9">
        <v>30.0</v>
      </c>
      <c r="D7545" s="3" t="s">
        <v>178</v>
      </c>
      <c r="E7545" s="3" t="s">
        <v>184</v>
      </c>
      <c r="F7545" s="9" t="s">
        <v>108</v>
      </c>
      <c r="G7545" s="3">
        <f t="array" ref="G7545">INDEX('Oct2021'!$A$1:$BP$55,MATCH($D7545,'Oct2021'!$A:$A,0),MATCH($E7545,'Oct2021'!$2:$2,0))</f>
        <v>0</v>
      </c>
      <c r="H7545" s="3">
        <v>0.0</v>
      </c>
      <c r="I7545" s="3">
        <v>0.0</v>
      </c>
    </row>
    <row r="7546" ht="14.25" customHeight="1">
      <c r="A7546" s="3" t="str">
        <f t="shared" si="18"/>
        <v>Oct2021</v>
      </c>
      <c r="B7546" s="21">
        <v>44470.0</v>
      </c>
      <c r="C7546" s="9">
        <v>31.0</v>
      </c>
      <c r="D7546" s="3" t="s">
        <v>178</v>
      </c>
      <c r="E7546" s="3" t="s">
        <v>235</v>
      </c>
      <c r="F7546" s="9" t="s">
        <v>109</v>
      </c>
      <c r="G7546" s="3">
        <f t="array" ref="G7546">INDEX('Oct2021'!$A$1:$BP$55,MATCH($D7546,'Oct2021'!$A:$A,0),MATCH($E7546,'Oct2021'!$2:$2,0))</f>
        <v>0</v>
      </c>
      <c r="H7546" s="3">
        <v>0.0</v>
      </c>
      <c r="I7546" s="3">
        <v>0.0</v>
      </c>
    </row>
    <row r="7547" ht="14.25" customHeight="1">
      <c r="A7547" s="3" t="str">
        <f t="shared" si="18"/>
        <v>Oct2021</v>
      </c>
      <c r="B7547" s="21">
        <v>44470.0</v>
      </c>
      <c r="C7547" s="9">
        <v>32.0</v>
      </c>
      <c r="D7547" s="3" t="s">
        <v>178</v>
      </c>
      <c r="E7547" s="3" t="s">
        <v>155</v>
      </c>
      <c r="F7547" s="9" t="s">
        <v>109</v>
      </c>
      <c r="G7547" s="3">
        <f t="array" ref="G7547">INDEX('Oct2021'!$A$1:$BP$55,MATCH($D7547,'Oct2021'!$A:$A,0),MATCH($E7547,'Oct2021'!$2:$2,0))</f>
        <v>0</v>
      </c>
      <c r="H7547" s="3">
        <v>0.0</v>
      </c>
      <c r="I7547" s="3">
        <v>0.0</v>
      </c>
    </row>
    <row r="7548" ht="14.25" customHeight="1">
      <c r="A7548" s="3" t="str">
        <f t="shared" si="18"/>
        <v>Oct2021</v>
      </c>
      <c r="B7548" s="21">
        <v>44470.0</v>
      </c>
      <c r="C7548" s="9">
        <v>33.0</v>
      </c>
      <c r="D7548" s="3" t="s">
        <v>178</v>
      </c>
      <c r="E7548" s="3" t="s">
        <v>189</v>
      </c>
      <c r="F7548" s="9" t="s">
        <v>108</v>
      </c>
      <c r="G7548" s="3">
        <f t="array" ref="G7548">INDEX('Oct2021'!$A$1:$BP$55,MATCH($D7548,'Oct2021'!$A:$A,0),MATCH($E7548,'Oct2021'!$2:$2,0))</f>
        <v>0</v>
      </c>
      <c r="H7548" s="3">
        <v>0.0</v>
      </c>
      <c r="I7548" s="3">
        <v>0.0</v>
      </c>
    </row>
    <row r="7549" ht="14.25" customHeight="1">
      <c r="A7549" s="3" t="str">
        <f t="shared" si="18"/>
        <v>Oct2021</v>
      </c>
      <c r="B7549" s="21">
        <v>44470.0</v>
      </c>
      <c r="C7549" s="9">
        <v>34.0</v>
      </c>
      <c r="D7549" s="3" t="s">
        <v>178</v>
      </c>
      <c r="E7549" s="3" t="s">
        <v>212</v>
      </c>
      <c r="F7549" s="9" t="s">
        <v>108</v>
      </c>
      <c r="G7549" s="3">
        <f t="array" ref="G7549">INDEX('Oct2021'!$A$1:$BP$55,MATCH($D7549,'Oct2021'!$A:$A,0),MATCH($E7549,'Oct2021'!$2:$2,0))</f>
        <v>0</v>
      </c>
      <c r="H7549" s="3">
        <v>0.0</v>
      </c>
      <c r="I7549" s="3">
        <v>0.0</v>
      </c>
    </row>
    <row r="7550" ht="14.25" customHeight="1">
      <c r="A7550" s="3" t="str">
        <f t="shared" si="18"/>
        <v>Oct2021</v>
      </c>
      <c r="B7550" s="21">
        <v>44470.0</v>
      </c>
      <c r="C7550" s="9">
        <v>35.0</v>
      </c>
      <c r="D7550" s="3" t="s">
        <v>178</v>
      </c>
      <c r="E7550" s="3" t="s">
        <v>231</v>
      </c>
      <c r="F7550" s="9" t="s">
        <v>109</v>
      </c>
      <c r="G7550" s="3">
        <f t="array" ref="G7550">INDEX('Oct2021'!$A$1:$BP$55,MATCH($D7550,'Oct2021'!$A:$A,0),MATCH($E7550,'Oct2021'!$2:$2,0))</f>
        <v>0</v>
      </c>
      <c r="H7550" s="3">
        <v>0.0</v>
      </c>
      <c r="I7550" s="3">
        <v>0.0</v>
      </c>
    </row>
    <row r="7551" ht="14.25" customHeight="1">
      <c r="A7551" s="3" t="str">
        <f t="shared" si="18"/>
        <v>Oct2021</v>
      </c>
      <c r="B7551" s="21">
        <v>44470.0</v>
      </c>
      <c r="C7551" s="9">
        <v>36.0</v>
      </c>
      <c r="D7551" s="3" t="s">
        <v>178</v>
      </c>
      <c r="E7551" s="3" t="s">
        <v>218</v>
      </c>
      <c r="F7551" s="9" t="s">
        <v>108</v>
      </c>
      <c r="G7551" s="3">
        <f t="array" ref="G7551">INDEX('Oct2021'!$A$1:$BP$55,MATCH($D7551,'Oct2021'!$A:$A,0),MATCH($E7551,'Oct2021'!$2:$2,0))</f>
        <v>0</v>
      </c>
      <c r="H7551" s="3">
        <v>0.0</v>
      </c>
      <c r="I7551" s="3">
        <v>0.0</v>
      </c>
    </row>
    <row r="7552" ht="14.25" customHeight="1">
      <c r="A7552" s="3" t="str">
        <f t="shared" si="18"/>
        <v>Oct2021</v>
      </c>
      <c r="B7552" s="21">
        <v>44470.0</v>
      </c>
      <c r="C7552" s="9">
        <v>37.0</v>
      </c>
      <c r="D7552" s="3" t="s">
        <v>178</v>
      </c>
      <c r="E7552" s="3" t="s">
        <v>171</v>
      </c>
      <c r="F7552" s="9" t="s">
        <v>108</v>
      </c>
      <c r="G7552" s="3">
        <f t="array" ref="G7552">INDEX('Oct2021'!$A$1:$BP$55,MATCH($D7552,'Oct2021'!$A:$A,0),MATCH($E7552,'Oct2021'!$2:$2,0))</f>
        <v>0</v>
      </c>
      <c r="H7552" s="3">
        <v>0.0</v>
      </c>
      <c r="I7552" s="3">
        <v>0.0</v>
      </c>
    </row>
    <row r="7553" ht="14.25" customHeight="1">
      <c r="A7553" s="3" t="str">
        <f t="shared" si="18"/>
        <v>Oct2021</v>
      </c>
      <c r="B7553" s="21">
        <v>44470.0</v>
      </c>
      <c r="C7553" s="9">
        <v>38.0</v>
      </c>
      <c r="D7553" s="3" t="s">
        <v>178</v>
      </c>
      <c r="E7553" s="3" t="s">
        <v>222</v>
      </c>
      <c r="F7553" s="9" t="s">
        <v>108</v>
      </c>
      <c r="G7553" s="3">
        <f t="array" ref="G7553">INDEX('Oct2021'!$A$1:$BP$55,MATCH($D7553,'Oct2021'!$A:$A,0),MATCH($E7553,'Oct2021'!$2:$2,0))</f>
        <v>0</v>
      </c>
      <c r="H7553" s="3">
        <v>0.0</v>
      </c>
      <c r="I7553" s="3">
        <v>0.0</v>
      </c>
    </row>
    <row r="7554" ht="14.25" customHeight="1">
      <c r="A7554" s="3" t="str">
        <f t="shared" si="18"/>
        <v>Oct2021</v>
      </c>
      <c r="B7554" s="21">
        <v>44470.0</v>
      </c>
      <c r="C7554" s="9">
        <v>39.0</v>
      </c>
      <c r="D7554" s="3" t="s">
        <v>178</v>
      </c>
      <c r="E7554" s="3" t="s">
        <v>185</v>
      </c>
      <c r="F7554" s="9" t="s">
        <v>110</v>
      </c>
      <c r="G7554" s="3">
        <f t="array" ref="G7554">INDEX('Oct2021'!$A$1:$BP$55,MATCH($D7554,'Oct2021'!$A:$A,0),MATCH($E7554,'Oct2021'!$2:$2,0))</f>
        <v>0</v>
      </c>
      <c r="H7554" s="3">
        <v>0.0</v>
      </c>
      <c r="I7554" s="3">
        <v>0.0</v>
      </c>
    </row>
    <row r="7555" ht="14.25" customHeight="1">
      <c r="A7555" s="3" t="str">
        <f t="shared" si="18"/>
        <v>Oct2021</v>
      </c>
      <c r="B7555" s="21">
        <v>44470.0</v>
      </c>
      <c r="C7555" s="9">
        <v>40.0</v>
      </c>
      <c r="D7555" s="3" t="s">
        <v>178</v>
      </c>
      <c r="E7555" s="3" t="s">
        <v>236</v>
      </c>
      <c r="F7555" s="9" t="s">
        <v>108</v>
      </c>
      <c r="G7555" s="3">
        <f t="array" ref="G7555">INDEX('Oct2021'!$A$1:$BP$55,MATCH($D7555,'Oct2021'!$A:$A,0),MATCH($E7555,'Oct2021'!$2:$2,0))</f>
        <v>0</v>
      </c>
      <c r="H7555" s="3">
        <v>0.0</v>
      </c>
      <c r="I7555" s="3">
        <v>0.0</v>
      </c>
    </row>
    <row r="7556" ht="14.25" customHeight="1">
      <c r="A7556" s="3" t="str">
        <f t="shared" si="18"/>
        <v>Oct2021</v>
      </c>
      <c r="B7556" s="21">
        <v>44470.0</v>
      </c>
      <c r="C7556" s="9">
        <v>41.0</v>
      </c>
      <c r="D7556" s="3" t="s">
        <v>178</v>
      </c>
      <c r="E7556" s="3" t="s">
        <v>206</v>
      </c>
      <c r="F7556" s="9" t="s">
        <v>108</v>
      </c>
      <c r="G7556" s="3">
        <f t="array" ref="G7556">INDEX('Oct2021'!$A$1:$BP$55,MATCH($D7556,'Oct2021'!$A:$A,0),MATCH($E7556,'Oct2021'!$2:$2,0))</f>
        <v>0</v>
      </c>
      <c r="H7556" s="3">
        <v>0.0</v>
      </c>
      <c r="I7556" s="3">
        <v>0.0</v>
      </c>
    </row>
    <row r="7557" ht="14.25" customHeight="1">
      <c r="A7557" s="3" t="str">
        <f t="shared" si="18"/>
        <v>Oct2021</v>
      </c>
      <c r="B7557" s="21">
        <v>44470.0</v>
      </c>
      <c r="C7557" s="9">
        <v>42.0</v>
      </c>
      <c r="D7557" s="3" t="s">
        <v>178</v>
      </c>
      <c r="E7557" s="3" t="s">
        <v>173</v>
      </c>
      <c r="F7557" s="9" t="s">
        <v>110</v>
      </c>
      <c r="G7557" s="3">
        <f t="array" ref="G7557">INDEX('Oct2021'!$A$1:$BP$55,MATCH($D7557,'Oct2021'!$A:$A,0),MATCH($E7557,'Oct2021'!$2:$2,0))</f>
        <v>0</v>
      </c>
      <c r="H7557" s="3">
        <v>0.0</v>
      </c>
      <c r="I7557" s="3">
        <v>0.0</v>
      </c>
    </row>
    <row r="7558" ht="14.25" customHeight="1">
      <c r="A7558" s="3" t="str">
        <f t="shared" si="18"/>
        <v>Oct2021</v>
      </c>
      <c r="B7558" s="21">
        <v>44470.0</v>
      </c>
      <c r="C7558" s="9">
        <v>43.0</v>
      </c>
      <c r="D7558" s="3" t="s">
        <v>178</v>
      </c>
      <c r="E7558" s="3" t="s">
        <v>237</v>
      </c>
      <c r="F7558" s="9" t="s">
        <v>110</v>
      </c>
      <c r="G7558" s="3">
        <f t="array" ref="G7558">INDEX('Oct2021'!$A$1:$BP$55,MATCH($D7558,'Oct2021'!$A:$A,0),MATCH($E7558,'Oct2021'!$2:$2,0))</f>
        <v>0</v>
      </c>
      <c r="H7558" s="3">
        <v>0.0</v>
      </c>
      <c r="I7558" s="3">
        <v>0.0</v>
      </c>
    </row>
    <row r="7559" ht="14.25" customHeight="1">
      <c r="A7559" s="3" t="str">
        <f t="shared" si="18"/>
        <v>Oct2021</v>
      </c>
      <c r="B7559" s="21">
        <v>44470.0</v>
      </c>
      <c r="C7559" s="9">
        <v>44.0</v>
      </c>
      <c r="D7559" s="3" t="s">
        <v>178</v>
      </c>
      <c r="E7559" s="3" t="s">
        <v>238</v>
      </c>
      <c r="F7559" s="9" t="s">
        <v>109</v>
      </c>
      <c r="G7559" s="3">
        <f t="array" ref="G7559">INDEX('Oct2021'!$A$1:$BP$55,MATCH($D7559,'Oct2021'!$A:$A,0),MATCH($E7559,'Oct2021'!$2:$2,0))</f>
        <v>0</v>
      </c>
      <c r="H7559" s="3">
        <v>0.0</v>
      </c>
      <c r="I7559" s="3">
        <v>0.0</v>
      </c>
    </row>
    <row r="7560" ht="14.25" customHeight="1">
      <c r="A7560" s="3" t="str">
        <f t="shared" si="18"/>
        <v>Oct2021</v>
      </c>
      <c r="B7560" s="21">
        <v>44470.0</v>
      </c>
      <c r="C7560" s="9">
        <v>45.0</v>
      </c>
      <c r="D7560" s="3" t="s">
        <v>178</v>
      </c>
      <c r="E7560" s="3" t="s">
        <v>210</v>
      </c>
      <c r="F7560" s="9" t="s">
        <v>108</v>
      </c>
      <c r="G7560" s="3">
        <f t="array" ref="G7560">INDEX('Oct2021'!$A$1:$BP$55,MATCH($D7560,'Oct2021'!$A:$A,0),MATCH($E7560,'Oct2021'!$2:$2,0))</f>
        <v>0</v>
      </c>
      <c r="H7560" s="3">
        <v>0.0</v>
      </c>
      <c r="I7560" s="3">
        <v>0.0</v>
      </c>
    </row>
    <row r="7561" ht="14.25" customHeight="1">
      <c r="A7561" s="3" t="str">
        <f t="shared" si="18"/>
        <v>Oct2021</v>
      </c>
      <c r="B7561" s="21">
        <v>44470.0</v>
      </c>
      <c r="C7561" s="9">
        <v>46.0</v>
      </c>
      <c r="D7561" s="3" t="s">
        <v>178</v>
      </c>
      <c r="E7561" s="3" t="s">
        <v>211</v>
      </c>
      <c r="F7561" s="9" t="s">
        <v>108</v>
      </c>
      <c r="G7561" s="3">
        <f t="array" ref="G7561">INDEX('Oct2021'!$A$1:$BP$55,MATCH($D7561,'Oct2021'!$A:$A,0),MATCH($E7561,'Oct2021'!$2:$2,0))</f>
        <v>0</v>
      </c>
      <c r="H7561" s="3">
        <v>0.0</v>
      </c>
      <c r="I7561" s="3">
        <v>0.0</v>
      </c>
    </row>
    <row r="7562" ht="14.25" customHeight="1">
      <c r="A7562" s="3" t="str">
        <f t="shared" si="18"/>
        <v>Oct2021</v>
      </c>
      <c r="B7562" s="21">
        <v>44470.0</v>
      </c>
      <c r="C7562" s="9">
        <v>47.0</v>
      </c>
      <c r="D7562" s="3" t="s">
        <v>178</v>
      </c>
      <c r="E7562" s="3" t="s">
        <v>213</v>
      </c>
      <c r="F7562" s="9" t="s">
        <v>108</v>
      </c>
      <c r="G7562" s="3">
        <f t="array" ref="G7562">INDEX('Oct2021'!$A$1:$BP$55,MATCH($D7562,'Oct2021'!$A:$A,0),MATCH($E7562,'Oct2021'!$2:$2,0))</f>
        <v>0</v>
      </c>
      <c r="H7562" s="3">
        <v>0.0</v>
      </c>
      <c r="I7562" s="3">
        <v>0.0</v>
      </c>
    </row>
    <row r="7563" ht="14.25" customHeight="1">
      <c r="A7563" s="3" t="str">
        <f t="shared" si="18"/>
        <v>Oct2021</v>
      </c>
      <c r="B7563" s="21">
        <v>44470.0</v>
      </c>
      <c r="C7563" s="9">
        <v>48.0</v>
      </c>
      <c r="D7563" s="3" t="s">
        <v>178</v>
      </c>
      <c r="E7563" s="3" t="s">
        <v>209</v>
      </c>
      <c r="F7563" s="9" t="s">
        <v>108</v>
      </c>
      <c r="G7563" s="3">
        <f t="array" ref="G7563">INDEX('Oct2021'!$A$1:$BP$55,MATCH($D7563,'Oct2021'!$A:$A,0),MATCH($E7563,'Oct2021'!$2:$2,0))</f>
        <v>0</v>
      </c>
      <c r="H7563" s="3">
        <v>0.0</v>
      </c>
      <c r="I7563" s="3">
        <v>0.0</v>
      </c>
    </row>
    <row r="7564" ht="14.25" customHeight="1">
      <c r="A7564" s="3" t="str">
        <f t="shared" si="18"/>
        <v>Oct2021</v>
      </c>
      <c r="B7564" s="21">
        <v>44470.0</v>
      </c>
      <c r="C7564" s="9">
        <v>49.0</v>
      </c>
      <c r="D7564" s="3" t="s">
        <v>178</v>
      </c>
      <c r="E7564" s="3" t="s">
        <v>225</v>
      </c>
      <c r="F7564" s="9" t="s">
        <v>109</v>
      </c>
      <c r="G7564" s="3">
        <f t="array" ref="G7564">INDEX('Oct2021'!$A$1:$BP$55,MATCH($D7564,'Oct2021'!$A:$A,0),MATCH($E7564,'Oct2021'!$2:$2,0))</f>
        <v>0</v>
      </c>
      <c r="H7564" s="3">
        <v>0.0</v>
      </c>
      <c r="I7564" s="3">
        <v>0.0</v>
      </c>
    </row>
    <row r="7565" ht="14.25" customHeight="1">
      <c r="A7565" s="3" t="str">
        <f t="shared" si="18"/>
        <v>Oct2021</v>
      </c>
      <c r="B7565" s="21">
        <v>44470.0</v>
      </c>
      <c r="C7565" s="9">
        <v>50.0</v>
      </c>
      <c r="D7565" s="3" t="s">
        <v>178</v>
      </c>
      <c r="E7565" s="3" t="s">
        <v>158</v>
      </c>
      <c r="F7565" s="9" t="s">
        <v>109</v>
      </c>
      <c r="G7565" s="3">
        <f t="array" ref="G7565">INDEX('Oct2021'!$A$1:$BP$55,MATCH($D7565,'Oct2021'!$A:$A,0),MATCH($E7565,'Oct2021'!$2:$2,0))</f>
        <v>0</v>
      </c>
      <c r="H7565" s="3">
        <v>0.0</v>
      </c>
      <c r="I7565" s="3">
        <v>0.0</v>
      </c>
    </row>
    <row r="7566" ht="14.25" customHeight="1">
      <c r="A7566" s="3" t="str">
        <f t="shared" si="18"/>
        <v>Oct2021</v>
      </c>
      <c r="B7566" s="21">
        <v>44470.0</v>
      </c>
      <c r="C7566" s="9">
        <v>51.0</v>
      </c>
      <c r="D7566" s="3" t="s">
        <v>178</v>
      </c>
      <c r="E7566" s="3" t="s">
        <v>156</v>
      </c>
      <c r="F7566" s="9" t="s">
        <v>112</v>
      </c>
      <c r="G7566" s="3">
        <f t="array" ref="G7566">INDEX('Oct2021'!$A$1:$BP$55,MATCH($D7566,'Oct2021'!$A:$A,0),MATCH($E7566,'Oct2021'!$2:$2,0))</f>
        <v>0</v>
      </c>
      <c r="H7566" s="3">
        <v>0.0</v>
      </c>
      <c r="I7566" s="3">
        <v>0.0</v>
      </c>
    </row>
    <row r="7567" ht="14.25" customHeight="1">
      <c r="A7567" s="3" t="str">
        <f t="shared" si="18"/>
        <v>Oct2021</v>
      </c>
      <c r="B7567" s="21">
        <v>44470.0</v>
      </c>
      <c r="C7567" s="9">
        <v>52.0</v>
      </c>
      <c r="D7567" s="3" t="s">
        <v>178</v>
      </c>
      <c r="E7567" s="3" t="s">
        <v>215</v>
      </c>
      <c r="F7567" s="9" t="s">
        <v>108</v>
      </c>
      <c r="G7567" s="3">
        <f t="array" ref="G7567">INDEX('Oct2021'!$A$1:$BP$55,MATCH($D7567,'Oct2021'!$A:$A,0),MATCH($E7567,'Oct2021'!$2:$2,0))</f>
        <v>0</v>
      </c>
      <c r="H7567" s="3">
        <v>0.0</v>
      </c>
      <c r="I7567" s="3">
        <v>0.0</v>
      </c>
    </row>
    <row r="7568" ht="14.25" customHeight="1">
      <c r="A7568" s="3" t="str">
        <f t="shared" si="18"/>
        <v>Oct2021</v>
      </c>
      <c r="B7568" s="21">
        <v>44470.0</v>
      </c>
      <c r="C7568" s="9">
        <v>53.0</v>
      </c>
      <c r="D7568" s="3" t="s">
        <v>178</v>
      </c>
      <c r="E7568" s="3" t="s">
        <v>169</v>
      </c>
      <c r="F7568" s="9" t="s">
        <v>110</v>
      </c>
      <c r="G7568" s="3" t="str">
        <f t="array" ref="G7568">INDEX('Oct2021'!$A$1:$BP$55,MATCH($D7568,'Oct2021'!$A:$A,0),MATCH($E7568,'Oct2021'!$2:$2,0))</f>
        <v>Suppressed</v>
      </c>
      <c r="H7568" s="3">
        <v>1.0</v>
      </c>
      <c r="I7568" s="3">
        <v>2.0</v>
      </c>
    </row>
    <row r="7569" ht="14.25" customHeight="1">
      <c r="A7569" s="3" t="str">
        <f t="shared" si="18"/>
        <v>Oct2021</v>
      </c>
      <c r="B7569" s="21">
        <v>44470.0</v>
      </c>
      <c r="C7569" s="9">
        <v>54.0</v>
      </c>
      <c r="D7569" s="3" t="s">
        <v>178</v>
      </c>
      <c r="E7569" s="3" t="s">
        <v>197</v>
      </c>
      <c r="F7569" s="9" t="s">
        <v>108</v>
      </c>
      <c r="G7569" s="3">
        <f t="array" ref="G7569">INDEX('Oct2021'!$A$1:$BP$55,MATCH($D7569,'Oct2021'!$A:$A,0),MATCH($E7569,'Oct2021'!$2:$2,0))</f>
        <v>0</v>
      </c>
      <c r="H7569" s="3">
        <v>0.0</v>
      </c>
      <c r="I7569" s="3">
        <v>0.0</v>
      </c>
    </row>
    <row r="7570" ht="14.25" customHeight="1">
      <c r="A7570" s="3" t="str">
        <f t="shared" si="18"/>
        <v>Oct2021</v>
      </c>
      <c r="B7570" s="21">
        <v>44470.0</v>
      </c>
      <c r="C7570" s="9">
        <v>55.0</v>
      </c>
      <c r="D7570" s="3" t="s">
        <v>178</v>
      </c>
      <c r="E7570" s="3" t="s">
        <v>162</v>
      </c>
      <c r="F7570" s="9" t="s">
        <v>111</v>
      </c>
      <c r="G7570" s="3">
        <f t="array" ref="G7570">INDEX('Oct2021'!$A$1:$BP$55,MATCH($D7570,'Oct2021'!$A:$A,0),MATCH($E7570,'Oct2021'!$2:$2,0))</f>
        <v>0</v>
      </c>
      <c r="H7570" s="3">
        <v>0.0</v>
      </c>
      <c r="I7570" s="3">
        <v>0.0</v>
      </c>
    </row>
    <row r="7571" ht="14.25" customHeight="1">
      <c r="A7571" s="3" t="str">
        <f t="shared" si="18"/>
        <v>Oct2021</v>
      </c>
      <c r="B7571" s="21">
        <v>44470.0</v>
      </c>
      <c r="C7571" s="9">
        <v>56.0</v>
      </c>
      <c r="D7571" s="3" t="s">
        <v>178</v>
      </c>
      <c r="E7571" s="3" t="s">
        <v>239</v>
      </c>
      <c r="F7571" s="9" t="s">
        <v>109</v>
      </c>
      <c r="G7571" s="3">
        <f t="array" ref="G7571">INDEX('Oct2021'!$A$1:$BP$55,MATCH($D7571,'Oct2021'!$A:$A,0),MATCH($E7571,'Oct2021'!$2:$2,0))</f>
        <v>0</v>
      </c>
      <c r="H7571" s="3">
        <v>0.0</v>
      </c>
      <c r="I7571" s="3">
        <v>0.0</v>
      </c>
    </row>
    <row r="7572" ht="14.25" customHeight="1">
      <c r="A7572" s="3" t="str">
        <f t="shared" si="18"/>
        <v>Oct2021</v>
      </c>
      <c r="B7572" s="21">
        <v>44470.0</v>
      </c>
      <c r="C7572" s="9">
        <v>57.0</v>
      </c>
      <c r="D7572" s="3" t="s">
        <v>178</v>
      </c>
      <c r="E7572" s="3" t="s">
        <v>240</v>
      </c>
      <c r="F7572" s="9" t="s">
        <v>111</v>
      </c>
      <c r="G7572" s="3">
        <f t="array" ref="G7572">INDEX('Oct2021'!$A$1:$BP$55,MATCH($D7572,'Oct2021'!$A:$A,0),MATCH($E7572,'Oct2021'!$2:$2,0))</f>
        <v>0</v>
      </c>
      <c r="H7572" s="3">
        <v>0.0</v>
      </c>
      <c r="I7572" s="3">
        <v>0.0</v>
      </c>
    </row>
    <row r="7573" ht="14.25" customHeight="1">
      <c r="A7573" s="3" t="str">
        <f t="shared" si="18"/>
        <v>Oct2021</v>
      </c>
      <c r="B7573" s="21">
        <v>44470.0</v>
      </c>
      <c r="C7573" s="9">
        <v>58.0</v>
      </c>
      <c r="D7573" s="3" t="s">
        <v>178</v>
      </c>
      <c r="E7573" s="3" t="s">
        <v>208</v>
      </c>
      <c r="F7573" s="9" t="s">
        <v>108</v>
      </c>
      <c r="G7573" s="3">
        <f t="array" ref="G7573">INDEX('Oct2021'!$A$1:$BP$55,MATCH($D7573,'Oct2021'!$A:$A,0),MATCH($E7573,'Oct2021'!$2:$2,0))</f>
        <v>0</v>
      </c>
      <c r="H7573" s="3">
        <v>0.0</v>
      </c>
      <c r="I7573" s="3">
        <v>0.0</v>
      </c>
    </row>
    <row r="7574" ht="14.25" customHeight="1">
      <c r="A7574" s="3" t="str">
        <f t="shared" si="18"/>
        <v>Oct2021</v>
      </c>
      <c r="B7574" s="21">
        <v>44470.0</v>
      </c>
      <c r="C7574" s="9">
        <v>59.0</v>
      </c>
      <c r="D7574" s="3" t="s">
        <v>178</v>
      </c>
      <c r="E7574" s="3" t="s">
        <v>241</v>
      </c>
      <c r="F7574" s="9" t="s">
        <v>108</v>
      </c>
      <c r="G7574" s="3">
        <f t="array" ref="G7574">INDEX('Oct2021'!$A$1:$BP$55,MATCH($D7574,'Oct2021'!$A:$A,0),MATCH($E7574,'Oct2021'!$2:$2,0))</f>
        <v>0</v>
      </c>
      <c r="H7574" s="3">
        <v>0.0</v>
      </c>
      <c r="I7574" s="3">
        <v>0.0</v>
      </c>
    </row>
    <row r="7575" ht="14.25" customHeight="1">
      <c r="A7575" s="3" t="str">
        <f t="shared" si="18"/>
        <v>Oct2021</v>
      </c>
      <c r="B7575" s="21">
        <v>44470.0</v>
      </c>
      <c r="C7575" s="9">
        <v>60.0</v>
      </c>
      <c r="D7575" s="3" t="s">
        <v>178</v>
      </c>
      <c r="E7575" s="3" t="s">
        <v>221</v>
      </c>
      <c r="F7575" s="9" t="s">
        <v>108</v>
      </c>
      <c r="G7575" s="3">
        <f t="array" ref="G7575">INDEX('Oct2021'!$A$1:$BP$55,MATCH($D7575,'Oct2021'!$A:$A,0),MATCH($E7575,'Oct2021'!$2:$2,0))</f>
        <v>0</v>
      </c>
      <c r="H7575" s="3">
        <v>0.0</v>
      </c>
      <c r="I7575" s="3">
        <v>0.0</v>
      </c>
    </row>
    <row r="7576" ht="14.25" customHeight="1">
      <c r="A7576" s="3" t="str">
        <f t="shared" si="18"/>
        <v>Oct2021</v>
      </c>
      <c r="B7576" s="21">
        <v>44470.0</v>
      </c>
      <c r="C7576" s="9">
        <v>61.0</v>
      </c>
      <c r="D7576" s="3" t="s">
        <v>178</v>
      </c>
      <c r="E7576" s="3" t="s">
        <v>203</v>
      </c>
      <c r="F7576" s="9" t="s">
        <v>108</v>
      </c>
      <c r="G7576" s="3">
        <f t="array" ref="G7576">INDEX('Oct2021'!$A$1:$BP$55,MATCH($D7576,'Oct2021'!$A:$A,0),MATCH($E7576,'Oct2021'!$2:$2,0))</f>
        <v>0</v>
      </c>
      <c r="H7576" s="3">
        <v>0.0</v>
      </c>
      <c r="I7576" s="3">
        <v>0.0</v>
      </c>
    </row>
    <row r="7577" ht="14.25" customHeight="1">
      <c r="A7577" s="3" t="str">
        <f t="shared" si="18"/>
        <v>Oct2021</v>
      </c>
      <c r="B7577" s="21">
        <v>44470.0</v>
      </c>
      <c r="C7577" s="9">
        <v>62.0</v>
      </c>
      <c r="D7577" s="3" t="s">
        <v>178</v>
      </c>
      <c r="E7577" s="3" t="s">
        <v>234</v>
      </c>
      <c r="F7577" s="9" t="s">
        <v>113</v>
      </c>
      <c r="G7577" s="3">
        <f t="array" ref="G7577">INDEX('Oct2021'!$A$1:$BP$55,MATCH($D7577,'Oct2021'!$A:$A,0),MATCH($E7577,'Oct2021'!$2:$2,0))</f>
        <v>0</v>
      </c>
      <c r="H7577" s="3">
        <v>0.0</v>
      </c>
      <c r="I7577" s="3">
        <v>0.0</v>
      </c>
    </row>
    <row r="7578" ht="14.25" customHeight="1">
      <c r="A7578" s="3" t="str">
        <f t="shared" si="18"/>
        <v>Oct2021</v>
      </c>
      <c r="B7578" s="21">
        <v>44470.0</v>
      </c>
      <c r="C7578" s="9">
        <v>1.0</v>
      </c>
      <c r="D7578" s="3" t="s">
        <v>194</v>
      </c>
      <c r="E7578" s="3" t="s">
        <v>137</v>
      </c>
      <c r="F7578" s="9" t="s">
        <v>108</v>
      </c>
      <c r="G7578" s="3" t="str">
        <f t="array" ref="G7578">INDEX('Oct2021'!$A$1:$BP$55,MATCH($D7578,'Oct2021'!$A:$A,0),MATCH($E7578,'Oct2021'!$2:$2,0))</f>
        <v>Suppressed</v>
      </c>
      <c r="H7578" s="3">
        <v>1.0</v>
      </c>
      <c r="I7578" s="3">
        <v>2.0</v>
      </c>
    </row>
    <row r="7579" ht="14.25" customHeight="1">
      <c r="A7579" s="3" t="str">
        <f t="shared" si="18"/>
        <v>Oct2021</v>
      </c>
      <c r="B7579" s="21">
        <v>44470.0</v>
      </c>
      <c r="C7579" s="9">
        <v>2.0</v>
      </c>
      <c r="D7579" s="3" t="s">
        <v>194</v>
      </c>
      <c r="E7579" s="3" t="s">
        <v>138</v>
      </c>
      <c r="F7579" s="9" t="s">
        <v>108</v>
      </c>
      <c r="G7579" s="3">
        <f t="array" ref="G7579">INDEX('Oct2021'!$A$1:$BP$55,MATCH($D7579,'Oct2021'!$A:$A,0),MATCH($E7579,'Oct2021'!$2:$2,0))</f>
        <v>12</v>
      </c>
      <c r="H7579" s="3">
        <v>12.0</v>
      </c>
      <c r="I7579" s="3">
        <v>12.0</v>
      </c>
    </row>
    <row r="7580" ht="14.25" customHeight="1">
      <c r="A7580" s="3" t="str">
        <f t="shared" si="18"/>
        <v>Oct2021</v>
      </c>
      <c r="B7580" s="21">
        <v>44470.0</v>
      </c>
      <c r="C7580" s="9">
        <v>3.0</v>
      </c>
      <c r="D7580" s="3" t="s">
        <v>194</v>
      </c>
      <c r="E7580" s="3" t="s">
        <v>136</v>
      </c>
      <c r="F7580" s="9" t="s">
        <v>108</v>
      </c>
      <c r="G7580" s="3">
        <f t="array" ref="G7580">INDEX('Oct2021'!$A$1:$BP$55,MATCH($D7580,'Oct2021'!$A:$A,0),MATCH($E7580,'Oct2021'!$2:$2,0))</f>
        <v>10</v>
      </c>
      <c r="H7580" s="3">
        <v>10.0</v>
      </c>
      <c r="I7580" s="3">
        <v>10.0</v>
      </c>
    </row>
    <row r="7581" ht="14.25" customHeight="1">
      <c r="A7581" s="3" t="str">
        <f t="shared" si="18"/>
        <v>Oct2021</v>
      </c>
      <c r="B7581" s="21">
        <v>44470.0</v>
      </c>
      <c r="C7581" s="9">
        <v>4.0</v>
      </c>
      <c r="D7581" s="3" t="s">
        <v>194</v>
      </c>
      <c r="E7581" s="3" t="s">
        <v>142</v>
      </c>
      <c r="F7581" s="9" t="s">
        <v>108</v>
      </c>
      <c r="G7581" s="3">
        <f t="array" ref="G7581">INDEX('Oct2021'!$A$1:$BP$55,MATCH($D7581,'Oct2021'!$A:$A,0),MATCH($E7581,'Oct2021'!$2:$2,0))</f>
        <v>0</v>
      </c>
      <c r="H7581" s="3">
        <v>0.0</v>
      </c>
      <c r="I7581" s="3">
        <v>0.0</v>
      </c>
    </row>
    <row r="7582" ht="14.25" customHeight="1">
      <c r="A7582" s="3" t="str">
        <f t="shared" si="18"/>
        <v>Oct2021</v>
      </c>
      <c r="B7582" s="21">
        <v>44470.0</v>
      </c>
      <c r="C7582" s="9">
        <v>5.0</v>
      </c>
      <c r="D7582" s="3" t="s">
        <v>194</v>
      </c>
      <c r="E7582" s="3" t="s">
        <v>140</v>
      </c>
      <c r="F7582" s="9" t="s">
        <v>108</v>
      </c>
      <c r="G7582" s="3" t="str">
        <f t="array" ref="G7582">INDEX('Oct2021'!$A$1:$BP$55,MATCH($D7582,'Oct2021'!$A:$A,0),MATCH($E7582,'Oct2021'!$2:$2,0))</f>
        <v>Suppressed</v>
      </c>
      <c r="H7582" s="3">
        <v>1.0</v>
      </c>
      <c r="I7582" s="3">
        <v>2.0</v>
      </c>
    </row>
    <row r="7583" ht="14.25" customHeight="1">
      <c r="A7583" s="3" t="str">
        <f t="shared" si="18"/>
        <v>Oct2021</v>
      </c>
      <c r="B7583" s="21">
        <v>44470.0</v>
      </c>
      <c r="C7583" s="9">
        <v>6.0</v>
      </c>
      <c r="D7583" s="3" t="s">
        <v>194</v>
      </c>
      <c r="E7583" s="3" t="s">
        <v>141</v>
      </c>
      <c r="F7583" s="9" t="s">
        <v>109</v>
      </c>
      <c r="G7583" s="3">
        <f t="array" ref="G7583">INDEX('Oct2021'!$A$1:$BP$55,MATCH($D7583,'Oct2021'!$A:$A,0),MATCH($E7583,'Oct2021'!$2:$2,0))</f>
        <v>0</v>
      </c>
      <c r="H7583" s="3">
        <v>0.0</v>
      </c>
      <c r="I7583" s="3">
        <v>0.0</v>
      </c>
    </row>
    <row r="7584" ht="14.25" customHeight="1">
      <c r="A7584" s="3" t="str">
        <f t="shared" si="18"/>
        <v>Oct2021</v>
      </c>
      <c r="B7584" s="21">
        <v>44470.0</v>
      </c>
      <c r="C7584" s="9">
        <v>7.0</v>
      </c>
      <c r="D7584" s="3" t="s">
        <v>194</v>
      </c>
      <c r="E7584" s="3" t="s">
        <v>144</v>
      </c>
      <c r="F7584" s="9" t="s">
        <v>108</v>
      </c>
      <c r="G7584" s="3" t="str">
        <f t="array" ref="G7584">INDEX('Oct2021'!$A$1:$BP$55,MATCH($D7584,'Oct2021'!$A:$A,0),MATCH($E7584,'Oct2021'!$2:$2,0))</f>
        <v>Suppressed</v>
      </c>
      <c r="H7584" s="3">
        <v>1.0</v>
      </c>
      <c r="I7584" s="3">
        <v>2.0</v>
      </c>
    </row>
    <row r="7585" ht="14.25" customHeight="1">
      <c r="A7585" s="3" t="str">
        <f t="shared" si="18"/>
        <v>Oct2021</v>
      </c>
      <c r="B7585" s="21">
        <v>44470.0</v>
      </c>
      <c r="C7585" s="9">
        <v>8.0</v>
      </c>
      <c r="D7585" s="3" t="s">
        <v>194</v>
      </c>
      <c r="E7585" s="3" t="s">
        <v>143</v>
      </c>
      <c r="F7585" s="9" t="s">
        <v>108</v>
      </c>
      <c r="G7585" s="3" t="str">
        <f t="array" ref="G7585">INDEX('Oct2021'!$A$1:$BP$55,MATCH($D7585,'Oct2021'!$A:$A,0),MATCH($E7585,'Oct2021'!$2:$2,0))</f>
        <v>Suppressed</v>
      </c>
      <c r="H7585" s="3">
        <v>1.0</v>
      </c>
      <c r="I7585" s="3">
        <v>2.0</v>
      </c>
    </row>
    <row r="7586" ht="14.25" customHeight="1">
      <c r="A7586" s="3" t="str">
        <f t="shared" si="18"/>
        <v>Oct2021</v>
      </c>
      <c r="B7586" s="21">
        <v>44470.0</v>
      </c>
      <c r="C7586" s="9">
        <v>9.0</v>
      </c>
      <c r="D7586" s="3" t="s">
        <v>194</v>
      </c>
      <c r="E7586" s="3" t="s">
        <v>139</v>
      </c>
      <c r="F7586" s="9" t="s">
        <v>108</v>
      </c>
      <c r="G7586" s="3">
        <f t="array" ref="G7586">INDEX('Oct2021'!$A$1:$BP$55,MATCH($D7586,'Oct2021'!$A:$A,0),MATCH($E7586,'Oct2021'!$2:$2,0))</f>
        <v>0</v>
      </c>
      <c r="H7586" s="3">
        <v>0.0</v>
      </c>
      <c r="I7586" s="3">
        <v>0.0</v>
      </c>
    </row>
    <row r="7587" ht="14.25" customHeight="1">
      <c r="A7587" s="3" t="str">
        <f t="shared" si="18"/>
        <v>Oct2021</v>
      </c>
      <c r="B7587" s="21">
        <v>44470.0</v>
      </c>
      <c r="C7587" s="9">
        <v>10.0</v>
      </c>
      <c r="D7587" s="3" t="s">
        <v>194</v>
      </c>
      <c r="E7587" s="3" t="s">
        <v>146</v>
      </c>
      <c r="F7587" s="9" t="s">
        <v>108</v>
      </c>
      <c r="G7587" s="3">
        <f t="array" ref="G7587">INDEX('Oct2021'!$A$1:$BP$55,MATCH($D7587,'Oct2021'!$A:$A,0),MATCH($E7587,'Oct2021'!$2:$2,0))</f>
        <v>0</v>
      </c>
      <c r="H7587" s="3">
        <v>0.0</v>
      </c>
      <c r="I7587" s="3">
        <v>0.0</v>
      </c>
    </row>
    <row r="7588" ht="14.25" customHeight="1">
      <c r="A7588" s="3" t="str">
        <f t="shared" si="18"/>
        <v>Oct2021</v>
      </c>
      <c r="B7588" s="21">
        <v>44470.0</v>
      </c>
      <c r="C7588" s="9">
        <v>11.0</v>
      </c>
      <c r="D7588" s="3" t="s">
        <v>194</v>
      </c>
      <c r="E7588" s="3" t="s">
        <v>147</v>
      </c>
      <c r="F7588" s="9" t="s">
        <v>110</v>
      </c>
      <c r="G7588" s="3">
        <f t="array" ref="G7588">INDEX('Oct2021'!$A$1:$BP$55,MATCH($D7588,'Oct2021'!$A:$A,0),MATCH($E7588,'Oct2021'!$2:$2,0))</f>
        <v>0</v>
      </c>
      <c r="H7588" s="3">
        <v>0.0</v>
      </c>
      <c r="I7588" s="3">
        <v>0.0</v>
      </c>
    </row>
    <row r="7589" ht="14.25" customHeight="1">
      <c r="A7589" s="3" t="str">
        <f t="shared" si="18"/>
        <v>Oct2021</v>
      </c>
      <c r="B7589" s="21">
        <v>44470.0</v>
      </c>
      <c r="C7589" s="9">
        <v>12.0</v>
      </c>
      <c r="D7589" s="3" t="s">
        <v>194</v>
      </c>
      <c r="E7589" s="3" t="s">
        <v>145</v>
      </c>
      <c r="F7589" s="9" t="s">
        <v>108</v>
      </c>
      <c r="G7589" s="3">
        <f t="array" ref="G7589">INDEX('Oct2021'!$A$1:$BP$55,MATCH($D7589,'Oct2021'!$A:$A,0),MATCH($E7589,'Oct2021'!$2:$2,0))</f>
        <v>0</v>
      </c>
      <c r="H7589" s="3">
        <v>0.0</v>
      </c>
      <c r="I7589" s="3">
        <v>0.0</v>
      </c>
    </row>
    <row r="7590" ht="14.25" customHeight="1">
      <c r="A7590" s="3" t="str">
        <f t="shared" si="18"/>
        <v>Oct2021</v>
      </c>
      <c r="B7590" s="21">
        <v>44470.0</v>
      </c>
      <c r="C7590" s="9">
        <v>13.0</v>
      </c>
      <c r="D7590" s="3" t="s">
        <v>194</v>
      </c>
      <c r="E7590" s="3" t="s">
        <v>150</v>
      </c>
      <c r="F7590" s="9" t="s">
        <v>108</v>
      </c>
      <c r="G7590" s="3">
        <f t="array" ref="G7590">INDEX('Oct2021'!$A$1:$BP$55,MATCH($D7590,'Oct2021'!$A:$A,0),MATCH($E7590,'Oct2021'!$2:$2,0))</f>
        <v>0</v>
      </c>
      <c r="H7590" s="3">
        <v>0.0</v>
      </c>
      <c r="I7590" s="3">
        <v>0.0</v>
      </c>
    </row>
    <row r="7591" ht="14.25" customHeight="1">
      <c r="A7591" s="3" t="str">
        <f t="shared" si="18"/>
        <v>Oct2021</v>
      </c>
      <c r="B7591" s="21">
        <v>44470.0</v>
      </c>
      <c r="C7591" s="9">
        <v>14.0</v>
      </c>
      <c r="D7591" s="3" t="s">
        <v>194</v>
      </c>
      <c r="E7591" s="3" t="s">
        <v>148</v>
      </c>
      <c r="F7591" s="9" t="s">
        <v>108</v>
      </c>
      <c r="G7591" s="3">
        <f t="array" ref="G7591">INDEX('Oct2021'!$A$1:$BP$55,MATCH($D7591,'Oct2021'!$A:$A,0),MATCH($E7591,'Oct2021'!$2:$2,0))</f>
        <v>0</v>
      </c>
      <c r="H7591" s="3">
        <v>0.0</v>
      </c>
      <c r="I7591" s="3">
        <v>0.0</v>
      </c>
    </row>
    <row r="7592" ht="14.25" customHeight="1">
      <c r="A7592" s="3" t="str">
        <f t="shared" si="18"/>
        <v>Oct2021</v>
      </c>
      <c r="B7592" s="21">
        <v>44470.0</v>
      </c>
      <c r="C7592" s="9">
        <v>15.0</v>
      </c>
      <c r="D7592" s="3" t="s">
        <v>194</v>
      </c>
      <c r="E7592" s="3" t="s">
        <v>149</v>
      </c>
      <c r="F7592" s="9" t="s">
        <v>108</v>
      </c>
      <c r="G7592" s="3">
        <f t="array" ref="G7592">INDEX('Oct2021'!$A$1:$BP$55,MATCH($D7592,'Oct2021'!$A:$A,0),MATCH($E7592,'Oct2021'!$2:$2,0))</f>
        <v>0</v>
      </c>
      <c r="H7592" s="3">
        <v>0.0</v>
      </c>
      <c r="I7592" s="3">
        <v>0.0</v>
      </c>
    </row>
    <row r="7593" ht="14.25" customHeight="1">
      <c r="A7593" s="3" t="str">
        <f t="shared" si="18"/>
        <v>Oct2021</v>
      </c>
      <c r="B7593" s="21">
        <v>44470.0</v>
      </c>
      <c r="C7593" s="9">
        <v>16.0</v>
      </c>
      <c r="D7593" s="3" t="s">
        <v>194</v>
      </c>
      <c r="E7593" s="3" t="s">
        <v>157</v>
      </c>
      <c r="F7593" s="9" t="s">
        <v>108</v>
      </c>
      <c r="G7593" s="3">
        <f t="array" ref="G7593">INDEX('Oct2021'!$A$1:$BP$55,MATCH($D7593,'Oct2021'!$A:$A,0),MATCH($E7593,'Oct2021'!$2:$2,0))</f>
        <v>0</v>
      </c>
      <c r="H7593" s="3">
        <v>0.0</v>
      </c>
      <c r="I7593" s="3">
        <v>0.0</v>
      </c>
    </row>
    <row r="7594" ht="14.25" customHeight="1">
      <c r="A7594" s="3" t="str">
        <f t="shared" si="18"/>
        <v>Oct2021</v>
      </c>
      <c r="B7594" s="21">
        <v>44470.0</v>
      </c>
      <c r="C7594" s="9">
        <v>17.0</v>
      </c>
      <c r="D7594" s="3" t="s">
        <v>194</v>
      </c>
      <c r="E7594" s="3" t="s">
        <v>160</v>
      </c>
      <c r="F7594" s="9" t="s">
        <v>109</v>
      </c>
      <c r="G7594" s="3">
        <f t="array" ref="G7594">INDEX('Oct2021'!$A$1:$BP$55,MATCH($D7594,'Oct2021'!$A:$A,0),MATCH($E7594,'Oct2021'!$2:$2,0))</f>
        <v>0</v>
      </c>
      <c r="H7594" s="3">
        <v>0.0</v>
      </c>
      <c r="I7594" s="3">
        <v>0.0</v>
      </c>
    </row>
    <row r="7595" ht="14.25" customHeight="1">
      <c r="A7595" s="3" t="str">
        <f t="shared" si="18"/>
        <v>Oct2021</v>
      </c>
      <c r="B7595" s="21">
        <v>44470.0</v>
      </c>
      <c r="C7595" s="9">
        <v>18.0</v>
      </c>
      <c r="D7595" s="3" t="s">
        <v>194</v>
      </c>
      <c r="E7595" s="3" t="s">
        <v>161</v>
      </c>
      <c r="F7595" s="9" t="s">
        <v>108</v>
      </c>
      <c r="G7595" s="3">
        <f t="array" ref="G7595">INDEX('Oct2021'!$A$1:$BP$55,MATCH($D7595,'Oct2021'!$A:$A,0),MATCH($E7595,'Oct2021'!$2:$2,0))</f>
        <v>0</v>
      </c>
      <c r="H7595" s="3">
        <v>0.0</v>
      </c>
      <c r="I7595" s="3">
        <v>0.0</v>
      </c>
    </row>
    <row r="7596" ht="14.25" customHeight="1">
      <c r="A7596" s="3" t="str">
        <f t="shared" si="18"/>
        <v>Oct2021</v>
      </c>
      <c r="B7596" s="21">
        <v>44470.0</v>
      </c>
      <c r="C7596" s="9">
        <v>19.0</v>
      </c>
      <c r="D7596" s="3" t="s">
        <v>194</v>
      </c>
      <c r="E7596" s="3" t="s">
        <v>165</v>
      </c>
      <c r="F7596" s="9" t="s">
        <v>111</v>
      </c>
      <c r="G7596" s="3">
        <f t="array" ref="G7596">INDEX('Oct2021'!$A$1:$BP$55,MATCH($D7596,'Oct2021'!$A:$A,0),MATCH($E7596,'Oct2021'!$2:$2,0))</f>
        <v>0</v>
      </c>
      <c r="H7596" s="3">
        <v>0.0</v>
      </c>
      <c r="I7596" s="3">
        <v>0.0</v>
      </c>
    </row>
    <row r="7597" ht="14.25" customHeight="1">
      <c r="A7597" s="3" t="str">
        <f t="shared" si="18"/>
        <v>Oct2021</v>
      </c>
      <c r="B7597" s="21">
        <v>44470.0</v>
      </c>
      <c r="C7597" s="9">
        <v>20.0</v>
      </c>
      <c r="D7597" s="3" t="s">
        <v>194</v>
      </c>
      <c r="E7597" s="3" t="s">
        <v>166</v>
      </c>
      <c r="F7597" s="9" t="s">
        <v>108</v>
      </c>
      <c r="G7597" s="3">
        <f t="array" ref="G7597">INDEX('Oct2021'!$A$1:$BP$55,MATCH($D7597,'Oct2021'!$A:$A,0),MATCH($E7597,'Oct2021'!$2:$2,0))</f>
        <v>0</v>
      </c>
      <c r="H7597" s="3">
        <v>0.0</v>
      </c>
      <c r="I7597" s="3">
        <v>0.0</v>
      </c>
    </row>
    <row r="7598" ht="14.25" customHeight="1">
      <c r="A7598" s="3" t="str">
        <f t="shared" si="18"/>
        <v>Oct2021</v>
      </c>
      <c r="B7598" s="21">
        <v>44470.0</v>
      </c>
      <c r="C7598" s="9">
        <v>21.0</v>
      </c>
      <c r="D7598" s="3" t="s">
        <v>194</v>
      </c>
      <c r="E7598" s="3" t="s">
        <v>159</v>
      </c>
      <c r="F7598" s="9" t="s">
        <v>110</v>
      </c>
      <c r="G7598" s="3">
        <f t="array" ref="G7598">INDEX('Oct2021'!$A$1:$BP$55,MATCH($D7598,'Oct2021'!$A:$A,0),MATCH($E7598,'Oct2021'!$2:$2,0))</f>
        <v>0</v>
      </c>
      <c r="H7598" s="3">
        <v>0.0</v>
      </c>
      <c r="I7598" s="3">
        <v>0.0</v>
      </c>
    </row>
    <row r="7599" ht="14.25" customHeight="1">
      <c r="A7599" s="3" t="str">
        <f t="shared" si="18"/>
        <v>Oct2021</v>
      </c>
      <c r="B7599" s="21">
        <v>44470.0</v>
      </c>
      <c r="C7599" s="9">
        <v>22.0</v>
      </c>
      <c r="D7599" s="3" t="s">
        <v>194</v>
      </c>
      <c r="E7599" s="3" t="s">
        <v>163</v>
      </c>
      <c r="F7599" s="9" t="s">
        <v>109</v>
      </c>
      <c r="G7599" s="3">
        <f t="array" ref="G7599">INDEX('Oct2021'!$A$1:$BP$55,MATCH($D7599,'Oct2021'!$A:$A,0),MATCH($E7599,'Oct2021'!$2:$2,0))</f>
        <v>0</v>
      </c>
      <c r="H7599" s="3">
        <v>0.0</v>
      </c>
      <c r="I7599" s="3">
        <v>0.0</v>
      </c>
    </row>
    <row r="7600" ht="14.25" customHeight="1">
      <c r="A7600" s="3" t="str">
        <f t="shared" si="18"/>
        <v>Oct2021</v>
      </c>
      <c r="B7600" s="21">
        <v>44470.0</v>
      </c>
      <c r="C7600" s="9">
        <v>23.0</v>
      </c>
      <c r="D7600" s="3" t="s">
        <v>194</v>
      </c>
      <c r="E7600" s="3" t="s">
        <v>154</v>
      </c>
      <c r="F7600" s="9" t="s">
        <v>110</v>
      </c>
      <c r="G7600" s="3">
        <f t="array" ref="G7600">INDEX('Oct2021'!$A$1:$BP$55,MATCH($D7600,'Oct2021'!$A:$A,0),MATCH($E7600,'Oct2021'!$2:$2,0))</f>
        <v>0</v>
      </c>
      <c r="H7600" s="3">
        <v>0.0</v>
      </c>
      <c r="I7600" s="3">
        <v>0.0</v>
      </c>
    </row>
    <row r="7601" ht="14.25" customHeight="1">
      <c r="A7601" s="3" t="str">
        <f t="shared" si="18"/>
        <v>Oct2021</v>
      </c>
      <c r="B7601" s="21">
        <v>44470.0</v>
      </c>
      <c r="C7601" s="9">
        <v>24.0</v>
      </c>
      <c r="D7601" s="3" t="s">
        <v>194</v>
      </c>
      <c r="E7601" s="3" t="s">
        <v>168</v>
      </c>
      <c r="F7601" s="9" t="s">
        <v>112</v>
      </c>
      <c r="G7601" s="3">
        <f t="array" ref="G7601">INDEX('Oct2021'!$A$1:$BP$55,MATCH($D7601,'Oct2021'!$A:$A,0),MATCH($E7601,'Oct2021'!$2:$2,0))</f>
        <v>0</v>
      </c>
      <c r="H7601" s="3">
        <v>0.0</v>
      </c>
      <c r="I7601" s="3">
        <v>0.0</v>
      </c>
    </row>
    <row r="7602" ht="14.25" customHeight="1">
      <c r="A7602" s="3" t="str">
        <f t="shared" si="18"/>
        <v>Oct2021</v>
      </c>
      <c r="B7602" s="21">
        <v>44470.0</v>
      </c>
      <c r="C7602" s="9">
        <v>25.0</v>
      </c>
      <c r="D7602" s="3" t="s">
        <v>194</v>
      </c>
      <c r="E7602" s="3" t="s">
        <v>176</v>
      </c>
      <c r="F7602" s="9" t="s">
        <v>109</v>
      </c>
      <c r="G7602" s="3">
        <f t="array" ref="G7602">INDEX('Oct2021'!$A$1:$BP$55,MATCH($D7602,'Oct2021'!$A:$A,0),MATCH($E7602,'Oct2021'!$2:$2,0))</f>
        <v>0</v>
      </c>
      <c r="H7602" s="3">
        <v>0.0</v>
      </c>
      <c r="I7602" s="3">
        <v>0.0</v>
      </c>
    </row>
    <row r="7603" ht="14.25" customHeight="1">
      <c r="A7603" s="3" t="str">
        <f t="shared" si="18"/>
        <v>Oct2021</v>
      </c>
      <c r="B7603" s="21">
        <v>44470.0</v>
      </c>
      <c r="C7603" s="9">
        <v>26.0</v>
      </c>
      <c r="D7603" s="3" t="s">
        <v>194</v>
      </c>
      <c r="E7603" s="3" t="s">
        <v>177</v>
      </c>
      <c r="F7603" s="9" t="s">
        <v>109</v>
      </c>
      <c r="G7603" s="3">
        <f t="array" ref="G7603">INDEX('Oct2021'!$A$1:$BP$55,MATCH($D7603,'Oct2021'!$A:$A,0),MATCH($E7603,'Oct2021'!$2:$2,0))</f>
        <v>0</v>
      </c>
      <c r="H7603" s="3">
        <v>0.0</v>
      </c>
      <c r="I7603" s="3">
        <v>0.0</v>
      </c>
    </row>
    <row r="7604" ht="14.25" customHeight="1">
      <c r="A7604" s="3" t="str">
        <f t="shared" si="18"/>
        <v>Oct2021</v>
      </c>
      <c r="B7604" s="21">
        <v>44470.0</v>
      </c>
      <c r="C7604" s="9">
        <v>27.0</v>
      </c>
      <c r="D7604" s="3" t="s">
        <v>194</v>
      </c>
      <c r="E7604" s="3" t="s">
        <v>207</v>
      </c>
      <c r="F7604" s="9" t="s">
        <v>108</v>
      </c>
      <c r="G7604" s="3">
        <f t="array" ref="G7604">INDEX('Oct2021'!$A$1:$BP$55,MATCH($D7604,'Oct2021'!$A:$A,0),MATCH($E7604,'Oct2021'!$2:$2,0))</f>
        <v>0</v>
      </c>
      <c r="H7604" s="3">
        <v>0.0</v>
      </c>
      <c r="I7604" s="3">
        <v>0.0</v>
      </c>
    </row>
    <row r="7605" ht="14.25" customHeight="1">
      <c r="A7605" s="3" t="str">
        <f t="shared" si="18"/>
        <v>Oct2021</v>
      </c>
      <c r="B7605" s="21">
        <v>44470.0</v>
      </c>
      <c r="C7605" s="9">
        <v>28.0</v>
      </c>
      <c r="D7605" s="3" t="s">
        <v>194</v>
      </c>
      <c r="E7605" s="3" t="s">
        <v>167</v>
      </c>
      <c r="F7605" s="9" t="s">
        <v>109</v>
      </c>
      <c r="G7605" s="3">
        <f t="array" ref="G7605">INDEX('Oct2021'!$A$1:$BP$55,MATCH($D7605,'Oct2021'!$A:$A,0),MATCH($E7605,'Oct2021'!$2:$2,0))</f>
        <v>0</v>
      </c>
      <c r="H7605" s="3">
        <v>0.0</v>
      </c>
      <c r="I7605" s="3">
        <v>0.0</v>
      </c>
    </row>
    <row r="7606" ht="14.25" customHeight="1">
      <c r="A7606" s="3" t="str">
        <f t="shared" si="18"/>
        <v>Oct2021</v>
      </c>
      <c r="B7606" s="21">
        <v>44470.0</v>
      </c>
      <c r="C7606" s="9">
        <v>29.0</v>
      </c>
      <c r="D7606" s="3" t="s">
        <v>194</v>
      </c>
      <c r="E7606" s="3" t="s">
        <v>195</v>
      </c>
      <c r="F7606" s="9" t="s">
        <v>110</v>
      </c>
      <c r="G7606" s="3">
        <f t="array" ref="G7606">INDEX('Oct2021'!$A$1:$BP$55,MATCH($D7606,'Oct2021'!$A:$A,0),MATCH($E7606,'Oct2021'!$2:$2,0))</f>
        <v>0</v>
      </c>
      <c r="H7606" s="3">
        <v>0.0</v>
      </c>
      <c r="I7606" s="3">
        <v>0.0</v>
      </c>
    </row>
    <row r="7607" ht="14.25" customHeight="1">
      <c r="A7607" s="3" t="str">
        <f t="shared" si="18"/>
        <v>Oct2021</v>
      </c>
      <c r="B7607" s="21">
        <v>44470.0</v>
      </c>
      <c r="C7607" s="9">
        <v>30.0</v>
      </c>
      <c r="D7607" s="3" t="s">
        <v>194</v>
      </c>
      <c r="E7607" s="3" t="s">
        <v>184</v>
      </c>
      <c r="F7607" s="9" t="s">
        <v>108</v>
      </c>
      <c r="G7607" s="3">
        <f t="array" ref="G7607">INDEX('Oct2021'!$A$1:$BP$55,MATCH($D7607,'Oct2021'!$A:$A,0),MATCH($E7607,'Oct2021'!$2:$2,0))</f>
        <v>0</v>
      </c>
      <c r="H7607" s="3">
        <v>0.0</v>
      </c>
      <c r="I7607" s="3">
        <v>0.0</v>
      </c>
    </row>
    <row r="7608" ht="14.25" customHeight="1">
      <c r="A7608" s="3" t="str">
        <f t="shared" si="18"/>
        <v>Oct2021</v>
      </c>
      <c r="B7608" s="21">
        <v>44470.0</v>
      </c>
      <c r="C7608" s="9">
        <v>31.0</v>
      </c>
      <c r="D7608" s="3" t="s">
        <v>194</v>
      </c>
      <c r="E7608" s="3" t="s">
        <v>235</v>
      </c>
      <c r="F7608" s="9" t="s">
        <v>109</v>
      </c>
      <c r="G7608" s="3">
        <f t="array" ref="G7608">INDEX('Oct2021'!$A$1:$BP$55,MATCH($D7608,'Oct2021'!$A:$A,0),MATCH($E7608,'Oct2021'!$2:$2,0))</f>
        <v>0</v>
      </c>
      <c r="H7608" s="3">
        <v>0.0</v>
      </c>
      <c r="I7608" s="3">
        <v>0.0</v>
      </c>
    </row>
    <row r="7609" ht="14.25" customHeight="1">
      <c r="A7609" s="3" t="str">
        <f t="shared" si="18"/>
        <v>Oct2021</v>
      </c>
      <c r="B7609" s="21">
        <v>44470.0</v>
      </c>
      <c r="C7609" s="9">
        <v>32.0</v>
      </c>
      <c r="D7609" s="3" t="s">
        <v>194</v>
      </c>
      <c r="E7609" s="3" t="s">
        <v>155</v>
      </c>
      <c r="F7609" s="9" t="s">
        <v>109</v>
      </c>
      <c r="G7609" s="3">
        <f t="array" ref="G7609">INDEX('Oct2021'!$A$1:$BP$55,MATCH($D7609,'Oct2021'!$A:$A,0),MATCH($E7609,'Oct2021'!$2:$2,0))</f>
        <v>0</v>
      </c>
      <c r="H7609" s="3">
        <v>0.0</v>
      </c>
      <c r="I7609" s="3">
        <v>0.0</v>
      </c>
    </row>
    <row r="7610" ht="14.25" customHeight="1">
      <c r="A7610" s="3" t="str">
        <f t="shared" si="18"/>
        <v>Oct2021</v>
      </c>
      <c r="B7610" s="21">
        <v>44470.0</v>
      </c>
      <c r="C7610" s="9">
        <v>33.0</v>
      </c>
      <c r="D7610" s="3" t="s">
        <v>194</v>
      </c>
      <c r="E7610" s="3" t="s">
        <v>189</v>
      </c>
      <c r="F7610" s="9" t="s">
        <v>108</v>
      </c>
      <c r="G7610" s="3">
        <f t="array" ref="G7610">INDEX('Oct2021'!$A$1:$BP$55,MATCH($D7610,'Oct2021'!$A:$A,0),MATCH($E7610,'Oct2021'!$2:$2,0))</f>
        <v>0</v>
      </c>
      <c r="H7610" s="3">
        <v>0.0</v>
      </c>
      <c r="I7610" s="3">
        <v>0.0</v>
      </c>
    </row>
    <row r="7611" ht="14.25" customHeight="1">
      <c r="A7611" s="3" t="str">
        <f t="shared" si="18"/>
        <v>Oct2021</v>
      </c>
      <c r="B7611" s="21">
        <v>44470.0</v>
      </c>
      <c r="C7611" s="9">
        <v>34.0</v>
      </c>
      <c r="D7611" s="3" t="s">
        <v>194</v>
      </c>
      <c r="E7611" s="3" t="s">
        <v>212</v>
      </c>
      <c r="F7611" s="9" t="s">
        <v>108</v>
      </c>
      <c r="G7611" s="3">
        <f t="array" ref="G7611">INDEX('Oct2021'!$A$1:$BP$55,MATCH($D7611,'Oct2021'!$A:$A,0),MATCH($E7611,'Oct2021'!$2:$2,0))</f>
        <v>0</v>
      </c>
      <c r="H7611" s="3">
        <v>0.0</v>
      </c>
      <c r="I7611" s="3">
        <v>0.0</v>
      </c>
    </row>
    <row r="7612" ht="14.25" customHeight="1">
      <c r="A7612" s="3" t="str">
        <f t="shared" si="18"/>
        <v>Oct2021</v>
      </c>
      <c r="B7612" s="21">
        <v>44470.0</v>
      </c>
      <c r="C7612" s="9">
        <v>35.0</v>
      </c>
      <c r="D7612" s="3" t="s">
        <v>194</v>
      </c>
      <c r="E7612" s="3" t="s">
        <v>231</v>
      </c>
      <c r="F7612" s="9" t="s">
        <v>109</v>
      </c>
      <c r="G7612" s="3">
        <f t="array" ref="G7612">INDEX('Oct2021'!$A$1:$BP$55,MATCH($D7612,'Oct2021'!$A:$A,0),MATCH($E7612,'Oct2021'!$2:$2,0))</f>
        <v>0</v>
      </c>
      <c r="H7612" s="3">
        <v>0.0</v>
      </c>
      <c r="I7612" s="3">
        <v>0.0</v>
      </c>
    </row>
    <row r="7613" ht="14.25" customHeight="1">
      <c r="A7613" s="3" t="str">
        <f t="shared" si="18"/>
        <v>Oct2021</v>
      </c>
      <c r="B7613" s="21">
        <v>44470.0</v>
      </c>
      <c r="C7613" s="9">
        <v>36.0</v>
      </c>
      <c r="D7613" s="3" t="s">
        <v>194</v>
      </c>
      <c r="E7613" s="3" t="s">
        <v>218</v>
      </c>
      <c r="F7613" s="9" t="s">
        <v>108</v>
      </c>
      <c r="G7613" s="3">
        <f t="array" ref="G7613">INDEX('Oct2021'!$A$1:$BP$55,MATCH($D7613,'Oct2021'!$A:$A,0),MATCH($E7613,'Oct2021'!$2:$2,0))</f>
        <v>0</v>
      </c>
      <c r="H7613" s="3">
        <v>0.0</v>
      </c>
      <c r="I7613" s="3">
        <v>0.0</v>
      </c>
    </row>
    <row r="7614" ht="14.25" customHeight="1">
      <c r="A7614" s="3" t="str">
        <f t="shared" si="18"/>
        <v>Oct2021</v>
      </c>
      <c r="B7614" s="21">
        <v>44470.0</v>
      </c>
      <c r="C7614" s="9">
        <v>37.0</v>
      </c>
      <c r="D7614" s="3" t="s">
        <v>194</v>
      </c>
      <c r="E7614" s="3" t="s">
        <v>171</v>
      </c>
      <c r="F7614" s="9" t="s">
        <v>108</v>
      </c>
      <c r="G7614" s="3">
        <f t="array" ref="G7614">INDEX('Oct2021'!$A$1:$BP$55,MATCH($D7614,'Oct2021'!$A:$A,0),MATCH($E7614,'Oct2021'!$2:$2,0))</f>
        <v>0</v>
      </c>
      <c r="H7614" s="3">
        <v>0.0</v>
      </c>
      <c r="I7614" s="3">
        <v>0.0</v>
      </c>
    </row>
    <row r="7615" ht="14.25" customHeight="1">
      <c r="A7615" s="3" t="str">
        <f t="shared" si="18"/>
        <v>Oct2021</v>
      </c>
      <c r="B7615" s="21">
        <v>44470.0</v>
      </c>
      <c r="C7615" s="9">
        <v>38.0</v>
      </c>
      <c r="D7615" s="3" t="s">
        <v>194</v>
      </c>
      <c r="E7615" s="3" t="s">
        <v>222</v>
      </c>
      <c r="F7615" s="9" t="s">
        <v>108</v>
      </c>
      <c r="G7615" s="3">
        <f t="array" ref="G7615">INDEX('Oct2021'!$A$1:$BP$55,MATCH($D7615,'Oct2021'!$A:$A,0),MATCH($E7615,'Oct2021'!$2:$2,0))</f>
        <v>0</v>
      </c>
      <c r="H7615" s="3">
        <v>0.0</v>
      </c>
      <c r="I7615" s="3">
        <v>0.0</v>
      </c>
    </row>
    <row r="7616" ht="14.25" customHeight="1">
      <c r="A7616" s="3" t="str">
        <f t="shared" si="18"/>
        <v>Oct2021</v>
      </c>
      <c r="B7616" s="21">
        <v>44470.0</v>
      </c>
      <c r="C7616" s="9">
        <v>39.0</v>
      </c>
      <c r="D7616" s="3" t="s">
        <v>194</v>
      </c>
      <c r="E7616" s="3" t="s">
        <v>185</v>
      </c>
      <c r="F7616" s="9" t="s">
        <v>110</v>
      </c>
      <c r="G7616" s="3">
        <f t="array" ref="G7616">INDEX('Oct2021'!$A$1:$BP$55,MATCH($D7616,'Oct2021'!$A:$A,0),MATCH($E7616,'Oct2021'!$2:$2,0))</f>
        <v>0</v>
      </c>
      <c r="H7616" s="3">
        <v>0.0</v>
      </c>
      <c r="I7616" s="3">
        <v>0.0</v>
      </c>
    </row>
    <row r="7617" ht="14.25" customHeight="1">
      <c r="A7617" s="3" t="str">
        <f t="shared" si="18"/>
        <v>Oct2021</v>
      </c>
      <c r="B7617" s="21">
        <v>44470.0</v>
      </c>
      <c r="C7617" s="9">
        <v>40.0</v>
      </c>
      <c r="D7617" s="3" t="s">
        <v>194</v>
      </c>
      <c r="E7617" s="3" t="s">
        <v>236</v>
      </c>
      <c r="F7617" s="9" t="s">
        <v>108</v>
      </c>
      <c r="G7617" s="3">
        <f t="array" ref="G7617">INDEX('Oct2021'!$A$1:$BP$55,MATCH($D7617,'Oct2021'!$A:$A,0),MATCH($E7617,'Oct2021'!$2:$2,0))</f>
        <v>0</v>
      </c>
      <c r="H7617" s="3">
        <v>0.0</v>
      </c>
      <c r="I7617" s="3">
        <v>0.0</v>
      </c>
    </row>
    <row r="7618" ht="14.25" customHeight="1">
      <c r="A7618" s="3" t="str">
        <f t="shared" si="18"/>
        <v>Oct2021</v>
      </c>
      <c r="B7618" s="21">
        <v>44470.0</v>
      </c>
      <c r="C7618" s="9">
        <v>41.0</v>
      </c>
      <c r="D7618" s="3" t="s">
        <v>194</v>
      </c>
      <c r="E7618" s="3" t="s">
        <v>206</v>
      </c>
      <c r="F7618" s="9" t="s">
        <v>108</v>
      </c>
      <c r="G7618" s="3">
        <f t="array" ref="G7618">INDEX('Oct2021'!$A$1:$BP$55,MATCH($D7618,'Oct2021'!$A:$A,0),MATCH($E7618,'Oct2021'!$2:$2,0))</f>
        <v>0</v>
      </c>
      <c r="H7618" s="3">
        <v>0.0</v>
      </c>
      <c r="I7618" s="3">
        <v>0.0</v>
      </c>
    </row>
    <row r="7619" ht="14.25" customHeight="1">
      <c r="A7619" s="3" t="str">
        <f t="shared" si="18"/>
        <v>Oct2021</v>
      </c>
      <c r="B7619" s="21">
        <v>44470.0</v>
      </c>
      <c r="C7619" s="9">
        <v>42.0</v>
      </c>
      <c r="D7619" s="3" t="s">
        <v>194</v>
      </c>
      <c r="E7619" s="3" t="s">
        <v>173</v>
      </c>
      <c r="F7619" s="9" t="s">
        <v>110</v>
      </c>
      <c r="G7619" s="3">
        <f t="array" ref="G7619">INDEX('Oct2021'!$A$1:$BP$55,MATCH($D7619,'Oct2021'!$A:$A,0),MATCH($E7619,'Oct2021'!$2:$2,0))</f>
        <v>0</v>
      </c>
      <c r="H7619" s="3">
        <v>0.0</v>
      </c>
      <c r="I7619" s="3">
        <v>0.0</v>
      </c>
    </row>
    <row r="7620" ht="14.25" customHeight="1">
      <c r="A7620" s="3" t="str">
        <f t="shared" si="18"/>
        <v>Oct2021</v>
      </c>
      <c r="B7620" s="21">
        <v>44470.0</v>
      </c>
      <c r="C7620" s="9">
        <v>43.0</v>
      </c>
      <c r="D7620" s="3" t="s">
        <v>194</v>
      </c>
      <c r="E7620" s="3" t="s">
        <v>237</v>
      </c>
      <c r="F7620" s="9" t="s">
        <v>110</v>
      </c>
      <c r="G7620" s="3">
        <f t="array" ref="G7620">INDEX('Oct2021'!$A$1:$BP$55,MATCH($D7620,'Oct2021'!$A:$A,0),MATCH($E7620,'Oct2021'!$2:$2,0))</f>
        <v>0</v>
      </c>
      <c r="H7620" s="3">
        <v>0.0</v>
      </c>
      <c r="I7620" s="3">
        <v>0.0</v>
      </c>
    </row>
    <row r="7621" ht="14.25" customHeight="1">
      <c r="A7621" s="3" t="str">
        <f t="shared" si="18"/>
        <v>Oct2021</v>
      </c>
      <c r="B7621" s="21">
        <v>44470.0</v>
      </c>
      <c r="C7621" s="9">
        <v>44.0</v>
      </c>
      <c r="D7621" s="3" t="s">
        <v>194</v>
      </c>
      <c r="E7621" s="3" t="s">
        <v>238</v>
      </c>
      <c r="F7621" s="9" t="s">
        <v>109</v>
      </c>
      <c r="G7621" s="3">
        <f t="array" ref="G7621">INDEX('Oct2021'!$A$1:$BP$55,MATCH($D7621,'Oct2021'!$A:$A,0),MATCH($E7621,'Oct2021'!$2:$2,0))</f>
        <v>0</v>
      </c>
      <c r="H7621" s="3">
        <v>0.0</v>
      </c>
      <c r="I7621" s="3">
        <v>0.0</v>
      </c>
    </row>
    <row r="7622" ht="14.25" customHeight="1">
      <c r="A7622" s="3" t="str">
        <f t="shared" si="18"/>
        <v>Oct2021</v>
      </c>
      <c r="B7622" s="21">
        <v>44470.0</v>
      </c>
      <c r="C7622" s="9">
        <v>45.0</v>
      </c>
      <c r="D7622" s="3" t="s">
        <v>194</v>
      </c>
      <c r="E7622" s="3" t="s">
        <v>210</v>
      </c>
      <c r="F7622" s="9" t="s">
        <v>108</v>
      </c>
      <c r="G7622" s="3">
        <f t="array" ref="G7622">INDEX('Oct2021'!$A$1:$BP$55,MATCH($D7622,'Oct2021'!$A:$A,0),MATCH($E7622,'Oct2021'!$2:$2,0))</f>
        <v>0</v>
      </c>
      <c r="H7622" s="3">
        <v>0.0</v>
      </c>
      <c r="I7622" s="3">
        <v>0.0</v>
      </c>
    </row>
    <row r="7623" ht="14.25" customHeight="1">
      <c r="A7623" s="3" t="str">
        <f t="shared" si="18"/>
        <v>Oct2021</v>
      </c>
      <c r="B7623" s="21">
        <v>44470.0</v>
      </c>
      <c r="C7623" s="9">
        <v>46.0</v>
      </c>
      <c r="D7623" s="3" t="s">
        <v>194</v>
      </c>
      <c r="E7623" s="3" t="s">
        <v>211</v>
      </c>
      <c r="F7623" s="9" t="s">
        <v>108</v>
      </c>
      <c r="G7623" s="3">
        <f t="array" ref="G7623">INDEX('Oct2021'!$A$1:$BP$55,MATCH($D7623,'Oct2021'!$A:$A,0),MATCH($E7623,'Oct2021'!$2:$2,0))</f>
        <v>0</v>
      </c>
      <c r="H7623" s="3">
        <v>0.0</v>
      </c>
      <c r="I7623" s="3">
        <v>0.0</v>
      </c>
    </row>
    <row r="7624" ht="14.25" customHeight="1">
      <c r="A7624" s="3" t="str">
        <f t="shared" si="18"/>
        <v>Oct2021</v>
      </c>
      <c r="B7624" s="21">
        <v>44470.0</v>
      </c>
      <c r="C7624" s="9">
        <v>47.0</v>
      </c>
      <c r="D7624" s="3" t="s">
        <v>194</v>
      </c>
      <c r="E7624" s="3" t="s">
        <v>213</v>
      </c>
      <c r="F7624" s="9" t="s">
        <v>108</v>
      </c>
      <c r="G7624" s="3">
        <f t="array" ref="G7624">INDEX('Oct2021'!$A$1:$BP$55,MATCH($D7624,'Oct2021'!$A:$A,0),MATCH($E7624,'Oct2021'!$2:$2,0))</f>
        <v>0</v>
      </c>
      <c r="H7624" s="3">
        <v>0.0</v>
      </c>
      <c r="I7624" s="3">
        <v>0.0</v>
      </c>
    </row>
    <row r="7625" ht="14.25" customHeight="1">
      <c r="A7625" s="3" t="str">
        <f t="shared" si="18"/>
        <v>Oct2021</v>
      </c>
      <c r="B7625" s="21">
        <v>44470.0</v>
      </c>
      <c r="C7625" s="9">
        <v>48.0</v>
      </c>
      <c r="D7625" s="3" t="s">
        <v>194</v>
      </c>
      <c r="E7625" s="3" t="s">
        <v>209</v>
      </c>
      <c r="F7625" s="9" t="s">
        <v>108</v>
      </c>
      <c r="G7625" s="3">
        <f t="array" ref="G7625">INDEX('Oct2021'!$A$1:$BP$55,MATCH($D7625,'Oct2021'!$A:$A,0),MATCH($E7625,'Oct2021'!$2:$2,0))</f>
        <v>0</v>
      </c>
      <c r="H7625" s="3">
        <v>0.0</v>
      </c>
      <c r="I7625" s="3">
        <v>0.0</v>
      </c>
    </row>
    <row r="7626" ht="14.25" customHeight="1">
      <c r="A7626" s="3" t="str">
        <f t="shared" si="18"/>
        <v>Oct2021</v>
      </c>
      <c r="B7626" s="21">
        <v>44470.0</v>
      </c>
      <c r="C7626" s="9">
        <v>49.0</v>
      </c>
      <c r="D7626" s="3" t="s">
        <v>194</v>
      </c>
      <c r="E7626" s="3" t="s">
        <v>225</v>
      </c>
      <c r="F7626" s="9" t="s">
        <v>109</v>
      </c>
      <c r="G7626" s="3">
        <f t="array" ref="G7626">INDEX('Oct2021'!$A$1:$BP$55,MATCH($D7626,'Oct2021'!$A:$A,0),MATCH($E7626,'Oct2021'!$2:$2,0))</f>
        <v>0</v>
      </c>
      <c r="H7626" s="3">
        <v>0.0</v>
      </c>
      <c r="I7626" s="3">
        <v>0.0</v>
      </c>
    </row>
    <row r="7627" ht="14.25" customHeight="1">
      <c r="A7627" s="3" t="str">
        <f t="shared" si="18"/>
        <v>Oct2021</v>
      </c>
      <c r="B7627" s="21">
        <v>44470.0</v>
      </c>
      <c r="C7627" s="9">
        <v>50.0</v>
      </c>
      <c r="D7627" s="3" t="s">
        <v>194</v>
      </c>
      <c r="E7627" s="3" t="s">
        <v>158</v>
      </c>
      <c r="F7627" s="9" t="s">
        <v>109</v>
      </c>
      <c r="G7627" s="3">
        <f t="array" ref="G7627">INDEX('Oct2021'!$A$1:$BP$55,MATCH($D7627,'Oct2021'!$A:$A,0),MATCH($E7627,'Oct2021'!$2:$2,0))</f>
        <v>0</v>
      </c>
      <c r="H7627" s="3">
        <v>0.0</v>
      </c>
      <c r="I7627" s="3">
        <v>0.0</v>
      </c>
    </row>
    <row r="7628" ht="14.25" customHeight="1">
      <c r="A7628" s="3" t="str">
        <f t="shared" si="18"/>
        <v>Oct2021</v>
      </c>
      <c r="B7628" s="21">
        <v>44470.0</v>
      </c>
      <c r="C7628" s="9">
        <v>51.0</v>
      </c>
      <c r="D7628" s="3" t="s">
        <v>194</v>
      </c>
      <c r="E7628" s="3" t="s">
        <v>156</v>
      </c>
      <c r="F7628" s="9" t="s">
        <v>112</v>
      </c>
      <c r="G7628" s="3">
        <f t="array" ref="G7628">INDEX('Oct2021'!$A$1:$BP$55,MATCH($D7628,'Oct2021'!$A:$A,0),MATCH($E7628,'Oct2021'!$2:$2,0))</f>
        <v>0</v>
      </c>
      <c r="H7628" s="3">
        <v>0.0</v>
      </c>
      <c r="I7628" s="3">
        <v>0.0</v>
      </c>
    </row>
    <row r="7629" ht="14.25" customHeight="1">
      <c r="A7629" s="3" t="str">
        <f t="shared" si="18"/>
        <v>Oct2021</v>
      </c>
      <c r="B7629" s="21">
        <v>44470.0</v>
      </c>
      <c r="C7629" s="9">
        <v>52.0</v>
      </c>
      <c r="D7629" s="3" t="s">
        <v>194</v>
      </c>
      <c r="E7629" s="3" t="s">
        <v>215</v>
      </c>
      <c r="F7629" s="9" t="s">
        <v>108</v>
      </c>
      <c r="G7629" s="3">
        <f t="array" ref="G7629">INDEX('Oct2021'!$A$1:$BP$55,MATCH($D7629,'Oct2021'!$A:$A,0),MATCH($E7629,'Oct2021'!$2:$2,0))</f>
        <v>0</v>
      </c>
      <c r="H7629" s="3">
        <v>0.0</v>
      </c>
      <c r="I7629" s="3">
        <v>0.0</v>
      </c>
    </row>
    <row r="7630" ht="14.25" customHeight="1">
      <c r="A7630" s="3" t="str">
        <f t="shared" si="18"/>
        <v>Oct2021</v>
      </c>
      <c r="B7630" s="21">
        <v>44470.0</v>
      </c>
      <c r="C7630" s="9">
        <v>53.0</v>
      </c>
      <c r="D7630" s="3" t="s">
        <v>194</v>
      </c>
      <c r="E7630" s="3" t="s">
        <v>169</v>
      </c>
      <c r="F7630" s="9" t="s">
        <v>110</v>
      </c>
      <c r="G7630" s="3">
        <f t="array" ref="G7630">INDEX('Oct2021'!$A$1:$BP$55,MATCH($D7630,'Oct2021'!$A:$A,0),MATCH($E7630,'Oct2021'!$2:$2,0))</f>
        <v>0</v>
      </c>
      <c r="H7630" s="3">
        <v>0.0</v>
      </c>
      <c r="I7630" s="3">
        <v>0.0</v>
      </c>
    </row>
    <row r="7631" ht="14.25" customHeight="1">
      <c r="A7631" s="3" t="str">
        <f t="shared" si="18"/>
        <v>Oct2021</v>
      </c>
      <c r="B7631" s="21">
        <v>44470.0</v>
      </c>
      <c r="C7631" s="9">
        <v>54.0</v>
      </c>
      <c r="D7631" s="3" t="s">
        <v>194</v>
      </c>
      <c r="E7631" s="3" t="s">
        <v>197</v>
      </c>
      <c r="F7631" s="9" t="s">
        <v>108</v>
      </c>
      <c r="G7631" s="3">
        <f t="array" ref="G7631">INDEX('Oct2021'!$A$1:$BP$55,MATCH($D7631,'Oct2021'!$A:$A,0),MATCH($E7631,'Oct2021'!$2:$2,0))</f>
        <v>0</v>
      </c>
      <c r="H7631" s="3">
        <v>0.0</v>
      </c>
      <c r="I7631" s="3">
        <v>0.0</v>
      </c>
    </row>
    <row r="7632" ht="14.25" customHeight="1">
      <c r="A7632" s="3" t="str">
        <f t="shared" si="18"/>
        <v>Oct2021</v>
      </c>
      <c r="B7632" s="21">
        <v>44470.0</v>
      </c>
      <c r="C7632" s="9">
        <v>55.0</v>
      </c>
      <c r="D7632" s="3" t="s">
        <v>194</v>
      </c>
      <c r="E7632" s="3" t="s">
        <v>162</v>
      </c>
      <c r="F7632" s="9" t="s">
        <v>111</v>
      </c>
      <c r="G7632" s="3">
        <f t="array" ref="G7632">INDEX('Oct2021'!$A$1:$BP$55,MATCH($D7632,'Oct2021'!$A:$A,0),MATCH($E7632,'Oct2021'!$2:$2,0))</f>
        <v>0</v>
      </c>
      <c r="H7632" s="3">
        <v>0.0</v>
      </c>
      <c r="I7632" s="3">
        <v>0.0</v>
      </c>
    </row>
    <row r="7633" ht="14.25" customHeight="1">
      <c r="A7633" s="3" t="str">
        <f t="shared" si="18"/>
        <v>Oct2021</v>
      </c>
      <c r="B7633" s="21">
        <v>44470.0</v>
      </c>
      <c r="C7633" s="9">
        <v>56.0</v>
      </c>
      <c r="D7633" s="3" t="s">
        <v>194</v>
      </c>
      <c r="E7633" s="3" t="s">
        <v>239</v>
      </c>
      <c r="F7633" s="9" t="s">
        <v>109</v>
      </c>
      <c r="G7633" s="3">
        <f t="array" ref="G7633">INDEX('Oct2021'!$A$1:$BP$55,MATCH($D7633,'Oct2021'!$A:$A,0),MATCH($E7633,'Oct2021'!$2:$2,0))</f>
        <v>0</v>
      </c>
      <c r="H7633" s="3">
        <v>0.0</v>
      </c>
      <c r="I7633" s="3">
        <v>0.0</v>
      </c>
    </row>
    <row r="7634" ht="14.25" customHeight="1">
      <c r="A7634" s="3" t="str">
        <f t="shared" si="18"/>
        <v>Oct2021</v>
      </c>
      <c r="B7634" s="21">
        <v>44470.0</v>
      </c>
      <c r="C7634" s="9">
        <v>57.0</v>
      </c>
      <c r="D7634" s="3" t="s">
        <v>194</v>
      </c>
      <c r="E7634" s="3" t="s">
        <v>240</v>
      </c>
      <c r="F7634" s="9" t="s">
        <v>111</v>
      </c>
      <c r="G7634" s="3">
        <f t="array" ref="G7634">INDEX('Oct2021'!$A$1:$BP$55,MATCH($D7634,'Oct2021'!$A:$A,0),MATCH($E7634,'Oct2021'!$2:$2,0))</f>
        <v>0</v>
      </c>
      <c r="H7634" s="3">
        <v>0.0</v>
      </c>
      <c r="I7634" s="3">
        <v>0.0</v>
      </c>
    </row>
    <row r="7635" ht="14.25" customHeight="1">
      <c r="A7635" s="3" t="str">
        <f t="shared" si="18"/>
        <v>Oct2021</v>
      </c>
      <c r="B7635" s="21">
        <v>44470.0</v>
      </c>
      <c r="C7635" s="9">
        <v>58.0</v>
      </c>
      <c r="D7635" s="3" t="s">
        <v>194</v>
      </c>
      <c r="E7635" s="3" t="s">
        <v>208</v>
      </c>
      <c r="F7635" s="9" t="s">
        <v>108</v>
      </c>
      <c r="G7635" s="3">
        <f t="array" ref="G7635">INDEX('Oct2021'!$A$1:$BP$55,MATCH($D7635,'Oct2021'!$A:$A,0),MATCH($E7635,'Oct2021'!$2:$2,0))</f>
        <v>0</v>
      </c>
      <c r="H7635" s="3">
        <v>0.0</v>
      </c>
      <c r="I7635" s="3">
        <v>0.0</v>
      </c>
    </row>
    <row r="7636" ht="14.25" customHeight="1">
      <c r="A7636" s="3" t="str">
        <f t="shared" si="18"/>
        <v>Oct2021</v>
      </c>
      <c r="B7636" s="21">
        <v>44470.0</v>
      </c>
      <c r="C7636" s="9">
        <v>59.0</v>
      </c>
      <c r="D7636" s="3" t="s">
        <v>194</v>
      </c>
      <c r="E7636" s="3" t="s">
        <v>241</v>
      </c>
      <c r="F7636" s="9" t="s">
        <v>108</v>
      </c>
      <c r="G7636" s="3">
        <f t="array" ref="G7636">INDEX('Oct2021'!$A$1:$BP$55,MATCH($D7636,'Oct2021'!$A:$A,0),MATCH($E7636,'Oct2021'!$2:$2,0))</f>
        <v>0</v>
      </c>
      <c r="H7636" s="3">
        <v>0.0</v>
      </c>
      <c r="I7636" s="3">
        <v>0.0</v>
      </c>
    </row>
    <row r="7637" ht="14.25" customHeight="1">
      <c r="A7637" s="3" t="str">
        <f t="shared" si="18"/>
        <v>Oct2021</v>
      </c>
      <c r="B7637" s="21">
        <v>44470.0</v>
      </c>
      <c r="C7637" s="9">
        <v>60.0</v>
      </c>
      <c r="D7637" s="3" t="s">
        <v>194</v>
      </c>
      <c r="E7637" s="3" t="s">
        <v>221</v>
      </c>
      <c r="F7637" s="9" t="s">
        <v>108</v>
      </c>
      <c r="G7637" s="3">
        <f t="array" ref="G7637">INDEX('Oct2021'!$A$1:$BP$55,MATCH($D7637,'Oct2021'!$A:$A,0),MATCH($E7637,'Oct2021'!$2:$2,0))</f>
        <v>0</v>
      </c>
      <c r="H7637" s="3">
        <v>0.0</v>
      </c>
      <c r="I7637" s="3">
        <v>0.0</v>
      </c>
    </row>
    <row r="7638" ht="14.25" customHeight="1">
      <c r="A7638" s="3" t="str">
        <f t="shared" si="18"/>
        <v>Oct2021</v>
      </c>
      <c r="B7638" s="21">
        <v>44470.0</v>
      </c>
      <c r="C7638" s="9">
        <v>61.0</v>
      </c>
      <c r="D7638" s="3" t="s">
        <v>194</v>
      </c>
      <c r="E7638" s="3" t="s">
        <v>203</v>
      </c>
      <c r="F7638" s="9" t="s">
        <v>108</v>
      </c>
      <c r="G7638" s="3">
        <f t="array" ref="G7638">INDEX('Oct2021'!$A$1:$BP$55,MATCH($D7638,'Oct2021'!$A:$A,0),MATCH($E7638,'Oct2021'!$2:$2,0))</f>
        <v>0</v>
      </c>
      <c r="H7638" s="3">
        <v>0.0</v>
      </c>
      <c r="I7638" s="3">
        <v>0.0</v>
      </c>
    </row>
    <row r="7639" ht="14.25" customHeight="1">
      <c r="A7639" s="3" t="str">
        <f t="shared" si="18"/>
        <v>Oct2021</v>
      </c>
      <c r="B7639" s="21">
        <v>44470.0</v>
      </c>
      <c r="C7639" s="9">
        <v>62.0</v>
      </c>
      <c r="D7639" s="3" t="s">
        <v>194</v>
      </c>
      <c r="E7639" s="3" t="s">
        <v>234</v>
      </c>
      <c r="F7639" s="9" t="s">
        <v>113</v>
      </c>
      <c r="G7639" s="3">
        <f t="array" ref="G7639">INDEX('Oct2021'!$A$1:$BP$55,MATCH($D7639,'Oct2021'!$A:$A,0),MATCH($E7639,'Oct2021'!$2:$2,0))</f>
        <v>0</v>
      </c>
      <c r="H7639" s="3">
        <v>0.0</v>
      </c>
      <c r="I7639" s="3">
        <v>0.0</v>
      </c>
    </row>
    <row r="7640" ht="14.25" customHeight="1">
      <c r="A7640" s="3" t="str">
        <f t="shared" si="18"/>
        <v>Oct2021</v>
      </c>
      <c r="B7640" s="21">
        <v>44470.0</v>
      </c>
      <c r="C7640" s="9">
        <v>1.0</v>
      </c>
      <c r="D7640" s="3" t="s">
        <v>203</v>
      </c>
      <c r="E7640" s="3" t="s">
        <v>137</v>
      </c>
      <c r="F7640" s="9" t="s">
        <v>108</v>
      </c>
      <c r="G7640" s="3">
        <f t="array" ref="G7640">INDEX('Oct2021'!$A$1:$BP$55,MATCH($D7640,'Oct2021'!$A:$A,0),MATCH($E7640,'Oct2021'!$2:$2,0))</f>
        <v>0</v>
      </c>
      <c r="H7640" s="3">
        <v>0.0</v>
      </c>
      <c r="I7640" s="3">
        <v>0.0</v>
      </c>
    </row>
    <row r="7641" ht="14.25" customHeight="1">
      <c r="A7641" s="3" t="str">
        <f t="shared" si="18"/>
        <v>Oct2021</v>
      </c>
      <c r="B7641" s="21">
        <v>44470.0</v>
      </c>
      <c r="C7641" s="9">
        <v>2.0</v>
      </c>
      <c r="D7641" s="3" t="s">
        <v>203</v>
      </c>
      <c r="E7641" s="3" t="s">
        <v>138</v>
      </c>
      <c r="F7641" s="9" t="s">
        <v>108</v>
      </c>
      <c r="G7641" s="3" t="str">
        <f t="array" ref="G7641">INDEX('Oct2021'!$A$1:$BP$55,MATCH($D7641,'Oct2021'!$A:$A,0),MATCH($E7641,'Oct2021'!$2:$2,0))</f>
        <v>Suppressed</v>
      </c>
      <c r="H7641" s="3">
        <v>1.0</v>
      </c>
      <c r="I7641" s="3">
        <v>2.0</v>
      </c>
    </row>
    <row r="7642" ht="14.25" customHeight="1">
      <c r="A7642" s="3" t="str">
        <f t="shared" si="18"/>
        <v>Oct2021</v>
      </c>
      <c r="B7642" s="21">
        <v>44470.0</v>
      </c>
      <c r="C7642" s="9">
        <v>3.0</v>
      </c>
      <c r="D7642" s="3" t="s">
        <v>203</v>
      </c>
      <c r="E7642" s="3" t="s">
        <v>136</v>
      </c>
      <c r="F7642" s="9" t="s">
        <v>108</v>
      </c>
      <c r="G7642" s="3">
        <f t="array" ref="G7642">INDEX('Oct2021'!$A$1:$BP$55,MATCH($D7642,'Oct2021'!$A:$A,0),MATCH($E7642,'Oct2021'!$2:$2,0))</f>
        <v>0</v>
      </c>
      <c r="H7642" s="3">
        <v>0.0</v>
      </c>
      <c r="I7642" s="3">
        <v>0.0</v>
      </c>
    </row>
    <row r="7643" ht="14.25" customHeight="1">
      <c r="A7643" s="3" t="str">
        <f t="shared" si="18"/>
        <v>Oct2021</v>
      </c>
      <c r="B7643" s="21">
        <v>44470.0</v>
      </c>
      <c r="C7643" s="9">
        <v>4.0</v>
      </c>
      <c r="D7643" s="3" t="s">
        <v>203</v>
      </c>
      <c r="E7643" s="3" t="s">
        <v>142</v>
      </c>
      <c r="F7643" s="9" t="s">
        <v>108</v>
      </c>
      <c r="G7643" s="3" t="str">
        <f t="array" ref="G7643">INDEX('Oct2021'!$A$1:$BP$55,MATCH($D7643,'Oct2021'!$A:$A,0),MATCH($E7643,'Oct2021'!$2:$2,0))</f>
        <v>Suppressed</v>
      </c>
      <c r="H7643" s="3">
        <v>1.0</v>
      </c>
      <c r="I7643" s="3">
        <v>2.0</v>
      </c>
    </row>
    <row r="7644" ht="14.25" customHeight="1">
      <c r="A7644" s="3" t="str">
        <f t="shared" si="18"/>
        <v>Oct2021</v>
      </c>
      <c r="B7644" s="21">
        <v>44470.0</v>
      </c>
      <c r="C7644" s="9">
        <v>5.0</v>
      </c>
      <c r="D7644" s="3" t="s">
        <v>203</v>
      </c>
      <c r="E7644" s="3" t="s">
        <v>140</v>
      </c>
      <c r="F7644" s="9" t="s">
        <v>108</v>
      </c>
      <c r="G7644" s="3">
        <f t="array" ref="G7644">INDEX('Oct2021'!$A$1:$BP$55,MATCH($D7644,'Oct2021'!$A:$A,0),MATCH($E7644,'Oct2021'!$2:$2,0))</f>
        <v>0</v>
      </c>
      <c r="H7644" s="3">
        <v>0.0</v>
      </c>
      <c r="I7644" s="3">
        <v>0.0</v>
      </c>
    </row>
    <row r="7645" ht="14.25" customHeight="1">
      <c r="A7645" s="3" t="str">
        <f t="shared" si="18"/>
        <v>Oct2021</v>
      </c>
      <c r="B7645" s="21">
        <v>44470.0</v>
      </c>
      <c r="C7645" s="9">
        <v>17.0</v>
      </c>
      <c r="D7645" s="3" t="s">
        <v>203</v>
      </c>
      <c r="E7645" s="3" t="s">
        <v>160</v>
      </c>
      <c r="F7645" s="9" t="s">
        <v>109</v>
      </c>
      <c r="G7645" s="3" t="str">
        <f t="array" ref="G7645">INDEX('Oct2021'!$A$1:$BP$55,MATCH($D7645,'Oct2021'!$A:$A,0),MATCH($E7645,'Oct2021'!$2:$2,0))</f>
        <v>Suppressed</v>
      </c>
      <c r="H7645" s="3">
        <v>1.0</v>
      </c>
      <c r="I7645" s="3">
        <v>2.0</v>
      </c>
    </row>
    <row r="7646" ht="14.25" customHeight="1">
      <c r="A7646" s="3" t="str">
        <f t="shared" si="18"/>
        <v>Oct2021</v>
      </c>
      <c r="B7646" s="21">
        <v>44470.0</v>
      </c>
      <c r="C7646" s="9">
        <v>7.0</v>
      </c>
      <c r="D7646" s="3" t="s">
        <v>203</v>
      </c>
      <c r="E7646" s="3" t="s">
        <v>144</v>
      </c>
      <c r="F7646" s="9" t="s">
        <v>108</v>
      </c>
      <c r="G7646" s="3">
        <f t="array" ref="G7646">INDEX('Oct2021'!$A$1:$BP$55,MATCH($D7646,'Oct2021'!$A:$A,0),MATCH($E7646,'Oct2021'!$2:$2,0))</f>
        <v>0</v>
      </c>
      <c r="H7646" s="3">
        <v>0.0</v>
      </c>
      <c r="I7646" s="3">
        <v>0.0</v>
      </c>
    </row>
    <row r="7647" ht="14.25" customHeight="1">
      <c r="A7647" s="3" t="str">
        <f t="shared" si="18"/>
        <v>Oct2021</v>
      </c>
      <c r="B7647" s="21">
        <v>44470.0</v>
      </c>
      <c r="C7647" s="9">
        <v>8.0</v>
      </c>
      <c r="D7647" s="3" t="s">
        <v>203</v>
      </c>
      <c r="E7647" s="3" t="s">
        <v>143</v>
      </c>
      <c r="F7647" s="9" t="s">
        <v>108</v>
      </c>
      <c r="G7647" s="3">
        <f t="array" ref="G7647">INDEX('Oct2021'!$A$1:$BP$55,MATCH($D7647,'Oct2021'!$A:$A,0),MATCH($E7647,'Oct2021'!$2:$2,0))</f>
        <v>0</v>
      </c>
      <c r="H7647" s="3">
        <v>0.0</v>
      </c>
      <c r="I7647" s="3">
        <v>0.0</v>
      </c>
    </row>
    <row r="7648" ht="14.25" customHeight="1">
      <c r="A7648" s="3" t="str">
        <f t="shared" si="18"/>
        <v>Oct2021</v>
      </c>
      <c r="B7648" s="21">
        <v>44470.0</v>
      </c>
      <c r="C7648" s="9">
        <v>9.0</v>
      </c>
      <c r="D7648" s="3" t="s">
        <v>203</v>
      </c>
      <c r="E7648" s="3" t="s">
        <v>139</v>
      </c>
      <c r="F7648" s="9" t="s">
        <v>108</v>
      </c>
      <c r="G7648" s="3">
        <f t="array" ref="G7648">INDEX('Oct2021'!$A$1:$BP$55,MATCH($D7648,'Oct2021'!$A:$A,0),MATCH($E7648,'Oct2021'!$2:$2,0))</f>
        <v>0</v>
      </c>
      <c r="H7648" s="3">
        <v>0.0</v>
      </c>
      <c r="I7648" s="3">
        <v>0.0</v>
      </c>
    </row>
    <row r="7649" ht="14.25" customHeight="1">
      <c r="A7649" s="3" t="str">
        <f t="shared" si="18"/>
        <v>Oct2021</v>
      </c>
      <c r="B7649" s="21">
        <v>44470.0</v>
      </c>
      <c r="C7649" s="9">
        <v>10.0</v>
      </c>
      <c r="D7649" s="3" t="s">
        <v>203</v>
      </c>
      <c r="E7649" s="3" t="s">
        <v>146</v>
      </c>
      <c r="F7649" s="9" t="s">
        <v>108</v>
      </c>
      <c r="G7649" s="3" t="str">
        <f t="array" ref="G7649">INDEX('Oct2021'!$A$1:$BP$55,MATCH($D7649,'Oct2021'!$A:$A,0),MATCH($E7649,'Oct2021'!$2:$2,0))</f>
        <v>Suppressed</v>
      </c>
      <c r="H7649" s="3">
        <v>1.0</v>
      </c>
      <c r="I7649" s="3">
        <v>2.0</v>
      </c>
    </row>
    <row r="7650" ht="14.25" customHeight="1">
      <c r="A7650" s="3" t="str">
        <f t="shared" si="18"/>
        <v>Oct2021</v>
      </c>
      <c r="B7650" s="21">
        <v>44470.0</v>
      </c>
      <c r="C7650" s="9">
        <v>11.0</v>
      </c>
      <c r="D7650" s="3" t="s">
        <v>203</v>
      </c>
      <c r="E7650" s="3" t="s">
        <v>147</v>
      </c>
      <c r="F7650" s="9" t="s">
        <v>110</v>
      </c>
      <c r="G7650" s="3">
        <f t="array" ref="G7650">INDEX('Oct2021'!$A$1:$BP$55,MATCH($D7650,'Oct2021'!$A:$A,0),MATCH($E7650,'Oct2021'!$2:$2,0))</f>
        <v>0</v>
      </c>
      <c r="H7650" s="3">
        <v>0.0</v>
      </c>
      <c r="I7650" s="3">
        <v>0.0</v>
      </c>
    </row>
    <row r="7651" ht="14.25" customHeight="1">
      <c r="A7651" s="3" t="str">
        <f t="shared" si="18"/>
        <v>Oct2021</v>
      </c>
      <c r="B7651" s="21">
        <v>44470.0</v>
      </c>
      <c r="C7651" s="9">
        <v>12.0</v>
      </c>
      <c r="D7651" s="3" t="s">
        <v>203</v>
      </c>
      <c r="E7651" s="3" t="s">
        <v>145</v>
      </c>
      <c r="F7651" s="9" t="s">
        <v>108</v>
      </c>
      <c r="G7651" s="3">
        <f t="array" ref="G7651">INDEX('Oct2021'!$A$1:$BP$55,MATCH($D7651,'Oct2021'!$A:$A,0),MATCH($E7651,'Oct2021'!$2:$2,0))</f>
        <v>0</v>
      </c>
      <c r="H7651" s="3">
        <v>0.0</v>
      </c>
      <c r="I7651" s="3">
        <v>0.0</v>
      </c>
    </row>
    <row r="7652" ht="14.25" customHeight="1">
      <c r="A7652" s="3" t="str">
        <f t="shared" si="18"/>
        <v>Oct2021</v>
      </c>
      <c r="B7652" s="21">
        <v>44470.0</v>
      </c>
      <c r="C7652" s="9">
        <v>13.0</v>
      </c>
      <c r="D7652" s="3" t="s">
        <v>203</v>
      </c>
      <c r="E7652" s="3" t="s">
        <v>150</v>
      </c>
      <c r="F7652" s="9" t="s">
        <v>108</v>
      </c>
      <c r="G7652" s="3">
        <f t="array" ref="G7652">INDEX('Oct2021'!$A$1:$BP$55,MATCH($D7652,'Oct2021'!$A:$A,0),MATCH($E7652,'Oct2021'!$2:$2,0))</f>
        <v>0</v>
      </c>
      <c r="H7652" s="3">
        <v>0.0</v>
      </c>
      <c r="I7652" s="3">
        <v>0.0</v>
      </c>
    </row>
    <row r="7653" ht="14.25" customHeight="1">
      <c r="A7653" s="3" t="str">
        <f t="shared" si="18"/>
        <v>Oct2021</v>
      </c>
      <c r="B7653" s="21">
        <v>44470.0</v>
      </c>
      <c r="C7653" s="9">
        <v>14.0</v>
      </c>
      <c r="D7653" s="3" t="s">
        <v>203</v>
      </c>
      <c r="E7653" s="3" t="s">
        <v>148</v>
      </c>
      <c r="F7653" s="9" t="s">
        <v>108</v>
      </c>
      <c r="G7653" s="3" t="str">
        <f t="array" ref="G7653">INDEX('Oct2021'!$A$1:$BP$55,MATCH($D7653,'Oct2021'!$A:$A,0),MATCH($E7653,'Oct2021'!$2:$2,0))</f>
        <v>Suppressed</v>
      </c>
      <c r="H7653" s="3">
        <v>1.0</v>
      </c>
      <c r="I7653" s="3">
        <v>2.0</v>
      </c>
    </row>
    <row r="7654" ht="14.25" customHeight="1">
      <c r="A7654" s="3" t="str">
        <f t="shared" si="18"/>
        <v>Oct2021</v>
      </c>
      <c r="B7654" s="21">
        <v>44470.0</v>
      </c>
      <c r="C7654" s="9">
        <v>15.0</v>
      </c>
      <c r="D7654" s="3" t="s">
        <v>203</v>
      </c>
      <c r="E7654" s="3" t="s">
        <v>149</v>
      </c>
      <c r="F7654" s="9" t="s">
        <v>108</v>
      </c>
      <c r="G7654" s="3">
        <f t="array" ref="G7654">INDEX('Oct2021'!$A$1:$BP$55,MATCH($D7654,'Oct2021'!$A:$A,0),MATCH($E7654,'Oct2021'!$2:$2,0))</f>
        <v>0</v>
      </c>
      <c r="H7654" s="3">
        <v>0.0</v>
      </c>
      <c r="I7654" s="3">
        <v>0.0</v>
      </c>
    </row>
    <row r="7655" ht="14.25" customHeight="1">
      <c r="A7655" s="3" t="str">
        <f t="shared" si="18"/>
        <v>Oct2021</v>
      </c>
      <c r="B7655" s="21">
        <v>44470.0</v>
      </c>
      <c r="C7655" s="9">
        <v>16.0</v>
      </c>
      <c r="D7655" s="3" t="s">
        <v>203</v>
      </c>
      <c r="E7655" s="3" t="s">
        <v>157</v>
      </c>
      <c r="F7655" s="9" t="s">
        <v>108</v>
      </c>
      <c r="G7655" s="3">
        <f t="array" ref="G7655">INDEX('Oct2021'!$A$1:$BP$55,MATCH($D7655,'Oct2021'!$A:$A,0),MATCH($E7655,'Oct2021'!$2:$2,0))</f>
        <v>0</v>
      </c>
      <c r="H7655" s="3">
        <v>0.0</v>
      </c>
      <c r="I7655" s="3">
        <v>0.0</v>
      </c>
    </row>
    <row r="7656" ht="14.25" customHeight="1">
      <c r="A7656" s="3" t="str">
        <f t="shared" si="18"/>
        <v>Oct2021</v>
      </c>
      <c r="B7656" s="21">
        <v>44470.0</v>
      </c>
      <c r="C7656" s="9">
        <v>22.0</v>
      </c>
      <c r="D7656" s="3" t="s">
        <v>203</v>
      </c>
      <c r="E7656" s="3" t="s">
        <v>163</v>
      </c>
      <c r="F7656" s="9" t="s">
        <v>109</v>
      </c>
      <c r="G7656" s="3" t="str">
        <f t="array" ref="G7656">INDEX('Oct2021'!$A$1:$BP$55,MATCH($D7656,'Oct2021'!$A:$A,0),MATCH($E7656,'Oct2021'!$2:$2,0))</f>
        <v>Suppressed</v>
      </c>
      <c r="H7656" s="3">
        <v>1.0</v>
      </c>
      <c r="I7656" s="3">
        <v>2.0</v>
      </c>
    </row>
    <row r="7657" ht="14.25" customHeight="1">
      <c r="A7657" s="3" t="str">
        <f t="shared" si="18"/>
        <v>Oct2021</v>
      </c>
      <c r="B7657" s="21">
        <v>44470.0</v>
      </c>
      <c r="C7657" s="9">
        <v>18.0</v>
      </c>
      <c r="D7657" s="3" t="s">
        <v>203</v>
      </c>
      <c r="E7657" s="3" t="s">
        <v>161</v>
      </c>
      <c r="F7657" s="9" t="s">
        <v>108</v>
      </c>
      <c r="G7657" s="3">
        <f t="array" ref="G7657">INDEX('Oct2021'!$A$1:$BP$55,MATCH($D7657,'Oct2021'!$A:$A,0),MATCH($E7657,'Oct2021'!$2:$2,0))</f>
        <v>0</v>
      </c>
      <c r="H7657" s="3">
        <v>0.0</v>
      </c>
      <c r="I7657" s="3">
        <v>0.0</v>
      </c>
    </row>
    <row r="7658" ht="14.25" customHeight="1">
      <c r="A7658" s="3" t="str">
        <f t="shared" si="18"/>
        <v>Oct2021</v>
      </c>
      <c r="B7658" s="21">
        <v>44470.0</v>
      </c>
      <c r="C7658" s="9">
        <v>19.0</v>
      </c>
      <c r="D7658" s="3" t="s">
        <v>203</v>
      </c>
      <c r="E7658" s="3" t="s">
        <v>165</v>
      </c>
      <c r="F7658" s="9" t="s">
        <v>111</v>
      </c>
      <c r="G7658" s="3">
        <f t="array" ref="G7658">INDEX('Oct2021'!$A$1:$BP$55,MATCH($D7658,'Oct2021'!$A:$A,0),MATCH($E7658,'Oct2021'!$2:$2,0))</f>
        <v>0</v>
      </c>
      <c r="H7658" s="3">
        <v>0.0</v>
      </c>
      <c r="I7658" s="3">
        <v>0.0</v>
      </c>
    </row>
    <row r="7659" ht="14.25" customHeight="1">
      <c r="A7659" s="3" t="str">
        <f t="shared" si="18"/>
        <v>Oct2021</v>
      </c>
      <c r="B7659" s="21">
        <v>44470.0</v>
      </c>
      <c r="C7659" s="9">
        <v>20.0</v>
      </c>
      <c r="D7659" s="3" t="s">
        <v>203</v>
      </c>
      <c r="E7659" s="3" t="s">
        <v>166</v>
      </c>
      <c r="F7659" s="9" t="s">
        <v>108</v>
      </c>
      <c r="G7659" s="3">
        <f t="array" ref="G7659">INDEX('Oct2021'!$A$1:$BP$55,MATCH($D7659,'Oct2021'!$A:$A,0),MATCH($E7659,'Oct2021'!$2:$2,0))</f>
        <v>0</v>
      </c>
      <c r="H7659" s="3">
        <v>0.0</v>
      </c>
      <c r="I7659" s="3">
        <v>0.0</v>
      </c>
    </row>
    <row r="7660" ht="14.25" customHeight="1">
      <c r="A7660" s="3" t="str">
        <f t="shared" si="18"/>
        <v>Oct2021</v>
      </c>
      <c r="B7660" s="21">
        <v>44470.0</v>
      </c>
      <c r="C7660" s="9">
        <v>21.0</v>
      </c>
      <c r="D7660" s="3" t="s">
        <v>203</v>
      </c>
      <c r="E7660" s="3" t="s">
        <v>159</v>
      </c>
      <c r="F7660" s="9" t="s">
        <v>110</v>
      </c>
      <c r="G7660" s="3">
        <f t="array" ref="G7660">INDEX('Oct2021'!$A$1:$BP$55,MATCH($D7660,'Oct2021'!$A:$A,0),MATCH($E7660,'Oct2021'!$2:$2,0))</f>
        <v>0</v>
      </c>
      <c r="H7660" s="3">
        <v>0.0</v>
      </c>
      <c r="I7660" s="3">
        <v>0.0</v>
      </c>
    </row>
    <row r="7661" ht="14.25" customHeight="1">
      <c r="A7661" s="3" t="str">
        <f t="shared" si="18"/>
        <v>Oct2021</v>
      </c>
      <c r="B7661" s="21">
        <v>44470.0</v>
      </c>
      <c r="C7661" s="9">
        <v>28.0</v>
      </c>
      <c r="D7661" s="3" t="s">
        <v>203</v>
      </c>
      <c r="E7661" s="3" t="s">
        <v>167</v>
      </c>
      <c r="F7661" s="9" t="s">
        <v>109</v>
      </c>
      <c r="G7661" s="3" t="str">
        <f t="array" ref="G7661">INDEX('Oct2021'!$A$1:$BP$55,MATCH($D7661,'Oct2021'!$A:$A,0),MATCH($E7661,'Oct2021'!$2:$2,0))</f>
        <v>Suppressed</v>
      </c>
      <c r="H7661" s="3">
        <v>1.0</v>
      </c>
      <c r="I7661" s="3">
        <v>2.0</v>
      </c>
    </row>
    <row r="7662" ht="14.25" customHeight="1">
      <c r="A7662" s="3" t="str">
        <f t="shared" si="18"/>
        <v>Oct2021</v>
      </c>
      <c r="B7662" s="21">
        <v>44470.0</v>
      </c>
      <c r="C7662" s="9">
        <v>23.0</v>
      </c>
      <c r="D7662" s="3" t="s">
        <v>203</v>
      </c>
      <c r="E7662" s="3" t="s">
        <v>154</v>
      </c>
      <c r="F7662" s="9" t="s">
        <v>110</v>
      </c>
      <c r="G7662" s="3">
        <f t="array" ref="G7662">INDEX('Oct2021'!$A$1:$BP$55,MATCH($D7662,'Oct2021'!$A:$A,0),MATCH($E7662,'Oct2021'!$2:$2,0))</f>
        <v>0</v>
      </c>
      <c r="H7662" s="3">
        <v>0.0</v>
      </c>
      <c r="I7662" s="3">
        <v>0.0</v>
      </c>
    </row>
    <row r="7663" ht="14.25" customHeight="1">
      <c r="A7663" s="3" t="str">
        <f t="shared" si="18"/>
        <v>Oct2021</v>
      </c>
      <c r="B7663" s="21">
        <v>44470.0</v>
      </c>
      <c r="C7663" s="9">
        <v>24.0</v>
      </c>
      <c r="D7663" s="3" t="s">
        <v>203</v>
      </c>
      <c r="E7663" s="3" t="s">
        <v>168</v>
      </c>
      <c r="F7663" s="9" t="s">
        <v>112</v>
      </c>
      <c r="G7663" s="3">
        <f t="array" ref="G7663">INDEX('Oct2021'!$A$1:$BP$55,MATCH($D7663,'Oct2021'!$A:$A,0),MATCH($E7663,'Oct2021'!$2:$2,0))</f>
        <v>0</v>
      </c>
      <c r="H7663" s="3">
        <v>0.0</v>
      </c>
      <c r="I7663" s="3">
        <v>0.0</v>
      </c>
    </row>
    <row r="7664" ht="14.25" customHeight="1">
      <c r="A7664" s="3" t="str">
        <f t="shared" si="18"/>
        <v>Oct2021</v>
      </c>
      <c r="B7664" s="21">
        <v>44470.0</v>
      </c>
      <c r="C7664" s="9">
        <v>25.0</v>
      </c>
      <c r="D7664" s="3" t="s">
        <v>203</v>
      </c>
      <c r="E7664" s="3" t="s">
        <v>176</v>
      </c>
      <c r="F7664" s="9" t="s">
        <v>109</v>
      </c>
      <c r="G7664" s="3">
        <f t="array" ref="G7664">INDEX('Oct2021'!$A$1:$BP$55,MATCH($D7664,'Oct2021'!$A:$A,0),MATCH($E7664,'Oct2021'!$2:$2,0))</f>
        <v>0</v>
      </c>
      <c r="H7664" s="3">
        <v>0.0</v>
      </c>
      <c r="I7664" s="3">
        <v>0.0</v>
      </c>
    </row>
    <row r="7665" ht="14.25" customHeight="1">
      <c r="A7665" s="3" t="str">
        <f t="shared" si="18"/>
        <v>Oct2021</v>
      </c>
      <c r="B7665" s="21">
        <v>44470.0</v>
      </c>
      <c r="C7665" s="9">
        <v>26.0</v>
      </c>
      <c r="D7665" s="3" t="s">
        <v>203</v>
      </c>
      <c r="E7665" s="3" t="s">
        <v>177</v>
      </c>
      <c r="F7665" s="9" t="s">
        <v>109</v>
      </c>
      <c r="G7665" s="3">
        <f t="array" ref="G7665">INDEX('Oct2021'!$A$1:$BP$55,MATCH($D7665,'Oct2021'!$A:$A,0),MATCH($E7665,'Oct2021'!$2:$2,0))</f>
        <v>0</v>
      </c>
      <c r="H7665" s="3">
        <v>0.0</v>
      </c>
      <c r="I7665" s="3">
        <v>0.0</v>
      </c>
    </row>
    <row r="7666" ht="14.25" customHeight="1">
      <c r="A7666" s="3" t="str">
        <f t="shared" si="18"/>
        <v>Oct2021</v>
      </c>
      <c r="B7666" s="21">
        <v>44470.0</v>
      </c>
      <c r="C7666" s="9">
        <v>27.0</v>
      </c>
      <c r="D7666" s="3" t="s">
        <v>203</v>
      </c>
      <c r="E7666" s="3" t="s">
        <v>207</v>
      </c>
      <c r="F7666" s="9" t="s">
        <v>108</v>
      </c>
      <c r="G7666" s="3">
        <f t="array" ref="G7666">INDEX('Oct2021'!$A$1:$BP$55,MATCH($D7666,'Oct2021'!$A:$A,0),MATCH($E7666,'Oct2021'!$2:$2,0))</f>
        <v>0</v>
      </c>
      <c r="H7666" s="3">
        <v>0.0</v>
      </c>
      <c r="I7666" s="3">
        <v>0.0</v>
      </c>
    </row>
    <row r="7667" ht="14.25" customHeight="1">
      <c r="A7667" s="3" t="str">
        <f t="shared" si="18"/>
        <v>Oct2021</v>
      </c>
      <c r="B7667" s="21">
        <v>44470.0</v>
      </c>
      <c r="C7667" s="9">
        <v>35.0</v>
      </c>
      <c r="D7667" s="3" t="s">
        <v>203</v>
      </c>
      <c r="E7667" s="3" t="s">
        <v>231</v>
      </c>
      <c r="F7667" s="9" t="s">
        <v>109</v>
      </c>
      <c r="G7667" s="3" t="str">
        <f t="array" ref="G7667">INDEX('Oct2021'!$A$1:$BP$55,MATCH($D7667,'Oct2021'!$A:$A,0),MATCH($E7667,'Oct2021'!$2:$2,0))</f>
        <v>Suppressed</v>
      </c>
      <c r="H7667" s="3">
        <v>1.0</v>
      </c>
      <c r="I7667" s="3">
        <v>2.0</v>
      </c>
    </row>
    <row r="7668" ht="14.25" customHeight="1">
      <c r="A7668" s="3" t="str">
        <f t="shared" si="18"/>
        <v>Oct2021</v>
      </c>
      <c r="B7668" s="21">
        <v>44470.0</v>
      </c>
      <c r="C7668" s="9">
        <v>29.0</v>
      </c>
      <c r="D7668" s="3" t="s">
        <v>203</v>
      </c>
      <c r="E7668" s="3" t="s">
        <v>195</v>
      </c>
      <c r="F7668" s="9" t="s">
        <v>110</v>
      </c>
      <c r="G7668" s="3">
        <f t="array" ref="G7668">INDEX('Oct2021'!$A$1:$BP$55,MATCH($D7668,'Oct2021'!$A:$A,0),MATCH($E7668,'Oct2021'!$2:$2,0))</f>
        <v>0</v>
      </c>
      <c r="H7668" s="3">
        <v>0.0</v>
      </c>
      <c r="I7668" s="3">
        <v>0.0</v>
      </c>
    </row>
    <row r="7669" ht="14.25" customHeight="1">
      <c r="A7669" s="3" t="str">
        <f t="shared" si="18"/>
        <v>Oct2021</v>
      </c>
      <c r="B7669" s="21">
        <v>44470.0</v>
      </c>
      <c r="C7669" s="9">
        <v>30.0</v>
      </c>
      <c r="D7669" s="3" t="s">
        <v>203</v>
      </c>
      <c r="E7669" s="3" t="s">
        <v>184</v>
      </c>
      <c r="F7669" s="9" t="s">
        <v>108</v>
      </c>
      <c r="G7669" s="3">
        <f t="array" ref="G7669">INDEX('Oct2021'!$A$1:$BP$55,MATCH($D7669,'Oct2021'!$A:$A,0),MATCH($E7669,'Oct2021'!$2:$2,0))</f>
        <v>0</v>
      </c>
      <c r="H7669" s="3">
        <v>0.0</v>
      </c>
      <c r="I7669" s="3">
        <v>0.0</v>
      </c>
    </row>
    <row r="7670" ht="14.25" customHeight="1">
      <c r="A7670" s="3" t="str">
        <f t="shared" si="18"/>
        <v>Oct2021</v>
      </c>
      <c r="B7670" s="21">
        <v>44470.0</v>
      </c>
      <c r="C7670" s="9">
        <v>31.0</v>
      </c>
      <c r="D7670" s="3" t="s">
        <v>203</v>
      </c>
      <c r="E7670" s="3" t="s">
        <v>235</v>
      </c>
      <c r="F7670" s="9" t="s">
        <v>109</v>
      </c>
      <c r="G7670" s="3">
        <f t="array" ref="G7670">INDEX('Oct2021'!$A$1:$BP$55,MATCH($D7670,'Oct2021'!$A:$A,0),MATCH($E7670,'Oct2021'!$2:$2,0))</f>
        <v>0</v>
      </c>
      <c r="H7670" s="3">
        <v>0.0</v>
      </c>
      <c r="I7670" s="3">
        <v>0.0</v>
      </c>
    </row>
    <row r="7671" ht="14.25" customHeight="1">
      <c r="A7671" s="3" t="str">
        <f t="shared" si="18"/>
        <v>Oct2021</v>
      </c>
      <c r="B7671" s="21">
        <v>44470.0</v>
      </c>
      <c r="C7671" s="9">
        <v>32.0</v>
      </c>
      <c r="D7671" s="3" t="s">
        <v>203</v>
      </c>
      <c r="E7671" s="3" t="s">
        <v>155</v>
      </c>
      <c r="F7671" s="9" t="s">
        <v>109</v>
      </c>
      <c r="G7671" s="3">
        <f t="array" ref="G7671">INDEX('Oct2021'!$A$1:$BP$55,MATCH($D7671,'Oct2021'!$A:$A,0),MATCH($E7671,'Oct2021'!$2:$2,0))</f>
        <v>0</v>
      </c>
      <c r="H7671" s="3">
        <v>0.0</v>
      </c>
      <c r="I7671" s="3">
        <v>0.0</v>
      </c>
    </row>
    <row r="7672" ht="14.25" customHeight="1">
      <c r="A7672" s="3" t="str">
        <f t="shared" si="18"/>
        <v>Oct2021</v>
      </c>
      <c r="B7672" s="21">
        <v>44470.0</v>
      </c>
      <c r="C7672" s="9">
        <v>33.0</v>
      </c>
      <c r="D7672" s="3" t="s">
        <v>203</v>
      </c>
      <c r="E7672" s="3" t="s">
        <v>189</v>
      </c>
      <c r="F7672" s="9" t="s">
        <v>108</v>
      </c>
      <c r="G7672" s="3">
        <f t="array" ref="G7672">INDEX('Oct2021'!$A$1:$BP$55,MATCH($D7672,'Oct2021'!$A:$A,0),MATCH($E7672,'Oct2021'!$2:$2,0))</f>
        <v>0</v>
      </c>
      <c r="H7672" s="3">
        <v>0.0</v>
      </c>
      <c r="I7672" s="3">
        <v>0.0</v>
      </c>
    </row>
    <row r="7673" ht="14.25" customHeight="1">
      <c r="A7673" s="3" t="str">
        <f t="shared" si="18"/>
        <v>Oct2021</v>
      </c>
      <c r="B7673" s="21">
        <v>44470.0</v>
      </c>
      <c r="C7673" s="9">
        <v>34.0</v>
      </c>
      <c r="D7673" s="3" t="s">
        <v>203</v>
      </c>
      <c r="E7673" s="3" t="s">
        <v>212</v>
      </c>
      <c r="F7673" s="9" t="s">
        <v>108</v>
      </c>
      <c r="G7673" s="3">
        <f t="array" ref="G7673">INDEX('Oct2021'!$A$1:$BP$55,MATCH($D7673,'Oct2021'!$A:$A,0),MATCH($E7673,'Oct2021'!$2:$2,0))</f>
        <v>0</v>
      </c>
      <c r="H7673" s="3">
        <v>0.0</v>
      </c>
      <c r="I7673" s="3">
        <v>0.0</v>
      </c>
    </row>
    <row r="7674" ht="14.25" customHeight="1">
      <c r="A7674" s="3" t="str">
        <f t="shared" si="18"/>
        <v>Oct2021</v>
      </c>
      <c r="B7674" s="21">
        <v>44470.0</v>
      </c>
      <c r="C7674" s="9">
        <v>50.0</v>
      </c>
      <c r="D7674" s="3" t="s">
        <v>203</v>
      </c>
      <c r="E7674" s="3" t="s">
        <v>158</v>
      </c>
      <c r="F7674" s="9" t="s">
        <v>109</v>
      </c>
      <c r="G7674" s="3" t="str">
        <f t="array" ref="G7674">INDEX('Oct2021'!$A$1:$BP$55,MATCH($D7674,'Oct2021'!$A:$A,0),MATCH($E7674,'Oct2021'!$2:$2,0))</f>
        <v>Suppressed</v>
      </c>
      <c r="H7674" s="3">
        <v>1.0</v>
      </c>
      <c r="I7674" s="3">
        <v>2.0</v>
      </c>
    </row>
    <row r="7675" ht="14.25" customHeight="1">
      <c r="A7675" s="3" t="str">
        <f t="shared" si="18"/>
        <v>Oct2021</v>
      </c>
      <c r="B7675" s="21">
        <v>44470.0</v>
      </c>
      <c r="C7675" s="9">
        <v>36.0</v>
      </c>
      <c r="D7675" s="3" t="s">
        <v>203</v>
      </c>
      <c r="E7675" s="3" t="s">
        <v>218</v>
      </c>
      <c r="F7675" s="9" t="s">
        <v>108</v>
      </c>
      <c r="G7675" s="3">
        <f t="array" ref="G7675">INDEX('Oct2021'!$A$1:$BP$55,MATCH($D7675,'Oct2021'!$A:$A,0),MATCH($E7675,'Oct2021'!$2:$2,0))</f>
        <v>0</v>
      </c>
      <c r="H7675" s="3">
        <v>0.0</v>
      </c>
      <c r="I7675" s="3">
        <v>0.0</v>
      </c>
    </row>
    <row r="7676" ht="14.25" customHeight="1">
      <c r="A7676" s="3" t="str">
        <f t="shared" si="18"/>
        <v>Oct2021</v>
      </c>
      <c r="B7676" s="21">
        <v>44470.0</v>
      </c>
      <c r="C7676" s="9">
        <v>37.0</v>
      </c>
      <c r="D7676" s="3" t="s">
        <v>203</v>
      </c>
      <c r="E7676" s="3" t="s">
        <v>171</v>
      </c>
      <c r="F7676" s="9" t="s">
        <v>108</v>
      </c>
      <c r="G7676" s="3">
        <f t="array" ref="G7676">INDEX('Oct2021'!$A$1:$BP$55,MATCH($D7676,'Oct2021'!$A:$A,0),MATCH($E7676,'Oct2021'!$2:$2,0))</f>
        <v>0</v>
      </c>
      <c r="H7676" s="3">
        <v>0.0</v>
      </c>
      <c r="I7676" s="3">
        <v>0.0</v>
      </c>
    </row>
    <row r="7677" ht="14.25" customHeight="1">
      <c r="A7677" s="3" t="str">
        <f t="shared" si="18"/>
        <v>Oct2021</v>
      </c>
      <c r="B7677" s="21">
        <v>44470.0</v>
      </c>
      <c r="C7677" s="9">
        <v>38.0</v>
      </c>
      <c r="D7677" s="3" t="s">
        <v>203</v>
      </c>
      <c r="E7677" s="3" t="s">
        <v>222</v>
      </c>
      <c r="F7677" s="9" t="s">
        <v>108</v>
      </c>
      <c r="G7677" s="3">
        <f t="array" ref="G7677">INDEX('Oct2021'!$A$1:$BP$55,MATCH($D7677,'Oct2021'!$A:$A,0),MATCH($E7677,'Oct2021'!$2:$2,0))</f>
        <v>0</v>
      </c>
      <c r="H7677" s="3">
        <v>0.0</v>
      </c>
      <c r="I7677" s="3">
        <v>0.0</v>
      </c>
    </row>
    <row r="7678" ht="14.25" customHeight="1">
      <c r="A7678" s="3" t="str">
        <f t="shared" si="18"/>
        <v>Oct2021</v>
      </c>
      <c r="B7678" s="21">
        <v>44470.0</v>
      </c>
      <c r="C7678" s="9">
        <v>39.0</v>
      </c>
      <c r="D7678" s="3" t="s">
        <v>203</v>
      </c>
      <c r="E7678" s="3" t="s">
        <v>185</v>
      </c>
      <c r="F7678" s="9" t="s">
        <v>110</v>
      </c>
      <c r="G7678" s="3">
        <f t="array" ref="G7678">INDEX('Oct2021'!$A$1:$BP$55,MATCH($D7678,'Oct2021'!$A:$A,0),MATCH($E7678,'Oct2021'!$2:$2,0))</f>
        <v>0</v>
      </c>
      <c r="H7678" s="3">
        <v>0.0</v>
      </c>
      <c r="I7678" s="3">
        <v>0.0</v>
      </c>
    </row>
    <row r="7679" ht="14.25" customHeight="1">
      <c r="A7679" s="3" t="str">
        <f t="shared" si="18"/>
        <v>Oct2021</v>
      </c>
      <c r="B7679" s="21">
        <v>44470.0</v>
      </c>
      <c r="C7679" s="9">
        <v>40.0</v>
      </c>
      <c r="D7679" s="3" t="s">
        <v>203</v>
      </c>
      <c r="E7679" s="3" t="s">
        <v>236</v>
      </c>
      <c r="F7679" s="9" t="s">
        <v>108</v>
      </c>
      <c r="G7679" s="3">
        <f t="array" ref="G7679">INDEX('Oct2021'!$A$1:$BP$55,MATCH($D7679,'Oct2021'!$A:$A,0),MATCH($E7679,'Oct2021'!$2:$2,0))</f>
        <v>0</v>
      </c>
      <c r="H7679" s="3">
        <v>0.0</v>
      </c>
      <c r="I7679" s="3">
        <v>0.0</v>
      </c>
    </row>
    <row r="7680" ht="14.25" customHeight="1">
      <c r="A7680" s="3" t="str">
        <f t="shared" si="18"/>
        <v>Oct2021</v>
      </c>
      <c r="B7680" s="21">
        <v>44470.0</v>
      </c>
      <c r="C7680" s="9">
        <v>41.0</v>
      </c>
      <c r="D7680" s="3" t="s">
        <v>203</v>
      </c>
      <c r="E7680" s="3" t="s">
        <v>206</v>
      </c>
      <c r="F7680" s="9" t="s">
        <v>108</v>
      </c>
      <c r="G7680" s="3">
        <f t="array" ref="G7680">INDEX('Oct2021'!$A$1:$BP$55,MATCH($D7680,'Oct2021'!$A:$A,0),MATCH($E7680,'Oct2021'!$2:$2,0))</f>
        <v>0</v>
      </c>
      <c r="H7680" s="3">
        <v>0.0</v>
      </c>
      <c r="I7680" s="3">
        <v>0.0</v>
      </c>
    </row>
    <row r="7681" ht="14.25" customHeight="1">
      <c r="A7681" s="3" t="str">
        <f t="shared" si="18"/>
        <v>Oct2021</v>
      </c>
      <c r="B7681" s="21">
        <v>44470.0</v>
      </c>
      <c r="C7681" s="9">
        <v>42.0</v>
      </c>
      <c r="D7681" s="3" t="s">
        <v>203</v>
      </c>
      <c r="E7681" s="3" t="s">
        <v>173</v>
      </c>
      <c r="F7681" s="9" t="s">
        <v>110</v>
      </c>
      <c r="G7681" s="3">
        <f t="array" ref="G7681">INDEX('Oct2021'!$A$1:$BP$55,MATCH($D7681,'Oct2021'!$A:$A,0),MATCH($E7681,'Oct2021'!$2:$2,0))</f>
        <v>0</v>
      </c>
      <c r="H7681" s="3">
        <v>0.0</v>
      </c>
      <c r="I7681" s="3">
        <v>0.0</v>
      </c>
    </row>
    <row r="7682" ht="14.25" customHeight="1">
      <c r="A7682" s="3" t="str">
        <f t="shared" si="18"/>
        <v>Oct2021</v>
      </c>
      <c r="B7682" s="21">
        <v>44470.0</v>
      </c>
      <c r="C7682" s="9">
        <v>43.0</v>
      </c>
      <c r="D7682" s="3" t="s">
        <v>203</v>
      </c>
      <c r="E7682" s="3" t="s">
        <v>237</v>
      </c>
      <c r="F7682" s="9" t="s">
        <v>110</v>
      </c>
      <c r="G7682" s="3">
        <f t="array" ref="G7682">INDEX('Oct2021'!$A$1:$BP$55,MATCH($D7682,'Oct2021'!$A:$A,0),MATCH($E7682,'Oct2021'!$2:$2,0))</f>
        <v>0</v>
      </c>
      <c r="H7682" s="3">
        <v>0.0</v>
      </c>
      <c r="I7682" s="3">
        <v>0.0</v>
      </c>
    </row>
    <row r="7683" ht="14.25" customHeight="1">
      <c r="A7683" s="3" t="str">
        <f t="shared" si="18"/>
        <v>Oct2021</v>
      </c>
      <c r="B7683" s="21">
        <v>44470.0</v>
      </c>
      <c r="C7683" s="9">
        <v>44.0</v>
      </c>
      <c r="D7683" s="3" t="s">
        <v>203</v>
      </c>
      <c r="E7683" s="3" t="s">
        <v>238</v>
      </c>
      <c r="F7683" s="9" t="s">
        <v>109</v>
      </c>
      <c r="G7683" s="3">
        <f t="array" ref="G7683">INDEX('Oct2021'!$A$1:$BP$55,MATCH($D7683,'Oct2021'!$A:$A,0),MATCH($E7683,'Oct2021'!$2:$2,0))</f>
        <v>0</v>
      </c>
      <c r="H7683" s="3">
        <v>0.0</v>
      </c>
      <c r="I7683" s="3">
        <v>0.0</v>
      </c>
    </row>
    <row r="7684" ht="14.25" customHeight="1">
      <c r="A7684" s="3" t="str">
        <f t="shared" si="18"/>
        <v>Oct2021</v>
      </c>
      <c r="B7684" s="21">
        <v>44470.0</v>
      </c>
      <c r="C7684" s="9">
        <v>45.0</v>
      </c>
      <c r="D7684" s="3" t="s">
        <v>203</v>
      </c>
      <c r="E7684" s="3" t="s">
        <v>210</v>
      </c>
      <c r="F7684" s="9" t="s">
        <v>108</v>
      </c>
      <c r="G7684" s="3">
        <f t="array" ref="G7684">INDEX('Oct2021'!$A$1:$BP$55,MATCH($D7684,'Oct2021'!$A:$A,0),MATCH($E7684,'Oct2021'!$2:$2,0))</f>
        <v>0</v>
      </c>
      <c r="H7684" s="3">
        <v>0.0</v>
      </c>
      <c r="I7684" s="3">
        <v>0.0</v>
      </c>
    </row>
    <row r="7685" ht="14.25" customHeight="1">
      <c r="A7685" s="3" t="str">
        <f t="shared" si="18"/>
        <v>Oct2021</v>
      </c>
      <c r="B7685" s="21">
        <v>44470.0</v>
      </c>
      <c r="C7685" s="9">
        <v>46.0</v>
      </c>
      <c r="D7685" s="3" t="s">
        <v>203</v>
      </c>
      <c r="E7685" s="3" t="s">
        <v>211</v>
      </c>
      <c r="F7685" s="9" t="s">
        <v>108</v>
      </c>
      <c r="G7685" s="3">
        <f t="array" ref="G7685">INDEX('Oct2021'!$A$1:$BP$55,MATCH($D7685,'Oct2021'!$A:$A,0),MATCH($E7685,'Oct2021'!$2:$2,0))</f>
        <v>0</v>
      </c>
      <c r="H7685" s="3">
        <v>0.0</v>
      </c>
      <c r="I7685" s="3">
        <v>0.0</v>
      </c>
    </row>
    <row r="7686" ht="14.25" customHeight="1">
      <c r="A7686" s="3" t="str">
        <f t="shared" si="18"/>
        <v>Oct2021</v>
      </c>
      <c r="B7686" s="21">
        <v>44470.0</v>
      </c>
      <c r="C7686" s="9">
        <v>47.0</v>
      </c>
      <c r="D7686" s="3" t="s">
        <v>203</v>
      </c>
      <c r="E7686" s="3" t="s">
        <v>213</v>
      </c>
      <c r="F7686" s="9" t="s">
        <v>108</v>
      </c>
      <c r="G7686" s="3">
        <f t="array" ref="G7686">INDEX('Oct2021'!$A$1:$BP$55,MATCH($D7686,'Oct2021'!$A:$A,0),MATCH($E7686,'Oct2021'!$2:$2,0))</f>
        <v>0</v>
      </c>
      <c r="H7686" s="3">
        <v>0.0</v>
      </c>
      <c r="I7686" s="3">
        <v>0.0</v>
      </c>
    </row>
    <row r="7687" ht="14.25" customHeight="1">
      <c r="A7687" s="3" t="str">
        <f t="shared" si="18"/>
        <v>Oct2021</v>
      </c>
      <c r="B7687" s="21">
        <v>44470.0</v>
      </c>
      <c r="C7687" s="9">
        <v>48.0</v>
      </c>
      <c r="D7687" s="3" t="s">
        <v>203</v>
      </c>
      <c r="E7687" s="3" t="s">
        <v>209</v>
      </c>
      <c r="F7687" s="9" t="s">
        <v>108</v>
      </c>
      <c r="G7687" s="3">
        <f t="array" ref="G7687">INDEX('Oct2021'!$A$1:$BP$55,MATCH($D7687,'Oct2021'!$A:$A,0),MATCH($E7687,'Oct2021'!$2:$2,0))</f>
        <v>0</v>
      </c>
      <c r="H7687" s="3">
        <v>0.0</v>
      </c>
      <c r="I7687" s="3">
        <v>0.0</v>
      </c>
    </row>
    <row r="7688" ht="14.25" customHeight="1">
      <c r="A7688" s="3" t="str">
        <f t="shared" si="18"/>
        <v>Oct2021</v>
      </c>
      <c r="B7688" s="21">
        <v>44470.0</v>
      </c>
      <c r="C7688" s="9">
        <v>49.0</v>
      </c>
      <c r="D7688" s="3" t="s">
        <v>203</v>
      </c>
      <c r="E7688" s="3" t="s">
        <v>225</v>
      </c>
      <c r="F7688" s="9" t="s">
        <v>109</v>
      </c>
      <c r="G7688" s="3">
        <f t="array" ref="G7688">INDEX('Oct2021'!$A$1:$BP$55,MATCH($D7688,'Oct2021'!$A:$A,0),MATCH($E7688,'Oct2021'!$2:$2,0))</f>
        <v>0</v>
      </c>
      <c r="H7688" s="3">
        <v>0.0</v>
      </c>
      <c r="I7688" s="3">
        <v>0.0</v>
      </c>
    </row>
    <row r="7689" ht="14.25" customHeight="1">
      <c r="A7689" s="3" t="str">
        <f t="shared" si="18"/>
        <v>Oct2021</v>
      </c>
      <c r="B7689" s="21">
        <v>44470.0</v>
      </c>
      <c r="C7689" s="9">
        <v>17.0</v>
      </c>
      <c r="D7689" s="3" t="s">
        <v>171</v>
      </c>
      <c r="E7689" s="3" t="s">
        <v>160</v>
      </c>
      <c r="F7689" s="9" t="s">
        <v>109</v>
      </c>
      <c r="G7689" s="3" t="str">
        <f t="array" ref="G7689">INDEX('Oct2021'!$A$1:$BP$55,MATCH($D7689,'Oct2021'!$A:$A,0),MATCH($E7689,'Oct2021'!$2:$2,0))</f>
        <v>Suppressed</v>
      </c>
      <c r="H7689" s="3">
        <v>1.0</v>
      </c>
      <c r="I7689" s="3">
        <v>2.0</v>
      </c>
    </row>
    <row r="7690" ht="14.25" customHeight="1">
      <c r="A7690" s="3" t="str">
        <f t="shared" si="18"/>
        <v>Oct2021</v>
      </c>
      <c r="B7690" s="21">
        <v>44470.0</v>
      </c>
      <c r="C7690" s="9">
        <v>51.0</v>
      </c>
      <c r="D7690" s="3" t="s">
        <v>203</v>
      </c>
      <c r="E7690" s="3" t="s">
        <v>156</v>
      </c>
      <c r="F7690" s="9" t="s">
        <v>112</v>
      </c>
      <c r="G7690" s="3">
        <f t="array" ref="G7690">INDEX('Oct2021'!$A$1:$BP$55,MATCH($D7690,'Oct2021'!$A:$A,0),MATCH($E7690,'Oct2021'!$2:$2,0))</f>
        <v>0</v>
      </c>
      <c r="H7690" s="3">
        <v>0.0</v>
      </c>
      <c r="I7690" s="3">
        <v>0.0</v>
      </c>
    </row>
    <row r="7691" ht="14.25" customHeight="1">
      <c r="A7691" s="3" t="str">
        <f t="shared" si="18"/>
        <v>Oct2021</v>
      </c>
      <c r="B7691" s="21">
        <v>44470.0</v>
      </c>
      <c r="C7691" s="9">
        <v>52.0</v>
      </c>
      <c r="D7691" s="3" t="s">
        <v>203</v>
      </c>
      <c r="E7691" s="3" t="s">
        <v>215</v>
      </c>
      <c r="F7691" s="9" t="s">
        <v>108</v>
      </c>
      <c r="G7691" s="3">
        <f t="array" ref="G7691">INDEX('Oct2021'!$A$1:$BP$55,MATCH($D7691,'Oct2021'!$A:$A,0),MATCH($E7691,'Oct2021'!$2:$2,0))</f>
        <v>0</v>
      </c>
      <c r="H7691" s="3">
        <v>0.0</v>
      </c>
      <c r="I7691" s="3">
        <v>0.0</v>
      </c>
    </row>
    <row r="7692" ht="14.25" customHeight="1">
      <c r="A7692" s="3" t="str">
        <f t="shared" si="18"/>
        <v>Oct2021</v>
      </c>
      <c r="B7692" s="21">
        <v>44470.0</v>
      </c>
      <c r="C7692" s="9">
        <v>53.0</v>
      </c>
      <c r="D7692" s="3" t="s">
        <v>203</v>
      </c>
      <c r="E7692" s="3" t="s">
        <v>169</v>
      </c>
      <c r="F7692" s="9" t="s">
        <v>110</v>
      </c>
      <c r="G7692" s="3">
        <f t="array" ref="G7692">INDEX('Oct2021'!$A$1:$BP$55,MATCH($D7692,'Oct2021'!$A:$A,0),MATCH($E7692,'Oct2021'!$2:$2,0))</f>
        <v>0</v>
      </c>
      <c r="H7692" s="3">
        <v>0.0</v>
      </c>
      <c r="I7692" s="3">
        <v>0.0</v>
      </c>
    </row>
    <row r="7693" ht="14.25" customHeight="1">
      <c r="A7693" s="3" t="str">
        <f t="shared" si="18"/>
        <v>Oct2021</v>
      </c>
      <c r="B7693" s="21">
        <v>44470.0</v>
      </c>
      <c r="C7693" s="9">
        <v>54.0</v>
      </c>
      <c r="D7693" s="3" t="s">
        <v>203</v>
      </c>
      <c r="E7693" s="3" t="s">
        <v>197</v>
      </c>
      <c r="F7693" s="9" t="s">
        <v>108</v>
      </c>
      <c r="G7693" s="3">
        <f t="array" ref="G7693">INDEX('Oct2021'!$A$1:$BP$55,MATCH($D7693,'Oct2021'!$A:$A,0),MATCH($E7693,'Oct2021'!$2:$2,0))</f>
        <v>0</v>
      </c>
      <c r="H7693" s="3">
        <v>0.0</v>
      </c>
      <c r="I7693" s="3">
        <v>0.0</v>
      </c>
    </row>
    <row r="7694" ht="14.25" customHeight="1">
      <c r="A7694" s="3" t="str">
        <f t="shared" si="18"/>
        <v>Oct2021</v>
      </c>
      <c r="B7694" s="21">
        <v>44470.0</v>
      </c>
      <c r="C7694" s="9">
        <v>55.0</v>
      </c>
      <c r="D7694" s="3" t="s">
        <v>203</v>
      </c>
      <c r="E7694" s="3" t="s">
        <v>162</v>
      </c>
      <c r="F7694" s="9" t="s">
        <v>111</v>
      </c>
      <c r="G7694" s="3">
        <f t="array" ref="G7694">INDEX('Oct2021'!$A$1:$BP$55,MATCH($D7694,'Oct2021'!$A:$A,0),MATCH($E7694,'Oct2021'!$2:$2,0))</f>
        <v>0</v>
      </c>
      <c r="H7694" s="3">
        <v>0.0</v>
      </c>
      <c r="I7694" s="3">
        <v>0.0</v>
      </c>
    </row>
    <row r="7695" ht="14.25" customHeight="1">
      <c r="A7695" s="3" t="str">
        <f t="shared" si="18"/>
        <v>Oct2021</v>
      </c>
      <c r="B7695" s="21">
        <v>44470.0</v>
      </c>
      <c r="C7695" s="9">
        <v>56.0</v>
      </c>
      <c r="D7695" s="3" t="s">
        <v>203</v>
      </c>
      <c r="E7695" s="3" t="s">
        <v>239</v>
      </c>
      <c r="F7695" s="9" t="s">
        <v>109</v>
      </c>
      <c r="G7695" s="3">
        <f t="array" ref="G7695">INDEX('Oct2021'!$A$1:$BP$55,MATCH($D7695,'Oct2021'!$A:$A,0),MATCH($E7695,'Oct2021'!$2:$2,0))</f>
        <v>0</v>
      </c>
      <c r="H7695" s="3">
        <v>0.0</v>
      </c>
      <c r="I7695" s="3">
        <v>0.0</v>
      </c>
    </row>
    <row r="7696" ht="14.25" customHeight="1">
      <c r="A7696" s="3" t="str">
        <f t="shared" si="18"/>
        <v>Oct2021</v>
      </c>
      <c r="B7696" s="21">
        <v>44470.0</v>
      </c>
      <c r="C7696" s="9">
        <v>57.0</v>
      </c>
      <c r="D7696" s="3" t="s">
        <v>203</v>
      </c>
      <c r="E7696" s="3" t="s">
        <v>240</v>
      </c>
      <c r="F7696" s="9" t="s">
        <v>111</v>
      </c>
      <c r="G7696" s="3">
        <f t="array" ref="G7696">INDEX('Oct2021'!$A$1:$BP$55,MATCH($D7696,'Oct2021'!$A:$A,0),MATCH($E7696,'Oct2021'!$2:$2,0))</f>
        <v>0</v>
      </c>
      <c r="H7696" s="3">
        <v>0.0</v>
      </c>
      <c r="I7696" s="3">
        <v>0.0</v>
      </c>
    </row>
    <row r="7697" ht="14.25" customHeight="1">
      <c r="A7697" s="3" t="str">
        <f t="shared" si="18"/>
        <v>Oct2021</v>
      </c>
      <c r="B7697" s="21">
        <v>44470.0</v>
      </c>
      <c r="C7697" s="9">
        <v>58.0</v>
      </c>
      <c r="D7697" s="3" t="s">
        <v>203</v>
      </c>
      <c r="E7697" s="3" t="s">
        <v>208</v>
      </c>
      <c r="F7697" s="9" t="s">
        <v>108</v>
      </c>
      <c r="G7697" s="3">
        <f t="array" ref="G7697">INDEX('Oct2021'!$A$1:$BP$55,MATCH($D7697,'Oct2021'!$A:$A,0),MATCH($E7697,'Oct2021'!$2:$2,0))</f>
        <v>0</v>
      </c>
      <c r="H7697" s="3">
        <v>0.0</v>
      </c>
      <c r="I7697" s="3">
        <v>0.0</v>
      </c>
    </row>
    <row r="7698" ht="14.25" customHeight="1">
      <c r="A7698" s="3" t="str">
        <f t="shared" si="18"/>
        <v>Oct2021</v>
      </c>
      <c r="B7698" s="21">
        <v>44470.0</v>
      </c>
      <c r="C7698" s="9">
        <v>59.0</v>
      </c>
      <c r="D7698" s="3" t="s">
        <v>203</v>
      </c>
      <c r="E7698" s="3" t="s">
        <v>241</v>
      </c>
      <c r="F7698" s="9" t="s">
        <v>108</v>
      </c>
      <c r="G7698" s="3">
        <f t="array" ref="G7698">INDEX('Oct2021'!$A$1:$BP$55,MATCH($D7698,'Oct2021'!$A:$A,0),MATCH($E7698,'Oct2021'!$2:$2,0))</f>
        <v>0</v>
      </c>
      <c r="H7698" s="3">
        <v>0.0</v>
      </c>
      <c r="I7698" s="3">
        <v>0.0</v>
      </c>
    </row>
    <row r="7699" ht="14.25" customHeight="1">
      <c r="A7699" s="3" t="str">
        <f t="shared" si="18"/>
        <v>Oct2021</v>
      </c>
      <c r="B7699" s="21">
        <v>44470.0</v>
      </c>
      <c r="C7699" s="9">
        <v>60.0</v>
      </c>
      <c r="D7699" s="3" t="s">
        <v>203</v>
      </c>
      <c r="E7699" s="3" t="s">
        <v>221</v>
      </c>
      <c r="F7699" s="9" t="s">
        <v>108</v>
      </c>
      <c r="G7699" s="3">
        <f t="array" ref="G7699">INDEX('Oct2021'!$A$1:$BP$55,MATCH($D7699,'Oct2021'!$A:$A,0),MATCH($E7699,'Oct2021'!$2:$2,0))</f>
        <v>0</v>
      </c>
      <c r="H7699" s="3">
        <v>0.0</v>
      </c>
      <c r="I7699" s="3">
        <v>0.0</v>
      </c>
    </row>
    <row r="7700" ht="14.25" customHeight="1">
      <c r="A7700" s="3" t="str">
        <f t="shared" si="18"/>
        <v>Oct2021</v>
      </c>
      <c r="B7700" s="21">
        <v>44470.0</v>
      </c>
      <c r="C7700" s="9">
        <v>61.0</v>
      </c>
      <c r="D7700" s="3" t="s">
        <v>203</v>
      </c>
      <c r="E7700" s="3" t="s">
        <v>203</v>
      </c>
      <c r="F7700" s="9" t="s">
        <v>108</v>
      </c>
      <c r="G7700" s="3">
        <f t="array" ref="G7700">INDEX('Oct2021'!$A$1:$BP$55,MATCH($D7700,'Oct2021'!$A:$A,0),MATCH($E7700,'Oct2021'!$2:$2,0))</f>
        <v>0</v>
      </c>
      <c r="H7700" s="3">
        <v>0.0</v>
      </c>
      <c r="I7700" s="3">
        <v>0.0</v>
      </c>
    </row>
    <row r="7701" ht="14.25" customHeight="1">
      <c r="A7701" s="3" t="str">
        <f t="shared" si="18"/>
        <v>Oct2021</v>
      </c>
      <c r="B7701" s="21">
        <v>44470.0</v>
      </c>
      <c r="C7701" s="9">
        <v>62.0</v>
      </c>
      <c r="D7701" s="3" t="s">
        <v>203</v>
      </c>
      <c r="E7701" s="3" t="s">
        <v>234</v>
      </c>
      <c r="F7701" s="9" t="s">
        <v>113</v>
      </c>
      <c r="G7701" s="3">
        <f t="array" ref="G7701">INDEX('Oct2021'!$A$1:$BP$55,MATCH($D7701,'Oct2021'!$A:$A,0),MATCH($E7701,'Oct2021'!$2:$2,0))</f>
        <v>0</v>
      </c>
      <c r="H7701" s="3">
        <v>0.0</v>
      </c>
      <c r="I7701" s="3">
        <v>0.0</v>
      </c>
    </row>
    <row r="7702" ht="14.25" customHeight="1">
      <c r="A7702" s="3" t="str">
        <f t="shared" si="18"/>
        <v>Oct2021</v>
      </c>
      <c r="B7702" s="21">
        <v>44470.0</v>
      </c>
      <c r="C7702" s="9">
        <v>1.0</v>
      </c>
      <c r="D7702" s="3" t="s">
        <v>171</v>
      </c>
      <c r="E7702" s="3" t="s">
        <v>137</v>
      </c>
      <c r="F7702" s="9" t="s">
        <v>108</v>
      </c>
      <c r="G7702" s="3" t="str">
        <f t="array" ref="G7702">INDEX('Oct2021'!$A$1:$BP$55,MATCH($D7702,'Oct2021'!$A:$A,0),MATCH($E7702,'Oct2021'!$2:$2,0))</f>
        <v>Suppressed</v>
      </c>
      <c r="H7702" s="3">
        <v>1.0</v>
      </c>
      <c r="I7702" s="3">
        <v>2.0</v>
      </c>
    </row>
    <row r="7703" ht="14.25" customHeight="1">
      <c r="A7703" s="3" t="str">
        <f t="shared" si="18"/>
        <v>Oct2021</v>
      </c>
      <c r="B7703" s="21">
        <v>44470.0</v>
      </c>
      <c r="C7703" s="9">
        <v>2.0</v>
      </c>
      <c r="D7703" s="3" t="s">
        <v>171</v>
      </c>
      <c r="E7703" s="3" t="s">
        <v>138</v>
      </c>
      <c r="F7703" s="9" t="s">
        <v>108</v>
      </c>
      <c r="G7703" s="3" t="str">
        <f t="array" ref="G7703">INDEX('Oct2021'!$A$1:$BP$55,MATCH($D7703,'Oct2021'!$A:$A,0),MATCH($E7703,'Oct2021'!$2:$2,0))</f>
        <v>Suppressed</v>
      </c>
      <c r="H7703" s="3">
        <v>1.0</v>
      </c>
      <c r="I7703" s="3">
        <v>2.0</v>
      </c>
    </row>
    <row r="7704" ht="14.25" customHeight="1">
      <c r="A7704" s="3" t="str">
        <f t="shared" si="18"/>
        <v>Oct2021</v>
      </c>
      <c r="B7704" s="21">
        <v>44470.0</v>
      </c>
      <c r="C7704" s="9">
        <v>3.0</v>
      </c>
      <c r="D7704" s="3" t="s">
        <v>171</v>
      </c>
      <c r="E7704" s="3" t="s">
        <v>136</v>
      </c>
      <c r="F7704" s="9" t="s">
        <v>108</v>
      </c>
      <c r="G7704" s="3">
        <f t="array" ref="G7704">INDEX('Oct2021'!$A$1:$BP$55,MATCH($D7704,'Oct2021'!$A:$A,0),MATCH($E7704,'Oct2021'!$2:$2,0))</f>
        <v>0</v>
      </c>
      <c r="H7704" s="3">
        <v>0.0</v>
      </c>
      <c r="I7704" s="3">
        <v>0.0</v>
      </c>
    </row>
    <row r="7705" ht="14.25" customHeight="1">
      <c r="A7705" s="3" t="str">
        <f t="shared" si="18"/>
        <v>Oct2021</v>
      </c>
      <c r="B7705" s="21">
        <v>44470.0</v>
      </c>
      <c r="C7705" s="9">
        <v>4.0</v>
      </c>
      <c r="D7705" s="3" t="s">
        <v>171</v>
      </c>
      <c r="E7705" s="3" t="s">
        <v>142</v>
      </c>
      <c r="F7705" s="9" t="s">
        <v>108</v>
      </c>
      <c r="G7705" s="3">
        <f t="array" ref="G7705">INDEX('Oct2021'!$A$1:$BP$55,MATCH($D7705,'Oct2021'!$A:$A,0),MATCH($E7705,'Oct2021'!$2:$2,0))</f>
        <v>0</v>
      </c>
      <c r="H7705" s="3">
        <v>0.0</v>
      </c>
      <c r="I7705" s="3">
        <v>0.0</v>
      </c>
    </row>
    <row r="7706" ht="14.25" customHeight="1">
      <c r="A7706" s="3" t="str">
        <f t="shared" si="18"/>
        <v>Oct2021</v>
      </c>
      <c r="B7706" s="21">
        <v>44470.0</v>
      </c>
      <c r="C7706" s="9">
        <v>5.0</v>
      </c>
      <c r="D7706" s="3" t="s">
        <v>171</v>
      </c>
      <c r="E7706" s="3" t="s">
        <v>140</v>
      </c>
      <c r="F7706" s="9" t="s">
        <v>108</v>
      </c>
      <c r="G7706" s="3">
        <f t="array" ref="G7706">INDEX('Oct2021'!$A$1:$BP$55,MATCH($D7706,'Oct2021'!$A:$A,0),MATCH($E7706,'Oct2021'!$2:$2,0))</f>
        <v>0</v>
      </c>
      <c r="H7706" s="3">
        <v>0.0</v>
      </c>
      <c r="I7706" s="3">
        <v>0.0</v>
      </c>
    </row>
    <row r="7707" ht="14.25" customHeight="1">
      <c r="A7707" s="3" t="str">
        <f t="shared" si="18"/>
        <v>Oct2021</v>
      </c>
      <c r="B7707" s="21">
        <v>44470.0</v>
      </c>
      <c r="C7707" s="9">
        <v>32.0</v>
      </c>
      <c r="D7707" s="3" t="s">
        <v>171</v>
      </c>
      <c r="E7707" s="3" t="s">
        <v>155</v>
      </c>
      <c r="F7707" s="9" t="s">
        <v>109</v>
      </c>
      <c r="G7707" s="3" t="str">
        <f t="array" ref="G7707">INDEX('Oct2021'!$A$1:$BP$55,MATCH($D7707,'Oct2021'!$A:$A,0),MATCH($E7707,'Oct2021'!$2:$2,0))</f>
        <v>Suppressed</v>
      </c>
      <c r="H7707" s="3">
        <v>1.0</v>
      </c>
      <c r="I7707" s="3">
        <v>2.0</v>
      </c>
    </row>
    <row r="7708" ht="14.25" customHeight="1">
      <c r="A7708" s="3" t="str">
        <f t="shared" si="18"/>
        <v>Oct2021</v>
      </c>
      <c r="B7708" s="21">
        <v>44470.0</v>
      </c>
      <c r="C7708" s="9">
        <v>7.0</v>
      </c>
      <c r="D7708" s="3" t="s">
        <v>171</v>
      </c>
      <c r="E7708" s="3" t="s">
        <v>144</v>
      </c>
      <c r="F7708" s="9" t="s">
        <v>108</v>
      </c>
      <c r="G7708" s="3">
        <f t="array" ref="G7708">INDEX('Oct2021'!$A$1:$BP$55,MATCH($D7708,'Oct2021'!$A:$A,0),MATCH($E7708,'Oct2021'!$2:$2,0))</f>
        <v>0</v>
      </c>
      <c r="H7708" s="3">
        <v>0.0</v>
      </c>
      <c r="I7708" s="3">
        <v>0.0</v>
      </c>
    </row>
    <row r="7709" ht="14.25" customHeight="1">
      <c r="A7709" s="3" t="str">
        <f t="shared" si="18"/>
        <v>Oct2021</v>
      </c>
      <c r="B7709" s="21">
        <v>44470.0</v>
      </c>
      <c r="C7709" s="9">
        <v>8.0</v>
      </c>
      <c r="D7709" s="3" t="s">
        <v>171</v>
      </c>
      <c r="E7709" s="3" t="s">
        <v>143</v>
      </c>
      <c r="F7709" s="9" t="s">
        <v>108</v>
      </c>
      <c r="G7709" s="3">
        <f t="array" ref="G7709">INDEX('Oct2021'!$A$1:$BP$55,MATCH($D7709,'Oct2021'!$A:$A,0),MATCH($E7709,'Oct2021'!$2:$2,0))</f>
        <v>0</v>
      </c>
      <c r="H7709" s="3">
        <v>0.0</v>
      </c>
      <c r="I7709" s="3">
        <v>0.0</v>
      </c>
    </row>
    <row r="7710" ht="14.25" customHeight="1">
      <c r="A7710" s="3" t="str">
        <f t="shared" si="18"/>
        <v>Oct2021</v>
      </c>
      <c r="B7710" s="21">
        <v>44470.0</v>
      </c>
      <c r="C7710" s="9">
        <v>9.0</v>
      </c>
      <c r="D7710" s="3" t="s">
        <v>171</v>
      </c>
      <c r="E7710" s="3" t="s">
        <v>139</v>
      </c>
      <c r="F7710" s="9" t="s">
        <v>108</v>
      </c>
      <c r="G7710" s="3">
        <f t="array" ref="G7710">INDEX('Oct2021'!$A$1:$BP$55,MATCH($D7710,'Oct2021'!$A:$A,0),MATCH($E7710,'Oct2021'!$2:$2,0))</f>
        <v>0</v>
      </c>
      <c r="H7710" s="3">
        <v>0.0</v>
      </c>
      <c r="I7710" s="3">
        <v>0.0</v>
      </c>
    </row>
    <row r="7711" ht="14.25" customHeight="1">
      <c r="A7711" s="3" t="str">
        <f t="shared" si="18"/>
        <v>Oct2021</v>
      </c>
      <c r="B7711" s="21">
        <v>44470.0</v>
      </c>
      <c r="C7711" s="9">
        <v>10.0</v>
      </c>
      <c r="D7711" s="3" t="s">
        <v>171</v>
      </c>
      <c r="E7711" s="3" t="s">
        <v>146</v>
      </c>
      <c r="F7711" s="9" t="s">
        <v>108</v>
      </c>
      <c r="G7711" s="3">
        <f t="array" ref="G7711">INDEX('Oct2021'!$A$1:$BP$55,MATCH($D7711,'Oct2021'!$A:$A,0),MATCH($E7711,'Oct2021'!$2:$2,0))</f>
        <v>10</v>
      </c>
      <c r="H7711" s="3">
        <v>10.0</v>
      </c>
      <c r="I7711" s="3">
        <v>10.0</v>
      </c>
    </row>
    <row r="7712" ht="14.25" customHeight="1">
      <c r="A7712" s="3" t="str">
        <f t="shared" si="18"/>
        <v>Oct2021</v>
      </c>
      <c r="B7712" s="21">
        <v>44470.0</v>
      </c>
      <c r="C7712" s="9">
        <v>11.0</v>
      </c>
      <c r="D7712" s="3" t="s">
        <v>171</v>
      </c>
      <c r="E7712" s="3" t="s">
        <v>147</v>
      </c>
      <c r="F7712" s="9" t="s">
        <v>110</v>
      </c>
      <c r="G7712" s="3">
        <f t="array" ref="G7712">INDEX('Oct2021'!$A$1:$BP$55,MATCH($D7712,'Oct2021'!$A:$A,0),MATCH($E7712,'Oct2021'!$2:$2,0))</f>
        <v>0</v>
      </c>
      <c r="H7712" s="3">
        <v>0.0</v>
      </c>
      <c r="I7712" s="3">
        <v>0.0</v>
      </c>
    </row>
    <row r="7713" ht="14.25" customHeight="1">
      <c r="A7713" s="3" t="str">
        <f t="shared" si="18"/>
        <v>Oct2021</v>
      </c>
      <c r="B7713" s="21">
        <v>44470.0</v>
      </c>
      <c r="C7713" s="9">
        <v>12.0</v>
      </c>
      <c r="D7713" s="3" t="s">
        <v>171</v>
      </c>
      <c r="E7713" s="3" t="s">
        <v>145</v>
      </c>
      <c r="F7713" s="9" t="s">
        <v>108</v>
      </c>
      <c r="G7713" s="3">
        <f t="array" ref="G7713">INDEX('Oct2021'!$A$1:$BP$55,MATCH($D7713,'Oct2021'!$A:$A,0),MATCH($E7713,'Oct2021'!$2:$2,0))</f>
        <v>0</v>
      </c>
      <c r="H7713" s="3">
        <v>0.0</v>
      </c>
      <c r="I7713" s="3">
        <v>0.0</v>
      </c>
    </row>
    <row r="7714" ht="14.25" customHeight="1">
      <c r="A7714" s="3" t="str">
        <f t="shared" si="18"/>
        <v>Oct2021</v>
      </c>
      <c r="B7714" s="21">
        <v>44470.0</v>
      </c>
      <c r="C7714" s="9">
        <v>13.0</v>
      </c>
      <c r="D7714" s="3" t="s">
        <v>171</v>
      </c>
      <c r="E7714" s="3" t="s">
        <v>150</v>
      </c>
      <c r="F7714" s="9" t="s">
        <v>108</v>
      </c>
      <c r="G7714" s="3">
        <f t="array" ref="G7714">INDEX('Oct2021'!$A$1:$BP$55,MATCH($D7714,'Oct2021'!$A:$A,0),MATCH($E7714,'Oct2021'!$2:$2,0))</f>
        <v>0</v>
      </c>
      <c r="H7714" s="3">
        <v>0.0</v>
      </c>
      <c r="I7714" s="3">
        <v>0.0</v>
      </c>
    </row>
    <row r="7715" ht="14.25" customHeight="1">
      <c r="A7715" s="3" t="str">
        <f t="shared" si="18"/>
        <v>Oct2021</v>
      </c>
      <c r="B7715" s="21">
        <v>44470.0</v>
      </c>
      <c r="C7715" s="9">
        <v>14.0</v>
      </c>
      <c r="D7715" s="3" t="s">
        <v>171</v>
      </c>
      <c r="E7715" s="3" t="s">
        <v>148</v>
      </c>
      <c r="F7715" s="9" t="s">
        <v>108</v>
      </c>
      <c r="G7715" s="3">
        <f t="array" ref="G7715">INDEX('Oct2021'!$A$1:$BP$55,MATCH($D7715,'Oct2021'!$A:$A,0),MATCH($E7715,'Oct2021'!$2:$2,0))</f>
        <v>0</v>
      </c>
      <c r="H7715" s="3">
        <v>0.0</v>
      </c>
      <c r="I7715" s="3">
        <v>0.0</v>
      </c>
    </row>
    <row r="7716" ht="14.25" customHeight="1">
      <c r="A7716" s="3" t="str">
        <f t="shared" si="18"/>
        <v>Oct2021</v>
      </c>
      <c r="B7716" s="21">
        <v>44470.0</v>
      </c>
      <c r="C7716" s="9">
        <v>15.0</v>
      </c>
      <c r="D7716" s="3" t="s">
        <v>171</v>
      </c>
      <c r="E7716" s="3" t="s">
        <v>149</v>
      </c>
      <c r="F7716" s="9" t="s">
        <v>108</v>
      </c>
      <c r="G7716" s="3">
        <f t="array" ref="G7716">INDEX('Oct2021'!$A$1:$BP$55,MATCH($D7716,'Oct2021'!$A:$A,0),MATCH($E7716,'Oct2021'!$2:$2,0))</f>
        <v>0</v>
      </c>
      <c r="H7716" s="3">
        <v>0.0</v>
      </c>
      <c r="I7716" s="3">
        <v>0.0</v>
      </c>
    </row>
    <row r="7717" ht="14.25" customHeight="1">
      <c r="A7717" s="3" t="str">
        <f t="shared" si="18"/>
        <v>Oct2021</v>
      </c>
      <c r="B7717" s="21">
        <v>44470.0</v>
      </c>
      <c r="C7717" s="9">
        <v>16.0</v>
      </c>
      <c r="D7717" s="3" t="s">
        <v>171</v>
      </c>
      <c r="E7717" s="3" t="s">
        <v>157</v>
      </c>
      <c r="F7717" s="9" t="s">
        <v>108</v>
      </c>
      <c r="G7717" s="3">
        <f t="array" ref="G7717">INDEX('Oct2021'!$A$1:$BP$55,MATCH($D7717,'Oct2021'!$A:$A,0),MATCH($E7717,'Oct2021'!$2:$2,0))</f>
        <v>0</v>
      </c>
      <c r="H7717" s="3">
        <v>0.0</v>
      </c>
      <c r="I7717" s="3">
        <v>0.0</v>
      </c>
    </row>
    <row r="7718" ht="14.25" customHeight="1">
      <c r="A7718" s="3" t="str">
        <f t="shared" si="18"/>
        <v>Oct2021</v>
      </c>
      <c r="B7718" s="21">
        <v>44470.0</v>
      </c>
      <c r="C7718" s="9">
        <v>35.0</v>
      </c>
      <c r="D7718" s="3" t="s">
        <v>171</v>
      </c>
      <c r="E7718" s="3" t="s">
        <v>231</v>
      </c>
      <c r="F7718" s="9" t="s">
        <v>109</v>
      </c>
      <c r="G7718" s="3" t="str">
        <f t="array" ref="G7718">INDEX('Oct2021'!$A$1:$BP$55,MATCH($D7718,'Oct2021'!$A:$A,0),MATCH($E7718,'Oct2021'!$2:$2,0))</f>
        <v>Suppressed</v>
      </c>
      <c r="H7718" s="3">
        <v>1.0</v>
      </c>
      <c r="I7718" s="3">
        <v>2.0</v>
      </c>
    </row>
    <row r="7719" ht="14.25" customHeight="1">
      <c r="A7719" s="3" t="str">
        <f t="shared" si="18"/>
        <v>Oct2021</v>
      </c>
      <c r="B7719" s="21">
        <v>44470.0</v>
      </c>
      <c r="C7719" s="9">
        <v>18.0</v>
      </c>
      <c r="D7719" s="3" t="s">
        <v>171</v>
      </c>
      <c r="E7719" s="3" t="s">
        <v>161</v>
      </c>
      <c r="F7719" s="9" t="s">
        <v>108</v>
      </c>
      <c r="G7719" s="3">
        <f t="array" ref="G7719">INDEX('Oct2021'!$A$1:$BP$55,MATCH($D7719,'Oct2021'!$A:$A,0),MATCH($E7719,'Oct2021'!$2:$2,0))</f>
        <v>0</v>
      </c>
      <c r="H7719" s="3">
        <v>0.0</v>
      </c>
      <c r="I7719" s="3">
        <v>0.0</v>
      </c>
    </row>
    <row r="7720" ht="14.25" customHeight="1">
      <c r="A7720" s="3" t="str">
        <f t="shared" si="18"/>
        <v>Oct2021</v>
      </c>
      <c r="B7720" s="21">
        <v>44470.0</v>
      </c>
      <c r="C7720" s="9">
        <v>19.0</v>
      </c>
      <c r="D7720" s="3" t="s">
        <v>171</v>
      </c>
      <c r="E7720" s="3" t="s">
        <v>165</v>
      </c>
      <c r="F7720" s="9" t="s">
        <v>111</v>
      </c>
      <c r="G7720" s="3">
        <f t="array" ref="G7720">INDEX('Oct2021'!$A$1:$BP$55,MATCH($D7720,'Oct2021'!$A:$A,0),MATCH($E7720,'Oct2021'!$2:$2,0))</f>
        <v>0</v>
      </c>
      <c r="H7720" s="3">
        <v>0.0</v>
      </c>
      <c r="I7720" s="3">
        <v>0.0</v>
      </c>
    </row>
    <row r="7721" ht="14.25" customHeight="1">
      <c r="A7721" s="3" t="str">
        <f t="shared" si="18"/>
        <v>Oct2021</v>
      </c>
      <c r="B7721" s="21">
        <v>44470.0</v>
      </c>
      <c r="C7721" s="9">
        <v>20.0</v>
      </c>
      <c r="D7721" s="3" t="s">
        <v>171</v>
      </c>
      <c r="E7721" s="3" t="s">
        <v>166</v>
      </c>
      <c r="F7721" s="9" t="s">
        <v>108</v>
      </c>
      <c r="G7721" s="3">
        <f t="array" ref="G7721">INDEX('Oct2021'!$A$1:$BP$55,MATCH($D7721,'Oct2021'!$A:$A,0),MATCH($E7721,'Oct2021'!$2:$2,0))</f>
        <v>0</v>
      </c>
      <c r="H7721" s="3">
        <v>0.0</v>
      </c>
      <c r="I7721" s="3">
        <v>0.0</v>
      </c>
    </row>
    <row r="7722" ht="14.25" customHeight="1">
      <c r="A7722" s="3" t="str">
        <f t="shared" si="18"/>
        <v>Oct2021</v>
      </c>
      <c r="B7722" s="21">
        <v>44470.0</v>
      </c>
      <c r="C7722" s="9">
        <v>21.0</v>
      </c>
      <c r="D7722" s="3" t="s">
        <v>171</v>
      </c>
      <c r="E7722" s="3" t="s">
        <v>159</v>
      </c>
      <c r="F7722" s="9" t="s">
        <v>110</v>
      </c>
      <c r="G7722" s="3">
        <f t="array" ref="G7722">INDEX('Oct2021'!$A$1:$BP$55,MATCH($D7722,'Oct2021'!$A:$A,0),MATCH($E7722,'Oct2021'!$2:$2,0))</f>
        <v>0</v>
      </c>
      <c r="H7722" s="3">
        <v>0.0</v>
      </c>
      <c r="I7722" s="3">
        <v>0.0</v>
      </c>
    </row>
    <row r="7723" ht="14.25" customHeight="1">
      <c r="A7723" s="3" t="str">
        <f t="shared" si="18"/>
        <v>Oct2021</v>
      </c>
      <c r="B7723" s="21">
        <v>44470.0</v>
      </c>
      <c r="C7723" s="9">
        <v>22.0</v>
      </c>
      <c r="D7723" s="3" t="s">
        <v>171</v>
      </c>
      <c r="E7723" s="3" t="s">
        <v>163</v>
      </c>
      <c r="F7723" s="9" t="s">
        <v>109</v>
      </c>
      <c r="G7723" s="3">
        <f t="array" ref="G7723">INDEX('Oct2021'!$A$1:$BP$55,MATCH($D7723,'Oct2021'!$A:$A,0),MATCH($E7723,'Oct2021'!$2:$2,0))</f>
        <v>0</v>
      </c>
      <c r="H7723" s="3">
        <v>0.0</v>
      </c>
      <c r="I7723" s="3">
        <v>0.0</v>
      </c>
    </row>
    <row r="7724" ht="14.25" customHeight="1">
      <c r="A7724" s="3" t="str">
        <f t="shared" si="18"/>
        <v>Oct2021</v>
      </c>
      <c r="B7724" s="21">
        <v>44470.0</v>
      </c>
      <c r="C7724" s="9">
        <v>23.0</v>
      </c>
      <c r="D7724" s="3" t="s">
        <v>171</v>
      </c>
      <c r="E7724" s="3" t="s">
        <v>154</v>
      </c>
      <c r="F7724" s="9" t="s">
        <v>110</v>
      </c>
      <c r="G7724" s="3">
        <f t="array" ref="G7724">INDEX('Oct2021'!$A$1:$BP$55,MATCH($D7724,'Oct2021'!$A:$A,0),MATCH($E7724,'Oct2021'!$2:$2,0))</f>
        <v>0</v>
      </c>
      <c r="H7724" s="3">
        <v>0.0</v>
      </c>
      <c r="I7724" s="3">
        <v>0.0</v>
      </c>
    </row>
    <row r="7725" ht="14.25" customHeight="1">
      <c r="A7725" s="3" t="str">
        <f t="shared" si="18"/>
        <v>Oct2021</v>
      </c>
      <c r="B7725" s="21">
        <v>44470.0</v>
      </c>
      <c r="C7725" s="9">
        <v>24.0</v>
      </c>
      <c r="D7725" s="3" t="s">
        <v>171</v>
      </c>
      <c r="E7725" s="3" t="s">
        <v>168</v>
      </c>
      <c r="F7725" s="9" t="s">
        <v>112</v>
      </c>
      <c r="G7725" s="3">
        <f t="array" ref="G7725">INDEX('Oct2021'!$A$1:$BP$55,MATCH($D7725,'Oct2021'!$A:$A,0),MATCH($E7725,'Oct2021'!$2:$2,0))</f>
        <v>0</v>
      </c>
      <c r="H7725" s="3">
        <v>0.0</v>
      </c>
      <c r="I7725" s="3">
        <v>0.0</v>
      </c>
    </row>
    <row r="7726" ht="14.25" customHeight="1">
      <c r="A7726" s="3" t="str">
        <f t="shared" si="18"/>
        <v>Oct2021</v>
      </c>
      <c r="B7726" s="21">
        <v>44470.0</v>
      </c>
      <c r="C7726" s="9">
        <v>25.0</v>
      </c>
      <c r="D7726" s="3" t="s">
        <v>171</v>
      </c>
      <c r="E7726" s="3" t="s">
        <v>176</v>
      </c>
      <c r="F7726" s="9" t="s">
        <v>109</v>
      </c>
      <c r="G7726" s="3">
        <f t="array" ref="G7726">INDEX('Oct2021'!$A$1:$BP$55,MATCH($D7726,'Oct2021'!$A:$A,0),MATCH($E7726,'Oct2021'!$2:$2,0))</f>
        <v>0</v>
      </c>
      <c r="H7726" s="3">
        <v>0.0</v>
      </c>
      <c r="I7726" s="3">
        <v>0.0</v>
      </c>
    </row>
    <row r="7727" ht="14.25" customHeight="1">
      <c r="A7727" s="3" t="str">
        <f t="shared" si="18"/>
        <v>Oct2021</v>
      </c>
      <c r="B7727" s="21">
        <v>44470.0</v>
      </c>
      <c r="C7727" s="9">
        <v>26.0</v>
      </c>
      <c r="D7727" s="3" t="s">
        <v>171</v>
      </c>
      <c r="E7727" s="3" t="s">
        <v>177</v>
      </c>
      <c r="F7727" s="9" t="s">
        <v>109</v>
      </c>
      <c r="G7727" s="3">
        <f t="array" ref="G7727">INDEX('Oct2021'!$A$1:$BP$55,MATCH($D7727,'Oct2021'!$A:$A,0),MATCH($E7727,'Oct2021'!$2:$2,0))</f>
        <v>0</v>
      </c>
      <c r="H7727" s="3">
        <v>0.0</v>
      </c>
      <c r="I7727" s="3">
        <v>0.0</v>
      </c>
    </row>
    <row r="7728" ht="14.25" customHeight="1">
      <c r="A7728" s="3" t="str">
        <f t="shared" si="18"/>
        <v>Oct2021</v>
      </c>
      <c r="B7728" s="21">
        <v>44470.0</v>
      </c>
      <c r="C7728" s="9">
        <v>27.0</v>
      </c>
      <c r="D7728" s="3" t="s">
        <v>171</v>
      </c>
      <c r="E7728" s="3" t="s">
        <v>207</v>
      </c>
      <c r="F7728" s="9" t="s">
        <v>108</v>
      </c>
      <c r="G7728" s="3">
        <f t="array" ref="G7728">INDEX('Oct2021'!$A$1:$BP$55,MATCH($D7728,'Oct2021'!$A:$A,0),MATCH($E7728,'Oct2021'!$2:$2,0))</f>
        <v>0</v>
      </c>
      <c r="H7728" s="3">
        <v>0.0</v>
      </c>
      <c r="I7728" s="3">
        <v>0.0</v>
      </c>
    </row>
    <row r="7729" ht="14.25" customHeight="1">
      <c r="A7729" s="3" t="str">
        <f t="shared" si="18"/>
        <v>Oct2021</v>
      </c>
      <c r="B7729" s="21">
        <v>44470.0</v>
      </c>
      <c r="C7729" s="9">
        <v>28.0</v>
      </c>
      <c r="D7729" s="3" t="s">
        <v>171</v>
      </c>
      <c r="E7729" s="3" t="s">
        <v>167</v>
      </c>
      <c r="F7729" s="9" t="s">
        <v>109</v>
      </c>
      <c r="G7729" s="3">
        <f t="array" ref="G7729">INDEX('Oct2021'!$A$1:$BP$55,MATCH($D7729,'Oct2021'!$A:$A,0),MATCH($E7729,'Oct2021'!$2:$2,0))</f>
        <v>0</v>
      </c>
      <c r="H7729" s="3">
        <v>0.0</v>
      </c>
      <c r="I7729" s="3">
        <v>0.0</v>
      </c>
    </row>
    <row r="7730" ht="14.25" customHeight="1">
      <c r="A7730" s="3" t="str">
        <f t="shared" si="18"/>
        <v>Oct2021</v>
      </c>
      <c r="B7730" s="21">
        <v>44470.0</v>
      </c>
      <c r="C7730" s="9">
        <v>29.0</v>
      </c>
      <c r="D7730" s="3" t="s">
        <v>171</v>
      </c>
      <c r="E7730" s="3" t="s">
        <v>195</v>
      </c>
      <c r="F7730" s="9" t="s">
        <v>110</v>
      </c>
      <c r="G7730" s="3">
        <f t="array" ref="G7730">INDEX('Oct2021'!$A$1:$BP$55,MATCH($D7730,'Oct2021'!$A:$A,0),MATCH($E7730,'Oct2021'!$2:$2,0))</f>
        <v>0</v>
      </c>
      <c r="H7730" s="3">
        <v>0.0</v>
      </c>
      <c r="I7730" s="3">
        <v>0.0</v>
      </c>
    </row>
    <row r="7731" ht="14.25" customHeight="1">
      <c r="A7731" s="3" t="str">
        <f t="shared" si="18"/>
        <v>Oct2021</v>
      </c>
      <c r="B7731" s="21">
        <v>44470.0</v>
      </c>
      <c r="C7731" s="9">
        <v>30.0</v>
      </c>
      <c r="D7731" s="3" t="s">
        <v>171</v>
      </c>
      <c r="E7731" s="3" t="s">
        <v>184</v>
      </c>
      <c r="F7731" s="9" t="s">
        <v>108</v>
      </c>
      <c r="G7731" s="3">
        <f t="array" ref="G7731">INDEX('Oct2021'!$A$1:$BP$55,MATCH($D7731,'Oct2021'!$A:$A,0),MATCH($E7731,'Oct2021'!$2:$2,0))</f>
        <v>0</v>
      </c>
      <c r="H7731" s="3">
        <v>0.0</v>
      </c>
      <c r="I7731" s="3">
        <v>0.0</v>
      </c>
    </row>
    <row r="7732" ht="14.25" customHeight="1">
      <c r="A7732" s="3" t="str">
        <f t="shared" si="18"/>
        <v>Oct2021</v>
      </c>
      <c r="B7732" s="21">
        <v>44470.0</v>
      </c>
      <c r="C7732" s="9">
        <v>31.0</v>
      </c>
      <c r="D7732" s="3" t="s">
        <v>171</v>
      </c>
      <c r="E7732" s="3" t="s">
        <v>235</v>
      </c>
      <c r="F7732" s="9" t="s">
        <v>109</v>
      </c>
      <c r="G7732" s="3">
        <f t="array" ref="G7732">INDEX('Oct2021'!$A$1:$BP$55,MATCH($D7732,'Oct2021'!$A:$A,0),MATCH($E7732,'Oct2021'!$2:$2,0))</f>
        <v>0</v>
      </c>
      <c r="H7732" s="3">
        <v>0.0</v>
      </c>
      <c r="I7732" s="3">
        <v>0.0</v>
      </c>
    </row>
    <row r="7733" ht="14.25" customHeight="1">
      <c r="A7733" s="3" t="str">
        <f t="shared" si="18"/>
        <v>Oct2021</v>
      </c>
      <c r="B7733" s="21">
        <v>44470.0</v>
      </c>
      <c r="C7733" s="9">
        <v>25.0</v>
      </c>
      <c r="D7733" s="3" t="s">
        <v>137</v>
      </c>
      <c r="E7733" s="3" t="s">
        <v>176</v>
      </c>
      <c r="F7733" s="9" t="s">
        <v>109</v>
      </c>
      <c r="G7733" s="3" t="str">
        <f t="array" ref="G7733">INDEX('Oct2021'!$A$1:$BP$55,MATCH($D7733,'Oct2021'!$A:$A,0),MATCH($E7733,'Oct2021'!$2:$2,0))</f>
        <v>Suppressed</v>
      </c>
      <c r="H7733" s="3">
        <v>1.0</v>
      </c>
      <c r="I7733" s="3">
        <v>2.0</v>
      </c>
    </row>
    <row r="7734" ht="14.25" customHeight="1">
      <c r="A7734" s="3" t="str">
        <f t="shared" si="18"/>
        <v>Oct2021</v>
      </c>
      <c r="B7734" s="21">
        <v>44470.0</v>
      </c>
      <c r="C7734" s="9">
        <v>33.0</v>
      </c>
      <c r="D7734" s="3" t="s">
        <v>171</v>
      </c>
      <c r="E7734" s="3" t="s">
        <v>189</v>
      </c>
      <c r="F7734" s="9" t="s">
        <v>108</v>
      </c>
      <c r="G7734" s="3">
        <f t="array" ref="G7734">INDEX('Oct2021'!$A$1:$BP$55,MATCH($D7734,'Oct2021'!$A:$A,0),MATCH($E7734,'Oct2021'!$2:$2,0))</f>
        <v>0</v>
      </c>
      <c r="H7734" s="3">
        <v>0.0</v>
      </c>
      <c r="I7734" s="3">
        <v>0.0</v>
      </c>
    </row>
    <row r="7735" ht="14.25" customHeight="1">
      <c r="A7735" s="3" t="str">
        <f t="shared" si="18"/>
        <v>Oct2021</v>
      </c>
      <c r="B7735" s="21">
        <v>44470.0</v>
      </c>
      <c r="C7735" s="9">
        <v>34.0</v>
      </c>
      <c r="D7735" s="3" t="s">
        <v>171</v>
      </c>
      <c r="E7735" s="3" t="s">
        <v>212</v>
      </c>
      <c r="F7735" s="9" t="s">
        <v>108</v>
      </c>
      <c r="G7735" s="3">
        <f t="array" ref="G7735">INDEX('Oct2021'!$A$1:$BP$55,MATCH($D7735,'Oct2021'!$A:$A,0),MATCH($E7735,'Oct2021'!$2:$2,0))</f>
        <v>0</v>
      </c>
      <c r="H7735" s="3">
        <v>0.0</v>
      </c>
      <c r="I7735" s="3">
        <v>0.0</v>
      </c>
    </row>
    <row r="7736" ht="14.25" customHeight="1">
      <c r="A7736" s="3" t="str">
        <f t="shared" si="18"/>
        <v>Oct2021</v>
      </c>
      <c r="B7736" s="21">
        <v>44470.0</v>
      </c>
      <c r="C7736" s="9">
        <v>28.0</v>
      </c>
      <c r="D7736" s="3" t="s">
        <v>139</v>
      </c>
      <c r="E7736" s="3" t="s">
        <v>167</v>
      </c>
      <c r="F7736" s="9" t="s">
        <v>109</v>
      </c>
      <c r="G7736" s="3" t="str">
        <f t="array" ref="G7736">INDEX('Oct2021'!$A$1:$BP$55,MATCH($D7736,'Oct2021'!$A:$A,0),MATCH($E7736,'Oct2021'!$2:$2,0))</f>
        <v>Suppressed</v>
      </c>
      <c r="H7736" s="3">
        <v>1.0</v>
      </c>
      <c r="I7736" s="3">
        <v>2.0</v>
      </c>
    </row>
    <row r="7737" ht="14.25" customHeight="1">
      <c r="A7737" s="3" t="str">
        <f t="shared" si="18"/>
        <v>Oct2021</v>
      </c>
      <c r="B7737" s="21">
        <v>44470.0</v>
      </c>
      <c r="C7737" s="9">
        <v>36.0</v>
      </c>
      <c r="D7737" s="3" t="s">
        <v>171</v>
      </c>
      <c r="E7737" s="3" t="s">
        <v>218</v>
      </c>
      <c r="F7737" s="9" t="s">
        <v>108</v>
      </c>
      <c r="G7737" s="3">
        <f t="array" ref="G7737">INDEX('Oct2021'!$A$1:$BP$55,MATCH($D7737,'Oct2021'!$A:$A,0),MATCH($E7737,'Oct2021'!$2:$2,0))</f>
        <v>0</v>
      </c>
      <c r="H7737" s="3">
        <v>0.0</v>
      </c>
      <c r="I7737" s="3">
        <v>0.0</v>
      </c>
    </row>
    <row r="7738" ht="14.25" customHeight="1">
      <c r="A7738" s="3" t="str">
        <f t="shared" si="18"/>
        <v>Oct2021</v>
      </c>
      <c r="B7738" s="21">
        <v>44470.0</v>
      </c>
      <c r="C7738" s="9">
        <v>37.0</v>
      </c>
      <c r="D7738" s="3" t="s">
        <v>171</v>
      </c>
      <c r="E7738" s="3" t="s">
        <v>171</v>
      </c>
      <c r="F7738" s="9" t="s">
        <v>108</v>
      </c>
      <c r="G7738" s="3">
        <f t="array" ref="G7738">INDEX('Oct2021'!$A$1:$BP$55,MATCH($D7738,'Oct2021'!$A:$A,0),MATCH($E7738,'Oct2021'!$2:$2,0))</f>
        <v>0</v>
      </c>
      <c r="H7738" s="3">
        <v>0.0</v>
      </c>
      <c r="I7738" s="3">
        <v>0.0</v>
      </c>
    </row>
    <row r="7739" ht="14.25" customHeight="1">
      <c r="A7739" s="3" t="str">
        <f t="shared" si="18"/>
        <v>Oct2021</v>
      </c>
      <c r="B7739" s="21">
        <v>44470.0</v>
      </c>
      <c r="C7739" s="9">
        <v>38.0</v>
      </c>
      <c r="D7739" s="3" t="s">
        <v>171</v>
      </c>
      <c r="E7739" s="3" t="s">
        <v>222</v>
      </c>
      <c r="F7739" s="9" t="s">
        <v>108</v>
      </c>
      <c r="G7739" s="3">
        <f t="array" ref="G7739">INDEX('Oct2021'!$A$1:$BP$55,MATCH($D7739,'Oct2021'!$A:$A,0),MATCH($E7739,'Oct2021'!$2:$2,0))</f>
        <v>0</v>
      </c>
      <c r="H7739" s="3">
        <v>0.0</v>
      </c>
      <c r="I7739" s="3">
        <v>0.0</v>
      </c>
    </row>
    <row r="7740" ht="14.25" customHeight="1">
      <c r="A7740" s="3" t="str">
        <f t="shared" si="18"/>
        <v>Oct2021</v>
      </c>
      <c r="B7740" s="21">
        <v>44470.0</v>
      </c>
      <c r="C7740" s="9">
        <v>39.0</v>
      </c>
      <c r="D7740" s="3" t="s">
        <v>171</v>
      </c>
      <c r="E7740" s="3" t="s">
        <v>185</v>
      </c>
      <c r="F7740" s="9" t="s">
        <v>110</v>
      </c>
      <c r="G7740" s="3">
        <f t="array" ref="G7740">INDEX('Oct2021'!$A$1:$BP$55,MATCH($D7740,'Oct2021'!$A:$A,0),MATCH($E7740,'Oct2021'!$2:$2,0))</f>
        <v>0</v>
      </c>
      <c r="H7740" s="3">
        <v>0.0</v>
      </c>
      <c r="I7740" s="3">
        <v>0.0</v>
      </c>
    </row>
    <row r="7741" ht="14.25" customHeight="1">
      <c r="A7741" s="3" t="str">
        <f t="shared" si="18"/>
        <v>Oct2021</v>
      </c>
      <c r="B7741" s="21">
        <v>44470.0</v>
      </c>
      <c r="C7741" s="9">
        <v>40.0</v>
      </c>
      <c r="D7741" s="3" t="s">
        <v>171</v>
      </c>
      <c r="E7741" s="3" t="s">
        <v>236</v>
      </c>
      <c r="F7741" s="9" t="s">
        <v>108</v>
      </c>
      <c r="G7741" s="3">
        <f t="array" ref="G7741">INDEX('Oct2021'!$A$1:$BP$55,MATCH($D7741,'Oct2021'!$A:$A,0),MATCH($E7741,'Oct2021'!$2:$2,0))</f>
        <v>0</v>
      </c>
      <c r="H7741" s="3">
        <v>0.0</v>
      </c>
      <c r="I7741" s="3">
        <v>0.0</v>
      </c>
    </row>
    <row r="7742" ht="14.25" customHeight="1">
      <c r="A7742" s="3" t="str">
        <f t="shared" si="18"/>
        <v>Oct2021</v>
      </c>
      <c r="B7742" s="21">
        <v>44470.0</v>
      </c>
      <c r="C7742" s="9">
        <v>41.0</v>
      </c>
      <c r="D7742" s="3" t="s">
        <v>171</v>
      </c>
      <c r="E7742" s="3" t="s">
        <v>206</v>
      </c>
      <c r="F7742" s="9" t="s">
        <v>108</v>
      </c>
      <c r="G7742" s="3">
        <f t="array" ref="G7742">INDEX('Oct2021'!$A$1:$BP$55,MATCH($D7742,'Oct2021'!$A:$A,0),MATCH($E7742,'Oct2021'!$2:$2,0))</f>
        <v>0</v>
      </c>
      <c r="H7742" s="3">
        <v>0.0</v>
      </c>
      <c r="I7742" s="3">
        <v>0.0</v>
      </c>
    </row>
    <row r="7743" ht="14.25" customHeight="1">
      <c r="A7743" s="3" t="str">
        <f t="shared" si="18"/>
        <v>Oct2021</v>
      </c>
      <c r="B7743" s="21">
        <v>44470.0</v>
      </c>
      <c r="C7743" s="9">
        <v>42.0</v>
      </c>
      <c r="D7743" s="3" t="s">
        <v>171</v>
      </c>
      <c r="E7743" s="3" t="s">
        <v>173</v>
      </c>
      <c r="F7743" s="9" t="s">
        <v>110</v>
      </c>
      <c r="G7743" s="3">
        <f t="array" ref="G7743">INDEX('Oct2021'!$A$1:$BP$55,MATCH($D7743,'Oct2021'!$A:$A,0),MATCH($E7743,'Oct2021'!$2:$2,0))</f>
        <v>0</v>
      </c>
      <c r="H7743" s="3">
        <v>0.0</v>
      </c>
      <c r="I7743" s="3">
        <v>0.0</v>
      </c>
    </row>
    <row r="7744" ht="14.25" customHeight="1">
      <c r="A7744" s="3" t="str">
        <f t="shared" si="18"/>
        <v>Oct2021</v>
      </c>
      <c r="B7744" s="21">
        <v>44470.0</v>
      </c>
      <c r="C7744" s="9">
        <v>43.0</v>
      </c>
      <c r="D7744" s="3" t="s">
        <v>171</v>
      </c>
      <c r="E7744" s="3" t="s">
        <v>237</v>
      </c>
      <c r="F7744" s="9" t="s">
        <v>110</v>
      </c>
      <c r="G7744" s="3">
        <f t="array" ref="G7744">INDEX('Oct2021'!$A$1:$BP$55,MATCH($D7744,'Oct2021'!$A:$A,0),MATCH($E7744,'Oct2021'!$2:$2,0))</f>
        <v>0</v>
      </c>
      <c r="H7744" s="3">
        <v>0.0</v>
      </c>
      <c r="I7744" s="3">
        <v>0.0</v>
      </c>
    </row>
    <row r="7745" ht="14.25" customHeight="1">
      <c r="A7745" s="3" t="str">
        <f t="shared" si="18"/>
        <v>Oct2021</v>
      </c>
      <c r="B7745" s="21">
        <v>44470.0</v>
      </c>
      <c r="C7745" s="9">
        <v>44.0</v>
      </c>
      <c r="D7745" s="3" t="s">
        <v>171</v>
      </c>
      <c r="E7745" s="3" t="s">
        <v>238</v>
      </c>
      <c r="F7745" s="9" t="s">
        <v>109</v>
      </c>
      <c r="G7745" s="3">
        <f t="array" ref="G7745">INDEX('Oct2021'!$A$1:$BP$55,MATCH($D7745,'Oct2021'!$A:$A,0),MATCH($E7745,'Oct2021'!$2:$2,0))</f>
        <v>0</v>
      </c>
      <c r="H7745" s="3">
        <v>0.0</v>
      </c>
      <c r="I7745" s="3">
        <v>0.0</v>
      </c>
    </row>
    <row r="7746" ht="14.25" customHeight="1">
      <c r="A7746" s="3" t="str">
        <f t="shared" si="18"/>
        <v>Oct2021</v>
      </c>
      <c r="B7746" s="21">
        <v>44470.0</v>
      </c>
      <c r="C7746" s="9">
        <v>45.0</v>
      </c>
      <c r="D7746" s="3" t="s">
        <v>171</v>
      </c>
      <c r="E7746" s="3" t="s">
        <v>210</v>
      </c>
      <c r="F7746" s="9" t="s">
        <v>108</v>
      </c>
      <c r="G7746" s="3">
        <f t="array" ref="G7746">INDEX('Oct2021'!$A$1:$BP$55,MATCH($D7746,'Oct2021'!$A:$A,0),MATCH($E7746,'Oct2021'!$2:$2,0))</f>
        <v>0</v>
      </c>
      <c r="H7746" s="3">
        <v>0.0</v>
      </c>
      <c r="I7746" s="3">
        <v>0.0</v>
      </c>
    </row>
    <row r="7747" ht="14.25" customHeight="1">
      <c r="A7747" s="3" t="str">
        <f t="shared" si="18"/>
        <v>Oct2021</v>
      </c>
      <c r="B7747" s="21">
        <v>44470.0</v>
      </c>
      <c r="C7747" s="9">
        <v>46.0</v>
      </c>
      <c r="D7747" s="3" t="s">
        <v>171</v>
      </c>
      <c r="E7747" s="3" t="s">
        <v>211</v>
      </c>
      <c r="F7747" s="9" t="s">
        <v>108</v>
      </c>
      <c r="G7747" s="3">
        <f t="array" ref="G7747">INDEX('Oct2021'!$A$1:$BP$55,MATCH($D7747,'Oct2021'!$A:$A,0),MATCH($E7747,'Oct2021'!$2:$2,0))</f>
        <v>0</v>
      </c>
      <c r="H7747" s="3">
        <v>0.0</v>
      </c>
      <c r="I7747" s="3">
        <v>0.0</v>
      </c>
    </row>
    <row r="7748" ht="14.25" customHeight="1">
      <c r="A7748" s="3" t="str">
        <f t="shared" si="18"/>
        <v>Oct2021</v>
      </c>
      <c r="B7748" s="21">
        <v>44470.0</v>
      </c>
      <c r="C7748" s="9">
        <v>47.0</v>
      </c>
      <c r="D7748" s="3" t="s">
        <v>171</v>
      </c>
      <c r="E7748" s="3" t="s">
        <v>213</v>
      </c>
      <c r="F7748" s="9" t="s">
        <v>108</v>
      </c>
      <c r="G7748" s="3">
        <f t="array" ref="G7748">INDEX('Oct2021'!$A$1:$BP$55,MATCH($D7748,'Oct2021'!$A:$A,0),MATCH($E7748,'Oct2021'!$2:$2,0))</f>
        <v>0</v>
      </c>
      <c r="H7748" s="3">
        <v>0.0</v>
      </c>
      <c r="I7748" s="3">
        <v>0.0</v>
      </c>
    </row>
    <row r="7749" ht="14.25" customHeight="1">
      <c r="A7749" s="3" t="str">
        <f t="shared" si="18"/>
        <v>Oct2021</v>
      </c>
      <c r="B7749" s="21">
        <v>44470.0</v>
      </c>
      <c r="C7749" s="9">
        <v>48.0</v>
      </c>
      <c r="D7749" s="3" t="s">
        <v>171</v>
      </c>
      <c r="E7749" s="3" t="s">
        <v>209</v>
      </c>
      <c r="F7749" s="9" t="s">
        <v>108</v>
      </c>
      <c r="G7749" s="3">
        <f t="array" ref="G7749">INDEX('Oct2021'!$A$1:$BP$55,MATCH($D7749,'Oct2021'!$A:$A,0),MATCH($E7749,'Oct2021'!$2:$2,0))</f>
        <v>0</v>
      </c>
      <c r="H7749" s="3">
        <v>0.0</v>
      </c>
      <c r="I7749" s="3">
        <v>0.0</v>
      </c>
    </row>
    <row r="7750" ht="14.25" customHeight="1">
      <c r="A7750" s="3" t="str">
        <f t="shared" si="18"/>
        <v>Oct2021</v>
      </c>
      <c r="B7750" s="21">
        <v>44470.0</v>
      </c>
      <c r="C7750" s="9">
        <v>49.0</v>
      </c>
      <c r="D7750" s="3" t="s">
        <v>171</v>
      </c>
      <c r="E7750" s="3" t="s">
        <v>225</v>
      </c>
      <c r="F7750" s="9" t="s">
        <v>109</v>
      </c>
      <c r="G7750" s="3">
        <f t="array" ref="G7750">INDEX('Oct2021'!$A$1:$BP$55,MATCH($D7750,'Oct2021'!$A:$A,0),MATCH($E7750,'Oct2021'!$2:$2,0))</f>
        <v>0</v>
      </c>
      <c r="H7750" s="3">
        <v>0.0</v>
      </c>
      <c r="I7750" s="3">
        <v>0.0</v>
      </c>
    </row>
    <row r="7751" ht="14.25" customHeight="1">
      <c r="A7751" s="3" t="str">
        <f t="shared" si="18"/>
        <v>Oct2021</v>
      </c>
      <c r="B7751" s="21">
        <v>44470.0</v>
      </c>
      <c r="C7751" s="9">
        <v>50.0</v>
      </c>
      <c r="D7751" s="3" t="s">
        <v>171</v>
      </c>
      <c r="E7751" s="3" t="s">
        <v>158</v>
      </c>
      <c r="F7751" s="9" t="s">
        <v>109</v>
      </c>
      <c r="G7751" s="3">
        <f t="array" ref="G7751">INDEX('Oct2021'!$A$1:$BP$55,MATCH($D7751,'Oct2021'!$A:$A,0),MATCH($E7751,'Oct2021'!$2:$2,0))</f>
        <v>0</v>
      </c>
      <c r="H7751" s="3">
        <v>0.0</v>
      </c>
      <c r="I7751" s="3">
        <v>0.0</v>
      </c>
    </row>
    <row r="7752" ht="14.25" customHeight="1">
      <c r="A7752" s="3" t="str">
        <f t="shared" si="18"/>
        <v>Oct2021</v>
      </c>
      <c r="B7752" s="21">
        <v>44470.0</v>
      </c>
      <c r="C7752" s="9">
        <v>51.0</v>
      </c>
      <c r="D7752" s="3" t="s">
        <v>171</v>
      </c>
      <c r="E7752" s="3" t="s">
        <v>156</v>
      </c>
      <c r="F7752" s="9" t="s">
        <v>112</v>
      </c>
      <c r="G7752" s="3">
        <f t="array" ref="G7752">INDEX('Oct2021'!$A$1:$BP$55,MATCH($D7752,'Oct2021'!$A:$A,0),MATCH($E7752,'Oct2021'!$2:$2,0))</f>
        <v>0</v>
      </c>
      <c r="H7752" s="3">
        <v>0.0</v>
      </c>
      <c r="I7752" s="3">
        <v>0.0</v>
      </c>
    </row>
    <row r="7753" ht="14.25" customHeight="1">
      <c r="A7753" s="3" t="str">
        <f t="shared" si="18"/>
        <v>Oct2021</v>
      </c>
      <c r="B7753" s="21">
        <v>44470.0</v>
      </c>
      <c r="C7753" s="9">
        <v>52.0</v>
      </c>
      <c r="D7753" s="3" t="s">
        <v>171</v>
      </c>
      <c r="E7753" s="3" t="s">
        <v>215</v>
      </c>
      <c r="F7753" s="9" t="s">
        <v>108</v>
      </c>
      <c r="G7753" s="3">
        <f t="array" ref="G7753">INDEX('Oct2021'!$A$1:$BP$55,MATCH($D7753,'Oct2021'!$A:$A,0),MATCH($E7753,'Oct2021'!$2:$2,0))</f>
        <v>0</v>
      </c>
      <c r="H7753" s="3">
        <v>0.0</v>
      </c>
      <c r="I7753" s="3">
        <v>0.0</v>
      </c>
    </row>
    <row r="7754" ht="14.25" customHeight="1">
      <c r="A7754" s="3" t="str">
        <f t="shared" si="18"/>
        <v>Oct2021</v>
      </c>
      <c r="B7754" s="21">
        <v>44470.0</v>
      </c>
      <c r="C7754" s="9">
        <v>53.0</v>
      </c>
      <c r="D7754" s="3" t="s">
        <v>171</v>
      </c>
      <c r="E7754" s="3" t="s">
        <v>169</v>
      </c>
      <c r="F7754" s="9" t="s">
        <v>110</v>
      </c>
      <c r="G7754" s="3">
        <f t="array" ref="G7754">INDEX('Oct2021'!$A$1:$BP$55,MATCH($D7754,'Oct2021'!$A:$A,0),MATCH($E7754,'Oct2021'!$2:$2,0))</f>
        <v>0</v>
      </c>
      <c r="H7754" s="3">
        <v>0.0</v>
      </c>
      <c r="I7754" s="3">
        <v>0.0</v>
      </c>
    </row>
    <row r="7755" ht="14.25" customHeight="1">
      <c r="A7755" s="3" t="str">
        <f t="shared" si="18"/>
        <v>Oct2021</v>
      </c>
      <c r="B7755" s="21">
        <v>44470.0</v>
      </c>
      <c r="C7755" s="9">
        <v>54.0</v>
      </c>
      <c r="D7755" s="3" t="s">
        <v>171</v>
      </c>
      <c r="E7755" s="3" t="s">
        <v>197</v>
      </c>
      <c r="F7755" s="9" t="s">
        <v>108</v>
      </c>
      <c r="G7755" s="3">
        <f t="array" ref="G7755">INDEX('Oct2021'!$A$1:$BP$55,MATCH($D7755,'Oct2021'!$A:$A,0),MATCH($E7755,'Oct2021'!$2:$2,0))</f>
        <v>0</v>
      </c>
      <c r="H7755" s="3">
        <v>0.0</v>
      </c>
      <c r="I7755" s="3">
        <v>0.0</v>
      </c>
    </row>
    <row r="7756" ht="14.25" customHeight="1">
      <c r="A7756" s="3" t="str">
        <f t="shared" si="18"/>
        <v>Oct2021</v>
      </c>
      <c r="B7756" s="21">
        <v>44470.0</v>
      </c>
      <c r="C7756" s="9">
        <v>55.0</v>
      </c>
      <c r="D7756" s="3" t="s">
        <v>171</v>
      </c>
      <c r="E7756" s="3" t="s">
        <v>162</v>
      </c>
      <c r="F7756" s="9" t="s">
        <v>111</v>
      </c>
      <c r="G7756" s="3">
        <f t="array" ref="G7756">INDEX('Oct2021'!$A$1:$BP$55,MATCH($D7756,'Oct2021'!$A:$A,0),MATCH($E7756,'Oct2021'!$2:$2,0))</f>
        <v>0</v>
      </c>
      <c r="H7756" s="3">
        <v>0.0</v>
      </c>
      <c r="I7756" s="3">
        <v>0.0</v>
      </c>
    </row>
    <row r="7757" ht="14.25" customHeight="1">
      <c r="A7757" s="3" t="str">
        <f t="shared" si="18"/>
        <v>Oct2021</v>
      </c>
      <c r="B7757" s="21">
        <v>44470.0</v>
      </c>
      <c r="C7757" s="9">
        <v>56.0</v>
      </c>
      <c r="D7757" s="3" t="s">
        <v>171</v>
      </c>
      <c r="E7757" s="3" t="s">
        <v>239</v>
      </c>
      <c r="F7757" s="9" t="s">
        <v>109</v>
      </c>
      <c r="G7757" s="3">
        <f t="array" ref="G7757">INDEX('Oct2021'!$A$1:$BP$55,MATCH($D7757,'Oct2021'!$A:$A,0),MATCH($E7757,'Oct2021'!$2:$2,0))</f>
        <v>0</v>
      </c>
      <c r="H7757" s="3">
        <v>0.0</v>
      </c>
      <c r="I7757" s="3">
        <v>0.0</v>
      </c>
    </row>
    <row r="7758" ht="14.25" customHeight="1">
      <c r="A7758" s="3" t="str">
        <f t="shared" si="18"/>
        <v>Oct2021</v>
      </c>
      <c r="B7758" s="21">
        <v>44470.0</v>
      </c>
      <c r="C7758" s="9">
        <v>57.0</v>
      </c>
      <c r="D7758" s="3" t="s">
        <v>171</v>
      </c>
      <c r="E7758" s="3" t="s">
        <v>240</v>
      </c>
      <c r="F7758" s="9" t="s">
        <v>111</v>
      </c>
      <c r="G7758" s="3">
        <f t="array" ref="G7758">INDEX('Oct2021'!$A$1:$BP$55,MATCH($D7758,'Oct2021'!$A:$A,0),MATCH($E7758,'Oct2021'!$2:$2,0))</f>
        <v>0</v>
      </c>
      <c r="H7758" s="3">
        <v>0.0</v>
      </c>
      <c r="I7758" s="3">
        <v>0.0</v>
      </c>
    </row>
    <row r="7759" ht="14.25" customHeight="1">
      <c r="A7759" s="3" t="str">
        <f t="shared" si="18"/>
        <v>Oct2021</v>
      </c>
      <c r="B7759" s="21">
        <v>44470.0</v>
      </c>
      <c r="C7759" s="9">
        <v>58.0</v>
      </c>
      <c r="D7759" s="3" t="s">
        <v>171</v>
      </c>
      <c r="E7759" s="3" t="s">
        <v>208</v>
      </c>
      <c r="F7759" s="9" t="s">
        <v>108</v>
      </c>
      <c r="G7759" s="3">
        <f t="array" ref="G7759">INDEX('Oct2021'!$A$1:$BP$55,MATCH($D7759,'Oct2021'!$A:$A,0),MATCH($E7759,'Oct2021'!$2:$2,0))</f>
        <v>0</v>
      </c>
      <c r="H7759" s="3">
        <v>0.0</v>
      </c>
      <c r="I7759" s="3">
        <v>0.0</v>
      </c>
    </row>
    <row r="7760" ht="14.25" customHeight="1">
      <c r="A7760" s="3" t="str">
        <f t="shared" si="18"/>
        <v>Oct2021</v>
      </c>
      <c r="B7760" s="21">
        <v>44470.0</v>
      </c>
      <c r="C7760" s="9">
        <v>59.0</v>
      </c>
      <c r="D7760" s="3" t="s">
        <v>171</v>
      </c>
      <c r="E7760" s="3" t="s">
        <v>241</v>
      </c>
      <c r="F7760" s="9" t="s">
        <v>108</v>
      </c>
      <c r="G7760" s="3">
        <f t="array" ref="G7760">INDEX('Oct2021'!$A$1:$BP$55,MATCH($D7760,'Oct2021'!$A:$A,0),MATCH($E7760,'Oct2021'!$2:$2,0))</f>
        <v>0</v>
      </c>
      <c r="H7760" s="3">
        <v>0.0</v>
      </c>
      <c r="I7760" s="3">
        <v>0.0</v>
      </c>
    </row>
    <row r="7761" ht="14.25" customHeight="1">
      <c r="A7761" s="3" t="str">
        <f t="shared" si="18"/>
        <v>Oct2021</v>
      </c>
      <c r="B7761" s="21">
        <v>44470.0</v>
      </c>
      <c r="C7761" s="9">
        <v>60.0</v>
      </c>
      <c r="D7761" s="3" t="s">
        <v>171</v>
      </c>
      <c r="E7761" s="3" t="s">
        <v>221</v>
      </c>
      <c r="F7761" s="9" t="s">
        <v>108</v>
      </c>
      <c r="G7761" s="3">
        <f t="array" ref="G7761">INDEX('Oct2021'!$A$1:$BP$55,MATCH($D7761,'Oct2021'!$A:$A,0),MATCH($E7761,'Oct2021'!$2:$2,0))</f>
        <v>0</v>
      </c>
      <c r="H7761" s="3">
        <v>0.0</v>
      </c>
      <c r="I7761" s="3">
        <v>0.0</v>
      </c>
    </row>
    <row r="7762" ht="14.25" customHeight="1">
      <c r="A7762" s="3" t="str">
        <f t="shared" si="18"/>
        <v>Oct2021</v>
      </c>
      <c r="B7762" s="21">
        <v>44470.0</v>
      </c>
      <c r="C7762" s="9">
        <v>61.0</v>
      </c>
      <c r="D7762" s="3" t="s">
        <v>171</v>
      </c>
      <c r="E7762" s="3" t="s">
        <v>203</v>
      </c>
      <c r="F7762" s="9" t="s">
        <v>108</v>
      </c>
      <c r="G7762" s="3">
        <f t="array" ref="G7762">INDEX('Oct2021'!$A$1:$BP$55,MATCH($D7762,'Oct2021'!$A:$A,0),MATCH($E7762,'Oct2021'!$2:$2,0))</f>
        <v>0</v>
      </c>
      <c r="H7762" s="3">
        <v>0.0</v>
      </c>
      <c r="I7762" s="3">
        <v>0.0</v>
      </c>
    </row>
    <row r="7763" ht="14.25" customHeight="1">
      <c r="A7763" s="3" t="str">
        <f t="shared" si="18"/>
        <v>Oct2021</v>
      </c>
      <c r="B7763" s="21">
        <v>44470.0</v>
      </c>
      <c r="C7763" s="9">
        <v>62.0</v>
      </c>
      <c r="D7763" s="3" t="s">
        <v>171</v>
      </c>
      <c r="E7763" s="3" t="s">
        <v>234</v>
      </c>
      <c r="F7763" s="9" t="s">
        <v>113</v>
      </c>
      <c r="G7763" s="3">
        <f t="array" ref="G7763">INDEX('Oct2021'!$A$1:$BP$55,MATCH($D7763,'Oct2021'!$A:$A,0),MATCH($E7763,'Oct2021'!$2:$2,0))</f>
        <v>0</v>
      </c>
      <c r="H7763" s="3">
        <v>0.0</v>
      </c>
      <c r="I7763" s="3">
        <v>0.0</v>
      </c>
    </row>
    <row r="7764" ht="14.25" customHeight="1">
      <c r="A7764" s="3" t="str">
        <f t="shared" si="18"/>
        <v>Oct2021</v>
      </c>
      <c r="B7764" s="21">
        <v>44470.0</v>
      </c>
      <c r="C7764" s="9">
        <v>1.0</v>
      </c>
      <c r="D7764" s="3" t="s">
        <v>137</v>
      </c>
      <c r="E7764" s="3" t="s">
        <v>137</v>
      </c>
      <c r="F7764" s="9" t="s">
        <v>108</v>
      </c>
      <c r="G7764" s="3" t="str">
        <f t="array" ref="G7764">INDEX('Oct2021'!$A$1:$BP$55,MATCH($D7764,'Oct2021'!$A:$A,0),MATCH($E7764,'Oct2021'!$2:$2,0))</f>
        <v>Suppressed</v>
      </c>
      <c r="H7764" s="3">
        <v>1.0</v>
      </c>
      <c r="I7764" s="3">
        <v>2.0</v>
      </c>
    </row>
    <row r="7765" ht="14.25" customHeight="1">
      <c r="A7765" s="3" t="str">
        <f t="shared" si="18"/>
        <v>Oct2021</v>
      </c>
      <c r="B7765" s="21">
        <v>44470.0</v>
      </c>
      <c r="C7765" s="9">
        <v>2.0</v>
      </c>
      <c r="D7765" s="3" t="s">
        <v>137</v>
      </c>
      <c r="E7765" s="3" t="s">
        <v>138</v>
      </c>
      <c r="F7765" s="9" t="s">
        <v>108</v>
      </c>
      <c r="G7765" s="3" t="str">
        <f t="array" ref="G7765">INDEX('Oct2021'!$A$1:$BP$55,MATCH($D7765,'Oct2021'!$A:$A,0),MATCH($E7765,'Oct2021'!$2:$2,0))</f>
        <v>Suppressed</v>
      </c>
      <c r="H7765" s="3">
        <v>1.0</v>
      </c>
      <c r="I7765" s="3">
        <v>2.0</v>
      </c>
    </row>
    <row r="7766" ht="14.25" customHeight="1">
      <c r="A7766" s="3" t="str">
        <f t="shared" si="18"/>
        <v>Oct2021</v>
      </c>
      <c r="B7766" s="21">
        <v>44470.0</v>
      </c>
      <c r="C7766" s="9">
        <v>3.0</v>
      </c>
      <c r="D7766" s="3" t="s">
        <v>137</v>
      </c>
      <c r="E7766" s="3" t="s">
        <v>136</v>
      </c>
      <c r="F7766" s="9" t="s">
        <v>108</v>
      </c>
      <c r="G7766" s="3" t="str">
        <f t="array" ref="G7766">INDEX('Oct2021'!$A$1:$BP$55,MATCH($D7766,'Oct2021'!$A:$A,0),MATCH($E7766,'Oct2021'!$2:$2,0))</f>
        <v>Suppressed</v>
      </c>
      <c r="H7766" s="3">
        <v>1.0</v>
      </c>
      <c r="I7766" s="3">
        <v>2.0</v>
      </c>
    </row>
    <row r="7767" ht="14.25" customHeight="1">
      <c r="A7767" s="3" t="str">
        <f t="shared" si="18"/>
        <v>Oct2021</v>
      </c>
      <c r="B7767" s="21">
        <v>44470.0</v>
      </c>
      <c r="C7767" s="9">
        <v>4.0</v>
      </c>
      <c r="D7767" s="3" t="s">
        <v>137</v>
      </c>
      <c r="E7767" s="3" t="s">
        <v>142</v>
      </c>
      <c r="F7767" s="9" t="s">
        <v>108</v>
      </c>
      <c r="G7767" s="3">
        <f t="array" ref="G7767">INDEX('Oct2021'!$A$1:$BP$55,MATCH($D7767,'Oct2021'!$A:$A,0),MATCH($E7767,'Oct2021'!$2:$2,0))</f>
        <v>0</v>
      </c>
      <c r="H7767" s="3">
        <v>0.0</v>
      </c>
      <c r="I7767" s="3">
        <v>0.0</v>
      </c>
    </row>
    <row r="7768" ht="14.25" customHeight="1">
      <c r="A7768" s="3" t="str">
        <f t="shared" si="18"/>
        <v>Oct2021</v>
      </c>
      <c r="B7768" s="21">
        <v>44470.0</v>
      </c>
      <c r="C7768" s="9">
        <v>5.0</v>
      </c>
      <c r="D7768" s="3" t="s">
        <v>137</v>
      </c>
      <c r="E7768" s="3" t="s">
        <v>140</v>
      </c>
      <c r="F7768" s="9" t="s">
        <v>108</v>
      </c>
      <c r="G7768" s="3">
        <f t="array" ref="G7768">INDEX('Oct2021'!$A$1:$BP$55,MATCH($D7768,'Oct2021'!$A:$A,0),MATCH($E7768,'Oct2021'!$2:$2,0))</f>
        <v>0</v>
      </c>
      <c r="H7768" s="3">
        <v>0.0</v>
      </c>
      <c r="I7768" s="3">
        <v>0.0</v>
      </c>
    </row>
    <row r="7769" ht="14.25" customHeight="1">
      <c r="A7769" s="3" t="str">
        <f t="shared" si="18"/>
        <v>Oct2021</v>
      </c>
      <c r="B7769" s="21">
        <v>44470.0</v>
      </c>
      <c r="C7769" s="9">
        <v>6.0</v>
      </c>
      <c r="D7769" s="3" t="s">
        <v>137</v>
      </c>
      <c r="E7769" s="3" t="s">
        <v>141</v>
      </c>
      <c r="F7769" s="9" t="s">
        <v>109</v>
      </c>
      <c r="G7769" s="3">
        <f t="array" ref="G7769">INDEX('Oct2021'!$A$1:$BP$55,MATCH($D7769,'Oct2021'!$A:$A,0),MATCH($E7769,'Oct2021'!$2:$2,0))</f>
        <v>0</v>
      </c>
      <c r="H7769" s="3">
        <v>0.0</v>
      </c>
      <c r="I7769" s="3">
        <v>0.0</v>
      </c>
    </row>
    <row r="7770" ht="14.25" customHeight="1">
      <c r="A7770" s="3" t="str">
        <f t="shared" si="18"/>
        <v>Oct2021</v>
      </c>
      <c r="B7770" s="21">
        <v>44470.0</v>
      </c>
      <c r="C7770" s="9">
        <v>7.0</v>
      </c>
      <c r="D7770" s="3" t="s">
        <v>137</v>
      </c>
      <c r="E7770" s="3" t="s">
        <v>144</v>
      </c>
      <c r="F7770" s="9" t="s">
        <v>108</v>
      </c>
      <c r="G7770" s="3" t="str">
        <f t="array" ref="G7770">INDEX('Oct2021'!$A$1:$BP$55,MATCH($D7770,'Oct2021'!$A:$A,0),MATCH($E7770,'Oct2021'!$2:$2,0))</f>
        <v>Suppressed</v>
      </c>
      <c r="H7770" s="3">
        <v>1.0</v>
      </c>
      <c r="I7770" s="3">
        <v>2.0</v>
      </c>
    </row>
    <row r="7771" ht="14.25" customHeight="1">
      <c r="A7771" s="3" t="str">
        <f t="shared" si="18"/>
        <v>Oct2021</v>
      </c>
      <c r="B7771" s="21">
        <v>44470.0</v>
      </c>
      <c r="C7771" s="9">
        <v>8.0</v>
      </c>
      <c r="D7771" s="3" t="s">
        <v>137</v>
      </c>
      <c r="E7771" s="3" t="s">
        <v>143</v>
      </c>
      <c r="F7771" s="9" t="s">
        <v>108</v>
      </c>
      <c r="G7771" s="3" t="str">
        <f t="array" ref="G7771">INDEX('Oct2021'!$A$1:$BP$55,MATCH($D7771,'Oct2021'!$A:$A,0),MATCH($E7771,'Oct2021'!$2:$2,0))</f>
        <v>Suppressed</v>
      </c>
      <c r="H7771" s="3">
        <v>1.0</v>
      </c>
      <c r="I7771" s="3">
        <v>2.0</v>
      </c>
    </row>
    <row r="7772" ht="14.25" customHeight="1">
      <c r="A7772" s="3" t="str">
        <f t="shared" si="18"/>
        <v>Oct2021</v>
      </c>
      <c r="B7772" s="21">
        <v>44470.0</v>
      </c>
      <c r="C7772" s="9">
        <v>9.0</v>
      </c>
      <c r="D7772" s="3" t="s">
        <v>137</v>
      </c>
      <c r="E7772" s="3" t="s">
        <v>139</v>
      </c>
      <c r="F7772" s="9" t="s">
        <v>108</v>
      </c>
      <c r="G7772" s="3">
        <f t="array" ref="G7772">INDEX('Oct2021'!$A$1:$BP$55,MATCH($D7772,'Oct2021'!$A:$A,0),MATCH($E7772,'Oct2021'!$2:$2,0))</f>
        <v>0</v>
      </c>
      <c r="H7772" s="3">
        <v>0.0</v>
      </c>
      <c r="I7772" s="3">
        <v>0.0</v>
      </c>
    </row>
    <row r="7773" ht="14.25" customHeight="1">
      <c r="A7773" s="3" t="str">
        <f t="shared" si="18"/>
        <v>Oct2021</v>
      </c>
      <c r="B7773" s="21">
        <v>44470.0</v>
      </c>
      <c r="C7773" s="9">
        <v>10.0</v>
      </c>
      <c r="D7773" s="3" t="s">
        <v>137</v>
      </c>
      <c r="E7773" s="3" t="s">
        <v>146</v>
      </c>
      <c r="F7773" s="9" t="s">
        <v>108</v>
      </c>
      <c r="G7773" s="3">
        <f t="array" ref="G7773">INDEX('Oct2021'!$A$1:$BP$55,MATCH($D7773,'Oct2021'!$A:$A,0),MATCH($E7773,'Oct2021'!$2:$2,0))</f>
        <v>0</v>
      </c>
      <c r="H7773" s="3">
        <v>0.0</v>
      </c>
      <c r="I7773" s="3">
        <v>0.0</v>
      </c>
    </row>
    <row r="7774" ht="14.25" customHeight="1">
      <c r="A7774" s="3" t="str">
        <f t="shared" si="18"/>
        <v>Oct2021</v>
      </c>
      <c r="B7774" s="21">
        <v>44470.0</v>
      </c>
      <c r="C7774" s="9">
        <v>11.0</v>
      </c>
      <c r="D7774" s="3" t="s">
        <v>137</v>
      </c>
      <c r="E7774" s="3" t="s">
        <v>147</v>
      </c>
      <c r="F7774" s="9" t="s">
        <v>110</v>
      </c>
      <c r="G7774" s="3" t="str">
        <f t="array" ref="G7774">INDEX('Oct2021'!$A$1:$BP$55,MATCH($D7774,'Oct2021'!$A:$A,0),MATCH($E7774,'Oct2021'!$2:$2,0))</f>
        <v>Suppressed</v>
      </c>
      <c r="H7774" s="3">
        <v>1.0</v>
      </c>
      <c r="I7774" s="3">
        <v>2.0</v>
      </c>
    </row>
    <row r="7775" ht="14.25" customHeight="1">
      <c r="A7775" s="3" t="str">
        <f t="shared" si="18"/>
        <v>Oct2021</v>
      </c>
      <c r="B7775" s="21">
        <v>44470.0</v>
      </c>
      <c r="C7775" s="9">
        <v>12.0</v>
      </c>
      <c r="D7775" s="3" t="s">
        <v>137</v>
      </c>
      <c r="E7775" s="3" t="s">
        <v>145</v>
      </c>
      <c r="F7775" s="9" t="s">
        <v>108</v>
      </c>
      <c r="G7775" s="3">
        <f t="array" ref="G7775">INDEX('Oct2021'!$A$1:$BP$55,MATCH($D7775,'Oct2021'!$A:$A,0),MATCH($E7775,'Oct2021'!$2:$2,0))</f>
        <v>0</v>
      </c>
      <c r="H7775" s="3">
        <v>0.0</v>
      </c>
      <c r="I7775" s="3">
        <v>0.0</v>
      </c>
    </row>
    <row r="7776" ht="14.25" customHeight="1">
      <c r="A7776" s="3" t="str">
        <f t="shared" si="18"/>
        <v>Oct2021</v>
      </c>
      <c r="B7776" s="21">
        <v>44470.0</v>
      </c>
      <c r="C7776" s="9">
        <v>13.0</v>
      </c>
      <c r="D7776" s="3" t="s">
        <v>137</v>
      </c>
      <c r="E7776" s="3" t="s">
        <v>150</v>
      </c>
      <c r="F7776" s="9" t="s">
        <v>108</v>
      </c>
      <c r="G7776" s="3">
        <f t="array" ref="G7776">INDEX('Oct2021'!$A$1:$BP$55,MATCH($D7776,'Oct2021'!$A:$A,0),MATCH($E7776,'Oct2021'!$2:$2,0))</f>
        <v>0</v>
      </c>
      <c r="H7776" s="3">
        <v>0.0</v>
      </c>
      <c r="I7776" s="3">
        <v>0.0</v>
      </c>
    </row>
    <row r="7777" ht="14.25" customHeight="1">
      <c r="A7777" s="3" t="str">
        <f t="shared" si="18"/>
        <v>Oct2021</v>
      </c>
      <c r="B7777" s="21">
        <v>44470.0</v>
      </c>
      <c r="C7777" s="9">
        <v>14.0</v>
      </c>
      <c r="D7777" s="3" t="s">
        <v>137</v>
      </c>
      <c r="E7777" s="3" t="s">
        <v>148</v>
      </c>
      <c r="F7777" s="9" t="s">
        <v>108</v>
      </c>
      <c r="G7777" s="3">
        <f t="array" ref="G7777">INDEX('Oct2021'!$A$1:$BP$55,MATCH($D7777,'Oct2021'!$A:$A,0),MATCH($E7777,'Oct2021'!$2:$2,0))</f>
        <v>0</v>
      </c>
      <c r="H7777" s="3">
        <v>0.0</v>
      </c>
      <c r="I7777" s="3">
        <v>0.0</v>
      </c>
    </row>
    <row r="7778" ht="14.25" customHeight="1">
      <c r="A7778" s="3" t="str">
        <f t="shared" si="18"/>
        <v>Oct2021</v>
      </c>
      <c r="B7778" s="21">
        <v>44470.0</v>
      </c>
      <c r="C7778" s="9">
        <v>15.0</v>
      </c>
      <c r="D7778" s="3" t="s">
        <v>137</v>
      </c>
      <c r="E7778" s="3" t="s">
        <v>149</v>
      </c>
      <c r="F7778" s="9" t="s">
        <v>108</v>
      </c>
      <c r="G7778" s="3">
        <f t="array" ref="G7778">INDEX('Oct2021'!$A$1:$BP$55,MATCH($D7778,'Oct2021'!$A:$A,0),MATCH($E7778,'Oct2021'!$2:$2,0))</f>
        <v>0</v>
      </c>
      <c r="H7778" s="3">
        <v>0.0</v>
      </c>
      <c r="I7778" s="3">
        <v>0.0</v>
      </c>
    </row>
    <row r="7779" ht="14.25" customHeight="1">
      <c r="A7779" s="3" t="str">
        <f t="shared" si="18"/>
        <v>Oct2021</v>
      </c>
      <c r="B7779" s="21">
        <v>44470.0</v>
      </c>
      <c r="C7779" s="9">
        <v>16.0</v>
      </c>
      <c r="D7779" s="3" t="s">
        <v>137</v>
      </c>
      <c r="E7779" s="3" t="s">
        <v>157</v>
      </c>
      <c r="F7779" s="9" t="s">
        <v>108</v>
      </c>
      <c r="G7779" s="3">
        <f t="array" ref="G7779">INDEX('Oct2021'!$A$1:$BP$55,MATCH($D7779,'Oct2021'!$A:$A,0),MATCH($E7779,'Oct2021'!$2:$2,0))</f>
        <v>0</v>
      </c>
      <c r="H7779" s="3">
        <v>0.0</v>
      </c>
      <c r="I7779" s="3">
        <v>0.0</v>
      </c>
    </row>
    <row r="7780" ht="14.25" customHeight="1">
      <c r="A7780" s="3" t="str">
        <f t="shared" si="18"/>
        <v>Oct2021</v>
      </c>
      <c r="B7780" s="21">
        <v>44470.0</v>
      </c>
      <c r="C7780" s="9">
        <v>17.0</v>
      </c>
      <c r="D7780" s="3" t="s">
        <v>137</v>
      </c>
      <c r="E7780" s="3" t="s">
        <v>160</v>
      </c>
      <c r="F7780" s="9" t="s">
        <v>109</v>
      </c>
      <c r="G7780" s="3">
        <f t="array" ref="G7780">INDEX('Oct2021'!$A$1:$BP$55,MATCH($D7780,'Oct2021'!$A:$A,0),MATCH($E7780,'Oct2021'!$2:$2,0))</f>
        <v>0</v>
      </c>
      <c r="H7780" s="3">
        <v>0.0</v>
      </c>
      <c r="I7780" s="3">
        <v>0.0</v>
      </c>
    </row>
    <row r="7781" ht="14.25" customHeight="1">
      <c r="A7781" s="3" t="str">
        <f t="shared" si="18"/>
        <v>Oct2021</v>
      </c>
      <c r="B7781" s="21">
        <v>44470.0</v>
      </c>
      <c r="C7781" s="9">
        <v>18.0</v>
      </c>
      <c r="D7781" s="3" t="s">
        <v>137</v>
      </c>
      <c r="E7781" s="3" t="s">
        <v>161</v>
      </c>
      <c r="F7781" s="9" t="s">
        <v>108</v>
      </c>
      <c r="G7781" s="3">
        <f t="array" ref="G7781">INDEX('Oct2021'!$A$1:$BP$55,MATCH($D7781,'Oct2021'!$A:$A,0),MATCH($E7781,'Oct2021'!$2:$2,0))</f>
        <v>0</v>
      </c>
      <c r="H7781" s="3">
        <v>0.0</v>
      </c>
      <c r="I7781" s="3">
        <v>0.0</v>
      </c>
    </row>
    <row r="7782" ht="14.25" customHeight="1">
      <c r="A7782" s="3" t="str">
        <f t="shared" si="18"/>
        <v>Oct2021</v>
      </c>
      <c r="B7782" s="21">
        <v>44470.0</v>
      </c>
      <c r="C7782" s="9">
        <v>19.0</v>
      </c>
      <c r="D7782" s="3" t="s">
        <v>137</v>
      </c>
      <c r="E7782" s="3" t="s">
        <v>165</v>
      </c>
      <c r="F7782" s="9" t="s">
        <v>111</v>
      </c>
      <c r="G7782" s="3">
        <f t="array" ref="G7782">INDEX('Oct2021'!$A$1:$BP$55,MATCH($D7782,'Oct2021'!$A:$A,0),MATCH($E7782,'Oct2021'!$2:$2,0))</f>
        <v>0</v>
      </c>
      <c r="H7782" s="3">
        <v>0.0</v>
      </c>
      <c r="I7782" s="3">
        <v>0.0</v>
      </c>
    </row>
    <row r="7783" ht="14.25" customHeight="1">
      <c r="A7783" s="3" t="str">
        <f t="shared" si="18"/>
        <v>Oct2021</v>
      </c>
      <c r="B7783" s="21">
        <v>44470.0</v>
      </c>
      <c r="C7783" s="9">
        <v>20.0</v>
      </c>
      <c r="D7783" s="3" t="s">
        <v>137</v>
      </c>
      <c r="E7783" s="3" t="s">
        <v>166</v>
      </c>
      <c r="F7783" s="9" t="s">
        <v>108</v>
      </c>
      <c r="G7783" s="3">
        <f t="array" ref="G7783">INDEX('Oct2021'!$A$1:$BP$55,MATCH($D7783,'Oct2021'!$A:$A,0),MATCH($E7783,'Oct2021'!$2:$2,0))</f>
        <v>0</v>
      </c>
      <c r="H7783" s="3">
        <v>0.0</v>
      </c>
      <c r="I7783" s="3">
        <v>0.0</v>
      </c>
    </row>
    <row r="7784" ht="14.25" customHeight="1">
      <c r="A7784" s="3" t="str">
        <f t="shared" si="18"/>
        <v>Oct2021</v>
      </c>
      <c r="B7784" s="21">
        <v>44470.0</v>
      </c>
      <c r="C7784" s="9">
        <v>21.0</v>
      </c>
      <c r="D7784" s="3" t="s">
        <v>137</v>
      </c>
      <c r="E7784" s="3" t="s">
        <v>159</v>
      </c>
      <c r="F7784" s="9" t="s">
        <v>110</v>
      </c>
      <c r="G7784" s="3">
        <f t="array" ref="G7784">INDEX('Oct2021'!$A$1:$BP$55,MATCH($D7784,'Oct2021'!$A:$A,0),MATCH($E7784,'Oct2021'!$2:$2,0))</f>
        <v>0</v>
      </c>
      <c r="H7784" s="3">
        <v>0.0</v>
      </c>
      <c r="I7784" s="3">
        <v>0.0</v>
      </c>
    </row>
    <row r="7785" ht="14.25" customHeight="1">
      <c r="A7785" s="3" t="str">
        <f t="shared" si="18"/>
        <v>Oct2021</v>
      </c>
      <c r="B7785" s="21">
        <v>44470.0</v>
      </c>
      <c r="C7785" s="9">
        <v>22.0</v>
      </c>
      <c r="D7785" s="3" t="s">
        <v>137</v>
      </c>
      <c r="E7785" s="3" t="s">
        <v>163</v>
      </c>
      <c r="F7785" s="9" t="s">
        <v>109</v>
      </c>
      <c r="G7785" s="3">
        <f t="array" ref="G7785">INDEX('Oct2021'!$A$1:$BP$55,MATCH($D7785,'Oct2021'!$A:$A,0),MATCH($E7785,'Oct2021'!$2:$2,0))</f>
        <v>0</v>
      </c>
      <c r="H7785" s="3">
        <v>0.0</v>
      </c>
      <c r="I7785" s="3">
        <v>0.0</v>
      </c>
    </row>
    <row r="7786" ht="14.25" customHeight="1">
      <c r="A7786" s="3" t="str">
        <f t="shared" si="18"/>
        <v>Oct2021</v>
      </c>
      <c r="B7786" s="21">
        <v>44470.0</v>
      </c>
      <c r="C7786" s="9">
        <v>23.0</v>
      </c>
      <c r="D7786" s="3" t="s">
        <v>137</v>
      </c>
      <c r="E7786" s="3" t="s">
        <v>154</v>
      </c>
      <c r="F7786" s="9" t="s">
        <v>110</v>
      </c>
      <c r="G7786" s="3">
        <f t="array" ref="G7786">INDEX('Oct2021'!$A$1:$BP$55,MATCH($D7786,'Oct2021'!$A:$A,0),MATCH($E7786,'Oct2021'!$2:$2,0))</f>
        <v>0</v>
      </c>
      <c r="H7786" s="3">
        <v>0.0</v>
      </c>
      <c r="I7786" s="3">
        <v>0.0</v>
      </c>
    </row>
    <row r="7787" ht="14.25" customHeight="1">
      <c r="A7787" s="3" t="str">
        <f t="shared" si="18"/>
        <v>Oct2021</v>
      </c>
      <c r="B7787" s="21">
        <v>44470.0</v>
      </c>
      <c r="C7787" s="9">
        <v>24.0</v>
      </c>
      <c r="D7787" s="3" t="s">
        <v>137</v>
      </c>
      <c r="E7787" s="3" t="s">
        <v>168</v>
      </c>
      <c r="F7787" s="9" t="s">
        <v>112</v>
      </c>
      <c r="G7787" s="3">
        <f t="array" ref="G7787">INDEX('Oct2021'!$A$1:$BP$55,MATCH($D7787,'Oct2021'!$A:$A,0),MATCH($E7787,'Oct2021'!$2:$2,0))</f>
        <v>0</v>
      </c>
      <c r="H7787" s="3">
        <v>0.0</v>
      </c>
      <c r="I7787" s="3">
        <v>0.0</v>
      </c>
    </row>
    <row r="7788" ht="14.25" customHeight="1">
      <c r="A7788" s="3" t="str">
        <f t="shared" si="18"/>
        <v>Oct2021</v>
      </c>
      <c r="B7788" s="21">
        <v>44470.0</v>
      </c>
      <c r="C7788" s="9">
        <v>6.0</v>
      </c>
      <c r="D7788" s="3" t="s">
        <v>211</v>
      </c>
      <c r="E7788" s="3" t="s">
        <v>141</v>
      </c>
      <c r="F7788" s="9" t="s">
        <v>109</v>
      </c>
      <c r="G7788" s="3" t="str">
        <f t="array" ref="G7788">INDEX('Oct2021'!$A$1:$BP$55,MATCH($D7788,'Oct2021'!$A:$A,0),MATCH($E7788,'Oct2021'!$2:$2,0))</f>
        <v>Suppressed</v>
      </c>
      <c r="H7788" s="3">
        <v>1.0</v>
      </c>
      <c r="I7788" s="3">
        <v>2.0</v>
      </c>
    </row>
    <row r="7789" ht="14.25" customHeight="1">
      <c r="A7789" s="3" t="str">
        <f t="shared" si="18"/>
        <v>Oct2021</v>
      </c>
      <c r="B7789" s="21">
        <v>44470.0</v>
      </c>
      <c r="C7789" s="9">
        <v>26.0</v>
      </c>
      <c r="D7789" s="3" t="s">
        <v>137</v>
      </c>
      <c r="E7789" s="3" t="s">
        <v>177</v>
      </c>
      <c r="F7789" s="9" t="s">
        <v>109</v>
      </c>
      <c r="G7789" s="3">
        <f t="array" ref="G7789">INDEX('Oct2021'!$A$1:$BP$55,MATCH($D7789,'Oct2021'!$A:$A,0),MATCH($E7789,'Oct2021'!$2:$2,0))</f>
        <v>0</v>
      </c>
      <c r="H7789" s="3">
        <v>0.0</v>
      </c>
      <c r="I7789" s="3">
        <v>0.0</v>
      </c>
    </row>
    <row r="7790" ht="14.25" customHeight="1">
      <c r="A7790" s="3" t="str">
        <f t="shared" si="18"/>
        <v>Oct2021</v>
      </c>
      <c r="B7790" s="21">
        <v>44470.0</v>
      </c>
      <c r="C7790" s="9">
        <v>27.0</v>
      </c>
      <c r="D7790" s="3" t="s">
        <v>137</v>
      </c>
      <c r="E7790" s="3" t="s">
        <v>207</v>
      </c>
      <c r="F7790" s="9" t="s">
        <v>108</v>
      </c>
      <c r="G7790" s="3">
        <f t="array" ref="G7790">INDEX('Oct2021'!$A$1:$BP$55,MATCH($D7790,'Oct2021'!$A:$A,0),MATCH($E7790,'Oct2021'!$2:$2,0))</f>
        <v>0</v>
      </c>
      <c r="H7790" s="3">
        <v>0.0</v>
      </c>
      <c r="I7790" s="3">
        <v>0.0</v>
      </c>
    </row>
    <row r="7791" ht="14.25" customHeight="1">
      <c r="A7791" s="3" t="str">
        <f t="shared" si="18"/>
        <v>Oct2021</v>
      </c>
      <c r="B7791" s="21">
        <v>44470.0</v>
      </c>
      <c r="C7791" s="9">
        <v>28.0</v>
      </c>
      <c r="D7791" s="3" t="s">
        <v>137</v>
      </c>
      <c r="E7791" s="3" t="s">
        <v>167</v>
      </c>
      <c r="F7791" s="9" t="s">
        <v>109</v>
      </c>
      <c r="G7791" s="3">
        <f t="array" ref="G7791">INDEX('Oct2021'!$A$1:$BP$55,MATCH($D7791,'Oct2021'!$A:$A,0),MATCH($E7791,'Oct2021'!$2:$2,0))</f>
        <v>0</v>
      </c>
      <c r="H7791" s="3">
        <v>0.0</v>
      </c>
      <c r="I7791" s="3">
        <v>0.0</v>
      </c>
    </row>
    <row r="7792" ht="14.25" customHeight="1">
      <c r="A7792" s="3" t="str">
        <f t="shared" si="18"/>
        <v>Oct2021</v>
      </c>
      <c r="B7792" s="21">
        <v>44470.0</v>
      </c>
      <c r="C7792" s="9">
        <v>29.0</v>
      </c>
      <c r="D7792" s="3" t="s">
        <v>137</v>
      </c>
      <c r="E7792" s="3" t="s">
        <v>195</v>
      </c>
      <c r="F7792" s="9" t="s">
        <v>110</v>
      </c>
      <c r="G7792" s="3">
        <f t="array" ref="G7792">INDEX('Oct2021'!$A$1:$BP$55,MATCH($D7792,'Oct2021'!$A:$A,0),MATCH($E7792,'Oct2021'!$2:$2,0))</f>
        <v>0</v>
      </c>
      <c r="H7792" s="3">
        <v>0.0</v>
      </c>
      <c r="I7792" s="3">
        <v>0.0</v>
      </c>
    </row>
    <row r="7793" ht="14.25" customHeight="1">
      <c r="A7793" s="3" t="str">
        <f t="shared" si="18"/>
        <v>Oct2021</v>
      </c>
      <c r="B7793" s="21">
        <v>44470.0</v>
      </c>
      <c r="C7793" s="9">
        <v>30.0</v>
      </c>
      <c r="D7793" s="3" t="s">
        <v>137</v>
      </c>
      <c r="E7793" s="3" t="s">
        <v>184</v>
      </c>
      <c r="F7793" s="9" t="s">
        <v>108</v>
      </c>
      <c r="G7793" s="3" t="str">
        <f t="array" ref="G7793">INDEX('Oct2021'!$A$1:$BP$55,MATCH($D7793,'Oct2021'!$A:$A,0),MATCH($E7793,'Oct2021'!$2:$2,0))</f>
        <v>Suppressed</v>
      </c>
      <c r="H7793" s="3">
        <v>1.0</v>
      </c>
      <c r="I7793" s="3">
        <v>2.0</v>
      </c>
    </row>
    <row r="7794" ht="14.25" customHeight="1">
      <c r="A7794" s="3" t="str">
        <f t="shared" si="18"/>
        <v>Oct2021</v>
      </c>
      <c r="B7794" s="21">
        <v>44470.0</v>
      </c>
      <c r="C7794" s="9">
        <v>31.0</v>
      </c>
      <c r="D7794" s="3" t="s">
        <v>137</v>
      </c>
      <c r="E7794" s="3" t="s">
        <v>235</v>
      </c>
      <c r="F7794" s="9" t="s">
        <v>109</v>
      </c>
      <c r="G7794" s="3">
        <f t="array" ref="G7794">INDEX('Oct2021'!$A$1:$BP$55,MATCH($D7794,'Oct2021'!$A:$A,0),MATCH($E7794,'Oct2021'!$2:$2,0))</f>
        <v>0</v>
      </c>
      <c r="H7794" s="3">
        <v>0.0</v>
      </c>
      <c r="I7794" s="3">
        <v>0.0</v>
      </c>
    </row>
    <row r="7795" ht="14.25" customHeight="1">
      <c r="A7795" s="3" t="str">
        <f t="shared" si="18"/>
        <v>Oct2021</v>
      </c>
      <c r="B7795" s="21">
        <v>44470.0</v>
      </c>
      <c r="C7795" s="9">
        <v>32.0</v>
      </c>
      <c r="D7795" s="3" t="s">
        <v>137</v>
      </c>
      <c r="E7795" s="3" t="s">
        <v>155</v>
      </c>
      <c r="F7795" s="9" t="s">
        <v>109</v>
      </c>
      <c r="G7795" s="3">
        <f t="array" ref="G7795">INDEX('Oct2021'!$A$1:$BP$55,MATCH($D7795,'Oct2021'!$A:$A,0),MATCH($E7795,'Oct2021'!$2:$2,0))</f>
        <v>0</v>
      </c>
      <c r="H7795" s="3">
        <v>0.0</v>
      </c>
      <c r="I7795" s="3">
        <v>0.0</v>
      </c>
    </row>
    <row r="7796" ht="14.25" customHeight="1">
      <c r="A7796" s="3" t="str">
        <f t="shared" si="18"/>
        <v>Oct2021</v>
      </c>
      <c r="B7796" s="21">
        <v>44470.0</v>
      </c>
      <c r="C7796" s="9">
        <v>33.0</v>
      </c>
      <c r="D7796" s="3" t="s">
        <v>137</v>
      </c>
      <c r="E7796" s="3" t="s">
        <v>189</v>
      </c>
      <c r="F7796" s="9" t="s">
        <v>108</v>
      </c>
      <c r="G7796" s="3">
        <f t="array" ref="G7796">INDEX('Oct2021'!$A$1:$BP$55,MATCH($D7796,'Oct2021'!$A:$A,0),MATCH($E7796,'Oct2021'!$2:$2,0))</f>
        <v>0</v>
      </c>
      <c r="H7796" s="3">
        <v>0.0</v>
      </c>
      <c r="I7796" s="3">
        <v>0.0</v>
      </c>
    </row>
    <row r="7797" ht="14.25" customHeight="1">
      <c r="A7797" s="3" t="str">
        <f t="shared" si="18"/>
        <v>Oct2021</v>
      </c>
      <c r="B7797" s="21">
        <v>44470.0</v>
      </c>
      <c r="C7797" s="9">
        <v>34.0</v>
      </c>
      <c r="D7797" s="3" t="s">
        <v>137</v>
      </c>
      <c r="E7797" s="3" t="s">
        <v>212</v>
      </c>
      <c r="F7797" s="9" t="s">
        <v>108</v>
      </c>
      <c r="G7797" s="3">
        <f t="array" ref="G7797">INDEX('Oct2021'!$A$1:$BP$55,MATCH($D7797,'Oct2021'!$A:$A,0),MATCH($E7797,'Oct2021'!$2:$2,0))</f>
        <v>0</v>
      </c>
      <c r="H7797" s="3">
        <v>0.0</v>
      </c>
      <c r="I7797" s="3">
        <v>0.0</v>
      </c>
    </row>
    <row r="7798" ht="14.25" customHeight="1">
      <c r="A7798" s="3" t="str">
        <f t="shared" si="18"/>
        <v>Oct2021</v>
      </c>
      <c r="B7798" s="21">
        <v>44470.0</v>
      </c>
      <c r="C7798" s="9">
        <v>35.0</v>
      </c>
      <c r="D7798" s="3" t="s">
        <v>137</v>
      </c>
      <c r="E7798" s="3" t="s">
        <v>231</v>
      </c>
      <c r="F7798" s="9" t="s">
        <v>109</v>
      </c>
      <c r="G7798" s="3">
        <f t="array" ref="G7798">INDEX('Oct2021'!$A$1:$BP$55,MATCH($D7798,'Oct2021'!$A:$A,0),MATCH($E7798,'Oct2021'!$2:$2,0))</f>
        <v>0</v>
      </c>
      <c r="H7798" s="3">
        <v>0.0</v>
      </c>
      <c r="I7798" s="3">
        <v>0.0</v>
      </c>
    </row>
    <row r="7799" ht="14.25" customHeight="1">
      <c r="A7799" s="3" t="str">
        <f t="shared" si="18"/>
        <v>Oct2021</v>
      </c>
      <c r="B7799" s="21">
        <v>44470.0</v>
      </c>
      <c r="C7799" s="9">
        <v>36.0</v>
      </c>
      <c r="D7799" s="3" t="s">
        <v>137</v>
      </c>
      <c r="E7799" s="3" t="s">
        <v>218</v>
      </c>
      <c r="F7799" s="9" t="s">
        <v>108</v>
      </c>
      <c r="G7799" s="3">
        <f t="array" ref="G7799">INDEX('Oct2021'!$A$1:$BP$55,MATCH($D7799,'Oct2021'!$A:$A,0),MATCH($E7799,'Oct2021'!$2:$2,0))</f>
        <v>0</v>
      </c>
      <c r="H7799" s="3">
        <v>0.0</v>
      </c>
      <c r="I7799" s="3">
        <v>0.0</v>
      </c>
    </row>
    <row r="7800" ht="14.25" customHeight="1">
      <c r="A7800" s="3" t="str">
        <f t="shared" si="18"/>
        <v>Oct2021</v>
      </c>
      <c r="B7800" s="21">
        <v>44470.0</v>
      </c>
      <c r="C7800" s="9">
        <v>37.0</v>
      </c>
      <c r="D7800" s="3" t="s">
        <v>137</v>
      </c>
      <c r="E7800" s="3" t="s">
        <v>171</v>
      </c>
      <c r="F7800" s="9" t="s">
        <v>108</v>
      </c>
      <c r="G7800" s="3">
        <f t="array" ref="G7800">INDEX('Oct2021'!$A$1:$BP$55,MATCH($D7800,'Oct2021'!$A:$A,0),MATCH($E7800,'Oct2021'!$2:$2,0))</f>
        <v>0</v>
      </c>
      <c r="H7800" s="3">
        <v>0.0</v>
      </c>
      <c r="I7800" s="3">
        <v>0.0</v>
      </c>
    </row>
    <row r="7801" ht="14.25" customHeight="1">
      <c r="A7801" s="3" t="str">
        <f t="shared" si="18"/>
        <v>Oct2021</v>
      </c>
      <c r="B7801" s="21">
        <v>44470.0</v>
      </c>
      <c r="C7801" s="9">
        <v>38.0</v>
      </c>
      <c r="D7801" s="3" t="s">
        <v>137</v>
      </c>
      <c r="E7801" s="3" t="s">
        <v>222</v>
      </c>
      <c r="F7801" s="9" t="s">
        <v>108</v>
      </c>
      <c r="G7801" s="3">
        <f t="array" ref="G7801">INDEX('Oct2021'!$A$1:$BP$55,MATCH($D7801,'Oct2021'!$A:$A,0),MATCH($E7801,'Oct2021'!$2:$2,0))</f>
        <v>0</v>
      </c>
      <c r="H7801" s="3">
        <v>0.0</v>
      </c>
      <c r="I7801" s="3">
        <v>0.0</v>
      </c>
    </row>
    <row r="7802" ht="14.25" customHeight="1">
      <c r="A7802" s="3" t="str">
        <f t="shared" si="18"/>
        <v>Oct2021</v>
      </c>
      <c r="B7802" s="21">
        <v>44470.0</v>
      </c>
      <c r="C7802" s="9">
        <v>39.0</v>
      </c>
      <c r="D7802" s="3" t="s">
        <v>137</v>
      </c>
      <c r="E7802" s="3" t="s">
        <v>185</v>
      </c>
      <c r="F7802" s="9" t="s">
        <v>110</v>
      </c>
      <c r="G7802" s="3">
        <f t="array" ref="G7802">INDEX('Oct2021'!$A$1:$BP$55,MATCH($D7802,'Oct2021'!$A:$A,0),MATCH($E7802,'Oct2021'!$2:$2,0))</f>
        <v>0</v>
      </c>
      <c r="H7802" s="3">
        <v>0.0</v>
      </c>
      <c r="I7802" s="3">
        <v>0.0</v>
      </c>
    </row>
    <row r="7803" ht="14.25" customHeight="1">
      <c r="A7803" s="3" t="str">
        <f t="shared" si="18"/>
        <v>Oct2021</v>
      </c>
      <c r="B7803" s="21">
        <v>44470.0</v>
      </c>
      <c r="C7803" s="9">
        <v>40.0</v>
      </c>
      <c r="D7803" s="3" t="s">
        <v>137</v>
      </c>
      <c r="E7803" s="3" t="s">
        <v>236</v>
      </c>
      <c r="F7803" s="9" t="s">
        <v>108</v>
      </c>
      <c r="G7803" s="3">
        <f t="array" ref="G7803">INDEX('Oct2021'!$A$1:$BP$55,MATCH($D7803,'Oct2021'!$A:$A,0),MATCH($E7803,'Oct2021'!$2:$2,0))</f>
        <v>0</v>
      </c>
      <c r="H7803" s="3">
        <v>0.0</v>
      </c>
      <c r="I7803" s="3">
        <v>0.0</v>
      </c>
    </row>
    <row r="7804" ht="14.25" customHeight="1">
      <c r="A7804" s="3" t="str">
        <f t="shared" si="18"/>
        <v>Oct2021</v>
      </c>
      <c r="B7804" s="21">
        <v>44470.0</v>
      </c>
      <c r="C7804" s="9">
        <v>41.0</v>
      </c>
      <c r="D7804" s="3" t="s">
        <v>137</v>
      </c>
      <c r="E7804" s="3" t="s">
        <v>206</v>
      </c>
      <c r="F7804" s="9" t="s">
        <v>108</v>
      </c>
      <c r="G7804" s="3">
        <f t="array" ref="G7804">INDEX('Oct2021'!$A$1:$BP$55,MATCH($D7804,'Oct2021'!$A:$A,0),MATCH($E7804,'Oct2021'!$2:$2,0))</f>
        <v>0</v>
      </c>
      <c r="H7804" s="3">
        <v>0.0</v>
      </c>
      <c r="I7804" s="3">
        <v>0.0</v>
      </c>
    </row>
    <row r="7805" ht="14.25" customHeight="1">
      <c r="A7805" s="3" t="str">
        <f t="shared" si="18"/>
        <v>Oct2021</v>
      </c>
      <c r="B7805" s="21">
        <v>44470.0</v>
      </c>
      <c r="C7805" s="9">
        <v>42.0</v>
      </c>
      <c r="D7805" s="3" t="s">
        <v>137</v>
      </c>
      <c r="E7805" s="3" t="s">
        <v>173</v>
      </c>
      <c r="F7805" s="9" t="s">
        <v>110</v>
      </c>
      <c r="G7805" s="3" t="str">
        <f t="array" ref="G7805">INDEX('Oct2021'!$A$1:$BP$55,MATCH($D7805,'Oct2021'!$A:$A,0),MATCH($E7805,'Oct2021'!$2:$2,0))</f>
        <v>Suppressed</v>
      </c>
      <c r="H7805" s="3">
        <v>1.0</v>
      </c>
      <c r="I7805" s="3">
        <v>2.0</v>
      </c>
    </row>
    <row r="7806" ht="14.25" customHeight="1">
      <c r="A7806" s="3" t="str">
        <f t="shared" si="18"/>
        <v>Oct2021</v>
      </c>
      <c r="B7806" s="21">
        <v>44470.0</v>
      </c>
      <c r="C7806" s="9">
        <v>43.0</v>
      </c>
      <c r="D7806" s="3" t="s">
        <v>137</v>
      </c>
      <c r="E7806" s="3" t="s">
        <v>237</v>
      </c>
      <c r="F7806" s="9" t="s">
        <v>110</v>
      </c>
      <c r="G7806" s="3">
        <f t="array" ref="G7806">INDEX('Oct2021'!$A$1:$BP$55,MATCH($D7806,'Oct2021'!$A:$A,0),MATCH($E7806,'Oct2021'!$2:$2,0))</f>
        <v>0</v>
      </c>
      <c r="H7806" s="3">
        <v>0.0</v>
      </c>
      <c r="I7806" s="3">
        <v>0.0</v>
      </c>
    </row>
    <row r="7807" ht="14.25" customHeight="1">
      <c r="A7807" s="3" t="str">
        <f t="shared" si="18"/>
        <v>Oct2021</v>
      </c>
      <c r="B7807" s="21">
        <v>44470.0</v>
      </c>
      <c r="C7807" s="9">
        <v>44.0</v>
      </c>
      <c r="D7807" s="3" t="s">
        <v>137</v>
      </c>
      <c r="E7807" s="3" t="s">
        <v>238</v>
      </c>
      <c r="F7807" s="9" t="s">
        <v>109</v>
      </c>
      <c r="G7807" s="3">
        <f t="array" ref="G7807">INDEX('Oct2021'!$A$1:$BP$55,MATCH($D7807,'Oct2021'!$A:$A,0),MATCH($E7807,'Oct2021'!$2:$2,0))</f>
        <v>0</v>
      </c>
      <c r="H7807" s="3">
        <v>0.0</v>
      </c>
      <c r="I7807" s="3">
        <v>0.0</v>
      </c>
    </row>
    <row r="7808" ht="14.25" customHeight="1">
      <c r="A7808" s="3" t="str">
        <f t="shared" si="18"/>
        <v>Oct2021</v>
      </c>
      <c r="B7808" s="21">
        <v>44470.0</v>
      </c>
      <c r="C7808" s="9">
        <v>45.0</v>
      </c>
      <c r="D7808" s="3" t="s">
        <v>137</v>
      </c>
      <c r="E7808" s="3" t="s">
        <v>210</v>
      </c>
      <c r="F7808" s="9" t="s">
        <v>108</v>
      </c>
      <c r="G7808" s="3">
        <f t="array" ref="G7808">INDEX('Oct2021'!$A$1:$BP$55,MATCH($D7808,'Oct2021'!$A:$A,0),MATCH($E7808,'Oct2021'!$2:$2,0))</f>
        <v>0</v>
      </c>
      <c r="H7808" s="3">
        <v>0.0</v>
      </c>
      <c r="I7808" s="3">
        <v>0.0</v>
      </c>
    </row>
    <row r="7809" ht="14.25" customHeight="1">
      <c r="A7809" s="3" t="str">
        <f t="shared" si="18"/>
        <v>Oct2021</v>
      </c>
      <c r="B7809" s="21">
        <v>44470.0</v>
      </c>
      <c r="C7809" s="9">
        <v>46.0</v>
      </c>
      <c r="D7809" s="3" t="s">
        <v>137</v>
      </c>
      <c r="E7809" s="3" t="s">
        <v>211</v>
      </c>
      <c r="F7809" s="9" t="s">
        <v>108</v>
      </c>
      <c r="G7809" s="3">
        <f t="array" ref="G7809">INDEX('Oct2021'!$A$1:$BP$55,MATCH($D7809,'Oct2021'!$A:$A,0),MATCH($E7809,'Oct2021'!$2:$2,0))</f>
        <v>0</v>
      </c>
      <c r="H7809" s="3">
        <v>0.0</v>
      </c>
      <c r="I7809" s="3">
        <v>0.0</v>
      </c>
    </row>
    <row r="7810" ht="14.25" customHeight="1">
      <c r="A7810" s="3" t="str">
        <f t="shared" si="18"/>
        <v>Oct2021</v>
      </c>
      <c r="B7810" s="21">
        <v>44470.0</v>
      </c>
      <c r="C7810" s="9">
        <v>47.0</v>
      </c>
      <c r="D7810" s="3" t="s">
        <v>137</v>
      </c>
      <c r="E7810" s="3" t="s">
        <v>213</v>
      </c>
      <c r="F7810" s="9" t="s">
        <v>108</v>
      </c>
      <c r="G7810" s="3">
        <f t="array" ref="G7810">INDEX('Oct2021'!$A$1:$BP$55,MATCH($D7810,'Oct2021'!$A:$A,0),MATCH($E7810,'Oct2021'!$2:$2,0))</f>
        <v>0</v>
      </c>
      <c r="H7810" s="3">
        <v>0.0</v>
      </c>
      <c r="I7810" s="3">
        <v>0.0</v>
      </c>
    </row>
    <row r="7811" ht="14.25" customHeight="1">
      <c r="A7811" s="3" t="str">
        <f t="shared" si="18"/>
        <v>Oct2021</v>
      </c>
      <c r="B7811" s="21">
        <v>44470.0</v>
      </c>
      <c r="C7811" s="9">
        <v>48.0</v>
      </c>
      <c r="D7811" s="3" t="s">
        <v>137</v>
      </c>
      <c r="E7811" s="3" t="s">
        <v>209</v>
      </c>
      <c r="F7811" s="9" t="s">
        <v>108</v>
      </c>
      <c r="G7811" s="3">
        <f t="array" ref="G7811">INDEX('Oct2021'!$A$1:$BP$55,MATCH($D7811,'Oct2021'!$A:$A,0),MATCH($E7811,'Oct2021'!$2:$2,0))</f>
        <v>0</v>
      </c>
      <c r="H7811" s="3">
        <v>0.0</v>
      </c>
      <c r="I7811" s="3">
        <v>0.0</v>
      </c>
    </row>
    <row r="7812" ht="14.25" customHeight="1">
      <c r="A7812" s="3" t="str">
        <f t="shared" si="18"/>
        <v>Oct2021</v>
      </c>
      <c r="B7812" s="21">
        <v>44470.0</v>
      </c>
      <c r="C7812" s="9">
        <v>49.0</v>
      </c>
      <c r="D7812" s="3" t="s">
        <v>137</v>
      </c>
      <c r="E7812" s="3" t="s">
        <v>225</v>
      </c>
      <c r="F7812" s="9" t="s">
        <v>109</v>
      </c>
      <c r="G7812" s="3">
        <f t="array" ref="G7812">INDEX('Oct2021'!$A$1:$BP$55,MATCH($D7812,'Oct2021'!$A:$A,0),MATCH($E7812,'Oct2021'!$2:$2,0))</f>
        <v>0</v>
      </c>
      <c r="H7812" s="3">
        <v>0.0</v>
      </c>
      <c r="I7812" s="3">
        <v>0.0</v>
      </c>
    </row>
    <row r="7813" ht="14.25" customHeight="1">
      <c r="A7813" s="3" t="str">
        <f t="shared" si="18"/>
        <v>Oct2021</v>
      </c>
      <c r="B7813" s="21">
        <v>44470.0</v>
      </c>
      <c r="C7813" s="9">
        <v>50.0</v>
      </c>
      <c r="D7813" s="3" t="s">
        <v>137</v>
      </c>
      <c r="E7813" s="3" t="s">
        <v>158</v>
      </c>
      <c r="F7813" s="9" t="s">
        <v>109</v>
      </c>
      <c r="G7813" s="3">
        <f t="array" ref="G7813">INDEX('Oct2021'!$A$1:$BP$55,MATCH($D7813,'Oct2021'!$A:$A,0),MATCH($E7813,'Oct2021'!$2:$2,0))</f>
        <v>0</v>
      </c>
      <c r="H7813" s="3">
        <v>0.0</v>
      </c>
      <c r="I7813" s="3">
        <v>0.0</v>
      </c>
    </row>
    <row r="7814" ht="14.25" customHeight="1">
      <c r="A7814" s="3" t="str">
        <f t="shared" si="18"/>
        <v>Oct2021</v>
      </c>
      <c r="B7814" s="21">
        <v>44470.0</v>
      </c>
      <c r="C7814" s="9">
        <v>51.0</v>
      </c>
      <c r="D7814" s="3" t="s">
        <v>137</v>
      </c>
      <c r="E7814" s="3" t="s">
        <v>156</v>
      </c>
      <c r="F7814" s="9" t="s">
        <v>112</v>
      </c>
      <c r="G7814" s="3">
        <f t="array" ref="G7814">INDEX('Oct2021'!$A$1:$BP$55,MATCH($D7814,'Oct2021'!$A:$A,0),MATCH($E7814,'Oct2021'!$2:$2,0))</f>
        <v>0</v>
      </c>
      <c r="H7814" s="3">
        <v>0.0</v>
      </c>
      <c r="I7814" s="3">
        <v>0.0</v>
      </c>
    </row>
    <row r="7815" ht="14.25" customHeight="1">
      <c r="A7815" s="3" t="str">
        <f t="shared" si="18"/>
        <v>Oct2021</v>
      </c>
      <c r="B7815" s="21">
        <v>44470.0</v>
      </c>
      <c r="C7815" s="9">
        <v>52.0</v>
      </c>
      <c r="D7815" s="3" t="s">
        <v>137</v>
      </c>
      <c r="E7815" s="3" t="s">
        <v>215</v>
      </c>
      <c r="F7815" s="9" t="s">
        <v>108</v>
      </c>
      <c r="G7815" s="3">
        <f t="array" ref="G7815">INDEX('Oct2021'!$A$1:$BP$55,MATCH($D7815,'Oct2021'!$A:$A,0),MATCH($E7815,'Oct2021'!$2:$2,0))</f>
        <v>0</v>
      </c>
      <c r="H7815" s="3">
        <v>0.0</v>
      </c>
      <c r="I7815" s="3">
        <v>0.0</v>
      </c>
    </row>
    <row r="7816" ht="14.25" customHeight="1">
      <c r="A7816" s="3" t="str">
        <f t="shared" si="18"/>
        <v>Oct2021</v>
      </c>
      <c r="B7816" s="21">
        <v>44470.0</v>
      </c>
      <c r="C7816" s="9">
        <v>53.0</v>
      </c>
      <c r="D7816" s="3" t="s">
        <v>137</v>
      </c>
      <c r="E7816" s="3" t="s">
        <v>169</v>
      </c>
      <c r="F7816" s="9" t="s">
        <v>110</v>
      </c>
      <c r="G7816" s="3">
        <f t="array" ref="G7816">INDEX('Oct2021'!$A$1:$BP$55,MATCH($D7816,'Oct2021'!$A:$A,0),MATCH($E7816,'Oct2021'!$2:$2,0))</f>
        <v>0</v>
      </c>
      <c r="H7816" s="3">
        <v>0.0</v>
      </c>
      <c r="I7816" s="3">
        <v>0.0</v>
      </c>
    </row>
    <row r="7817" ht="14.25" customHeight="1">
      <c r="A7817" s="3" t="str">
        <f t="shared" si="18"/>
        <v>Oct2021</v>
      </c>
      <c r="B7817" s="21">
        <v>44470.0</v>
      </c>
      <c r="C7817" s="9">
        <v>54.0</v>
      </c>
      <c r="D7817" s="3" t="s">
        <v>137</v>
      </c>
      <c r="E7817" s="3" t="s">
        <v>197</v>
      </c>
      <c r="F7817" s="9" t="s">
        <v>108</v>
      </c>
      <c r="G7817" s="3">
        <f t="array" ref="G7817">INDEX('Oct2021'!$A$1:$BP$55,MATCH($D7817,'Oct2021'!$A:$A,0),MATCH($E7817,'Oct2021'!$2:$2,0))</f>
        <v>0</v>
      </c>
      <c r="H7817" s="3">
        <v>0.0</v>
      </c>
      <c r="I7817" s="3">
        <v>0.0</v>
      </c>
    </row>
    <row r="7818" ht="14.25" customHeight="1">
      <c r="A7818" s="3" t="str">
        <f t="shared" si="18"/>
        <v>Oct2021</v>
      </c>
      <c r="B7818" s="21">
        <v>44470.0</v>
      </c>
      <c r="C7818" s="9">
        <v>55.0</v>
      </c>
      <c r="D7818" s="3" t="s">
        <v>137</v>
      </c>
      <c r="E7818" s="3" t="s">
        <v>162</v>
      </c>
      <c r="F7818" s="9" t="s">
        <v>111</v>
      </c>
      <c r="G7818" s="3">
        <f t="array" ref="G7818">INDEX('Oct2021'!$A$1:$BP$55,MATCH($D7818,'Oct2021'!$A:$A,0),MATCH($E7818,'Oct2021'!$2:$2,0))</f>
        <v>0</v>
      </c>
      <c r="H7818" s="3">
        <v>0.0</v>
      </c>
      <c r="I7818" s="3">
        <v>0.0</v>
      </c>
    </row>
    <row r="7819" ht="14.25" customHeight="1">
      <c r="A7819" s="3" t="str">
        <f t="shared" si="18"/>
        <v>Oct2021</v>
      </c>
      <c r="B7819" s="21">
        <v>44470.0</v>
      </c>
      <c r="C7819" s="9">
        <v>56.0</v>
      </c>
      <c r="D7819" s="3" t="s">
        <v>137</v>
      </c>
      <c r="E7819" s="3" t="s">
        <v>239</v>
      </c>
      <c r="F7819" s="9" t="s">
        <v>109</v>
      </c>
      <c r="G7819" s="3">
        <f t="array" ref="G7819">INDEX('Oct2021'!$A$1:$BP$55,MATCH($D7819,'Oct2021'!$A:$A,0),MATCH($E7819,'Oct2021'!$2:$2,0))</f>
        <v>0</v>
      </c>
      <c r="H7819" s="3">
        <v>0.0</v>
      </c>
      <c r="I7819" s="3">
        <v>0.0</v>
      </c>
    </row>
    <row r="7820" ht="14.25" customHeight="1">
      <c r="A7820" s="3" t="str">
        <f t="shared" si="18"/>
        <v>Oct2021</v>
      </c>
      <c r="B7820" s="21">
        <v>44470.0</v>
      </c>
      <c r="C7820" s="9">
        <v>57.0</v>
      </c>
      <c r="D7820" s="3" t="s">
        <v>137</v>
      </c>
      <c r="E7820" s="3" t="s">
        <v>240</v>
      </c>
      <c r="F7820" s="9" t="s">
        <v>111</v>
      </c>
      <c r="G7820" s="3">
        <f t="array" ref="G7820">INDEX('Oct2021'!$A$1:$BP$55,MATCH($D7820,'Oct2021'!$A:$A,0),MATCH($E7820,'Oct2021'!$2:$2,0))</f>
        <v>0</v>
      </c>
      <c r="H7820" s="3">
        <v>0.0</v>
      </c>
      <c r="I7820" s="3">
        <v>0.0</v>
      </c>
    </row>
    <row r="7821" ht="14.25" customHeight="1">
      <c r="A7821" s="3" t="str">
        <f t="shared" si="18"/>
        <v>Oct2021</v>
      </c>
      <c r="B7821" s="21">
        <v>44470.0</v>
      </c>
      <c r="C7821" s="9">
        <v>58.0</v>
      </c>
      <c r="D7821" s="3" t="s">
        <v>137</v>
      </c>
      <c r="E7821" s="3" t="s">
        <v>208</v>
      </c>
      <c r="F7821" s="9" t="s">
        <v>108</v>
      </c>
      <c r="G7821" s="3">
        <f t="array" ref="G7821">INDEX('Oct2021'!$A$1:$BP$55,MATCH($D7821,'Oct2021'!$A:$A,0),MATCH($E7821,'Oct2021'!$2:$2,0))</f>
        <v>0</v>
      </c>
      <c r="H7821" s="3">
        <v>0.0</v>
      </c>
      <c r="I7821" s="3">
        <v>0.0</v>
      </c>
    </row>
    <row r="7822" ht="14.25" customHeight="1">
      <c r="A7822" s="3" t="str">
        <f t="shared" si="18"/>
        <v>Oct2021</v>
      </c>
      <c r="B7822" s="21">
        <v>44470.0</v>
      </c>
      <c r="C7822" s="9">
        <v>59.0</v>
      </c>
      <c r="D7822" s="3" t="s">
        <v>137</v>
      </c>
      <c r="E7822" s="3" t="s">
        <v>241</v>
      </c>
      <c r="F7822" s="9" t="s">
        <v>108</v>
      </c>
      <c r="G7822" s="3">
        <f t="array" ref="G7822">INDEX('Oct2021'!$A$1:$BP$55,MATCH($D7822,'Oct2021'!$A:$A,0),MATCH($E7822,'Oct2021'!$2:$2,0))</f>
        <v>0</v>
      </c>
      <c r="H7822" s="3">
        <v>0.0</v>
      </c>
      <c r="I7822" s="3">
        <v>0.0</v>
      </c>
    </row>
    <row r="7823" ht="14.25" customHeight="1">
      <c r="A7823" s="3" t="str">
        <f t="shared" si="18"/>
        <v>Oct2021</v>
      </c>
      <c r="B7823" s="21">
        <v>44470.0</v>
      </c>
      <c r="C7823" s="9">
        <v>60.0</v>
      </c>
      <c r="D7823" s="3" t="s">
        <v>137</v>
      </c>
      <c r="E7823" s="3" t="s">
        <v>221</v>
      </c>
      <c r="F7823" s="9" t="s">
        <v>108</v>
      </c>
      <c r="G7823" s="3" t="str">
        <f t="array" ref="G7823">INDEX('Oct2021'!$A$1:$BP$55,MATCH($D7823,'Oct2021'!$A:$A,0),MATCH($E7823,'Oct2021'!$2:$2,0))</f>
        <v>Suppressed</v>
      </c>
      <c r="H7823" s="3">
        <v>1.0</v>
      </c>
      <c r="I7823" s="3">
        <v>2.0</v>
      </c>
    </row>
    <row r="7824" ht="14.25" customHeight="1">
      <c r="A7824" s="3" t="str">
        <f t="shared" si="18"/>
        <v>Oct2021</v>
      </c>
      <c r="B7824" s="21">
        <v>44470.0</v>
      </c>
      <c r="C7824" s="9">
        <v>61.0</v>
      </c>
      <c r="D7824" s="3" t="s">
        <v>137</v>
      </c>
      <c r="E7824" s="3" t="s">
        <v>203</v>
      </c>
      <c r="F7824" s="9" t="s">
        <v>108</v>
      </c>
      <c r="G7824" s="3">
        <f t="array" ref="G7824">INDEX('Oct2021'!$A$1:$BP$55,MATCH($D7824,'Oct2021'!$A:$A,0),MATCH($E7824,'Oct2021'!$2:$2,0))</f>
        <v>0</v>
      </c>
      <c r="H7824" s="3">
        <v>0.0</v>
      </c>
      <c r="I7824" s="3">
        <v>0.0</v>
      </c>
    </row>
    <row r="7825" ht="14.25" customHeight="1">
      <c r="A7825" s="3" t="str">
        <f t="shared" si="18"/>
        <v>Oct2021</v>
      </c>
      <c r="B7825" s="21">
        <v>44470.0</v>
      </c>
      <c r="C7825" s="9">
        <v>62.0</v>
      </c>
      <c r="D7825" s="3" t="s">
        <v>137</v>
      </c>
      <c r="E7825" s="3" t="s">
        <v>234</v>
      </c>
      <c r="F7825" s="9" t="s">
        <v>113</v>
      </c>
      <c r="G7825" s="3">
        <f t="array" ref="G7825">INDEX('Oct2021'!$A$1:$BP$55,MATCH($D7825,'Oct2021'!$A:$A,0),MATCH($E7825,'Oct2021'!$2:$2,0))</f>
        <v>0</v>
      </c>
      <c r="H7825" s="3">
        <v>0.0</v>
      </c>
      <c r="I7825" s="3">
        <v>0.0</v>
      </c>
    </row>
    <row r="7826" ht="14.25" customHeight="1">
      <c r="A7826" s="3" t="str">
        <f t="shared" si="18"/>
        <v>Oct2021</v>
      </c>
      <c r="B7826" s="21">
        <v>44470.0</v>
      </c>
      <c r="C7826" s="9">
        <v>1.0</v>
      </c>
      <c r="D7826" s="3" t="s">
        <v>210</v>
      </c>
      <c r="E7826" s="3" t="s">
        <v>137</v>
      </c>
      <c r="F7826" s="9" t="s">
        <v>108</v>
      </c>
      <c r="G7826" s="3">
        <f t="array" ref="G7826">INDEX('Oct2021'!$A$1:$BP$55,MATCH($D7826,'Oct2021'!$A:$A,0),MATCH($E7826,'Oct2021'!$2:$2,0))</f>
        <v>18</v>
      </c>
      <c r="H7826" s="3">
        <v>18.0</v>
      </c>
      <c r="I7826" s="3">
        <v>18.0</v>
      </c>
    </row>
    <row r="7827" ht="14.25" customHeight="1">
      <c r="A7827" s="3" t="str">
        <f t="shared" si="18"/>
        <v>Oct2021</v>
      </c>
      <c r="B7827" s="21">
        <v>44470.0</v>
      </c>
      <c r="C7827" s="9">
        <v>2.0</v>
      </c>
      <c r="D7827" s="3" t="s">
        <v>210</v>
      </c>
      <c r="E7827" s="3" t="s">
        <v>138</v>
      </c>
      <c r="F7827" s="9" t="s">
        <v>108</v>
      </c>
      <c r="G7827" s="3" t="str">
        <f t="array" ref="G7827">INDEX('Oct2021'!$A$1:$BP$55,MATCH($D7827,'Oct2021'!$A:$A,0),MATCH($E7827,'Oct2021'!$2:$2,0))</f>
        <v>Suppressed</v>
      </c>
      <c r="H7827" s="3">
        <v>1.0</v>
      </c>
      <c r="I7827" s="3">
        <v>2.0</v>
      </c>
    </row>
    <row r="7828" ht="14.25" customHeight="1">
      <c r="A7828" s="3" t="str">
        <f t="shared" si="18"/>
        <v>Oct2021</v>
      </c>
      <c r="B7828" s="21">
        <v>44470.0</v>
      </c>
      <c r="C7828" s="9">
        <v>3.0</v>
      </c>
      <c r="D7828" s="3" t="s">
        <v>210</v>
      </c>
      <c r="E7828" s="3" t="s">
        <v>136</v>
      </c>
      <c r="F7828" s="9" t="s">
        <v>108</v>
      </c>
      <c r="G7828" s="3" t="str">
        <f t="array" ref="G7828">INDEX('Oct2021'!$A$1:$BP$55,MATCH($D7828,'Oct2021'!$A:$A,0),MATCH($E7828,'Oct2021'!$2:$2,0))</f>
        <v>Suppressed</v>
      </c>
      <c r="H7828" s="3">
        <v>1.0</v>
      </c>
      <c r="I7828" s="3">
        <v>2.0</v>
      </c>
    </row>
    <row r="7829" ht="14.25" customHeight="1">
      <c r="A7829" s="3" t="str">
        <f t="shared" si="18"/>
        <v>Oct2021</v>
      </c>
      <c r="B7829" s="21">
        <v>44470.0</v>
      </c>
      <c r="C7829" s="9">
        <v>4.0</v>
      </c>
      <c r="D7829" s="3" t="s">
        <v>210</v>
      </c>
      <c r="E7829" s="3" t="s">
        <v>142</v>
      </c>
      <c r="F7829" s="9" t="s">
        <v>108</v>
      </c>
      <c r="G7829" s="3">
        <f t="array" ref="G7829">INDEX('Oct2021'!$A$1:$BP$55,MATCH($D7829,'Oct2021'!$A:$A,0),MATCH($E7829,'Oct2021'!$2:$2,0))</f>
        <v>0</v>
      </c>
      <c r="H7829" s="3">
        <v>0.0</v>
      </c>
      <c r="I7829" s="3">
        <v>0.0</v>
      </c>
    </row>
    <row r="7830" ht="14.25" customHeight="1">
      <c r="A7830" s="3" t="str">
        <f t="shared" si="18"/>
        <v>Oct2021</v>
      </c>
      <c r="B7830" s="21">
        <v>44470.0</v>
      </c>
      <c r="C7830" s="9">
        <v>5.0</v>
      </c>
      <c r="D7830" s="3" t="s">
        <v>210</v>
      </c>
      <c r="E7830" s="3" t="s">
        <v>140</v>
      </c>
      <c r="F7830" s="9" t="s">
        <v>108</v>
      </c>
      <c r="G7830" s="3">
        <f t="array" ref="G7830">INDEX('Oct2021'!$A$1:$BP$55,MATCH($D7830,'Oct2021'!$A:$A,0),MATCH($E7830,'Oct2021'!$2:$2,0))</f>
        <v>0</v>
      </c>
      <c r="H7830" s="3">
        <v>0.0</v>
      </c>
      <c r="I7830" s="3">
        <v>0.0</v>
      </c>
    </row>
    <row r="7831" ht="14.25" customHeight="1">
      <c r="A7831" s="3" t="str">
        <f t="shared" si="18"/>
        <v>Oct2021</v>
      </c>
      <c r="B7831" s="21">
        <v>44470.0</v>
      </c>
      <c r="C7831" s="9">
        <v>6.0</v>
      </c>
      <c r="D7831" s="3" t="s">
        <v>210</v>
      </c>
      <c r="E7831" s="3" t="s">
        <v>141</v>
      </c>
      <c r="F7831" s="9" t="s">
        <v>109</v>
      </c>
      <c r="G7831" s="3">
        <f t="array" ref="G7831">INDEX('Oct2021'!$A$1:$BP$55,MATCH($D7831,'Oct2021'!$A:$A,0),MATCH($E7831,'Oct2021'!$2:$2,0))</f>
        <v>0</v>
      </c>
      <c r="H7831" s="3">
        <v>0.0</v>
      </c>
      <c r="I7831" s="3">
        <v>0.0</v>
      </c>
    </row>
    <row r="7832" ht="14.25" customHeight="1">
      <c r="A7832" s="3" t="str">
        <f t="shared" si="18"/>
        <v>Oct2021</v>
      </c>
      <c r="B7832" s="21">
        <v>44470.0</v>
      </c>
      <c r="C7832" s="9">
        <v>7.0</v>
      </c>
      <c r="D7832" s="3" t="s">
        <v>210</v>
      </c>
      <c r="E7832" s="3" t="s">
        <v>144</v>
      </c>
      <c r="F7832" s="9" t="s">
        <v>108</v>
      </c>
      <c r="G7832" s="3" t="str">
        <f t="array" ref="G7832">INDEX('Oct2021'!$A$1:$BP$55,MATCH($D7832,'Oct2021'!$A:$A,0),MATCH($E7832,'Oct2021'!$2:$2,0))</f>
        <v>Suppressed</v>
      </c>
      <c r="H7832" s="3">
        <v>1.0</v>
      </c>
      <c r="I7832" s="3">
        <v>2.0</v>
      </c>
    </row>
    <row r="7833" ht="14.25" customHeight="1">
      <c r="A7833" s="3" t="str">
        <f t="shared" si="18"/>
        <v>Oct2021</v>
      </c>
      <c r="B7833" s="21">
        <v>44470.0</v>
      </c>
      <c r="C7833" s="9">
        <v>8.0</v>
      </c>
      <c r="D7833" s="3" t="s">
        <v>210</v>
      </c>
      <c r="E7833" s="3" t="s">
        <v>143</v>
      </c>
      <c r="F7833" s="9" t="s">
        <v>108</v>
      </c>
      <c r="G7833" s="3" t="str">
        <f t="array" ref="G7833">INDEX('Oct2021'!$A$1:$BP$55,MATCH($D7833,'Oct2021'!$A:$A,0),MATCH($E7833,'Oct2021'!$2:$2,0))</f>
        <v>Suppressed</v>
      </c>
      <c r="H7833" s="3">
        <v>1.0</v>
      </c>
      <c r="I7833" s="3">
        <v>2.0</v>
      </c>
    </row>
    <row r="7834" ht="14.25" customHeight="1">
      <c r="A7834" s="3" t="str">
        <f t="shared" si="18"/>
        <v>Oct2021</v>
      </c>
      <c r="B7834" s="21">
        <v>44470.0</v>
      </c>
      <c r="C7834" s="9">
        <v>9.0</v>
      </c>
      <c r="D7834" s="3" t="s">
        <v>210</v>
      </c>
      <c r="E7834" s="3" t="s">
        <v>139</v>
      </c>
      <c r="F7834" s="9" t="s">
        <v>108</v>
      </c>
      <c r="G7834" s="3">
        <f t="array" ref="G7834">INDEX('Oct2021'!$A$1:$BP$55,MATCH($D7834,'Oct2021'!$A:$A,0),MATCH($E7834,'Oct2021'!$2:$2,0))</f>
        <v>0</v>
      </c>
      <c r="H7834" s="3">
        <v>0.0</v>
      </c>
      <c r="I7834" s="3">
        <v>0.0</v>
      </c>
    </row>
    <row r="7835" ht="14.25" customHeight="1">
      <c r="A7835" s="3" t="str">
        <f t="shared" si="18"/>
        <v>Oct2021</v>
      </c>
      <c r="B7835" s="21">
        <v>44470.0</v>
      </c>
      <c r="C7835" s="9">
        <v>10.0</v>
      </c>
      <c r="D7835" s="3" t="s">
        <v>210</v>
      </c>
      <c r="E7835" s="3" t="s">
        <v>146</v>
      </c>
      <c r="F7835" s="9" t="s">
        <v>108</v>
      </c>
      <c r="G7835" s="3">
        <f t="array" ref="G7835">INDEX('Oct2021'!$A$1:$BP$55,MATCH($D7835,'Oct2021'!$A:$A,0),MATCH($E7835,'Oct2021'!$2:$2,0))</f>
        <v>0</v>
      </c>
      <c r="H7835" s="3">
        <v>0.0</v>
      </c>
      <c r="I7835" s="3">
        <v>0.0</v>
      </c>
    </row>
    <row r="7836" ht="14.25" customHeight="1">
      <c r="A7836" s="3" t="str">
        <f t="shared" si="18"/>
        <v>Oct2021</v>
      </c>
      <c r="B7836" s="21">
        <v>44470.0</v>
      </c>
      <c r="C7836" s="9">
        <v>11.0</v>
      </c>
      <c r="D7836" s="3" t="s">
        <v>210</v>
      </c>
      <c r="E7836" s="3" t="s">
        <v>147</v>
      </c>
      <c r="F7836" s="9" t="s">
        <v>110</v>
      </c>
      <c r="G7836" s="3">
        <f t="array" ref="G7836">INDEX('Oct2021'!$A$1:$BP$55,MATCH($D7836,'Oct2021'!$A:$A,0),MATCH($E7836,'Oct2021'!$2:$2,0))</f>
        <v>0</v>
      </c>
      <c r="H7836" s="3">
        <v>0.0</v>
      </c>
      <c r="I7836" s="3">
        <v>0.0</v>
      </c>
    </row>
    <row r="7837" ht="14.25" customHeight="1">
      <c r="A7837" s="3" t="str">
        <f t="shared" si="18"/>
        <v>Oct2021</v>
      </c>
      <c r="B7837" s="21">
        <v>44470.0</v>
      </c>
      <c r="C7837" s="9">
        <v>12.0</v>
      </c>
      <c r="D7837" s="3" t="s">
        <v>210</v>
      </c>
      <c r="E7837" s="3" t="s">
        <v>145</v>
      </c>
      <c r="F7837" s="9" t="s">
        <v>108</v>
      </c>
      <c r="G7837" s="3">
        <f t="array" ref="G7837">INDEX('Oct2021'!$A$1:$BP$55,MATCH($D7837,'Oct2021'!$A:$A,0),MATCH($E7837,'Oct2021'!$2:$2,0))</f>
        <v>0</v>
      </c>
      <c r="H7837" s="3">
        <v>0.0</v>
      </c>
      <c r="I7837" s="3">
        <v>0.0</v>
      </c>
    </row>
    <row r="7838" ht="14.25" customHeight="1">
      <c r="A7838" s="3" t="str">
        <f t="shared" si="18"/>
        <v>Oct2021</v>
      </c>
      <c r="B7838" s="21">
        <v>44470.0</v>
      </c>
      <c r="C7838" s="9">
        <v>13.0</v>
      </c>
      <c r="D7838" s="3" t="s">
        <v>210</v>
      </c>
      <c r="E7838" s="3" t="s">
        <v>150</v>
      </c>
      <c r="F7838" s="9" t="s">
        <v>108</v>
      </c>
      <c r="G7838" s="3">
        <f t="array" ref="G7838">INDEX('Oct2021'!$A$1:$BP$55,MATCH($D7838,'Oct2021'!$A:$A,0),MATCH($E7838,'Oct2021'!$2:$2,0))</f>
        <v>0</v>
      </c>
      <c r="H7838" s="3">
        <v>0.0</v>
      </c>
      <c r="I7838" s="3">
        <v>0.0</v>
      </c>
    </row>
    <row r="7839" ht="14.25" customHeight="1">
      <c r="A7839" s="3" t="str">
        <f t="shared" si="18"/>
        <v>Oct2021</v>
      </c>
      <c r="B7839" s="21">
        <v>44470.0</v>
      </c>
      <c r="C7839" s="9">
        <v>14.0</v>
      </c>
      <c r="D7839" s="3" t="s">
        <v>210</v>
      </c>
      <c r="E7839" s="3" t="s">
        <v>148</v>
      </c>
      <c r="F7839" s="9" t="s">
        <v>108</v>
      </c>
      <c r="G7839" s="3">
        <f t="array" ref="G7839">INDEX('Oct2021'!$A$1:$BP$55,MATCH($D7839,'Oct2021'!$A:$A,0),MATCH($E7839,'Oct2021'!$2:$2,0))</f>
        <v>0</v>
      </c>
      <c r="H7839" s="3">
        <v>0.0</v>
      </c>
      <c r="I7839" s="3">
        <v>0.0</v>
      </c>
    </row>
    <row r="7840" ht="14.25" customHeight="1">
      <c r="A7840" s="3" t="str">
        <f t="shared" si="18"/>
        <v>Oct2021</v>
      </c>
      <c r="B7840" s="21">
        <v>44470.0</v>
      </c>
      <c r="C7840" s="9">
        <v>15.0</v>
      </c>
      <c r="D7840" s="3" t="s">
        <v>210</v>
      </c>
      <c r="E7840" s="3" t="s">
        <v>149</v>
      </c>
      <c r="F7840" s="9" t="s">
        <v>108</v>
      </c>
      <c r="G7840" s="3">
        <f t="array" ref="G7840">INDEX('Oct2021'!$A$1:$BP$55,MATCH($D7840,'Oct2021'!$A:$A,0),MATCH($E7840,'Oct2021'!$2:$2,0))</f>
        <v>0</v>
      </c>
      <c r="H7840" s="3">
        <v>0.0</v>
      </c>
      <c r="I7840" s="3">
        <v>0.0</v>
      </c>
    </row>
    <row r="7841" ht="14.25" customHeight="1">
      <c r="A7841" s="3" t="str">
        <f t="shared" si="18"/>
        <v>Oct2021</v>
      </c>
      <c r="B7841" s="21">
        <v>44470.0</v>
      </c>
      <c r="C7841" s="9">
        <v>16.0</v>
      </c>
      <c r="D7841" s="3" t="s">
        <v>210</v>
      </c>
      <c r="E7841" s="3" t="s">
        <v>157</v>
      </c>
      <c r="F7841" s="9" t="s">
        <v>108</v>
      </c>
      <c r="G7841" s="3">
        <f t="array" ref="G7841">INDEX('Oct2021'!$A$1:$BP$55,MATCH($D7841,'Oct2021'!$A:$A,0),MATCH($E7841,'Oct2021'!$2:$2,0))</f>
        <v>0</v>
      </c>
      <c r="H7841" s="3">
        <v>0.0</v>
      </c>
      <c r="I7841" s="3">
        <v>0.0</v>
      </c>
    </row>
    <row r="7842" ht="14.25" customHeight="1">
      <c r="A7842" s="3" t="str">
        <f t="shared" si="18"/>
        <v>Oct2021</v>
      </c>
      <c r="B7842" s="21">
        <v>44470.0</v>
      </c>
      <c r="C7842" s="9">
        <v>17.0</v>
      </c>
      <c r="D7842" s="3" t="s">
        <v>210</v>
      </c>
      <c r="E7842" s="3" t="s">
        <v>160</v>
      </c>
      <c r="F7842" s="9" t="s">
        <v>109</v>
      </c>
      <c r="G7842" s="3">
        <f t="array" ref="G7842">INDEX('Oct2021'!$A$1:$BP$55,MATCH($D7842,'Oct2021'!$A:$A,0),MATCH($E7842,'Oct2021'!$2:$2,0))</f>
        <v>0</v>
      </c>
      <c r="H7842" s="3">
        <v>0.0</v>
      </c>
      <c r="I7842" s="3">
        <v>0.0</v>
      </c>
    </row>
    <row r="7843" ht="14.25" customHeight="1">
      <c r="A7843" s="3" t="str">
        <f t="shared" si="18"/>
        <v>Oct2021</v>
      </c>
      <c r="B7843" s="21">
        <v>44470.0</v>
      </c>
      <c r="C7843" s="9">
        <v>18.0</v>
      </c>
      <c r="D7843" s="3" t="s">
        <v>210</v>
      </c>
      <c r="E7843" s="3" t="s">
        <v>161</v>
      </c>
      <c r="F7843" s="9" t="s">
        <v>108</v>
      </c>
      <c r="G7843" s="3">
        <f t="array" ref="G7843">INDEX('Oct2021'!$A$1:$BP$55,MATCH($D7843,'Oct2021'!$A:$A,0),MATCH($E7843,'Oct2021'!$2:$2,0))</f>
        <v>0</v>
      </c>
      <c r="H7843" s="3">
        <v>0.0</v>
      </c>
      <c r="I7843" s="3">
        <v>0.0</v>
      </c>
    </row>
    <row r="7844" ht="14.25" customHeight="1">
      <c r="A7844" s="3" t="str">
        <f t="shared" si="18"/>
        <v>Oct2021</v>
      </c>
      <c r="B7844" s="21">
        <v>44470.0</v>
      </c>
      <c r="C7844" s="9">
        <v>19.0</v>
      </c>
      <c r="D7844" s="3" t="s">
        <v>210</v>
      </c>
      <c r="E7844" s="3" t="s">
        <v>165</v>
      </c>
      <c r="F7844" s="9" t="s">
        <v>111</v>
      </c>
      <c r="G7844" s="3">
        <f t="array" ref="G7844">INDEX('Oct2021'!$A$1:$BP$55,MATCH($D7844,'Oct2021'!$A:$A,0),MATCH($E7844,'Oct2021'!$2:$2,0))</f>
        <v>0</v>
      </c>
      <c r="H7844" s="3">
        <v>0.0</v>
      </c>
      <c r="I7844" s="3">
        <v>0.0</v>
      </c>
    </row>
    <row r="7845" ht="14.25" customHeight="1">
      <c r="A7845" s="3" t="str">
        <f t="shared" si="18"/>
        <v>Oct2021</v>
      </c>
      <c r="B7845" s="21">
        <v>44470.0</v>
      </c>
      <c r="C7845" s="9">
        <v>20.0</v>
      </c>
      <c r="D7845" s="3" t="s">
        <v>210</v>
      </c>
      <c r="E7845" s="3" t="s">
        <v>166</v>
      </c>
      <c r="F7845" s="9" t="s">
        <v>108</v>
      </c>
      <c r="G7845" s="3">
        <f t="array" ref="G7845">INDEX('Oct2021'!$A$1:$BP$55,MATCH($D7845,'Oct2021'!$A:$A,0),MATCH($E7845,'Oct2021'!$2:$2,0))</f>
        <v>0</v>
      </c>
      <c r="H7845" s="3">
        <v>0.0</v>
      </c>
      <c r="I7845" s="3">
        <v>0.0</v>
      </c>
    </row>
    <row r="7846" ht="14.25" customHeight="1">
      <c r="A7846" s="3" t="str">
        <f t="shared" si="18"/>
        <v>Oct2021</v>
      </c>
      <c r="B7846" s="21">
        <v>44470.0</v>
      </c>
      <c r="C7846" s="9">
        <v>21.0</v>
      </c>
      <c r="D7846" s="3" t="s">
        <v>210</v>
      </c>
      <c r="E7846" s="3" t="s">
        <v>159</v>
      </c>
      <c r="F7846" s="9" t="s">
        <v>110</v>
      </c>
      <c r="G7846" s="3">
        <f t="array" ref="G7846">INDEX('Oct2021'!$A$1:$BP$55,MATCH($D7846,'Oct2021'!$A:$A,0),MATCH($E7846,'Oct2021'!$2:$2,0))</f>
        <v>0</v>
      </c>
      <c r="H7846" s="3">
        <v>0.0</v>
      </c>
      <c r="I7846" s="3">
        <v>0.0</v>
      </c>
    </row>
    <row r="7847" ht="14.25" customHeight="1">
      <c r="A7847" s="3" t="str">
        <f t="shared" si="18"/>
        <v>Oct2021</v>
      </c>
      <c r="B7847" s="21">
        <v>44470.0</v>
      </c>
      <c r="C7847" s="9">
        <v>22.0</v>
      </c>
      <c r="D7847" s="3" t="s">
        <v>210</v>
      </c>
      <c r="E7847" s="3" t="s">
        <v>163</v>
      </c>
      <c r="F7847" s="9" t="s">
        <v>109</v>
      </c>
      <c r="G7847" s="3">
        <f t="array" ref="G7847">INDEX('Oct2021'!$A$1:$BP$55,MATCH($D7847,'Oct2021'!$A:$A,0),MATCH($E7847,'Oct2021'!$2:$2,0))</f>
        <v>0</v>
      </c>
      <c r="H7847" s="3">
        <v>0.0</v>
      </c>
      <c r="I7847" s="3">
        <v>0.0</v>
      </c>
    </row>
    <row r="7848" ht="14.25" customHeight="1">
      <c r="A7848" s="3" t="str">
        <f t="shared" si="18"/>
        <v>Oct2021</v>
      </c>
      <c r="B7848" s="21">
        <v>44470.0</v>
      </c>
      <c r="C7848" s="9">
        <v>23.0</v>
      </c>
      <c r="D7848" s="3" t="s">
        <v>210</v>
      </c>
      <c r="E7848" s="3" t="s">
        <v>154</v>
      </c>
      <c r="F7848" s="9" t="s">
        <v>110</v>
      </c>
      <c r="G7848" s="3">
        <f t="array" ref="G7848">INDEX('Oct2021'!$A$1:$BP$55,MATCH($D7848,'Oct2021'!$A:$A,0),MATCH($E7848,'Oct2021'!$2:$2,0))</f>
        <v>0</v>
      </c>
      <c r="H7848" s="3">
        <v>0.0</v>
      </c>
      <c r="I7848" s="3">
        <v>0.0</v>
      </c>
    </row>
    <row r="7849" ht="14.25" customHeight="1">
      <c r="A7849" s="3" t="str">
        <f t="shared" si="18"/>
        <v>Oct2021</v>
      </c>
      <c r="B7849" s="21">
        <v>44470.0</v>
      </c>
      <c r="C7849" s="9">
        <v>24.0</v>
      </c>
      <c r="D7849" s="3" t="s">
        <v>210</v>
      </c>
      <c r="E7849" s="3" t="s">
        <v>168</v>
      </c>
      <c r="F7849" s="9" t="s">
        <v>112</v>
      </c>
      <c r="G7849" s="3">
        <f t="array" ref="G7849">INDEX('Oct2021'!$A$1:$BP$55,MATCH($D7849,'Oct2021'!$A:$A,0),MATCH($E7849,'Oct2021'!$2:$2,0))</f>
        <v>0</v>
      </c>
      <c r="H7849" s="3">
        <v>0.0</v>
      </c>
      <c r="I7849" s="3">
        <v>0.0</v>
      </c>
    </row>
    <row r="7850" ht="14.25" customHeight="1">
      <c r="A7850" s="3" t="str">
        <f t="shared" si="18"/>
        <v>Oct2021</v>
      </c>
      <c r="B7850" s="21">
        <v>44470.0</v>
      </c>
      <c r="C7850" s="9">
        <v>25.0</v>
      </c>
      <c r="D7850" s="3" t="s">
        <v>210</v>
      </c>
      <c r="E7850" s="3" t="s">
        <v>176</v>
      </c>
      <c r="F7850" s="9" t="s">
        <v>109</v>
      </c>
      <c r="G7850" s="3">
        <f t="array" ref="G7850">INDEX('Oct2021'!$A$1:$BP$55,MATCH($D7850,'Oct2021'!$A:$A,0),MATCH($E7850,'Oct2021'!$2:$2,0))</f>
        <v>0</v>
      </c>
      <c r="H7850" s="3">
        <v>0.0</v>
      </c>
      <c r="I7850" s="3">
        <v>0.0</v>
      </c>
    </row>
    <row r="7851" ht="14.25" customHeight="1">
      <c r="A7851" s="3" t="str">
        <f t="shared" si="18"/>
        <v>Oct2021</v>
      </c>
      <c r="B7851" s="21">
        <v>44470.0</v>
      </c>
      <c r="C7851" s="9">
        <v>26.0</v>
      </c>
      <c r="D7851" s="3" t="s">
        <v>210</v>
      </c>
      <c r="E7851" s="3" t="s">
        <v>177</v>
      </c>
      <c r="F7851" s="9" t="s">
        <v>109</v>
      </c>
      <c r="G7851" s="3">
        <f t="array" ref="G7851">INDEX('Oct2021'!$A$1:$BP$55,MATCH($D7851,'Oct2021'!$A:$A,0),MATCH($E7851,'Oct2021'!$2:$2,0))</f>
        <v>0</v>
      </c>
      <c r="H7851" s="3">
        <v>0.0</v>
      </c>
      <c r="I7851" s="3">
        <v>0.0</v>
      </c>
    </row>
    <row r="7852" ht="14.25" customHeight="1">
      <c r="A7852" s="3" t="str">
        <f t="shared" si="18"/>
        <v>Oct2021</v>
      </c>
      <c r="B7852" s="21">
        <v>44470.0</v>
      </c>
      <c r="C7852" s="9">
        <v>27.0</v>
      </c>
      <c r="D7852" s="3" t="s">
        <v>210</v>
      </c>
      <c r="E7852" s="3" t="s">
        <v>207</v>
      </c>
      <c r="F7852" s="9" t="s">
        <v>108</v>
      </c>
      <c r="G7852" s="3">
        <f t="array" ref="G7852">INDEX('Oct2021'!$A$1:$BP$55,MATCH($D7852,'Oct2021'!$A:$A,0),MATCH($E7852,'Oct2021'!$2:$2,0))</f>
        <v>0</v>
      </c>
      <c r="H7852" s="3">
        <v>0.0</v>
      </c>
      <c r="I7852" s="3">
        <v>0.0</v>
      </c>
    </row>
    <row r="7853" ht="14.25" customHeight="1">
      <c r="A7853" s="3" t="str">
        <f t="shared" si="18"/>
        <v>Oct2021</v>
      </c>
      <c r="B7853" s="21">
        <v>44470.0</v>
      </c>
      <c r="C7853" s="9">
        <v>28.0</v>
      </c>
      <c r="D7853" s="3" t="s">
        <v>210</v>
      </c>
      <c r="E7853" s="3" t="s">
        <v>167</v>
      </c>
      <c r="F7853" s="9" t="s">
        <v>109</v>
      </c>
      <c r="G7853" s="3">
        <f t="array" ref="G7853">INDEX('Oct2021'!$A$1:$BP$55,MATCH($D7853,'Oct2021'!$A:$A,0),MATCH($E7853,'Oct2021'!$2:$2,0))</f>
        <v>0</v>
      </c>
      <c r="H7853" s="3">
        <v>0.0</v>
      </c>
      <c r="I7853" s="3">
        <v>0.0</v>
      </c>
    </row>
    <row r="7854" ht="14.25" customHeight="1">
      <c r="A7854" s="3" t="str">
        <f t="shared" si="18"/>
        <v>Oct2021</v>
      </c>
      <c r="B7854" s="21">
        <v>44470.0</v>
      </c>
      <c r="C7854" s="9">
        <v>29.0</v>
      </c>
      <c r="D7854" s="3" t="s">
        <v>210</v>
      </c>
      <c r="E7854" s="3" t="s">
        <v>195</v>
      </c>
      <c r="F7854" s="9" t="s">
        <v>110</v>
      </c>
      <c r="G7854" s="3">
        <f t="array" ref="G7854">INDEX('Oct2021'!$A$1:$BP$55,MATCH($D7854,'Oct2021'!$A:$A,0),MATCH($E7854,'Oct2021'!$2:$2,0))</f>
        <v>0</v>
      </c>
      <c r="H7854" s="3">
        <v>0.0</v>
      </c>
      <c r="I7854" s="3">
        <v>0.0</v>
      </c>
    </row>
    <row r="7855" ht="14.25" customHeight="1">
      <c r="A7855" s="3" t="str">
        <f t="shared" si="18"/>
        <v>Oct2021</v>
      </c>
      <c r="B7855" s="21">
        <v>44470.0</v>
      </c>
      <c r="C7855" s="9">
        <v>30.0</v>
      </c>
      <c r="D7855" s="3" t="s">
        <v>210</v>
      </c>
      <c r="E7855" s="3" t="s">
        <v>184</v>
      </c>
      <c r="F7855" s="9" t="s">
        <v>108</v>
      </c>
      <c r="G7855" s="3">
        <f t="array" ref="G7855">INDEX('Oct2021'!$A$1:$BP$55,MATCH($D7855,'Oct2021'!$A:$A,0),MATCH($E7855,'Oct2021'!$2:$2,0))</f>
        <v>0</v>
      </c>
      <c r="H7855" s="3">
        <v>0.0</v>
      </c>
      <c r="I7855" s="3">
        <v>0.0</v>
      </c>
    </row>
    <row r="7856" ht="14.25" customHeight="1">
      <c r="A7856" s="3" t="str">
        <f t="shared" si="18"/>
        <v>Oct2021</v>
      </c>
      <c r="B7856" s="21">
        <v>44470.0</v>
      </c>
      <c r="C7856" s="9">
        <v>31.0</v>
      </c>
      <c r="D7856" s="3" t="s">
        <v>210</v>
      </c>
      <c r="E7856" s="3" t="s">
        <v>235</v>
      </c>
      <c r="F7856" s="9" t="s">
        <v>109</v>
      </c>
      <c r="G7856" s="3">
        <f t="array" ref="G7856">INDEX('Oct2021'!$A$1:$BP$55,MATCH($D7856,'Oct2021'!$A:$A,0),MATCH($E7856,'Oct2021'!$2:$2,0))</f>
        <v>0</v>
      </c>
      <c r="H7856" s="3">
        <v>0.0</v>
      </c>
      <c r="I7856" s="3">
        <v>0.0</v>
      </c>
    </row>
    <row r="7857" ht="14.25" customHeight="1">
      <c r="A7857" s="3" t="str">
        <f t="shared" si="18"/>
        <v>Oct2021</v>
      </c>
      <c r="B7857" s="21">
        <v>44470.0</v>
      </c>
      <c r="C7857" s="9">
        <v>32.0</v>
      </c>
      <c r="D7857" s="3" t="s">
        <v>210</v>
      </c>
      <c r="E7857" s="3" t="s">
        <v>155</v>
      </c>
      <c r="F7857" s="9" t="s">
        <v>109</v>
      </c>
      <c r="G7857" s="3">
        <f t="array" ref="G7857">INDEX('Oct2021'!$A$1:$BP$55,MATCH($D7857,'Oct2021'!$A:$A,0),MATCH($E7857,'Oct2021'!$2:$2,0))</f>
        <v>0</v>
      </c>
      <c r="H7857" s="3">
        <v>0.0</v>
      </c>
      <c r="I7857" s="3">
        <v>0.0</v>
      </c>
    </row>
    <row r="7858" ht="14.25" customHeight="1">
      <c r="A7858" s="3" t="str">
        <f t="shared" si="18"/>
        <v>Oct2021</v>
      </c>
      <c r="B7858" s="21">
        <v>44470.0</v>
      </c>
      <c r="C7858" s="9">
        <v>33.0</v>
      </c>
      <c r="D7858" s="3" t="s">
        <v>210</v>
      </c>
      <c r="E7858" s="3" t="s">
        <v>189</v>
      </c>
      <c r="F7858" s="9" t="s">
        <v>108</v>
      </c>
      <c r="G7858" s="3">
        <f t="array" ref="G7858">INDEX('Oct2021'!$A$1:$BP$55,MATCH($D7858,'Oct2021'!$A:$A,0),MATCH($E7858,'Oct2021'!$2:$2,0))</f>
        <v>0</v>
      </c>
      <c r="H7858" s="3">
        <v>0.0</v>
      </c>
      <c r="I7858" s="3">
        <v>0.0</v>
      </c>
    </row>
    <row r="7859" ht="14.25" customHeight="1">
      <c r="A7859" s="3" t="str">
        <f t="shared" si="18"/>
        <v>Oct2021</v>
      </c>
      <c r="B7859" s="21">
        <v>44470.0</v>
      </c>
      <c r="C7859" s="9">
        <v>34.0</v>
      </c>
      <c r="D7859" s="3" t="s">
        <v>210</v>
      </c>
      <c r="E7859" s="3" t="s">
        <v>212</v>
      </c>
      <c r="F7859" s="9" t="s">
        <v>108</v>
      </c>
      <c r="G7859" s="3">
        <f t="array" ref="G7859">INDEX('Oct2021'!$A$1:$BP$55,MATCH($D7859,'Oct2021'!$A:$A,0),MATCH($E7859,'Oct2021'!$2:$2,0))</f>
        <v>0</v>
      </c>
      <c r="H7859" s="3">
        <v>0.0</v>
      </c>
      <c r="I7859" s="3">
        <v>0.0</v>
      </c>
    </row>
    <row r="7860" ht="14.25" customHeight="1">
      <c r="A7860" s="3" t="str">
        <f t="shared" si="18"/>
        <v>Oct2021</v>
      </c>
      <c r="B7860" s="21">
        <v>44470.0</v>
      </c>
      <c r="C7860" s="9">
        <v>35.0</v>
      </c>
      <c r="D7860" s="3" t="s">
        <v>210</v>
      </c>
      <c r="E7860" s="3" t="s">
        <v>231</v>
      </c>
      <c r="F7860" s="9" t="s">
        <v>109</v>
      </c>
      <c r="G7860" s="3">
        <f t="array" ref="G7860">INDEX('Oct2021'!$A$1:$BP$55,MATCH($D7860,'Oct2021'!$A:$A,0),MATCH($E7860,'Oct2021'!$2:$2,0))</f>
        <v>0</v>
      </c>
      <c r="H7860" s="3">
        <v>0.0</v>
      </c>
      <c r="I7860" s="3">
        <v>0.0</v>
      </c>
    </row>
    <row r="7861" ht="14.25" customHeight="1">
      <c r="A7861" s="3" t="str">
        <f t="shared" si="18"/>
        <v>Oct2021</v>
      </c>
      <c r="B7861" s="21">
        <v>44470.0</v>
      </c>
      <c r="C7861" s="9">
        <v>36.0</v>
      </c>
      <c r="D7861" s="3" t="s">
        <v>210</v>
      </c>
      <c r="E7861" s="3" t="s">
        <v>218</v>
      </c>
      <c r="F7861" s="9" t="s">
        <v>108</v>
      </c>
      <c r="G7861" s="3">
        <f t="array" ref="G7861">INDEX('Oct2021'!$A$1:$BP$55,MATCH($D7861,'Oct2021'!$A:$A,0),MATCH($E7861,'Oct2021'!$2:$2,0))</f>
        <v>0</v>
      </c>
      <c r="H7861" s="3">
        <v>0.0</v>
      </c>
      <c r="I7861" s="3">
        <v>0.0</v>
      </c>
    </row>
    <row r="7862" ht="14.25" customHeight="1">
      <c r="A7862" s="3" t="str">
        <f t="shared" si="18"/>
        <v>Oct2021</v>
      </c>
      <c r="B7862" s="21">
        <v>44470.0</v>
      </c>
      <c r="C7862" s="9">
        <v>37.0</v>
      </c>
      <c r="D7862" s="3" t="s">
        <v>210</v>
      </c>
      <c r="E7862" s="3" t="s">
        <v>171</v>
      </c>
      <c r="F7862" s="9" t="s">
        <v>108</v>
      </c>
      <c r="G7862" s="3">
        <f t="array" ref="G7862">INDEX('Oct2021'!$A$1:$BP$55,MATCH($D7862,'Oct2021'!$A:$A,0),MATCH($E7862,'Oct2021'!$2:$2,0))</f>
        <v>0</v>
      </c>
      <c r="H7862" s="3">
        <v>0.0</v>
      </c>
      <c r="I7862" s="3">
        <v>0.0</v>
      </c>
    </row>
    <row r="7863" ht="14.25" customHeight="1">
      <c r="A7863" s="3" t="str">
        <f t="shared" si="18"/>
        <v>Oct2021</v>
      </c>
      <c r="B7863" s="21">
        <v>44470.0</v>
      </c>
      <c r="C7863" s="9">
        <v>38.0</v>
      </c>
      <c r="D7863" s="3" t="s">
        <v>210</v>
      </c>
      <c r="E7863" s="3" t="s">
        <v>222</v>
      </c>
      <c r="F7863" s="9" t="s">
        <v>108</v>
      </c>
      <c r="G7863" s="3">
        <f t="array" ref="G7863">INDEX('Oct2021'!$A$1:$BP$55,MATCH($D7863,'Oct2021'!$A:$A,0),MATCH($E7863,'Oct2021'!$2:$2,0))</f>
        <v>0</v>
      </c>
      <c r="H7863" s="3">
        <v>0.0</v>
      </c>
      <c r="I7863" s="3">
        <v>0.0</v>
      </c>
    </row>
    <row r="7864" ht="14.25" customHeight="1">
      <c r="A7864" s="3" t="str">
        <f t="shared" si="18"/>
        <v>Oct2021</v>
      </c>
      <c r="B7864" s="21">
        <v>44470.0</v>
      </c>
      <c r="C7864" s="9">
        <v>39.0</v>
      </c>
      <c r="D7864" s="3" t="s">
        <v>210</v>
      </c>
      <c r="E7864" s="3" t="s">
        <v>185</v>
      </c>
      <c r="F7864" s="9" t="s">
        <v>110</v>
      </c>
      <c r="G7864" s="3">
        <f t="array" ref="G7864">INDEX('Oct2021'!$A$1:$BP$55,MATCH($D7864,'Oct2021'!$A:$A,0),MATCH($E7864,'Oct2021'!$2:$2,0))</f>
        <v>0</v>
      </c>
      <c r="H7864" s="3">
        <v>0.0</v>
      </c>
      <c r="I7864" s="3">
        <v>0.0</v>
      </c>
    </row>
    <row r="7865" ht="14.25" customHeight="1">
      <c r="A7865" s="3" t="str">
        <f t="shared" si="18"/>
        <v>Oct2021</v>
      </c>
      <c r="B7865" s="21">
        <v>44470.0</v>
      </c>
      <c r="C7865" s="9">
        <v>40.0</v>
      </c>
      <c r="D7865" s="3" t="s">
        <v>210</v>
      </c>
      <c r="E7865" s="3" t="s">
        <v>236</v>
      </c>
      <c r="F7865" s="9" t="s">
        <v>108</v>
      </c>
      <c r="G7865" s="3" t="str">
        <f t="array" ref="G7865">INDEX('Oct2021'!$A$1:$BP$55,MATCH($D7865,'Oct2021'!$A:$A,0),MATCH($E7865,'Oct2021'!$2:$2,0))</f>
        <v>Suppressed</v>
      </c>
      <c r="H7865" s="3">
        <v>1.0</v>
      </c>
      <c r="I7865" s="3">
        <v>2.0</v>
      </c>
    </row>
    <row r="7866" ht="14.25" customHeight="1">
      <c r="A7866" s="3" t="str">
        <f t="shared" si="18"/>
        <v>Oct2021</v>
      </c>
      <c r="B7866" s="21">
        <v>44470.0</v>
      </c>
      <c r="C7866" s="9">
        <v>41.0</v>
      </c>
      <c r="D7866" s="3" t="s">
        <v>210</v>
      </c>
      <c r="E7866" s="3" t="s">
        <v>206</v>
      </c>
      <c r="F7866" s="9" t="s">
        <v>108</v>
      </c>
      <c r="G7866" s="3">
        <f t="array" ref="G7866">INDEX('Oct2021'!$A$1:$BP$55,MATCH($D7866,'Oct2021'!$A:$A,0),MATCH($E7866,'Oct2021'!$2:$2,0))</f>
        <v>0</v>
      </c>
      <c r="H7866" s="3">
        <v>0.0</v>
      </c>
      <c r="I7866" s="3">
        <v>0.0</v>
      </c>
    </row>
    <row r="7867" ht="14.25" customHeight="1">
      <c r="A7867" s="3" t="str">
        <f t="shared" si="18"/>
        <v>Oct2021</v>
      </c>
      <c r="B7867" s="21">
        <v>44470.0</v>
      </c>
      <c r="C7867" s="9">
        <v>42.0</v>
      </c>
      <c r="D7867" s="3" t="s">
        <v>210</v>
      </c>
      <c r="E7867" s="3" t="s">
        <v>173</v>
      </c>
      <c r="F7867" s="9" t="s">
        <v>110</v>
      </c>
      <c r="G7867" s="3">
        <f t="array" ref="G7867">INDEX('Oct2021'!$A$1:$BP$55,MATCH($D7867,'Oct2021'!$A:$A,0),MATCH($E7867,'Oct2021'!$2:$2,0))</f>
        <v>0</v>
      </c>
      <c r="H7867" s="3">
        <v>0.0</v>
      </c>
      <c r="I7867" s="3">
        <v>0.0</v>
      </c>
    </row>
    <row r="7868" ht="14.25" customHeight="1">
      <c r="A7868" s="3" t="str">
        <f t="shared" si="18"/>
        <v>Oct2021</v>
      </c>
      <c r="B7868" s="21">
        <v>44470.0</v>
      </c>
      <c r="C7868" s="9">
        <v>43.0</v>
      </c>
      <c r="D7868" s="3" t="s">
        <v>210</v>
      </c>
      <c r="E7868" s="3" t="s">
        <v>237</v>
      </c>
      <c r="F7868" s="9" t="s">
        <v>110</v>
      </c>
      <c r="G7868" s="3">
        <f t="array" ref="G7868">INDEX('Oct2021'!$A$1:$BP$55,MATCH($D7868,'Oct2021'!$A:$A,0),MATCH($E7868,'Oct2021'!$2:$2,0))</f>
        <v>0</v>
      </c>
      <c r="H7868" s="3">
        <v>0.0</v>
      </c>
      <c r="I7868" s="3">
        <v>0.0</v>
      </c>
    </row>
    <row r="7869" ht="14.25" customHeight="1">
      <c r="A7869" s="3" t="str">
        <f t="shared" si="18"/>
        <v>Oct2021</v>
      </c>
      <c r="B7869" s="21">
        <v>44470.0</v>
      </c>
      <c r="C7869" s="9">
        <v>44.0</v>
      </c>
      <c r="D7869" s="3" t="s">
        <v>210</v>
      </c>
      <c r="E7869" s="3" t="s">
        <v>238</v>
      </c>
      <c r="F7869" s="9" t="s">
        <v>109</v>
      </c>
      <c r="G7869" s="3">
        <f t="array" ref="G7869">INDEX('Oct2021'!$A$1:$BP$55,MATCH($D7869,'Oct2021'!$A:$A,0),MATCH($E7869,'Oct2021'!$2:$2,0))</f>
        <v>0</v>
      </c>
      <c r="H7869" s="3">
        <v>0.0</v>
      </c>
      <c r="I7869" s="3">
        <v>0.0</v>
      </c>
    </row>
    <row r="7870" ht="14.25" customHeight="1">
      <c r="A7870" s="3" t="str">
        <f t="shared" si="18"/>
        <v>Oct2021</v>
      </c>
      <c r="B7870" s="21">
        <v>44470.0</v>
      </c>
      <c r="C7870" s="9">
        <v>45.0</v>
      </c>
      <c r="D7870" s="3" t="s">
        <v>210</v>
      </c>
      <c r="E7870" s="3" t="s">
        <v>210</v>
      </c>
      <c r="F7870" s="9" t="s">
        <v>108</v>
      </c>
      <c r="G7870" s="3">
        <f t="array" ref="G7870">INDEX('Oct2021'!$A$1:$BP$55,MATCH($D7870,'Oct2021'!$A:$A,0),MATCH($E7870,'Oct2021'!$2:$2,0))</f>
        <v>0</v>
      </c>
      <c r="H7870" s="3">
        <v>0.0</v>
      </c>
      <c r="I7870" s="3">
        <v>0.0</v>
      </c>
    </row>
    <row r="7871" ht="14.25" customHeight="1">
      <c r="A7871" s="3" t="str">
        <f t="shared" si="18"/>
        <v>Oct2021</v>
      </c>
      <c r="B7871" s="21">
        <v>44470.0</v>
      </c>
      <c r="C7871" s="9">
        <v>46.0</v>
      </c>
      <c r="D7871" s="3" t="s">
        <v>210</v>
      </c>
      <c r="E7871" s="3" t="s">
        <v>211</v>
      </c>
      <c r="F7871" s="9" t="s">
        <v>108</v>
      </c>
      <c r="G7871" s="3">
        <f t="array" ref="G7871">INDEX('Oct2021'!$A$1:$BP$55,MATCH($D7871,'Oct2021'!$A:$A,0),MATCH($E7871,'Oct2021'!$2:$2,0))</f>
        <v>0</v>
      </c>
      <c r="H7871" s="3">
        <v>0.0</v>
      </c>
      <c r="I7871" s="3">
        <v>0.0</v>
      </c>
    </row>
    <row r="7872" ht="14.25" customHeight="1">
      <c r="A7872" s="3" t="str">
        <f t="shared" si="18"/>
        <v>Oct2021</v>
      </c>
      <c r="B7872" s="21">
        <v>44470.0</v>
      </c>
      <c r="C7872" s="9">
        <v>47.0</v>
      </c>
      <c r="D7872" s="3" t="s">
        <v>210</v>
      </c>
      <c r="E7872" s="3" t="s">
        <v>213</v>
      </c>
      <c r="F7872" s="9" t="s">
        <v>108</v>
      </c>
      <c r="G7872" s="3">
        <f t="array" ref="G7872">INDEX('Oct2021'!$A$1:$BP$55,MATCH($D7872,'Oct2021'!$A:$A,0),MATCH($E7872,'Oct2021'!$2:$2,0))</f>
        <v>0</v>
      </c>
      <c r="H7872" s="3">
        <v>0.0</v>
      </c>
      <c r="I7872" s="3">
        <v>0.0</v>
      </c>
    </row>
    <row r="7873" ht="14.25" customHeight="1">
      <c r="A7873" s="3" t="str">
        <f t="shared" si="18"/>
        <v>Oct2021</v>
      </c>
      <c r="B7873" s="21">
        <v>44470.0</v>
      </c>
      <c r="C7873" s="9">
        <v>48.0</v>
      </c>
      <c r="D7873" s="3" t="s">
        <v>210</v>
      </c>
      <c r="E7873" s="3" t="s">
        <v>209</v>
      </c>
      <c r="F7873" s="9" t="s">
        <v>108</v>
      </c>
      <c r="G7873" s="3">
        <f t="array" ref="G7873">INDEX('Oct2021'!$A$1:$BP$55,MATCH($D7873,'Oct2021'!$A:$A,0),MATCH($E7873,'Oct2021'!$2:$2,0))</f>
        <v>0</v>
      </c>
      <c r="H7873" s="3">
        <v>0.0</v>
      </c>
      <c r="I7873" s="3">
        <v>0.0</v>
      </c>
    </row>
    <row r="7874" ht="14.25" customHeight="1">
      <c r="A7874" s="3" t="str">
        <f t="shared" si="18"/>
        <v>Oct2021</v>
      </c>
      <c r="B7874" s="21">
        <v>44470.0</v>
      </c>
      <c r="C7874" s="9">
        <v>49.0</v>
      </c>
      <c r="D7874" s="3" t="s">
        <v>210</v>
      </c>
      <c r="E7874" s="3" t="s">
        <v>225</v>
      </c>
      <c r="F7874" s="9" t="s">
        <v>109</v>
      </c>
      <c r="G7874" s="3">
        <f t="array" ref="G7874">INDEX('Oct2021'!$A$1:$BP$55,MATCH($D7874,'Oct2021'!$A:$A,0),MATCH($E7874,'Oct2021'!$2:$2,0))</f>
        <v>0</v>
      </c>
      <c r="H7874" s="3">
        <v>0.0</v>
      </c>
      <c r="I7874" s="3">
        <v>0.0</v>
      </c>
    </row>
    <row r="7875" ht="14.25" customHeight="1">
      <c r="A7875" s="3" t="str">
        <f t="shared" si="18"/>
        <v>Oct2021</v>
      </c>
      <c r="B7875" s="21">
        <v>44470.0</v>
      </c>
      <c r="C7875" s="9">
        <v>50.0</v>
      </c>
      <c r="D7875" s="3" t="s">
        <v>210</v>
      </c>
      <c r="E7875" s="3" t="s">
        <v>158</v>
      </c>
      <c r="F7875" s="9" t="s">
        <v>109</v>
      </c>
      <c r="G7875" s="3">
        <f t="array" ref="G7875">INDEX('Oct2021'!$A$1:$BP$55,MATCH($D7875,'Oct2021'!$A:$A,0),MATCH($E7875,'Oct2021'!$2:$2,0))</f>
        <v>0</v>
      </c>
      <c r="H7875" s="3">
        <v>0.0</v>
      </c>
      <c r="I7875" s="3">
        <v>0.0</v>
      </c>
    </row>
    <row r="7876" ht="14.25" customHeight="1">
      <c r="A7876" s="3" t="str">
        <f t="shared" si="18"/>
        <v>Oct2021</v>
      </c>
      <c r="B7876" s="21">
        <v>44470.0</v>
      </c>
      <c r="C7876" s="9">
        <v>51.0</v>
      </c>
      <c r="D7876" s="3" t="s">
        <v>210</v>
      </c>
      <c r="E7876" s="3" t="s">
        <v>156</v>
      </c>
      <c r="F7876" s="9" t="s">
        <v>112</v>
      </c>
      <c r="G7876" s="3">
        <f t="array" ref="G7876">INDEX('Oct2021'!$A$1:$BP$55,MATCH($D7876,'Oct2021'!$A:$A,0),MATCH($E7876,'Oct2021'!$2:$2,0))</f>
        <v>0</v>
      </c>
      <c r="H7876" s="3">
        <v>0.0</v>
      </c>
      <c r="I7876" s="3">
        <v>0.0</v>
      </c>
    </row>
    <row r="7877" ht="14.25" customHeight="1">
      <c r="A7877" s="3" t="str">
        <f t="shared" si="18"/>
        <v>Oct2021</v>
      </c>
      <c r="B7877" s="21">
        <v>44470.0</v>
      </c>
      <c r="C7877" s="9">
        <v>52.0</v>
      </c>
      <c r="D7877" s="3" t="s">
        <v>210</v>
      </c>
      <c r="E7877" s="3" t="s">
        <v>215</v>
      </c>
      <c r="F7877" s="9" t="s">
        <v>108</v>
      </c>
      <c r="G7877" s="3">
        <f t="array" ref="G7877">INDEX('Oct2021'!$A$1:$BP$55,MATCH($D7877,'Oct2021'!$A:$A,0),MATCH($E7877,'Oct2021'!$2:$2,0))</f>
        <v>0</v>
      </c>
      <c r="H7877" s="3">
        <v>0.0</v>
      </c>
      <c r="I7877" s="3">
        <v>0.0</v>
      </c>
    </row>
    <row r="7878" ht="14.25" customHeight="1">
      <c r="A7878" s="3" t="str">
        <f t="shared" si="18"/>
        <v>Oct2021</v>
      </c>
      <c r="B7878" s="21">
        <v>44470.0</v>
      </c>
      <c r="C7878" s="9">
        <v>53.0</v>
      </c>
      <c r="D7878" s="3" t="s">
        <v>210</v>
      </c>
      <c r="E7878" s="3" t="s">
        <v>169</v>
      </c>
      <c r="F7878" s="9" t="s">
        <v>110</v>
      </c>
      <c r="G7878" s="3">
        <f t="array" ref="G7878">INDEX('Oct2021'!$A$1:$BP$55,MATCH($D7878,'Oct2021'!$A:$A,0),MATCH($E7878,'Oct2021'!$2:$2,0))</f>
        <v>0</v>
      </c>
      <c r="H7878" s="3">
        <v>0.0</v>
      </c>
      <c r="I7878" s="3">
        <v>0.0</v>
      </c>
    </row>
    <row r="7879" ht="14.25" customHeight="1">
      <c r="A7879" s="3" t="str">
        <f t="shared" si="18"/>
        <v>Oct2021</v>
      </c>
      <c r="B7879" s="21">
        <v>44470.0</v>
      </c>
      <c r="C7879" s="9">
        <v>54.0</v>
      </c>
      <c r="D7879" s="3" t="s">
        <v>210</v>
      </c>
      <c r="E7879" s="3" t="s">
        <v>197</v>
      </c>
      <c r="F7879" s="9" t="s">
        <v>108</v>
      </c>
      <c r="G7879" s="3">
        <f t="array" ref="G7879">INDEX('Oct2021'!$A$1:$BP$55,MATCH($D7879,'Oct2021'!$A:$A,0),MATCH($E7879,'Oct2021'!$2:$2,0))</f>
        <v>0</v>
      </c>
      <c r="H7879" s="3">
        <v>0.0</v>
      </c>
      <c r="I7879" s="3">
        <v>0.0</v>
      </c>
    </row>
    <row r="7880" ht="14.25" customHeight="1">
      <c r="A7880" s="3" t="str">
        <f t="shared" si="18"/>
        <v>Oct2021</v>
      </c>
      <c r="B7880" s="21">
        <v>44470.0</v>
      </c>
      <c r="C7880" s="9">
        <v>55.0</v>
      </c>
      <c r="D7880" s="3" t="s">
        <v>210</v>
      </c>
      <c r="E7880" s="3" t="s">
        <v>162</v>
      </c>
      <c r="F7880" s="9" t="s">
        <v>111</v>
      </c>
      <c r="G7880" s="3">
        <f t="array" ref="G7880">INDEX('Oct2021'!$A$1:$BP$55,MATCH($D7880,'Oct2021'!$A:$A,0),MATCH($E7880,'Oct2021'!$2:$2,0))</f>
        <v>0</v>
      </c>
      <c r="H7880" s="3">
        <v>0.0</v>
      </c>
      <c r="I7880" s="3">
        <v>0.0</v>
      </c>
    </row>
    <row r="7881" ht="14.25" customHeight="1">
      <c r="A7881" s="3" t="str">
        <f t="shared" si="18"/>
        <v>Oct2021</v>
      </c>
      <c r="B7881" s="21">
        <v>44470.0</v>
      </c>
      <c r="C7881" s="9">
        <v>56.0</v>
      </c>
      <c r="D7881" s="3" t="s">
        <v>210</v>
      </c>
      <c r="E7881" s="3" t="s">
        <v>239</v>
      </c>
      <c r="F7881" s="9" t="s">
        <v>109</v>
      </c>
      <c r="G7881" s="3">
        <f t="array" ref="G7881">INDEX('Oct2021'!$A$1:$BP$55,MATCH($D7881,'Oct2021'!$A:$A,0),MATCH($E7881,'Oct2021'!$2:$2,0))</f>
        <v>0</v>
      </c>
      <c r="H7881" s="3">
        <v>0.0</v>
      </c>
      <c r="I7881" s="3">
        <v>0.0</v>
      </c>
    </row>
    <row r="7882" ht="14.25" customHeight="1">
      <c r="A7882" s="3" t="str">
        <f t="shared" si="18"/>
        <v>Oct2021</v>
      </c>
      <c r="B7882" s="21">
        <v>44470.0</v>
      </c>
      <c r="C7882" s="9">
        <v>57.0</v>
      </c>
      <c r="D7882" s="3" t="s">
        <v>210</v>
      </c>
      <c r="E7882" s="3" t="s">
        <v>240</v>
      </c>
      <c r="F7882" s="9" t="s">
        <v>111</v>
      </c>
      <c r="G7882" s="3">
        <f t="array" ref="G7882">INDEX('Oct2021'!$A$1:$BP$55,MATCH($D7882,'Oct2021'!$A:$A,0),MATCH($E7882,'Oct2021'!$2:$2,0))</f>
        <v>0</v>
      </c>
      <c r="H7882" s="3">
        <v>0.0</v>
      </c>
      <c r="I7882" s="3">
        <v>0.0</v>
      </c>
    </row>
    <row r="7883" ht="14.25" customHeight="1">
      <c r="A7883" s="3" t="str">
        <f t="shared" si="18"/>
        <v>Oct2021</v>
      </c>
      <c r="B7883" s="21">
        <v>44470.0</v>
      </c>
      <c r="C7883" s="9">
        <v>58.0</v>
      </c>
      <c r="D7883" s="3" t="s">
        <v>210</v>
      </c>
      <c r="E7883" s="3" t="s">
        <v>208</v>
      </c>
      <c r="F7883" s="9" t="s">
        <v>108</v>
      </c>
      <c r="G7883" s="3">
        <f t="array" ref="G7883">INDEX('Oct2021'!$A$1:$BP$55,MATCH($D7883,'Oct2021'!$A:$A,0),MATCH($E7883,'Oct2021'!$2:$2,0))</f>
        <v>0</v>
      </c>
      <c r="H7883" s="3">
        <v>0.0</v>
      </c>
      <c r="I7883" s="3">
        <v>0.0</v>
      </c>
    </row>
    <row r="7884" ht="14.25" customHeight="1">
      <c r="A7884" s="3" t="str">
        <f t="shared" si="18"/>
        <v>Oct2021</v>
      </c>
      <c r="B7884" s="21">
        <v>44470.0</v>
      </c>
      <c r="C7884" s="9">
        <v>59.0</v>
      </c>
      <c r="D7884" s="3" t="s">
        <v>210</v>
      </c>
      <c r="E7884" s="3" t="s">
        <v>241</v>
      </c>
      <c r="F7884" s="9" t="s">
        <v>108</v>
      </c>
      <c r="G7884" s="3">
        <f t="array" ref="G7884">INDEX('Oct2021'!$A$1:$BP$55,MATCH($D7884,'Oct2021'!$A:$A,0),MATCH($E7884,'Oct2021'!$2:$2,0))</f>
        <v>0</v>
      </c>
      <c r="H7884" s="3">
        <v>0.0</v>
      </c>
      <c r="I7884" s="3">
        <v>0.0</v>
      </c>
    </row>
    <row r="7885" ht="14.25" customHeight="1">
      <c r="A7885" s="3" t="str">
        <f t="shared" si="18"/>
        <v>Oct2021</v>
      </c>
      <c r="B7885" s="21">
        <v>44470.0</v>
      </c>
      <c r="C7885" s="9">
        <v>60.0</v>
      </c>
      <c r="D7885" s="3" t="s">
        <v>210</v>
      </c>
      <c r="E7885" s="3" t="s">
        <v>221</v>
      </c>
      <c r="F7885" s="9" t="s">
        <v>108</v>
      </c>
      <c r="G7885" s="3">
        <f t="array" ref="G7885">INDEX('Oct2021'!$A$1:$BP$55,MATCH($D7885,'Oct2021'!$A:$A,0),MATCH($E7885,'Oct2021'!$2:$2,0))</f>
        <v>0</v>
      </c>
      <c r="H7885" s="3">
        <v>0.0</v>
      </c>
      <c r="I7885" s="3">
        <v>0.0</v>
      </c>
    </row>
    <row r="7886" ht="14.25" customHeight="1">
      <c r="A7886" s="3" t="str">
        <f t="shared" si="18"/>
        <v>Oct2021</v>
      </c>
      <c r="B7886" s="21">
        <v>44470.0</v>
      </c>
      <c r="C7886" s="9">
        <v>61.0</v>
      </c>
      <c r="D7886" s="3" t="s">
        <v>210</v>
      </c>
      <c r="E7886" s="3" t="s">
        <v>203</v>
      </c>
      <c r="F7886" s="9" t="s">
        <v>108</v>
      </c>
      <c r="G7886" s="3">
        <f t="array" ref="G7886">INDEX('Oct2021'!$A$1:$BP$55,MATCH($D7886,'Oct2021'!$A:$A,0),MATCH($E7886,'Oct2021'!$2:$2,0))</f>
        <v>0</v>
      </c>
      <c r="H7886" s="3">
        <v>0.0</v>
      </c>
      <c r="I7886" s="3">
        <v>0.0</v>
      </c>
    </row>
    <row r="7887" ht="14.25" customHeight="1">
      <c r="A7887" s="3" t="str">
        <f t="shared" si="18"/>
        <v>Oct2021</v>
      </c>
      <c r="B7887" s="21">
        <v>44470.0</v>
      </c>
      <c r="C7887" s="9">
        <v>62.0</v>
      </c>
      <c r="D7887" s="3" t="s">
        <v>210</v>
      </c>
      <c r="E7887" s="3" t="s">
        <v>234</v>
      </c>
      <c r="F7887" s="9" t="s">
        <v>113</v>
      </c>
      <c r="G7887" s="3">
        <f t="array" ref="G7887">INDEX('Oct2021'!$A$1:$BP$55,MATCH($D7887,'Oct2021'!$A:$A,0),MATCH($E7887,'Oct2021'!$2:$2,0))</f>
        <v>0</v>
      </c>
      <c r="H7887" s="3">
        <v>0.0</v>
      </c>
      <c r="I7887" s="3">
        <v>0.0</v>
      </c>
    </row>
    <row r="7888" ht="14.25" customHeight="1">
      <c r="A7888" s="3" t="str">
        <f t="shared" si="18"/>
        <v>Oct2021</v>
      </c>
      <c r="B7888" s="21">
        <v>44470.0</v>
      </c>
      <c r="C7888" s="9">
        <v>1.0</v>
      </c>
      <c r="D7888" s="3" t="s">
        <v>139</v>
      </c>
      <c r="E7888" s="3" t="s">
        <v>137</v>
      </c>
      <c r="F7888" s="9" t="s">
        <v>108</v>
      </c>
      <c r="G7888" s="3" t="str">
        <f t="array" ref="G7888">INDEX('Oct2021'!$A$1:$BP$55,MATCH($D7888,'Oct2021'!$A:$A,0),MATCH($E7888,'Oct2021'!$2:$2,0))</f>
        <v>Suppressed</v>
      </c>
      <c r="H7888" s="3">
        <v>1.0</v>
      </c>
      <c r="I7888" s="3">
        <v>2.0</v>
      </c>
    </row>
    <row r="7889" ht="14.25" customHeight="1">
      <c r="A7889" s="3" t="str">
        <f t="shared" si="18"/>
        <v>Oct2021</v>
      </c>
      <c r="B7889" s="21">
        <v>44470.0</v>
      </c>
      <c r="C7889" s="9">
        <v>2.0</v>
      </c>
      <c r="D7889" s="3" t="s">
        <v>139</v>
      </c>
      <c r="E7889" s="3" t="s">
        <v>138</v>
      </c>
      <c r="F7889" s="9" t="s">
        <v>108</v>
      </c>
      <c r="G7889" s="3">
        <f t="array" ref="G7889">INDEX('Oct2021'!$A$1:$BP$55,MATCH($D7889,'Oct2021'!$A:$A,0),MATCH($E7889,'Oct2021'!$2:$2,0))</f>
        <v>0</v>
      </c>
      <c r="H7889" s="3">
        <v>0.0</v>
      </c>
      <c r="I7889" s="3">
        <v>0.0</v>
      </c>
    </row>
    <row r="7890" ht="14.25" customHeight="1">
      <c r="A7890" s="3" t="str">
        <f t="shared" si="18"/>
        <v>Oct2021</v>
      </c>
      <c r="B7890" s="21">
        <v>44470.0</v>
      </c>
      <c r="C7890" s="9">
        <v>3.0</v>
      </c>
      <c r="D7890" s="3" t="s">
        <v>139</v>
      </c>
      <c r="E7890" s="3" t="s">
        <v>136</v>
      </c>
      <c r="F7890" s="9" t="s">
        <v>108</v>
      </c>
      <c r="G7890" s="3">
        <f t="array" ref="G7890">INDEX('Oct2021'!$A$1:$BP$55,MATCH($D7890,'Oct2021'!$A:$A,0),MATCH($E7890,'Oct2021'!$2:$2,0))</f>
        <v>0</v>
      </c>
      <c r="H7890" s="3">
        <v>0.0</v>
      </c>
      <c r="I7890" s="3">
        <v>0.0</v>
      </c>
    </row>
    <row r="7891" ht="14.25" customHeight="1">
      <c r="A7891" s="3" t="str">
        <f t="shared" si="18"/>
        <v>Oct2021</v>
      </c>
      <c r="B7891" s="21">
        <v>44470.0</v>
      </c>
      <c r="C7891" s="9">
        <v>4.0</v>
      </c>
      <c r="D7891" s="3" t="s">
        <v>139</v>
      </c>
      <c r="E7891" s="3" t="s">
        <v>142</v>
      </c>
      <c r="F7891" s="9" t="s">
        <v>108</v>
      </c>
      <c r="G7891" s="3">
        <f t="array" ref="G7891">INDEX('Oct2021'!$A$1:$BP$55,MATCH($D7891,'Oct2021'!$A:$A,0),MATCH($E7891,'Oct2021'!$2:$2,0))</f>
        <v>0</v>
      </c>
      <c r="H7891" s="3">
        <v>0.0</v>
      </c>
      <c r="I7891" s="3">
        <v>0.0</v>
      </c>
    </row>
    <row r="7892" ht="14.25" customHeight="1">
      <c r="A7892" s="3" t="str">
        <f t="shared" si="18"/>
        <v>Oct2021</v>
      </c>
      <c r="B7892" s="21">
        <v>44470.0</v>
      </c>
      <c r="C7892" s="9">
        <v>5.0</v>
      </c>
      <c r="D7892" s="3" t="s">
        <v>139</v>
      </c>
      <c r="E7892" s="3" t="s">
        <v>140</v>
      </c>
      <c r="F7892" s="9" t="s">
        <v>108</v>
      </c>
      <c r="G7892" s="3">
        <f t="array" ref="G7892">INDEX('Oct2021'!$A$1:$BP$55,MATCH($D7892,'Oct2021'!$A:$A,0),MATCH($E7892,'Oct2021'!$2:$2,0))</f>
        <v>0</v>
      </c>
      <c r="H7892" s="3">
        <v>0.0</v>
      </c>
      <c r="I7892" s="3">
        <v>0.0</v>
      </c>
    </row>
    <row r="7893" ht="14.25" customHeight="1">
      <c r="A7893" s="3" t="str">
        <f t="shared" si="18"/>
        <v>Oct2021</v>
      </c>
      <c r="B7893" s="21">
        <v>44470.0</v>
      </c>
      <c r="C7893" s="9">
        <v>6.0</v>
      </c>
      <c r="D7893" s="3" t="s">
        <v>139</v>
      </c>
      <c r="E7893" s="3" t="s">
        <v>141</v>
      </c>
      <c r="F7893" s="9" t="s">
        <v>109</v>
      </c>
      <c r="G7893" s="3">
        <f t="array" ref="G7893">INDEX('Oct2021'!$A$1:$BP$55,MATCH($D7893,'Oct2021'!$A:$A,0),MATCH($E7893,'Oct2021'!$2:$2,0))</f>
        <v>0</v>
      </c>
      <c r="H7893" s="3">
        <v>0.0</v>
      </c>
      <c r="I7893" s="3">
        <v>0.0</v>
      </c>
    </row>
    <row r="7894" ht="14.25" customHeight="1">
      <c r="A7894" s="3" t="str">
        <f t="shared" si="18"/>
        <v>Oct2021</v>
      </c>
      <c r="B7894" s="21">
        <v>44470.0</v>
      </c>
      <c r="C7894" s="9">
        <v>7.0</v>
      </c>
      <c r="D7894" s="3" t="s">
        <v>139</v>
      </c>
      <c r="E7894" s="3" t="s">
        <v>144</v>
      </c>
      <c r="F7894" s="9" t="s">
        <v>108</v>
      </c>
      <c r="G7894" s="3">
        <f t="array" ref="G7894">INDEX('Oct2021'!$A$1:$BP$55,MATCH($D7894,'Oct2021'!$A:$A,0),MATCH($E7894,'Oct2021'!$2:$2,0))</f>
        <v>0</v>
      </c>
      <c r="H7894" s="3">
        <v>0.0</v>
      </c>
      <c r="I7894" s="3">
        <v>0.0</v>
      </c>
    </row>
    <row r="7895" ht="14.25" customHeight="1">
      <c r="A7895" s="3" t="str">
        <f t="shared" si="18"/>
        <v>Oct2021</v>
      </c>
      <c r="B7895" s="21">
        <v>44470.0</v>
      </c>
      <c r="C7895" s="9">
        <v>8.0</v>
      </c>
      <c r="D7895" s="3" t="s">
        <v>139</v>
      </c>
      <c r="E7895" s="3" t="s">
        <v>143</v>
      </c>
      <c r="F7895" s="9" t="s">
        <v>108</v>
      </c>
      <c r="G7895" s="3">
        <f t="array" ref="G7895">INDEX('Oct2021'!$A$1:$BP$55,MATCH($D7895,'Oct2021'!$A:$A,0),MATCH($E7895,'Oct2021'!$2:$2,0))</f>
        <v>0</v>
      </c>
      <c r="H7895" s="3">
        <v>0.0</v>
      </c>
      <c r="I7895" s="3">
        <v>0.0</v>
      </c>
    </row>
    <row r="7896" ht="14.25" customHeight="1">
      <c r="A7896" s="3" t="str">
        <f t="shared" si="18"/>
        <v>Oct2021</v>
      </c>
      <c r="B7896" s="21">
        <v>44470.0</v>
      </c>
      <c r="C7896" s="9">
        <v>9.0</v>
      </c>
      <c r="D7896" s="3" t="s">
        <v>139</v>
      </c>
      <c r="E7896" s="3" t="s">
        <v>139</v>
      </c>
      <c r="F7896" s="9" t="s">
        <v>108</v>
      </c>
      <c r="G7896" s="3" t="str">
        <f t="array" ref="G7896">INDEX('Oct2021'!$A$1:$BP$55,MATCH($D7896,'Oct2021'!$A:$A,0),MATCH($E7896,'Oct2021'!$2:$2,0))</f>
        <v>Suppressed</v>
      </c>
      <c r="H7896" s="3">
        <v>1.0</v>
      </c>
      <c r="I7896" s="3">
        <v>2.0</v>
      </c>
    </row>
    <row r="7897" ht="14.25" customHeight="1">
      <c r="A7897" s="3" t="str">
        <f t="shared" si="18"/>
        <v>Oct2021</v>
      </c>
      <c r="B7897" s="21">
        <v>44470.0</v>
      </c>
      <c r="C7897" s="9">
        <v>10.0</v>
      </c>
      <c r="D7897" s="3" t="s">
        <v>139</v>
      </c>
      <c r="E7897" s="3" t="s">
        <v>146</v>
      </c>
      <c r="F7897" s="9" t="s">
        <v>108</v>
      </c>
      <c r="G7897" s="3">
        <f t="array" ref="G7897">INDEX('Oct2021'!$A$1:$BP$55,MATCH($D7897,'Oct2021'!$A:$A,0),MATCH($E7897,'Oct2021'!$2:$2,0))</f>
        <v>0</v>
      </c>
      <c r="H7897" s="3">
        <v>0.0</v>
      </c>
      <c r="I7897" s="3">
        <v>0.0</v>
      </c>
    </row>
    <row r="7898" ht="14.25" customHeight="1">
      <c r="A7898" s="3" t="str">
        <f t="shared" si="18"/>
        <v>Oct2021</v>
      </c>
      <c r="B7898" s="21">
        <v>44470.0</v>
      </c>
      <c r="C7898" s="9">
        <v>11.0</v>
      </c>
      <c r="D7898" s="3" t="s">
        <v>139</v>
      </c>
      <c r="E7898" s="3" t="s">
        <v>147</v>
      </c>
      <c r="F7898" s="9" t="s">
        <v>110</v>
      </c>
      <c r="G7898" s="3" t="str">
        <f t="array" ref="G7898">INDEX('Oct2021'!$A$1:$BP$55,MATCH($D7898,'Oct2021'!$A:$A,0),MATCH($E7898,'Oct2021'!$2:$2,0))</f>
        <v>Suppressed</v>
      </c>
      <c r="H7898" s="3">
        <v>1.0</v>
      </c>
      <c r="I7898" s="3">
        <v>2.0</v>
      </c>
    </row>
    <row r="7899" ht="14.25" customHeight="1">
      <c r="A7899" s="3" t="str">
        <f t="shared" si="18"/>
        <v>Oct2021</v>
      </c>
      <c r="B7899" s="21">
        <v>44470.0</v>
      </c>
      <c r="C7899" s="9">
        <v>12.0</v>
      </c>
      <c r="D7899" s="3" t="s">
        <v>139</v>
      </c>
      <c r="E7899" s="3" t="s">
        <v>145</v>
      </c>
      <c r="F7899" s="9" t="s">
        <v>108</v>
      </c>
      <c r="G7899" s="3">
        <f t="array" ref="G7899">INDEX('Oct2021'!$A$1:$BP$55,MATCH($D7899,'Oct2021'!$A:$A,0),MATCH($E7899,'Oct2021'!$2:$2,0))</f>
        <v>0</v>
      </c>
      <c r="H7899" s="3">
        <v>0.0</v>
      </c>
      <c r="I7899" s="3">
        <v>0.0</v>
      </c>
    </row>
    <row r="7900" ht="14.25" customHeight="1">
      <c r="A7900" s="3" t="str">
        <f t="shared" si="18"/>
        <v>Oct2021</v>
      </c>
      <c r="B7900" s="21">
        <v>44470.0</v>
      </c>
      <c r="C7900" s="9">
        <v>13.0</v>
      </c>
      <c r="D7900" s="3" t="s">
        <v>139</v>
      </c>
      <c r="E7900" s="3" t="s">
        <v>150</v>
      </c>
      <c r="F7900" s="9" t="s">
        <v>108</v>
      </c>
      <c r="G7900" s="3">
        <f t="array" ref="G7900">INDEX('Oct2021'!$A$1:$BP$55,MATCH($D7900,'Oct2021'!$A:$A,0),MATCH($E7900,'Oct2021'!$2:$2,0))</f>
        <v>0</v>
      </c>
      <c r="H7900" s="3">
        <v>0.0</v>
      </c>
      <c r="I7900" s="3">
        <v>0.0</v>
      </c>
    </row>
    <row r="7901" ht="14.25" customHeight="1">
      <c r="A7901" s="3" t="str">
        <f t="shared" si="18"/>
        <v>Oct2021</v>
      </c>
      <c r="B7901" s="21">
        <v>44470.0</v>
      </c>
      <c r="C7901" s="9">
        <v>14.0</v>
      </c>
      <c r="D7901" s="3" t="s">
        <v>139</v>
      </c>
      <c r="E7901" s="3" t="s">
        <v>148</v>
      </c>
      <c r="F7901" s="9" t="s">
        <v>108</v>
      </c>
      <c r="G7901" s="3">
        <f t="array" ref="G7901">INDEX('Oct2021'!$A$1:$BP$55,MATCH($D7901,'Oct2021'!$A:$A,0),MATCH($E7901,'Oct2021'!$2:$2,0))</f>
        <v>0</v>
      </c>
      <c r="H7901" s="3">
        <v>0.0</v>
      </c>
      <c r="I7901" s="3">
        <v>0.0</v>
      </c>
    </row>
    <row r="7902" ht="14.25" customHeight="1">
      <c r="A7902" s="3" t="str">
        <f t="shared" si="18"/>
        <v>Oct2021</v>
      </c>
      <c r="B7902" s="21">
        <v>44470.0</v>
      </c>
      <c r="C7902" s="9">
        <v>15.0</v>
      </c>
      <c r="D7902" s="3" t="s">
        <v>139</v>
      </c>
      <c r="E7902" s="3" t="s">
        <v>149</v>
      </c>
      <c r="F7902" s="9" t="s">
        <v>108</v>
      </c>
      <c r="G7902" s="3">
        <f t="array" ref="G7902">INDEX('Oct2021'!$A$1:$BP$55,MATCH($D7902,'Oct2021'!$A:$A,0),MATCH($E7902,'Oct2021'!$2:$2,0))</f>
        <v>0</v>
      </c>
      <c r="H7902" s="3">
        <v>0.0</v>
      </c>
      <c r="I7902" s="3">
        <v>0.0</v>
      </c>
    </row>
    <row r="7903" ht="14.25" customHeight="1">
      <c r="A7903" s="3" t="str">
        <f t="shared" si="18"/>
        <v>Oct2021</v>
      </c>
      <c r="B7903" s="21">
        <v>44470.0</v>
      </c>
      <c r="C7903" s="9">
        <v>16.0</v>
      </c>
      <c r="D7903" s="3" t="s">
        <v>139</v>
      </c>
      <c r="E7903" s="3" t="s">
        <v>157</v>
      </c>
      <c r="F7903" s="9" t="s">
        <v>108</v>
      </c>
      <c r="G7903" s="3">
        <f t="array" ref="G7903">INDEX('Oct2021'!$A$1:$BP$55,MATCH($D7903,'Oct2021'!$A:$A,0),MATCH($E7903,'Oct2021'!$2:$2,0))</f>
        <v>0</v>
      </c>
      <c r="H7903" s="3">
        <v>0.0</v>
      </c>
      <c r="I7903" s="3">
        <v>0.0</v>
      </c>
    </row>
    <row r="7904" ht="14.25" customHeight="1">
      <c r="A7904" s="3" t="str">
        <f t="shared" si="18"/>
        <v>Oct2021</v>
      </c>
      <c r="B7904" s="21">
        <v>44470.0</v>
      </c>
      <c r="C7904" s="9">
        <v>17.0</v>
      </c>
      <c r="D7904" s="3" t="s">
        <v>139</v>
      </c>
      <c r="E7904" s="3" t="s">
        <v>160</v>
      </c>
      <c r="F7904" s="9" t="s">
        <v>109</v>
      </c>
      <c r="G7904" s="3">
        <f t="array" ref="G7904">INDEX('Oct2021'!$A$1:$BP$55,MATCH($D7904,'Oct2021'!$A:$A,0),MATCH($E7904,'Oct2021'!$2:$2,0))</f>
        <v>0</v>
      </c>
      <c r="H7904" s="3">
        <v>0.0</v>
      </c>
      <c r="I7904" s="3">
        <v>0.0</v>
      </c>
    </row>
    <row r="7905" ht="14.25" customHeight="1">
      <c r="A7905" s="3" t="str">
        <f t="shared" si="18"/>
        <v>Oct2021</v>
      </c>
      <c r="B7905" s="21">
        <v>44470.0</v>
      </c>
      <c r="C7905" s="9">
        <v>18.0</v>
      </c>
      <c r="D7905" s="3" t="s">
        <v>139</v>
      </c>
      <c r="E7905" s="3" t="s">
        <v>161</v>
      </c>
      <c r="F7905" s="9" t="s">
        <v>108</v>
      </c>
      <c r="G7905" s="3">
        <f t="array" ref="G7905">INDEX('Oct2021'!$A$1:$BP$55,MATCH($D7905,'Oct2021'!$A:$A,0),MATCH($E7905,'Oct2021'!$2:$2,0))</f>
        <v>0</v>
      </c>
      <c r="H7905" s="3">
        <v>0.0</v>
      </c>
      <c r="I7905" s="3">
        <v>0.0</v>
      </c>
    </row>
    <row r="7906" ht="14.25" customHeight="1">
      <c r="A7906" s="3" t="str">
        <f t="shared" si="18"/>
        <v>Oct2021</v>
      </c>
      <c r="B7906" s="21">
        <v>44470.0</v>
      </c>
      <c r="C7906" s="9">
        <v>19.0</v>
      </c>
      <c r="D7906" s="3" t="s">
        <v>139</v>
      </c>
      <c r="E7906" s="3" t="s">
        <v>165</v>
      </c>
      <c r="F7906" s="9" t="s">
        <v>111</v>
      </c>
      <c r="G7906" s="3">
        <f t="array" ref="G7906">INDEX('Oct2021'!$A$1:$BP$55,MATCH($D7906,'Oct2021'!$A:$A,0),MATCH($E7906,'Oct2021'!$2:$2,0))</f>
        <v>0</v>
      </c>
      <c r="H7906" s="3">
        <v>0.0</v>
      </c>
      <c r="I7906" s="3">
        <v>0.0</v>
      </c>
    </row>
    <row r="7907" ht="14.25" customHeight="1">
      <c r="A7907" s="3" t="str">
        <f t="shared" si="18"/>
        <v>Oct2021</v>
      </c>
      <c r="B7907" s="21">
        <v>44470.0</v>
      </c>
      <c r="C7907" s="9">
        <v>20.0</v>
      </c>
      <c r="D7907" s="3" t="s">
        <v>139</v>
      </c>
      <c r="E7907" s="3" t="s">
        <v>166</v>
      </c>
      <c r="F7907" s="9" t="s">
        <v>108</v>
      </c>
      <c r="G7907" s="3">
        <f t="array" ref="G7907">INDEX('Oct2021'!$A$1:$BP$55,MATCH($D7907,'Oct2021'!$A:$A,0),MATCH($E7907,'Oct2021'!$2:$2,0))</f>
        <v>0</v>
      </c>
      <c r="H7907" s="3">
        <v>0.0</v>
      </c>
      <c r="I7907" s="3">
        <v>0.0</v>
      </c>
    </row>
    <row r="7908" ht="14.25" customHeight="1">
      <c r="A7908" s="3" t="str">
        <f t="shared" si="18"/>
        <v>Oct2021</v>
      </c>
      <c r="B7908" s="21">
        <v>44470.0</v>
      </c>
      <c r="C7908" s="9">
        <v>21.0</v>
      </c>
      <c r="D7908" s="3" t="s">
        <v>139</v>
      </c>
      <c r="E7908" s="3" t="s">
        <v>159</v>
      </c>
      <c r="F7908" s="9" t="s">
        <v>110</v>
      </c>
      <c r="G7908" s="3" t="str">
        <f t="array" ref="G7908">INDEX('Oct2021'!$A$1:$BP$55,MATCH($D7908,'Oct2021'!$A:$A,0),MATCH($E7908,'Oct2021'!$2:$2,0))</f>
        <v>Suppressed</v>
      </c>
      <c r="H7908" s="3">
        <v>1.0</v>
      </c>
      <c r="I7908" s="3">
        <v>2.0</v>
      </c>
    </row>
    <row r="7909" ht="14.25" customHeight="1">
      <c r="A7909" s="3" t="str">
        <f t="shared" si="18"/>
        <v>Oct2021</v>
      </c>
      <c r="B7909" s="21">
        <v>44470.0</v>
      </c>
      <c r="C7909" s="9">
        <v>22.0</v>
      </c>
      <c r="D7909" s="3" t="s">
        <v>139</v>
      </c>
      <c r="E7909" s="3" t="s">
        <v>163</v>
      </c>
      <c r="F7909" s="9" t="s">
        <v>109</v>
      </c>
      <c r="G7909" s="3">
        <f t="array" ref="G7909">INDEX('Oct2021'!$A$1:$BP$55,MATCH($D7909,'Oct2021'!$A:$A,0),MATCH($E7909,'Oct2021'!$2:$2,0))</f>
        <v>0</v>
      </c>
      <c r="H7909" s="3">
        <v>0.0</v>
      </c>
      <c r="I7909" s="3">
        <v>0.0</v>
      </c>
    </row>
    <row r="7910" ht="14.25" customHeight="1">
      <c r="A7910" s="3" t="str">
        <f t="shared" si="18"/>
        <v>Oct2021</v>
      </c>
      <c r="B7910" s="21">
        <v>44470.0</v>
      </c>
      <c r="C7910" s="9">
        <v>23.0</v>
      </c>
      <c r="D7910" s="3" t="s">
        <v>139</v>
      </c>
      <c r="E7910" s="3" t="s">
        <v>154</v>
      </c>
      <c r="F7910" s="9" t="s">
        <v>110</v>
      </c>
      <c r="G7910" s="3" t="str">
        <f t="array" ref="G7910">INDEX('Oct2021'!$A$1:$BP$55,MATCH($D7910,'Oct2021'!$A:$A,0),MATCH($E7910,'Oct2021'!$2:$2,0))</f>
        <v>Suppressed</v>
      </c>
      <c r="H7910" s="3">
        <v>1.0</v>
      </c>
      <c r="I7910" s="3">
        <v>2.0</v>
      </c>
    </row>
    <row r="7911" ht="14.25" customHeight="1">
      <c r="A7911" s="3" t="str">
        <f t="shared" si="18"/>
        <v>Oct2021</v>
      </c>
      <c r="B7911" s="21">
        <v>44470.0</v>
      </c>
      <c r="C7911" s="9">
        <v>24.0</v>
      </c>
      <c r="D7911" s="3" t="s">
        <v>139</v>
      </c>
      <c r="E7911" s="3" t="s">
        <v>168</v>
      </c>
      <c r="F7911" s="9" t="s">
        <v>112</v>
      </c>
      <c r="G7911" s="3">
        <f t="array" ref="G7911">INDEX('Oct2021'!$A$1:$BP$55,MATCH($D7911,'Oct2021'!$A:$A,0),MATCH($E7911,'Oct2021'!$2:$2,0))</f>
        <v>0</v>
      </c>
      <c r="H7911" s="3">
        <v>0.0</v>
      </c>
      <c r="I7911" s="3">
        <v>0.0</v>
      </c>
    </row>
    <row r="7912" ht="14.25" customHeight="1">
      <c r="A7912" s="3" t="str">
        <f t="shared" si="18"/>
        <v>Oct2021</v>
      </c>
      <c r="B7912" s="21">
        <v>44470.0</v>
      </c>
      <c r="C7912" s="9">
        <v>25.0</v>
      </c>
      <c r="D7912" s="3" t="s">
        <v>139</v>
      </c>
      <c r="E7912" s="3" t="s">
        <v>176</v>
      </c>
      <c r="F7912" s="9" t="s">
        <v>109</v>
      </c>
      <c r="G7912" s="3">
        <f t="array" ref="G7912">INDEX('Oct2021'!$A$1:$BP$55,MATCH($D7912,'Oct2021'!$A:$A,0),MATCH($E7912,'Oct2021'!$2:$2,0))</f>
        <v>0</v>
      </c>
      <c r="H7912" s="3">
        <v>0.0</v>
      </c>
      <c r="I7912" s="3">
        <v>0.0</v>
      </c>
    </row>
    <row r="7913" ht="14.25" customHeight="1">
      <c r="A7913" s="3" t="str">
        <f t="shared" si="18"/>
        <v>Oct2021</v>
      </c>
      <c r="B7913" s="21">
        <v>44470.0</v>
      </c>
      <c r="C7913" s="9">
        <v>26.0</v>
      </c>
      <c r="D7913" s="3" t="s">
        <v>139</v>
      </c>
      <c r="E7913" s="3" t="s">
        <v>177</v>
      </c>
      <c r="F7913" s="9" t="s">
        <v>109</v>
      </c>
      <c r="G7913" s="3">
        <f t="array" ref="G7913">INDEX('Oct2021'!$A$1:$BP$55,MATCH($D7913,'Oct2021'!$A:$A,0),MATCH($E7913,'Oct2021'!$2:$2,0))</f>
        <v>0</v>
      </c>
      <c r="H7913" s="3">
        <v>0.0</v>
      </c>
      <c r="I7913" s="3">
        <v>0.0</v>
      </c>
    </row>
    <row r="7914" ht="14.25" customHeight="1">
      <c r="A7914" s="3" t="str">
        <f t="shared" si="18"/>
        <v>Oct2021</v>
      </c>
      <c r="B7914" s="21">
        <v>44470.0</v>
      </c>
      <c r="C7914" s="9">
        <v>27.0</v>
      </c>
      <c r="D7914" s="3" t="s">
        <v>139</v>
      </c>
      <c r="E7914" s="3" t="s">
        <v>207</v>
      </c>
      <c r="F7914" s="9" t="s">
        <v>108</v>
      </c>
      <c r="G7914" s="3">
        <f t="array" ref="G7914">INDEX('Oct2021'!$A$1:$BP$55,MATCH($D7914,'Oct2021'!$A:$A,0),MATCH($E7914,'Oct2021'!$2:$2,0))</f>
        <v>0</v>
      </c>
      <c r="H7914" s="3">
        <v>0.0</v>
      </c>
      <c r="I7914" s="3">
        <v>0.0</v>
      </c>
    </row>
    <row r="7915" ht="14.25" customHeight="1">
      <c r="A7915" s="3" t="str">
        <f t="shared" si="18"/>
        <v>Oct2021</v>
      </c>
      <c r="B7915" s="21">
        <v>44470.0</v>
      </c>
      <c r="C7915" s="9">
        <v>17.0</v>
      </c>
      <c r="D7915" s="3" t="s">
        <v>211</v>
      </c>
      <c r="E7915" s="3" t="s">
        <v>160</v>
      </c>
      <c r="F7915" s="9" t="s">
        <v>109</v>
      </c>
      <c r="G7915" s="3" t="str">
        <f t="array" ref="G7915">INDEX('Oct2021'!$A$1:$BP$55,MATCH($D7915,'Oct2021'!$A:$A,0),MATCH($E7915,'Oct2021'!$2:$2,0))</f>
        <v>Suppressed</v>
      </c>
      <c r="H7915" s="3">
        <v>1.0</v>
      </c>
      <c r="I7915" s="3">
        <v>2.0</v>
      </c>
    </row>
    <row r="7916" ht="14.25" customHeight="1">
      <c r="A7916" s="3" t="str">
        <f t="shared" si="18"/>
        <v>Oct2021</v>
      </c>
      <c r="B7916" s="21">
        <v>44470.0</v>
      </c>
      <c r="C7916" s="9">
        <v>29.0</v>
      </c>
      <c r="D7916" s="3" t="s">
        <v>139</v>
      </c>
      <c r="E7916" s="3" t="s">
        <v>195</v>
      </c>
      <c r="F7916" s="9" t="s">
        <v>110</v>
      </c>
      <c r="G7916" s="3" t="str">
        <f t="array" ref="G7916">INDEX('Oct2021'!$A$1:$BP$55,MATCH($D7916,'Oct2021'!$A:$A,0),MATCH($E7916,'Oct2021'!$2:$2,0))</f>
        <v>Suppressed</v>
      </c>
      <c r="H7916" s="3">
        <v>1.0</v>
      </c>
      <c r="I7916" s="3">
        <v>2.0</v>
      </c>
    </row>
    <row r="7917" ht="14.25" customHeight="1">
      <c r="A7917" s="3" t="str">
        <f t="shared" si="18"/>
        <v>Oct2021</v>
      </c>
      <c r="B7917" s="21">
        <v>44470.0</v>
      </c>
      <c r="C7917" s="9">
        <v>30.0</v>
      </c>
      <c r="D7917" s="3" t="s">
        <v>139</v>
      </c>
      <c r="E7917" s="3" t="s">
        <v>184</v>
      </c>
      <c r="F7917" s="9" t="s">
        <v>108</v>
      </c>
      <c r="G7917" s="3">
        <f t="array" ref="G7917">INDEX('Oct2021'!$A$1:$BP$55,MATCH($D7917,'Oct2021'!$A:$A,0),MATCH($E7917,'Oct2021'!$2:$2,0))</f>
        <v>0</v>
      </c>
      <c r="H7917" s="3">
        <v>0.0</v>
      </c>
      <c r="I7917" s="3">
        <v>0.0</v>
      </c>
    </row>
    <row r="7918" ht="14.25" customHeight="1">
      <c r="A7918" s="3" t="str">
        <f t="shared" si="18"/>
        <v>Oct2021</v>
      </c>
      <c r="B7918" s="21">
        <v>44470.0</v>
      </c>
      <c r="C7918" s="9">
        <v>31.0</v>
      </c>
      <c r="D7918" s="3" t="s">
        <v>139</v>
      </c>
      <c r="E7918" s="3" t="s">
        <v>235</v>
      </c>
      <c r="F7918" s="9" t="s">
        <v>109</v>
      </c>
      <c r="G7918" s="3">
        <f t="array" ref="G7918">INDEX('Oct2021'!$A$1:$BP$55,MATCH($D7918,'Oct2021'!$A:$A,0),MATCH($E7918,'Oct2021'!$2:$2,0))</f>
        <v>0</v>
      </c>
      <c r="H7918" s="3">
        <v>0.0</v>
      </c>
      <c r="I7918" s="3">
        <v>0.0</v>
      </c>
    </row>
    <row r="7919" ht="14.25" customHeight="1">
      <c r="A7919" s="3" t="str">
        <f t="shared" si="18"/>
        <v>Oct2021</v>
      </c>
      <c r="B7919" s="21">
        <v>44470.0</v>
      </c>
      <c r="C7919" s="9">
        <v>32.0</v>
      </c>
      <c r="D7919" s="3" t="s">
        <v>139</v>
      </c>
      <c r="E7919" s="3" t="s">
        <v>155</v>
      </c>
      <c r="F7919" s="9" t="s">
        <v>109</v>
      </c>
      <c r="G7919" s="3">
        <f t="array" ref="G7919">INDEX('Oct2021'!$A$1:$BP$55,MATCH($D7919,'Oct2021'!$A:$A,0),MATCH($E7919,'Oct2021'!$2:$2,0))</f>
        <v>0</v>
      </c>
      <c r="H7919" s="3">
        <v>0.0</v>
      </c>
      <c r="I7919" s="3">
        <v>0.0</v>
      </c>
    </row>
    <row r="7920" ht="14.25" customHeight="1">
      <c r="A7920" s="3" t="str">
        <f t="shared" si="18"/>
        <v>Oct2021</v>
      </c>
      <c r="B7920" s="21">
        <v>44470.0</v>
      </c>
      <c r="C7920" s="9">
        <v>33.0</v>
      </c>
      <c r="D7920" s="3" t="s">
        <v>139</v>
      </c>
      <c r="E7920" s="3" t="s">
        <v>189</v>
      </c>
      <c r="F7920" s="9" t="s">
        <v>108</v>
      </c>
      <c r="G7920" s="3" t="str">
        <f t="array" ref="G7920">INDEX('Oct2021'!$A$1:$BP$55,MATCH($D7920,'Oct2021'!$A:$A,0),MATCH($E7920,'Oct2021'!$2:$2,0))</f>
        <v>Suppressed</v>
      </c>
      <c r="H7920" s="3">
        <v>1.0</v>
      </c>
      <c r="I7920" s="3">
        <v>2.0</v>
      </c>
    </row>
    <row r="7921" ht="14.25" customHeight="1">
      <c r="A7921" s="3" t="str">
        <f t="shared" si="18"/>
        <v>Oct2021</v>
      </c>
      <c r="B7921" s="21">
        <v>44470.0</v>
      </c>
      <c r="C7921" s="9">
        <v>34.0</v>
      </c>
      <c r="D7921" s="3" t="s">
        <v>139</v>
      </c>
      <c r="E7921" s="3" t="s">
        <v>212</v>
      </c>
      <c r="F7921" s="9" t="s">
        <v>108</v>
      </c>
      <c r="G7921" s="3">
        <f t="array" ref="G7921">INDEX('Oct2021'!$A$1:$BP$55,MATCH($D7921,'Oct2021'!$A:$A,0),MATCH($E7921,'Oct2021'!$2:$2,0))</f>
        <v>0</v>
      </c>
      <c r="H7921" s="3">
        <v>0.0</v>
      </c>
      <c r="I7921" s="3">
        <v>0.0</v>
      </c>
    </row>
    <row r="7922" ht="14.25" customHeight="1">
      <c r="A7922" s="3" t="str">
        <f t="shared" si="18"/>
        <v>Oct2021</v>
      </c>
      <c r="B7922" s="21">
        <v>44470.0</v>
      </c>
      <c r="C7922" s="9">
        <v>35.0</v>
      </c>
      <c r="D7922" s="3" t="s">
        <v>139</v>
      </c>
      <c r="E7922" s="3" t="s">
        <v>231</v>
      </c>
      <c r="F7922" s="9" t="s">
        <v>109</v>
      </c>
      <c r="G7922" s="3">
        <f t="array" ref="G7922">INDEX('Oct2021'!$A$1:$BP$55,MATCH($D7922,'Oct2021'!$A:$A,0),MATCH($E7922,'Oct2021'!$2:$2,0))</f>
        <v>0</v>
      </c>
      <c r="H7922" s="3">
        <v>0.0</v>
      </c>
      <c r="I7922" s="3">
        <v>0.0</v>
      </c>
    </row>
    <row r="7923" ht="14.25" customHeight="1">
      <c r="A7923" s="3" t="str">
        <f t="shared" si="18"/>
        <v>Oct2021</v>
      </c>
      <c r="B7923" s="21">
        <v>44470.0</v>
      </c>
      <c r="C7923" s="9">
        <v>36.0</v>
      </c>
      <c r="D7923" s="3" t="s">
        <v>139</v>
      </c>
      <c r="E7923" s="3" t="s">
        <v>218</v>
      </c>
      <c r="F7923" s="9" t="s">
        <v>108</v>
      </c>
      <c r="G7923" s="3">
        <f t="array" ref="G7923">INDEX('Oct2021'!$A$1:$BP$55,MATCH($D7923,'Oct2021'!$A:$A,0),MATCH($E7923,'Oct2021'!$2:$2,0))</f>
        <v>0</v>
      </c>
      <c r="H7923" s="3">
        <v>0.0</v>
      </c>
      <c r="I7923" s="3">
        <v>0.0</v>
      </c>
    </row>
    <row r="7924" ht="14.25" customHeight="1">
      <c r="A7924" s="3" t="str">
        <f t="shared" si="18"/>
        <v>Oct2021</v>
      </c>
      <c r="B7924" s="21">
        <v>44470.0</v>
      </c>
      <c r="C7924" s="9">
        <v>37.0</v>
      </c>
      <c r="D7924" s="3" t="s">
        <v>139</v>
      </c>
      <c r="E7924" s="3" t="s">
        <v>171</v>
      </c>
      <c r="F7924" s="9" t="s">
        <v>108</v>
      </c>
      <c r="G7924" s="3">
        <f t="array" ref="G7924">INDEX('Oct2021'!$A$1:$BP$55,MATCH($D7924,'Oct2021'!$A:$A,0),MATCH($E7924,'Oct2021'!$2:$2,0))</f>
        <v>0</v>
      </c>
      <c r="H7924" s="3">
        <v>0.0</v>
      </c>
      <c r="I7924" s="3">
        <v>0.0</v>
      </c>
    </row>
    <row r="7925" ht="14.25" customHeight="1">
      <c r="A7925" s="3" t="str">
        <f t="shared" si="18"/>
        <v>Oct2021</v>
      </c>
      <c r="B7925" s="21">
        <v>44470.0</v>
      </c>
      <c r="C7925" s="9">
        <v>38.0</v>
      </c>
      <c r="D7925" s="3" t="s">
        <v>139</v>
      </c>
      <c r="E7925" s="3" t="s">
        <v>222</v>
      </c>
      <c r="F7925" s="9" t="s">
        <v>108</v>
      </c>
      <c r="G7925" s="3">
        <f t="array" ref="G7925">INDEX('Oct2021'!$A$1:$BP$55,MATCH($D7925,'Oct2021'!$A:$A,0),MATCH($E7925,'Oct2021'!$2:$2,0))</f>
        <v>0</v>
      </c>
      <c r="H7925" s="3">
        <v>0.0</v>
      </c>
      <c r="I7925" s="3">
        <v>0.0</v>
      </c>
    </row>
    <row r="7926" ht="14.25" customHeight="1">
      <c r="A7926" s="3" t="str">
        <f t="shared" si="18"/>
        <v>Oct2021</v>
      </c>
      <c r="B7926" s="21">
        <v>44470.0</v>
      </c>
      <c r="C7926" s="9">
        <v>39.0</v>
      </c>
      <c r="D7926" s="3" t="s">
        <v>139</v>
      </c>
      <c r="E7926" s="3" t="s">
        <v>185</v>
      </c>
      <c r="F7926" s="9" t="s">
        <v>110</v>
      </c>
      <c r="G7926" s="3">
        <f t="array" ref="G7926">INDEX('Oct2021'!$A$1:$BP$55,MATCH($D7926,'Oct2021'!$A:$A,0),MATCH($E7926,'Oct2021'!$2:$2,0))</f>
        <v>0</v>
      </c>
      <c r="H7926" s="3">
        <v>0.0</v>
      </c>
      <c r="I7926" s="3">
        <v>0.0</v>
      </c>
    </row>
    <row r="7927" ht="14.25" customHeight="1">
      <c r="A7927" s="3" t="str">
        <f t="shared" si="18"/>
        <v>Oct2021</v>
      </c>
      <c r="B7927" s="21">
        <v>44470.0</v>
      </c>
      <c r="C7927" s="9">
        <v>40.0</v>
      </c>
      <c r="D7927" s="3" t="s">
        <v>139</v>
      </c>
      <c r="E7927" s="3" t="s">
        <v>236</v>
      </c>
      <c r="F7927" s="9" t="s">
        <v>108</v>
      </c>
      <c r="G7927" s="3">
        <f t="array" ref="G7927">INDEX('Oct2021'!$A$1:$BP$55,MATCH($D7927,'Oct2021'!$A:$A,0),MATCH($E7927,'Oct2021'!$2:$2,0))</f>
        <v>0</v>
      </c>
      <c r="H7927" s="3">
        <v>0.0</v>
      </c>
      <c r="I7927" s="3">
        <v>0.0</v>
      </c>
    </row>
    <row r="7928" ht="14.25" customHeight="1">
      <c r="A7928" s="3" t="str">
        <f t="shared" si="18"/>
        <v>Oct2021</v>
      </c>
      <c r="B7928" s="21">
        <v>44470.0</v>
      </c>
      <c r="C7928" s="9">
        <v>41.0</v>
      </c>
      <c r="D7928" s="3" t="s">
        <v>139</v>
      </c>
      <c r="E7928" s="3" t="s">
        <v>206</v>
      </c>
      <c r="F7928" s="9" t="s">
        <v>108</v>
      </c>
      <c r="G7928" s="3">
        <f t="array" ref="G7928">INDEX('Oct2021'!$A$1:$BP$55,MATCH($D7928,'Oct2021'!$A:$A,0),MATCH($E7928,'Oct2021'!$2:$2,0))</f>
        <v>0</v>
      </c>
      <c r="H7928" s="3">
        <v>0.0</v>
      </c>
      <c r="I7928" s="3">
        <v>0.0</v>
      </c>
    </row>
    <row r="7929" ht="14.25" customHeight="1">
      <c r="A7929" s="3" t="str">
        <f t="shared" si="18"/>
        <v>Oct2021</v>
      </c>
      <c r="B7929" s="21">
        <v>44470.0</v>
      </c>
      <c r="C7929" s="9">
        <v>42.0</v>
      </c>
      <c r="D7929" s="3" t="s">
        <v>139</v>
      </c>
      <c r="E7929" s="3" t="s">
        <v>173</v>
      </c>
      <c r="F7929" s="9" t="s">
        <v>110</v>
      </c>
      <c r="G7929" s="3">
        <f t="array" ref="G7929">INDEX('Oct2021'!$A$1:$BP$55,MATCH($D7929,'Oct2021'!$A:$A,0),MATCH($E7929,'Oct2021'!$2:$2,0))</f>
        <v>0</v>
      </c>
      <c r="H7929" s="3">
        <v>0.0</v>
      </c>
      <c r="I7929" s="3">
        <v>0.0</v>
      </c>
    </row>
    <row r="7930" ht="14.25" customHeight="1">
      <c r="A7930" s="3" t="str">
        <f t="shared" si="18"/>
        <v>Oct2021</v>
      </c>
      <c r="B7930" s="21">
        <v>44470.0</v>
      </c>
      <c r="C7930" s="9">
        <v>43.0</v>
      </c>
      <c r="D7930" s="3" t="s">
        <v>139</v>
      </c>
      <c r="E7930" s="3" t="s">
        <v>237</v>
      </c>
      <c r="F7930" s="9" t="s">
        <v>110</v>
      </c>
      <c r="G7930" s="3">
        <f t="array" ref="G7930">INDEX('Oct2021'!$A$1:$BP$55,MATCH($D7930,'Oct2021'!$A:$A,0),MATCH($E7930,'Oct2021'!$2:$2,0))</f>
        <v>0</v>
      </c>
      <c r="H7930" s="3">
        <v>0.0</v>
      </c>
      <c r="I7930" s="3">
        <v>0.0</v>
      </c>
    </row>
    <row r="7931" ht="14.25" customHeight="1">
      <c r="A7931" s="3" t="str">
        <f t="shared" si="18"/>
        <v>Oct2021</v>
      </c>
      <c r="B7931" s="21">
        <v>44470.0</v>
      </c>
      <c r="C7931" s="9">
        <v>44.0</v>
      </c>
      <c r="D7931" s="3" t="s">
        <v>139</v>
      </c>
      <c r="E7931" s="3" t="s">
        <v>238</v>
      </c>
      <c r="F7931" s="9" t="s">
        <v>109</v>
      </c>
      <c r="G7931" s="3">
        <f t="array" ref="G7931">INDEX('Oct2021'!$A$1:$BP$55,MATCH($D7931,'Oct2021'!$A:$A,0),MATCH($E7931,'Oct2021'!$2:$2,0))</f>
        <v>0</v>
      </c>
      <c r="H7931" s="3">
        <v>0.0</v>
      </c>
      <c r="I7931" s="3">
        <v>0.0</v>
      </c>
    </row>
    <row r="7932" ht="14.25" customHeight="1">
      <c r="A7932" s="3" t="str">
        <f t="shared" si="18"/>
        <v>Oct2021</v>
      </c>
      <c r="B7932" s="21">
        <v>44470.0</v>
      </c>
      <c r="C7932" s="9">
        <v>45.0</v>
      </c>
      <c r="D7932" s="3" t="s">
        <v>139</v>
      </c>
      <c r="E7932" s="3" t="s">
        <v>210</v>
      </c>
      <c r="F7932" s="9" t="s">
        <v>108</v>
      </c>
      <c r="G7932" s="3">
        <f t="array" ref="G7932">INDEX('Oct2021'!$A$1:$BP$55,MATCH($D7932,'Oct2021'!$A:$A,0),MATCH($E7932,'Oct2021'!$2:$2,0))</f>
        <v>0</v>
      </c>
      <c r="H7932" s="3">
        <v>0.0</v>
      </c>
      <c r="I7932" s="3">
        <v>0.0</v>
      </c>
    </row>
    <row r="7933" ht="14.25" customHeight="1">
      <c r="A7933" s="3" t="str">
        <f t="shared" si="18"/>
        <v>Oct2021</v>
      </c>
      <c r="B7933" s="21">
        <v>44470.0</v>
      </c>
      <c r="C7933" s="9">
        <v>46.0</v>
      </c>
      <c r="D7933" s="3" t="s">
        <v>139</v>
      </c>
      <c r="E7933" s="3" t="s">
        <v>211</v>
      </c>
      <c r="F7933" s="9" t="s">
        <v>108</v>
      </c>
      <c r="G7933" s="3">
        <f t="array" ref="G7933">INDEX('Oct2021'!$A$1:$BP$55,MATCH($D7933,'Oct2021'!$A:$A,0),MATCH($E7933,'Oct2021'!$2:$2,0))</f>
        <v>0</v>
      </c>
      <c r="H7933" s="3">
        <v>0.0</v>
      </c>
      <c r="I7933" s="3">
        <v>0.0</v>
      </c>
    </row>
    <row r="7934" ht="14.25" customHeight="1">
      <c r="A7934" s="3" t="str">
        <f t="shared" si="18"/>
        <v>Oct2021</v>
      </c>
      <c r="B7934" s="21">
        <v>44470.0</v>
      </c>
      <c r="C7934" s="9">
        <v>47.0</v>
      </c>
      <c r="D7934" s="3" t="s">
        <v>139</v>
      </c>
      <c r="E7934" s="3" t="s">
        <v>213</v>
      </c>
      <c r="F7934" s="9" t="s">
        <v>108</v>
      </c>
      <c r="G7934" s="3">
        <f t="array" ref="G7934">INDEX('Oct2021'!$A$1:$BP$55,MATCH($D7934,'Oct2021'!$A:$A,0),MATCH($E7934,'Oct2021'!$2:$2,0))</f>
        <v>0</v>
      </c>
      <c r="H7934" s="3">
        <v>0.0</v>
      </c>
      <c r="I7934" s="3">
        <v>0.0</v>
      </c>
    </row>
    <row r="7935" ht="14.25" customHeight="1">
      <c r="A7935" s="3" t="str">
        <f t="shared" si="18"/>
        <v>Oct2021</v>
      </c>
      <c r="B7935" s="21">
        <v>44470.0</v>
      </c>
      <c r="C7935" s="9">
        <v>48.0</v>
      </c>
      <c r="D7935" s="3" t="s">
        <v>139</v>
      </c>
      <c r="E7935" s="3" t="s">
        <v>209</v>
      </c>
      <c r="F7935" s="9" t="s">
        <v>108</v>
      </c>
      <c r="G7935" s="3">
        <f t="array" ref="G7935">INDEX('Oct2021'!$A$1:$BP$55,MATCH($D7935,'Oct2021'!$A:$A,0),MATCH($E7935,'Oct2021'!$2:$2,0))</f>
        <v>0</v>
      </c>
      <c r="H7935" s="3">
        <v>0.0</v>
      </c>
      <c r="I7935" s="3">
        <v>0.0</v>
      </c>
    </row>
    <row r="7936" ht="14.25" customHeight="1">
      <c r="A7936" s="3" t="str">
        <f t="shared" si="18"/>
        <v>Oct2021</v>
      </c>
      <c r="B7936" s="21">
        <v>44470.0</v>
      </c>
      <c r="C7936" s="9">
        <v>49.0</v>
      </c>
      <c r="D7936" s="3" t="s">
        <v>139</v>
      </c>
      <c r="E7936" s="3" t="s">
        <v>225</v>
      </c>
      <c r="F7936" s="9" t="s">
        <v>109</v>
      </c>
      <c r="G7936" s="3">
        <f t="array" ref="G7936">INDEX('Oct2021'!$A$1:$BP$55,MATCH($D7936,'Oct2021'!$A:$A,0),MATCH($E7936,'Oct2021'!$2:$2,0))</f>
        <v>0</v>
      </c>
      <c r="H7936" s="3">
        <v>0.0</v>
      </c>
      <c r="I7936" s="3">
        <v>0.0</v>
      </c>
    </row>
    <row r="7937" ht="14.25" customHeight="1">
      <c r="A7937" s="3" t="str">
        <f t="shared" si="18"/>
        <v>Oct2021</v>
      </c>
      <c r="B7937" s="21">
        <v>44470.0</v>
      </c>
      <c r="C7937" s="9">
        <v>50.0</v>
      </c>
      <c r="D7937" s="3" t="s">
        <v>139</v>
      </c>
      <c r="E7937" s="3" t="s">
        <v>158</v>
      </c>
      <c r="F7937" s="9" t="s">
        <v>109</v>
      </c>
      <c r="G7937" s="3">
        <f t="array" ref="G7937">INDEX('Oct2021'!$A$1:$BP$55,MATCH($D7937,'Oct2021'!$A:$A,0),MATCH($E7937,'Oct2021'!$2:$2,0))</f>
        <v>0</v>
      </c>
      <c r="H7937" s="3">
        <v>0.0</v>
      </c>
      <c r="I7937" s="3">
        <v>0.0</v>
      </c>
    </row>
    <row r="7938" ht="14.25" customHeight="1">
      <c r="A7938" s="3" t="str">
        <f t="shared" si="18"/>
        <v>Oct2021</v>
      </c>
      <c r="B7938" s="21">
        <v>44470.0</v>
      </c>
      <c r="C7938" s="9">
        <v>51.0</v>
      </c>
      <c r="D7938" s="3" t="s">
        <v>139</v>
      </c>
      <c r="E7938" s="3" t="s">
        <v>156</v>
      </c>
      <c r="F7938" s="9" t="s">
        <v>112</v>
      </c>
      <c r="G7938" s="3">
        <f t="array" ref="G7938">INDEX('Oct2021'!$A$1:$BP$55,MATCH($D7938,'Oct2021'!$A:$A,0),MATCH($E7938,'Oct2021'!$2:$2,0))</f>
        <v>0</v>
      </c>
      <c r="H7938" s="3">
        <v>0.0</v>
      </c>
      <c r="I7938" s="3">
        <v>0.0</v>
      </c>
    </row>
    <row r="7939" ht="14.25" customHeight="1">
      <c r="A7939" s="3" t="str">
        <f t="shared" si="18"/>
        <v>Oct2021</v>
      </c>
      <c r="B7939" s="21">
        <v>44470.0</v>
      </c>
      <c r="C7939" s="9">
        <v>52.0</v>
      </c>
      <c r="D7939" s="3" t="s">
        <v>139</v>
      </c>
      <c r="E7939" s="3" t="s">
        <v>215</v>
      </c>
      <c r="F7939" s="9" t="s">
        <v>108</v>
      </c>
      <c r="G7939" s="3">
        <f t="array" ref="G7939">INDEX('Oct2021'!$A$1:$BP$55,MATCH($D7939,'Oct2021'!$A:$A,0),MATCH($E7939,'Oct2021'!$2:$2,0))</f>
        <v>0</v>
      </c>
      <c r="H7939" s="3">
        <v>0.0</v>
      </c>
      <c r="I7939" s="3">
        <v>0.0</v>
      </c>
    </row>
    <row r="7940" ht="14.25" customHeight="1">
      <c r="A7940" s="3" t="str">
        <f t="shared" si="18"/>
        <v>Oct2021</v>
      </c>
      <c r="B7940" s="21">
        <v>44470.0</v>
      </c>
      <c r="C7940" s="9">
        <v>53.0</v>
      </c>
      <c r="D7940" s="3" t="s">
        <v>139</v>
      </c>
      <c r="E7940" s="3" t="s">
        <v>169</v>
      </c>
      <c r="F7940" s="9" t="s">
        <v>110</v>
      </c>
      <c r="G7940" s="3">
        <f t="array" ref="G7940">INDEX('Oct2021'!$A$1:$BP$55,MATCH($D7940,'Oct2021'!$A:$A,0),MATCH($E7940,'Oct2021'!$2:$2,0))</f>
        <v>0</v>
      </c>
      <c r="H7940" s="3">
        <v>0.0</v>
      </c>
      <c r="I7940" s="3">
        <v>0.0</v>
      </c>
    </row>
    <row r="7941" ht="14.25" customHeight="1">
      <c r="A7941" s="3" t="str">
        <f t="shared" si="18"/>
        <v>Oct2021</v>
      </c>
      <c r="B7941" s="21">
        <v>44470.0</v>
      </c>
      <c r="C7941" s="9">
        <v>54.0</v>
      </c>
      <c r="D7941" s="3" t="s">
        <v>139</v>
      </c>
      <c r="E7941" s="3" t="s">
        <v>197</v>
      </c>
      <c r="F7941" s="9" t="s">
        <v>108</v>
      </c>
      <c r="G7941" s="3">
        <f t="array" ref="G7941">INDEX('Oct2021'!$A$1:$BP$55,MATCH($D7941,'Oct2021'!$A:$A,0),MATCH($E7941,'Oct2021'!$2:$2,0))</f>
        <v>0</v>
      </c>
      <c r="H7941" s="3">
        <v>0.0</v>
      </c>
      <c r="I7941" s="3">
        <v>0.0</v>
      </c>
    </row>
    <row r="7942" ht="14.25" customHeight="1">
      <c r="A7942" s="3" t="str">
        <f t="shared" si="18"/>
        <v>Oct2021</v>
      </c>
      <c r="B7942" s="21">
        <v>44470.0</v>
      </c>
      <c r="C7942" s="9">
        <v>55.0</v>
      </c>
      <c r="D7942" s="3" t="s">
        <v>139</v>
      </c>
      <c r="E7942" s="3" t="s">
        <v>162</v>
      </c>
      <c r="F7942" s="9" t="s">
        <v>111</v>
      </c>
      <c r="G7942" s="3">
        <f t="array" ref="G7942">INDEX('Oct2021'!$A$1:$BP$55,MATCH($D7942,'Oct2021'!$A:$A,0),MATCH($E7942,'Oct2021'!$2:$2,0))</f>
        <v>0</v>
      </c>
      <c r="H7942" s="3">
        <v>0.0</v>
      </c>
      <c r="I7942" s="3">
        <v>0.0</v>
      </c>
    </row>
    <row r="7943" ht="14.25" customHeight="1">
      <c r="A7943" s="3" t="str">
        <f t="shared" si="18"/>
        <v>Oct2021</v>
      </c>
      <c r="B7943" s="21">
        <v>44470.0</v>
      </c>
      <c r="C7943" s="9">
        <v>56.0</v>
      </c>
      <c r="D7943" s="3" t="s">
        <v>139</v>
      </c>
      <c r="E7943" s="3" t="s">
        <v>239</v>
      </c>
      <c r="F7943" s="9" t="s">
        <v>109</v>
      </c>
      <c r="G7943" s="3">
        <f t="array" ref="G7943">INDEX('Oct2021'!$A$1:$BP$55,MATCH($D7943,'Oct2021'!$A:$A,0),MATCH($E7943,'Oct2021'!$2:$2,0))</f>
        <v>0</v>
      </c>
      <c r="H7943" s="3">
        <v>0.0</v>
      </c>
      <c r="I7943" s="3">
        <v>0.0</v>
      </c>
    </row>
    <row r="7944" ht="14.25" customHeight="1">
      <c r="A7944" s="3" t="str">
        <f t="shared" si="18"/>
        <v>Oct2021</v>
      </c>
      <c r="B7944" s="21">
        <v>44470.0</v>
      </c>
      <c r="C7944" s="9">
        <v>57.0</v>
      </c>
      <c r="D7944" s="3" t="s">
        <v>139</v>
      </c>
      <c r="E7944" s="3" t="s">
        <v>240</v>
      </c>
      <c r="F7944" s="9" t="s">
        <v>111</v>
      </c>
      <c r="G7944" s="3">
        <f t="array" ref="G7944">INDEX('Oct2021'!$A$1:$BP$55,MATCH($D7944,'Oct2021'!$A:$A,0),MATCH($E7944,'Oct2021'!$2:$2,0))</f>
        <v>0</v>
      </c>
      <c r="H7944" s="3">
        <v>0.0</v>
      </c>
      <c r="I7944" s="3">
        <v>0.0</v>
      </c>
    </row>
    <row r="7945" ht="14.25" customHeight="1">
      <c r="A7945" s="3" t="str">
        <f t="shared" si="18"/>
        <v>Oct2021</v>
      </c>
      <c r="B7945" s="21">
        <v>44470.0</v>
      </c>
      <c r="C7945" s="9">
        <v>58.0</v>
      </c>
      <c r="D7945" s="3" t="s">
        <v>139</v>
      </c>
      <c r="E7945" s="3" t="s">
        <v>208</v>
      </c>
      <c r="F7945" s="9" t="s">
        <v>108</v>
      </c>
      <c r="G7945" s="3">
        <f t="array" ref="G7945">INDEX('Oct2021'!$A$1:$BP$55,MATCH($D7945,'Oct2021'!$A:$A,0),MATCH($E7945,'Oct2021'!$2:$2,0))</f>
        <v>0</v>
      </c>
      <c r="H7945" s="3">
        <v>0.0</v>
      </c>
      <c r="I7945" s="3">
        <v>0.0</v>
      </c>
    </row>
    <row r="7946" ht="14.25" customHeight="1">
      <c r="A7946" s="3" t="str">
        <f t="shared" si="18"/>
        <v>Oct2021</v>
      </c>
      <c r="B7946" s="21">
        <v>44470.0</v>
      </c>
      <c r="C7946" s="9">
        <v>59.0</v>
      </c>
      <c r="D7946" s="3" t="s">
        <v>139</v>
      </c>
      <c r="E7946" s="3" t="s">
        <v>241</v>
      </c>
      <c r="F7946" s="9" t="s">
        <v>108</v>
      </c>
      <c r="G7946" s="3">
        <f t="array" ref="G7946">INDEX('Oct2021'!$A$1:$BP$55,MATCH($D7946,'Oct2021'!$A:$A,0),MATCH($E7946,'Oct2021'!$2:$2,0))</f>
        <v>0</v>
      </c>
      <c r="H7946" s="3">
        <v>0.0</v>
      </c>
      <c r="I7946" s="3">
        <v>0.0</v>
      </c>
    </row>
    <row r="7947" ht="14.25" customHeight="1">
      <c r="A7947" s="3" t="str">
        <f t="shared" si="18"/>
        <v>Oct2021</v>
      </c>
      <c r="B7947" s="21">
        <v>44470.0</v>
      </c>
      <c r="C7947" s="9">
        <v>60.0</v>
      </c>
      <c r="D7947" s="3" t="s">
        <v>139</v>
      </c>
      <c r="E7947" s="3" t="s">
        <v>221</v>
      </c>
      <c r="F7947" s="9" t="s">
        <v>108</v>
      </c>
      <c r="G7947" s="3">
        <f t="array" ref="G7947">INDEX('Oct2021'!$A$1:$BP$55,MATCH($D7947,'Oct2021'!$A:$A,0),MATCH($E7947,'Oct2021'!$2:$2,0))</f>
        <v>0</v>
      </c>
      <c r="H7947" s="3">
        <v>0.0</v>
      </c>
      <c r="I7947" s="3">
        <v>0.0</v>
      </c>
    </row>
    <row r="7948" ht="14.25" customHeight="1">
      <c r="A7948" s="3" t="str">
        <f t="shared" si="18"/>
        <v>Oct2021</v>
      </c>
      <c r="B7948" s="21">
        <v>44470.0</v>
      </c>
      <c r="C7948" s="9">
        <v>61.0</v>
      </c>
      <c r="D7948" s="3" t="s">
        <v>139</v>
      </c>
      <c r="E7948" s="3" t="s">
        <v>203</v>
      </c>
      <c r="F7948" s="9" t="s">
        <v>108</v>
      </c>
      <c r="G7948" s="3">
        <f t="array" ref="G7948">INDEX('Oct2021'!$A$1:$BP$55,MATCH($D7948,'Oct2021'!$A:$A,0),MATCH($E7948,'Oct2021'!$2:$2,0))</f>
        <v>0</v>
      </c>
      <c r="H7948" s="3">
        <v>0.0</v>
      </c>
      <c r="I7948" s="3">
        <v>0.0</v>
      </c>
    </row>
    <row r="7949" ht="14.25" customHeight="1">
      <c r="A7949" s="3" t="str">
        <f t="shared" si="18"/>
        <v>Oct2021</v>
      </c>
      <c r="B7949" s="21">
        <v>44470.0</v>
      </c>
      <c r="C7949" s="9">
        <v>62.0</v>
      </c>
      <c r="D7949" s="3" t="s">
        <v>139</v>
      </c>
      <c r="E7949" s="3" t="s">
        <v>234</v>
      </c>
      <c r="F7949" s="9" t="s">
        <v>113</v>
      </c>
      <c r="G7949" s="3">
        <f t="array" ref="G7949">INDEX('Oct2021'!$A$1:$BP$55,MATCH($D7949,'Oct2021'!$A:$A,0),MATCH($E7949,'Oct2021'!$2:$2,0))</f>
        <v>0</v>
      </c>
      <c r="H7949" s="3">
        <v>0.0</v>
      </c>
      <c r="I7949" s="3">
        <v>0.0</v>
      </c>
    </row>
    <row r="7950" ht="14.25" customHeight="1">
      <c r="A7950" s="3" t="str">
        <f t="shared" si="18"/>
        <v>Oct2021</v>
      </c>
      <c r="B7950" s="21">
        <v>44470.0</v>
      </c>
      <c r="C7950" s="9">
        <v>1.0</v>
      </c>
      <c r="D7950" s="3" t="s">
        <v>197</v>
      </c>
      <c r="E7950" s="3" t="s">
        <v>137</v>
      </c>
      <c r="F7950" s="9" t="s">
        <v>108</v>
      </c>
      <c r="G7950" s="3" t="str">
        <f t="array" ref="G7950">INDEX('Oct2021'!$A$1:$BP$55,MATCH($D7950,'Oct2021'!$A:$A,0),MATCH($E7950,'Oct2021'!$2:$2,0))</f>
        <v>Suppressed</v>
      </c>
      <c r="H7950" s="3">
        <v>1.0</v>
      </c>
      <c r="I7950" s="3">
        <v>2.0</v>
      </c>
    </row>
    <row r="7951" ht="14.25" customHeight="1">
      <c r="A7951" s="3" t="str">
        <f t="shared" si="18"/>
        <v>Oct2021</v>
      </c>
      <c r="B7951" s="21">
        <v>44470.0</v>
      </c>
      <c r="C7951" s="9">
        <v>2.0</v>
      </c>
      <c r="D7951" s="3" t="s">
        <v>197</v>
      </c>
      <c r="E7951" s="3" t="s">
        <v>138</v>
      </c>
      <c r="F7951" s="9" t="s">
        <v>108</v>
      </c>
      <c r="G7951" s="3" t="str">
        <f t="array" ref="G7951">INDEX('Oct2021'!$A$1:$BP$55,MATCH($D7951,'Oct2021'!$A:$A,0),MATCH($E7951,'Oct2021'!$2:$2,0))</f>
        <v>Suppressed</v>
      </c>
      <c r="H7951" s="3">
        <v>1.0</v>
      </c>
      <c r="I7951" s="3">
        <v>2.0</v>
      </c>
    </row>
    <row r="7952" ht="14.25" customHeight="1">
      <c r="A7952" s="3" t="str">
        <f t="shared" si="18"/>
        <v>Oct2021</v>
      </c>
      <c r="B7952" s="21">
        <v>44470.0</v>
      </c>
      <c r="C7952" s="9">
        <v>3.0</v>
      </c>
      <c r="D7952" s="3" t="s">
        <v>197</v>
      </c>
      <c r="E7952" s="3" t="s">
        <v>136</v>
      </c>
      <c r="F7952" s="9" t="s">
        <v>108</v>
      </c>
      <c r="G7952" s="3" t="str">
        <f t="array" ref="G7952">INDEX('Oct2021'!$A$1:$BP$55,MATCH($D7952,'Oct2021'!$A:$A,0),MATCH($E7952,'Oct2021'!$2:$2,0))</f>
        <v>Suppressed</v>
      </c>
      <c r="H7952" s="3">
        <v>1.0</v>
      </c>
      <c r="I7952" s="3">
        <v>2.0</v>
      </c>
    </row>
    <row r="7953" ht="14.25" customHeight="1">
      <c r="A7953" s="3" t="str">
        <f t="shared" si="18"/>
        <v>Oct2021</v>
      </c>
      <c r="B7953" s="21">
        <v>44470.0</v>
      </c>
      <c r="C7953" s="9">
        <v>4.0</v>
      </c>
      <c r="D7953" s="3" t="s">
        <v>197</v>
      </c>
      <c r="E7953" s="3" t="s">
        <v>142</v>
      </c>
      <c r="F7953" s="9" t="s">
        <v>108</v>
      </c>
      <c r="G7953" s="3" t="str">
        <f t="array" ref="G7953">INDEX('Oct2021'!$A$1:$BP$55,MATCH($D7953,'Oct2021'!$A:$A,0),MATCH($E7953,'Oct2021'!$2:$2,0))</f>
        <v>Suppressed</v>
      </c>
      <c r="H7953" s="3">
        <v>1.0</v>
      </c>
      <c r="I7953" s="3">
        <v>2.0</v>
      </c>
    </row>
    <row r="7954" ht="14.25" customHeight="1">
      <c r="A7954" s="3" t="str">
        <f t="shared" si="18"/>
        <v>Oct2021</v>
      </c>
      <c r="B7954" s="21">
        <v>44470.0</v>
      </c>
      <c r="C7954" s="9">
        <v>5.0</v>
      </c>
      <c r="D7954" s="3" t="s">
        <v>197</v>
      </c>
      <c r="E7954" s="3" t="s">
        <v>140</v>
      </c>
      <c r="F7954" s="9" t="s">
        <v>108</v>
      </c>
      <c r="G7954" s="3">
        <f t="array" ref="G7954">INDEX('Oct2021'!$A$1:$BP$55,MATCH($D7954,'Oct2021'!$A:$A,0),MATCH($E7954,'Oct2021'!$2:$2,0))</f>
        <v>0</v>
      </c>
      <c r="H7954" s="3">
        <v>0.0</v>
      </c>
      <c r="I7954" s="3">
        <v>0.0</v>
      </c>
    </row>
    <row r="7955" ht="14.25" customHeight="1">
      <c r="A7955" s="3" t="str">
        <f t="shared" si="18"/>
        <v>Oct2021</v>
      </c>
      <c r="B7955" s="21">
        <v>44470.0</v>
      </c>
      <c r="C7955" s="9">
        <v>6.0</v>
      </c>
      <c r="D7955" s="3" t="s">
        <v>197</v>
      </c>
      <c r="E7955" s="3" t="s">
        <v>141</v>
      </c>
      <c r="F7955" s="9" t="s">
        <v>109</v>
      </c>
      <c r="G7955" s="3">
        <f t="array" ref="G7955">INDEX('Oct2021'!$A$1:$BP$55,MATCH($D7955,'Oct2021'!$A:$A,0),MATCH($E7955,'Oct2021'!$2:$2,0))</f>
        <v>0</v>
      </c>
      <c r="H7955" s="3">
        <v>0.0</v>
      </c>
      <c r="I7955" s="3">
        <v>0.0</v>
      </c>
    </row>
    <row r="7956" ht="14.25" customHeight="1">
      <c r="A7956" s="3" t="str">
        <f t="shared" si="18"/>
        <v>Oct2021</v>
      </c>
      <c r="B7956" s="21">
        <v>44470.0</v>
      </c>
      <c r="C7956" s="9">
        <v>7.0</v>
      </c>
      <c r="D7956" s="3" t="s">
        <v>197</v>
      </c>
      <c r="E7956" s="3" t="s">
        <v>144</v>
      </c>
      <c r="F7956" s="9" t="s">
        <v>108</v>
      </c>
      <c r="G7956" s="3" t="str">
        <f t="array" ref="G7956">INDEX('Oct2021'!$A$1:$BP$55,MATCH($D7956,'Oct2021'!$A:$A,0),MATCH($E7956,'Oct2021'!$2:$2,0))</f>
        <v>Suppressed</v>
      </c>
      <c r="H7956" s="3">
        <v>1.0</v>
      </c>
      <c r="I7956" s="3">
        <v>2.0</v>
      </c>
    </row>
    <row r="7957" ht="14.25" customHeight="1">
      <c r="A7957" s="3" t="str">
        <f t="shared" si="18"/>
        <v>Oct2021</v>
      </c>
      <c r="B7957" s="21">
        <v>44470.0</v>
      </c>
      <c r="C7957" s="9">
        <v>8.0</v>
      </c>
      <c r="D7957" s="3" t="s">
        <v>197</v>
      </c>
      <c r="E7957" s="3" t="s">
        <v>143</v>
      </c>
      <c r="F7957" s="9" t="s">
        <v>108</v>
      </c>
      <c r="G7957" s="3">
        <f t="array" ref="G7957">INDEX('Oct2021'!$A$1:$BP$55,MATCH($D7957,'Oct2021'!$A:$A,0),MATCH($E7957,'Oct2021'!$2:$2,0))</f>
        <v>0</v>
      </c>
      <c r="H7957" s="3">
        <v>0.0</v>
      </c>
      <c r="I7957" s="3">
        <v>0.0</v>
      </c>
    </row>
    <row r="7958" ht="14.25" customHeight="1">
      <c r="A7958" s="3" t="str">
        <f t="shared" si="18"/>
        <v>Oct2021</v>
      </c>
      <c r="B7958" s="21">
        <v>44470.0</v>
      </c>
      <c r="C7958" s="9">
        <v>9.0</v>
      </c>
      <c r="D7958" s="3" t="s">
        <v>197</v>
      </c>
      <c r="E7958" s="3" t="s">
        <v>139</v>
      </c>
      <c r="F7958" s="9" t="s">
        <v>108</v>
      </c>
      <c r="G7958" s="3" t="str">
        <f t="array" ref="G7958">INDEX('Oct2021'!$A$1:$BP$55,MATCH($D7958,'Oct2021'!$A:$A,0),MATCH($E7958,'Oct2021'!$2:$2,0))</f>
        <v>Suppressed</v>
      </c>
      <c r="H7958" s="3">
        <v>1.0</v>
      </c>
      <c r="I7958" s="3">
        <v>2.0</v>
      </c>
    </row>
    <row r="7959" ht="14.25" customHeight="1">
      <c r="A7959" s="3" t="str">
        <f t="shared" si="18"/>
        <v>Oct2021</v>
      </c>
      <c r="B7959" s="21">
        <v>44470.0</v>
      </c>
      <c r="C7959" s="9">
        <v>10.0</v>
      </c>
      <c r="D7959" s="3" t="s">
        <v>197</v>
      </c>
      <c r="E7959" s="3" t="s">
        <v>146</v>
      </c>
      <c r="F7959" s="9" t="s">
        <v>108</v>
      </c>
      <c r="G7959" s="3">
        <f t="array" ref="G7959">INDEX('Oct2021'!$A$1:$BP$55,MATCH($D7959,'Oct2021'!$A:$A,0),MATCH($E7959,'Oct2021'!$2:$2,0))</f>
        <v>0</v>
      </c>
      <c r="H7959" s="3">
        <v>0.0</v>
      </c>
      <c r="I7959" s="3">
        <v>0.0</v>
      </c>
    </row>
    <row r="7960" ht="14.25" customHeight="1">
      <c r="A7960" s="3" t="str">
        <f t="shared" si="18"/>
        <v>Oct2021</v>
      </c>
      <c r="B7960" s="21">
        <v>44470.0</v>
      </c>
      <c r="C7960" s="9">
        <v>11.0</v>
      </c>
      <c r="D7960" s="3" t="s">
        <v>197</v>
      </c>
      <c r="E7960" s="3" t="s">
        <v>147</v>
      </c>
      <c r="F7960" s="9" t="s">
        <v>110</v>
      </c>
      <c r="G7960" s="3">
        <f t="array" ref="G7960">INDEX('Oct2021'!$A$1:$BP$55,MATCH($D7960,'Oct2021'!$A:$A,0),MATCH($E7960,'Oct2021'!$2:$2,0))</f>
        <v>0</v>
      </c>
      <c r="H7960" s="3">
        <v>0.0</v>
      </c>
      <c r="I7960" s="3">
        <v>0.0</v>
      </c>
    </row>
    <row r="7961" ht="14.25" customHeight="1">
      <c r="A7961" s="3" t="str">
        <f t="shared" si="18"/>
        <v>Oct2021</v>
      </c>
      <c r="B7961" s="21">
        <v>44470.0</v>
      </c>
      <c r="C7961" s="9">
        <v>12.0</v>
      </c>
      <c r="D7961" s="3" t="s">
        <v>197</v>
      </c>
      <c r="E7961" s="3" t="s">
        <v>145</v>
      </c>
      <c r="F7961" s="9" t="s">
        <v>108</v>
      </c>
      <c r="G7961" s="3">
        <f t="array" ref="G7961">INDEX('Oct2021'!$A$1:$BP$55,MATCH($D7961,'Oct2021'!$A:$A,0),MATCH($E7961,'Oct2021'!$2:$2,0))</f>
        <v>0</v>
      </c>
      <c r="H7961" s="3">
        <v>0.0</v>
      </c>
      <c r="I7961" s="3">
        <v>0.0</v>
      </c>
    </row>
    <row r="7962" ht="14.25" customHeight="1">
      <c r="A7962" s="3" t="str">
        <f t="shared" si="18"/>
        <v>Oct2021</v>
      </c>
      <c r="B7962" s="21">
        <v>44470.0</v>
      </c>
      <c r="C7962" s="9">
        <v>13.0</v>
      </c>
      <c r="D7962" s="3" t="s">
        <v>197</v>
      </c>
      <c r="E7962" s="3" t="s">
        <v>150</v>
      </c>
      <c r="F7962" s="9" t="s">
        <v>108</v>
      </c>
      <c r="G7962" s="3">
        <f t="array" ref="G7962">INDEX('Oct2021'!$A$1:$BP$55,MATCH($D7962,'Oct2021'!$A:$A,0),MATCH($E7962,'Oct2021'!$2:$2,0))</f>
        <v>0</v>
      </c>
      <c r="H7962" s="3">
        <v>0.0</v>
      </c>
      <c r="I7962" s="3">
        <v>0.0</v>
      </c>
    </row>
    <row r="7963" ht="14.25" customHeight="1">
      <c r="A7963" s="3" t="str">
        <f t="shared" si="18"/>
        <v>Oct2021</v>
      </c>
      <c r="B7963" s="21">
        <v>44470.0</v>
      </c>
      <c r="C7963" s="9">
        <v>14.0</v>
      </c>
      <c r="D7963" s="3" t="s">
        <v>197</v>
      </c>
      <c r="E7963" s="3" t="s">
        <v>148</v>
      </c>
      <c r="F7963" s="9" t="s">
        <v>108</v>
      </c>
      <c r="G7963" s="3">
        <f t="array" ref="G7963">INDEX('Oct2021'!$A$1:$BP$55,MATCH($D7963,'Oct2021'!$A:$A,0),MATCH($E7963,'Oct2021'!$2:$2,0))</f>
        <v>0</v>
      </c>
      <c r="H7963" s="3">
        <v>0.0</v>
      </c>
      <c r="I7963" s="3">
        <v>0.0</v>
      </c>
    </row>
    <row r="7964" ht="14.25" customHeight="1">
      <c r="A7964" s="3" t="str">
        <f t="shared" si="18"/>
        <v>Oct2021</v>
      </c>
      <c r="B7964" s="21">
        <v>44470.0</v>
      </c>
      <c r="C7964" s="9">
        <v>15.0</v>
      </c>
      <c r="D7964" s="3" t="s">
        <v>197</v>
      </c>
      <c r="E7964" s="3" t="s">
        <v>149</v>
      </c>
      <c r="F7964" s="9" t="s">
        <v>108</v>
      </c>
      <c r="G7964" s="3">
        <f t="array" ref="G7964">INDEX('Oct2021'!$A$1:$BP$55,MATCH($D7964,'Oct2021'!$A:$A,0),MATCH($E7964,'Oct2021'!$2:$2,0))</f>
        <v>0</v>
      </c>
      <c r="H7964" s="3">
        <v>0.0</v>
      </c>
      <c r="I7964" s="3">
        <v>0.0</v>
      </c>
    </row>
    <row r="7965" ht="14.25" customHeight="1">
      <c r="A7965" s="3" t="str">
        <f t="shared" si="18"/>
        <v>Oct2021</v>
      </c>
      <c r="B7965" s="21">
        <v>44470.0</v>
      </c>
      <c r="C7965" s="9">
        <v>16.0</v>
      </c>
      <c r="D7965" s="3" t="s">
        <v>197</v>
      </c>
      <c r="E7965" s="3" t="s">
        <v>157</v>
      </c>
      <c r="F7965" s="9" t="s">
        <v>108</v>
      </c>
      <c r="G7965" s="3">
        <f t="array" ref="G7965">INDEX('Oct2021'!$A$1:$BP$55,MATCH($D7965,'Oct2021'!$A:$A,0),MATCH($E7965,'Oct2021'!$2:$2,0))</f>
        <v>0</v>
      </c>
      <c r="H7965" s="3">
        <v>0.0</v>
      </c>
      <c r="I7965" s="3">
        <v>0.0</v>
      </c>
    </row>
    <row r="7966" ht="14.25" customHeight="1">
      <c r="A7966" s="3" t="str">
        <f t="shared" si="18"/>
        <v>Oct2021</v>
      </c>
      <c r="B7966" s="21">
        <v>44470.0</v>
      </c>
      <c r="C7966" s="9">
        <v>17.0</v>
      </c>
      <c r="D7966" s="3" t="s">
        <v>197</v>
      </c>
      <c r="E7966" s="3" t="s">
        <v>160</v>
      </c>
      <c r="F7966" s="9" t="s">
        <v>109</v>
      </c>
      <c r="G7966" s="3">
        <f t="array" ref="G7966">INDEX('Oct2021'!$A$1:$BP$55,MATCH($D7966,'Oct2021'!$A:$A,0),MATCH($E7966,'Oct2021'!$2:$2,0))</f>
        <v>0</v>
      </c>
      <c r="H7966" s="3">
        <v>0.0</v>
      </c>
      <c r="I7966" s="3">
        <v>0.0</v>
      </c>
    </row>
    <row r="7967" ht="14.25" customHeight="1">
      <c r="A7967" s="3" t="str">
        <f t="shared" si="18"/>
        <v>Oct2021</v>
      </c>
      <c r="B7967" s="21">
        <v>44470.0</v>
      </c>
      <c r="C7967" s="9">
        <v>18.0</v>
      </c>
      <c r="D7967" s="3" t="s">
        <v>197</v>
      </c>
      <c r="E7967" s="3" t="s">
        <v>161</v>
      </c>
      <c r="F7967" s="9" t="s">
        <v>108</v>
      </c>
      <c r="G7967" s="3">
        <f t="array" ref="G7967">INDEX('Oct2021'!$A$1:$BP$55,MATCH($D7967,'Oct2021'!$A:$A,0),MATCH($E7967,'Oct2021'!$2:$2,0))</f>
        <v>0</v>
      </c>
      <c r="H7967" s="3">
        <v>0.0</v>
      </c>
      <c r="I7967" s="3">
        <v>0.0</v>
      </c>
    </row>
    <row r="7968" ht="14.25" customHeight="1">
      <c r="A7968" s="3" t="str">
        <f t="shared" si="18"/>
        <v>Oct2021</v>
      </c>
      <c r="B7968" s="21">
        <v>44470.0</v>
      </c>
      <c r="C7968" s="9">
        <v>19.0</v>
      </c>
      <c r="D7968" s="3" t="s">
        <v>197</v>
      </c>
      <c r="E7968" s="3" t="s">
        <v>165</v>
      </c>
      <c r="F7968" s="9" t="s">
        <v>111</v>
      </c>
      <c r="G7968" s="3">
        <f t="array" ref="G7968">INDEX('Oct2021'!$A$1:$BP$55,MATCH($D7968,'Oct2021'!$A:$A,0),MATCH($E7968,'Oct2021'!$2:$2,0))</f>
        <v>0</v>
      </c>
      <c r="H7968" s="3">
        <v>0.0</v>
      </c>
      <c r="I7968" s="3">
        <v>0.0</v>
      </c>
    </row>
    <row r="7969" ht="14.25" customHeight="1">
      <c r="A7969" s="3" t="str">
        <f t="shared" si="18"/>
        <v>Oct2021</v>
      </c>
      <c r="B7969" s="21">
        <v>44470.0</v>
      </c>
      <c r="C7969" s="9">
        <v>20.0</v>
      </c>
      <c r="D7969" s="3" t="s">
        <v>197</v>
      </c>
      <c r="E7969" s="3" t="s">
        <v>166</v>
      </c>
      <c r="F7969" s="9" t="s">
        <v>108</v>
      </c>
      <c r="G7969" s="3">
        <f t="array" ref="G7969">INDEX('Oct2021'!$A$1:$BP$55,MATCH($D7969,'Oct2021'!$A:$A,0),MATCH($E7969,'Oct2021'!$2:$2,0))</f>
        <v>0</v>
      </c>
      <c r="H7969" s="3">
        <v>0.0</v>
      </c>
      <c r="I7969" s="3">
        <v>0.0</v>
      </c>
    </row>
    <row r="7970" ht="14.25" customHeight="1">
      <c r="A7970" s="3" t="str">
        <f t="shared" si="18"/>
        <v>Oct2021</v>
      </c>
      <c r="B7970" s="21">
        <v>44470.0</v>
      </c>
      <c r="C7970" s="9">
        <v>21.0</v>
      </c>
      <c r="D7970" s="3" t="s">
        <v>197</v>
      </c>
      <c r="E7970" s="3" t="s">
        <v>159</v>
      </c>
      <c r="F7970" s="9" t="s">
        <v>110</v>
      </c>
      <c r="G7970" s="3">
        <f t="array" ref="G7970">INDEX('Oct2021'!$A$1:$BP$55,MATCH($D7970,'Oct2021'!$A:$A,0),MATCH($E7970,'Oct2021'!$2:$2,0))</f>
        <v>0</v>
      </c>
      <c r="H7970" s="3">
        <v>0.0</v>
      </c>
      <c r="I7970" s="3">
        <v>0.0</v>
      </c>
    </row>
    <row r="7971" ht="14.25" customHeight="1">
      <c r="A7971" s="3" t="str">
        <f t="shared" si="18"/>
        <v>Oct2021</v>
      </c>
      <c r="B7971" s="21">
        <v>44470.0</v>
      </c>
      <c r="C7971" s="9">
        <v>22.0</v>
      </c>
      <c r="D7971" s="3" t="s">
        <v>197</v>
      </c>
      <c r="E7971" s="3" t="s">
        <v>163</v>
      </c>
      <c r="F7971" s="9" t="s">
        <v>109</v>
      </c>
      <c r="G7971" s="3">
        <f t="array" ref="G7971">INDEX('Oct2021'!$A$1:$BP$55,MATCH($D7971,'Oct2021'!$A:$A,0),MATCH($E7971,'Oct2021'!$2:$2,0))</f>
        <v>0</v>
      </c>
      <c r="H7971" s="3">
        <v>0.0</v>
      </c>
      <c r="I7971" s="3">
        <v>0.0</v>
      </c>
    </row>
    <row r="7972" ht="14.25" customHeight="1">
      <c r="A7972" s="3" t="str">
        <f t="shared" si="18"/>
        <v>Oct2021</v>
      </c>
      <c r="B7972" s="21">
        <v>44470.0</v>
      </c>
      <c r="C7972" s="9">
        <v>23.0</v>
      </c>
      <c r="D7972" s="3" t="s">
        <v>197</v>
      </c>
      <c r="E7972" s="3" t="s">
        <v>154</v>
      </c>
      <c r="F7972" s="9" t="s">
        <v>110</v>
      </c>
      <c r="G7972" s="3">
        <f t="array" ref="G7972">INDEX('Oct2021'!$A$1:$BP$55,MATCH($D7972,'Oct2021'!$A:$A,0),MATCH($E7972,'Oct2021'!$2:$2,0))</f>
        <v>0</v>
      </c>
      <c r="H7972" s="3">
        <v>0.0</v>
      </c>
      <c r="I7972" s="3">
        <v>0.0</v>
      </c>
    </row>
    <row r="7973" ht="14.25" customHeight="1">
      <c r="A7973" s="3" t="str">
        <f t="shared" si="18"/>
        <v>Oct2021</v>
      </c>
      <c r="B7973" s="21">
        <v>44470.0</v>
      </c>
      <c r="C7973" s="9">
        <v>24.0</v>
      </c>
      <c r="D7973" s="3" t="s">
        <v>197</v>
      </c>
      <c r="E7973" s="3" t="s">
        <v>168</v>
      </c>
      <c r="F7973" s="9" t="s">
        <v>112</v>
      </c>
      <c r="G7973" s="3">
        <f t="array" ref="G7973">INDEX('Oct2021'!$A$1:$BP$55,MATCH($D7973,'Oct2021'!$A:$A,0),MATCH($E7973,'Oct2021'!$2:$2,0))</f>
        <v>0</v>
      </c>
      <c r="H7973" s="3">
        <v>0.0</v>
      </c>
      <c r="I7973" s="3">
        <v>0.0</v>
      </c>
    </row>
    <row r="7974" ht="14.25" customHeight="1">
      <c r="A7974" s="3" t="str">
        <f t="shared" si="18"/>
        <v>Oct2021</v>
      </c>
      <c r="B7974" s="21">
        <v>44470.0</v>
      </c>
      <c r="C7974" s="9">
        <v>25.0</v>
      </c>
      <c r="D7974" s="3" t="s">
        <v>197</v>
      </c>
      <c r="E7974" s="3" t="s">
        <v>176</v>
      </c>
      <c r="F7974" s="9" t="s">
        <v>109</v>
      </c>
      <c r="G7974" s="3">
        <f t="array" ref="G7974">INDEX('Oct2021'!$A$1:$BP$55,MATCH($D7974,'Oct2021'!$A:$A,0),MATCH($E7974,'Oct2021'!$2:$2,0))</f>
        <v>0</v>
      </c>
      <c r="H7974" s="3">
        <v>0.0</v>
      </c>
      <c r="I7974" s="3">
        <v>0.0</v>
      </c>
    </row>
    <row r="7975" ht="14.25" customHeight="1">
      <c r="A7975" s="3" t="str">
        <f t="shared" si="18"/>
        <v>Oct2021</v>
      </c>
      <c r="B7975" s="21">
        <v>44470.0</v>
      </c>
      <c r="C7975" s="9">
        <v>26.0</v>
      </c>
      <c r="D7975" s="3" t="s">
        <v>197</v>
      </c>
      <c r="E7975" s="3" t="s">
        <v>177</v>
      </c>
      <c r="F7975" s="9" t="s">
        <v>109</v>
      </c>
      <c r="G7975" s="3">
        <f t="array" ref="G7975">INDEX('Oct2021'!$A$1:$BP$55,MATCH($D7975,'Oct2021'!$A:$A,0),MATCH($E7975,'Oct2021'!$2:$2,0))</f>
        <v>0</v>
      </c>
      <c r="H7975" s="3">
        <v>0.0</v>
      </c>
      <c r="I7975" s="3">
        <v>0.0</v>
      </c>
    </row>
    <row r="7976" ht="14.25" customHeight="1">
      <c r="A7976" s="3" t="str">
        <f t="shared" si="18"/>
        <v>Oct2021</v>
      </c>
      <c r="B7976" s="21">
        <v>44470.0</v>
      </c>
      <c r="C7976" s="9">
        <v>27.0</v>
      </c>
      <c r="D7976" s="3" t="s">
        <v>197</v>
      </c>
      <c r="E7976" s="3" t="s">
        <v>207</v>
      </c>
      <c r="F7976" s="9" t="s">
        <v>108</v>
      </c>
      <c r="G7976" s="3">
        <f t="array" ref="G7976">INDEX('Oct2021'!$A$1:$BP$55,MATCH($D7976,'Oct2021'!$A:$A,0),MATCH($E7976,'Oct2021'!$2:$2,0))</f>
        <v>0</v>
      </c>
      <c r="H7976" s="3">
        <v>0.0</v>
      </c>
      <c r="I7976" s="3">
        <v>0.0</v>
      </c>
    </row>
    <row r="7977" ht="14.25" customHeight="1">
      <c r="A7977" s="3" t="str">
        <f t="shared" si="18"/>
        <v>Oct2021</v>
      </c>
      <c r="B7977" s="21">
        <v>44470.0</v>
      </c>
      <c r="C7977" s="9">
        <v>28.0</v>
      </c>
      <c r="D7977" s="3" t="s">
        <v>197</v>
      </c>
      <c r="E7977" s="3" t="s">
        <v>167</v>
      </c>
      <c r="F7977" s="9" t="s">
        <v>109</v>
      </c>
      <c r="G7977" s="3">
        <f t="array" ref="G7977">INDEX('Oct2021'!$A$1:$BP$55,MATCH($D7977,'Oct2021'!$A:$A,0),MATCH($E7977,'Oct2021'!$2:$2,0))</f>
        <v>0</v>
      </c>
      <c r="H7977" s="3">
        <v>0.0</v>
      </c>
      <c r="I7977" s="3">
        <v>0.0</v>
      </c>
    </row>
    <row r="7978" ht="14.25" customHeight="1">
      <c r="A7978" s="3" t="str">
        <f t="shared" si="18"/>
        <v>Oct2021</v>
      </c>
      <c r="B7978" s="21">
        <v>44470.0</v>
      </c>
      <c r="C7978" s="9">
        <v>29.0</v>
      </c>
      <c r="D7978" s="3" t="s">
        <v>197</v>
      </c>
      <c r="E7978" s="3" t="s">
        <v>195</v>
      </c>
      <c r="F7978" s="9" t="s">
        <v>110</v>
      </c>
      <c r="G7978" s="3">
        <f t="array" ref="G7978">INDEX('Oct2021'!$A$1:$BP$55,MATCH($D7978,'Oct2021'!$A:$A,0),MATCH($E7978,'Oct2021'!$2:$2,0))</f>
        <v>0</v>
      </c>
      <c r="H7978" s="3">
        <v>0.0</v>
      </c>
      <c r="I7978" s="3">
        <v>0.0</v>
      </c>
    </row>
    <row r="7979" ht="14.25" customHeight="1">
      <c r="A7979" s="3" t="str">
        <f t="shared" si="18"/>
        <v>Oct2021</v>
      </c>
      <c r="B7979" s="21">
        <v>44470.0</v>
      </c>
      <c r="C7979" s="9">
        <v>30.0</v>
      </c>
      <c r="D7979" s="3" t="s">
        <v>197</v>
      </c>
      <c r="E7979" s="3" t="s">
        <v>184</v>
      </c>
      <c r="F7979" s="9" t="s">
        <v>108</v>
      </c>
      <c r="G7979" s="3">
        <f t="array" ref="G7979">INDEX('Oct2021'!$A$1:$BP$55,MATCH($D7979,'Oct2021'!$A:$A,0),MATCH($E7979,'Oct2021'!$2:$2,0))</f>
        <v>0</v>
      </c>
      <c r="H7979" s="3">
        <v>0.0</v>
      </c>
      <c r="I7979" s="3">
        <v>0.0</v>
      </c>
    </row>
    <row r="7980" ht="14.25" customHeight="1">
      <c r="A7980" s="3" t="str">
        <f t="shared" si="18"/>
        <v>Oct2021</v>
      </c>
      <c r="B7980" s="21">
        <v>44470.0</v>
      </c>
      <c r="C7980" s="9">
        <v>31.0</v>
      </c>
      <c r="D7980" s="3" t="s">
        <v>197</v>
      </c>
      <c r="E7980" s="3" t="s">
        <v>235</v>
      </c>
      <c r="F7980" s="9" t="s">
        <v>109</v>
      </c>
      <c r="G7980" s="3">
        <f t="array" ref="G7980">INDEX('Oct2021'!$A$1:$BP$55,MATCH($D7980,'Oct2021'!$A:$A,0),MATCH($E7980,'Oct2021'!$2:$2,0))</f>
        <v>0</v>
      </c>
      <c r="H7980" s="3">
        <v>0.0</v>
      </c>
      <c r="I7980" s="3">
        <v>0.0</v>
      </c>
    </row>
    <row r="7981" ht="14.25" customHeight="1">
      <c r="A7981" s="3" t="str">
        <f t="shared" si="18"/>
        <v>Oct2021</v>
      </c>
      <c r="B7981" s="21">
        <v>44470.0</v>
      </c>
      <c r="C7981" s="9">
        <v>32.0</v>
      </c>
      <c r="D7981" s="3" t="s">
        <v>197</v>
      </c>
      <c r="E7981" s="3" t="s">
        <v>155</v>
      </c>
      <c r="F7981" s="9" t="s">
        <v>109</v>
      </c>
      <c r="G7981" s="3">
        <f t="array" ref="G7981">INDEX('Oct2021'!$A$1:$BP$55,MATCH($D7981,'Oct2021'!$A:$A,0),MATCH($E7981,'Oct2021'!$2:$2,0))</f>
        <v>0</v>
      </c>
      <c r="H7981" s="3">
        <v>0.0</v>
      </c>
      <c r="I7981" s="3">
        <v>0.0</v>
      </c>
    </row>
    <row r="7982" ht="14.25" customHeight="1">
      <c r="A7982" s="3" t="str">
        <f t="shared" si="18"/>
        <v>Oct2021</v>
      </c>
      <c r="B7982" s="21">
        <v>44470.0</v>
      </c>
      <c r="C7982" s="9">
        <v>33.0</v>
      </c>
      <c r="D7982" s="3" t="s">
        <v>197</v>
      </c>
      <c r="E7982" s="3" t="s">
        <v>189</v>
      </c>
      <c r="F7982" s="9" t="s">
        <v>108</v>
      </c>
      <c r="G7982" s="3">
        <f t="array" ref="G7982">INDEX('Oct2021'!$A$1:$BP$55,MATCH($D7982,'Oct2021'!$A:$A,0),MATCH($E7982,'Oct2021'!$2:$2,0))</f>
        <v>0</v>
      </c>
      <c r="H7982" s="3">
        <v>0.0</v>
      </c>
      <c r="I7982" s="3">
        <v>0.0</v>
      </c>
    </row>
    <row r="7983" ht="14.25" customHeight="1">
      <c r="A7983" s="3" t="str">
        <f t="shared" si="18"/>
        <v>Oct2021</v>
      </c>
      <c r="B7983" s="21">
        <v>44470.0</v>
      </c>
      <c r="C7983" s="9">
        <v>34.0</v>
      </c>
      <c r="D7983" s="3" t="s">
        <v>197</v>
      </c>
      <c r="E7983" s="3" t="s">
        <v>212</v>
      </c>
      <c r="F7983" s="9" t="s">
        <v>108</v>
      </c>
      <c r="G7983" s="3">
        <f t="array" ref="G7983">INDEX('Oct2021'!$A$1:$BP$55,MATCH($D7983,'Oct2021'!$A:$A,0),MATCH($E7983,'Oct2021'!$2:$2,0))</f>
        <v>0</v>
      </c>
      <c r="H7983" s="3">
        <v>0.0</v>
      </c>
      <c r="I7983" s="3">
        <v>0.0</v>
      </c>
    </row>
    <row r="7984" ht="14.25" customHeight="1">
      <c r="A7984" s="3" t="str">
        <f t="shared" si="18"/>
        <v>Oct2021</v>
      </c>
      <c r="B7984" s="21">
        <v>44470.0</v>
      </c>
      <c r="C7984" s="9">
        <v>35.0</v>
      </c>
      <c r="D7984" s="3" t="s">
        <v>197</v>
      </c>
      <c r="E7984" s="3" t="s">
        <v>231</v>
      </c>
      <c r="F7984" s="9" t="s">
        <v>109</v>
      </c>
      <c r="G7984" s="3">
        <f t="array" ref="G7984">INDEX('Oct2021'!$A$1:$BP$55,MATCH($D7984,'Oct2021'!$A:$A,0),MATCH($E7984,'Oct2021'!$2:$2,0))</f>
        <v>0</v>
      </c>
      <c r="H7984" s="3">
        <v>0.0</v>
      </c>
      <c r="I7984" s="3">
        <v>0.0</v>
      </c>
    </row>
    <row r="7985" ht="14.25" customHeight="1">
      <c r="A7985" s="3" t="str">
        <f t="shared" si="18"/>
        <v>Oct2021</v>
      </c>
      <c r="B7985" s="21">
        <v>44470.0</v>
      </c>
      <c r="C7985" s="9">
        <v>36.0</v>
      </c>
      <c r="D7985" s="3" t="s">
        <v>197</v>
      </c>
      <c r="E7985" s="3" t="s">
        <v>218</v>
      </c>
      <c r="F7985" s="9" t="s">
        <v>108</v>
      </c>
      <c r="G7985" s="3">
        <f t="array" ref="G7985">INDEX('Oct2021'!$A$1:$BP$55,MATCH($D7985,'Oct2021'!$A:$A,0),MATCH($E7985,'Oct2021'!$2:$2,0))</f>
        <v>0</v>
      </c>
      <c r="H7985" s="3">
        <v>0.0</v>
      </c>
      <c r="I7985" s="3">
        <v>0.0</v>
      </c>
    </row>
    <row r="7986" ht="14.25" customHeight="1">
      <c r="A7986" s="3" t="str">
        <f t="shared" si="18"/>
        <v>Oct2021</v>
      </c>
      <c r="B7986" s="21">
        <v>44470.0</v>
      </c>
      <c r="C7986" s="9">
        <v>37.0</v>
      </c>
      <c r="D7986" s="3" t="s">
        <v>197</v>
      </c>
      <c r="E7986" s="3" t="s">
        <v>171</v>
      </c>
      <c r="F7986" s="9" t="s">
        <v>108</v>
      </c>
      <c r="G7986" s="3">
        <f t="array" ref="G7986">INDEX('Oct2021'!$A$1:$BP$55,MATCH($D7986,'Oct2021'!$A:$A,0),MATCH($E7986,'Oct2021'!$2:$2,0))</f>
        <v>0</v>
      </c>
      <c r="H7986" s="3">
        <v>0.0</v>
      </c>
      <c r="I7986" s="3">
        <v>0.0</v>
      </c>
    </row>
    <row r="7987" ht="14.25" customHeight="1">
      <c r="A7987" s="3" t="str">
        <f t="shared" si="18"/>
        <v>Oct2021</v>
      </c>
      <c r="B7987" s="21">
        <v>44470.0</v>
      </c>
      <c r="C7987" s="9">
        <v>38.0</v>
      </c>
      <c r="D7987" s="3" t="s">
        <v>197</v>
      </c>
      <c r="E7987" s="3" t="s">
        <v>222</v>
      </c>
      <c r="F7987" s="9" t="s">
        <v>108</v>
      </c>
      <c r="G7987" s="3">
        <f t="array" ref="G7987">INDEX('Oct2021'!$A$1:$BP$55,MATCH($D7987,'Oct2021'!$A:$A,0),MATCH($E7987,'Oct2021'!$2:$2,0))</f>
        <v>0</v>
      </c>
      <c r="H7987" s="3">
        <v>0.0</v>
      </c>
      <c r="I7987" s="3">
        <v>0.0</v>
      </c>
    </row>
    <row r="7988" ht="14.25" customHeight="1">
      <c r="A7988" s="3" t="str">
        <f t="shared" si="18"/>
        <v>Oct2021</v>
      </c>
      <c r="B7988" s="21">
        <v>44470.0</v>
      </c>
      <c r="C7988" s="9">
        <v>39.0</v>
      </c>
      <c r="D7988" s="3" t="s">
        <v>197</v>
      </c>
      <c r="E7988" s="3" t="s">
        <v>185</v>
      </c>
      <c r="F7988" s="9" t="s">
        <v>110</v>
      </c>
      <c r="G7988" s="3">
        <f t="array" ref="G7988">INDEX('Oct2021'!$A$1:$BP$55,MATCH($D7988,'Oct2021'!$A:$A,0),MATCH($E7988,'Oct2021'!$2:$2,0))</f>
        <v>0</v>
      </c>
      <c r="H7988" s="3">
        <v>0.0</v>
      </c>
      <c r="I7988" s="3">
        <v>0.0</v>
      </c>
    </row>
    <row r="7989" ht="14.25" customHeight="1">
      <c r="A7989" s="3" t="str">
        <f t="shared" si="18"/>
        <v>Oct2021</v>
      </c>
      <c r="B7989" s="21">
        <v>44470.0</v>
      </c>
      <c r="C7989" s="9">
        <v>40.0</v>
      </c>
      <c r="D7989" s="3" t="s">
        <v>197</v>
      </c>
      <c r="E7989" s="3" t="s">
        <v>236</v>
      </c>
      <c r="F7989" s="9" t="s">
        <v>108</v>
      </c>
      <c r="G7989" s="3">
        <f t="array" ref="G7989">INDEX('Oct2021'!$A$1:$BP$55,MATCH($D7989,'Oct2021'!$A:$A,0),MATCH($E7989,'Oct2021'!$2:$2,0))</f>
        <v>0</v>
      </c>
      <c r="H7989" s="3">
        <v>0.0</v>
      </c>
      <c r="I7989" s="3">
        <v>0.0</v>
      </c>
    </row>
    <row r="7990" ht="14.25" customHeight="1">
      <c r="A7990" s="3" t="str">
        <f t="shared" si="18"/>
        <v>Oct2021</v>
      </c>
      <c r="B7990" s="21">
        <v>44470.0</v>
      </c>
      <c r="C7990" s="9">
        <v>41.0</v>
      </c>
      <c r="D7990" s="3" t="s">
        <v>197</v>
      </c>
      <c r="E7990" s="3" t="s">
        <v>206</v>
      </c>
      <c r="F7990" s="9" t="s">
        <v>108</v>
      </c>
      <c r="G7990" s="3">
        <f t="array" ref="G7990">INDEX('Oct2021'!$A$1:$BP$55,MATCH($D7990,'Oct2021'!$A:$A,0),MATCH($E7990,'Oct2021'!$2:$2,0))</f>
        <v>0</v>
      </c>
      <c r="H7990" s="3">
        <v>0.0</v>
      </c>
      <c r="I7990" s="3">
        <v>0.0</v>
      </c>
    </row>
    <row r="7991" ht="14.25" customHeight="1">
      <c r="A7991" s="3" t="str">
        <f t="shared" si="18"/>
        <v>Oct2021</v>
      </c>
      <c r="B7991" s="21">
        <v>44470.0</v>
      </c>
      <c r="C7991" s="9">
        <v>42.0</v>
      </c>
      <c r="D7991" s="3" t="s">
        <v>197</v>
      </c>
      <c r="E7991" s="3" t="s">
        <v>173</v>
      </c>
      <c r="F7991" s="9" t="s">
        <v>110</v>
      </c>
      <c r="G7991" s="3">
        <f t="array" ref="G7991">INDEX('Oct2021'!$A$1:$BP$55,MATCH($D7991,'Oct2021'!$A:$A,0),MATCH($E7991,'Oct2021'!$2:$2,0))</f>
        <v>0</v>
      </c>
      <c r="H7991" s="3">
        <v>0.0</v>
      </c>
      <c r="I7991" s="3">
        <v>0.0</v>
      </c>
    </row>
    <row r="7992" ht="14.25" customHeight="1">
      <c r="A7992" s="3" t="str">
        <f t="shared" si="18"/>
        <v>Oct2021</v>
      </c>
      <c r="B7992" s="21">
        <v>44470.0</v>
      </c>
      <c r="C7992" s="9">
        <v>43.0</v>
      </c>
      <c r="D7992" s="3" t="s">
        <v>197</v>
      </c>
      <c r="E7992" s="3" t="s">
        <v>237</v>
      </c>
      <c r="F7992" s="9" t="s">
        <v>110</v>
      </c>
      <c r="G7992" s="3">
        <f t="array" ref="G7992">INDEX('Oct2021'!$A$1:$BP$55,MATCH($D7992,'Oct2021'!$A:$A,0),MATCH($E7992,'Oct2021'!$2:$2,0))</f>
        <v>0</v>
      </c>
      <c r="H7992" s="3">
        <v>0.0</v>
      </c>
      <c r="I7992" s="3">
        <v>0.0</v>
      </c>
    </row>
    <row r="7993" ht="14.25" customHeight="1">
      <c r="A7993" s="3" t="str">
        <f t="shared" si="18"/>
        <v>Oct2021</v>
      </c>
      <c r="B7993" s="21">
        <v>44470.0</v>
      </c>
      <c r="C7993" s="9">
        <v>44.0</v>
      </c>
      <c r="D7993" s="3" t="s">
        <v>197</v>
      </c>
      <c r="E7993" s="3" t="s">
        <v>238</v>
      </c>
      <c r="F7993" s="9" t="s">
        <v>109</v>
      </c>
      <c r="G7993" s="3">
        <f t="array" ref="G7993">INDEX('Oct2021'!$A$1:$BP$55,MATCH($D7993,'Oct2021'!$A:$A,0),MATCH($E7993,'Oct2021'!$2:$2,0))</f>
        <v>0</v>
      </c>
      <c r="H7993" s="3">
        <v>0.0</v>
      </c>
      <c r="I7993" s="3">
        <v>0.0</v>
      </c>
    </row>
    <row r="7994" ht="14.25" customHeight="1">
      <c r="A7994" s="3" t="str">
        <f t="shared" si="18"/>
        <v>Oct2021</v>
      </c>
      <c r="B7994" s="21">
        <v>44470.0</v>
      </c>
      <c r="C7994" s="9">
        <v>45.0</v>
      </c>
      <c r="D7994" s="3" t="s">
        <v>197</v>
      </c>
      <c r="E7994" s="3" t="s">
        <v>210</v>
      </c>
      <c r="F7994" s="9" t="s">
        <v>108</v>
      </c>
      <c r="G7994" s="3">
        <f t="array" ref="G7994">INDEX('Oct2021'!$A$1:$BP$55,MATCH($D7994,'Oct2021'!$A:$A,0),MATCH($E7994,'Oct2021'!$2:$2,0))</f>
        <v>0</v>
      </c>
      <c r="H7994" s="3">
        <v>0.0</v>
      </c>
      <c r="I7994" s="3">
        <v>0.0</v>
      </c>
    </row>
    <row r="7995" ht="14.25" customHeight="1">
      <c r="A7995" s="3" t="str">
        <f t="shared" si="18"/>
        <v>Oct2021</v>
      </c>
      <c r="B7995" s="21">
        <v>44470.0</v>
      </c>
      <c r="C7995" s="9">
        <v>46.0</v>
      </c>
      <c r="D7995" s="3" t="s">
        <v>197</v>
      </c>
      <c r="E7995" s="3" t="s">
        <v>211</v>
      </c>
      <c r="F7995" s="9" t="s">
        <v>108</v>
      </c>
      <c r="G7995" s="3">
        <f t="array" ref="G7995">INDEX('Oct2021'!$A$1:$BP$55,MATCH($D7995,'Oct2021'!$A:$A,0),MATCH($E7995,'Oct2021'!$2:$2,0))</f>
        <v>0</v>
      </c>
      <c r="H7995" s="3">
        <v>0.0</v>
      </c>
      <c r="I7995" s="3">
        <v>0.0</v>
      </c>
    </row>
    <row r="7996" ht="14.25" customHeight="1">
      <c r="A7996" s="3" t="str">
        <f t="shared" si="18"/>
        <v>Oct2021</v>
      </c>
      <c r="B7996" s="21">
        <v>44470.0</v>
      </c>
      <c r="C7996" s="9">
        <v>47.0</v>
      </c>
      <c r="D7996" s="3" t="s">
        <v>197</v>
      </c>
      <c r="E7996" s="3" t="s">
        <v>213</v>
      </c>
      <c r="F7996" s="9" t="s">
        <v>108</v>
      </c>
      <c r="G7996" s="3">
        <f t="array" ref="G7996">INDEX('Oct2021'!$A$1:$BP$55,MATCH($D7996,'Oct2021'!$A:$A,0),MATCH($E7996,'Oct2021'!$2:$2,0))</f>
        <v>0</v>
      </c>
      <c r="H7996" s="3">
        <v>0.0</v>
      </c>
      <c r="I7996" s="3">
        <v>0.0</v>
      </c>
    </row>
    <row r="7997" ht="14.25" customHeight="1">
      <c r="A7997" s="3" t="str">
        <f t="shared" si="18"/>
        <v>Oct2021</v>
      </c>
      <c r="B7997" s="21">
        <v>44470.0</v>
      </c>
      <c r="C7997" s="9">
        <v>48.0</v>
      </c>
      <c r="D7997" s="3" t="s">
        <v>197</v>
      </c>
      <c r="E7997" s="3" t="s">
        <v>209</v>
      </c>
      <c r="F7997" s="9" t="s">
        <v>108</v>
      </c>
      <c r="G7997" s="3">
        <f t="array" ref="G7997">INDEX('Oct2021'!$A$1:$BP$55,MATCH($D7997,'Oct2021'!$A:$A,0),MATCH($E7997,'Oct2021'!$2:$2,0))</f>
        <v>0</v>
      </c>
      <c r="H7997" s="3">
        <v>0.0</v>
      </c>
      <c r="I7997" s="3">
        <v>0.0</v>
      </c>
    </row>
    <row r="7998" ht="14.25" customHeight="1">
      <c r="A7998" s="3" t="str">
        <f t="shared" si="18"/>
        <v>Oct2021</v>
      </c>
      <c r="B7998" s="21">
        <v>44470.0</v>
      </c>
      <c r="C7998" s="9">
        <v>49.0</v>
      </c>
      <c r="D7998" s="3" t="s">
        <v>197</v>
      </c>
      <c r="E7998" s="3" t="s">
        <v>225</v>
      </c>
      <c r="F7998" s="9" t="s">
        <v>109</v>
      </c>
      <c r="G7998" s="3">
        <f t="array" ref="G7998">INDEX('Oct2021'!$A$1:$BP$55,MATCH($D7998,'Oct2021'!$A:$A,0),MATCH($E7998,'Oct2021'!$2:$2,0))</f>
        <v>0</v>
      </c>
      <c r="H7998" s="3">
        <v>0.0</v>
      </c>
      <c r="I7998" s="3">
        <v>0.0</v>
      </c>
    </row>
    <row r="7999" ht="14.25" customHeight="1">
      <c r="A7999" s="3" t="str">
        <f t="shared" si="18"/>
        <v>Oct2021</v>
      </c>
      <c r="B7999" s="21">
        <v>44470.0</v>
      </c>
      <c r="C7999" s="9">
        <v>50.0</v>
      </c>
      <c r="D7999" s="3" t="s">
        <v>197</v>
      </c>
      <c r="E7999" s="3" t="s">
        <v>158</v>
      </c>
      <c r="F7999" s="9" t="s">
        <v>109</v>
      </c>
      <c r="G7999" s="3">
        <f t="array" ref="G7999">INDEX('Oct2021'!$A$1:$BP$55,MATCH($D7999,'Oct2021'!$A:$A,0),MATCH($E7999,'Oct2021'!$2:$2,0))</f>
        <v>0</v>
      </c>
      <c r="H7999" s="3">
        <v>0.0</v>
      </c>
      <c r="I7999" s="3">
        <v>0.0</v>
      </c>
    </row>
    <row r="8000" ht="14.25" customHeight="1">
      <c r="A8000" s="3" t="str">
        <f t="shared" si="18"/>
        <v>Oct2021</v>
      </c>
      <c r="B8000" s="21">
        <v>44470.0</v>
      </c>
      <c r="C8000" s="9">
        <v>51.0</v>
      </c>
      <c r="D8000" s="3" t="s">
        <v>197</v>
      </c>
      <c r="E8000" s="3" t="s">
        <v>156</v>
      </c>
      <c r="F8000" s="9" t="s">
        <v>112</v>
      </c>
      <c r="G8000" s="3">
        <f t="array" ref="G8000">INDEX('Oct2021'!$A$1:$BP$55,MATCH($D8000,'Oct2021'!$A:$A,0),MATCH($E8000,'Oct2021'!$2:$2,0))</f>
        <v>0</v>
      </c>
      <c r="H8000" s="3">
        <v>0.0</v>
      </c>
      <c r="I8000" s="3">
        <v>0.0</v>
      </c>
    </row>
    <row r="8001" ht="14.25" customHeight="1">
      <c r="A8001" s="3" t="str">
        <f t="shared" si="18"/>
        <v>Oct2021</v>
      </c>
      <c r="B8001" s="21">
        <v>44470.0</v>
      </c>
      <c r="C8001" s="9">
        <v>52.0</v>
      </c>
      <c r="D8001" s="3" t="s">
        <v>197</v>
      </c>
      <c r="E8001" s="3" t="s">
        <v>215</v>
      </c>
      <c r="F8001" s="9" t="s">
        <v>108</v>
      </c>
      <c r="G8001" s="3">
        <f t="array" ref="G8001">INDEX('Oct2021'!$A$1:$BP$55,MATCH($D8001,'Oct2021'!$A:$A,0),MATCH($E8001,'Oct2021'!$2:$2,0))</f>
        <v>0</v>
      </c>
      <c r="H8001" s="3">
        <v>0.0</v>
      </c>
      <c r="I8001" s="3">
        <v>0.0</v>
      </c>
    </row>
    <row r="8002" ht="14.25" customHeight="1">
      <c r="A8002" s="3" t="str">
        <f t="shared" si="18"/>
        <v>Oct2021</v>
      </c>
      <c r="B8002" s="21">
        <v>44470.0</v>
      </c>
      <c r="C8002" s="9">
        <v>53.0</v>
      </c>
      <c r="D8002" s="3" t="s">
        <v>197</v>
      </c>
      <c r="E8002" s="3" t="s">
        <v>169</v>
      </c>
      <c r="F8002" s="9" t="s">
        <v>110</v>
      </c>
      <c r="G8002" s="3">
        <f t="array" ref="G8002">INDEX('Oct2021'!$A$1:$BP$55,MATCH($D8002,'Oct2021'!$A:$A,0),MATCH($E8002,'Oct2021'!$2:$2,0))</f>
        <v>0</v>
      </c>
      <c r="H8002" s="3">
        <v>0.0</v>
      </c>
      <c r="I8002" s="3">
        <v>0.0</v>
      </c>
    </row>
    <row r="8003" ht="14.25" customHeight="1">
      <c r="A8003" s="3" t="str">
        <f t="shared" si="18"/>
        <v>Oct2021</v>
      </c>
      <c r="B8003" s="21">
        <v>44470.0</v>
      </c>
      <c r="C8003" s="9">
        <v>54.0</v>
      </c>
      <c r="D8003" s="3" t="s">
        <v>197</v>
      </c>
      <c r="E8003" s="3" t="s">
        <v>197</v>
      </c>
      <c r="F8003" s="9" t="s">
        <v>108</v>
      </c>
      <c r="G8003" s="3">
        <f t="array" ref="G8003">INDEX('Oct2021'!$A$1:$BP$55,MATCH($D8003,'Oct2021'!$A:$A,0),MATCH($E8003,'Oct2021'!$2:$2,0))</f>
        <v>0</v>
      </c>
      <c r="H8003" s="3">
        <v>0.0</v>
      </c>
      <c r="I8003" s="3">
        <v>0.0</v>
      </c>
    </row>
    <row r="8004" ht="14.25" customHeight="1">
      <c r="A8004" s="3" t="str">
        <f t="shared" si="18"/>
        <v>Oct2021</v>
      </c>
      <c r="B8004" s="21">
        <v>44470.0</v>
      </c>
      <c r="C8004" s="9">
        <v>55.0</v>
      </c>
      <c r="D8004" s="3" t="s">
        <v>197</v>
      </c>
      <c r="E8004" s="3" t="s">
        <v>162</v>
      </c>
      <c r="F8004" s="9" t="s">
        <v>111</v>
      </c>
      <c r="G8004" s="3">
        <f t="array" ref="G8004">INDEX('Oct2021'!$A$1:$BP$55,MATCH($D8004,'Oct2021'!$A:$A,0),MATCH($E8004,'Oct2021'!$2:$2,0))</f>
        <v>0</v>
      </c>
      <c r="H8004" s="3">
        <v>0.0</v>
      </c>
      <c r="I8004" s="3">
        <v>0.0</v>
      </c>
    </row>
    <row r="8005" ht="14.25" customHeight="1">
      <c r="A8005" s="3" t="str">
        <f t="shared" si="18"/>
        <v>Oct2021</v>
      </c>
      <c r="B8005" s="21">
        <v>44470.0</v>
      </c>
      <c r="C8005" s="9">
        <v>56.0</v>
      </c>
      <c r="D8005" s="3" t="s">
        <v>197</v>
      </c>
      <c r="E8005" s="3" t="s">
        <v>239</v>
      </c>
      <c r="F8005" s="9" t="s">
        <v>109</v>
      </c>
      <c r="G8005" s="3">
        <f t="array" ref="G8005">INDEX('Oct2021'!$A$1:$BP$55,MATCH($D8005,'Oct2021'!$A:$A,0),MATCH($E8005,'Oct2021'!$2:$2,0))</f>
        <v>0</v>
      </c>
      <c r="H8005" s="3">
        <v>0.0</v>
      </c>
      <c r="I8005" s="3">
        <v>0.0</v>
      </c>
    </row>
    <row r="8006" ht="14.25" customHeight="1">
      <c r="A8006" s="3" t="str">
        <f t="shared" si="18"/>
        <v>Oct2021</v>
      </c>
      <c r="B8006" s="21">
        <v>44470.0</v>
      </c>
      <c r="C8006" s="9">
        <v>57.0</v>
      </c>
      <c r="D8006" s="3" t="s">
        <v>197</v>
      </c>
      <c r="E8006" s="3" t="s">
        <v>240</v>
      </c>
      <c r="F8006" s="9" t="s">
        <v>111</v>
      </c>
      <c r="G8006" s="3">
        <f t="array" ref="G8006">INDEX('Oct2021'!$A$1:$BP$55,MATCH($D8006,'Oct2021'!$A:$A,0),MATCH($E8006,'Oct2021'!$2:$2,0))</f>
        <v>0</v>
      </c>
      <c r="H8006" s="3">
        <v>0.0</v>
      </c>
      <c r="I8006" s="3">
        <v>0.0</v>
      </c>
    </row>
    <row r="8007" ht="14.25" customHeight="1">
      <c r="A8007" s="3" t="str">
        <f t="shared" si="18"/>
        <v>Oct2021</v>
      </c>
      <c r="B8007" s="21">
        <v>44470.0</v>
      </c>
      <c r="C8007" s="9">
        <v>58.0</v>
      </c>
      <c r="D8007" s="3" t="s">
        <v>197</v>
      </c>
      <c r="E8007" s="3" t="s">
        <v>208</v>
      </c>
      <c r="F8007" s="9" t="s">
        <v>108</v>
      </c>
      <c r="G8007" s="3">
        <f t="array" ref="G8007">INDEX('Oct2021'!$A$1:$BP$55,MATCH($D8007,'Oct2021'!$A:$A,0),MATCH($E8007,'Oct2021'!$2:$2,0))</f>
        <v>0</v>
      </c>
      <c r="H8007" s="3">
        <v>0.0</v>
      </c>
      <c r="I8007" s="3">
        <v>0.0</v>
      </c>
    </row>
    <row r="8008" ht="14.25" customHeight="1">
      <c r="A8008" s="3" t="str">
        <f t="shared" si="18"/>
        <v>Oct2021</v>
      </c>
      <c r="B8008" s="21">
        <v>44470.0</v>
      </c>
      <c r="C8008" s="9">
        <v>59.0</v>
      </c>
      <c r="D8008" s="3" t="s">
        <v>197</v>
      </c>
      <c r="E8008" s="3" t="s">
        <v>241</v>
      </c>
      <c r="F8008" s="9" t="s">
        <v>108</v>
      </c>
      <c r="G8008" s="3">
        <f t="array" ref="G8008">INDEX('Oct2021'!$A$1:$BP$55,MATCH($D8008,'Oct2021'!$A:$A,0),MATCH($E8008,'Oct2021'!$2:$2,0))</f>
        <v>0</v>
      </c>
      <c r="H8008" s="3">
        <v>0.0</v>
      </c>
      <c r="I8008" s="3">
        <v>0.0</v>
      </c>
    </row>
    <row r="8009" ht="14.25" customHeight="1">
      <c r="A8009" s="3" t="str">
        <f t="shared" si="18"/>
        <v>Oct2021</v>
      </c>
      <c r="B8009" s="21">
        <v>44470.0</v>
      </c>
      <c r="C8009" s="9">
        <v>60.0</v>
      </c>
      <c r="D8009" s="3" t="s">
        <v>197</v>
      </c>
      <c r="E8009" s="3" t="s">
        <v>221</v>
      </c>
      <c r="F8009" s="9" t="s">
        <v>108</v>
      </c>
      <c r="G8009" s="3">
        <f t="array" ref="G8009">INDEX('Oct2021'!$A$1:$BP$55,MATCH($D8009,'Oct2021'!$A:$A,0),MATCH($E8009,'Oct2021'!$2:$2,0))</f>
        <v>0</v>
      </c>
      <c r="H8009" s="3">
        <v>0.0</v>
      </c>
      <c r="I8009" s="3">
        <v>0.0</v>
      </c>
    </row>
    <row r="8010" ht="14.25" customHeight="1">
      <c r="A8010" s="3" t="str">
        <f t="shared" si="18"/>
        <v>Oct2021</v>
      </c>
      <c r="B8010" s="21">
        <v>44470.0</v>
      </c>
      <c r="C8010" s="9">
        <v>61.0</v>
      </c>
      <c r="D8010" s="3" t="s">
        <v>197</v>
      </c>
      <c r="E8010" s="3" t="s">
        <v>203</v>
      </c>
      <c r="F8010" s="9" t="s">
        <v>108</v>
      </c>
      <c r="G8010" s="3">
        <f t="array" ref="G8010">INDEX('Oct2021'!$A$1:$BP$55,MATCH($D8010,'Oct2021'!$A:$A,0),MATCH($E8010,'Oct2021'!$2:$2,0))</f>
        <v>0</v>
      </c>
      <c r="H8010" s="3">
        <v>0.0</v>
      </c>
      <c r="I8010" s="3">
        <v>0.0</v>
      </c>
    </row>
    <row r="8011" ht="14.25" customHeight="1">
      <c r="A8011" s="3" t="str">
        <f t="shared" si="18"/>
        <v>Oct2021</v>
      </c>
      <c r="B8011" s="21">
        <v>44470.0</v>
      </c>
      <c r="C8011" s="9">
        <v>62.0</v>
      </c>
      <c r="D8011" s="3" t="s">
        <v>197</v>
      </c>
      <c r="E8011" s="3" t="s">
        <v>234</v>
      </c>
      <c r="F8011" s="9" t="s">
        <v>113</v>
      </c>
      <c r="G8011" s="3">
        <f t="array" ref="G8011">INDEX('Oct2021'!$A$1:$BP$55,MATCH($D8011,'Oct2021'!$A:$A,0),MATCH($E8011,'Oct2021'!$2:$2,0))</f>
        <v>0</v>
      </c>
      <c r="H8011" s="3">
        <v>0.0</v>
      </c>
      <c r="I8011" s="3">
        <v>0.0</v>
      </c>
    </row>
    <row r="8012" ht="14.25" customHeight="1">
      <c r="A8012" s="3" t="str">
        <f t="shared" si="18"/>
        <v>Oct2021</v>
      </c>
      <c r="B8012" s="21">
        <v>44470.0</v>
      </c>
      <c r="C8012" s="9">
        <v>1.0</v>
      </c>
      <c r="D8012" s="3" t="s">
        <v>186</v>
      </c>
      <c r="E8012" s="3" t="s">
        <v>137</v>
      </c>
      <c r="F8012" s="9" t="s">
        <v>108</v>
      </c>
      <c r="G8012" s="3">
        <f t="array" ref="G8012">INDEX('Oct2021'!$A$1:$BP$55,MATCH($D8012,'Oct2021'!$A:$A,0),MATCH($E8012,'Oct2021'!$2:$2,0))</f>
        <v>0</v>
      </c>
      <c r="H8012" s="3">
        <v>0.0</v>
      </c>
      <c r="I8012" s="3">
        <v>0.0</v>
      </c>
    </row>
    <row r="8013" ht="14.25" customHeight="1">
      <c r="A8013" s="3" t="str">
        <f t="shared" si="18"/>
        <v>Oct2021</v>
      </c>
      <c r="B8013" s="21">
        <v>44470.0</v>
      </c>
      <c r="C8013" s="9">
        <v>2.0</v>
      </c>
      <c r="D8013" s="3" t="s">
        <v>186</v>
      </c>
      <c r="E8013" s="3" t="s">
        <v>138</v>
      </c>
      <c r="F8013" s="9" t="s">
        <v>108</v>
      </c>
      <c r="G8013" s="3">
        <f t="array" ref="G8013">INDEX('Oct2021'!$A$1:$BP$55,MATCH($D8013,'Oct2021'!$A:$A,0),MATCH($E8013,'Oct2021'!$2:$2,0))</f>
        <v>0</v>
      </c>
      <c r="H8013" s="3">
        <v>0.0</v>
      </c>
      <c r="I8013" s="3">
        <v>0.0</v>
      </c>
    </row>
    <row r="8014" ht="14.25" customHeight="1">
      <c r="A8014" s="3" t="str">
        <f t="shared" si="18"/>
        <v>Oct2021</v>
      </c>
      <c r="B8014" s="21">
        <v>44470.0</v>
      </c>
      <c r="C8014" s="9">
        <v>3.0</v>
      </c>
      <c r="D8014" s="3" t="s">
        <v>186</v>
      </c>
      <c r="E8014" s="3" t="s">
        <v>136</v>
      </c>
      <c r="F8014" s="9" t="s">
        <v>108</v>
      </c>
      <c r="G8014" s="3">
        <f t="array" ref="G8014">INDEX('Oct2021'!$A$1:$BP$55,MATCH($D8014,'Oct2021'!$A:$A,0),MATCH($E8014,'Oct2021'!$2:$2,0))</f>
        <v>0</v>
      </c>
      <c r="H8014" s="3">
        <v>0.0</v>
      </c>
      <c r="I8014" s="3">
        <v>0.0</v>
      </c>
    </row>
    <row r="8015" ht="14.25" customHeight="1">
      <c r="A8015" s="3" t="str">
        <f t="shared" si="18"/>
        <v>Oct2021</v>
      </c>
      <c r="B8015" s="21">
        <v>44470.0</v>
      </c>
      <c r="C8015" s="9">
        <v>4.0</v>
      </c>
      <c r="D8015" s="3" t="s">
        <v>186</v>
      </c>
      <c r="E8015" s="3" t="s">
        <v>142</v>
      </c>
      <c r="F8015" s="9" t="s">
        <v>108</v>
      </c>
      <c r="G8015" s="3" t="str">
        <f t="array" ref="G8015">INDEX('Oct2021'!$A$1:$BP$55,MATCH($D8015,'Oct2021'!$A:$A,0),MATCH($E8015,'Oct2021'!$2:$2,0))</f>
        <v>Suppressed</v>
      </c>
      <c r="H8015" s="3">
        <v>1.0</v>
      </c>
      <c r="I8015" s="3">
        <v>2.0</v>
      </c>
    </row>
    <row r="8016" ht="14.25" customHeight="1">
      <c r="A8016" s="3" t="str">
        <f t="shared" si="18"/>
        <v>Oct2021</v>
      </c>
      <c r="B8016" s="21">
        <v>44470.0</v>
      </c>
      <c r="C8016" s="9">
        <v>5.0</v>
      </c>
      <c r="D8016" s="3" t="s">
        <v>186</v>
      </c>
      <c r="E8016" s="3" t="s">
        <v>140</v>
      </c>
      <c r="F8016" s="9" t="s">
        <v>108</v>
      </c>
      <c r="G8016" s="3">
        <f t="array" ref="G8016">INDEX('Oct2021'!$A$1:$BP$55,MATCH($D8016,'Oct2021'!$A:$A,0),MATCH($E8016,'Oct2021'!$2:$2,0))</f>
        <v>0</v>
      </c>
      <c r="H8016" s="3">
        <v>0.0</v>
      </c>
      <c r="I8016" s="3">
        <v>0.0</v>
      </c>
    </row>
    <row r="8017" ht="14.25" customHeight="1">
      <c r="A8017" s="3" t="str">
        <f t="shared" si="18"/>
        <v>Oct2021</v>
      </c>
      <c r="B8017" s="21">
        <v>44470.0</v>
      </c>
      <c r="C8017" s="9">
        <v>6.0</v>
      </c>
      <c r="D8017" s="3" t="s">
        <v>186</v>
      </c>
      <c r="E8017" s="3" t="s">
        <v>141</v>
      </c>
      <c r="F8017" s="9" t="s">
        <v>109</v>
      </c>
      <c r="G8017" s="3">
        <f t="array" ref="G8017">INDEX('Oct2021'!$A$1:$BP$55,MATCH($D8017,'Oct2021'!$A:$A,0),MATCH($E8017,'Oct2021'!$2:$2,0))</f>
        <v>0</v>
      </c>
      <c r="H8017" s="3">
        <v>0.0</v>
      </c>
      <c r="I8017" s="3">
        <v>0.0</v>
      </c>
    </row>
    <row r="8018" ht="14.25" customHeight="1">
      <c r="A8018" s="3" t="str">
        <f t="shared" si="18"/>
        <v>Oct2021</v>
      </c>
      <c r="B8018" s="21">
        <v>44470.0</v>
      </c>
      <c r="C8018" s="9">
        <v>7.0</v>
      </c>
      <c r="D8018" s="3" t="s">
        <v>186</v>
      </c>
      <c r="E8018" s="3" t="s">
        <v>144</v>
      </c>
      <c r="F8018" s="9" t="s">
        <v>108</v>
      </c>
      <c r="G8018" s="3">
        <f t="array" ref="G8018">INDEX('Oct2021'!$A$1:$BP$55,MATCH($D8018,'Oct2021'!$A:$A,0),MATCH($E8018,'Oct2021'!$2:$2,0))</f>
        <v>0</v>
      </c>
      <c r="H8018" s="3">
        <v>0.0</v>
      </c>
      <c r="I8018" s="3">
        <v>0.0</v>
      </c>
    </row>
    <row r="8019" ht="14.25" customHeight="1">
      <c r="A8019" s="3" t="str">
        <f t="shared" si="18"/>
        <v>Oct2021</v>
      </c>
      <c r="B8019" s="21">
        <v>44470.0</v>
      </c>
      <c r="C8019" s="9">
        <v>8.0</v>
      </c>
      <c r="D8019" s="3" t="s">
        <v>186</v>
      </c>
      <c r="E8019" s="3" t="s">
        <v>143</v>
      </c>
      <c r="F8019" s="9" t="s">
        <v>108</v>
      </c>
      <c r="G8019" s="3">
        <f t="array" ref="G8019">INDEX('Oct2021'!$A$1:$BP$55,MATCH($D8019,'Oct2021'!$A:$A,0),MATCH($E8019,'Oct2021'!$2:$2,0))</f>
        <v>0</v>
      </c>
      <c r="H8019" s="3">
        <v>0.0</v>
      </c>
      <c r="I8019" s="3">
        <v>0.0</v>
      </c>
    </row>
    <row r="8020" ht="14.25" customHeight="1">
      <c r="A8020" s="3" t="str">
        <f t="shared" si="18"/>
        <v>Oct2021</v>
      </c>
      <c r="B8020" s="21">
        <v>44470.0</v>
      </c>
      <c r="C8020" s="9">
        <v>9.0</v>
      </c>
      <c r="D8020" s="3" t="s">
        <v>186</v>
      </c>
      <c r="E8020" s="3" t="s">
        <v>139</v>
      </c>
      <c r="F8020" s="9" t="s">
        <v>108</v>
      </c>
      <c r="G8020" s="3" t="str">
        <f t="array" ref="G8020">INDEX('Oct2021'!$A$1:$BP$55,MATCH($D8020,'Oct2021'!$A:$A,0),MATCH($E8020,'Oct2021'!$2:$2,0))</f>
        <v>Suppressed</v>
      </c>
      <c r="H8020" s="3">
        <v>1.0</v>
      </c>
      <c r="I8020" s="3">
        <v>2.0</v>
      </c>
    </row>
    <row r="8021" ht="14.25" customHeight="1">
      <c r="A8021" s="3" t="str">
        <f t="shared" si="18"/>
        <v>Oct2021</v>
      </c>
      <c r="B8021" s="21">
        <v>44470.0</v>
      </c>
      <c r="C8021" s="9">
        <v>10.0</v>
      </c>
      <c r="D8021" s="3" t="s">
        <v>186</v>
      </c>
      <c r="E8021" s="3" t="s">
        <v>146</v>
      </c>
      <c r="F8021" s="9" t="s">
        <v>108</v>
      </c>
      <c r="G8021" s="3">
        <f t="array" ref="G8021">INDEX('Oct2021'!$A$1:$BP$55,MATCH($D8021,'Oct2021'!$A:$A,0),MATCH($E8021,'Oct2021'!$2:$2,0))</f>
        <v>0</v>
      </c>
      <c r="H8021" s="3">
        <v>0.0</v>
      </c>
      <c r="I8021" s="3">
        <v>0.0</v>
      </c>
    </row>
    <row r="8022" ht="14.25" customHeight="1">
      <c r="A8022" s="3" t="str">
        <f t="shared" si="18"/>
        <v>Oct2021</v>
      </c>
      <c r="B8022" s="21">
        <v>44470.0</v>
      </c>
      <c r="C8022" s="9">
        <v>11.0</v>
      </c>
      <c r="D8022" s="3" t="s">
        <v>186</v>
      </c>
      <c r="E8022" s="3" t="s">
        <v>147</v>
      </c>
      <c r="F8022" s="9" t="s">
        <v>110</v>
      </c>
      <c r="G8022" s="3" t="str">
        <f t="array" ref="G8022">INDEX('Oct2021'!$A$1:$BP$55,MATCH($D8022,'Oct2021'!$A:$A,0),MATCH($E8022,'Oct2021'!$2:$2,0))</f>
        <v>Suppressed</v>
      </c>
      <c r="H8022" s="3">
        <v>1.0</v>
      </c>
      <c r="I8022" s="3">
        <v>2.0</v>
      </c>
    </row>
    <row r="8023" ht="14.25" customHeight="1">
      <c r="A8023" s="3" t="str">
        <f t="shared" si="18"/>
        <v>Oct2021</v>
      </c>
      <c r="B8023" s="21">
        <v>44470.0</v>
      </c>
      <c r="C8023" s="9">
        <v>12.0</v>
      </c>
      <c r="D8023" s="3" t="s">
        <v>186</v>
      </c>
      <c r="E8023" s="3" t="s">
        <v>145</v>
      </c>
      <c r="F8023" s="9" t="s">
        <v>108</v>
      </c>
      <c r="G8023" s="3">
        <f t="array" ref="G8023">INDEX('Oct2021'!$A$1:$BP$55,MATCH($D8023,'Oct2021'!$A:$A,0),MATCH($E8023,'Oct2021'!$2:$2,0))</f>
        <v>0</v>
      </c>
      <c r="H8023" s="3">
        <v>0.0</v>
      </c>
      <c r="I8023" s="3">
        <v>0.0</v>
      </c>
    </row>
    <row r="8024" ht="14.25" customHeight="1">
      <c r="A8024" s="3" t="str">
        <f t="shared" si="18"/>
        <v>Oct2021</v>
      </c>
      <c r="B8024" s="21">
        <v>44470.0</v>
      </c>
      <c r="C8024" s="9">
        <v>13.0</v>
      </c>
      <c r="D8024" s="3" t="s">
        <v>186</v>
      </c>
      <c r="E8024" s="3" t="s">
        <v>150</v>
      </c>
      <c r="F8024" s="9" t="s">
        <v>108</v>
      </c>
      <c r="G8024" s="3">
        <f t="array" ref="G8024">INDEX('Oct2021'!$A$1:$BP$55,MATCH($D8024,'Oct2021'!$A:$A,0),MATCH($E8024,'Oct2021'!$2:$2,0))</f>
        <v>0</v>
      </c>
      <c r="H8024" s="3">
        <v>0.0</v>
      </c>
      <c r="I8024" s="3">
        <v>0.0</v>
      </c>
    </row>
    <row r="8025" ht="14.25" customHeight="1">
      <c r="A8025" s="3" t="str">
        <f t="shared" si="18"/>
        <v>Oct2021</v>
      </c>
      <c r="B8025" s="21">
        <v>44470.0</v>
      </c>
      <c r="C8025" s="9">
        <v>14.0</v>
      </c>
      <c r="D8025" s="3" t="s">
        <v>186</v>
      </c>
      <c r="E8025" s="3" t="s">
        <v>148</v>
      </c>
      <c r="F8025" s="9" t="s">
        <v>108</v>
      </c>
      <c r="G8025" s="3">
        <f t="array" ref="G8025">INDEX('Oct2021'!$A$1:$BP$55,MATCH($D8025,'Oct2021'!$A:$A,0),MATCH($E8025,'Oct2021'!$2:$2,0))</f>
        <v>0</v>
      </c>
      <c r="H8025" s="3">
        <v>0.0</v>
      </c>
      <c r="I8025" s="3">
        <v>0.0</v>
      </c>
    </row>
    <row r="8026" ht="14.25" customHeight="1">
      <c r="A8026" s="3" t="str">
        <f t="shared" si="18"/>
        <v>Oct2021</v>
      </c>
      <c r="B8026" s="21">
        <v>44470.0</v>
      </c>
      <c r="C8026" s="9">
        <v>15.0</v>
      </c>
      <c r="D8026" s="3" t="s">
        <v>186</v>
      </c>
      <c r="E8026" s="3" t="s">
        <v>149</v>
      </c>
      <c r="F8026" s="9" t="s">
        <v>108</v>
      </c>
      <c r="G8026" s="3" t="str">
        <f t="array" ref="G8026">INDEX('Oct2021'!$A$1:$BP$55,MATCH($D8026,'Oct2021'!$A:$A,0),MATCH($E8026,'Oct2021'!$2:$2,0))</f>
        <v>Suppressed</v>
      </c>
      <c r="H8026" s="3">
        <v>1.0</v>
      </c>
      <c r="I8026" s="3">
        <v>2.0</v>
      </c>
    </row>
    <row r="8027" ht="14.25" customHeight="1">
      <c r="A8027" s="3" t="str">
        <f t="shared" si="18"/>
        <v>Oct2021</v>
      </c>
      <c r="B8027" s="21">
        <v>44470.0</v>
      </c>
      <c r="C8027" s="9">
        <v>16.0</v>
      </c>
      <c r="D8027" s="3" t="s">
        <v>186</v>
      </c>
      <c r="E8027" s="3" t="s">
        <v>157</v>
      </c>
      <c r="F8027" s="9" t="s">
        <v>108</v>
      </c>
      <c r="G8027" s="3">
        <f t="array" ref="G8027">INDEX('Oct2021'!$A$1:$BP$55,MATCH($D8027,'Oct2021'!$A:$A,0),MATCH($E8027,'Oct2021'!$2:$2,0))</f>
        <v>0</v>
      </c>
      <c r="H8027" s="3">
        <v>0.0</v>
      </c>
      <c r="I8027" s="3">
        <v>0.0</v>
      </c>
    </row>
    <row r="8028" ht="14.25" customHeight="1">
      <c r="A8028" s="3" t="str">
        <f t="shared" si="18"/>
        <v>Oct2021</v>
      </c>
      <c r="B8028" s="21">
        <v>44470.0</v>
      </c>
      <c r="C8028" s="9">
        <v>17.0</v>
      </c>
      <c r="D8028" s="3" t="s">
        <v>186</v>
      </c>
      <c r="E8028" s="3" t="s">
        <v>160</v>
      </c>
      <c r="F8028" s="9" t="s">
        <v>109</v>
      </c>
      <c r="G8028" s="3">
        <f t="array" ref="G8028">INDEX('Oct2021'!$A$1:$BP$55,MATCH($D8028,'Oct2021'!$A:$A,0),MATCH($E8028,'Oct2021'!$2:$2,0))</f>
        <v>0</v>
      </c>
      <c r="H8028" s="3">
        <v>0.0</v>
      </c>
      <c r="I8028" s="3">
        <v>0.0</v>
      </c>
    </row>
    <row r="8029" ht="14.25" customHeight="1">
      <c r="A8029" s="3" t="str">
        <f t="shared" si="18"/>
        <v>Oct2021</v>
      </c>
      <c r="B8029" s="21">
        <v>44470.0</v>
      </c>
      <c r="C8029" s="9">
        <v>18.0</v>
      </c>
      <c r="D8029" s="3" t="s">
        <v>186</v>
      </c>
      <c r="E8029" s="3" t="s">
        <v>161</v>
      </c>
      <c r="F8029" s="9" t="s">
        <v>108</v>
      </c>
      <c r="G8029" s="3" t="str">
        <f t="array" ref="G8029">INDEX('Oct2021'!$A$1:$BP$55,MATCH($D8029,'Oct2021'!$A:$A,0),MATCH($E8029,'Oct2021'!$2:$2,0))</f>
        <v>Suppressed</v>
      </c>
      <c r="H8029" s="3">
        <v>1.0</v>
      </c>
      <c r="I8029" s="3">
        <v>2.0</v>
      </c>
    </row>
    <row r="8030" ht="14.25" customHeight="1">
      <c r="A8030" s="3" t="str">
        <f t="shared" si="18"/>
        <v>Oct2021</v>
      </c>
      <c r="B8030" s="21">
        <v>44470.0</v>
      </c>
      <c r="C8030" s="9">
        <v>19.0</v>
      </c>
      <c r="D8030" s="3" t="s">
        <v>186</v>
      </c>
      <c r="E8030" s="3" t="s">
        <v>165</v>
      </c>
      <c r="F8030" s="9" t="s">
        <v>111</v>
      </c>
      <c r="G8030" s="3">
        <f t="array" ref="G8030">INDEX('Oct2021'!$A$1:$BP$55,MATCH($D8030,'Oct2021'!$A:$A,0),MATCH($E8030,'Oct2021'!$2:$2,0))</f>
        <v>0</v>
      </c>
      <c r="H8030" s="3">
        <v>0.0</v>
      </c>
      <c r="I8030" s="3">
        <v>0.0</v>
      </c>
    </row>
    <row r="8031" ht="14.25" customHeight="1">
      <c r="A8031" s="3" t="str">
        <f t="shared" si="18"/>
        <v>Oct2021</v>
      </c>
      <c r="B8031" s="21">
        <v>44470.0</v>
      </c>
      <c r="C8031" s="9">
        <v>20.0</v>
      </c>
      <c r="D8031" s="3" t="s">
        <v>186</v>
      </c>
      <c r="E8031" s="3" t="s">
        <v>166</v>
      </c>
      <c r="F8031" s="9" t="s">
        <v>108</v>
      </c>
      <c r="G8031" s="3" t="str">
        <f t="array" ref="G8031">INDEX('Oct2021'!$A$1:$BP$55,MATCH($D8031,'Oct2021'!$A:$A,0),MATCH($E8031,'Oct2021'!$2:$2,0))</f>
        <v>Suppressed</v>
      </c>
      <c r="H8031" s="3">
        <v>1.0</v>
      </c>
      <c r="I8031" s="3">
        <v>2.0</v>
      </c>
    </row>
    <row r="8032" ht="14.25" customHeight="1">
      <c r="A8032" s="3" t="str">
        <f t="shared" si="18"/>
        <v>Oct2021</v>
      </c>
      <c r="B8032" s="21">
        <v>44470.0</v>
      </c>
      <c r="C8032" s="9">
        <v>21.0</v>
      </c>
      <c r="D8032" s="3" t="s">
        <v>186</v>
      </c>
      <c r="E8032" s="3" t="s">
        <v>159</v>
      </c>
      <c r="F8032" s="9" t="s">
        <v>110</v>
      </c>
      <c r="G8032" s="3" t="str">
        <f t="array" ref="G8032">INDEX('Oct2021'!$A$1:$BP$55,MATCH($D8032,'Oct2021'!$A:$A,0),MATCH($E8032,'Oct2021'!$2:$2,0))</f>
        <v>Suppressed</v>
      </c>
      <c r="H8032" s="3">
        <v>1.0</v>
      </c>
      <c r="I8032" s="3">
        <v>2.0</v>
      </c>
    </row>
    <row r="8033" ht="14.25" customHeight="1">
      <c r="A8033" s="3" t="str">
        <f t="shared" si="18"/>
        <v>Oct2021</v>
      </c>
      <c r="B8033" s="21">
        <v>44470.0</v>
      </c>
      <c r="C8033" s="9">
        <v>22.0</v>
      </c>
      <c r="D8033" s="3" t="s">
        <v>186</v>
      </c>
      <c r="E8033" s="3" t="s">
        <v>163</v>
      </c>
      <c r="F8033" s="9" t="s">
        <v>109</v>
      </c>
      <c r="G8033" s="3">
        <f t="array" ref="G8033">INDEX('Oct2021'!$A$1:$BP$55,MATCH($D8033,'Oct2021'!$A:$A,0),MATCH($E8033,'Oct2021'!$2:$2,0))</f>
        <v>0</v>
      </c>
      <c r="H8033" s="3">
        <v>0.0</v>
      </c>
      <c r="I8033" s="3">
        <v>0.0</v>
      </c>
    </row>
    <row r="8034" ht="14.25" customHeight="1">
      <c r="A8034" s="3" t="str">
        <f t="shared" si="18"/>
        <v>Oct2021</v>
      </c>
      <c r="B8034" s="21">
        <v>44470.0</v>
      </c>
      <c r="C8034" s="9">
        <v>23.0</v>
      </c>
      <c r="D8034" s="3" t="s">
        <v>186</v>
      </c>
      <c r="E8034" s="3" t="s">
        <v>154</v>
      </c>
      <c r="F8034" s="9" t="s">
        <v>110</v>
      </c>
      <c r="G8034" s="3">
        <f t="array" ref="G8034">INDEX('Oct2021'!$A$1:$BP$55,MATCH($D8034,'Oct2021'!$A:$A,0),MATCH($E8034,'Oct2021'!$2:$2,0))</f>
        <v>0</v>
      </c>
      <c r="H8034" s="3">
        <v>0.0</v>
      </c>
      <c r="I8034" s="3">
        <v>0.0</v>
      </c>
    </row>
    <row r="8035" ht="14.25" customHeight="1">
      <c r="A8035" s="3" t="str">
        <f t="shared" si="18"/>
        <v>Oct2021</v>
      </c>
      <c r="B8035" s="21">
        <v>44470.0</v>
      </c>
      <c r="C8035" s="9">
        <v>24.0</v>
      </c>
      <c r="D8035" s="3" t="s">
        <v>186</v>
      </c>
      <c r="E8035" s="3" t="s">
        <v>168</v>
      </c>
      <c r="F8035" s="9" t="s">
        <v>112</v>
      </c>
      <c r="G8035" s="3">
        <f t="array" ref="G8035">INDEX('Oct2021'!$A$1:$BP$55,MATCH($D8035,'Oct2021'!$A:$A,0),MATCH($E8035,'Oct2021'!$2:$2,0))</f>
        <v>0</v>
      </c>
      <c r="H8035" s="3">
        <v>0.0</v>
      </c>
      <c r="I8035" s="3">
        <v>0.0</v>
      </c>
    </row>
    <row r="8036" ht="14.25" customHeight="1">
      <c r="A8036" s="3" t="str">
        <f t="shared" si="18"/>
        <v>Oct2021</v>
      </c>
      <c r="B8036" s="21">
        <v>44470.0</v>
      </c>
      <c r="C8036" s="9">
        <v>25.0</v>
      </c>
      <c r="D8036" s="3" t="s">
        <v>186</v>
      </c>
      <c r="E8036" s="3" t="s">
        <v>176</v>
      </c>
      <c r="F8036" s="9" t="s">
        <v>109</v>
      </c>
      <c r="G8036" s="3">
        <f t="array" ref="G8036">INDEX('Oct2021'!$A$1:$BP$55,MATCH($D8036,'Oct2021'!$A:$A,0),MATCH($E8036,'Oct2021'!$2:$2,0))</f>
        <v>0</v>
      </c>
      <c r="H8036" s="3">
        <v>0.0</v>
      </c>
      <c r="I8036" s="3">
        <v>0.0</v>
      </c>
    </row>
    <row r="8037" ht="14.25" customHeight="1">
      <c r="A8037" s="3" t="str">
        <f t="shared" si="18"/>
        <v>Oct2021</v>
      </c>
      <c r="B8037" s="21">
        <v>44470.0</v>
      </c>
      <c r="C8037" s="9">
        <v>26.0</v>
      </c>
      <c r="D8037" s="3" t="s">
        <v>186</v>
      </c>
      <c r="E8037" s="3" t="s">
        <v>177</v>
      </c>
      <c r="F8037" s="9" t="s">
        <v>109</v>
      </c>
      <c r="G8037" s="3">
        <f t="array" ref="G8037">INDEX('Oct2021'!$A$1:$BP$55,MATCH($D8037,'Oct2021'!$A:$A,0),MATCH($E8037,'Oct2021'!$2:$2,0))</f>
        <v>0</v>
      </c>
      <c r="H8037" s="3">
        <v>0.0</v>
      </c>
      <c r="I8037" s="3">
        <v>0.0</v>
      </c>
    </row>
    <row r="8038" ht="14.25" customHeight="1">
      <c r="A8038" s="3" t="str">
        <f t="shared" si="18"/>
        <v>Oct2021</v>
      </c>
      <c r="B8038" s="21">
        <v>44470.0</v>
      </c>
      <c r="C8038" s="9">
        <v>27.0</v>
      </c>
      <c r="D8038" s="3" t="s">
        <v>186</v>
      </c>
      <c r="E8038" s="3" t="s">
        <v>207</v>
      </c>
      <c r="F8038" s="9" t="s">
        <v>108</v>
      </c>
      <c r="G8038" s="3">
        <f t="array" ref="G8038">INDEX('Oct2021'!$A$1:$BP$55,MATCH($D8038,'Oct2021'!$A:$A,0),MATCH($E8038,'Oct2021'!$2:$2,0))</f>
        <v>0</v>
      </c>
      <c r="H8038" s="3">
        <v>0.0</v>
      </c>
      <c r="I8038" s="3">
        <v>0.0</v>
      </c>
    </row>
    <row r="8039" ht="14.25" customHeight="1">
      <c r="A8039" s="3" t="str">
        <f t="shared" si="18"/>
        <v>Oct2021</v>
      </c>
      <c r="B8039" s="21">
        <v>44470.0</v>
      </c>
      <c r="C8039" s="9">
        <v>28.0</v>
      </c>
      <c r="D8039" s="3" t="s">
        <v>186</v>
      </c>
      <c r="E8039" s="3" t="s">
        <v>167</v>
      </c>
      <c r="F8039" s="9" t="s">
        <v>109</v>
      </c>
      <c r="G8039" s="3">
        <f t="array" ref="G8039">INDEX('Oct2021'!$A$1:$BP$55,MATCH($D8039,'Oct2021'!$A:$A,0),MATCH($E8039,'Oct2021'!$2:$2,0))</f>
        <v>0</v>
      </c>
      <c r="H8039" s="3">
        <v>0.0</v>
      </c>
      <c r="I8039" s="3">
        <v>0.0</v>
      </c>
    </row>
    <row r="8040" ht="14.25" customHeight="1">
      <c r="A8040" s="3" t="str">
        <f t="shared" si="18"/>
        <v>Oct2021</v>
      </c>
      <c r="B8040" s="21">
        <v>44470.0</v>
      </c>
      <c r="C8040" s="9">
        <v>29.0</v>
      </c>
      <c r="D8040" s="3" t="s">
        <v>186</v>
      </c>
      <c r="E8040" s="3" t="s">
        <v>195</v>
      </c>
      <c r="F8040" s="9" t="s">
        <v>110</v>
      </c>
      <c r="G8040" s="3">
        <f t="array" ref="G8040">INDEX('Oct2021'!$A$1:$BP$55,MATCH($D8040,'Oct2021'!$A:$A,0),MATCH($E8040,'Oct2021'!$2:$2,0))</f>
        <v>0</v>
      </c>
      <c r="H8040" s="3">
        <v>0.0</v>
      </c>
      <c r="I8040" s="3">
        <v>0.0</v>
      </c>
    </row>
    <row r="8041" ht="14.25" customHeight="1">
      <c r="A8041" s="3" t="str">
        <f t="shared" si="18"/>
        <v>Oct2021</v>
      </c>
      <c r="B8041" s="21">
        <v>44470.0</v>
      </c>
      <c r="C8041" s="9">
        <v>30.0</v>
      </c>
      <c r="D8041" s="3" t="s">
        <v>186</v>
      </c>
      <c r="E8041" s="3" t="s">
        <v>184</v>
      </c>
      <c r="F8041" s="9" t="s">
        <v>108</v>
      </c>
      <c r="G8041" s="3">
        <f t="array" ref="G8041">INDEX('Oct2021'!$A$1:$BP$55,MATCH($D8041,'Oct2021'!$A:$A,0),MATCH($E8041,'Oct2021'!$2:$2,0))</f>
        <v>0</v>
      </c>
      <c r="H8041" s="3">
        <v>0.0</v>
      </c>
      <c r="I8041" s="3">
        <v>0.0</v>
      </c>
    </row>
    <row r="8042" ht="14.25" customHeight="1">
      <c r="A8042" s="3" t="str">
        <f t="shared" si="18"/>
        <v>Oct2021</v>
      </c>
      <c r="B8042" s="21">
        <v>44470.0</v>
      </c>
      <c r="C8042" s="9">
        <v>31.0</v>
      </c>
      <c r="D8042" s="3" t="s">
        <v>186</v>
      </c>
      <c r="E8042" s="3" t="s">
        <v>235</v>
      </c>
      <c r="F8042" s="9" t="s">
        <v>109</v>
      </c>
      <c r="G8042" s="3">
        <f t="array" ref="G8042">INDEX('Oct2021'!$A$1:$BP$55,MATCH($D8042,'Oct2021'!$A:$A,0),MATCH($E8042,'Oct2021'!$2:$2,0))</f>
        <v>0</v>
      </c>
      <c r="H8042" s="3">
        <v>0.0</v>
      </c>
      <c r="I8042" s="3">
        <v>0.0</v>
      </c>
    </row>
    <row r="8043" ht="14.25" customHeight="1">
      <c r="A8043" s="3" t="str">
        <f t="shared" si="18"/>
        <v>Oct2021</v>
      </c>
      <c r="B8043" s="21">
        <v>44470.0</v>
      </c>
      <c r="C8043" s="9">
        <v>32.0</v>
      </c>
      <c r="D8043" s="3" t="s">
        <v>186</v>
      </c>
      <c r="E8043" s="3" t="s">
        <v>155</v>
      </c>
      <c r="F8043" s="9" t="s">
        <v>109</v>
      </c>
      <c r="G8043" s="3">
        <f t="array" ref="G8043">INDEX('Oct2021'!$A$1:$BP$55,MATCH($D8043,'Oct2021'!$A:$A,0),MATCH($E8043,'Oct2021'!$2:$2,0))</f>
        <v>0</v>
      </c>
      <c r="H8043" s="3">
        <v>0.0</v>
      </c>
      <c r="I8043" s="3">
        <v>0.0</v>
      </c>
    </row>
    <row r="8044" ht="14.25" customHeight="1">
      <c r="A8044" s="3" t="str">
        <f t="shared" si="18"/>
        <v>Oct2021</v>
      </c>
      <c r="B8044" s="21">
        <v>44470.0</v>
      </c>
      <c r="C8044" s="9">
        <v>33.0</v>
      </c>
      <c r="D8044" s="3" t="s">
        <v>186</v>
      </c>
      <c r="E8044" s="3" t="s">
        <v>189</v>
      </c>
      <c r="F8044" s="9" t="s">
        <v>108</v>
      </c>
      <c r="G8044" s="3" t="str">
        <f t="array" ref="G8044">INDEX('Oct2021'!$A$1:$BP$55,MATCH($D8044,'Oct2021'!$A:$A,0),MATCH($E8044,'Oct2021'!$2:$2,0))</f>
        <v>Suppressed</v>
      </c>
      <c r="H8044" s="3">
        <v>1.0</v>
      </c>
      <c r="I8044" s="3">
        <v>2.0</v>
      </c>
    </row>
    <row r="8045" ht="14.25" customHeight="1">
      <c r="A8045" s="3" t="str">
        <f t="shared" si="18"/>
        <v>Oct2021</v>
      </c>
      <c r="B8045" s="21">
        <v>44470.0</v>
      </c>
      <c r="C8045" s="9">
        <v>34.0</v>
      </c>
      <c r="D8045" s="3" t="s">
        <v>186</v>
      </c>
      <c r="E8045" s="3" t="s">
        <v>212</v>
      </c>
      <c r="F8045" s="9" t="s">
        <v>108</v>
      </c>
      <c r="G8045" s="3">
        <f t="array" ref="G8045">INDEX('Oct2021'!$A$1:$BP$55,MATCH($D8045,'Oct2021'!$A:$A,0),MATCH($E8045,'Oct2021'!$2:$2,0))</f>
        <v>0</v>
      </c>
      <c r="H8045" s="3">
        <v>0.0</v>
      </c>
      <c r="I8045" s="3">
        <v>0.0</v>
      </c>
    </row>
    <row r="8046" ht="14.25" customHeight="1">
      <c r="A8046" s="3" t="str">
        <f t="shared" si="18"/>
        <v>Oct2021</v>
      </c>
      <c r="B8046" s="21">
        <v>44470.0</v>
      </c>
      <c r="C8046" s="9">
        <v>35.0</v>
      </c>
      <c r="D8046" s="3" t="s">
        <v>186</v>
      </c>
      <c r="E8046" s="3" t="s">
        <v>231</v>
      </c>
      <c r="F8046" s="9" t="s">
        <v>109</v>
      </c>
      <c r="G8046" s="3">
        <f t="array" ref="G8046">INDEX('Oct2021'!$A$1:$BP$55,MATCH($D8046,'Oct2021'!$A:$A,0),MATCH($E8046,'Oct2021'!$2:$2,0))</f>
        <v>0</v>
      </c>
      <c r="H8046" s="3">
        <v>0.0</v>
      </c>
      <c r="I8046" s="3">
        <v>0.0</v>
      </c>
    </row>
    <row r="8047" ht="14.25" customHeight="1">
      <c r="A8047" s="3" t="str">
        <f t="shared" si="18"/>
        <v>Oct2021</v>
      </c>
      <c r="B8047" s="21">
        <v>44470.0</v>
      </c>
      <c r="C8047" s="9">
        <v>36.0</v>
      </c>
      <c r="D8047" s="3" t="s">
        <v>186</v>
      </c>
      <c r="E8047" s="3" t="s">
        <v>218</v>
      </c>
      <c r="F8047" s="9" t="s">
        <v>108</v>
      </c>
      <c r="G8047" s="3" t="str">
        <f t="array" ref="G8047">INDEX('Oct2021'!$A$1:$BP$55,MATCH($D8047,'Oct2021'!$A:$A,0),MATCH($E8047,'Oct2021'!$2:$2,0))</f>
        <v>Suppressed</v>
      </c>
      <c r="H8047" s="3">
        <v>1.0</v>
      </c>
      <c r="I8047" s="3">
        <v>2.0</v>
      </c>
    </row>
    <row r="8048" ht="14.25" customHeight="1">
      <c r="A8048" s="3" t="str">
        <f t="shared" si="18"/>
        <v>Oct2021</v>
      </c>
      <c r="B8048" s="21">
        <v>44470.0</v>
      </c>
      <c r="C8048" s="9">
        <v>37.0</v>
      </c>
      <c r="D8048" s="3" t="s">
        <v>186</v>
      </c>
      <c r="E8048" s="3" t="s">
        <v>171</v>
      </c>
      <c r="F8048" s="9" t="s">
        <v>108</v>
      </c>
      <c r="G8048" s="3">
        <f t="array" ref="G8048">INDEX('Oct2021'!$A$1:$BP$55,MATCH($D8048,'Oct2021'!$A:$A,0),MATCH($E8048,'Oct2021'!$2:$2,0))</f>
        <v>0</v>
      </c>
      <c r="H8048" s="3">
        <v>0.0</v>
      </c>
      <c r="I8048" s="3">
        <v>0.0</v>
      </c>
    </row>
    <row r="8049" ht="14.25" customHeight="1">
      <c r="A8049" s="3" t="str">
        <f t="shared" si="18"/>
        <v>Oct2021</v>
      </c>
      <c r="B8049" s="21">
        <v>44470.0</v>
      </c>
      <c r="C8049" s="9">
        <v>38.0</v>
      </c>
      <c r="D8049" s="3" t="s">
        <v>186</v>
      </c>
      <c r="E8049" s="3" t="s">
        <v>222</v>
      </c>
      <c r="F8049" s="9" t="s">
        <v>108</v>
      </c>
      <c r="G8049" s="3">
        <f t="array" ref="G8049">INDEX('Oct2021'!$A$1:$BP$55,MATCH($D8049,'Oct2021'!$A:$A,0),MATCH($E8049,'Oct2021'!$2:$2,0))</f>
        <v>0</v>
      </c>
      <c r="H8049" s="3">
        <v>0.0</v>
      </c>
      <c r="I8049" s="3">
        <v>0.0</v>
      </c>
    </row>
    <row r="8050" ht="14.25" customHeight="1">
      <c r="A8050" s="3" t="str">
        <f t="shared" si="18"/>
        <v>Oct2021</v>
      </c>
      <c r="B8050" s="21">
        <v>44470.0</v>
      </c>
      <c r="C8050" s="9">
        <v>39.0</v>
      </c>
      <c r="D8050" s="3" t="s">
        <v>186</v>
      </c>
      <c r="E8050" s="3" t="s">
        <v>185</v>
      </c>
      <c r="F8050" s="9" t="s">
        <v>110</v>
      </c>
      <c r="G8050" s="3">
        <f t="array" ref="G8050">INDEX('Oct2021'!$A$1:$BP$55,MATCH($D8050,'Oct2021'!$A:$A,0),MATCH($E8050,'Oct2021'!$2:$2,0))</f>
        <v>0</v>
      </c>
      <c r="H8050" s="3">
        <v>0.0</v>
      </c>
      <c r="I8050" s="3">
        <v>0.0</v>
      </c>
    </row>
    <row r="8051" ht="14.25" customHeight="1">
      <c r="A8051" s="3" t="str">
        <f t="shared" si="18"/>
        <v>Oct2021</v>
      </c>
      <c r="B8051" s="21">
        <v>44470.0</v>
      </c>
      <c r="C8051" s="9">
        <v>40.0</v>
      </c>
      <c r="D8051" s="3" t="s">
        <v>186</v>
      </c>
      <c r="E8051" s="3" t="s">
        <v>236</v>
      </c>
      <c r="F8051" s="9" t="s">
        <v>108</v>
      </c>
      <c r="G8051" s="3">
        <f t="array" ref="G8051">INDEX('Oct2021'!$A$1:$BP$55,MATCH($D8051,'Oct2021'!$A:$A,0),MATCH($E8051,'Oct2021'!$2:$2,0))</f>
        <v>0</v>
      </c>
      <c r="H8051" s="3">
        <v>0.0</v>
      </c>
      <c r="I8051" s="3">
        <v>0.0</v>
      </c>
    </row>
    <row r="8052" ht="14.25" customHeight="1">
      <c r="A8052" s="3" t="str">
        <f t="shared" si="18"/>
        <v>Oct2021</v>
      </c>
      <c r="B8052" s="21">
        <v>44470.0</v>
      </c>
      <c r="C8052" s="9">
        <v>41.0</v>
      </c>
      <c r="D8052" s="3" t="s">
        <v>186</v>
      </c>
      <c r="E8052" s="3" t="s">
        <v>206</v>
      </c>
      <c r="F8052" s="9" t="s">
        <v>108</v>
      </c>
      <c r="G8052" s="3">
        <f t="array" ref="G8052">INDEX('Oct2021'!$A$1:$BP$55,MATCH($D8052,'Oct2021'!$A:$A,0),MATCH($E8052,'Oct2021'!$2:$2,0))</f>
        <v>0</v>
      </c>
      <c r="H8052" s="3">
        <v>0.0</v>
      </c>
      <c r="I8052" s="3">
        <v>0.0</v>
      </c>
    </row>
    <row r="8053" ht="14.25" customHeight="1">
      <c r="A8053" s="3" t="str">
        <f t="shared" si="18"/>
        <v>Oct2021</v>
      </c>
      <c r="B8053" s="21">
        <v>44470.0</v>
      </c>
      <c r="C8053" s="9">
        <v>42.0</v>
      </c>
      <c r="D8053" s="3" t="s">
        <v>186</v>
      </c>
      <c r="E8053" s="3" t="s">
        <v>173</v>
      </c>
      <c r="F8053" s="9" t="s">
        <v>110</v>
      </c>
      <c r="G8053" s="3">
        <f t="array" ref="G8053">INDEX('Oct2021'!$A$1:$BP$55,MATCH($D8053,'Oct2021'!$A:$A,0),MATCH($E8053,'Oct2021'!$2:$2,0))</f>
        <v>0</v>
      </c>
      <c r="H8053" s="3">
        <v>0.0</v>
      </c>
      <c r="I8053" s="3">
        <v>0.0</v>
      </c>
    </row>
    <row r="8054" ht="14.25" customHeight="1">
      <c r="A8054" s="3" t="str">
        <f t="shared" si="18"/>
        <v>Oct2021</v>
      </c>
      <c r="B8054" s="21">
        <v>44470.0</v>
      </c>
      <c r="C8054" s="9">
        <v>43.0</v>
      </c>
      <c r="D8054" s="3" t="s">
        <v>186</v>
      </c>
      <c r="E8054" s="3" t="s">
        <v>237</v>
      </c>
      <c r="F8054" s="9" t="s">
        <v>110</v>
      </c>
      <c r="G8054" s="3" t="str">
        <f t="array" ref="G8054">INDEX('Oct2021'!$A$1:$BP$55,MATCH($D8054,'Oct2021'!$A:$A,0),MATCH($E8054,'Oct2021'!$2:$2,0))</f>
        <v>Suppressed</v>
      </c>
      <c r="H8054" s="3">
        <v>1.0</v>
      </c>
      <c r="I8054" s="3">
        <v>2.0</v>
      </c>
    </row>
    <row r="8055" ht="14.25" customHeight="1">
      <c r="A8055" s="3" t="str">
        <f t="shared" si="18"/>
        <v>Oct2021</v>
      </c>
      <c r="B8055" s="21">
        <v>44470.0</v>
      </c>
      <c r="C8055" s="9">
        <v>44.0</v>
      </c>
      <c r="D8055" s="3" t="s">
        <v>186</v>
      </c>
      <c r="E8055" s="3" t="s">
        <v>238</v>
      </c>
      <c r="F8055" s="9" t="s">
        <v>109</v>
      </c>
      <c r="G8055" s="3">
        <f t="array" ref="G8055">INDEX('Oct2021'!$A$1:$BP$55,MATCH($D8055,'Oct2021'!$A:$A,0),MATCH($E8055,'Oct2021'!$2:$2,0))</f>
        <v>0</v>
      </c>
      <c r="H8055" s="3">
        <v>0.0</v>
      </c>
      <c r="I8055" s="3">
        <v>0.0</v>
      </c>
    </row>
    <row r="8056" ht="14.25" customHeight="1">
      <c r="A8056" s="3" t="str">
        <f t="shared" si="18"/>
        <v>Oct2021</v>
      </c>
      <c r="B8056" s="21">
        <v>44470.0</v>
      </c>
      <c r="C8056" s="9">
        <v>45.0</v>
      </c>
      <c r="D8056" s="3" t="s">
        <v>186</v>
      </c>
      <c r="E8056" s="3" t="s">
        <v>210</v>
      </c>
      <c r="F8056" s="9" t="s">
        <v>108</v>
      </c>
      <c r="G8056" s="3">
        <f t="array" ref="G8056">INDEX('Oct2021'!$A$1:$BP$55,MATCH($D8056,'Oct2021'!$A:$A,0),MATCH($E8056,'Oct2021'!$2:$2,0))</f>
        <v>0</v>
      </c>
      <c r="H8056" s="3">
        <v>0.0</v>
      </c>
      <c r="I8056" s="3">
        <v>0.0</v>
      </c>
    </row>
    <row r="8057" ht="14.25" customHeight="1">
      <c r="A8057" s="3" t="str">
        <f t="shared" si="18"/>
        <v>Oct2021</v>
      </c>
      <c r="B8057" s="21">
        <v>44470.0</v>
      </c>
      <c r="C8057" s="9">
        <v>46.0</v>
      </c>
      <c r="D8057" s="3" t="s">
        <v>186</v>
      </c>
      <c r="E8057" s="3" t="s">
        <v>211</v>
      </c>
      <c r="F8057" s="9" t="s">
        <v>108</v>
      </c>
      <c r="G8057" s="3">
        <f t="array" ref="G8057">INDEX('Oct2021'!$A$1:$BP$55,MATCH($D8057,'Oct2021'!$A:$A,0),MATCH($E8057,'Oct2021'!$2:$2,0))</f>
        <v>0</v>
      </c>
      <c r="H8057" s="3">
        <v>0.0</v>
      </c>
      <c r="I8057" s="3">
        <v>0.0</v>
      </c>
    </row>
    <row r="8058" ht="14.25" customHeight="1">
      <c r="A8058" s="3" t="str">
        <f t="shared" si="18"/>
        <v>Oct2021</v>
      </c>
      <c r="B8058" s="21">
        <v>44470.0</v>
      </c>
      <c r="C8058" s="9">
        <v>47.0</v>
      </c>
      <c r="D8058" s="3" t="s">
        <v>186</v>
      </c>
      <c r="E8058" s="3" t="s">
        <v>213</v>
      </c>
      <c r="F8058" s="9" t="s">
        <v>108</v>
      </c>
      <c r="G8058" s="3">
        <f t="array" ref="G8058">INDEX('Oct2021'!$A$1:$BP$55,MATCH($D8058,'Oct2021'!$A:$A,0),MATCH($E8058,'Oct2021'!$2:$2,0))</f>
        <v>0</v>
      </c>
      <c r="H8058" s="3">
        <v>0.0</v>
      </c>
      <c r="I8058" s="3">
        <v>0.0</v>
      </c>
    </row>
    <row r="8059" ht="14.25" customHeight="1">
      <c r="A8059" s="3" t="str">
        <f t="shared" si="18"/>
        <v>Oct2021</v>
      </c>
      <c r="B8059" s="21">
        <v>44470.0</v>
      </c>
      <c r="C8059" s="9">
        <v>48.0</v>
      </c>
      <c r="D8059" s="3" t="s">
        <v>186</v>
      </c>
      <c r="E8059" s="3" t="s">
        <v>209</v>
      </c>
      <c r="F8059" s="9" t="s">
        <v>108</v>
      </c>
      <c r="G8059" s="3">
        <f t="array" ref="G8059">INDEX('Oct2021'!$A$1:$BP$55,MATCH($D8059,'Oct2021'!$A:$A,0),MATCH($E8059,'Oct2021'!$2:$2,0))</f>
        <v>0</v>
      </c>
      <c r="H8059" s="3">
        <v>0.0</v>
      </c>
      <c r="I8059" s="3">
        <v>0.0</v>
      </c>
    </row>
    <row r="8060" ht="14.25" customHeight="1">
      <c r="A8060" s="3" t="str">
        <f t="shared" si="18"/>
        <v>Oct2021</v>
      </c>
      <c r="B8060" s="21">
        <v>44470.0</v>
      </c>
      <c r="C8060" s="9">
        <v>49.0</v>
      </c>
      <c r="D8060" s="3" t="s">
        <v>186</v>
      </c>
      <c r="E8060" s="3" t="s">
        <v>225</v>
      </c>
      <c r="F8060" s="9" t="s">
        <v>109</v>
      </c>
      <c r="G8060" s="3">
        <f t="array" ref="G8060">INDEX('Oct2021'!$A$1:$BP$55,MATCH($D8060,'Oct2021'!$A:$A,0),MATCH($E8060,'Oct2021'!$2:$2,0))</f>
        <v>0</v>
      </c>
      <c r="H8060" s="3">
        <v>0.0</v>
      </c>
      <c r="I8060" s="3">
        <v>0.0</v>
      </c>
    </row>
    <row r="8061" ht="14.25" customHeight="1">
      <c r="A8061" s="3" t="str">
        <f t="shared" si="18"/>
        <v>Oct2021</v>
      </c>
      <c r="B8061" s="21">
        <v>44470.0</v>
      </c>
      <c r="C8061" s="9">
        <v>50.0</v>
      </c>
      <c r="D8061" s="3" t="s">
        <v>186</v>
      </c>
      <c r="E8061" s="3" t="s">
        <v>158</v>
      </c>
      <c r="F8061" s="9" t="s">
        <v>109</v>
      </c>
      <c r="G8061" s="3">
        <f t="array" ref="G8061">INDEX('Oct2021'!$A$1:$BP$55,MATCH($D8061,'Oct2021'!$A:$A,0),MATCH($E8061,'Oct2021'!$2:$2,0))</f>
        <v>0</v>
      </c>
      <c r="H8061" s="3">
        <v>0.0</v>
      </c>
      <c r="I8061" s="3">
        <v>0.0</v>
      </c>
    </row>
    <row r="8062" ht="14.25" customHeight="1">
      <c r="A8062" s="3" t="str">
        <f t="shared" si="18"/>
        <v>Oct2021</v>
      </c>
      <c r="B8062" s="21">
        <v>44470.0</v>
      </c>
      <c r="C8062" s="9">
        <v>51.0</v>
      </c>
      <c r="D8062" s="3" t="s">
        <v>186</v>
      </c>
      <c r="E8062" s="3" t="s">
        <v>156</v>
      </c>
      <c r="F8062" s="9" t="s">
        <v>112</v>
      </c>
      <c r="G8062" s="3">
        <f t="array" ref="G8062">INDEX('Oct2021'!$A$1:$BP$55,MATCH($D8062,'Oct2021'!$A:$A,0),MATCH($E8062,'Oct2021'!$2:$2,0))</f>
        <v>0</v>
      </c>
      <c r="H8062" s="3">
        <v>0.0</v>
      </c>
      <c r="I8062" s="3">
        <v>0.0</v>
      </c>
    </row>
    <row r="8063" ht="14.25" customHeight="1">
      <c r="A8063" s="3" t="str">
        <f t="shared" si="18"/>
        <v>Oct2021</v>
      </c>
      <c r="B8063" s="21">
        <v>44470.0</v>
      </c>
      <c r="C8063" s="9">
        <v>52.0</v>
      </c>
      <c r="D8063" s="3" t="s">
        <v>186</v>
      </c>
      <c r="E8063" s="3" t="s">
        <v>215</v>
      </c>
      <c r="F8063" s="9" t="s">
        <v>108</v>
      </c>
      <c r="G8063" s="3">
        <f t="array" ref="G8063">INDEX('Oct2021'!$A$1:$BP$55,MATCH($D8063,'Oct2021'!$A:$A,0),MATCH($E8063,'Oct2021'!$2:$2,0))</f>
        <v>0</v>
      </c>
      <c r="H8063" s="3">
        <v>0.0</v>
      </c>
      <c r="I8063" s="3">
        <v>0.0</v>
      </c>
    </row>
    <row r="8064" ht="14.25" customHeight="1">
      <c r="A8064" s="3" t="str">
        <f t="shared" si="18"/>
        <v>Oct2021</v>
      </c>
      <c r="B8064" s="21">
        <v>44470.0</v>
      </c>
      <c r="C8064" s="9">
        <v>53.0</v>
      </c>
      <c r="D8064" s="3" t="s">
        <v>186</v>
      </c>
      <c r="E8064" s="3" t="s">
        <v>169</v>
      </c>
      <c r="F8064" s="9" t="s">
        <v>110</v>
      </c>
      <c r="G8064" s="3">
        <f t="array" ref="G8064">INDEX('Oct2021'!$A$1:$BP$55,MATCH($D8064,'Oct2021'!$A:$A,0),MATCH($E8064,'Oct2021'!$2:$2,0))</f>
        <v>0</v>
      </c>
      <c r="H8064" s="3">
        <v>0.0</v>
      </c>
      <c r="I8064" s="3">
        <v>0.0</v>
      </c>
    </row>
    <row r="8065" ht="14.25" customHeight="1">
      <c r="A8065" s="3" t="str">
        <f t="shared" si="18"/>
        <v>Oct2021</v>
      </c>
      <c r="B8065" s="21">
        <v>44470.0</v>
      </c>
      <c r="C8065" s="9">
        <v>54.0</v>
      </c>
      <c r="D8065" s="3" t="s">
        <v>186</v>
      </c>
      <c r="E8065" s="3" t="s">
        <v>197</v>
      </c>
      <c r="F8065" s="9" t="s">
        <v>108</v>
      </c>
      <c r="G8065" s="3">
        <f t="array" ref="G8065">INDEX('Oct2021'!$A$1:$BP$55,MATCH($D8065,'Oct2021'!$A:$A,0),MATCH($E8065,'Oct2021'!$2:$2,0))</f>
        <v>0</v>
      </c>
      <c r="H8065" s="3">
        <v>0.0</v>
      </c>
      <c r="I8065" s="3">
        <v>0.0</v>
      </c>
    </row>
    <row r="8066" ht="14.25" customHeight="1">
      <c r="A8066" s="3" t="str">
        <f t="shared" si="18"/>
        <v>Oct2021</v>
      </c>
      <c r="B8066" s="21">
        <v>44470.0</v>
      </c>
      <c r="C8066" s="9">
        <v>55.0</v>
      </c>
      <c r="D8066" s="3" t="s">
        <v>186</v>
      </c>
      <c r="E8066" s="3" t="s">
        <v>162</v>
      </c>
      <c r="F8066" s="9" t="s">
        <v>111</v>
      </c>
      <c r="G8066" s="3">
        <f t="array" ref="G8066">INDEX('Oct2021'!$A$1:$BP$55,MATCH($D8066,'Oct2021'!$A:$A,0),MATCH($E8066,'Oct2021'!$2:$2,0))</f>
        <v>0</v>
      </c>
      <c r="H8066" s="3">
        <v>0.0</v>
      </c>
      <c r="I8066" s="3">
        <v>0.0</v>
      </c>
    </row>
    <row r="8067" ht="14.25" customHeight="1">
      <c r="A8067" s="3" t="str">
        <f t="shared" si="18"/>
        <v>Oct2021</v>
      </c>
      <c r="B8067" s="21">
        <v>44470.0</v>
      </c>
      <c r="C8067" s="9">
        <v>56.0</v>
      </c>
      <c r="D8067" s="3" t="s">
        <v>186</v>
      </c>
      <c r="E8067" s="3" t="s">
        <v>239</v>
      </c>
      <c r="F8067" s="9" t="s">
        <v>109</v>
      </c>
      <c r="G8067" s="3">
        <f t="array" ref="G8067">INDEX('Oct2021'!$A$1:$BP$55,MATCH($D8067,'Oct2021'!$A:$A,0),MATCH($E8067,'Oct2021'!$2:$2,0))</f>
        <v>0</v>
      </c>
      <c r="H8067" s="3">
        <v>0.0</v>
      </c>
      <c r="I8067" s="3">
        <v>0.0</v>
      </c>
    </row>
    <row r="8068" ht="14.25" customHeight="1">
      <c r="A8068" s="3" t="str">
        <f t="shared" si="18"/>
        <v>Oct2021</v>
      </c>
      <c r="B8068" s="21">
        <v>44470.0</v>
      </c>
      <c r="C8068" s="9">
        <v>57.0</v>
      </c>
      <c r="D8068" s="3" t="s">
        <v>186</v>
      </c>
      <c r="E8068" s="3" t="s">
        <v>240</v>
      </c>
      <c r="F8068" s="9" t="s">
        <v>111</v>
      </c>
      <c r="G8068" s="3">
        <f t="array" ref="G8068">INDEX('Oct2021'!$A$1:$BP$55,MATCH($D8068,'Oct2021'!$A:$A,0),MATCH($E8068,'Oct2021'!$2:$2,0))</f>
        <v>0</v>
      </c>
      <c r="H8068" s="3">
        <v>0.0</v>
      </c>
      <c r="I8068" s="3">
        <v>0.0</v>
      </c>
    </row>
    <row r="8069" ht="14.25" customHeight="1">
      <c r="A8069" s="3" t="str">
        <f t="shared" si="18"/>
        <v>Oct2021</v>
      </c>
      <c r="B8069" s="21">
        <v>44470.0</v>
      </c>
      <c r="C8069" s="9">
        <v>58.0</v>
      </c>
      <c r="D8069" s="3" t="s">
        <v>186</v>
      </c>
      <c r="E8069" s="3" t="s">
        <v>208</v>
      </c>
      <c r="F8069" s="9" t="s">
        <v>108</v>
      </c>
      <c r="G8069" s="3">
        <f t="array" ref="G8069">INDEX('Oct2021'!$A$1:$BP$55,MATCH($D8069,'Oct2021'!$A:$A,0),MATCH($E8069,'Oct2021'!$2:$2,0))</f>
        <v>0</v>
      </c>
      <c r="H8069" s="3">
        <v>0.0</v>
      </c>
      <c r="I8069" s="3">
        <v>0.0</v>
      </c>
    </row>
    <row r="8070" ht="14.25" customHeight="1">
      <c r="A8070" s="3" t="str">
        <f t="shared" si="18"/>
        <v>Oct2021</v>
      </c>
      <c r="B8070" s="21">
        <v>44470.0</v>
      </c>
      <c r="C8070" s="9">
        <v>59.0</v>
      </c>
      <c r="D8070" s="3" t="s">
        <v>186</v>
      </c>
      <c r="E8070" s="3" t="s">
        <v>241</v>
      </c>
      <c r="F8070" s="9" t="s">
        <v>108</v>
      </c>
      <c r="G8070" s="3">
        <f t="array" ref="G8070">INDEX('Oct2021'!$A$1:$BP$55,MATCH($D8070,'Oct2021'!$A:$A,0),MATCH($E8070,'Oct2021'!$2:$2,0))</f>
        <v>0</v>
      </c>
      <c r="H8070" s="3">
        <v>0.0</v>
      </c>
      <c r="I8070" s="3">
        <v>0.0</v>
      </c>
    </row>
    <row r="8071" ht="14.25" customHeight="1">
      <c r="A8071" s="3" t="str">
        <f t="shared" si="18"/>
        <v>Oct2021</v>
      </c>
      <c r="B8071" s="21">
        <v>44470.0</v>
      </c>
      <c r="C8071" s="9">
        <v>60.0</v>
      </c>
      <c r="D8071" s="3" t="s">
        <v>186</v>
      </c>
      <c r="E8071" s="3" t="s">
        <v>221</v>
      </c>
      <c r="F8071" s="9" t="s">
        <v>108</v>
      </c>
      <c r="G8071" s="3">
        <f t="array" ref="G8071">INDEX('Oct2021'!$A$1:$BP$55,MATCH($D8071,'Oct2021'!$A:$A,0),MATCH($E8071,'Oct2021'!$2:$2,0))</f>
        <v>0</v>
      </c>
      <c r="H8071" s="3">
        <v>0.0</v>
      </c>
      <c r="I8071" s="3">
        <v>0.0</v>
      </c>
    </row>
    <row r="8072" ht="14.25" customHeight="1">
      <c r="A8072" s="3" t="str">
        <f t="shared" si="18"/>
        <v>Oct2021</v>
      </c>
      <c r="B8072" s="21">
        <v>44470.0</v>
      </c>
      <c r="C8072" s="9">
        <v>61.0</v>
      </c>
      <c r="D8072" s="3" t="s">
        <v>186</v>
      </c>
      <c r="E8072" s="3" t="s">
        <v>203</v>
      </c>
      <c r="F8072" s="9" t="s">
        <v>108</v>
      </c>
      <c r="G8072" s="3">
        <f t="array" ref="G8072">INDEX('Oct2021'!$A$1:$BP$55,MATCH($D8072,'Oct2021'!$A:$A,0),MATCH($E8072,'Oct2021'!$2:$2,0))</f>
        <v>0</v>
      </c>
      <c r="H8072" s="3">
        <v>0.0</v>
      </c>
      <c r="I8072" s="3">
        <v>0.0</v>
      </c>
    </row>
    <row r="8073" ht="14.25" customHeight="1">
      <c r="A8073" s="3" t="str">
        <f t="shared" si="18"/>
        <v>Oct2021</v>
      </c>
      <c r="B8073" s="21">
        <v>44470.0</v>
      </c>
      <c r="C8073" s="9">
        <v>62.0</v>
      </c>
      <c r="D8073" s="3" t="s">
        <v>186</v>
      </c>
      <c r="E8073" s="3" t="s">
        <v>234</v>
      </c>
      <c r="F8073" s="9" t="s">
        <v>113</v>
      </c>
      <c r="G8073" s="3">
        <f t="array" ref="G8073">INDEX('Oct2021'!$A$1:$BP$55,MATCH($D8073,'Oct2021'!$A:$A,0),MATCH($E8073,'Oct2021'!$2:$2,0))</f>
        <v>0</v>
      </c>
      <c r="H8073" s="3">
        <v>0.0</v>
      </c>
      <c r="I8073" s="3">
        <v>0.0</v>
      </c>
    </row>
    <row r="8074" ht="14.25" customHeight="1">
      <c r="A8074" s="3" t="str">
        <f t="shared" si="18"/>
        <v>Oct2021</v>
      </c>
      <c r="B8074" s="21">
        <v>44470.0</v>
      </c>
      <c r="C8074" s="9">
        <v>1.0</v>
      </c>
      <c r="D8074" s="3" t="s">
        <v>211</v>
      </c>
      <c r="E8074" s="3" t="s">
        <v>137</v>
      </c>
      <c r="F8074" s="9" t="s">
        <v>108</v>
      </c>
      <c r="G8074" s="3" t="str">
        <f t="array" ref="G8074">INDEX('Oct2021'!$A$1:$BP$55,MATCH($D8074,'Oct2021'!$A:$A,0),MATCH($E8074,'Oct2021'!$2:$2,0))</f>
        <v>Suppressed</v>
      </c>
      <c r="H8074" s="3">
        <v>1.0</v>
      </c>
      <c r="I8074" s="3">
        <v>2.0</v>
      </c>
    </row>
    <row r="8075" ht="14.25" customHeight="1">
      <c r="A8075" s="3" t="str">
        <f t="shared" si="18"/>
        <v>Oct2021</v>
      </c>
      <c r="B8075" s="21">
        <v>44470.0</v>
      </c>
      <c r="C8075" s="9">
        <v>2.0</v>
      </c>
      <c r="D8075" s="3" t="s">
        <v>211</v>
      </c>
      <c r="E8075" s="3" t="s">
        <v>138</v>
      </c>
      <c r="F8075" s="9" t="s">
        <v>108</v>
      </c>
      <c r="G8075" s="3" t="str">
        <f t="array" ref="G8075">INDEX('Oct2021'!$A$1:$BP$55,MATCH($D8075,'Oct2021'!$A:$A,0),MATCH($E8075,'Oct2021'!$2:$2,0))</f>
        <v>Suppressed</v>
      </c>
      <c r="H8075" s="3">
        <v>1.0</v>
      </c>
      <c r="I8075" s="3">
        <v>2.0</v>
      </c>
    </row>
    <row r="8076" ht="14.25" customHeight="1">
      <c r="A8076" s="3" t="str">
        <f t="shared" si="18"/>
        <v>Oct2021</v>
      </c>
      <c r="B8076" s="21">
        <v>44470.0</v>
      </c>
      <c r="C8076" s="9">
        <v>3.0</v>
      </c>
      <c r="D8076" s="3" t="s">
        <v>211</v>
      </c>
      <c r="E8076" s="3" t="s">
        <v>136</v>
      </c>
      <c r="F8076" s="9" t="s">
        <v>108</v>
      </c>
      <c r="G8076" s="3">
        <f t="array" ref="G8076">INDEX('Oct2021'!$A$1:$BP$55,MATCH($D8076,'Oct2021'!$A:$A,0),MATCH($E8076,'Oct2021'!$2:$2,0))</f>
        <v>0</v>
      </c>
      <c r="H8076" s="3">
        <v>0.0</v>
      </c>
      <c r="I8076" s="3">
        <v>0.0</v>
      </c>
    </row>
    <row r="8077" ht="14.25" customHeight="1">
      <c r="A8077" s="3" t="str">
        <f t="shared" si="18"/>
        <v>Oct2021</v>
      </c>
      <c r="B8077" s="21">
        <v>44470.0</v>
      </c>
      <c r="C8077" s="9">
        <v>4.0</v>
      </c>
      <c r="D8077" s="3" t="s">
        <v>211</v>
      </c>
      <c r="E8077" s="3" t="s">
        <v>142</v>
      </c>
      <c r="F8077" s="9" t="s">
        <v>108</v>
      </c>
      <c r="G8077" s="3">
        <f t="array" ref="G8077">INDEX('Oct2021'!$A$1:$BP$55,MATCH($D8077,'Oct2021'!$A:$A,0),MATCH($E8077,'Oct2021'!$2:$2,0))</f>
        <v>0</v>
      </c>
      <c r="H8077" s="3">
        <v>0.0</v>
      </c>
      <c r="I8077" s="3">
        <v>0.0</v>
      </c>
    </row>
    <row r="8078" ht="14.25" customHeight="1">
      <c r="A8078" s="3" t="str">
        <f t="shared" si="18"/>
        <v>Oct2021</v>
      </c>
      <c r="B8078" s="21">
        <v>44470.0</v>
      </c>
      <c r="C8078" s="9">
        <v>5.0</v>
      </c>
      <c r="D8078" s="3" t="s">
        <v>211</v>
      </c>
      <c r="E8078" s="3" t="s">
        <v>140</v>
      </c>
      <c r="F8078" s="9" t="s">
        <v>108</v>
      </c>
      <c r="G8078" s="3">
        <f t="array" ref="G8078">INDEX('Oct2021'!$A$1:$BP$55,MATCH($D8078,'Oct2021'!$A:$A,0),MATCH($E8078,'Oct2021'!$2:$2,0))</f>
        <v>0</v>
      </c>
      <c r="H8078" s="3">
        <v>0.0</v>
      </c>
      <c r="I8078" s="3">
        <v>0.0</v>
      </c>
    </row>
    <row r="8079" ht="14.25" customHeight="1">
      <c r="A8079" s="3" t="str">
        <f t="shared" si="18"/>
        <v>Oct2021</v>
      </c>
      <c r="B8079" s="21">
        <v>44470.0</v>
      </c>
      <c r="C8079" s="9">
        <v>6.0</v>
      </c>
      <c r="D8079" s="3" t="s">
        <v>193</v>
      </c>
      <c r="E8079" s="3" t="s">
        <v>141</v>
      </c>
      <c r="F8079" s="9" t="s">
        <v>109</v>
      </c>
      <c r="G8079" s="3" t="str">
        <f t="array" ref="G8079">INDEX('Oct2021'!$A$1:$BP$55,MATCH($D8079,'Oct2021'!$A:$A,0),MATCH($E8079,'Oct2021'!$2:$2,0))</f>
        <v>Suppressed</v>
      </c>
      <c r="H8079" s="3">
        <v>1.0</v>
      </c>
      <c r="I8079" s="3">
        <v>2.0</v>
      </c>
    </row>
    <row r="8080" ht="14.25" customHeight="1">
      <c r="A8080" s="3" t="str">
        <f t="shared" si="18"/>
        <v>Oct2021</v>
      </c>
      <c r="B8080" s="21">
        <v>44470.0</v>
      </c>
      <c r="C8080" s="9">
        <v>7.0</v>
      </c>
      <c r="D8080" s="3" t="s">
        <v>211</v>
      </c>
      <c r="E8080" s="3" t="s">
        <v>144</v>
      </c>
      <c r="F8080" s="9" t="s">
        <v>108</v>
      </c>
      <c r="G8080" s="3">
        <f t="array" ref="G8080">INDEX('Oct2021'!$A$1:$BP$55,MATCH($D8080,'Oct2021'!$A:$A,0),MATCH($E8080,'Oct2021'!$2:$2,0))</f>
        <v>0</v>
      </c>
      <c r="H8080" s="3">
        <v>0.0</v>
      </c>
      <c r="I8080" s="3">
        <v>0.0</v>
      </c>
    </row>
    <row r="8081" ht="14.25" customHeight="1">
      <c r="A8081" s="3" t="str">
        <f t="shared" si="18"/>
        <v>Oct2021</v>
      </c>
      <c r="B8081" s="21">
        <v>44470.0</v>
      </c>
      <c r="C8081" s="9">
        <v>8.0</v>
      </c>
      <c r="D8081" s="3" t="s">
        <v>211</v>
      </c>
      <c r="E8081" s="3" t="s">
        <v>143</v>
      </c>
      <c r="F8081" s="9" t="s">
        <v>108</v>
      </c>
      <c r="G8081" s="3">
        <f t="array" ref="G8081">INDEX('Oct2021'!$A$1:$BP$55,MATCH($D8081,'Oct2021'!$A:$A,0),MATCH($E8081,'Oct2021'!$2:$2,0))</f>
        <v>0</v>
      </c>
      <c r="H8081" s="3">
        <v>0.0</v>
      </c>
      <c r="I8081" s="3">
        <v>0.0</v>
      </c>
    </row>
    <row r="8082" ht="14.25" customHeight="1">
      <c r="A8082" s="3" t="str">
        <f t="shared" si="18"/>
        <v>Oct2021</v>
      </c>
      <c r="B8082" s="21">
        <v>44470.0</v>
      </c>
      <c r="C8082" s="9">
        <v>9.0</v>
      </c>
      <c r="D8082" s="3" t="s">
        <v>211</v>
      </c>
      <c r="E8082" s="3" t="s">
        <v>139</v>
      </c>
      <c r="F8082" s="9" t="s">
        <v>108</v>
      </c>
      <c r="G8082" s="3">
        <f t="array" ref="G8082">INDEX('Oct2021'!$A$1:$BP$55,MATCH($D8082,'Oct2021'!$A:$A,0),MATCH($E8082,'Oct2021'!$2:$2,0))</f>
        <v>0</v>
      </c>
      <c r="H8082" s="3">
        <v>0.0</v>
      </c>
      <c r="I8082" s="3">
        <v>0.0</v>
      </c>
    </row>
    <row r="8083" ht="14.25" customHeight="1">
      <c r="A8083" s="3" t="str">
        <f t="shared" si="18"/>
        <v>Oct2021</v>
      </c>
      <c r="B8083" s="21">
        <v>44470.0</v>
      </c>
      <c r="C8083" s="9">
        <v>10.0</v>
      </c>
      <c r="D8083" s="3" t="s">
        <v>211</v>
      </c>
      <c r="E8083" s="3" t="s">
        <v>146</v>
      </c>
      <c r="F8083" s="9" t="s">
        <v>108</v>
      </c>
      <c r="G8083" s="3" t="str">
        <f t="array" ref="G8083">INDEX('Oct2021'!$A$1:$BP$55,MATCH($D8083,'Oct2021'!$A:$A,0),MATCH($E8083,'Oct2021'!$2:$2,0))</f>
        <v>Suppressed</v>
      </c>
      <c r="H8083" s="3">
        <v>1.0</v>
      </c>
      <c r="I8083" s="3">
        <v>2.0</v>
      </c>
    </row>
    <row r="8084" ht="14.25" customHeight="1">
      <c r="A8084" s="3" t="str">
        <f t="shared" si="18"/>
        <v>Oct2021</v>
      </c>
      <c r="B8084" s="21">
        <v>44470.0</v>
      </c>
      <c r="C8084" s="9">
        <v>11.0</v>
      </c>
      <c r="D8084" s="3" t="s">
        <v>211</v>
      </c>
      <c r="E8084" s="3" t="s">
        <v>147</v>
      </c>
      <c r="F8084" s="9" t="s">
        <v>110</v>
      </c>
      <c r="G8084" s="3">
        <f t="array" ref="G8084">INDEX('Oct2021'!$A$1:$BP$55,MATCH($D8084,'Oct2021'!$A:$A,0),MATCH($E8084,'Oct2021'!$2:$2,0))</f>
        <v>0</v>
      </c>
      <c r="H8084" s="3">
        <v>0.0</v>
      </c>
      <c r="I8084" s="3">
        <v>0.0</v>
      </c>
    </row>
    <row r="8085" ht="14.25" customHeight="1">
      <c r="A8085" s="3" t="str">
        <f t="shared" si="18"/>
        <v>Oct2021</v>
      </c>
      <c r="B8085" s="21">
        <v>44470.0</v>
      </c>
      <c r="C8085" s="9">
        <v>12.0</v>
      </c>
      <c r="D8085" s="3" t="s">
        <v>211</v>
      </c>
      <c r="E8085" s="3" t="s">
        <v>145</v>
      </c>
      <c r="F8085" s="9" t="s">
        <v>108</v>
      </c>
      <c r="G8085" s="3" t="str">
        <f t="array" ref="G8085">INDEX('Oct2021'!$A$1:$BP$55,MATCH($D8085,'Oct2021'!$A:$A,0),MATCH($E8085,'Oct2021'!$2:$2,0))</f>
        <v>Suppressed</v>
      </c>
      <c r="H8085" s="3">
        <v>1.0</v>
      </c>
      <c r="I8085" s="3">
        <v>2.0</v>
      </c>
    </row>
    <row r="8086" ht="14.25" customHeight="1">
      <c r="A8086" s="3" t="str">
        <f t="shared" si="18"/>
        <v>Oct2021</v>
      </c>
      <c r="B8086" s="21">
        <v>44470.0</v>
      </c>
      <c r="C8086" s="9">
        <v>13.0</v>
      </c>
      <c r="D8086" s="3" t="s">
        <v>211</v>
      </c>
      <c r="E8086" s="3" t="s">
        <v>150</v>
      </c>
      <c r="F8086" s="9" t="s">
        <v>108</v>
      </c>
      <c r="G8086" s="3">
        <f t="array" ref="G8086">INDEX('Oct2021'!$A$1:$BP$55,MATCH($D8086,'Oct2021'!$A:$A,0),MATCH($E8086,'Oct2021'!$2:$2,0))</f>
        <v>0</v>
      </c>
      <c r="H8086" s="3">
        <v>0.0</v>
      </c>
      <c r="I8086" s="3">
        <v>0.0</v>
      </c>
    </row>
    <row r="8087" ht="14.25" customHeight="1">
      <c r="A8087" s="3" t="str">
        <f t="shared" si="18"/>
        <v>Oct2021</v>
      </c>
      <c r="B8087" s="21">
        <v>44470.0</v>
      </c>
      <c r="C8087" s="9">
        <v>14.0</v>
      </c>
      <c r="D8087" s="3" t="s">
        <v>211</v>
      </c>
      <c r="E8087" s="3" t="s">
        <v>148</v>
      </c>
      <c r="F8087" s="9" t="s">
        <v>108</v>
      </c>
      <c r="G8087" s="3" t="str">
        <f t="array" ref="G8087">INDEX('Oct2021'!$A$1:$BP$55,MATCH($D8087,'Oct2021'!$A:$A,0),MATCH($E8087,'Oct2021'!$2:$2,0))</f>
        <v>Suppressed</v>
      </c>
      <c r="H8087" s="3">
        <v>1.0</v>
      </c>
      <c r="I8087" s="3">
        <v>2.0</v>
      </c>
    </row>
    <row r="8088" ht="14.25" customHeight="1">
      <c r="A8088" s="3" t="str">
        <f t="shared" si="18"/>
        <v>Oct2021</v>
      </c>
      <c r="B8088" s="21">
        <v>44470.0</v>
      </c>
      <c r="C8088" s="9">
        <v>15.0</v>
      </c>
      <c r="D8088" s="3" t="s">
        <v>211</v>
      </c>
      <c r="E8088" s="3" t="s">
        <v>149</v>
      </c>
      <c r="F8088" s="9" t="s">
        <v>108</v>
      </c>
      <c r="G8088" s="3">
        <f t="array" ref="G8088">INDEX('Oct2021'!$A$1:$BP$55,MATCH($D8088,'Oct2021'!$A:$A,0),MATCH($E8088,'Oct2021'!$2:$2,0))</f>
        <v>0</v>
      </c>
      <c r="H8088" s="3">
        <v>0.0</v>
      </c>
      <c r="I8088" s="3">
        <v>0.0</v>
      </c>
    </row>
    <row r="8089" ht="14.25" customHeight="1">
      <c r="A8089" s="3" t="str">
        <f t="shared" si="18"/>
        <v>Oct2021</v>
      </c>
      <c r="B8089" s="21">
        <v>44470.0</v>
      </c>
      <c r="C8089" s="9">
        <v>16.0</v>
      </c>
      <c r="D8089" s="3" t="s">
        <v>211</v>
      </c>
      <c r="E8089" s="3" t="s">
        <v>157</v>
      </c>
      <c r="F8089" s="9" t="s">
        <v>108</v>
      </c>
      <c r="G8089" s="3">
        <f t="array" ref="G8089">INDEX('Oct2021'!$A$1:$BP$55,MATCH($D8089,'Oct2021'!$A:$A,0),MATCH($E8089,'Oct2021'!$2:$2,0))</f>
        <v>0</v>
      </c>
      <c r="H8089" s="3">
        <v>0.0</v>
      </c>
      <c r="I8089" s="3">
        <v>0.0</v>
      </c>
    </row>
    <row r="8090" ht="14.25" customHeight="1">
      <c r="A8090" s="3" t="str">
        <f t="shared" si="18"/>
        <v>Oct2021</v>
      </c>
      <c r="B8090" s="21">
        <v>44470.0</v>
      </c>
      <c r="C8090" s="9">
        <v>22.0</v>
      </c>
      <c r="D8090" s="3" t="s">
        <v>193</v>
      </c>
      <c r="E8090" s="3" t="s">
        <v>163</v>
      </c>
      <c r="F8090" s="9" t="s">
        <v>109</v>
      </c>
      <c r="G8090" s="3" t="str">
        <f t="array" ref="G8090">INDEX('Oct2021'!$A$1:$BP$55,MATCH($D8090,'Oct2021'!$A:$A,0),MATCH($E8090,'Oct2021'!$2:$2,0))</f>
        <v>Suppressed</v>
      </c>
      <c r="H8090" s="3">
        <v>1.0</v>
      </c>
      <c r="I8090" s="3">
        <v>2.0</v>
      </c>
    </row>
    <row r="8091" ht="14.25" customHeight="1">
      <c r="A8091" s="3" t="str">
        <f t="shared" si="18"/>
        <v>Oct2021</v>
      </c>
      <c r="B8091" s="21">
        <v>44470.0</v>
      </c>
      <c r="C8091" s="9">
        <v>18.0</v>
      </c>
      <c r="D8091" s="3" t="s">
        <v>211</v>
      </c>
      <c r="E8091" s="3" t="s">
        <v>161</v>
      </c>
      <c r="F8091" s="9" t="s">
        <v>108</v>
      </c>
      <c r="G8091" s="3">
        <f t="array" ref="G8091">INDEX('Oct2021'!$A$1:$BP$55,MATCH($D8091,'Oct2021'!$A:$A,0),MATCH($E8091,'Oct2021'!$2:$2,0))</f>
        <v>0</v>
      </c>
      <c r="H8091" s="3">
        <v>0.0</v>
      </c>
      <c r="I8091" s="3">
        <v>0.0</v>
      </c>
    </row>
    <row r="8092" ht="14.25" customHeight="1">
      <c r="A8092" s="3" t="str">
        <f t="shared" si="18"/>
        <v>Oct2021</v>
      </c>
      <c r="B8092" s="21">
        <v>44470.0</v>
      </c>
      <c r="C8092" s="9">
        <v>19.0</v>
      </c>
      <c r="D8092" s="3" t="s">
        <v>211</v>
      </c>
      <c r="E8092" s="3" t="s">
        <v>165</v>
      </c>
      <c r="F8092" s="9" t="s">
        <v>111</v>
      </c>
      <c r="G8092" s="3">
        <f t="array" ref="G8092">INDEX('Oct2021'!$A$1:$BP$55,MATCH($D8092,'Oct2021'!$A:$A,0),MATCH($E8092,'Oct2021'!$2:$2,0))</f>
        <v>0</v>
      </c>
      <c r="H8092" s="3">
        <v>0.0</v>
      </c>
      <c r="I8092" s="3">
        <v>0.0</v>
      </c>
    </row>
    <row r="8093" ht="14.25" customHeight="1">
      <c r="A8093" s="3" t="str">
        <f t="shared" si="18"/>
        <v>Oct2021</v>
      </c>
      <c r="B8093" s="21">
        <v>44470.0</v>
      </c>
      <c r="C8093" s="9">
        <v>20.0</v>
      </c>
      <c r="D8093" s="3" t="s">
        <v>211</v>
      </c>
      <c r="E8093" s="3" t="s">
        <v>166</v>
      </c>
      <c r="F8093" s="9" t="s">
        <v>108</v>
      </c>
      <c r="G8093" s="3">
        <f t="array" ref="G8093">INDEX('Oct2021'!$A$1:$BP$55,MATCH($D8093,'Oct2021'!$A:$A,0),MATCH($E8093,'Oct2021'!$2:$2,0))</f>
        <v>0</v>
      </c>
      <c r="H8093" s="3">
        <v>0.0</v>
      </c>
      <c r="I8093" s="3">
        <v>0.0</v>
      </c>
    </row>
    <row r="8094" ht="14.25" customHeight="1">
      <c r="A8094" s="3" t="str">
        <f t="shared" si="18"/>
        <v>Oct2021</v>
      </c>
      <c r="B8094" s="21">
        <v>44470.0</v>
      </c>
      <c r="C8094" s="9">
        <v>21.0</v>
      </c>
      <c r="D8094" s="3" t="s">
        <v>211</v>
      </c>
      <c r="E8094" s="3" t="s">
        <v>159</v>
      </c>
      <c r="F8094" s="9" t="s">
        <v>110</v>
      </c>
      <c r="G8094" s="3">
        <f t="array" ref="G8094">INDEX('Oct2021'!$A$1:$BP$55,MATCH($D8094,'Oct2021'!$A:$A,0),MATCH($E8094,'Oct2021'!$2:$2,0))</f>
        <v>0</v>
      </c>
      <c r="H8094" s="3">
        <v>0.0</v>
      </c>
      <c r="I8094" s="3">
        <v>0.0</v>
      </c>
    </row>
    <row r="8095" ht="14.25" customHeight="1">
      <c r="A8095" s="3" t="str">
        <f t="shared" si="18"/>
        <v>Oct2021</v>
      </c>
      <c r="B8095" s="21">
        <v>44470.0</v>
      </c>
      <c r="C8095" s="9">
        <v>22.0</v>
      </c>
      <c r="D8095" s="3" t="s">
        <v>211</v>
      </c>
      <c r="E8095" s="3" t="s">
        <v>163</v>
      </c>
      <c r="F8095" s="9" t="s">
        <v>109</v>
      </c>
      <c r="G8095" s="3">
        <f t="array" ref="G8095">INDEX('Oct2021'!$A$1:$BP$55,MATCH($D8095,'Oct2021'!$A:$A,0),MATCH($E8095,'Oct2021'!$2:$2,0))</f>
        <v>0</v>
      </c>
      <c r="H8095" s="3">
        <v>0.0</v>
      </c>
      <c r="I8095" s="3">
        <v>0.0</v>
      </c>
    </row>
    <row r="8096" ht="14.25" customHeight="1">
      <c r="A8096" s="3" t="str">
        <f t="shared" si="18"/>
        <v>Oct2021</v>
      </c>
      <c r="B8096" s="21">
        <v>44470.0</v>
      </c>
      <c r="C8096" s="9">
        <v>23.0</v>
      </c>
      <c r="D8096" s="3" t="s">
        <v>211</v>
      </c>
      <c r="E8096" s="3" t="s">
        <v>154</v>
      </c>
      <c r="F8096" s="9" t="s">
        <v>110</v>
      </c>
      <c r="G8096" s="3">
        <f t="array" ref="G8096">INDEX('Oct2021'!$A$1:$BP$55,MATCH($D8096,'Oct2021'!$A:$A,0),MATCH($E8096,'Oct2021'!$2:$2,0))</f>
        <v>0</v>
      </c>
      <c r="H8096" s="3">
        <v>0.0</v>
      </c>
      <c r="I8096" s="3">
        <v>0.0</v>
      </c>
    </row>
    <row r="8097" ht="14.25" customHeight="1">
      <c r="A8097" s="3" t="str">
        <f t="shared" si="18"/>
        <v>Oct2021</v>
      </c>
      <c r="B8097" s="21">
        <v>44470.0</v>
      </c>
      <c r="C8097" s="9">
        <v>24.0</v>
      </c>
      <c r="D8097" s="3" t="s">
        <v>211</v>
      </c>
      <c r="E8097" s="3" t="s">
        <v>168</v>
      </c>
      <c r="F8097" s="9" t="s">
        <v>112</v>
      </c>
      <c r="G8097" s="3" t="str">
        <f t="array" ref="G8097">INDEX('Oct2021'!$A$1:$BP$55,MATCH($D8097,'Oct2021'!$A:$A,0),MATCH($E8097,'Oct2021'!$2:$2,0))</f>
        <v>Suppressed</v>
      </c>
      <c r="H8097" s="3">
        <v>1.0</v>
      </c>
      <c r="I8097" s="3">
        <v>2.0</v>
      </c>
    </row>
    <row r="8098" ht="14.25" customHeight="1">
      <c r="A8098" s="3" t="str">
        <f t="shared" si="18"/>
        <v>Oct2021</v>
      </c>
      <c r="B8098" s="21">
        <v>44470.0</v>
      </c>
      <c r="C8098" s="9">
        <v>25.0</v>
      </c>
      <c r="D8098" s="3" t="s">
        <v>211</v>
      </c>
      <c r="E8098" s="3" t="s">
        <v>176</v>
      </c>
      <c r="F8098" s="9" t="s">
        <v>109</v>
      </c>
      <c r="G8098" s="3">
        <f t="array" ref="G8098">INDEX('Oct2021'!$A$1:$BP$55,MATCH($D8098,'Oct2021'!$A:$A,0),MATCH($E8098,'Oct2021'!$2:$2,0))</f>
        <v>0</v>
      </c>
      <c r="H8098" s="3">
        <v>0.0</v>
      </c>
      <c r="I8098" s="3">
        <v>0.0</v>
      </c>
    </row>
    <row r="8099" ht="14.25" customHeight="1">
      <c r="A8099" s="3" t="str">
        <f t="shared" si="18"/>
        <v>Oct2021</v>
      </c>
      <c r="B8099" s="21">
        <v>44470.0</v>
      </c>
      <c r="C8099" s="9">
        <v>26.0</v>
      </c>
      <c r="D8099" s="3" t="s">
        <v>211</v>
      </c>
      <c r="E8099" s="3" t="s">
        <v>177</v>
      </c>
      <c r="F8099" s="9" t="s">
        <v>109</v>
      </c>
      <c r="G8099" s="3">
        <f t="array" ref="G8099">INDEX('Oct2021'!$A$1:$BP$55,MATCH($D8099,'Oct2021'!$A:$A,0),MATCH($E8099,'Oct2021'!$2:$2,0))</f>
        <v>0</v>
      </c>
      <c r="H8099" s="3">
        <v>0.0</v>
      </c>
      <c r="I8099" s="3">
        <v>0.0</v>
      </c>
    </row>
    <row r="8100" ht="14.25" customHeight="1">
      <c r="A8100" s="3" t="str">
        <f t="shared" si="18"/>
        <v>Oct2021</v>
      </c>
      <c r="B8100" s="21">
        <v>44470.0</v>
      </c>
      <c r="C8100" s="9">
        <v>27.0</v>
      </c>
      <c r="D8100" s="3" t="s">
        <v>211</v>
      </c>
      <c r="E8100" s="3" t="s">
        <v>207</v>
      </c>
      <c r="F8100" s="9" t="s">
        <v>108</v>
      </c>
      <c r="G8100" s="3">
        <f t="array" ref="G8100">INDEX('Oct2021'!$A$1:$BP$55,MATCH($D8100,'Oct2021'!$A:$A,0),MATCH($E8100,'Oct2021'!$2:$2,0))</f>
        <v>0</v>
      </c>
      <c r="H8100" s="3">
        <v>0.0</v>
      </c>
      <c r="I8100" s="3">
        <v>0.0</v>
      </c>
    </row>
    <row r="8101" ht="14.25" customHeight="1">
      <c r="A8101" s="3" t="str">
        <f t="shared" si="18"/>
        <v>Oct2021</v>
      </c>
      <c r="B8101" s="21">
        <v>44470.0</v>
      </c>
      <c r="C8101" s="9">
        <v>28.0</v>
      </c>
      <c r="D8101" s="3" t="s">
        <v>211</v>
      </c>
      <c r="E8101" s="3" t="s">
        <v>167</v>
      </c>
      <c r="F8101" s="9" t="s">
        <v>109</v>
      </c>
      <c r="G8101" s="3">
        <f t="array" ref="G8101">INDEX('Oct2021'!$A$1:$BP$55,MATCH($D8101,'Oct2021'!$A:$A,0),MATCH($E8101,'Oct2021'!$2:$2,0))</f>
        <v>0</v>
      </c>
      <c r="H8101" s="3">
        <v>0.0</v>
      </c>
      <c r="I8101" s="3">
        <v>0.0</v>
      </c>
    </row>
    <row r="8102" ht="14.25" customHeight="1">
      <c r="A8102" s="3" t="str">
        <f t="shared" si="18"/>
        <v>Oct2021</v>
      </c>
      <c r="B8102" s="21">
        <v>44470.0</v>
      </c>
      <c r="C8102" s="9">
        <v>29.0</v>
      </c>
      <c r="D8102" s="3" t="s">
        <v>211</v>
      </c>
      <c r="E8102" s="3" t="s">
        <v>195</v>
      </c>
      <c r="F8102" s="9" t="s">
        <v>110</v>
      </c>
      <c r="G8102" s="3">
        <f t="array" ref="G8102">INDEX('Oct2021'!$A$1:$BP$55,MATCH($D8102,'Oct2021'!$A:$A,0),MATCH($E8102,'Oct2021'!$2:$2,0))</f>
        <v>0</v>
      </c>
      <c r="H8102" s="3">
        <v>0.0</v>
      </c>
      <c r="I8102" s="3">
        <v>0.0</v>
      </c>
    </row>
    <row r="8103" ht="14.25" customHeight="1">
      <c r="A8103" s="3" t="str">
        <f t="shared" si="18"/>
        <v>Oct2021</v>
      </c>
      <c r="B8103" s="21">
        <v>44470.0</v>
      </c>
      <c r="C8103" s="9">
        <v>30.0</v>
      </c>
      <c r="D8103" s="3" t="s">
        <v>211</v>
      </c>
      <c r="E8103" s="3" t="s">
        <v>184</v>
      </c>
      <c r="F8103" s="9" t="s">
        <v>108</v>
      </c>
      <c r="G8103" s="3">
        <f t="array" ref="G8103">INDEX('Oct2021'!$A$1:$BP$55,MATCH($D8103,'Oct2021'!$A:$A,0),MATCH($E8103,'Oct2021'!$2:$2,0))</f>
        <v>0</v>
      </c>
      <c r="H8103" s="3">
        <v>0.0</v>
      </c>
      <c r="I8103" s="3">
        <v>0.0</v>
      </c>
    </row>
    <row r="8104" ht="14.25" customHeight="1">
      <c r="A8104" s="3" t="str">
        <f t="shared" si="18"/>
        <v>Oct2021</v>
      </c>
      <c r="B8104" s="21">
        <v>44470.0</v>
      </c>
      <c r="C8104" s="9">
        <v>31.0</v>
      </c>
      <c r="D8104" s="3" t="s">
        <v>211</v>
      </c>
      <c r="E8104" s="3" t="s">
        <v>235</v>
      </c>
      <c r="F8104" s="9" t="s">
        <v>109</v>
      </c>
      <c r="G8104" s="3">
        <f t="array" ref="G8104">INDEX('Oct2021'!$A$1:$BP$55,MATCH($D8104,'Oct2021'!$A:$A,0),MATCH($E8104,'Oct2021'!$2:$2,0))</f>
        <v>0</v>
      </c>
      <c r="H8104" s="3">
        <v>0.0</v>
      </c>
      <c r="I8104" s="3">
        <v>0.0</v>
      </c>
    </row>
    <row r="8105" ht="14.25" customHeight="1">
      <c r="A8105" s="3" t="str">
        <f t="shared" si="18"/>
        <v>Oct2021</v>
      </c>
      <c r="B8105" s="21">
        <v>44470.0</v>
      </c>
      <c r="C8105" s="9">
        <v>32.0</v>
      </c>
      <c r="D8105" s="3" t="s">
        <v>211</v>
      </c>
      <c r="E8105" s="3" t="s">
        <v>155</v>
      </c>
      <c r="F8105" s="9" t="s">
        <v>109</v>
      </c>
      <c r="G8105" s="3">
        <f t="array" ref="G8105">INDEX('Oct2021'!$A$1:$BP$55,MATCH($D8105,'Oct2021'!$A:$A,0),MATCH($E8105,'Oct2021'!$2:$2,0))</f>
        <v>0</v>
      </c>
      <c r="H8105" s="3">
        <v>0.0</v>
      </c>
      <c r="I8105" s="3">
        <v>0.0</v>
      </c>
    </row>
    <row r="8106" ht="14.25" customHeight="1">
      <c r="A8106" s="3" t="str">
        <f t="shared" si="18"/>
        <v>Oct2021</v>
      </c>
      <c r="B8106" s="21">
        <v>44470.0</v>
      </c>
      <c r="C8106" s="9">
        <v>33.0</v>
      </c>
      <c r="D8106" s="3" t="s">
        <v>211</v>
      </c>
      <c r="E8106" s="3" t="s">
        <v>189</v>
      </c>
      <c r="F8106" s="9" t="s">
        <v>108</v>
      </c>
      <c r="G8106" s="3">
        <f t="array" ref="G8106">INDEX('Oct2021'!$A$1:$BP$55,MATCH($D8106,'Oct2021'!$A:$A,0),MATCH($E8106,'Oct2021'!$2:$2,0))</f>
        <v>0</v>
      </c>
      <c r="H8106" s="3">
        <v>0.0</v>
      </c>
      <c r="I8106" s="3">
        <v>0.0</v>
      </c>
    </row>
    <row r="8107" ht="14.25" customHeight="1">
      <c r="A8107" s="3" t="str">
        <f t="shared" si="18"/>
        <v>Oct2021</v>
      </c>
      <c r="B8107" s="21">
        <v>44470.0</v>
      </c>
      <c r="C8107" s="9">
        <v>34.0</v>
      </c>
      <c r="D8107" s="3" t="s">
        <v>211</v>
      </c>
      <c r="E8107" s="3" t="s">
        <v>212</v>
      </c>
      <c r="F8107" s="9" t="s">
        <v>108</v>
      </c>
      <c r="G8107" s="3">
        <f t="array" ref="G8107">INDEX('Oct2021'!$A$1:$BP$55,MATCH($D8107,'Oct2021'!$A:$A,0),MATCH($E8107,'Oct2021'!$2:$2,0))</f>
        <v>0</v>
      </c>
      <c r="H8107" s="3">
        <v>0.0</v>
      </c>
      <c r="I8107" s="3">
        <v>0.0</v>
      </c>
    </row>
    <row r="8108" ht="14.25" customHeight="1">
      <c r="A8108" s="3" t="str">
        <f t="shared" si="18"/>
        <v>Oct2021</v>
      </c>
      <c r="B8108" s="21">
        <v>44470.0</v>
      </c>
      <c r="C8108" s="9">
        <v>35.0</v>
      </c>
      <c r="D8108" s="3" t="s">
        <v>211</v>
      </c>
      <c r="E8108" s="3" t="s">
        <v>231</v>
      </c>
      <c r="F8108" s="9" t="s">
        <v>109</v>
      </c>
      <c r="G8108" s="3">
        <f t="array" ref="G8108">INDEX('Oct2021'!$A$1:$BP$55,MATCH($D8108,'Oct2021'!$A:$A,0),MATCH($E8108,'Oct2021'!$2:$2,0))</f>
        <v>0</v>
      </c>
      <c r="H8108" s="3">
        <v>0.0</v>
      </c>
      <c r="I8108" s="3">
        <v>0.0</v>
      </c>
    </row>
    <row r="8109" ht="14.25" customHeight="1">
      <c r="A8109" s="3" t="str">
        <f t="shared" si="18"/>
        <v>Oct2021</v>
      </c>
      <c r="B8109" s="21">
        <v>44470.0</v>
      </c>
      <c r="C8109" s="9">
        <v>36.0</v>
      </c>
      <c r="D8109" s="3" t="s">
        <v>211</v>
      </c>
      <c r="E8109" s="3" t="s">
        <v>218</v>
      </c>
      <c r="F8109" s="9" t="s">
        <v>108</v>
      </c>
      <c r="G8109" s="3">
        <f t="array" ref="G8109">INDEX('Oct2021'!$A$1:$BP$55,MATCH($D8109,'Oct2021'!$A:$A,0),MATCH($E8109,'Oct2021'!$2:$2,0))</f>
        <v>0</v>
      </c>
      <c r="H8109" s="3">
        <v>0.0</v>
      </c>
      <c r="I8109" s="3">
        <v>0.0</v>
      </c>
    </row>
    <row r="8110" ht="14.25" customHeight="1">
      <c r="A8110" s="3" t="str">
        <f t="shared" si="18"/>
        <v>Oct2021</v>
      </c>
      <c r="B8110" s="21">
        <v>44470.0</v>
      </c>
      <c r="C8110" s="9">
        <v>37.0</v>
      </c>
      <c r="D8110" s="3" t="s">
        <v>211</v>
      </c>
      <c r="E8110" s="3" t="s">
        <v>171</v>
      </c>
      <c r="F8110" s="9" t="s">
        <v>108</v>
      </c>
      <c r="G8110" s="3">
        <f t="array" ref="G8110">INDEX('Oct2021'!$A$1:$BP$55,MATCH($D8110,'Oct2021'!$A:$A,0),MATCH($E8110,'Oct2021'!$2:$2,0))</f>
        <v>0</v>
      </c>
      <c r="H8110" s="3">
        <v>0.0</v>
      </c>
      <c r="I8110" s="3">
        <v>0.0</v>
      </c>
    </row>
    <row r="8111" ht="14.25" customHeight="1">
      <c r="A8111" s="3" t="str">
        <f t="shared" si="18"/>
        <v>Oct2021</v>
      </c>
      <c r="B8111" s="21">
        <v>44470.0</v>
      </c>
      <c r="C8111" s="9">
        <v>38.0</v>
      </c>
      <c r="D8111" s="3" t="s">
        <v>211</v>
      </c>
      <c r="E8111" s="3" t="s">
        <v>222</v>
      </c>
      <c r="F8111" s="9" t="s">
        <v>108</v>
      </c>
      <c r="G8111" s="3">
        <f t="array" ref="G8111">INDEX('Oct2021'!$A$1:$BP$55,MATCH($D8111,'Oct2021'!$A:$A,0),MATCH($E8111,'Oct2021'!$2:$2,0))</f>
        <v>0</v>
      </c>
      <c r="H8111" s="3">
        <v>0.0</v>
      </c>
      <c r="I8111" s="3">
        <v>0.0</v>
      </c>
    </row>
    <row r="8112" ht="14.25" customHeight="1">
      <c r="A8112" s="3" t="str">
        <f t="shared" si="18"/>
        <v>Oct2021</v>
      </c>
      <c r="B8112" s="21">
        <v>44470.0</v>
      </c>
      <c r="C8112" s="9">
        <v>39.0</v>
      </c>
      <c r="D8112" s="3" t="s">
        <v>211</v>
      </c>
      <c r="E8112" s="3" t="s">
        <v>185</v>
      </c>
      <c r="F8112" s="9" t="s">
        <v>110</v>
      </c>
      <c r="G8112" s="3">
        <f t="array" ref="G8112">INDEX('Oct2021'!$A$1:$BP$55,MATCH($D8112,'Oct2021'!$A:$A,0),MATCH($E8112,'Oct2021'!$2:$2,0))</f>
        <v>0</v>
      </c>
      <c r="H8112" s="3">
        <v>0.0</v>
      </c>
      <c r="I8112" s="3">
        <v>0.0</v>
      </c>
    </row>
    <row r="8113" ht="14.25" customHeight="1">
      <c r="A8113" s="3" t="str">
        <f t="shared" si="18"/>
        <v>Oct2021</v>
      </c>
      <c r="B8113" s="21">
        <v>44470.0</v>
      </c>
      <c r="C8113" s="9">
        <v>40.0</v>
      </c>
      <c r="D8113" s="3" t="s">
        <v>211</v>
      </c>
      <c r="E8113" s="3" t="s">
        <v>236</v>
      </c>
      <c r="F8113" s="9" t="s">
        <v>108</v>
      </c>
      <c r="G8113" s="3">
        <f t="array" ref="G8113">INDEX('Oct2021'!$A$1:$BP$55,MATCH($D8113,'Oct2021'!$A:$A,0),MATCH($E8113,'Oct2021'!$2:$2,0))</f>
        <v>0</v>
      </c>
      <c r="H8113" s="3">
        <v>0.0</v>
      </c>
      <c r="I8113" s="3">
        <v>0.0</v>
      </c>
    </row>
    <row r="8114" ht="14.25" customHeight="1">
      <c r="A8114" s="3" t="str">
        <f t="shared" si="18"/>
        <v>Oct2021</v>
      </c>
      <c r="B8114" s="21">
        <v>44470.0</v>
      </c>
      <c r="C8114" s="9">
        <v>41.0</v>
      </c>
      <c r="D8114" s="3" t="s">
        <v>211</v>
      </c>
      <c r="E8114" s="3" t="s">
        <v>206</v>
      </c>
      <c r="F8114" s="9" t="s">
        <v>108</v>
      </c>
      <c r="G8114" s="3">
        <f t="array" ref="G8114">INDEX('Oct2021'!$A$1:$BP$55,MATCH($D8114,'Oct2021'!$A:$A,0),MATCH($E8114,'Oct2021'!$2:$2,0))</f>
        <v>0</v>
      </c>
      <c r="H8114" s="3">
        <v>0.0</v>
      </c>
      <c r="I8114" s="3">
        <v>0.0</v>
      </c>
    </row>
    <row r="8115" ht="14.25" customHeight="1">
      <c r="A8115" s="3" t="str">
        <f t="shared" si="18"/>
        <v>Oct2021</v>
      </c>
      <c r="B8115" s="21">
        <v>44470.0</v>
      </c>
      <c r="C8115" s="9">
        <v>42.0</v>
      </c>
      <c r="D8115" s="3" t="s">
        <v>211</v>
      </c>
      <c r="E8115" s="3" t="s">
        <v>173</v>
      </c>
      <c r="F8115" s="9" t="s">
        <v>110</v>
      </c>
      <c r="G8115" s="3">
        <f t="array" ref="G8115">INDEX('Oct2021'!$A$1:$BP$55,MATCH($D8115,'Oct2021'!$A:$A,0),MATCH($E8115,'Oct2021'!$2:$2,0))</f>
        <v>0</v>
      </c>
      <c r="H8115" s="3">
        <v>0.0</v>
      </c>
      <c r="I8115" s="3">
        <v>0.0</v>
      </c>
    </row>
    <row r="8116" ht="14.25" customHeight="1">
      <c r="A8116" s="3" t="str">
        <f t="shared" si="18"/>
        <v>Oct2021</v>
      </c>
      <c r="B8116" s="21">
        <v>44470.0</v>
      </c>
      <c r="C8116" s="9">
        <v>43.0</v>
      </c>
      <c r="D8116" s="3" t="s">
        <v>211</v>
      </c>
      <c r="E8116" s="3" t="s">
        <v>237</v>
      </c>
      <c r="F8116" s="9" t="s">
        <v>110</v>
      </c>
      <c r="G8116" s="3">
        <f t="array" ref="G8116">INDEX('Oct2021'!$A$1:$BP$55,MATCH($D8116,'Oct2021'!$A:$A,0),MATCH($E8116,'Oct2021'!$2:$2,0))</f>
        <v>0</v>
      </c>
      <c r="H8116" s="3">
        <v>0.0</v>
      </c>
      <c r="I8116" s="3">
        <v>0.0</v>
      </c>
    </row>
    <row r="8117" ht="14.25" customHeight="1">
      <c r="A8117" s="3" t="str">
        <f t="shared" si="18"/>
        <v>Oct2021</v>
      </c>
      <c r="B8117" s="21">
        <v>44470.0</v>
      </c>
      <c r="C8117" s="9">
        <v>44.0</v>
      </c>
      <c r="D8117" s="3" t="s">
        <v>211</v>
      </c>
      <c r="E8117" s="3" t="s">
        <v>238</v>
      </c>
      <c r="F8117" s="9" t="s">
        <v>109</v>
      </c>
      <c r="G8117" s="3">
        <f t="array" ref="G8117">INDEX('Oct2021'!$A$1:$BP$55,MATCH($D8117,'Oct2021'!$A:$A,0),MATCH($E8117,'Oct2021'!$2:$2,0))</f>
        <v>0</v>
      </c>
      <c r="H8117" s="3">
        <v>0.0</v>
      </c>
      <c r="I8117" s="3">
        <v>0.0</v>
      </c>
    </row>
    <row r="8118" ht="14.25" customHeight="1">
      <c r="A8118" s="3" t="str">
        <f t="shared" si="18"/>
        <v>Oct2021</v>
      </c>
      <c r="B8118" s="21">
        <v>44470.0</v>
      </c>
      <c r="C8118" s="9">
        <v>45.0</v>
      </c>
      <c r="D8118" s="3" t="s">
        <v>211</v>
      </c>
      <c r="E8118" s="3" t="s">
        <v>210</v>
      </c>
      <c r="F8118" s="9" t="s">
        <v>108</v>
      </c>
      <c r="G8118" s="3">
        <f t="array" ref="G8118">INDEX('Oct2021'!$A$1:$BP$55,MATCH($D8118,'Oct2021'!$A:$A,0),MATCH($E8118,'Oct2021'!$2:$2,0))</f>
        <v>0</v>
      </c>
      <c r="H8118" s="3">
        <v>0.0</v>
      </c>
      <c r="I8118" s="3">
        <v>0.0</v>
      </c>
    </row>
    <row r="8119" ht="14.25" customHeight="1">
      <c r="A8119" s="3" t="str">
        <f t="shared" si="18"/>
        <v>Oct2021</v>
      </c>
      <c r="B8119" s="21">
        <v>44470.0</v>
      </c>
      <c r="C8119" s="9">
        <v>46.0</v>
      </c>
      <c r="D8119" s="3" t="s">
        <v>211</v>
      </c>
      <c r="E8119" s="3" t="s">
        <v>211</v>
      </c>
      <c r="F8119" s="9" t="s">
        <v>108</v>
      </c>
      <c r="G8119" s="3">
        <f t="array" ref="G8119">INDEX('Oct2021'!$A$1:$BP$55,MATCH($D8119,'Oct2021'!$A:$A,0),MATCH($E8119,'Oct2021'!$2:$2,0))</f>
        <v>0</v>
      </c>
      <c r="H8119" s="3">
        <v>0.0</v>
      </c>
      <c r="I8119" s="3">
        <v>0.0</v>
      </c>
    </row>
    <row r="8120" ht="14.25" customHeight="1">
      <c r="A8120" s="3" t="str">
        <f t="shared" si="18"/>
        <v>Oct2021</v>
      </c>
      <c r="B8120" s="21">
        <v>44470.0</v>
      </c>
      <c r="C8120" s="9">
        <v>47.0</v>
      </c>
      <c r="D8120" s="3" t="s">
        <v>211</v>
      </c>
      <c r="E8120" s="3" t="s">
        <v>213</v>
      </c>
      <c r="F8120" s="9" t="s">
        <v>108</v>
      </c>
      <c r="G8120" s="3">
        <f t="array" ref="G8120">INDEX('Oct2021'!$A$1:$BP$55,MATCH($D8120,'Oct2021'!$A:$A,0),MATCH($E8120,'Oct2021'!$2:$2,0))</f>
        <v>0</v>
      </c>
      <c r="H8120" s="3">
        <v>0.0</v>
      </c>
      <c r="I8120" s="3">
        <v>0.0</v>
      </c>
    </row>
    <row r="8121" ht="14.25" customHeight="1">
      <c r="A8121" s="3" t="str">
        <f t="shared" si="18"/>
        <v>Oct2021</v>
      </c>
      <c r="B8121" s="21">
        <v>44470.0</v>
      </c>
      <c r="C8121" s="9">
        <v>48.0</v>
      </c>
      <c r="D8121" s="3" t="s">
        <v>211</v>
      </c>
      <c r="E8121" s="3" t="s">
        <v>209</v>
      </c>
      <c r="F8121" s="9" t="s">
        <v>108</v>
      </c>
      <c r="G8121" s="3">
        <f t="array" ref="G8121">INDEX('Oct2021'!$A$1:$BP$55,MATCH($D8121,'Oct2021'!$A:$A,0),MATCH($E8121,'Oct2021'!$2:$2,0))</f>
        <v>0</v>
      </c>
      <c r="H8121" s="3">
        <v>0.0</v>
      </c>
      <c r="I8121" s="3">
        <v>0.0</v>
      </c>
    </row>
    <row r="8122" ht="14.25" customHeight="1">
      <c r="A8122" s="3" t="str">
        <f t="shared" si="18"/>
        <v>Oct2021</v>
      </c>
      <c r="B8122" s="21">
        <v>44470.0</v>
      </c>
      <c r="C8122" s="9">
        <v>49.0</v>
      </c>
      <c r="D8122" s="3" t="s">
        <v>211</v>
      </c>
      <c r="E8122" s="3" t="s">
        <v>225</v>
      </c>
      <c r="F8122" s="9" t="s">
        <v>109</v>
      </c>
      <c r="G8122" s="3">
        <f t="array" ref="G8122">INDEX('Oct2021'!$A$1:$BP$55,MATCH($D8122,'Oct2021'!$A:$A,0),MATCH($E8122,'Oct2021'!$2:$2,0))</f>
        <v>0</v>
      </c>
      <c r="H8122" s="3">
        <v>0.0</v>
      </c>
      <c r="I8122" s="3">
        <v>0.0</v>
      </c>
    </row>
    <row r="8123" ht="14.25" customHeight="1">
      <c r="A8123" s="3" t="str">
        <f t="shared" si="18"/>
        <v>Oct2021</v>
      </c>
      <c r="B8123" s="21">
        <v>44470.0</v>
      </c>
      <c r="C8123" s="9">
        <v>50.0</v>
      </c>
      <c r="D8123" s="3" t="s">
        <v>211</v>
      </c>
      <c r="E8123" s="3" t="s">
        <v>158</v>
      </c>
      <c r="F8123" s="9" t="s">
        <v>109</v>
      </c>
      <c r="G8123" s="3">
        <f t="array" ref="G8123">INDEX('Oct2021'!$A$1:$BP$55,MATCH($D8123,'Oct2021'!$A:$A,0),MATCH($E8123,'Oct2021'!$2:$2,0))</f>
        <v>0</v>
      </c>
      <c r="H8123" s="3">
        <v>0.0</v>
      </c>
      <c r="I8123" s="3">
        <v>0.0</v>
      </c>
    </row>
    <row r="8124" ht="14.25" customHeight="1">
      <c r="A8124" s="3" t="str">
        <f t="shared" si="18"/>
        <v>Oct2021</v>
      </c>
      <c r="B8124" s="21">
        <v>44470.0</v>
      </c>
      <c r="C8124" s="9">
        <v>51.0</v>
      </c>
      <c r="D8124" s="3" t="s">
        <v>211</v>
      </c>
      <c r="E8124" s="3" t="s">
        <v>156</v>
      </c>
      <c r="F8124" s="9" t="s">
        <v>112</v>
      </c>
      <c r="G8124" s="3">
        <f t="array" ref="G8124">INDEX('Oct2021'!$A$1:$BP$55,MATCH($D8124,'Oct2021'!$A:$A,0),MATCH($E8124,'Oct2021'!$2:$2,0))</f>
        <v>0</v>
      </c>
      <c r="H8124" s="3">
        <v>0.0</v>
      </c>
      <c r="I8124" s="3">
        <v>0.0</v>
      </c>
    </row>
    <row r="8125" ht="14.25" customHeight="1">
      <c r="A8125" s="3" t="str">
        <f t="shared" si="18"/>
        <v>Oct2021</v>
      </c>
      <c r="B8125" s="21">
        <v>44470.0</v>
      </c>
      <c r="C8125" s="9">
        <v>52.0</v>
      </c>
      <c r="D8125" s="3" t="s">
        <v>211</v>
      </c>
      <c r="E8125" s="3" t="s">
        <v>215</v>
      </c>
      <c r="F8125" s="9" t="s">
        <v>108</v>
      </c>
      <c r="G8125" s="3">
        <f t="array" ref="G8125">INDEX('Oct2021'!$A$1:$BP$55,MATCH($D8125,'Oct2021'!$A:$A,0),MATCH($E8125,'Oct2021'!$2:$2,0))</f>
        <v>0</v>
      </c>
      <c r="H8125" s="3">
        <v>0.0</v>
      </c>
      <c r="I8125" s="3">
        <v>0.0</v>
      </c>
    </row>
    <row r="8126" ht="14.25" customHeight="1">
      <c r="A8126" s="3" t="str">
        <f t="shared" si="18"/>
        <v>Oct2021</v>
      </c>
      <c r="B8126" s="21">
        <v>44470.0</v>
      </c>
      <c r="C8126" s="9">
        <v>53.0</v>
      </c>
      <c r="D8126" s="3" t="s">
        <v>211</v>
      </c>
      <c r="E8126" s="3" t="s">
        <v>169</v>
      </c>
      <c r="F8126" s="9" t="s">
        <v>110</v>
      </c>
      <c r="G8126" s="3">
        <f t="array" ref="G8126">INDEX('Oct2021'!$A$1:$BP$55,MATCH($D8126,'Oct2021'!$A:$A,0),MATCH($E8126,'Oct2021'!$2:$2,0))</f>
        <v>0</v>
      </c>
      <c r="H8126" s="3">
        <v>0.0</v>
      </c>
      <c r="I8126" s="3">
        <v>0.0</v>
      </c>
    </row>
    <row r="8127" ht="14.25" customHeight="1">
      <c r="A8127" s="3" t="str">
        <f t="shared" si="18"/>
        <v>Oct2021</v>
      </c>
      <c r="B8127" s="21">
        <v>44470.0</v>
      </c>
      <c r="C8127" s="9">
        <v>54.0</v>
      </c>
      <c r="D8127" s="3" t="s">
        <v>211</v>
      </c>
      <c r="E8127" s="3" t="s">
        <v>197</v>
      </c>
      <c r="F8127" s="9" t="s">
        <v>108</v>
      </c>
      <c r="G8127" s="3">
        <f t="array" ref="G8127">INDEX('Oct2021'!$A$1:$BP$55,MATCH($D8127,'Oct2021'!$A:$A,0),MATCH($E8127,'Oct2021'!$2:$2,0))</f>
        <v>0</v>
      </c>
      <c r="H8127" s="3">
        <v>0.0</v>
      </c>
      <c r="I8127" s="3">
        <v>0.0</v>
      </c>
    </row>
    <row r="8128" ht="14.25" customHeight="1">
      <c r="A8128" s="3" t="str">
        <f t="shared" si="18"/>
        <v>Oct2021</v>
      </c>
      <c r="B8128" s="21">
        <v>44470.0</v>
      </c>
      <c r="C8128" s="9">
        <v>55.0</v>
      </c>
      <c r="D8128" s="3" t="s">
        <v>211</v>
      </c>
      <c r="E8128" s="3" t="s">
        <v>162</v>
      </c>
      <c r="F8128" s="9" t="s">
        <v>111</v>
      </c>
      <c r="G8128" s="3">
        <f t="array" ref="G8128">INDEX('Oct2021'!$A$1:$BP$55,MATCH($D8128,'Oct2021'!$A:$A,0),MATCH($E8128,'Oct2021'!$2:$2,0))</f>
        <v>0</v>
      </c>
      <c r="H8128" s="3">
        <v>0.0</v>
      </c>
      <c r="I8128" s="3">
        <v>0.0</v>
      </c>
    </row>
    <row r="8129" ht="14.25" customHeight="1">
      <c r="A8129" s="3" t="str">
        <f t="shared" si="18"/>
        <v>Oct2021</v>
      </c>
      <c r="B8129" s="21">
        <v>44470.0</v>
      </c>
      <c r="C8129" s="9">
        <v>56.0</v>
      </c>
      <c r="D8129" s="3" t="s">
        <v>211</v>
      </c>
      <c r="E8129" s="3" t="s">
        <v>239</v>
      </c>
      <c r="F8129" s="9" t="s">
        <v>109</v>
      </c>
      <c r="G8129" s="3">
        <f t="array" ref="G8129">INDEX('Oct2021'!$A$1:$BP$55,MATCH($D8129,'Oct2021'!$A:$A,0),MATCH($E8129,'Oct2021'!$2:$2,0))</f>
        <v>0</v>
      </c>
      <c r="H8129" s="3">
        <v>0.0</v>
      </c>
      <c r="I8129" s="3">
        <v>0.0</v>
      </c>
    </row>
    <row r="8130" ht="14.25" customHeight="1">
      <c r="A8130" s="3" t="str">
        <f t="shared" si="18"/>
        <v>Oct2021</v>
      </c>
      <c r="B8130" s="21">
        <v>44470.0</v>
      </c>
      <c r="C8130" s="9">
        <v>57.0</v>
      </c>
      <c r="D8130" s="3" t="s">
        <v>211</v>
      </c>
      <c r="E8130" s="3" t="s">
        <v>240</v>
      </c>
      <c r="F8130" s="9" t="s">
        <v>111</v>
      </c>
      <c r="G8130" s="3">
        <f t="array" ref="G8130">INDEX('Oct2021'!$A$1:$BP$55,MATCH($D8130,'Oct2021'!$A:$A,0),MATCH($E8130,'Oct2021'!$2:$2,0))</f>
        <v>0</v>
      </c>
      <c r="H8130" s="3">
        <v>0.0</v>
      </c>
      <c r="I8130" s="3">
        <v>0.0</v>
      </c>
    </row>
    <row r="8131" ht="14.25" customHeight="1">
      <c r="A8131" s="3" t="str">
        <f t="shared" si="18"/>
        <v>Oct2021</v>
      </c>
      <c r="B8131" s="21">
        <v>44470.0</v>
      </c>
      <c r="C8131" s="9">
        <v>58.0</v>
      </c>
      <c r="D8131" s="3" t="s">
        <v>211</v>
      </c>
      <c r="E8131" s="3" t="s">
        <v>208</v>
      </c>
      <c r="F8131" s="9" t="s">
        <v>108</v>
      </c>
      <c r="G8131" s="3">
        <f t="array" ref="G8131">INDEX('Oct2021'!$A$1:$BP$55,MATCH($D8131,'Oct2021'!$A:$A,0),MATCH($E8131,'Oct2021'!$2:$2,0))</f>
        <v>0</v>
      </c>
      <c r="H8131" s="3">
        <v>0.0</v>
      </c>
      <c r="I8131" s="3">
        <v>0.0</v>
      </c>
    </row>
    <row r="8132" ht="14.25" customHeight="1">
      <c r="A8132" s="3" t="str">
        <f t="shared" si="18"/>
        <v>Oct2021</v>
      </c>
      <c r="B8132" s="21">
        <v>44470.0</v>
      </c>
      <c r="C8132" s="9">
        <v>59.0</v>
      </c>
      <c r="D8132" s="3" t="s">
        <v>211</v>
      </c>
      <c r="E8132" s="3" t="s">
        <v>241</v>
      </c>
      <c r="F8132" s="9" t="s">
        <v>108</v>
      </c>
      <c r="G8132" s="3">
        <f t="array" ref="G8132">INDEX('Oct2021'!$A$1:$BP$55,MATCH($D8132,'Oct2021'!$A:$A,0),MATCH($E8132,'Oct2021'!$2:$2,0))</f>
        <v>0</v>
      </c>
      <c r="H8132" s="3">
        <v>0.0</v>
      </c>
      <c r="I8132" s="3">
        <v>0.0</v>
      </c>
    </row>
    <row r="8133" ht="14.25" customHeight="1">
      <c r="A8133" s="3" t="str">
        <f t="shared" si="18"/>
        <v>Oct2021</v>
      </c>
      <c r="B8133" s="21">
        <v>44470.0</v>
      </c>
      <c r="C8133" s="9">
        <v>60.0</v>
      </c>
      <c r="D8133" s="3" t="s">
        <v>211</v>
      </c>
      <c r="E8133" s="3" t="s">
        <v>221</v>
      </c>
      <c r="F8133" s="9" t="s">
        <v>108</v>
      </c>
      <c r="G8133" s="3">
        <f t="array" ref="G8133">INDEX('Oct2021'!$A$1:$BP$55,MATCH($D8133,'Oct2021'!$A:$A,0),MATCH($E8133,'Oct2021'!$2:$2,0))</f>
        <v>0</v>
      </c>
      <c r="H8133" s="3">
        <v>0.0</v>
      </c>
      <c r="I8133" s="3">
        <v>0.0</v>
      </c>
    </row>
    <row r="8134" ht="14.25" customHeight="1">
      <c r="A8134" s="3" t="str">
        <f t="shared" si="18"/>
        <v>Oct2021</v>
      </c>
      <c r="B8134" s="21">
        <v>44470.0</v>
      </c>
      <c r="C8134" s="9">
        <v>61.0</v>
      </c>
      <c r="D8134" s="3" t="s">
        <v>211</v>
      </c>
      <c r="E8134" s="3" t="s">
        <v>203</v>
      </c>
      <c r="F8134" s="9" t="s">
        <v>108</v>
      </c>
      <c r="G8134" s="3">
        <f t="array" ref="G8134">INDEX('Oct2021'!$A$1:$BP$55,MATCH($D8134,'Oct2021'!$A:$A,0),MATCH($E8134,'Oct2021'!$2:$2,0))</f>
        <v>0</v>
      </c>
      <c r="H8134" s="3">
        <v>0.0</v>
      </c>
      <c r="I8134" s="3">
        <v>0.0</v>
      </c>
    </row>
    <row r="8135" ht="14.25" customHeight="1">
      <c r="A8135" s="3" t="str">
        <f t="shared" si="18"/>
        <v>Oct2021</v>
      </c>
      <c r="B8135" s="21">
        <v>44470.0</v>
      </c>
      <c r="C8135" s="9">
        <v>62.0</v>
      </c>
      <c r="D8135" s="3" t="s">
        <v>211</v>
      </c>
      <c r="E8135" s="3" t="s">
        <v>234</v>
      </c>
      <c r="F8135" s="9" t="s">
        <v>113</v>
      </c>
      <c r="G8135" s="3">
        <f t="array" ref="G8135">INDEX('Oct2021'!$A$1:$BP$55,MATCH($D8135,'Oct2021'!$A:$A,0),MATCH($E8135,'Oct2021'!$2:$2,0))</f>
        <v>0</v>
      </c>
      <c r="H8135" s="3">
        <v>0.0</v>
      </c>
      <c r="I8135" s="3">
        <v>0.0</v>
      </c>
    </row>
    <row r="8136" ht="14.25" customHeight="1">
      <c r="A8136" s="3" t="str">
        <f t="shared" si="18"/>
        <v>Oct2021</v>
      </c>
      <c r="B8136" s="21">
        <v>44470.0</v>
      </c>
      <c r="C8136" s="9">
        <v>1.0</v>
      </c>
      <c r="D8136" s="3" t="s">
        <v>207</v>
      </c>
      <c r="E8136" s="3" t="s">
        <v>137</v>
      </c>
      <c r="F8136" s="9" t="s">
        <v>108</v>
      </c>
      <c r="G8136" s="3">
        <f t="array" ref="G8136">INDEX('Oct2021'!$A$1:$BP$55,MATCH($D8136,'Oct2021'!$A:$A,0),MATCH($E8136,'Oct2021'!$2:$2,0))</f>
        <v>0</v>
      </c>
      <c r="H8136" s="3">
        <v>0.0</v>
      </c>
      <c r="I8136" s="3">
        <v>0.0</v>
      </c>
    </row>
    <row r="8137" ht="14.25" customHeight="1">
      <c r="A8137" s="3" t="str">
        <f t="shared" si="18"/>
        <v>Oct2021</v>
      </c>
      <c r="B8137" s="21">
        <v>44470.0</v>
      </c>
      <c r="C8137" s="9">
        <v>2.0</v>
      </c>
      <c r="D8137" s="3" t="s">
        <v>207</v>
      </c>
      <c r="E8137" s="3" t="s">
        <v>138</v>
      </c>
      <c r="F8137" s="9" t="s">
        <v>108</v>
      </c>
      <c r="G8137" s="3" t="str">
        <f t="array" ref="G8137">INDEX('Oct2021'!$A$1:$BP$55,MATCH($D8137,'Oct2021'!$A:$A,0),MATCH($E8137,'Oct2021'!$2:$2,0))</f>
        <v>Suppressed</v>
      </c>
      <c r="H8137" s="3">
        <v>1.0</v>
      </c>
      <c r="I8137" s="3">
        <v>2.0</v>
      </c>
    </row>
    <row r="8138" ht="14.25" customHeight="1">
      <c r="A8138" s="3" t="str">
        <f t="shared" si="18"/>
        <v>Oct2021</v>
      </c>
      <c r="B8138" s="21">
        <v>44470.0</v>
      </c>
      <c r="C8138" s="9">
        <v>3.0</v>
      </c>
      <c r="D8138" s="3" t="s">
        <v>207</v>
      </c>
      <c r="E8138" s="3" t="s">
        <v>136</v>
      </c>
      <c r="F8138" s="9" t="s">
        <v>108</v>
      </c>
      <c r="G8138" s="3" t="str">
        <f t="array" ref="G8138">INDEX('Oct2021'!$A$1:$BP$55,MATCH($D8138,'Oct2021'!$A:$A,0),MATCH($E8138,'Oct2021'!$2:$2,0))</f>
        <v>Suppressed</v>
      </c>
      <c r="H8138" s="3">
        <v>1.0</v>
      </c>
      <c r="I8138" s="3">
        <v>2.0</v>
      </c>
    </row>
    <row r="8139" ht="14.25" customHeight="1">
      <c r="A8139" s="3" t="str">
        <f t="shared" si="18"/>
        <v>Oct2021</v>
      </c>
      <c r="B8139" s="21">
        <v>44470.0</v>
      </c>
      <c r="C8139" s="9">
        <v>4.0</v>
      </c>
      <c r="D8139" s="3" t="s">
        <v>207</v>
      </c>
      <c r="E8139" s="3" t="s">
        <v>142</v>
      </c>
      <c r="F8139" s="9" t="s">
        <v>108</v>
      </c>
      <c r="G8139" s="3" t="str">
        <f t="array" ref="G8139">INDEX('Oct2021'!$A$1:$BP$55,MATCH($D8139,'Oct2021'!$A:$A,0),MATCH($E8139,'Oct2021'!$2:$2,0))</f>
        <v>Suppressed</v>
      </c>
      <c r="H8139" s="3">
        <v>1.0</v>
      </c>
      <c r="I8139" s="3">
        <v>2.0</v>
      </c>
    </row>
    <row r="8140" ht="14.25" customHeight="1">
      <c r="A8140" s="3" t="str">
        <f t="shared" si="18"/>
        <v>Oct2021</v>
      </c>
      <c r="B8140" s="21">
        <v>44470.0</v>
      </c>
      <c r="C8140" s="9">
        <v>5.0</v>
      </c>
      <c r="D8140" s="3" t="s">
        <v>207</v>
      </c>
      <c r="E8140" s="3" t="s">
        <v>140</v>
      </c>
      <c r="F8140" s="9" t="s">
        <v>108</v>
      </c>
      <c r="G8140" s="3">
        <f t="array" ref="G8140">INDEX('Oct2021'!$A$1:$BP$55,MATCH($D8140,'Oct2021'!$A:$A,0),MATCH($E8140,'Oct2021'!$2:$2,0))</f>
        <v>0</v>
      </c>
      <c r="H8140" s="3">
        <v>0.0</v>
      </c>
      <c r="I8140" s="3">
        <v>0.0</v>
      </c>
    </row>
    <row r="8141" ht="14.25" customHeight="1">
      <c r="A8141" s="3" t="str">
        <f t="shared" si="18"/>
        <v>Oct2021</v>
      </c>
      <c r="B8141" s="21">
        <v>44470.0</v>
      </c>
      <c r="C8141" s="9">
        <v>6.0</v>
      </c>
      <c r="D8141" s="3" t="s">
        <v>207</v>
      </c>
      <c r="E8141" s="3" t="s">
        <v>141</v>
      </c>
      <c r="F8141" s="9" t="s">
        <v>109</v>
      </c>
      <c r="G8141" s="3">
        <f t="array" ref="G8141">INDEX('Oct2021'!$A$1:$BP$55,MATCH($D8141,'Oct2021'!$A:$A,0),MATCH($E8141,'Oct2021'!$2:$2,0))</f>
        <v>0</v>
      </c>
      <c r="H8141" s="3">
        <v>0.0</v>
      </c>
      <c r="I8141" s="3">
        <v>0.0</v>
      </c>
    </row>
    <row r="8142" ht="14.25" customHeight="1">
      <c r="A8142" s="3" t="str">
        <f t="shared" si="18"/>
        <v>Oct2021</v>
      </c>
      <c r="B8142" s="21">
        <v>44470.0</v>
      </c>
      <c r="C8142" s="9">
        <v>7.0</v>
      </c>
      <c r="D8142" s="3" t="s">
        <v>207</v>
      </c>
      <c r="E8142" s="3" t="s">
        <v>144</v>
      </c>
      <c r="F8142" s="9" t="s">
        <v>108</v>
      </c>
      <c r="G8142" s="3" t="str">
        <f t="array" ref="G8142">INDEX('Oct2021'!$A$1:$BP$55,MATCH($D8142,'Oct2021'!$A:$A,0),MATCH($E8142,'Oct2021'!$2:$2,0))</f>
        <v>Suppressed</v>
      </c>
      <c r="H8142" s="3">
        <v>1.0</v>
      </c>
      <c r="I8142" s="3">
        <v>2.0</v>
      </c>
    </row>
    <row r="8143" ht="14.25" customHeight="1">
      <c r="A8143" s="3" t="str">
        <f t="shared" si="18"/>
        <v>Oct2021</v>
      </c>
      <c r="B8143" s="21">
        <v>44470.0</v>
      </c>
      <c r="C8143" s="9">
        <v>8.0</v>
      </c>
      <c r="D8143" s="3" t="s">
        <v>207</v>
      </c>
      <c r="E8143" s="3" t="s">
        <v>143</v>
      </c>
      <c r="F8143" s="9" t="s">
        <v>108</v>
      </c>
      <c r="G8143" s="3">
        <f t="array" ref="G8143">INDEX('Oct2021'!$A$1:$BP$55,MATCH($D8143,'Oct2021'!$A:$A,0),MATCH($E8143,'Oct2021'!$2:$2,0))</f>
        <v>0</v>
      </c>
      <c r="H8143" s="3">
        <v>0.0</v>
      </c>
      <c r="I8143" s="3">
        <v>0.0</v>
      </c>
    </row>
    <row r="8144" ht="14.25" customHeight="1">
      <c r="A8144" s="3" t="str">
        <f t="shared" si="18"/>
        <v>Oct2021</v>
      </c>
      <c r="B8144" s="21">
        <v>44470.0</v>
      </c>
      <c r="C8144" s="9">
        <v>9.0</v>
      </c>
      <c r="D8144" s="3" t="s">
        <v>207</v>
      </c>
      <c r="E8144" s="3" t="s">
        <v>139</v>
      </c>
      <c r="F8144" s="9" t="s">
        <v>108</v>
      </c>
      <c r="G8144" s="3" t="str">
        <f t="array" ref="G8144">INDEX('Oct2021'!$A$1:$BP$55,MATCH($D8144,'Oct2021'!$A:$A,0),MATCH($E8144,'Oct2021'!$2:$2,0))</f>
        <v>Suppressed</v>
      </c>
      <c r="H8144" s="3">
        <v>1.0</v>
      </c>
      <c r="I8144" s="3">
        <v>2.0</v>
      </c>
    </row>
    <row r="8145" ht="14.25" customHeight="1">
      <c r="A8145" s="3" t="str">
        <f t="shared" si="18"/>
        <v>Oct2021</v>
      </c>
      <c r="B8145" s="21">
        <v>44470.0</v>
      </c>
      <c r="C8145" s="9">
        <v>10.0</v>
      </c>
      <c r="D8145" s="3" t="s">
        <v>207</v>
      </c>
      <c r="E8145" s="3" t="s">
        <v>146</v>
      </c>
      <c r="F8145" s="9" t="s">
        <v>108</v>
      </c>
      <c r="G8145" s="3">
        <f t="array" ref="G8145">INDEX('Oct2021'!$A$1:$BP$55,MATCH($D8145,'Oct2021'!$A:$A,0),MATCH($E8145,'Oct2021'!$2:$2,0))</f>
        <v>0</v>
      </c>
      <c r="H8145" s="3">
        <v>0.0</v>
      </c>
      <c r="I8145" s="3">
        <v>0.0</v>
      </c>
    </row>
    <row r="8146" ht="14.25" customHeight="1">
      <c r="A8146" s="3" t="str">
        <f t="shared" si="18"/>
        <v>Oct2021</v>
      </c>
      <c r="B8146" s="21">
        <v>44470.0</v>
      </c>
      <c r="C8146" s="9">
        <v>11.0</v>
      </c>
      <c r="D8146" s="3" t="s">
        <v>207</v>
      </c>
      <c r="E8146" s="3" t="s">
        <v>147</v>
      </c>
      <c r="F8146" s="9" t="s">
        <v>110</v>
      </c>
      <c r="G8146" s="3">
        <f t="array" ref="G8146">INDEX('Oct2021'!$A$1:$BP$55,MATCH($D8146,'Oct2021'!$A:$A,0),MATCH($E8146,'Oct2021'!$2:$2,0))</f>
        <v>0</v>
      </c>
      <c r="H8146" s="3">
        <v>0.0</v>
      </c>
      <c r="I8146" s="3">
        <v>0.0</v>
      </c>
    </row>
    <row r="8147" ht="14.25" customHeight="1">
      <c r="A8147" s="3" t="str">
        <f t="shared" si="18"/>
        <v>Oct2021</v>
      </c>
      <c r="B8147" s="21">
        <v>44470.0</v>
      </c>
      <c r="C8147" s="9">
        <v>12.0</v>
      </c>
      <c r="D8147" s="3" t="s">
        <v>207</v>
      </c>
      <c r="E8147" s="3" t="s">
        <v>145</v>
      </c>
      <c r="F8147" s="9" t="s">
        <v>108</v>
      </c>
      <c r="G8147" s="3">
        <f t="array" ref="G8147">INDEX('Oct2021'!$A$1:$BP$55,MATCH($D8147,'Oct2021'!$A:$A,0),MATCH($E8147,'Oct2021'!$2:$2,0))</f>
        <v>0</v>
      </c>
      <c r="H8147" s="3">
        <v>0.0</v>
      </c>
      <c r="I8147" s="3">
        <v>0.0</v>
      </c>
    </row>
    <row r="8148" ht="14.25" customHeight="1">
      <c r="A8148" s="3" t="str">
        <f t="shared" si="18"/>
        <v>Oct2021</v>
      </c>
      <c r="B8148" s="21">
        <v>44470.0</v>
      </c>
      <c r="C8148" s="9">
        <v>13.0</v>
      </c>
      <c r="D8148" s="3" t="s">
        <v>207</v>
      </c>
      <c r="E8148" s="3" t="s">
        <v>150</v>
      </c>
      <c r="F8148" s="9" t="s">
        <v>108</v>
      </c>
      <c r="G8148" s="3">
        <f t="array" ref="G8148">INDEX('Oct2021'!$A$1:$BP$55,MATCH($D8148,'Oct2021'!$A:$A,0),MATCH($E8148,'Oct2021'!$2:$2,0))</f>
        <v>0</v>
      </c>
      <c r="H8148" s="3">
        <v>0.0</v>
      </c>
      <c r="I8148" s="3">
        <v>0.0</v>
      </c>
    </row>
    <row r="8149" ht="14.25" customHeight="1">
      <c r="A8149" s="3" t="str">
        <f t="shared" si="18"/>
        <v>Oct2021</v>
      </c>
      <c r="B8149" s="21">
        <v>44470.0</v>
      </c>
      <c r="C8149" s="9">
        <v>14.0</v>
      </c>
      <c r="D8149" s="3" t="s">
        <v>207</v>
      </c>
      <c r="E8149" s="3" t="s">
        <v>148</v>
      </c>
      <c r="F8149" s="9" t="s">
        <v>108</v>
      </c>
      <c r="G8149" s="3">
        <f t="array" ref="G8149">INDEX('Oct2021'!$A$1:$BP$55,MATCH($D8149,'Oct2021'!$A:$A,0),MATCH($E8149,'Oct2021'!$2:$2,0))</f>
        <v>0</v>
      </c>
      <c r="H8149" s="3">
        <v>0.0</v>
      </c>
      <c r="I8149" s="3">
        <v>0.0</v>
      </c>
    </row>
    <row r="8150" ht="14.25" customHeight="1">
      <c r="A8150" s="3" t="str">
        <f t="shared" si="18"/>
        <v>Oct2021</v>
      </c>
      <c r="B8150" s="21">
        <v>44470.0</v>
      </c>
      <c r="C8150" s="9">
        <v>15.0</v>
      </c>
      <c r="D8150" s="3" t="s">
        <v>207</v>
      </c>
      <c r="E8150" s="3" t="s">
        <v>149</v>
      </c>
      <c r="F8150" s="9" t="s">
        <v>108</v>
      </c>
      <c r="G8150" s="3" t="str">
        <f t="array" ref="G8150">INDEX('Oct2021'!$A$1:$BP$55,MATCH($D8150,'Oct2021'!$A:$A,0),MATCH($E8150,'Oct2021'!$2:$2,0))</f>
        <v>Suppressed</v>
      </c>
      <c r="H8150" s="3">
        <v>1.0</v>
      </c>
      <c r="I8150" s="3">
        <v>2.0</v>
      </c>
    </row>
    <row r="8151" ht="14.25" customHeight="1">
      <c r="A8151" s="3" t="str">
        <f t="shared" si="18"/>
        <v>Oct2021</v>
      </c>
      <c r="B8151" s="21">
        <v>44470.0</v>
      </c>
      <c r="C8151" s="9">
        <v>16.0</v>
      </c>
      <c r="D8151" s="3" t="s">
        <v>207</v>
      </c>
      <c r="E8151" s="3" t="s">
        <v>157</v>
      </c>
      <c r="F8151" s="9" t="s">
        <v>108</v>
      </c>
      <c r="G8151" s="3">
        <f t="array" ref="G8151">INDEX('Oct2021'!$A$1:$BP$55,MATCH($D8151,'Oct2021'!$A:$A,0),MATCH($E8151,'Oct2021'!$2:$2,0))</f>
        <v>0</v>
      </c>
      <c r="H8151" s="3">
        <v>0.0</v>
      </c>
      <c r="I8151" s="3">
        <v>0.0</v>
      </c>
    </row>
    <row r="8152" ht="14.25" customHeight="1">
      <c r="A8152" s="3" t="str">
        <f t="shared" si="18"/>
        <v>Oct2021</v>
      </c>
      <c r="B8152" s="21">
        <v>44470.0</v>
      </c>
      <c r="C8152" s="9">
        <v>17.0</v>
      </c>
      <c r="D8152" s="3" t="s">
        <v>207</v>
      </c>
      <c r="E8152" s="3" t="s">
        <v>160</v>
      </c>
      <c r="F8152" s="9" t="s">
        <v>109</v>
      </c>
      <c r="G8152" s="3">
        <f t="array" ref="G8152">INDEX('Oct2021'!$A$1:$BP$55,MATCH($D8152,'Oct2021'!$A:$A,0),MATCH($E8152,'Oct2021'!$2:$2,0))</f>
        <v>0</v>
      </c>
      <c r="H8152" s="3">
        <v>0.0</v>
      </c>
      <c r="I8152" s="3">
        <v>0.0</v>
      </c>
    </row>
    <row r="8153" ht="14.25" customHeight="1">
      <c r="A8153" s="3" t="str">
        <f t="shared" si="18"/>
        <v>Oct2021</v>
      </c>
      <c r="B8153" s="21">
        <v>44470.0</v>
      </c>
      <c r="C8153" s="9">
        <v>18.0</v>
      </c>
      <c r="D8153" s="3" t="s">
        <v>207</v>
      </c>
      <c r="E8153" s="3" t="s">
        <v>161</v>
      </c>
      <c r="F8153" s="9" t="s">
        <v>108</v>
      </c>
      <c r="G8153" s="3">
        <f t="array" ref="G8153">INDEX('Oct2021'!$A$1:$BP$55,MATCH($D8153,'Oct2021'!$A:$A,0),MATCH($E8153,'Oct2021'!$2:$2,0))</f>
        <v>0</v>
      </c>
      <c r="H8153" s="3">
        <v>0.0</v>
      </c>
      <c r="I8153" s="3">
        <v>0.0</v>
      </c>
    </row>
    <row r="8154" ht="14.25" customHeight="1">
      <c r="A8154" s="3" t="str">
        <f t="shared" si="18"/>
        <v>Oct2021</v>
      </c>
      <c r="B8154" s="21">
        <v>44470.0</v>
      </c>
      <c r="C8154" s="9">
        <v>19.0</v>
      </c>
      <c r="D8154" s="3" t="s">
        <v>207</v>
      </c>
      <c r="E8154" s="3" t="s">
        <v>165</v>
      </c>
      <c r="F8154" s="9" t="s">
        <v>111</v>
      </c>
      <c r="G8154" s="3">
        <f t="array" ref="G8154">INDEX('Oct2021'!$A$1:$BP$55,MATCH($D8154,'Oct2021'!$A:$A,0),MATCH($E8154,'Oct2021'!$2:$2,0))</f>
        <v>0</v>
      </c>
      <c r="H8154" s="3">
        <v>0.0</v>
      </c>
      <c r="I8154" s="3">
        <v>0.0</v>
      </c>
    </row>
    <row r="8155" ht="14.25" customHeight="1">
      <c r="A8155" s="3" t="str">
        <f t="shared" si="18"/>
        <v>Oct2021</v>
      </c>
      <c r="B8155" s="21">
        <v>44470.0</v>
      </c>
      <c r="C8155" s="9">
        <v>20.0</v>
      </c>
      <c r="D8155" s="3" t="s">
        <v>207</v>
      </c>
      <c r="E8155" s="3" t="s">
        <v>166</v>
      </c>
      <c r="F8155" s="9" t="s">
        <v>108</v>
      </c>
      <c r="G8155" s="3" t="str">
        <f t="array" ref="G8155">INDEX('Oct2021'!$A$1:$BP$55,MATCH($D8155,'Oct2021'!$A:$A,0),MATCH($E8155,'Oct2021'!$2:$2,0))</f>
        <v>Suppressed</v>
      </c>
      <c r="H8155" s="3">
        <v>1.0</v>
      </c>
      <c r="I8155" s="3">
        <v>2.0</v>
      </c>
    </row>
    <row r="8156" ht="14.25" customHeight="1">
      <c r="A8156" s="3" t="str">
        <f t="shared" si="18"/>
        <v>Oct2021</v>
      </c>
      <c r="B8156" s="21">
        <v>44470.0</v>
      </c>
      <c r="C8156" s="9">
        <v>21.0</v>
      </c>
      <c r="D8156" s="3" t="s">
        <v>207</v>
      </c>
      <c r="E8156" s="3" t="s">
        <v>159</v>
      </c>
      <c r="F8156" s="9" t="s">
        <v>110</v>
      </c>
      <c r="G8156" s="3">
        <f t="array" ref="G8156">INDEX('Oct2021'!$A$1:$BP$55,MATCH($D8156,'Oct2021'!$A:$A,0),MATCH($E8156,'Oct2021'!$2:$2,0))</f>
        <v>0</v>
      </c>
      <c r="H8156" s="3">
        <v>0.0</v>
      </c>
      <c r="I8156" s="3">
        <v>0.0</v>
      </c>
    </row>
    <row r="8157" ht="14.25" customHeight="1">
      <c r="A8157" s="3" t="str">
        <f t="shared" si="18"/>
        <v>Oct2021</v>
      </c>
      <c r="B8157" s="21">
        <v>44470.0</v>
      </c>
      <c r="C8157" s="9">
        <v>22.0</v>
      </c>
      <c r="D8157" s="3" t="s">
        <v>207</v>
      </c>
      <c r="E8157" s="3" t="s">
        <v>163</v>
      </c>
      <c r="F8157" s="9" t="s">
        <v>109</v>
      </c>
      <c r="G8157" s="3">
        <f t="array" ref="G8157">INDEX('Oct2021'!$A$1:$BP$55,MATCH($D8157,'Oct2021'!$A:$A,0),MATCH($E8157,'Oct2021'!$2:$2,0))</f>
        <v>0</v>
      </c>
      <c r="H8157" s="3">
        <v>0.0</v>
      </c>
      <c r="I8157" s="3">
        <v>0.0</v>
      </c>
    </row>
    <row r="8158" ht="14.25" customHeight="1">
      <c r="A8158" s="3" t="str">
        <f t="shared" si="18"/>
        <v>Oct2021</v>
      </c>
      <c r="B8158" s="21">
        <v>44470.0</v>
      </c>
      <c r="C8158" s="9">
        <v>23.0</v>
      </c>
      <c r="D8158" s="3" t="s">
        <v>207</v>
      </c>
      <c r="E8158" s="3" t="s">
        <v>154</v>
      </c>
      <c r="F8158" s="9" t="s">
        <v>110</v>
      </c>
      <c r="G8158" s="3">
        <f t="array" ref="G8158">INDEX('Oct2021'!$A$1:$BP$55,MATCH($D8158,'Oct2021'!$A:$A,0),MATCH($E8158,'Oct2021'!$2:$2,0))</f>
        <v>0</v>
      </c>
      <c r="H8158" s="3">
        <v>0.0</v>
      </c>
      <c r="I8158" s="3">
        <v>0.0</v>
      </c>
    </row>
    <row r="8159" ht="14.25" customHeight="1">
      <c r="A8159" s="3" t="str">
        <f t="shared" si="18"/>
        <v>Oct2021</v>
      </c>
      <c r="B8159" s="21">
        <v>44470.0</v>
      </c>
      <c r="C8159" s="9">
        <v>24.0</v>
      </c>
      <c r="D8159" s="3" t="s">
        <v>207</v>
      </c>
      <c r="E8159" s="3" t="s">
        <v>168</v>
      </c>
      <c r="F8159" s="9" t="s">
        <v>112</v>
      </c>
      <c r="G8159" s="3">
        <f t="array" ref="G8159">INDEX('Oct2021'!$A$1:$BP$55,MATCH($D8159,'Oct2021'!$A:$A,0),MATCH($E8159,'Oct2021'!$2:$2,0))</f>
        <v>0</v>
      </c>
      <c r="H8159" s="3">
        <v>0.0</v>
      </c>
      <c r="I8159" s="3">
        <v>0.0</v>
      </c>
    </row>
    <row r="8160" ht="14.25" customHeight="1">
      <c r="A8160" s="3" t="str">
        <f t="shared" si="18"/>
        <v>Oct2021</v>
      </c>
      <c r="B8160" s="21">
        <v>44470.0</v>
      </c>
      <c r="C8160" s="9">
        <v>25.0</v>
      </c>
      <c r="D8160" s="3" t="s">
        <v>207</v>
      </c>
      <c r="E8160" s="3" t="s">
        <v>176</v>
      </c>
      <c r="F8160" s="9" t="s">
        <v>109</v>
      </c>
      <c r="G8160" s="3">
        <f t="array" ref="G8160">INDEX('Oct2021'!$A$1:$BP$55,MATCH($D8160,'Oct2021'!$A:$A,0),MATCH($E8160,'Oct2021'!$2:$2,0))</f>
        <v>0</v>
      </c>
      <c r="H8160" s="3">
        <v>0.0</v>
      </c>
      <c r="I8160" s="3">
        <v>0.0</v>
      </c>
    </row>
    <row r="8161" ht="14.25" customHeight="1">
      <c r="A8161" s="3" t="str">
        <f t="shared" si="18"/>
        <v>Oct2021</v>
      </c>
      <c r="B8161" s="21">
        <v>44470.0</v>
      </c>
      <c r="C8161" s="9">
        <v>26.0</v>
      </c>
      <c r="D8161" s="3" t="s">
        <v>207</v>
      </c>
      <c r="E8161" s="3" t="s">
        <v>177</v>
      </c>
      <c r="F8161" s="9" t="s">
        <v>109</v>
      </c>
      <c r="G8161" s="3">
        <f t="array" ref="G8161">INDEX('Oct2021'!$A$1:$BP$55,MATCH($D8161,'Oct2021'!$A:$A,0),MATCH($E8161,'Oct2021'!$2:$2,0))</f>
        <v>0</v>
      </c>
      <c r="H8161" s="3">
        <v>0.0</v>
      </c>
      <c r="I8161" s="3">
        <v>0.0</v>
      </c>
    </row>
    <row r="8162" ht="14.25" customHeight="1">
      <c r="A8162" s="3" t="str">
        <f t="shared" si="18"/>
        <v>Oct2021</v>
      </c>
      <c r="B8162" s="21">
        <v>44470.0</v>
      </c>
      <c r="C8162" s="9">
        <v>27.0</v>
      </c>
      <c r="D8162" s="3" t="s">
        <v>207</v>
      </c>
      <c r="E8162" s="3" t="s">
        <v>207</v>
      </c>
      <c r="F8162" s="9" t="s">
        <v>108</v>
      </c>
      <c r="G8162" s="3">
        <f t="array" ref="G8162">INDEX('Oct2021'!$A$1:$BP$55,MATCH($D8162,'Oct2021'!$A:$A,0),MATCH($E8162,'Oct2021'!$2:$2,0))</f>
        <v>0</v>
      </c>
      <c r="H8162" s="3">
        <v>0.0</v>
      </c>
      <c r="I8162" s="3">
        <v>0.0</v>
      </c>
    </row>
    <row r="8163" ht="14.25" customHeight="1">
      <c r="A8163" s="3" t="str">
        <f t="shared" si="18"/>
        <v>Oct2021</v>
      </c>
      <c r="B8163" s="21">
        <v>44470.0</v>
      </c>
      <c r="C8163" s="9">
        <v>28.0</v>
      </c>
      <c r="D8163" s="3" t="s">
        <v>207</v>
      </c>
      <c r="E8163" s="3" t="s">
        <v>167</v>
      </c>
      <c r="F8163" s="9" t="s">
        <v>109</v>
      </c>
      <c r="G8163" s="3">
        <f t="array" ref="G8163">INDEX('Oct2021'!$A$1:$BP$55,MATCH($D8163,'Oct2021'!$A:$A,0),MATCH($E8163,'Oct2021'!$2:$2,0))</f>
        <v>0</v>
      </c>
      <c r="H8163" s="3">
        <v>0.0</v>
      </c>
      <c r="I8163" s="3">
        <v>0.0</v>
      </c>
    </row>
    <row r="8164" ht="14.25" customHeight="1">
      <c r="A8164" s="3" t="str">
        <f t="shared" si="18"/>
        <v>Oct2021</v>
      </c>
      <c r="B8164" s="21">
        <v>44470.0</v>
      </c>
      <c r="C8164" s="9">
        <v>29.0</v>
      </c>
      <c r="D8164" s="3" t="s">
        <v>207</v>
      </c>
      <c r="E8164" s="3" t="s">
        <v>195</v>
      </c>
      <c r="F8164" s="9" t="s">
        <v>110</v>
      </c>
      <c r="G8164" s="3">
        <f t="array" ref="G8164">INDEX('Oct2021'!$A$1:$BP$55,MATCH($D8164,'Oct2021'!$A:$A,0),MATCH($E8164,'Oct2021'!$2:$2,0))</f>
        <v>0</v>
      </c>
      <c r="H8164" s="3">
        <v>0.0</v>
      </c>
      <c r="I8164" s="3">
        <v>0.0</v>
      </c>
    </row>
    <row r="8165" ht="14.25" customHeight="1">
      <c r="A8165" s="3" t="str">
        <f t="shared" si="18"/>
        <v>Oct2021</v>
      </c>
      <c r="B8165" s="21">
        <v>44470.0</v>
      </c>
      <c r="C8165" s="9">
        <v>30.0</v>
      </c>
      <c r="D8165" s="3" t="s">
        <v>207</v>
      </c>
      <c r="E8165" s="3" t="s">
        <v>184</v>
      </c>
      <c r="F8165" s="9" t="s">
        <v>108</v>
      </c>
      <c r="G8165" s="3">
        <f t="array" ref="G8165">INDEX('Oct2021'!$A$1:$BP$55,MATCH($D8165,'Oct2021'!$A:$A,0),MATCH($E8165,'Oct2021'!$2:$2,0))</f>
        <v>0</v>
      </c>
      <c r="H8165" s="3">
        <v>0.0</v>
      </c>
      <c r="I8165" s="3">
        <v>0.0</v>
      </c>
    </row>
    <row r="8166" ht="14.25" customHeight="1">
      <c r="A8166" s="3" t="str">
        <f t="shared" si="18"/>
        <v>Oct2021</v>
      </c>
      <c r="B8166" s="21">
        <v>44470.0</v>
      </c>
      <c r="C8166" s="9">
        <v>31.0</v>
      </c>
      <c r="D8166" s="3" t="s">
        <v>207</v>
      </c>
      <c r="E8166" s="3" t="s">
        <v>235</v>
      </c>
      <c r="F8166" s="9" t="s">
        <v>109</v>
      </c>
      <c r="G8166" s="3">
        <f t="array" ref="G8166">INDEX('Oct2021'!$A$1:$BP$55,MATCH($D8166,'Oct2021'!$A:$A,0),MATCH($E8166,'Oct2021'!$2:$2,0))</f>
        <v>0</v>
      </c>
      <c r="H8166" s="3">
        <v>0.0</v>
      </c>
      <c r="I8166" s="3">
        <v>0.0</v>
      </c>
    </row>
    <row r="8167" ht="14.25" customHeight="1">
      <c r="A8167" s="3" t="str">
        <f t="shared" si="18"/>
        <v>Oct2021</v>
      </c>
      <c r="B8167" s="21">
        <v>44470.0</v>
      </c>
      <c r="C8167" s="9">
        <v>32.0</v>
      </c>
      <c r="D8167" s="3" t="s">
        <v>207</v>
      </c>
      <c r="E8167" s="3" t="s">
        <v>155</v>
      </c>
      <c r="F8167" s="9" t="s">
        <v>109</v>
      </c>
      <c r="G8167" s="3">
        <f t="array" ref="G8167">INDEX('Oct2021'!$A$1:$BP$55,MATCH($D8167,'Oct2021'!$A:$A,0),MATCH($E8167,'Oct2021'!$2:$2,0))</f>
        <v>0</v>
      </c>
      <c r="H8167" s="3">
        <v>0.0</v>
      </c>
      <c r="I8167" s="3">
        <v>0.0</v>
      </c>
    </row>
    <row r="8168" ht="14.25" customHeight="1">
      <c r="A8168" s="3" t="str">
        <f t="shared" si="18"/>
        <v>Oct2021</v>
      </c>
      <c r="B8168" s="21">
        <v>44470.0</v>
      </c>
      <c r="C8168" s="9">
        <v>33.0</v>
      </c>
      <c r="D8168" s="3" t="s">
        <v>207</v>
      </c>
      <c r="E8168" s="3" t="s">
        <v>189</v>
      </c>
      <c r="F8168" s="9" t="s">
        <v>108</v>
      </c>
      <c r="G8168" s="3">
        <f t="array" ref="G8168">INDEX('Oct2021'!$A$1:$BP$55,MATCH($D8168,'Oct2021'!$A:$A,0),MATCH($E8168,'Oct2021'!$2:$2,0))</f>
        <v>0</v>
      </c>
      <c r="H8168" s="3">
        <v>0.0</v>
      </c>
      <c r="I8168" s="3">
        <v>0.0</v>
      </c>
    </row>
    <row r="8169" ht="14.25" customHeight="1">
      <c r="A8169" s="3" t="str">
        <f t="shared" si="18"/>
        <v>Oct2021</v>
      </c>
      <c r="B8169" s="21">
        <v>44470.0</v>
      </c>
      <c r="C8169" s="9">
        <v>34.0</v>
      </c>
      <c r="D8169" s="3" t="s">
        <v>207</v>
      </c>
      <c r="E8169" s="3" t="s">
        <v>212</v>
      </c>
      <c r="F8169" s="9" t="s">
        <v>108</v>
      </c>
      <c r="G8169" s="3">
        <f t="array" ref="G8169">INDEX('Oct2021'!$A$1:$BP$55,MATCH($D8169,'Oct2021'!$A:$A,0),MATCH($E8169,'Oct2021'!$2:$2,0))</f>
        <v>0</v>
      </c>
      <c r="H8169" s="3">
        <v>0.0</v>
      </c>
      <c r="I8169" s="3">
        <v>0.0</v>
      </c>
    </row>
    <row r="8170" ht="14.25" customHeight="1">
      <c r="A8170" s="3" t="str">
        <f t="shared" si="18"/>
        <v>Oct2021</v>
      </c>
      <c r="B8170" s="21">
        <v>44470.0</v>
      </c>
      <c r="C8170" s="9">
        <v>35.0</v>
      </c>
      <c r="D8170" s="3" t="s">
        <v>207</v>
      </c>
      <c r="E8170" s="3" t="s">
        <v>231</v>
      </c>
      <c r="F8170" s="9" t="s">
        <v>109</v>
      </c>
      <c r="G8170" s="3">
        <f t="array" ref="G8170">INDEX('Oct2021'!$A$1:$BP$55,MATCH($D8170,'Oct2021'!$A:$A,0),MATCH($E8170,'Oct2021'!$2:$2,0))</f>
        <v>0</v>
      </c>
      <c r="H8170" s="3">
        <v>0.0</v>
      </c>
      <c r="I8170" s="3">
        <v>0.0</v>
      </c>
    </row>
    <row r="8171" ht="14.25" customHeight="1">
      <c r="A8171" s="3" t="str">
        <f t="shared" si="18"/>
        <v>Oct2021</v>
      </c>
      <c r="B8171" s="21">
        <v>44470.0</v>
      </c>
      <c r="C8171" s="9">
        <v>36.0</v>
      </c>
      <c r="D8171" s="3" t="s">
        <v>207</v>
      </c>
      <c r="E8171" s="3" t="s">
        <v>218</v>
      </c>
      <c r="F8171" s="9" t="s">
        <v>108</v>
      </c>
      <c r="G8171" s="3">
        <f t="array" ref="G8171">INDEX('Oct2021'!$A$1:$BP$55,MATCH($D8171,'Oct2021'!$A:$A,0),MATCH($E8171,'Oct2021'!$2:$2,0))</f>
        <v>0</v>
      </c>
      <c r="H8171" s="3">
        <v>0.0</v>
      </c>
      <c r="I8171" s="3">
        <v>0.0</v>
      </c>
    </row>
    <row r="8172" ht="14.25" customHeight="1">
      <c r="A8172" s="3" t="str">
        <f t="shared" si="18"/>
        <v>Oct2021</v>
      </c>
      <c r="B8172" s="21">
        <v>44470.0</v>
      </c>
      <c r="C8172" s="9">
        <v>37.0</v>
      </c>
      <c r="D8172" s="3" t="s">
        <v>207</v>
      </c>
      <c r="E8172" s="3" t="s">
        <v>171</v>
      </c>
      <c r="F8172" s="9" t="s">
        <v>108</v>
      </c>
      <c r="G8172" s="3">
        <f t="array" ref="G8172">INDEX('Oct2021'!$A$1:$BP$55,MATCH($D8172,'Oct2021'!$A:$A,0),MATCH($E8172,'Oct2021'!$2:$2,0))</f>
        <v>0</v>
      </c>
      <c r="H8172" s="3">
        <v>0.0</v>
      </c>
      <c r="I8172" s="3">
        <v>0.0</v>
      </c>
    </row>
    <row r="8173" ht="14.25" customHeight="1">
      <c r="A8173" s="3" t="str">
        <f t="shared" si="18"/>
        <v>Oct2021</v>
      </c>
      <c r="B8173" s="21">
        <v>44470.0</v>
      </c>
      <c r="C8173" s="9">
        <v>38.0</v>
      </c>
      <c r="D8173" s="3" t="s">
        <v>207</v>
      </c>
      <c r="E8173" s="3" t="s">
        <v>222</v>
      </c>
      <c r="F8173" s="9" t="s">
        <v>108</v>
      </c>
      <c r="G8173" s="3">
        <f t="array" ref="G8173">INDEX('Oct2021'!$A$1:$BP$55,MATCH($D8173,'Oct2021'!$A:$A,0),MATCH($E8173,'Oct2021'!$2:$2,0))</f>
        <v>0</v>
      </c>
      <c r="H8173" s="3">
        <v>0.0</v>
      </c>
      <c r="I8173" s="3">
        <v>0.0</v>
      </c>
    </row>
    <row r="8174" ht="14.25" customHeight="1">
      <c r="A8174" s="3" t="str">
        <f t="shared" si="18"/>
        <v>Oct2021</v>
      </c>
      <c r="B8174" s="21">
        <v>44470.0</v>
      </c>
      <c r="C8174" s="9">
        <v>39.0</v>
      </c>
      <c r="D8174" s="3" t="s">
        <v>207</v>
      </c>
      <c r="E8174" s="3" t="s">
        <v>185</v>
      </c>
      <c r="F8174" s="9" t="s">
        <v>110</v>
      </c>
      <c r="G8174" s="3">
        <f t="array" ref="G8174">INDEX('Oct2021'!$A$1:$BP$55,MATCH($D8174,'Oct2021'!$A:$A,0),MATCH($E8174,'Oct2021'!$2:$2,0))</f>
        <v>0</v>
      </c>
      <c r="H8174" s="3">
        <v>0.0</v>
      </c>
      <c r="I8174" s="3">
        <v>0.0</v>
      </c>
    </row>
    <row r="8175" ht="14.25" customHeight="1">
      <c r="A8175" s="3" t="str">
        <f t="shared" si="18"/>
        <v>Oct2021</v>
      </c>
      <c r="B8175" s="21">
        <v>44470.0</v>
      </c>
      <c r="C8175" s="9">
        <v>40.0</v>
      </c>
      <c r="D8175" s="3" t="s">
        <v>207</v>
      </c>
      <c r="E8175" s="3" t="s">
        <v>236</v>
      </c>
      <c r="F8175" s="9" t="s">
        <v>108</v>
      </c>
      <c r="G8175" s="3">
        <f t="array" ref="G8175">INDEX('Oct2021'!$A$1:$BP$55,MATCH($D8175,'Oct2021'!$A:$A,0),MATCH($E8175,'Oct2021'!$2:$2,0))</f>
        <v>0</v>
      </c>
      <c r="H8175" s="3">
        <v>0.0</v>
      </c>
      <c r="I8175" s="3">
        <v>0.0</v>
      </c>
    </row>
    <row r="8176" ht="14.25" customHeight="1">
      <c r="A8176" s="3" t="str">
        <f t="shared" si="18"/>
        <v>Oct2021</v>
      </c>
      <c r="B8176" s="21">
        <v>44470.0</v>
      </c>
      <c r="C8176" s="9">
        <v>41.0</v>
      </c>
      <c r="D8176" s="3" t="s">
        <v>207</v>
      </c>
      <c r="E8176" s="3" t="s">
        <v>206</v>
      </c>
      <c r="F8176" s="9" t="s">
        <v>108</v>
      </c>
      <c r="G8176" s="3">
        <f t="array" ref="G8176">INDEX('Oct2021'!$A$1:$BP$55,MATCH($D8176,'Oct2021'!$A:$A,0),MATCH($E8176,'Oct2021'!$2:$2,0))</f>
        <v>0</v>
      </c>
      <c r="H8176" s="3">
        <v>0.0</v>
      </c>
      <c r="I8176" s="3">
        <v>0.0</v>
      </c>
    </row>
    <row r="8177" ht="14.25" customHeight="1">
      <c r="A8177" s="3" t="str">
        <f t="shared" si="18"/>
        <v>Oct2021</v>
      </c>
      <c r="B8177" s="21">
        <v>44470.0</v>
      </c>
      <c r="C8177" s="9">
        <v>42.0</v>
      </c>
      <c r="D8177" s="3" t="s">
        <v>207</v>
      </c>
      <c r="E8177" s="3" t="s">
        <v>173</v>
      </c>
      <c r="F8177" s="9" t="s">
        <v>110</v>
      </c>
      <c r="G8177" s="3">
        <f t="array" ref="G8177">INDEX('Oct2021'!$A$1:$BP$55,MATCH($D8177,'Oct2021'!$A:$A,0),MATCH($E8177,'Oct2021'!$2:$2,0))</f>
        <v>0</v>
      </c>
      <c r="H8177" s="3">
        <v>0.0</v>
      </c>
      <c r="I8177" s="3">
        <v>0.0</v>
      </c>
    </row>
    <row r="8178" ht="14.25" customHeight="1">
      <c r="A8178" s="3" t="str">
        <f t="shared" si="18"/>
        <v>Oct2021</v>
      </c>
      <c r="B8178" s="21">
        <v>44470.0</v>
      </c>
      <c r="C8178" s="9">
        <v>43.0</v>
      </c>
      <c r="D8178" s="3" t="s">
        <v>207</v>
      </c>
      <c r="E8178" s="3" t="s">
        <v>237</v>
      </c>
      <c r="F8178" s="9" t="s">
        <v>110</v>
      </c>
      <c r="G8178" s="3">
        <f t="array" ref="G8178">INDEX('Oct2021'!$A$1:$BP$55,MATCH($D8178,'Oct2021'!$A:$A,0),MATCH($E8178,'Oct2021'!$2:$2,0))</f>
        <v>0</v>
      </c>
      <c r="H8178" s="3">
        <v>0.0</v>
      </c>
      <c r="I8178" s="3">
        <v>0.0</v>
      </c>
    </row>
    <row r="8179" ht="14.25" customHeight="1">
      <c r="A8179" s="3" t="str">
        <f t="shared" si="18"/>
        <v>Oct2021</v>
      </c>
      <c r="B8179" s="21">
        <v>44470.0</v>
      </c>
      <c r="C8179" s="9">
        <v>44.0</v>
      </c>
      <c r="D8179" s="3" t="s">
        <v>207</v>
      </c>
      <c r="E8179" s="3" t="s">
        <v>238</v>
      </c>
      <c r="F8179" s="9" t="s">
        <v>109</v>
      </c>
      <c r="G8179" s="3">
        <f t="array" ref="G8179">INDEX('Oct2021'!$A$1:$BP$55,MATCH($D8179,'Oct2021'!$A:$A,0),MATCH($E8179,'Oct2021'!$2:$2,0))</f>
        <v>0</v>
      </c>
      <c r="H8179" s="3">
        <v>0.0</v>
      </c>
      <c r="I8179" s="3">
        <v>0.0</v>
      </c>
    </row>
    <row r="8180" ht="14.25" customHeight="1">
      <c r="A8180" s="3" t="str">
        <f t="shared" si="18"/>
        <v>Oct2021</v>
      </c>
      <c r="B8180" s="21">
        <v>44470.0</v>
      </c>
      <c r="C8180" s="9">
        <v>45.0</v>
      </c>
      <c r="D8180" s="3" t="s">
        <v>207</v>
      </c>
      <c r="E8180" s="3" t="s">
        <v>210</v>
      </c>
      <c r="F8180" s="9" t="s">
        <v>108</v>
      </c>
      <c r="G8180" s="3">
        <f t="array" ref="G8180">INDEX('Oct2021'!$A$1:$BP$55,MATCH($D8180,'Oct2021'!$A:$A,0),MATCH($E8180,'Oct2021'!$2:$2,0))</f>
        <v>0</v>
      </c>
      <c r="H8180" s="3">
        <v>0.0</v>
      </c>
      <c r="I8180" s="3">
        <v>0.0</v>
      </c>
    </row>
    <row r="8181" ht="14.25" customHeight="1">
      <c r="A8181" s="3" t="str">
        <f t="shared" si="18"/>
        <v>Oct2021</v>
      </c>
      <c r="B8181" s="21">
        <v>44470.0</v>
      </c>
      <c r="C8181" s="9">
        <v>46.0</v>
      </c>
      <c r="D8181" s="3" t="s">
        <v>207</v>
      </c>
      <c r="E8181" s="3" t="s">
        <v>211</v>
      </c>
      <c r="F8181" s="9" t="s">
        <v>108</v>
      </c>
      <c r="G8181" s="3">
        <f t="array" ref="G8181">INDEX('Oct2021'!$A$1:$BP$55,MATCH($D8181,'Oct2021'!$A:$A,0),MATCH($E8181,'Oct2021'!$2:$2,0))</f>
        <v>0</v>
      </c>
      <c r="H8181" s="3">
        <v>0.0</v>
      </c>
      <c r="I8181" s="3">
        <v>0.0</v>
      </c>
    </row>
    <row r="8182" ht="14.25" customHeight="1">
      <c r="A8182" s="3" t="str">
        <f t="shared" si="18"/>
        <v>Oct2021</v>
      </c>
      <c r="B8182" s="21">
        <v>44470.0</v>
      </c>
      <c r="C8182" s="9">
        <v>47.0</v>
      </c>
      <c r="D8182" s="3" t="s">
        <v>207</v>
      </c>
      <c r="E8182" s="3" t="s">
        <v>213</v>
      </c>
      <c r="F8182" s="9" t="s">
        <v>108</v>
      </c>
      <c r="G8182" s="3">
        <f t="array" ref="G8182">INDEX('Oct2021'!$A$1:$BP$55,MATCH($D8182,'Oct2021'!$A:$A,0),MATCH($E8182,'Oct2021'!$2:$2,0))</f>
        <v>0</v>
      </c>
      <c r="H8182" s="3">
        <v>0.0</v>
      </c>
      <c r="I8182" s="3">
        <v>0.0</v>
      </c>
    </row>
    <row r="8183" ht="14.25" customHeight="1">
      <c r="A8183" s="3" t="str">
        <f t="shared" si="18"/>
        <v>Oct2021</v>
      </c>
      <c r="B8183" s="21">
        <v>44470.0</v>
      </c>
      <c r="C8183" s="9">
        <v>48.0</v>
      </c>
      <c r="D8183" s="3" t="s">
        <v>207</v>
      </c>
      <c r="E8183" s="3" t="s">
        <v>209</v>
      </c>
      <c r="F8183" s="9" t="s">
        <v>108</v>
      </c>
      <c r="G8183" s="3">
        <f t="array" ref="G8183">INDEX('Oct2021'!$A$1:$BP$55,MATCH($D8183,'Oct2021'!$A:$A,0),MATCH($E8183,'Oct2021'!$2:$2,0))</f>
        <v>0</v>
      </c>
      <c r="H8183" s="3">
        <v>0.0</v>
      </c>
      <c r="I8183" s="3">
        <v>0.0</v>
      </c>
    </row>
    <row r="8184" ht="14.25" customHeight="1">
      <c r="A8184" s="3" t="str">
        <f t="shared" si="18"/>
        <v>Oct2021</v>
      </c>
      <c r="B8184" s="21">
        <v>44470.0</v>
      </c>
      <c r="C8184" s="9">
        <v>49.0</v>
      </c>
      <c r="D8184" s="3" t="s">
        <v>207</v>
      </c>
      <c r="E8184" s="3" t="s">
        <v>225</v>
      </c>
      <c r="F8184" s="9" t="s">
        <v>109</v>
      </c>
      <c r="G8184" s="3">
        <f t="array" ref="G8184">INDEX('Oct2021'!$A$1:$BP$55,MATCH($D8184,'Oct2021'!$A:$A,0),MATCH($E8184,'Oct2021'!$2:$2,0))</f>
        <v>0</v>
      </c>
      <c r="H8184" s="3">
        <v>0.0</v>
      </c>
      <c r="I8184" s="3">
        <v>0.0</v>
      </c>
    </row>
    <row r="8185" ht="14.25" customHeight="1">
      <c r="A8185" s="3" t="str">
        <f t="shared" si="18"/>
        <v>Oct2021</v>
      </c>
      <c r="B8185" s="21">
        <v>44470.0</v>
      </c>
      <c r="C8185" s="9">
        <v>50.0</v>
      </c>
      <c r="D8185" s="3" t="s">
        <v>207</v>
      </c>
      <c r="E8185" s="3" t="s">
        <v>158</v>
      </c>
      <c r="F8185" s="9" t="s">
        <v>109</v>
      </c>
      <c r="G8185" s="3">
        <f t="array" ref="G8185">INDEX('Oct2021'!$A$1:$BP$55,MATCH($D8185,'Oct2021'!$A:$A,0),MATCH($E8185,'Oct2021'!$2:$2,0))</f>
        <v>0</v>
      </c>
      <c r="H8185" s="3">
        <v>0.0</v>
      </c>
      <c r="I8185" s="3">
        <v>0.0</v>
      </c>
    </row>
    <row r="8186" ht="14.25" customHeight="1">
      <c r="A8186" s="3" t="str">
        <f t="shared" si="18"/>
        <v>Oct2021</v>
      </c>
      <c r="B8186" s="21">
        <v>44470.0</v>
      </c>
      <c r="C8186" s="9">
        <v>51.0</v>
      </c>
      <c r="D8186" s="3" t="s">
        <v>207</v>
      </c>
      <c r="E8186" s="3" t="s">
        <v>156</v>
      </c>
      <c r="F8186" s="9" t="s">
        <v>112</v>
      </c>
      <c r="G8186" s="3">
        <f t="array" ref="G8186">INDEX('Oct2021'!$A$1:$BP$55,MATCH($D8186,'Oct2021'!$A:$A,0),MATCH($E8186,'Oct2021'!$2:$2,0))</f>
        <v>0</v>
      </c>
      <c r="H8186" s="3">
        <v>0.0</v>
      </c>
      <c r="I8186" s="3">
        <v>0.0</v>
      </c>
    </row>
    <row r="8187" ht="14.25" customHeight="1">
      <c r="A8187" s="3" t="str">
        <f t="shared" si="18"/>
        <v>Oct2021</v>
      </c>
      <c r="B8187" s="21">
        <v>44470.0</v>
      </c>
      <c r="C8187" s="9">
        <v>52.0</v>
      </c>
      <c r="D8187" s="3" t="s">
        <v>207</v>
      </c>
      <c r="E8187" s="3" t="s">
        <v>215</v>
      </c>
      <c r="F8187" s="9" t="s">
        <v>108</v>
      </c>
      <c r="G8187" s="3">
        <f t="array" ref="G8187">INDEX('Oct2021'!$A$1:$BP$55,MATCH($D8187,'Oct2021'!$A:$A,0),MATCH($E8187,'Oct2021'!$2:$2,0))</f>
        <v>0</v>
      </c>
      <c r="H8187" s="3">
        <v>0.0</v>
      </c>
      <c r="I8187" s="3">
        <v>0.0</v>
      </c>
    </row>
    <row r="8188" ht="14.25" customHeight="1">
      <c r="A8188" s="3" t="str">
        <f t="shared" si="18"/>
        <v>Oct2021</v>
      </c>
      <c r="B8188" s="21">
        <v>44470.0</v>
      </c>
      <c r="C8188" s="9">
        <v>53.0</v>
      </c>
      <c r="D8188" s="3" t="s">
        <v>207</v>
      </c>
      <c r="E8188" s="3" t="s">
        <v>169</v>
      </c>
      <c r="F8188" s="9" t="s">
        <v>110</v>
      </c>
      <c r="G8188" s="3">
        <f t="array" ref="G8188">INDEX('Oct2021'!$A$1:$BP$55,MATCH($D8188,'Oct2021'!$A:$A,0),MATCH($E8188,'Oct2021'!$2:$2,0))</f>
        <v>0</v>
      </c>
      <c r="H8188" s="3">
        <v>0.0</v>
      </c>
      <c r="I8188" s="3">
        <v>0.0</v>
      </c>
    </row>
    <row r="8189" ht="14.25" customHeight="1">
      <c r="A8189" s="3" t="str">
        <f t="shared" si="18"/>
        <v>Oct2021</v>
      </c>
      <c r="B8189" s="21">
        <v>44470.0</v>
      </c>
      <c r="C8189" s="9">
        <v>54.0</v>
      </c>
      <c r="D8189" s="3" t="s">
        <v>207</v>
      </c>
      <c r="E8189" s="3" t="s">
        <v>197</v>
      </c>
      <c r="F8189" s="9" t="s">
        <v>108</v>
      </c>
      <c r="G8189" s="3">
        <f t="array" ref="G8189">INDEX('Oct2021'!$A$1:$BP$55,MATCH($D8189,'Oct2021'!$A:$A,0),MATCH($E8189,'Oct2021'!$2:$2,0))</f>
        <v>0</v>
      </c>
      <c r="H8189" s="3">
        <v>0.0</v>
      </c>
      <c r="I8189" s="3">
        <v>0.0</v>
      </c>
    </row>
    <row r="8190" ht="14.25" customHeight="1">
      <c r="A8190" s="3" t="str">
        <f t="shared" si="18"/>
        <v>Oct2021</v>
      </c>
      <c r="B8190" s="21">
        <v>44470.0</v>
      </c>
      <c r="C8190" s="9">
        <v>55.0</v>
      </c>
      <c r="D8190" s="3" t="s">
        <v>207</v>
      </c>
      <c r="E8190" s="3" t="s">
        <v>162</v>
      </c>
      <c r="F8190" s="9" t="s">
        <v>111</v>
      </c>
      <c r="G8190" s="3">
        <f t="array" ref="G8190">INDEX('Oct2021'!$A$1:$BP$55,MATCH($D8190,'Oct2021'!$A:$A,0),MATCH($E8190,'Oct2021'!$2:$2,0))</f>
        <v>0</v>
      </c>
      <c r="H8190" s="3">
        <v>0.0</v>
      </c>
      <c r="I8190" s="3">
        <v>0.0</v>
      </c>
    </row>
    <row r="8191" ht="14.25" customHeight="1">
      <c r="A8191" s="3" t="str">
        <f t="shared" si="18"/>
        <v>Oct2021</v>
      </c>
      <c r="B8191" s="21">
        <v>44470.0</v>
      </c>
      <c r="C8191" s="9">
        <v>56.0</v>
      </c>
      <c r="D8191" s="3" t="s">
        <v>207</v>
      </c>
      <c r="E8191" s="3" t="s">
        <v>239</v>
      </c>
      <c r="F8191" s="9" t="s">
        <v>109</v>
      </c>
      <c r="G8191" s="3">
        <f t="array" ref="G8191">INDEX('Oct2021'!$A$1:$BP$55,MATCH($D8191,'Oct2021'!$A:$A,0),MATCH($E8191,'Oct2021'!$2:$2,0))</f>
        <v>0</v>
      </c>
      <c r="H8191" s="3">
        <v>0.0</v>
      </c>
      <c r="I8191" s="3">
        <v>0.0</v>
      </c>
    </row>
    <row r="8192" ht="14.25" customHeight="1">
      <c r="A8192" s="3" t="str">
        <f t="shared" si="18"/>
        <v>Oct2021</v>
      </c>
      <c r="B8192" s="21">
        <v>44470.0</v>
      </c>
      <c r="C8192" s="9">
        <v>57.0</v>
      </c>
      <c r="D8192" s="3" t="s">
        <v>207</v>
      </c>
      <c r="E8192" s="3" t="s">
        <v>240</v>
      </c>
      <c r="F8192" s="9" t="s">
        <v>111</v>
      </c>
      <c r="G8192" s="3">
        <f t="array" ref="G8192">INDEX('Oct2021'!$A$1:$BP$55,MATCH($D8192,'Oct2021'!$A:$A,0),MATCH($E8192,'Oct2021'!$2:$2,0))</f>
        <v>0</v>
      </c>
      <c r="H8192" s="3">
        <v>0.0</v>
      </c>
      <c r="I8192" s="3">
        <v>0.0</v>
      </c>
    </row>
    <row r="8193" ht="14.25" customHeight="1">
      <c r="A8193" s="3" t="str">
        <f t="shared" si="18"/>
        <v>Oct2021</v>
      </c>
      <c r="B8193" s="21">
        <v>44470.0</v>
      </c>
      <c r="C8193" s="9">
        <v>58.0</v>
      </c>
      <c r="D8193" s="3" t="s">
        <v>207</v>
      </c>
      <c r="E8193" s="3" t="s">
        <v>208</v>
      </c>
      <c r="F8193" s="9" t="s">
        <v>108</v>
      </c>
      <c r="G8193" s="3">
        <f t="array" ref="G8193">INDEX('Oct2021'!$A$1:$BP$55,MATCH($D8193,'Oct2021'!$A:$A,0),MATCH($E8193,'Oct2021'!$2:$2,0))</f>
        <v>0</v>
      </c>
      <c r="H8193" s="3">
        <v>0.0</v>
      </c>
      <c r="I8193" s="3">
        <v>0.0</v>
      </c>
    </row>
    <row r="8194" ht="14.25" customHeight="1">
      <c r="A8194" s="3" t="str">
        <f t="shared" si="18"/>
        <v>Oct2021</v>
      </c>
      <c r="B8194" s="21">
        <v>44470.0</v>
      </c>
      <c r="C8194" s="9">
        <v>59.0</v>
      </c>
      <c r="D8194" s="3" t="s">
        <v>207</v>
      </c>
      <c r="E8194" s="3" t="s">
        <v>241</v>
      </c>
      <c r="F8194" s="9" t="s">
        <v>108</v>
      </c>
      <c r="G8194" s="3">
        <f t="array" ref="G8194">INDEX('Oct2021'!$A$1:$BP$55,MATCH($D8194,'Oct2021'!$A:$A,0),MATCH($E8194,'Oct2021'!$2:$2,0))</f>
        <v>0</v>
      </c>
      <c r="H8194" s="3">
        <v>0.0</v>
      </c>
      <c r="I8194" s="3">
        <v>0.0</v>
      </c>
    </row>
    <row r="8195" ht="14.25" customHeight="1">
      <c r="A8195" s="3" t="str">
        <f t="shared" si="18"/>
        <v>Oct2021</v>
      </c>
      <c r="B8195" s="21">
        <v>44470.0</v>
      </c>
      <c r="C8195" s="9">
        <v>60.0</v>
      </c>
      <c r="D8195" s="3" t="s">
        <v>207</v>
      </c>
      <c r="E8195" s="3" t="s">
        <v>221</v>
      </c>
      <c r="F8195" s="9" t="s">
        <v>108</v>
      </c>
      <c r="G8195" s="3">
        <f t="array" ref="G8195">INDEX('Oct2021'!$A$1:$BP$55,MATCH($D8195,'Oct2021'!$A:$A,0),MATCH($E8195,'Oct2021'!$2:$2,0))</f>
        <v>0</v>
      </c>
      <c r="H8195" s="3">
        <v>0.0</v>
      </c>
      <c r="I8195" s="3">
        <v>0.0</v>
      </c>
    </row>
    <row r="8196" ht="14.25" customHeight="1">
      <c r="A8196" s="3" t="str">
        <f t="shared" si="18"/>
        <v>Oct2021</v>
      </c>
      <c r="B8196" s="21">
        <v>44470.0</v>
      </c>
      <c r="C8196" s="9">
        <v>61.0</v>
      </c>
      <c r="D8196" s="3" t="s">
        <v>207</v>
      </c>
      <c r="E8196" s="3" t="s">
        <v>203</v>
      </c>
      <c r="F8196" s="9" t="s">
        <v>108</v>
      </c>
      <c r="G8196" s="3">
        <f t="array" ref="G8196">INDEX('Oct2021'!$A$1:$BP$55,MATCH($D8196,'Oct2021'!$A:$A,0),MATCH($E8196,'Oct2021'!$2:$2,0))</f>
        <v>0</v>
      </c>
      <c r="H8196" s="3">
        <v>0.0</v>
      </c>
      <c r="I8196" s="3">
        <v>0.0</v>
      </c>
    </row>
    <row r="8197" ht="14.25" customHeight="1">
      <c r="A8197" s="3" t="str">
        <f t="shared" si="18"/>
        <v>Oct2021</v>
      </c>
      <c r="B8197" s="21">
        <v>44470.0</v>
      </c>
      <c r="C8197" s="9">
        <v>62.0</v>
      </c>
      <c r="D8197" s="3" t="s">
        <v>207</v>
      </c>
      <c r="E8197" s="3" t="s">
        <v>234</v>
      </c>
      <c r="F8197" s="9" t="s">
        <v>113</v>
      </c>
      <c r="G8197" s="3">
        <f t="array" ref="G8197">INDEX('Oct2021'!$A$1:$BP$55,MATCH($D8197,'Oct2021'!$A:$A,0),MATCH($E8197,'Oct2021'!$2:$2,0))</f>
        <v>0</v>
      </c>
      <c r="H8197" s="3">
        <v>0.0</v>
      </c>
      <c r="I8197" s="3">
        <v>0.0</v>
      </c>
    </row>
    <row r="8198" ht="14.25" customHeight="1">
      <c r="A8198" s="3" t="str">
        <f t="shared" si="18"/>
        <v>Oct2021</v>
      </c>
      <c r="B8198" s="21">
        <v>44470.0</v>
      </c>
      <c r="C8198" s="9">
        <v>1.0</v>
      </c>
      <c r="D8198" s="3" t="s">
        <v>208</v>
      </c>
      <c r="E8198" s="3" t="s">
        <v>137</v>
      </c>
      <c r="F8198" s="9" t="s">
        <v>108</v>
      </c>
      <c r="G8198" s="3" t="str">
        <f t="array" ref="G8198">INDEX('Oct2021'!$A$1:$BP$55,MATCH($D8198,'Oct2021'!$A:$A,0),MATCH($E8198,'Oct2021'!$2:$2,0))</f>
        <v>Suppressed</v>
      </c>
      <c r="H8198" s="3">
        <v>1.0</v>
      </c>
      <c r="I8198" s="3">
        <v>2.0</v>
      </c>
    </row>
    <row r="8199" ht="14.25" customHeight="1">
      <c r="A8199" s="3" t="str">
        <f t="shared" si="18"/>
        <v>Oct2021</v>
      </c>
      <c r="B8199" s="21">
        <v>44470.0</v>
      </c>
      <c r="C8199" s="9">
        <v>2.0</v>
      </c>
      <c r="D8199" s="3" t="s">
        <v>208</v>
      </c>
      <c r="E8199" s="3" t="s">
        <v>138</v>
      </c>
      <c r="F8199" s="9" t="s">
        <v>108</v>
      </c>
      <c r="G8199" s="3" t="str">
        <f t="array" ref="G8199">INDEX('Oct2021'!$A$1:$BP$55,MATCH($D8199,'Oct2021'!$A:$A,0),MATCH($E8199,'Oct2021'!$2:$2,0))</f>
        <v>Suppressed</v>
      </c>
      <c r="H8199" s="3">
        <v>1.0</v>
      </c>
      <c r="I8199" s="3">
        <v>2.0</v>
      </c>
    </row>
    <row r="8200" ht="14.25" customHeight="1">
      <c r="A8200" s="3" t="str">
        <f t="shared" si="18"/>
        <v>Oct2021</v>
      </c>
      <c r="B8200" s="21">
        <v>44470.0</v>
      </c>
      <c r="C8200" s="9">
        <v>3.0</v>
      </c>
      <c r="D8200" s="3" t="s">
        <v>208</v>
      </c>
      <c r="E8200" s="3" t="s">
        <v>136</v>
      </c>
      <c r="F8200" s="9" t="s">
        <v>108</v>
      </c>
      <c r="G8200" s="3">
        <f t="array" ref="G8200">INDEX('Oct2021'!$A$1:$BP$55,MATCH($D8200,'Oct2021'!$A:$A,0),MATCH($E8200,'Oct2021'!$2:$2,0))</f>
        <v>0</v>
      </c>
      <c r="H8200" s="3">
        <v>0.0</v>
      </c>
      <c r="I8200" s="3">
        <v>0.0</v>
      </c>
    </row>
    <row r="8201" ht="14.25" customHeight="1">
      <c r="A8201" s="3" t="str">
        <f t="shared" si="18"/>
        <v>Oct2021</v>
      </c>
      <c r="B8201" s="21">
        <v>44470.0</v>
      </c>
      <c r="C8201" s="9">
        <v>4.0</v>
      </c>
      <c r="D8201" s="3" t="s">
        <v>208</v>
      </c>
      <c r="E8201" s="3" t="s">
        <v>142</v>
      </c>
      <c r="F8201" s="9" t="s">
        <v>108</v>
      </c>
      <c r="G8201" s="3" t="str">
        <f t="array" ref="G8201">INDEX('Oct2021'!$A$1:$BP$55,MATCH($D8201,'Oct2021'!$A:$A,0),MATCH($E8201,'Oct2021'!$2:$2,0))</f>
        <v>Suppressed</v>
      </c>
      <c r="H8201" s="3">
        <v>1.0</v>
      </c>
      <c r="I8201" s="3">
        <v>2.0</v>
      </c>
    </row>
    <row r="8202" ht="14.25" customHeight="1">
      <c r="A8202" s="3" t="str">
        <f t="shared" si="18"/>
        <v>Oct2021</v>
      </c>
      <c r="B8202" s="21">
        <v>44470.0</v>
      </c>
      <c r="C8202" s="9">
        <v>5.0</v>
      </c>
      <c r="D8202" s="3" t="s">
        <v>208</v>
      </c>
      <c r="E8202" s="3" t="s">
        <v>140</v>
      </c>
      <c r="F8202" s="9" t="s">
        <v>108</v>
      </c>
      <c r="G8202" s="3">
        <f t="array" ref="G8202">INDEX('Oct2021'!$A$1:$BP$55,MATCH($D8202,'Oct2021'!$A:$A,0),MATCH($E8202,'Oct2021'!$2:$2,0))</f>
        <v>0</v>
      </c>
      <c r="H8202" s="3">
        <v>0.0</v>
      </c>
      <c r="I8202" s="3">
        <v>0.0</v>
      </c>
    </row>
    <row r="8203" ht="14.25" customHeight="1">
      <c r="A8203" s="3" t="str">
        <f t="shared" si="18"/>
        <v>Oct2021</v>
      </c>
      <c r="B8203" s="21">
        <v>44470.0</v>
      </c>
      <c r="C8203" s="9">
        <v>6.0</v>
      </c>
      <c r="D8203" s="3" t="s">
        <v>208</v>
      </c>
      <c r="E8203" s="3" t="s">
        <v>141</v>
      </c>
      <c r="F8203" s="9" t="s">
        <v>109</v>
      </c>
      <c r="G8203" s="3">
        <f t="array" ref="G8203">INDEX('Oct2021'!$A$1:$BP$55,MATCH($D8203,'Oct2021'!$A:$A,0),MATCH($E8203,'Oct2021'!$2:$2,0))</f>
        <v>0</v>
      </c>
      <c r="H8203" s="3">
        <v>0.0</v>
      </c>
      <c r="I8203" s="3">
        <v>0.0</v>
      </c>
    </row>
    <row r="8204" ht="14.25" customHeight="1">
      <c r="A8204" s="3" t="str">
        <f t="shared" si="18"/>
        <v>Oct2021</v>
      </c>
      <c r="B8204" s="21">
        <v>44470.0</v>
      </c>
      <c r="C8204" s="9">
        <v>7.0</v>
      </c>
      <c r="D8204" s="3" t="s">
        <v>208</v>
      </c>
      <c r="E8204" s="3" t="s">
        <v>144</v>
      </c>
      <c r="F8204" s="9" t="s">
        <v>108</v>
      </c>
      <c r="G8204" s="3">
        <f t="array" ref="G8204">INDEX('Oct2021'!$A$1:$BP$55,MATCH($D8204,'Oct2021'!$A:$A,0),MATCH($E8204,'Oct2021'!$2:$2,0))</f>
        <v>0</v>
      </c>
      <c r="H8204" s="3">
        <v>0.0</v>
      </c>
      <c r="I8204" s="3">
        <v>0.0</v>
      </c>
    </row>
    <row r="8205" ht="14.25" customHeight="1">
      <c r="A8205" s="3" t="str">
        <f t="shared" si="18"/>
        <v>Oct2021</v>
      </c>
      <c r="B8205" s="21">
        <v>44470.0</v>
      </c>
      <c r="C8205" s="9">
        <v>8.0</v>
      </c>
      <c r="D8205" s="3" t="s">
        <v>208</v>
      </c>
      <c r="E8205" s="3" t="s">
        <v>143</v>
      </c>
      <c r="F8205" s="9" t="s">
        <v>108</v>
      </c>
      <c r="G8205" s="3">
        <f t="array" ref="G8205">INDEX('Oct2021'!$A$1:$BP$55,MATCH($D8205,'Oct2021'!$A:$A,0),MATCH($E8205,'Oct2021'!$2:$2,0))</f>
        <v>0</v>
      </c>
      <c r="H8205" s="3">
        <v>0.0</v>
      </c>
      <c r="I8205" s="3">
        <v>0.0</v>
      </c>
    </row>
    <row r="8206" ht="14.25" customHeight="1">
      <c r="A8206" s="3" t="str">
        <f t="shared" si="18"/>
        <v>Oct2021</v>
      </c>
      <c r="B8206" s="21">
        <v>44470.0</v>
      </c>
      <c r="C8206" s="9">
        <v>9.0</v>
      </c>
      <c r="D8206" s="3" t="s">
        <v>208</v>
      </c>
      <c r="E8206" s="3" t="s">
        <v>139</v>
      </c>
      <c r="F8206" s="9" t="s">
        <v>108</v>
      </c>
      <c r="G8206" s="3">
        <f t="array" ref="G8206">INDEX('Oct2021'!$A$1:$BP$55,MATCH($D8206,'Oct2021'!$A:$A,0),MATCH($E8206,'Oct2021'!$2:$2,0))</f>
        <v>0</v>
      </c>
      <c r="H8206" s="3">
        <v>0.0</v>
      </c>
      <c r="I8206" s="3">
        <v>0.0</v>
      </c>
    </row>
    <row r="8207" ht="14.25" customHeight="1">
      <c r="A8207" s="3" t="str">
        <f t="shared" si="18"/>
        <v>Oct2021</v>
      </c>
      <c r="B8207" s="21">
        <v>44470.0</v>
      </c>
      <c r="C8207" s="9">
        <v>10.0</v>
      </c>
      <c r="D8207" s="3" t="s">
        <v>208</v>
      </c>
      <c r="E8207" s="3" t="s">
        <v>146</v>
      </c>
      <c r="F8207" s="9" t="s">
        <v>108</v>
      </c>
      <c r="G8207" s="3">
        <f t="array" ref="G8207">INDEX('Oct2021'!$A$1:$BP$55,MATCH($D8207,'Oct2021'!$A:$A,0),MATCH($E8207,'Oct2021'!$2:$2,0))</f>
        <v>0</v>
      </c>
      <c r="H8207" s="3">
        <v>0.0</v>
      </c>
      <c r="I8207" s="3">
        <v>0.0</v>
      </c>
    </row>
    <row r="8208" ht="14.25" customHeight="1">
      <c r="A8208" s="3" t="str">
        <f t="shared" si="18"/>
        <v>Oct2021</v>
      </c>
      <c r="B8208" s="21">
        <v>44470.0</v>
      </c>
      <c r="C8208" s="9">
        <v>11.0</v>
      </c>
      <c r="D8208" s="3" t="s">
        <v>208</v>
      </c>
      <c r="E8208" s="3" t="s">
        <v>147</v>
      </c>
      <c r="F8208" s="9" t="s">
        <v>110</v>
      </c>
      <c r="G8208" s="3">
        <f t="array" ref="G8208">INDEX('Oct2021'!$A$1:$BP$55,MATCH($D8208,'Oct2021'!$A:$A,0),MATCH($E8208,'Oct2021'!$2:$2,0))</f>
        <v>0</v>
      </c>
      <c r="H8208" s="3">
        <v>0.0</v>
      </c>
      <c r="I8208" s="3">
        <v>0.0</v>
      </c>
    </row>
    <row r="8209" ht="14.25" customHeight="1">
      <c r="A8209" s="3" t="str">
        <f t="shared" si="18"/>
        <v>Oct2021</v>
      </c>
      <c r="B8209" s="21">
        <v>44470.0</v>
      </c>
      <c r="C8209" s="9">
        <v>12.0</v>
      </c>
      <c r="D8209" s="3" t="s">
        <v>208</v>
      </c>
      <c r="E8209" s="3" t="s">
        <v>145</v>
      </c>
      <c r="F8209" s="9" t="s">
        <v>108</v>
      </c>
      <c r="G8209" s="3">
        <f t="array" ref="G8209">INDEX('Oct2021'!$A$1:$BP$55,MATCH($D8209,'Oct2021'!$A:$A,0),MATCH($E8209,'Oct2021'!$2:$2,0))</f>
        <v>0</v>
      </c>
      <c r="H8209" s="3">
        <v>0.0</v>
      </c>
      <c r="I8209" s="3">
        <v>0.0</v>
      </c>
    </row>
    <row r="8210" ht="14.25" customHeight="1">
      <c r="A8210" s="3" t="str">
        <f t="shared" si="18"/>
        <v>Oct2021</v>
      </c>
      <c r="B8210" s="21">
        <v>44470.0</v>
      </c>
      <c r="C8210" s="9">
        <v>13.0</v>
      </c>
      <c r="D8210" s="3" t="s">
        <v>208</v>
      </c>
      <c r="E8210" s="3" t="s">
        <v>150</v>
      </c>
      <c r="F8210" s="9" t="s">
        <v>108</v>
      </c>
      <c r="G8210" s="3">
        <f t="array" ref="G8210">INDEX('Oct2021'!$A$1:$BP$55,MATCH($D8210,'Oct2021'!$A:$A,0),MATCH($E8210,'Oct2021'!$2:$2,0))</f>
        <v>0</v>
      </c>
      <c r="H8210" s="3">
        <v>0.0</v>
      </c>
      <c r="I8210" s="3">
        <v>0.0</v>
      </c>
    </row>
    <row r="8211" ht="14.25" customHeight="1">
      <c r="A8211" s="3" t="str">
        <f t="shared" si="18"/>
        <v>Oct2021</v>
      </c>
      <c r="B8211" s="21">
        <v>44470.0</v>
      </c>
      <c r="C8211" s="9">
        <v>14.0</v>
      </c>
      <c r="D8211" s="3" t="s">
        <v>208</v>
      </c>
      <c r="E8211" s="3" t="s">
        <v>148</v>
      </c>
      <c r="F8211" s="9" t="s">
        <v>108</v>
      </c>
      <c r="G8211" s="3">
        <f t="array" ref="G8211">INDEX('Oct2021'!$A$1:$BP$55,MATCH($D8211,'Oct2021'!$A:$A,0),MATCH($E8211,'Oct2021'!$2:$2,0))</f>
        <v>0</v>
      </c>
      <c r="H8211" s="3">
        <v>0.0</v>
      </c>
      <c r="I8211" s="3">
        <v>0.0</v>
      </c>
    </row>
    <row r="8212" ht="14.25" customHeight="1">
      <c r="A8212" s="3" t="str">
        <f t="shared" si="18"/>
        <v>Oct2021</v>
      </c>
      <c r="B8212" s="21">
        <v>44470.0</v>
      </c>
      <c r="C8212" s="9">
        <v>15.0</v>
      </c>
      <c r="D8212" s="3" t="s">
        <v>208</v>
      </c>
      <c r="E8212" s="3" t="s">
        <v>149</v>
      </c>
      <c r="F8212" s="9" t="s">
        <v>108</v>
      </c>
      <c r="G8212" s="3">
        <f t="array" ref="G8212">INDEX('Oct2021'!$A$1:$BP$55,MATCH($D8212,'Oct2021'!$A:$A,0),MATCH($E8212,'Oct2021'!$2:$2,0))</f>
        <v>0</v>
      </c>
      <c r="H8212" s="3">
        <v>0.0</v>
      </c>
      <c r="I8212" s="3">
        <v>0.0</v>
      </c>
    </row>
    <row r="8213" ht="14.25" customHeight="1">
      <c r="A8213" s="3" t="str">
        <f t="shared" si="18"/>
        <v>Oct2021</v>
      </c>
      <c r="B8213" s="21">
        <v>44470.0</v>
      </c>
      <c r="C8213" s="9">
        <v>16.0</v>
      </c>
      <c r="D8213" s="3" t="s">
        <v>208</v>
      </c>
      <c r="E8213" s="3" t="s">
        <v>157</v>
      </c>
      <c r="F8213" s="9" t="s">
        <v>108</v>
      </c>
      <c r="G8213" s="3">
        <f t="array" ref="G8213">INDEX('Oct2021'!$A$1:$BP$55,MATCH($D8213,'Oct2021'!$A:$A,0),MATCH($E8213,'Oct2021'!$2:$2,0))</f>
        <v>0</v>
      </c>
      <c r="H8213" s="3">
        <v>0.0</v>
      </c>
      <c r="I8213" s="3">
        <v>0.0</v>
      </c>
    </row>
    <row r="8214" ht="14.25" customHeight="1">
      <c r="A8214" s="3" t="str">
        <f t="shared" si="18"/>
        <v>Oct2021</v>
      </c>
      <c r="B8214" s="21">
        <v>44470.0</v>
      </c>
      <c r="C8214" s="9">
        <v>17.0</v>
      </c>
      <c r="D8214" s="3" t="s">
        <v>208</v>
      </c>
      <c r="E8214" s="3" t="s">
        <v>160</v>
      </c>
      <c r="F8214" s="9" t="s">
        <v>109</v>
      </c>
      <c r="G8214" s="3">
        <f t="array" ref="G8214">INDEX('Oct2021'!$A$1:$BP$55,MATCH($D8214,'Oct2021'!$A:$A,0),MATCH($E8214,'Oct2021'!$2:$2,0))</f>
        <v>0</v>
      </c>
      <c r="H8214" s="3">
        <v>0.0</v>
      </c>
      <c r="I8214" s="3">
        <v>0.0</v>
      </c>
    </row>
    <row r="8215" ht="14.25" customHeight="1">
      <c r="A8215" s="3" t="str">
        <f t="shared" si="18"/>
        <v>Oct2021</v>
      </c>
      <c r="B8215" s="21">
        <v>44470.0</v>
      </c>
      <c r="C8215" s="9">
        <v>18.0</v>
      </c>
      <c r="D8215" s="3" t="s">
        <v>208</v>
      </c>
      <c r="E8215" s="3" t="s">
        <v>161</v>
      </c>
      <c r="F8215" s="9" t="s">
        <v>108</v>
      </c>
      <c r="G8215" s="3">
        <f t="array" ref="G8215">INDEX('Oct2021'!$A$1:$BP$55,MATCH($D8215,'Oct2021'!$A:$A,0),MATCH($E8215,'Oct2021'!$2:$2,0))</f>
        <v>0</v>
      </c>
      <c r="H8215" s="3">
        <v>0.0</v>
      </c>
      <c r="I8215" s="3">
        <v>0.0</v>
      </c>
    </row>
    <row r="8216" ht="14.25" customHeight="1">
      <c r="A8216" s="3" t="str">
        <f t="shared" si="18"/>
        <v>Oct2021</v>
      </c>
      <c r="B8216" s="21">
        <v>44470.0</v>
      </c>
      <c r="C8216" s="9">
        <v>19.0</v>
      </c>
      <c r="D8216" s="3" t="s">
        <v>208</v>
      </c>
      <c r="E8216" s="3" t="s">
        <v>165</v>
      </c>
      <c r="F8216" s="9" t="s">
        <v>111</v>
      </c>
      <c r="G8216" s="3">
        <f t="array" ref="G8216">INDEX('Oct2021'!$A$1:$BP$55,MATCH($D8216,'Oct2021'!$A:$A,0),MATCH($E8216,'Oct2021'!$2:$2,0))</f>
        <v>0</v>
      </c>
      <c r="H8216" s="3">
        <v>0.0</v>
      </c>
      <c r="I8216" s="3">
        <v>0.0</v>
      </c>
    </row>
    <row r="8217" ht="14.25" customHeight="1">
      <c r="A8217" s="3" t="str">
        <f t="shared" si="18"/>
        <v>Oct2021</v>
      </c>
      <c r="B8217" s="21">
        <v>44470.0</v>
      </c>
      <c r="C8217" s="9">
        <v>20.0</v>
      </c>
      <c r="D8217" s="3" t="s">
        <v>208</v>
      </c>
      <c r="E8217" s="3" t="s">
        <v>166</v>
      </c>
      <c r="F8217" s="9" t="s">
        <v>108</v>
      </c>
      <c r="G8217" s="3">
        <f t="array" ref="G8217">INDEX('Oct2021'!$A$1:$BP$55,MATCH($D8217,'Oct2021'!$A:$A,0),MATCH($E8217,'Oct2021'!$2:$2,0))</f>
        <v>0</v>
      </c>
      <c r="H8217" s="3">
        <v>0.0</v>
      </c>
      <c r="I8217" s="3">
        <v>0.0</v>
      </c>
    </row>
    <row r="8218" ht="14.25" customHeight="1">
      <c r="A8218" s="3" t="str">
        <f t="shared" si="18"/>
        <v>Oct2021</v>
      </c>
      <c r="B8218" s="21">
        <v>44470.0</v>
      </c>
      <c r="C8218" s="9">
        <v>21.0</v>
      </c>
      <c r="D8218" s="3" t="s">
        <v>208</v>
      </c>
      <c r="E8218" s="3" t="s">
        <v>159</v>
      </c>
      <c r="F8218" s="9" t="s">
        <v>110</v>
      </c>
      <c r="G8218" s="3">
        <f t="array" ref="G8218">INDEX('Oct2021'!$A$1:$BP$55,MATCH($D8218,'Oct2021'!$A:$A,0),MATCH($E8218,'Oct2021'!$2:$2,0))</f>
        <v>0</v>
      </c>
      <c r="H8218" s="3">
        <v>0.0</v>
      </c>
      <c r="I8218" s="3">
        <v>0.0</v>
      </c>
    </row>
    <row r="8219" ht="14.25" customHeight="1">
      <c r="A8219" s="3" t="str">
        <f t="shared" si="18"/>
        <v>Oct2021</v>
      </c>
      <c r="B8219" s="21">
        <v>44470.0</v>
      </c>
      <c r="C8219" s="9">
        <v>22.0</v>
      </c>
      <c r="D8219" s="3" t="s">
        <v>208</v>
      </c>
      <c r="E8219" s="3" t="s">
        <v>163</v>
      </c>
      <c r="F8219" s="9" t="s">
        <v>109</v>
      </c>
      <c r="G8219" s="3">
        <f t="array" ref="G8219">INDEX('Oct2021'!$A$1:$BP$55,MATCH($D8219,'Oct2021'!$A:$A,0),MATCH($E8219,'Oct2021'!$2:$2,0))</f>
        <v>0</v>
      </c>
      <c r="H8219" s="3">
        <v>0.0</v>
      </c>
      <c r="I8219" s="3">
        <v>0.0</v>
      </c>
    </row>
    <row r="8220" ht="14.25" customHeight="1">
      <c r="A8220" s="3" t="str">
        <f t="shared" si="18"/>
        <v>Oct2021</v>
      </c>
      <c r="B8220" s="21">
        <v>44470.0</v>
      </c>
      <c r="C8220" s="9">
        <v>23.0</v>
      </c>
      <c r="D8220" s="3" t="s">
        <v>208</v>
      </c>
      <c r="E8220" s="3" t="s">
        <v>154</v>
      </c>
      <c r="F8220" s="9" t="s">
        <v>110</v>
      </c>
      <c r="G8220" s="3">
        <f t="array" ref="G8220">INDEX('Oct2021'!$A$1:$BP$55,MATCH($D8220,'Oct2021'!$A:$A,0),MATCH($E8220,'Oct2021'!$2:$2,0))</f>
        <v>0</v>
      </c>
      <c r="H8220" s="3">
        <v>0.0</v>
      </c>
      <c r="I8220" s="3">
        <v>0.0</v>
      </c>
    </row>
    <row r="8221" ht="14.25" customHeight="1">
      <c r="A8221" s="3" t="str">
        <f t="shared" si="18"/>
        <v>Oct2021</v>
      </c>
      <c r="B8221" s="21">
        <v>44470.0</v>
      </c>
      <c r="C8221" s="9">
        <v>24.0</v>
      </c>
      <c r="D8221" s="3" t="s">
        <v>208</v>
      </c>
      <c r="E8221" s="3" t="s">
        <v>168</v>
      </c>
      <c r="F8221" s="9" t="s">
        <v>112</v>
      </c>
      <c r="G8221" s="3">
        <f t="array" ref="G8221">INDEX('Oct2021'!$A$1:$BP$55,MATCH($D8221,'Oct2021'!$A:$A,0),MATCH($E8221,'Oct2021'!$2:$2,0))</f>
        <v>0</v>
      </c>
      <c r="H8221" s="3">
        <v>0.0</v>
      </c>
      <c r="I8221" s="3">
        <v>0.0</v>
      </c>
    </row>
    <row r="8222" ht="14.25" customHeight="1">
      <c r="A8222" s="3" t="str">
        <f t="shared" si="18"/>
        <v>Oct2021</v>
      </c>
      <c r="B8222" s="21">
        <v>44470.0</v>
      </c>
      <c r="C8222" s="9">
        <v>25.0</v>
      </c>
      <c r="D8222" s="3" t="s">
        <v>208</v>
      </c>
      <c r="E8222" s="3" t="s">
        <v>176</v>
      </c>
      <c r="F8222" s="9" t="s">
        <v>109</v>
      </c>
      <c r="G8222" s="3">
        <f t="array" ref="G8222">INDEX('Oct2021'!$A$1:$BP$55,MATCH($D8222,'Oct2021'!$A:$A,0),MATCH($E8222,'Oct2021'!$2:$2,0))</f>
        <v>0</v>
      </c>
      <c r="H8222" s="3">
        <v>0.0</v>
      </c>
      <c r="I8222" s="3">
        <v>0.0</v>
      </c>
    </row>
    <row r="8223" ht="14.25" customHeight="1">
      <c r="A8223" s="3" t="str">
        <f t="shared" si="18"/>
        <v>Oct2021</v>
      </c>
      <c r="B8223" s="21">
        <v>44470.0</v>
      </c>
      <c r="C8223" s="9">
        <v>26.0</v>
      </c>
      <c r="D8223" s="3" t="s">
        <v>208</v>
      </c>
      <c r="E8223" s="3" t="s">
        <v>177</v>
      </c>
      <c r="F8223" s="9" t="s">
        <v>109</v>
      </c>
      <c r="G8223" s="3">
        <f t="array" ref="G8223">INDEX('Oct2021'!$A$1:$BP$55,MATCH($D8223,'Oct2021'!$A:$A,0),MATCH($E8223,'Oct2021'!$2:$2,0))</f>
        <v>0</v>
      </c>
      <c r="H8223" s="3">
        <v>0.0</v>
      </c>
      <c r="I8223" s="3">
        <v>0.0</v>
      </c>
    </row>
    <row r="8224" ht="14.25" customHeight="1">
      <c r="A8224" s="3" t="str">
        <f t="shared" si="18"/>
        <v>Oct2021</v>
      </c>
      <c r="B8224" s="21">
        <v>44470.0</v>
      </c>
      <c r="C8224" s="9">
        <v>27.0</v>
      </c>
      <c r="D8224" s="3" t="s">
        <v>208</v>
      </c>
      <c r="E8224" s="3" t="s">
        <v>207</v>
      </c>
      <c r="F8224" s="9" t="s">
        <v>108</v>
      </c>
      <c r="G8224" s="3">
        <f t="array" ref="G8224">INDEX('Oct2021'!$A$1:$BP$55,MATCH($D8224,'Oct2021'!$A:$A,0),MATCH($E8224,'Oct2021'!$2:$2,0))</f>
        <v>0</v>
      </c>
      <c r="H8224" s="3">
        <v>0.0</v>
      </c>
      <c r="I8224" s="3">
        <v>0.0</v>
      </c>
    </row>
    <row r="8225" ht="14.25" customHeight="1">
      <c r="A8225" s="3" t="str">
        <f t="shared" si="18"/>
        <v>Oct2021</v>
      </c>
      <c r="B8225" s="21">
        <v>44470.0</v>
      </c>
      <c r="C8225" s="9">
        <v>28.0</v>
      </c>
      <c r="D8225" s="3" t="s">
        <v>208</v>
      </c>
      <c r="E8225" s="3" t="s">
        <v>167</v>
      </c>
      <c r="F8225" s="9" t="s">
        <v>109</v>
      </c>
      <c r="G8225" s="3">
        <f t="array" ref="G8225">INDEX('Oct2021'!$A$1:$BP$55,MATCH($D8225,'Oct2021'!$A:$A,0),MATCH($E8225,'Oct2021'!$2:$2,0))</f>
        <v>0</v>
      </c>
      <c r="H8225" s="3">
        <v>0.0</v>
      </c>
      <c r="I8225" s="3">
        <v>0.0</v>
      </c>
    </row>
    <row r="8226" ht="14.25" customHeight="1">
      <c r="A8226" s="3" t="str">
        <f t="shared" si="18"/>
        <v>Oct2021</v>
      </c>
      <c r="B8226" s="21">
        <v>44470.0</v>
      </c>
      <c r="C8226" s="9">
        <v>29.0</v>
      </c>
      <c r="D8226" s="3" t="s">
        <v>208</v>
      </c>
      <c r="E8226" s="3" t="s">
        <v>195</v>
      </c>
      <c r="F8226" s="9" t="s">
        <v>110</v>
      </c>
      <c r="G8226" s="3">
        <f t="array" ref="G8226">INDEX('Oct2021'!$A$1:$BP$55,MATCH($D8226,'Oct2021'!$A:$A,0),MATCH($E8226,'Oct2021'!$2:$2,0))</f>
        <v>0</v>
      </c>
      <c r="H8226" s="3">
        <v>0.0</v>
      </c>
      <c r="I8226" s="3">
        <v>0.0</v>
      </c>
    </row>
    <row r="8227" ht="14.25" customHeight="1">
      <c r="A8227" s="3" t="str">
        <f t="shared" si="18"/>
        <v>Oct2021</v>
      </c>
      <c r="B8227" s="21">
        <v>44470.0</v>
      </c>
      <c r="C8227" s="9">
        <v>30.0</v>
      </c>
      <c r="D8227" s="3" t="s">
        <v>208</v>
      </c>
      <c r="E8227" s="3" t="s">
        <v>184</v>
      </c>
      <c r="F8227" s="9" t="s">
        <v>108</v>
      </c>
      <c r="G8227" s="3">
        <f t="array" ref="G8227">INDEX('Oct2021'!$A$1:$BP$55,MATCH($D8227,'Oct2021'!$A:$A,0),MATCH($E8227,'Oct2021'!$2:$2,0))</f>
        <v>0</v>
      </c>
      <c r="H8227" s="3">
        <v>0.0</v>
      </c>
      <c r="I8227" s="3">
        <v>0.0</v>
      </c>
    </row>
    <row r="8228" ht="14.25" customHeight="1">
      <c r="A8228" s="3" t="str">
        <f t="shared" si="18"/>
        <v>Oct2021</v>
      </c>
      <c r="B8228" s="21">
        <v>44470.0</v>
      </c>
      <c r="C8228" s="9">
        <v>31.0</v>
      </c>
      <c r="D8228" s="3" t="s">
        <v>208</v>
      </c>
      <c r="E8228" s="3" t="s">
        <v>235</v>
      </c>
      <c r="F8228" s="9" t="s">
        <v>109</v>
      </c>
      <c r="G8228" s="3">
        <f t="array" ref="G8228">INDEX('Oct2021'!$A$1:$BP$55,MATCH($D8228,'Oct2021'!$A:$A,0),MATCH($E8228,'Oct2021'!$2:$2,0))</f>
        <v>0</v>
      </c>
      <c r="H8228" s="3">
        <v>0.0</v>
      </c>
      <c r="I8228" s="3">
        <v>0.0</v>
      </c>
    </row>
    <row r="8229" ht="14.25" customHeight="1">
      <c r="A8229" s="3" t="str">
        <f t="shared" si="18"/>
        <v>Oct2021</v>
      </c>
      <c r="B8229" s="21">
        <v>44470.0</v>
      </c>
      <c r="C8229" s="9">
        <v>32.0</v>
      </c>
      <c r="D8229" s="3" t="s">
        <v>208</v>
      </c>
      <c r="E8229" s="3" t="s">
        <v>155</v>
      </c>
      <c r="F8229" s="9" t="s">
        <v>109</v>
      </c>
      <c r="G8229" s="3">
        <f t="array" ref="G8229">INDEX('Oct2021'!$A$1:$BP$55,MATCH($D8229,'Oct2021'!$A:$A,0),MATCH($E8229,'Oct2021'!$2:$2,0))</f>
        <v>0</v>
      </c>
      <c r="H8229" s="3">
        <v>0.0</v>
      </c>
      <c r="I8229" s="3">
        <v>0.0</v>
      </c>
    </row>
    <row r="8230" ht="14.25" customHeight="1">
      <c r="A8230" s="3" t="str">
        <f t="shared" si="18"/>
        <v>Oct2021</v>
      </c>
      <c r="B8230" s="21">
        <v>44470.0</v>
      </c>
      <c r="C8230" s="9">
        <v>33.0</v>
      </c>
      <c r="D8230" s="3" t="s">
        <v>208</v>
      </c>
      <c r="E8230" s="3" t="s">
        <v>189</v>
      </c>
      <c r="F8230" s="9" t="s">
        <v>108</v>
      </c>
      <c r="G8230" s="3">
        <f t="array" ref="G8230">INDEX('Oct2021'!$A$1:$BP$55,MATCH($D8230,'Oct2021'!$A:$A,0),MATCH($E8230,'Oct2021'!$2:$2,0))</f>
        <v>0</v>
      </c>
      <c r="H8230" s="3">
        <v>0.0</v>
      </c>
      <c r="I8230" s="3">
        <v>0.0</v>
      </c>
    </row>
    <row r="8231" ht="14.25" customHeight="1">
      <c r="A8231" s="3" t="str">
        <f t="shared" si="18"/>
        <v>Oct2021</v>
      </c>
      <c r="B8231" s="21">
        <v>44470.0</v>
      </c>
      <c r="C8231" s="9">
        <v>34.0</v>
      </c>
      <c r="D8231" s="3" t="s">
        <v>208</v>
      </c>
      <c r="E8231" s="3" t="s">
        <v>212</v>
      </c>
      <c r="F8231" s="9" t="s">
        <v>108</v>
      </c>
      <c r="G8231" s="3">
        <f t="array" ref="G8231">INDEX('Oct2021'!$A$1:$BP$55,MATCH($D8231,'Oct2021'!$A:$A,0),MATCH($E8231,'Oct2021'!$2:$2,0))</f>
        <v>0</v>
      </c>
      <c r="H8231" s="3">
        <v>0.0</v>
      </c>
      <c r="I8231" s="3">
        <v>0.0</v>
      </c>
    </row>
    <row r="8232" ht="14.25" customHeight="1">
      <c r="A8232" s="3" t="str">
        <f t="shared" si="18"/>
        <v>Oct2021</v>
      </c>
      <c r="B8232" s="21">
        <v>44470.0</v>
      </c>
      <c r="C8232" s="9">
        <v>35.0</v>
      </c>
      <c r="D8232" s="3" t="s">
        <v>208</v>
      </c>
      <c r="E8232" s="3" t="s">
        <v>231</v>
      </c>
      <c r="F8232" s="9" t="s">
        <v>109</v>
      </c>
      <c r="G8232" s="3">
        <f t="array" ref="G8232">INDEX('Oct2021'!$A$1:$BP$55,MATCH($D8232,'Oct2021'!$A:$A,0),MATCH($E8232,'Oct2021'!$2:$2,0))</f>
        <v>0</v>
      </c>
      <c r="H8232" s="3">
        <v>0.0</v>
      </c>
      <c r="I8232" s="3">
        <v>0.0</v>
      </c>
    </row>
    <row r="8233" ht="14.25" customHeight="1">
      <c r="A8233" s="3" t="str">
        <f t="shared" si="18"/>
        <v>Oct2021</v>
      </c>
      <c r="B8233" s="21">
        <v>44470.0</v>
      </c>
      <c r="C8233" s="9">
        <v>36.0</v>
      </c>
      <c r="D8233" s="3" t="s">
        <v>208</v>
      </c>
      <c r="E8233" s="3" t="s">
        <v>218</v>
      </c>
      <c r="F8233" s="9" t="s">
        <v>108</v>
      </c>
      <c r="G8233" s="3">
        <f t="array" ref="G8233">INDEX('Oct2021'!$A$1:$BP$55,MATCH($D8233,'Oct2021'!$A:$A,0),MATCH($E8233,'Oct2021'!$2:$2,0))</f>
        <v>0</v>
      </c>
      <c r="H8233" s="3">
        <v>0.0</v>
      </c>
      <c r="I8233" s="3">
        <v>0.0</v>
      </c>
    </row>
    <row r="8234" ht="14.25" customHeight="1">
      <c r="A8234" s="3" t="str">
        <f t="shared" si="18"/>
        <v>Oct2021</v>
      </c>
      <c r="B8234" s="21">
        <v>44470.0</v>
      </c>
      <c r="C8234" s="9">
        <v>37.0</v>
      </c>
      <c r="D8234" s="3" t="s">
        <v>208</v>
      </c>
      <c r="E8234" s="3" t="s">
        <v>171</v>
      </c>
      <c r="F8234" s="9" t="s">
        <v>108</v>
      </c>
      <c r="G8234" s="3">
        <f t="array" ref="G8234">INDEX('Oct2021'!$A$1:$BP$55,MATCH($D8234,'Oct2021'!$A:$A,0),MATCH($E8234,'Oct2021'!$2:$2,0))</f>
        <v>0</v>
      </c>
      <c r="H8234" s="3">
        <v>0.0</v>
      </c>
      <c r="I8234" s="3">
        <v>0.0</v>
      </c>
    </row>
    <row r="8235" ht="14.25" customHeight="1">
      <c r="A8235" s="3" t="str">
        <f t="shared" si="18"/>
        <v>Oct2021</v>
      </c>
      <c r="B8235" s="21">
        <v>44470.0</v>
      </c>
      <c r="C8235" s="9">
        <v>38.0</v>
      </c>
      <c r="D8235" s="3" t="s">
        <v>208</v>
      </c>
      <c r="E8235" s="3" t="s">
        <v>222</v>
      </c>
      <c r="F8235" s="9" t="s">
        <v>108</v>
      </c>
      <c r="G8235" s="3">
        <f t="array" ref="G8235">INDEX('Oct2021'!$A$1:$BP$55,MATCH($D8235,'Oct2021'!$A:$A,0),MATCH($E8235,'Oct2021'!$2:$2,0))</f>
        <v>0</v>
      </c>
      <c r="H8235" s="3">
        <v>0.0</v>
      </c>
      <c r="I8235" s="3">
        <v>0.0</v>
      </c>
    </row>
    <row r="8236" ht="14.25" customHeight="1">
      <c r="A8236" s="3" t="str">
        <f t="shared" si="18"/>
        <v>Oct2021</v>
      </c>
      <c r="B8236" s="21">
        <v>44470.0</v>
      </c>
      <c r="C8236" s="9">
        <v>39.0</v>
      </c>
      <c r="D8236" s="3" t="s">
        <v>208</v>
      </c>
      <c r="E8236" s="3" t="s">
        <v>185</v>
      </c>
      <c r="F8236" s="9" t="s">
        <v>110</v>
      </c>
      <c r="G8236" s="3">
        <f t="array" ref="G8236">INDEX('Oct2021'!$A$1:$BP$55,MATCH($D8236,'Oct2021'!$A:$A,0),MATCH($E8236,'Oct2021'!$2:$2,0))</f>
        <v>0</v>
      </c>
      <c r="H8236" s="3">
        <v>0.0</v>
      </c>
      <c r="I8236" s="3">
        <v>0.0</v>
      </c>
    </row>
    <row r="8237" ht="14.25" customHeight="1">
      <c r="A8237" s="3" t="str">
        <f t="shared" si="18"/>
        <v>Oct2021</v>
      </c>
      <c r="B8237" s="21">
        <v>44470.0</v>
      </c>
      <c r="C8237" s="9">
        <v>40.0</v>
      </c>
      <c r="D8237" s="3" t="s">
        <v>208</v>
      </c>
      <c r="E8237" s="3" t="s">
        <v>236</v>
      </c>
      <c r="F8237" s="9" t="s">
        <v>108</v>
      </c>
      <c r="G8237" s="3">
        <f t="array" ref="G8237">INDEX('Oct2021'!$A$1:$BP$55,MATCH($D8237,'Oct2021'!$A:$A,0),MATCH($E8237,'Oct2021'!$2:$2,0))</f>
        <v>0</v>
      </c>
      <c r="H8237" s="3">
        <v>0.0</v>
      </c>
      <c r="I8237" s="3">
        <v>0.0</v>
      </c>
    </row>
    <row r="8238" ht="14.25" customHeight="1">
      <c r="A8238" s="3" t="str">
        <f t="shared" si="18"/>
        <v>Oct2021</v>
      </c>
      <c r="B8238" s="21">
        <v>44470.0</v>
      </c>
      <c r="C8238" s="9">
        <v>41.0</v>
      </c>
      <c r="D8238" s="3" t="s">
        <v>208</v>
      </c>
      <c r="E8238" s="3" t="s">
        <v>206</v>
      </c>
      <c r="F8238" s="9" t="s">
        <v>108</v>
      </c>
      <c r="G8238" s="3">
        <f t="array" ref="G8238">INDEX('Oct2021'!$A$1:$BP$55,MATCH($D8238,'Oct2021'!$A:$A,0),MATCH($E8238,'Oct2021'!$2:$2,0))</f>
        <v>0</v>
      </c>
      <c r="H8238" s="3">
        <v>0.0</v>
      </c>
      <c r="I8238" s="3">
        <v>0.0</v>
      </c>
    </row>
    <row r="8239" ht="14.25" customHeight="1">
      <c r="A8239" s="3" t="str">
        <f t="shared" si="18"/>
        <v>Oct2021</v>
      </c>
      <c r="B8239" s="21">
        <v>44470.0</v>
      </c>
      <c r="C8239" s="9">
        <v>42.0</v>
      </c>
      <c r="D8239" s="3" t="s">
        <v>208</v>
      </c>
      <c r="E8239" s="3" t="s">
        <v>173</v>
      </c>
      <c r="F8239" s="9" t="s">
        <v>110</v>
      </c>
      <c r="G8239" s="3">
        <f t="array" ref="G8239">INDEX('Oct2021'!$A$1:$BP$55,MATCH($D8239,'Oct2021'!$A:$A,0),MATCH($E8239,'Oct2021'!$2:$2,0))</f>
        <v>0</v>
      </c>
      <c r="H8239" s="3">
        <v>0.0</v>
      </c>
      <c r="I8239" s="3">
        <v>0.0</v>
      </c>
    </row>
    <row r="8240" ht="14.25" customHeight="1">
      <c r="A8240" s="3" t="str">
        <f t="shared" si="18"/>
        <v>Oct2021</v>
      </c>
      <c r="B8240" s="21">
        <v>44470.0</v>
      </c>
      <c r="C8240" s="9">
        <v>43.0</v>
      </c>
      <c r="D8240" s="3" t="s">
        <v>208</v>
      </c>
      <c r="E8240" s="3" t="s">
        <v>237</v>
      </c>
      <c r="F8240" s="9" t="s">
        <v>110</v>
      </c>
      <c r="G8240" s="3">
        <f t="array" ref="G8240">INDEX('Oct2021'!$A$1:$BP$55,MATCH($D8240,'Oct2021'!$A:$A,0),MATCH($E8240,'Oct2021'!$2:$2,0))</f>
        <v>0</v>
      </c>
      <c r="H8240" s="3">
        <v>0.0</v>
      </c>
      <c r="I8240" s="3">
        <v>0.0</v>
      </c>
    </row>
    <row r="8241" ht="14.25" customHeight="1">
      <c r="A8241" s="3" t="str">
        <f t="shared" si="18"/>
        <v>Oct2021</v>
      </c>
      <c r="B8241" s="21">
        <v>44470.0</v>
      </c>
      <c r="C8241" s="9">
        <v>44.0</v>
      </c>
      <c r="D8241" s="3" t="s">
        <v>208</v>
      </c>
      <c r="E8241" s="3" t="s">
        <v>238</v>
      </c>
      <c r="F8241" s="9" t="s">
        <v>109</v>
      </c>
      <c r="G8241" s="3">
        <f t="array" ref="G8241">INDEX('Oct2021'!$A$1:$BP$55,MATCH($D8241,'Oct2021'!$A:$A,0),MATCH($E8241,'Oct2021'!$2:$2,0))</f>
        <v>0</v>
      </c>
      <c r="H8241" s="3">
        <v>0.0</v>
      </c>
      <c r="I8241" s="3">
        <v>0.0</v>
      </c>
    </row>
    <row r="8242" ht="14.25" customHeight="1">
      <c r="A8242" s="3" t="str">
        <f t="shared" si="18"/>
        <v>Oct2021</v>
      </c>
      <c r="B8242" s="21">
        <v>44470.0</v>
      </c>
      <c r="C8242" s="9">
        <v>45.0</v>
      </c>
      <c r="D8242" s="3" t="s">
        <v>208</v>
      </c>
      <c r="E8242" s="3" t="s">
        <v>210</v>
      </c>
      <c r="F8242" s="9" t="s">
        <v>108</v>
      </c>
      <c r="G8242" s="3">
        <f t="array" ref="G8242">INDEX('Oct2021'!$A$1:$BP$55,MATCH($D8242,'Oct2021'!$A:$A,0),MATCH($E8242,'Oct2021'!$2:$2,0))</f>
        <v>0</v>
      </c>
      <c r="H8242" s="3">
        <v>0.0</v>
      </c>
      <c r="I8242" s="3">
        <v>0.0</v>
      </c>
    </row>
    <row r="8243" ht="14.25" customHeight="1">
      <c r="A8243" s="3" t="str">
        <f t="shared" si="18"/>
        <v>Oct2021</v>
      </c>
      <c r="B8243" s="21">
        <v>44470.0</v>
      </c>
      <c r="C8243" s="9">
        <v>46.0</v>
      </c>
      <c r="D8243" s="3" t="s">
        <v>208</v>
      </c>
      <c r="E8243" s="3" t="s">
        <v>211</v>
      </c>
      <c r="F8243" s="9" t="s">
        <v>108</v>
      </c>
      <c r="G8243" s="3">
        <f t="array" ref="G8243">INDEX('Oct2021'!$A$1:$BP$55,MATCH($D8243,'Oct2021'!$A:$A,0),MATCH($E8243,'Oct2021'!$2:$2,0))</f>
        <v>0</v>
      </c>
      <c r="H8243" s="3">
        <v>0.0</v>
      </c>
      <c r="I8243" s="3">
        <v>0.0</v>
      </c>
    </row>
    <row r="8244" ht="14.25" customHeight="1">
      <c r="A8244" s="3" t="str">
        <f t="shared" si="18"/>
        <v>Oct2021</v>
      </c>
      <c r="B8244" s="21">
        <v>44470.0</v>
      </c>
      <c r="C8244" s="9">
        <v>47.0</v>
      </c>
      <c r="D8244" s="3" t="s">
        <v>208</v>
      </c>
      <c r="E8244" s="3" t="s">
        <v>213</v>
      </c>
      <c r="F8244" s="9" t="s">
        <v>108</v>
      </c>
      <c r="G8244" s="3">
        <f t="array" ref="G8244">INDEX('Oct2021'!$A$1:$BP$55,MATCH($D8244,'Oct2021'!$A:$A,0),MATCH($E8244,'Oct2021'!$2:$2,0))</f>
        <v>0</v>
      </c>
      <c r="H8244" s="3">
        <v>0.0</v>
      </c>
      <c r="I8244" s="3">
        <v>0.0</v>
      </c>
    </row>
    <row r="8245" ht="14.25" customHeight="1">
      <c r="A8245" s="3" t="str">
        <f t="shared" si="18"/>
        <v>Oct2021</v>
      </c>
      <c r="B8245" s="21">
        <v>44470.0</v>
      </c>
      <c r="C8245" s="9">
        <v>48.0</v>
      </c>
      <c r="D8245" s="3" t="s">
        <v>208</v>
      </c>
      <c r="E8245" s="3" t="s">
        <v>209</v>
      </c>
      <c r="F8245" s="9" t="s">
        <v>108</v>
      </c>
      <c r="G8245" s="3">
        <f t="array" ref="G8245">INDEX('Oct2021'!$A$1:$BP$55,MATCH($D8245,'Oct2021'!$A:$A,0),MATCH($E8245,'Oct2021'!$2:$2,0))</f>
        <v>0</v>
      </c>
      <c r="H8245" s="3">
        <v>0.0</v>
      </c>
      <c r="I8245" s="3">
        <v>0.0</v>
      </c>
    </row>
    <row r="8246" ht="14.25" customHeight="1">
      <c r="A8246" s="3" t="str">
        <f t="shared" si="18"/>
        <v>Oct2021</v>
      </c>
      <c r="B8246" s="21">
        <v>44470.0</v>
      </c>
      <c r="C8246" s="9">
        <v>49.0</v>
      </c>
      <c r="D8246" s="3" t="s">
        <v>208</v>
      </c>
      <c r="E8246" s="3" t="s">
        <v>225</v>
      </c>
      <c r="F8246" s="9" t="s">
        <v>109</v>
      </c>
      <c r="G8246" s="3">
        <f t="array" ref="G8246">INDEX('Oct2021'!$A$1:$BP$55,MATCH($D8246,'Oct2021'!$A:$A,0),MATCH($E8246,'Oct2021'!$2:$2,0))</f>
        <v>0</v>
      </c>
      <c r="H8246" s="3">
        <v>0.0</v>
      </c>
      <c r="I8246" s="3">
        <v>0.0</v>
      </c>
    </row>
    <row r="8247" ht="14.25" customHeight="1">
      <c r="A8247" s="3" t="str">
        <f t="shared" si="18"/>
        <v>Oct2021</v>
      </c>
      <c r="B8247" s="21">
        <v>44470.0</v>
      </c>
      <c r="C8247" s="9">
        <v>50.0</v>
      </c>
      <c r="D8247" s="3" t="s">
        <v>208</v>
      </c>
      <c r="E8247" s="3" t="s">
        <v>158</v>
      </c>
      <c r="F8247" s="9" t="s">
        <v>109</v>
      </c>
      <c r="G8247" s="3">
        <f t="array" ref="G8247">INDEX('Oct2021'!$A$1:$BP$55,MATCH($D8247,'Oct2021'!$A:$A,0),MATCH($E8247,'Oct2021'!$2:$2,0))</f>
        <v>0</v>
      </c>
      <c r="H8247" s="3">
        <v>0.0</v>
      </c>
      <c r="I8247" s="3">
        <v>0.0</v>
      </c>
    </row>
    <row r="8248" ht="14.25" customHeight="1">
      <c r="A8248" s="3" t="str">
        <f t="shared" si="18"/>
        <v>Oct2021</v>
      </c>
      <c r="B8248" s="21">
        <v>44470.0</v>
      </c>
      <c r="C8248" s="9">
        <v>51.0</v>
      </c>
      <c r="D8248" s="3" t="s">
        <v>208</v>
      </c>
      <c r="E8248" s="3" t="s">
        <v>156</v>
      </c>
      <c r="F8248" s="9" t="s">
        <v>112</v>
      </c>
      <c r="G8248" s="3">
        <f t="array" ref="G8248">INDEX('Oct2021'!$A$1:$BP$55,MATCH($D8248,'Oct2021'!$A:$A,0),MATCH($E8248,'Oct2021'!$2:$2,0))</f>
        <v>0</v>
      </c>
      <c r="H8248" s="3">
        <v>0.0</v>
      </c>
      <c r="I8248" s="3">
        <v>0.0</v>
      </c>
    </row>
    <row r="8249" ht="14.25" customHeight="1">
      <c r="A8249" s="3" t="str">
        <f t="shared" si="18"/>
        <v>Oct2021</v>
      </c>
      <c r="B8249" s="21">
        <v>44470.0</v>
      </c>
      <c r="C8249" s="9">
        <v>52.0</v>
      </c>
      <c r="D8249" s="3" t="s">
        <v>208</v>
      </c>
      <c r="E8249" s="3" t="s">
        <v>215</v>
      </c>
      <c r="F8249" s="9" t="s">
        <v>108</v>
      </c>
      <c r="G8249" s="3">
        <f t="array" ref="G8249">INDEX('Oct2021'!$A$1:$BP$55,MATCH($D8249,'Oct2021'!$A:$A,0),MATCH($E8249,'Oct2021'!$2:$2,0))</f>
        <v>0</v>
      </c>
      <c r="H8249" s="3">
        <v>0.0</v>
      </c>
      <c r="I8249" s="3">
        <v>0.0</v>
      </c>
    </row>
    <row r="8250" ht="14.25" customHeight="1">
      <c r="A8250" s="3" t="str">
        <f t="shared" si="18"/>
        <v>Oct2021</v>
      </c>
      <c r="B8250" s="21">
        <v>44470.0</v>
      </c>
      <c r="C8250" s="9">
        <v>53.0</v>
      </c>
      <c r="D8250" s="3" t="s">
        <v>208</v>
      </c>
      <c r="E8250" s="3" t="s">
        <v>169</v>
      </c>
      <c r="F8250" s="9" t="s">
        <v>110</v>
      </c>
      <c r="G8250" s="3">
        <f t="array" ref="G8250">INDEX('Oct2021'!$A$1:$BP$55,MATCH($D8250,'Oct2021'!$A:$A,0),MATCH($E8250,'Oct2021'!$2:$2,0))</f>
        <v>0</v>
      </c>
      <c r="H8250" s="3">
        <v>0.0</v>
      </c>
      <c r="I8250" s="3">
        <v>0.0</v>
      </c>
    </row>
    <row r="8251" ht="14.25" customHeight="1">
      <c r="A8251" s="3" t="str">
        <f t="shared" si="18"/>
        <v>Oct2021</v>
      </c>
      <c r="B8251" s="21">
        <v>44470.0</v>
      </c>
      <c r="C8251" s="9">
        <v>54.0</v>
      </c>
      <c r="D8251" s="3" t="s">
        <v>208</v>
      </c>
      <c r="E8251" s="3" t="s">
        <v>197</v>
      </c>
      <c r="F8251" s="9" t="s">
        <v>108</v>
      </c>
      <c r="G8251" s="3">
        <f t="array" ref="G8251">INDEX('Oct2021'!$A$1:$BP$55,MATCH($D8251,'Oct2021'!$A:$A,0),MATCH($E8251,'Oct2021'!$2:$2,0))</f>
        <v>0</v>
      </c>
      <c r="H8251" s="3">
        <v>0.0</v>
      </c>
      <c r="I8251" s="3">
        <v>0.0</v>
      </c>
    </row>
    <row r="8252" ht="14.25" customHeight="1">
      <c r="A8252" s="3" t="str">
        <f t="shared" si="18"/>
        <v>Oct2021</v>
      </c>
      <c r="B8252" s="21">
        <v>44470.0</v>
      </c>
      <c r="C8252" s="9">
        <v>55.0</v>
      </c>
      <c r="D8252" s="3" t="s">
        <v>208</v>
      </c>
      <c r="E8252" s="3" t="s">
        <v>162</v>
      </c>
      <c r="F8252" s="9" t="s">
        <v>111</v>
      </c>
      <c r="G8252" s="3">
        <f t="array" ref="G8252">INDEX('Oct2021'!$A$1:$BP$55,MATCH($D8252,'Oct2021'!$A:$A,0),MATCH($E8252,'Oct2021'!$2:$2,0))</f>
        <v>0</v>
      </c>
      <c r="H8252" s="3">
        <v>0.0</v>
      </c>
      <c r="I8252" s="3">
        <v>0.0</v>
      </c>
    </row>
    <row r="8253" ht="14.25" customHeight="1">
      <c r="A8253" s="3" t="str">
        <f t="shared" si="18"/>
        <v>Oct2021</v>
      </c>
      <c r="B8253" s="21">
        <v>44470.0</v>
      </c>
      <c r="C8253" s="9">
        <v>56.0</v>
      </c>
      <c r="D8253" s="3" t="s">
        <v>208</v>
      </c>
      <c r="E8253" s="3" t="s">
        <v>239</v>
      </c>
      <c r="F8253" s="9" t="s">
        <v>109</v>
      </c>
      <c r="G8253" s="3">
        <f t="array" ref="G8253">INDEX('Oct2021'!$A$1:$BP$55,MATCH($D8253,'Oct2021'!$A:$A,0),MATCH($E8253,'Oct2021'!$2:$2,0))</f>
        <v>0</v>
      </c>
      <c r="H8253" s="3">
        <v>0.0</v>
      </c>
      <c r="I8253" s="3">
        <v>0.0</v>
      </c>
    </row>
    <row r="8254" ht="14.25" customHeight="1">
      <c r="A8254" s="3" t="str">
        <f t="shared" si="18"/>
        <v>Oct2021</v>
      </c>
      <c r="B8254" s="21">
        <v>44470.0</v>
      </c>
      <c r="C8254" s="9">
        <v>57.0</v>
      </c>
      <c r="D8254" s="3" t="s">
        <v>208</v>
      </c>
      <c r="E8254" s="3" t="s">
        <v>240</v>
      </c>
      <c r="F8254" s="9" t="s">
        <v>111</v>
      </c>
      <c r="G8254" s="3">
        <f t="array" ref="G8254">INDEX('Oct2021'!$A$1:$BP$55,MATCH($D8254,'Oct2021'!$A:$A,0),MATCH($E8254,'Oct2021'!$2:$2,0))</f>
        <v>0</v>
      </c>
      <c r="H8254" s="3">
        <v>0.0</v>
      </c>
      <c r="I8254" s="3">
        <v>0.0</v>
      </c>
    </row>
    <row r="8255" ht="14.25" customHeight="1">
      <c r="A8255" s="3" t="str">
        <f t="shared" si="18"/>
        <v>Oct2021</v>
      </c>
      <c r="B8255" s="21">
        <v>44470.0</v>
      </c>
      <c r="C8255" s="9">
        <v>58.0</v>
      </c>
      <c r="D8255" s="3" t="s">
        <v>208</v>
      </c>
      <c r="E8255" s="3" t="s">
        <v>208</v>
      </c>
      <c r="F8255" s="9" t="s">
        <v>108</v>
      </c>
      <c r="G8255" s="3">
        <f t="array" ref="G8255">INDEX('Oct2021'!$A$1:$BP$55,MATCH($D8255,'Oct2021'!$A:$A,0),MATCH($E8255,'Oct2021'!$2:$2,0))</f>
        <v>0</v>
      </c>
      <c r="H8255" s="3">
        <v>0.0</v>
      </c>
      <c r="I8255" s="3">
        <v>0.0</v>
      </c>
    </row>
    <row r="8256" ht="14.25" customHeight="1">
      <c r="A8256" s="3" t="str">
        <f t="shared" si="18"/>
        <v>Oct2021</v>
      </c>
      <c r="B8256" s="21">
        <v>44470.0</v>
      </c>
      <c r="C8256" s="9">
        <v>59.0</v>
      </c>
      <c r="D8256" s="3" t="s">
        <v>208</v>
      </c>
      <c r="E8256" s="3" t="s">
        <v>241</v>
      </c>
      <c r="F8256" s="9" t="s">
        <v>108</v>
      </c>
      <c r="G8256" s="3">
        <f t="array" ref="G8256">INDEX('Oct2021'!$A$1:$BP$55,MATCH($D8256,'Oct2021'!$A:$A,0),MATCH($E8256,'Oct2021'!$2:$2,0))</f>
        <v>0</v>
      </c>
      <c r="H8256" s="3">
        <v>0.0</v>
      </c>
      <c r="I8256" s="3">
        <v>0.0</v>
      </c>
    </row>
    <row r="8257" ht="14.25" customHeight="1">
      <c r="A8257" s="3" t="str">
        <f t="shared" si="18"/>
        <v>Oct2021</v>
      </c>
      <c r="B8257" s="21">
        <v>44470.0</v>
      </c>
      <c r="C8257" s="9">
        <v>60.0</v>
      </c>
      <c r="D8257" s="3" t="s">
        <v>208</v>
      </c>
      <c r="E8257" s="3" t="s">
        <v>221</v>
      </c>
      <c r="F8257" s="9" t="s">
        <v>108</v>
      </c>
      <c r="G8257" s="3">
        <f t="array" ref="G8257">INDEX('Oct2021'!$A$1:$BP$55,MATCH($D8257,'Oct2021'!$A:$A,0),MATCH($E8257,'Oct2021'!$2:$2,0))</f>
        <v>0</v>
      </c>
      <c r="H8257" s="3">
        <v>0.0</v>
      </c>
      <c r="I8257" s="3">
        <v>0.0</v>
      </c>
    </row>
    <row r="8258" ht="14.25" customHeight="1">
      <c r="A8258" s="3" t="str">
        <f t="shared" si="18"/>
        <v>Oct2021</v>
      </c>
      <c r="B8258" s="21">
        <v>44470.0</v>
      </c>
      <c r="C8258" s="9">
        <v>61.0</v>
      </c>
      <c r="D8258" s="3" t="s">
        <v>208</v>
      </c>
      <c r="E8258" s="3" t="s">
        <v>203</v>
      </c>
      <c r="F8258" s="9" t="s">
        <v>108</v>
      </c>
      <c r="G8258" s="3">
        <f t="array" ref="G8258">INDEX('Oct2021'!$A$1:$BP$55,MATCH($D8258,'Oct2021'!$A:$A,0),MATCH($E8258,'Oct2021'!$2:$2,0))</f>
        <v>0</v>
      </c>
      <c r="H8258" s="3">
        <v>0.0</v>
      </c>
      <c r="I8258" s="3">
        <v>0.0</v>
      </c>
    </row>
    <row r="8259" ht="14.25" customHeight="1">
      <c r="A8259" s="3" t="str">
        <f t="shared" si="18"/>
        <v>Oct2021</v>
      </c>
      <c r="B8259" s="21">
        <v>44470.0</v>
      </c>
      <c r="C8259" s="9">
        <v>62.0</v>
      </c>
      <c r="D8259" s="3" t="s">
        <v>208</v>
      </c>
      <c r="E8259" s="3" t="s">
        <v>234</v>
      </c>
      <c r="F8259" s="9" t="s">
        <v>113</v>
      </c>
      <c r="G8259" s="3">
        <f t="array" ref="G8259">INDEX('Oct2021'!$A$1:$BP$55,MATCH($D8259,'Oct2021'!$A:$A,0),MATCH($E8259,'Oct2021'!$2:$2,0))</f>
        <v>0</v>
      </c>
      <c r="H8259" s="3">
        <v>0.0</v>
      </c>
      <c r="I8259" s="3">
        <v>0.0</v>
      </c>
    </row>
    <row r="8260" ht="14.25" customHeight="1">
      <c r="A8260" s="3" t="str">
        <f t="shared" si="18"/>
        <v>Oct2021</v>
      </c>
      <c r="B8260" s="21">
        <v>44470.0</v>
      </c>
      <c r="C8260" s="9">
        <v>1.0</v>
      </c>
      <c r="D8260" s="3" t="s">
        <v>150</v>
      </c>
      <c r="E8260" s="3" t="s">
        <v>137</v>
      </c>
      <c r="F8260" s="9" t="s">
        <v>108</v>
      </c>
      <c r="G8260" s="3">
        <f t="array" ref="G8260">INDEX('Oct2021'!$A$1:$BP$55,MATCH($D8260,'Oct2021'!$A:$A,0),MATCH($E8260,'Oct2021'!$2:$2,0))</f>
        <v>0</v>
      </c>
      <c r="H8260" s="3">
        <v>0.0</v>
      </c>
      <c r="I8260" s="3">
        <v>0.0</v>
      </c>
    </row>
    <row r="8261" ht="14.25" customHeight="1">
      <c r="A8261" s="3" t="str">
        <f t="shared" si="18"/>
        <v>Oct2021</v>
      </c>
      <c r="B8261" s="21">
        <v>44470.0</v>
      </c>
      <c r="C8261" s="9">
        <v>2.0</v>
      </c>
      <c r="D8261" s="3" t="s">
        <v>150</v>
      </c>
      <c r="E8261" s="3" t="s">
        <v>138</v>
      </c>
      <c r="F8261" s="9" t="s">
        <v>108</v>
      </c>
      <c r="G8261" s="3">
        <f t="array" ref="G8261">INDEX('Oct2021'!$A$1:$BP$55,MATCH($D8261,'Oct2021'!$A:$A,0),MATCH($E8261,'Oct2021'!$2:$2,0))</f>
        <v>16</v>
      </c>
      <c r="H8261" s="3">
        <v>16.0</v>
      </c>
      <c r="I8261" s="3">
        <v>16.0</v>
      </c>
    </row>
    <row r="8262" ht="14.25" customHeight="1">
      <c r="A8262" s="3" t="str">
        <f t="shared" si="18"/>
        <v>Oct2021</v>
      </c>
      <c r="B8262" s="21">
        <v>44470.0</v>
      </c>
      <c r="C8262" s="9">
        <v>3.0</v>
      </c>
      <c r="D8262" s="3" t="s">
        <v>150</v>
      </c>
      <c r="E8262" s="3" t="s">
        <v>136</v>
      </c>
      <c r="F8262" s="9" t="s">
        <v>108</v>
      </c>
      <c r="G8262" s="3">
        <f t="array" ref="G8262">INDEX('Oct2021'!$A$1:$BP$55,MATCH($D8262,'Oct2021'!$A:$A,0),MATCH($E8262,'Oct2021'!$2:$2,0))</f>
        <v>0</v>
      </c>
      <c r="H8262" s="3">
        <v>0.0</v>
      </c>
      <c r="I8262" s="3">
        <v>0.0</v>
      </c>
    </row>
    <row r="8263" ht="14.25" customHeight="1">
      <c r="A8263" s="3" t="str">
        <f t="shared" si="18"/>
        <v>Oct2021</v>
      </c>
      <c r="B8263" s="21">
        <v>44470.0</v>
      </c>
      <c r="C8263" s="9">
        <v>4.0</v>
      </c>
      <c r="D8263" s="3" t="s">
        <v>150</v>
      </c>
      <c r="E8263" s="3" t="s">
        <v>142</v>
      </c>
      <c r="F8263" s="9" t="s">
        <v>108</v>
      </c>
      <c r="G8263" s="3">
        <f t="array" ref="G8263">INDEX('Oct2021'!$A$1:$BP$55,MATCH($D8263,'Oct2021'!$A:$A,0),MATCH($E8263,'Oct2021'!$2:$2,0))</f>
        <v>0</v>
      </c>
      <c r="H8263" s="3">
        <v>0.0</v>
      </c>
      <c r="I8263" s="3">
        <v>0.0</v>
      </c>
    </row>
    <row r="8264" ht="14.25" customHeight="1">
      <c r="A8264" s="3" t="str">
        <f t="shared" si="18"/>
        <v>Oct2021</v>
      </c>
      <c r="B8264" s="21">
        <v>44470.0</v>
      </c>
      <c r="C8264" s="9">
        <v>5.0</v>
      </c>
      <c r="D8264" s="3" t="s">
        <v>150</v>
      </c>
      <c r="E8264" s="3" t="s">
        <v>140</v>
      </c>
      <c r="F8264" s="9" t="s">
        <v>108</v>
      </c>
      <c r="G8264" s="3">
        <f t="array" ref="G8264">INDEX('Oct2021'!$A$1:$BP$55,MATCH($D8264,'Oct2021'!$A:$A,0),MATCH($E8264,'Oct2021'!$2:$2,0))</f>
        <v>0</v>
      </c>
      <c r="H8264" s="3">
        <v>0.0</v>
      </c>
      <c r="I8264" s="3">
        <v>0.0</v>
      </c>
    </row>
    <row r="8265" ht="14.25" customHeight="1">
      <c r="A8265" s="3" t="str">
        <f t="shared" si="18"/>
        <v>Oct2021</v>
      </c>
      <c r="B8265" s="21">
        <v>44470.0</v>
      </c>
      <c r="C8265" s="9">
        <v>6.0</v>
      </c>
      <c r="D8265" s="3" t="s">
        <v>150</v>
      </c>
      <c r="E8265" s="3" t="s">
        <v>141</v>
      </c>
      <c r="F8265" s="9" t="s">
        <v>109</v>
      </c>
      <c r="G8265" s="3">
        <f t="array" ref="G8265">INDEX('Oct2021'!$A$1:$BP$55,MATCH($D8265,'Oct2021'!$A:$A,0),MATCH($E8265,'Oct2021'!$2:$2,0))</f>
        <v>0</v>
      </c>
      <c r="H8265" s="3">
        <v>0.0</v>
      </c>
      <c r="I8265" s="3">
        <v>0.0</v>
      </c>
    </row>
    <row r="8266" ht="14.25" customHeight="1">
      <c r="A8266" s="3" t="str">
        <f t="shared" si="18"/>
        <v>Oct2021</v>
      </c>
      <c r="B8266" s="21">
        <v>44470.0</v>
      </c>
      <c r="C8266" s="9">
        <v>7.0</v>
      </c>
      <c r="D8266" s="3" t="s">
        <v>150</v>
      </c>
      <c r="E8266" s="3" t="s">
        <v>144</v>
      </c>
      <c r="F8266" s="9" t="s">
        <v>108</v>
      </c>
      <c r="G8266" s="3">
        <f t="array" ref="G8266">INDEX('Oct2021'!$A$1:$BP$55,MATCH($D8266,'Oct2021'!$A:$A,0),MATCH($E8266,'Oct2021'!$2:$2,0))</f>
        <v>0</v>
      </c>
      <c r="H8266" s="3">
        <v>0.0</v>
      </c>
      <c r="I8266" s="3">
        <v>0.0</v>
      </c>
    </row>
    <row r="8267" ht="14.25" customHeight="1">
      <c r="A8267" s="3" t="str">
        <f t="shared" si="18"/>
        <v>Oct2021</v>
      </c>
      <c r="B8267" s="21">
        <v>44470.0</v>
      </c>
      <c r="C8267" s="9">
        <v>8.0</v>
      </c>
      <c r="D8267" s="3" t="s">
        <v>150</v>
      </c>
      <c r="E8267" s="3" t="s">
        <v>143</v>
      </c>
      <c r="F8267" s="9" t="s">
        <v>108</v>
      </c>
      <c r="G8267" s="3">
        <f t="array" ref="G8267">INDEX('Oct2021'!$A$1:$BP$55,MATCH($D8267,'Oct2021'!$A:$A,0),MATCH($E8267,'Oct2021'!$2:$2,0))</f>
        <v>0</v>
      </c>
      <c r="H8267" s="3">
        <v>0.0</v>
      </c>
      <c r="I8267" s="3">
        <v>0.0</v>
      </c>
    </row>
    <row r="8268" ht="14.25" customHeight="1">
      <c r="A8268" s="3" t="str">
        <f t="shared" si="18"/>
        <v>Oct2021</v>
      </c>
      <c r="B8268" s="21">
        <v>44470.0</v>
      </c>
      <c r="C8268" s="9">
        <v>9.0</v>
      </c>
      <c r="D8268" s="3" t="s">
        <v>150</v>
      </c>
      <c r="E8268" s="3" t="s">
        <v>139</v>
      </c>
      <c r="F8268" s="9" t="s">
        <v>108</v>
      </c>
      <c r="G8268" s="3">
        <f t="array" ref="G8268">INDEX('Oct2021'!$A$1:$BP$55,MATCH($D8268,'Oct2021'!$A:$A,0),MATCH($E8268,'Oct2021'!$2:$2,0))</f>
        <v>0</v>
      </c>
      <c r="H8268" s="3">
        <v>0.0</v>
      </c>
      <c r="I8268" s="3">
        <v>0.0</v>
      </c>
    </row>
    <row r="8269" ht="14.25" customHeight="1">
      <c r="A8269" s="3" t="str">
        <f t="shared" si="18"/>
        <v>Oct2021</v>
      </c>
      <c r="B8269" s="21">
        <v>44470.0</v>
      </c>
      <c r="C8269" s="9">
        <v>10.0</v>
      </c>
      <c r="D8269" s="3" t="s">
        <v>150</v>
      </c>
      <c r="E8269" s="3" t="s">
        <v>146</v>
      </c>
      <c r="F8269" s="9" t="s">
        <v>108</v>
      </c>
      <c r="G8269" s="3">
        <f t="array" ref="G8269">INDEX('Oct2021'!$A$1:$BP$55,MATCH($D8269,'Oct2021'!$A:$A,0),MATCH($E8269,'Oct2021'!$2:$2,0))</f>
        <v>0</v>
      </c>
      <c r="H8269" s="3">
        <v>0.0</v>
      </c>
      <c r="I8269" s="3">
        <v>0.0</v>
      </c>
    </row>
    <row r="8270" ht="14.25" customHeight="1">
      <c r="A8270" s="3" t="str">
        <f t="shared" si="18"/>
        <v>Oct2021</v>
      </c>
      <c r="B8270" s="21">
        <v>44470.0</v>
      </c>
      <c r="C8270" s="9">
        <v>11.0</v>
      </c>
      <c r="D8270" s="3" t="s">
        <v>150</v>
      </c>
      <c r="E8270" s="3" t="s">
        <v>147</v>
      </c>
      <c r="F8270" s="9" t="s">
        <v>110</v>
      </c>
      <c r="G8270" s="3">
        <f t="array" ref="G8270">INDEX('Oct2021'!$A$1:$BP$55,MATCH($D8270,'Oct2021'!$A:$A,0),MATCH($E8270,'Oct2021'!$2:$2,0))</f>
        <v>0</v>
      </c>
      <c r="H8270" s="3">
        <v>0.0</v>
      </c>
      <c r="I8270" s="3">
        <v>0.0</v>
      </c>
    </row>
    <row r="8271" ht="14.25" customHeight="1">
      <c r="A8271" s="3" t="str">
        <f t="shared" si="18"/>
        <v>Oct2021</v>
      </c>
      <c r="B8271" s="21">
        <v>44470.0</v>
      </c>
      <c r="C8271" s="9">
        <v>12.0</v>
      </c>
      <c r="D8271" s="3" t="s">
        <v>150</v>
      </c>
      <c r="E8271" s="3" t="s">
        <v>145</v>
      </c>
      <c r="F8271" s="9" t="s">
        <v>108</v>
      </c>
      <c r="G8271" s="3">
        <f t="array" ref="G8271">INDEX('Oct2021'!$A$1:$BP$55,MATCH($D8271,'Oct2021'!$A:$A,0),MATCH($E8271,'Oct2021'!$2:$2,0))</f>
        <v>0</v>
      </c>
      <c r="H8271" s="3">
        <v>0.0</v>
      </c>
      <c r="I8271" s="3">
        <v>0.0</v>
      </c>
    </row>
    <row r="8272" ht="14.25" customHeight="1">
      <c r="A8272" s="3" t="str">
        <f t="shared" si="18"/>
        <v>Oct2021</v>
      </c>
      <c r="B8272" s="21">
        <v>44470.0</v>
      </c>
      <c r="C8272" s="9">
        <v>13.0</v>
      </c>
      <c r="D8272" s="3" t="s">
        <v>150</v>
      </c>
      <c r="E8272" s="3" t="s">
        <v>150</v>
      </c>
      <c r="F8272" s="9" t="s">
        <v>108</v>
      </c>
      <c r="G8272" s="3">
        <f t="array" ref="G8272">INDEX('Oct2021'!$A$1:$BP$55,MATCH($D8272,'Oct2021'!$A:$A,0),MATCH($E8272,'Oct2021'!$2:$2,0))</f>
        <v>0</v>
      </c>
      <c r="H8272" s="3">
        <v>0.0</v>
      </c>
      <c r="I8272" s="3">
        <v>0.0</v>
      </c>
    </row>
    <row r="8273" ht="14.25" customHeight="1">
      <c r="A8273" s="3" t="str">
        <f t="shared" si="18"/>
        <v>Oct2021</v>
      </c>
      <c r="B8273" s="21">
        <v>44470.0</v>
      </c>
      <c r="C8273" s="9">
        <v>14.0</v>
      </c>
      <c r="D8273" s="3" t="s">
        <v>150</v>
      </c>
      <c r="E8273" s="3" t="s">
        <v>148</v>
      </c>
      <c r="F8273" s="9" t="s">
        <v>108</v>
      </c>
      <c r="G8273" s="3">
        <f t="array" ref="G8273">INDEX('Oct2021'!$A$1:$BP$55,MATCH($D8273,'Oct2021'!$A:$A,0),MATCH($E8273,'Oct2021'!$2:$2,0))</f>
        <v>0</v>
      </c>
      <c r="H8273" s="3">
        <v>0.0</v>
      </c>
      <c r="I8273" s="3">
        <v>0.0</v>
      </c>
    </row>
    <row r="8274" ht="14.25" customHeight="1">
      <c r="A8274" s="3" t="str">
        <f t="shared" si="18"/>
        <v>Oct2021</v>
      </c>
      <c r="B8274" s="21">
        <v>44470.0</v>
      </c>
      <c r="C8274" s="9">
        <v>15.0</v>
      </c>
      <c r="D8274" s="3" t="s">
        <v>150</v>
      </c>
      <c r="E8274" s="3" t="s">
        <v>149</v>
      </c>
      <c r="F8274" s="9" t="s">
        <v>108</v>
      </c>
      <c r="G8274" s="3">
        <f t="array" ref="G8274">INDEX('Oct2021'!$A$1:$BP$55,MATCH($D8274,'Oct2021'!$A:$A,0),MATCH($E8274,'Oct2021'!$2:$2,0))</f>
        <v>0</v>
      </c>
      <c r="H8274" s="3">
        <v>0.0</v>
      </c>
      <c r="I8274" s="3">
        <v>0.0</v>
      </c>
    </row>
    <row r="8275" ht="14.25" customHeight="1">
      <c r="A8275" s="3" t="str">
        <f t="shared" si="18"/>
        <v>Oct2021</v>
      </c>
      <c r="B8275" s="21">
        <v>44470.0</v>
      </c>
      <c r="C8275" s="9">
        <v>16.0</v>
      </c>
      <c r="D8275" s="3" t="s">
        <v>150</v>
      </c>
      <c r="E8275" s="3" t="s">
        <v>157</v>
      </c>
      <c r="F8275" s="9" t="s">
        <v>108</v>
      </c>
      <c r="G8275" s="3">
        <f t="array" ref="G8275">INDEX('Oct2021'!$A$1:$BP$55,MATCH($D8275,'Oct2021'!$A:$A,0),MATCH($E8275,'Oct2021'!$2:$2,0))</f>
        <v>0</v>
      </c>
      <c r="H8275" s="3">
        <v>0.0</v>
      </c>
      <c r="I8275" s="3">
        <v>0.0</v>
      </c>
    </row>
    <row r="8276" ht="14.25" customHeight="1">
      <c r="A8276" s="3" t="str">
        <f t="shared" si="18"/>
        <v>Oct2021</v>
      </c>
      <c r="B8276" s="21">
        <v>44470.0</v>
      </c>
      <c r="C8276" s="9">
        <v>17.0</v>
      </c>
      <c r="D8276" s="3" t="s">
        <v>150</v>
      </c>
      <c r="E8276" s="3" t="s">
        <v>160</v>
      </c>
      <c r="F8276" s="9" t="s">
        <v>109</v>
      </c>
      <c r="G8276" s="3">
        <f t="array" ref="G8276">INDEX('Oct2021'!$A$1:$BP$55,MATCH($D8276,'Oct2021'!$A:$A,0),MATCH($E8276,'Oct2021'!$2:$2,0))</f>
        <v>0</v>
      </c>
      <c r="H8276" s="3">
        <v>0.0</v>
      </c>
      <c r="I8276" s="3">
        <v>0.0</v>
      </c>
    </row>
    <row r="8277" ht="14.25" customHeight="1">
      <c r="A8277" s="3" t="str">
        <f t="shared" si="18"/>
        <v>Oct2021</v>
      </c>
      <c r="B8277" s="21">
        <v>44470.0</v>
      </c>
      <c r="C8277" s="9">
        <v>18.0</v>
      </c>
      <c r="D8277" s="3" t="s">
        <v>150</v>
      </c>
      <c r="E8277" s="3" t="s">
        <v>161</v>
      </c>
      <c r="F8277" s="9" t="s">
        <v>108</v>
      </c>
      <c r="G8277" s="3">
        <f t="array" ref="G8277">INDEX('Oct2021'!$A$1:$BP$55,MATCH($D8277,'Oct2021'!$A:$A,0),MATCH($E8277,'Oct2021'!$2:$2,0))</f>
        <v>0</v>
      </c>
      <c r="H8277" s="3">
        <v>0.0</v>
      </c>
      <c r="I8277" s="3">
        <v>0.0</v>
      </c>
    </row>
    <row r="8278" ht="14.25" customHeight="1">
      <c r="A8278" s="3" t="str">
        <f t="shared" si="18"/>
        <v>Oct2021</v>
      </c>
      <c r="B8278" s="21">
        <v>44470.0</v>
      </c>
      <c r="C8278" s="9">
        <v>19.0</v>
      </c>
      <c r="D8278" s="3" t="s">
        <v>150</v>
      </c>
      <c r="E8278" s="3" t="s">
        <v>165</v>
      </c>
      <c r="F8278" s="9" t="s">
        <v>111</v>
      </c>
      <c r="G8278" s="3">
        <f t="array" ref="G8278">INDEX('Oct2021'!$A$1:$BP$55,MATCH($D8278,'Oct2021'!$A:$A,0),MATCH($E8278,'Oct2021'!$2:$2,0))</f>
        <v>0</v>
      </c>
      <c r="H8278" s="3">
        <v>0.0</v>
      </c>
      <c r="I8278" s="3">
        <v>0.0</v>
      </c>
    </row>
    <row r="8279" ht="14.25" customHeight="1">
      <c r="A8279" s="3" t="str">
        <f t="shared" si="18"/>
        <v>Oct2021</v>
      </c>
      <c r="B8279" s="21">
        <v>44470.0</v>
      </c>
      <c r="C8279" s="9">
        <v>20.0</v>
      </c>
      <c r="D8279" s="3" t="s">
        <v>150</v>
      </c>
      <c r="E8279" s="3" t="s">
        <v>166</v>
      </c>
      <c r="F8279" s="9" t="s">
        <v>108</v>
      </c>
      <c r="G8279" s="3">
        <f t="array" ref="G8279">INDEX('Oct2021'!$A$1:$BP$55,MATCH($D8279,'Oct2021'!$A:$A,0),MATCH($E8279,'Oct2021'!$2:$2,0))</f>
        <v>0</v>
      </c>
      <c r="H8279" s="3">
        <v>0.0</v>
      </c>
      <c r="I8279" s="3">
        <v>0.0</v>
      </c>
    </row>
    <row r="8280" ht="14.25" customHeight="1">
      <c r="A8280" s="3" t="str">
        <f t="shared" si="18"/>
        <v>Oct2021</v>
      </c>
      <c r="B8280" s="21">
        <v>44470.0</v>
      </c>
      <c r="C8280" s="9">
        <v>21.0</v>
      </c>
      <c r="D8280" s="3" t="s">
        <v>150</v>
      </c>
      <c r="E8280" s="3" t="s">
        <v>159</v>
      </c>
      <c r="F8280" s="9" t="s">
        <v>110</v>
      </c>
      <c r="G8280" s="3">
        <f t="array" ref="G8280">INDEX('Oct2021'!$A$1:$BP$55,MATCH($D8280,'Oct2021'!$A:$A,0),MATCH($E8280,'Oct2021'!$2:$2,0))</f>
        <v>0</v>
      </c>
      <c r="H8280" s="3">
        <v>0.0</v>
      </c>
      <c r="I8280" s="3">
        <v>0.0</v>
      </c>
    </row>
    <row r="8281" ht="14.25" customHeight="1">
      <c r="A8281" s="3" t="str">
        <f t="shared" si="18"/>
        <v>Oct2021</v>
      </c>
      <c r="B8281" s="21">
        <v>44470.0</v>
      </c>
      <c r="C8281" s="9">
        <v>22.0</v>
      </c>
      <c r="D8281" s="3" t="s">
        <v>150</v>
      </c>
      <c r="E8281" s="3" t="s">
        <v>163</v>
      </c>
      <c r="F8281" s="9" t="s">
        <v>109</v>
      </c>
      <c r="G8281" s="3">
        <f t="array" ref="G8281">INDEX('Oct2021'!$A$1:$BP$55,MATCH($D8281,'Oct2021'!$A:$A,0),MATCH($E8281,'Oct2021'!$2:$2,0))</f>
        <v>0</v>
      </c>
      <c r="H8281" s="3">
        <v>0.0</v>
      </c>
      <c r="I8281" s="3">
        <v>0.0</v>
      </c>
    </row>
    <row r="8282" ht="14.25" customHeight="1">
      <c r="A8282" s="3" t="str">
        <f t="shared" si="18"/>
        <v>Oct2021</v>
      </c>
      <c r="B8282" s="21">
        <v>44470.0</v>
      </c>
      <c r="C8282" s="9">
        <v>23.0</v>
      </c>
      <c r="D8282" s="3" t="s">
        <v>150</v>
      </c>
      <c r="E8282" s="3" t="s">
        <v>154</v>
      </c>
      <c r="F8282" s="9" t="s">
        <v>110</v>
      </c>
      <c r="G8282" s="3">
        <f t="array" ref="G8282">INDEX('Oct2021'!$A$1:$BP$55,MATCH($D8282,'Oct2021'!$A:$A,0),MATCH($E8282,'Oct2021'!$2:$2,0))</f>
        <v>0</v>
      </c>
      <c r="H8282" s="3">
        <v>0.0</v>
      </c>
      <c r="I8282" s="3">
        <v>0.0</v>
      </c>
    </row>
    <row r="8283" ht="14.25" customHeight="1">
      <c r="A8283" s="3" t="str">
        <f t="shared" si="18"/>
        <v>Oct2021</v>
      </c>
      <c r="B8283" s="21">
        <v>44470.0</v>
      </c>
      <c r="C8283" s="9">
        <v>24.0</v>
      </c>
      <c r="D8283" s="3" t="s">
        <v>150</v>
      </c>
      <c r="E8283" s="3" t="s">
        <v>168</v>
      </c>
      <c r="F8283" s="9" t="s">
        <v>112</v>
      </c>
      <c r="G8283" s="3">
        <f t="array" ref="G8283">INDEX('Oct2021'!$A$1:$BP$55,MATCH($D8283,'Oct2021'!$A:$A,0),MATCH($E8283,'Oct2021'!$2:$2,0))</f>
        <v>0</v>
      </c>
      <c r="H8283" s="3">
        <v>0.0</v>
      </c>
      <c r="I8283" s="3">
        <v>0.0</v>
      </c>
    </row>
    <row r="8284" ht="14.25" customHeight="1">
      <c r="A8284" s="3" t="str">
        <f t="shared" si="18"/>
        <v>Oct2021</v>
      </c>
      <c r="B8284" s="21">
        <v>44470.0</v>
      </c>
      <c r="C8284" s="9">
        <v>25.0</v>
      </c>
      <c r="D8284" s="3" t="s">
        <v>150</v>
      </c>
      <c r="E8284" s="3" t="s">
        <v>176</v>
      </c>
      <c r="F8284" s="9" t="s">
        <v>109</v>
      </c>
      <c r="G8284" s="3">
        <f t="array" ref="G8284">INDEX('Oct2021'!$A$1:$BP$55,MATCH($D8284,'Oct2021'!$A:$A,0),MATCH($E8284,'Oct2021'!$2:$2,0))</f>
        <v>0</v>
      </c>
      <c r="H8284" s="3">
        <v>0.0</v>
      </c>
      <c r="I8284" s="3">
        <v>0.0</v>
      </c>
    </row>
    <row r="8285" ht="14.25" customHeight="1">
      <c r="A8285" s="3" t="str">
        <f t="shared" si="18"/>
        <v>Oct2021</v>
      </c>
      <c r="B8285" s="21">
        <v>44470.0</v>
      </c>
      <c r="C8285" s="9">
        <v>26.0</v>
      </c>
      <c r="D8285" s="3" t="s">
        <v>150</v>
      </c>
      <c r="E8285" s="3" t="s">
        <v>177</v>
      </c>
      <c r="F8285" s="9" t="s">
        <v>109</v>
      </c>
      <c r="G8285" s="3">
        <f t="array" ref="G8285">INDEX('Oct2021'!$A$1:$BP$55,MATCH($D8285,'Oct2021'!$A:$A,0),MATCH($E8285,'Oct2021'!$2:$2,0))</f>
        <v>0</v>
      </c>
      <c r="H8285" s="3">
        <v>0.0</v>
      </c>
      <c r="I8285" s="3">
        <v>0.0</v>
      </c>
    </row>
    <row r="8286" ht="14.25" customHeight="1">
      <c r="A8286" s="3" t="str">
        <f t="shared" si="18"/>
        <v>Oct2021</v>
      </c>
      <c r="B8286" s="21">
        <v>44470.0</v>
      </c>
      <c r="C8286" s="9">
        <v>27.0</v>
      </c>
      <c r="D8286" s="3" t="s">
        <v>150</v>
      </c>
      <c r="E8286" s="3" t="s">
        <v>207</v>
      </c>
      <c r="F8286" s="9" t="s">
        <v>108</v>
      </c>
      <c r="G8286" s="3">
        <f t="array" ref="G8286">INDEX('Oct2021'!$A$1:$BP$55,MATCH($D8286,'Oct2021'!$A:$A,0),MATCH($E8286,'Oct2021'!$2:$2,0))</f>
        <v>0</v>
      </c>
      <c r="H8286" s="3">
        <v>0.0</v>
      </c>
      <c r="I8286" s="3">
        <v>0.0</v>
      </c>
    </row>
    <row r="8287" ht="14.25" customHeight="1">
      <c r="A8287" s="3" t="str">
        <f t="shared" si="18"/>
        <v>Oct2021</v>
      </c>
      <c r="B8287" s="21">
        <v>44470.0</v>
      </c>
      <c r="C8287" s="9">
        <v>28.0</v>
      </c>
      <c r="D8287" s="3" t="s">
        <v>150</v>
      </c>
      <c r="E8287" s="3" t="s">
        <v>167</v>
      </c>
      <c r="F8287" s="9" t="s">
        <v>109</v>
      </c>
      <c r="G8287" s="3">
        <f t="array" ref="G8287">INDEX('Oct2021'!$A$1:$BP$55,MATCH($D8287,'Oct2021'!$A:$A,0),MATCH($E8287,'Oct2021'!$2:$2,0))</f>
        <v>0</v>
      </c>
      <c r="H8287" s="3">
        <v>0.0</v>
      </c>
      <c r="I8287" s="3">
        <v>0.0</v>
      </c>
    </row>
    <row r="8288" ht="14.25" customHeight="1">
      <c r="A8288" s="3" t="str">
        <f t="shared" si="18"/>
        <v>Oct2021</v>
      </c>
      <c r="B8288" s="21">
        <v>44470.0</v>
      </c>
      <c r="C8288" s="9">
        <v>29.0</v>
      </c>
      <c r="D8288" s="3" t="s">
        <v>150</v>
      </c>
      <c r="E8288" s="3" t="s">
        <v>195</v>
      </c>
      <c r="F8288" s="9" t="s">
        <v>110</v>
      </c>
      <c r="G8288" s="3">
        <f t="array" ref="G8288">INDEX('Oct2021'!$A$1:$BP$55,MATCH($D8288,'Oct2021'!$A:$A,0),MATCH($E8288,'Oct2021'!$2:$2,0))</f>
        <v>0</v>
      </c>
      <c r="H8288" s="3">
        <v>0.0</v>
      </c>
      <c r="I8288" s="3">
        <v>0.0</v>
      </c>
    </row>
    <row r="8289" ht="14.25" customHeight="1">
      <c r="A8289" s="3" t="str">
        <f t="shared" si="18"/>
        <v>Oct2021</v>
      </c>
      <c r="B8289" s="21">
        <v>44470.0</v>
      </c>
      <c r="C8289" s="9">
        <v>30.0</v>
      </c>
      <c r="D8289" s="3" t="s">
        <v>150</v>
      </c>
      <c r="E8289" s="3" t="s">
        <v>184</v>
      </c>
      <c r="F8289" s="9" t="s">
        <v>108</v>
      </c>
      <c r="G8289" s="3">
        <f t="array" ref="G8289">INDEX('Oct2021'!$A$1:$BP$55,MATCH($D8289,'Oct2021'!$A:$A,0),MATCH($E8289,'Oct2021'!$2:$2,0))</f>
        <v>0</v>
      </c>
      <c r="H8289" s="3">
        <v>0.0</v>
      </c>
      <c r="I8289" s="3">
        <v>0.0</v>
      </c>
    </row>
    <row r="8290" ht="14.25" customHeight="1">
      <c r="A8290" s="3" t="str">
        <f t="shared" si="18"/>
        <v>Oct2021</v>
      </c>
      <c r="B8290" s="21">
        <v>44470.0</v>
      </c>
      <c r="C8290" s="9">
        <v>31.0</v>
      </c>
      <c r="D8290" s="3" t="s">
        <v>150</v>
      </c>
      <c r="E8290" s="3" t="s">
        <v>235</v>
      </c>
      <c r="F8290" s="9" t="s">
        <v>109</v>
      </c>
      <c r="G8290" s="3">
        <f t="array" ref="G8290">INDEX('Oct2021'!$A$1:$BP$55,MATCH($D8290,'Oct2021'!$A:$A,0),MATCH($E8290,'Oct2021'!$2:$2,0))</f>
        <v>0</v>
      </c>
      <c r="H8290" s="3">
        <v>0.0</v>
      </c>
      <c r="I8290" s="3">
        <v>0.0</v>
      </c>
    </row>
    <row r="8291" ht="14.25" customHeight="1">
      <c r="A8291" s="3" t="str">
        <f t="shared" si="18"/>
        <v>Oct2021</v>
      </c>
      <c r="B8291" s="21">
        <v>44470.0</v>
      </c>
      <c r="C8291" s="9">
        <v>32.0</v>
      </c>
      <c r="D8291" s="3" t="s">
        <v>150</v>
      </c>
      <c r="E8291" s="3" t="s">
        <v>155</v>
      </c>
      <c r="F8291" s="9" t="s">
        <v>109</v>
      </c>
      <c r="G8291" s="3">
        <f t="array" ref="G8291">INDEX('Oct2021'!$A$1:$BP$55,MATCH($D8291,'Oct2021'!$A:$A,0),MATCH($E8291,'Oct2021'!$2:$2,0))</f>
        <v>0</v>
      </c>
      <c r="H8291" s="3">
        <v>0.0</v>
      </c>
      <c r="I8291" s="3">
        <v>0.0</v>
      </c>
    </row>
    <row r="8292" ht="14.25" customHeight="1">
      <c r="A8292" s="3" t="str">
        <f t="shared" si="18"/>
        <v>Oct2021</v>
      </c>
      <c r="B8292" s="21">
        <v>44470.0</v>
      </c>
      <c r="C8292" s="9">
        <v>33.0</v>
      </c>
      <c r="D8292" s="3" t="s">
        <v>150</v>
      </c>
      <c r="E8292" s="3" t="s">
        <v>189</v>
      </c>
      <c r="F8292" s="9" t="s">
        <v>108</v>
      </c>
      <c r="G8292" s="3">
        <f t="array" ref="G8292">INDEX('Oct2021'!$A$1:$BP$55,MATCH($D8292,'Oct2021'!$A:$A,0),MATCH($E8292,'Oct2021'!$2:$2,0))</f>
        <v>0</v>
      </c>
      <c r="H8292" s="3">
        <v>0.0</v>
      </c>
      <c r="I8292" s="3">
        <v>0.0</v>
      </c>
    </row>
    <row r="8293" ht="14.25" customHeight="1">
      <c r="A8293" s="3" t="str">
        <f t="shared" si="18"/>
        <v>Oct2021</v>
      </c>
      <c r="B8293" s="21">
        <v>44470.0</v>
      </c>
      <c r="C8293" s="9">
        <v>34.0</v>
      </c>
      <c r="D8293" s="3" t="s">
        <v>150</v>
      </c>
      <c r="E8293" s="3" t="s">
        <v>212</v>
      </c>
      <c r="F8293" s="9" t="s">
        <v>108</v>
      </c>
      <c r="G8293" s="3">
        <f t="array" ref="G8293">INDEX('Oct2021'!$A$1:$BP$55,MATCH($D8293,'Oct2021'!$A:$A,0),MATCH($E8293,'Oct2021'!$2:$2,0))</f>
        <v>0</v>
      </c>
      <c r="H8293" s="3">
        <v>0.0</v>
      </c>
      <c r="I8293" s="3">
        <v>0.0</v>
      </c>
    </row>
    <row r="8294" ht="14.25" customHeight="1">
      <c r="A8294" s="3" t="str">
        <f t="shared" si="18"/>
        <v>Oct2021</v>
      </c>
      <c r="B8294" s="21">
        <v>44470.0</v>
      </c>
      <c r="C8294" s="9">
        <v>35.0</v>
      </c>
      <c r="D8294" s="3" t="s">
        <v>150</v>
      </c>
      <c r="E8294" s="3" t="s">
        <v>231</v>
      </c>
      <c r="F8294" s="9" t="s">
        <v>109</v>
      </c>
      <c r="G8294" s="3">
        <f t="array" ref="G8294">INDEX('Oct2021'!$A$1:$BP$55,MATCH($D8294,'Oct2021'!$A:$A,0),MATCH($E8294,'Oct2021'!$2:$2,0))</f>
        <v>0</v>
      </c>
      <c r="H8294" s="3">
        <v>0.0</v>
      </c>
      <c r="I8294" s="3">
        <v>0.0</v>
      </c>
    </row>
    <row r="8295" ht="14.25" customHeight="1">
      <c r="A8295" s="3" t="str">
        <f t="shared" si="18"/>
        <v>Oct2021</v>
      </c>
      <c r="B8295" s="21">
        <v>44470.0</v>
      </c>
      <c r="C8295" s="9">
        <v>36.0</v>
      </c>
      <c r="D8295" s="3" t="s">
        <v>150</v>
      </c>
      <c r="E8295" s="3" t="s">
        <v>218</v>
      </c>
      <c r="F8295" s="9" t="s">
        <v>108</v>
      </c>
      <c r="G8295" s="3">
        <f t="array" ref="G8295">INDEX('Oct2021'!$A$1:$BP$55,MATCH($D8295,'Oct2021'!$A:$A,0),MATCH($E8295,'Oct2021'!$2:$2,0))</f>
        <v>0</v>
      </c>
      <c r="H8295" s="3">
        <v>0.0</v>
      </c>
      <c r="I8295" s="3">
        <v>0.0</v>
      </c>
    </row>
    <row r="8296" ht="14.25" customHeight="1">
      <c r="A8296" s="3" t="str">
        <f t="shared" si="18"/>
        <v>Oct2021</v>
      </c>
      <c r="B8296" s="21">
        <v>44470.0</v>
      </c>
      <c r="C8296" s="9">
        <v>37.0</v>
      </c>
      <c r="D8296" s="3" t="s">
        <v>150</v>
      </c>
      <c r="E8296" s="3" t="s">
        <v>171</v>
      </c>
      <c r="F8296" s="9" t="s">
        <v>108</v>
      </c>
      <c r="G8296" s="3">
        <f t="array" ref="G8296">INDEX('Oct2021'!$A$1:$BP$55,MATCH($D8296,'Oct2021'!$A:$A,0),MATCH($E8296,'Oct2021'!$2:$2,0))</f>
        <v>0</v>
      </c>
      <c r="H8296" s="3">
        <v>0.0</v>
      </c>
      <c r="I8296" s="3">
        <v>0.0</v>
      </c>
    </row>
    <row r="8297" ht="14.25" customHeight="1">
      <c r="A8297" s="3" t="str">
        <f t="shared" si="18"/>
        <v>Oct2021</v>
      </c>
      <c r="B8297" s="21">
        <v>44470.0</v>
      </c>
      <c r="C8297" s="9">
        <v>38.0</v>
      </c>
      <c r="D8297" s="3" t="s">
        <v>150</v>
      </c>
      <c r="E8297" s="3" t="s">
        <v>222</v>
      </c>
      <c r="F8297" s="9" t="s">
        <v>108</v>
      </c>
      <c r="G8297" s="3">
        <f t="array" ref="G8297">INDEX('Oct2021'!$A$1:$BP$55,MATCH($D8297,'Oct2021'!$A:$A,0),MATCH($E8297,'Oct2021'!$2:$2,0))</f>
        <v>0</v>
      </c>
      <c r="H8297" s="3">
        <v>0.0</v>
      </c>
      <c r="I8297" s="3">
        <v>0.0</v>
      </c>
    </row>
    <row r="8298" ht="14.25" customHeight="1">
      <c r="A8298" s="3" t="str">
        <f t="shared" si="18"/>
        <v>Oct2021</v>
      </c>
      <c r="B8298" s="21">
        <v>44470.0</v>
      </c>
      <c r="C8298" s="9">
        <v>39.0</v>
      </c>
      <c r="D8298" s="3" t="s">
        <v>150</v>
      </c>
      <c r="E8298" s="3" t="s">
        <v>185</v>
      </c>
      <c r="F8298" s="9" t="s">
        <v>110</v>
      </c>
      <c r="G8298" s="3">
        <f t="array" ref="G8298">INDEX('Oct2021'!$A$1:$BP$55,MATCH($D8298,'Oct2021'!$A:$A,0),MATCH($E8298,'Oct2021'!$2:$2,0))</f>
        <v>0</v>
      </c>
      <c r="H8298" s="3">
        <v>0.0</v>
      </c>
      <c r="I8298" s="3">
        <v>0.0</v>
      </c>
    </row>
    <row r="8299" ht="14.25" customHeight="1">
      <c r="A8299" s="3" t="str">
        <f t="shared" si="18"/>
        <v>Oct2021</v>
      </c>
      <c r="B8299" s="21">
        <v>44470.0</v>
      </c>
      <c r="C8299" s="9">
        <v>40.0</v>
      </c>
      <c r="D8299" s="3" t="s">
        <v>150</v>
      </c>
      <c r="E8299" s="3" t="s">
        <v>236</v>
      </c>
      <c r="F8299" s="9" t="s">
        <v>108</v>
      </c>
      <c r="G8299" s="3">
        <f t="array" ref="G8299">INDEX('Oct2021'!$A$1:$BP$55,MATCH($D8299,'Oct2021'!$A:$A,0),MATCH($E8299,'Oct2021'!$2:$2,0))</f>
        <v>0</v>
      </c>
      <c r="H8299" s="3">
        <v>0.0</v>
      </c>
      <c r="I8299" s="3">
        <v>0.0</v>
      </c>
    </row>
    <row r="8300" ht="14.25" customHeight="1">
      <c r="A8300" s="3" t="str">
        <f t="shared" si="18"/>
        <v>Oct2021</v>
      </c>
      <c r="B8300" s="21">
        <v>44470.0</v>
      </c>
      <c r="C8300" s="9">
        <v>41.0</v>
      </c>
      <c r="D8300" s="3" t="s">
        <v>150</v>
      </c>
      <c r="E8300" s="3" t="s">
        <v>206</v>
      </c>
      <c r="F8300" s="9" t="s">
        <v>108</v>
      </c>
      <c r="G8300" s="3">
        <f t="array" ref="G8300">INDEX('Oct2021'!$A$1:$BP$55,MATCH($D8300,'Oct2021'!$A:$A,0),MATCH($E8300,'Oct2021'!$2:$2,0))</f>
        <v>0</v>
      </c>
      <c r="H8300" s="3">
        <v>0.0</v>
      </c>
      <c r="I8300" s="3">
        <v>0.0</v>
      </c>
    </row>
    <row r="8301" ht="14.25" customHeight="1">
      <c r="A8301" s="3" t="str">
        <f t="shared" si="18"/>
        <v>Oct2021</v>
      </c>
      <c r="B8301" s="21">
        <v>44470.0</v>
      </c>
      <c r="C8301" s="9">
        <v>42.0</v>
      </c>
      <c r="D8301" s="3" t="s">
        <v>150</v>
      </c>
      <c r="E8301" s="3" t="s">
        <v>173</v>
      </c>
      <c r="F8301" s="9" t="s">
        <v>110</v>
      </c>
      <c r="G8301" s="3">
        <f t="array" ref="G8301">INDEX('Oct2021'!$A$1:$BP$55,MATCH($D8301,'Oct2021'!$A:$A,0),MATCH($E8301,'Oct2021'!$2:$2,0))</f>
        <v>0</v>
      </c>
      <c r="H8301" s="3">
        <v>0.0</v>
      </c>
      <c r="I8301" s="3">
        <v>0.0</v>
      </c>
    </row>
    <row r="8302" ht="14.25" customHeight="1">
      <c r="A8302" s="3" t="str">
        <f t="shared" si="18"/>
        <v>Oct2021</v>
      </c>
      <c r="B8302" s="21">
        <v>44470.0</v>
      </c>
      <c r="C8302" s="9">
        <v>43.0</v>
      </c>
      <c r="D8302" s="3" t="s">
        <v>150</v>
      </c>
      <c r="E8302" s="3" t="s">
        <v>237</v>
      </c>
      <c r="F8302" s="9" t="s">
        <v>110</v>
      </c>
      <c r="G8302" s="3">
        <f t="array" ref="G8302">INDEX('Oct2021'!$A$1:$BP$55,MATCH($D8302,'Oct2021'!$A:$A,0),MATCH($E8302,'Oct2021'!$2:$2,0))</f>
        <v>0</v>
      </c>
      <c r="H8302" s="3">
        <v>0.0</v>
      </c>
      <c r="I8302" s="3">
        <v>0.0</v>
      </c>
    </row>
    <row r="8303" ht="14.25" customHeight="1">
      <c r="A8303" s="3" t="str">
        <f t="shared" si="18"/>
        <v>Oct2021</v>
      </c>
      <c r="B8303" s="21">
        <v>44470.0</v>
      </c>
      <c r="C8303" s="9">
        <v>44.0</v>
      </c>
      <c r="D8303" s="3" t="s">
        <v>150</v>
      </c>
      <c r="E8303" s="3" t="s">
        <v>238</v>
      </c>
      <c r="F8303" s="9" t="s">
        <v>109</v>
      </c>
      <c r="G8303" s="3">
        <f t="array" ref="G8303">INDEX('Oct2021'!$A$1:$BP$55,MATCH($D8303,'Oct2021'!$A:$A,0),MATCH($E8303,'Oct2021'!$2:$2,0))</f>
        <v>0</v>
      </c>
      <c r="H8303" s="3">
        <v>0.0</v>
      </c>
      <c r="I8303" s="3">
        <v>0.0</v>
      </c>
    </row>
    <row r="8304" ht="14.25" customHeight="1">
      <c r="A8304" s="3" t="str">
        <f t="shared" si="18"/>
        <v>Oct2021</v>
      </c>
      <c r="B8304" s="21">
        <v>44470.0</v>
      </c>
      <c r="C8304" s="9">
        <v>45.0</v>
      </c>
      <c r="D8304" s="3" t="s">
        <v>150</v>
      </c>
      <c r="E8304" s="3" t="s">
        <v>210</v>
      </c>
      <c r="F8304" s="9" t="s">
        <v>108</v>
      </c>
      <c r="G8304" s="3">
        <f t="array" ref="G8304">INDEX('Oct2021'!$A$1:$BP$55,MATCH($D8304,'Oct2021'!$A:$A,0),MATCH($E8304,'Oct2021'!$2:$2,0))</f>
        <v>0</v>
      </c>
      <c r="H8304" s="3">
        <v>0.0</v>
      </c>
      <c r="I8304" s="3">
        <v>0.0</v>
      </c>
    </row>
    <row r="8305" ht="14.25" customHeight="1">
      <c r="A8305" s="3" t="str">
        <f t="shared" si="18"/>
        <v>Oct2021</v>
      </c>
      <c r="B8305" s="21">
        <v>44470.0</v>
      </c>
      <c r="C8305" s="9">
        <v>46.0</v>
      </c>
      <c r="D8305" s="3" t="s">
        <v>150</v>
      </c>
      <c r="E8305" s="3" t="s">
        <v>211</v>
      </c>
      <c r="F8305" s="9" t="s">
        <v>108</v>
      </c>
      <c r="G8305" s="3">
        <f t="array" ref="G8305">INDEX('Oct2021'!$A$1:$BP$55,MATCH($D8305,'Oct2021'!$A:$A,0),MATCH($E8305,'Oct2021'!$2:$2,0))</f>
        <v>0</v>
      </c>
      <c r="H8305" s="3">
        <v>0.0</v>
      </c>
      <c r="I8305" s="3">
        <v>0.0</v>
      </c>
    </row>
    <row r="8306" ht="14.25" customHeight="1">
      <c r="A8306" s="3" t="str">
        <f t="shared" si="18"/>
        <v>Oct2021</v>
      </c>
      <c r="B8306" s="21">
        <v>44470.0</v>
      </c>
      <c r="C8306" s="9">
        <v>47.0</v>
      </c>
      <c r="D8306" s="3" t="s">
        <v>150</v>
      </c>
      <c r="E8306" s="3" t="s">
        <v>213</v>
      </c>
      <c r="F8306" s="9" t="s">
        <v>108</v>
      </c>
      <c r="G8306" s="3">
        <f t="array" ref="G8306">INDEX('Oct2021'!$A$1:$BP$55,MATCH($D8306,'Oct2021'!$A:$A,0),MATCH($E8306,'Oct2021'!$2:$2,0))</f>
        <v>0</v>
      </c>
      <c r="H8306" s="3">
        <v>0.0</v>
      </c>
      <c r="I8306" s="3">
        <v>0.0</v>
      </c>
    </row>
    <row r="8307" ht="14.25" customHeight="1">
      <c r="A8307" s="3" t="str">
        <f t="shared" si="18"/>
        <v>Oct2021</v>
      </c>
      <c r="B8307" s="21">
        <v>44470.0</v>
      </c>
      <c r="C8307" s="9">
        <v>48.0</v>
      </c>
      <c r="D8307" s="3" t="s">
        <v>150</v>
      </c>
      <c r="E8307" s="3" t="s">
        <v>209</v>
      </c>
      <c r="F8307" s="9" t="s">
        <v>108</v>
      </c>
      <c r="G8307" s="3">
        <f t="array" ref="G8307">INDEX('Oct2021'!$A$1:$BP$55,MATCH($D8307,'Oct2021'!$A:$A,0),MATCH($E8307,'Oct2021'!$2:$2,0))</f>
        <v>0</v>
      </c>
      <c r="H8307" s="3">
        <v>0.0</v>
      </c>
      <c r="I8307" s="3">
        <v>0.0</v>
      </c>
    </row>
    <row r="8308" ht="14.25" customHeight="1">
      <c r="A8308" s="3" t="str">
        <f t="shared" si="18"/>
        <v>Oct2021</v>
      </c>
      <c r="B8308" s="21">
        <v>44470.0</v>
      </c>
      <c r="C8308" s="9">
        <v>49.0</v>
      </c>
      <c r="D8308" s="3" t="s">
        <v>150</v>
      </c>
      <c r="E8308" s="3" t="s">
        <v>225</v>
      </c>
      <c r="F8308" s="9" t="s">
        <v>109</v>
      </c>
      <c r="G8308" s="3">
        <f t="array" ref="G8308">INDEX('Oct2021'!$A$1:$BP$55,MATCH($D8308,'Oct2021'!$A:$A,0),MATCH($E8308,'Oct2021'!$2:$2,0))</f>
        <v>0</v>
      </c>
      <c r="H8308" s="3">
        <v>0.0</v>
      </c>
      <c r="I8308" s="3">
        <v>0.0</v>
      </c>
    </row>
    <row r="8309" ht="14.25" customHeight="1">
      <c r="A8309" s="3" t="str">
        <f t="shared" si="18"/>
        <v>Oct2021</v>
      </c>
      <c r="B8309" s="21">
        <v>44470.0</v>
      </c>
      <c r="C8309" s="9">
        <v>50.0</v>
      </c>
      <c r="D8309" s="3" t="s">
        <v>150</v>
      </c>
      <c r="E8309" s="3" t="s">
        <v>158</v>
      </c>
      <c r="F8309" s="9" t="s">
        <v>109</v>
      </c>
      <c r="G8309" s="3">
        <f t="array" ref="G8309">INDEX('Oct2021'!$A$1:$BP$55,MATCH($D8309,'Oct2021'!$A:$A,0),MATCH($E8309,'Oct2021'!$2:$2,0))</f>
        <v>0</v>
      </c>
      <c r="H8309" s="3">
        <v>0.0</v>
      </c>
      <c r="I8309" s="3">
        <v>0.0</v>
      </c>
    </row>
    <row r="8310" ht="14.25" customHeight="1">
      <c r="A8310" s="3" t="str">
        <f t="shared" si="18"/>
        <v>Oct2021</v>
      </c>
      <c r="B8310" s="21">
        <v>44470.0</v>
      </c>
      <c r="C8310" s="9">
        <v>51.0</v>
      </c>
      <c r="D8310" s="3" t="s">
        <v>150</v>
      </c>
      <c r="E8310" s="3" t="s">
        <v>156</v>
      </c>
      <c r="F8310" s="9" t="s">
        <v>112</v>
      </c>
      <c r="G8310" s="3">
        <f t="array" ref="G8310">INDEX('Oct2021'!$A$1:$BP$55,MATCH($D8310,'Oct2021'!$A:$A,0),MATCH($E8310,'Oct2021'!$2:$2,0))</f>
        <v>0</v>
      </c>
      <c r="H8310" s="3">
        <v>0.0</v>
      </c>
      <c r="I8310" s="3">
        <v>0.0</v>
      </c>
    </row>
    <row r="8311" ht="14.25" customHeight="1">
      <c r="A8311" s="3" t="str">
        <f t="shared" si="18"/>
        <v>Oct2021</v>
      </c>
      <c r="B8311" s="21">
        <v>44470.0</v>
      </c>
      <c r="C8311" s="9">
        <v>52.0</v>
      </c>
      <c r="D8311" s="3" t="s">
        <v>150</v>
      </c>
      <c r="E8311" s="3" t="s">
        <v>215</v>
      </c>
      <c r="F8311" s="9" t="s">
        <v>108</v>
      </c>
      <c r="G8311" s="3">
        <f t="array" ref="G8311">INDEX('Oct2021'!$A$1:$BP$55,MATCH($D8311,'Oct2021'!$A:$A,0),MATCH($E8311,'Oct2021'!$2:$2,0))</f>
        <v>0</v>
      </c>
      <c r="H8311" s="3">
        <v>0.0</v>
      </c>
      <c r="I8311" s="3">
        <v>0.0</v>
      </c>
    </row>
    <row r="8312" ht="14.25" customHeight="1">
      <c r="A8312" s="3" t="str">
        <f t="shared" si="18"/>
        <v>Oct2021</v>
      </c>
      <c r="B8312" s="21">
        <v>44470.0</v>
      </c>
      <c r="C8312" s="9">
        <v>53.0</v>
      </c>
      <c r="D8312" s="3" t="s">
        <v>150</v>
      </c>
      <c r="E8312" s="3" t="s">
        <v>169</v>
      </c>
      <c r="F8312" s="9" t="s">
        <v>110</v>
      </c>
      <c r="G8312" s="3">
        <f t="array" ref="G8312">INDEX('Oct2021'!$A$1:$BP$55,MATCH($D8312,'Oct2021'!$A:$A,0),MATCH($E8312,'Oct2021'!$2:$2,0))</f>
        <v>0</v>
      </c>
      <c r="H8312" s="3">
        <v>0.0</v>
      </c>
      <c r="I8312" s="3">
        <v>0.0</v>
      </c>
    </row>
    <row r="8313" ht="14.25" customHeight="1">
      <c r="A8313" s="3" t="str">
        <f t="shared" si="18"/>
        <v>Oct2021</v>
      </c>
      <c r="B8313" s="21">
        <v>44470.0</v>
      </c>
      <c r="C8313" s="9">
        <v>54.0</v>
      </c>
      <c r="D8313" s="3" t="s">
        <v>150</v>
      </c>
      <c r="E8313" s="3" t="s">
        <v>197</v>
      </c>
      <c r="F8313" s="9" t="s">
        <v>108</v>
      </c>
      <c r="G8313" s="3">
        <f t="array" ref="G8313">INDEX('Oct2021'!$A$1:$BP$55,MATCH($D8313,'Oct2021'!$A:$A,0),MATCH($E8313,'Oct2021'!$2:$2,0))</f>
        <v>0</v>
      </c>
      <c r="H8313" s="3">
        <v>0.0</v>
      </c>
      <c r="I8313" s="3">
        <v>0.0</v>
      </c>
    </row>
    <row r="8314" ht="14.25" customHeight="1">
      <c r="A8314" s="3" t="str">
        <f t="shared" si="18"/>
        <v>Oct2021</v>
      </c>
      <c r="B8314" s="21">
        <v>44470.0</v>
      </c>
      <c r="C8314" s="9">
        <v>55.0</v>
      </c>
      <c r="D8314" s="3" t="s">
        <v>150</v>
      </c>
      <c r="E8314" s="3" t="s">
        <v>162</v>
      </c>
      <c r="F8314" s="9" t="s">
        <v>111</v>
      </c>
      <c r="G8314" s="3">
        <f t="array" ref="G8314">INDEX('Oct2021'!$A$1:$BP$55,MATCH($D8314,'Oct2021'!$A:$A,0),MATCH($E8314,'Oct2021'!$2:$2,0))</f>
        <v>0</v>
      </c>
      <c r="H8314" s="3">
        <v>0.0</v>
      </c>
      <c r="I8314" s="3">
        <v>0.0</v>
      </c>
    </row>
    <row r="8315" ht="14.25" customHeight="1">
      <c r="A8315" s="3" t="str">
        <f t="shared" si="18"/>
        <v>Oct2021</v>
      </c>
      <c r="B8315" s="21">
        <v>44470.0</v>
      </c>
      <c r="C8315" s="9">
        <v>56.0</v>
      </c>
      <c r="D8315" s="3" t="s">
        <v>150</v>
      </c>
      <c r="E8315" s="3" t="s">
        <v>239</v>
      </c>
      <c r="F8315" s="9" t="s">
        <v>109</v>
      </c>
      <c r="G8315" s="3">
        <f t="array" ref="G8315">INDEX('Oct2021'!$A$1:$BP$55,MATCH($D8315,'Oct2021'!$A:$A,0),MATCH($E8315,'Oct2021'!$2:$2,0))</f>
        <v>0</v>
      </c>
      <c r="H8315" s="3">
        <v>0.0</v>
      </c>
      <c r="I8315" s="3">
        <v>0.0</v>
      </c>
    </row>
    <row r="8316" ht="14.25" customHeight="1">
      <c r="A8316" s="3" t="str">
        <f t="shared" si="18"/>
        <v>Oct2021</v>
      </c>
      <c r="B8316" s="21">
        <v>44470.0</v>
      </c>
      <c r="C8316" s="9">
        <v>57.0</v>
      </c>
      <c r="D8316" s="3" t="s">
        <v>150</v>
      </c>
      <c r="E8316" s="3" t="s">
        <v>240</v>
      </c>
      <c r="F8316" s="9" t="s">
        <v>111</v>
      </c>
      <c r="G8316" s="3">
        <f t="array" ref="G8316">INDEX('Oct2021'!$A$1:$BP$55,MATCH($D8316,'Oct2021'!$A:$A,0),MATCH($E8316,'Oct2021'!$2:$2,0))</f>
        <v>0</v>
      </c>
      <c r="H8316" s="3">
        <v>0.0</v>
      </c>
      <c r="I8316" s="3">
        <v>0.0</v>
      </c>
    </row>
    <row r="8317" ht="14.25" customHeight="1">
      <c r="A8317" s="3" t="str">
        <f t="shared" si="18"/>
        <v>Oct2021</v>
      </c>
      <c r="B8317" s="21">
        <v>44470.0</v>
      </c>
      <c r="C8317" s="9">
        <v>58.0</v>
      </c>
      <c r="D8317" s="3" t="s">
        <v>150</v>
      </c>
      <c r="E8317" s="3" t="s">
        <v>208</v>
      </c>
      <c r="F8317" s="9" t="s">
        <v>108</v>
      </c>
      <c r="G8317" s="3">
        <f t="array" ref="G8317">INDEX('Oct2021'!$A$1:$BP$55,MATCH($D8317,'Oct2021'!$A:$A,0),MATCH($E8317,'Oct2021'!$2:$2,0))</f>
        <v>0</v>
      </c>
      <c r="H8317" s="3">
        <v>0.0</v>
      </c>
      <c r="I8317" s="3">
        <v>0.0</v>
      </c>
    </row>
    <row r="8318" ht="14.25" customHeight="1">
      <c r="A8318" s="3" t="str">
        <f t="shared" si="18"/>
        <v>Oct2021</v>
      </c>
      <c r="B8318" s="21">
        <v>44470.0</v>
      </c>
      <c r="C8318" s="9">
        <v>59.0</v>
      </c>
      <c r="D8318" s="3" t="s">
        <v>150</v>
      </c>
      <c r="E8318" s="3" t="s">
        <v>241</v>
      </c>
      <c r="F8318" s="9" t="s">
        <v>108</v>
      </c>
      <c r="G8318" s="3">
        <f t="array" ref="G8318">INDEX('Oct2021'!$A$1:$BP$55,MATCH($D8318,'Oct2021'!$A:$A,0),MATCH($E8318,'Oct2021'!$2:$2,0))</f>
        <v>0</v>
      </c>
      <c r="H8318" s="3">
        <v>0.0</v>
      </c>
      <c r="I8318" s="3">
        <v>0.0</v>
      </c>
    </row>
    <row r="8319" ht="14.25" customHeight="1">
      <c r="A8319" s="3" t="str">
        <f t="shared" si="18"/>
        <v>Oct2021</v>
      </c>
      <c r="B8319" s="21">
        <v>44470.0</v>
      </c>
      <c r="C8319" s="9">
        <v>60.0</v>
      </c>
      <c r="D8319" s="3" t="s">
        <v>150</v>
      </c>
      <c r="E8319" s="3" t="s">
        <v>221</v>
      </c>
      <c r="F8319" s="9" t="s">
        <v>108</v>
      </c>
      <c r="G8319" s="3">
        <f t="array" ref="G8319">INDEX('Oct2021'!$A$1:$BP$55,MATCH($D8319,'Oct2021'!$A:$A,0),MATCH($E8319,'Oct2021'!$2:$2,0))</f>
        <v>0</v>
      </c>
      <c r="H8319" s="3">
        <v>0.0</v>
      </c>
      <c r="I8319" s="3">
        <v>0.0</v>
      </c>
    </row>
    <row r="8320" ht="14.25" customHeight="1">
      <c r="A8320" s="3" t="str">
        <f t="shared" si="18"/>
        <v>Oct2021</v>
      </c>
      <c r="B8320" s="21">
        <v>44470.0</v>
      </c>
      <c r="C8320" s="9">
        <v>61.0</v>
      </c>
      <c r="D8320" s="3" t="s">
        <v>150</v>
      </c>
      <c r="E8320" s="3" t="s">
        <v>203</v>
      </c>
      <c r="F8320" s="9" t="s">
        <v>108</v>
      </c>
      <c r="G8320" s="3">
        <f t="array" ref="G8320">INDEX('Oct2021'!$A$1:$BP$55,MATCH($D8320,'Oct2021'!$A:$A,0),MATCH($E8320,'Oct2021'!$2:$2,0))</f>
        <v>0</v>
      </c>
      <c r="H8320" s="3">
        <v>0.0</v>
      </c>
      <c r="I8320" s="3">
        <v>0.0</v>
      </c>
    </row>
    <row r="8321" ht="14.25" customHeight="1">
      <c r="A8321" s="3" t="str">
        <f t="shared" si="18"/>
        <v>Oct2021</v>
      </c>
      <c r="B8321" s="21">
        <v>44470.0</v>
      </c>
      <c r="C8321" s="9">
        <v>62.0</v>
      </c>
      <c r="D8321" s="3" t="s">
        <v>150</v>
      </c>
      <c r="E8321" s="3" t="s">
        <v>234</v>
      </c>
      <c r="F8321" s="9" t="s">
        <v>113</v>
      </c>
      <c r="G8321" s="3">
        <f t="array" ref="G8321">INDEX('Oct2021'!$A$1:$BP$55,MATCH($D8321,'Oct2021'!$A:$A,0),MATCH($E8321,'Oct2021'!$2:$2,0))</f>
        <v>0</v>
      </c>
      <c r="H8321" s="3">
        <v>0.0</v>
      </c>
      <c r="I8321" s="3">
        <v>0.0</v>
      </c>
    </row>
    <row r="8322" ht="14.25" customHeight="1">
      <c r="A8322" s="3" t="str">
        <f t="shared" si="18"/>
        <v>Oct2021</v>
      </c>
      <c r="B8322" s="21">
        <v>44470.0</v>
      </c>
      <c r="C8322" s="9">
        <v>1.0</v>
      </c>
      <c r="D8322" s="3" t="s">
        <v>193</v>
      </c>
      <c r="E8322" s="3" t="s">
        <v>137</v>
      </c>
      <c r="F8322" s="9" t="s">
        <v>108</v>
      </c>
      <c r="G8322" s="3" t="str">
        <f t="array" ref="G8322">INDEX('Oct2021'!$A$1:$BP$55,MATCH($D8322,'Oct2021'!$A:$A,0),MATCH($E8322,'Oct2021'!$2:$2,0))</f>
        <v>Suppressed</v>
      </c>
      <c r="H8322" s="3">
        <v>1.0</v>
      </c>
      <c r="I8322" s="3">
        <v>2.0</v>
      </c>
    </row>
    <row r="8323" ht="14.25" customHeight="1">
      <c r="A8323" s="3" t="str">
        <f t="shared" si="18"/>
        <v>Oct2021</v>
      </c>
      <c r="B8323" s="21">
        <v>44470.0</v>
      </c>
      <c r="C8323" s="9">
        <v>2.0</v>
      </c>
      <c r="D8323" s="3" t="s">
        <v>193</v>
      </c>
      <c r="E8323" s="3" t="s">
        <v>138</v>
      </c>
      <c r="F8323" s="9" t="s">
        <v>108</v>
      </c>
      <c r="G8323" s="3" t="str">
        <f t="array" ref="G8323">INDEX('Oct2021'!$A$1:$BP$55,MATCH($D8323,'Oct2021'!$A:$A,0),MATCH($E8323,'Oct2021'!$2:$2,0))</f>
        <v>Suppressed</v>
      </c>
      <c r="H8323" s="3">
        <v>1.0</v>
      </c>
      <c r="I8323" s="3">
        <v>2.0</v>
      </c>
    </row>
    <row r="8324" ht="14.25" customHeight="1">
      <c r="A8324" s="3" t="str">
        <f t="shared" si="18"/>
        <v>Oct2021</v>
      </c>
      <c r="B8324" s="21">
        <v>44470.0</v>
      </c>
      <c r="C8324" s="9">
        <v>3.0</v>
      </c>
      <c r="D8324" s="3" t="s">
        <v>193</v>
      </c>
      <c r="E8324" s="3" t="s">
        <v>136</v>
      </c>
      <c r="F8324" s="9" t="s">
        <v>108</v>
      </c>
      <c r="G8324" s="3" t="str">
        <f t="array" ref="G8324">INDEX('Oct2021'!$A$1:$BP$55,MATCH($D8324,'Oct2021'!$A:$A,0),MATCH($E8324,'Oct2021'!$2:$2,0))</f>
        <v>Suppressed</v>
      </c>
      <c r="H8324" s="3">
        <v>1.0</v>
      </c>
      <c r="I8324" s="3">
        <v>2.0</v>
      </c>
    </row>
    <row r="8325" ht="14.25" customHeight="1">
      <c r="A8325" s="3" t="str">
        <f t="shared" si="18"/>
        <v>Oct2021</v>
      </c>
      <c r="B8325" s="21">
        <v>44470.0</v>
      </c>
      <c r="C8325" s="9">
        <v>4.0</v>
      </c>
      <c r="D8325" s="3" t="s">
        <v>193</v>
      </c>
      <c r="E8325" s="3" t="s">
        <v>142</v>
      </c>
      <c r="F8325" s="9" t="s">
        <v>108</v>
      </c>
      <c r="G8325" s="3">
        <f t="array" ref="G8325">INDEX('Oct2021'!$A$1:$BP$55,MATCH($D8325,'Oct2021'!$A:$A,0),MATCH($E8325,'Oct2021'!$2:$2,0))</f>
        <v>0</v>
      </c>
      <c r="H8325" s="3">
        <v>0.0</v>
      </c>
      <c r="I8325" s="3">
        <v>0.0</v>
      </c>
    </row>
    <row r="8326" ht="14.25" customHeight="1">
      <c r="A8326" s="3" t="str">
        <f t="shared" si="18"/>
        <v>Oct2021</v>
      </c>
      <c r="B8326" s="21">
        <v>44470.0</v>
      </c>
      <c r="C8326" s="9">
        <v>5.0</v>
      </c>
      <c r="D8326" s="3" t="s">
        <v>193</v>
      </c>
      <c r="E8326" s="3" t="s">
        <v>140</v>
      </c>
      <c r="F8326" s="9" t="s">
        <v>108</v>
      </c>
      <c r="G8326" s="3">
        <f t="array" ref="G8326">INDEX('Oct2021'!$A$1:$BP$55,MATCH($D8326,'Oct2021'!$A:$A,0),MATCH($E8326,'Oct2021'!$2:$2,0))</f>
        <v>0</v>
      </c>
      <c r="H8326" s="3">
        <v>0.0</v>
      </c>
      <c r="I8326" s="3">
        <v>0.0</v>
      </c>
    </row>
    <row r="8327" ht="14.25" customHeight="1">
      <c r="A8327" s="3" t="str">
        <f t="shared" si="18"/>
        <v>Oct2021</v>
      </c>
      <c r="B8327" s="21">
        <v>44470.0</v>
      </c>
      <c r="C8327" s="9">
        <v>6.0</v>
      </c>
      <c r="D8327" s="3" t="s">
        <v>216</v>
      </c>
      <c r="E8327" s="3" t="s">
        <v>141</v>
      </c>
      <c r="F8327" s="9" t="s">
        <v>109</v>
      </c>
      <c r="G8327" s="3" t="str">
        <f t="array" ref="G8327">INDEX('Oct2021'!$A$1:$BP$55,MATCH($D8327,'Oct2021'!$A:$A,0),MATCH($E8327,'Oct2021'!$2:$2,0))</f>
        <v>Suppressed</v>
      </c>
      <c r="H8327" s="3">
        <v>1.0</v>
      </c>
      <c r="I8327" s="3">
        <v>2.0</v>
      </c>
    </row>
    <row r="8328" ht="14.25" customHeight="1">
      <c r="A8328" s="3" t="str">
        <f t="shared" si="18"/>
        <v>Oct2021</v>
      </c>
      <c r="B8328" s="21">
        <v>44470.0</v>
      </c>
      <c r="C8328" s="9">
        <v>7.0</v>
      </c>
      <c r="D8328" s="3" t="s">
        <v>193</v>
      </c>
      <c r="E8328" s="3" t="s">
        <v>144</v>
      </c>
      <c r="F8328" s="9" t="s">
        <v>108</v>
      </c>
      <c r="G8328" s="3">
        <f t="array" ref="G8328">INDEX('Oct2021'!$A$1:$BP$55,MATCH($D8328,'Oct2021'!$A:$A,0),MATCH($E8328,'Oct2021'!$2:$2,0))</f>
        <v>0</v>
      </c>
      <c r="H8328" s="3">
        <v>0.0</v>
      </c>
      <c r="I8328" s="3">
        <v>0.0</v>
      </c>
    </row>
    <row r="8329" ht="14.25" customHeight="1">
      <c r="A8329" s="3" t="str">
        <f t="shared" si="18"/>
        <v>Oct2021</v>
      </c>
      <c r="B8329" s="21">
        <v>44470.0</v>
      </c>
      <c r="C8329" s="9">
        <v>8.0</v>
      </c>
      <c r="D8329" s="3" t="s">
        <v>193</v>
      </c>
      <c r="E8329" s="3" t="s">
        <v>143</v>
      </c>
      <c r="F8329" s="9" t="s">
        <v>108</v>
      </c>
      <c r="G8329" s="3">
        <f t="array" ref="G8329">INDEX('Oct2021'!$A$1:$BP$55,MATCH($D8329,'Oct2021'!$A:$A,0),MATCH($E8329,'Oct2021'!$2:$2,0))</f>
        <v>0</v>
      </c>
      <c r="H8329" s="3">
        <v>0.0</v>
      </c>
      <c r="I8329" s="3">
        <v>0.0</v>
      </c>
    </row>
    <row r="8330" ht="14.25" customHeight="1">
      <c r="A8330" s="3" t="str">
        <f t="shared" si="18"/>
        <v>Oct2021</v>
      </c>
      <c r="B8330" s="21">
        <v>44470.0</v>
      </c>
      <c r="C8330" s="9">
        <v>9.0</v>
      </c>
      <c r="D8330" s="3" t="s">
        <v>193</v>
      </c>
      <c r="E8330" s="3" t="s">
        <v>139</v>
      </c>
      <c r="F8330" s="9" t="s">
        <v>108</v>
      </c>
      <c r="G8330" s="3">
        <f t="array" ref="G8330">INDEX('Oct2021'!$A$1:$BP$55,MATCH($D8330,'Oct2021'!$A:$A,0),MATCH($E8330,'Oct2021'!$2:$2,0))</f>
        <v>0</v>
      </c>
      <c r="H8330" s="3">
        <v>0.0</v>
      </c>
      <c r="I8330" s="3">
        <v>0.0</v>
      </c>
    </row>
    <row r="8331" ht="14.25" customHeight="1">
      <c r="A8331" s="3" t="str">
        <f t="shared" si="18"/>
        <v>Oct2021</v>
      </c>
      <c r="B8331" s="21">
        <v>44470.0</v>
      </c>
      <c r="C8331" s="9">
        <v>10.0</v>
      </c>
      <c r="D8331" s="3" t="s">
        <v>193</v>
      </c>
      <c r="E8331" s="3" t="s">
        <v>146</v>
      </c>
      <c r="F8331" s="9" t="s">
        <v>108</v>
      </c>
      <c r="G8331" s="3">
        <f t="array" ref="G8331">INDEX('Oct2021'!$A$1:$BP$55,MATCH($D8331,'Oct2021'!$A:$A,0),MATCH($E8331,'Oct2021'!$2:$2,0))</f>
        <v>0</v>
      </c>
      <c r="H8331" s="3">
        <v>0.0</v>
      </c>
      <c r="I8331" s="3">
        <v>0.0</v>
      </c>
    </row>
    <row r="8332" ht="14.25" customHeight="1">
      <c r="A8332" s="3" t="str">
        <f t="shared" si="18"/>
        <v>Oct2021</v>
      </c>
      <c r="B8332" s="21">
        <v>44470.0</v>
      </c>
      <c r="C8332" s="9">
        <v>11.0</v>
      </c>
      <c r="D8332" s="3" t="s">
        <v>193</v>
      </c>
      <c r="E8332" s="3" t="s">
        <v>147</v>
      </c>
      <c r="F8332" s="9" t="s">
        <v>110</v>
      </c>
      <c r="G8332" s="3">
        <f t="array" ref="G8332">INDEX('Oct2021'!$A$1:$BP$55,MATCH($D8332,'Oct2021'!$A:$A,0),MATCH($E8332,'Oct2021'!$2:$2,0))</f>
        <v>0</v>
      </c>
      <c r="H8332" s="3">
        <v>0.0</v>
      </c>
      <c r="I8332" s="3">
        <v>0.0</v>
      </c>
    </row>
    <row r="8333" ht="14.25" customHeight="1">
      <c r="A8333" s="3" t="str">
        <f t="shared" si="18"/>
        <v>Oct2021</v>
      </c>
      <c r="B8333" s="21">
        <v>44470.0</v>
      </c>
      <c r="C8333" s="9">
        <v>12.0</v>
      </c>
      <c r="D8333" s="3" t="s">
        <v>193</v>
      </c>
      <c r="E8333" s="3" t="s">
        <v>145</v>
      </c>
      <c r="F8333" s="9" t="s">
        <v>108</v>
      </c>
      <c r="G8333" s="3">
        <f t="array" ref="G8333">INDEX('Oct2021'!$A$1:$BP$55,MATCH($D8333,'Oct2021'!$A:$A,0),MATCH($E8333,'Oct2021'!$2:$2,0))</f>
        <v>0</v>
      </c>
      <c r="H8333" s="3">
        <v>0.0</v>
      </c>
      <c r="I8333" s="3">
        <v>0.0</v>
      </c>
    </row>
    <row r="8334" ht="14.25" customHeight="1">
      <c r="A8334" s="3" t="str">
        <f t="shared" si="18"/>
        <v>Oct2021</v>
      </c>
      <c r="B8334" s="21">
        <v>44470.0</v>
      </c>
      <c r="C8334" s="9">
        <v>13.0</v>
      </c>
      <c r="D8334" s="3" t="s">
        <v>193</v>
      </c>
      <c r="E8334" s="3" t="s">
        <v>150</v>
      </c>
      <c r="F8334" s="9" t="s">
        <v>108</v>
      </c>
      <c r="G8334" s="3">
        <f t="array" ref="G8334">INDEX('Oct2021'!$A$1:$BP$55,MATCH($D8334,'Oct2021'!$A:$A,0),MATCH($E8334,'Oct2021'!$2:$2,0))</f>
        <v>0</v>
      </c>
      <c r="H8334" s="3">
        <v>0.0</v>
      </c>
      <c r="I8334" s="3">
        <v>0.0</v>
      </c>
    </row>
    <row r="8335" ht="14.25" customHeight="1">
      <c r="A8335" s="3" t="str">
        <f t="shared" si="18"/>
        <v>Oct2021</v>
      </c>
      <c r="B8335" s="21">
        <v>44470.0</v>
      </c>
      <c r="C8335" s="9">
        <v>14.0</v>
      </c>
      <c r="D8335" s="3" t="s">
        <v>193</v>
      </c>
      <c r="E8335" s="3" t="s">
        <v>148</v>
      </c>
      <c r="F8335" s="9" t="s">
        <v>108</v>
      </c>
      <c r="G8335" s="3" t="str">
        <f t="array" ref="G8335">INDEX('Oct2021'!$A$1:$BP$55,MATCH($D8335,'Oct2021'!$A:$A,0),MATCH($E8335,'Oct2021'!$2:$2,0))</f>
        <v>Suppressed</v>
      </c>
      <c r="H8335" s="3">
        <v>1.0</v>
      </c>
      <c r="I8335" s="3">
        <v>2.0</v>
      </c>
    </row>
    <row r="8336" ht="14.25" customHeight="1">
      <c r="A8336" s="3" t="str">
        <f t="shared" si="18"/>
        <v>Oct2021</v>
      </c>
      <c r="B8336" s="21">
        <v>44470.0</v>
      </c>
      <c r="C8336" s="9">
        <v>15.0</v>
      </c>
      <c r="D8336" s="3" t="s">
        <v>193</v>
      </c>
      <c r="E8336" s="3" t="s">
        <v>149</v>
      </c>
      <c r="F8336" s="9" t="s">
        <v>108</v>
      </c>
      <c r="G8336" s="3">
        <f t="array" ref="G8336">INDEX('Oct2021'!$A$1:$BP$55,MATCH($D8336,'Oct2021'!$A:$A,0),MATCH($E8336,'Oct2021'!$2:$2,0))</f>
        <v>0</v>
      </c>
      <c r="H8336" s="3">
        <v>0.0</v>
      </c>
      <c r="I8336" s="3">
        <v>0.0</v>
      </c>
    </row>
    <row r="8337" ht="14.25" customHeight="1">
      <c r="A8337" s="3" t="str">
        <f t="shared" si="18"/>
        <v>Oct2021</v>
      </c>
      <c r="B8337" s="21">
        <v>44470.0</v>
      </c>
      <c r="C8337" s="9">
        <v>16.0</v>
      </c>
      <c r="D8337" s="3" t="s">
        <v>193</v>
      </c>
      <c r="E8337" s="3" t="s">
        <v>157</v>
      </c>
      <c r="F8337" s="9" t="s">
        <v>108</v>
      </c>
      <c r="G8337" s="3">
        <f t="array" ref="G8337">INDEX('Oct2021'!$A$1:$BP$55,MATCH($D8337,'Oct2021'!$A:$A,0),MATCH($E8337,'Oct2021'!$2:$2,0))</f>
        <v>0</v>
      </c>
      <c r="H8337" s="3">
        <v>0.0</v>
      </c>
      <c r="I8337" s="3">
        <v>0.0</v>
      </c>
    </row>
    <row r="8338" ht="14.25" customHeight="1">
      <c r="A8338" s="3" t="str">
        <f t="shared" si="18"/>
        <v>Oct2021</v>
      </c>
      <c r="B8338" s="21">
        <v>44470.0</v>
      </c>
      <c r="C8338" s="9">
        <v>17.0</v>
      </c>
      <c r="D8338" s="3" t="s">
        <v>193</v>
      </c>
      <c r="E8338" s="3" t="s">
        <v>160</v>
      </c>
      <c r="F8338" s="9" t="s">
        <v>109</v>
      </c>
      <c r="G8338" s="3">
        <f t="array" ref="G8338">INDEX('Oct2021'!$A$1:$BP$55,MATCH($D8338,'Oct2021'!$A:$A,0),MATCH($E8338,'Oct2021'!$2:$2,0))</f>
        <v>0</v>
      </c>
      <c r="H8338" s="3">
        <v>0.0</v>
      </c>
      <c r="I8338" s="3">
        <v>0.0</v>
      </c>
    </row>
    <row r="8339" ht="14.25" customHeight="1">
      <c r="A8339" s="3" t="str">
        <f t="shared" si="18"/>
        <v>Oct2021</v>
      </c>
      <c r="B8339" s="21">
        <v>44470.0</v>
      </c>
      <c r="C8339" s="9">
        <v>18.0</v>
      </c>
      <c r="D8339" s="3" t="s">
        <v>193</v>
      </c>
      <c r="E8339" s="3" t="s">
        <v>161</v>
      </c>
      <c r="F8339" s="9" t="s">
        <v>108</v>
      </c>
      <c r="G8339" s="3">
        <f t="array" ref="G8339">INDEX('Oct2021'!$A$1:$BP$55,MATCH($D8339,'Oct2021'!$A:$A,0),MATCH($E8339,'Oct2021'!$2:$2,0))</f>
        <v>0</v>
      </c>
      <c r="H8339" s="3">
        <v>0.0</v>
      </c>
      <c r="I8339" s="3">
        <v>0.0</v>
      </c>
    </row>
    <row r="8340" ht="14.25" customHeight="1">
      <c r="A8340" s="3" t="str">
        <f t="shared" si="18"/>
        <v>Oct2021</v>
      </c>
      <c r="B8340" s="21">
        <v>44470.0</v>
      </c>
      <c r="C8340" s="9">
        <v>19.0</v>
      </c>
      <c r="D8340" s="3" t="s">
        <v>193</v>
      </c>
      <c r="E8340" s="3" t="s">
        <v>165</v>
      </c>
      <c r="F8340" s="9" t="s">
        <v>111</v>
      </c>
      <c r="G8340" s="3">
        <f t="array" ref="G8340">INDEX('Oct2021'!$A$1:$BP$55,MATCH($D8340,'Oct2021'!$A:$A,0),MATCH($E8340,'Oct2021'!$2:$2,0))</f>
        <v>0</v>
      </c>
      <c r="H8340" s="3">
        <v>0.0</v>
      </c>
      <c r="I8340" s="3">
        <v>0.0</v>
      </c>
    </row>
    <row r="8341" ht="14.25" customHeight="1">
      <c r="A8341" s="3" t="str">
        <f t="shared" si="18"/>
        <v>Oct2021</v>
      </c>
      <c r="B8341" s="21">
        <v>44470.0</v>
      </c>
      <c r="C8341" s="9">
        <v>20.0</v>
      </c>
      <c r="D8341" s="3" t="s">
        <v>193</v>
      </c>
      <c r="E8341" s="3" t="s">
        <v>166</v>
      </c>
      <c r="F8341" s="9" t="s">
        <v>108</v>
      </c>
      <c r="G8341" s="3">
        <f t="array" ref="G8341">INDEX('Oct2021'!$A$1:$BP$55,MATCH($D8341,'Oct2021'!$A:$A,0),MATCH($E8341,'Oct2021'!$2:$2,0))</f>
        <v>0</v>
      </c>
      <c r="H8341" s="3">
        <v>0.0</v>
      </c>
      <c r="I8341" s="3">
        <v>0.0</v>
      </c>
    </row>
    <row r="8342" ht="14.25" customHeight="1">
      <c r="A8342" s="3" t="str">
        <f t="shared" si="18"/>
        <v>Oct2021</v>
      </c>
      <c r="B8342" s="21">
        <v>44470.0</v>
      </c>
      <c r="C8342" s="9">
        <v>21.0</v>
      </c>
      <c r="D8342" s="3" t="s">
        <v>193</v>
      </c>
      <c r="E8342" s="3" t="s">
        <v>159</v>
      </c>
      <c r="F8342" s="9" t="s">
        <v>110</v>
      </c>
      <c r="G8342" s="3">
        <f t="array" ref="G8342">INDEX('Oct2021'!$A$1:$BP$55,MATCH($D8342,'Oct2021'!$A:$A,0),MATCH($E8342,'Oct2021'!$2:$2,0))</f>
        <v>0</v>
      </c>
      <c r="H8342" s="3">
        <v>0.0</v>
      </c>
      <c r="I8342" s="3">
        <v>0.0</v>
      </c>
    </row>
    <row r="8343" ht="14.25" customHeight="1">
      <c r="A8343" s="3" t="str">
        <f t="shared" si="18"/>
        <v>Oct2021</v>
      </c>
      <c r="B8343" s="21">
        <v>44470.0</v>
      </c>
      <c r="C8343" s="9">
        <v>31.0</v>
      </c>
      <c r="D8343" s="3" t="s">
        <v>216</v>
      </c>
      <c r="E8343" s="3" t="s">
        <v>235</v>
      </c>
      <c r="F8343" s="9" t="s">
        <v>109</v>
      </c>
      <c r="G8343" s="3" t="str">
        <f t="array" ref="G8343">INDEX('Oct2021'!$A$1:$BP$55,MATCH($D8343,'Oct2021'!$A:$A,0),MATCH($E8343,'Oct2021'!$2:$2,0))</f>
        <v>Suppressed</v>
      </c>
      <c r="H8343" s="3">
        <v>1.0</v>
      </c>
      <c r="I8343" s="3">
        <v>2.0</v>
      </c>
    </row>
    <row r="8344" ht="14.25" customHeight="1">
      <c r="A8344" s="3" t="str">
        <f t="shared" si="18"/>
        <v>Oct2021</v>
      </c>
      <c r="B8344" s="21">
        <v>44470.0</v>
      </c>
      <c r="C8344" s="9">
        <v>23.0</v>
      </c>
      <c r="D8344" s="3" t="s">
        <v>193</v>
      </c>
      <c r="E8344" s="3" t="s">
        <v>154</v>
      </c>
      <c r="F8344" s="9" t="s">
        <v>110</v>
      </c>
      <c r="G8344" s="3">
        <f t="array" ref="G8344">INDEX('Oct2021'!$A$1:$BP$55,MATCH($D8344,'Oct2021'!$A:$A,0),MATCH($E8344,'Oct2021'!$2:$2,0))</f>
        <v>0</v>
      </c>
      <c r="H8344" s="3">
        <v>0.0</v>
      </c>
      <c r="I8344" s="3">
        <v>0.0</v>
      </c>
    </row>
    <row r="8345" ht="14.25" customHeight="1">
      <c r="A8345" s="3" t="str">
        <f t="shared" si="18"/>
        <v>Oct2021</v>
      </c>
      <c r="B8345" s="21">
        <v>44470.0</v>
      </c>
      <c r="C8345" s="9">
        <v>24.0</v>
      </c>
      <c r="D8345" s="3" t="s">
        <v>193</v>
      </c>
      <c r="E8345" s="3" t="s">
        <v>168</v>
      </c>
      <c r="F8345" s="9" t="s">
        <v>112</v>
      </c>
      <c r="G8345" s="3">
        <f t="array" ref="G8345">INDEX('Oct2021'!$A$1:$BP$55,MATCH($D8345,'Oct2021'!$A:$A,0),MATCH($E8345,'Oct2021'!$2:$2,0))</f>
        <v>0</v>
      </c>
      <c r="H8345" s="3">
        <v>0.0</v>
      </c>
      <c r="I8345" s="3">
        <v>0.0</v>
      </c>
    </row>
    <row r="8346" ht="14.25" customHeight="1">
      <c r="A8346" s="3" t="str">
        <f t="shared" si="18"/>
        <v>Oct2021</v>
      </c>
      <c r="B8346" s="21">
        <v>44470.0</v>
      </c>
      <c r="C8346" s="9">
        <v>25.0</v>
      </c>
      <c r="D8346" s="3" t="s">
        <v>193</v>
      </c>
      <c r="E8346" s="3" t="s">
        <v>176</v>
      </c>
      <c r="F8346" s="9" t="s">
        <v>109</v>
      </c>
      <c r="G8346" s="3">
        <f t="array" ref="G8346">INDEX('Oct2021'!$A$1:$BP$55,MATCH($D8346,'Oct2021'!$A:$A,0),MATCH($E8346,'Oct2021'!$2:$2,0))</f>
        <v>0</v>
      </c>
      <c r="H8346" s="3">
        <v>0.0</v>
      </c>
      <c r="I8346" s="3">
        <v>0.0</v>
      </c>
    </row>
    <row r="8347" ht="14.25" customHeight="1">
      <c r="A8347" s="3" t="str">
        <f t="shared" si="18"/>
        <v>Oct2021</v>
      </c>
      <c r="B8347" s="21">
        <v>44470.0</v>
      </c>
      <c r="C8347" s="9">
        <v>26.0</v>
      </c>
      <c r="D8347" s="3" t="s">
        <v>193</v>
      </c>
      <c r="E8347" s="3" t="s">
        <v>177</v>
      </c>
      <c r="F8347" s="9" t="s">
        <v>109</v>
      </c>
      <c r="G8347" s="3">
        <f t="array" ref="G8347">INDEX('Oct2021'!$A$1:$BP$55,MATCH($D8347,'Oct2021'!$A:$A,0),MATCH($E8347,'Oct2021'!$2:$2,0))</f>
        <v>0</v>
      </c>
      <c r="H8347" s="3">
        <v>0.0</v>
      </c>
      <c r="I8347" s="3">
        <v>0.0</v>
      </c>
    </row>
    <row r="8348" ht="14.25" customHeight="1">
      <c r="A8348" s="3" t="str">
        <f t="shared" si="18"/>
        <v>Oct2021</v>
      </c>
      <c r="B8348" s="21">
        <v>44470.0</v>
      </c>
      <c r="C8348" s="9">
        <v>27.0</v>
      </c>
      <c r="D8348" s="3" t="s">
        <v>193</v>
      </c>
      <c r="E8348" s="3" t="s">
        <v>207</v>
      </c>
      <c r="F8348" s="9" t="s">
        <v>108</v>
      </c>
      <c r="G8348" s="3">
        <f t="array" ref="G8348">INDEX('Oct2021'!$A$1:$BP$55,MATCH($D8348,'Oct2021'!$A:$A,0),MATCH($E8348,'Oct2021'!$2:$2,0))</f>
        <v>0</v>
      </c>
      <c r="H8348" s="3">
        <v>0.0</v>
      </c>
      <c r="I8348" s="3">
        <v>0.0</v>
      </c>
    </row>
    <row r="8349" ht="14.25" customHeight="1">
      <c r="A8349" s="3" t="str">
        <f t="shared" si="18"/>
        <v>Oct2021</v>
      </c>
      <c r="B8349" s="21">
        <v>44470.0</v>
      </c>
      <c r="C8349" s="9">
        <v>28.0</v>
      </c>
      <c r="D8349" s="3" t="s">
        <v>193</v>
      </c>
      <c r="E8349" s="3" t="s">
        <v>167</v>
      </c>
      <c r="F8349" s="9" t="s">
        <v>109</v>
      </c>
      <c r="G8349" s="3">
        <f t="array" ref="G8349">INDEX('Oct2021'!$A$1:$BP$55,MATCH($D8349,'Oct2021'!$A:$A,0),MATCH($E8349,'Oct2021'!$2:$2,0))</f>
        <v>0</v>
      </c>
      <c r="H8349" s="3">
        <v>0.0</v>
      </c>
      <c r="I8349" s="3">
        <v>0.0</v>
      </c>
    </row>
    <row r="8350" ht="14.25" customHeight="1">
      <c r="A8350" s="3" t="str">
        <f t="shared" si="18"/>
        <v>Oct2021</v>
      </c>
      <c r="B8350" s="21">
        <v>44470.0</v>
      </c>
      <c r="C8350" s="9">
        <v>29.0</v>
      </c>
      <c r="D8350" s="3" t="s">
        <v>193</v>
      </c>
      <c r="E8350" s="3" t="s">
        <v>195</v>
      </c>
      <c r="F8350" s="9" t="s">
        <v>110</v>
      </c>
      <c r="G8350" s="3">
        <f t="array" ref="G8350">INDEX('Oct2021'!$A$1:$BP$55,MATCH($D8350,'Oct2021'!$A:$A,0),MATCH($E8350,'Oct2021'!$2:$2,0))</f>
        <v>0</v>
      </c>
      <c r="H8350" s="3">
        <v>0.0</v>
      </c>
      <c r="I8350" s="3">
        <v>0.0</v>
      </c>
    </row>
    <row r="8351" ht="14.25" customHeight="1">
      <c r="A8351" s="3" t="str">
        <f t="shared" si="18"/>
        <v>Oct2021</v>
      </c>
      <c r="B8351" s="21">
        <v>44470.0</v>
      </c>
      <c r="C8351" s="9">
        <v>30.0</v>
      </c>
      <c r="D8351" s="3" t="s">
        <v>193</v>
      </c>
      <c r="E8351" s="3" t="s">
        <v>184</v>
      </c>
      <c r="F8351" s="9" t="s">
        <v>108</v>
      </c>
      <c r="G8351" s="3">
        <f t="array" ref="G8351">INDEX('Oct2021'!$A$1:$BP$55,MATCH($D8351,'Oct2021'!$A:$A,0),MATCH($E8351,'Oct2021'!$2:$2,0))</f>
        <v>0</v>
      </c>
      <c r="H8351" s="3">
        <v>0.0</v>
      </c>
      <c r="I8351" s="3">
        <v>0.0</v>
      </c>
    </row>
    <row r="8352" ht="14.25" customHeight="1">
      <c r="A8352" s="3" t="str">
        <f t="shared" si="18"/>
        <v>Oct2021</v>
      </c>
      <c r="B8352" s="21">
        <v>44470.0</v>
      </c>
      <c r="C8352" s="9">
        <v>31.0</v>
      </c>
      <c r="D8352" s="3" t="s">
        <v>193</v>
      </c>
      <c r="E8352" s="3" t="s">
        <v>235</v>
      </c>
      <c r="F8352" s="9" t="s">
        <v>109</v>
      </c>
      <c r="G8352" s="3">
        <f t="array" ref="G8352">INDEX('Oct2021'!$A$1:$BP$55,MATCH($D8352,'Oct2021'!$A:$A,0),MATCH($E8352,'Oct2021'!$2:$2,0))</f>
        <v>0</v>
      </c>
      <c r="H8352" s="3">
        <v>0.0</v>
      </c>
      <c r="I8352" s="3">
        <v>0.0</v>
      </c>
    </row>
    <row r="8353" ht="14.25" customHeight="1">
      <c r="A8353" s="3" t="str">
        <f t="shared" si="18"/>
        <v>Oct2021</v>
      </c>
      <c r="B8353" s="21">
        <v>44470.0</v>
      </c>
      <c r="C8353" s="9">
        <v>32.0</v>
      </c>
      <c r="D8353" s="3" t="s">
        <v>193</v>
      </c>
      <c r="E8353" s="3" t="s">
        <v>155</v>
      </c>
      <c r="F8353" s="9" t="s">
        <v>109</v>
      </c>
      <c r="G8353" s="3">
        <f t="array" ref="G8353">INDEX('Oct2021'!$A$1:$BP$55,MATCH($D8353,'Oct2021'!$A:$A,0),MATCH($E8353,'Oct2021'!$2:$2,0))</f>
        <v>0</v>
      </c>
      <c r="H8353" s="3">
        <v>0.0</v>
      </c>
      <c r="I8353" s="3">
        <v>0.0</v>
      </c>
    </row>
    <row r="8354" ht="14.25" customHeight="1">
      <c r="A8354" s="3" t="str">
        <f t="shared" si="18"/>
        <v>Oct2021</v>
      </c>
      <c r="B8354" s="21">
        <v>44470.0</v>
      </c>
      <c r="C8354" s="9">
        <v>33.0</v>
      </c>
      <c r="D8354" s="3" t="s">
        <v>193</v>
      </c>
      <c r="E8354" s="3" t="s">
        <v>189</v>
      </c>
      <c r="F8354" s="9" t="s">
        <v>108</v>
      </c>
      <c r="G8354" s="3">
        <f t="array" ref="G8354">INDEX('Oct2021'!$A$1:$BP$55,MATCH($D8354,'Oct2021'!$A:$A,0),MATCH($E8354,'Oct2021'!$2:$2,0))</f>
        <v>0</v>
      </c>
      <c r="H8354" s="3">
        <v>0.0</v>
      </c>
      <c r="I8354" s="3">
        <v>0.0</v>
      </c>
    </row>
    <row r="8355" ht="14.25" customHeight="1">
      <c r="A8355" s="3" t="str">
        <f t="shared" si="18"/>
        <v>Oct2021</v>
      </c>
      <c r="B8355" s="21">
        <v>44470.0</v>
      </c>
      <c r="C8355" s="9">
        <v>34.0</v>
      </c>
      <c r="D8355" s="3" t="s">
        <v>193</v>
      </c>
      <c r="E8355" s="3" t="s">
        <v>212</v>
      </c>
      <c r="F8355" s="9" t="s">
        <v>108</v>
      </c>
      <c r="G8355" s="3">
        <f t="array" ref="G8355">INDEX('Oct2021'!$A$1:$BP$55,MATCH($D8355,'Oct2021'!$A:$A,0),MATCH($E8355,'Oct2021'!$2:$2,0))</f>
        <v>0</v>
      </c>
      <c r="H8355" s="3">
        <v>0.0</v>
      </c>
      <c r="I8355" s="3">
        <v>0.0</v>
      </c>
    </row>
    <row r="8356" ht="14.25" customHeight="1">
      <c r="A8356" s="3" t="str">
        <f t="shared" si="18"/>
        <v>Oct2021</v>
      </c>
      <c r="B8356" s="21">
        <v>44470.0</v>
      </c>
      <c r="C8356" s="9">
        <v>35.0</v>
      </c>
      <c r="D8356" s="3" t="s">
        <v>193</v>
      </c>
      <c r="E8356" s="3" t="s">
        <v>231</v>
      </c>
      <c r="F8356" s="9" t="s">
        <v>109</v>
      </c>
      <c r="G8356" s="3">
        <f t="array" ref="G8356">INDEX('Oct2021'!$A$1:$BP$55,MATCH($D8356,'Oct2021'!$A:$A,0),MATCH($E8356,'Oct2021'!$2:$2,0))</f>
        <v>0</v>
      </c>
      <c r="H8356" s="3">
        <v>0.0</v>
      </c>
      <c r="I8356" s="3">
        <v>0.0</v>
      </c>
    </row>
    <row r="8357" ht="14.25" customHeight="1">
      <c r="A8357" s="3" t="str">
        <f t="shared" si="18"/>
        <v>Oct2021</v>
      </c>
      <c r="B8357" s="21">
        <v>44470.0</v>
      </c>
      <c r="C8357" s="9">
        <v>36.0</v>
      </c>
      <c r="D8357" s="3" t="s">
        <v>193</v>
      </c>
      <c r="E8357" s="3" t="s">
        <v>218</v>
      </c>
      <c r="F8357" s="9" t="s">
        <v>108</v>
      </c>
      <c r="G8357" s="3">
        <f t="array" ref="G8357">INDEX('Oct2021'!$A$1:$BP$55,MATCH($D8357,'Oct2021'!$A:$A,0),MATCH($E8357,'Oct2021'!$2:$2,0))</f>
        <v>0</v>
      </c>
      <c r="H8357" s="3">
        <v>0.0</v>
      </c>
      <c r="I8357" s="3">
        <v>0.0</v>
      </c>
    </row>
    <row r="8358" ht="14.25" customHeight="1">
      <c r="A8358" s="3" t="str">
        <f t="shared" si="18"/>
        <v>Oct2021</v>
      </c>
      <c r="B8358" s="21">
        <v>44470.0</v>
      </c>
      <c r="C8358" s="9">
        <v>37.0</v>
      </c>
      <c r="D8358" s="3" t="s">
        <v>193</v>
      </c>
      <c r="E8358" s="3" t="s">
        <v>171</v>
      </c>
      <c r="F8358" s="9" t="s">
        <v>108</v>
      </c>
      <c r="G8358" s="3">
        <f t="array" ref="G8358">INDEX('Oct2021'!$A$1:$BP$55,MATCH($D8358,'Oct2021'!$A:$A,0),MATCH($E8358,'Oct2021'!$2:$2,0))</f>
        <v>0</v>
      </c>
      <c r="H8358" s="3">
        <v>0.0</v>
      </c>
      <c r="I8358" s="3">
        <v>0.0</v>
      </c>
    </row>
    <row r="8359" ht="14.25" customHeight="1">
      <c r="A8359" s="3" t="str">
        <f t="shared" si="18"/>
        <v>Oct2021</v>
      </c>
      <c r="B8359" s="21">
        <v>44470.0</v>
      </c>
      <c r="C8359" s="9">
        <v>38.0</v>
      </c>
      <c r="D8359" s="3" t="s">
        <v>193</v>
      </c>
      <c r="E8359" s="3" t="s">
        <v>222</v>
      </c>
      <c r="F8359" s="9" t="s">
        <v>108</v>
      </c>
      <c r="G8359" s="3">
        <f t="array" ref="G8359">INDEX('Oct2021'!$A$1:$BP$55,MATCH($D8359,'Oct2021'!$A:$A,0),MATCH($E8359,'Oct2021'!$2:$2,0))</f>
        <v>0</v>
      </c>
      <c r="H8359" s="3">
        <v>0.0</v>
      </c>
      <c r="I8359" s="3">
        <v>0.0</v>
      </c>
    </row>
    <row r="8360" ht="14.25" customHeight="1">
      <c r="A8360" s="3" t="str">
        <f t="shared" si="18"/>
        <v>Oct2021</v>
      </c>
      <c r="B8360" s="21">
        <v>44470.0</v>
      </c>
      <c r="C8360" s="9">
        <v>39.0</v>
      </c>
      <c r="D8360" s="3" t="s">
        <v>193</v>
      </c>
      <c r="E8360" s="3" t="s">
        <v>185</v>
      </c>
      <c r="F8360" s="9" t="s">
        <v>110</v>
      </c>
      <c r="G8360" s="3">
        <f t="array" ref="G8360">INDEX('Oct2021'!$A$1:$BP$55,MATCH($D8360,'Oct2021'!$A:$A,0),MATCH($E8360,'Oct2021'!$2:$2,0))</f>
        <v>0</v>
      </c>
      <c r="H8360" s="3">
        <v>0.0</v>
      </c>
      <c r="I8360" s="3">
        <v>0.0</v>
      </c>
    </row>
    <row r="8361" ht="14.25" customHeight="1">
      <c r="A8361" s="3" t="str">
        <f t="shared" si="18"/>
        <v>Oct2021</v>
      </c>
      <c r="B8361" s="21">
        <v>44470.0</v>
      </c>
      <c r="C8361" s="9">
        <v>40.0</v>
      </c>
      <c r="D8361" s="3" t="s">
        <v>193</v>
      </c>
      <c r="E8361" s="3" t="s">
        <v>236</v>
      </c>
      <c r="F8361" s="9" t="s">
        <v>108</v>
      </c>
      <c r="G8361" s="3">
        <f t="array" ref="G8361">INDEX('Oct2021'!$A$1:$BP$55,MATCH($D8361,'Oct2021'!$A:$A,0),MATCH($E8361,'Oct2021'!$2:$2,0))</f>
        <v>0</v>
      </c>
      <c r="H8361" s="3">
        <v>0.0</v>
      </c>
      <c r="I8361" s="3">
        <v>0.0</v>
      </c>
    </row>
    <row r="8362" ht="14.25" customHeight="1">
      <c r="A8362" s="3" t="str">
        <f t="shared" si="18"/>
        <v>Oct2021</v>
      </c>
      <c r="B8362" s="21">
        <v>44470.0</v>
      </c>
      <c r="C8362" s="9">
        <v>41.0</v>
      </c>
      <c r="D8362" s="3" t="s">
        <v>193</v>
      </c>
      <c r="E8362" s="3" t="s">
        <v>206</v>
      </c>
      <c r="F8362" s="9" t="s">
        <v>108</v>
      </c>
      <c r="G8362" s="3">
        <f t="array" ref="G8362">INDEX('Oct2021'!$A$1:$BP$55,MATCH($D8362,'Oct2021'!$A:$A,0),MATCH($E8362,'Oct2021'!$2:$2,0))</f>
        <v>0</v>
      </c>
      <c r="H8362" s="3">
        <v>0.0</v>
      </c>
      <c r="I8362" s="3">
        <v>0.0</v>
      </c>
    </row>
    <row r="8363" ht="14.25" customHeight="1">
      <c r="A8363" s="3" t="str">
        <f t="shared" si="18"/>
        <v>Oct2021</v>
      </c>
      <c r="B8363" s="21">
        <v>44470.0</v>
      </c>
      <c r="C8363" s="9">
        <v>42.0</v>
      </c>
      <c r="D8363" s="3" t="s">
        <v>193</v>
      </c>
      <c r="E8363" s="3" t="s">
        <v>173</v>
      </c>
      <c r="F8363" s="9" t="s">
        <v>110</v>
      </c>
      <c r="G8363" s="3">
        <f t="array" ref="G8363">INDEX('Oct2021'!$A$1:$BP$55,MATCH($D8363,'Oct2021'!$A:$A,0),MATCH($E8363,'Oct2021'!$2:$2,0))</f>
        <v>0</v>
      </c>
      <c r="H8363" s="3">
        <v>0.0</v>
      </c>
      <c r="I8363" s="3">
        <v>0.0</v>
      </c>
    </row>
    <row r="8364" ht="14.25" customHeight="1">
      <c r="A8364" s="3" t="str">
        <f t="shared" si="18"/>
        <v>Oct2021</v>
      </c>
      <c r="B8364" s="21">
        <v>44470.0</v>
      </c>
      <c r="C8364" s="9">
        <v>43.0</v>
      </c>
      <c r="D8364" s="3" t="s">
        <v>193</v>
      </c>
      <c r="E8364" s="3" t="s">
        <v>237</v>
      </c>
      <c r="F8364" s="9" t="s">
        <v>110</v>
      </c>
      <c r="G8364" s="3">
        <f t="array" ref="G8364">INDEX('Oct2021'!$A$1:$BP$55,MATCH($D8364,'Oct2021'!$A:$A,0),MATCH($E8364,'Oct2021'!$2:$2,0))</f>
        <v>0</v>
      </c>
      <c r="H8364" s="3">
        <v>0.0</v>
      </c>
      <c r="I8364" s="3">
        <v>0.0</v>
      </c>
    </row>
    <row r="8365" ht="14.25" customHeight="1">
      <c r="A8365" s="3" t="str">
        <f t="shared" si="18"/>
        <v>Oct2021</v>
      </c>
      <c r="B8365" s="21">
        <v>44470.0</v>
      </c>
      <c r="C8365" s="9">
        <v>44.0</v>
      </c>
      <c r="D8365" s="3" t="s">
        <v>193</v>
      </c>
      <c r="E8365" s="3" t="s">
        <v>238</v>
      </c>
      <c r="F8365" s="9" t="s">
        <v>109</v>
      </c>
      <c r="G8365" s="3">
        <f t="array" ref="G8365">INDEX('Oct2021'!$A$1:$BP$55,MATCH($D8365,'Oct2021'!$A:$A,0),MATCH($E8365,'Oct2021'!$2:$2,0))</f>
        <v>0</v>
      </c>
      <c r="H8365" s="3">
        <v>0.0</v>
      </c>
      <c r="I8365" s="3">
        <v>0.0</v>
      </c>
    </row>
    <row r="8366" ht="14.25" customHeight="1">
      <c r="A8366" s="3" t="str">
        <f t="shared" si="18"/>
        <v>Oct2021</v>
      </c>
      <c r="B8366" s="21">
        <v>44470.0</v>
      </c>
      <c r="C8366" s="9">
        <v>45.0</v>
      </c>
      <c r="D8366" s="3" t="s">
        <v>193</v>
      </c>
      <c r="E8366" s="3" t="s">
        <v>210</v>
      </c>
      <c r="F8366" s="9" t="s">
        <v>108</v>
      </c>
      <c r="G8366" s="3">
        <f t="array" ref="G8366">INDEX('Oct2021'!$A$1:$BP$55,MATCH($D8366,'Oct2021'!$A:$A,0),MATCH($E8366,'Oct2021'!$2:$2,0))</f>
        <v>0</v>
      </c>
      <c r="H8366" s="3">
        <v>0.0</v>
      </c>
      <c r="I8366" s="3">
        <v>0.0</v>
      </c>
    </row>
    <row r="8367" ht="14.25" customHeight="1">
      <c r="A8367" s="3" t="str">
        <f t="shared" si="18"/>
        <v>Oct2021</v>
      </c>
      <c r="B8367" s="21">
        <v>44470.0</v>
      </c>
      <c r="C8367" s="9">
        <v>46.0</v>
      </c>
      <c r="D8367" s="3" t="s">
        <v>193</v>
      </c>
      <c r="E8367" s="3" t="s">
        <v>211</v>
      </c>
      <c r="F8367" s="9" t="s">
        <v>108</v>
      </c>
      <c r="G8367" s="3">
        <f t="array" ref="G8367">INDEX('Oct2021'!$A$1:$BP$55,MATCH($D8367,'Oct2021'!$A:$A,0),MATCH($E8367,'Oct2021'!$2:$2,0))</f>
        <v>0</v>
      </c>
      <c r="H8367" s="3">
        <v>0.0</v>
      </c>
      <c r="I8367" s="3">
        <v>0.0</v>
      </c>
    </row>
    <row r="8368" ht="14.25" customHeight="1">
      <c r="A8368" s="3" t="str">
        <f t="shared" si="18"/>
        <v>Oct2021</v>
      </c>
      <c r="B8368" s="21">
        <v>44470.0</v>
      </c>
      <c r="C8368" s="9">
        <v>47.0</v>
      </c>
      <c r="D8368" s="3" t="s">
        <v>193</v>
      </c>
      <c r="E8368" s="3" t="s">
        <v>213</v>
      </c>
      <c r="F8368" s="9" t="s">
        <v>108</v>
      </c>
      <c r="G8368" s="3">
        <f t="array" ref="G8368">INDEX('Oct2021'!$A$1:$BP$55,MATCH($D8368,'Oct2021'!$A:$A,0),MATCH($E8368,'Oct2021'!$2:$2,0))</f>
        <v>0</v>
      </c>
      <c r="H8368" s="3">
        <v>0.0</v>
      </c>
      <c r="I8368" s="3">
        <v>0.0</v>
      </c>
    </row>
    <row r="8369" ht="14.25" customHeight="1">
      <c r="A8369" s="3" t="str">
        <f t="shared" si="18"/>
        <v>Oct2021</v>
      </c>
      <c r="B8369" s="21">
        <v>44470.0</v>
      </c>
      <c r="C8369" s="9">
        <v>48.0</v>
      </c>
      <c r="D8369" s="3" t="s">
        <v>193</v>
      </c>
      <c r="E8369" s="3" t="s">
        <v>209</v>
      </c>
      <c r="F8369" s="9" t="s">
        <v>108</v>
      </c>
      <c r="G8369" s="3">
        <f t="array" ref="G8369">INDEX('Oct2021'!$A$1:$BP$55,MATCH($D8369,'Oct2021'!$A:$A,0),MATCH($E8369,'Oct2021'!$2:$2,0))</f>
        <v>0</v>
      </c>
      <c r="H8369" s="3">
        <v>0.0</v>
      </c>
      <c r="I8369" s="3">
        <v>0.0</v>
      </c>
    </row>
    <row r="8370" ht="14.25" customHeight="1">
      <c r="A8370" s="3" t="str">
        <f t="shared" si="18"/>
        <v>Oct2021</v>
      </c>
      <c r="B8370" s="21">
        <v>44470.0</v>
      </c>
      <c r="C8370" s="9">
        <v>49.0</v>
      </c>
      <c r="D8370" s="3" t="s">
        <v>193</v>
      </c>
      <c r="E8370" s="3" t="s">
        <v>225</v>
      </c>
      <c r="F8370" s="9" t="s">
        <v>109</v>
      </c>
      <c r="G8370" s="3">
        <f t="array" ref="G8370">INDEX('Oct2021'!$A$1:$BP$55,MATCH($D8370,'Oct2021'!$A:$A,0),MATCH($E8370,'Oct2021'!$2:$2,0))</f>
        <v>0</v>
      </c>
      <c r="H8370" s="3">
        <v>0.0</v>
      </c>
      <c r="I8370" s="3">
        <v>0.0</v>
      </c>
    </row>
    <row r="8371" ht="14.25" customHeight="1">
      <c r="A8371" s="3" t="str">
        <f t="shared" si="18"/>
        <v>Oct2021</v>
      </c>
      <c r="B8371" s="21">
        <v>44470.0</v>
      </c>
      <c r="C8371" s="9">
        <v>50.0</v>
      </c>
      <c r="D8371" s="3" t="s">
        <v>193</v>
      </c>
      <c r="E8371" s="3" t="s">
        <v>158</v>
      </c>
      <c r="F8371" s="9" t="s">
        <v>109</v>
      </c>
      <c r="G8371" s="3">
        <f t="array" ref="G8371">INDEX('Oct2021'!$A$1:$BP$55,MATCH($D8371,'Oct2021'!$A:$A,0),MATCH($E8371,'Oct2021'!$2:$2,0))</f>
        <v>0</v>
      </c>
      <c r="H8371" s="3">
        <v>0.0</v>
      </c>
      <c r="I8371" s="3">
        <v>0.0</v>
      </c>
    </row>
    <row r="8372" ht="14.25" customHeight="1">
      <c r="A8372" s="3" t="str">
        <f t="shared" si="18"/>
        <v>Oct2021</v>
      </c>
      <c r="B8372" s="21">
        <v>44470.0</v>
      </c>
      <c r="C8372" s="9">
        <v>51.0</v>
      </c>
      <c r="D8372" s="3" t="s">
        <v>193</v>
      </c>
      <c r="E8372" s="3" t="s">
        <v>156</v>
      </c>
      <c r="F8372" s="9" t="s">
        <v>112</v>
      </c>
      <c r="G8372" s="3">
        <f t="array" ref="G8372">INDEX('Oct2021'!$A$1:$BP$55,MATCH($D8372,'Oct2021'!$A:$A,0),MATCH($E8372,'Oct2021'!$2:$2,0))</f>
        <v>0</v>
      </c>
      <c r="H8372" s="3">
        <v>0.0</v>
      </c>
      <c r="I8372" s="3">
        <v>0.0</v>
      </c>
    </row>
    <row r="8373" ht="14.25" customHeight="1">
      <c r="A8373" s="3" t="str">
        <f t="shared" si="18"/>
        <v>Oct2021</v>
      </c>
      <c r="B8373" s="21">
        <v>44470.0</v>
      </c>
      <c r="C8373" s="9">
        <v>52.0</v>
      </c>
      <c r="D8373" s="3" t="s">
        <v>193</v>
      </c>
      <c r="E8373" s="3" t="s">
        <v>215</v>
      </c>
      <c r="F8373" s="9" t="s">
        <v>108</v>
      </c>
      <c r="G8373" s="3">
        <f t="array" ref="G8373">INDEX('Oct2021'!$A$1:$BP$55,MATCH($D8373,'Oct2021'!$A:$A,0),MATCH($E8373,'Oct2021'!$2:$2,0))</f>
        <v>0</v>
      </c>
      <c r="H8373" s="3">
        <v>0.0</v>
      </c>
      <c r="I8373" s="3">
        <v>0.0</v>
      </c>
    </row>
    <row r="8374" ht="14.25" customHeight="1">
      <c r="A8374" s="3" t="str">
        <f t="shared" si="18"/>
        <v>Oct2021</v>
      </c>
      <c r="B8374" s="21">
        <v>44470.0</v>
      </c>
      <c r="C8374" s="9">
        <v>53.0</v>
      </c>
      <c r="D8374" s="3" t="s">
        <v>193</v>
      </c>
      <c r="E8374" s="3" t="s">
        <v>169</v>
      </c>
      <c r="F8374" s="9" t="s">
        <v>110</v>
      </c>
      <c r="G8374" s="3">
        <f t="array" ref="G8374">INDEX('Oct2021'!$A$1:$BP$55,MATCH($D8374,'Oct2021'!$A:$A,0),MATCH($E8374,'Oct2021'!$2:$2,0))</f>
        <v>0</v>
      </c>
      <c r="H8374" s="3">
        <v>0.0</v>
      </c>
      <c r="I8374" s="3">
        <v>0.0</v>
      </c>
    </row>
    <row r="8375" ht="14.25" customHeight="1">
      <c r="A8375" s="3" t="str">
        <f t="shared" si="18"/>
        <v>Oct2021</v>
      </c>
      <c r="B8375" s="21">
        <v>44470.0</v>
      </c>
      <c r="C8375" s="9">
        <v>54.0</v>
      </c>
      <c r="D8375" s="3" t="s">
        <v>193</v>
      </c>
      <c r="E8375" s="3" t="s">
        <v>197</v>
      </c>
      <c r="F8375" s="9" t="s">
        <v>108</v>
      </c>
      <c r="G8375" s="3">
        <f t="array" ref="G8375">INDEX('Oct2021'!$A$1:$BP$55,MATCH($D8375,'Oct2021'!$A:$A,0),MATCH($E8375,'Oct2021'!$2:$2,0))</f>
        <v>0</v>
      </c>
      <c r="H8375" s="3">
        <v>0.0</v>
      </c>
      <c r="I8375" s="3">
        <v>0.0</v>
      </c>
    </row>
    <row r="8376" ht="14.25" customHeight="1">
      <c r="A8376" s="3" t="str">
        <f t="shared" si="18"/>
        <v>Oct2021</v>
      </c>
      <c r="B8376" s="21">
        <v>44470.0</v>
      </c>
      <c r="C8376" s="9">
        <v>55.0</v>
      </c>
      <c r="D8376" s="3" t="s">
        <v>193</v>
      </c>
      <c r="E8376" s="3" t="s">
        <v>162</v>
      </c>
      <c r="F8376" s="9" t="s">
        <v>111</v>
      </c>
      <c r="G8376" s="3">
        <f t="array" ref="G8376">INDEX('Oct2021'!$A$1:$BP$55,MATCH($D8376,'Oct2021'!$A:$A,0),MATCH($E8376,'Oct2021'!$2:$2,0))</f>
        <v>0</v>
      </c>
      <c r="H8376" s="3">
        <v>0.0</v>
      </c>
      <c r="I8376" s="3">
        <v>0.0</v>
      </c>
    </row>
    <row r="8377" ht="14.25" customHeight="1">
      <c r="A8377" s="3" t="str">
        <f t="shared" si="18"/>
        <v>Oct2021</v>
      </c>
      <c r="B8377" s="21">
        <v>44470.0</v>
      </c>
      <c r="C8377" s="9">
        <v>56.0</v>
      </c>
      <c r="D8377" s="3" t="s">
        <v>193</v>
      </c>
      <c r="E8377" s="3" t="s">
        <v>239</v>
      </c>
      <c r="F8377" s="9" t="s">
        <v>109</v>
      </c>
      <c r="G8377" s="3">
        <f t="array" ref="G8377">INDEX('Oct2021'!$A$1:$BP$55,MATCH($D8377,'Oct2021'!$A:$A,0),MATCH($E8377,'Oct2021'!$2:$2,0))</f>
        <v>0</v>
      </c>
      <c r="H8377" s="3">
        <v>0.0</v>
      </c>
      <c r="I8377" s="3">
        <v>0.0</v>
      </c>
    </row>
    <row r="8378" ht="14.25" customHeight="1">
      <c r="A8378" s="3" t="str">
        <f t="shared" si="18"/>
        <v>Oct2021</v>
      </c>
      <c r="B8378" s="21">
        <v>44470.0</v>
      </c>
      <c r="C8378" s="9">
        <v>57.0</v>
      </c>
      <c r="D8378" s="3" t="s">
        <v>193</v>
      </c>
      <c r="E8378" s="3" t="s">
        <v>240</v>
      </c>
      <c r="F8378" s="9" t="s">
        <v>111</v>
      </c>
      <c r="G8378" s="3">
        <f t="array" ref="G8378">INDEX('Oct2021'!$A$1:$BP$55,MATCH($D8378,'Oct2021'!$A:$A,0),MATCH($E8378,'Oct2021'!$2:$2,0))</f>
        <v>0</v>
      </c>
      <c r="H8378" s="3">
        <v>0.0</v>
      </c>
      <c r="I8378" s="3">
        <v>0.0</v>
      </c>
    </row>
    <row r="8379" ht="14.25" customHeight="1">
      <c r="A8379" s="3" t="str">
        <f t="shared" si="18"/>
        <v>Oct2021</v>
      </c>
      <c r="B8379" s="21">
        <v>44470.0</v>
      </c>
      <c r="C8379" s="9">
        <v>58.0</v>
      </c>
      <c r="D8379" s="3" t="s">
        <v>193</v>
      </c>
      <c r="E8379" s="3" t="s">
        <v>208</v>
      </c>
      <c r="F8379" s="9" t="s">
        <v>108</v>
      </c>
      <c r="G8379" s="3">
        <f t="array" ref="G8379">INDEX('Oct2021'!$A$1:$BP$55,MATCH($D8379,'Oct2021'!$A:$A,0),MATCH($E8379,'Oct2021'!$2:$2,0))</f>
        <v>0</v>
      </c>
      <c r="H8379" s="3">
        <v>0.0</v>
      </c>
      <c r="I8379" s="3">
        <v>0.0</v>
      </c>
    </row>
    <row r="8380" ht="14.25" customHeight="1">
      <c r="A8380" s="3" t="str">
        <f t="shared" si="18"/>
        <v>Oct2021</v>
      </c>
      <c r="B8380" s="21">
        <v>44470.0</v>
      </c>
      <c r="C8380" s="9">
        <v>59.0</v>
      </c>
      <c r="D8380" s="3" t="s">
        <v>193</v>
      </c>
      <c r="E8380" s="3" t="s">
        <v>241</v>
      </c>
      <c r="F8380" s="9" t="s">
        <v>108</v>
      </c>
      <c r="G8380" s="3">
        <f t="array" ref="G8380">INDEX('Oct2021'!$A$1:$BP$55,MATCH($D8380,'Oct2021'!$A:$A,0),MATCH($E8380,'Oct2021'!$2:$2,0))</f>
        <v>0</v>
      </c>
      <c r="H8380" s="3">
        <v>0.0</v>
      </c>
      <c r="I8380" s="3">
        <v>0.0</v>
      </c>
    </row>
    <row r="8381" ht="14.25" customHeight="1">
      <c r="A8381" s="3" t="str">
        <f t="shared" si="18"/>
        <v>Oct2021</v>
      </c>
      <c r="B8381" s="21">
        <v>44470.0</v>
      </c>
      <c r="C8381" s="9">
        <v>60.0</v>
      </c>
      <c r="D8381" s="3" t="s">
        <v>193</v>
      </c>
      <c r="E8381" s="3" t="s">
        <v>221</v>
      </c>
      <c r="F8381" s="9" t="s">
        <v>108</v>
      </c>
      <c r="G8381" s="3">
        <f t="array" ref="G8381">INDEX('Oct2021'!$A$1:$BP$55,MATCH($D8381,'Oct2021'!$A:$A,0),MATCH($E8381,'Oct2021'!$2:$2,0))</f>
        <v>0</v>
      </c>
      <c r="H8381" s="3">
        <v>0.0</v>
      </c>
      <c r="I8381" s="3">
        <v>0.0</v>
      </c>
    </row>
    <row r="8382" ht="14.25" customHeight="1">
      <c r="A8382" s="3" t="str">
        <f t="shared" si="18"/>
        <v>Oct2021</v>
      </c>
      <c r="B8382" s="21">
        <v>44470.0</v>
      </c>
      <c r="C8382" s="9">
        <v>61.0</v>
      </c>
      <c r="D8382" s="3" t="s">
        <v>193</v>
      </c>
      <c r="E8382" s="3" t="s">
        <v>203</v>
      </c>
      <c r="F8382" s="9" t="s">
        <v>108</v>
      </c>
      <c r="G8382" s="3">
        <f t="array" ref="G8382">INDEX('Oct2021'!$A$1:$BP$55,MATCH($D8382,'Oct2021'!$A:$A,0),MATCH($E8382,'Oct2021'!$2:$2,0))</f>
        <v>0</v>
      </c>
      <c r="H8382" s="3">
        <v>0.0</v>
      </c>
      <c r="I8382" s="3">
        <v>0.0</v>
      </c>
    </row>
    <row r="8383" ht="14.25" customHeight="1">
      <c r="A8383" s="3" t="str">
        <f t="shared" si="18"/>
        <v>Oct2021</v>
      </c>
      <c r="B8383" s="21">
        <v>44470.0</v>
      </c>
      <c r="C8383" s="9">
        <v>62.0</v>
      </c>
      <c r="D8383" s="3" t="s">
        <v>193</v>
      </c>
      <c r="E8383" s="3" t="s">
        <v>234</v>
      </c>
      <c r="F8383" s="9" t="s">
        <v>113</v>
      </c>
      <c r="G8383" s="3">
        <f t="array" ref="G8383">INDEX('Oct2021'!$A$1:$BP$55,MATCH($D8383,'Oct2021'!$A:$A,0),MATCH($E8383,'Oct2021'!$2:$2,0))</f>
        <v>0</v>
      </c>
      <c r="H8383" s="3">
        <v>0.0</v>
      </c>
      <c r="I8383" s="3">
        <v>0.0</v>
      </c>
    </row>
    <row r="8384" ht="14.25" customHeight="1">
      <c r="A8384" s="3" t="str">
        <f t="shared" si="18"/>
        <v>Oct2021</v>
      </c>
      <c r="B8384" s="21">
        <v>44470.0</v>
      </c>
      <c r="C8384" s="9">
        <v>1.0</v>
      </c>
      <c r="D8384" s="3" t="s">
        <v>216</v>
      </c>
      <c r="E8384" s="3" t="s">
        <v>137</v>
      </c>
      <c r="F8384" s="9" t="s">
        <v>108</v>
      </c>
      <c r="G8384" s="3" t="str">
        <f t="array" ref="G8384">INDEX('Oct2021'!$A$1:$BP$55,MATCH($D8384,'Oct2021'!$A:$A,0),MATCH($E8384,'Oct2021'!$2:$2,0))</f>
        <v>Suppressed</v>
      </c>
      <c r="H8384" s="3">
        <v>1.0</v>
      </c>
      <c r="I8384" s="3">
        <v>2.0</v>
      </c>
    </row>
    <row r="8385" ht="14.25" customHeight="1">
      <c r="A8385" s="3" t="str">
        <f t="shared" si="18"/>
        <v>Oct2021</v>
      </c>
      <c r="B8385" s="21">
        <v>44470.0</v>
      </c>
      <c r="C8385" s="9">
        <v>2.0</v>
      </c>
      <c r="D8385" s="3" t="s">
        <v>216</v>
      </c>
      <c r="E8385" s="3" t="s">
        <v>138</v>
      </c>
      <c r="F8385" s="9" t="s">
        <v>108</v>
      </c>
      <c r="G8385" s="3" t="str">
        <f t="array" ref="G8385">INDEX('Oct2021'!$A$1:$BP$55,MATCH($D8385,'Oct2021'!$A:$A,0),MATCH($E8385,'Oct2021'!$2:$2,0))</f>
        <v>Suppressed</v>
      </c>
      <c r="H8385" s="3">
        <v>1.0</v>
      </c>
      <c r="I8385" s="3">
        <v>2.0</v>
      </c>
    </row>
    <row r="8386" ht="14.25" customHeight="1">
      <c r="A8386" s="3" t="str">
        <f t="shared" si="18"/>
        <v>Oct2021</v>
      </c>
      <c r="B8386" s="21">
        <v>44470.0</v>
      </c>
      <c r="C8386" s="9">
        <v>3.0</v>
      </c>
      <c r="D8386" s="3" t="s">
        <v>216</v>
      </c>
      <c r="E8386" s="3" t="s">
        <v>136</v>
      </c>
      <c r="F8386" s="9" t="s">
        <v>108</v>
      </c>
      <c r="G8386" s="3">
        <f t="array" ref="G8386">INDEX('Oct2021'!$A$1:$BP$55,MATCH($D8386,'Oct2021'!$A:$A,0),MATCH($E8386,'Oct2021'!$2:$2,0))</f>
        <v>0</v>
      </c>
      <c r="H8386" s="3">
        <v>0.0</v>
      </c>
      <c r="I8386" s="3">
        <v>0.0</v>
      </c>
    </row>
    <row r="8387" ht="14.25" customHeight="1">
      <c r="A8387" s="3" t="str">
        <f t="shared" si="18"/>
        <v>Oct2021</v>
      </c>
      <c r="B8387" s="21">
        <v>44470.0</v>
      </c>
      <c r="C8387" s="9">
        <v>4.0</v>
      </c>
      <c r="D8387" s="3" t="s">
        <v>216</v>
      </c>
      <c r="E8387" s="3" t="s">
        <v>142</v>
      </c>
      <c r="F8387" s="9" t="s">
        <v>108</v>
      </c>
      <c r="G8387" s="3">
        <f t="array" ref="G8387">INDEX('Oct2021'!$A$1:$BP$55,MATCH($D8387,'Oct2021'!$A:$A,0),MATCH($E8387,'Oct2021'!$2:$2,0))</f>
        <v>0</v>
      </c>
      <c r="H8387" s="3">
        <v>0.0</v>
      </c>
      <c r="I8387" s="3">
        <v>0.0</v>
      </c>
    </row>
    <row r="8388" ht="14.25" customHeight="1">
      <c r="A8388" s="3" t="str">
        <f t="shared" si="18"/>
        <v>Oct2021</v>
      </c>
      <c r="B8388" s="21">
        <v>44470.0</v>
      </c>
      <c r="C8388" s="9">
        <v>5.0</v>
      </c>
      <c r="D8388" s="3" t="s">
        <v>216</v>
      </c>
      <c r="E8388" s="3" t="s">
        <v>140</v>
      </c>
      <c r="F8388" s="9" t="s">
        <v>108</v>
      </c>
      <c r="G8388" s="3">
        <f t="array" ref="G8388">INDEX('Oct2021'!$A$1:$BP$55,MATCH($D8388,'Oct2021'!$A:$A,0),MATCH($E8388,'Oct2021'!$2:$2,0))</f>
        <v>0</v>
      </c>
      <c r="H8388" s="3">
        <v>0.0</v>
      </c>
      <c r="I8388" s="3">
        <v>0.0</v>
      </c>
    </row>
    <row r="8389" ht="14.25" customHeight="1">
      <c r="A8389" s="3" t="str">
        <f t="shared" si="18"/>
        <v>Oct2021</v>
      </c>
      <c r="B8389" s="21">
        <v>44470.0</v>
      </c>
      <c r="C8389" s="9">
        <v>49.0</v>
      </c>
      <c r="D8389" s="3" t="s">
        <v>216</v>
      </c>
      <c r="E8389" s="3" t="s">
        <v>225</v>
      </c>
      <c r="F8389" s="9" t="s">
        <v>109</v>
      </c>
      <c r="G8389" s="3" t="str">
        <f t="array" ref="G8389">INDEX('Oct2021'!$A$1:$BP$55,MATCH($D8389,'Oct2021'!$A:$A,0),MATCH($E8389,'Oct2021'!$2:$2,0))</f>
        <v>Suppressed</v>
      </c>
      <c r="H8389" s="3">
        <v>1.0</v>
      </c>
      <c r="I8389" s="3">
        <v>2.0</v>
      </c>
    </row>
    <row r="8390" ht="14.25" customHeight="1">
      <c r="A8390" s="3" t="str">
        <f t="shared" si="18"/>
        <v>Oct2021</v>
      </c>
      <c r="B8390" s="21">
        <v>44470.0</v>
      </c>
      <c r="C8390" s="9">
        <v>7.0</v>
      </c>
      <c r="D8390" s="3" t="s">
        <v>216</v>
      </c>
      <c r="E8390" s="3" t="s">
        <v>144</v>
      </c>
      <c r="F8390" s="9" t="s">
        <v>108</v>
      </c>
      <c r="G8390" s="3" t="str">
        <f t="array" ref="G8390">INDEX('Oct2021'!$A$1:$BP$55,MATCH($D8390,'Oct2021'!$A:$A,0),MATCH($E8390,'Oct2021'!$2:$2,0))</f>
        <v>Suppressed</v>
      </c>
      <c r="H8390" s="3">
        <v>1.0</v>
      </c>
      <c r="I8390" s="3">
        <v>2.0</v>
      </c>
    </row>
    <row r="8391" ht="14.25" customHeight="1">
      <c r="A8391" s="3" t="str">
        <f t="shared" si="18"/>
        <v>Oct2021</v>
      </c>
      <c r="B8391" s="21">
        <v>44470.0</v>
      </c>
      <c r="C8391" s="9">
        <v>8.0</v>
      </c>
      <c r="D8391" s="3" t="s">
        <v>216</v>
      </c>
      <c r="E8391" s="3" t="s">
        <v>143</v>
      </c>
      <c r="F8391" s="9" t="s">
        <v>108</v>
      </c>
      <c r="G8391" s="3">
        <f t="array" ref="G8391">INDEX('Oct2021'!$A$1:$BP$55,MATCH($D8391,'Oct2021'!$A:$A,0),MATCH($E8391,'Oct2021'!$2:$2,0))</f>
        <v>0</v>
      </c>
      <c r="H8391" s="3">
        <v>0.0</v>
      </c>
      <c r="I8391" s="3">
        <v>0.0</v>
      </c>
    </row>
    <row r="8392" ht="14.25" customHeight="1">
      <c r="A8392" s="3" t="str">
        <f t="shared" si="18"/>
        <v>Oct2021</v>
      </c>
      <c r="B8392" s="21">
        <v>44470.0</v>
      </c>
      <c r="C8392" s="9">
        <v>9.0</v>
      </c>
      <c r="D8392" s="3" t="s">
        <v>216</v>
      </c>
      <c r="E8392" s="3" t="s">
        <v>139</v>
      </c>
      <c r="F8392" s="9" t="s">
        <v>108</v>
      </c>
      <c r="G8392" s="3">
        <f t="array" ref="G8392">INDEX('Oct2021'!$A$1:$BP$55,MATCH($D8392,'Oct2021'!$A:$A,0),MATCH($E8392,'Oct2021'!$2:$2,0))</f>
        <v>0</v>
      </c>
      <c r="H8392" s="3">
        <v>0.0</v>
      </c>
      <c r="I8392" s="3">
        <v>0.0</v>
      </c>
    </row>
    <row r="8393" ht="14.25" customHeight="1">
      <c r="A8393" s="3" t="str">
        <f t="shared" si="18"/>
        <v>Oct2021</v>
      </c>
      <c r="B8393" s="21">
        <v>44470.0</v>
      </c>
      <c r="C8393" s="9">
        <v>10.0</v>
      </c>
      <c r="D8393" s="3" t="s">
        <v>216</v>
      </c>
      <c r="E8393" s="3" t="s">
        <v>146</v>
      </c>
      <c r="F8393" s="9" t="s">
        <v>108</v>
      </c>
      <c r="G8393" s="3" t="str">
        <f t="array" ref="G8393">INDEX('Oct2021'!$A$1:$BP$55,MATCH($D8393,'Oct2021'!$A:$A,0),MATCH($E8393,'Oct2021'!$2:$2,0))</f>
        <v>Suppressed</v>
      </c>
      <c r="H8393" s="3">
        <v>1.0</v>
      </c>
      <c r="I8393" s="3">
        <v>2.0</v>
      </c>
    </row>
    <row r="8394" ht="14.25" customHeight="1">
      <c r="A8394" s="3" t="str">
        <f t="shared" si="18"/>
        <v>Oct2021</v>
      </c>
      <c r="B8394" s="21">
        <v>44470.0</v>
      </c>
      <c r="C8394" s="9">
        <v>11.0</v>
      </c>
      <c r="D8394" s="3" t="s">
        <v>216</v>
      </c>
      <c r="E8394" s="3" t="s">
        <v>147</v>
      </c>
      <c r="F8394" s="9" t="s">
        <v>110</v>
      </c>
      <c r="G8394" s="3">
        <f t="array" ref="G8394">INDEX('Oct2021'!$A$1:$BP$55,MATCH($D8394,'Oct2021'!$A:$A,0),MATCH($E8394,'Oct2021'!$2:$2,0))</f>
        <v>0</v>
      </c>
      <c r="H8394" s="3">
        <v>0.0</v>
      </c>
      <c r="I8394" s="3">
        <v>0.0</v>
      </c>
    </row>
    <row r="8395" ht="14.25" customHeight="1">
      <c r="A8395" s="3" t="str">
        <f t="shared" si="18"/>
        <v>Oct2021</v>
      </c>
      <c r="B8395" s="21">
        <v>44470.0</v>
      </c>
      <c r="C8395" s="9">
        <v>12.0</v>
      </c>
      <c r="D8395" s="3" t="s">
        <v>216</v>
      </c>
      <c r="E8395" s="3" t="s">
        <v>145</v>
      </c>
      <c r="F8395" s="9" t="s">
        <v>108</v>
      </c>
      <c r="G8395" s="3">
        <f t="array" ref="G8395">INDEX('Oct2021'!$A$1:$BP$55,MATCH($D8395,'Oct2021'!$A:$A,0),MATCH($E8395,'Oct2021'!$2:$2,0))</f>
        <v>0</v>
      </c>
      <c r="H8395" s="3">
        <v>0.0</v>
      </c>
      <c r="I8395" s="3">
        <v>0.0</v>
      </c>
    </row>
    <row r="8396" ht="14.25" customHeight="1">
      <c r="A8396" s="3" t="str">
        <f t="shared" si="18"/>
        <v>Oct2021</v>
      </c>
      <c r="B8396" s="21">
        <v>44470.0</v>
      </c>
      <c r="C8396" s="9">
        <v>13.0</v>
      </c>
      <c r="D8396" s="3" t="s">
        <v>216</v>
      </c>
      <c r="E8396" s="3" t="s">
        <v>150</v>
      </c>
      <c r="F8396" s="9" t="s">
        <v>108</v>
      </c>
      <c r="G8396" s="3">
        <f t="array" ref="G8396">INDEX('Oct2021'!$A$1:$BP$55,MATCH($D8396,'Oct2021'!$A:$A,0),MATCH($E8396,'Oct2021'!$2:$2,0))</f>
        <v>0</v>
      </c>
      <c r="H8396" s="3">
        <v>0.0</v>
      </c>
      <c r="I8396" s="3">
        <v>0.0</v>
      </c>
    </row>
    <row r="8397" ht="14.25" customHeight="1">
      <c r="A8397" s="3" t="str">
        <f t="shared" si="18"/>
        <v>Oct2021</v>
      </c>
      <c r="B8397" s="21">
        <v>44470.0</v>
      </c>
      <c r="C8397" s="9">
        <v>14.0</v>
      </c>
      <c r="D8397" s="3" t="s">
        <v>216</v>
      </c>
      <c r="E8397" s="3" t="s">
        <v>148</v>
      </c>
      <c r="F8397" s="9" t="s">
        <v>108</v>
      </c>
      <c r="G8397" s="3" t="str">
        <f t="array" ref="G8397">INDEX('Oct2021'!$A$1:$BP$55,MATCH($D8397,'Oct2021'!$A:$A,0),MATCH($E8397,'Oct2021'!$2:$2,0))</f>
        <v>Suppressed</v>
      </c>
      <c r="H8397" s="3">
        <v>1.0</v>
      </c>
      <c r="I8397" s="3">
        <v>2.0</v>
      </c>
    </row>
    <row r="8398" ht="14.25" customHeight="1">
      <c r="A8398" s="3" t="str">
        <f t="shared" si="18"/>
        <v>Oct2021</v>
      </c>
      <c r="B8398" s="21">
        <v>44470.0</v>
      </c>
      <c r="C8398" s="9">
        <v>15.0</v>
      </c>
      <c r="D8398" s="3" t="s">
        <v>216</v>
      </c>
      <c r="E8398" s="3" t="s">
        <v>149</v>
      </c>
      <c r="F8398" s="9" t="s">
        <v>108</v>
      </c>
      <c r="G8398" s="3">
        <f t="array" ref="G8398">INDEX('Oct2021'!$A$1:$BP$55,MATCH($D8398,'Oct2021'!$A:$A,0),MATCH($E8398,'Oct2021'!$2:$2,0))</f>
        <v>0</v>
      </c>
      <c r="H8398" s="3">
        <v>0.0</v>
      </c>
      <c r="I8398" s="3">
        <v>0.0</v>
      </c>
    </row>
    <row r="8399" ht="14.25" customHeight="1">
      <c r="A8399" s="3" t="str">
        <f t="shared" si="18"/>
        <v>Oct2021</v>
      </c>
      <c r="B8399" s="21">
        <v>44470.0</v>
      </c>
      <c r="C8399" s="9">
        <v>16.0</v>
      </c>
      <c r="D8399" s="3" t="s">
        <v>216</v>
      </c>
      <c r="E8399" s="3" t="s">
        <v>157</v>
      </c>
      <c r="F8399" s="9" t="s">
        <v>108</v>
      </c>
      <c r="G8399" s="3">
        <f t="array" ref="G8399">INDEX('Oct2021'!$A$1:$BP$55,MATCH($D8399,'Oct2021'!$A:$A,0),MATCH($E8399,'Oct2021'!$2:$2,0))</f>
        <v>0</v>
      </c>
      <c r="H8399" s="3">
        <v>0.0</v>
      </c>
      <c r="I8399" s="3">
        <v>0.0</v>
      </c>
    </row>
    <row r="8400" ht="14.25" customHeight="1">
      <c r="A8400" s="3" t="str">
        <f t="shared" si="18"/>
        <v>Oct2021</v>
      </c>
      <c r="B8400" s="21">
        <v>44470.0</v>
      </c>
      <c r="C8400" s="9">
        <v>17.0</v>
      </c>
      <c r="D8400" s="3" t="s">
        <v>216</v>
      </c>
      <c r="E8400" s="3" t="s">
        <v>160</v>
      </c>
      <c r="F8400" s="9" t="s">
        <v>109</v>
      </c>
      <c r="G8400" s="3">
        <f t="array" ref="G8400">INDEX('Oct2021'!$A$1:$BP$55,MATCH($D8400,'Oct2021'!$A:$A,0),MATCH($E8400,'Oct2021'!$2:$2,0))</f>
        <v>0</v>
      </c>
      <c r="H8400" s="3">
        <v>0.0</v>
      </c>
      <c r="I8400" s="3">
        <v>0.0</v>
      </c>
    </row>
    <row r="8401" ht="14.25" customHeight="1">
      <c r="A8401" s="3" t="str">
        <f t="shared" si="18"/>
        <v>Oct2021</v>
      </c>
      <c r="B8401" s="21">
        <v>44470.0</v>
      </c>
      <c r="C8401" s="9">
        <v>18.0</v>
      </c>
      <c r="D8401" s="3" t="s">
        <v>216</v>
      </c>
      <c r="E8401" s="3" t="s">
        <v>161</v>
      </c>
      <c r="F8401" s="9" t="s">
        <v>108</v>
      </c>
      <c r="G8401" s="3">
        <f t="array" ref="G8401">INDEX('Oct2021'!$A$1:$BP$55,MATCH($D8401,'Oct2021'!$A:$A,0),MATCH($E8401,'Oct2021'!$2:$2,0))</f>
        <v>0</v>
      </c>
      <c r="H8401" s="3">
        <v>0.0</v>
      </c>
      <c r="I8401" s="3">
        <v>0.0</v>
      </c>
    </row>
    <row r="8402" ht="14.25" customHeight="1">
      <c r="A8402" s="3" t="str">
        <f t="shared" si="18"/>
        <v>Oct2021</v>
      </c>
      <c r="B8402" s="21">
        <v>44470.0</v>
      </c>
      <c r="C8402" s="9">
        <v>19.0</v>
      </c>
      <c r="D8402" s="3" t="s">
        <v>216</v>
      </c>
      <c r="E8402" s="3" t="s">
        <v>165</v>
      </c>
      <c r="F8402" s="9" t="s">
        <v>111</v>
      </c>
      <c r="G8402" s="3">
        <f t="array" ref="G8402">INDEX('Oct2021'!$A$1:$BP$55,MATCH($D8402,'Oct2021'!$A:$A,0),MATCH($E8402,'Oct2021'!$2:$2,0))</f>
        <v>0</v>
      </c>
      <c r="H8402" s="3">
        <v>0.0</v>
      </c>
      <c r="I8402" s="3">
        <v>0.0</v>
      </c>
    </row>
    <row r="8403" ht="14.25" customHeight="1">
      <c r="A8403" s="3" t="str">
        <f t="shared" si="18"/>
        <v>Oct2021</v>
      </c>
      <c r="B8403" s="21">
        <v>44470.0</v>
      </c>
      <c r="C8403" s="9">
        <v>20.0</v>
      </c>
      <c r="D8403" s="3" t="s">
        <v>216</v>
      </c>
      <c r="E8403" s="3" t="s">
        <v>166</v>
      </c>
      <c r="F8403" s="9" t="s">
        <v>108</v>
      </c>
      <c r="G8403" s="3">
        <f t="array" ref="G8403">INDEX('Oct2021'!$A$1:$BP$55,MATCH($D8403,'Oct2021'!$A:$A,0),MATCH($E8403,'Oct2021'!$2:$2,0))</f>
        <v>0</v>
      </c>
      <c r="H8403" s="3">
        <v>0.0</v>
      </c>
      <c r="I8403" s="3">
        <v>0.0</v>
      </c>
    </row>
    <row r="8404" ht="14.25" customHeight="1">
      <c r="A8404" s="3" t="str">
        <f t="shared" si="18"/>
        <v>Oct2021</v>
      </c>
      <c r="B8404" s="21">
        <v>44470.0</v>
      </c>
      <c r="C8404" s="9">
        <v>21.0</v>
      </c>
      <c r="D8404" s="3" t="s">
        <v>216</v>
      </c>
      <c r="E8404" s="3" t="s">
        <v>159</v>
      </c>
      <c r="F8404" s="9" t="s">
        <v>110</v>
      </c>
      <c r="G8404" s="3">
        <f t="array" ref="G8404">INDEX('Oct2021'!$A$1:$BP$55,MATCH($D8404,'Oct2021'!$A:$A,0),MATCH($E8404,'Oct2021'!$2:$2,0))</f>
        <v>0</v>
      </c>
      <c r="H8404" s="3">
        <v>0.0</v>
      </c>
      <c r="I8404" s="3">
        <v>0.0</v>
      </c>
    </row>
    <row r="8405" ht="14.25" customHeight="1">
      <c r="A8405" s="3" t="str">
        <f t="shared" si="18"/>
        <v>Oct2021</v>
      </c>
      <c r="B8405" s="21">
        <v>44470.0</v>
      </c>
      <c r="C8405" s="9">
        <v>22.0</v>
      </c>
      <c r="D8405" s="3" t="s">
        <v>216</v>
      </c>
      <c r="E8405" s="3" t="s">
        <v>163</v>
      </c>
      <c r="F8405" s="9" t="s">
        <v>109</v>
      </c>
      <c r="G8405" s="3">
        <f t="array" ref="G8405">INDEX('Oct2021'!$A$1:$BP$55,MATCH($D8405,'Oct2021'!$A:$A,0),MATCH($E8405,'Oct2021'!$2:$2,0))</f>
        <v>0</v>
      </c>
      <c r="H8405" s="3">
        <v>0.0</v>
      </c>
      <c r="I8405" s="3">
        <v>0.0</v>
      </c>
    </row>
    <row r="8406" ht="14.25" customHeight="1">
      <c r="A8406" s="3" t="str">
        <f t="shared" si="18"/>
        <v>Oct2021</v>
      </c>
      <c r="B8406" s="21">
        <v>44470.0</v>
      </c>
      <c r="C8406" s="9">
        <v>23.0</v>
      </c>
      <c r="D8406" s="3" t="s">
        <v>216</v>
      </c>
      <c r="E8406" s="3" t="s">
        <v>154</v>
      </c>
      <c r="F8406" s="9" t="s">
        <v>110</v>
      </c>
      <c r="G8406" s="3">
        <f t="array" ref="G8406">INDEX('Oct2021'!$A$1:$BP$55,MATCH($D8406,'Oct2021'!$A:$A,0),MATCH($E8406,'Oct2021'!$2:$2,0))</f>
        <v>0</v>
      </c>
      <c r="H8406" s="3">
        <v>0.0</v>
      </c>
      <c r="I8406" s="3">
        <v>0.0</v>
      </c>
    </row>
    <row r="8407" ht="14.25" customHeight="1">
      <c r="A8407" s="3" t="str">
        <f t="shared" si="18"/>
        <v>Oct2021</v>
      </c>
      <c r="B8407" s="21">
        <v>44470.0</v>
      </c>
      <c r="C8407" s="9">
        <v>24.0</v>
      </c>
      <c r="D8407" s="3" t="s">
        <v>216</v>
      </c>
      <c r="E8407" s="3" t="s">
        <v>168</v>
      </c>
      <c r="F8407" s="9" t="s">
        <v>112</v>
      </c>
      <c r="G8407" s="3">
        <f t="array" ref="G8407">INDEX('Oct2021'!$A$1:$BP$55,MATCH($D8407,'Oct2021'!$A:$A,0),MATCH($E8407,'Oct2021'!$2:$2,0))</f>
        <v>0</v>
      </c>
      <c r="H8407" s="3">
        <v>0.0</v>
      </c>
      <c r="I8407" s="3">
        <v>0.0</v>
      </c>
    </row>
    <row r="8408" ht="14.25" customHeight="1">
      <c r="A8408" s="3" t="str">
        <f t="shared" si="18"/>
        <v>Oct2021</v>
      </c>
      <c r="B8408" s="21">
        <v>44470.0</v>
      </c>
      <c r="C8408" s="9">
        <v>25.0</v>
      </c>
      <c r="D8408" s="3" t="s">
        <v>216</v>
      </c>
      <c r="E8408" s="3" t="s">
        <v>176</v>
      </c>
      <c r="F8408" s="9" t="s">
        <v>109</v>
      </c>
      <c r="G8408" s="3">
        <f t="array" ref="G8408">INDEX('Oct2021'!$A$1:$BP$55,MATCH($D8408,'Oct2021'!$A:$A,0),MATCH($E8408,'Oct2021'!$2:$2,0))</f>
        <v>0</v>
      </c>
      <c r="H8408" s="3">
        <v>0.0</v>
      </c>
      <c r="I8408" s="3">
        <v>0.0</v>
      </c>
    </row>
    <row r="8409" ht="14.25" customHeight="1">
      <c r="A8409" s="3" t="str">
        <f t="shared" si="18"/>
        <v>Oct2021</v>
      </c>
      <c r="B8409" s="21">
        <v>44470.0</v>
      </c>
      <c r="C8409" s="9">
        <v>26.0</v>
      </c>
      <c r="D8409" s="3" t="s">
        <v>216</v>
      </c>
      <c r="E8409" s="3" t="s">
        <v>177</v>
      </c>
      <c r="F8409" s="9" t="s">
        <v>109</v>
      </c>
      <c r="G8409" s="3">
        <f t="array" ref="G8409">INDEX('Oct2021'!$A$1:$BP$55,MATCH($D8409,'Oct2021'!$A:$A,0),MATCH($E8409,'Oct2021'!$2:$2,0))</f>
        <v>0</v>
      </c>
      <c r="H8409" s="3">
        <v>0.0</v>
      </c>
      <c r="I8409" s="3">
        <v>0.0</v>
      </c>
    </row>
    <row r="8410" ht="14.25" customHeight="1">
      <c r="A8410" s="3" t="str">
        <f t="shared" si="18"/>
        <v>Oct2021</v>
      </c>
      <c r="B8410" s="21">
        <v>44470.0</v>
      </c>
      <c r="C8410" s="9">
        <v>27.0</v>
      </c>
      <c r="D8410" s="3" t="s">
        <v>216</v>
      </c>
      <c r="E8410" s="3" t="s">
        <v>207</v>
      </c>
      <c r="F8410" s="9" t="s">
        <v>108</v>
      </c>
      <c r="G8410" s="3">
        <f t="array" ref="G8410">INDEX('Oct2021'!$A$1:$BP$55,MATCH($D8410,'Oct2021'!$A:$A,0),MATCH($E8410,'Oct2021'!$2:$2,0))</f>
        <v>0</v>
      </c>
      <c r="H8410" s="3">
        <v>0.0</v>
      </c>
      <c r="I8410" s="3">
        <v>0.0</v>
      </c>
    </row>
    <row r="8411" ht="14.25" customHeight="1">
      <c r="A8411" s="3" t="str">
        <f t="shared" si="18"/>
        <v>Oct2021</v>
      </c>
      <c r="B8411" s="21">
        <v>44470.0</v>
      </c>
      <c r="C8411" s="9">
        <v>28.0</v>
      </c>
      <c r="D8411" s="3" t="s">
        <v>216</v>
      </c>
      <c r="E8411" s="3" t="s">
        <v>167</v>
      </c>
      <c r="F8411" s="9" t="s">
        <v>109</v>
      </c>
      <c r="G8411" s="3">
        <f t="array" ref="G8411">INDEX('Oct2021'!$A$1:$BP$55,MATCH($D8411,'Oct2021'!$A:$A,0),MATCH($E8411,'Oct2021'!$2:$2,0))</f>
        <v>0</v>
      </c>
      <c r="H8411" s="3">
        <v>0.0</v>
      </c>
      <c r="I8411" s="3">
        <v>0.0</v>
      </c>
    </row>
    <row r="8412" ht="14.25" customHeight="1">
      <c r="A8412" s="3" t="str">
        <f t="shared" si="18"/>
        <v>Oct2021</v>
      </c>
      <c r="B8412" s="21">
        <v>44470.0</v>
      </c>
      <c r="C8412" s="9">
        <v>29.0</v>
      </c>
      <c r="D8412" s="3" t="s">
        <v>216</v>
      </c>
      <c r="E8412" s="3" t="s">
        <v>195</v>
      </c>
      <c r="F8412" s="9" t="s">
        <v>110</v>
      </c>
      <c r="G8412" s="3">
        <f t="array" ref="G8412">INDEX('Oct2021'!$A$1:$BP$55,MATCH($D8412,'Oct2021'!$A:$A,0),MATCH($E8412,'Oct2021'!$2:$2,0))</f>
        <v>0</v>
      </c>
      <c r="H8412" s="3">
        <v>0.0</v>
      </c>
      <c r="I8412" s="3">
        <v>0.0</v>
      </c>
    </row>
    <row r="8413" ht="14.25" customHeight="1">
      <c r="A8413" s="3" t="str">
        <f t="shared" si="18"/>
        <v>Oct2021</v>
      </c>
      <c r="B8413" s="21">
        <v>44470.0</v>
      </c>
      <c r="C8413" s="9">
        <v>30.0</v>
      </c>
      <c r="D8413" s="3" t="s">
        <v>216</v>
      </c>
      <c r="E8413" s="3" t="s">
        <v>184</v>
      </c>
      <c r="F8413" s="9" t="s">
        <v>108</v>
      </c>
      <c r="G8413" s="3">
        <f t="array" ref="G8413">INDEX('Oct2021'!$A$1:$BP$55,MATCH($D8413,'Oct2021'!$A:$A,0),MATCH($E8413,'Oct2021'!$2:$2,0))</f>
        <v>0</v>
      </c>
      <c r="H8413" s="3">
        <v>0.0</v>
      </c>
      <c r="I8413" s="3">
        <v>0.0</v>
      </c>
    </row>
    <row r="8414" ht="14.25" customHeight="1">
      <c r="A8414" s="3" t="str">
        <f t="shared" si="18"/>
        <v>Oct2021</v>
      </c>
      <c r="B8414" s="21">
        <v>44470.0</v>
      </c>
      <c r="C8414" s="9">
        <v>6.0</v>
      </c>
      <c r="D8414" s="3" t="s">
        <v>213</v>
      </c>
      <c r="E8414" s="3" t="s">
        <v>141</v>
      </c>
      <c r="F8414" s="9" t="s">
        <v>109</v>
      </c>
      <c r="G8414" s="3" t="str">
        <f t="array" ref="G8414">INDEX('Oct2021'!$A$1:$BP$55,MATCH($D8414,'Oct2021'!$A:$A,0),MATCH($E8414,'Oct2021'!$2:$2,0))</f>
        <v>Suppressed</v>
      </c>
      <c r="H8414" s="3">
        <v>1.0</v>
      </c>
      <c r="I8414" s="3">
        <v>2.0</v>
      </c>
    </row>
    <row r="8415" ht="14.25" customHeight="1">
      <c r="A8415" s="3" t="str">
        <f t="shared" si="18"/>
        <v>Oct2021</v>
      </c>
      <c r="B8415" s="21">
        <v>44470.0</v>
      </c>
      <c r="C8415" s="9">
        <v>32.0</v>
      </c>
      <c r="D8415" s="3" t="s">
        <v>216</v>
      </c>
      <c r="E8415" s="3" t="s">
        <v>155</v>
      </c>
      <c r="F8415" s="9" t="s">
        <v>109</v>
      </c>
      <c r="G8415" s="3">
        <f t="array" ref="G8415">INDEX('Oct2021'!$A$1:$BP$55,MATCH($D8415,'Oct2021'!$A:$A,0),MATCH($E8415,'Oct2021'!$2:$2,0))</f>
        <v>0</v>
      </c>
      <c r="H8415" s="3">
        <v>0.0</v>
      </c>
      <c r="I8415" s="3">
        <v>0.0</v>
      </c>
    </row>
    <row r="8416" ht="14.25" customHeight="1">
      <c r="A8416" s="3" t="str">
        <f t="shared" si="18"/>
        <v>Oct2021</v>
      </c>
      <c r="B8416" s="21">
        <v>44470.0</v>
      </c>
      <c r="C8416" s="9">
        <v>33.0</v>
      </c>
      <c r="D8416" s="3" t="s">
        <v>216</v>
      </c>
      <c r="E8416" s="3" t="s">
        <v>189</v>
      </c>
      <c r="F8416" s="9" t="s">
        <v>108</v>
      </c>
      <c r="G8416" s="3">
        <f t="array" ref="G8416">INDEX('Oct2021'!$A$1:$BP$55,MATCH($D8416,'Oct2021'!$A:$A,0),MATCH($E8416,'Oct2021'!$2:$2,0))</f>
        <v>0</v>
      </c>
      <c r="H8416" s="3">
        <v>0.0</v>
      </c>
      <c r="I8416" s="3">
        <v>0.0</v>
      </c>
    </row>
    <row r="8417" ht="14.25" customHeight="1">
      <c r="A8417" s="3" t="str">
        <f t="shared" si="18"/>
        <v>Oct2021</v>
      </c>
      <c r="B8417" s="21">
        <v>44470.0</v>
      </c>
      <c r="C8417" s="9">
        <v>34.0</v>
      </c>
      <c r="D8417" s="3" t="s">
        <v>216</v>
      </c>
      <c r="E8417" s="3" t="s">
        <v>212</v>
      </c>
      <c r="F8417" s="9" t="s">
        <v>108</v>
      </c>
      <c r="G8417" s="3">
        <f t="array" ref="G8417">INDEX('Oct2021'!$A$1:$BP$55,MATCH($D8417,'Oct2021'!$A:$A,0),MATCH($E8417,'Oct2021'!$2:$2,0))</f>
        <v>0</v>
      </c>
      <c r="H8417" s="3">
        <v>0.0</v>
      </c>
      <c r="I8417" s="3">
        <v>0.0</v>
      </c>
    </row>
    <row r="8418" ht="14.25" customHeight="1">
      <c r="A8418" s="3" t="str">
        <f t="shared" si="18"/>
        <v>Oct2021</v>
      </c>
      <c r="B8418" s="21">
        <v>44470.0</v>
      </c>
      <c r="C8418" s="9">
        <v>35.0</v>
      </c>
      <c r="D8418" s="3" t="s">
        <v>216</v>
      </c>
      <c r="E8418" s="3" t="s">
        <v>231</v>
      </c>
      <c r="F8418" s="9" t="s">
        <v>109</v>
      </c>
      <c r="G8418" s="3">
        <f t="array" ref="G8418">INDEX('Oct2021'!$A$1:$BP$55,MATCH($D8418,'Oct2021'!$A:$A,0),MATCH($E8418,'Oct2021'!$2:$2,0))</f>
        <v>0</v>
      </c>
      <c r="H8418" s="3">
        <v>0.0</v>
      </c>
      <c r="I8418" s="3">
        <v>0.0</v>
      </c>
    </row>
    <row r="8419" ht="14.25" customHeight="1">
      <c r="A8419" s="3" t="str">
        <f t="shared" si="18"/>
        <v>Oct2021</v>
      </c>
      <c r="B8419" s="21">
        <v>44470.0</v>
      </c>
      <c r="C8419" s="9">
        <v>36.0</v>
      </c>
      <c r="D8419" s="3" t="s">
        <v>216</v>
      </c>
      <c r="E8419" s="3" t="s">
        <v>218</v>
      </c>
      <c r="F8419" s="9" t="s">
        <v>108</v>
      </c>
      <c r="G8419" s="3">
        <f t="array" ref="G8419">INDEX('Oct2021'!$A$1:$BP$55,MATCH($D8419,'Oct2021'!$A:$A,0),MATCH($E8419,'Oct2021'!$2:$2,0))</f>
        <v>0</v>
      </c>
      <c r="H8419" s="3">
        <v>0.0</v>
      </c>
      <c r="I8419" s="3">
        <v>0.0</v>
      </c>
    </row>
    <row r="8420" ht="14.25" customHeight="1">
      <c r="A8420" s="3" t="str">
        <f t="shared" si="18"/>
        <v>Oct2021</v>
      </c>
      <c r="B8420" s="21">
        <v>44470.0</v>
      </c>
      <c r="C8420" s="9">
        <v>37.0</v>
      </c>
      <c r="D8420" s="3" t="s">
        <v>216</v>
      </c>
      <c r="E8420" s="3" t="s">
        <v>171</v>
      </c>
      <c r="F8420" s="9" t="s">
        <v>108</v>
      </c>
      <c r="G8420" s="3">
        <f t="array" ref="G8420">INDEX('Oct2021'!$A$1:$BP$55,MATCH($D8420,'Oct2021'!$A:$A,0),MATCH($E8420,'Oct2021'!$2:$2,0))</f>
        <v>0</v>
      </c>
      <c r="H8420" s="3">
        <v>0.0</v>
      </c>
      <c r="I8420" s="3">
        <v>0.0</v>
      </c>
    </row>
    <row r="8421" ht="14.25" customHeight="1">
      <c r="A8421" s="3" t="str">
        <f t="shared" si="18"/>
        <v>Oct2021</v>
      </c>
      <c r="B8421" s="21">
        <v>44470.0</v>
      </c>
      <c r="C8421" s="9">
        <v>38.0</v>
      </c>
      <c r="D8421" s="3" t="s">
        <v>216</v>
      </c>
      <c r="E8421" s="3" t="s">
        <v>222</v>
      </c>
      <c r="F8421" s="9" t="s">
        <v>108</v>
      </c>
      <c r="G8421" s="3">
        <f t="array" ref="G8421">INDEX('Oct2021'!$A$1:$BP$55,MATCH($D8421,'Oct2021'!$A:$A,0),MATCH($E8421,'Oct2021'!$2:$2,0))</f>
        <v>0</v>
      </c>
      <c r="H8421" s="3">
        <v>0.0</v>
      </c>
      <c r="I8421" s="3">
        <v>0.0</v>
      </c>
    </row>
    <row r="8422" ht="14.25" customHeight="1">
      <c r="A8422" s="3" t="str">
        <f t="shared" si="18"/>
        <v>Oct2021</v>
      </c>
      <c r="B8422" s="21">
        <v>44470.0</v>
      </c>
      <c r="C8422" s="9">
        <v>39.0</v>
      </c>
      <c r="D8422" s="3" t="s">
        <v>216</v>
      </c>
      <c r="E8422" s="3" t="s">
        <v>185</v>
      </c>
      <c r="F8422" s="9" t="s">
        <v>110</v>
      </c>
      <c r="G8422" s="3">
        <f t="array" ref="G8422">INDEX('Oct2021'!$A$1:$BP$55,MATCH($D8422,'Oct2021'!$A:$A,0),MATCH($E8422,'Oct2021'!$2:$2,0))</f>
        <v>0</v>
      </c>
      <c r="H8422" s="3">
        <v>0.0</v>
      </c>
      <c r="I8422" s="3">
        <v>0.0</v>
      </c>
    </row>
    <row r="8423" ht="14.25" customHeight="1">
      <c r="A8423" s="3" t="str">
        <f t="shared" si="18"/>
        <v>Oct2021</v>
      </c>
      <c r="B8423" s="21">
        <v>44470.0</v>
      </c>
      <c r="C8423" s="9">
        <v>40.0</v>
      </c>
      <c r="D8423" s="3" t="s">
        <v>216</v>
      </c>
      <c r="E8423" s="3" t="s">
        <v>236</v>
      </c>
      <c r="F8423" s="9" t="s">
        <v>108</v>
      </c>
      <c r="G8423" s="3">
        <f t="array" ref="G8423">INDEX('Oct2021'!$A$1:$BP$55,MATCH($D8423,'Oct2021'!$A:$A,0),MATCH($E8423,'Oct2021'!$2:$2,0))</f>
        <v>0</v>
      </c>
      <c r="H8423" s="3">
        <v>0.0</v>
      </c>
      <c r="I8423" s="3">
        <v>0.0</v>
      </c>
    </row>
    <row r="8424" ht="14.25" customHeight="1">
      <c r="A8424" s="3" t="str">
        <f t="shared" si="18"/>
        <v>Oct2021</v>
      </c>
      <c r="B8424" s="21">
        <v>44470.0</v>
      </c>
      <c r="C8424" s="9">
        <v>41.0</v>
      </c>
      <c r="D8424" s="3" t="s">
        <v>216</v>
      </c>
      <c r="E8424" s="3" t="s">
        <v>206</v>
      </c>
      <c r="F8424" s="9" t="s">
        <v>108</v>
      </c>
      <c r="G8424" s="3">
        <f t="array" ref="G8424">INDEX('Oct2021'!$A$1:$BP$55,MATCH($D8424,'Oct2021'!$A:$A,0),MATCH($E8424,'Oct2021'!$2:$2,0))</f>
        <v>0</v>
      </c>
      <c r="H8424" s="3">
        <v>0.0</v>
      </c>
      <c r="I8424" s="3">
        <v>0.0</v>
      </c>
    </row>
    <row r="8425" ht="14.25" customHeight="1">
      <c r="A8425" s="3" t="str">
        <f t="shared" si="18"/>
        <v>Oct2021</v>
      </c>
      <c r="B8425" s="21">
        <v>44470.0</v>
      </c>
      <c r="C8425" s="9">
        <v>42.0</v>
      </c>
      <c r="D8425" s="3" t="s">
        <v>216</v>
      </c>
      <c r="E8425" s="3" t="s">
        <v>173</v>
      </c>
      <c r="F8425" s="9" t="s">
        <v>110</v>
      </c>
      <c r="G8425" s="3">
        <f t="array" ref="G8425">INDEX('Oct2021'!$A$1:$BP$55,MATCH($D8425,'Oct2021'!$A:$A,0),MATCH($E8425,'Oct2021'!$2:$2,0))</f>
        <v>0</v>
      </c>
      <c r="H8425" s="3">
        <v>0.0</v>
      </c>
      <c r="I8425" s="3">
        <v>0.0</v>
      </c>
    </row>
    <row r="8426" ht="14.25" customHeight="1">
      <c r="A8426" s="3" t="str">
        <f t="shared" si="18"/>
        <v>Oct2021</v>
      </c>
      <c r="B8426" s="21">
        <v>44470.0</v>
      </c>
      <c r="C8426" s="9">
        <v>43.0</v>
      </c>
      <c r="D8426" s="3" t="s">
        <v>216</v>
      </c>
      <c r="E8426" s="3" t="s">
        <v>237</v>
      </c>
      <c r="F8426" s="9" t="s">
        <v>110</v>
      </c>
      <c r="G8426" s="3">
        <f t="array" ref="G8426">INDEX('Oct2021'!$A$1:$BP$55,MATCH($D8426,'Oct2021'!$A:$A,0),MATCH($E8426,'Oct2021'!$2:$2,0))</f>
        <v>0</v>
      </c>
      <c r="H8426" s="3">
        <v>0.0</v>
      </c>
      <c r="I8426" s="3">
        <v>0.0</v>
      </c>
    </row>
    <row r="8427" ht="14.25" customHeight="1">
      <c r="A8427" s="3" t="str">
        <f t="shared" si="18"/>
        <v>Oct2021</v>
      </c>
      <c r="B8427" s="21">
        <v>44470.0</v>
      </c>
      <c r="C8427" s="9">
        <v>44.0</v>
      </c>
      <c r="D8427" s="3" t="s">
        <v>216</v>
      </c>
      <c r="E8427" s="3" t="s">
        <v>238</v>
      </c>
      <c r="F8427" s="9" t="s">
        <v>109</v>
      </c>
      <c r="G8427" s="3">
        <f t="array" ref="G8427">INDEX('Oct2021'!$A$1:$BP$55,MATCH($D8427,'Oct2021'!$A:$A,0),MATCH($E8427,'Oct2021'!$2:$2,0))</f>
        <v>0</v>
      </c>
      <c r="H8427" s="3">
        <v>0.0</v>
      </c>
      <c r="I8427" s="3">
        <v>0.0</v>
      </c>
    </row>
    <row r="8428" ht="14.25" customHeight="1">
      <c r="A8428" s="3" t="str">
        <f t="shared" si="18"/>
        <v>Oct2021</v>
      </c>
      <c r="B8428" s="21">
        <v>44470.0</v>
      </c>
      <c r="C8428" s="9">
        <v>45.0</v>
      </c>
      <c r="D8428" s="3" t="s">
        <v>216</v>
      </c>
      <c r="E8428" s="3" t="s">
        <v>210</v>
      </c>
      <c r="F8428" s="9" t="s">
        <v>108</v>
      </c>
      <c r="G8428" s="3">
        <f t="array" ref="G8428">INDEX('Oct2021'!$A$1:$BP$55,MATCH($D8428,'Oct2021'!$A:$A,0),MATCH($E8428,'Oct2021'!$2:$2,0))</f>
        <v>0</v>
      </c>
      <c r="H8428" s="3">
        <v>0.0</v>
      </c>
      <c r="I8428" s="3">
        <v>0.0</v>
      </c>
    </row>
    <row r="8429" ht="14.25" customHeight="1">
      <c r="A8429" s="3" t="str">
        <f t="shared" si="18"/>
        <v>Oct2021</v>
      </c>
      <c r="B8429" s="21">
        <v>44470.0</v>
      </c>
      <c r="C8429" s="9">
        <v>46.0</v>
      </c>
      <c r="D8429" s="3" t="s">
        <v>216</v>
      </c>
      <c r="E8429" s="3" t="s">
        <v>211</v>
      </c>
      <c r="F8429" s="9" t="s">
        <v>108</v>
      </c>
      <c r="G8429" s="3" t="str">
        <f t="array" ref="G8429">INDEX('Oct2021'!$A$1:$BP$55,MATCH($D8429,'Oct2021'!$A:$A,0),MATCH($E8429,'Oct2021'!$2:$2,0))</f>
        <v>Suppressed</v>
      </c>
      <c r="H8429" s="3">
        <v>1.0</v>
      </c>
      <c r="I8429" s="3">
        <v>2.0</v>
      </c>
    </row>
    <row r="8430" ht="14.25" customHeight="1">
      <c r="A8430" s="3" t="str">
        <f t="shared" si="18"/>
        <v>Oct2021</v>
      </c>
      <c r="B8430" s="21">
        <v>44470.0</v>
      </c>
      <c r="C8430" s="9">
        <v>47.0</v>
      </c>
      <c r="D8430" s="3" t="s">
        <v>216</v>
      </c>
      <c r="E8430" s="3" t="s">
        <v>213</v>
      </c>
      <c r="F8430" s="9" t="s">
        <v>108</v>
      </c>
      <c r="G8430" s="3" t="str">
        <f t="array" ref="G8430">INDEX('Oct2021'!$A$1:$BP$55,MATCH($D8430,'Oct2021'!$A:$A,0),MATCH($E8430,'Oct2021'!$2:$2,0))</f>
        <v>Suppressed</v>
      </c>
      <c r="H8430" s="3">
        <v>1.0</v>
      </c>
      <c r="I8430" s="3">
        <v>2.0</v>
      </c>
    </row>
    <row r="8431" ht="14.25" customHeight="1">
      <c r="A8431" s="3" t="str">
        <f t="shared" si="18"/>
        <v>Oct2021</v>
      </c>
      <c r="B8431" s="21">
        <v>44470.0</v>
      </c>
      <c r="C8431" s="9">
        <v>48.0</v>
      </c>
      <c r="D8431" s="3" t="s">
        <v>216</v>
      </c>
      <c r="E8431" s="3" t="s">
        <v>209</v>
      </c>
      <c r="F8431" s="9" t="s">
        <v>108</v>
      </c>
      <c r="G8431" s="3">
        <f t="array" ref="G8431">INDEX('Oct2021'!$A$1:$BP$55,MATCH($D8431,'Oct2021'!$A:$A,0),MATCH($E8431,'Oct2021'!$2:$2,0))</f>
        <v>0</v>
      </c>
      <c r="H8431" s="3">
        <v>0.0</v>
      </c>
      <c r="I8431" s="3">
        <v>0.0</v>
      </c>
    </row>
    <row r="8432" ht="14.25" customHeight="1">
      <c r="A8432" s="3" t="str">
        <f t="shared" si="18"/>
        <v>Oct2021</v>
      </c>
      <c r="B8432" s="21">
        <v>44470.0</v>
      </c>
      <c r="C8432" s="9">
        <v>6.0</v>
      </c>
      <c r="D8432" s="3" t="s">
        <v>202</v>
      </c>
      <c r="E8432" s="3" t="s">
        <v>141</v>
      </c>
      <c r="F8432" s="9" t="s">
        <v>109</v>
      </c>
      <c r="G8432" s="3" t="str">
        <f t="array" ref="G8432">INDEX('Oct2021'!$A$1:$BP$55,MATCH($D8432,'Oct2021'!$A:$A,0),MATCH($E8432,'Oct2021'!$2:$2,0))</f>
        <v>Suppressed</v>
      </c>
      <c r="H8432" s="3">
        <v>1.0</v>
      </c>
      <c r="I8432" s="3">
        <v>2.0</v>
      </c>
    </row>
    <row r="8433" ht="14.25" customHeight="1">
      <c r="A8433" s="3" t="str">
        <f t="shared" si="18"/>
        <v>Oct2021</v>
      </c>
      <c r="B8433" s="21">
        <v>44470.0</v>
      </c>
      <c r="C8433" s="9">
        <v>50.0</v>
      </c>
      <c r="D8433" s="3" t="s">
        <v>216</v>
      </c>
      <c r="E8433" s="3" t="s">
        <v>158</v>
      </c>
      <c r="F8433" s="9" t="s">
        <v>109</v>
      </c>
      <c r="G8433" s="3">
        <f t="array" ref="G8433">INDEX('Oct2021'!$A$1:$BP$55,MATCH($D8433,'Oct2021'!$A:$A,0),MATCH($E8433,'Oct2021'!$2:$2,0))</f>
        <v>0</v>
      </c>
      <c r="H8433" s="3">
        <v>0.0</v>
      </c>
      <c r="I8433" s="3">
        <v>0.0</v>
      </c>
    </row>
    <row r="8434" ht="14.25" customHeight="1">
      <c r="A8434" s="3" t="str">
        <f t="shared" si="18"/>
        <v>Oct2021</v>
      </c>
      <c r="B8434" s="21">
        <v>44470.0</v>
      </c>
      <c r="C8434" s="9">
        <v>51.0</v>
      </c>
      <c r="D8434" s="3" t="s">
        <v>216</v>
      </c>
      <c r="E8434" s="3" t="s">
        <v>156</v>
      </c>
      <c r="F8434" s="9" t="s">
        <v>112</v>
      </c>
      <c r="G8434" s="3">
        <f t="array" ref="G8434">INDEX('Oct2021'!$A$1:$BP$55,MATCH($D8434,'Oct2021'!$A:$A,0),MATCH($E8434,'Oct2021'!$2:$2,0))</f>
        <v>0</v>
      </c>
      <c r="H8434" s="3">
        <v>0.0</v>
      </c>
      <c r="I8434" s="3">
        <v>0.0</v>
      </c>
    </row>
    <row r="8435" ht="14.25" customHeight="1">
      <c r="A8435" s="3" t="str">
        <f t="shared" si="18"/>
        <v>Oct2021</v>
      </c>
      <c r="B8435" s="21">
        <v>44470.0</v>
      </c>
      <c r="C8435" s="9">
        <v>52.0</v>
      </c>
      <c r="D8435" s="3" t="s">
        <v>216</v>
      </c>
      <c r="E8435" s="3" t="s">
        <v>215</v>
      </c>
      <c r="F8435" s="9" t="s">
        <v>108</v>
      </c>
      <c r="G8435" s="3">
        <f t="array" ref="G8435">INDEX('Oct2021'!$A$1:$BP$55,MATCH($D8435,'Oct2021'!$A:$A,0),MATCH($E8435,'Oct2021'!$2:$2,0))</f>
        <v>0</v>
      </c>
      <c r="H8435" s="3">
        <v>0.0</v>
      </c>
      <c r="I8435" s="3">
        <v>0.0</v>
      </c>
    </row>
    <row r="8436" ht="14.25" customHeight="1">
      <c r="A8436" s="3" t="str">
        <f t="shared" si="18"/>
        <v>Oct2021</v>
      </c>
      <c r="B8436" s="21">
        <v>44470.0</v>
      </c>
      <c r="C8436" s="9">
        <v>53.0</v>
      </c>
      <c r="D8436" s="3" t="s">
        <v>216</v>
      </c>
      <c r="E8436" s="3" t="s">
        <v>169</v>
      </c>
      <c r="F8436" s="9" t="s">
        <v>110</v>
      </c>
      <c r="G8436" s="3">
        <f t="array" ref="G8436">INDEX('Oct2021'!$A$1:$BP$55,MATCH($D8436,'Oct2021'!$A:$A,0),MATCH($E8436,'Oct2021'!$2:$2,0))</f>
        <v>0</v>
      </c>
      <c r="H8436" s="3">
        <v>0.0</v>
      </c>
      <c r="I8436" s="3">
        <v>0.0</v>
      </c>
    </row>
    <row r="8437" ht="14.25" customHeight="1">
      <c r="A8437" s="3" t="str">
        <f t="shared" si="18"/>
        <v>Oct2021</v>
      </c>
      <c r="B8437" s="21">
        <v>44470.0</v>
      </c>
      <c r="C8437" s="9">
        <v>54.0</v>
      </c>
      <c r="D8437" s="3" t="s">
        <v>216</v>
      </c>
      <c r="E8437" s="3" t="s">
        <v>197</v>
      </c>
      <c r="F8437" s="9" t="s">
        <v>108</v>
      </c>
      <c r="G8437" s="3">
        <f t="array" ref="G8437">INDEX('Oct2021'!$A$1:$BP$55,MATCH($D8437,'Oct2021'!$A:$A,0),MATCH($E8437,'Oct2021'!$2:$2,0))</f>
        <v>0</v>
      </c>
      <c r="H8437" s="3">
        <v>0.0</v>
      </c>
      <c r="I8437" s="3">
        <v>0.0</v>
      </c>
    </row>
    <row r="8438" ht="14.25" customHeight="1">
      <c r="A8438" s="3" t="str">
        <f t="shared" si="18"/>
        <v>Oct2021</v>
      </c>
      <c r="B8438" s="21">
        <v>44470.0</v>
      </c>
      <c r="C8438" s="9">
        <v>55.0</v>
      </c>
      <c r="D8438" s="3" t="s">
        <v>216</v>
      </c>
      <c r="E8438" s="3" t="s">
        <v>162</v>
      </c>
      <c r="F8438" s="9" t="s">
        <v>111</v>
      </c>
      <c r="G8438" s="3">
        <f t="array" ref="G8438">INDEX('Oct2021'!$A$1:$BP$55,MATCH($D8438,'Oct2021'!$A:$A,0),MATCH($E8438,'Oct2021'!$2:$2,0))</f>
        <v>0</v>
      </c>
      <c r="H8438" s="3">
        <v>0.0</v>
      </c>
      <c r="I8438" s="3">
        <v>0.0</v>
      </c>
    </row>
    <row r="8439" ht="14.25" customHeight="1">
      <c r="A8439" s="3" t="str">
        <f t="shared" si="18"/>
        <v>Oct2021</v>
      </c>
      <c r="B8439" s="21">
        <v>44470.0</v>
      </c>
      <c r="C8439" s="9">
        <v>56.0</v>
      </c>
      <c r="D8439" s="3" t="s">
        <v>216</v>
      </c>
      <c r="E8439" s="3" t="s">
        <v>239</v>
      </c>
      <c r="F8439" s="9" t="s">
        <v>109</v>
      </c>
      <c r="G8439" s="3">
        <f t="array" ref="G8439">INDEX('Oct2021'!$A$1:$BP$55,MATCH($D8439,'Oct2021'!$A:$A,0),MATCH($E8439,'Oct2021'!$2:$2,0))</f>
        <v>0</v>
      </c>
      <c r="H8439" s="3">
        <v>0.0</v>
      </c>
      <c r="I8439" s="3">
        <v>0.0</v>
      </c>
    </row>
    <row r="8440" ht="14.25" customHeight="1">
      <c r="A8440" s="3" t="str">
        <f t="shared" si="18"/>
        <v>Oct2021</v>
      </c>
      <c r="B8440" s="21">
        <v>44470.0</v>
      </c>
      <c r="C8440" s="9">
        <v>57.0</v>
      </c>
      <c r="D8440" s="3" t="s">
        <v>216</v>
      </c>
      <c r="E8440" s="3" t="s">
        <v>240</v>
      </c>
      <c r="F8440" s="9" t="s">
        <v>111</v>
      </c>
      <c r="G8440" s="3">
        <f t="array" ref="G8440">INDEX('Oct2021'!$A$1:$BP$55,MATCH($D8440,'Oct2021'!$A:$A,0),MATCH($E8440,'Oct2021'!$2:$2,0))</f>
        <v>0</v>
      </c>
      <c r="H8440" s="3">
        <v>0.0</v>
      </c>
      <c r="I8440" s="3">
        <v>0.0</v>
      </c>
    </row>
    <row r="8441" ht="14.25" customHeight="1">
      <c r="A8441" s="3" t="str">
        <f t="shared" si="18"/>
        <v>Oct2021</v>
      </c>
      <c r="B8441" s="21">
        <v>44470.0</v>
      </c>
      <c r="C8441" s="9">
        <v>58.0</v>
      </c>
      <c r="D8441" s="3" t="s">
        <v>216</v>
      </c>
      <c r="E8441" s="3" t="s">
        <v>208</v>
      </c>
      <c r="F8441" s="9" t="s">
        <v>108</v>
      </c>
      <c r="G8441" s="3">
        <f t="array" ref="G8441">INDEX('Oct2021'!$A$1:$BP$55,MATCH($D8441,'Oct2021'!$A:$A,0),MATCH($E8441,'Oct2021'!$2:$2,0))</f>
        <v>0</v>
      </c>
      <c r="H8441" s="3">
        <v>0.0</v>
      </c>
      <c r="I8441" s="3">
        <v>0.0</v>
      </c>
    </row>
    <row r="8442" ht="14.25" customHeight="1">
      <c r="A8442" s="3" t="str">
        <f t="shared" si="18"/>
        <v>Oct2021</v>
      </c>
      <c r="B8442" s="21">
        <v>44470.0</v>
      </c>
      <c r="C8442" s="9">
        <v>59.0</v>
      </c>
      <c r="D8442" s="3" t="s">
        <v>216</v>
      </c>
      <c r="E8442" s="3" t="s">
        <v>241</v>
      </c>
      <c r="F8442" s="9" t="s">
        <v>108</v>
      </c>
      <c r="G8442" s="3">
        <f t="array" ref="G8442">INDEX('Oct2021'!$A$1:$BP$55,MATCH($D8442,'Oct2021'!$A:$A,0),MATCH($E8442,'Oct2021'!$2:$2,0))</f>
        <v>0</v>
      </c>
      <c r="H8442" s="3">
        <v>0.0</v>
      </c>
      <c r="I8442" s="3">
        <v>0.0</v>
      </c>
    </row>
    <row r="8443" ht="14.25" customHeight="1">
      <c r="A8443" s="3" t="str">
        <f t="shared" si="18"/>
        <v>Oct2021</v>
      </c>
      <c r="B8443" s="21">
        <v>44470.0</v>
      </c>
      <c r="C8443" s="9">
        <v>60.0</v>
      </c>
      <c r="D8443" s="3" t="s">
        <v>216</v>
      </c>
      <c r="E8443" s="3" t="s">
        <v>221</v>
      </c>
      <c r="F8443" s="9" t="s">
        <v>108</v>
      </c>
      <c r="G8443" s="3">
        <f t="array" ref="G8443">INDEX('Oct2021'!$A$1:$BP$55,MATCH($D8443,'Oct2021'!$A:$A,0),MATCH($E8443,'Oct2021'!$2:$2,0))</f>
        <v>0</v>
      </c>
      <c r="H8443" s="3">
        <v>0.0</v>
      </c>
      <c r="I8443" s="3">
        <v>0.0</v>
      </c>
    </row>
    <row r="8444" ht="14.25" customHeight="1">
      <c r="A8444" s="3" t="str">
        <f t="shared" si="18"/>
        <v>Oct2021</v>
      </c>
      <c r="B8444" s="21">
        <v>44470.0</v>
      </c>
      <c r="C8444" s="9">
        <v>61.0</v>
      </c>
      <c r="D8444" s="3" t="s">
        <v>216</v>
      </c>
      <c r="E8444" s="3" t="s">
        <v>203</v>
      </c>
      <c r="F8444" s="9" t="s">
        <v>108</v>
      </c>
      <c r="G8444" s="3">
        <f t="array" ref="G8444">INDEX('Oct2021'!$A$1:$BP$55,MATCH($D8444,'Oct2021'!$A:$A,0),MATCH($E8444,'Oct2021'!$2:$2,0))</f>
        <v>0</v>
      </c>
      <c r="H8444" s="3">
        <v>0.0</v>
      </c>
      <c r="I8444" s="3">
        <v>0.0</v>
      </c>
    </row>
    <row r="8445" ht="14.25" customHeight="1">
      <c r="A8445" s="3" t="str">
        <f t="shared" si="18"/>
        <v>Oct2021</v>
      </c>
      <c r="B8445" s="21">
        <v>44470.0</v>
      </c>
      <c r="C8445" s="9">
        <v>62.0</v>
      </c>
      <c r="D8445" s="3" t="s">
        <v>216</v>
      </c>
      <c r="E8445" s="3" t="s">
        <v>234</v>
      </c>
      <c r="F8445" s="9" t="s">
        <v>113</v>
      </c>
      <c r="G8445" s="3">
        <f t="array" ref="G8445">INDEX('Oct2021'!$A$1:$BP$55,MATCH($D8445,'Oct2021'!$A:$A,0),MATCH($E8445,'Oct2021'!$2:$2,0))</f>
        <v>0</v>
      </c>
      <c r="H8445" s="3">
        <v>0.0</v>
      </c>
      <c r="I8445" s="3">
        <v>0.0</v>
      </c>
    </row>
    <row r="8446" ht="14.25" customHeight="1">
      <c r="A8446" s="3" t="str">
        <f t="shared" si="18"/>
        <v>Oct2021</v>
      </c>
      <c r="B8446" s="21">
        <v>44470.0</v>
      </c>
      <c r="C8446" s="9">
        <v>1.0</v>
      </c>
      <c r="D8446" s="3" t="s">
        <v>213</v>
      </c>
      <c r="E8446" s="3" t="s">
        <v>137</v>
      </c>
      <c r="F8446" s="9" t="s">
        <v>108</v>
      </c>
      <c r="G8446" s="3" t="str">
        <f t="array" ref="G8446">INDEX('Oct2021'!$A$1:$BP$55,MATCH($D8446,'Oct2021'!$A:$A,0),MATCH($E8446,'Oct2021'!$2:$2,0))</f>
        <v>Suppressed</v>
      </c>
      <c r="H8446" s="3">
        <v>1.0</v>
      </c>
      <c r="I8446" s="3">
        <v>2.0</v>
      </c>
    </row>
    <row r="8447" ht="14.25" customHeight="1">
      <c r="A8447" s="3" t="str">
        <f t="shared" si="18"/>
        <v>Oct2021</v>
      </c>
      <c r="B8447" s="21">
        <v>44470.0</v>
      </c>
      <c r="C8447" s="9">
        <v>2.0</v>
      </c>
      <c r="D8447" s="3" t="s">
        <v>213</v>
      </c>
      <c r="E8447" s="3" t="s">
        <v>138</v>
      </c>
      <c r="F8447" s="9" t="s">
        <v>108</v>
      </c>
      <c r="G8447" s="3" t="str">
        <f t="array" ref="G8447">INDEX('Oct2021'!$A$1:$BP$55,MATCH($D8447,'Oct2021'!$A:$A,0),MATCH($E8447,'Oct2021'!$2:$2,0))</f>
        <v>Suppressed</v>
      </c>
      <c r="H8447" s="3">
        <v>1.0</v>
      </c>
      <c r="I8447" s="3">
        <v>2.0</v>
      </c>
    </row>
    <row r="8448" ht="14.25" customHeight="1">
      <c r="A8448" s="3" t="str">
        <f t="shared" si="18"/>
        <v>Oct2021</v>
      </c>
      <c r="B8448" s="21">
        <v>44470.0</v>
      </c>
      <c r="C8448" s="9">
        <v>3.0</v>
      </c>
      <c r="D8448" s="3" t="s">
        <v>213</v>
      </c>
      <c r="E8448" s="3" t="s">
        <v>136</v>
      </c>
      <c r="F8448" s="9" t="s">
        <v>108</v>
      </c>
      <c r="G8448" s="3" t="str">
        <f t="array" ref="G8448">INDEX('Oct2021'!$A$1:$BP$55,MATCH($D8448,'Oct2021'!$A:$A,0),MATCH($E8448,'Oct2021'!$2:$2,0))</f>
        <v>Suppressed</v>
      </c>
      <c r="H8448" s="3">
        <v>1.0</v>
      </c>
      <c r="I8448" s="3">
        <v>2.0</v>
      </c>
    </row>
    <row r="8449" ht="14.25" customHeight="1">
      <c r="A8449" s="3" t="str">
        <f t="shared" si="18"/>
        <v>Oct2021</v>
      </c>
      <c r="B8449" s="21">
        <v>44470.0</v>
      </c>
      <c r="C8449" s="9">
        <v>4.0</v>
      </c>
      <c r="D8449" s="3" t="s">
        <v>213</v>
      </c>
      <c r="E8449" s="3" t="s">
        <v>142</v>
      </c>
      <c r="F8449" s="9" t="s">
        <v>108</v>
      </c>
      <c r="G8449" s="3">
        <f t="array" ref="G8449">INDEX('Oct2021'!$A$1:$BP$55,MATCH($D8449,'Oct2021'!$A:$A,0),MATCH($E8449,'Oct2021'!$2:$2,0))</f>
        <v>0</v>
      </c>
      <c r="H8449" s="3">
        <v>0.0</v>
      </c>
      <c r="I8449" s="3">
        <v>0.0</v>
      </c>
    </row>
    <row r="8450" ht="14.25" customHeight="1">
      <c r="A8450" s="3" t="str">
        <f t="shared" si="18"/>
        <v>Oct2021</v>
      </c>
      <c r="B8450" s="21">
        <v>44470.0</v>
      </c>
      <c r="C8450" s="9">
        <v>5.0</v>
      </c>
      <c r="D8450" s="3" t="s">
        <v>213</v>
      </c>
      <c r="E8450" s="3" t="s">
        <v>140</v>
      </c>
      <c r="F8450" s="9" t="s">
        <v>108</v>
      </c>
      <c r="G8450" s="3">
        <f t="array" ref="G8450">INDEX('Oct2021'!$A$1:$BP$55,MATCH($D8450,'Oct2021'!$A:$A,0),MATCH($E8450,'Oct2021'!$2:$2,0))</f>
        <v>0</v>
      </c>
      <c r="H8450" s="3">
        <v>0.0</v>
      </c>
      <c r="I8450" s="3">
        <v>0.0</v>
      </c>
    </row>
    <row r="8451" ht="14.25" customHeight="1">
      <c r="A8451" s="3" t="str">
        <f t="shared" si="18"/>
        <v>Oct2021</v>
      </c>
      <c r="B8451" s="21">
        <v>44470.0</v>
      </c>
      <c r="C8451" s="9">
        <v>17.0</v>
      </c>
      <c r="D8451" s="3" t="s">
        <v>145</v>
      </c>
      <c r="E8451" s="3" t="s">
        <v>160</v>
      </c>
      <c r="F8451" s="9" t="s">
        <v>109</v>
      </c>
      <c r="G8451" s="3" t="str">
        <f t="array" ref="G8451">INDEX('Oct2021'!$A$1:$BP$55,MATCH($D8451,'Oct2021'!$A:$A,0),MATCH($E8451,'Oct2021'!$2:$2,0))</f>
        <v>Suppressed</v>
      </c>
      <c r="H8451" s="3">
        <v>1.0</v>
      </c>
      <c r="I8451" s="3">
        <v>2.0</v>
      </c>
    </row>
    <row r="8452" ht="14.25" customHeight="1">
      <c r="A8452" s="3" t="str">
        <f t="shared" si="18"/>
        <v>Oct2021</v>
      </c>
      <c r="B8452" s="21">
        <v>44470.0</v>
      </c>
      <c r="C8452" s="9">
        <v>7.0</v>
      </c>
      <c r="D8452" s="3" t="s">
        <v>213</v>
      </c>
      <c r="E8452" s="3" t="s">
        <v>144</v>
      </c>
      <c r="F8452" s="9" t="s">
        <v>108</v>
      </c>
      <c r="G8452" s="3">
        <f t="array" ref="G8452">INDEX('Oct2021'!$A$1:$BP$55,MATCH($D8452,'Oct2021'!$A:$A,0),MATCH($E8452,'Oct2021'!$2:$2,0))</f>
        <v>0</v>
      </c>
      <c r="H8452" s="3">
        <v>0.0</v>
      </c>
      <c r="I8452" s="3">
        <v>0.0</v>
      </c>
    </row>
    <row r="8453" ht="14.25" customHeight="1">
      <c r="A8453" s="3" t="str">
        <f t="shared" si="18"/>
        <v>Oct2021</v>
      </c>
      <c r="B8453" s="21">
        <v>44470.0</v>
      </c>
      <c r="C8453" s="9">
        <v>8.0</v>
      </c>
      <c r="D8453" s="3" t="s">
        <v>213</v>
      </c>
      <c r="E8453" s="3" t="s">
        <v>143</v>
      </c>
      <c r="F8453" s="9" t="s">
        <v>108</v>
      </c>
      <c r="G8453" s="3">
        <f t="array" ref="G8453">INDEX('Oct2021'!$A$1:$BP$55,MATCH($D8453,'Oct2021'!$A:$A,0),MATCH($E8453,'Oct2021'!$2:$2,0))</f>
        <v>0</v>
      </c>
      <c r="H8453" s="3">
        <v>0.0</v>
      </c>
      <c r="I8453" s="3">
        <v>0.0</v>
      </c>
    </row>
    <row r="8454" ht="14.25" customHeight="1">
      <c r="A8454" s="3" t="str">
        <f t="shared" si="18"/>
        <v>Oct2021</v>
      </c>
      <c r="B8454" s="21">
        <v>44470.0</v>
      </c>
      <c r="C8454" s="9">
        <v>9.0</v>
      </c>
      <c r="D8454" s="3" t="s">
        <v>213</v>
      </c>
      <c r="E8454" s="3" t="s">
        <v>139</v>
      </c>
      <c r="F8454" s="9" t="s">
        <v>108</v>
      </c>
      <c r="G8454" s="3">
        <f t="array" ref="G8454">INDEX('Oct2021'!$A$1:$BP$55,MATCH($D8454,'Oct2021'!$A:$A,0),MATCH($E8454,'Oct2021'!$2:$2,0))</f>
        <v>0</v>
      </c>
      <c r="H8454" s="3">
        <v>0.0</v>
      </c>
      <c r="I8454" s="3">
        <v>0.0</v>
      </c>
    </row>
    <row r="8455" ht="14.25" customHeight="1">
      <c r="A8455" s="3" t="str">
        <f t="shared" si="18"/>
        <v>Oct2021</v>
      </c>
      <c r="B8455" s="21">
        <v>44470.0</v>
      </c>
      <c r="C8455" s="9">
        <v>10.0</v>
      </c>
      <c r="D8455" s="3" t="s">
        <v>213</v>
      </c>
      <c r="E8455" s="3" t="s">
        <v>146</v>
      </c>
      <c r="F8455" s="9" t="s">
        <v>108</v>
      </c>
      <c r="G8455" s="3" t="str">
        <f t="array" ref="G8455">INDEX('Oct2021'!$A$1:$BP$55,MATCH($D8455,'Oct2021'!$A:$A,0),MATCH($E8455,'Oct2021'!$2:$2,0))</f>
        <v>Suppressed</v>
      </c>
      <c r="H8455" s="3">
        <v>1.0</v>
      </c>
      <c r="I8455" s="3">
        <v>2.0</v>
      </c>
    </row>
    <row r="8456" ht="14.25" customHeight="1">
      <c r="A8456" s="3" t="str">
        <f t="shared" si="18"/>
        <v>Oct2021</v>
      </c>
      <c r="B8456" s="21">
        <v>44470.0</v>
      </c>
      <c r="C8456" s="9">
        <v>11.0</v>
      </c>
      <c r="D8456" s="3" t="s">
        <v>213</v>
      </c>
      <c r="E8456" s="3" t="s">
        <v>147</v>
      </c>
      <c r="F8456" s="9" t="s">
        <v>110</v>
      </c>
      <c r="G8456" s="3">
        <f t="array" ref="G8456">INDEX('Oct2021'!$A$1:$BP$55,MATCH($D8456,'Oct2021'!$A:$A,0),MATCH($E8456,'Oct2021'!$2:$2,0))</f>
        <v>0</v>
      </c>
      <c r="H8456" s="3">
        <v>0.0</v>
      </c>
      <c r="I8456" s="3">
        <v>0.0</v>
      </c>
    </row>
    <row r="8457" ht="14.25" customHeight="1">
      <c r="A8457" s="3" t="str">
        <f t="shared" si="18"/>
        <v>Oct2021</v>
      </c>
      <c r="B8457" s="21">
        <v>44470.0</v>
      </c>
      <c r="C8457" s="9">
        <v>12.0</v>
      </c>
      <c r="D8457" s="3" t="s">
        <v>213</v>
      </c>
      <c r="E8457" s="3" t="s">
        <v>145</v>
      </c>
      <c r="F8457" s="9" t="s">
        <v>108</v>
      </c>
      <c r="G8457" s="3">
        <f t="array" ref="G8457">INDEX('Oct2021'!$A$1:$BP$55,MATCH($D8457,'Oct2021'!$A:$A,0),MATCH($E8457,'Oct2021'!$2:$2,0))</f>
        <v>0</v>
      </c>
      <c r="H8457" s="3">
        <v>0.0</v>
      </c>
      <c r="I8457" s="3">
        <v>0.0</v>
      </c>
    </row>
    <row r="8458" ht="14.25" customHeight="1">
      <c r="A8458" s="3" t="str">
        <f t="shared" si="18"/>
        <v>Oct2021</v>
      </c>
      <c r="B8458" s="21">
        <v>44470.0</v>
      </c>
      <c r="C8458" s="9">
        <v>13.0</v>
      </c>
      <c r="D8458" s="3" t="s">
        <v>213</v>
      </c>
      <c r="E8458" s="3" t="s">
        <v>150</v>
      </c>
      <c r="F8458" s="9" t="s">
        <v>108</v>
      </c>
      <c r="G8458" s="3">
        <f t="array" ref="G8458">INDEX('Oct2021'!$A$1:$BP$55,MATCH($D8458,'Oct2021'!$A:$A,0),MATCH($E8458,'Oct2021'!$2:$2,0))</f>
        <v>0</v>
      </c>
      <c r="H8458" s="3">
        <v>0.0</v>
      </c>
      <c r="I8458" s="3">
        <v>0.0</v>
      </c>
    </row>
    <row r="8459" ht="14.25" customHeight="1">
      <c r="A8459" s="3" t="str">
        <f t="shared" si="18"/>
        <v>Oct2021</v>
      </c>
      <c r="B8459" s="21">
        <v>44470.0</v>
      </c>
      <c r="C8459" s="9">
        <v>14.0</v>
      </c>
      <c r="D8459" s="3" t="s">
        <v>213</v>
      </c>
      <c r="E8459" s="3" t="s">
        <v>148</v>
      </c>
      <c r="F8459" s="9" t="s">
        <v>108</v>
      </c>
      <c r="G8459" s="3" t="str">
        <f t="array" ref="G8459">INDEX('Oct2021'!$A$1:$BP$55,MATCH($D8459,'Oct2021'!$A:$A,0),MATCH($E8459,'Oct2021'!$2:$2,0))</f>
        <v>Suppressed</v>
      </c>
      <c r="H8459" s="3">
        <v>1.0</v>
      </c>
      <c r="I8459" s="3">
        <v>2.0</v>
      </c>
    </row>
    <row r="8460" ht="14.25" customHeight="1">
      <c r="A8460" s="3" t="str">
        <f t="shared" si="18"/>
        <v>Oct2021</v>
      </c>
      <c r="B8460" s="21">
        <v>44470.0</v>
      </c>
      <c r="C8460" s="9">
        <v>15.0</v>
      </c>
      <c r="D8460" s="3" t="s">
        <v>213</v>
      </c>
      <c r="E8460" s="3" t="s">
        <v>149</v>
      </c>
      <c r="F8460" s="9" t="s">
        <v>108</v>
      </c>
      <c r="G8460" s="3">
        <f t="array" ref="G8460">INDEX('Oct2021'!$A$1:$BP$55,MATCH($D8460,'Oct2021'!$A:$A,0),MATCH($E8460,'Oct2021'!$2:$2,0))</f>
        <v>0</v>
      </c>
      <c r="H8460" s="3">
        <v>0.0</v>
      </c>
      <c r="I8460" s="3">
        <v>0.0</v>
      </c>
    </row>
    <row r="8461" ht="14.25" customHeight="1">
      <c r="A8461" s="3" t="str">
        <f t="shared" si="18"/>
        <v>Oct2021</v>
      </c>
      <c r="B8461" s="21">
        <v>44470.0</v>
      </c>
      <c r="C8461" s="9">
        <v>16.0</v>
      </c>
      <c r="D8461" s="3" t="s">
        <v>213</v>
      </c>
      <c r="E8461" s="3" t="s">
        <v>157</v>
      </c>
      <c r="F8461" s="9" t="s">
        <v>108</v>
      </c>
      <c r="G8461" s="3">
        <f t="array" ref="G8461">INDEX('Oct2021'!$A$1:$BP$55,MATCH($D8461,'Oct2021'!$A:$A,0),MATCH($E8461,'Oct2021'!$2:$2,0))</f>
        <v>0</v>
      </c>
      <c r="H8461" s="3">
        <v>0.0</v>
      </c>
      <c r="I8461" s="3">
        <v>0.0</v>
      </c>
    </row>
    <row r="8462" ht="14.25" customHeight="1">
      <c r="A8462" s="3" t="str">
        <f t="shared" si="18"/>
        <v>Oct2021</v>
      </c>
      <c r="B8462" s="21">
        <v>44470.0</v>
      </c>
      <c r="C8462" s="9">
        <v>17.0</v>
      </c>
      <c r="D8462" s="3" t="s">
        <v>213</v>
      </c>
      <c r="E8462" s="3" t="s">
        <v>160</v>
      </c>
      <c r="F8462" s="9" t="s">
        <v>109</v>
      </c>
      <c r="G8462" s="3">
        <f t="array" ref="G8462">INDEX('Oct2021'!$A$1:$BP$55,MATCH($D8462,'Oct2021'!$A:$A,0),MATCH($E8462,'Oct2021'!$2:$2,0))</f>
        <v>0</v>
      </c>
      <c r="H8462" s="3">
        <v>0.0</v>
      </c>
      <c r="I8462" s="3">
        <v>0.0</v>
      </c>
    </row>
    <row r="8463" ht="14.25" customHeight="1">
      <c r="A8463" s="3" t="str">
        <f t="shared" si="18"/>
        <v>Oct2021</v>
      </c>
      <c r="B8463" s="21">
        <v>44470.0</v>
      </c>
      <c r="C8463" s="9">
        <v>18.0</v>
      </c>
      <c r="D8463" s="3" t="s">
        <v>213</v>
      </c>
      <c r="E8463" s="3" t="s">
        <v>161</v>
      </c>
      <c r="F8463" s="9" t="s">
        <v>108</v>
      </c>
      <c r="G8463" s="3">
        <f t="array" ref="G8463">INDEX('Oct2021'!$A$1:$BP$55,MATCH($D8463,'Oct2021'!$A:$A,0),MATCH($E8463,'Oct2021'!$2:$2,0))</f>
        <v>0</v>
      </c>
      <c r="H8463" s="3">
        <v>0.0</v>
      </c>
      <c r="I8463" s="3">
        <v>0.0</v>
      </c>
    </row>
    <row r="8464" ht="14.25" customHeight="1">
      <c r="A8464" s="3" t="str">
        <f t="shared" si="18"/>
        <v>Oct2021</v>
      </c>
      <c r="B8464" s="21">
        <v>44470.0</v>
      </c>
      <c r="C8464" s="9">
        <v>19.0</v>
      </c>
      <c r="D8464" s="3" t="s">
        <v>213</v>
      </c>
      <c r="E8464" s="3" t="s">
        <v>165</v>
      </c>
      <c r="F8464" s="9" t="s">
        <v>111</v>
      </c>
      <c r="G8464" s="3">
        <f t="array" ref="G8464">INDEX('Oct2021'!$A$1:$BP$55,MATCH($D8464,'Oct2021'!$A:$A,0),MATCH($E8464,'Oct2021'!$2:$2,0))</f>
        <v>0</v>
      </c>
      <c r="H8464" s="3">
        <v>0.0</v>
      </c>
      <c r="I8464" s="3">
        <v>0.0</v>
      </c>
    </row>
    <row r="8465" ht="14.25" customHeight="1">
      <c r="A8465" s="3" t="str">
        <f t="shared" si="18"/>
        <v>Oct2021</v>
      </c>
      <c r="B8465" s="21">
        <v>44470.0</v>
      </c>
      <c r="C8465" s="9">
        <v>20.0</v>
      </c>
      <c r="D8465" s="3" t="s">
        <v>213</v>
      </c>
      <c r="E8465" s="3" t="s">
        <v>166</v>
      </c>
      <c r="F8465" s="9" t="s">
        <v>108</v>
      </c>
      <c r="G8465" s="3">
        <f t="array" ref="G8465">INDEX('Oct2021'!$A$1:$BP$55,MATCH($D8465,'Oct2021'!$A:$A,0),MATCH($E8465,'Oct2021'!$2:$2,0))</f>
        <v>0</v>
      </c>
      <c r="H8465" s="3">
        <v>0.0</v>
      </c>
      <c r="I8465" s="3">
        <v>0.0</v>
      </c>
    </row>
    <row r="8466" ht="14.25" customHeight="1">
      <c r="A8466" s="3" t="str">
        <f t="shared" si="18"/>
        <v>Oct2021</v>
      </c>
      <c r="B8466" s="21">
        <v>44470.0</v>
      </c>
      <c r="C8466" s="9">
        <v>21.0</v>
      </c>
      <c r="D8466" s="3" t="s">
        <v>213</v>
      </c>
      <c r="E8466" s="3" t="s">
        <v>159</v>
      </c>
      <c r="F8466" s="9" t="s">
        <v>110</v>
      </c>
      <c r="G8466" s="3">
        <f t="array" ref="G8466">INDEX('Oct2021'!$A$1:$BP$55,MATCH($D8466,'Oct2021'!$A:$A,0),MATCH($E8466,'Oct2021'!$2:$2,0))</f>
        <v>0</v>
      </c>
      <c r="H8466" s="3">
        <v>0.0</v>
      </c>
      <c r="I8466" s="3">
        <v>0.0</v>
      </c>
    </row>
    <row r="8467" ht="14.25" customHeight="1">
      <c r="A8467" s="3" t="str">
        <f t="shared" si="18"/>
        <v>Oct2021</v>
      </c>
      <c r="B8467" s="21">
        <v>44470.0</v>
      </c>
      <c r="C8467" s="9">
        <v>22.0</v>
      </c>
      <c r="D8467" s="3" t="s">
        <v>213</v>
      </c>
      <c r="E8467" s="3" t="s">
        <v>163</v>
      </c>
      <c r="F8467" s="9" t="s">
        <v>109</v>
      </c>
      <c r="G8467" s="3">
        <f t="array" ref="G8467">INDEX('Oct2021'!$A$1:$BP$55,MATCH($D8467,'Oct2021'!$A:$A,0),MATCH($E8467,'Oct2021'!$2:$2,0))</f>
        <v>0</v>
      </c>
      <c r="H8467" s="3">
        <v>0.0</v>
      </c>
      <c r="I8467" s="3">
        <v>0.0</v>
      </c>
    </row>
    <row r="8468" ht="14.25" customHeight="1">
      <c r="A8468" s="3" t="str">
        <f t="shared" si="18"/>
        <v>Oct2021</v>
      </c>
      <c r="B8468" s="21">
        <v>44470.0</v>
      </c>
      <c r="C8468" s="9">
        <v>23.0</v>
      </c>
      <c r="D8468" s="3" t="s">
        <v>213</v>
      </c>
      <c r="E8468" s="3" t="s">
        <v>154</v>
      </c>
      <c r="F8468" s="9" t="s">
        <v>110</v>
      </c>
      <c r="G8468" s="3">
        <f t="array" ref="G8468">INDEX('Oct2021'!$A$1:$BP$55,MATCH($D8468,'Oct2021'!$A:$A,0),MATCH($E8468,'Oct2021'!$2:$2,0))</f>
        <v>0</v>
      </c>
      <c r="H8468" s="3">
        <v>0.0</v>
      </c>
      <c r="I8468" s="3">
        <v>0.0</v>
      </c>
    </row>
    <row r="8469" ht="14.25" customHeight="1">
      <c r="A8469" s="3" t="str">
        <f t="shared" si="18"/>
        <v>Oct2021</v>
      </c>
      <c r="B8469" s="21">
        <v>44470.0</v>
      </c>
      <c r="C8469" s="9">
        <v>24.0</v>
      </c>
      <c r="D8469" s="3" t="s">
        <v>213</v>
      </c>
      <c r="E8469" s="3" t="s">
        <v>168</v>
      </c>
      <c r="F8469" s="9" t="s">
        <v>112</v>
      </c>
      <c r="G8469" s="3">
        <f t="array" ref="G8469">INDEX('Oct2021'!$A$1:$BP$55,MATCH($D8469,'Oct2021'!$A:$A,0),MATCH($E8469,'Oct2021'!$2:$2,0))</f>
        <v>0</v>
      </c>
      <c r="H8469" s="3">
        <v>0.0</v>
      </c>
      <c r="I8469" s="3">
        <v>0.0</v>
      </c>
    </row>
    <row r="8470" ht="14.25" customHeight="1">
      <c r="A8470" s="3" t="str">
        <f t="shared" si="18"/>
        <v>Oct2021</v>
      </c>
      <c r="B8470" s="21">
        <v>44470.0</v>
      </c>
      <c r="C8470" s="9">
        <v>25.0</v>
      </c>
      <c r="D8470" s="3" t="s">
        <v>213</v>
      </c>
      <c r="E8470" s="3" t="s">
        <v>176</v>
      </c>
      <c r="F8470" s="9" t="s">
        <v>109</v>
      </c>
      <c r="G8470" s="3">
        <f t="array" ref="G8470">INDEX('Oct2021'!$A$1:$BP$55,MATCH($D8470,'Oct2021'!$A:$A,0),MATCH($E8470,'Oct2021'!$2:$2,0))</f>
        <v>0</v>
      </c>
      <c r="H8470" s="3">
        <v>0.0</v>
      </c>
      <c r="I8470" s="3">
        <v>0.0</v>
      </c>
    </row>
    <row r="8471" ht="14.25" customHeight="1">
      <c r="A8471" s="3" t="str">
        <f t="shared" si="18"/>
        <v>Oct2021</v>
      </c>
      <c r="B8471" s="21">
        <v>44470.0</v>
      </c>
      <c r="C8471" s="9">
        <v>26.0</v>
      </c>
      <c r="D8471" s="3" t="s">
        <v>213</v>
      </c>
      <c r="E8471" s="3" t="s">
        <v>177</v>
      </c>
      <c r="F8471" s="9" t="s">
        <v>109</v>
      </c>
      <c r="G8471" s="3">
        <f t="array" ref="G8471">INDEX('Oct2021'!$A$1:$BP$55,MATCH($D8471,'Oct2021'!$A:$A,0),MATCH($E8471,'Oct2021'!$2:$2,0))</f>
        <v>0</v>
      </c>
      <c r="H8471" s="3">
        <v>0.0</v>
      </c>
      <c r="I8471" s="3">
        <v>0.0</v>
      </c>
    </row>
    <row r="8472" ht="14.25" customHeight="1">
      <c r="A8472" s="3" t="str">
        <f t="shared" si="18"/>
        <v>Oct2021</v>
      </c>
      <c r="B8472" s="21">
        <v>44470.0</v>
      </c>
      <c r="C8472" s="9">
        <v>27.0</v>
      </c>
      <c r="D8472" s="3" t="s">
        <v>213</v>
      </c>
      <c r="E8472" s="3" t="s">
        <v>207</v>
      </c>
      <c r="F8472" s="9" t="s">
        <v>108</v>
      </c>
      <c r="G8472" s="3">
        <f t="array" ref="G8472">INDEX('Oct2021'!$A$1:$BP$55,MATCH($D8472,'Oct2021'!$A:$A,0),MATCH($E8472,'Oct2021'!$2:$2,0))</f>
        <v>0</v>
      </c>
      <c r="H8472" s="3">
        <v>0.0</v>
      </c>
      <c r="I8472" s="3">
        <v>0.0</v>
      </c>
    </row>
    <row r="8473" ht="14.25" customHeight="1">
      <c r="A8473" s="3" t="str">
        <f t="shared" si="18"/>
        <v>Oct2021</v>
      </c>
      <c r="B8473" s="21">
        <v>44470.0</v>
      </c>
      <c r="C8473" s="9">
        <v>28.0</v>
      </c>
      <c r="D8473" s="3" t="s">
        <v>213</v>
      </c>
      <c r="E8473" s="3" t="s">
        <v>167</v>
      </c>
      <c r="F8473" s="9" t="s">
        <v>109</v>
      </c>
      <c r="G8473" s="3">
        <f t="array" ref="G8473">INDEX('Oct2021'!$A$1:$BP$55,MATCH($D8473,'Oct2021'!$A:$A,0),MATCH($E8473,'Oct2021'!$2:$2,0))</f>
        <v>0</v>
      </c>
      <c r="H8473" s="3">
        <v>0.0</v>
      </c>
      <c r="I8473" s="3">
        <v>0.0</v>
      </c>
    </row>
    <row r="8474" ht="14.25" customHeight="1">
      <c r="A8474" s="3" t="str">
        <f t="shared" si="18"/>
        <v>Oct2021</v>
      </c>
      <c r="B8474" s="21">
        <v>44470.0</v>
      </c>
      <c r="C8474" s="9">
        <v>29.0</v>
      </c>
      <c r="D8474" s="3" t="s">
        <v>213</v>
      </c>
      <c r="E8474" s="3" t="s">
        <v>195</v>
      </c>
      <c r="F8474" s="9" t="s">
        <v>110</v>
      </c>
      <c r="G8474" s="3">
        <f t="array" ref="G8474">INDEX('Oct2021'!$A$1:$BP$55,MATCH($D8474,'Oct2021'!$A:$A,0),MATCH($E8474,'Oct2021'!$2:$2,0))</f>
        <v>0</v>
      </c>
      <c r="H8474" s="3">
        <v>0.0</v>
      </c>
      <c r="I8474" s="3">
        <v>0.0</v>
      </c>
    </row>
    <row r="8475" ht="14.25" customHeight="1">
      <c r="A8475" s="3" t="str">
        <f t="shared" si="18"/>
        <v>Oct2021</v>
      </c>
      <c r="B8475" s="21">
        <v>44470.0</v>
      </c>
      <c r="C8475" s="9">
        <v>30.0</v>
      </c>
      <c r="D8475" s="3" t="s">
        <v>213</v>
      </c>
      <c r="E8475" s="3" t="s">
        <v>184</v>
      </c>
      <c r="F8475" s="9" t="s">
        <v>108</v>
      </c>
      <c r="G8475" s="3">
        <f t="array" ref="G8475">INDEX('Oct2021'!$A$1:$BP$55,MATCH($D8475,'Oct2021'!$A:$A,0),MATCH($E8475,'Oct2021'!$2:$2,0))</f>
        <v>0</v>
      </c>
      <c r="H8475" s="3">
        <v>0.0</v>
      </c>
      <c r="I8475" s="3">
        <v>0.0</v>
      </c>
    </row>
    <row r="8476" ht="14.25" customHeight="1">
      <c r="A8476" s="3" t="str">
        <f t="shared" si="18"/>
        <v>Oct2021</v>
      </c>
      <c r="B8476" s="21">
        <v>44470.0</v>
      </c>
      <c r="C8476" s="9">
        <v>31.0</v>
      </c>
      <c r="D8476" s="3" t="s">
        <v>213</v>
      </c>
      <c r="E8476" s="3" t="s">
        <v>235</v>
      </c>
      <c r="F8476" s="9" t="s">
        <v>109</v>
      </c>
      <c r="G8476" s="3">
        <f t="array" ref="G8476">INDEX('Oct2021'!$A$1:$BP$55,MATCH($D8476,'Oct2021'!$A:$A,0),MATCH($E8476,'Oct2021'!$2:$2,0))</f>
        <v>0</v>
      </c>
      <c r="H8476" s="3">
        <v>0.0</v>
      </c>
      <c r="I8476" s="3">
        <v>0.0</v>
      </c>
    </row>
    <row r="8477" ht="14.25" customHeight="1">
      <c r="A8477" s="3" t="str">
        <f t="shared" si="18"/>
        <v>Oct2021</v>
      </c>
      <c r="B8477" s="21">
        <v>44470.0</v>
      </c>
      <c r="C8477" s="9">
        <v>32.0</v>
      </c>
      <c r="D8477" s="3" t="s">
        <v>213</v>
      </c>
      <c r="E8477" s="3" t="s">
        <v>155</v>
      </c>
      <c r="F8477" s="9" t="s">
        <v>109</v>
      </c>
      <c r="G8477" s="3">
        <f t="array" ref="G8477">INDEX('Oct2021'!$A$1:$BP$55,MATCH($D8477,'Oct2021'!$A:$A,0),MATCH($E8477,'Oct2021'!$2:$2,0))</f>
        <v>0</v>
      </c>
      <c r="H8477" s="3">
        <v>0.0</v>
      </c>
      <c r="I8477" s="3">
        <v>0.0</v>
      </c>
    </row>
    <row r="8478" ht="14.25" customHeight="1">
      <c r="A8478" s="3" t="str">
        <f t="shared" si="18"/>
        <v>Oct2021</v>
      </c>
      <c r="B8478" s="21">
        <v>44470.0</v>
      </c>
      <c r="C8478" s="9">
        <v>33.0</v>
      </c>
      <c r="D8478" s="3" t="s">
        <v>213</v>
      </c>
      <c r="E8478" s="3" t="s">
        <v>189</v>
      </c>
      <c r="F8478" s="9" t="s">
        <v>108</v>
      </c>
      <c r="G8478" s="3">
        <f t="array" ref="G8478">INDEX('Oct2021'!$A$1:$BP$55,MATCH($D8478,'Oct2021'!$A:$A,0),MATCH($E8478,'Oct2021'!$2:$2,0))</f>
        <v>0</v>
      </c>
      <c r="H8478" s="3">
        <v>0.0</v>
      </c>
      <c r="I8478" s="3">
        <v>0.0</v>
      </c>
    </row>
    <row r="8479" ht="14.25" customHeight="1">
      <c r="A8479" s="3" t="str">
        <f t="shared" si="18"/>
        <v>Oct2021</v>
      </c>
      <c r="B8479" s="21">
        <v>44470.0</v>
      </c>
      <c r="C8479" s="9">
        <v>34.0</v>
      </c>
      <c r="D8479" s="3" t="s">
        <v>213</v>
      </c>
      <c r="E8479" s="3" t="s">
        <v>212</v>
      </c>
      <c r="F8479" s="9" t="s">
        <v>108</v>
      </c>
      <c r="G8479" s="3">
        <f t="array" ref="G8479">INDEX('Oct2021'!$A$1:$BP$55,MATCH($D8479,'Oct2021'!$A:$A,0),MATCH($E8479,'Oct2021'!$2:$2,0))</f>
        <v>0</v>
      </c>
      <c r="H8479" s="3">
        <v>0.0</v>
      </c>
      <c r="I8479" s="3">
        <v>0.0</v>
      </c>
    </row>
    <row r="8480" ht="14.25" customHeight="1">
      <c r="A8480" s="3" t="str">
        <f t="shared" si="18"/>
        <v>Oct2021</v>
      </c>
      <c r="B8480" s="21">
        <v>44470.0</v>
      </c>
      <c r="C8480" s="9">
        <v>35.0</v>
      </c>
      <c r="D8480" s="3" t="s">
        <v>213</v>
      </c>
      <c r="E8480" s="3" t="s">
        <v>231</v>
      </c>
      <c r="F8480" s="9" t="s">
        <v>109</v>
      </c>
      <c r="G8480" s="3">
        <f t="array" ref="G8480">INDEX('Oct2021'!$A$1:$BP$55,MATCH($D8480,'Oct2021'!$A:$A,0),MATCH($E8480,'Oct2021'!$2:$2,0))</f>
        <v>0</v>
      </c>
      <c r="H8480" s="3">
        <v>0.0</v>
      </c>
      <c r="I8480" s="3">
        <v>0.0</v>
      </c>
    </row>
    <row r="8481" ht="14.25" customHeight="1">
      <c r="A8481" s="3" t="str">
        <f t="shared" si="18"/>
        <v>Oct2021</v>
      </c>
      <c r="B8481" s="21">
        <v>44470.0</v>
      </c>
      <c r="C8481" s="9">
        <v>36.0</v>
      </c>
      <c r="D8481" s="3" t="s">
        <v>213</v>
      </c>
      <c r="E8481" s="3" t="s">
        <v>218</v>
      </c>
      <c r="F8481" s="9" t="s">
        <v>108</v>
      </c>
      <c r="G8481" s="3">
        <f t="array" ref="G8481">INDEX('Oct2021'!$A$1:$BP$55,MATCH($D8481,'Oct2021'!$A:$A,0),MATCH($E8481,'Oct2021'!$2:$2,0))</f>
        <v>0</v>
      </c>
      <c r="H8481" s="3">
        <v>0.0</v>
      </c>
      <c r="I8481" s="3">
        <v>0.0</v>
      </c>
    </row>
    <row r="8482" ht="14.25" customHeight="1">
      <c r="A8482" s="3" t="str">
        <f t="shared" si="18"/>
        <v>Oct2021</v>
      </c>
      <c r="B8482" s="21">
        <v>44470.0</v>
      </c>
      <c r="C8482" s="9">
        <v>37.0</v>
      </c>
      <c r="D8482" s="3" t="s">
        <v>213</v>
      </c>
      <c r="E8482" s="3" t="s">
        <v>171</v>
      </c>
      <c r="F8482" s="9" t="s">
        <v>108</v>
      </c>
      <c r="G8482" s="3">
        <f t="array" ref="G8482">INDEX('Oct2021'!$A$1:$BP$55,MATCH($D8482,'Oct2021'!$A:$A,0),MATCH($E8482,'Oct2021'!$2:$2,0))</f>
        <v>0</v>
      </c>
      <c r="H8482" s="3">
        <v>0.0</v>
      </c>
      <c r="I8482" s="3">
        <v>0.0</v>
      </c>
    </row>
    <row r="8483" ht="14.25" customHeight="1">
      <c r="A8483" s="3" t="str">
        <f t="shared" si="18"/>
        <v>Oct2021</v>
      </c>
      <c r="B8483" s="21">
        <v>44470.0</v>
      </c>
      <c r="C8483" s="9">
        <v>38.0</v>
      </c>
      <c r="D8483" s="3" t="s">
        <v>213</v>
      </c>
      <c r="E8483" s="3" t="s">
        <v>222</v>
      </c>
      <c r="F8483" s="9" t="s">
        <v>108</v>
      </c>
      <c r="G8483" s="3">
        <f t="array" ref="G8483">INDEX('Oct2021'!$A$1:$BP$55,MATCH($D8483,'Oct2021'!$A:$A,0),MATCH($E8483,'Oct2021'!$2:$2,0))</f>
        <v>0</v>
      </c>
      <c r="H8483" s="3">
        <v>0.0</v>
      </c>
      <c r="I8483" s="3">
        <v>0.0</v>
      </c>
    </row>
    <row r="8484" ht="14.25" customHeight="1">
      <c r="A8484" s="3" t="str">
        <f t="shared" si="18"/>
        <v>Oct2021</v>
      </c>
      <c r="B8484" s="21">
        <v>44470.0</v>
      </c>
      <c r="C8484" s="9">
        <v>39.0</v>
      </c>
      <c r="D8484" s="3" t="s">
        <v>213</v>
      </c>
      <c r="E8484" s="3" t="s">
        <v>185</v>
      </c>
      <c r="F8484" s="9" t="s">
        <v>110</v>
      </c>
      <c r="G8484" s="3">
        <f t="array" ref="G8484">INDEX('Oct2021'!$A$1:$BP$55,MATCH($D8484,'Oct2021'!$A:$A,0),MATCH($E8484,'Oct2021'!$2:$2,0))</f>
        <v>0</v>
      </c>
      <c r="H8484" s="3">
        <v>0.0</v>
      </c>
      <c r="I8484" s="3">
        <v>0.0</v>
      </c>
    </row>
    <row r="8485" ht="14.25" customHeight="1">
      <c r="A8485" s="3" t="str">
        <f t="shared" si="18"/>
        <v>Oct2021</v>
      </c>
      <c r="B8485" s="21">
        <v>44470.0</v>
      </c>
      <c r="C8485" s="9">
        <v>40.0</v>
      </c>
      <c r="D8485" s="3" t="s">
        <v>213</v>
      </c>
      <c r="E8485" s="3" t="s">
        <v>236</v>
      </c>
      <c r="F8485" s="9" t="s">
        <v>108</v>
      </c>
      <c r="G8485" s="3">
        <f t="array" ref="G8485">INDEX('Oct2021'!$A$1:$BP$55,MATCH($D8485,'Oct2021'!$A:$A,0),MATCH($E8485,'Oct2021'!$2:$2,0))</f>
        <v>0</v>
      </c>
      <c r="H8485" s="3">
        <v>0.0</v>
      </c>
      <c r="I8485" s="3">
        <v>0.0</v>
      </c>
    </row>
    <row r="8486" ht="14.25" customHeight="1">
      <c r="A8486" s="3" t="str">
        <f t="shared" si="18"/>
        <v>Oct2021</v>
      </c>
      <c r="B8486" s="21">
        <v>44470.0</v>
      </c>
      <c r="C8486" s="9">
        <v>41.0</v>
      </c>
      <c r="D8486" s="3" t="s">
        <v>213</v>
      </c>
      <c r="E8486" s="3" t="s">
        <v>206</v>
      </c>
      <c r="F8486" s="9" t="s">
        <v>108</v>
      </c>
      <c r="G8486" s="3">
        <f t="array" ref="G8486">INDEX('Oct2021'!$A$1:$BP$55,MATCH($D8486,'Oct2021'!$A:$A,0),MATCH($E8486,'Oct2021'!$2:$2,0))</f>
        <v>0</v>
      </c>
      <c r="H8486" s="3">
        <v>0.0</v>
      </c>
      <c r="I8486" s="3">
        <v>0.0</v>
      </c>
    </row>
    <row r="8487" ht="14.25" customHeight="1">
      <c r="A8487" s="3" t="str">
        <f t="shared" si="18"/>
        <v>Oct2021</v>
      </c>
      <c r="B8487" s="21">
        <v>44470.0</v>
      </c>
      <c r="C8487" s="9">
        <v>42.0</v>
      </c>
      <c r="D8487" s="3" t="s">
        <v>213</v>
      </c>
      <c r="E8487" s="3" t="s">
        <v>173</v>
      </c>
      <c r="F8487" s="9" t="s">
        <v>110</v>
      </c>
      <c r="G8487" s="3">
        <f t="array" ref="G8487">INDEX('Oct2021'!$A$1:$BP$55,MATCH($D8487,'Oct2021'!$A:$A,0),MATCH($E8487,'Oct2021'!$2:$2,0))</f>
        <v>0</v>
      </c>
      <c r="H8487" s="3">
        <v>0.0</v>
      </c>
      <c r="I8487" s="3">
        <v>0.0</v>
      </c>
    </row>
    <row r="8488" ht="14.25" customHeight="1">
      <c r="A8488" s="3" t="str">
        <f t="shared" si="18"/>
        <v>Oct2021</v>
      </c>
      <c r="B8488" s="21">
        <v>44470.0</v>
      </c>
      <c r="C8488" s="9">
        <v>43.0</v>
      </c>
      <c r="D8488" s="3" t="s">
        <v>213</v>
      </c>
      <c r="E8488" s="3" t="s">
        <v>237</v>
      </c>
      <c r="F8488" s="9" t="s">
        <v>110</v>
      </c>
      <c r="G8488" s="3">
        <f t="array" ref="G8488">INDEX('Oct2021'!$A$1:$BP$55,MATCH($D8488,'Oct2021'!$A:$A,0),MATCH($E8488,'Oct2021'!$2:$2,0))</f>
        <v>0</v>
      </c>
      <c r="H8488" s="3">
        <v>0.0</v>
      </c>
      <c r="I8488" s="3">
        <v>0.0</v>
      </c>
    </row>
    <row r="8489" ht="14.25" customHeight="1">
      <c r="A8489" s="3" t="str">
        <f t="shared" si="18"/>
        <v>Oct2021</v>
      </c>
      <c r="B8489" s="21">
        <v>44470.0</v>
      </c>
      <c r="C8489" s="9">
        <v>44.0</v>
      </c>
      <c r="D8489" s="3" t="s">
        <v>213</v>
      </c>
      <c r="E8489" s="3" t="s">
        <v>238</v>
      </c>
      <c r="F8489" s="9" t="s">
        <v>109</v>
      </c>
      <c r="G8489" s="3">
        <f t="array" ref="G8489">INDEX('Oct2021'!$A$1:$BP$55,MATCH($D8489,'Oct2021'!$A:$A,0),MATCH($E8489,'Oct2021'!$2:$2,0))</f>
        <v>0</v>
      </c>
      <c r="H8489" s="3">
        <v>0.0</v>
      </c>
      <c r="I8489" s="3">
        <v>0.0</v>
      </c>
    </row>
    <row r="8490" ht="14.25" customHeight="1">
      <c r="A8490" s="3" t="str">
        <f t="shared" si="18"/>
        <v>Oct2021</v>
      </c>
      <c r="B8490" s="21">
        <v>44470.0</v>
      </c>
      <c r="C8490" s="9">
        <v>45.0</v>
      </c>
      <c r="D8490" s="3" t="s">
        <v>213</v>
      </c>
      <c r="E8490" s="3" t="s">
        <v>210</v>
      </c>
      <c r="F8490" s="9" t="s">
        <v>108</v>
      </c>
      <c r="G8490" s="3">
        <f t="array" ref="G8490">INDEX('Oct2021'!$A$1:$BP$55,MATCH($D8490,'Oct2021'!$A:$A,0),MATCH($E8490,'Oct2021'!$2:$2,0))</f>
        <v>0</v>
      </c>
      <c r="H8490" s="3">
        <v>0.0</v>
      </c>
      <c r="I8490" s="3">
        <v>0.0</v>
      </c>
    </row>
    <row r="8491" ht="14.25" customHeight="1">
      <c r="A8491" s="3" t="str">
        <f t="shared" si="18"/>
        <v>Oct2021</v>
      </c>
      <c r="B8491" s="21">
        <v>44470.0</v>
      </c>
      <c r="C8491" s="9">
        <v>46.0</v>
      </c>
      <c r="D8491" s="3" t="s">
        <v>213</v>
      </c>
      <c r="E8491" s="3" t="s">
        <v>211</v>
      </c>
      <c r="F8491" s="9" t="s">
        <v>108</v>
      </c>
      <c r="G8491" s="3">
        <f t="array" ref="G8491">INDEX('Oct2021'!$A$1:$BP$55,MATCH($D8491,'Oct2021'!$A:$A,0),MATCH($E8491,'Oct2021'!$2:$2,0))</f>
        <v>0</v>
      </c>
      <c r="H8491" s="3">
        <v>0.0</v>
      </c>
      <c r="I8491" s="3">
        <v>0.0</v>
      </c>
    </row>
    <row r="8492" ht="14.25" customHeight="1">
      <c r="A8492" s="3" t="str">
        <f t="shared" si="18"/>
        <v>Oct2021</v>
      </c>
      <c r="B8492" s="21">
        <v>44470.0</v>
      </c>
      <c r="C8492" s="9">
        <v>47.0</v>
      </c>
      <c r="D8492" s="3" t="s">
        <v>213</v>
      </c>
      <c r="E8492" s="3" t="s">
        <v>213</v>
      </c>
      <c r="F8492" s="9" t="s">
        <v>108</v>
      </c>
      <c r="G8492" s="3">
        <f t="array" ref="G8492">INDEX('Oct2021'!$A$1:$BP$55,MATCH($D8492,'Oct2021'!$A:$A,0),MATCH($E8492,'Oct2021'!$2:$2,0))</f>
        <v>0</v>
      </c>
      <c r="H8492" s="3">
        <v>0.0</v>
      </c>
      <c r="I8492" s="3">
        <v>0.0</v>
      </c>
    </row>
    <row r="8493" ht="14.25" customHeight="1">
      <c r="A8493" s="3" t="str">
        <f t="shared" si="18"/>
        <v>Oct2021</v>
      </c>
      <c r="B8493" s="21">
        <v>44470.0</v>
      </c>
      <c r="C8493" s="9">
        <v>48.0</v>
      </c>
      <c r="D8493" s="3" t="s">
        <v>213</v>
      </c>
      <c r="E8493" s="3" t="s">
        <v>209</v>
      </c>
      <c r="F8493" s="9" t="s">
        <v>108</v>
      </c>
      <c r="G8493" s="3">
        <f t="array" ref="G8493">INDEX('Oct2021'!$A$1:$BP$55,MATCH($D8493,'Oct2021'!$A:$A,0),MATCH($E8493,'Oct2021'!$2:$2,0))</f>
        <v>0</v>
      </c>
      <c r="H8493" s="3">
        <v>0.0</v>
      </c>
      <c r="I8493" s="3">
        <v>0.0</v>
      </c>
    </row>
    <row r="8494" ht="14.25" customHeight="1">
      <c r="A8494" s="3" t="str">
        <f t="shared" si="18"/>
        <v>Oct2021</v>
      </c>
      <c r="B8494" s="21">
        <v>44470.0</v>
      </c>
      <c r="C8494" s="9">
        <v>49.0</v>
      </c>
      <c r="D8494" s="3" t="s">
        <v>213</v>
      </c>
      <c r="E8494" s="3" t="s">
        <v>225</v>
      </c>
      <c r="F8494" s="9" t="s">
        <v>109</v>
      </c>
      <c r="G8494" s="3">
        <f t="array" ref="G8494">INDEX('Oct2021'!$A$1:$BP$55,MATCH($D8494,'Oct2021'!$A:$A,0),MATCH($E8494,'Oct2021'!$2:$2,0))</f>
        <v>0</v>
      </c>
      <c r="H8494" s="3">
        <v>0.0</v>
      </c>
      <c r="I8494" s="3">
        <v>0.0</v>
      </c>
    </row>
    <row r="8495" ht="14.25" customHeight="1">
      <c r="A8495" s="3" t="str">
        <f t="shared" si="18"/>
        <v>Oct2021</v>
      </c>
      <c r="B8495" s="21">
        <v>44470.0</v>
      </c>
      <c r="C8495" s="9">
        <v>50.0</v>
      </c>
      <c r="D8495" s="3" t="s">
        <v>213</v>
      </c>
      <c r="E8495" s="3" t="s">
        <v>158</v>
      </c>
      <c r="F8495" s="9" t="s">
        <v>109</v>
      </c>
      <c r="G8495" s="3">
        <f t="array" ref="G8495">INDEX('Oct2021'!$A$1:$BP$55,MATCH($D8495,'Oct2021'!$A:$A,0),MATCH($E8495,'Oct2021'!$2:$2,0))</f>
        <v>0</v>
      </c>
      <c r="H8495" s="3">
        <v>0.0</v>
      </c>
      <c r="I8495" s="3">
        <v>0.0</v>
      </c>
    </row>
    <row r="8496" ht="14.25" customHeight="1">
      <c r="A8496" s="3" t="str">
        <f t="shared" si="18"/>
        <v>Oct2021</v>
      </c>
      <c r="B8496" s="21">
        <v>44470.0</v>
      </c>
      <c r="C8496" s="9">
        <v>51.0</v>
      </c>
      <c r="D8496" s="3" t="s">
        <v>213</v>
      </c>
      <c r="E8496" s="3" t="s">
        <v>156</v>
      </c>
      <c r="F8496" s="9" t="s">
        <v>112</v>
      </c>
      <c r="G8496" s="3">
        <f t="array" ref="G8496">INDEX('Oct2021'!$A$1:$BP$55,MATCH($D8496,'Oct2021'!$A:$A,0),MATCH($E8496,'Oct2021'!$2:$2,0))</f>
        <v>0</v>
      </c>
      <c r="H8496" s="3">
        <v>0.0</v>
      </c>
      <c r="I8496" s="3">
        <v>0.0</v>
      </c>
    </row>
    <row r="8497" ht="14.25" customHeight="1">
      <c r="A8497" s="3" t="str">
        <f t="shared" si="18"/>
        <v>Oct2021</v>
      </c>
      <c r="B8497" s="21">
        <v>44470.0</v>
      </c>
      <c r="C8497" s="9">
        <v>52.0</v>
      </c>
      <c r="D8497" s="3" t="s">
        <v>213</v>
      </c>
      <c r="E8497" s="3" t="s">
        <v>215</v>
      </c>
      <c r="F8497" s="9" t="s">
        <v>108</v>
      </c>
      <c r="G8497" s="3">
        <f t="array" ref="G8497">INDEX('Oct2021'!$A$1:$BP$55,MATCH($D8497,'Oct2021'!$A:$A,0),MATCH($E8497,'Oct2021'!$2:$2,0))</f>
        <v>0</v>
      </c>
      <c r="H8497" s="3">
        <v>0.0</v>
      </c>
      <c r="I8497" s="3">
        <v>0.0</v>
      </c>
    </row>
    <row r="8498" ht="14.25" customHeight="1">
      <c r="A8498" s="3" t="str">
        <f t="shared" si="18"/>
        <v>Oct2021</v>
      </c>
      <c r="B8498" s="21">
        <v>44470.0</v>
      </c>
      <c r="C8498" s="9">
        <v>53.0</v>
      </c>
      <c r="D8498" s="3" t="s">
        <v>213</v>
      </c>
      <c r="E8498" s="3" t="s">
        <v>169</v>
      </c>
      <c r="F8498" s="9" t="s">
        <v>110</v>
      </c>
      <c r="G8498" s="3">
        <f t="array" ref="G8498">INDEX('Oct2021'!$A$1:$BP$55,MATCH($D8498,'Oct2021'!$A:$A,0),MATCH($E8498,'Oct2021'!$2:$2,0))</f>
        <v>0</v>
      </c>
      <c r="H8498" s="3">
        <v>0.0</v>
      </c>
      <c r="I8498" s="3">
        <v>0.0</v>
      </c>
    </row>
    <row r="8499" ht="14.25" customHeight="1">
      <c r="A8499" s="3" t="str">
        <f t="shared" si="18"/>
        <v>Oct2021</v>
      </c>
      <c r="B8499" s="21">
        <v>44470.0</v>
      </c>
      <c r="C8499" s="9">
        <v>54.0</v>
      </c>
      <c r="D8499" s="3" t="s">
        <v>213</v>
      </c>
      <c r="E8499" s="3" t="s">
        <v>197</v>
      </c>
      <c r="F8499" s="9" t="s">
        <v>108</v>
      </c>
      <c r="G8499" s="3">
        <f t="array" ref="G8499">INDEX('Oct2021'!$A$1:$BP$55,MATCH($D8499,'Oct2021'!$A:$A,0),MATCH($E8499,'Oct2021'!$2:$2,0))</f>
        <v>0</v>
      </c>
      <c r="H8499" s="3">
        <v>0.0</v>
      </c>
      <c r="I8499" s="3">
        <v>0.0</v>
      </c>
    </row>
    <row r="8500" ht="14.25" customHeight="1">
      <c r="A8500" s="3" t="str">
        <f t="shared" si="18"/>
        <v>Oct2021</v>
      </c>
      <c r="B8500" s="21">
        <v>44470.0</v>
      </c>
      <c r="C8500" s="9">
        <v>55.0</v>
      </c>
      <c r="D8500" s="3" t="s">
        <v>213</v>
      </c>
      <c r="E8500" s="3" t="s">
        <v>162</v>
      </c>
      <c r="F8500" s="9" t="s">
        <v>111</v>
      </c>
      <c r="G8500" s="3">
        <f t="array" ref="G8500">INDEX('Oct2021'!$A$1:$BP$55,MATCH($D8500,'Oct2021'!$A:$A,0),MATCH($E8500,'Oct2021'!$2:$2,0))</f>
        <v>0</v>
      </c>
      <c r="H8500" s="3">
        <v>0.0</v>
      </c>
      <c r="I8500" s="3">
        <v>0.0</v>
      </c>
    </row>
    <row r="8501" ht="14.25" customHeight="1">
      <c r="A8501" s="3" t="str">
        <f t="shared" si="18"/>
        <v>Oct2021</v>
      </c>
      <c r="B8501" s="21">
        <v>44470.0</v>
      </c>
      <c r="C8501" s="9">
        <v>56.0</v>
      </c>
      <c r="D8501" s="3" t="s">
        <v>213</v>
      </c>
      <c r="E8501" s="3" t="s">
        <v>239</v>
      </c>
      <c r="F8501" s="9" t="s">
        <v>109</v>
      </c>
      <c r="G8501" s="3">
        <f t="array" ref="G8501">INDEX('Oct2021'!$A$1:$BP$55,MATCH($D8501,'Oct2021'!$A:$A,0),MATCH($E8501,'Oct2021'!$2:$2,0))</f>
        <v>0</v>
      </c>
      <c r="H8501" s="3">
        <v>0.0</v>
      </c>
      <c r="I8501" s="3">
        <v>0.0</v>
      </c>
    </row>
    <row r="8502" ht="14.25" customHeight="1">
      <c r="A8502" s="3" t="str">
        <f t="shared" si="18"/>
        <v>Oct2021</v>
      </c>
      <c r="B8502" s="21">
        <v>44470.0</v>
      </c>
      <c r="C8502" s="9">
        <v>57.0</v>
      </c>
      <c r="D8502" s="3" t="s">
        <v>213</v>
      </c>
      <c r="E8502" s="3" t="s">
        <v>240</v>
      </c>
      <c r="F8502" s="9" t="s">
        <v>111</v>
      </c>
      <c r="G8502" s="3">
        <f t="array" ref="G8502">INDEX('Oct2021'!$A$1:$BP$55,MATCH($D8502,'Oct2021'!$A:$A,0),MATCH($E8502,'Oct2021'!$2:$2,0))</f>
        <v>0</v>
      </c>
      <c r="H8502" s="3">
        <v>0.0</v>
      </c>
      <c r="I8502" s="3">
        <v>0.0</v>
      </c>
    </row>
    <row r="8503" ht="14.25" customHeight="1">
      <c r="A8503" s="3" t="str">
        <f t="shared" si="18"/>
        <v>Oct2021</v>
      </c>
      <c r="B8503" s="21">
        <v>44470.0</v>
      </c>
      <c r="C8503" s="9">
        <v>58.0</v>
      </c>
      <c r="D8503" s="3" t="s">
        <v>213</v>
      </c>
      <c r="E8503" s="3" t="s">
        <v>208</v>
      </c>
      <c r="F8503" s="9" t="s">
        <v>108</v>
      </c>
      <c r="G8503" s="3">
        <f t="array" ref="G8503">INDEX('Oct2021'!$A$1:$BP$55,MATCH($D8503,'Oct2021'!$A:$A,0),MATCH($E8503,'Oct2021'!$2:$2,0))</f>
        <v>0</v>
      </c>
      <c r="H8503" s="3">
        <v>0.0</v>
      </c>
      <c r="I8503" s="3">
        <v>0.0</v>
      </c>
    </row>
    <row r="8504" ht="14.25" customHeight="1">
      <c r="A8504" s="3" t="str">
        <f t="shared" si="18"/>
        <v>Oct2021</v>
      </c>
      <c r="B8504" s="21">
        <v>44470.0</v>
      </c>
      <c r="C8504" s="9">
        <v>59.0</v>
      </c>
      <c r="D8504" s="3" t="s">
        <v>213</v>
      </c>
      <c r="E8504" s="3" t="s">
        <v>241</v>
      </c>
      <c r="F8504" s="9" t="s">
        <v>108</v>
      </c>
      <c r="G8504" s="3">
        <f t="array" ref="G8504">INDEX('Oct2021'!$A$1:$BP$55,MATCH($D8504,'Oct2021'!$A:$A,0),MATCH($E8504,'Oct2021'!$2:$2,0))</f>
        <v>0</v>
      </c>
      <c r="H8504" s="3">
        <v>0.0</v>
      </c>
      <c r="I8504" s="3">
        <v>0.0</v>
      </c>
    </row>
    <row r="8505" ht="14.25" customHeight="1">
      <c r="A8505" s="3" t="str">
        <f t="shared" si="18"/>
        <v>Oct2021</v>
      </c>
      <c r="B8505" s="21">
        <v>44470.0</v>
      </c>
      <c r="C8505" s="9">
        <v>60.0</v>
      </c>
      <c r="D8505" s="3" t="s">
        <v>213</v>
      </c>
      <c r="E8505" s="3" t="s">
        <v>221</v>
      </c>
      <c r="F8505" s="9" t="s">
        <v>108</v>
      </c>
      <c r="G8505" s="3">
        <f t="array" ref="G8505">INDEX('Oct2021'!$A$1:$BP$55,MATCH($D8505,'Oct2021'!$A:$A,0),MATCH($E8505,'Oct2021'!$2:$2,0))</f>
        <v>0</v>
      </c>
      <c r="H8505" s="3">
        <v>0.0</v>
      </c>
      <c r="I8505" s="3">
        <v>0.0</v>
      </c>
    </row>
    <row r="8506" ht="14.25" customHeight="1">
      <c r="A8506" s="3" t="str">
        <f t="shared" si="18"/>
        <v>Oct2021</v>
      </c>
      <c r="B8506" s="21">
        <v>44470.0</v>
      </c>
      <c r="C8506" s="9">
        <v>61.0</v>
      </c>
      <c r="D8506" s="3" t="s">
        <v>213</v>
      </c>
      <c r="E8506" s="3" t="s">
        <v>203</v>
      </c>
      <c r="F8506" s="9" t="s">
        <v>108</v>
      </c>
      <c r="G8506" s="3">
        <f t="array" ref="G8506">INDEX('Oct2021'!$A$1:$BP$55,MATCH($D8506,'Oct2021'!$A:$A,0),MATCH($E8506,'Oct2021'!$2:$2,0))</f>
        <v>0</v>
      </c>
      <c r="H8506" s="3">
        <v>0.0</v>
      </c>
      <c r="I8506" s="3">
        <v>0.0</v>
      </c>
    </row>
    <row r="8507" ht="14.25" customHeight="1">
      <c r="A8507" s="3" t="str">
        <f t="shared" si="18"/>
        <v>Oct2021</v>
      </c>
      <c r="B8507" s="21">
        <v>44470.0</v>
      </c>
      <c r="C8507" s="9">
        <v>62.0</v>
      </c>
      <c r="D8507" s="3" t="s">
        <v>213</v>
      </c>
      <c r="E8507" s="3" t="s">
        <v>234</v>
      </c>
      <c r="F8507" s="9" t="s">
        <v>113</v>
      </c>
      <c r="G8507" s="3">
        <f t="array" ref="G8507">INDEX('Oct2021'!$A$1:$BP$55,MATCH($D8507,'Oct2021'!$A:$A,0),MATCH($E8507,'Oct2021'!$2:$2,0))</f>
        <v>0</v>
      </c>
      <c r="H8507" s="3">
        <v>0.0</v>
      </c>
      <c r="I8507" s="3">
        <v>0.0</v>
      </c>
    </row>
    <row r="8508" ht="14.25" customHeight="1">
      <c r="A8508" s="3" t="str">
        <f t="shared" si="18"/>
        <v>Oct2021</v>
      </c>
      <c r="B8508" s="21">
        <v>44470.0</v>
      </c>
      <c r="C8508" s="9">
        <v>1.0</v>
      </c>
      <c r="D8508" s="3" t="s">
        <v>219</v>
      </c>
      <c r="E8508" s="3" t="s">
        <v>137</v>
      </c>
      <c r="F8508" s="9" t="s">
        <v>108</v>
      </c>
      <c r="G8508" s="3">
        <f t="array" ref="G8508">INDEX('Oct2021'!$A$1:$BP$55,MATCH($D8508,'Oct2021'!$A:$A,0),MATCH($E8508,'Oct2021'!$2:$2,0))</f>
        <v>0</v>
      </c>
      <c r="H8508" s="3">
        <v>0.0</v>
      </c>
      <c r="I8508" s="3">
        <v>0.0</v>
      </c>
    </row>
    <row r="8509" ht="14.25" customHeight="1">
      <c r="A8509" s="3" t="str">
        <f t="shared" si="18"/>
        <v>Oct2021</v>
      </c>
      <c r="B8509" s="21">
        <v>44470.0</v>
      </c>
      <c r="C8509" s="9">
        <v>2.0</v>
      </c>
      <c r="D8509" s="3" t="s">
        <v>219</v>
      </c>
      <c r="E8509" s="3" t="s">
        <v>138</v>
      </c>
      <c r="F8509" s="9" t="s">
        <v>108</v>
      </c>
      <c r="G8509" s="3">
        <f t="array" ref="G8509">INDEX('Oct2021'!$A$1:$BP$55,MATCH($D8509,'Oct2021'!$A:$A,0),MATCH($E8509,'Oct2021'!$2:$2,0))</f>
        <v>0</v>
      </c>
      <c r="H8509" s="3">
        <v>0.0</v>
      </c>
      <c r="I8509" s="3">
        <v>0.0</v>
      </c>
    </row>
    <row r="8510" ht="14.25" customHeight="1">
      <c r="A8510" s="3" t="str">
        <f t="shared" si="18"/>
        <v>Oct2021</v>
      </c>
      <c r="B8510" s="21">
        <v>44470.0</v>
      </c>
      <c r="C8510" s="9">
        <v>3.0</v>
      </c>
      <c r="D8510" s="3" t="s">
        <v>219</v>
      </c>
      <c r="E8510" s="3" t="s">
        <v>136</v>
      </c>
      <c r="F8510" s="9" t="s">
        <v>108</v>
      </c>
      <c r="G8510" s="3">
        <f t="array" ref="G8510">INDEX('Oct2021'!$A$1:$BP$55,MATCH($D8510,'Oct2021'!$A:$A,0),MATCH($E8510,'Oct2021'!$2:$2,0))</f>
        <v>0</v>
      </c>
      <c r="H8510" s="3">
        <v>0.0</v>
      </c>
      <c r="I8510" s="3">
        <v>0.0</v>
      </c>
    </row>
    <row r="8511" ht="14.25" customHeight="1">
      <c r="A8511" s="3" t="str">
        <f t="shared" si="18"/>
        <v>Oct2021</v>
      </c>
      <c r="B8511" s="21">
        <v>44470.0</v>
      </c>
      <c r="C8511" s="9">
        <v>4.0</v>
      </c>
      <c r="D8511" s="3" t="s">
        <v>219</v>
      </c>
      <c r="E8511" s="3" t="s">
        <v>142</v>
      </c>
      <c r="F8511" s="9" t="s">
        <v>108</v>
      </c>
      <c r="G8511" s="3">
        <f t="array" ref="G8511">INDEX('Oct2021'!$A$1:$BP$55,MATCH($D8511,'Oct2021'!$A:$A,0),MATCH($E8511,'Oct2021'!$2:$2,0))</f>
        <v>0</v>
      </c>
      <c r="H8511" s="3">
        <v>0.0</v>
      </c>
      <c r="I8511" s="3">
        <v>0.0</v>
      </c>
    </row>
    <row r="8512" ht="14.25" customHeight="1">
      <c r="A8512" s="3" t="str">
        <f t="shared" si="18"/>
        <v>Oct2021</v>
      </c>
      <c r="B8512" s="21">
        <v>44470.0</v>
      </c>
      <c r="C8512" s="9">
        <v>5.0</v>
      </c>
      <c r="D8512" s="3" t="s">
        <v>219</v>
      </c>
      <c r="E8512" s="3" t="s">
        <v>140</v>
      </c>
      <c r="F8512" s="9" t="s">
        <v>108</v>
      </c>
      <c r="G8512" s="3">
        <f t="array" ref="G8512">INDEX('Oct2021'!$A$1:$BP$55,MATCH($D8512,'Oct2021'!$A:$A,0),MATCH($E8512,'Oct2021'!$2:$2,0))</f>
        <v>0</v>
      </c>
      <c r="H8512" s="3">
        <v>0.0</v>
      </c>
      <c r="I8512" s="3">
        <v>0.0</v>
      </c>
    </row>
    <row r="8513" ht="14.25" customHeight="1">
      <c r="A8513" s="3" t="str">
        <f t="shared" si="18"/>
        <v>Oct2021</v>
      </c>
      <c r="B8513" s="21">
        <v>44470.0</v>
      </c>
      <c r="C8513" s="9">
        <v>6.0</v>
      </c>
      <c r="D8513" s="3" t="s">
        <v>219</v>
      </c>
      <c r="E8513" s="3" t="s">
        <v>141</v>
      </c>
      <c r="F8513" s="9" t="s">
        <v>109</v>
      </c>
      <c r="G8513" s="3">
        <f t="array" ref="G8513">INDEX('Oct2021'!$A$1:$BP$55,MATCH($D8513,'Oct2021'!$A:$A,0),MATCH($E8513,'Oct2021'!$2:$2,0))</f>
        <v>0</v>
      </c>
      <c r="H8513" s="3">
        <v>0.0</v>
      </c>
      <c r="I8513" s="3">
        <v>0.0</v>
      </c>
    </row>
    <row r="8514" ht="14.25" customHeight="1">
      <c r="A8514" s="3" t="str">
        <f t="shared" si="18"/>
        <v>Oct2021</v>
      </c>
      <c r="B8514" s="21">
        <v>44470.0</v>
      </c>
      <c r="C8514" s="9">
        <v>7.0</v>
      </c>
      <c r="D8514" s="3" t="s">
        <v>219</v>
      </c>
      <c r="E8514" s="3" t="s">
        <v>144</v>
      </c>
      <c r="F8514" s="9" t="s">
        <v>108</v>
      </c>
      <c r="G8514" s="3">
        <f t="array" ref="G8514">INDEX('Oct2021'!$A$1:$BP$55,MATCH($D8514,'Oct2021'!$A:$A,0),MATCH($E8514,'Oct2021'!$2:$2,0))</f>
        <v>0</v>
      </c>
      <c r="H8514" s="3">
        <v>0.0</v>
      </c>
      <c r="I8514" s="3">
        <v>0.0</v>
      </c>
    </row>
    <row r="8515" ht="14.25" customHeight="1">
      <c r="A8515" s="3" t="str">
        <f t="shared" si="18"/>
        <v>Oct2021</v>
      </c>
      <c r="B8515" s="21">
        <v>44470.0</v>
      </c>
      <c r="C8515" s="9">
        <v>8.0</v>
      </c>
      <c r="D8515" s="3" t="s">
        <v>219</v>
      </c>
      <c r="E8515" s="3" t="s">
        <v>143</v>
      </c>
      <c r="F8515" s="9" t="s">
        <v>108</v>
      </c>
      <c r="G8515" s="3">
        <f t="array" ref="G8515">INDEX('Oct2021'!$A$1:$BP$55,MATCH($D8515,'Oct2021'!$A:$A,0),MATCH($E8515,'Oct2021'!$2:$2,0))</f>
        <v>0</v>
      </c>
      <c r="H8515" s="3">
        <v>0.0</v>
      </c>
      <c r="I8515" s="3">
        <v>0.0</v>
      </c>
    </row>
    <row r="8516" ht="14.25" customHeight="1">
      <c r="A8516" s="3" t="str">
        <f t="shared" si="18"/>
        <v>Oct2021</v>
      </c>
      <c r="B8516" s="21">
        <v>44470.0</v>
      </c>
      <c r="C8516" s="9">
        <v>9.0</v>
      </c>
      <c r="D8516" s="3" t="s">
        <v>219</v>
      </c>
      <c r="E8516" s="3" t="s">
        <v>139</v>
      </c>
      <c r="F8516" s="9" t="s">
        <v>108</v>
      </c>
      <c r="G8516" s="3" t="str">
        <f t="array" ref="G8516">INDEX('Oct2021'!$A$1:$BP$55,MATCH($D8516,'Oct2021'!$A:$A,0),MATCH($E8516,'Oct2021'!$2:$2,0))</f>
        <v>Suppressed</v>
      </c>
      <c r="H8516" s="3">
        <v>1.0</v>
      </c>
      <c r="I8516" s="3">
        <v>2.0</v>
      </c>
    </row>
    <row r="8517" ht="14.25" customHeight="1">
      <c r="A8517" s="3" t="str">
        <f t="shared" si="18"/>
        <v>Oct2021</v>
      </c>
      <c r="B8517" s="21">
        <v>44470.0</v>
      </c>
      <c r="C8517" s="9">
        <v>10.0</v>
      </c>
      <c r="D8517" s="3" t="s">
        <v>219</v>
      </c>
      <c r="E8517" s="3" t="s">
        <v>146</v>
      </c>
      <c r="F8517" s="9" t="s">
        <v>108</v>
      </c>
      <c r="G8517" s="3">
        <f t="array" ref="G8517">INDEX('Oct2021'!$A$1:$BP$55,MATCH($D8517,'Oct2021'!$A:$A,0),MATCH($E8517,'Oct2021'!$2:$2,0))</f>
        <v>0</v>
      </c>
      <c r="H8517" s="3">
        <v>0.0</v>
      </c>
      <c r="I8517" s="3">
        <v>0.0</v>
      </c>
    </row>
    <row r="8518" ht="14.25" customHeight="1">
      <c r="A8518" s="3" t="str">
        <f t="shared" si="18"/>
        <v>Oct2021</v>
      </c>
      <c r="B8518" s="21">
        <v>44470.0</v>
      </c>
      <c r="C8518" s="9">
        <v>11.0</v>
      </c>
      <c r="D8518" s="3" t="s">
        <v>219</v>
      </c>
      <c r="E8518" s="3" t="s">
        <v>147</v>
      </c>
      <c r="F8518" s="9" t="s">
        <v>110</v>
      </c>
      <c r="G8518" s="3" t="str">
        <f t="array" ref="G8518">INDEX('Oct2021'!$A$1:$BP$55,MATCH($D8518,'Oct2021'!$A:$A,0),MATCH($E8518,'Oct2021'!$2:$2,0))</f>
        <v>Suppressed</v>
      </c>
      <c r="H8518" s="3">
        <v>1.0</v>
      </c>
      <c r="I8518" s="3">
        <v>2.0</v>
      </c>
    </row>
    <row r="8519" ht="14.25" customHeight="1">
      <c r="A8519" s="3" t="str">
        <f t="shared" si="18"/>
        <v>Oct2021</v>
      </c>
      <c r="B8519" s="21">
        <v>44470.0</v>
      </c>
      <c r="C8519" s="9">
        <v>12.0</v>
      </c>
      <c r="D8519" s="3" t="s">
        <v>219</v>
      </c>
      <c r="E8519" s="3" t="s">
        <v>145</v>
      </c>
      <c r="F8519" s="9" t="s">
        <v>108</v>
      </c>
      <c r="G8519" s="3">
        <f t="array" ref="G8519">INDEX('Oct2021'!$A$1:$BP$55,MATCH($D8519,'Oct2021'!$A:$A,0),MATCH($E8519,'Oct2021'!$2:$2,0))</f>
        <v>0</v>
      </c>
      <c r="H8519" s="3">
        <v>0.0</v>
      </c>
      <c r="I8519" s="3">
        <v>0.0</v>
      </c>
    </row>
    <row r="8520" ht="14.25" customHeight="1">
      <c r="A8520" s="3" t="str">
        <f t="shared" si="18"/>
        <v>Oct2021</v>
      </c>
      <c r="B8520" s="21">
        <v>44470.0</v>
      </c>
      <c r="C8520" s="9">
        <v>13.0</v>
      </c>
      <c r="D8520" s="3" t="s">
        <v>219</v>
      </c>
      <c r="E8520" s="3" t="s">
        <v>150</v>
      </c>
      <c r="F8520" s="9" t="s">
        <v>108</v>
      </c>
      <c r="G8520" s="3">
        <f t="array" ref="G8520">INDEX('Oct2021'!$A$1:$BP$55,MATCH($D8520,'Oct2021'!$A:$A,0),MATCH($E8520,'Oct2021'!$2:$2,0))</f>
        <v>0</v>
      </c>
      <c r="H8520" s="3">
        <v>0.0</v>
      </c>
      <c r="I8520" s="3">
        <v>0.0</v>
      </c>
    </row>
    <row r="8521" ht="14.25" customHeight="1">
      <c r="A8521" s="3" t="str">
        <f t="shared" si="18"/>
        <v>Oct2021</v>
      </c>
      <c r="B8521" s="21">
        <v>44470.0</v>
      </c>
      <c r="C8521" s="9">
        <v>14.0</v>
      </c>
      <c r="D8521" s="3" t="s">
        <v>219</v>
      </c>
      <c r="E8521" s="3" t="s">
        <v>148</v>
      </c>
      <c r="F8521" s="9" t="s">
        <v>108</v>
      </c>
      <c r="G8521" s="3">
        <f t="array" ref="G8521">INDEX('Oct2021'!$A$1:$BP$55,MATCH($D8521,'Oct2021'!$A:$A,0),MATCH($E8521,'Oct2021'!$2:$2,0))</f>
        <v>0</v>
      </c>
      <c r="H8521" s="3">
        <v>0.0</v>
      </c>
      <c r="I8521" s="3">
        <v>0.0</v>
      </c>
    </row>
    <row r="8522" ht="14.25" customHeight="1">
      <c r="A8522" s="3" t="str">
        <f t="shared" si="18"/>
        <v>Oct2021</v>
      </c>
      <c r="B8522" s="21">
        <v>44470.0</v>
      </c>
      <c r="C8522" s="9">
        <v>15.0</v>
      </c>
      <c r="D8522" s="3" t="s">
        <v>219</v>
      </c>
      <c r="E8522" s="3" t="s">
        <v>149</v>
      </c>
      <c r="F8522" s="9" t="s">
        <v>108</v>
      </c>
      <c r="G8522" s="3" t="str">
        <f t="array" ref="G8522">INDEX('Oct2021'!$A$1:$BP$55,MATCH($D8522,'Oct2021'!$A:$A,0),MATCH($E8522,'Oct2021'!$2:$2,0))</f>
        <v>Suppressed</v>
      </c>
      <c r="H8522" s="3">
        <v>1.0</v>
      </c>
      <c r="I8522" s="3">
        <v>2.0</v>
      </c>
    </row>
    <row r="8523" ht="14.25" customHeight="1">
      <c r="A8523" s="3" t="str">
        <f t="shared" si="18"/>
        <v>Oct2021</v>
      </c>
      <c r="B8523" s="21">
        <v>44470.0</v>
      </c>
      <c r="C8523" s="9">
        <v>16.0</v>
      </c>
      <c r="D8523" s="3" t="s">
        <v>219</v>
      </c>
      <c r="E8523" s="3" t="s">
        <v>157</v>
      </c>
      <c r="F8523" s="9" t="s">
        <v>108</v>
      </c>
      <c r="G8523" s="3">
        <f t="array" ref="G8523">INDEX('Oct2021'!$A$1:$BP$55,MATCH($D8523,'Oct2021'!$A:$A,0),MATCH($E8523,'Oct2021'!$2:$2,0))</f>
        <v>0</v>
      </c>
      <c r="H8523" s="3">
        <v>0.0</v>
      </c>
      <c r="I8523" s="3">
        <v>0.0</v>
      </c>
    </row>
    <row r="8524" ht="14.25" customHeight="1">
      <c r="A8524" s="3" t="str">
        <f t="shared" si="18"/>
        <v>Oct2021</v>
      </c>
      <c r="B8524" s="21">
        <v>44470.0</v>
      </c>
      <c r="C8524" s="9">
        <v>17.0</v>
      </c>
      <c r="D8524" s="3" t="s">
        <v>219</v>
      </c>
      <c r="E8524" s="3" t="s">
        <v>160</v>
      </c>
      <c r="F8524" s="9" t="s">
        <v>109</v>
      </c>
      <c r="G8524" s="3">
        <f t="array" ref="G8524">INDEX('Oct2021'!$A$1:$BP$55,MATCH($D8524,'Oct2021'!$A:$A,0),MATCH($E8524,'Oct2021'!$2:$2,0))</f>
        <v>0</v>
      </c>
      <c r="H8524" s="3">
        <v>0.0</v>
      </c>
      <c r="I8524" s="3">
        <v>0.0</v>
      </c>
    </row>
    <row r="8525" ht="14.25" customHeight="1">
      <c r="A8525" s="3" t="str">
        <f t="shared" si="18"/>
        <v>Oct2021</v>
      </c>
      <c r="B8525" s="21">
        <v>44470.0</v>
      </c>
      <c r="C8525" s="9">
        <v>18.0</v>
      </c>
      <c r="D8525" s="3" t="s">
        <v>219</v>
      </c>
      <c r="E8525" s="3" t="s">
        <v>161</v>
      </c>
      <c r="F8525" s="9" t="s">
        <v>108</v>
      </c>
      <c r="G8525" s="3">
        <f t="array" ref="G8525">INDEX('Oct2021'!$A$1:$BP$55,MATCH($D8525,'Oct2021'!$A:$A,0),MATCH($E8525,'Oct2021'!$2:$2,0))</f>
        <v>0</v>
      </c>
      <c r="H8525" s="3">
        <v>0.0</v>
      </c>
      <c r="I8525" s="3">
        <v>0.0</v>
      </c>
    </row>
    <row r="8526" ht="14.25" customHeight="1">
      <c r="A8526" s="3" t="str">
        <f t="shared" si="18"/>
        <v>Oct2021</v>
      </c>
      <c r="B8526" s="21">
        <v>44470.0</v>
      </c>
      <c r="C8526" s="9">
        <v>19.0</v>
      </c>
      <c r="D8526" s="3" t="s">
        <v>219</v>
      </c>
      <c r="E8526" s="3" t="s">
        <v>165</v>
      </c>
      <c r="F8526" s="9" t="s">
        <v>111</v>
      </c>
      <c r="G8526" s="3">
        <f t="array" ref="G8526">INDEX('Oct2021'!$A$1:$BP$55,MATCH($D8526,'Oct2021'!$A:$A,0),MATCH($E8526,'Oct2021'!$2:$2,0))</f>
        <v>0</v>
      </c>
      <c r="H8526" s="3">
        <v>0.0</v>
      </c>
      <c r="I8526" s="3">
        <v>0.0</v>
      </c>
    </row>
    <row r="8527" ht="14.25" customHeight="1">
      <c r="A8527" s="3" t="str">
        <f t="shared" si="18"/>
        <v>Oct2021</v>
      </c>
      <c r="B8527" s="21">
        <v>44470.0</v>
      </c>
      <c r="C8527" s="9">
        <v>20.0</v>
      </c>
      <c r="D8527" s="3" t="s">
        <v>219</v>
      </c>
      <c r="E8527" s="3" t="s">
        <v>166</v>
      </c>
      <c r="F8527" s="9" t="s">
        <v>108</v>
      </c>
      <c r="G8527" s="3">
        <f t="array" ref="G8527">INDEX('Oct2021'!$A$1:$BP$55,MATCH($D8527,'Oct2021'!$A:$A,0),MATCH($E8527,'Oct2021'!$2:$2,0))</f>
        <v>0</v>
      </c>
      <c r="H8527" s="3">
        <v>0.0</v>
      </c>
      <c r="I8527" s="3">
        <v>0.0</v>
      </c>
    </row>
    <row r="8528" ht="14.25" customHeight="1">
      <c r="A8528" s="3" t="str">
        <f t="shared" si="18"/>
        <v>Oct2021</v>
      </c>
      <c r="B8528" s="21">
        <v>44470.0</v>
      </c>
      <c r="C8528" s="9">
        <v>21.0</v>
      </c>
      <c r="D8528" s="3" t="s">
        <v>219</v>
      </c>
      <c r="E8528" s="3" t="s">
        <v>159</v>
      </c>
      <c r="F8528" s="9" t="s">
        <v>110</v>
      </c>
      <c r="G8528" s="3">
        <f t="array" ref="G8528">INDEX('Oct2021'!$A$1:$BP$55,MATCH($D8528,'Oct2021'!$A:$A,0),MATCH($E8528,'Oct2021'!$2:$2,0))</f>
        <v>0</v>
      </c>
      <c r="H8528" s="3">
        <v>0.0</v>
      </c>
      <c r="I8528" s="3">
        <v>0.0</v>
      </c>
    </row>
    <row r="8529" ht="14.25" customHeight="1">
      <c r="A8529" s="3" t="str">
        <f t="shared" si="18"/>
        <v>Oct2021</v>
      </c>
      <c r="B8529" s="21">
        <v>44470.0</v>
      </c>
      <c r="C8529" s="9">
        <v>22.0</v>
      </c>
      <c r="D8529" s="3" t="s">
        <v>219</v>
      </c>
      <c r="E8529" s="3" t="s">
        <v>163</v>
      </c>
      <c r="F8529" s="9" t="s">
        <v>109</v>
      </c>
      <c r="G8529" s="3">
        <f t="array" ref="G8529">INDEX('Oct2021'!$A$1:$BP$55,MATCH($D8529,'Oct2021'!$A:$A,0),MATCH($E8529,'Oct2021'!$2:$2,0))</f>
        <v>0</v>
      </c>
      <c r="H8529" s="3">
        <v>0.0</v>
      </c>
      <c r="I8529" s="3">
        <v>0.0</v>
      </c>
    </row>
    <row r="8530" ht="14.25" customHeight="1">
      <c r="A8530" s="3" t="str">
        <f t="shared" si="18"/>
        <v>Oct2021</v>
      </c>
      <c r="B8530" s="21">
        <v>44470.0</v>
      </c>
      <c r="C8530" s="9">
        <v>23.0</v>
      </c>
      <c r="D8530" s="3" t="s">
        <v>219</v>
      </c>
      <c r="E8530" s="3" t="s">
        <v>154</v>
      </c>
      <c r="F8530" s="9" t="s">
        <v>110</v>
      </c>
      <c r="G8530" s="3" t="str">
        <f t="array" ref="G8530">INDEX('Oct2021'!$A$1:$BP$55,MATCH($D8530,'Oct2021'!$A:$A,0),MATCH($E8530,'Oct2021'!$2:$2,0))</f>
        <v>Suppressed</v>
      </c>
      <c r="H8530" s="3">
        <v>1.0</v>
      </c>
      <c r="I8530" s="3">
        <v>2.0</v>
      </c>
    </row>
    <row r="8531" ht="14.25" customHeight="1">
      <c r="A8531" s="3" t="str">
        <f t="shared" si="18"/>
        <v>Oct2021</v>
      </c>
      <c r="B8531" s="21">
        <v>44470.0</v>
      </c>
      <c r="C8531" s="9">
        <v>24.0</v>
      </c>
      <c r="D8531" s="3" t="s">
        <v>219</v>
      </c>
      <c r="E8531" s="3" t="s">
        <v>168</v>
      </c>
      <c r="F8531" s="9" t="s">
        <v>112</v>
      </c>
      <c r="G8531" s="3">
        <f t="array" ref="G8531">INDEX('Oct2021'!$A$1:$BP$55,MATCH($D8531,'Oct2021'!$A:$A,0),MATCH($E8531,'Oct2021'!$2:$2,0))</f>
        <v>0</v>
      </c>
      <c r="H8531" s="3">
        <v>0.0</v>
      </c>
      <c r="I8531" s="3">
        <v>0.0</v>
      </c>
    </row>
    <row r="8532" ht="14.25" customHeight="1">
      <c r="A8532" s="3" t="str">
        <f t="shared" si="18"/>
        <v>Oct2021</v>
      </c>
      <c r="B8532" s="21">
        <v>44470.0</v>
      </c>
      <c r="C8532" s="9">
        <v>25.0</v>
      </c>
      <c r="D8532" s="3" t="s">
        <v>219</v>
      </c>
      <c r="E8532" s="3" t="s">
        <v>176</v>
      </c>
      <c r="F8532" s="9" t="s">
        <v>109</v>
      </c>
      <c r="G8532" s="3">
        <f t="array" ref="G8532">INDEX('Oct2021'!$A$1:$BP$55,MATCH($D8532,'Oct2021'!$A:$A,0),MATCH($E8532,'Oct2021'!$2:$2,0))</f>
        <v>0</v>
      </c>
      <c r="H8532" s="3">
        <v>0.0</v>
      </c>
      <c r="I8532" s="3">
        <v>0.0</v>
      </c>
    </row>
    <row r="8533" ht="14.25" customHeight="1">
      <c r="A8533" s="3" t="str">
        <f t="shared" si="18"/>
        <v>Oct2021</v>
      </c>
      <c r="B8533" s="21">
        <v>44470.0</v>
      </c>
      <c r="C8533" s="9">
        <v>26.0</v>
      </c>
      <c r="D8533" s="3" t="s">
        <v>219</v>
      </c>
      <c r="E8533" s="3" t="s">
        <v>177</v>
      </c>
      <c r="F8533" s="9" t="s">
        <v>109</v>
      </c>
      <c r="G8533" s="3">
        <f t="array" ref="G8533">INDEX('Oct2021'!$A$1:$BP$55,MATCH($D8533,'Oct2021'!$A:$A,0),MATCH($E8533,'Oct2021'!$2:$2,0))</f>
        <v>0</v>
      </c>
      <c r="H8533" s="3">
        <v>0.0</v>
      </c>
      <c r="I8533" s="3">
        <v>0.0</v>
      </c>
    </row>
    <row r="8534" ht="14.25" customHeight="1">
      <c r="A8534" s="3" t="str">
        <f t="shared" si="18"/>
        <v>Oct2021</v>
      </c>
      <c r="B8534" s="21">
        <v>44470.0</v>
      </c>
      <c r="C8534" s="9">
        <v>27.0</v>
      </c>
      <c r="D8534" s="3" t="s">
        <v>219</v>
      </c>
      <c r="E8534" s="3" t="s">
        <v>207</v>
      </c>
      <c r="F8534" s="9" t="s">
        <v>108</v>
      </c>
      <c r="G8534" s="3">
        <f t="array" ref="G8534">INDEX('Oct2021'!$A$1:$BP$55,MATCH($D8534,'Oct2021'!$A:$A,0),MATCH($E8534,'Oct2021'!$2:$2,0))</f>
        <v>0</v>
      </c>
      <c r="H8534" s="3">
        <v>0.0</v>
      </c>
      <c r="I8534" s="3">
        <v>0.0</v>
      </c>
    </row>
    <row r="8535" ht="14.25" customHeight="1">
      <c r="A8535" s="3" t="str">
        <f t="shared" si="18"/>
        <v>Oct2021</v>
      </c>
      <c r="B8535" s="21">
        <v>44470.0</v>
      </c>
      <c r="C8535" s="9">
        <v>28.0</v>
      </c>
      <c r="D8535" s="3" t="s">
        <v>219</v>
      </c>
      <c r="E8535" s="3" t="s">
        <v>167</v>
      </c>
      <c r="F8535" s="9" t="s">
        <v>109</v>
      </c>
      <c r="G8535" s="3">
        <f t="array" ref="G8535">INDEX('Oct2021'!$A$1:$BP$55,MATCH($D8535,'Oct2021'!$A:$A,0),MATCH($E8535,'Oct2021'!$2:$2,0))</f>
        <v>0</v>
      </c>
      <c r="H8535" s="3">
        <v>0.0</v>
      </c>
      <c r="I8535" s="3">
        <v>0.0</v>
      </c>
    </row>
    <row r="8536" ht="14.25" customHeight="1">
      <c r="A8536" s="3" t="str">
        <f t="shared" si="18"/>
        <v>Oct2021</v>
      </c>
      <c r="B8536" s="21">
        <v>44470.0</v>
      </c>
      <c r="C8536" s="9">
        <v>29.0</v>
      </c>
      <c r="D8536" s="3" t="s">
        <v>219</v>
      </c>
      <c r="E8536" s="3" t="s">
        <v>195</v>
      </c>
      <c r="F8536" s="9" t="s">
        <v>110</v>
      </c>
      <c r="G8536" s="3">
        <f t="array" ref="G8536">INDEX('Oct2021'!$A$1:$BP$55,MATCH($D8536,'Oct2021'!$A:$A,0),MATCH($E8536,'Oct2021'!$2:$2,0))</f>
        <v>0</v>
      </c>
      <c r="H8536" s="3">
        <v>0.0</v>
      </c>
      <c r="I8536" s="3">
        <v>0.0</v>
      </c>
    </row>
    <row r="8537" ht="14.25" customHeight="1">
      <c r="A8537" s="3" t="str">
        <f t="shared" si="18"/>
        <v>Oct2021</v>
      </c>
      <c r="B8537" s="21">
        <v>44470.0</v>
      </c>
      <c r="C8537" s="9">
        <v>30.0</v>
      </c>
      <c r="D8537" s="3" t="s">
        <v>219</v>
      </c>
      <c r="E8537" s="3" t="s">
        <v>184</v>
      </c>
      <c r="F8537" s="9" t="s">
        <v>108</v>
      </c>
      <c r="G8537" s="3">
        <f t="array" ref="G8537">INDEX('Oct2021'!$A$1:$BP$55,MATCH($D8537,'Oct2021'!$A:$A,0),MATCH($E8537,'Oct2021'!$2:$2,0))</f>
        <v>0</v>
      </c>
      <c r="H8537" s="3">
        <v>0.0</v>
      </c>
      <c r="I8537" s="3">
        <v>0.0</v>
      </c>
    </row>
    <row r="8538" ht="14.25" customHeight="1">
      <c r="A8538" s="3" t="str">
        <f t="shared" si="18"/>
        <v>Oct2021</v>
      </c>
      <c r="B8538" s="21">
        <v>44470.0</v>
      </c>
      <c r="C8538" s="9">
        <v>31.0</v>
      </c>
      <c r="D8538" s="3" t="s">
        <v>219</v>
      </c>
      <c r="E8538" s="3" t="s">
        <v>235</v>
      </c>
      <c r="F8538" s="9" t="s">
        <v>109</v>
      </c>
      <c r="G8538" s="3">
        <f t="array" ref="G8538">INDEX('Oct2021'!$A$1:$BP$55,MATCH($D8538,'Oct2021'!$A:$A,0),MATCH($E8538,'Oct2021'!$2:$2,0))</f>
        <v>0</v>
      </c>
      <c r="H8538" s="3">
        <v>0.0</v>
      </c>
      <c r="I8538" s="3">
        <v>0.0</v>
      </c>
    </row>
    <row r="8539" ht="14.25" customHeight="1">
      <c r="A8539" s="3" t="str">
        <f t="shared" si="18"/>
        <v>Oct2021</v>
      </c>
      <c r="B8539" s="21">
        <v>44470.0</v>
      </c>
      <c r="C8539" s="9">
        <v>32.0</v>
      </c>
      <c r="D8539" s="3" t="s">
        <v>219</v>
      </c>
      <c r="E8539" s="3" t="s">
        <v>155</v>
      </c>
      <c r="F8539" s="9" t="s">
        <v>109</v>
      </c>
      <c r="G8539" s="3">
        <f t="array" ref="G8539">INDEX('Oct2021'!$A$1:$BP$55,MATCH($D8539,'Oct2021'!$A:$A,0),MATCH($E8539,'Oct2021'!$2:$2,0))</f>
        <v>0</v>
      </c>
      <c r="H8539" s="3">
        <v>0.0</v>
      </c>
      <c r="I8539" s="3">
        <v>0.0</v>
      </c>
    </row>
    <row r="8540" ht="14.25" customHeight="1">
      <c r="A8540" s="3" t="str">
        <f t="shared" si="18"/>
        <v>Oct2021</v>
      </c>
      <c r="B8540" s="21">
        <v>44470.0</v>
      </c>
      <c r="C8540" s="9">
        <v>33.0</v>
      </c>
      <c r="D8540" s="3" t="s">
        <v>219</v>
      </c>
      <c r="E8540" s="3" t="s">
        <v>189</v>
      </c>
      <c r="F8540" s="9" t="s">
        <v>108</v>
      </c>
      <c r="G8540" s="3">
        <f t="array" ref="G8540">INDEX('Oct2021'!$A$1:$BP$55,MATCH($D8540,'Oct2021'!$A:$A,0),MATCH($E8540,'Oct2021'!$2:$2,0))</f>
        <v>0</v>
      </c>
      <c r="H8540" s="3">
        <v>0.0</v>
      </c>
      <c r="I8540" s="3">
        <v>0.0</v>
      </c>
    </row>
    <row r="8541" ht="14.25" customHeight="1">
      <c r="A8541" s="3" t="str">
        <f t="shared" si="18"/>
        <v>Oct2021</v>
      </c>
      <c r="B8541" s="21">
        <v>44470.0</v>
      </c>
      <c r="C8541" s="9">
        <v>34.0</v>
      </c>
      <c r="D8541" s="3" t="s">
        <v>219</v>
      </c>
      <c r="E8541" s="3" t="s">
        <v>212</v>
      </c>
      <c r="F8541" s="9" t="s">
        <v>108</v>
      </c>
      <c r="G8541" s="3">
        <f t="array" ref="G8541">INDEX('Oct2021'!$A$1:$BP$55,MATCH($D8541,'Oct2021'!$A:$A,0),MATCH($E8541,'Oct2021'!$2:$2,0))</f>
        <v>0</v>
      </c>
      <c r="H8541" s="3">
        <v>0.0</v>
      </c>
      <c r="I8541" s="3">
        <v>0.0</v>
      </c>
    </row>
    <row r="8542" ht="14.25" customHeight="1">
      <c r="A8542" s="3" t="str">
        <f t="shared" si="18"/>
        <v>Oct2021</v>
      </c>
      <c r="B8542" s="21">
        <v>44470.0</v>
      </c>
      <c r="C8542" s="9">
        <v>35.0</v>
      </c>
      <c r="D8542" s="3" t="s">
        <v>219</v>
      </c>
      <c r="E8542" s="3" t="s">
        <v>231</v>
      </c>
      <c r="F8542" s="9" t="s">
        <v>109</v>
      </c>
      <c r="G8542" s="3">
        <f t="array" ref="G8542">INDEX('Oct2021'!$A$1:$BP$55,MATCH($D8542,'Oct2021'!$A:$A,0),MATCH($E8542,'Oct2021'!$2:$2,0))</f>
        <v>0</v>
      </c>
      <c r="H8542" s="3">
        <v>0.0</v>
      </c>
      <c r="I8542" s="3">
        <v>0.0</v>
      </c>
    </row>
    <row r="8543" ht="14.25" customHeight="1">
      <c r="A8543" s="3" t="str">
        <f t="shared" si="18"/>
        <v>Oct2021</v>
      </c>
      <c r="B8543" s="21">
        <v>44470.0</v>
      </c>
      <c r="C8543" s="9">
        <v>36.0</v>
      </c>
      <c r="D8543" s="3" t="s">
        <v>219</v>
      </c>
      <c r="E8543" s="3" t="s">
        <v>218</v>
      </c>
      <c r="F8543" s="9" t="s">
        <v>108</v>
      </c>
      <c r="G8543" s="3">
        <f t="array" ref="G8543">INDEX('Oct2021'!$A$1:$BP$55,MATCH($D8543,'Oct2021'!$A:$A,0),MATCH($E8543,'Oct2021'!$2:$2,0))</f>
        <v>0</v>
      </c>
      <c r="H8543" s="3">
        <v>0.0</v>
      </c>
      <c r="I8543" s="3">
        <v>0.0</v>
      </c>
    </row>
    <row r="8544" ht="14.25" customHeight="1">
      <c r="A8544" s="3" t="str">
        <f t="shared" si="18"/>
        <v>Oct2021</v>
      </c>
      <c r="B8544" s="21">
        <v>44470.0</v>
      </c>
      <c r="C8544" s="9">
        <v>37.0</v>
      </c>
      <c r="D8544" s="3" t="s">
        <v>219</v>
      </c>
      <c r="E8544" s="3" t="s">
        <v>171</v>
      </c>
      <c r="F8544" s="9" t="s">
        <v>108</v>
      </c>
      <c r="G8544" s="3">
        <f t="array" ref="G8544">INDEX('Oct2021'!$A$1:$BP$55,MATCH($D8544,'Oct2021'!$A:$A,0),MATCH($E8544,'Oct2021'!$2:$2,0))</f>
        <v>0</v>
      </c>
      <c r="H8544" s="3">
        <v>0.0</v>
      </c>
      <c r="I8544" s="3">
        <v>0.0</v>
      </c>
    </row>
    <row r="8545" ht="14.25" customHeight="1">
      <c r="A8545" s="3" t="str">
        <f t="shared" si="18"/>
        <v>Oct2021</v>
      </c>
      <c r="B8545" s="21">
        <v>44470.0</v>
      </c>
      <c r="C8545" s="9">
        <v>38.0</v>
      </c>
      <c r="D8545" s="3" t="s">
        <v>219</v>
      </c>
      <c r="E8545" s="3" t="s">
        <v>222</v>
      </c>
      <c r="F8545" s="9" t="s">
        <v>108</v>
      </c>
      <c r="G8545" s="3">
        <f t="array" ref="G8545">INDEX('Oct2021'!$A$1:$BP$55,MATCH($D8545,'Oct2021'!$A:$A,0),MATCH($E8545,'Oct2021'!$2:$2,0))</f>
        <v>0</v>
      </c>
      <c r="H8545" s="3">
        <v>0.0</v>
      </c>
      <c r="I8545" s="3">
        <v>0.0</v>
      </c>
    </row>
    <row r="8546" ht="14.25" customHeight="1">
      <c r="A8546" s="3" t="str">
        <f t="shared" si="18"/>
        <v>Oct2021</v>
      </c>
      <c r="B8546" s="21">
        <v>44470.0</v>
      </c>
      <c r="C8546" s="9">
        <v>39.0</v>
      </c>
      <c r="D8546" s="3" t="s">
        <v>219</v>
      </c>
      <c r="E8546" s="3" t="s">
        <v>185</v>
      </c>
      <c r="F8546" s="9" t="s">
        <v>110</v>
      </c>
      <c r="G8546" s="3" t="str">
        <f t="array" ref="G8546">INDEX('Oct2021'!$A$1:$BP$55,MATCH($D8546,'Oct2021'!$A:$A,0),MATCH($E8546,'Oct2021'!$2:$2,0))</f>
        <v>Suppressed</v>
      </c>
      <c r="H8546" s="3">
        <v>1.0</v>
      </c>
      <c r="I8546" s="3">
        <v>2.0</v>
      </c>
    </row>
    <row r="8547" ht="14.25" customHeight="1">
      <c r="A8547" s="3" t="str">
        <f t="shared" si="18"/>
        <v>Oct2021</v>
      </c>
      <c r="B8547" s="21">
        <v>44470.0</v>
      </c>
      <c r="C8547" s="9">
        <v>40.0</v>
      </c>
      <c r="D8547" s="3" t="s">
        <v>219</v>
      </c>
      <c r="E8547" s="3" t="s">
        <v>236</v>
      </c>
      <c r="F8547" s="9" t="s">
        <v>108</v>
      </c>
      <c r="G8547" s="3">
        <f t="array" ref="G8547">INDEX('Oct2021'!$A$1:$BP$55,MATCH($D8547,'Oct2021'!$A:$A,0),MATCH($E8547,'Oct2021'!$2:$2,0))</f>
        <v>0</v>
      </c>
      <c r="H8547" s="3">
        <v>0.0</v>
      </c>
      <c r="I8547" s="3">
        <v>0.0</v>
      </c>
    </row>
    <row r="8548" ht="14.25" customHeight="1">
      <c r="A8548" s="3" t="str">
        <f t="shared" si="18"/>
        <v>Oct2021</v>
      </c>
      <c r="B8548" s="21">
        <v>44470.0</v>
      </c>
      <c r="C8548" s="9">
        <v>41.0</v>
      </c>
      <c r="D8548" s="3" t="s">
        <v>219</v>
      </c>
      <c r="E8548" s="3" t="s">
        <v>206</v>
      </c>
      <c r="F8548" s="9" t="s">
        <v>108</v>
      </c>
      <c r="G8548" s="3">
        <f t="array" ref="G8548">INDEX('Oct2021'!$A$1:$BP$55,MATCH($D8548,'Oct2021'!$A:$A,0),MATCH($E8548,'Oct2021'!$2:$2,0))</f>
        <v>0</v>
      </c>
      <c r="H8548" s="3">
        <v>0.0</v>
      </c>
      <c r="I8548" s="3">
        <v>0.0</v>
      </c>
    </row>
    <row r="8549" ht="14.25" customHeight="1">
      <c r="A8549" s="3" t="str">
        <f t="shared" si="18"/>
        <v>Oct2021</v>
      </c>
      <c r="B8549" s="21">
        <v>44470.0</v>
      </c>
      <c r="C8549" s="9">
        <v>42.0</v>
      </c>
      <c r="D8549" s="3" t="s">
        <v>219</v>
      </c>
      <c r="E8549" s="3" t="s">
        <v>173</v>
      </c>
      <c r="F8549" s="9" t="s">
        <v>110</v>
      </c>
      <c r="G8549" s="3">
        <f t="array" ref="G8549">INDEX('Oct2021'!$A$1:$BP$55,MATCH($D8549,'Oct2021'!$A:$A,0),MATCH($E8549,'Oct2021'!$2:$2,0))</f>
        <v>0</v>
      </c>
      <c r="H8549" s="3">
        <v>0.0</v>
      </c>
      <c r="I8549" s="3">
        <v>0.0</v>
      </c>
    </row>
    <row r="8550" ht="14.25" customHeight="1">
      <c r="A8550" s="3" t="str">
        <f t="shared" si="18"/>
        <v>Oct2021</v>
      </c>
      <c r="B8550" s="21">
        <v>44470.0</v>
      </c>
      <c r="C8550" s="9">
        <v>43.0</v>
      </c>
      <c r="D8550" s="3" t="s">
        <v>219</v>
      </c>
      <c r="E8550" s="3" t="s">
        <v>237</v>
      </c>
      <c r="F8550" s="9" t="s">
        <v>110</v>
      </c>
      <c r="G8550" s="3">
        <f t="array" ref="G8550">INDEX('Oct2021'!$A$1:$BP$55,MATCH($D8550,'Oct2021'!$A:$A,0),MATCH($E8550,'Oct2021'!$2:$2,0))</f>
        <v>0</v>
      </c>
      <c r="H8550" s="3">
        <v>0.0</v>
      </c>
      <c r="I8550" s="3">
        <v>0.0</v>
      </c>
    </row>
    <row r="8551" ht="14.25" customHeight="1">
      <c r="A8551" s="3" t="str">
        <f t="shared" si="18"/>
        <v>Oct2021</v>
      </c>
      <c r="B8551" s="21">
        <v>44470.0</v>
      </c>
      <c r="C8551" s="9">
        <v>44.0</v>
      </c>
      <c r="D8551" s="3" t="s">
        <v>219</v>
      </c>
      <c r="E8551" s="3" t="s">
        <v>238</v>
      </c>
      <c r="F8551" s="9" t="s">
        <v>109</v>
      </c>
      <c r="G8551" s="3">
        <f t="array" ref="G8551">INDEX('Oct2021'!$A$1:$BP$55,MATCH($D8551,'Oct2021'!$A:$A,0),MATCH($E8551,'Oct2021'!$2:$2,0))</f>
        <v>0</v>
      </c>
      <c r="H8551" s="3">
        <v>0.0</v>
      </c>
      <c r="I8551" s="3">
        <v>0.0</v>
      </c>
    </row>
    <row r="8552" ht="14.25" customHeight="1">
      <c r="A8552" s="3" t="str">
        <f t="shared" si="18"/>
        <v>Oct2021</v>
      </c>
      <c r="B8552" s="21">
        <v>44470.0</v>
      </c>
      <c r="C8552" s="9">
        <v>45.0</v>
      </c>
      <c r="D8552" s="3" t="s">
        <v>219</v>
      </c>
      <c r="E8552" s="3" t="s">
        <v>210</v>
      </c>
      <c r="F8552" s="9" t="s">
        <v>108</v>
      </c>
      <c r="G8552" s="3">
        <f t="array" ref="G8552">INDEX('Oct2021'!$A$1:$BP$55,MATCH($D8552,'Oct2021'!$A:$A,0),MATCH($E8552,'Oct2021'!$2:$2,0))</f>
        <v>0</v>
      </c>
      <c r="H8552" s="3">
        <v>0.0</v>
      </c>
      <c r="I8552" s="3">
        <v>0.0</v>
      </c>
    </row>
    <row r="8553" ht="14.25" customHeight="1">
      <c r="A8553" s="3" t="str">
        <f t="shared" si="18"/>
        <v>Oct2021</v>
      </c>
      <c r="B8553" s="21">
        <v>44470.0</v>
      </c>
      <c r="C8553" s="9">
        <v>46.0</v>
      </c>
      <c r="D8553" s="3" t="s">
        <v>219</v>
      </c>
      <c r="E8553" s="3" t="s">
        <v>211</v>
      </c>
      <c r="F8553" s="9" t="s">
        <v>108</v>
      </c>
      <c r="G8553" s="3">
        <f t="array" ref="G8553">INDEX('Oct2021'!$A$1:$BP$55,MATCH($D8553,'Oct2021'!$A:$A,0),MATCH($E8553,'Oct2021'!$2:$2,0))</f>
        <v>0</v>
      </c>
      <c r="H8553" s="3">
        <v>0.0</v>
      </c>
      <c r="I8553" s="3">
        <v>0.0</v>
      </c>
    </row>
    <row r="8554" ht="14.25" customHeight="1">
      <c r="A8554" s="3" t="str">
        <f t="shared" si="18"/>
        <v>Oct2021</v>
      </c>
      <c r="B8554" s="21">
        <v>44470.0</v>
      </c>
      <c r="C8554" s="9">
        <v>47.0</v>
      </c>
      <c r="D8554" s="3" t="s">
        <v>219</v>
      </c>
      <c r="E8554" s="3" t="s">
        <v>213</v>
      </c>
      <c r="F8554" s="9" t="s">
        <v>108</v>
      </c>
      <c r="G8554" s="3">
        <f t="array" ref="G8554">INDEX('Oct2021'!$A$1:$BP$55,MATCH($D8554,'Oct2021'!$A:$A,0),MATCH($E8554,'Oct2021'!$2:$2,0))</f>
        <v>0</v>
      </c>
      <c r="H8554" s="3">
        <v>0.0</v>
      </c>
      <c r="I8554" s="3">
        <v>0.0</v>
      </c>
    </row>
    <row r="8555" ht="14.25" customHeight="1">
      <c r="A8555" s="3" t="str">
        <f t="shared" si="18"/>
        <v>Oct2021</v>
      </c>
      <c r="B8555" s="21">
        <v>44470.0</v>
      </c>
      <c r="C8555" s="9">
        <v>48.0</v>
      </c>
      <c r="D8555" s="3" t="s">
        <v>219</v>
      </c>
      <c r="E8555" s="3" t="s">
        <v>209</v>
      </c>
      <c r="F8555" s="9" t="s">
        <v>108</v>
      </c>
      <c r="G8555" s="3">
        <f t="array" ref="G8555">INDEX('Oct2021'!$A$1:$BP$55,MATCH($D8555,'Oct2021'!$A:$A,0),MATCH($E8555,'Oct2021'!$2:$2,0))</f>
        <v>0</v>
      </c>
      <c r="H8555" s="3">
        <v>0.0</v>
      </c>
      <c r="I8555" s="3">
        <v>0.0</v>
      </c>
    </row>
    <row r="8556" ht="14.25" customHeight="1">
      <c r="A8556" s="3" t="str">
        <f t="shared" si="18"/>
        <v>Oct2021</v>
      </c>
      <c r="B8556" s="21">
        <v>44470.0</v>
      </c>
      <c r="C8556" s="9">
        <v>49.0</v>
      </c>
      <c r="D8556" s="3" t="s">
        <v>219</v>
      </c>
      <c r="E8556" s="3" t="s">
        <v>225</v>
      </c>
      <c r="F8556" s="9" t="s">
        <v>109</v>
      </c>
      <c r="G8556" s="3">
        <f t="array" ref="G8556">INDEX('Oct2021'!$A$1:$BP$55,MATCH($D8556,'Oct2021'!$A:$A,0),MATCH($E8556,'Oct2021'!$2:$2,0))</f>
        <v>0</v>
      </c>
      <c r="H8556" s="3">
        <v>0.0</v>
      </c>
      <c r="I8556" s="3">
        <v>0.0</v>
      </c>
    </row>
    <row r="8557" ht="14.25" customHeight="1">
      <c r="A8557" s="3" t="str">
        <f t="shared" si="18"/>
        <v>Oct2021</v>
      </c>
      <c r="B8557" s="21">
        <v>44470.0</v>
      </c>
      <c r="C8557" s="9">
        <v>50.0</v>
      </c>
      <c r="D8557" s="3" t="s">
        <v>219</v>
      </c>
      <c r="E8557" s="3" t="s">
        <v>158</v>
      </c>
      <c r="F8557" s="9" t="s">
        <v>109</v>
      </c>
      <c r="G8557" s="3">
        <f t="array" ref="G8557">INDEX('Oct2021'!$A$1:$BP$55,MATCH($D8557,'Oct2021'!$A:$A,0),MATCH($E8557,'Oct2021'!$2:$2,0))</f>
        <v>0</v>
      </c>
      <c r="H8557" s="3">
        <v>0.0</v>
      </c>
      <c r="I8557" s="3">
        <v>0.0</v>
      </c>
    </row>
    <row r="8558" ht="14.25" customHeight="1">
      <c r="A8558" s="3" t="str">
        <f t="shared" si="18"/>
        <v>Oct2021</v>
      </c>
      <c r="B8558" s="21">
        <v>44470.0</v>
      </c>
      <c r="C8558" s="9">
        <v>51.0</v>
      </c>
      <c r="D8558" s="3" t="s">
        <v>219</v>
      </c>
      <c r="E8558" s="3" t="s">
        <v>156</v>
      </c>
      <c r="F8558" s="9" t="s">
        <v>112</v>
      </c>
      <c r="G8558" s="3">
        <f t="array" ref="G8558">INDEX('Oct2021'!$A$1:$BP$55,MATCH($D8558,'Oct2021'!$A:$A,0),MATCH($E8558,'Oct2021'!$2:$2,0))</f>
        <v>0</v>
      </c>
      <c r="H8558" s="3">
        <v>0.0</v>
      </c>
      <c r="I8558" s="3">
        <v>0.0</v>
      </c>
    </row>
    <row r="8559" ht="14.25" customHeight="1">
      <c r="A8559" s="3" t="str">
        <f t="shared" si="18"/>
        <v>Oct2021</v>
      </c>
      <c r="B8559" s="21">
        <v>44470.0</v>
      </c>
      <c r="C8559" s="9">
        <v>52.0</v>
      </c>
      <c r="D8559" s="3" t="s">
        <v>219</v>
      </c>
      <c r="E8559" s="3" t="s">
        <v>215</v>
      </c>
      <c r="F8559" s="9" t="s">
        <v>108</v>
      </c>
      <c r="G8559" s="3">
        <f t="array" ref="G8559">INDEX('Oct2021'!$A$1:$BP$55,MATCH($D8559,'Oct2021'!$A:$A,0),MATCH($E8559,'Oct2021'!$2:$2,0))</f>
        <v>0</v>
      </c>
      <c r="H8559" s="3">
        <v>0.0</v>
      </c>
      <c r="I8559" s="3">
        <v>0.0</v>
      </c>
    </row>
    <row r="8560" ht="14.25" customHeight="1">
      <c r="A8560" s="3" t="str">
        <f t="shared" si="18"/>
        <v>Oct2021</v>
      </c>
      <c r="B8560" s="21">
        <v>44470.0</v>
      </c>
      <c r="C8560" s="9">
        <v>53.0</v>
      </c>
      <c r="D8560" s="3" t="s">
        <v>219</v>
      </c>
      <c r="E8560" s="3" t="s">
        <v>169</v>
      </c>
      <c r="F8560" s="9" t="s">
        <v>110</v>
      </c>
      <c r="G8560" s="3">
        <f t="array" ref="G8560">INDEX('Oct2021'!$A$1:$BP$55,MATCH($D8560,'Oct2021'!$A:$A,0),MATCH($E8560,'Oct2021'!$2:$2,0))</f>
        <v>0</v>
      </c>
      <c r="H8560" s="3">
        <v>0.0</v>
      </c>
      <c r="I8560" s="3">
        <v>0.0</v>
      </c>
    </row>
    <row r="8561" ht="14.25" customHeight="1">
      <c r="A8561" s="3" t="str">
        <f t="shared" si="18"/>
        <v>Oct2021</v>
      </c>
      <c r="B8561" s="21">
        <v>44470.0</v>
      </c>
      <c r="C8561" s="9">
        <v>54.0</v>
      </c>
      <c r="D8561" s="3" t="s">
        <v>219</v>
      </c>
      <c r="E8561" s="3" t="s">
        <v>197</v>
      </c>
      <c r="F8561" s="9" t="s">
        <v>108</v>
      </c>
      <c r="G8561" s="3">
        <f t="array" ref="G8561">INDEX('Oct2021'!$A$1:$BP$55,MATCH($D8561,'Oct2021'!$A:$A,0),MATCH($E8561,'Oct2021'!$2:$2,0))</f>
        <v>0</v>
      </c>
      <c r="H8561" s="3">
        <v>0.0</v>
      </c>
      <c r="I8561" s="3">
        <v>0.0</v>
      </c>
    </row>
    <row r="8562" ht="14.25" customHeight="1">
      <c r="A8562" s="3" t="str">
        <f t="shared" si="18"/>
        <v>Oct2021</v>
      </c>
      <c r="B8562" s="21">
        <v>44470.0</v>
      </c>
      <c r="C8562" s="9">
        <v>55.0</v>
      </c>
      <c r="D8562" s="3" t="s">
        <v>219</v>
      </c>
      <c r="E8562" s="3" t="s">
        <v>162</v>
      </c>
      <c r="F8562" s="9" t="s">
        <v>111</v>
      </c>
      <c r="G8562" s="3">
        <f t="array" ref="G8562">INDEX('Oct2021'!$A$1:$BP$55,MATCH($D8562,'Oct2021'!$A:$A,0),MATCH($E8562,'Oct2021'!$2:$2,0))</f>
        <v>0</v>
      </c>
      <c r="H8562" s="3">
        <v>0.0</v>
      </c>
      <c r="I8562" s="3">
        <v>0.0</v>
      </c>
    </row>
    <row r="8563" ht="14.25" customHeight="1">
      <c r="A8563" s="3" t="str">
        <f t="shared" si="18"/>
        <v>Oct2021</v>
      </c>
      <c r="B8563" s="21">
        <v>44470.0</v>
      </c>
      <c r="C8563" s="9">
        <v>56.0</v>
      </c>
      <c r="D8563" s="3" t="s">
        <v>219</v>
      </c>
      <c r="E8563" s="3" t="s">
        <v>239</v>
      </c>
      <c r="F8563" s="9" t="s">
        <v>109</v>
      </c>
      <c r="G8563" s="3">
        <f t="array" ref="G8563">INDEX('Oct2021'!$A$1:$BP$55,MATCH($D8563,'Oct2021'!$A:$A,0),MATCH($E8563,'Oct2021'!$2:$2,0))</f>
        <v>0</v>
      </c>
      <c r="H8563" s="3">
        <v>0.0</v>
      </c>
      <c r="I8563" s="3">
        <v>0.0</v>
      </c>
    </row>
    <row r="8564" ht="14.25" customHeight="1">
      <c r="A8564" s="3" t="str">
        <f t="shared" si="18"/>
        <v>Oct2021</v>
      </c>
      <c r="B8564" s="21">
        <v>44470.0</v>
      </c>
      <c r="C8564" s="9">
        <v>57.0</v>
      </c>
      <c r="D8564" s="3" t="s">
        <v>219</v>
      </c>
      <c r="E8564" s="3" t="s">
        <v>240</v>
      </c>
      <c r="F8564" s="9" t="s">
        <v>111</v>
      </c>
      <c r="G8564" s="3">
        <f t="array" ref="G8564">INDEX('Oct2021'!$A$1:$BP$55,MATCH($D8564,'Oct2021'!$A:$A,0),MATCH($E8564,'Oct2021'!$2:$2,0))</f>
        <v>0</v>
      </c>
      <c r="H8564" s="3">
        <v>0.0</v>
      </c>
      <c r="I8564" s="3">
        <v>0.0</v>
      </c>
    </row>
    <row r="8565" ht="14.25" customHeight="1">
      <c r="A8565" s="3" t="str">
        <f t="shared" si="18"/>
        <v>Oct2021</v>
      </c>
      <c r="B8565" s="21">
        <v>44470.0</v>
      </c>
      <c r="C8565" s="9">
        <v>58.0</v>
      </c>
      <c r="D8565" s="3" t="s">
        <v>219</v>
      </c>
      <c r="E8565" s="3" t="s">
        <v>208</v>
      </c>
      <c r="F8565" s="9" t="s">
        <v>108</v>
      </c>
      <c r="G8565" s="3">
        <f t="array" ref="G8565">INDEX('Oct2021'!$A$1:$BP$55,MATCH($D8565,'Oct2021'!$A:$A,0),MATCH($E8565,'Oct2021'!$2:$2,0))</f>
        <v>0</v>
      </c>
      <c r="H8565" s="3">
        <v>0.0</v>
      </c>
      <c r="I8565" s="3">
        <v>0.0</v>
      </c>
    </row>
    <row r="8566" ht="14.25" customHeight="1">
      <c r="A8566" s="3" t="str">
        <f t="shared" si="18"/>
        <v>Oct2021</v>
      </c>
      <c r="B8566" s="21">
        <v>44470.0</v>
      </c>
      <c r="C8566" s="9">
        <v>59.0</v>
      </c>
      <c r="D8566" s="3" t="s">
        <v>219</v>
      </c>
      <c r="E8566" s="3" t="s">
        <v>241</v>
      </c>
      <c r="F8566" s="9" t="s">
        <v>108</v>
      </c>
      <c r="G8566" s="3">
        <f t="array" ref="G8566">INDEX('Oct2021'!$A$1:$BP$55,MATCH($D8566,'Oct2021'!$A:$A,0),MATCH($E8566,'Oct2021'!$2:$2,0))</f>
        <v>0</v>
      </c>
      <c r="H8566" s="3">
        <v>0.0</v>
      </c>
      <c r="I8566" s="3">
        <v>0.0</v>
      </c>
    </row>
    <row r="8567" ht="14.25" customHeight="1">
      <c r="A8567" s="3" t="str">
        <f t="shared" si="18"/>
        <v>Oct2021</v>
      </c>
      <c r="B8567" s="21">
        <v>44470.0</v>
      </c>
      <c r="C8567" s="9">
        <v>60.0</v>
      </c>
      <c r="D8567" s="3" t="s">
        <v>219</v>
      </c>
      <c r="E8567" s="3" t="s">
        <v>221</v>
      </c>
      <c r="F8567" s="9" t="s">
        <v>108</v>
      </c>
      <c r="G8567" s="3">
        <f t="array" ref="G8567">INDEX('Oct2021'!$A$1:$BP$55,MATCH($D8567,'Oct2021'!$A:$A,0),MATCH($E8567,'Oct2021'!$2:$2,0))</f>
        <v>0</v>
      </c>
      <c r="H8567" s="3">
        <v>0.0</v>
      </c>
      <c r="I8567" s="3">
        <v>0.0</v>
      </c>
    </row>
    <row r="8568" ht="14.25" customHeight="1">
      <c r="A8568" s="3" t="str">
        <f t="shared" si="18"/>
        <v>Oct2021</v>
      </c>
      <c r="B8568" s="21">
        <v>44470.0</v>
      </c>
      <c r="C8568" s="9">
        <v>61.0</v>
      </c>
      <c r="D8568" s="3" t="s">
        <v>219</v>
      </c>
      <c r="E8568" s="3" t="s">
        <v>203</v>
      </c>
      <c r="F8568" s="9" t="s">
        <v>108</v>
      </c>
      <c r="G8568" s="3">
        <f t="array" ref="G8568">INDEX('Oct2021'!$A$1:$BP$55,MATCH($D8568,'Oct2021'!$A:$A,0),MATCH($E8568,'Oct2021'!$2:$2,0))</f>
        <v>0</v>
      </c>
      <c r="H8568" s="3">
        <v>0.0</v>
      </c>
      <c r="I8568" s="3">
        <v>0.0</v>
      </c>
    </row>
    <row r="8569" ht="14.25" customHeight="1">
      <c r="A8569" s="3" t="str">
        <f t="shared" si="18"/>
        <v>Oct2021</v>
      </c>
      <c r="B8569" s="21">
        <v>44470.0</v>
      </c>
      <c r="C8569" s="9">
        <v>62.0</v>
      </c>
      <c r="D8569" s="3" t="s">
        <v>219</v>
      </c>
      <c r="E8569" s="3" t="s">
        <v>234</v>
      </c>
      <c r="F8569" s="9" t="s">
        <v>113</v>
      </c>
      <c r="G8569" s="3">
        <f t="array" ref="G8569">INDEX('Oct2021'!$A$1:$BP$55,MATCH($D8569,'Oct2021'!$A:$A,0),MATCH($E8569,'Oct2021'!$2:$2,0))</f>
        <v>0</v>
      </c>
      <c r="H8569" s="3">
        <v>0.0</v>
      </c>
      <c r="I8569" s="3">
        <v>0.0</v>
      </c>
    </row>
    <row r="8570" ht="14.25" customHeight="1">
      <c r="A8570" s="3" t="str">
        <f t="shared" si="18"/>
        <v>Oct2021</v>
      </c>
      <c r="B8570" s="21">
        <v>44470.0</v>
      </c>
      <c r="C8570" s="9">
        <v>1.0</v>
      </c>
      <c r="D8570" s="3" t="s">
        <v>157</v>
      </c>
      <c r="E8570" s="3" t="s">
        <v>137</v>
      </c>
      <c r="F8570" s="9" t="s">
        <v>108</v>
      </c>
      <c r="G8570" s="3">
        <f t="array" ref="G8570">INDEX('Oct2021'!$A$1:$BP$55,MATCH($D8570,'Oct2021'!$A:$A,0),MATCH($E8570,'Oct2021'!$2:$2,0))</f>
        <v>0</v>
      </c>
      <c r="H8570" s="3">
        <v>0.0</v>
      </c>
      <c r="I8570" s="3">
        <v>0.0</v>
      </c>
    </row>
    <row r="8571" ht="14.25" customHeight="1">
      <c r="A8571" s="3" t="str">
        <f t="shared" si="18"/>
        <v>Oct2021</v>
      </c>
      <c r="B8571" s="21">
        <v>44470.0</v>
      </c>
      <c r="C8571" s="9">
        <v>2.0</v>
      </c>
      <c r="D8571" s="3" t="s">
        <v>157</v>
      </c>
      <c r="E8571" s="3" t="s">
        <v>138</v>
      </c>
      <c r="F8571" s="9" t="s">
        <v>108</v>
      </c>
      <c r="G8571" s="3">
        <f t="array" ref="G8571">INDEX('Oct2021'!$A$1:$BP$55,MATCH($D8571,'Oct2021'!$A:$A,0),MATCH($E8571,'Oct2021'!$2:$2,0))</f>
        <v>0</v>
      </c>
      <c r="H8571" s="3">
        <v>0.0</v>
      </c>
      <c r="I8571" s="3">
        <v>0.0</v>
      </c>
    </row>
    <row r="8572" ht="14.25" customHeight="1">
      <c r="A8572" s="3" t="str">
        <f t="shared" si="18"/>
        <v>Oct2021</v>
      </c>
      <c r="B8572" s="21">
        <v>44470.0</v>
      </c>
      <c r="C8572" s="9">
        <v>3.0</v>
      </c>
      <c r="D8572" s="3" t="s">
        <v>157</v>
      </c>
      <c r="E8572" s="3" t="s">
        <v>136</v>
      </c>
      <c r="F8572" s="9" t="s">
        <v>108</v>
      </c>
      <c r="G8572" s="3" t="str">
        <f t="array" ref="G8572">INDEX('Oct2021'!$A$1:$BP$55,MATCH($D8572,'Oct2021'!$A:$A,0),MATCH($E8572,'Oct2021'!$2:$2,0))</f>
        <v>Suppressed</v>
      </c>
      <c r="H8572" s="3">
        <v>1.0</v>
      </c>
      <c r="I8572" s="3">
        <v>2.0</v>
      </c>
    </row>
    <row r="8573" ht="14.25" customHeight="1">
      <c r="A8573" s="3" t="str">
        <f t="shared" si="18"/>
        <v>Oct2021</v>
      </c>
      <c r="B8573" s="21">
        <v>44470.0</v>
      </c>
      <c r="C8573" s="9">
        <v>4.0</v>
      </c>
      <c r="D8573" s="3" t="s">
        <v>157</v>
      </c>
      <c r="E8573" s="3" t="s">
        <v>142</v>
      </c>
      <c r="F8573" s="9" t="s">
        <v>108</v>
      </c>
      <c r="G8573" s="3" t="str">
        <f t="array" ref="G8573">INDEX('Oct2021'!$A$1:$BP$55,MATCH($D8573,'Oct2021'!$A:$A,0),MATCH($E8573,'Oct2021'!$2:$2,0))</f>
        <v>Suppressed</v>
      </c>
      <c r="H8573" s="3">
        <v>1.0</v>
      </c>
      <c r="I8573" s="3">
        <v>2.0</v>
      </c>
    </row>
    <row r="8574" ht="14.25" customHeight="1">
      <c r="A8574" s="3" t="str">
        <f t="shared" si="18"/>
        <v>Oct2021</v>
      </c>
      <c r="B8574" s="21">
        <v>44470.0</v>
      </c>
      <c r="C8574" s="9">
        <v>5.0</v>
      </c>
      <c r="D8574" s="3" t="s">
        <v>157</v>
      </c>
      <c r="E8574" s="3" t="s">
        <v>140</v>
      </c>
      <c r="F8574" s="9" t="s">
        <v>108</v>
      </c>
      <c r="G8574" s="3">
        <f t="array" ref="G8574">INDEX('Oct2021'!$A$1:$BP$55,MATCH($D8574,'Oct2021'!$A:$A,0),MATCH($E8574,'Oct2021'!$2:$2,0))</f>
        <v>0</v>
      </c>
      <c r="H8574" s="3">
        <v>0.0</v>
      </c>
      <c r="I8574" s="3">
        <v>0.0</v>
      </c>
    </row>
    <row r="8575" ht="14.25" customHeight="1">
      <c r="A8575" s="3" t="str">
        <f t="shared" si="18"/>
        <v>Oct2021</v>
      </c>
      <c r="B8575" s="21">
        <v>44470.0</v>
      </c>
      <c r="C8575" s="9">
        <v>6.0</v>
      </c>
      <c r="D8575" s="3" t="s">
        <v>157</v>
      </c>
      <c r="E8575" s="3" t="s">
        <v>141</v>
      </c>
      <c r="F8575" s="9" t="s">
        <v>109</v>
      </c>
      <c r="G8575" s="3">
        <f t="array" ref="G8575">INDEX('Oct2021'!$A$1:$BP$55,MATCH($D8575,'Oct2021'!$A:$A,0),MATCH($E8575,'Oct2021'!$2:$2,0))</f>
        <v>0</v>
      </c>
      <c r="H8575" s="3">
        <v>0.0</v>
      </c>
      <c r="I8575" s="3">
        <v>0.0</v>
      </c>
    </row>
    <row r="8576" ht="14.25" customHeight="1">
      <c r="A8576" s="3" t="str">
        <f t="shared" si="18"/>
        <v>Oct2021</v>
      </c>
      <c r="B8576" s="21">
        <v>44470.0</v>
      </c>
      <c r="C8576" s="9">
        <v>7.0</v>
      </c>
      <c r="D8576" s="3" t="s">
        <v>157</v>
      </c>
      <c r="E8576" s="3" t="s">
        <v>144</v>
      </c>
      <c r="F8576" s="9" t="s">
        <v>108</v>
      </c>
      <c r="G8576" s="3">
        <f t="array" ref="G8576">INDEX('Oct2021'!$A$1:$BP$55,MATCH($D8576,'Oct2021'!$A:$A,0),MATCH($E8576,'Oct2021'!$2:$2,0))</f>
        <v>0</v>
      </c>
      <c r="H8576" s="3">
        <v>0.0</v>
      </c>
      <c r="I8576" s="3">
        <v>0.0</v>
      </c>
    </row>
    <row r="8577" ht="14.25" customHeight="1">
      <c r="A8577" s="3" t="str">
        <f t="shared" si="18"/>
        <v>Oct2021</v>
      </c>
      <c r="B8577" s="21">
        <v>44470.0</v>
      </c>
      <c r="C8577" s="9">
        <v>8.0</v>
      </c>
      <c r="D8577" s="3" t="s">
        <v>157</v>
      </c>
      <c r="E8577" s="3" t="s">
        <v>143</v>
      </c>
      <c r="F8577" s="9" t="s">
        <v>108</v>
      </c>
      <c r="G8577" s="3">
        <f t="array" ref="G8577">INDEX('Oct2021'!$A$1:$BP$55,MATCH($D8577,'Oct2021'!$A:$A,0),MATCH($E8577,'Oct2021'!$2:$2,0))</f>
        <v>0</v>
      </c>
      <c r="H8577" s="3">
        <v>0.0</v>
      </c>
      <c r="I8577" s="3">
        <v>0.0</v>
      </c>
    </row>
    <row r="8578" ht="14.25" customHeight="1">
      <c r="A8578" s="3" t="str">
        <f t="shared" si="18"/>
        <v>Oct2021</v>
      </c>
      <c r="B8578" s="21">
        <v>44470.0</v>
      </c>
      <c r="C8578" s="9">
        <v>9.0</v>
      </c>
      <c r="D8578" s="3" t="s">
        <v>157</v>
      </c>
      <c r="E8578" s="3" t="s">
        <v>139</v>
      </c>
      <c r="F8578" s="9" t="s">
        <v>108</v>
      </c>
      <c r="G8578" s="3">
        <f t="array" ref="G8578">INDEX('Oct2021'!$A$1:$BP$55,MATCH($D8578,'Oct2021'!$A:$A,0),MATCH($E8578,'Oct2021'!$2:$2,0))</f>
        <v>0</v>
      </c>
      <c r="H8578" s="3">
        <v>0.0</v>
      </c>
      <c r="I8578" s="3">
        <v>0.0</v>
      </c>
    </row>
    <row r="8579" ht="14.25" customHeight="1">
      <c r="A8579" s="3" t="str">
        <f t="shared" si="18"/>
        <v>Oct2021</v>
      </c>
      <c r="B8579" s="21">
        <v>44470.0</v>
      </c>
      <c r="C8579" s="9">
        <v>10.0</v>
      </c>
      <c r="D8579" s="3" t="s">
        <v>157</v>
      </c>
      <c r="E8579" s="3" t="s">
        <v>146</v>
      </c>
      <c r="F8579" s="9" t="s">
        <v>108</v>
      </c>
      <c r="G8579" s="3">
        <f t="array" ref="G8579">INDEX('Oct2021'!$A$1:$BP$55,MATCH($D8579,'Oct2021'!$A:$A,0),MATCH($E8579,'Oct2021'!$2:$2,0))</f>
        <v>0</v>
      </c>
      <c r="H8579" s="3">
        <v>0.0</v>
      </c>
      <c r="I8579" s="3">
        <v>0.0</v>
      </c>
    </row>
    <row r="8580" ht="14.25" customHeight="1">
      <c r="A8580" s="3" t="str">
        <f t="shared" si="18"/>
        <v>Oct2021</v>
      </c>
      <c r="B8580" s="21">
        <v>44470.0</v>
      </c>
      <c r="C8580" s="9">
        <v>11.0</v>
      </c>
      <c r="D8580" s="3" t="s">
        <v>157</v>
      </c>
      <c r="E8580" s="3" t="s">
        <v>147</v>
      </c>
      <c r="F8580" s="9" t="s">
        <v>110</v>
      </c>
      <c r="G8580" s="3">
        <f t="array" ref="G8580">INDEX('Oct2021'!$A$1:$BP$55,MATCH($D8580,'Oct2021'!$A:$A,0),MATCH($E8580,'Oct2021'!$2:$2,0))</f>
        <v>0</v>
      </c>
      <c r="H8580" s="3">
        <v>0.0</v>
      </c>
      <c r="I8580" s="3">
        <v>0.0</v>
      </c>
    </row>
    <row r="8581" ht="14.25" customHeight="1">
      <c r="A8581" s="3" t="str">
        <f t="shared" si="18"/>
        <v>Oct2021</v>
      </c>
      <c r="B8581" s="21">
        <v>44470.0</v>
      </c>
      <c r="C8581" s="9">
        <v>12.0</v>
      </c>
      <c r="D8581" s="3" t="s">
        <v>157</v>
      </c>
      <c r="E8581" s="3" t="s">
        <v>145</v>
      </c>
      <c r="F8581" s="9" t="s">
        <v>108</v>
      </c>
      <c r="G8581" s="3">
        <f t="array" ref="G8581">INDEX('Oct2021'!$A$1:$BP$55,MATCH($D8581,'Oct2021'!$A:$A,0),MATCH($E8581,'Oct2021'!$2:$2,0))</f>
        <v>0</v>
      </c>
      <c r="H8581" s="3">
        <v>0.0</v>
      </c>
      <c r="I8581" s="3">
        <v>0.0</v>
      </c>
    </row>
    <row r="8582" ht="14.25" customHeight="1">
      <c r="A8582" s="3" t="str">
        <f t="shared" si="18"/>
        <v>Oct2021</v>
      </c>
      <c r="B8582" s="21">
        <v>44470.0</v>
      </c>
      <c r="C8582" s="9">
        <v>13.0</v>
      </c>
      <c r="D8582" s="3" t="s">
        <v>157</v>
      </c>
      <c r="E8582" s="3" t="s">
        <v>150</v>
      </c>
      <c r="F8582" s="9" t="s">
        <v>108</v>
      </c>
      <c r="G8582" s="3">
        <f t="array" ref="G8582">INDEX('Oct2021'!$A$1:$BP$55,MATCH($D8582,'Oct2021'!$A:$A,0),MATCH($E8582,'Oct2021'!$2:$2,0))</f>
        <v>0</v>
      </c>
      <c r="H8582" s="3">
        <v>0.0</v>
      </c>
      <c r="I8582" s="3">
        <v>0.0</v>
      </c>
    </row>
    <row r="8583" ht="14.25" customHeight="1">
      <c r="A8583" s="3" t="str">
        <f t="shared" si="18"/>
        <v>Oct2021</v>
      </c>
      <c r="B8583" s="21">
        <v>44470.0</v>
      </c>
      <c r="C8583" s="9">
        <v>14.0</v>
      </c>
      <c r="D8583" s="3" t="s">
        <v>157</v>
      </c>
      <c r="E8583" s="3" t="s">
        <v>148</v>
      </c>
      <c r="F8583" s="9" t="s">
        <v>108</v>
      </c>
      <c r="G8583" s="3">
        <f t="array" ref="G8583">INDEX('Oct2021'!$A$1:$BP$55,MATCH($D8583,'Oct2021'!$A:$A,0),MATCH($E8583,'Oct2021'!$2:$2,0))</f>
        <v>0</v>
      </c>
      <c r="H8583" s="3">
        <v>0.0</v>
      </c>
      <c r="I8583" s="3">
        <v>0.0</v>
      </c>
    </row>
    <row r="8584" ht="14.25" customHeight="1">
      <c r="A8584" s="3" t="str">
        <f t="shared" si="18"/>
        <v>Oct2021</v>
      </c>
      <c r="B8584" s="21">
        <v>44470.0</v>
      </c>
      <c r="C8584" s="9">
        <v>15.0</v>
      </c>
      <c r="D8584" s="3" t="s">
        <v>157</v>
      </c>
      <c r="E8584" s="3" t="s">
        <v>149</v>
      </c>
      <c r="F8584" s="9" t="s">
        <v>108</v>
      </c>
      <c r="G8584" s="3">
        <f t="array" ref="G8584">INDEX('Oct2021'!$A$1:$BP$55,MATCH($D8584,'Oct2021'!$A:$A,0),MATCH($E8584,'Oct2021'!$2:$2,0))</f>
        <v>0</v>
      </c>
      <c r="H8584" s="3">
        <v>0.0</v>
      </c>
      <c r="I8584" s="3">
        <v>0.0</v>
      </c>
    </row>
    <row r="8585" ht="14.25" customHeight="1">
      <c r="A8585" s="3" t="str">
        <f t="shared" si="18"/>
        <v>Oct2021</v>
      </c>
      <c r="B8585" s="21">
        <v>44470.0</v>
      </c>
      <c r="C8585" s="9">
        <v>16.0</v>
      </c>
      <c r="D8585" s="3" t="s">
        <v>157</v>
      </c>
      <c r="E8585" s="3" t="s">
        <v>157</v>
      </c>
      <c r="F8585" s="9" t="s">
        <v>108</v>
      </c>
      <c r="G8585" s="3">
        <f t="array" ref="G8585">INDEX('Oct2021'!$A$1:$BP$55,MATCH($D8585,'Oct2021'!$A:$A,0),MATCH($E8585,'Oct2021'!$2:$2,0))</f>
        <v>0</v>
      </c>
      <c r="H8585" s="3">
        <v>0.0</v>
      </c>
      <c r="I8585" s="3">
        <v>0.0</v>
      </c>
    </row>
    <row r="8586" ht="14.25" customHeight="1">
      <c r="A8586" s="3" t="str">
        <f t="shared" si="18"/>
        <v>Oct2021</v>
      </c>
      <c r="B8586" s="21">
        <v>44470.0</v>
      </c>
      <c r="C8586" s="9">
        <v>17.0</v>
      </c>
      <c r="D8586" s="3" t="s">
        <v>157</v>
      </c>
      <c r="E8586" s="3" t="s">
        <v>160</v>
      </c>
      <c r="F8586" s="9" t="s">
        <v>109</v>
      </c>
      <c r="G8586" s="3">
        <f t="array" ref="G8586">INDEX('Oct2021'!$A$1:$BP$55,MATCH($D8586,'Oct2021'!$A:$A,0),MATCH($E8586,'Oct2021'!$2:$2,0))</f>
        <v>0</v>
      </c>
      <c r="H8586" s="3">
        <v>0.0</v>
      </c>
      <c r="I8586" s="3">
        <v>0.0</v>
      </c>
    </row>
    <row r="8587" ht="14.25" customHeight="1">
      <c r="A8587" s="3" t="str">
        <f t="shared" si="18"/>
        <v>Oct2021</v>
      </c>
      <c r="B8587" s="21">
        <v>44470.0</v>
      </c>
      <c r="C8587" s="9">
        <v>18.0</v>
      </c>
      <c r="D8587" s="3" t="s">
        <v>157</v>
      </c>
      <c r="E8587" s="3" t="s">
        <v>161</v>
      </c>
      <c r="F8587" s="9" t="s">
        <v>108</v>
      </c>
      <c r="G8587" s="3">
        <f t="array" ref="G8587">INDEX('Oct2021'!$A$1:$BP$55,MATCH($D8587,'Oct2021'!$A:$A,0),MATCH($E8587,'Oct2021'!$2:$2,0))</f>
        <v>0</v>
      </c>
      <c r="H8587" s="3">
        <v>0.0</v>
      </c>
      <c r="I8587" s="3">
        <v>0.0</v>
      </c>
    </row>
    <row r="8588" ht="14.25" customHeight="1">
      <c r="A8588" s="3" t="str">
        <f t="shared" si="18"/>
        <v>Oct2021</v>
      </c>
      <c r="B8588" s="21">
        <v>44470.0</v>
      </c>
      <c r="C8588" s="9">
        <v>19.0</v>
      </c>
      <c r="D8588" s="3" t="s">
        <v>157</v>
      </c>
      <c r="E8588" s="3" t="s">
        <v>165</v>
      </c>
      <c r="F8588" s="9" t="s">
        <v>111</v>
      </c>
      <c r="G8588" s="3">
        <f t="array" ref="G8588">INDEX('Oct2021'!$A$1:$BP$55,MATCH($D8588,'Oct2021'!$A:$A,0),MATCH($E8588,'Oct2021'!$2:$2,0))</f>
        <v>0</v>
      </c>
      <c r="H8588" s="3">
        <v>0.0</v>
      </c>
      <c r="I8588" s="3">
        <v>0.0</v>
      </c>
    </row>
    <row r="8589" ht="14.25" customHeight="1">
      <c r="A8589" s="3" t="str">
        <f t="shared" si="18"/>
        <v>Oct2021</v>
      </c>
      <c r="B8589" s="21">
        <v>44470.0</v>
      </c>
      <c r="C8589" s="9">
        <v>20.0</v>
      </c>
      <c r="D8589" s="3" t="s">
        <v>157</v>
      </c>
      <c r="E8589" s="3" t="s">
        <v>166</v>
      </c>
      <c r="F8589" s="9" t="s">
        <v>108</v>
      </c>
      <c r="G8589" s="3">
        <f t="array" ref="G8589">INDEX('Oct2021'!$A$1:$BP$55,MATCH($D8589,'Oct2021'!$A:$A,0),MATCH($E8589,'Oct2021'!$2:$2,0))</f>
        <v>0</v>
      </c>
      <c r="H8589" s="3">
        <v>0.0</v>
      </c>
      <c r="I8589" s="3">
        <v>0.0</v>
      </c>
    </row>
    <row r="8590" ht="14.25" customHeight="1">
      <c r="A8590" s="3" t="str">
        <f t="shared" si="18"/>
        <v>Oct2021</v>
      </c>
      <c r="B8590" s="21">
        <v>44470.0</v>
      </c>
      <c r="C8590" s="9">
        <v>21.0</v>
      </c>
      <c r="D8590" s="3" t="s">
        <v>157</v>
      </c>
      <c r="E8590" s="3" t="s">
        <v>159</v>
      </c>
      <c r="F8590" s="9" t="s">
        <v>110</v>
      </c>
      <c r="G8590" s="3">
        <f t="array" ref="G8590">INDEX('Oct2021'!$A$1:$BP$55,MATCH($D8590,'Oct2021'!$A:$A,0),MATCH($E8590,'Oct2021'!$2:$2,0))</f>
        <v>0</v>
      </c>
      <c r="H8590" s="3">
        <v>0.0</v>
      </c>
      <c r="I8590" s="3">
        <v>0.0</v>
      </c>
    </row>
    <row r="8591" ht="14.25" customHeight="1">
      <c r="A8591" s="3" t="str">
        <f t="shared" si="18"/>
        <v>Oct2021</v>
      </c>
      <c r="B8591" s="21">
        <v>44470.0</v>
      </c>
      <c r="C8591" s="9">
        <v>22.0</v>
      </c>
      <c r="D8591" s="3" t="s">
        <v>157</v>
      </c>
      <c r="E8591" s="3" t="s">
        <v>163</v>
      </c>
      <c r="F8591" s="9" t="s">
        <v>109</v>
      </c>
      <c r="G8591" s="3">
        <f t="array" ref="G8591">INDEX('Oct2021'!$A$1:$BP$55,MATCH($D8591,'Oct2021'!$A:$A,0),MATCH($E8591,'Oct2021'!$2:$2,0))</f>
        <v>0</v>
      </c>
      <c r="H8591" s="3">
        <v>0.0</v>
      </c>
      <c r="I8591" s="3">
        <v>0.0</v>
      </c>
    </row>
    <row r="8592" ht="14.25" customHeight="1">
      <c r="A8592" s="3" t="str">
        <f t="shared" si="18"/>
        <v>Oct2021</v>
      </c>
      <c r="B8592" s="21">
        <v>44470.0</v>
      </c>
      <c r="C8592" s="9">
        <v>23.0</v>
      </c>
      <c r="D8592" s="3" t="s">
        <v>157</v>
      </c>
      <c r="E8592" s="3" t="s">
        <v>154</v>
      </c>
      <c r="F8592" s="9" t="s">
        <v>110</v>
      </c>
      <c r="G8592" s="3">
        <f t="array" ref="G8592">INDEX('Oct2021'!$A$1:$BP$55,MATCH($D8592,'Oct2021'!$A:$A,0),MATCH($E8592,'Oct2021'!$2:$2,0))</f>
        <v>0</v>
      </c>
      <c r="H8592" s="3">
        <v>0.0</v>
      </c>
      <c r="I8592" s="3">
        <v>0.0</v>
      </c>
    </row>
    <row r="8593" ht="14.25" customHeight="1">
      <c r="A8593" s="3" t="str">
        <f t="shared" si="18"/>
        <v>Oct2021</v>
      </c>
      <c r="B8593" s="21">
        <v>44470.0</v>
      </c>
      <c r="C8593" s="9">
        <v>24.0</v>
      </c>
      <c r="D8593" s="3" t="s">
        <v>157</v>
      </c>
      <c r="E8593" s="3" t="s">
        <v>168</v>
      </c>
      <c r="F8593" s="9" t="s">
        <v>112</v>
      </c>
      <c r="G8593" s="3">
        <f t="array" ref="G8593">INDEX('Oct2021'!$A$1:$BP$55,MATCH($D8593,'Oct2021'!$A:$A,0),MATCH($E8593,'Oct2021'!$2:$2,0))</f>
        <v>0</v>
      </c>
      <c r="H8593" s="3">
        <v>0.0</v>
      </c>
      <c r="I8593" s="3">
        <v>0.0</v>
      </c>
    </row>
    <row r="8594" ht="14.25" customHeight="1">
      <c r="A8594" s="3" t="str">
        <f t="shared" si="18"/>
        <v>Oct2021</v>
      </c>
      <c r="B8594" s="21">
        <v>44470.0</v>
      </c>
      <c r="C8594" s="9">
        <v>25.0</v>
      </c>
      <c r="D8594" s="3" t="s">
        <v>157</v>
      </c>
      <c r="E8594" s="3" t="s">
        <v>176</v>
      </c>
      <c r="F8594" s="9" t="s">
        <v>109</v>
      </c>
      <c r="G8594" s="3">
        <f t="array" ref="G8594">INDEX('Oct2021'!$A$1:$BP$55,MATCH($D8594,'Oct2021'!$A:$A,0),MATCH($E8594,'Oct2021'!$2:$2,0))</f>
        <v>0</v>
      </c>
      <c r="H8594" s="3">
        <v>0.0</v>
      </c>
      <c r="I8594" s="3">
        <v>0.0</v>
      </c>
    </row>
    <row r="8595" ht="14.25" customHeight="1">
      <c r="A8595" s="3" t="str">
        <f t="shared" si="18"/>
        <v>Oct2021</v>
      </c>
      <c r="B8595" s="21">
        <v>44470.0</v>
      </c>
      <c r="C8595" s="9">
        <v>26.0</v>
      </c>
      <c r="D8595" s="3" t="s">
        <v>157</v>
      </c>
      <c r="E8595" s="3" t="s">
        <v>177</v>
      </c>
      <c r="F8595" s="9" t="s">
        <v>109</v>
      </c>
      <c r="G8595" s="3">
        <f t="array" ref="G8595">INDEX('Oct2021'!$A$1:$BP$55,MATCH($D8595,'Oct2021'!$A:$A,0),MATCH($E8595,'Oct2021'!$2:$2,0))</f>
        <v>0</v>
      </c>
      <c r="H8595" s="3">
        <v>0.0</v>
      </c>
      <c r="I8595" s="3">
        <v>0.0</v>
      </c>
    </row>
    <row r="8596" ht="14.25" customHeight="1">
      <c r="A8596" s="3" t="str">
        <f t="shared" si="18"/>
        <v>Oct2021</v>
      </c>
      <c r="B8596" s="21">
        <v>44470.0</v>
      </c>
      <c r="C8596" s="9">
        <v>27.0</v>
      </c>
      <c r="D8596" s="3" t="s">
        <v>157</v>
      </c>
      <c r="E8596" s="3" t="s">
        <v>207</v>
      </c>
      <c r="F8596" s="9" t="s">
        <v>108</v>
      </c>
      <c r="G8596" s="3">
        <f t="array" ref="G8596">INDEX('Oct2021'!$A$1:$BP$55,MATCH($D8596,'Oct2021'!$A:$A,0),MATCH($E8596,'Oct2021'!$2:$2,0))</f>
        <v>0</v>
      </c>
      <c r="H8596" s="3">
        <v>0.0</v>
      </c>
      <c r="I8596" s="3">
        <v>0.0</v>
      </c>
    </row>
    <row r="8597" ht="14.25" customHeight="1">
      <c r="A8597" s="3" t="str">
        <f t="shared" si="18"/>
        <v>Oct2021</v>
      </c>
      <c r="B8597" s="21">
        <v>44470.0</v>
      </c>
      <c r="C8597" s="9">
        <v>28.0</v>
      </c>
      <c r="D8597" s="3" t="s">
        <v>157</v>
      </c>
      <c r="E8597" s="3" t="s">
        <v>167</v>
      </c>
      <c r="F8597" s="9" t="s">
        <v>109</v>
      </c>
      <c r="G8597" s="3">
        <f t="array" ref="G8597">INDEX('Oct2021'!$A$1:$BP$55,MATCH($D8597,'Oct2021'!$A:$A,0),MATCH($E8597,'Oct2021'!$2:$2,0))</f>
        <v>0</v>
      </c>
      <c r="H8597" s="3">
        <v>0.0</v>
      </c>
      <c r="I8597" s="3">
        <v>0.0</v>
      </c>
    </row>
    <row r="8598" ht="14.25" customHeight="1">
      <c r="A8598" s="3" t="str">
        <f t="shared" si="18"/>
        <v>Oct2021</v>
      </c>
      <c r="B8598" s="21">
        <v>44470.0</v>
      </c>
      <c r="C8598" s="9">
        <v>29.0</v>
      </c>
      <c r="D8598" s="3" t="s">
        <v>157</v>
      </c>
      <c r="E8598" s="3" t="s">
        <v>195</v>
      </c>
      <c r="F8598" s="9" t="s">
        <v>110</v>
      </c>
      <c r="G8598" s="3">
        <f t="array" ref="G8598">INDEX('Oct2021'!$A$1:$BP$55,MATCH($D8598,'Oct2021'!$A:$A,0),MATCH($E8598,'Oct2021'!$2:$2,0))</f>
        <v>0</v>
      </c>
      <c r="H8598" s="3">
        <v>0.0</v>
      </c>
      <c r="I8598" s="3">
        <v>0.0</v>
      </c>
    </row>
    <row r="8599" ht="14.25" customHeight="1">
      <c r="A8599" s="3" t="str">
        <f t="shared" si="18"/>
        <v>Oct2021</v>
      </c>
      <c r="B8599" s="21">
        <v>44470.0</v>
      </c>
      <c r="C8599" s="9">
        <v>30.0</v>
      </c>
      <c r="D8599" s="3" t="s">
        <v>157</v>
      </c>
      <c r="E8599" s="3" t="s">
        <v>184</v>
      </c>
      <c r="F8599" s="9" t="s">
        <v>108</v>
      </c>
      <c r="G8599" s="3">
        <f t="array" ref="G8599">INDEX('Oct2021'!$A$1:$BP$55,MATCH($D8599,'Oct2021'!$A:$A,0),MATCH($E8599,'Oct2021'!$2:$2,0))</f>
        <v>0</v>
      </c>
      <c r="H8599" s="3">
        <v>0.0</v>
      </c>
      <c r="I8599" s="3">
        <v>0.0</v>
      </c>
    </row>
    <row r="8600" ht="14.25" customHeight="1">
      <c r="A8600" s="3" t="str">
        <f t="shared" si="18"/>
        <v>Oct2021</v>
      </c>
      <c r="B8600" s="21">
        <v>44470.0</v>
      </c>
      <c r="C8600" s="9">
        <v>31.0</v>
      </c>
      <c r="D8600" s="3" t="s">
        <v>157</v>
      </c>
      <c r="E8600" s="3" t="s">
        <v>235</v>
      </c>
      <c r="F8600" s="9" t="s">
        <v>109</v>
      </c>
      <c r="G8600" s="3">
        <f t="array" ref="G8600">INDEX('Oct2021'!$A$1:$BP$55,MATCH($D8600,'Oct2021'!$A:$A,0),MATCH($E8600,'Oct2021'!$2:$2,0))</f>
        <v>0</v>
      </c>
      <c r="H8600" s="3">
        <v>0.0</v>
      </c>
      <c r="I8600" s="3">
        <v>0.0</v>
      </c>
    </row>
    <row r="8601" ht="14.25" customHeight="1">
      <c r="A8601" s="3" t="str">
        <f t="shared" si="18"/>
        <v>Oct2021</v>
      </c>
      <c r="B8601" s="21">
        <v>44470.0</v>
      </c>
      <c r="C8601" s="9">
        <v>32.0</v>
      </c>
      <c r="D8601" s="3" t="s">
        <v>157</v>
      </c>
      <c r="E8601" s="3" t="s">
        <v>155</v>
      </c>
      <c r="F8601" s="9" t="s">
        <v>109</v>
      </c>
      <c r="G8601" s="3">
        <f t="array" ref="G8601">INDEX('Oct2021'!$A$1:$BP$55,MATCH($D8601,'Oct2021'!$A:$A,0),MATCH($E8601,'Oct2021'!$2:$2,0))</f>
        <v>0</v>
      </c>
      <c r="H8601" s="3">
        <v>0.0</v>
      </c>
      <c r="I8601" s="3">
        <v>0.0</v>
      </c>
    </row>
    <row r="8602" ht="14.25" customHeight="1">
      <c r="A8602" s="3" t="str">
        <f t="shared" si="18"/>
        <v>Oct2021</v>
      </c>
      <c r="B8602" s="21">
        <v>44470.0</v>
      </c>
      <c r="C8602" s="9">
        <v>33.0</v>
      </c>
      <c r="D8602" s="3" t="s">
        <v>157</v>
      </c>
      <c r="E8602" s="3" t="s">
        <v>189</v>
      </c>
      <c r="F8602" s="9" t="s">
        <v>108</v>
      </c>
      <c r="G8602" s="3">
        <f t="array" ref="G8602">INDEX('Oct2021'!$A$1:$BP$55,MATCH($D8602,'Oct2021'!$A:$A,0),MATCH($E8602,'Oct2021'!$2:$2,0))</f>
        <v>0</v>
      </c>
      <c r="H8602" s="3">
        <v>0.0</v>
      </c>
      <c r="I8602" s="3">
        <v>0.0</v>
      </c>
    </row>
    <row r="8603" ht="14.25" customHeight="1">
      <c r="A8603" s="3" t="str">
        <f t="shared" si="18"/>
        <v>Oct2021</v>
      </c>
      <c r="B8603" s="21">
        <v>44470.0</v>
      </c>
      <c r="C8603" s="9">
        <v>34.0</v>
      </c>
      <c r="D8603" s="3" t="s">
        <v>157</v>
      </c>
      <c r="E8603" s="3" t="s">
        <v>212</v>
      </c>
      <c r="F8603" s="9" t="s">
        <v>108</v>
      </c>
      <c r="G8603" s="3">
        <f t="array" ref="G8603">INDEX('Oct2021'!$A$1:$BP$55,MATCH($D8603,'Oct2021'!$A:$A,0),MATCH($E8603,'Oct2021'!$2:$2,0))</f>
        <v>0</v>
      </c>
      <c r="H8603" s="3">
        <v>0.0</v>
      </c>
      <c r="I8603" s="3">
        <v>0.0</v>
      </c>
    </row>
    <row r="8604" ht="14.25" customHeight="1">
      <c r="A8604" s="3" t="str">
        <f t="shared" si="18"/>
        <v>Oct2021</v>
      </c>
      <c r="B8604" s="21">
        <v>44470.0</v>
      </c>
      <c r="C8604" s="9">
        <v>35.0</v>
      </c>
      <c r="D8604" s="3" t="s">
        <v>157</v>
      </c>
      <c r="E8604" s="3" t="s">
        <v>231</v>
      </c>
      <c r="F8604" s="9" t="s">
        <v>109</v>
      </c>
      <c r="G8604" s="3">
        <f t="array" ref="G8604">INDEX('Oct2021'!$A$1:$BP$55,MATCH($D8604,'Oct2021'!$A:$A,0),MATCH($E8604,'Oct2021'!$2:$2,0))</f>
        <v>0</v>
      </c>
      <c r="H8604" s="3">
        <v>0.0</v>
      </c>
      <c r="I8604" s="3">
        <v>0.0</v>
      </c>
    </row>
    <row r="8605" ht="14.25" customHeight="1">
      <c r="A8605" s="3" t="str">
        <f t="shared" si="18"/>
        <v>Oct2021</v>
      </c>
      <c r="B8605" s="21">
        <v>44470.0</v>
      </c>
      <c r="C8605" s="9">
        <v>36.0</v>
      </c>
      <c r="D8605" s="3" t="s">
        <v>157</v>
      </c>
      <c r="E8605" s="3" t="s">
        <v>218</v>
      </c>
      <c r="F8605" s="9" t="s">
        <v>108</v>
      </c>
      <c r="G8605" s="3">
        <f t="array" ref="G8605">INDEX('Oct2021'!$A$1:$BP$55,MATCH($D8605,'Oct2021'!$A:$A,0),MATCH($E8605,'Oct2021'!$2:$2,0))</f>
        <v>0</v>
      </c>
      <c r="H8605" s="3">
        <v>0.0</v>
      </c>
      <c r="I8605" s="3">
        <v>0.0</v>
      </c>
    </row>
    <row r="8606" ht="14.25" customHeight="1">
      <c r="A8606" s="3" t="str">
        <f t="shared" si="18"/>
        <v>Oct2021</v>
      </c>
      <c r="B8606" s="21">
        <v>44470.0</v>
      </c>
      <c r="C8606" s="9">
        <v>37.0</v>
      </c>
      <c r="D8606" s="3" t="s">
        <v>157</v>
      </c>
      <c r="E8606" s="3" t="s">
        <v>171</v>
      </c>
      <c r="F8606" s="9" t="s">
        <v>108</v>
      </c>
      <c r="G8606" s="3">
        <f t="array" ref="G8606">INDEX('Oct2021'!$A$1:$BP$55,MATCH($D8606,'Oct2021'!$A:$A,0),MATCH($E8606,'Oct2021'!$2:$2,0))</f>
        <v>0</v>
      </c>
      <c r="H8606" s="3">
        <v>0.0</v>
      </c>
      <c r="I8606" s="3">
        <v>0.0</v>
      </c>
    </row>
    <row r="8607" ht="14.25" customHeight="1">
      <c r="A8607" s="3" t="str">
        <f t="shared" si="18"/>
        <v>Oct2021</v>
      </c>
      <c r="B8607" s="21">
        <v>44470.0</v>
      </c>
      <c r="C8607" s="9">
        <v>38.0</v>
      </c>
      <c r="D8607" s="3" t="s">
        <v>157</v>
      </c>
      <c r="E8607" s="3" t="s">
        <v>222</v>
      </c>
      <c r="F8607" s="9" t="s">
        <v>108</v>
      </c>
      <c r="G8607" s="3">
        <f t="array" ref="G8607">INDEX('Oct2021'!$A$1:$BP$55,MATCH($D8607,'Oct2021'!$A:$A,0),MATCH($E8607,'Oct2021'!$2:$2,0))</f>
        <v>0</v>
      </c>
      <c r="H8607" s="3">
        <v>0.0</v>
      </c>
      <c r="I8607" s="3">
        <v>0.0</v>
      </c>
    </row>
    <row r="8608" ht="14.25" customHeight="1">
      <c r="A8608" s="3" t="str">
        <f t="shared" si="18"/>
        <v>Oct2021</v>
      </c>
      <c r="B8608" s="21">
        <v>44470.0</v>
      </c>
      <c r="C8608" s="9">
        <v>39.0</v>
      </c>
      <c r="D8608" s="3" t="s">
        <v>157</v>
      </c>
      <c r="E8608" s="3" t="s">
        <v>185</v>
      </c>
      <c r="F8608" s="9" t="s">
        <v>110</v>
      </c>
      <c r="G8608" s="3">
        <f t="array" ref="G8608">INDEX('Oct2021'!$A$1:$BP$55,MATCH($D8608,'Oct2021'!$A:$A,0),MATCH($E8608,'Oct2021'!$2:$2,0))</f>
        <v>0</v>
      </c>
      <c r="H8608" s="3">
        <v>0.0</v>
      </c>
      <c r="I8608" s="3">
        <v>0.0</v>
      </c>
    </row>
    <row r="8609" ht="14.25" customHeight="1">
      <c r="A8609" s="3" t="str">
        <f t="shared" si="18"/>
        <v>Oct2021</v>
      </c>
      <c r="B8609" s="21">
        <v>44470.0</v>
      </c>
      <c r="C8609" s="9">
        <v>40.0</v>
      </c>
      <c r="D8609" s="3" t="s">
        <v>157</v>
      </c>
      <c r="E8609" s="3" t="s">
        <v>236</v>
      </c>
      <c r="F8609" s="9" t="s">
        <v>108</v>
      </c>
      <c r="G8609" s="3">
        <f t="array" ref="G8609">INDEX('Oct2021'!$A$1:$BP$55,MATCH($D8609,'Oct2021'!$A:$A,0),MATCH($E8609,'Oct2021'!$2:$2,0))</f>
        <v>0</v>
      </c>
      <c r="H8609" s="3">
        <v>0.0</v>
      </c>
      <c r="I8609" s="3">
        <v>0.0</v>
      </c>
    </row>
    <row r="8610" ht="14.25" customHeight="1">
      <c r="A8610" s="3" t="str">
        <f t="shared" si="18"/>
        <v>Oct2021</v>
      </c>
      <c r="B8610" s="21">
        <v>44470.0</v>
      </c>
      <c r="C8610" s="9">
        <v>41.0</v>
      </c>
      <c r="D8610" s="3" t="s">
        <v>157</v>
      </c>
      <c r="E8610" s="3" t="s">
        <v>206</v>
      </c>
      <c r="F8610" s="9" t="s">
        <v>108</v>
      </c>
      <c r="G8610" s="3">
        <f t="array" ref="G8610">INDEX('Oct2021'!$A$1:$BP$55,MATCH($D8610,'Oct2021'!$A:$A,0),MATCH($E8610,'Oct2021'!$2:$2,0))</f>
        <v>0</v>
      </c>
      <c r="H8610" s="3">
        <v>0.0</v>
      </c>
      <c r="I8610" s="3">
        <v>0.0</v>
      </c>
    </row>
    <row r="8611" ht="14.25" customHeight="1">
      <c r="A8611" s="3" t="str">
        <f t="shared" si="18"/>
        <v>Oct2021</v>
      </c>
      <c r="B8611" s="21">
        <v>44470.0</v>
      </c>
      <c r="C8611" s="9">
        <v>42.0</v>
      </c>
      <c r="D8611" s="3" t="s">
        <v>157</v>
      </c>
      <c r="E8611" s="3" t="s">
        <v>173</v>
      </c>
      <c r="F8611" s="9" t="s">
        <v>110</v>
      </c>
      <c r="G8611" s="3">
        <f t="array" ref="G8611">INDEX('Oct2021'!$A$1:$BP$55,MATCH($D8611,'Oct2021'!$A:$A,0),MATCH($E8611,'Oct2021'!$2:$2,0))</f>
        <v>0</v>
      </c>
      <c r="H8611" s="3">
        <v>0.0</v>
      </c>
      <c r="I8611" s="3">
        <v>0.0</v>
      </c>
    </row>
    <row r="8612" ht="14.25" customHeight="1">
      <c r="A8612" s="3" t="str">
        <f t="shared" si="18"/>
        <v>Oct2021</v>
      </c>
      <c r="B8612" s="21">
        <v>44470.0</v>
      </c>
      <c r="C8612" s="9">
        <v>43.0</v>
      </c>
      <c r="D8612" s="3" t="s">
        <v>157</v>
      </c>
      <c r="E8612" s="3" t="s">
        <v>237</v>
      </c>
      <c r="F8612" s="9" t="s">
        <v>110</v>
      </c>
      <c r="G8612" s="3">
        <f t="array" ref="G8612">INDEX('Oct2021'!$A$1:$BP$55,MATCH($D8612,'Oct2021'!$A:$A,0),MATCH($E8612,'Oct2021'!$2:$2,0))</f>
        <v>0</v>
      </c>
      <c r="H8612" s="3">
        <v>0.0</v>
      </c>
      <c r="I8612" s="3">
        <v>0.0</v>
      </c>
    </row>
    <row r="8613" ht="14.25" customHeight="1">
      <c r="A8613" s="3" t="str">
        <f t="shared" si="18"/>
        <v>Oct2021</v>
      </c>
      <c r="B8613" s="21">
        <v>44470.0</v>
      </c>
      <c r="C8613" s="9">
        <v>44.0</v>
      </c>
      <c r="D8613" s="3" t="s">
        <v>157</v>
      </c>
      <c r="E8613" s="3" t="s">
        <v>238</v>
      </c>
      <c r="F8613" s="9" t="s">
        <v>109</v>
      </c>
      <c r="G8613" s="3">
        <f t="array" ref="G8613">INDEX('Oct2021'!$A$1:$BP$55,MATCH($D8613,'Oct2021'!$A:$A,0),MATCH($E8613,'Oct2021'!$2:$2,0))</f>
        <v>0</v>
      </c>
      <c r="H8613" s="3">
        <v>0.0</v>
      </c>
      <c r="I8613" s="3">
        <v>0.0</v>
      </c>
    </row>
    <row r="8614" ht="14.25" customHeight="1">
      <c r="A8614" s="3" t="str">
        <f t="shared" si="18"/>
        <v>Oct2021</v>
      </c>
      <c r="B8614" s="21">
        <v>44470.0</v>
      </c>
      <c r="C8614" s="9">
        <v>45.0</v>
      </c>
      <c r="D8614" s="3" t="s">
        <v>157</v>
      </c>
      <c r="E8614" s="3" t="s">
        <v>210</v>
      </c>
      <c r="F8614" s="9" t="s">
        <v>108</v>
      </c>
      <c r="G8614" s="3">
        <f t="array" ref="G8614">INDEX('Oct2021'!$A$1:$BP$55,MATCH($D8614,'Oct2021'!$A:$A,0),MATCH($E8614,'Oct2021'!$2:$2,0))</f>
        <v>0</v>
      </c>
      <c r="H8614" s="3">
        <v>0.0</v>
      </c>
      <c r="I8614" s="3">
        <v>0.0</v>
      </c>
    </row>
    <row r="8615" ht="14.25" customHeight="1">
      <c r="A8615" s="3" t="str">
        <f t="shared" si="18"/>
        <v>Oct2021</v>
      </c>
      <c r="B8615" s="21">
        <v>44470.0</v>
      </c>
      <c r="C8615" s="9">
        <v>46.0</v>
      </c>
      <c r="D8615" s="3" t="s">
        <v>157</v>
      </c>
      <c r="E8615" s="3" t="s">
        <v>211</v>
      </c>
      <c r="F8615" s="9" t="s">
        <v>108</v>
      </c>
      <c r="G8615" s="3">
        <f t="array" ref="G8615">INDEX('Oct2021'!$A$1:$BP$55,MATCH($D8615,'Oct2021'!$A:$A,0),MATCH($E8615,'Oct2021'!$2:$2,0))</f>
        <v>0</v>
      </c>
      <c r="H8615" s="3">
        <v>0.0</v>
      </c>
      <c r="I8615" s="3">
        <v>0.0</v>
      </c>
    </row>
    <row r="8616" ht="14.25" customHeight="1">
      <c r="A8616" s="3" t="str">
        <f t="shared" si="18"/>
        <v>Oct2021</v>
      </c>
      <c r="B8616" s="21">
        <v>44470.0</v>
      </c>
      <c r="C8616" s="9">
        <v>47.0</v>
      </c>
      <c r="D8616" s="3" t="s">
        <v>157</v>
      </c>
      <c r="E8616" s="3" t="s">
        <v>213</v>
      </c>
      <c r="F8616" s="9" t="s">
        <v>108</v>
      </c>
      <c r="G8616" s="3">
        <f t="array" ref="G8616">INDEX('Oct2021'!$A$1:$BP$55,MATCH($D8616,'Oct2021'!$A:$A,0),MATCH($E8616,'Oct2021'!$2:$2,0))</f>
        <v>0</v>
      </c>
      <c r="H8616" s="3">
        <v>0.0</v>
      </c>
      <c r="I8616" s="3">
        <v>0.0</v>
      </c>
    </row>
    <row r="8617" ht="14.25" customHeight="1">
      <c r="A8617" s="3" t="str">
        <f t="shared" si="18"/>
        <v>Oct2021</v>
      </c>
      <c r="B8617" s="21">
        <v>44470.0</v>
      </c>
      <c r="C8617" s="9">
        <v>48.0</v>
      </c>
      <c r="D8617" s="3" t="s">
        <v>157</v>
      </c>
      <c r="E8617" s="3" t="s">
        <v>209</v>
      </c>
      <c r="F8617" s="9" t="s">
        <v>108</v>
      </c>
      <c r="G8617" s="3">
        <f t="array" ref="G8617">INDEX('Oct2021'!$A$1:$BP$55,MATCH($D8617,'Oct2021'!$A:$A,0),MATCH($E8617,'Oct2021'!$2:$2,0))</f>
        <v>0</v>
      </c>
      <c r="H8617" s="3">
        <v>0.0</v>
      </c>
      <c r="I8617" s="3">
        <v>0.0</v>
      </c>
    </row>
    <row r="8618" ht="14.25" customHeight="1">
      <c r="A8618" s="3" t="str">
        <f t="shared" si="18"/>
        <v>Oct2021</v>
      </c>
      <c r="B8618" s="21">
        <v>44470.0</v>
      </c>
      <c r="C8618" s="9">
        <v>49.0</v>
      </c>
      <c r="D8618" s="3" t="s">
        <v>157</v>
      </c>
      <c r="E8618" s="3" t="s">
        <v>225</v>
      </c>
      <c r="F8618" s="9" t="s">
        <v>109</v>
      </c>
      <c r="G8618" s="3">
        <f t="array" ref="G8618">INDEX('Oct2021'!$A$1:$BP$55,MATCH($D8618,'Oct2021'!$A:$A,0),MATCH($E8618,'Oct2021'!$2:$2,0))</f>
        <v>0</v>
      </c>
      <c r="H8618" s="3">
        <v>0.0</v>
      </c>
      <c r="I8618" s="3">
        <v>0.0</v>
      </c>
    </row>
    <row r="8619" ht="14.25" customHeight="1">
      <c r="A8619" s="3" t="str">
        <f t="shared" si="18"/>
        <v>Oct2021</v>
      </c>
      <c r="B8619" s="21">
        <v>44470.0</v>
      </c>
      <c r="C8619" s="9">
        <v>50.0</v>
      </c>
      <c r="D8619" s="3" t="s">
        <v>157</v>
      </c>
      <c r="E8619" s="3" t="s">
        <v>158</v>
      </c>
      <c r="F8619" s="9" t="s">
        <v>109</v>
      </c>
      <c r="G8619" s="3">
        <f t="array" ref="G8619">INDEX('Oct2021'!$A$1:$BP$55,MATCH($D8619,'Oct2021'!$A:$A,0),MATCH($E8619,'Oct2021'!$2:$2,0))</f>
        <v>0</v>
      </c>
      <c r="H8619" s="3">
        <v>0.0</v>
      </c>
      <c r="I8619" s="3">
        <v>0.0</v>
      </c>
    </row>
    <row r="8620" ht="14.25" customHeight="1">
      <c r="A8620" s="3" t="str">
        <f t="shared" si="18"/>
        <v>Oct2021</v>
      </c>
      <c r="B8620" s="21">
        <v>44470.0</v>
      </c>
      <c r="C8620" s="9">
        <v>51.0</v>
      </c>
      <c r="D8620" s="3" t="s">
        <v>157</v>
      </c>
      <c r="E8620" s="3" t="s">
        <v>156</v>
      </c>
      <c r="F8620" s="9" t="s">
        <v>112</v>
      </c>
      <c r="G8620" s="3">
        <f t="array" ref="G8620">INDEX('Oct2021'!$A$1:$BP$55,MATCH($D8620,'Oct2021'!$A:$A,0),MATCH($E8620,'Oct2021'!$2:$2,0))</f>
        <v>0</v>
      </c>
      <c r="H8620" s="3">
        <v>0.0</v>
      </c>
      <c r="I8620" s="3">
        <v>0.0</v>
      </c>
    </row>
    <row r="8621" ht="14.25" customHeight="1">
      <c r="A8621" s="3" t="str">
        <f t="shared" si="18"/>
        <v>Oct2021</v>
      </c>
      <c r="B8621" s="21">
        <v>44470.0</v>
      </c>
      <c r="C8621" s="9">
        <v>52.0</v>
      </c>
      <c r="D8621" s="3" t="s">
        <v>157</v>
      </c>
      <c r="E8621" s="3" t="s">
        <v>215</v>
      </c>
      <c r="F8621" s="9" t="s">
        <v>108</v>
      </c>
      <c r="G8621" s="3">
        <f t="array" ref="G8621">INDEX('Oct2021'!$A$1:$BP$55,MATCH($D8621,'Oct2021'!$A:$A,0),MATCH($E8621,'Oct2021'!$2:$2,0))</f>
        <v>0</v>
      </c>
      <c r="H8621" s="3">
        <v>0.0</v>
      </c>
      <c r="I8621" s="3">
        <v>0.0</v>
      </c>
    </row>
    <row r="8622" ht="14.25" customHeight="1">
      <c r="A8622" s="3" t="str">
        <f t="shared" si="18"/>
        <v>Oct2021</v>
      </c>
      <c r="B8622" s="21">
        <v>44470.0</v>
      </c>
      <c r="C8622" s="9">
        <v>53.0</v>
      </c>
      <c r="D8622" s="3" t="s">
        <v>157</v>
      </c>
      <c r="E8622" s="3" t="s">
        <v>169</v>
      </c>
      <c r="F8622" s="9" t="s">
        <v>110</v>
      </c>
      <c r="G8622" s="3">
        <f t="array" ref="G8622">INDEX('Oct2021'!$A$1:$BP$55,MATCH($D8622,'Oct2021'!$A:$A,0),MATCH($E8622,'Oct2021'!$2:$2,0))</f>
        <v>0</v>
      </c>
      <c r="H8622" s="3">
        <v>0.0</v>
      </c>
      <c r="I8622" s="3">
        <v>0.0</v>
      </c>
    </row>
    <row r="8623" ht="14.25" customHeight="1">
      <c r="A8623" s="3" t="str">
        <f t="shared" si="18"/>
        <v>Oct2021</v>
      </c>
      <c r="B8623" s="21">
        <v>44470.0</v>
      </c>
      <c r="C8623" s="9">
        <v>54.0</v>
      </c>
      <c r="D8623" s="3" t="s">
        <v>157</v>
      </c>
      <c r="E8623" s="3" t="s">
        <v>197</v>
      </c>
      <c r="F8623" s="9" t="s">
        <v>108</v>
      </c>
      <c r="G8623" s="3">
        <f t="array" ref="G8623">INDEX('Oct2021'!$A$1:$BP$55,MATCH($D8623,'Oct2021'!$A:$A,0),MATCH($E8623,'Oct2021'!$2:$2,0))</f>
        <v>0</v>
      </c>
      <c r="H8623" s="3">
        <v>0.0</v>
      </c>
      <c r="I8623" s="3">
        <v>0.0</v>
      </c>
    </row>
    <row r="8624" ht="14.25" customHeight="1">
      <c r="A8624" s="3" t="str">
        <f t="shared" si="18"/>
        <v>Oct2021</v>
      </c>
      <c r="B8624" s="21">
        <v>44470.0</v>
      </c>
      <c r="C8624" s="9">
        <v>55.0</v>
      </c>
      <c r="D8624" s="3" t="s">
        <v>157</v>
      </c>
      <c r="E8624" s="3" t="s">
        <v>162</v>
      </c>
      <c r="F8624" s="9" t="s">
        <v>111</v>
      </c>
      <c r="G8624" s="3">
        <f t="array" ref="G8624">INDEX('Oct2021'!$A$1:$BP$55,MATCH($D8624,'Oct2021'!$A:$A,0),MATCH($E8624,'Oct2021'!$2:$2,0))</f>
        <v>0</v>
      </c>
      <c r="H8624" s="3">
        <v>0.0</v>
      </c>
      <c r="I8624" s="3">
        <v>0.0</v>
      </c>
    </row>
    <row r="8625" ht="14.25" customHeight="1">
      <c r="A8625" s="3" t="str">
        <f t="shared" si="18"/>
        <v>Oct2021</v>
      </c>
      <c r="B8625" s="21">
        <v>44470.0</v>
      </c>
      <c r="C8625" s="9">
        <v>56.0</v>
      </c>
      <c r="D8625" s="3" t="s">
        <v>157</v>
      </c>
      <c r="E8625" s="3" t="s">
        <v>239</v>
      </c>
      <c r="F8625" s="9" t="s">
        <v>109</v>
      </c>
      <c r="G8625" s="3">
        <f t="array" ref="G8625">INDEX('Oct2021'!$A$1:$BP$55,MATCH($D8625,'Oct2021'!$A:$A,0),MATCH($E8625,'Oct2021'!$2:$2,0))</f>
        <v>0</v>
      </c>
      <c r="H8625" s="3">
        <v>0.0</v>
      </c>
      <c r="I8625" s="3">
        <v>0.0</v>
      </c>
    </row>
    <row r="8626" ht="14.25" customHeight="1">
      <c r="A8626" s="3" t="str">
        <f t="shared" si="18"/>
        <v>Oct2021</v>
      </c>
      <c r="B8626" s="21">
        <v>44470.0</v>
      </c>
      <c r="C8626" s="9">
        <v>57.0</v>
      </c>
      <c r="D8626" s="3" t="s">
        <v>157</v>
      </c>
      <c r="E8626" s="3" t="s">
        <v>240</v>
      </c>
      <c r="F8626" s="9" t="s">
        <v>111</v>
      </c>
      <c r="G8626" s="3">
        <f t="array" ref="G8626">INDEX('Oct2021'!$A$1:$BP$55,MATCH($D8626,'Oct2021'!$A:$A,0),MATCH($E8626,'Oct2021'!$2:$2,0))</f>
        <v>0</v>
      </c>
      <c r="H8626" s="3">
        <v>0.0</v>
      </c>
      <c r="I8626" s="3">
        <v>0.0</v>
      </c>
    </row>
    <row r="8627" ht="14.25" customHeight="1">
      <c r="A8627" s="3" t="str">
        <f t="shared" si="18"/>
        <v>Oct2021</v>
      </c>
      <c r="B8627" s="21">
        <v>44470.0</v>
      </c>
      <c r="C8627" s="9">
        <v>58.0</v>
      </c>
      <c r="D8627" s="3" t="s">
        <v>157</v>
      </c>
      <c r="E8627" s="3" t="s">
        <v>208</v>
      </c>
      <c r="F8627" s="9" t="s">
        <v>108</v>
      </c>
      <c r="G8627" s="3">
        <f t="array" ref="G8627">INDEX('Oct2021'!$A$1:$BP$55,MATCH($D8627,'Oct2021'!$A:$A,0),MATCH($E8627,'Oct2021'!$2:$2,0))</f>
        <v>0</v>
      </c>
      <c r="H8627" s="3">
        <v>0.0</v>
      </c>
      <c r="I8627" s="3">
        <v>0.0</v>
      </c>
    </row>
    <row r="8628" ht="14.25" customHeight="1">
      <c r="A8628" s="3" t="str">
        <f t="shared" si="18"/>
        <v>Oct2021</v>
      </c>
      <c r="B8628" s="21">
        <v>44470.0</v>
      </c>
      <c r="C8628" s="9">
        <v>59.0</v>
      </c>
      <c r="D8628" s="3" t="s">
        <v>157</v>
      </c>
      <c r="E8628" s="3" t="s">
        <v>241</v>
      </c>
      <c r="F8628" s="9" t="s">
        <v>108</v>
      </c>
      <c r="G8628" s="3">
        <f t="array" ref="G8628">INDEX('Oct2021'!$A$1:$BP$55,MATCH($D8628,'Oct2021'!$A:$A,0),MATCH($E8628,'Oct2021'!$2:$2,0))</f>
        <v>0</v>
      </c>
      <c r="H8628" s="3">
        <v>0.0</v>
      </c>
      <c r="I8628" s="3">
        <v>0.0</v>
      </c>
    </row>
    <row r="8629" ht="14.25" customHeight="1">
      <c r="A8629" s="3" t="str">
        <f t="shared" si="18"/>
        <v>Oct2021</v>
      </c>
      <c r="B8629" s="21">
        <v>44470.0</v>
      </c>
      <c r="C8629" s="9">
        <v>60.0</v>
      </c>
      <c r="D8629" s="3" t="s">
        <v>157</v>
      </c>
      <c r="E8629" s="3" t="s">
        <v>221</v>
      </c>
      <c r="F8629" s="9" t="s">
        <v>108</v>
      </c>
      <c r="G8629" s="3">
        <f t="array" ref="G8629">INDEX('Oct2021'!$A$1:$BP$55,MATCH($D8629,'Oct2021'!$A:$A,0),MATCH($E8629,'Oct2021'!$2:$2,0))</f>
        <v>0</v>
      </c>
      <c r="H8629" s="3">
        <v>0.0</v>
      </c>
      <c r="I8629" s="3">
        <v>0.0</v>
      </c>
    </row>
    <row r="8630" ht="14.25" customHeight="1">
      <c r="A8630" s="3" t="str">
        <f t="shared" si="18"/>
        <v>Oct2021</v>
      </c>
      <c r="B8630" s="21">
        <v>44470.0</v>
      </c>
      <c r="C8630" s="9">
        <v>61.0</v>
      </c>
      <c r="D8630" s="3" t="s">
        <v>157</v>
      </c>
      <c r="E8630" s="3" t="s">
        <v>203</v>
      </c>
      <c r="F8630" s="9" t="s">
        <v>108</v>
      </c>
      <c r="G8630" s="3">
        <f t="array" ref="G8630">INDEX('Oct2021'!$A$1:$BP$55,MATCH($D8630,'Oct2021'!$A:$A,0),MATCH($E8630,'Oct2021'!$2:$2,0))</f>
        <v>0</v>
      </c>
      <c r="H8630" s="3">
        <v>0.0</v>
      </c>
      <c r="I8630" s="3">
        <v>0.0</v>
      </c>
    </row>
    <row r="8631" ht="14.25" customHeight="1">
      <c r="A8631" s="3" t="str">
        <f t="shared" si="18"/>
        <v>Oct2021</v>
      </c>
      <c r="B8631" s="21">
        <v>44470.0</v>
      </c>
      <c r="C8631" s="9">
        <v>62.0</v>
      </c>
      <c r="D8631" s="3" t="s">
        <v>157</v>
      </c>
      <c r="E8631" s="3" t="s">
        <v>234</v>
      </c>
      <c r="F8631" s="9" t="s">
        <v>113</v>
      </c>
      <c r="G8631" s="3">
        <f t="array" ref="G8631">INDEX('Oct2021'!$A$1:$BP$55,MATCH($D8631,'Oct2021'!$A:$A,0),MATCH($E8631,'Oct2021'!$2:$2,0))</f>
        <v>0</v>
      </c>
      <c r="H8631" s="3">
        <v>0.0</v>
      </c>
      <c r="I8631" s="3">
        <v>0.0</v>
      </c>
    </row>
    <row r="8632" ht="14.25" customHeight="1">
      <c r="A8632" s="3" t="str">
        <f t="shared" si="18"/>
        <v>Oct2021</v>
      </c>
      <c r="B8632" s="21">
        <v>44470.0</v>
      </c>
      <c r="C8632" s="9">
        <v>1.0</v>
      </c>
      <c r="D8632" s="3" t="s">
        <v>202</v>
      </c>
      <c r="E8632" s="3" t="s">
        <v>137</v>
      </c>
      <c r="F8632" s="9" t="s">
        <v>108</v>
      </c>
      <c r="G8632" s="3" t="str">
        <f t="array" ref="G8632">INDEX('Oct2021'!$A$1:$BP$55,MATCH($D8632,'Oct2021'!$A:$A,0),MATCH($E8632,'Oct2021'!$2:$2,0))</f>
        <v>Suppressed</v>
      </c>
      <c r="H8632" s="3">
        <v>1.0</v>
      </c>
      <c r="I8632" s="3">
        <v>2.0</v>
      </c>
    </row>
    <row r="8633" ht="14.25" customHeight="1">
      <c r="A8633" s="3" t="str">
        <f t="shared" si="18"/>
        <v>Oct2021</v>
      </c>
      <c r="B8633" s="21">
        <v>44470.0</v>
      </c>
      <c r="C8633" s="9">
        <v>2.0</v>
      </c>
      <c r="D8633" s="3" t="s">
        <v>202</v>
      </c>
      <c r="E8633" s="3" t="s">
        <v>138</v>
      </c>
      <c r="F8633" s="9" t="s">
        <v>108</v>
      </c>
      <c r="G8633" s="3">
        <f t="array" ref="G8633">INDEX('Oct2021'!$A$1:$BP$55,MATCH($D8633,'Oct2021'!$A:$A,0),MATCH($E8633,'Oct2021'!$2:$2,0))</f>
        <v>0</v>
      </c>
      <c r="H8633" s="3">
        <v>0.0</v>
      </c>
      <c r="I8633" s="3">
        <v>0.0</v>
      </c>
    </row>
    <row r="8634" ht="14.25" customHeight="1">
      <c r="A8634" s="3" t="str">
        <f t="shared" si="18"/>
        <v>Oct2021</v>
      </c>
      <c r="B8634" s="21">
        <v>44470.0</v>
      </c>
      <c r="C8634" s="9">
        <v>3.0</v>
      </c>
      <c r="D8634" s="3" t="s">
        <v>202</v>
      </c>
      <c r="E8634" s="3" t="s">
        <v>136</v>
      </c>
      <c r="F8634" s="9" t="s">
        <v>108</v>
      </c>
      <c r="G8634" s="3" t="str">
        <f t="array" ref="G8634">INDEX('Oct2021'!$A$1:$BP$55,MATCH($D8634,'Oct2021'!$A:$A,0),MATCH($E8634,'Oct2021'!$2:$2,0))</f>
        <v>Suppressed</v>
      </c>
      <c r="H8634" s="3">
        <v>1.0</v>
      </c>
      <c r="I8634" s="3">
        <v>2.0</v>
      </c>
    </row>
    <row r="8635" ht="14.25" customHeight="1">
      <c r="A8635" s="3" t="str">
        <f t="shared" si="18"/>
        <v>Oct2021</v>
      </c>
      <c r="B8635" s="21">
        <v>44470.0</v>
      </c>
      <c r="C8635" s="9">
        <v>4.0</v>
      </c>
      <c r="D8635" s="3" t="s">
        <v>202</v>
      </c>
      <c r="E8635" s="3" t="s">
        <v>142</v>
      </c>
      <c r="F8635" s="9" t="s">
        <v>108</v>
      </c>
      <c r="G8635" s="3">
        <f t="array" ref="G8635">INDEX('Oct2021'!$A$1:$BP$55,MATCH($D8635,'Oct2021'!$A:$A,0),MATCH($E8635,'Oct2021'!$2:$2,0))</f>
        <v>0</v>
      </c>
      <c r="H8635" s="3">
        <v>0.0</v>
      </c>
      <c r="I8635" s="3">
        <v>0.0</v>
      </c>
    </row>
    <row r="8636" ht="14.25" customHeight="1">
      <c r="A8636" s="3" t="str">
        <f t="shared" si="18"/>
        <v>Oct2021</v>
      </c>
      <c r="B8636" s="21">
        <v>44470.0</v>
      </c>
      <c r="C8636" s="9">
        <v>5.0</v>
      </c>
      <c r="D8636" s="3" t="s">
        <v>202</v>
      </c>
      <c r="E8636" s="3" t="s">
        <v>140</v>
      </c>
      <c r="F8636" s="9" t="s">
        <v>108</v>
      </c>
      <c r="G8636" s="3">
        <f t="array" ref="G8636">INDEX('Oct2021'!$A$1:$BP$55,MATCH($D8636,'Oct2021'!$A:$A,0),MATCH($E8636,'Oct2021'!$2:$2,0))</f>
        <v>0</v>
      </c>
      <c r="H8636" s="3">
        <v>0.0</v>
      </c>
      <c r="I8636" s="3">
        <v>0.0</v>
      </c>
    </row>
    <row r="8637" ht="14.25" customHeight="1">
      <c r="A8637" s="3" t="str">
        <f>"Nov2021"</f>
        <v>Nov2021</v>
      </c>
      <c r="B8637" s="21">
        <v>44501.0</v>
      </c>
      <c r="C8637" s="9">
        <v>22.0</v>
      </c>
      <c r="D8637" s="3" t="s">
        <v>142</v>
      </c>
      <c r="E8637" s="3" t="s">
        <v>155</v>
      </c>
      <c r="F8637" s="9" t="s">
        <v>109</v>
      </c>
      <c r="G8637" s="3" t="str">
        <f t="array" ref="G8637">INDEX('Nov2021'!$A$1:$BP$55,MATCH($D8637,'Nov2021'!$A:$A,0),MATCH($E8637,'Nov2021'!$2:$2,0))</f>
        <v>Suppressed</v>
      </c>
      <c r="H8637" s="3">
        <v>1.0</v>
      </c>
      <c r="I8637" s="3">
        <v>2.0</v>
      </c>
    </row>
    <row r="8638" ht="14.25" customHeight="1">
      <c r="A8638" s="3" t="str">
        <f t="shared" ref="A8638:A9453" si="19">"Oct2021"</f>
        <v>Oct2021</v>
      </c>
      <c r="B8638" s="21">
        <v>44470.0</v>
      </c>
      <c r="C8638" s="9">
        <v>7.0</v>
      </c>
      <c r="D8638" s="3" t="s">
        <v>202</v>
      </c>
      <c r="E8638" s="3" t="s">
        <v>144</v>
      </c>
      <c r="F8638" s="9" t="s">
        <v>108</v>
      </c>
      <c r="G8638" s="3" t="str">
        <f t="array" ref="G8638">INDEX('Oct2021'!$A$1:$BP$55,MATCH($D8638,'Oct2021'!$A:$A,0),MATCH($E8638,'Oct2021'!$2:$2,0))</f>
        <v>Suppressed</v>
      </c>
      <c r="H8638" s="3">
        <v>1.0</v>
      </c>
      <c r="I8638" s="3">
        <v>2.0</v>
      </c>
    </row>
    <row r="8639" ht="14.25" customHeight="1">
      <c r="A8639" s="3" t="str">
        <f t="shared" si="19"/>
        <v>Oct2021</v>
      </c>
      <c r="B8639" s="21">
        <v>44470.0</v>
      </c>
      <c r="C8639" s="9">
        <v>8.0</v>
      </c>
      <c r="D8639" s="3" t="s">
        <v>202</v>
      </c>
      <c r="E8639" s="3" t="s">
        <v>143</v>
      </c>
      <c r="F8639" s="9" t="s">
        <v>108</v>
      </c>
      <c r="G8639" s="3">
        <f t="array" ref="G8639">INDEX('Oct2021'!$A$1:$BP$55,MATCH($D8639,'Oct2021'!$A:$A,0),MATCH($E8639,'Oct2021'!$2:$2,0))</f>
        <v>0</v>
      </c>
      <c r="H8639" s="3">
        <v>0.0</v>
      </c>
      <c r="I8639" s="3">
        <v>0.0</v>
      </c>
    </row>
    <row r="8640" ht="14.25" customHeight="1">
      <c r="A8640" s="3" t="str">
        <f t="shared" si="19"/>
        <v>Oct2021</v>
      </c>
      <c r="B8640" s="21">
        <v>44470.0</v>
      </c>
      <c r="C8640" s="9">
        <v>9.0</v>
      </c>
      <c r="D8640" s="3" t="s">
        <v>202</v>
      </c>
      <c r="E8640" s="3" t="s">
        <v>139</v>
      </c>
      <c r="F8640" s="9" t="s">
        <v>108</v>
      </c>
      <c r="G8640" s="3">
        <f t="array" ref="G8640">INDEX('Oct2021'!$A$1:$BP$55,MATCH($D8640,'Oct2021'!$A:$A,0),MATCH($E8640,'Oct2021'!$2:$2,0))</f>
        <v>0</v>
      </c>
      <c r="H8640" s="3">
        <v>0.0</v>
      </c>
      <c r="I8640" s="3">
        <v>0.0</v>
      </c>
    </row>
    <row r="8641" ht="14.25" customHeight="1">
      <c r="A8641" s="3" t="str">
        <f t="shared" si="19"/>
        <v>Oct2021</v>
      </c>
      <c r="B8641" s="21">
        <v>44470.0</v>
      </c>
      <c r="C8641" s="9">
        <v>10.0</v>
      </c>
      <c r="D8641" s="3" t="s">
        <v>202</v>
      </c>
      <c r="E8641" s="3" t="s">
        <v>146</v>
      </c>
      <c r="F8641" s="9" t="s">
        <v>108</v>
      </c>
      <c r="G8641" s="3" t="str">
        <f t="array" ref="G8641">INDEX('Oct2021'!$A$1:$BP$55,MATCH($D8641,'Oct2021'!$A:$A,0),MATCH($E8641,'Oct2021'!$2:$2,0))</f>
        <v>Suppressed</v>
      </c>
      <c r="H8641" s="3">
        <v>1.0</v>
      </c>
      <c r="I8641" s="3">
        <v>2.0</v>
      </c>
    </row>
    <row r="8642" ht="14.25" customHeight="1">
      <c r="A8642" s="3" t="str">
        <f t="shared" si="19"/>
        <v>Oct2021</v>
      </c>
      <c r="B8642" s="21">
        <v>44470.0</v>
      </c>
      <c r="C8642" s="9">
        <v>11.0</v>
      </c>
      <c r="D8642" s="3" t="s">
        <v>202</v>
      </c>
      <c r="E8642" s="3" t="s">
        <v>147</v>
      </c>
      <c r="F8642" s="9" t="s">
        <v>110</v>
      </c>
      <c r="G8642" s="3">
        <f t="array" ref="G8642">INDEX('Oct2021'!$A$1:$BP$55,MATCH($D8642,'Oct2021'!$A:$A,0),MATCH($E8642,'Oct2021'!$2:$2,0))</f>
        <v>0</v>
      </c>
      <c r="H8642" s="3">
        <v>0.0</v>
      </c>
      <c r="I8642" s="3">
        <v>0.0</v>
      </c>
    </row>
    <row r="8643" ht="14.25" customHeight="1">
      <c r="A8643" s="3" t="str">
        <f t="shared" si="19"/>
        <v>Oct2021</v>
      </c>
      <c r="B8643" s="21">
        <v>44470.0</v>
      </c>
      <c r="C8643" s="9">
        <v>12.0</v>
      </c>
      <c r="D8643" s="3" t="s">
        <v>202</v>
      </c>
      <c r="E8643" s="3" t="s">
        <v>145</v>
      </c>
      <c r="F8643" s="9" t="s">
        <v>108</v>
      </c>
      <c r="G8643" s="3">
        <f t="array" ref="G8643">INDEX('Oct2021'!$A$1:$BP$55,MATCH($D8643,'Oct2021'!$A:$A,0),MATCH($E8643,'Oct2021'!$2:$2,0))</f>
        <v>0</v>
      </c>
      <c r="H8643" s="3">
        <v>0.0</v>
      </c>
      <c r="I8643" s="3">
        <v>0.0</v>
      </c>
    </row>
    <row r="8644" ht="14.25" customHeight="1">
      <c r="A8644" s="3" t="str">
        <f t="shared" si="19"/>
        <v>Oct2021</v>
      </c>
      <c r="B8644" s="21">
        <v>44470.0</v>
      </c>
      <c r="C8644" s="9">
        <v>13.0</v>
      </c>
      <c r="D8644" s="3" t="s">
        <v>202</v>
      </c>
      <c r="E8644" s="3" t="s">
        <v>150</v>
      </c>
      <c r="F8644" s="9" t="s">
        <v>108</v>
      </c>
      <c r="G8644" s="3">
        <f t="array" ref="G8644">INDEX('Oct2021'!$A$1:$BP$55,MATCH($D8644,'Oct2021'!$A:$A,0),MATCH($E8644,'Oct2021'!$2:$2,0))</f>
        <v>0</v>
      </c>
      <c r="H8644" s="3">
        <v>0.0</v>
      </c>
      <c r="I8644" s="3">
        <v>0.0</v>
      </c>
    </row>
    <row r="8645" ht="14.25" customHeight="1">
      <c r="A8645" s="3" t="str">
        <f t="shared" si="19"/>
        <v>Oct2021</v>
      </c>
      <c r="B8645" s="21">
        <v>44470.0</v>
      </c>
      <c r="C8645" s="9">
        <v>14.0</v>
      </c>
      <c r="D8645" s="3" t="s">
        <v>202</v>
      </c>
      <c r="E8645" s="3" t="s">
        <v>148</v>
      </c>
      <c r="F8645" s="9" t="s">
        <v>108</v>
      </c>
      <c r="G8645" s="3">
        <f t="array" ref="G8645">INDEX('Oct2021'!$A$1:$BP$55,MATCH($D8645,'Oct2021'!$A:$A,0),MATCH($E8645,'Oct2021'!$2:$2,0))</f>
        <v>0</v>
      </c>
      <c r="H8645" s="3">
        <v>0.0</v>
      </c>
      <c r="I8645" s="3">
        <v>0.0</v>
      </c>
    </row>
    <row r="8646" ht="14.25" customHeight="1">
      <c r="A8646" s="3" t="str">
        <f t="shared" si="19"/>
        <v>Oct2021</v>
      </c>
      <c r="B8646" s="21">
        <v>44470.0</v>
      </c>
      <c r="C8646" s="9">
        <v>15.0</v>
      </c>
      <c r="D8646" s="3" t="s">
        <v>202</v>
      </c>
      <c r="E8646" s="3" t="s">
        <v>149</v>
      </c>
      <c r="F8646" s="9" t="s">
        <v>108</v>
      </c>
      <c r="G8646" s="3">
        <f t="array" ref="G8646">INDEX('Oct2021'!$A$1:$BP$55,MATCH($D8646,'Oct2021'!$A:$A,0),MATCH($E8646,'Oct2021'!$2:$2,0))</f>
        <v>0</v>
      </c>
      <c r="H8646" s="3">
        <v>0.0</v>
      </c>
      <c r="I8646" s="3">
        <v>0.0</v>
      </c>
    </row>
    <row r="8647" ht="14.25" customHeight="1">
      <c r="A8647" s="3" t="str">
        <f t="shared" si="19"/>
        <v>Oct2021</v>
      </c>
      <c r="B8647" s="21">
        <v>44470.0</v>
      </c>
      <c r="C8647" s="9">
        <v>16.0</v>
      </c>
      <c r="D8647" s="3" t="s">
        <v>202</v>
      </c>
      <c r="E8647" s="3" t="s">
        <v>157</v>
      </c>
      <c r="F8647" s="9" t="s">
        <v>108</v>
      </c>
      <c r="G8647" s="3">
        <f t="array" ref="G8647">INDEX('Oct2021'!$A$1:$BP$55,MATCH($D8647,'Oct2021'!$A:$A,0),MATCH($E8647,'Oct2021'!$2:$2,0))</f>
        <v>0</v>
      </c>
      <c r="H8647" s="3">
        <v>0.0</v>
      </c>
      <c r="I8647" s="3">
        <v>0.0</v>
      </c>
    </row>
    <row r="8648" ht="14.25" customHeight="1">
      <c r="A8648" s="3" t="str">
        <f t="shared" si="19"/>
        <v>Oct2021</v>
      </c>
      <c r="B8648" s="21">
        <v>44470.0</v>
      </c>
      <c r="C8648" s="9">
        <v>17.0</v>
      </c>
      <c r="D8648" s="3" t="s">
        <v>202</v>
      </c>
      <c r="E8648" s="3" t="s">
        <v>160</v>
      </c>
      <c r="F8648" s="9" t="s">
        <v>109</v>
      </c>
      <c r="G8648" s="3">
        <f t="array" ref="G8648">INDEX('Oct2021'!$A$1:$BP$55,MATCH($D8648,'Oct2021'!$A:$A,0),MATCH($E8648,'Oct2021'!$2:$2,0))</f>
        <v>0</v>
      </c>
      <c r="H8648" s="3">
        <v>0.0</v>
      </c>
      <c r="I8648" s="3">
        <v>0.0</v>
      </c>
    </row>
    <row r="8649" ht="14.25" customHeight="1">
      <c r="A8649" s="3" t="str">
        <f t="shared" si="19"/>
        <v>Oct2021</v>
      </c>
      <c r="B8649" s="21">
        <v>44470.0</v>
      </c>
      <c r="C8649" s="9">
        <v>18.0</v>
      </c>
      <c r="D8649" s="3" t="s">
        <v>202</v>
      </c>
      <c r="E8649" s="3" t="s">
        <v>161</v>
      </c>
      <c r="F8649" s="9" t="s">
        <v>108</v>
      </c>
      <c r="G8649" s="3">
        <f t="array" ref="G8649">INDEX('Oct2021'!$A$1:$BP$55,MATCH($D8649,'Oct2021'!$A:$A,0),MATCH($E8649,'Oct2021'!$2:$2,0))</f>
        <v>0</v>
      </c>
      <c r="H8649" s="3">
        <v>0.0</v>
      </c>
      <c r="I8649" s="3">
        <v>0.0</v>
      </c>
    </row>
    <row r="8650" ht="14.25" customHeight="1">
      <c r="A8650" s="3" t="str">
        <f t="shared" si="19"/>
        <v>Oct2021</v>
      </c>
      <c r="B8650" s="21">
        <v>44470.0</v>
      </c>
      <c r="C8650" s="9">
        <v>19.0</v>
      </c>
      <c r="D8650" s="3" t="s">
        <v>202</v>
      </c>
      <c r="E8650" s="3" t="s">
        <v>165</v>
      </c>
      <c r="F8650" s="9" t="s">
        <v>111</v>
      </c>
      <c r="G8650" s="3">
        <f t="array" ref="G8650">INDEX('Oct2021'!$A$1:$BP$55,MATCH($D8650,'Oct2021'!$A:$A,0),MATCH($E8650,'Oct2021'!$2:$2,0))</f>
        <v>0</v>
      </c>
      <c r="H8650" s="3">
        <v>0.0</v>
      </c>
      <c r="I8650" s="3">
        <v>0.0</v>
      </c>
    </row>
    <row r="8651" ht="14.25" customHeight="1">
      <c r="A8651" s="3" t="str">
        <f t="shared" si="19"/>
        <v>Oct2021</v>
      </c>
      <c r="B8651" s="21">
        <v>44470.0</v>
      </c>
      <c r="C8651" s="9">
        <v>20.0</v>
      </c>
      <c r="D8651" s="3" t="s">
        <v>202</v>
      </c>
      <c r="E8651" s="3" t="s">
        <v>166</v>
      </c>
      <c r="F8651" s="9" t="s">
        <v>108</v>
      </c>
      <c r="G8651" s="3">
        <f t="array" ref="G8651">INDEX('Oct2021'!$A$1:$BP$55,MATCH($D8651,'Oct2021'!$A:$A,0),MATCH($E8651,'Oct2021'!$2:$2,0))</f>
        <v>0</v>
      </c>
      <c r="H8651" s="3">
        <v>0.0</v>
      </c>
      <c r="I8651" s="3">
        <v>0.0</v>
      </c>
    </row>
    <row r="8652" ht="14.25" customHeight="1">
      <c r="A8652" s="3" t="str">
        <f t="shared" si="19"/>
        <v>Oct2021</v>
      </c>
      <c r="B8652" s="21">
        <v>44470.0</v>
      </c>
      <c r="C8652" s="9">
        <v>21.0</v>
      </c>
      <c r="D8652" s="3" t="s">
        <v>202</v>
      </c>
      <c r="E8652" s="3" t="s">
        <v>159</v>
      </c>
      <c r="F8652" s="9" t="s">
        <v>110</v>
      </c>
      <c r="G8652" s="3">
        <f t="array" ref="G8652">INDEX('Oct2021'!$A$1:$BP$55,MATCH($D8652,'Oct2021'!$A:$A,0),MATCH($E8652,'Oct2021'!$2:$2,0))</f>
        <v>0</v>
      </c>
      <c r="H8652" s="3">
        <v>0.0</v>
      </c>
      <c r="I8652" s="3">
        <v>0.0</v>
      </c>
    </row>
    <row r="8653" ht="14.25" customHeight="1">
      <c r="A8653" s="3" t="str">
        <f t="shared" si="19"/>
        <v>Oct2021</v>
      </c>
      <c r="B8653" s="21">
        <v>44470.0</v>
      </c>
      <c r="C8653" s="9">
        <v>22.0</v>
      </c>
      <c r="D8653" s="3" t="s">
        <v>202</v>
      </c>
      <c r="E8653" s="3" t="s">
        <v>163</v>
      </c>
      <c r="F8653" s="9" t="s">
        <v>109</v>
      </c>
      <c r="G8653" s="3">
        <f t="array" ref="G8653">INDEX('Oct2021'!$A$1:$BP$55,MATCH($D8653,'Oct2021'!$A:$A,0),MATCH($E8653,'Oct2021'!$2:$2,0))</f>
        <v>0</v>
      </c>
      <c r="H8653" s="3">
        <v>0.0</v>
      </c>
      <c r="I8653" s="3">
        <v>0.0</v>
      </c>
    </row>
    <row r="8654" ht="14.25" customHeight="1">
      <c r="A8654" s="3" t="str">
        <f t="shared" si="19"/>
        <v>Oct2021</v>
      </c>
      <c r="B8654" s="21">
        <v>44470.0</v>
      </c>
      <c r="C8654" s="9">
        <v>23.0</v>
      </c>
      <c r="D8654" s="3" t="s">
        <v>202</v>
      </c>
      <c r="E8654" s="3" t="s">
        <v>154</v>
      </c>
      <c r="F8654" s="9" t="s">
        <v>110</v>
      </c>
      <c r="G8654" s="3">
        <f t="array" ref="G8654">INDEX('Oct2021'!$A$1:$BP$55,MATCH($D8654,'Oct2021'!$A:$A,0),MATCH($E8654,'Oct2021'!$2:$2,0))</f>
        <v>0</v>
      </c>
      <c r="H8654" s="3">
        <v>0.0</v>
      </c>
      <c r="I8654" s="3">
        <v>0.0</v>
      </c>
    </row>
    <row r="8655" ht="14.25" customHeight="1">
      <c r="A8655" s="3" t="str">
        <f t="shared" si="19"/>
        <v>Oct2021</v>
      </c>
      <c r="B8655" s="21">
        <v>44470.0</v>
      </c>
      <c r="C8655" s="9">
        <v>24.0</v>
      </c>
      <c r="D8655" s="3" t="s">
        <v>202</v>
      </c>
      <c r="E8655" s="3" t="s">
        <v>168</v>
      </c>
      <c r="F8655" s="9" t="s">
        <v>112</v>
      </c>
      <c r="G8655" s="3">
        <f t="array" ref="G8655">INDEX('Oct2021'!$A$1:$BP$55,MATCH($D8655,'Oct2021'!$A:$A,0),MATCH($E8655,'Oct2021'!$2:$2,0))</f>
        <v>0</v>
      </c>
      <c r="H8655" s="3">
        <v>0.0</v>
      </c>
      <c r="I8655" s="3">
        <v>0.0</v>
      </c>
    </row>
    <row r="8656" ht="14.25" customHeight="1">
      <c r="A8656" s="3" t="str">
        <f t="shared" si="19"/>
        <v>Oct2021</v>
      </c>
      <c r="B8656" s="21">
        <v>44470.0</v>
      </c>
      <c r="C8656" s="9">
        <v>25.0</v>
      </c>
      <c r="D8656" s="3" t="s">
        <v>202</v>
      </c>
      <c r="E8656" s="3" t="s">
        <v>176</v>
      </c>
      <c r="F8656" s="9" t="s">
        <v>109</v>
      </c>
      <c r="G8656" s="3">
        <f t="array" ref="G8656">INDEX('Oct2021'!$A$1:$BP$55,MATCH($D8656,'Oct2021'!$A:$A,0),MATCH($E8656,'Oct2021'!$2:$2,0))</f>
        <v>0</v>
      </c>
      <c r="H8656" s="3">
        <v>0.0</v>
      </c>
      <c r="I8656" s="3">
        <v>0.0</v>
      </c>
    </row>
    <row r="8657" ht="14.25" customHeight="1">
      <c r="A8657" s="3" t="str">
        <f t="shared" si="19"/>
        <v>Oct2021</v>
      </c>
      <c r="B8657" s="21">
        <v>44470.0</v>
      </c>
      <c r="C8657" s="9">
        <v>26.0</v>
      </c>
      <c r="D8657" s="3" t="s">
        <v>202</v>
      </c>
      <c r="E8657" s="3" t="s">
        <v>177</v>
      </c>
      <c r="F8657" s="9" t="s">
        <v>109</v>
      </c>
      <c r="G8657" s="3">
        <f t="array" ref="G8657">INDEX('Oct2021'!$A$1:$BP$55,MATCH($D8657,'Oct2021'!$A:$A,0),MATCH($E8657,'Oct2021'!$2:$2,0))</f>
        <v>0</v>
      </c>
      <c r="H8657" s="3">
        <v>0.0</v>
      </c>
      <c r="I8657" s="3">
        <v>0.0</v>
      </c>
    </row>
    <row r="8658" ht="14.25" customHeight="1">
      <c r="A8658" s="3" t="str">
        <f t="shared" si="19"/>
        <v>Oct2021</v>
      </c>
      <c r="B8658" s="21">
        <v>44470.0</v>
      </c>
      <c r="C8658" s="9">
        <v>27.0</v>
      </c>
      <c r="D8658" s="3" t="s">
        <v>202</v>
      </c>
      <c r="E8658" s="3" t="s">
        <v>207</v>
      </c>
      <c r="F8658" s="9" t="s">
        <v>108</v>
      </c>
      <c r="G8658" s="3">
        <f t="array" ref="G8658">INDEX('Oct2021'!$A$1:$BP$55,MATCH($D8658,'Oct2021'!$A:$A,0),MATCH($E8658,'Oct2021'!$2:$2,0))</f>
        <v>0</v>
      </c>
      <c r="H8658" s="3">
        <v>0.0</v>
      </c>
      <c r="I8658" s="3">
        <v>0.0</v>
      </c>
    </row>
    <row r="8659" ht="14.25" customHeight="1">
      <c r="A8659" s="3" t="str">
        <f t="shared" si="19"/>
        <v>Oct2021</v>
      </c>
      <c r="B8659" s="21">
        <v>44470.0</v>
      </c>
      <c r="C8659" s="9">
        <v>28.0</v>
      </c>
      <c r="D8659" s="3" t="s">
        <v>202</v>
      </c>
      <c r="E8659" s="3" t="s">
        <v>167</v>
      </c>
      <c r="F8659" s="9" t="s">
        <v>109</v>
      </c>
      <c r="G8659" s="3">
        <f t="array" ref="G8659">INDEX('Oct2021'!$A$1:$BP$55,MATCH($D8659,'Oct2021'!$A:$A,0),MATCH($E8659,'Oct2021'!$2:$2,0))</f>
        <v>0</v>
      </c>
      <c r="H8659" s="3">
        <v>0.0</v>
      </c>
      <c r="I8659" s="3">
        <v>0.0</v>
      </c>
    </row>
    <row r="8660" ht="14.25" customHeight="1">
      <c r="A8660" s="3" t="str">
        <f t="shared" si="19"/>
        <v>Oct2021</v>
      </c>
      <c r="B8660" s="21">
        <v>44470.0</v>
      </c>
      <c r="C8660" s="9">
        <v>29.0</v>
      </c>
      <c r="D8660" s="3" t="s">
        <v>202</v>
      </c>
      <c r="E8660" s="3" t="s">
        <v>195</v>
      </c>
      <c r="F8660" s="9" t="s">
        <v>110</v>
      </c>
      <c r="G8660" s="3">
        <f t="array" ref="G8660">INDEX('Oct2021'!$A$1:$BP$55,MATCH($D8660,'Oct2021'!$A:$A,0),MATCH($E8660,'Oct2021'!$2:$2,0))</f>
        <v>0</v>
      </c>
      <c r="H8660" s="3">
        <v>0.0</v>
      </c>
      <c r="I8660" s="3">
        <v>0.0</v>
      </c>
    </row>
    <row r="8661" ht="14.25" customHeight="1">
      <c r="A8661" s="3" t="str">
        <f t="shared" si="19"/>
        <v>Oct2021</v>
      </c>
      <c r="B8661" s="21">
        <v>44470.0</v>
      </c>
      <c r="C8661" s="9">
        <v>30.0</v>
      </c>
      <c r="D8661" s="3" t="s">
        <v>202</v>
      </c>
      <c r="E8661" s="3" t="s">
        <v>184</v>
      </c>
      <c r="F8661" s="9" t="s">
        <v>108</v>
      </c>
      <c r="G8661" s="3">
        <f t="array" ref="G8661">INDEX('Oct2021'!$A$1:$BP$55,MATCH($D8661,'Oct2021'!$A:$A,0),MATCH($E8661,'Oct2021'!$2:$2,0))</f>
        <v>0</v>
      </c>
      <c r="H8661" s="3">
        <v>0.0</v>
      </c>
      <c r="I8661" s="3">
        <v>0.0</v>
      </c>
    </row>
    <row r="8662" ht="14.25" customHeight="1">
      <c r="A8662" s="3" t="str">
        <f t="shared" si="19"/>
        <v>Oct2021</v>
      </c>
      <c r="B8662" s="21">
        <v>44470.0</v>
      </c>
      <c r="C8662" s="9">
        <v>31.0</v>
      </c>
      <c r="D8662" s="3" t="s">
        <v>202</v>
      </c>
      <c r="E8662" s="3" t="s">
        <v>235</v>
      </c>
      <c r="F8662" s="9" t="s">
        <v>109</v>
      </c>
      <c r="G8662" s="3">
        <f t="array" ref="G8662">INDEX('Oct2021'!$A$1:$BP$55,MATCH($D8662,'Oct2021'!$A:$A,0),MATCH($E8662,'Oct2021'!$2:$2,0))</f>
        <v>0</v>
      </c>
      <c r="H8662" s="3">
        <v>0.0</v>
      </c>
      <c r="I8662" s="3">
        <v>0.0</v>
      </c>
    </row>
    <row r="8663" ht="14.25" customHeight="1">
      <c r="A8663" s="3" t="str">
        <f t="shared" si="19"/>
        <v>Oct2021</v>
      </c>
      <c r="B8663" s="21">
        <v>44470.0</v>
      </c>
      <c r="C8663" s="9">
        <v>32.0</v>
      </c>
      <c r="D8663" s="3" t="s">
        <v>202</v>
      </c>
      <c r="E8663" s="3" t="s">
        <v>155</v>
      </c>
      <c r="F8663" s="9" t="s">
        <v>109</v>
      </c>
      <c r="G8663" s="3">
        <f t="array" ref="G8663">INDEX('Oct2021'!$A$1:$BP$55,MATCH($D8663,'Oct2021'!$A:$A,0),MATCH($E8663,'Oct2021'!$2:$2,0))</f>
        <v>0</v>
      </c>
      <c r="H8663" s="3">
        <v>0.0</v>
      </c>
      <c r="I8663" s="3">
        <v>0.0</v>
      </c>
    </row>
    <row r="8664" ht="14.25" customHeight="1">
      <c r="A8664" s="3" t="str">
        <f t="shared" si="19"/>
        <v>Oct2021</v>
      </c>
      <c r="B8664" s="21">
        <v>44470.0</v>
      </c>
      <c r="C8664" s="9">
        <v>33.0</v>
      </c>
      <c r="D8664" s="3" t="s">
        <v>202</v>
      </c>
      <c r="E8664" s="3" t="s">
        <v>189</v>
      </c>
      <c r="F8664" s="9" t="s">
        <v>108</v>
      </c>
      <c r="G8664" s="3">
        <f t="array" ref="G8664">INDEX('Oct2021'!$A$1:$BP$55,MATCH($D8664,'Oct2021'!$A:$A,0),MATCH($E8664,'Oct2021'!$2:$2,0))</f>
        <v>0</v>
      </c>
      <c r="H8664" s="3">
        <v>0.0</v>
      </c>
      <c r="I8664" s="3">
        <v>0.0</v>
      </c>
    </row>
    <row r="8665" ht="14.25" customHeight="1">
      <c r="A8665" s="3" t="str">
        <f t="shared" si="19"/>
        <v>Oct2021</v>
      </c>
      <c r="B8665" s="21">
        <v>44470.0</v>
      </c>
      <c r="C8665" s="9">
        <v>34.0</v>
      </c>
      <c r="D8665" s="3" t="s">
        <v>202</v>
      </c>
      <c r="E8665" s="3" t="s">
        <v>212</v>
      </c>
      <c r="F8665" s="9" t="s">
        <v>108</v>
      </c>
      <c r="G8665" s="3">
        <f t="array" ref="G8665">INDEX('Oct2021'!$A$1:$BP$55,MATCH($D8665,'Oct2021'!$A:$A,0),MATCH($E8665,'Oct2021'!$2:$2,0))</f>
        <v>0</v>
      </c>
      <c r="H8665" s="3">
        <v>0.0</v>
      </c>
      <c r="I8665" s="3">
        <v>0.0</v>
      </c>
    </row>
    <row r="8666" ht="14.25" customHeight="1">
      <c r="A8666" s="3" t="str">
        <f t="shared" si="19"/>
        <v>Oct2021</v>
      </c>
      <c r="B8666" s="21">
        <v>44470.0</v>
      </c>
      <c r="C8666" s="9">
        <v>35.0</v>
      </c>
      <c r="D8666" s="3" t="s">
        <v>202</v>
      </c>
      <c r="E8666" s="3" t="s">
        <v>231</v>
      </c>
      <c r="F8666" s="9" t="s">
        <v>109</v>
      </c>
      <c r="G8666" s="3">
        <f t="array" ref="G8666">INDEX('Oct2021'!$A$1:$BP$55,MATCH($D8666,'Oct2021'!$A:$A,0),MATCH($E8666,'Oct2021'!$2:$2,0))</f>
        <v>0</v>
      </c>
      <c r="H8666" s="3">
        <v>0.0</v>
      </c>
      <c r="I8666" s="3">
        <v>0.0</v>
      </c>
    </row>
    <row r="8667" ht="14.25" customHeight="1">
      <c r="A8667" s="3" t="str">
        <f t="shared" si="19"/>
        <v>Oct2021</v>
      </c>
      <c r="B8667" s="21">
        <v>44470.0</v>
      </c>
      <c r="C8667" s="9">
        <v>36.0</v>
      </c>
      <c r="D8667" s="3" t="s">
        <v>202</v>
      </c>
      <c r="E8667" s="3" t="s">
        <v>218</v>
      </c>
      <c r="F8667" s="9" t="s">
        <v>108</v>
      </c>
      <c r="G8667" s="3">
        <f t="array" ref="G8667">INDEX('Oct2021'!$A$1:$BP$55,MATCH($D8667,'Oct2021'!$A:$A,0),MATCH($E8667,'Oct2021'!$2:$2,0))</f>
        <v>0</v>
      </c>
      <c r="H8667" s="3">
        <v>0.0</v>
      </c>
      <c r="I8667" s="3">
        <v>0.0</v>
      </c>
    </row>
    <row r="8668" ht="14.25" customHeight="1">
      <c r="A8668" s="3" t="str">
        <f t="shared" si="19"/>
        <v>Oct2021</v>
      </c>
      <c r="B8668" s="21">
        <v>44470.0</v>
      </c>
      <c r="C8668" s="9">
        <v>37.0</v>
      </c>
      <c r="D8668" s="3" t="s">
        <v>202</v>
      </c>
      <c r="E8668" s="3" t="s">
        <v>171</v>
      </c>
      <c r="F8668" s="9" t="s">
        <v>108</v>
      </c>
      <c r="G8668" s="3">
        <f t="array" ref="G8668">INDEX('Oct2021'!$A$1:$BP$55,MATCH($D8668,'Oct2021'!$A:$A,0),MATCH($E8668,'Oct2021'!$2:$2,0))</f>
        <v>0</v>
      </c>
      <c r="H8668" s="3">
        <v>0.0</v>
      </c>
      <c r="I8668" s="3">
        <v>0.0</v>
      </c>
    </row>
    <row r="8669" ht="14.25" customHeight="1">
      <c r="A8669" s="3" t="str">
        <f t="shared" si="19"/>
        <v>Oct2021</v>
      </c>
      <c r="B8669" s="21">
        <v>44470.0</v>
      </c>
      <c r="C8669" s="9">
        <v>38.0</v>
      </c>
      <c r="D8669" s="3" t="s">
        <v>202</v>
      </c>
      <c r="E8669" s="3" t="s">
        <v>222</v>
      </c>
      <c r="F8669" s="9" t="s">
        <v>108</v>
      </c>
      <c r="G8669" s="3">
        <f t="array" ref="G8669">INDEX('Oct2021'!$A$1:$BP$55,MATCH($D8669,'Oct2021'!$A:$A,0),MATCH($E8669,'Oct2021'!$2:$2,0))</f>
        <v>0</v>
      </c>
      <c r="H8669" s="3">
        <v>0.0</v>
      </c>
      <c r="I8669" s="3">
        <v>0.0</v>
      </c>
    </row>
    <row r="8670" ht="14.25" customHeight="1">
      <c r="A8670" s="3" t="str">
        <f t="shared" si="19"/>
        <v>Oct2021</v>
      </c>
      <c r="B8670" s="21">
        <v>44470.0</v>
      </c>
      <c r="C8670" s="9">
        <v>39.0</v>
      </c>
      <c r="D8670" s="3" t="s">
        <v>202</v>
      </c>
      <c r="E8670" s="3" t="s">
        <v>185</v>
      </c>
      <c r="F8670" s="9" t="s">
        <v>110</v>
      </c>
      <c r="G8670" s="3">
        <f t="array" ref="G8670">INDEX('Oct2021'!$A$1:$BP$55,MATCH($D8670,'Oct2021'!$A:$A,0),MATCH($E8670,'Oct2021'!$2:$2,0))</f>
        <v>0</v>
      </c>
      <c r="H8670" s="3">
        <v>0.0</v>
      </c>
      <c r="I8670" s="3">
        <v>0.0</v>
      </c>
    </row>
    <row r="8671" ht="14.25" customHeight="1">
      <c r="A8671" s="3" t="str">
        <f t="shared" si="19"/>
        <v>Oct2021</v>
      </c>
      <c r="B8671" s="21">
        <v>44470.0</v>
      </c>
      <c r="C8671" s="9">
        <v>40.0</v>
      </c>
      <c r="D8671" s="3" t="s">
        <v>202</v>
      </c>
      <c r="E8671" s="3" t="s">
        <v>236</v>
      </c>
      <c r="F8671" s="9" t="s">
        <v>108</v>
      </c>
      <c r="G8671" s="3">
        <f t="array" ref="G8671">INDEX('Oct2021'!$A$1:$BP$55,MATCH($D8671,'Oct2021'!$A:$A,0),MATCH($E8671,'Oct2021'!$2:$2,0))</f>
        <v>0</v>
      </c>
      <c r="H8671" s="3">
        <v>0.0</v>
      </c>
      <c r="I8671" s="3">
        <v>0.0</v>
      </c>
    </row>
    <row r="8672" ht="14.25" customHeight="1">
      <c r="A8672" s="3" t="str">
        <f t="shared" si="19"/>
        <v>Oct2021</v>
      </c>
      <c r="B8672" s="21">
        <v>44470.0</v>
      </c>
      <c r="C8672" s="9">
        <v>41.0</v>
      </c>
      <c r="D8672" s="3" t="s">
        <v>202</v>
      </c>
      <c r="E8672" s="3" t="s">
        <v>206</v>
      </c>
      <c r="F8672" s="9" t="s">
        <v>108</v>
      </c>
      <c r="G8672" s="3">
        <f t="array" ref="G8672">INDEX('Oct2021'!$A$1:$BP$55,MATCH($D8672,'Oct2021'!$A:$A,0),MATCH($E8672,'Oct2021'!$2:$2,0))</f>
        <v>0</v>
      </c>
      <c r="H8672" s="3">
        <v>0.0</v>
      </c>
      <c r="I8672" s="3">
        <v>0.0</v>
      </c>
    </row>
    <row r="8673" ht="14.25" customHeight="1">
      <c r="A8673" s="3" t="str">
        <f t="shared" si="19"/>
        <v>Oct2021</v>
      </c>
      <c r="B8673" s="21">
        <v>44470.0</v>
      </c>
      <c r="C8673" s="9">
        <v>42.0</v>
      </c>
      <c r="D8673" s="3" t="s">
        <v>202</v>
      </c>
      <c r="E8673" s="3" t="s">
        <v>173</v>
      </c>
      <c r="F8673" s="9" t="s">
        <v>110</v>
      </c>
      <c r="G8673" s="3">
        <f t="array" ref="G8673">INDEX('Oct2021'!$A$1:$BP$55,MATCH($D8673,'Oct2021'!$A:$A,0),MATCH($E8673,'Oct2021'!$2:$2,0))</f>
        <v>0</v>
      </c>
      <c r="H8673" s="3">
        <v>0.0</v>
      </c>
      <c r="I8673" s="3">
        <v>0.0</v>
      </c>
    </row>
    <row r="8674" ht="14.25" customHeight="1">
      <c r="A8674" s="3" t="str">
        <f t="shared" si="19"/>
        <v>Oct2021</v>
      </c>
      <c r="B8674" s="21">
        <v>44470.0</v>
      </c>
      <c r="C8674" s="9">
        <v>43.0</v>
      </c>
      <c r="D8674" s="3" t="s">
        <v>202</v>
      </c>
      <c r="E8674" s="3" t="s">
        <v>237</v>
      </c>
      <c r="F8674" s="9" t="s">
        <v>110</v>
      </c>
      <c r="G8674" s="3">
        <f t="array" ref="G8674">INDEX('Oct2021'!$A$1:$BP$55,MATCH($D8674,'Oct2021'!$A:$A,0),MATCH($E8674,'Oct2021'!$2:$2,0))</f>
        <v>0</v>
      </c>
      <c r="H8674" s="3">
        <v>0.0</v>
      </c>
      <c r="I8674" s="3">
        <v>0.0</v>
      </c>
    </row>
    <row r="8675" ht="14.25" customHeight="1">
      <c r="A8675" s="3" t="str">
        <f t="shared" si="19"/>
        <v>Oct2021</v>
      </c>
      <c r="B8675" s="21">
        <v>44470.0</v>
      </c>
      <c r="C8675" s="9">
        <v>44.0</v>
      </c>
      <c r="D8675" s="3" t="s">
        <v>202</v>
      </c>
      <c r="E8675" s="3" t="s">
        <v>238</v>
      </c>
      <c r="F8675" s="9" t="s">
        <v>109</v>
      </c>
      <c r="G8675" s="3">
        <f t="array" ref="G8675">INDEX('Oct2021'!$A$1:$BP$55,MATCH($D8675,'Oct2021'!$A:$A,0),MATCH($E8675,'Oct2021'!$2:$2,0))</f>
        <v>0</v>
      </c>
      <c r="H8675" s="3">
        <v>0.0</v>
      </c>
      <c r="I8675" s="3">
        <v>0.0</v>
      </c>
    </row>
    <row r="8676" ht="14.25" customHeight="1">
      <c r="A8676" s="3" t="str">
        <f t="shared" si="19"/>
        <v>Oct2021</v>
      </c>
      <c r="B8676" s="21">
        <v>44470.0</v>
      </c>
      <c r="C8676" s="9">
        <v>45.0</v>
      </c>
      <c r="D8676" s="3" t="s">
        <v>202</v>
      </c>
      <c r="E8676" s="3" t="s">
        <v>210</v>
      </c>
      <c r="F8676" s="9" t="s">
        <v>108</v>
      </c>
      <c r="G8676" s="3">
        <f t="array" ref="G8676">INDEX('Oct2021'!$A$1:$BP$55,MATCH($D8676,'Oct2021'!$A:$A,0),MATCH($E8676,'Oct2021'!$2:$2,0))</f>
        <v>0</v>
      </c>
      <c r="H8676" s="3">
        <v>0.0</v>
      </c>
      <c r="I8676" s="3">
        <v>0.0</v>
      </c>
    </row>
    <row r="8677" ht="14.25" customHeight="1">
      <c r="A8677" s="3" t="str">
        <f t="shared" si="19"/>
        <v>Oct2021</v>
      </c>
      <c r="B8677" s="21">
        <v>44470.0</v>
      </c>
      <c r="C8677" s="9">
        <v>46.0</v>
      </c>
      <c r="D8677" s="3" t="s">
        <v>202</v>
      </c>
      <c r="E8677" s="3" t="s">
        <v>211</v>
      </c>
      <c r="F8677" s="9" t="s">
        <v>108</v>
      </c>
      <c r="G8677" s="3">
        <f t="array" ref="G8677">INDEX('Oct2021'!$A$1:$BP$55,MATCH($D8677,'Oct2021'!$A:$A,0),MATCH($E8677,'Oct2021'!$2:$2,0))</f>
        <v>0</v>
      </c>
      <c r="H8677" s="3">
        <v>0.0</v>
      </c>
      <c r="I8677" s="3">
        <v>0.0</v>
      </c>
    </row>
    <row r="8678" ht="14.25" customHeight="1">
      <c r="A8678" s="3" t="str">
        <f t="shared" si="19"/>
        <v>Oct2021</v>
      </c>
      <c r="B8678" s="21">
        <v>44470.0</v>
      </c>
      <c r="C8678" s="9">
        <v>47.0</v>
      </c>
      <c r="D8678" s="3" t="s">
        <v>202</v>
      </c>
      <c r="E8678" s="3" t="s">
        <v>213</v>
      </c>
      <c r="F8678" s="9" t="s">
        <v>108</v>
      </c>
      <c r="G8678" s="3">
        <f t="array" ref="G8678">INDEX('Oct2021'!$A$1:$BP$55,MATCH($D8678,'Oct2021'!$A:$A,0),MATCH($E8678,'Oct2021'!$2:$2,0))</f>
        <v>0</v>
      </c>
      <c r="H8678" s="3">
        <v>0.0</v>
      </c>
      <c r="I8678" s="3">
        <v>0.0</v>
      </c>
    </row>
    <row r="8679" ht="14.25" customHeight="1">
      <c r="A8679" s="3" t="str">
        <f t="shared" si="19"/>
        <v>Oct2021</v>
      </c>
      <c r="B8679" s="21">
        <v>44470.0</v>
      </c>
      <c r="C8679" s="9">
        <v>48.0</v>
      </c>
      <c r="D8679" s="3" t="s">
        <v>202</v>
      </c>
      <c r="E8679" s="3" t="s">
        <v>209</v>
      </c>
      <c r="F8679" s="9" t="s">
        <v>108</v>
      </c>
      <c r="G8679" s="3">
        <f t="array" ref="G8679">INDEX('Oct2021'!$A$1:$BP$55,MATCH($D8679,'Oct2021'!$A:$A,0),MATCH($E8679,'Oct2021'!$2:$2,0))</f>
        <v>0</v>
      </c>
      <c r="H8679" s="3">
        <v>0.0</v>
      </c>
      <c r="I8679" s="3">
        <v>0.0</v>
      </c>
    </row>
    <row r="8680" ht="14.25" customHeight="1">
      <c r="A8680" s="3" t="str">
        <f t="shared" si="19"/>
        <v>Oct2021</v>
      </c>
      <c r="B8680" s="21">
        <v>44470.0</v>
      </c>
      <c r="C8680" s="9">
        <v>49.0</v>
      </c>
      <c r="D8680" s="3" t="s">
        <v>202</v>
      </c>
      <c r="E8680" s="3" t="s">
        <v>225</v>
      </c>
      <c r="F8680" s="9" t="s">
        <v>109</v>
      </c>
      <c r="G8680" s="3">
        <f t="array" ref="G8680">INDEX('Oct2021'!$A$1:$BP$55,MATCH($D8680,'Oct2021'!$A:$A,0),MATCH($E8680,'Oct2021'!$2:$2,0))</f>
        <v>0</v>
      </c>
      <c r="H8680" s="3">
        <v>0.0</v>
      </c>
      <c r="I8680" s="3">
        <v>0.0</v>
      </c>
    </row>
    <row r="8681" ht="14.25" customHeight="1">
      <c r="A8681" s="3" t="str">
        <f t="shared" si="19"/>
        <v>Oct2021</v>
      </c>
      <c r="B8681" s="21">
        <v>44470.0</v>
      </c>
      <c r="C8681" s="9">
        <v>50.0</v>
      </c>
      <c r="D8681" s="3" t="s">
        <v>202</v>
      </c>
      <c r="E8681" s="3" t="s">
        <v>158</v>
      </c>
      <c r="F8681" s="9" t="s">
        <v>109</v>
      </c>
      <c r="G8681" s="3">
        <f t="array" ref="G8681">INDEX('Oct2021'!$A$1:$BP$55,MATCH($D8681,'Oct2021'!$A:$A,0),MATCH($E8681,'Oct2021'!$2:$2,0))</f>
        <v>0</v>
      </c>
      <c r="H8681" s="3">
        <v>0.0</v>
      </c>
      <c r="I8681" s="3">
        <v>0.0</v>
      </c>
    </row>
    <row r="8682" ht="14.25" customHeight="1">
      <c r="A8682" s="3" t="str">
        <f t="shared" si="19"/>
        <v>Oct2021</v>
      </c>
      <c r="B8682" s="21">
        <v>44470.0</v>
      </c>
      <c r="C8682" s="9">
        <v>51.0</v>
      </c>
      <c r="D8682" s="3" t="s">
        <v>202</v>
      </c>
      <c r="E8682" s="3" t="s">
        <v>156</v>
      </c>
      <c r="F8682" s="9" t="s">
        <v>112</v>
      </c>
      <c r="G8682" s="3">
        <f t="array" ref="G8682">INDEX('Oct2021'!$A$1:$BP$55,MATCH($D8682,'Oct2021'!$A:$A,0),MATCH($E8682,'Oct2021'!$2:$2,0))</f>
        <v>0</v>
      </c>
      <c r="H8682" s="3">
        <v>0.0</v>
      </c>
      <c r="I8682" s="3">
        <v>0.0</v>
      </c>
    </row>
    <row r="8683" ht="14.25" customHeight="1">
      <c r="A8683" s="3" t="str">
        <f t="shared" si="19"/>
        <v>Oct2021</v>
      </c>
      <c r="B8683" s="21">
        <v>44470.0</v>
      </c>
      <c r="C8683" s="9">
        <v>52.0</v>
      </c>
      <c r="D8683" s="3" t="s">
        <v>202</v>
      </c>
      <c r="E8683" s="3" t="s">
        <v>215</v>
      </c>
      <c r="F8683" s="9" t="s">
        <v>108</v>
      </c>
      <c r="G8683" s="3">
        <f t="array" ref="G8683">INDEX('Oct2021'!$A$1:$BP$55,MATCH($D8683,'Oct2021'!$A:$A,0),MATCH($E8683,'Oct2021'!$2:$2,0))</f>
        <v>0</v>
      </c>
      <c r="H8683" s="3">
        <v>0.0</v>
      </c>
      <c r="I8683" s="3">
        <v>0.0</v>
      </c>
    </row>
    <row r="8684" ht="14.25" customHeight="1">
      <c r="A8684" s="3" t="str">
        <f t="shared" si="19"/>
        <v>Oct2021</v>
      </c>
      <c r="B8684" s="21">
        <v>44470.0</v>
      </c>
      <c r="C8684" s="9">
        <v>53.0</v>
      </c>
      <c r="D8684" s="3" t="s">
        <v>202</v>
      </c>
      <c r="E8684" s="3" t="s">
        <v>169</v>
      </c>
      <c r="F8684" s="9" t="s">
        <v>110</v>
      </c>
      <c r="G8684" s="3">
        <f t="array" ref="G8684">INDEX('Oct2021'!$A$1:$BP$55,MATCH($D8684,'Oct2021'!$A:$A,0),MATCH($E8684,'Oct2021'!$2:$2,0))</f>
        <v>0</v>
      </c>
      <c r="H8684" s="3">
        <v>0.0</v>
      </c>
      <c r="I8684" s="3">
        <v>0.0</v>
      </c>
    </row>
    <row r="8685" ht="14.25" customHeight="1">
      <c r="A8685" s="3" t="str">
        <f t="shared" si="19"/>
        <v>Oct2021</v>
      </c>
      <c r="B8685" s="21">
        <v>44470.0</v>
      </c>
      <c r="C8685" s="9">
        <v>54.0</v>
      </c>
      <c r="D8685" s="3" t="s">
        <v>202</v>
      </c>
      <c r="E8685" s="3" t="s">
        <v>197</v>
      </c>
      <c r="F8685" s="9" t="s">
        <v>108</v>
      </c>
      <c r="G8685" s="3">
        <f t="array" ref="G8685">INDEX('Oct2021'!$A$1:$BP$55,MATCH($D8685,'Oct2021'!$A:$A,0),MATCH($E8685,'Oct2021'!$2:$2,0))</f>
        <v>0</v>
      </c>
      <c r="H8685" s="3">
        <v>0.0</v>
      </c>
      <c r="I8685" s="3">
        <v>0.0</v>
      </c>
    </row>
    <row r="8686" ht="14.25" customHeight="1">
      <c r="A8686" s="3" t="str">
        <f t="shared" si="19"/>
        <v>Oct2021</v>
      </c>
      <c r="B8686" s="21">
        <v>44470.0</v>
      </c>
      <c r="C8686" s="9">
        <v>55.0</v>
      </c>
      <c r="D8686" s="3" t="s">
        <v>202</v>
      </c>
      <c r="E8686" s="3" t="s">
        <v>162</v>
      </c>
      <c r="F8686" s="9" t="s">
        <v>111</v>
      </c>
      <c r="G8686" s="3">
        <f t="array" ref="G8686">INDEX('Oct2021'!$A$1:$BP$55,MATCH($D8686,'Oct2021'!$A:$A,0),MATCH($E8686,'Oct2021'!$2:$2,0))</f>
        <v>0</v>
      </c>
      <c r="H8686" s="3">
        <v>0.0</v>
      </c>
      <c r="I8686" s="3">
        <v>0.0</v>
      </c>
    </row>
    <row r="8687" ht="14.25" customHeight="1">
      <c r="A8687" s="3" t="str">
        <f t="shared" si="19"/>
        <v>Oct2021</v>
      </c>
      <c r="B8687" s="21">
        <v>44470.0</v>
      </c>
      <c r="C8687" s="9">
        <v>56.0</v>
      </c>
      <c r="D8687" s="3" t="s">
        <v>202</v>
      </c>
      <c r="E8687" s="3" t="s">
        <v>239</v>
      </c>
      <c r="F8687" s="9" t="s">
        <v>109</v>
      </c>
      <c r="G8687" s="3">
        <f t="array" ref="G8687">INDEX('Oct2021'!$A$1:$BP$55,MATCH($D8687,'Oct2021'!$A:$A,0),MATCH($E8687,'Oct2021'!$2:$2,0))</f>
        <v>0</v>
      </c>
      <c r="H8687" s="3">
        <v>0.0</v>
      </c>
      <c r="I8687" s="3">
        <v>0.0</v>
      </c>
    </row>
    <row r="8688" ht="14.25" customHeight="1">
      <c r="A8688" s="3" t="str">
        <f t="shared" si="19"/>
        <v>Oct2021</v>
      </c>
      <c r="B8688" s="21">
        <v>44470.0</v>
      </c>
      <c r="C8688" s="9">
        <v>57.0</v>
      </c>
      <c r="D8688" s="3" t="s">
        <v>202</v>
      </c>
      <c r="E8688" s="3" t="s">
        <v>240</v>
      </c>
      <c r="F8688" s="9" t="s">
        <v>111</v>
      </c>
      <c r="G8688" s="3">
        <f t="array" ref="G8688">INDEX('Oct2021'!$A$1:$BP$55,MATCH($D8688,'Oct2021'!$A:$A,0),MATCH($E8688,'Oct2021'!$2:$2,0))</f>
        <v>0</v>
      </c>
      <c r="H8688" s="3">
        <v>0.0</v>
      </c>
      <c r="I8688" s="3">
        <v>0.0</v>
      </c>
    </row>
    <row r="8689" ht="14.25" customHeight="1">
      <c r="A8689" s="3" t="str">
        <f t="shared" si="19"/>
        <v>Oct2021</v>
      </c>
      <c r="B8689" s="21">
        <v>44470.0</v>
      </c>
      <c r="C8689" s="9">
        <v>58.0</v>
      </c>
      <c r="D8689" s="3" t="s">
        <v>202</v>
      </c>
      <c r="E8689" s="3" t="s">
        <v>208</v>
      </c>
      <c r="F8689" s="9" t="s">
        <v>108</v>
      </c>
      <c r="G8689" s="3">
        <f t="array" ref="G8689">INDEX('Oct2021'!$A$1:$BP$55,MATCH($D8689,'Oct2021'!$A:$A,0),MATCH($E8689,'Oct2021'!$2:$2,0))</f>
        <v>0</v>
      </c>
      <c r="H8689" s="3">
        <v>0.0</v>
      </c>
      <c r="I8689" s="3">
        <v>0.0</v>
      </c>
    </row>
    <row r="8690" ht="14.25" customHeight="1">
      <c r="A8690" s="3" t="str">
        <f t="shared" si="19"/>
        <v>Oct2021</v>
      </c>
      <c r="B8690" s="21">
        <v>44470.0</v>
      </c>
      <c r="C8690" s="9">
        <v>59.0</v>
      </c>
      <c r="D8690" s="3" t="s">
        <v>202</v>
      </c>
      <c r="E8690" s="3" t="s">
        <v>241</v>
      </c>
      <c r="F8690" s="9" t="s">
        <v>108</v>
      </c>
      <c r="G8690" s="3">
        <f t="array" ref="G8690">INDEX('Oct2021'!$A$1:$BP$55,MATCH($D8690,'Oct2021'!$A:$A,0),MATCH($E8690,'Oct2021'!$2:$2,0))</f>
        <v>0</v>
      </c>
      <c r="H8690" s="3">
        <v>0.0</v>
      </c>
      <c r="I8690" s="3">
        <v>0.0</v>
      </c>
    </row>
    <row r="8691" ht="14.25" customHeight="1">
      <c r="A8691" s="3" t="str">
        <f t="shared" si="19"/>
        <v>Oct2021</v>
      </c>
      <c r="B8691" s="21">
        <v>44470.0</v>
      </c>
      <c r="C8691" s="9">
        <v>60.0</v>
      </c>
      <c r="D8691" s="3" t="s">
        <v>202</v>
      </c>
      <c r="E8691" s="3" t="s">
        <v>221</v>
      </c>
      <c r="F8691" s="9" t="s">
        <v>108</v>
      </c>
      <c r="G8691" s="3">
        <f t="array" ref="G8691">INDEX('Oct2021'!$A$1:$BP$55,MATCH($D8691,'Oct2021'!$A:$A,0),MATCH($E8691,'Oct2021'!$2:$2,0))</f>
        <v>0</v>
      </c>
      <c r="H8691" s="3">
        <v>0.0</v>
      </c>
      <c r="I8691" s="3">
        <v>0.0</v>
      </c>
    </row>
    <row r="8692" ht="14.25" customHeight="1">
      <c r="A8692" s="3" t="str">
        <f t="shared" si="19"/>
        <v>Oct2021</v>
      </c>
      <c r="B8692" s="21">
        <v>44470.0</v>
      </c>
      <c r="C8692" s="9">
        <v>61.0</v>
      </c>
      <c r="D8692" s="3" t="s">
        <v>202</v>
      </c>
      <c r="E8692" s="3" t="s">
        <v>203</v>
      </c>
      <c r="F8692" s="9" t="s">
        <v>108</v>
      </c>
      <c r="G8692" s="3">
        <f t="array" ref="G8692">INDEX('Oct2021'!$A$1:$BP$55,MATCH($D8692,'Oct2021'!$A:$A,0),MATCH($E8692,'Oct2021'!$2:$2,0))</f>
        <v>0</v>
      </c>
      <c r="H8692" s="3">
        <v>0.0</v>
      </c>
      <c r="I8692" s="3">
        <v>0.0</v>
      </c>
    </row>
    <row r="8693" ht="14.25" customHeight="1">
      <c r="A8693" s="3" t="str">
        <f t="shared" si="19"/>
        <v>Oct2021</v>
      </c>
      <c r="B8693" s="21">
        <v>44470.0</v>
      </c>
      <c r="C8693" s="9">
        <v>62.0</v>
      </c>
      <c r="D8693" s="3" t="s">
        <v>202</v>
      </c>
      <c r="E8693" s="3" t="s">
        <v>234</v>
      </c>
      <c r="F8693" s="9" t="s">
        <v>113</v>
      </c>
      <c r="G8693" s="3">
        <f t="array" ref="G8693">INDEX('Oct2021'!$A$1:$BP$55,MATCH($D8693,'Oct2021'!$A:$A,0),MATCH($E8693,'Oct2021'!$2:$2,0))</f>
        <v>0</v>
      </c>
      <c r="H8693" s="3">
        <v>0.0</v>
      </c>
      <c r="I8693" s="3">
        <v>0.0</v>
      </c>
    </row>
    <row r="8694" ht="14.25" customHeight="1">
      <c r="A8694" s="3" t="str">
        <f t="shared" si="19"/>
        <v>Oct2021</v>
      </c>
      <c r="B8694" s="21">
        <v>44470.0</v>
      </c>
      <c r="C8694" s="9">
        <v>1.0</v>
      </c>
      <c r="D8694" s="3" t="s">
        <v>189</v>
      </c>
      <c r="E8694" s="3" t="s">
        <v>137</v>
      </c>
      <c r="F8694" s="9" t="s">
        <v>108</v>
      </c>
      <c r="G8694" s="3">
        <f t="array" ref="G8694">INDEX('Oct2021'!$A$1:$BP$55,MATCH($D8694,'Oct2021'!$A:$A,0),MATCH($E8694,'Oct2021'!$2:$2,0))</f>
        <v>0</v>
      </c>
      <c r="H8694" s="3">
        <v>0.0</v>
      </c>
      <c r="I8694" s="3">
        <v>0.0</v>
      </c>
    </row>
    <row r="8695" ht="14.25" customHeight="1">
      <c r="A8695" s="3" t="str">
        <f t="shared" si="19"/>
        <v>Oct2021</v>
      </c>
      <c r="B8695" s="21">
        <v>44470.0</v>
      </c>
      <c r="C8695" s="9">
        <v>2.0</v>
      </c>
      <c r="D8695" s="3" t="s">
        <v>189</v>
      </c>
      <c r="E8695" s="3" t="s">
        <v>138</v>
      </c>
      <c r="F8695" s="9" t="s">
        <v>108</v>
      </c>
      <c r="G8695" s="3" t="str">
        <f t="array" ref="G8695">INDEX('Oct2021'!$A$1:$BP$55,MATCH($D8695,'Oct2021'!$A:$A,0),MATCH($E8695,'Oct2021'!$2:$2,0))</f>
        <v>Suppressed</v>
      </c>
      <c r="H8695" s="3">
        <v>1.0</v>
      </c>
      <c r="I8695" s="3">
        <v>2.0</v>
      </c>
    </row>
    <row r="8696" ht="14.25" customHeight="1">
      <c r="A8696" s="3" t="str">
        <f t="shared" si="19"/>
        <v>Oct2021</v>
      </c>
      <c r="B8696" s="21">
        <v>44470.0</v>
      </c>
      <c r="C8696" s="9">
        <v>3.0</v>
      </c>
      <c r="D8696" s="3" t="s">
        <v>189</v>
      </c>
      <c r="E8696" s="3" t="s">
        <v>136</v>
      </c>
      <c r="F8696" s="9" t="s">
        <v>108</v>
      </c>
      <c r="G8696" s="3">
        <f t="array" ref="G8696">INDEX('Oct2021'!$A$1:$BP$55,MATCH($D8696,'Oct2021'!$A:$A,0),MATCH($E8696,'Oct2021'!$2:$2,0))</f>
        <v>0</v>
      </c>
      <c r="H8696" s="3">
        <v>0.0</v>
      </c>
      <c r="I8696" s="3">
        <v>0.0</v>
      </c>
    </row>
    <row r="8697" ht="14.25" customHeight="1">
      <c r="A8697" s="3" t="str">
        <f t="shared" si="19"/>
        <v>Oct2021</v>
      </c>
      <c r="B8697" s="21">
        <v>44470.0</v>
      </c>
      <c r="C8697" s="9">
        <v>4.0</v>
      </c>
      <c r="D8697" s="3" t="s">
        <v>189</v>
      </c>
      <c r="E8697" s="3" t="s">
        <v>142</v>
      </c>
      <c r="F8697" s="9" t="s">
        <v>108</v>
      </c>
      <c r="G8697" s="3">
        <f t="array" ref="G8697">INDEX('Oct2021'!$A$1:$BP$55,MATCH($D8697,'Oct2021'!$A:$A,0),MATCH($E8697,'Oct2021'!$2:$2,0))</f>
        <v>0</v>
      </c>
      <c r="H8697" s="3">
        <v>0.0</v>
      </c>
      <c r="I8697" s="3">
        <v>0.0</v>
      </c>
    </row>
    <row r="8698" ht="14.25" customHeight="1">
      <c r="A8698" s="3" t="str">
        <f t="shared" si="19"/>
        <v>Oct2021</v>
      </c>
      <c r="B8698" s="21">
        <v>44470.0</v>
      </c>
      <c r="C8698" s="9">
        <v>5.0</v>
      </c>
      <c r="D8698" s="3" t="s">
        <v>189</v>
      </c>
      <c r="E8698" s="3" t="s">
        <v>140</v>
      </c>
      <c r="F8698" s="9" t="s">
        <v>108</v>
      </c>
      <c r="G8698" s="3" t="str">
        <f t="array" ref="G8698">INDEX('Oct2021'!$A$1:$BP$55,MATCH($D8698,'Oct2021'!$A:$A,0),MATCH($E8698,'Oct2021'!$2:$2,0))</f>
        <v>Suppressed</v>
      </c>
      <c r="H8698" s="3">
        <v>1.0</v>
      </c>
      <c r="I8698" s="3">
        <v>2.0</v>
      </c>
    </row>
    <row r="8699" ht="14.25" customHeight="1">
      <c r="A8699" s="3" t="str">
        <f t="shared" si="19"/>
        <v>Oct2021</v>
      </c>
      <c r="B8699" s="21">
        <v>44470.0</v>
      </c>
      <c r="C8699" s="9">
        <v>6.0</v>
      </c>
      <c r="D8699" s="3" t="s">
        <v>189</v>
      </c>
      <c r="E8699" s="3" t="s">
        <v>141</v>
      </c>
      <c r="F8699" s="9" t="s">
        <v>109</v>
      </c>
      <c r="G8699" s="3">
        <f t="array" ref="G8699">INDEX('Oct2021'!$A$1:$BP$55,MATCH($D8699,'Oct2021'!$A:$A,0),MATCH($E8699,'Oct2021'!$2:$2,0))</f>
        <v>0</v>
      </c>
      <c r="H8699" s="3">
        <v>0.0</v>
      </c>
      <c r="I8699" s="3">
        <v>0.0</v>
      </c>
    </row>
    <row r="8700" ht="14.25" customHeight="1">
      <c r="A8700" s="3" t="str">
        <f t="shared" si="19"/>
        <v>Oct2021</v>
      </c>
      <c r="B8700" s="21">
        <v>44470.0</v>
      </c>
      <c r="C8700" s="9">
        <v>7.0</v>
      </c>
      <c r="D8700" s="3" t="s">
        <v>189</v>
      </c>
      <c r="E8700" s="3" t="s">
        <v>144</v>
      </c>
      <c r="F8700" s="9" t="s">
        <v>108</v>
      </c>
      <c r="G8700" s="3">
        <f t="array" ref="G8700">INDEX('Oct2021'!$A$1:$BP$55,MATCH($D8700,'Oct2021'!$A:$A,0),MATCH($E8700,'Oct2021'!$2:$2,0))</f>
        <v>0</v>
      </c>
      <c r="H8700" s="3">
        <v>0.0</v>
      </c>
      <c r="I8700" s="3">
        <v>0.0</v>
      </c>
    </row>
    <row r="8701" ht="14.25" customHeight="1">
      <c r="A8701" s="3" t="str">
        <f t="shared" si="19"/>
        <v>Oct2021</v>
      </c>
      <c r="B8701" s="21">
        <v>44470.0</v>
      </c>
      <c r="C8701" s="9">
        <v>8.0</v>
      </c>
      <c r="D8701" s="3" t="s">
        <v>189</v>
      </c>
      <c r="E8701" s="3" t="s">
        <v>143</v>
      </c>
      <c r="F8701" s="9" t="s">
        <v>108</v>
      </c>
      <c r="G8701" s="3">
        <f t="array" ref="G8701">INDEX('Oct2021'!$A$1:$BP$55,MATCH($D8701,'Oct2021'!$A:$A,0),MATCH($E8701,'Oct2021'!$2:$2,0))</f>
        <v>0</v>
      </c>
      <c r="H8701" s="3">
        <v>0.0</v>
      </c>
      <c r="I8701" s="3">
        <v>0.0</v>
      </c>
    </row>
    <row r="8702" ht="14.25" customHeight="1">
      <c r="A8702" s="3" t="str">
        <f t="shared" si="19"/>
        <v>Oct2021</v>
      </c>
      <c r="B8702" s="21">
        <v>44470.0</v>
      </c>
      <c r="C8702" s="9">
        <v>9.0</v>
      </c>
      <c r="D8702" s="3" t="s">
        <v>189</v>
      </c>
      <c r="E8702" s="3" t="s">
        <v>139</v>
      </c>
      <c r="F8702" s="9" t="s">
        <v>108</v>
      </c>
      <c r="G8702" s="3" t="str">
        <f t="array" ref="G8702">INDEX('Oct2021'!$A$1:$BP$55,MATCH($D8702,'Oct2021'!$A:$A,0),MATCH($E8702,'Oct2021'!$2:$2,0))</f>
        <v>Suppressed</v>
      </c>
      <c r="H8702" s="3">
        <v>1.0</v>
      </c>
      <c r="I8702" s="3">
        <v>2.0</v>
      </c>
    </row>
    <row r="8703" ht="14.25" customHeight="1">
      <c r="A8703" s="3" t="str">
        <f t="shared" si="19"/>
        <v>Oct2021</v>
      </c>
      <c r="B8703" s="21">
        <v>44470.0</v>
      </c>
      <c r="C8703" s="9">
        <v>10.0</v>
      </c>
      <c r="D8703" s="3" t="s">
        <v>189</v>
      </c>
      <c r="E8703" s="3" t="s">
        <v>146</v>
      </c>
      <c r="F8703" s="9" t="s">
        <v>108</v>
      </c>
      <c r="G8703" s="3">
        <f t="array" ref="G8703">INDEX('Oct2021'!$A$1:$BP$55,MATCH($D8703,'Oct2021'!$A:$A,0),MATCH($E8703,'Oct2021'!$2:$2,0))</f>
        <v>0</v>
      </c>
      <c r="H8703" s="3">
        <v>0.0</v>
      </c>
      <c r="I8703" s="3">
        <v>0.0</v>
      </c>
    </row>
    <row r="8704" ht="14.25" customHeight="1">
      <c r="A8704" s="3" t="str">
        <f t="shared" si="19"/>
        <v>Oct2021</v>
      </c>
      <c r="B8704" s="21">
        <v>44470.0</v>
      </c>
      <c r="C8704" s="9">
        <v>11.0</v>
      </c>
      <c r="D8704" s="3" t="s">
        <v>189</v>
      </c>
      <c r="E8704" s="3" t="s">
        <v>147</v>
      </c>
      <c r="F8704" s="9" t="s">
        <v>110</v>
      </c>
      <c r="G8704" s="3">
        <f t="array" ref="G8704">INDEX('Oct2021'!$A$1:$BP$55,MATCH($D8704,'Oct2021'!$A:$A,0),MATCH($E8704,'Oct2021'!$2:$2,0))</f>
        <v>0</v>
      </c>
      <c r="H8704" s="3">
        <v>0.0</v>
      </c>
      <c r="I8704" s="3">
        <v>0.0</v>
      </c>
    </row>
    <row r="8705" ht="14.25" customHeight="1">
      <c r="A8705" s="3" t="str">
        <f t="shared" si="19"/>
        <v>Oct2021</v>
      </c>
      <c r="B8705" s="21">
        <v>44470.0</v>
      </c>
      <c r="C8705" s="9">
        <v>12.0</v>
      </c>
      <c r="D8705" s="3" t="s">
        <v>189</v>
      </c>
      <c r="E8705" s="3" t="s">
        <v>145</v>
      </c>
      <c r="F8705" s="9" t="s">
        <v>108</v>
      </c>
      <c r="G8705" s="3">
        <f t="array" ref="G8705">INDEX('Oct2021'!$A$1:$BP$55,MATCH($D8705,'Oct2021'!$A:$A,0),MATCH($E8705,'Oct2021'!$2:$2,0))</f>
        <v>0</v>
      </c>
      <c r="H8705" s="3">
        <v>0.0</v>
      </c>
      <c r="I8705" s="3">
        <v>0.0</v>
      </c>
    </row>
    <row r="8706" ht="14.25" customHeight="1">
      <c r="A8706" s="3" t="str">
        <f t="shared" si="19"/>
        <v>Oct2021</v>
      </c>
      <c r="B8706" s="21">
        <v>44470.0</v>
      </c>
      <c r="C8706" s="9">
        <v>13.0</v>
      </c>
      <c r="D8706" s="3" t="s">
        <v>189</v>
      </c>
      <c r="E8706" s="3" t="s">
        <v>150</v>
      </c>
      <c r="F8706" s="9" t="s">
        <v>108</v>
      </c>
      <c r="G8706" s="3" t="str">
        <f t="array" ref="G8706">INDEX('Oct2021'!$A$1:$BP$55,MATCH($D8706,'Oct2021'!$A:$A,0),MATCH($E8706,'Oct2021'!$2:$2,0))</f>
        <v>Suppressed</v>
      </c>
      <c r="H8706" s="3">
        <v>1.0</v>
      </c>
      <c r="I8706" s="3">
        <v>2.0</v>
      </c>
    </row>
    <row r="8707" ht="14.25" customHeight="1">
      <c r="A8707" s="3" t="str">
        <f t="shared" si="19"/>
        <v>Oct2021</v>
      </c>
      <c r="B8707" s="21">
        <v>44470.0</v>
      </c>
      <c r="C8707" s="9">
        <v>14.0</v>
      </c>
      <c r="D8707" s="3" t="s">
        <v>189</v>
      </c>
      <c r="E8707" s="3" t="s">
        <v>148</v>
      </c>
      <c r="F8707" s="9" t="s">
        <v>108</v>
      </c>
      <c r="G8707" s="3">
        <f t="array" ref="G8707">INDEX('Oct2021'!$A$1:$BP$55,MATCH($D8707,'Oct2021'!$A:$A,0),MATCH($E8707,'Oct2021'!$2:$2,0))</f>
        <v>0</v>
      </c>
      <c r="H8707" s="3">
        <v>0.0</v>
      </c>
      <c r="I8707" s="3">
        <v>0.0</v>
      </c>
    </row>
    <row r="8708" ht="14.25" customHeight="1">
      <c r="A8708" s="3" t="str">
        <f t="shared" si="19"/>
        <v>Oct2021</v>
      </c>
      <c r="B8708" s="21">
        <v>44470.0</v>
      </c>
      <c r="C8708" s="9">
        <v>15.0</v>
      </c>
      <c r="D8708" s="3" t="s">
        <v>189</v>
      </c>
      <c r="E8708" s="3" t="s">
        <v>149</v>
      </c>
      <c r="F8708" s="9" t="s">
        <v>108</v>
      </c>
      <c r="G8708" s="3">
        <f t="array" ref="G8708">INDEX('Oct2021'!$A$1:$BP$55,MATCH($D8708,'Oct2021'!$A:$A,0),MATCH($E8708,'Oct2021'!$2:$2,0))</f>
        <v>0</v>
      </c>
      <c r="H8708" s="3">
        <v>0.0</v>
      </c>
      <c r="I8708" s="3">
        <v>0.0</v>
      </c>
    </row>
    <row r="8709" ht="14.25" customHeight="1">
      <c r="A8709" s="3" t="str">
        <f t="shared" si="19"/>
        <v>Oct2021</v>
      </c>
      <c r="B8709" s="21">
        <v>44470.0</v>
      </c>
      <c r="C8709" s="9">
        <v>16.0</v>
      </c>
      <c r="D8709" s="3" t="s">
        <v>189</v>
      </c>
      <c r="E8709" s="3" t="s">
        <v>157</v>
      </c>
      <c r="F8709" s="9" t="s">
        <v>108</v>
      </c>
      <c r="G8709" s="3">
        <f t="array" ref="G8709">INDEX('Oct2021'!$A$1:$BP$55,MATCH($D8709,'Oct2021'!$A:$A,0),MATCH($E8709,'Oct2021'!$2:$2,0))</f>
        <v>0</v>
      </c>
      <c r="H8709" s="3">
        <v>0.0</v>
      </c>
      <c r="I8709" s="3">
        <v>0.0</v>
      </c>
    </row>
    <row r="8710" ht="14.25" customHeight="1">
      <c r="A8710" s="3" t="str">
        <f t="shared" si="19"/>
        <v>Oct2021</v>
      </c>
      <c r="B8710" s="21">
        <v>44470.0</v>
      </c>
      <c r="C8710" s="9">
        <v>17.0</v>
      </c>
      <c r="D8710" s="3" t="s">
        <v>189</v>
      </c>
      <c r="E8710" s="3" t="s">
        <v>160</v>
      </c>
      <c r="F8710" s="9" t="s">
        <v>109</v>
      </c>
      <c r="G8710" s="3">
        <f t="array" ref="G8710">INDEX('Oct2021'!$A$1:$BP$55,MATCH($D8710,'Oct2021'!$A:$A,0),MATCH($E8710,'Oct2021'!$2:$2,0))</f>
        <v>0</v>
      </c>
      <c r="H8710" s="3">
        <v>0.0</v>
      </c>
      <c r="I8710" s="3">
        <v>0.0</v>
      </c>
    </row>
    <row r="8711" ht="14.25" customHeight="1">
      <c r="A8711" s="3" t="str">
        <f t="shared" si="19"/>
        <v>Oct2021</v>
      </c>
      <c r="B8711" s="21">
        <v>44470.0</v>
      </c>
      <c r="C8711" s="9">
        <v>18.0</v>
      </c>
      <c r="D8711" s="3" t="s">
        <v>189</v>
      </c>
      <c r="E8711" s="3" t="s">
        <v>161</v>
      </c>
      <c r="F8711" s="9" t="s">
        <v>108</v>
      </c>
      <c r="G8711" s="3" t="str">
        <f t="array" ref="G8711">INDEX('Oct2021'!$A$1:$BP$55,MATCH($D8711,'Oct2021'!$A:$A,0),MATCH($E8711,'Oct2021'!$2:$2,0))</f>
        <v>Suppressed</v>
      </c>
      <c r="H8711" s="3">
        <v>1.0</v>
      </c>
      <c r="I8711" s="3">
        <v>2.0</v>
      </c>
    </row>
    <row r="8712" ht="14.25" customHeight="1">
      <c r="A8712" s="3" t="str">
        <f t="shared" si="19"/>
        <v>Oct2021</v>
      </c>
      <c r="B8712" s="21">
        <v>44470.0</v>
      </c>
      <c r="C8712" s="9">
        <v>19.0</v>
      </c>
      <c r="D8712" s="3" t="s">
        <v>189</v>
      </c>
      <c r="E8712" s="3" t="s">
        <v>165</v>
      </c>
      <c r="F8712" s="9" t="s">
        <v>111</v>
      </c>
      <c r="G8712" s="3">
        <f t="array" ref="G8712">INDEX('Oct2021'!$A$1:$BP$55,MATCH($D8712,'Oct2021'!$A:$A,0),MATCH($E8712,'Oct2021'!$2:$2,0))</f>
        <v>0</v>
      </c>
      <c r="H8712" s="3">
        <v>0.0</v>
      </c>
      <c r="I8712" s="3">
        <v>0.0</v>
      </c>
    </row>
    <row r="8713" ht="14.25" customHeight="1">
      <c r="A8713" s="3" t="str">
        <f t="shared" si="19"/>
        <v>Oct2021</v>
      </c>
      <c r="B8713" s="21">
        <v>44470.0</v>
      </c>
      <c r="C8713" s="9">
        <v>20.0</v>
      </c>
      <c r="D8713" s="3" t="s">
        <v>189</v>
      </c>
      <c r="E8713" s="3" t="s">
        <v>166</v>
      </c>
      <c r="F8713" s="9" t="s">
        <v>108</v>
      </c>
      <c r="G8713" s="3">
        <f t="array" ref="G8713">INDEX('Oct2021'!$A$1:$BP$55,MATCH($D8713,'Oct2021'!$A:$A,0),MATCH($E8713,'Oct2021'!$2:$2,0))</f>
        <v>0</v>
      </c>
      <c r="H8713" s="3">
        <v>0.0</v>
      </c>
      <c r="I8713" s="3">
        <v>0.0</v>
      </c>
    </row>
    <row r="8714" ht="14.25" customHeight="1">
      <c r="A8714" s="3" t="str">
        <f t="shared" si="19"/>
        <v>Oct2021</v>
      </c>
      <c r="B8714" s="21">
        <v>44470.0</v>
      </c>
      <c r="C8714" s="9">
        <v>21.0</v>
      </c>
      <c r="D8714" s="3" t="s">
        <v>189</v>
      </c>
      <c r="E8714" s="3" t="s">
        <v>159</v>
      </c>
      <c r="F8714" s="9" t="s">
        <v>110</v>
      </c>
      <c r="G8714" s="3">
        <f t="array" ref="G8714">INDEX('Oct2021'!$A$1:$BP$55,MATCH($D8714,'Oct2021'!$A:$A,0),MATCH($E8714,'Oct2021'!$2:$2,0))</f>
        <v>0</v>
      </c>
      <c r="H8714" s="3">
        <v>0.0</v>
      </c>
      <c r="I8714" s="3">
        <v>0.0</v>
      </c>
    </row>
    <row r="8715" ht="14.25" customHeight="1">
      <c r="A8715" s="3" t="str">
        <f t="shared" si="19"/>
        <v>Oct2021</v>
      </c>
      <c r="B8715" s="21">
        <v>44470.0</v>
      </c>
      <c r="C8715" s="9">
        <v>22.0</v>
      </c>
      <c r="D8715" s="3" t="s">
        <v>189</v>
      </c>
      <c r="E8715" s="3" t="s">
        <v>163</v>
      </c>
      <c r="F8715" s="9" t="s">
        <v>109</v>
      </c>
      <c r="G8715" s="3">
        <f t="array" ref="G8715">INDEX('Oct2021'!$A$1:$BP$55,MATCH($D8715,'Oct2021'!$A:$A,0),MATCH($E8715,'Oct2021'!$2:$2,0))</f>
        <v>0</v>
      </c>
      <c r="H8715" s="3">
        <v>0.0</v>
      </c>
      <c r="I8715" s="3">
        <v>0.0</v>
      </c>
    </row>
    <row r="8716" ht="14.25" customHeight="1">
      <c r="A8716" s="3" t="str">
        <f t="shared" si="19"/>
        <v>Oct2021</v>
      </c>
      <c r="B8716" s="21">
        <v>44470.0</v>
      </c>
      <c r="C8716" s="9">
        <v>23.0</v>
      </c>
      <c r="D8716" s="3" t="s">
        <v>189</v>
      </c>
      <c r="E8716" s="3" t="s">
        <v>154</v>
      </c>
      <c r="F8716" s="9" t="s">
        <v>110</v>
      </c>
      <c r="G8716" s="3">
        <f t="array" ref="G8716">INDEX('Oct2021'!$A$1:$BP$55,MATCH($D8716,'Oct2021'!$A:$A,0),MATCH($E8716,'Oct2021'!$2:$2,0))</f>
        <v>0</v>
      </c>
      <c r="H8716" s="3">
        <v>0.0</v>
      </c>
      <c r="I8716" s="3">
        <v>0.0</v>
      </c>
    </row>
    <row r="8717" ht="14.25" customHeight="1">
      <c r="A8717" s="3" t="str">
        <f t="shared" si="19"/>
        <v>Oct2021</v>
      </c>
      <c r="B8717" s="21">
        <v>44470.0</v>
      </c>
      <c r="C8717" s="9">
        <v>24.0</v>
      </c>
      <c r="D8717" s="3" t="s">
        <v>189</v>
      </c>
      <c r="E8717" s="3" t="s">
        <v>168</v>
      </c>
      <c r="F8717" s="9" t="s">
        <v>112</v>
      </c>
      <c r="G8717" s="3">
        <f t="array" ref="G8717">INDEX('Oct2021'!$A$1:$BP$55,MATCH($D8717,'Oct2021'!$A:$A,0),MATCH($E8717,'Oct2021'!$2:$2,0))</f>
        <v>0</v>
      </c>
      <c r="H8717" s="3">
        <v>0.0</v>
      </c>
      <c r="I8717" s="3">
        <v>0.0</v>
      </c>
    </row>
    <row r="8718" ht="14.25" customHeight="1">
      <c r="A8718" s="3" t="str">
        <f t="shared" si="19"/>
        <v>Oct2021</v>
      </c>
      <c r="B8718" s="21">
        <v>44470.0</v>
      </c>
      <c r="C8718" s="9">
        <v>25.0</v>
      </c>
      <c r="D8718" s="3" t="s">
        <v>189</v>
      </c>
      <c r="E8718" s="3" t="s">
        <v>176</v>
      </c>
      <c r="F8718" s="9" t="s">
        <v>109</v>
      </c>
      <c r="G8718" s="3">
        <f t="array" ref="G8718">INDEX('Oct2021'!$A$1:$BP$55,MATCH($D8718,'Oct2021'!$A:$A,0),MATCH($E8718,'Oct2021'!$2:$2,0))</f>
        <v>0</v>
      </c>
      <c r="H8718" s="3">
        <v>0.0</v>
      </c>
      <c r="I8718" s="3">
        <v>0.0</v>
      </c>
    </row>
    <row r="8719" ht="14.25" customHeight="1">
      <c r="A8719" s="3" t="str">
        <f t="shared" si="19"/>
        <v>Oct2021</v>
      </c>
      <c r="B8719" s="21">
        <v>44470.0</v>
      </c>
      <c r="C8719" s="9">
        <v>26.0</v>
      </c>
      <c r="D8719" s="3" t="s">
        <v>189</v>
      </c>
      <c r="E8719" s="3" t="s">
        <v>177</v>
      </c>
      <c r="F8719" s="9" t="s">
        <v>109</v>
      </c>
      <c r="G8719" s="3">
        <f t="array" ref="G8719">INDEX('Oct2021'!$A$1:$BP$55,MATCH($D8719,'Oct2021'!$A:$A,0),MATCH($E8719,'Oct2021'!$2:$2,0))</f>
        <v>0</v>
      </c>
      <c r="H8719" s="3">
        <v>0.0</v>
      </c>
      <c r="I8719" s="3">
        <v>0.0</v>
      </c>
    </row>
    <row r="8720" ht="14.25" customHeight="1">
      <c r="A8720" s="3" t="str">
        <f t="shared" si="19"/>
        <v>Oct2021</v>
      </c>
      <c r="B8720" s="21">
        <v>44470.0</v>
      </c>
      <c r="C8720" s="9">
        <v>27.0</v>
      </c>
      <c r="D8720" s="3" t="s">
        <v>189</v>
      </c>
      <c r="E8720" s="3" t="s">
        <v>207</v>
      </c>
      <c r="F8720" s="9" t="s">
        <v>108</v>
      </c>
      <c r="G8720" s="3">
        <f t="array" ref="G8720">INDEX('Oct2021'!$A$1:$BP$55,MATCH($D8720,'Oct2021'!$A:$A,0),MATCH($E8720,'Oct2021'!$2:$2,0))</f>
        <v>0</v>
      </c>
      <c r="H8720" s="3">
        <v>0.0</v>
      </c>
      <c r="I8720" s="3">
        <v>0.0</v>
      </c>
    </row>
    <row r="8721" ht="14.25" customHeight="1">
      <c r="A8721" s="3" t="str">
        <f t="shared" si="19"/>
        <v>Oct2021</v>
      </c>
      <c r="B8721" s="21">
        <v>44470.0</v>
      </c>
      <c r="C8721" s="9">
        <v>28.0</v>
      </c>
      <c r="D8721" s="3" t="s">
        <v>189</v>
      </c>
      <c r="E8721" s="3" t="s">
        <v>167</v>
      </c>
      <c r="F8721" s="9" t="s">
        <v>109</v>
      </c>
      <c r="G8721" s="3">
        <f t="array" ref="G8721">INDEX('Oct2021'!$A$1:$BP$55,MATCH($D8721,'Oct2021'!$A:$A,0),MATCH($E8721,'Oct2021'!$2:$2,0))</f>
        <v>0</v>
      </c>
      <c r="H8721" s="3">
        <v>0.0</v>
      </c>
      <c r="I8721" s="3">
        <v>0.0</v>
      </c>
    </row>
    <row r="8722" ht="14.25" customHeight="1">
      <c r="A8722" s="3" t="str">
        <f t="shared" si="19"/>
        <v>Oct2021</v>
      </c>
      <c r="B8722" s="21">
        <v>44470.0</v>
      </c>
      <c r="C8722" s="9">
        <v>29.0</v>
      </c>
      <c r="D8722" s="3" t="s">
        <v>189</v>
      </c>
      <c r="E8722" s="3" t="s">
        <v>195</v>
      </c>
      <c r="F8722" s="9" t="s">
        <v>110</v>
      </c>
      <c r="G8722" s="3">
        <f t="array" ref="G8722">INDEX('Oct2021'!$A$1:$BP$55,MATCH($D8722,'Oct2021'!$A:$A,0),MATCH($E8722,'Oct2021'!$2:$2,0))</f>
        <v>0</v>
      </c>
      <c r="H8722" s="3">
        <v>0.0</v>
      </c>
      <c r="I8722" s="3">
        <v>0.0</v>
      </c>
    </row>
    <row r="8723" ht="14.25" customHeight="1">
      <c r="A8723" s="3" t="str">
        <f t="shared" si="19"/>
        <v>Oct2021</v>
      </c>
      <c r="B8723" s="21">
        <v>44470.0</v>
      </c>
      <c r="C8723" s="9">
        <v>30.0</v>
      </c>
      <c r="D8723" s="3" t="s">
        <v>189</v>
      </c>
      <c r="E8723" s="3" t="s">
        <v>184</v>
      </c>
      <c r="F8723" s="9" t="s">
        <v>108</v>
      </c>
      <c r="G8723" s="3">
        <f t="array" ref="G8723">INDEX('Oct2021'!$A$1:$BP$55,MATCH($D8723,'Oct2021'!$A:$A,0),MATCH($E8723,'Oct2021'!$2:$2,0))</f>
        <v>0</v>
      </c>
      <c r="H8723" s="3">
        <v>0.0</v>
      </c>
      <c r="I8723" s="3">
        <v>0.0</v>
      </c>
    </row>
    <row r="8724" ht="14.25" customHeight="1">
      <c r="A8724" s="3" t="str">
        <f t="shared" si="19"/>
        <v>Oct2021</v>
      </c>
      <c r="B8724" s="21">
        <v>44470.0</v>
      </c>
      <c r="C8724" s="9">
        <v>31.0</v>
      </c>
      <c r="D8724" s="3" t="s">
        <v>189</v>
      </c>
      <c r="E8724" s="3" t="s">
        <v>235</v>
      </c>
      <c r="F8724" s="9" t="s">
        <v>109</v>
      </c>
      <c r="G8724" s="3">
        <f t="array" ref="G8724">INDEX('Oct2021'!$A$1:$BP$55,MATCH($D8724,'Oct2021'!$A:$A,0),MATCH($E8724,'Oct2021'!$2:$2,0))</f>
        <v>0</v>
      </c>
      <c r="H8724" s="3">
        <v>0.0</v>
      </c>
      <c r="I8724" s="3">
        <v>0.0</v>
      </c>
    </row>
    <row r="8725" ht="14.25" customHeight="1">
      <c r="A8725" s="3" t="str">
        <f t="shared" si="19"/>
        <v>Oct2021</v>
      </c>
      <c r="B8725" s="21">
        <v>44470.0</v>
      </c>
      <c r="C8725" s="9">
        <v>32.0</v>
      </c>
      <c r="D8725" s="3" t="s">
        <v>189</v>
      </c>
      <c r="E8725" s="3" t="s">
        <v>155</v>
      </c>
      <c r="F8725" s="9" t="s">
        <v>109</v>
      </c>
      <c r="G8725" s="3">
        <f t="array" ref="G8725">INDEX('Oct2021'!$A$1:$BP$55,MATCH($D8725,'Oct2021'!$A:$A,0),MATCH($E8725,'Oct2021'!$2:$2,0))</f>
        <v>0</v>
      </c>
      <c r="H8725" s="3">
        <v>0.0</v>
      </c>
      <c r="I8725" s="3">
        <v>0.0</v>
      </c>
    </row>
    <row r="8726" ht="14.25" customHeight="1">
      <c r="A8726" s="3" t="str">
        <f t="shared" si="19"/>
        <v>Oct2021</v>
      </c>
      <c r="B8726" s="21">
        <v>44470.0</v>
      </c>
      <c r="C8726" s="9">
        <v>33.0</v>
      </c>
      <c r="D8726" s="3" t="s">
        <v>189</v>
      </c>
      <c r="E8726" s="3" t="s">
        <v>189</v>
      </c>
      <c r="F8726" s="9" t="s">
        <v>108</v>
      </c>
      <c r="G8726" s="3">
        <f t="array" ref="G8726">INDEX('Oct2021'!$A$1:$BP$55,MATCH($D8726,'Oct2021'!$A:$A,0),MATCH($E8726,'Oct2021'!$2:$2,0))</f>
        <v>0</v>
      </c>
      <c r="H8726" s="3">
        <v>0.0</v>
      </c>
      <c r="I8726" s="3">
        <v>0.0</v>
      </c>
    </row>
    <row r="8727" ht="14.25" customHeight="1">
      <c r="A8727" s="3" t="str">
        <f t="shared" si="19"/>
        <v>Oct2021</v>
      </c>
      <c r="B8727" s="21">
        <v>44470.0</v>
      </c>
      <c r="C8727" s="9">
        <v>34.0</v>
      </c>
      <c r="D8727" s="3" t="s">
        <v>189</v>
      </c>
      <c r="E8727" s="3" t="s">
        <v>212</v>
      </c>
      <c r="F8727" s="9" t="s">
        <v>108</v>
      </c>
      <c r="G8727" s="3">
        <f t="array" ref="G8727">INDEX('Oct2021'!$A$1:$BP$55,MATCH($D8727,'Oct2021'!$A:$A,0),MATCH($E8727,'Oct2021'!$2:$2,0))</f>
        <v>0</v>
      </c>
      <c r="H8727" s="3">
        <v>0.0</v>
      </c>
      <c r="I8727" s="3">
        <v>0.0</v>
      </c>
    </row>
    <row r="8728" ht="14.25" customHeight="1">
      <c r="A8728" s="3" t="str">
        <f t="shared" si="19"/>
        <v>Oct2021</v>
      </c>
      <c r="B8728" s="21">
        <v>44470.0</v>
      </c>
      <c r="C8728" s="9">
        <v>35.0</v>
      </c>
      <c r="D8728" s="3" t="s">
        <v>189</v>
      </c>
      <c r="E8728" s="3" t="s">
        <v>231</v>
      </c>
      <c r="F8728" s="9" t="s">
        <v>109</v>
      </c>
      <c r="G8728" s="3">
        <f t="array" ref="G8728">INDEX('Oct2021'!$A$1:$BP$55,MATCH($D8728,'Oct2021'!$A:$A,0),MATCH($E8728,'Oct2021'!$2:$2,0))</f>
        <v>0</v>
      </c>
      <c r="H8728" s="3">
        <v>0.0</v>
      </c>
      <c r="I8728" s="3">
        <v>0.0</v>
      </c>
    </row>
    <row r="8729" ht="14.25" customHeight="1">
      <c r="A8729" s="3" t="str">
        <f t="shared" si="19"/>
        <v>Oct2021</v>
      </c>
      <c r="B8729" s="21">
        <v>44470.0</v>
      </c>
      <c r="C8729" s="9">
        <v>36.0</v>
      </c>
      <c r="D8729" s="3" t="s">
        <v>189</v>
      </c>
      <c r="E8729" s="3" t="s">
        <v>218</v>
      </c>
      <c r="F8729" s="9" t="s">
        <v>108</v>
      </c>
      <c r="G8729" s="3">
        <f t="array" ref="G8729">INDEX('Oct2021'!$A$1:$BP$55,MATCH($D8729,'Oct2021'!$A:$A,0),MATCH($E8729,'Oct2021'!$2:$2,0))</f>
        <v>0</v>
      </c>
      <c r="H8729" s="3">
        <v>0.0</v>
      </c>
      <c r="I8729" s="3">
        <v>0.0</v>
      </c>
    </row>
    <row r="8730" ht="14.25" customHeight="1">
      <c r="A8730" s="3" t="str">
        <f t="shared" si="19"/>
        <v>Oct2021</v>
      </c>
      <c r="B8730" s="21">
        <v>44470.0</v>
      </c>
      <c r="C8730" s="9">
        <v>37.0</v>
      </c>
      <c r="D8730" s="3" t="s">
        <v>189</v>
      </c>
      <c r="E8730" s="3" t="s">
        <v>171</v>
      </c>
      <c r="F8730" s="9" t="s">
        <v>108</v>
      </c>
      <c r="G8730" s="3">
        <f t="array" ref="G8730">INDEX('Oct2021'!$A$1:$BP$55,MATCH($D8730,'Oct2021'!$A:$A,0),MATCH($E8730,'Oct2021'!$2:$2,0))</f>
        <v>0</v>
      </c>
      <c r="H8730" s="3">
        <v>0.0</v>
      </c>
      <c r="I8730" s="3">
        <v>0.0</v>
      </c>
    </row>
    <row r="8731" ht="14.25" customHeight="1">
      <c r="A8731" s="3" t="str">
        <f t="shared" si="19"/>
        <v>Oct2021</v>
      </c>
      <c r="B8731" s="21">
        <v>44470.0</v>
      </c>
      <c r="C8731" s="9">
        <v>38.0</v>
      </c>
      <c r="D8731" s="3" t="s">
        <v>189</v>
      </c>
      <c r="E8731" s="3" t="s">
        <v>222</v>
      </c>
      <c r="F8731" s="9" t="s">
        <v>108</v>
      </c>
      <c r="G8731" s="3">
        <f t="array" ref="G8731">INDEX('Oct2021'!$A$1:$BP$55,MATCH($D8731,'Oct2021'!$A:$A,0),MATCH($E8731,'Oct2021'!$2:$2,0))</f>
        <v>0</v>
      </c>
      <c r="H8731" s="3">
        <v>0.0</v>
      </c>
      <c r="I8731" s="3">
        <v>0.0</v>
      </c>
    </row>
    <row r="8732" ht="14.25" customHeight="1">
      <c r="A8732" s="3" t="str">
        <f t="shared" si="19"/>
        <v>Oct2021</v>
      </c>
      <c r="B8732" s="21">
        <v>44470.0</v>
      </c>
      <c r="C8732" s="9">
        <v>39.0</v>
      </c>
      <c r="D8732" s="3" t="s">
        <v>189</v>
      </c>
      <c r="E8732" s="3" t="s">
        <v>185</v>
      </c>
      <c r="F8732" s="9" t="s">
        <v>110</v>
      </c>
      <c r="G8732" s="3">
        <f t="array" ref="G8732">INDEX('Oct2021'!$A$1:$BP$55,MATCH($D8732,'Oct2021'!$A:$A,0),MATCH($E8732,'Oct2021'!$2:$2,0))</f>
        <v>0</v>
      </c>
      <c r="H8732" s="3">
        <v>0.0</v>
      </c>
      <c r="I8732" s="3">
        <v>0.0</v>
      </c>
    </row>
    <row r="8733" ht="14.25" customHeight="1">
      <c r="A8733" s="3" t="str">
        <f t="shared" si="19"/>
        <v>Oct2021</v>
      </c>
      <c r="B8733" s="21">
        <v>44470.0</v>
      </c>
      <c r="C8733" s="9">
        <v>40.0</v>
      </c>
      <c r="D8733" s="3" t="s">
        <v>189</v>
      </c>
      <c r="E8733" s="3" t="s">
        <v>236</v>
      </c>
      <c r="F8733" s="9" t="s">
        <v>108</v>
      </c>
      <c r="G8733" s="3">
        <f t="array" ref="G8733">INDEX('Oct2021'!$A$1:$BP$55,MATCH($D8733,'Oct2021'!$A:$A,0),MATCH($E8733,'Oct2021'!$2:$2,0))</f>
        <v>0</v>
      </c>
      <c r="H8733" s="3">
        <v>0.0</v>
      </c>
      <c r="I8733" s="3">
        <v>0.0</v>
      </c>
    </row>
    <row r="8734" ht="14.25" customHeight="1">
      <c r="A8734" s="3" t="str">
        <f t="shared" si="19"/>
        <v>Oct2021</v>
      </c>
      <c r="B8734" s="21">
        <v>44470.0</v>
      </c>
      <c r="C8734" s="9">
        <v>41.0</v>
      </c>
      <c r="D8734" s="3" t="s">
        <v>189</v>
      </c>
      <c r="E8734" s="3" t="s">
        <v>206</v>
      </c>
      <c r="F8734" s="9" t="s">
        <v>108</v>
      </c>
      <c r="G8734" s="3">
        <f t="array" ref="G8734">INDEX('Oct2021'!$A$1:$BP$55,MATCH($D8734,'Oct2021'!$A:$A,0),MATCH($E8734,'Oct2021'!$2:$2,0))</f>
        <v>0</v>
      </c>
      <c r="H8734" s="3">
        <v>0.0</v>
      </c>
      <c r="I8734" s="3">
        <v>0.0</v>
      </c>
    </row>
    <row r="8735" ht="14.25" customHeight="1">
      <c r="A8735" s="3" t="str">
        <f t="shared" si="19"/>
        <v>Oct2021</v>
      </c>
      <c r="B8735" s="21">
        <v>44470.0</v>
      </c>
      <c r="C8735" s="9">
        <v>42.0</v>
      </c>
      <c r="D8735" s="3" t="s">
        <v>189</v>
      </c>
      <c r="E8735" s="3" t="s">
        <v>173</v>
      </c>
      <c r="F8735" s="9" t="s">
        <v>110</v>
      </c>
      <c r="G8735" s="3">
        <f t="array" ref="G8735">INDEX('Oct2021'!$A$1:$BP$55,MATCH($D8735,'Oct2021'!$A:$A,0),MATCH($E8735,'Oct2021'!$2:$2,0))</f>
        <v>0</v>
      </c>
      <c r="H8735" s="3">
        <v>0.0</v>
      </c>
      <c r="I8735" s="3">
        <v>0.0</v>
      </c>
    </row>
    <row r="8736" ht="14.25" customHeight="1">
      <c r="A8736" s="3" t="str">
        <f t="shared" si="19"/>
        <v>Oct2021</v>
      </c>
      <c r="B8736" s="21">
        <v>44470.0</v>
      </c>
      <c r="C8736" s="9">
        <v>43.0</v>
      </c>
      <c r="D8736" s="3" t="s">
        <v>189</v>
      </c>
      <c r="E8736" s="3" t="s">
        <v>237</v>
      </c>
      <c r="F8736" s="9" t="s">
        <v>110</v>
      </c>
      <c r="G8736" s="3">
        <f t="array" ref="G8736">INDEX('Oct2021'!$A$1:$BP$55,MATCH($D8736,'Oct2021'!$A:$A,0),MATCH($E8736,'Oct2021'!$2:$2,0))</f>
        <v>0</v>
      </c>
      <c r="H8736" s="3">
        <v>0.0</v>
      </c>
      <c r="I8736" s="3">
        <v>0.0</v>
      </c>
    </row>
    <row r="8737" ht="14.25" customHeight="1">
      <c r="A8737" s="3" t="str">
        <f t="shared" si="19"/>
        <v>Oct2021</v>
      </c>
      <c r="B8737" s="21">
        <v>44470.0</v>
      </c>
      <c r="C8737" s="9">
        <v>44.0</v>
      </c>
      <c r="D8737" s="3" t="s">
        <v>189</v>
      </c>
      <c r="E8737" s="3" t="s">
        <v>238</v>
      </c>
      <c r="F8737" s="9" t="s">
        <v>109</v>
      </c>
      <c r="G8737" s="3">
        <f t="array" ref="G8737">INDEX('Oct2021'!$A$1:$BP$55,MATCH($D8737,'Oct2021'!$A:$A,0),MATCH($E8737,'Oct2021'!$2:$2,0))</f>
        <v>0</v>
      </c>
      <c r="H8737" s="3">
        <v>0.0</v>
      </c>
      <c r="I8737" s="3">
        <v>0.0</v>
      </c>
    </row>
    <row r="8738" ht="14.25" customHeight="1">
      <c r="A8738" s="3" t="str">
        <f t="shared" si="19"/>
        <v>Oct2021</v>
      </c>
      <c r="B8738" s="21">
        <v>44470.0</v>
      </c>
      <c r="C8738" s="9">
        <v>45.0</v>
      </c>
      <c r="D8738" s="3" t="s">
        <v>189</v>
      </c>
      <c r="E8738" s="3" t="s">
        <v>210</v>
      </c>
      <c r="F8738" s="9" t="s">
        <v>108</v>
      </c>
      <c r="G8738" s="3">
        <f t="array" ref="G8738">INDEX('Oct2021'!$A$1:$BP$55,MATCH($D8738,'Oct2021'!$A:$A,0),MATCH($E8738,'Oct2021'!$2:$2,0))</f>
        <v>0</v>
      </c>
      <c r="H8738" s="3">
        <v>0.0</v>
      </c>
      <c r="I8738" s="3">
        <v>0.0</v>
      </c>
    </row>
    <row r="8739" ht="14.25" customHeight="1">
      <c r="A8739" s="3" t="str">
        <f t="shared" si="19"/>
        <v>Oct2021</v>
      </c>
      <c r="B8739" s="21">
        <v>44470.0</v>
      </c>
      <c r="C8739" s="9">
        <v>46.0</v>
      </c>
      <c r="D8739" s="3" t="s">
        <v>189</v>
      </c>
      <c r="E8739" s="3" t="s">
        <v>211</v>
      </c>
      <c r="F8739" s="9" t="s">
        <v>108</v>
      </c>
      <c r="G8739" s="3">
        <f t="array" ref="G8739">INDEX('Oct2021'!$A$1:$BP$55,MATCH($D8739,'Oct2021'!$A:$A,0),MATCH($E8739,'Oct2021'!$2:$2,0))</f>
        <v>0</v>
      </c>
      <c r="H8739" s="3">
        <v>0.0</v>
      </c>
      <c r="I8739" s="3">
        <v>0.0</v>
      </c>
    </row>
    <row r="8740" ht="14.25" customHeight="1">
      <c r="A8740" s="3" t="str">
        <f t="shared" si="19"/>
        <v>Oct2021</v>
      </c>
      <c r="B8740" s="21">
        <v>44470.0</v>
      </c>
      <c r="C8740" s="9">
        <v>47.0</v>
      </c>
      <c r="D8740" s="3" t="s">
        <v>189</v>
      </c>
      <c r="E8740" s="3" t="s">
        <v>213</v>
      </c>
      <c r="F8740" s="9" t="s">
        <v>108</v>
      </c>
      <c r="G8740" s="3">
        <f t="array" ref="G8740">INDEX('Oct2021'!$A$1:$BP$55,MATCH($D8740,'Oct2021'!$A:$A,0),MATCH($E8740,'Oct2021'!$2:$2,0))</f>
        <v>0</v>
      </c>
      <c r="H8740" s="3">
        <v>0.0</v>
      </c>
      <c r="I8740" s="3">
        <v>0.0</v>
      </c>
    </row>
    <row r="8741" ht="14.25" customHeight="1">
      <c r="A8741" s="3" t="str">
        <f t="shared" si="19"/>
        <v>Oct2021</v>
      </c>
      <c r="B8741" s="21">
        <v>44470.0</v>
      </c>
      <c r="C8741" s="9">
        <v>48.0</v>
      </c>
      <c r="D8741" s="3" t="s">
        <v>189</v>
      </c>
      <c r="E8741" s="3" t="s">
        <v>209</v>
      </c>
      <c r="F8741" s="9" t="s">
        <v>108</v>
      </c>
      <c r="G8741" s="3">
        <f t="array" ref="G8741">INDEX('Oct2021'!$A$1:$BP$55,MATCH($D8741,'Oct2021'!$A:$A,0),MATCH($E8741,'Oct2021'!$2:$2,0))</f>
        <v>0</v>
      </c>
      <c r="H8741" s="3">
        <v>0.0</v>
      </c>
      <c r="I8741" s="3">
        <v>0.0</v>
      </c>
    </row>
    <row r="8742" ht="14.25" customHeight="1">
      <c r="A8742" s="3" t="str">
        <f t="shared" si="19"/>
        <v>Oct2021</v>
      </c>
      <c r="B8742" s="21">
        <v>44470.0</v>
      </c>
      <c r="C8742" s="9">
        <v>49.0</v>
      </c>
      <c r="D8742" s="3" t="s">
        <v>189</v>
      </c>
      <c r="E8742" s="3" t="s">
        <v>225</v>
      </c>
      <c r="F8742" s="9" t="s">
        <v>109</v>
      </c>
      <c r="G8742" s="3">
        <f t="array" ref="G8742">INDEX('Oct2021'!$A$1:$BP$55,MATCH($D8742,'Oct2021'!$A:$A,0),MATCH($E8742,'Oct2021'!$2:$2,0))</f>
        <v>0</v>
      </c>
      <c r="H8742" s="3">
        <v>0.0</v>
      </c>
      <c r="I8742" s="3">
        <v>0.0</v>
      </c>
    </row>
    <row r="8743" ht="14.25" customHeight="1">
      <c r="A8743" s="3" t="str">
        <f t="shared" si="19"/>
        <v>Oct2021</v>
      </c>
      <c r="B8743" s="21">
        <v>44470.0</v>
      </c>
      <c r="C8743" s="9">
        <v>50.0</v>
      </c>
      <c r="D8743" s="3" t="s">
        <v>189</v>
      </c>
      <c r="E8743" s="3" t="s">
        <v>158</v>
      </c>
      <c r="F8743" s="9" t="s">
        <v>109</v>
      </c>
      <c r="G8743" s="3">
        <f t="array" ref="G8743">INDEX('Oct2021'!$A$1:$BP$55,MATCH($D8743,'Oct2021'!$A:$A,0),MATCH($E8743,'Oct2021'!$2:$2,0))</f>
        <v>0</v>
      </c>
      <c r="H8743" s="3">
        <v>0.0</v>
      </c>
      <c r="I8743" s="3">
        <v>0.0</v>
      </c>
    </row>
    <row r="8744" ht="14.25" customHeight="1">
      <c r="A8744" s="3" t="str">
        <f t="shared" si="19"/>
        <v>Oct2021</v>
      </c>
      <c r="B8744" s="21">
        <v>44470.0</v>
      </c>
      <c r="C8744" s="9">
        <v>51.0</v>
      </c>
      <c r="D8744" s="3" t="s">
        <v>189</v>
      </c>
      <c r="E8744" s="3" t="s">
        <v>156</v>
      </c>
      <c r="F8744" s="9" t="s">
        <v>112</v>
      </c>
      <c r="G8744" s="3">
        <f t="array" ref="G8744">INDEX('Oct2021'!$A$1:$BP$55,MATCH($D8744,'Oct2021'!$A:$A,0),MATCH($E8744,'Oct2021'!$2:$2,0))</f>
        <v>0</v>
      </c>
      <c r="H8744" s="3">
        <v>0.0</v>
      </c>
      <c r="I8744" s="3">
        <v>0.0</v>
      </c>
    </row>
    <row r="8745" ht="14.25" customHeight="1">
      <c r="A8745" s="3" t="str">
        <f t="shared" si="19"/>
        <v>Oct2021</v>
      </c>
      <c r="B8745" s="21">
        <v>44470.0</v>
      </c>
      <c r="C8745" s="9">
        <v>52.0</v>
      </c>
      <c r="D8745" s="3" t="s">
        <v>189</v>
      </c>
      <c r="E8745" s="3" t="s">
        <v>215</v>
      </c>
      <c r="F8745" s="9" t="s">
        <v>108</v>
      </c>
      <c r="G8745" s="3">
        <f t="array" ref="G8745">INDEX('Oct2021'!$A$1:$BP$55,MATCH($D8745,'Oct2021'!$A:$A,0),MATCH($E8745,'Oct2021'!$2:$2,0))</f>
        <v>0</v>
      </c>
      <c r="H8745" s="3">
        <v>0.0</v>
      </c>
      <c r="I8745" s="3">
        <v>0.0</v>
      </c>
    </row>
    <row r="8746" ht="14.25" customHeight="1">
      <c r="A8746" s="3" t="str">
        <f t="shared" si="19"/>
        <v>Oct2021</v>
      </c>
      <c r="B8746" s="21">
        <v>44470.0</v>
      </c>
      <c r="C8746" s="9">
        <v>53.0</v>
      </c>
      <c r="D8746" s="3" t="s">
        <v>189</v>
      </c>
      <c r="E8746" s="3" t="s">
        <v>169</v>
      </c>
      <c r="F8746" s="9" t="s">
        <v>110</v>
      </c>
      <c r="G8746" s="3">
        <f t="array" ref="G8746">INDEX('Oct2021'!$A$1:$BP$55,MATCH($D8746,'Oct2021'!$A:$A,0),MATCH($E8746,'Oct2021'!$2:$2,0))</f>
        <v>0</v>
      </c>
      <c r="H8746" s="3">
        <v>0.0</v>
      </c>
      <c r="I8746" s="3">
        <v>0.0</v>
      </c>
    </row>
    <row r="8747" ht="14.25" customHeight="1">
      <c r="A8747" s="3" t="str">
        <f t="shared" si="19"/>
        <v>Oct2021</v>
      </c>
      <c r="B8747" s="21">
        <v>44470.0</v>
      </c>
      <c r="C8747" s="9">
        <v>54.0</v>
      </c>
      <c r="D8747" s="3" t="s">
        <v>189</v>
      </c>
      <c r="E8747" s="3" t="s">
        <v>197</v>
      </c>
      <c r="F8747" s="9" t="s">
        <v>108</v>
      </c>
      <c r="G8747" s="3">
        <f t="array" ref="G8747">INDEX('Oct2021'!$A$1:$BP$55,MATCH($D8747,'Oct2021'!$A:$A,0),MATCH($E8747,'Oct2021'!$2:$2,0))</f>
        <v>0</v>
      </c>
      <c r="H8747" s="3">
        <v>0.0</v>
      </c>
      <c r="I8747" s="3">
        <v>0.0</v>
      </c>
    </row>
    <row r="8748" ht="14.25" customHeight="1">
      <c r="A8748" s="3" t="str">
        <f t="shared" si="19"/>
        <v>Oct2021</v>
      </c>
      <c r="B8748" s="21">
        <v>44470.0</v>
      </c>
      <c r="C8748" s="9">
        <v>55.0</v>
      </c>
      <c r="D8748" s="3" t="s">
        <v>189</v>
      </c>
      <c r="E8748" s="3" t="s">
        <v>162</v>
      </c>
      <c r="F8748" s="9" t="s">
        <v>111</v>
      </c>
      <c r="G8748" s="3">
        <f t="array" ref="G8748">INDEX('Oct2021'!$A$1:$BP$55,MATCH($D8748,'Oct2021'!$A:$A,0),MATCH($E8748,'Oct2021'!$2:$2,0))</f>
        <v>0</v>
      </c>
      <c r="H8748" s="3">
        <v>0.0</v>
      </c>
      <c r="I8748" s="3">
        <v>0.0</v>
      </c>
    </row>
    <row r="8749" ht="14.25" customHeight="1">
      <c r="A8749" s="3" t="str">
        <f t="shared" si="19"/>
        <v>Oct2021</v>
      </c>
      <c r="B8749" s="21">
        <v>44470.0</v>
      </c>
      <c r="C8749" s="9">
        <v>56.0</v>
      </c>
      <c r="D8749" s="3" t="s">
        <v>189</v>
      </c>
      <c r="E8749" s="3" t="s">
        <v>239</v>
      </c>
      <c r="F8749" s="9" t="s">
        <v>109</v>
      </c>
      <c r="G8749" s="3">
        <f t="array" ref="G8749">INDEX('Oct2021'!$A$1:$BP$55,MATCH($D8749,'Oct2021'!$A:$A,0),MATCH($E8749,'Oct2021'!$2:$2,0))</f>
        <v>0</v>
      </c>
      <c r="H8749" s="3">
        <v>0.0</v>
      </c>
      <c r="I8749" s="3">
        <v>0.0</v>
      </c>
    </row>
    <row r="8750" ht="14.25" customHeight="1">
      <c r="A8750" s="3" t="str">
        <f t="shared" si="19"/>
        <v>Oct2021</v>
      </c>
      <c r="B8750" s="21">
        <v>44470.0</v>
      </c>
      <c r="C8750" s="9">
        <v>57.0</v>
      </c>
      <c r="D8750" s="3" t="s">
        <v>189</v>
      </c>
      <c r="E8750" s="3" t="s">
        <v>240</v>
      </c>
      <c r="F8750" s="9" t="s">
        <v>111</v>
      </c>
      <c r="G8750" s="3">
        <f t="array" ref="G8750">INDEX('Oct2021'!$A$1:$BP$55,MATCH($D8750,'Oct2021'!$A:$A,0),MATCH($E8750,'Oct2021'!$2:$2,0))</f>
        <v>0</v>
      </c>
      <c r="H8750" s="3">
        <v>0.0</v>
      </c>
      <c r="I8750" s="3">
        <v>0.0</v>
      </c>
    </row>
    <row r="8751" ht="14.25" customHeight="1">
      <c r="A8751" s="3" t="str">
        <f t="shared" si="19"/>
        <v>Oct2021</v>
      </c>
      <c r="B8751" s="21">
        <v>44470.0</v>
      </c>
      <c r="C8751" s="9">
        <v>58.0</v>
      </c>
      <c r="D8751" s="3" t="s">
        <v>189</v>
      </c>
      <c r="E8751" s="3" t="s">
        <v>208</v>
      </c>
      <c r="F8751" s="9" t="s">
        <v>108</v>
      </c>
      <c r="G8751" s="3">
        <f t="array" ref="G8751">INDEX('Oct2021'!$A$1:$BP$55,MATCH($D8751,'Oct2021'!$A:$A,0),MATCH($E8751,'Oct2021'!$2:$2,0))</f>
        <v>0</v>
      </c>
      <c r="H8751" s="3">
        <v>0.0</v>
      </c>
      <c r="I8751" s="3">
        <v>0.0</v>
      </c>
    </row>
    <row r="8752" ht="14.25" customHeight="1">
      <c r="A8752" s="3" t="str">
        <f t="shared" si="19"/>
        <v>Oct2021</v>
      </c>
      <c r="B8752" s="21">
        <v>44470.0</v>
      </c>
      <c r="C8752" s="9">
        <v>59.0</v>
      </c>
      <c r="D8752" s="3" t="s">
        <v>189</v>
      </c>
      <c r="E8752" s="3" t="s">
        <v>241</v>
      </c>
      <c r="F8752" s="9" t="s">
        <v>108</v>
      </c>
      <c r="G8752" s="3">
        <f t="array" ref="G8752">INDEX('Oct2021'!$A$1:$BP$55,MATCH($D8752,'Oct2021'!$A:$A,0),MATCH($E8752,'Oct2021'!$2:$2,0))</f>
        <v>0</v>
      </c>
      <c r="H8752" s="3">
        <v>0.0</v>
      </c>
      <c r="I8752" s="3">
        <v>0.0</v>
      </c>
    </row>
    <row r="8753" ht="14.25" customHeight="1">
      <c r="A8753" s="3" t="str">
        <f t="shared" si="19"/>
        <v>Oct2021</v>
      </c>
      <c r="B8753" s="21">
        <v>44470.0</v>
      </c>
      <c r="C8753" s="9">
        <v>60.0</v>
      </c>
      <c r="D8753" s="3" t="s">
        <v>189</v>
      </c>
      <c r="E8753" s="3" t="s">
        <v>221</v>
      </c>
      <c r="F8753" s="9" t="s">
        <v>108</v>
      </c>
      <c r="G8753" s="3">
        <f t="array" ref="G8753">INDEX('Oct2021'!$A$1:$BP$55,MATCH($D8753,'Oct2021'!$A:$A,0),MATCH($E8753,'Oct2021'!$2:$2,0))</f>
        <v>0</v>
      </c>
      <c r="H8753" s="3">
        <v>0.0</v>
      </c>
      <c r="I8753" s="3">
        <v>0.0</v>
      </c>
    </row>
    <row r="8754" ht="14.25" customHeight="1">
      <c r="A8754" s="3" t="str">
        <f t="shared" si="19"/>
        <v>Oct2021</v>
      </c>
      <c r="B8754" s="21">
        <v>44470.0</v>
      </c>
      <c r="C8754" s="9">
        <v>61.0</v>
      </c>
      <c r="D8754" s="3" t="s">
        <v>189</v>
      </c>
      <c r="E8754" s="3" t="s">
        <v>203</v>
      </c>
      <c r="F8754" s="9" t="s">
        <v>108</v>
      </c>
      <c r="G8754" s="3">
        <f t="array" ref="G8754">INDEX('Oct2021'!$A$1:$BP$55,MATCH($D8754,'Oct2021'!$A:$A,0),MATCH($E8754,'Oct2021'!$2:$2,0))</f>
        <v>0</v>
      </c>
      <c r="H8754" s="3">
        <v>0.0</v>
      </c>
      <c r="I8754" s="3">
        <v>0.0</v>
      </c>
    </row>
    <row r="8755" ht="14.25" customHeight="1">
      <c r="A8755" s="3" t="str">
        <f t="shared" si="19"/>
        <v>Oct2021</v>
      </c>
      <c r="B8755" s="21">
        <v>44470.0</v>
      </c>
      <c r="C8755" s="9">
        <v>62.0</v>
      </c>
      <c r="D8755" s="3" t="s">
        <v>189</v>
      </c>
      <c r="E8755" s="3" t="s">
        <v>234</v>
      </c>
      <c r="F8755" s="9" t="s">
        <v>113</v>
      </c>
      <c r="G8755" s="3">
        <f t="array" ref="G8755">INDEX('Oct2021'!$A$1:$BP$55,MATCH($D8755,'Oct2021'!$A:$A,0),MATCH($E8755,'Oct2021'!$2:$2,0))</f>
        <v>0</v>
      </c>
      <c r="H8755" s="3">
        <v>0.0</v>
      </c>
      <c r="I8755" s="3">
        <v>0.0</v>
      </c>
    </row>
    <row r="8756" ht="14.25" customHeight="1">
      <c r="A8756" s="3" t="str">
        <f t="shared" si="19"/>
        <v>Oct2021</v>
      </c>
      <c r="B8756" s="21">
        <v>44470.0</v>
      </c>
      <c r="C8756" s="9">
        <v>1.0</v>
      </c>
      <c r="D8756" s="3" t="s">
        <v>161</v>
      </c>
      <c r="E8756" s="3" t="s">
        <v>137</v>
      </c>
      <c r="F8756" s="9" t="s">
        <v>108</v>
      </c>
      <c r="G8756" s="3">
        <f t="array" ref="G8756">INDEX('Oct2021'!$A$1:$BP$55,MATCH($D8756,'Oct2021'!$A:$A,0),MATCH($E8756,'Oct2021'!$2:$2,0))</f>
        <v>0</v>
      </c>
      <c r="H8756" s="3">
        <v>0.0</v>
      </c>
      <c r="I8756" s="3">
        <v>0.0</v>
      </c>
    </row>
    <row r="8757" ht="14.25" customHeight="1">
      <c r="A8757" s="3" t="str">
        <f t="shared" si="19"/>
        <v>Oct2021</v>
      </c>
      <c r="B8757" s="21">
        <v>44470.0</v>
      </c>
      <c r="C8757" s="9">
        <v>2.0</v>
      </c>
      <c r="D8757" s="3" t="s">
        <v>161</v>
      </c>
      <c r="E8757" s="3" t="s">
        <v>138</v>
      </c>
      <c r="F8757" s="9" t="s">
        <v>108</v>
      </c>
      <c r="G8757" s="3">
        <f t="array" ref="G8757">INDEX('Oct2021'!$A$1:$BP$55,MATCH($D8757,'Oct2021'!$A:$A,0),MATCH($E8757,'Oct2021'!$2:$2,0))</f>
        <v>0</v>
      </c>
      <c r="H8757" s="3">
        <v>0.0</v>
      </c>
      <c r="I8757" s="3">
        <v>0.0</v>
      </c>
    </row>
    <row r="8758" ht="14.25" customHeight="1">
      <c r="A8758" s="3" t="str">
        <f t="shared" si="19"/>
        <v>Oct2021</v>
      </c>
      <c r="B8758" s="21">
        <v>44470.0</v>
      </c>
      <c r="C8758" s="9">
        <v>3.0</v>
      </c>
      <c r="D8758" s="3" t="s">
        <v>161</v>
      </c>
      <c r="E8758" s="3" t="s">
        <v>136</v>
      </c>
      <c r="F8758" s="9" t="s">
        <v>108</v>
      </c>
      <c r="G8758" s="3">
        <f t="array" ref="G8758">INDEX('Oct2021'!$A$1:$BP$55,MATCH($D8758,'Oct2021'!$A:$A,0),MATCH($E8758,'Oct2021'!$2:$2,0))</f>
        <v>0</v>
      </c>
      <c r="H8758" s="3">
        <v>0.0</v>
      </c>
      <c r="I8758" s="3">
        <v>0.0</v>
      </c>
    </row>
    <row r="8759" ht="14.25" customHeight="1">
      <c r="A8759" s="3" t="str">
        <f t="shared" si="19"/>
        <v>Oct2021</v>
      </c>
      <c r="B8759" s="21">
        <v>44470.0</v>
      </c>
      <c r="C8759" s="9">
        <v>4.0</v>
      </c>
      <c r="D8759" s="3" t="s">
        <v>161</v>
      </c>
      <c r="E8759" s="3" t="s">
        <v>142</v>
      </c>
      <c r="F8759" s="9" t="s">
        <v>108</v>
      </c>
      <c r="G8759" s="3">
        <f t="array" ref="G8759">INDEX('Oct2021'!$A$1:$BP$55,MATCH($D8759,'Oct2021'!$A:$A,0),MATCH($E8759,'Oct2021'!$2:$2,0))</f>
        <v>0</v>
      </c>
      <c r="H8759" s="3">
        <v>0.0</v>
      </c>
      <c r="I8759" s="3">
        <v>0.0</v>
      </c>
    </row>
    <row r="8760" ht="14.25" customHeight="1">
      <c r="A8760" s="3" t="str">
        <f t="shared" si="19"/>
        <v>Oct2021</v>
      </c>
      <c r="B8760" s="21">
        <v>44470.0</v>
      </c>
      <c r="C8760" s="9">
        <v>5.0</v>
      </c>
      <c r="D8760" s="3" t="s">
        <v>161</v>
      </c>
      <c r="E8760" s="3" t="s">
        <v>140</v>
      </c>
      <c r="F8760" s="9" t="s">
        <v>108</v>
      </c>
      <c r="G8760" s="3">
        <f t="array" ref="G8760">INDEX('Oct2021'!$A$1:$BP$55,MATCH($D8760,'Oct2021'!$A:$A,0),MATCH($E8760,'Oct2021'!$2:$2,0))</f>
        <v>0</v>
      </c>
      <c r="H8760" s="3">
        <v>0.0</v>
      </c>
      <c r="I8760" s="3">
        <v>0.0</v>
      </c>
    </row>
    <row r="8761" ht="14.25" customHeight="1">
      <c r="A8761" s="3" t="str">
        <f t="shared" si="19"/>
        <v>Oct2021</v>
      </c>
      <c r="B8761" s="21">
        <v>44470.0</v>
      </c>
      <c r="C8761" s="9">
        <v>6.0</v>
      </c>
      <c r="D8761" s="3" t="s">
        <v>161</v>
      </c>
      <c r="E8761" s="3" t="s">
        <v>141</v>
      </c>
      <c r="F8761" s="9" t="s">
        <v>109</v>
      </c>
      <c r="G8761" s="3">
        <f t="array" ref="G8761">INDEX('Oct2021'!$A$1:$BP$55,MATCH($D8761,'Oct2021'!$A:$A,0),MATCH($E8761,'Oct2021'!$2:$2,0))</f>
        <v>0</v>
      </c>
      <c r="H8761" s="3">
        <v>0.0</v>
      </c>
      <c r="I8761" s="3">
        <v>0.0</v>
      </c>
    </row>
    <row r="8762" ht="14.25" customHeight="1">
      <c r="A8762" s="3" t="str">
        <f t="shared" si="19"/>
        <v>Oct2021</v>
      </c>
      <c r="B8762" s="21">
        <v>44470.0</v>
      </c>
      <c r="C8762" s="9">
        <v>7.0</v>
      </c>
      <c r="D8762" s="3" t="s">
        <v>161</v>
      </c>
      <c r="E8762" s="3" t="s">
        <v>144</v>
      </c>
      <c r="F8762" s="9" t="s">
        <v>108</v>
      </c>
      <c r="G8762" s="3">
        <f t="array" ref="G8762">INDEX('Oct2021'!$A$1:$BP$55,MATCH($D8762,'Oct2021'!$A:$A,0),MATCH($E8762,'Oct2021'!$2:$2,0))</f>
        <v>0</v>
      </c>
      <c r="H8762" s="3">
        <v>0.0</v>
      </c>
      <c r="I8762" s="3">
        <v>0.0</v>
      </c>
    </row>
    <row r="8763" ht="14.25" customHeight="1">
      <c r="A8763" s="3" t="str">
        <f t="shared" si="19"/>
        <v>Oct2021</v>
      </c>
      <c r="B8763" s="21">
        <v>44470.0</v>
      </c>
      <c r="C8763" s="9">
        <v>8.0</v>
      </c>
      <c r="D8763" s="3" t="s">
        <v>161</v>
      </c>
      <c r="E8763" s="3" t="s">
        <v>143</v>
      </c>
      <c r="F8763" s="9" t="s">
        <v>108</v>
      </c>
      <c r="G8763" s="3">
        <f t="array" ref="G8763">INDEX('Oct2021'!$A$1:$BP$55,MATCH($D8763,'Oct2021'!$A:$A,0),MATCH($E8763,'Oct2021'!$2:$2,0))</f>
        <v>0</v>
      </c>
      <c r="H8763" s="3">
        <v>0.0</v>
      </c>
      <c r="I8763" s="3">
        <v>0.0</v>
      </c>
    </row>
    <row r="8764" ht="14.25" customHeight="1">
      <c r="A8764" s="3" t="str">
        <f t="shared" si="19"/>
        <v>Oct2021</v>
      </c>
      <c r="B8764" s="21">
        <v>44470.0</v>
      </c>
      <c r="C8764" s="9">
        <v>9.0</v>
      </c>
      <c r="D8764" s="3" t="s">
        <v>161</v>
      </c>
      <c r="E8764" s="3" t="s">
        <v>139</v>
      </c>
      <c r="F8764" s="9" t="s">
        <v>108</v>
      </c>
      <c r="G8764" s="3" t="str">
        <f t="array" ref="G8764">INDEX('Oct2021'!$A$1:$BP$55,MATCH($D8764,'Oct2021'!$A:$A,0),MATCH($E8764,'Oct2021'!$2:$2,0))</f>
        <v>Suppressed</v>
      </c>
      <c r="H8764" s="3">
        <v>1.0</v>
      </c>
      <c r="I8764" s="3">
        <v>2.0</v>
      </c>
    </row>
    <row r="8765" ht="14.25" customHeight="1">
      <c r="A8765" s="3" t="str">
        <f t="shared" si="19"/>
        <v>Oct2021</v>
      </c>
      <c r="B8765" s="21">
        <v>44470.0</v>
      </c>
      <c r="C8765" s="9">
        <v>10.0</v>
      </c>
      <c r="D8765" s="3" t="s">
        <v>161</v>
      </c>
      <c r="E8765" s="3" t="s">
        <v>146</v>
      </c>
      <c r="F8765" s="9" t="s">
        <v>108</v>
      </c>
      <c r="G8765" s="3">
        <f t="array" ref="G8765">INDEX('Oct2021'!$A$1:$BP$55,MATCH($D8765,'Oct2021'!$A:$A,0),MATCH($E8765,'Oct2021'!$2:$2,0))</f>
        <v>0</v>
      </c>
      <c r="H8765" s="3">
        <v>0.0</v>
      </c>
      <c r="I8765" s="3">
        <v>0.0</v>
      </c>
    </row>
    <row r="8766" ht="14.25" customHeight="1">
      <c r="A8766" s="3" t="str">
        <f t="shared" si="19"/>
        <v>Oct2021</v>
      </c>
      <c r="B8766" s="21">
        <v>44470.0</v>
      </c>
      <c r="C8766" s="9">
        <v>11.0</v>
      </c>
      <c r="D8766" s="3" t="s">
        <v>161</v>
      </c>
      <c r="E8766" s="3" t="s">
        <v>147</v>
      </c>
      <c r="F8766" s="9" t="s">
        <v>110</v>
      </c>
      <c r="G8766" s="3">
        <f t="array" ref="G8766">INDEX('Oct2021'!$A$1:$BP$55,MATCH($D8766,'Oct2021'!$A:$A,0),MATCH($E8766,'Oct2021'!$2:$2,0))</f>
        <v>0</v>
      </c>
      <c r="H8766" s="3">
        <v>0.0</v>
      </c>
      <c r="I8766" s="3">
        <v>0.0</v>
      </c>
    </row>
    <row r="8767" ht="14.25" customHeight="1">
      <c r="A8767" s="3" t="str">
        <f t="shared" si="19"/>
        <v>Oct2021</v>
      </c>
      <c r="B8767" s="21">
        <v>44470.0</v>
      </c>
      <c r="C8767" s="9">
        <v>12.0</v>
      </c>
      <c r="D8767" s="3" t="s">
        <v>161</v>
      </c>
      <c r="E8767" s="3" t="s">
        <v>145</v>
      </c>
      <c r="F8767" s="9" t="s">
        <v>108</v>
      </c>
      <c r="G8767" s="3">
        <f t="array" ref="G8767">INDEX('Oct2021'!$A$1:$BP$55,MATCH($D8767,'Oct2021'!$A:$A,0),MATCH($E8767,'Oct2021'!$2:$2,0))</f>
        <v>0</v>
      </c>
      <c r="H8767" s="3">
        <v>0.0</v>
      </c>
      <c r="I8767" s="3">
        <v>0.0</v>
      </c>
    </row>
    <row r="8768" ht="14.25" customHeight="1">
      <c r="A8768" s="3" t="str">
        <f t="shared" si="19"/>
        <v>Oct2021</v>
      </c>
      <c r="B8768" s="21">
        <v>44470.0</v>
      </c>
      <c r="C8768" s="9">
        <v>13.0</v>
      </c>
      <c r="D8768" s="3" t="s">
        <v>161</v>
      </c>
      <c r="E8768" s="3" t="s">
        <v>150</v>
      </c>
      <c r="F8768" s="9" t="s">
        <v>108</v>
      </c>
      <c r="G8768" s="3" t="str">
        <f t="array" ref="G8768">INDEX('Oct2021'!$A$1:$BP$55,MATCH($D8768,'Oct2021'!$A:$A,0),MATCH($E8768,'Oct2021'!$2:$2,0))</f>
        <v>Suppressed</v>
      </c>
      <c r="H8768" s="3">
        <v>1.0</v>
      </c>
      <c r="I8768" s="3">
        <v>2.0</v>
      </c>
    </row>
    <row r="8769" ht="14.25" customHeight="1">
      <c r="A8769" s="3" t="str">
        <f t="shared" si="19"/>
        <v>Oct2021</v>
      </c>
      <c r="B8769" s="21">
        <v>44470.0</v>
      </c>
      <c r="C8769" s="9">
        <v>14.0</v>
      </c>
      <c r="D8769" s="3" t="s">
        <v>161</v>
      </c>
      <c r="E8769" s="3" t="s">
        <v>148</v>
      </c>
      <c r="F8769" s="9" t="s">
        <v>108</v>
      </c>
      <c r="G8769" s="3">
        <f t="array" ref="G8769">INDEX('Oct2021'!$A$1:$BP$55,MATCH($D8769,'Oct2021'!$A:$A,0),MATCH($E8769,'Oct2021'!$2:$2,0))</f>
        <v>0</v>
      </c>
      <c r="H8769" s="3">
        <v>0.0</v>
      </c>
      <c r="I8769" s="3">
        <v>0.0</v>
      </c>
    </row>
    <row r="8770" ht="14.25" customHeight="1">
      <c r="A8770" s="3" t="str">
        <f t="shared" si="19"/>
        <v>Oct2021</v>
      </c>
      <c r="B8770" s="21">
        <v>44470.0</v>
      </c>
      <c r="C8770" s="9">
        <v>15.0</v>
      </c>
      <c r="D8770" s="3" t="s">
        <v>161</v>
      </c>
      <c r="E8770" s="3" t="s">
        <v>149</v>
      </c>
      <c r="F8770" s="9" t="s">
        <v>108</v>
      </c>
      <c r="G8770" s="3">
        <f t="array" ref="G8770">INDEX('Oct2021'!$A$1:$BP$55,MATCH($D8770,'Oct2021'!$A:$A,0),MATCH($E8770,'Oct2021'!$2:$2,0))</f>
        <v>0</v>
      </c>
      <c r="H8770" s="3">
        <v>0.0</v>
      </c>
      <c r="I8770" s="3">
        <v>0.0</v>
      </c>
    </row>
    <row r="8771" ht="14.25" customHeight="1">
      <c r="A8771" s="3" t="str">
        <f t="shared" si="19"/>
        <v>Oct2021</v>
      </c>
      <c r="B8771" s="21">
        <v>44470.0</v>
      </c>
      <c r="C8771" s="9">
        <v>16.0</v>
      </c>
      <c r="D8771" s="3" t="s">
        <v>161</v>
      </c>
      <c r="E8771" s="3" t="s">
        <v>157</v>
      </c>
      <c r="F8771" s="9" t="s">
        <v>108</v>
      </c>
      <c r="G8771" s="3">
        <f t="array" ref="G8771">INDEX('Oct2021'!$A$1:$BP$55,MATCH($D8771,'Oct2021'!$A:$A,0),MATCH($E8771,'Oct2021'!$2:$2,0))</f>
        <v>0</v>
      </c>
      <c r="H8771" s="3">
        <v>0.0</v>
      </c>
      <c r="I8771" s="3">
        <v>0.0</v>
      </c>
    </row>
    <row r="8772" ht="14.25" customHeight="1">
      <c r="A8772" s="3" t="str">
        <f t="shared" si="19"/>
        <v>Oct2021</v>
      </c>
      <c r="B8772" s="21">
        <v>44470.0</v>
      </c>
      <c r="C8772" s="9">
        <v>17.0</v>
      </c>
      <c r="D8772" s="3" t="s">
        <v>161</v>
      </c>
      <c r="E8772" s="3" t="s">
        <v>160</v>
      </c>
      <c r="F8772" s="9" t="s">
        <v>109</v>
      </c>
      <c r="G8772" s="3">
        <f t="array" ref="G8772">INDEX('Oct2021'!$A$1:$BP$55,MATCH($D8772,'Oct2021'!$A:$A,0),MATCH($E8772,'Oct2021'!$2:$2,0))</f>
        <v>0</v>
      </c>
      <c r="H8772" s="3">
        <v>0.0</v>
      </c>
      <c r="I8772" s="3">
        <v>0.0</v>
      </c>
    </row>
    <row r="8773" ht="14.25" customHeight="1">
      <c r="A8773" s="3" t="str">
        <f t="shared" si="19"/>
        <v>Oct2021</v>
      </c>
      <c r="B8773" s="21">
        <v>44470.0</v>
      </c>
      <c r="C8773" s="9">
        <v>18.0</v>
      </c>
      <c r="D8773" s="3" t="s">
        <v>161</v>
      </c>
      <c r="E8773" s="3" t="s">
        <v>161</v>
      </c>
      <c r="F8773" s="9" t="s">
        <v>108</v>
      </c>
      <c r="G8773" s="3">
        <f t="array" ref="G8773">INDEX('Oct2021'!$A$1:$BP$55,MATCH($D8773,'Oct2021'!$A:$A,0),MATCH($E8773,'Oct2021'!$2:$2,0))</f>
        <v>0</v>
      </c>
      <c r="H8773" s="3">
        <v>0.0</v>
      </c>
      <c r="I8773" s="3">
        <v>0.0</v>
      </c>
    </row>
    <row r="8774" ht="14.25" customHeight="1">
      <c r="A8774" s="3" t="str">
        <f t="shared" si="19"/>
        <v>Oct2021</v>
      </c>
      <c r="B8774" s="21">
        <v>44470.0</v>
      </c>
      <c r="C8774" s="9">
        <v>19.0</v>
      </c>
      <c r="D8774" s="3" t="s">
        <v>161</v>
      </c>
      <c r="E8774" s="3" t="s">
        <v>165</v>
      </c>
      <c r="F8774" s="9" t="s">
        <v>111</v>
      </c>
      <c r="G8774" s="3">
        <f t="array" ref="G8774">INDEX('Oct2021'!$A$1:$BP$55,MATCH($D8774,'Oct2021'!$A:$A,0),MATCH($E8774,'Oct2021'!$2:$2,0))</f>
        <v>0</v>
      </c>
      <c r="H8774" s="3">
        <v>0.0</v>
      </c>
      <c r="I8774" s="3">
        <v>0.0</v>
      </c>
    </row>
    <row r="8775" ht="14.25" customHeight="1">
      <c r="A8775" s="3" t="str">
        <f t="shared" si="19"/>
        <v>Oct2021</v>
      </c>
      <c r="B8775" s="21">
        <v>44470.0</v>
      </c>
      <c r="C8775" s="9">
        <v>20.0</v>
      </c>
      <c r="D8775" s="3" t="s">
        <v>161</v>
      </c>
      <c r="E8775" s="3" t="s">
        <v>166</v>
      </c>
      <c r="F8775" s="9" t="s">
        <v>108</v>
      </c>
      <c r="G8775" s="3">
        <f t="array" ref="G8775">INDEX('Oct2021'!$A$1:$BP$55,MATCH($D8775,'Oct2021'!$A:$A,0),MATCH($E8775,'Oct2021'!$2:$2,0))</f>
        <v>0</v>
      </c>
      <c r="H8775" s="3">
        <v>0.0</v>
      </c>
      <c r="I8775" s="3">
        <v>0.0</v>
      </c>
    </row>
    <row r="8776" ht="14.25" customHeight="1">
      <c r="A8776" s="3" t="str">
        <f t="shared" si="19"/>
        <v>Oct2021</v>
      </c>
      <c r="B8776" s="21">
        <v>44470.0</v>
      </c>
      <c r="C8776" s="9">
        <v>21.0</v>
      </c>
      <c r="D8776" s="3" t="s">
        <v>161</v>
      </c>
      <c r="E8776" s="3" t="s">
        <v>159</v>
      </c>
      <c r="F8776" s="9" t="s">
        <v>110</v>
      </c>
      <c r="G8776" s="3">
        <f t="array" ref="G8776">INDEX('Oct2021'!$A$1:$BP$55,MATCH($D8776,'Oct2021'!$A:$A,0),MATCH($E8776,'Oct2021'!$2:$2,0))</f>
        <v>0</v>
      </c>
      <c r="H8776" s="3">
        <v>0.0</v>
      </c>
      <c r="I8776" s="3">
        <v>0.0</v>
      </c>
    </row>
    <row r="8777" ht="14.25" customHeight="1">
      <c r="A8777" s="3" t="str">
        <f t="shared" si="19"/>
        <v>Oct2021</v>
      </c>
      <c r="B8777" s="21">
        <v>44470.0</v>
      </c>
      <c r="C8777" s="9">
        <v>22.0</v>
      </c>
      <c r="D8777" s="3" t="s">
        <v>161</v>
      </c>
      <c r="E8777" s="3" t="s">
        <v>163</v>
      </c>
      <c r="F8777" s="9" t="s">
        <v>109</v>
      </c>
      <c r="G8777" s="3">
        <f t="array" ref="G8777">INDEX('Oct2021'!$A$1:$BP$55,MATCH($D8777,'Oct2021'!$A:$A,0),MATCH($E8777,'Oct2021'!$2:$2,0))</f>
        <v>0</v>
      </c>
      <c r="H8777" s="3">
        <v>0.0</v>
      </c>
      <c r="I8777" s="3">
        <v>0.0</v>
      </c>
    </row>
    <row r="8778" ht="14.25" customHeight="1">
      <c r="A8778" s="3" t="str">
        <f t="shared" si="19"/>
        <v>Oct2021</v>
      </c>
      <c r="B8778" s="21">
        <v>44470.0</v>
      </c>
      <c r="C8778" s="9">
        <v>23.0</v>
      </c>
      <c r="D8778" s="3" t="s">
        <v>161</v>
      </c>
      <c r="E8778" s="3" t="s">
        <v>154</v>
      </c>
      <c r="F8778" s="9" t="s">
        <v>110</v>
      </c>
      <c r="G8778" s="3">
        <f t="array" ref="G8778">INDEX('Oct2021'!$A$1:$BP$55,MATCH($D8778,'Oct2021'!$A:$A,0),MATCH($E8778,'Oct2021'!$2:$2,0))</f>
        <v>0</v>
      </c>
      <c r="H8778" s="3">
        <v>0.0</v>
      </c>
      <c r="I8778" s="3">
        <v>0.0</v>
      </c>
    </row>
    <row r="8779" ht="14.25" customHeight="1">
      <c r="A8779" s="3" t="str">
        <f t="shared" si="19"/>
        <v>Oct2021</v>
      </c>
      <c r="B8779" s="21">
        <v>44470.0</v>
      </c>
      <c r="C8779" s="9">
        <v>24.0</v>
      </c>
      <c r="D8779" s="3" t="s">
        <v>161</v>
      </c>
      <c r="E8779" s="3" t="s">
        <v>168</v>
      </c>
      <c r="F8779" s="9" t="s">
        <v>112</v>
      </c>
      <c r="G8779" s="3">
        <f t="array" ref="G8779">INDEX('Oct2021'!$A$1:$BP$55,MATCH($D8779,'Oct2021'!$A:$A,0),MATCH($E8779,'Oct2021'!$2:$2,0))</f>
        <v>0</v>
      </c>
      <c r="H8779" s="3">
        <v>0.0</v>
      </c>
      <c r="I8779" s="3">
        <v>0.0</v>
      </c>
    </row>
    <row r="8780" ht="14.25" customHeight="1">
      <c r="A8780" s="3" t="str">
        <f t="shared" si="19"/>
        <v>Oct2021</v>
      </c>
      <c r="B8780" s="21">
        <v>44470.0</v>
      </c>
      <c r="C8780" s="9">
        <v>25.0</v>
      </c>
      <c r="D8780" s="3" t="s">
        <v>161</v>
      </c>
      <c r="E8780" s="3" t="s">
        <v>176</v>
      </c>
      <c r="F8780" s="9" t="s">
        <v>109</v>
      </c>
      <c r="G8780" s="3">
        <f t="array" ref="G8780">INDEX('Oct2021'!$A$1:$BP$55,MATCH($D8780,'Oct2021'!$A:$A,0),MATCH($E8780,'Oct2021'!$2:$2,0))</f>
        <v>0</v>
      </c>
      <c r="H8780" s="3">
        <v>0.0</v>
      </c>
      <c r="I8780" s="3">
        <v>0.0</v>
      </c>
    </row>
    <row r="8781" ht="14.25" customHeight="1">
      <c r="A8781" s="3" t="str">
        <f t="shared" si="19"/>
        <v>Oct2021</v>
      </c>
      <c r="B8781" s="21">
        <v>44470.0</v>
      </c>
      <c r="C8781" s="9">
        <v>26.0</v>
      </c>
      <c r="D8781" s="3" t="s">
        <v>161</v>
      </c>
      <c r="E8781" s="3" t="s">
        <v>177</v>
      </c>
      <c r="F8781" s="9" t="s">
        <v>109</v>
      </c>
      <c r="G8781" s="3">
        <f t="array" ref="G8781">INDEX('Oct2021'!$A$1:$BP$55,MATCH($D8781,'Oct2021'!$A:$A,0),MATCH($E8781,'Oct2021'!$2:$2,0))</f>
        <v>0</v>
      </c>
      <c r="H8781" s="3">
        <v>0.0</v>
      </c>
      <c r="I8781" s="3">
        <v>0.0</v>
      </c>
    </row>
    <row r="8782" ht="14.25" customHeight="1">
      <c r="A8782" s="3" t="str">
        <f t="shared" si="19"/>
        <v>Oct2021</v>
      </c>
      <c r="B8782" s="21">
        <v>44470.0</v>
      </c>
      <c r="C8782" s="9">
        <v>27.0</v>
      </c>
      <c r="D8782" s="3" t="s">
        <v>161</v>
      </c>
      <c r="E8782" s="3" t="s">
        <v>207</v>
      </c>
      <c r="F8782" s="9" t="s">
        <v>108</v>
      </c>
      <c r="G8782" s="3">
        <f t="array" ref="G8782">INDEX('Oct2021'!$A$1:$BP$55,MATCH($D8782,'Oct2021'!$A:$A,0),MATCH($E8782,'Oct2021'!$2:$2,0))</f>
        <v>0</v>
      </c>
      <c r="H8782" s="3">
        <v>0.0</v>
      </c>
      <c r="I8782" s="3">
        <v>0.0</v>
      </c>
    </row>
    <row r="8783" ht="14.25" customHeight="1">
      <c r="A8783" s="3" t="str">
        <f t="shared" si="19"/>
        <v>Oct2021</v>
      </c>
      <c r="B8783" s="21">
        <v>44470.0</v>
      </c>
      <c r="C8783" s="9">
        <v>28.0</v>
      </c>
      <c r="D8783" s="3" t="s">
        <v>161</v>
      </c>
      <c r="E8783" s="3" t="s">
        <v>167</v>
      </c>
      <c r="F8783" s="9" t="s">
        <v>109</v>
      </c>
      <c r="G8783" s="3">
        <f t="array" ref="G8783">INDEX('Oct2021'!$A$1:$BP$55,MATCH($D8783,'Oct2021'!$A:$A,0),MATCH($E8783,'Oct2021'!$2:$2,0))</f>
        <v>0</v>
      </c>
      <c r="H8783" s="3">
        <v>0.0</v>
      </c>
      <c r="I8783" s="3">
        <v>0.0</v>
      </c>
    </row>
    <row r="8784" ht="14.25" customHeight="1">
      <c r="A8784" s="3" t="str">
        <f t="shared" si="19"/>
        <v>Oct2021</v>
      </c>
      <c r="B8784" s="21">
        <v>44470.0</v>
      </c>
      <c r="C8784" s="9">
        <v>29.0</v>
      </c>
      <c r="D8784" s="3" t="s">
        <v>161</v>
      </c>
      <c r="E8784" s="3" t="s">
        <v>195</v>
      </c>
      <c r="F8784" s="9" t="s">
        <v>110</v>
      </c>
      <c r="G8784" s="3">
        <f t="array" ref="G8784">INDEX('Oct2021'!$A$1:$BP$55,MATCH($D8784,'Oct2021'!$A:$A,0),MATCH($E8784,'Oct2021'!$2:$2,0))</f>
        <v>0</v>
      </c>
      <c r="H8784" s="3">
        <v>0.0</v>
      </c>
      <c r="I8784" s="3">
        <v>0.0</v>
      </c>
    </row>
    <row r="8785" ht="14.25" customHeight="1">
      <c r="A8785" s="3" t="str">
        <f t="shared" si="19"/>
        <v>Oct2021</v>
      </c>
      <c r="B8785" s="21">
        <v>44470.0</v>
      </c>
      <c r="C8785" s="9">
        <v>30.0</v>
      </c>
      <c r="D8785" s="3" t="s">
        <v>161</v>
      </c>
      <c r="E8785" s="3" t="s">
        <v>184</v>
      </c>
      <c r="F8785" s="9" t="s">
        <v>108</v>
      </c>
      <c r="G8785" s="3">
        <f t="array" ref="G8785">INDEX('Oct2021'!$A$1:$BP$55,MATCH($D8785,'Oct2021'!$A:$A,0),MATCH($E8785,'Oct2021'!$2:$2,0))</f>
        <v>0</v>
      </c>
      <c r="H8785" s="3">
        <v>0.0</v>
      </c>
      <c r="I8785" s="3">
        <v>0.0</v>
      </c>
    </row>
    <row r="8786" ht="14.25" customHeight="1">
      <c r="A8786" s="3" t="str">
        <f t="shared" si="19"/>
        <v>Oct2021</v>
      </c>
      <c r="B8786" s="21">
        <v>44470.0</v>
      </c>
      <c r="C8786" s="9">
        <v>31.0</v>
      </c>
      <c r="D8786" s="3" t="s">
        <v>161</v>
      </c>
      <c r="E8786" s="3" t="s">
        <v>235</v>
      </c>
      <c r="F8786" s="9" t="s">
        <v>109</v>
      </c>
      <c r="G8786" s="3">
        <f t="array" ref="G8786">INDEX('Oct2021'!$A$1:$BP$55,MATCH($D8786,'Oct2021'!$A:$A,0),MATCH($E8786,'Oct2021'!$2:$2,0))</f>
        <v>0</v>
      </c>
      <c r="H8786" s="3">
        <v>0.0</v>
      </c>
      <c r="I8786" s="3">
        <v>0.0</v>
      </c>
    </row>
    <row r="8787" ht="14.25" customHeight="1">
      <c r="A8787" s="3" t="str">
        <f t="shared" si="19"/>
        <v>Oct2021</v>
      </c>
      <c r="B8787" s="21">
        <v>44470.0</v>
      </c>
      <c r="C8787" s="9">
        <v>32.0</v>
      </c>
      <c r="D8787" s="3" t="s">
        <v>161</v>
      </c>
      <c r="E8787" s="3" t="s">
        <v>155</v>
      </c>
      <c r="F8787" s="9" t="s">
        <v>109</v>
      </c>
      <c r="G8787" s="3">
        <f t="array" ref="G8787">INDEX('Oct2021'!$A$1:$BP$55,MATCH($D8787,'Oct2021'!$A:$A,0),MATCH($E8787,'Oct2021'!$2:$2,0))</f>
        <v>0</v>
      </c>
      <c r="H8787" s="3">
        <v>0.0</v>
      </c>
      <c r="I8787" s="3">
        <v>0.0</v>
      </c>
    </row>
    <row r="8788" ht="14.25" customHeight="1">
      <c r="A8788" s="3" t="str">
        <f t="shared" si="19"/>
        <v>Oct2021</v>
      </c>
      <c r="B8788" s="21">
        <v>44470.0</v>
      </c>
      <c r="C8788" s="9">
        <v>33.0</v>
      </c>
      <c r="D8788" s="3" t="s">
        <v>161</v>
      </c>
      <c r="E8788" s="3" t="s">
        <v>189</v>
      </c>
      <c r="F8788" s="9" t="s">
        <v>108</v>
      </c>
      <c r="G8788" s="3">
        <f t="array" ref="G8788">INDEX('Oct2021'!$A$1:$BP$55,MATCH($D8788,'Oct2021'!$A:$A,0),MATCH($E8788,'Oct2021'!$2:$2,0))</f>
        <v>0</v>
      </c>
      <c r="H8788" s="3">
        <v>0.0</v>
      </c>
      <c r="I8788" s="3">
        <v>0.0</v>
      </c>
    </row>
    <row r="8789" ht="14.25" customHeight="1">
      <c r="A8789" s="3" t="str">
        <f t="shared" si="19"/>
        <v>Oct2021</v>
      </c>
      <c r="B8789" s="21">
        <v>44470.0</v>
      </c>
      <c r="C8789" s="9">
        <v>34.0</v>
      </c>
      <c r="D8789" s="3" t="s">
        <v>161</v>
      </c>
      <c r="E8789" s="3" t="s">
        <v>212</v>
      </c>
      <c r="F8789" s="9" t="s">
        <v>108</v>
      </c>
      <c r="G8789" s="3">
        <f t="array" ref="G8789">INDEX('Oct2021'!$A$1:$BP$55,MATCH($D8789,'Oct2021'!$A:$A,0),MATCH($E8789,'Oct2021'!$2:$2,0))</f>
        <v>0</v>
      </c>
      <c r="H8789" s="3">
        <v>0.0</v>
      </c>
      <c r="I8789" s="3">
        <v>0.0</v>
      </c>
    </row>
    <row r="8790" ht="14.25" customHeight="1">
      <c r="A8790" s="3" t="str">
        <f t="shared" si="19"/>
        <v>Oct2021</v>
      </c>
      <c r="B8790" s="21">
        <v>44470.0</v>
      </c>
      <c r="C8790" s="9">
        <v>35.0</v>
      </c>
      <c r="D8790" s="3" t="s">
        <v>161</v>
      </c>
      <c r="E8790" s="3" t="s">
        <v>231</v>
      </c>
      <c r="F8790" s="9" t="s">
        <v>109</v>
      </c>
      <c r="G8790" s="3">
        <f t="array" ref="G8790">INDEX('Oct2021'!$A$1:$BP$55,MATCH($D8790,'Oct2021'!$A:$A,0),MATCH($E8790,'Oct2021'!$2:$2,0))</f>
        <v>0</v>
      </c>
      <c r="H8790" s="3">
        <v>0.0</v>
      </c>
      <c r="I8790" s="3">
        <v>0.0</v>
      </c>
    </row>
    <row r="8791" ht="14.25" customHeight="1">
      <c r="A8791" s="3" t="str">
        <f t="shared" si="19"/>
        <v>Oct2021</v>
      </c>
      <c r="B8791" s="21">
        <v>44470.0</v>
      </c>
      <c r="C8791" s="9">
        <v>36.0</v>
      </c>
      <c r="D8791" s="3" t="s">
        <v>161</v>
      </c>
      <c r="E8791" s="3" t="s">
        <v>218</v>
      </c>
      <c r="F8791" s="9" t="s">
        <v>108</v>
      </c>
      <c r="G8791" s="3" t="str">
        <f t="array" ref="G8791">INDEX('Oct2021'!$A$1:$BP$55,MATCH($D8791,'Oct2021'!$A:$A,0),MATCH($E8791,'Oct2021'!$2:$2,0))</f>
        <v>Suppressed</v>
      </c>
      <c r="H8791" s="3">
        <v>1.0</v>
      </c>
      <c r="I8791" s="3">
        <v>2.0</v>
      </c>
    </row>
    <row r="8792" ht="14.25" customHeight="1">
      <c r="A8792" s="3" t="str">
        <f t="shared" si="19"/>
        <v>Oct2021</v>
      </c>
      <c r="B8792" s="21">
        <v>44470.0</v>
      </c>
      <c r="C8792" s="9">
        <v>37.0</v>
      </c>
      <c r="D8792" s="3" t="s">
        <v>161</v>
      </c>
      <c r="E8792" s="3" t="s">
        <v>171</v>
      </c>
      <c r="F8792" s="9" t="s">
        <v>108</v>
      </c>
      <c r="G8792" s="3">
        <f t="array" ref="G8792">INDEX('Oct2021'!$A$1:$BP$55,MATCH($D8792,'Oct2021'!$A:$A,0),MATCH($E8792,'Oct2021'!$2:$2,0))</f>
        <v>0</v>
      </c>
      <c r="H8792" s="3">
        <v>0.0</v>
      </c>
      <c r="I8792" s="3">
        <v>0.0</v>
      </c>
    </row>
    <row r="8793" ht="14.25" customHeight="1">
      <c r="A8793" s="3" t="str">
        <f t="shared" si="19"/>
        <v>Oct2021</v>
      </c>
      <c r="B8793" s="21">
        <v>44470.0</v>
      </c>
      <c r="C8793" s="9">
        <v>38.0</v>
      </c>
      <c r="D8793" s="3" t="s">
        <v>161</v>
      </c>
      <c r="E8793" s="3" t="s">
        <v>222</v>
      </c>
      <c r="F8793" s="9" t="s">
        <v>108</v>
      </c>
      <c r="G8793" s="3">
        <f t="array" ref="G8793">INDEX('Oct2021'!$A$1:$BP$55,MATCH($D8793,'Oct2021'!$A:$A,0),MATCH($E8793,'Oct2021'!$2:$2,0))</f>
        <v>0</v>
      </c>
      <c r="H8793" s="3">
        <v>0.0</v>
      </c>
      <c r="I8793" s="3">
        <v>0.0</v>
      </c>
    </row>
    <row r="8794" ht="14.25" customHeight="1">
      <c r="A8794" s="3" t="str">
        <f t="shared" si="19"/>
        <v>Oct2021</v>
      </c>
      <c r="B8794" s="21">
        <v>44470.0</v>
      </c>
      <c r="C8794" s="9">
        <v>39.0</v>
      </c>
      <c r="D8794" s="3" t="s">
        <v>161</v>
      </c>
      <c r="E8794" s="3" t="s">
        <v>185</v>
      </c>
      <c r="F8794" s="9" t="s">
        <v>110</v>
      </c>
      <c r="G8794" s="3">
        <f t="array" ref="G8794">INDEX('Oct2021'!$A$1:$BP$55,MATCH($D8794,'Oct2021'!$A:$A,0),MATCH($E8794,'Oct2021'!$2:$2,0))</f>
        <v>0</v>
      </c>
      <c r="H8794" s="3">
        <v>0.0</v>
      </c>
      <c r="I8794" s="3">
        <v>0.0</v>
      </c>
    </row>
    <row r="8795" ht="14.25" customHeight="1">
      <c r="A8795" s="3" t="str">
        <f t="shared" si="19"/>
        <v>Oct2021</v>
      </c>
      <c r="B8795" s="21">
        <v>44470.0</v>
      </c>
      <c r="C8795" s="9">
        <v>40.0</v>
      </c>
      <c r="D8795" s="3" t="s">
        <v>161</v>
      </c>
      <c r="E8795" s="3" t="s">
        <v>236</v>
      </c>
      <c r="F8795" s="9" t="s">
        <v>108</v>
      </c>
      <c r="G8795" s="3">
        <f t="array" ref="G8795">INDEX('Oct2021'!$A$1:$BP$55,MATCH($D8795,'Oct2021'!$A:$A,0),MATCH($E8795,'Oct2021'!$2:$2,0))</f>
        <v>0</v>
      </c>
      <c r="H8795" s="3">
        <v>0.0</v>
      </c>
      <c r="I8795" s="3">
        <v>0.0</v>
      </c>
    </row>
    <row r="8796" ht="14.25" customHeight="1">
      <c r="A8796" s="3" t="str">
        <f t="shared" si="19"/>
        <v>Oct2021</v>
      </c>
      <c r="B8796" s="21">
        <v>44470.0</v>
      </c>
      <c r="C8796" s="9">
        <v>41.0</v>
      </c>
      <c r="D8796" s="3" t="s">
        <v>161</v>
      </c>
      <c r="E8796" s="3" t="s">
        <v>206</v>
      </c>
      <c r="F8796" s="9" t="s">
        <v>108</v>
      </c>
      <c r="G8796" s="3">
        <f t="array" ref="G8796">INDEX('Oct2021'!$A$1:$BP$55,MATCH($D8796,'Oct2021'!$A:$A,0),MATCH($E8796,'Oct2021'!$2:$2,0))</f>
        <v>0</v>
      </c>
      <c r="H8796" s="3">
        <v>0.0</v>
      </c>
      <c r="I8796" s="3">
        <v>0.0</v>
      </c>
    </row>
    <row r="8797" ht="14.25" customHeight="1">
      <c r="A8797" s="3" t="str">
        <f t="shared" si="19"/>
        <v>Oct2021</v>
      </c>
      <c r="B8797" s="21">
        <v>44470.0</v>
      </c>
      <c r="C8797" s="9">
        <v>42.0</v>
      </c>
      <c r="D8797" s="3" t="s">
        <v>161</v>
      </c>
      <c r="E8797" s="3" t="s">
        <v>173</v>
      </c>
      <c r="F8797" s="9" t="s">
        <v>110</v>
      </c>
      <c r="G8797" s="3">
        <f t="array" ref="G8797">INDEX('Oct2021'!$A$1:$BP$55,MATCH($D8797,'Oct2021'!$A:$A,0),MATCH($E8797,'Oct2021'!$2:$2,0))</f>
        <v>0</v>
      </c>
      <c r="H8797" s="3">
        <v>0.0</v>
      </c>
      <c r="I8797" s="3">
        <v>0.0</v>
      </c>
    </row>
    <row r="8798" ht="14.25" customHeight="1">
      <c r="A8798" s="3" t="str">
        <f t="shared" si="19"/>
        <v>Oct2021</v>
      </c>
      <c r="B8798" s="21">
        <v>44470.0</v>
      </c>
      <c r="C8798" s="9">
        <v>43.0</v>
      </c>
      <c r="D8798" s="3" t="s">
        <v>161</v>
      </c>
      <c r="E8798" s="3" t="s">
        <v>237</v>
      </c>
      <c r="F8798" s="9" t="s">
        <v>110</v>
      </c>
      <c r="G8798" s="3">
        <f t="array" ref="G8798">INDEX('Oct2021'!$A$1:$BP$55,MATCH($D8798,'Oct2021'!$A:$A,0),MATCH($E8798,'Oct2021'!$2:$2,0))</f>
        <v>0</v>
      </c>
      <c r="H8798" s="3">
        <v>0.0</v>
      </c>
      <c r="I8798" s="3">
        <v>0.0</v>
      </c>
    </row>
    <row r="8799" ht="14.25" customHeight="1">
      <c r="A8799" s="3" t="str">
        <f t="shared" si="19"/>
        <v>Oct2021</v>
      </c>
      <c r="B8799" s="21">
        <v>44470.0</v>
      </c>
      <c r="C8799" s="9">
        <v>44.0</v>
      </c>
      <c r="D8799" s="3" t="s">
        <v>161</v>
      </c>
      <c r="E8799" s="3" t="s">
        <v>238</v>
      </c>
      <c r="F8799" s="9" t="s">
        <v>109</v>
      </c>
      <c r="G8799" s="3">
        <f t="array" ref="G8799">INDEX('Oct2021'!$A$1:$BP$55,MATCH($D8799,'Oct2021'!$A:$A,0),MATCH($E8799,'Oct2021'!$2:$2,0))</f>
        <v>0</v>
      </c>
      <c r="H8799" s="3">
        <v>0.0</v>
      </c>
      <c r="I8799" s="3">
        <v>0.0</v>
      </c>
    </row>
    <row r="8800" ht="14.25" customHeight="1">
      <c r="A8800" s="3" t="str">
        <f t="shared" si="19"/>
        <v>Oct2021</v>
      </c>
      <c r="B8800" s="21">
        <v>44470.0</v>
      </c>
      <c r="C8800" s="9">
        <v>45.0</v>
      </c>
      <c r="D8800" s="3" t="s">
        <v>161</v>
      </c>
      <c r="E8800" s="3" t="s">
        <v>210</v>
      </c>
      <c r="F8800" s="9" t="s">
        <v>108</v>
      </c>
      <c r="G8800" s="3">
        <f t="array" ref="G8800">INDEX('Oct2021'!$A$1:$BP$55,MATCH($D8800,'Oct2021'!$A:$A,0),MATCH($E8800,'Oct2021'!$2:$2,0))</f>
        <v>0</v>
      </c>
      <c r="H8800" s="3">
        <v>0.0</v>
      </c>
      <c r="I8800" s="3">
        <v>0.0</v>
      </c>
    </row>
    <row r="8801" ht="14.25" customHeight="1">
      <c r="A8801" s="3" t="str">
        <f t="shared" si="19"/>
        <v>Oct2021</v>
      </c>
      <c r="B8801" s="21">
        <v>44470.0</v>
      </c>
      <c r="C8801" s="9">
        <v>46.0</v>
      </c>
      <c r="D8801" s="3" t="s">
        <v>161</v>
      </c>
      <c r="E8801" s="3" t="s">
        <v>211</v>
      </c>
      <c r="F8801" s="9" t="s">
        <v>108</v>
      </c>
      <c r="G8801" s="3">
        <f t="array" ref="G8801">INDEX('Oct2021'!$A$1:$BP$55,MATCH($D8801,'Oct2021'!$A:$A,0),MATCH($E8801,'Oct2021'!$2:$2,0))</f>
        <v>0</v>
      </c>
      <c r="H8801" s="3">
        <v>0.0</v>
      </c>
      <c r="I8801" s="3">
        <v>0.0</v>
      </c>
    </row>
    <row r="8802" ht="14.25" customHeight="1">
      <c r="A8802" s="3" t="str">
        <f t="shared" si="19"/>
        <v>Oct2021</v>
      </c>
      <c r="B8802" s="21">
        <v>44470.0</v>
      </c>
      <c r="C8802" s="9">
        <v>47.0</v>
      </c>
      <c r="D8802" s="3" t="s">
        <v>161</v>
      </c>
      <c r="E8802" s="3" t="s">
        <v>213</v>
      </c>
      <c r="F8802" s="9" t="s">
        <v>108</v>
      </c>
      <c r="G8802" s="3">
        <f t="array" ref="G8802">INDEX('Oct2021'!$A$1:$BP$55,MATCH($D8802,'Oct2021'!$A:$A,0),MATCH($E8802,'Oct2021'!$2:$2,0))</f>
        <v>0</v>
      </c>
      <c r="H8802" s="3">
        <v>0.0</v>
      </c>
      <c r="I8802" s="3">
        <v>0.0</v>
      </c>
    </row>
    <row r="8803" ht="14.25" customHeight="1">
      <c r="A8803" s="3" t="str">
        <f t="shared" si="19"/>
        <v>Oct2021</v>
      </c>
      <c r="B8803" s="21">
        <v>44470.0</v>
      </c>
      <c r="C8803" s="9">
        <v>48.0</v>
      </c>
      <c r="D8803" s="3" t="s">
        <v>161</v>
      </c>
      <c r="E8803" s="3" t="s">
        <v>209</v>
      </c>
      <c r="F8803" s="9" t="s">
        <v>108</v>
      </c>
      <c r="G8803" s="3" t="str">
        <f t="array" ref="G8803">INDEX('Oct2021'!$A$1:$BP$55,MATCH($D8803,'Oct2021'!$A:$A,0),MATCH($E8803,'Oct2021'!$2:$2,0))</f>
        <v>Suppressed</v>
      </c>
      <c r="H8803" s="3">
        <v>1.0</v>
      </c>
      <c r="I8803" s="3">
        <v>2.0</v>
      </c>
    </row>
    <row r="8804" ht="14.25" customHeight="1">
      <c r="A8804" s="3" t="str">
        <f t="shared" si="19"/>
        <v>Oct2021</v>
      </c>
      <c r="B8804" s="21">
        <v>44470.0</v>
      </c>
      <c r="C8804" s="9">
        <v>49.0</v>
      </c>
      <c r="D8804" s="3" t="s">
        <v>161</v>
      </c>
      <c r="E8804" s="3" t="s">
        <v>225</v>
      </c>
      <c r="F8804" s="9" t="s">
        <v>109</v>
      </c>
      <c r="G8804" s="3">
        <f t="array" ref="G8804">INDEX('Oct2021'!$A$1:$BP$55,MATCH($D8804,'Oct2021'!$A:$A,0),MATCH($E8804,'Oct2021'!$2:$2,0))</f>
        <v>0</v>
      </c>
      <c r="H8804" s="3">
        <v>0.0</v>
      </c>
      <c r="I8804" s="3">
        <v>0.0</v>
      </c>
    </row>
    <row r="8805" ht="14.25" customHeight="1">
      <c r="A8805" s="3" t="str">
        <f t="shared" si="19"/>
        <v>Oct2021</v>
      </c>
      <c r="B8805" s="21">
        <v>44470.0</v>
      </c>
      <c r="C8805" s="9">
        <v>50.0</v>
      </c>
      <c r="D8805" s="3" t="s">
        <v>161</v>
      </c>
      <c r="E8805" s="3" t="s">
        <v>158</v>
      </c>
      <c r="F8805" s="9" t="s">
        <v>109</v>
      </c>
      <c r="G8805" s="3">
        <f t="array" ref="G8805">INDEX('Oct2021'!$A$1:$BP$55,MATCH($D8805,'Oct2021'!$A:$A,0),MATCH($E8805,'Oct2021'!$2:$2,0))</f>
        <v>0</v>
      </c>
      <c r="H8805" s="3">
        <v>0.0</v>
      </c>
      <c r="I8805" s="3">
        <v>0.0</v>
      </c>
    </row>
    <row r="8806" ht="14.25" customHeight="1">
      <c r="A8806" s="3" t="str">
        <f t="shared" si="19"/>
        <v>Oct2021</v>
      </c>
      <c r="B8806" s="21">
        <v>44470.0</v>
      </c>
      <c r="C8806" s="9">
        <v>51.0</v>
      </c>
      <c r="D8806" s="3" t="s">
        <v>161</v>
      </c>
      <c r="E8806" s="3" t="s">
        <v>156</v>
      </c>
      <c r="F8806" s="9" t="s">
        <v>112</v>
      </c>
      <c r="G8806" s="3">
        <f t="array" ref="G8806">INDEX('Oct2021'!$A$1:$BP$55,MATCH($D8806,'Oct2021'!$A:$A,0),MATCH($E8806,'Oct2021'!$2:$2,0))</f>
        <v>0</v>
      </c>
      <c r="H8806" s="3">
        <v>0.0</v>
      </c>
      <c r="I8806" s="3">
        <v>0.0</v>
      </c>
    </row>
    <row r="8807" ht="14.25" customHeight="1">
      <c r="A8807" s="3" t="str">
        <f t="shared" si="19"/>
        <v>Oct2021</v>
      </c>
      <c r="B8807" s="21">
        <v>44470.0</v>
      </c>
      <c r="C8807" s="9">
        <v>52.0</v>
      </c>
      <c r="D8807" s="3" t="s">
        <v>161</v>
      </c>
      <c r="E8807" s="3" t="s">
        <v>215</v>
      </c>
      <c r="F8807" s="9" t="s">
        <v>108</v>
      </c>
      <c r="G8807" s="3">
        <f t="array" ref="G8807">INDEX('Oct2021'!$A$1:$BP$55,MATCH($D8807,'Oct2021'!$A:$A,0),MATCH($E8807,'Oct2021'!$2:$2,0))</f>
        <v>0</v>
      </c>
      <c r="H8807" s="3">
        <v>0.0</v>
      </c>
      <c r="I8807" s="3">
        <v>0.0</v>
      </c>
    </row>
    <row r="8808" ht="14.25" customHeight="1">
      <c r="A8808" s="3" t="str">
        <f t="shared" si="19"/>
        <v>Oct2021</v>
      </c>
      <c r="B8808" s="21">
        <v>44470.0</v>
      </c>
      <c r="C8808" s="9">
        <v>53.0</v>
      </c>
      <c r="D8808" s="3" t="s">
        <v>161</v>
      </c>
      <c r="E8808" s="3" t="s">
        <v>169</v>
      </c>
      <c r="F8808" s="9" t="s">
        <v>110</v>
      </c>
      <c r="G8808" s="3">
        <f t="array" ref="G8808">INDEX('Oct2021'!$A$1:$BP$55,MATCH($D8808,'Oct2021'!$A:$A,0),MATCH($E8808,'Oct2021'!$2:$2,0))</f>
        <v>0</v>
      </c>
      <c r="H8808" s="3">
        <v>0.0</v>
      </c>
      <c r="I8808" s="3">
        <v>0.0</v>
      </c>
    </row>
    <row r="8809" ht="14.25" customHeight="1">
      <c r="A8809" s="3" t="str">
        <f t="shared" si="19"/>
        <v>Oct2021</v>
      </c>
      <c r="B8809" s="21">
        <v>44470.0</v>
      </c>
      <c r="C8809" s="9">
        <v>54.0</v>
      </c>
      <c r="D8809" s="3" t="s">
        <v>161</v>
      </c>
      <c r="E8809" s="3" t="s">
        <v>197</v>
      </c>
      <c r="F8809" s="9" t="s">
        <v>108</v>
      </c>
      <c r="G8809" s="3">
        <f t="array" ref="G8809">INDEX('Oct2021'!$A$1:$BP$55,MATCH($D8809,'Oct2021'!$A:$A,0),MATCH($E8809,'Oct2021'!$2:$2,0))</f>
        <v>0</v>
      </c>
      <c r="H8809" s="3">
        <v>0.0</v>
      </c>
      <c r="I8809" s="3">
        <v>0.0</v>
      </c>
    </row>
    <row r="8810" ht="14.25" customHeight="1">
      <c r="A8810" s="3" t="str">
        <f t="shared" si="19"/>
        <v>Oct2021</v>
      </c>
      <c r="B8810" s="21">
        <v>44470.0</v>
      </c>
      <c r="C8810" s="9">
        <v>55.0</v>
      </c>
      <c r="D8810" s="3" t="s">
        <v>161</v>
      </c>
      <c r="E8810" s="3" t="s">
        <v>162</v>
      </c>
      <c r="F8810" s="9" t="s">
        <v>111</v>
      </c>
      <c r="G8810" s="3">
        <f t="array" ref="G8810">INDEX('Oct2021'!$A$1:$BP$55,MATCH($D8810,'Oct2021'!$A:$A,0),MATCH($E8810,'Oct2021'!$2:$2,0))</f>
        <v>0</v>
      </c>
      <c r="H8810" s="3">
        <v>0.0</v>
      </c>
      <c r="I8810" s="3">
        <v>0.0</v>
      </c>
    </row>
    <row r="8811" ht="14.25" customHeight="1">
      <c r="A8811" s="3" t="str">
        <f t="shared" si="19"/>
        <v>Oct2021</v>
      </c>
      <c r="B8811" s="21">
        <v>44470.0</v>
      </c>
      <c r="C8811" s="9">
        <v>56.0</v>
      </c>
      <c r="D8811" s="3" t="s">
        <v>161</v>
      </c>
      <c r="E8811" s="3" t="s">
        <v>239</v>
      </c>
      <c r="F8811" s="9" t="s">
        <v>109</v>
      </c>
      <c r="G8811" s="3">
        <f t="array" ref="G8811">INDEX('Oct2021'!$A$1:$BP$55,MATCH($D8811,'Oct2021'!$A:$A,0),MATCH($E8811,'Oct2021'!$2:$2,0))</f>
        <v>0</v>
      </c>
      <c r="H8811" s="3">
        <v>0.0</v>
      </c>
      <c r="I8811" s="3">
        <v>0.0</v>
      </c>
    </row>
    <row r="8812" ht="14.25" customHeight="1">
      <c r="A8812" s="3" t="str">
        <f t="shared" si="19"/>
        <v>Oct2021</v>
      </c>
      <c r="B8812" s="21">
        <v>44470.0</v>
      </c>
      <c r="C8812" s="9">
        <v>57.0</v>
      </c>
      <c r="D8812" s="3" t="s">
        <v>161</v>
      </c>
      <c r="E8812" s="3" t="s">
        <v>240</v>
      </c>
      <c r="F8812" s="9" t="s">
        <v>111</v>
      </c>
      <c r="G8812" s="3">
        <f t="array" ref="G8812">INDEX('Oct2021'!$A$1:$BP$55,MATCH($D8812,'Oct2021'!$A:$A,0),MATCH($E8812,'Oct2021'!$2:$2,0))</f>
        <v>0</v>
      </c>
      <c r="H8812" s="3">
        <v>0.0</v>
      </c>
      <c r="I8812" s="3">
        <v>0.0</v>
      </c>
    </row>
    <row r="8813" ht="14.25" customHeight="1">
      <c r="A8813" s="3" t="str">
        <f t="shared" si="19"/>
        <v>Oct2021</v>
      </c>
      <c r="B8813" s="21">
        <v>44470.0</v>
      </c>
      <c r="C8813" s="9">
        <v>58.0</v>
      </c>
      <c r="D8813" s="3" t="s">
        <v>161</v>
      </c>
      <c r="E8813" s="3" t="s">
        <v>208</v>
      </c>
      <c r="F8813" s="9" t="s">
        <v>108</v>
      </c>
      <c r="G8813" s="3">
        <f t="array" ref="G8813">INDEX('Oct2021'!$A$1:$BP$55,MATCH($D8813,'Oct2021'!$A:$A,0),MATCH($E8813,'Oct2021'!$2:$2,0))</f>
        <v>0</v>
      </c>
      <c r="H8813" s="3">
        <v>0.0</v>
      </c>
      <c r="I8813" s="3">
        <v>0.0</v>
      </c>
    </row>
    <row r="8814" ht="14.25" customHeight="1">
      <c r="A8814" s="3" t="str">
        <f t="shared" si="19"/>
        <v>Oct2021</v>
      </c>
      <c r="B8814" s="21">
        <v>44470.0</v>
      </c>
      <c r="C8814" s="9">
        <v>59.0</v>
      </c>
      <c r="D8814" s="3" t="s">
        <v>161</v>
      </c>
      <c r="E8814" s="3" t="s">
        <v>241</v>
      </c>
      <c r="F8814" s="9" t="s">
        <v>108</v>
      </c>
      <c r="G8814" s="3">
        <f t="array" ref="G8814">INDEX('Oct2021'!$A$1:$BP$55,MATCH($D8814,'Oct2021'!$A:$A,0),MATCH($E8814,'Oct2021'!$2:$2,0))</f>
        <v>0</v>
      </c>
      <c r="H8814" s="3">
        <v>0.0</v>
      </c>
      <c r="I8814" s="3">
        <v>0.0</v>
      </c>
    </row>
    <row r="8815" ht="14.25" customHeight="1">
      <c r="A8815" s="3" t="str">
        <f t="shared" si="19"/>
        <v>Oct2021</v>
      </c>
      <c r="B8815" s="21">
        <v>44470.0</v>
      </c>
      <c r="C8815" s="9">
        <v>60.0</v>
      </c>
      <c r="D8815" s="3" t="s">
        <v>161</v>
      </c>
      <c r="E8815" s="3" t="s">
        <v>221</v>
      </c>
      <c r="F8815" s="9" t="s">
        <v>108</v>
      </c>
      <c r="G8815" s="3">
        <f t="array" ref="G8815">INDEX('Oct2021'!$A$1:$BP$55,MATCH($D8815,'Oct2021'!$A:$A,0),MATCH($E8815,'Oct2021'!$2:$2,0))</f>
        <v>0</v>
      </c>
      <c r="H8815" s="3">
        <v>0.0</v>
      </c>
      <c r="I8815" s="3">
        <v>0.0</v>
      </c>
    </row>
    <row r="8816" ht="14.25" customHeight="1">
      <c r="A8816" s="3" t="str">
        <f t="shared" si="19"/>
        <v>Oct2021</v>
      </c>
      <c r="B8816" s="21">
        <v>44470.0</v>
      </c>
      <c r="C8816" s="9">
        <v>61.0</v>
      </c>
      <c r="D8816" s="3" t="s">
        <v>161</v>
      </c>
      <c r="E8816" s="3" t="s">
        <v>203</v>
      </c>
      <c r="F8816" s="9" t="s">
        <v>108</v>
      </c>
      <c r="G8816" s="3">
        <f t="array" ref="G8816">INDEX('Oct2021'!$A$1:$BP$55,MATCH($D8816,'Oct2021'!$A:$A,0),MATCH($E8816,'Oct2021'!$2:$2,0))</f>
        <v>0</v>
      </c>
      <c r="H8816" s="3">
        <v>0.0</v>
      </c>
      <c r="I8816" s="3">
        <v>0.0</v>
      </c>
    </row>
    <row r="8817" ht="14.25" customHeight="1">
      <c r="A8817" s="3" t="str">
        <f t="shared" si="19"/>
        <v>Oct2021</v>
      </c>
      <c r="B8817" s="21">
        <v>44470.0</v>
      </c>
      <c r="C8817" s="9">
        <v>62.0</v>
      </c>
      <c r="D8817" s="3" t="s">
        <v>161</v>
      </c>
      <c r="E8817" s="3" t="s">
        <v>234</v>
      </c>
      <c r="F8817" s="9" t="s">
        <v>113</v>
      </c>
      <c r="G8817" s="3">
        <f t="array" ref="G8817">INDEX('Oct2021'!$A$1:$BP$55,MATCH($D8817,'Oct2021'!$A:$A,0),MATCH($E8817,'Oct2021'!$2:$2,0))</f>
        <v>0</v>
      </c>
      <c r="H8817" s="3">
        <v>0.0</v>
      </c>
      <c r="I8817" s="3">
        <v>0.0</v>
      </c>
    </row>
    <row r="8818" ht="14.25" customHeight="1">
      <c r="A8818" s="3" t="str">
        <f t="shared" si="19"/>
        <v>Oct2021</v>
      </c>
      <c r="B8818" s="21">
        <v>44470.0</v>
      </c>
      <c r="C8818" s="9">
        <v>1.0</v>
      </c>
      <c r="D8818" s="3" t="s">
        <v>214</v>
      </c>
      <c r="E8818" s="3" t="s">
        <v>137</v>
      </c>
      <c r="F8818" s="9" t="s">
        <v>108</v>
      </c>
      <c r="G8818" s="3" t="str">
        <f t="array" ref="G8818">INDEX('Oct2021'!$A$1:$BP$55,MATCH($D8818,'Oct2021'!$A:$A,0),MATCH($E8818,'Oct2021'!$2:$2,0))</f>
        <v>Suppressed</v>
      </c>
      <c r="H8818" s="3">
        <v>1.0</v>
      </c>
      <c r="I8818" s="3">
        <v>2.0</v>
      </c>
    </row>
    <row r="8819" ht="14.25" customHeight="1">
      <c r="A8819" s="3" t="str">
        <f t="shared" si="19"/>
        <v>Oct2021</v>
      </c>
      <c r="B8819" s="21">
        <v>44470.0</v>
      </c>
      <c r="C8819" s="9">
        <v>2.0</v>
      </c>
      <c r="D8819" s="3" t="s">
        <v>214</v>
      </c>
      <c r="E8819" s="3" t="s">
        <v>138</v>
      </c>
      <c r="F8819" s="9" t="s">
        <v>108</v>
      </c>
      <c r="G8819" s="3" t="str">
        <f t="array" ref="G8819">INDEX('Oct2021'!$A$1:$BP$55,MATCH($D8819,'Oct2021'!$A:$A,0),MATCH($E8819,'Oct2021'!$2:$2,0))</f>
        <v>Suppressed</v>
      </c>
      <c r="H8819" s="3">
        <v>1.0</v>
      </c>
      <c r="I8819" s="3">
        <v>2.0</v>
      </c>
    </row>
    <row r="8820" ht="14.25" customHeight="1">
      <c r="A8820" s="3" t="str">
        <f t="shared" si="19"/>
        <v>Oct2021</v>
      </c>
      <c r="B8820" s="21">
        <v>44470.0</v>
      </c>
      <c r="C8820" s="9">
        <v>3.0</v>
      </c>
      <c r="D8820" s="3" t="s">
        <v>214</v>
      </c>
      <c r="E8820" s="3" t="s">
        <v>136</v>
      </c>
      <c r="F8820" s="9" t="s">
        <v>108</v>
      </c>
      <c r="G8820" s="3">
        <f t="array" ref="G8820">INDEX('Oct2021'!$A$1:$BP$55,MATCH($D8820,'Oct2021'!$A:$A,0),MATCH($E8820,'Oct2021'!$2:$2,0))</f>
        <v>0</v>
      </c>
      <c r="H8820" s="3">
        <v>0.0</v>
      </c>
      <c r="I8820" s="3">
        <v>0.0</v>
      </c>
    </row>
    <row r="8821" ht="14.25" customHeight="1">
      <c r="A8821" s="3" t="str">
        <f t="shared" si="19"/>
        <v>Oct2021</v>
      </c>
      <c r="B8821" s="21">
        <v>44470.0</v>
      </c>
      <c r="C8821" s="9">
        <v>4.0</v>
      </c>
      <c r="D8821" s="3" t="s">
        <v>214</v>
      </c>
      <c r="E8821" s="3" t="s">
        <v>142</v>
      </c>
      <c r="F8821" s="9" t="s">
        <v>108</v>
      </c>
      <c r="G8821" s="3">
        <f t="array" ref="G8821">INDEX('Oct2021'!$A$1:$BP$55,MATCH($D8821,'Oct2021'!$A:$A,0),MATCH($E8821,'Oct2021'!$2:$2,0))</f>
        <v>0</v>
      </c>
      <c r="H8821" s="3">
        <v>0.0</v>
      </c>
      <c r="I8821" s="3">
        <v>0.0</v>
      </c>
    </row>
    <row r="8822" ht="14.25" customHeight="1">
      <c r="A8822" s="3" t="str">
        <f t="shared" si="19"/>
        <v>Oct2021</v>
      </c>
      <c r="B8822" s="21">
        <v>44470.0</v>
      </c>
      <c r="C8822" s="9">
        <v>5.0</v>
      </c>
      <c r="D8822" s="3" t="s">
        <v>214</v>
      </c>
      <c r="E8822" s="3" t="s">
        <v>140</v>
      </c>
      <c r="F8822" s="9" t="s">
        <v>108</v>
      </c>
      <c r="G8822" s="3">
        <f t="array" ref="G8822">INDEX('Oct2021'!$A$1:$BP$55,MATCH($D8822,'Oct2021'!$A:$A,0),MATCH($E8822,'Oct2021'!$2:$2,0))</f>
        <v>0</v>
      </c>
      <c r="H8822" s="3">
        <v>0.0</v>
      </c>
      <c r="I8822" s="3">
        <v>0.0</v>
      </c>
    </row>
    <row r="8823" ht="14.25" customHeight="1">
      <c r="A8823" s="3" t="str">
        <f t="shared" si="19"/>
        <v>Oct2021</v>
      </c>
      <c r="B8823" s="21">
        <v>44470.0</v>
      </c>
      <c r="C8823" s="9">
        <v>6.0</v>
      </c>
      <c r="D8823" s="3" t="s">
        <v>214</v>
      </c>
      <c r="E8823" s="3" t="s">
        <v>141</v>
      </c>
      <c r="F8823" s="9" t="s">
        <v>109</v>
      </c>
      <c r="G8823" s="3">
        <f t="array" ref="G8823">INDEX('Oct2021'!$A$1:$BP$55,MATCH($D8823,'Oct2021'!$A:$A,0),MATCH($E8823,'Oct2021'!$2:$2,0))</f>
        <v>0</v>
      </c>
      <c r="H8823" s="3">
        <v>0.0</v>
      </c>
      <c r="I8823" s="3">
        <v>0.0</v>
      </c>
    </row>
    <row r="8824" ht="14.25" customHeight="1">
      <c r="A8824" s="3" t="str">
        <f t="shared" si="19"/>
        <v>Oct2021</v>
      </c>
      <c r="B8824" s="21">
        <v>44470.0</v>
      </c>
      <c r="C8824" s="9">
        <v>7.0</v>
      </c>
      <c r="D8824" s="3" t="s">
        <v>214</v>
      </c>
      <c r="E8824" s="3" t="s">
        <v>144</v>
      </c>
      <c r="F8824" s="9" t="s">
        <v>108</v>
      </c>
      <c r="G8824" s="3">
        <f t="array" ref="G8824">INDEX('Oct2021'!$A$1:$BP$55,MATCH($D8824,'Oct2021'!$A:$A,0),MATCH($E8824,'Oct2021'!$2:$2,0))</f>
        <v>0</v>
      </c>
      <c r="H8824" s="3">
        <v>0.0</v>
      </c>
      <c r="I8824" s="3">
        <v>0.0</v>
      </c>
    </row>
    <row r="8825" ht="14.25" customHeight="1">
      <c r="A8825" s="3" t="str">
        <f t="shared" si="19"/>
        <v>Oct2021</v>
      </c>
      <c r="B8825" s="21">
        <v>44470.0</v>
      </c>
      <c r="C8825" s="9">
        <v>8.0</v>
      </c>
      <c r="D8825" s="3" t="s">
        <v>214</v>
      </c>
      <c r="E8825" s="3" t="s">
        <v>143</v>
      </c>
      <c r="F8825" s="9" t="s">
        <v>108</v>
      </c>
      <c r="G8825" s="3">
        <f t="array" ref="G8825">INDEX('Oct2021'!$A$1:$BP$55,MATCH($D8825,'Oct2021'!$A:$A,0),MATCH($E8825,'Oct2021'!$2:$2,0))</f>
        <v>0</v>
      </c>
      <c r="H8825" s="3">
        <v>0.0</v>
      </c>
      <c r="I8825" s="3">
        <v>0.0</v>
      </c>
    </row>
    <row r="8826" ht="14.25" customHeight="1">
      <c r="A8826" s="3" t="str">
        <f t="shared" si="19"/>
        <v>Oct2021</v>
      </c>
      <c r="B8826" s="21">
        <v>44470.0</v>
      </c>
      <c r="C8826" s="9">
        <v>9.0</v>
      </c>
      <c r="D8826" s="3" t="s">
        <v>214</v>
      </c>
      <c r="E8826" s="3" t="s">
        <v>139</v>
      </c>
      <c r="F8826" s="9" t="s">
        <v>108</v>
      </c>
      <c r="G8826" s="3">
        <f t="array" ref="G8826">INDEX('Oct2021'!$A$1:$BP$55,MATCH($D8826,'Oct2021'!$A:$A,0),MATCH($E8826,'Oct2021'!$2:$2,0))</f>
        <v>0</v>
      </c>
      <c r="H8826" s="3">
        <v>0.0</v>
      </c>
      <c r="I8826" s="3">
        <v>0.0</v>
      </c>
    </row>
    <row r="8827" ht="14.25" customHeight="1">
      <c r="A8827" s="3" t="str">
        <f t="shared" si="19"/>
        <v>Oct2021</v>
      </c>
      <c r="B8827" s="21">
        <v>44470.0</v>
      </c>
      <c r="C8827" s="9">
        <v>10.0</v>
      </c>
      <c r="D8827" s="3" t="s">
        <v>214</v>
      </c>
      <c r="E8827" s="3" t="s">
        <v>146</v>
      </c>
      <c r="F8827" s="9" t="s">
        <v>108</v>
      </c>
      <c r="G8827" s="3">
        <f t="array" ref="G8827">INDEX('Oct2021'!$A$1:$BP$55,MATCH($D8827,'Oct2021'!$A:$A,0),MATCH($E8827,'Oct2021'!$2:$2,0))</f>
        <v>0</v>
      </c>
      <c r="H8827" s="3">
        <v>0.0</v>
      </c>
      <c r="I8827" s="3">
        <v>0.0</v>
      </c>
    </row>
    <row r="8828" ht="14.25" customHeight="1">
      <c r="A8828" s="3" t="str">
        <f t="shared" si="19"/>
        <v>Oct2021</v>
      </c>
      <c r="B8828" s="21">
        <v>44470.0</v>
      </c>
      <c r="C8828" s="9">
        <v>11.0</v>
      </c>
      <c r="D8828" s="3" t="s">
        <v>214</v>
      </c>
      <c r="E8828" s="3" t="s">
        <v>147</v>
      </c>
      <c r="F8828" s="9" t="s">
        <v>110</v>
      </c>
      <c r="G8828" s="3">
        <f t="array" ref="G8828">INDEX('Oct2021'!$A$1:$BP$55,MATCH($D8828,'Oct2021'!$A:$A,0),MATCH($E8828,'Oct2021'!$2:$2,0))</f>
        <v>0</v>
      </c>
      <c r="H8828" s="3">
        <v>0.0</v>
      </c>
      <c r="I8828" s="3">
        <v>0.0</v>
      </c>
    </row>
    <row r="8829" ht="14.25" customHeight="1">
      <c r="A8829" s="3" t="str">
        <f t="shared" si="19"/>
        <v>Oct2021</v>
      </c>
      <c r="B8829" s="21">
        <v>44470.0</v>
      </c>
      <c r="C8829" s="9">
        <v>12.0</v>
      </c>
      <c r="D8829" s="3" t="s">
        <v>214</v>
      </c>
      <c r="E8829" s="3" t="s">
        <v>145</v>
      </c>
      <c r="F8829" s="9" t="s">
        <v>108</v>
      </c>
      <c r="G8829" s="3">
        <f t="array" ref="G8829">INDEX('Oct2021'!$A$1:$BP$55,MATCH($D8829,'Oct2021'!$A:$A,0),MATCH($E8829,'Oct2021'!$2:$2,0))</f>
        <v>0</v>
      </c>
      <c r="H8829" s="3">
        <v>0.0</v>
      </c>
      <c r="I8829" s="3">
        <v>0.0</v>
      </c>
    </row>
    <row r="8830" ht="14.25" customHeight="1">
      <c r="A8830" s="3" t="str">
        <f t="shared" si="19"/>
        <v>Oct2021</v>
      </c>
      <c r="B8830" s="21">
        <v>44470.0</v>
      </c>
      <c r="C8830" s="9">
        <v>13.0</v>
      </c>
      <c r="D8830" s="3" t="s">
        <v>214</v>
      </c>
      <c r="E8830" s="3" t="s">
        <v>150</v>
      </c>
      <c r="F8830" s="9" t="s">
        <v>108</v>
      </c>
      <c r="G8830" s="3">
        <f t="array" ref="G8830">INDEX('Oct2021'!$A$1:$BP$55,MATCH($D8830,'Oct2021'!$A:$A,0),MATCH($E8830,'Oct2021'!$2:$2,0))</f>
        <v>0</v>
      </c>
      <c r="H8830" s="3">
        <v>0.0</v>
      </c>
      <c r="I8830" s="3">
        <v>0.0</v>
      </c>
    </row>
    <row r="8831" ht="14.25" customHeight="1">
      <c r="A8831" s="3" t="str">
        <f t="shared" si="19"/>
        <v>Oct2021</v>
      </c>
      <c r="B8831" s="21">
        <v>44470.0</v>
      </c>
      <c r="C8831" s="9">
        <v>14.0</v>
      </c>
      <c r="D8831" s="3" t="s">
        <v>214</v>
      </c>
      <c r="E8831" s="3" t="s">
        <v>148</v>
      </c>
      <c r="F8831" s="9" t="s">
        <v>108</v>
      </c>
      <c r="G8831" s="3">
        <f t="array" ref="G8831">INDEX('Oct2021'!$A$1:$BP$55,MATCH($D8831,'Oct2021'!$A:$A,0),MATCH($E8831,'Oct2021'!$2:$2,0))</f>
        <v>0</v>
      </c>
      <c r="H8831" s="3">
        <v>0.0</v>
      </c>
      <c r="I8831" s="3">
        <v>0.0</v>
      </c>
    </row>
    <row r="8832" ht="14.25" customHeight="1">
      <c r="A8832" s="3" t="str">
        <f t="shared" si="19"/>
        <v>Oct2021</v>
      </c>
      <c r="B8832" s="21">
        <v>44470.0</v>
      </c>
      <c r="C8832" s="9">
        <v>15.0</v>
      </c>
      <c r="D8832" s="3" t="s">
        <v>214</v>
      </c>
      <c r="E8832" s="3" t="s">
        <v>149</v>
      </c>
      <c r="F8832" s="9" t="s">
        <v>108</v>
      </c>
      <c r="G8832" s="3">
        <f t="array" ref="G8832">INDEX('Oct2021'!$A$1:$BP$55,MATCH($D8832,'Oct2021'!$A:$A,0),MATCH($E8832,'Oct2021'!$2:$2,0))</f>
        <v>0</v>
      </c>
      <c r="H8832" s="3">
        <v>0.0</v>
      </c>
      <c r="I8832" s="3">
        <v>0.0</v>
      </c>
    </row>
    <row r="8833" ht="14.25" customHeight="1">
      <c r="A8833" s="3" t="str">
        <f t="shared" si="19"/>
        <v>Oct2021</v>
      </c>
      <c r="B8833" s="21">
        <v>44470.0</v>
      </c>
      <c r="C8833" s="9">
        <v>16.0</v>
      </c>
      <c r="D8833" s="3" t="s">
        <v>214</v>
      </c>
      <c r="E8833" s="3" t="s">
        <v>157</v>
      </c>
      <c r="F8833" s="9" t="s">
        <v>108</v>
      </c>
      <c r="G8833" s="3">
        <f t="array" ref="G8833">INDEX('Oct2021'!$A$1:$BP$55,MATCH($D8833,'Oct2021'!$A:$A,0),MATCH($E8833,'Oct2021'!$2:$2,0))</f>
        <v>0</v>
      </c>
      <c r="H8833" s="3">
        <v>0.0</v>
      </c>
      <c r="I8833" s="3">
        <v>0.0</v>
      </c>
    </row>
    <row r="8834" ht="14.25" customHeight="1">
      <c r="A8834" s="3" t="str">
        <f t="shared" si="19"/>
        <v>Oct2021</v>
      </c>
      <c r="B8834" s="21">
        <v>44470.0</v>
      </c>
      <c r="C8834" s="9">
        <v>17.0</v>
      </c>
      <c r="D8834" s="3" t="s">
        <v>214</v>
      </c>
      <c r="E8834" s="3" t="s">
        <v>160</v>
      </c>
      <c r="F8834" s="9" t="s">
        <v>109</v>
      </c>
      <c r="G8834" s="3">
        <f t="array" ref="G8834">INDEX('Oct2021'!$A$1:$BP$55,MATCH($D8834,'Oct2021'!$A:$A,0),MATCH($E8834,'Oct2021'!$2:$2,0))</f>
        <v>0</v>
      </c>
      <c r="H8834" s="3">
        <v>0.0</v>
      </c>
      <c r="I8834" s="3">
        <v>0.0</v>
      </c>
    </row>
    <row r="8835" ht="14.25" customHeight="1">
      <c r="A8835" s="3" t="str">
        <f t="shared" si="19"/>
        <v>Oct2021</v>
      </c>
      <c r="B8835" s="21">
        <v>44470.0</v>
      </c>
      <c r="C8835" s="9">
        <v>18.0</v>
      </c>
      <c r="D8835" s="3" t="s">
        <v>214</v>
      </c>
      <c r="E8835" s="3" t="s">
        <v>161</v>
      </c>
      <c r="F8835" s="9" t="s">
        <v>108</v>
      </c>
      <c r="G8835" s="3">
        <f t="array" ref="G8835">INDEX('Oct2021'!$A$1:$BP$55,MATCH($D8835,'Oct2021'!$A:$A,0),MATCH($E8835,'Oct2021'!$2:$2,0))</f>
        <v>0</v>
      </c>
      <c r="H8835" s="3">
        <v>0.0</v>
      </c>
      <c r="I8835" s="3">
        <v>0.0</v>
      </c>
    </row>
    <row r="8836" ht="14.25" customHeight="1">
      <c r="A8836" s="3" t="str">
        <f t="shared" si="19"/>
        <v>Oct2021</v>
      </c>
      <c r="B8836" s="21">
        <v>44470.0</v>
      </c>
      <c r="C8836" s="9">
        <v>19.0</v>
      </c>
      <c r="D8836" s="3" t="s">
        <v>214</v>
      </c>
      <c r="E8836" s="3" t="s">
        <v>165</v>
      </c>
      <c r="F8836" s="9" t="s">
        <v>111</v>
      </c>
      <c r="G8836" s="3">
        <f t="array" ref="G8836">INDEX('Oct2021'!$A$1:$BP$55,MATCH($D8836,'Oct2021'!$A:$A,0),MATCH($E8836,'Oct2021'!$2:$2,0))</f>
        <v>0</v>
      </c>
      <c r="H8836" s="3">
        <v>0.0</v>
      </c>
      <c r="I8836" s="3">
        <v>0.0</v>
      </c>
    </row>
    <row r="8837" ht="14.25" customHeight="1">
      <c r="A8837" s="3" t="str">
        <f t="shared" si="19"/>
        <v>Oct2021</v>
      </c>
      <c r="B8837" s="21">
        <v>44470.0</v>
      </c>
      <c r="C8837" s="9">
        <v>20.0</v>
      </c>
      <c r="D8837" s="3" t="s">
        <v>214</v>
      </c>
      <c r="E8837" s="3" t="s">
        <v>166</v>
      </c>
      <c r="F8837" s="9" t="s">
        <v>108</v>
      </c>
      <c r="G8837" s="3">
        <f t="array" ref="G8837">INDEX('Oct2021'!$A$1:$BP$55,MATCH($D8837,'Oct2021'!$A:$A,0),MATCH($E8837,'Oct2021'!$2:$2,0))</f>
        <v>0</v>
      </c>
      <c r="H8837" s="3">
        <v>0.0</v>
      </c>
      <c r="I8837" s="3">
        <v>0.0</v>
      </c>
    </row>
    <row r="8838" ht="14.25" customHeight="1">
      <c r="A8838" s="3" t="str">
        <f t="shared" si="19"/>
        <v>Oct2021</v>
      </c>
      <c r="B8838" s="21">
        <v>44470.0</v>
      </c>
      <c r="C8838" s="9">
        <v>21.0</v>
      </c>
      <c r="D8838" s="3" t="s">
        <v>214</v>
      </c>
      <c r="E8838" s="3" t="s">
        <v>159</v>
      </c>
      <c r="F8838" s="9" t="s">
        <v>110</v>
      </c>
      <c r="G8838" s="3">
        <f t="array" ref="G8838">INDEX('Oct2021'!$A$1:$BP$55,MATCH($D8838,'Oct2021'!$A:$A,0),MATCH($E8838,'Oct2021'!$2:$2,0))</f>
        <v>0</v>
      </c>
      <c r="H8838" s="3">
        <v>0.0</v>
      </c>
      <c r="I8838" s="3">
        <v>0.0</v>
      </c>
    </row>
    <row r="8839" ht="14.25" customHeight="1">
      <c r="A8839" s="3" t="str">
        <f t="shared" si="19"/>
        <v>Oct2021</v>
      </c>
      <c r="B8839" s="21">
        <v>44470.0</v>
      </c>
      <c r="C8839" s="9">
        <v>22.0</v>
      </c>
      <c r="D8839" s="3" t="s">
        <v>214</v>
      </c>
      <c r="E8839" s="3" t="s">
        <v>163</v>
      </c>
      <c r="F8839" s="9" t="s">
        <v>109</v>
      </c>
      <c r="G8839" s="3">
        <f t="array" ref="G8839">INDEX('Oct2021'!$A$1:$BP$55,MATCH($D8839,'Oct2021'!$A:$A,0),MATCH($E8839,'Oct2021'!$2:$2,0))</f>
        <v>0</v>
      </c>
      <c r="H8839" s="3">
        <v>0.0</v>
      </c>
      <c r="I8839" s="3">
        <v>0.0</v>
      </c>
    </row>
    <row r="8840" ht="14.25" customHeight="1">
      <c r="A8840" s="3" t="str">
        <f t="shared" si="19"/>
        <v>Oct2021</v>
      </c>
      <c r="B8840" s="21">
        <v>44470.0</v>
      </c>
      <c r="C8840" s="9">
        <v>23.0</v>
      </c>
      <c r="D8840" s="3" t="s">
        <v>214</v>
      </c>
      <c r="E8840" s="3" t="s">
        <v>154</v>
      </c>
      <c r="F8840" s="9" t="s">
        <v>110</v>
      </c>
      <c r="G8840" s="3">
        <f t="array" ref="G8840">INDEX('Oct2021'!$A$1:$BP$55,MATCH($D8840,'Oct2021'!$A:$A,0),MATCH($E8840,'Oct2021'!$2:$2,0))</f>
        <v>0</v>
      </c>
      <c r="H8840" s="3">
        <v>0.0</v>
      </c>
      <c r="I8840" s="3">
        <v>0.0</v>
      </c>
    </row>
    <row r="8841" ht="14.25" customHeight="1">
      <c r="A8841" s="3" t="str">
        <f t="shared" si="19"/>
        <v>Oct2021</v>
      </c>
      <c r="B8841" s="21">
        <v>44470.0</v>
      </c>
      <c r="C8841" s="9">
        <v>24.0</v>
      </c>
      <c r="D8841" s="3" t="s">
        <v>214</v>
      </c>
      <c r="E8841" s="3" t="s">
        <v>168</v>
      </c>
      <c r="F8841" s="9" t="s">
        <v>112</v>
      </c>
      <c r="G8841" s="3">
        <f t="array" ref="G8841">INDEX('Oct2021'!$A$1:$BP$55,MATCH($D8841,'Oct2021'!$A:$A,0),MATCH($E8841,'Oct2021'!$2:$2,0))</f>
        <v>0</v>
      </c>
      <c r="H8841" s="3">
        <v>0.0</v>
      </c>
      <c r="I8841" s="3">
        <v>0.0</v>
      </c>
    </row>
    <row r="8842" ht="14.25" customHeight="1">
      <c r="A8842" s="3" t="str">
        <f t="shared" si="19"/>
        <v>Oct2021</v>
      </c>
      <c r="B8842" s="21">
        <v>44470.0</v>
      </c>
      <c r="C8842" s="9">
        <v>25.0</v>
      </c>
      <c r="D8842" s="3" t="s">
        <v>214</v>
      </c>
      <c r="E8842" s="3" t="s">
        <v>176</v>
      </c>
      <c r="F8842" s="9" t="s">
        <v>109</v>
      </c>
      <c r="G8842" s="3">
        <f t="array" ref="G8842">INDEX('Oct2021'!$A$1:$BP$55,MATCH($D8842,'Oct2021'!$A:$A,0),MATCH($E8842,'Oct2021'!$2:$2,0))</f>
        <v>0</v>
      </c>
      <c r="H8842" s="3">
        <v>0.0</v>
      </c>
      <c r="I8842" s="3">
        <v>0.0</v>
      </c>
    </row>
    <row r="8843" ht="14.25" customHeight="1">
      <c r="A8843" s="3" t="str">
        <f t="shared" si="19"/>
        <v>Oct2021</v>
      </c>
      <c r="B8843" s="21">
        <v>44470.0</v>
      </c>
      <c r="C8843" s="9">
        <v>26.0</v>
      </c>
      <c r="D8843" s="3" t="s">
        <v>214</v>
      </c>
      <c r="E8843" s="3" t="s">
        <v>177</v>
      </c>
      <c r="F8843" s="9" t="s">
        <v>109</v>
      </c>
      <c r="G8843" s="3">
        <f t="array" ref="G8843">INDEX('Oct2021'!$A$1:$BP$55,MATCH($D8843,'Oct2021'!$A:$A,0),MATCH($E8843,'Oct2021'!$2:$2,0))</f>
        <v>0</v>
      </c>
      <c r="H8843" s="3">
        <v>0.0</v>
      </c>
      <c r="I8843" s="3">
        <v>0.0</v>
      </c>
    </row>
    <row r="8844" ht="14.25" customHeight="1">
      <c r="A8844" s="3" t="str">
        <f t="shared" si="19"/>
        <v>Oct2021</v>
      </c>
      <c r="B8844" s="21">
        <v>44470.0</v>
      </c>
      <c r="C8844" s="9">
        <v>27.0</v>
      </c>
      <c r="D8844" s="3" t="s">
        <v>214</v>
      </c>
      <c r="E8844" s="3" t="s">
        <v>207</v>
      </c>
      <c r="F8844" s="9" t="s">
        <v>108</v>
      </c>
      <c r="G8844" s="3">
        <f t="array" ref="G8844">INDEX('Oct2021'!$A$1:$BP$55,MATCH($D8844,'Oct2021'!$A:$A,0),MATCH($E8844,'Oct2021'!$2:$2,0))</f>
        <v>0</v>
      </c>
      <c r="H8844" s="3">
        <v>0.0</v>
      </c>
      <c r="I8844" s="3">
        <v>0.0</v>
      </c>
    </row>
    <row r="8845" ht="14.25" customHeight="1">
      <c r="A8845" s="3" t="str">
        <f t="shared" si="19"/>
        <v>Oct2021</v>
      </c>
      <c r="B8845" s="21">
        <v>44470.0</v>
      </c>
      <c r="C8845" s="9">
        <v>28.0</v>
      </c>
      <c r="D8845" s="3" t="s">
        <v>214</v>
      </c>
      <c r="E8845" s="3" t="s">
        <v>167</v>
      </c>
      <c r="F8845" s="9" t="s">
        <v>109</v>
      </c>
      <c r="G8845" s="3">
        <f t="array" ref="G8845">INDEX('Oct2021'!$A$1:$BP$55,MATCH($D8845,'Oct2021'!$A:$A,0),MATCH($E8845,'Oct2021'!$2:$2,0))</f>
        <v>0</v>
      </c>
      <c r="H8845" s="3">
        <v>0.0</v>
      </c>
      <c r="I8845" s="3">
        <v>0.0</v>
      </c>
    </row>
    <row r="8846" ht="14.25" customHeight="1">
      <c r="A8846" s="3" t="str">
        <f t="shared" si="19"/>
        <v>Oct2021</v>
      </c>
      <c r="B8846" s="21">
        <v>44470.0</v>
      </c>
      <c r="C8846" s="9">
        <v>29.0</v>
      </c>
      <c r="D8846" s="3" t="s">
        <v>214</v>
      </c>
      <c r="E8846" s="3" t="s">
        <v>195</v>
      </c>
      <c r="F8846" s="9" t="s">
        <v>110</v>
      </c>
      <c r="G8846" s="3">
        <f t="array" ref="G8846">INDEX('Oct2021'!$A$1:$BP$55,MATCH($D8846,'Oct2021'!$A:$A,0),MATCH($E8846,'Oct2021'!$2:$2,0))</f>
        <v>0</v>
      </c>
      <c r="H8846" s="3">
        <v>0.0</v>
      </c>
      <c r="I8846" s="3">
        <v>0.0</v>
      </c>
    </row>
    <row r="8847" ht="14.25" customHeight="1">
      <c r="A8847" s="3" t="str">
        <f t="shared" si="19"/>
        <v>Oct2021</v>
      </c>
      <c r="B8847" s="21">
        <v>44470.0</v>
      </c>
      <c r="C8847" s="9">
        <v>30.0</v>
      </c>
      <c r="D8847" s="3" t="s">
        <v>214</v>
      </c>
      <c r="E8847" s="3" t="s">
        <v>184</v>
      </c>
      <c r="F8847" s="9" t="s">
        <v>108</v>
      </c>
      <c r="G8847" s="3">
        <f t="array" ref="G8847">INDEX('Oct2021'!$A$1:$BP$55,MATCH($D8847,'Oct2021'!$A:$A,0),MATCH($E8847,'Oct2021'!$2:$2,0))</f>
        <v>0</v>
      </c>
      <c r="H8847" s="3">
        <v>0.0</v>
      </c>
      <c r="I8847" s="3">
        <v>0.0</v>
      </c>
    </row>
    <row r="8848" ht="14.25" customHeight="1">
      <c r="A8848" s="3" t="str">
        <f t="shared" si="19"/>
        <v>Oct2021</v>
      </c>
      <c r="B8848" s="21">
        <v>44470.0</v>
      </c>
      <c r="C8848" s="9">
        <v>31.0</v>
      </c>
      <c r="D8848" s="3" t="s">
        <v>214</v>
      </c>
      <c r="E8848" s="3" t="s">
        <v>235</v>
      </c>
      <c r="F8848" s="9" t="s">
        <v>109</v>
      </c>
      <c r="G8848" s="3">
        <f t="array" ref="G8848">INDEX('Oct2021'!$A$1:$BP$55,MATCH($D8848,'Oct2021'!$A:$A,0),MATCH($E8848,'Oct2021'!$2:$2,0))</f>
        <v>0</v>
      </c>
      <c r="H8848" s="3">
        <v>0.0</v>
      </c>
      <c r="I8848" s="3">
        <v>0.0</v>
      </c>
    </row>
    <row r="8849" ht="14.25" customHeight="1">
      <c r="A8849" s="3" t="str">
        <f t="shared" si="19"/>
        <v>Oct2021</v>
      </c>
      <c r="B8849" s="21">
        <v>44470.0</v>
      </c>
      <c r="C8849" s="9">
        <v>32.0</v>
      </c>
      <c r="D8849" s="3" t="s">
        <v>214</v>
      </c>
      <c r="E8849" s="3" t="s">
        <v>155</v>
      </c>
      <c r="F8849" s="9" t="s">
        <v>109</v>
      </c>
      <c r="G8849" s="3">
        <f t="array" ref="G8849">INDEX('Oct2021'!$A$1:$BP$55,MATCH($D8849,'Oct2021'!$A:$A,0),MATCH($E8849,'Oct2021'!$2:$2,0))</f>
        <v>0</v>
      </c>
      <c r="H8849" s="3">
        <v>0.0</v>
      </c>
      <c r="I8849" s="3">
        <v>0.0</v>
      </c>
    </row>
    <row r="8850" ht="14.25" customHeight="1">
      <c r="A8850" s="3" t="str">
        <f t="shared" si="19"/>
        <v>Oct2021</v>
      </c>
      <c r="B8850" s="21">
        <v>44470.0</v>
      </c>
      <c r="C8850" s="9">
        <v>33.0</v>
      </c>
      <c r="D8850" s="3" t="s">
        <v>214</v>
      </c>
      <c r="E8850" s="3" t="s">
        <v>189</v>
      </c>
      <c r="F8850" s="9" t="s">
        <v>108</v>
      </c>
      <c r="G8850" s="3">
        <f t="array" ref="G8850">INDEX('Oct2021'!$A$1:$BP$55,MATCH($D8850,'Oct2021'!$A:$A,0),MATCH($E8850,'Oct2021'!$2:$2,0))</f>
        <v>0</v>
      </c>
      <c r="H8850" s="3">
        <v>0.0</v>
      </c>
      <c r="I8850" s="3">
        <v>0.0</v>
      </c>
    </row>
    <row r="8851" ht="14.25" customHeight="1">
      <c r="A8851" s="3" t="str">
        <f t="shared" si="19"/>
        <v>Oct2021</v>
      </c>
      <c r="B8851" s="21">
        <v>44470.0</v>
      </c>
      <c r="C8851" s="9">
        <v>34.0</v>
      </c>
      <c r="D8851" s="3" t="s">
        <v>214</v>
      </c>
      <c r="E8851" s="3" t="s">
        <v>212</v>
      </c>
      <c r="F8851" s="9" t="s">
        <v>108</v>
      </c>
      <c r="G8851" s="3">
        <f t="array" ref="G8851">INDEX('Oct2021'!$A$1:$BP$55,MATCH($D8851,'Oct2021'!$A:$A,0),MATCH($E8851,'Oct2021'!$2:$2,0))</f>
        <v>0</v>
      </c>
      <c r="H8851" s="3">
        <v>0.0</v>
      </c>
      <c r="I8851" s="3">
        <v>0.0</v>
      </c>
    </row>
    <row r="8852" ht="14.25" customHeight="1">
      <c r="A8852" s="3" t="str">
        <f t="shared" si="19"/>
        <v>Oct2021</v>
      </c>
      <c r="B8852" s="21">
        <v>44470.0</v>
      </c>
      <c r="C8852" s="9">
        <v>35.0</v>
      </c>
      <c r="D8852" s="3" t="s">
        <v>214</v>
      </c>
      <c r="E8852" s="3" t="s">
        <v>231</v>
      </c>
      <c r="F8852" s="9" t="s">
        <v>109</v>
      </c>
      <c r="G8852" s="3">
        <f t="array" ref="G8852">INDEX('Oct2021'!$A$1:$BP$55,MATCH($D8852,'Oct2021'!$A:$A,0),MATCH($E8852,'Oct2021'!$2:$2,0))</f>
        <v>0</v>
      </c>
      <c r="H8852" s="3">
        <v>0.0</v>
      </c>
      <c r="I8852" s="3">
        <v>0.0</v>
      </c>
    </row>
    <row r="8853" ht="14.25" customHeight="1">
      <c r="A8853" s="3" t="str">
        <f t="shared" si="19"/>
        <v>Oct2021</v>
      </c>
      <c r="B8853" s="21">
        <v>44470.0</v>
      </c>
      <c r="C8853" s="9">
        <v>36.0</v>
      </c>
      <c r="D8853" s="3" t="s">
        <v>214</v>
      </c>
      <c r="E8853" s="3" t="s">
        <v>218</v>
      </c>
      <c r="F8853" s="9" t="s">
        <v>108</v>
      </c>
      <c r="G8853" s="3">
        <f t="array" ref="G8853">INDEX('Oct2021'!$A$1:$BP$55,MATCH($D8853,'Oct2021'!$A:$A,0),MATCH($E8853,'Oct2021'!$2:$2,0))</f>
        <v>0</v>
      </c>
      <c r="H8853" s="3">
        <v>0.0</v>
      </c>
      <c r="I8853" s="3">
        <v>0.0</v>
      </c>
    </row>
    <row r="8854" ht="14.25" customHeight="1">
      <c r="A8854" s="3" t="str">
        <f t="shared" si="19"/>
        <v>Oct2021</v>
      </c>
      <c r="B8854" s="21">
        <v>44470.0</v>
      </c>
      <c r="C8854" s="9">
        <v>37.0</v>
      </c>
      <c r="D8854" s="3" t="s">
        <v>214</v>
      </c>
      <c r="E8854" s="3" t="s">
        <v>171</v>
      </c>
      <c r="F8854" s="9" t="s">
        <v>108</v>
      </c>
      <c r="G8854" s="3">
        <f t="array" ref="G8854">INDEX('Oct2021'!$A$1:$BP$55,MATCH($D8854,'Oct2021'!$A:$A,0),MATCH($E8854,'Oct2021'!$2:$2,0))</f>
        <v>0</v>
      </c>
      <c r="H8854" s="3">
        <v>0.0</v>
      </c>
      <c r="I8854" s="3">
        <v>0.0</v>
      </c>
    </row>
    <row r="8855" ht="14.25" customHeight="1">
      <c r="A8855" s="3" t="str">
        <f t="shared" si="19"/>
        <v>Oct2021</v>
      </c>
      <c r="B8855" s="21">
        <v>44470.0</v>
      </c>
      <c r="C8855" s="9">
        <v>38.0</v>
      </c>
      <c r="D8855" s="3" t="s">
        <v>214</v>
      </c>
      <c r="E8855" s="3" t="s">
        <v>222</v>
      </c>
      <c r="F8855" s="9" t="s">
        <v>108</v>
      </c>
      <c r="G8855" s="3">
        <f t="array" ref="G8855">INDEX('Oct2021'!$A$1:$BP$55,MATCH($D8855,'Oct2021'!$A:$A,0),MATCH($E8855,'Oct2021'!$2:$2,0))</f>
        <v>0</v>
      </c>
      <c r="H8855" s="3">
        <v>0.0</v>
      </c>
      <c r="I8855" s="3">
        <v>0.0</v>
      </c>
    </row>
    <row r="8856" ht="14.25" customHeight="1">
      <c r="A8856" s="3" t="str">
        <f t="shared" si="19"/>
        <v>Oct2021</v>
      </c>
      <c r="B8856" s="21">
        <v>44470.0</v>
      </c>
      <c r="C8856" s="9">
        <v>39.0</v>
      </c>
      <c r="D8856" s="3" t="s">
        <v>214</v>
      </c>
      <c r="E8856" s="3" t="s">
        <v>185</v>
      </c>
      <c r="F8856" s="9" t="s">
        <v>110</v>
      </c>
      <c r="G8856" s="3">
        <f t="array" ref="G8856">INDEX('Oct2021'!$A$1:$BP$55,MATCH($D8856,'Oct2021'!$A:$A,0),MATCH($E8856,'Oct2021'!$2:$2,0))</f>
        <v>0</v>
      </c>
      <c r="H8856" s="3">
        <v>0.0</v>
      </c>
      <c r="I8856" s="3">
        <v>0.0</v>
      </c>
    </row>
    <row r="8857" ht="14.25" customHeight="1">
      <c r="A8857" s="3" t="str">
        <f t="shared" si="19"/>
        <v>Oct2021</v>
      </c>
      <c r="B8857" s="21">
        <v>44470.0</v>
      </c>
      <c r="C8857" s="9">
        <v>40.0</v>
      </c>
      <c r="D8857" s="3" t="s">
        <v>214</v>
      </c>
      <c r="E8857" s="3" t="s">
        <v>236</v>
      </c>
      <c r="F8857" s="9" t="s">
        <v>108</v>
      </c>
      <c r="G8857" s="3">
        <f t="array" ref="G8857">INDEX('Oct2021'!$A$1:$BP$55,MATCH($D8857,'Oct2021'!$A:$A,0),MATCH($E8857,'Oct2021'!$2:$2,0))</f>
        <v>0</v>
      </c>
      <c r="H8857" s="3">
        <v>0.0</v>
      </c>
      <c r="I8857" s="3">
        <v>0.0</v>
      </c>
    </row>
    <row r="8858" ht="14.25" customHeight="1">
      <c r="A8858" s="3" t="str">
        <f t="shared" si="19"/>
        <v>Oct2021</v>
      </c>
      <c r="B8858" s="21">
        <v>44470.0</v>
      </c>
      <c r="C8858" s="9">
        <v>41.0</v>
      </c>
      <c r="D8858" s="3" t="s">
        <v>214</v>
      </c>
      <c r="E8858" s="3" t="s">
        <v>206</v>
      </c>
      <c r="F8858" s="9" t="s">
        <v>108</v>
      </c>
      <c r="G8858" s="3">
        <f t="array" ref="G8858">INDEX('Oct2021'!$A$1:$BP$55,MATCH($D8858,'Oct2021'!$A:$A,0),MATCH($E8858,'Oct2021'!$2:$2,0))</f>
        <v>0</v>
      </c>
      <c r="H8858" s="3">
        <v>0.0</v>
      </c>
      <c r="I8858" s="3">
        <v>0.0</v>
      </c>
    </row>
    <row r="8859" ht="14.25" customHeight="1">
      <c r="A8859" s="3" t="str">
        <f t="shared" si="19"/>
        <v>Oct2021</v>
      </c>
      <c r="B8859" s="21">
        <v>44470.0</v>
      </c>
      <c r="C8859" s="9">
        <v>42.0</v>
      </c>
      <c r="D8859" s="3" t="s">
        <v>214</v>
      </c>
      <c r="E8859" s="3" t="s">
        <v>173</v>
      </c>
      <c r="F8859" s="9" t="s">
        <v>110</v>
      </c>
      <c r="G8859" s="3">
        <f t="array" ref="G8859">INDEX('Oct2021'!$A$1:$BP$55,MATCH($D8859,'Oct2021'!$A:$A,0),MATCH($E8859,'Oct2021'!$2:$2,0))</f>
        <v>0</v>
      </c>
      <c r="H8859" s="3">
        <v>0.0</v>
      </c>
      <c r="I8859" s="3">
        <v>0.0</v>
      </c>
    </row>
    <row r="8860" ht="14.25" customHeight="1">
      <c r="A8860" s="3" t="str">
        <f t="shared" si="19"/>
        <v>Oct2021</v>
      </c>
      <c r="B8860" s="21">
        <v>44470.0</v>
      </c>
      <c r="C8860" s="9">
        <v>43.0</v>
      </c>
      <c r="D8860" s="3" t="s">
        <v>214</v>
      </c>
      <c r="E8860" s="3" t="s">
        <v>237</v>
      </c>
      <c r="F8860" s="9" t="s">
        <v>110</v>
      </c>
      <c r="G8860" s="3">
        <f t="array" ref="G8860">INDEX('Oct2021'!$A$1:$BP$55,MATCH($D8860,'Oct2021'!$A:$A,0),MATCH($E8860,'Oct2021'!$2:$2,0))</f>
        <v>0</v>
      </c>
      <c r="H8860" s="3">
        <v>0.0</v>
      </c>
      <c r="I8860" s="3">
        <v>0.0</v>
      </c>
    </row>
    <row r="8861" ht="14.25" customHeight="1">
      <c r="A8861" s="3" t="str">
        <f t="shared" si="19"/>
        <v>Oct2021</v>
      </c>
      <c r="B8861" s="21">
        <v>44470.0</v>
      </c>
      <c r="C8861" s="9">
        <v>44.0</v>
      </c>
      <c r="D8861" s="3" t="s">
        <v>214</v>
      </c>
      <c r="E8861" s="3" t="s">
        <v>238</v>
      </c>
      <c r="F8861" s="9" t="s">
        <v>109</v>
      </c>
      <c r="G8861" s="3">
        <f t="array" ref="G8861">INDEX('Oct2021'!$A$1:$BP$55,MATCH($D8861,'Oct2021'!$A:$A,0),MATCH($E8861,'Oct2021'!$2:$2,0))</f>
        <v>0</v>
      </c>
      <c r="H8861" s="3">
        <v>0.0</v>
      </c>
      <c r="I8861" s="3">
        <v>0.0</v>
      </c>
    </row>
    <row r="8862" ht="14.25" customHeight="1">
      <c r="A8862" s="3" t="str">
        <f t="shared" si="19"/>
        <v>Oct2021</v>
      </c>
      <c r="B8862" s="21">
        <v>44470.0</v>
      </c>
      <c r="C8862" s="9">
        <v>45.0</v>
      </c>
      <c r="D8862" s="3" t="s">
        <v>214</v>
      </c>
      <c r="E8862" s="3" t="s">
        <v>210</v>
      </c>
      <c r="F8862" s="9" t="s">
        <v>108</v>
      </c>
      <c r="G8862" s="3" t="str">
        <f t="array" ref="G8862">INDEX('Oct2021'!$A$1:$BP$55,MATCH($D8862,'Oct2021'!$A:$A,0),MATCH($E8862,'Oct2021'!$2:$2,0))</f>
        <v>Suppressed</v>
      </c>
      <c r="H8862" s="3">
        <v>1.0</v>
      </c>
      <c r="I8862" s="3">
        <v>2.0</v>
      </c>
    </row>
    <row r="8863" ht="14.25" customHeight="1">
      <c r="A8863" s="3" t="str">
        <f t="shared" si="19"/>
        <v>Oct2021</v>
      </c>
      <c r="B8863" s="21">
        <v>44470.0</v>
      </c>
      <c r="C8863" s="9">
        <v>46.0</v>
      </c>
      <c r="D8863" s="3" t="s">
        <v>214</v>
      </c>
      <c r="E8863" s="3" t="s">
        <v>211</v>
      </c>
      <c r="F8863" s="9" t="s">
        <v>108</v>
      </c>
      <c r="G8863" s="3">
        <f t="array" ref="G8863">INDEX('Oct2021'!$A$1:$BP$55,MATCH($D8863,'Oct2021'!$A:$A,0),MATCH($E8863,'Oct2021'!$2:$2,0))</f>
        <v>0</v>
      </c>
      <c r="H8863" s="3">
        <v>0.0</v>
      </c>
      <c r="I8863" s="3">
        <v>0.0</v>
      </c>
    </row>
    <row r="8864" ht="14.25" customHeight="1">
      <c r="A8864" s="3" t="str">
        <f t="shared" si="19"/>
        <v>Oct2021</v>
      </c>
      <c r="B8864" s="21">
        <v>44470.0</v>
      </c>
      <c r="C8864" s="9">
        <v>47.0</v>
      </c>
      <c r="D8864" s="3" t="s">
        <v>214</v>
      </c>
      <c r="E8864" s="3" t="s">
        <v>213</v>
      </c>
      <c r="F8864" s="9" t="s">
        <v>108</v>
      </c>
      <c r="G8864" s="3">
        <f t="array" ref="G8864">INDEX('Oct2021'!$A$1:$BP$55,MATCH($D8864,'Oct2021'!$A:$A,0),MATCH($E8864,'Oct2021'!$2:$2,0))</f>
        <v>0</v>
      </c>
      <c r="H8864" s="3">
        <v>0.0</v>
      </c>
      <c r="I8864" s="3">
        <v>0.0</v>
      </c>
    </row>
    <row r="8865" ht="14.25" customHeight="1">
      <c r="A8865" s="3" t="str">
        <f t="shared" si="19"/>
        <v>Oct2021</v>
      </c>
      <c r="B8865" s="21">
        <v>44470.0</v>
      </c>
      <c r="C8865" s="9">
        <v>48.0</v>
      </c>
      <c r="D8865" s="3" t="s">
        <v>214</v>
      </c>
      <c r="E8865" s="3" t="s">
        <v>209</v>
      </c>
      <c r="F8865" s="9" t="s">
        <v>108</v>
      </c>
      <c r="G8865" s="3">
        <f t="array" ref="G8865">INDEX('Oct2021'!$A$1:$BP$55,MATCH($D8865,'Oct2021'!$A:$A,0),MATCH($E8865,'Oct2021'!$2:$2,0))</f>
        <v>0</v>
      </c>
      <c r="H8865" s="3">
        <v>0.0</v>
      </c>
      <c r="I8865" s="3">
        <v>0.0</v>
      </c>
    </row>
    <row r="8866" ht="14.25" customHeight="1">
      <c r="A8866" s="3" t="str">
        <f t="shared" si="19"/>
        <v>Oct2021</v>
      </c>
      <c r="B8866" s="21">
        <v>44470.0</v>
      </c>
      <c r="C8866" s="9">
        <v>49.0</v>
      </c>
      <c r="D8866" s="3" t="s">
        <v>214</v>
      </c>
      <c r="E8866" s="3" t="s">
        <v>225</v>
      </c>
      <c r="F8866" s="9" t="s">
        <v>109</v>
      </c>
      <c r="G8866" s="3">
        <f t="array" ref="G8866">INDEX('Oct2021'!$A$1:$BP$55,MATCH($D8866,'Oct2021'!$A:$A,0),MATCH($E8866,'Oct2021'!$2:$2,0))</f>
        <v>0</v>
      </c>
      <c r="H8866" s="3">
        <v>0.0</v>
      </c>
      <c r="I8866" s="3">
        <v>0.0</v>
      </c>
    </row>
    <row r="8867" ht="14.25" customHeight="1">
      <c r="A8867" s="3" t="str">
        <f t="shared" si="19"/>
        <v>Oct2021</v>
      </c>
      <c r="B8867" s="21">
        <v>44470.0</v>
      </c>
      <c r="C8867" s="9">
        <v>50.0</v>
      </c>
      <c r="D8867" s="3" t="s">
        <v>214</v>
      </c>
      <c r="E8867" s="3" t="s">
        <v>158</v>
      </c>
      <c r="F8867" s="9" t="s">
        <v>109</v>
      </c>
      <c r="G8867" s="3">
        <f t="array" ref="G8867">INDEX('Oct2021'!$A$1:$BP$55,MATCH($D8867,'Oct2021'!$A:$A,0),MATCH($E8867,'Oct2021'!$2:$2,0))</f>
        <v>0</v>
      </c>
      <c r="H8867" s="3">
        <v>0.0</v>
      </c>
      <c r="I8867" s="3">
        <v>0.0</v>
      </c>
    </row>
    <row r="8868" ht="14.25" customHeight="1">
      <c r="A8868" s="3" t="str">
        <f t="shared" si="19"/>
        <v>Oct2021</v>
      </c>
      <c r="B8868" s="21">
        <v>44470.0</v>
      </c>
      <c r="C8868" s="9">
        <v>51.0</v>
      </c>
      <c r="D8868" s="3" t="s">
        <v>214</v>
      </c>
      <c r="E8868" s="3" t="s">
        <v>156</v>
      </c>
      <c r="F8868" s="9" t="s">
        <v>112</v>
      </c>
      <c r="G8868" s="3">
        <f t="array" ref="G8868">INDEX('Oct2021'!$A$1:$BP$55,MATCH($D8868,'Oct2021'!$A:$A,0),MATCH($E8868,'Oct2021'!$2:$2,0))</f>
        <v>0</v>
      </c>
      <c r="H8868" s="3">
        <v>0.0</v>
      </c>
      <c r="I8868" s="3">
        <v>0.0</v>
      </c>
    </row>
    <row r="8869" ht="14.25" customHeight="1">
      <c r="A8869" s="3" t="str">
        <f t="shared" si="19"/>
        <v>Oct2021</v>
      </c>
      <c r="B8869" s="21">
        <v>44470.0</v>
      </c>
      <c r="C8869" s="9">
        <v>52.0</v>
      </c>
      <c r="D8869" s="3" t="s">
        <v>214</v>
      </c>
      <c r="E8869" s="3" t="s">
        <v>215</v>
      </c>
      <c r="F8869" s="9" t="s">
        <v>108</v>
      </c>
      <c r="G8869" s="3">
        <f t="array" ref="G8869">INDEX('Oct2021'!$A$1:$BP$55,MATCH($D8869,'Oct2021'!$A:$A,0),MATCH($E8869,'Oct2021'!$2:$2,0))</f>
        <v>0</v>
      </c>
      <c r="H8869" s="3">
        <v>0.0</v>
      </c>
      <c r="I8869" s="3">
        <v>0.0</v>
      </c>
    </row>
    <row r="8870" ht="14.25" customHeight="1">
      <c r="A8870" s="3" t="str">
        <f t="shared" si="19"/>
        <v>Oct2021</v>
      </c>
      <c r="B8870" s="21">
        <v>44470.0</v>
      </c>
      <c r="C8870" s="9">
        <v>53.0</v>
      </c>
      <c r="D8870" s="3" t="s">
        <v>214</v>
      </c>
      <c r="E8870" s="3" t="s">
        <v>169</v>
      </c>
      <c r="F8870" s="9" t="s">
        <v>110</v>
      </c>
      <c r="G8870" s="3">
        <f t="array" ref="G8870">INDEX('Oct2021'!$A$1:$BP$55,MATCH($D8870,'Oct2021'!$A:$A,0),MATCH($E8870,'Oct2021'!$2:$2,0))</f>
        <v>0</v>
      </c>
      <c r="H8870" s="3">
        <v>0.0</v>
      </c>
      <c r="I8870" s="3">
        <v>0.0</v>
      </c>
    </row>
    <row r="8871" ht="14.25" customHeight="1">
      <c r="A8871" s="3" t="str">
        <f t="shared" si="19"/>
        <v>Oct2021</v>
      </c>
      <c r="B8871" s="21">
        <v>44470.0</v>
      </c>
      <c r="C8871" s="9">
        <v>54.0</v>
      </c>
      <c r="D8871" s="3" t="s">
        <v>214</v>
      </c>
      <c r="E8871" s="3" t="s">
        <v>197</v>
      </c>
      <c r="F8871" s="9" t="s">
        <v>108</v>
      </c>
      <c r="G8871" s="3">
        <f t="array" ref="G8871">INDEX('Oct2021'!$A$1:$BP$55,MATCH($D8871,'Oct2021'!$A:$A,0),MATCH($E8871,'Oct2021'!$2:$2,0))</f>
        <v>0</v>
      </c>
      <c r="H8871" s="3">
        <v>0.0</v>
      </c>
      <c r="I8871" s="3">
        <v>0.0</v>
      </c>
    </row>
    <row r="8872" ht="14.25" customHeight="1">
      <c r="A8872" s="3" t="str">
        <f t="shared" si="19"/>
        <v>Oct2021</v>
      </c>
      <c r="B8872" s="21">
        <v>44470.0</v>
      </c>
      <c r="C8872" s="9">
        <v>55.0</v>
      </c>
      <c r="D8872" s="3" t="s">
        <v>214</v>
      </c>
      <c r="E8872" s="3" t="s">
        <v>162</v>
      </c>
      <c r="F8872" s="9" t="s">
        <v>111</v>
      </c>
      <c r="G8872" s="3">
        <f t="array" ref="G8872">INDEX('Oct2021'!$A$1:$BP$55,MATCH($D8872,'Oct2021'!$A:$A,0),MATCH($E8872,'Oct2021'!$2:$2,0))</f>
        <v>0</v>
      </c>
      <c r="H8872" s="3">
        <v>0.0</v>
      </c>
      <c r="I8872" s="3">
        <v>0.0</v>
      </c>
    </row>
    <row r="8873" ht="14.25" customHeight="1">
      <c r="A8873" s="3" t="str">
        <f t="shared" si="19"/>
        <v>Oct2021</v>
      </c>
      <c r="B8873" s="21">
        <v>44470.0</v>
      </c>
      <c r="C8873" s="9">
        <v>56.0</v>
      </c>
      <c r="D8873" s="3" t="s">
        <v>214</v>
      </c>
      <c r="E8873" s="3" t="s">
        <v>239</v>
      </c>
      <c r="F8873" s="9" t="s">
        <v>109</v>
      </c>
      <c r="G8873" s="3">
        <f t="array" ref="G8873">INDEX('Oct2021'!$A$1:$BP$55,MATCH($D8873,'Oct2021'!$A:$A,0),MATCH($E8873,'Oct2021'!$2:$2,0))</f>
        <v>0</v>
      </c>
      <c r="H8873" s="3">
        <v>0.0</v>
      </c>
      <c r="I8873" s="3">
        <v>0.0</v>
      </c>
    </row>
    <row r="8874" ht="14.25" customHeight="1">
      <c r="A8874" s="3" t="str">
        <f t="shared" si="19"/>
        <v>Oct2021</v>
      </c>
      <c r="B8874" s="21">
        <v>44470.0</v>
      </c>
      <c r="C8874" s="9">
        <v>57.0</v>
      </c>
      <c r="D8874" s="3" t="s">
        <v>214</v>
      </c>
      <c r="E8874" s="3" t="s">
        <v>240</v>
      </c>
      <c r="F8874" s="9" t="s">
        <v>111</v>
      </c>
      <c r="G8874" s="3">
        <f t="array" ref="G8874">INDEX('Oct2021'!$A$1:$BP$55,MATCH($D8874,'Oct2021'!$A:$A,0),MATCH($E8874,'Oct2021'!$2:$2,0))</f>
        <v>0</v>
      </c>
      <c r="H8874" s="3">
        <v>0.0</v>
      </c>
      <c r="I8874" s="3">
        <v>0.0</v>
      </c>
    </row>
    <row r="8875" ht="14.25" customHeight="1">
      <c r="A8875" s="3" t="str">
        <f t="shared" si="19"/>
        <v>Oct2021</v>
      </c>
      <c r="B8875" s="21">
        <v>44470.0</v>
      </c>
      <c r="C8875" s="9">
        <v>58.0</v>
      </c>
      <c r="D8875" s="3" t="s">
        <v>214</v>
      </c>
      <c r="E8875" s="3" t="s">
        <v>208</v>
      </c>
      <c r="F8875" s="9" t="s">
        <v>108</v>
      </c>
      <c r="G8875" s="3">
        <f t="array" ref="G8875">INDEX('Oct2021'!$A$1:$BP$55,MATCH($D8875,'Oct2021'!$A:$A,0),MATCH($E8875,'Oct2021'!$2:$2,0))</f>
        <v>0</v>
      </c>
      <c r="H8875" s="3">
        <v>0.0</v>
      </c>
      <c r="I8875" s="3">
        <v>0.0</v>
      </c>
    </row>
    <row r="8876" ht="14.25" customHeight="1">
      <c r="A8876" s="3" t="str">
        <f t="shared" si="19"/>
        <v>Oct2021</v>
      </c>
      <c r="B8876" s="21">
        <v>44470.0</v>
      </c>
      <c r="C8876" s="9">
        <v>59.0</v>
      </c>
      <c r="D8876" s="3" t="s">
        <v>214</v>
      </c>
      <c r="E8876" s="3" t="s">
        <v>241</v>
      </c>
      <c r="F8876" s="9" t="s">
        <v>108</v>
      </c>
      <c r="G8876" s="3">
        <f t="array" ref="G8876">INDEX('Oct2021'!$A$1:$BP$55,MATCH($D8876,'Oct2021'!$A:$A,0),MATCH($E8876,'Oct2021'!$2:$2,0))</f>
        <v>0</v>
      </c>
      <c r="H8876" s="3">
        <v>0.0</v>
      </c>
      <c r="I8876" s="3">
        <v>0.0</v>
      </c>
    </row>
    <row r="8877" ht="14.25" customHeight="1">
      <c r="A8877" s="3" t="str">
        <f t="shared" si="19"/>
        <v>Oct2021</v>
      </c>
      <c r="B8877" s="21">
        <v>44470.0</v>
      </c>
      <c r="C8877" s="9">
        <v>60.0</v>
      </c>
      <c r="D8877" s="3" t="s">
        <v>214</v>
      </c>
      <c r="E8877" s="3" t="s">
        <v>221</v>
      </c>
      <c r="F8877" s="9" t="s">
        <v>108</v>
      </c>
      <c r="G8877" s="3">
        <f t="array" ref="G8877">INDEX('Oct2021'!$A$1:$BP$55,MATCH($D8877,'Oct2021'!$A:$A,0),MATCH($E8877,'Oct2021'!$2:$2,0))</f>
        <v>0</v>
      </c>
      <c r="H8877" s="3">
        <v>0.0</v>
      </c>
      <c r="I8877" s="3">
        <v>0.0</v>
      </c>
    </row>
    <row r="8878" ht="14.25" customHeight="1">
      <c r="A8878" s="3" t="str">
        <f t="shared" si="19"/>
        <v>Oct2021</v>
      </c>
      <c r="B8878" s="21">
        <v>44470.0</v>
      </c>
      <c r="C8878" s="9">
        <v>61.0</v>
      </c>
      <c r="D8878" s="3" t="s">
        <v>214</v>
      </c>
      <c r="E8878" s="3" t="s">
        <v>203</v>
      </c>
      <c r="F8878" s="9" t="s">
        <v>108</v>
      </c>
      <c r="G8878" s="3">
        <f t="array" ref="G8878">INDEX('Oct2021'!$A$1:$BP$55,MATCH($D8878,'Oct2021'!$A:$A,0),MATCH($E8878,'Oct2021'!$2:$2,0))</f>
        <v>0</v>
      </c>
      <c r="H8878" s="3">
        <v>0.0</v>
      </c>
      <c r="I8878" s="3">
        <v>0.0</v>
      </c>
    </row>
    <row r="8879" ht="14.25" customHeight="1">
      <c r="A8879" s="3" t="str">
        <f t="shared" si="19"/>
        <v>Oct2021</v>
      </c>
      <c r="B8879" s="21">
        <v>44470.0</v>
      </c>
      <c r="C8879" s="9">
        <v>62.0</v>
      </c>
      <c r="D8879" s="3" t="s">
        <v>214</v>
      </c>
      <c r="E8879" s="3" t="s">
        <v>234</v>
      </c>
      <c r="F8879" s="9" t="s">
        <v>113</v>
      </c>
      <c r="G8879" s="3">
        <f t="array" ref="G8879">INDEX('Oct2021'!$A$1:$BP$55,MATCH($D8879,'Oct2021'!$A:$A,0),MATCH($E8879,'Oct2021'!$2:$2,0))</f>
        <v>0</v>
      </c>
      <c r="H8879" s="3">
        <v>0.0</v>
      </c>
      <c r="I8879" s="3">
        <v>0.0</v>
      </c>
    </row>
    <row r="8880" ht="14.25" customHeight="1">
      <c r="A8880" s="3" t="str">
        <f t="shared" si="19"/>
        <v>Oct2021</v>
      </c>
      <c r="B8880" s="21">
        <v>44470.0</v>
      </c>
      <c r="C8880" s="9">
        <v>1.0</v>
      </c>
      <c r="D8880" s="3" t="s">
        <v>144</v>
      </c>
      <c r="E8880" s="3" t="s">
        <v>137</v>
      </c>
      <c r="F8880" s="9" t="s">
        <v>108</v>
      </c>
      <c r="G8880" s="3" t="str">
        <f t="array" ref="G8880">INDEX('Oct2021'!$A$1:$BP$55,MATCH($D8880,'Oct2021'!$A:$A,0),MATCH($E8880,'Oct2021'!$2:$2,0))</f>
        <v>Suppressed</v>
      </c>
      <c r="H8880" s="3">
        <v>1.0</v>
      </c>
      <c r="I8880" s="3">
        <v>2.0</v>
      </c>
    </row>
    <row r="8881" ht="14.25" customHeight="1">
      <c r="A8881" s="3" t="str">
        <f t="shared" si="19"/>
        <v>Oct2021</v>
      </c>
      <c r="B8881" s="21">
        <v>44470.0</v>
      </c>
      <c r="C8881" s="9">
        <v>2.0</v>
      </c>
      <c r="D8881" s="3" t="s">
        <v>144</v>
      </c>
      <c r="E8881" s="3" t="s">
        <v>138</v>
      </c>
      <c r="F8881" s="9" t="s">
        <v>108</v>
      </c>
      <c r="G8881" s="3" t="str">
        <f t="array" ref="G8881">INDEX('Oct2021'!$A$1:$BP$55,MATCH($D8881,'Oct2021'!$A:$A,0),MATCH($E8881,'Oct2021'!$2:$2,0))</f>
        <v>Suppressed</v>
      </c>
      <c r="H8881" s="3">
        <v>1.0</v>
      </c>
      <c r="I8881" s="3">
        <v>2.0</v>
      </c>
    </row>
    <row r="8882" ht="14.25" customHeight="1">
      <c r="A8882" s="3" t="str">
        <f t="shared" si="19"/>
        <v>Oct2021</v>
      </c>
      <c r="B8882" s="21">
        <v>44470.0</v>
      </c>
      <c r="C8882" s="9">
        <v>3.0</v>
      </c>
      <c r="D8882" s="3" t="s">
        <v>144</v>
      </c>
      <c r="E8882" s="3" t="s">
        <v>136</v>
      </c>
      <c r="F8882" s="9" t="s">
        <v>108</v>
      </c>
      <c r="G8882" s="3">
        <f t="array" ref="G8882">INDEX('Oct2021'!$A$1:$BP$55,MATCH($D8882,'Oct2021'!$A:$A,0),MATCH($E8882,'Oct2021'!$2:$2,0))</f>
        <v>0</v>
      </c>
      <c r="H8882" s="3">
        <v>0.0</v>
      </c>
      <c r="I8882" s="3">
        <v>0.0</v>
      </c>
    </row>
    <row r="8883" ht="14.25" customHeight="1">
      <c r="A8883" s="3" t="str">
        <f t="shared" si="19"/>
        <v>Oct2021</v>
      </c>
      <c r="B8883" s="21">
        <v>44470.0</v>
      </c>
      <c r="C8883" s="9">
        <v>4.0</v>
      </c>
      <c r="D8883" s="3" t="s">
        <v>144</v>
      </c>
      <c r="E8883" s="3" t="s">
        <v>142</v>
      </c>
      <c r="F8883" s="9" t="s">
        <v>108</v>
      </c>
      <c r="G8883" s="3">
        <f t="array" ref="G8883">INDEX('Oct2021'!$A$1:$BP$55,MATCH($D8883,'Oct2021'!$A:$A,0),MATCH($E8883,'Oct2021'!$2:$2,0))</f>
        <v>0</v>
      </c>
      <c r="H8883" s="3">
        <v>0.0</v>
      </c>
      <c r="I8883" s="3">
        <v>0.0</v>
      </c>
    </row>
    <row r="8884" ht="14.25" customHeight="1">
      <c r="A8884" s="3" t="str">
        <f t="shared" si="19"/>
        <v>Oct2021</v>
      </c>
      <c r="B8884" s="21">
        <v>44470.0</v>
      </c>
      <c r="C8884" s="9">
        <v>5.0</v>
      </c>
      <c r="D8884" s="3" t="s">
        <v>144</v>
      </c>
      <c r="E8884" s="3" t="s">
        <v>140</v>
      </c>
      <c r="F8884" s="9" t="s">
        <v>108</v>
      </c>
      <c r="G8884" s="3">
        <f t="array" ref="G8884">INDEX('Oct2021'!$A$1:$BP$55,MATCH($D8884,'Oct2021'!$A:$A,0),MATCH($E8884,'Oct2021'!$2:$2,0))</f>
        <v>0</v>
      </c>
      <c r="H8884" s="3">
        <v>0.0</v>
      </c>
      <c r="I8884" s="3">
        <v>0.0</v>
      </c>
    </row>
    <row r="8885" ht="14.25" customHeight="1">
      <c r="A8885" s="3" t="str">
        <f t="shared" si="19"/>
        <v>Oct2021</v>
      </c>
      <c r="B8885" s="21">
        <v>44470.0</v>
      </c>
      <c r="C8885" s="9">
        <v>6.0</v>
      </c>
      <c r="D8885" s="3" t="s">
        <v>144</v>
      </c>
      <c r="E8885" s="3" t="s">
        <v>141</v>
      </c>
      <c r="F8885" s="9" t="s">
        <v>109</v>
      </c>
      <c r="G8885" s="3">
        <f t="array" ref="G8885">INDEX('Oct2021'!$A$1:$BP$55,MATCH($D8885,'Oct2021'!$A:$A,0),MATCH($E8885,'Oct2021'!$2:$2,0))</f>
        <v>0</v>
      </c>
      <c r="H8885" s="3">
        <v>0.0</v>
      </c>
      <c r="I8885" s="3">
        <v>0.0</v>
      </c>
    </row>
    <row r="8886" ht="14.25" customHeight="1">
      <c r="A8886" s="3" t="str">
        <f t="shared" si="19"/>
        <v>Oct2021</v>
      </c>
      <c r="B8886" s="21">
        <v>44470.0</v>
      </c>
      <c r="C8886" s="9">
        <v>7.0</v>
      </c>
      <c r="D8886" s="3" t="s">
        <v>144</v>
      </c>
      <c r="E8886" s="3" t="s">
        <v>144</v>
      </c>
      <c r="F8886" s="9" t="s">
        <v>108</v>
      </c>
      <c r="G8886" s="3">
        <f t="array" ref="G8886">INDEX('Oct2021'!$A$1:$BP$55,MATCH($D8886,'Oct2021'!$A:$A,0),MATCH($E8886,'Oct2021'!$2:$2,0))</f>
        <v>0</v>
      </c>
      <c r="H8886" s="3">
        <v>0.0</v>
      </c>
      <c r="I8886" s="3">
        <v>0.0</v>
      </c>
    </row>
    <row r="8887" ht="14.25" customHeight="1">
      <c r="A8887" s="3" t="str">
        <f t="shared" si="19"/>
        <v>Oct2021</v>
      </c>
      <c r="B8887" s="21">
        <v>44470.0</v>
      </c>
      <c r="C8887" s="9">
        <v>8.0</v>
      </c>
      <c r="D8887" s="3" t="s">
        <v>144</v>
      </c>
      <c r="E8887" s="3" t="s">
        <v>143</v>
      </c>
      <c r="F8887" s="9" t="s">
        <v>108</v>
      </c>
      <c r="G8887" s="3">
        <f t="array" ref="G8887">INDEX('Oct2021'!$A$1:$BP$55,MATCH($D8887,'Oct2021'!$A:$A,0),MATCH($E8887,'Oct2021'!$2:$2,0))</f>
        <v>0</v>
      </c>
      <c r="H8887" s="3">
        <v>0.0</v>
      </c>
      <c r="I8887" s="3">
        <v>0.0</v>
      </c>
    </row>
    <row r="8888" ht="14.25" customHeight="1">
      <c r="A8888" s="3" t="str">
        <f t="shared" si="19"/>
        <v>Oct2021</v>
      </c>
      <c r="B8888" s="21">
        <v>44470.0</v>
      </c>
      <c r="C8888" s="9">
        <v>9.0</v>
      </c>
      <c r="D8888" s="3" t="s">
        <v>144</v>
      </c>
      <c r="E8888" s="3" t="s">
        <v>139</v>
      </c>
      <c r="F8888" s="9" t="s">
        <v>108</v>
      </c>
      <c r="G8888" s="3">
        <f t="array" ref="G8888">INDEX('Oct2021'!$A$1:$BP$55,MATCH($D8888,'Oct2021'!$A:$A,0),MATCH($E8888,'Oct2021'!$2:$2,0))</f>
        <v>0</v>
      </c>
      <c r="H8888" s="3">
        <v>0.0</v>
      </c>
      <c r="I8888" s="3">
        <v>0.0</v>
      </c>
    </row>
    <row r="8889" ht="14.25" customHeight="1">
      <c r="A8889" s="3" t="str">
        <f t="shared" si="19"/>
        <v>Oct2021</v>
      </c>
      <c r="B8889" s="21">
        <v>44470.0</v>
      </c>
      <c r="C8889" s="9">
        <v>10.0</v>
      </c>
      <c r="D8889" s="3" t="s">
        <v>144</v>
      </c>
      <c r="E8889" s="3" t="s">
        <v>146</v>
      </c>
      <c r="F8889" s="9" t="s">
        <v>108</v>
      </c>
      <c r="G8889" s="3">
        <f t="array" ref="G8889">INDEX('Oct2021'!$A$1:$BP$55,MATCH($D8889,'Oct2021'!$A:$A,0),MATCH($E8889,'Oct2021'!$2:$2,0))</f>
        <v>0</v>
      </c>
      <c r="H8889" s="3">
        <v>0.0</v>
      </c>
      <c r="I8889" s="3">
        <v>0.0</v>
      </c>
    </row>
    <row r="8890" ht="14.25" customHeight="1">
      <c r="A8890" s="3" t="str">
        <f t="shared" si="19"/>
        <v>Oct2021</v>
      </c>
      <c r="B8890" s="21">
        <v>44470.0</v>
      </c>
      <c r="C8890" s="9">
        <v>11.0</v>
      </c>
      <c r="D8890" s="3" t="s">
        <v>144</v>
      </c>
      <c r="E8890" s="3" t="s">
        <v>147</v>
      </c>
      <c r="F8890" s="9" t="s">
        <v>110</v>
      </c>
      <c r="G8890" s="3">
        <f t="array" ref="G8890">INDEX('Oct2021'!$A$1:$BP$55,MATCH($D8890,'Oct2021'!$A:$A,0),MATCH($E8890,'Oct2021'!$2:$2,0))</f>
        <v>0</v>
      </c>
      <c r="H8890" s="3">
        <v>0.0</v>
      </c>
      <c r="I8890" s="3">
        <v>0.0</v>
      </c>
    </row>
    <row r="8891" ht="14.25" customHeight="1">
      <c r="A8891" s="3" t="str">
        <f t="shared" si="19"/>
        <v>Oct2021</v>
      </c>
      <c r="B8891" s="21">
        <v>44470.0</v>
      </c>
      <c r="C8891" s="9">
        <v>12.0</v>
      </c>
      <c r="D8891" s="3" t="s">
        <v>144</v>
      </c>
      <c r="E8891" s="3" t="s">
        <v>145</v>
      </c>
      <c r="F8891" s="9" t="s">
        <v>108</v>
      </c>
      <c r="G8891" s="3">
        <f t="array" ref="G8891">INDEX('Oct2021'!$A$1:$BP$55,MATCH($D8891,'Oct2021'!$A:$A,0),MATCH($E8891,'Oct2021'!$2:$2,0))</f>
        <v>0</v>
      </c>
      <c r="H8891" s="3">
        <v>0.0</v>
      </c>
      <c r="I8891" s="3">
        <v>0.0</v>
      </c>
    </row>
    <row r="8892" ht="14.25" customHeight="1">
      <c r="A8892" s="3" t="str">
        <f t="shared" si="19"/>
        <v>Oct2021</v>
      </c>
      <c r="B8892" s="21">
        <v>44470.0</v>
      </c>
      <c r="C8892" s="9">
        <v>13.0</v>
      </c>
      <c r="D8892" s="3" t="s">
        <v>144</v>
      </c>
      <c r="E8892" s="3" t="s">
        <v>150</v>
      </c>
      <c r="F8892" s="9" t="s">
        <v>108</v>
      </c>
      <c r="G8892" s="3">
        <f t="array" ref="G8892">INDEX('Oct2021'!$A$1:$BP$55,MATCH($D8892,'Oct2021'!$A:$A,0),MATCH($E8892,'Oct2021'!$2:$2,0))</f>
        <v>0</v>
      </c>
      <c r="H8892" s="3">
        <v>0.0</v>
      </c>
      <c r="I8892" s="3">
        <v>0.0</v>
      </c>
    </row>
    <row r="8893" ht="14.25" customHeight="1">
      <c r="A8893" s="3" t="str">
        <f t="shared" si="19"/>
        <v>Oct2021</v>
      </c>
      <c r="B8893" s="21">
        <v>44470.0</v>
      </c>
      <c r="C8893" s="9">
        <v>14.0</v>
      </c>
      <c r="D8893" s="3" t="s">
        <v>144</v>
      </c>
      <c r="E8893" s="3" t="s">
        <v>148</v>
      </c>
      <c r="F8893" s="9" t="s">
        <v>108</v>
      </c>
      <c r="G8893" s="3">
        <f t="array" ref="G8893">INDEX('Oct2021'!$A$1:$BP$55,MATCH($D8893,'Oct2021'!$A:$A,0),MATCH($E8893,'Oct2021'!$2:$2,0))</f>
        <v>0</v>
      </c>
      <c r="H8893" s="3">
        <v>0.0</v>
      </c>
      <c r="I8893" s="3">
        <v>0.0</v>
      </c>
    </row>
    <row r="8894" ht="14.25" customHeight="1">
      <c r="A8894" s="3" t="str">
        <f t="shared" si="19"/>
        <v>Oct2021</v>
      </c>
      <c r="B8894" s="21">
        <v>44470.0</v>
      </c>
      <c r="C8894" s="9">
        <v>15.0</v>
      </c>
      <c r="D8894" s="3" t="s">
        <v>144</v>
      </c>
      <c r="E8894" s="3" t="s">
        <v>149</v>
      </c>
      <c r="F8894" s="9" t="s">
        <v>108</v>
      </c>
      <c r="G8894" s="3">
        <f t="array" ref="G8894">INDEX('Oct2021'!$A$1:$BP$55,MATCH($D8894,'Oct2021'!$A:$A,0),MATCH($E8894,'Oct2021'!$2:$2,0))</f>
        <v>0</v>
      </c>
      <c r="H8894" s="3">
        <v>0.0</v>
      </c>
      <c r="I8894" s="3">
        <v>0.0</v>
      </c>
    </row>
    <row r="8895" ht="14.25" customHeight="1">
      <c r="A8895" s="3" t="str">
        <f t="shared" si="19"/>
        <v>Oct2021</v>
      </c>
      <c r="B8895" s="21">
        <v>44470.0</v>
      </c>
      <c r="C8895" s="9">
        <v>16.0</v>
      </c>
      <c r="D8895" s="3" t="s">
        <v>144</v>
      </c>
      <c r="E8895" s="3" t="s">
        <v>157</v>
      </c>
      <c r="F8895" s="9" t="s">
        <v>108</v>
      </c>
      <c r="G8895" s="3">
        <f t="array" ref="G8895">INDEX('Oct2021'!$A$1:$BP$55,MATCH($D8895,'Oct2021'!$A:$A,0),MATCH($E8895,'Oct2021'!$2:$2,0))</f>
        <v>0</v>
      </c>
      <c r="H8895" s="3">
        <v>0.0</v>
      </c>
      <c r="I8895" s="3">
        <v>0.0</v>
      </c>
    </row>
    <row r="8896" ht="14.25" customHeight="1">
      <c r="A8896" s="3" t="str">
        <f t="shared" si="19"/>
        <v>Oct2021</v>
      </c>
      <c r="B8896" s="21">
        <v>44470.0</v>
      </c>
      <c r="C8896" s="9">
        <v>17.0</v>
      </c>
      <c r="D8896" s="3" t="s">
        <v>144</v>
      </c>
      <c r="E8896" s="3" t="s">
        <v>160</v>
      </c>
      <c r="F8896" s="9" t="s">
        <v>109</v>
      </c>
      <c r="G8896" s="3">
        <f t="array" ref="G8896">INDEX('Oct2021'!$A$1:$BP$55,MATCH($D8896,'Oct2021'!$A:$A,0),MATCH($E8896,'Oct2021'!$2:$2,0))</f>
        <v>0</v>
      </c>
      <c r="H8896" s="3">
        <v>0.0</v>
      </c>
      <c r="I8896" s="3">
        <v>0.0</v>
      </c>
    </row>
    <row r="8897" ht="14.25" customHeight="1">
      <c r="A8897" s="3" t="str">
        <f t="shared" si="19"/>
        <v>Oct2021</v>
      </c>
      <c r="B8897" s="21">
        <v>44470.0</v>
      </c>
      <c r="C8897" s="9">
        <v>18.0</v>
      </c>
      <c r="D8897" s="3" t="s">
        <v>144</v>
      </c>
      <c r="E8897" s="3" t="s">
        <v>161</v>
      </c>
      <c r="F8897" s="9" t="s">
        <v>108</v>
      </c>
      <c r="G8897" s="3">
        <f t="array" ref="G8897">INDEX('Oct2021'!$A$1:$BP$55,MATCH($D8897,'Oct2021'!$A:$A,0),MATCH($E8897,'Oct2021'!$2:$2,0))</f>
        <v>0</v>
      </c>
      <c r="H8897" s="3">
        <v>0.0</v>
      </c>
      <c r="I8897" s="3">
        <v>0.0</v>
      </c>
    </row>
    <row r="8898" ht="14.25" customHeight="1">
      <c r="A8898" s="3" t="str">
        <f t="shared" si="19"/>
        <v>Oct2021</v>
      </c>
      <c r="B8898" s="21">
        <v>44470.0</v>
      </c>
      <c r="C8898" s="9">
        <v>19.0</v>
      </c>
      <c r="D8898" s="3" t="s">
        <v>144</v>
      </c>
      <c r="E8898" s="3" t="s">
        <v>165</v>
      </c>
      <c r="F8898" s="9" t="s">
        <v>111</v>
      </c>
      <c r="G8898" s="3">
        <f t="array" ref="G8898">INDEX('Oct2021'!$A$1:$BP$55,MATCH($D8898,'Oct2021'!$A:$A,0),MATCH($E8898,'Oct2021'!$2:$2,0))</f>
        <v>0</v>
      </c>
      <c r="H8898" s="3">
        <v>0.0</v>
      </c>
      <c r="I8898" s="3">
        <v>0.0</v>
      </c>
    </row>
    <row r="8899" ht="14.25" customHeight="1">
      <c r="A8899" s="3" t="str">
        <f t="shared" si="19"/>
        <v>Oct2021</v>
      </c>
      <c r="B8899" s="21">
        <v>44470.0</v>
      </c>
      <c r="C8899" s="9">
        <v>20.0</v>
      </c>
      <c r="D8899" s="3" t="s">
        <v>144</v>
      </c>
      <c r="E8899" s="3" t="s">
        <v>166</v>
      </c>
      <c r="F8899" s="9" t="s">
        <v>108</v>
      </c>
      <c r="G8899" s="3">
        <f t="array" ref="G8899">INDEX('Oct2021'!$A$1:$BP$55,MATCH($D8899,'Oct2021'!$A:$A,0),MATCH($E8899,'Oct2021'!$2:$2,0))</f>
        <v>0</v>
      </c>
      <c r="H8899" s="3">
        <v>0.0</v>
      </c>
      <c r="I8899" s="3">
        <v>0.0</v>
      </c>
    </row>
    <row r="8900" ht="14.25" customHeight="1">
      <c r="A8900" s="3" t="str">
        <f t="shared" si="19"/>
        <v>Oct2021</v>
      </c>
      <c r="B8900" s="21">
        <v>44470.0</v>
      </c>
      <c r="C8900" s="9">
        <v>21.0</v>
      </c>
      <c r="D8900" s="3" t="s">
        <v>144</v>
      </c>
      <c r="E8900" s="3" t="s">
        <v>159</v>
      </c>
      <c r="F8900" s="9" t="s">
        <v>110</v>
      </c>
      <c r="G8900" s="3">
        <f t="array" ref="G8900">INDEX('Oct2021'!$A$1:$BP$55,MATCH($D8900,'Oct2021'!$A:$A,0),MATCH($E8900,'Oct2021'!$2:$2,0))</f>
        <v>0</v>
      </c>
      <c r="H8900" s="3">
        <v>0.0</v>
      </c>
      <c r="I8900" s="3">
        <v>0.0</v>
      </c>
    </row>
    <row r="8901" ht="14.25" customHeight="1">
      <c r="A8901" s="3" t="str">
        <f t="shared" si="19"/>
        <v>Oct2021</v>
      </c>
      <c r="B8901" s="21">
        <v>44470.0</v>
      </c>
      <c r="C8901" s="9">
        <v>22.0</v>
      </c>
      <c r="D8901" s="3" t="s">
        <v>144</v>
      </c>
      <c r="E8901" s="3" t="s">
        <v>163</v>
      </c>
      <c r="F8901" s="9" t="s">
        <v>109</v>
      </c>
      <c r="G8901" s="3">
        <f t="array" ref="G8901">INDEX('Oct2021'!$A$1:$BP$55,MATCH($D8901,'Oct2021'!$A:$A,0),MATCH($E8901,'Oct2021'!$2:$2,0))</f>
        <v>0</v>
      </c>
      <c r="H8901" s="3">
        <v>0.0</v>
      </c>
      <c r="I8901" s="3">
        <v>0.0</v>
      </c>
    </row>
    <row r="8902" ht="14.25" customHeight="1">
      <c r="A8902" s="3" t="str">
        <f t="shared" si="19"/>
        <v>Oct2021</v>
      </c>
      <c r="B8902" s="21">
        <v>44470.0</v>
      </c>
      <c r="C8902" s="9">
        <v>23.0</v>
      </c>
      <c r="D8902" s="3" t="s">
        <v>144</v>
      </c>
      <c r="E8902" s="3" t="s">
        <v>154</v>
      </c>
      <c r="F8902" s="9" t="s">
        <v>110</v>
      </c>
      <c r="G8902" s="3">
        <f t="array" ref="G8902">INDEX('Oct2021'!$A$1:$BP$55,MATCH($D8902,'Oct2021'!$A:$A,0),MATCH($E8902,'Oct2021'!$2:$2,0))</f>
        <v>0</v>
      </c>
      <c r="H8902" s="3">
        <v>0.0</v>
      </c>
      <c r="I8902" s="3">
        <v>0.0</v>
      </c>
    </row>
    <row r="8903" ht="14.25" customHeight="1">
      <c r="A8903" s="3" t="str">
        <f t="shared" si="19"/>
        <v>Oct2021</v>
      </c>
      <c r="B8903" s="21">
        <v>44470.0</v>
      </c>
      <c r="C8903" s="9">
        <v>24.0</v>
      </c>
      <c r="D8903" s="3" t="s">
        <v>144</v>
      </c>
      <c r="E8903" s="3" t="s">
        <v>168</v>
      </c>
      <c r="F8903" s="9" t="s">
        <v>112</v>
      </c>
      <c r="G8903" s="3">
        <f t="array" ref="G8903">INDEX('Oct2021'!$A$1:$BP$55,MATCH($D8903,'Oct2021'!$A:$A,0),MATCH($E8903,'Oct2021'!$2:$2,0))</f>
        <v>0</v>
      </c>
      <c r="H8903" s="3">
        <v>0.0</v>
      </c>
      <c r="I8903" s="3">
        <v>0.0</v>
      </c>
    </row>
    <row r="8904" ht="14.25" customHeight="1">
      <c r="A8904" s="3" t="str">
        <f t="shared" si="19"/>
        <v>Oct2021</v>
      </c>
      <c r="B8904" s="21">
        <v>44470.0</v>
      </c>
      <c r="C8904" s="9">
        <v>25.0</v>
      </c>
      <c r="D8904" s="3" t="s">
        <v>144</v>
      </c>
      <c r="E8904" s="3" t="s">
        <v>176</v>
      </c>
      <c r="F8904" s="9" t="s">
        <v>109</v>
      </c>
      <c r="G8904" s="3">
        <f t="array" ref="G8904">INDEX('Oct2021'!$A$1:$BP$55,MATCH($D8904,'Oct2021'!$A:$A,0),MATCH($E8904,'Oct2021'!$2:$2,0))</f>
        <v>0</v>
      </c>
      <c r="H8904" s="3">
        <v>0.0</v>
      </c>
      <c r="I8904" s="3">
        <v>0.0</v>
      </c>
    </row>
    <row r="8905" ht="14.25" customHeight="1">
      <c r="A8905" s="3" t="str">
        <f t="shared" si="19"/>
        <v>Oct2021</v>
      </c>
      <c r="B8905" s="21">
        <v>44470.0</v>
      </c>
      <c r="C8905" s="9">
        <v>26.0</v>
      </c>
      <c r="D8905" s="3" t="s">
        <v>144</v>
      </c>
      <c r="E8905" s="3" t="s">
        <v>177</v>
      </c>
      <c r="F8905" s="9" t="s">
        <v>109</v>
      </c>
      <c r="G8905" s="3">
        <f t="array" ref="G8905">INDEX('Oct2021'!$A$1:$BP$55,MATCH($D8905,'Oct2021'!$A:$A,0),MATCH($E8905,'Oct2021'!$2:$2,0))</f>
        <v>0</v>
      </c>
      <c r="H8905" s="3">
        <v>0.0</v>
      </c>
      <c r="I8905" s="3">
        <v>0.0</v>
      </c>
    </row>
    <row r="8906" ht="14.25" customHeight="1">
      <c r="A8906" s="3" t="str">
        <f t="shared" si="19"/>
        <v>Oct2021</v>
      </c>
      <c r="B8906" s="21">
        <v>44470.0</v>
      </c>
      <c r="C8906" s="9">
        <v>27.0</v>
      </c>
      <c r="D8906" s="3" t="s">
        <v>144</v>
      </c>
      <c r="E8906" s="3" t="s">
        <v>207</v>
      </c>
      <c r="F8906" s="9" t="s">
        <v>108</v>
      </c>
      <c r="G8906" s="3">
        <f t="array" ref="G8906">INDEX('Oct2021'!$A$1:$BP$55,MATCH($D8906,'Oct2021'!$A:$A,0),MATCH($E8906,'Oct2021'!$2:$2,0))</f>
        <v>0</v>
      </c>
      <c r="H8906" s="3">
        <v>0.0</v>
      </c>
      <c r="I8906" s="3">
        <v>0.0</v>
      </c>
    </row>
    <row r="8907" ht="14.25" customHeight="1">
      <c r="A8907" s="3" t="str">
        <f t="shared" si="19"/>
        <v>Oct2021</v>
      </c>
      <c r="B8907" s="21">
        <v>44470.0</v>
      </c>
      <c r="C8907" s="9">
        <v>28.0</v>
      </c>
      <c r="D8907" s="3" t="s">
        <v>144</v>
      </c>
      <c r="E8907" s="3" t="s">
        <v>167</v>
      </c>
      <c r="F8907" s="9" t="s">
        <v>109</v>
      </c>
      <c r="G8907" s="3">
        <f t="array" ref="G8907">INDEX('Oct2021'!$A$1:$BP$55,MATCH($D8907,'Oct2021'!$A:$A,0),MATCH($E8907,'Oct2021'!$2:$2,0))</f>
        <v>0</v>
      </c>
      <c r="H8907" s="3">
        <v>0.0</v>
      </c>
      <c r="I8907" s="3">
        <v>0.0</v>
      </c>
    </row>
    <row r="8908" ht="14.25" customHeight="1">
      <c r="A8908" s="3" t="str">
        <f t="shared" si="19"/>
        <v>Oct2021</v>
      </c>
      <c r="B8908" s="21">
        <v>44470.0</v>
      </c>
      <c r="C8908" s="9">
        <v>29.0</v>
      </c>
      <c r="D8908" s="3" t="s">
        <v>144</v>
      </c>
      <c r="E8908" s="3" t="s">
        <v>195</v>
      </c>
      <c r="F8908" s="9" t="s">
        <v>110</v>
      </c>
      <c r="G8908" s="3">
        <f t="array" ref="G8908">INDEX('Oct2021'!$A$1:$BP$55,MATCH($D8908,'Oct2021'!$A:$A,0),MATCH($E8908,'Oct2021'!$2:$2,0))</f>
        <v>0</v>
      </c>
      <c r="H8908" s="3">
        <v>0.0</v>
      </c>
      <c r="I8908" s="3">
        <v>0.0</v>
      </c>
    </row>
    <row r="8909" ht="14.25" customHeight="1">
      <c r="A8909" s="3" t="str">
        <f t="shared" si="19"/>
        <v>Oct2021</v>
      </c>
      <c r="B8909" s="21">
        <v>44470.0</v>
      </c>
      <c r="C8909" s="9">
        <v>30.0</v>
      </c>
      <c r="D8909" s="3" t="s">
        <v>144</v>
      </c>
      <c r="E8909" s="3" t="s">
        <v>184</v>
      </c>
      <c r="F8909" s="9" t="s">
        <v>108</v>
      </c>
      <c r="G8909" s="3">
        <f t="array" ref="G8909">INDEX('Oct2021'!$A$1:$BP$55,MATCH($D8909,'Oct2021'!$A:$A,0),MATCH($E8909,'Oct2021'!$2:$2,0))</f>
        <v>0</v>
      </c>
      <c r="H8909" s="3">
        <v>0.0</v>
      </c>
      <c r="I8909" s="3">
        <v>0.0</v>
      </c>
    </row>
    <row r="8910" ht="14.25" customHeight="1">
      <c r="A8910" s="3" t="str">
        <f t="shared" si="19"/>
        <v>Oct2021</v>
      </c>
      <c r="B8910" s="21">
        <v>44470.0</v>
      </c>
      <c r="C8910" s="9">
        <v>31.0</v>
      </c>
      <c r="D8910" s="3" t="s">
        <v>144</v>
      </c>
      <c r="E8910" s="3" t="s">
        <v>235</v>
      </c>
      <c r="F8910" s="9" t="s">
        <v>109</v>
      </c>
      <c r="G8910" s="3">
        <f t="array" ref="G8910">INDEX('Oct2021'!$A$1:$BP$55,MATCH($D8910,'Oct2021'!$A:$A,0),MATCH($E8910,'Oct2021'!$2:$2,0))</f>
        <v>0</v>
      </c>
      <c r="H8910" s="3">
        <v>0.0</v>
      </c>
      <c r="I8910" s="3">
        <v>0.0</v>
      </c>
    </row>
    <row r="8911" ht="14.25" customHeight="1">
      <c r="A8911" s="3" t="str">
        <f t="shared" si="19"/>
        <v>Oct2021</v>
      </c>
      <c r="B8911" s="21">
        <v>44470.0</v>
      </c>
      <c r="C8911" s="9">
        <v>32.0</v>
      </c>
      <c r="D8911" s="3" t="s">
        <v>144</v>
      </c>
      <c r="E8911" s="3" t="s">
        <v>155</v>
      </c>
      <c r="F8911" s="9" t="s">
        <v>109</v>
      </c>
      <c r="G8911" s="3">
        <f t="array" ref="G8911">INDEX('Oct2021'!$A$1:$BP$55,MATCH($D8911,'Oct2021'!$A:$A,0),MATCH($E8911,'Oct2021'!$2:$2,0))</f>
        <v>0</v>
      </c>
      <c r="H8911" s="3">
        <v>0.0</v>
      </c>
      <c r="I8911" s="3">
        <v>0.0</v>
      </c>
    </row>
    <row r="8912" ht="14.25" customHeight="1">
      <c r="A8912" s="3" t="str">
        <f t="shared" si="19"/>
        <v>Oct2021</v>
      </c>
      <c r="B8912" s="21">
        <v>44470.0</v>
      </c>
      <c r="C8912" s="9">
        <v>33.0</v>
      </c>
      <c r="D8912" s="3" t="s">
        <v>144</v>
      </c>
      <c r="E8912" s="3" t="s">
        <v>189</v>
      </c>
      <c r="F8912" s="9" t="s">
        <v>108</v>
      </c>
      <c r="G8912" s="3">
        <f t="array" ref="G8912">INDEX('Oct2021'!$A$1:$BP$55,MATCH($D8912,'Oct2021'!$A:$A,0),MATCH($E8912,'Oct2021'!$2:$2,0))</f>
        <v>0</v>
      </c>
      <c r="H8912" s="3">
        <v>0.0</v>
      </c>
      <c r="I8912" s="3">
        <v>0.0</v>
      </c>
    </row>
    <row r="8913" ht="14.25" customHeight="1">
      <c r="A8913" s="3" t="str">
        <f t="shared" si="19"/>
        <v>Oct2021</v>
      </c>
      <c r="B8913" s="21">
        <v>44470.0</v>
      </c>
      <c r="C8913" s="9">
        <v>34.0</v>
      </c>
      <c r="D8913" s="3" t="s">
        <v>144</v>
      </c>
      <c r="E8913" s="3" t="s">
        <v>212</v>
      </c>
      <c r="F8913" s="9" t="s">
        <v>108</v>
      </c>
      <c r="G8913" s="3">
        <f t="array" ref="G8913">INDEX('Oct2021'!$A$1:$BP$55,MATCH($D8913,'Oct2021'!$A:$A,0),MATCH($E8913,'Oct2021'!$2:$2,0))</f>
        <v>0</v>
      </c>
      <c r="H8913" s="3">
        <v>0.0</v>
      </c>
      <c r="I8913" s="3">
        <v>0.0</v>
      </c>
    </row>
    <row r="8914" ht="14.25" customHeight="1">
      <c r="A8914" s="3" t="str">
        <f t="shared" si="19"/>
        <v>Oct2021</v>
      </c>
      <c r="B8914" s="21">
        <v>44470.0</v>
      </c>
      <c r="C8914" s="9">
        <v>35.0</v>
      </c>
      <c r="D8914" s="3" t="s">
        <v>144</v>
      </c>
      <c r="E8914" s="3" t="s">
        <v>231</v>
      </c>
      <c r="F8914" s="9" t="s">
        <v>109</v>
      </c>
      <c r="G8914" s="3">
        <f t="array" ref="G8914">INDEX('Oct2021'!$A$1:$BP$55,MATCH($D8914,'Oct2021'!$A:$A,0),MATCH($E8914,'Oct2021'!$2:$2,0))</f>
        <v>0</v>
      </c>
      <c r="H8914" s="3">
        <v>0.0</v>
      </c>
      <c r="I8914" s="3">
        <v>0.0</v>
      </c>
    </row>
    <row r="8915" ht="14.25" customHeight="1">
      <c r="A8915" s="3" t="str">
        <f t="shared" si="19"/>
        <v>Oct2021</v>
      </c>
      <c r="B8915" s="21">
        <v>44470.0</v>
      </c>
      <c r="C8915" s="9">
        <v>36.0</v>
      </c>
      <c r="D8915" s="3" t="s">
        <v>144</v>
      </c>
      <c r="E8915" s="3" t="s">
        <v>218</v>
      </c>
      <c r="F8915" s="9" t="s">
        <v>108</v>
      </c>
      <c r="G8915" s="3">
        <f t="array" ref="G8915">INDEX('Oct2021'!$A$1:$BP$55,MATCH($D8915,'Oct2021'!$A:$A,0),MATCH($E8915,'Oct2021'!$2:$2,0))</f>
        <v>0</v>
      </c>
      <c r="H8915" s="3">
        <v>0.0</v>
      </c>
      <c r="I8915" s="3">
        <v>0.0</v>
      </c>
    </row>
    <row r="8916" ht="14.25" customHeight="1">
      <c r="A8916" s="3" t="str">
        <f t="shared" si="19"/>
        <v>Oct2021</v>
      </c>
      <c r="B8916" s="21">
        <v>44470.0</v>
      </c>
      <c r="C8916" s="9">
        <v>37.0</v>
      </c>
      <c r="D8916" s="3" t="s">
        <v>144</v>
      </c>
      <c r="E8916" s="3" t="s">
        <v>171</v>
      </c>
      <c r="F8916" s="9" t="s">
        <v>108</v>
      </c>
      <c r="G8916" s="3">
        <f t="array" ref="G8916">INDEX('Oct2021'!$A$1:$BP$55,MATCH($D8916,'Oct2021'!$A:$A,0),MATCH($E8916,'Oct2021'!$2:$2,0))</f>
        <v>0</v>
      </c>
      <c r="H8916" s="3">
        <v>0.0</v>
      </c>
      <c r="I8916" s="3">
        <v>0.0</v>
      </c>
    </row>
    <row r="8917" ht="14.25" customHeight="1">
      <c r="A8917" s="3" t="str">
        <f t="shared" si="19"/>
        <v>Oct2021</v>
      </c>
      <c r="B8917" s="21">
        <v>44470.0</v>
      </c>
      <c r="C8917" s="9">
        <v>38.0</v>
      </c>
      <c r="D8917" s="3" t="s">
        <v>144</v>
      </c>
      <c r="E8917" s="3" t="s">
        <v>222</v>
      </c>
      <c r="F8917" s="9" t="s">
        <v>108</v>
      </c>
      <c r="G8917" s="3">
        <f t="array" ref="G8917">INDEX('Oct2021'!$A$1:$BP$55,MATCH($D8917,'Oct2021'!$A:$A,0),MATCH($E8917,'Oct2021'!$2:$2,0))</f>
        <v>0</v>
      </c>
      <c r="H8917" s="3">
        <v>0.0</v>
      </c>
      <c r="I8917" s="3">
        <v>0.0</v>
      </c>
    </row>
    <row r="8918" ht="14.25" customHeight="1">
      <c r="A8918" s="3" t="str">
        <f t="shared" si="19"/>
        <v>Oct2021</v>
      </c>
      <c r="B8918" s="21">
        <v>44470.0</v>
      </c>
      <c r="C8918" s="9">
        <v>39.0</v>
      </c>
      <c r="D8918" s="3" t="s">
        <v>144</v>
      </c>
      <c r="E8918" s="3" t="s">
        <v>185</v>
      </c>
      <c r="F8918" s="9" t="s">
        <v>110</v>
      </c>
      <c r="G8918" s="3">
        <f t="array" ref="G8918">INDEX('Oct2021'!$A$1:$BP$55,MATCH($D8918,'Oct2021'!$A:$A,0),MATCH($E8918,'Oct2021'!$2:$2,0))</f>
        <v>0</v>
      </c>
      <c r="H8918" s="3">
        <v>0.0</v>
      </c>
      <c r="I8918" s="3">
        <v>0.0</v>
      </c>
    </row>
    <row r="8919" ht="14.25" customHeight="1">
      <c r="A8919" s="3" t="str">
        <f t="shared" si="19"/>
        <v>Oct2021</v>
      </c>
      <c r="B8919" s="21">
        <v>44470.0</v>
      </c>
      <c r="C8919" s="9">
        <v>40.0</v>
      </c>
      <c r="D8919" s="3" t="s">
        <v>144</v>
      </c>
      <c r="E8919" s="3" t="s">
        <v>236</v>
      </c>
      <c r="F8919" s="9" t="s">
        <v>108</v>
      </c>
      <c r="G8919" s="3">
        <f t="array" ref="G8919">INDEX('Oct2021'!$A$1:$BP$55,MATCH($D8919,'Oct2021'!$A:$A,0),MATCH($E8919,'Oct2021'!$2:$2,0))</f>
        <v>0</v>
      </c>
      <c r="H8919" s="3">
        <v>0.0</v>
      </c>
      <c r="I8919" s="3">
        <v>0.0</v>
      </c>
    </row>
    <row r="8920" ht="14.25" customHeight="1">
      <c r="A8920" s="3" t="str">
        <f t="shared" si="19"/>
        <v>Oct2021</v>
      </c>
      <c r="B8920" s="21">
        <v>44470.0</v>
      </c>
      <c r="C8920" s="9">
        <v>41.0</v>
      </c>
      <c r="D8920" s="3" t="s">
        <v>144</v>
      </c>
      <c r="E8920" s="3" t="s">
        <v>206</v>
      </c>
      <c r="F8920" s="9" t="s">
        <v>108</v>
      </c>
      <c r="G8920" s="3">
        <f t="array" ref="G8920">INDEX('Oct2021'!$A$1:$BP$55,MATCH($D8920,'Oct2021'!$A:$A,0),MATCH($E8920,'Oct2021'!$2:$2,0))</f>
        <v>0</v>
      </c>
      <c r="H8920" s="3">
        <v>0.0</v>
      </c>
      <c r="I8920" s="3">
        <v>0.0</v>
      </c>
    </row>
    <row r="8921" ht="14.25" customHeight="1">
      <c r="A8921" s="3" t="str">
        <f t="shared" si="19"/>
        <v>Oct2021</v>
      </c>
      <c r="B8921" s="21">
        <v>44470.0</v>
      </c>
      <c r="C8921" s="9">
        <v>42.0</v>
      </c>
      <c r="D8921" s="3" t="s">
        <v>144</v>
      </c>
      <c r="E8921" s="3" t="s">
        <v>173</v>
      </c>
      <c r="F8921" s="9" t="s">
        <v>110</v>
      </c>
      <c r="G8921" s="3">
        <f t="array" ref="G8921">INDEX('Oct2021'!$A$1:$BP$55,MATCH($D8921,'Oct2021'!$A:$A,0),MATCH($E8921,'Oct2021'!$2:$2,0))</f>
        <v>0</v>
      </c>
      <c r="H8921" s="3">
        <v>0.0</v>
      </c>
      <c r="I8921" s="3">
        <v>0.0</v>
      </c>
    </row>
    <row r="8922" ht="14.25" customHeight="1">
      <c r="A8922" s="3" t="str">
        <f t="shared" si="19"/>
        <v>Oct2021</v>
      </c>
      <c r="B8922" s="21">
        <v>44470.0</v>
      </c>
      <c r="C8922" s="9">
        <v>43.0</v>
      </c>
      <c r="D8922" s="3" t="s">
        <v>144</v>
      </c>
      <c r="E8922" s="3" t="s">
        <v>237</v>
      </c>
      <c r="F8922" s="9" t="s">
        <v>110</v>
      </c>
      <c r="G8922" s="3">
        <f t="array" ref="G8922">INDEX('Oct2021'!$A$1:$BP$55,MATCH($D8922,'Oct2021'!$A:$A,0),MATCH($E8922,'Oct2021'!$2:$2,0))</f>
        <v>0</v>
      </c>
      <c r="H8922" s="3">
        <v>0.0</v>
      </c>
      <c r="I8922" s="3">
        <v>0.0</v>
      </c>
    </row>
    <row r="8923" ht="14.25" customHeight="1">
      <c r="A8923" s="3" t="str">
        <f t="shared" si="19"/>
        <v>Oct2021</v>
      </c>
      <c r="B8923" s="21">
        <v>44470.0</v>
      </c>
      <c r="C8923" s="9">
        <v>44.0</v>
      </c>
      <c r="D8923" s="3" t="s">
        <v>144</v>
      </c>
      <c r="E8923" s="3" t="s">
        <v>238</v>
      </c>
      <c r="F8923" s="9" t="s">
        <v>109</v>
      </c>
      <c r="G8923" s="3">
        <f t="array" ref="G8923">INDEX('Oct2021'!$A$1:$BP$55,MATCH($D8923,'Oct2021'!$A:$A,0),MATCH($E8923,'Oct2021'!$2:$2,0))</f>
        <v>0</v>
      </c>
      <c r="H8923" s="3">
        <v>0.0</v>
      </c>
      <c r="I8923" s="3">
        <v>0.0</v>
      </c>
    </row>
    <row r="8924" ht="14.25" customHeight="1">
      <c r="A8924" s="3" t="str">
        <f t="shared" si="19"/>
        <v>Oct2021</v>
      </c>
      <c r="B8924" s="21">
        <v>44470.0</v>
      </c>
      <c r="C8924" s="9">
        <v>45.0</v>
      </c>
      <c r="D8924" s="3" t="s">
        <v>144</v>
      </c>
      <c r="E8924" s="3" t="s">
        <v>210</v>
      </c>
      <c r="F8924" s="9" t="s">
        <v>108</v>
      </c>
      <c r="G8924" s="3">
        <f t="array" ref="G8924">INDEX('Oct2021'!$A$1:$BP$55,MATCH($D8924,'Oct2021'!$A:$A,0),MATCH($E8924,'Oct2021'!$2:$2,0))</f>
        <v>0</v>
      </c>
      <c r="H8924" s="3">
        <v>0.0</v>
      </c>
      <c r="I8924" s="3">
        <v>0.0</v>
      </c>
    </row>
    <row r="8925" ht="14.25" customHeight="1">
      <c r="A8925" s="3" t="str">
        <f t="shared" si="19"/>
        <v>Oct2021</v>
      </c>
      <c r="B8925" s="21">
        <v>44470.0</v>
      </c>
      <c r="C8925" s="9">
        <v>46.0</v>
      </c>
      <c r="D8925" s="3" t="s">
        <v>144</v>
      </c>
      <c r="E8925" s="3" t="s">
        <v>211</v>
      </c>
      <c r="F8925" s="9" t="s">
        <v>108</v>
      </c>
      <c r="G8925" s="3">
        <f t="array" ref="G8925">INDEX('Oct2021'!$A$1:$BP$55,MATCH($D8925,'Oct2021'!$A:$A,0),MATCH($E8925,'Oct2021'!$2:$2,0))</f>
        <v>0</v>
      </c>
      <c r="H8925" s="3">
        <v>0.0</v>
      </c>
      <c r="I8925" s="3">
        <v>0.0</v>
      </c>
    </row>
    <row r="8926" ht="14.25" customHeight="1">
      <c r="A8926" s="3" t="str">
        <f t="shared" si="19"/>
        <v>Oct2021</v>
      </c>
      <c r="B8926" s="21">
        <v>44470.0</v>
      </c>
      <c r="C8926" s="9">
        <v>47.0</v>
      </c>
      <c r="D8926" s="3" t="s">
        <v>144</v>
      </c>
      <c r="E8926" s="3" t="s">
        <v>213</v>
      </c>
      <c r="F8926" s="9" t="s">
        <v>108</v>
      </c>
      <c r="G8926" s="3">
        <f t="array" ref="G8926">INDEX('Oct2021'!$A$1:$BP$55,MATCH($D8926,'Oct2021'!$A:$A,0),MATCH($E8926,'Oct2021'!$2:$2,0))</f>
        <v>0</v>
      </c>
      <c r="H8926" s="3">
        <v>0.0</v>
      </c>
      <c r="I8926" s="3">
        <v>0.0</v>
      </c>
    </row>
    <row r="8927" ht="14.25" customHeight="1">
      <c r="A8927" s="3" t="str">
        <f t="shared" si="19"/>
        <v>Oct2021</v>
      </c>
      <c r="B8927" s="21">
        <v>44470.0</v>
      </c>
      <c r="C8927" s="9">
        <v>48.0</v>
      </c>
      <c r="D8927" s="3" t="s">
        <v>144</v>
      </c>
      <c r="E8927" s="3" t="s">
        <v>209</v>
      </c>
      <c r="F8927" s="9" t="s">
        <v>108</v>
      </c>
      <c r="G8927" s="3">
        <f t="array" ref="G8927">INDEX('Oct2021'!$A$1:$BP$55,MATCH($D8927,'Oct2021'!$A:$A,0),MATCH($E8927,'Oct2021'!$2:$2,0))</f>
        <v>0</v>
      </c>
      <c r="H8927" s="3">
        <v>0.0</v>
      </c>
      <c r="I8927" s="3">
        <v>0.0</v>
      </c>
    </row>
    <row r="8928" ht="14.25" customHeight="1">
      <c r="A8928" s="3" t="str">
        <f t="shared" si="19"/>
        <v>Oct2021</v>
      </c>
      <c r="B8928" s="21">
        <v>44470.0</v>
      </c>
      <c r="C8928" s="9">
        <v>49.0</v>
      </c>
      <c r="D8928" s="3" t="s">
        <v>144</v>
      </c>
      <c r="E8928" s="3" t="s">
        <v>225</v>
      </c>
      <c r="F8928" s="9" t="s">
        <v>109</v>
      </c>
      <c r="G8928" s="3">
        <f t="array" ref="G8928">INDEX('Oct2021'!$A$1:$BP$55,MATCH($D8928,'Oct2021'!$A:$A,0),MATCH($E8928,'Oct2021'!$2:$2,0))</f>
        <v>0</v>
      </c>
      <c r="H8928" s="3">
        <v>0.0</v>
      </c>
      <c r="I8928" s="3">
        <v>0.0</v>
      </c>
    </row>
    <row r="8929" ht="14.25" customHeight="1">
      <c r="A8929" s="3" t="str">
        <f t="shared" si="19"/>
        <v>Oct2021</v>
      </c>
      <c r="B8929" s="21">
        <v>44470.0</v>
      </c>
      <c r="C8929" s="9">
        <v>50.0</v>
      </c>
      <c r="D8929" s="3" t="s">
        <v>144</v>
      </c>
      <c r="E8929" s="3" t="s">
        <v>158</v>
      </c>
      <c r="F8929" s="9" t="s">
        <v>109</v>
      </c>
      <c r="G8929" s="3">
        <f t="array" ref="G8929">INDEX('Oct2021'!$A$1:$BP$55,MATCH($D8929,'Oct2021'!$A:$A,0),MATCH($E8929,'Oct2021'!$2:$2,0))</f>
        <v>0</v>
      </c>
      <c r="H8929" s="3">
        <v>0.0</v>
      </c>
      <c r="I8929" s="3">
        <v>0.0</v>
      </c>
    </row>
    <row r="8930" ht="14.25" customHeight="1">
      <c r="A8930" s="3" t="str">
        <f t="shared" si="19"/>
        <v>Oct2021</v>
      </c>
      <c r="B8930" s="21">
        <v>44470.0</v>
      </c>
      <c r="C8930" s="9">
        <v>51.0</v>
      </c>
      <c r="D8930" s="3" t="s">
        <v>144</v>
      </c>
      <c r="E8930" s="3" t="s">
        <v>156</v>
      </c>
      <c r="F8930" s="9" t="s">
        <v>112</v>
      </c>
      <c r="G8930" s="3">
        <f t="array" ref="G8930">INDEX('Oct2021'!$A$1:$BP$55,MATCH($D8930,'Oct2021'!$A:$A,0),MATCH($E8930,'Oct2021'!$2:$2,0))</f>
        <v>0</v>
      </c>
      <c r="H8930" s="3">
        <v>0.0</v>
      </c>
      <c r="I8930" s="3">
        <v>0.0</v>
      </c>
    </row>
    <row r="8931" ht="14.25" customHeight="1">
      <c r="A8931" s="3" t="str">
        <f t="shared" si="19"/>
        <v>Oct2021</v>
      </c>
      <c r="B8931" s="21">
        <v>44470.0</v>
      </c>
      <c r="C8931" s="9">
        <v>52.0</v>
      </c>
      <c r="D8931" s="3" t="s">
        <v>144</v>
      </c>
      <c r="E8931" s="3" t="s">
        <v>215</v>
      </c>
      <c r="F8931" s="9" t="s">
        <v>108</v>
      </c>
      <c r="G8931" s="3">
        <f t="array" ref="G8931">INDEX('Oct2021'!$A$1:$BP$55,MATCH($D8931,'Oct2021'!$A:$A,0),MATCH($E8931,'Oct2021'!$2:$2,0))</f>
        <v>0</v>
      </c>
      <c r="H8931" s="3">
        <v>0.0</v>
      </c>
      <c r="I8931" s="3">
        <v>0.0</v>
      </c>
    </row>
    <row r="8932" ht="14.25" customHeight="1">
      <c r="A8932" s="3" t="str">
        <f t="shared" si="19"/>
        <v>Oct2021</v>
      </c>
      <c r="B8932" s="21">
        <v>44470.0</v>
      </c>
      <c r="C8932" s="9">
        <v>53.0</v>
      </c>
      <c r="D8932" s="3" t="s">
        <v>144</v>
      </c>
      <c r="E8932" s="3" t="s">
        <v>169</v>
      </c>
      <c r="F8932" s="9" t="s">
        <v>110</v>
      </c>
      <c r="G8932" s="3">
        <f t="array" ref="G8932">INDEX('Oct2021'!$A$1:$BP$55,MATCH($D8932,'Oct2021'!$A:$A,0),MATCH($E8932,'Oct2021'!$2:$2,0))</f>
        <v>0</v>
      </c>
      <c r="H8932" s="3">
        <v>0.0</v>
      </c>
      <c r="I8932" s="3">
        <v>0.0</v>
      </c>
    </row>
    <row r="8933" ht="14.25" customHeight="1">
      <c r="A8933" s="3" t="str">
        <f t="shared" si="19"/>
        <v>Oct2021</v>
      </c>
      <c r="B8933" s="21">
        <v>44470.0</v>
      </c>
      <c r="C8933" s="9">
        <v>54.0</v>
      </c>
      <c r="D8933" s="3" t="s">
        <v>144</v>
      </c>
      <c r="E8933" s="3" t="s">
        <v>197</v>
      </c>
      <c r="F8933" s="9" t="s">
        <v>108</v>
      </c>
      <c r="G8933" s="3">
        <f t="array" ref="G8933">INDEX('Oct2021'!$A$1:$BP$55,MATCH($D8933,'Oct2021'!$A:$A,0),MATCH($E8933,'Oct2021'!$2:$2,0))</f>
        <v>0</v>
      </c>
      <c r="H8933" s="3">
        <v>0.0</v>
      </c>
      <c r="I8933" s="3">
        <v>0.0</v>
      </c>
    </row>
    <row r="8934" ht="14.25" customHeight="1">
      <c r="A8934" s="3" t="str">
        <f t="shared" si="19"/>
        <v>Oct2021</v>
      </c>
      <c r="B8934" s="21">
        <v>44470.0</v>
      </c>
      <c r="C8934" s="9">
        <v>55.0</v>
      </c>
      <c r="D8934" s="3" t="s">
        <v>144</v>
      </c>
      <c r="E8934" s="3" t="s">
        <v>162</v>
      </c>
      <c r="F8934" s="9" t="s">
        <v>111</v>
      </c>
      <c r="G8934" s="3">
        <f t="array" ref="G8934">INDEX('Oct2021'!$A$1:$BP$55,MATCH($D8934,'Oct2021'!$A:$A,0),MATCH($E8934,'Oct2021'!$2:$2,0))</f>
        <v>0</v>
      </c>
      <c r="H8934" s="3">
        <v>0.0</v>
      </c>
      <c r="I8934" s="3">
        <v>0.0</v>
      </c>
    </row>
    <row r="8935" ht="14.25" customHeight="1">
      <c r="A8935" s="3" t="str">
        <f t="shared" si="19"/>
        <v>Oct2021</v>
      </c>
      <c r="B8935" s="21">
        <v>44470.0</v>
      </c>
      <c r="C8935" s="9">
        <v>56.0</v>
      </c>
      <c r="D8935" s="3" t="s">
        <v>144</v>
      </c>
      <c r="E8935" s="3" t="s">
        <v>239</v>
      </c>
      <c r="F8935" s="9" t="s">
        <v>109</v>
      </c>
      <c r="G8935" s="3">
        <f t="array" ref="G8935">INDEX('Oct2021'!$A$1:$BP$55,MATCH($D8935,'Oct2021'!$A:$A,0),MATCH($E8935,'Oct2021'!$2:$2,0))</f>
        <v>0</v>
      </c>
      <c r="H8935" s="3">
        <v>0.0</v>
      </c>
      <c r="I8935" s="3">
        <v>0.0</v>
      </c>
    </row>
    <row r="8936" ht="14.25" customHeight="1">
      <c r="A8936" s="3" t="str">
        <f t="shared" si="19"/>
        <v>Oct2021</v>
      </c>
      <c r="B8936" s="21">
        <v>44470.0</v>
      </c>
      <c r="C8936" s="9">
        <v>57.0</v>
      </c>
      <c r="D8936" s="3" t="s">
        <v>144</v>
      </c>
      <c r="E8936" s="3" t="s">
        <v>240</v>
      </c>
      <c r="F8936" s="9" t="s">
        <v>111</v>
      </c>
      <c r="G8936" s="3">
        <f t="array" ref="G8936">INDEX('Oct2021'!$A$1:$BP$55,MATCH($D8936,'Oct2021'!$A:$A,0),MATCH($E8936,'Oct2021'!$2:$2,0))</f>
        <v>0</v>
      </c>
      <c r="H8936" s="3">
        <v>0.0</v>
      </c>
      <c r="I8936" s="3">
        <v>0.0</v>
      </c>
    </row>
    <row r="8937" ht="14.25" customHeight="1">
      <c r="A8937" s="3" t="str">
        <f t="shared" si="19"/>
        <v>Oct2021</v>
      </c>
      <c r="B8937" s="21">
        <v>44470.0</v>
      </c>
      <c r="C8937" s="9">
        <v>58.0</v>
      </c>
      <c r="D8937" s="3" t="s">
        <v>144</v>
      </c>
      <c r="E8937" s="3" t="s">
        <v>208</v>
      </c>
      <c r="F8937" s="9" t="s">
        <v>108</v>
      </c>
      <c r="G8937" s="3">
        <f t="array" ref="G8937">INDEX('Oct2021'!$A$1:$BP$55,MATCH($D8937,'Oct2021'!$A:$A,0),MATCH($E8937,'Oct2021'!$2:$2,0))</f>
        <v>0</v>
      </c>
      <c r="H8937" s="3">
        <v>0.0</v>
      </c>
      <c r="I8937" s="3">
        <v>0.0</v>
      </c>
    </row>
    <row r="8938" ht="14.25" customHeight="1">
      <c r="A8938" s="3" t="str">
        <f t="shared" si="19"/>
        <v>Oct2021</v>
      </c>
      <c r="B8938" s="21">
        <v>44470.0</v>
      </c>
      <c r="C8938" s="9">
        <v>59.0</v>
      </c>
      <c r="D8938" s="3" t="s">
        <v>144</v>
      </c>
      <c r="E8938" s="3" t="s">
        <v>241</v>
      </c>
      <c r="F8938" s="9" t="s">
        <v>108</v>
      </c>
      <c r="G8938" s="3">
        <f t="array" ref="G8938">INDEX('Oct2021'!$A$1:$BP$55,MATCH($D8938,'Oct2021'!$A:$A,0),MATCH($E8938,'Oct2021'!$2:$2,0))</f>
        <v>0</v>
      </c>
      <c r="H8938" s="3">
        <v>0.0</v>
      </c>
      <c r="I8938" s="3">
        <v>0.0</v>
      </c>
    </row>
    <row r="8939" ht="14.25" customHeight="1">
      <c r="A8939" s="3" t="str">
        <f t="shared" si="19"/>
        <v>Oct2021</v>
      </c>
      <c r="B8939" s="21">
        <v>44470.0</v>
      </c>
      <c r="C8939" s="9">
        <v>60.0</v>
      </c>
      <c r="D8939" s="3" t="s">
        <v>144</v>
      </c>
      <c r="E8939" s="3" t="s">
        <v>221</v>
      </c>
      <c r="F8939" s="9" t="s">
        <v>108</v>
      </c>
      <c r="G8939" s="3">
        <f t="array" ref="G8939">INDEX('Oct2021'!$A$1:$BP$55,MATCH($D8939,'Oct2021'!$A:$A,0),MATCH($E8939,'Oct2021'!$2:$2,0))</f>
        <v>0</v>
      </c>
      <c r="H8939" s="3">
        <v>0.0</v>
      </c>
      <c r="I8939" s="3">
        <v>0.0</v>
      </c>
    </row>
    <row r="8940" ht="14.25" customHeight="1">
      <c r="A8940" s="3" t="str">
        <f t="shared" si="19"/>
        <v>Oct2021</v>
      </c>
      <c r="B8940" s="21">
        <v>44470.0</v>
      </c>
      <c r="C8940" s="9">
        <v>61.0</v>
      </c>
      <c r="D8940" s="3" t="s">
        <v>144</v>
      </c>
      <c r="E8940" s="3" t="s">
        <v>203</v>
      </c>
      <c r="F8940" s="9" t="s">
        <v>108</v>
      </c>
      <c r="G8940" s="3">
        <f t="array" ref="G8940">INDEX('Oct2021'!$A$1:$BP$55,MATCH($D8940,'Oct2021'!$A:$A,0),MATCH($E8940,'Oct2021'!$2:$2,0))</f>
        <v>0</v>
      </c>
      <c r="H8940" s="3">
        <v>0.0</v>
      </c>
      <c r="I8940" s="3">
        <v>0.0</v>
      </c>
    </row>
    <row r="8941" ht="14.25" customHeight="1">
      <c r="A8941" s="3" t="str">
        <f t="shared" si="19"/>
        <v>Oct2021</v>
      </c>
      <c r="B8941" s="21">
        <v>44470.0</v>
      </c>
      <c r="C8941" s="9">
        <v>62.0</v>
      </c>
      <c r="D8941" s="3" t="s">
        <v>144</v>
      </c>
      <c r="E8941" s="3" t="s">
        <v>234</v>
      </c>
      <c r="F8941" s="9" t="s">
        <v>113</v>
      </c>
      <c r="G8941" s="3">
        <f t="array" ref="G8941">INDEX('Oct2021'!$A$1:$BP$55,MATCH($D8941,'Oct2021'!$A:$A,0),MATCH($E8941,'Oct2021'!$2:$2,0))</f>
        <v>0</v>
      </c>
      <c r="H8941" s="3">
        <v>0.0</v>
      </c>
      <c r="I8941" s="3">
        <v>0.0</v>
      </c>
    </row>
    <row r="8942" ht="14.25" customHeight="1">
      <c r="A8942" s="3" t="str">
        <f t="shared" si="19"/>
        <v>Oct2021</v>
      </c>
      <c r="B8942" s="21">
        <v>44470.0</v>
      </c>
      <c r="C8942" s="9">
        <v>1.0</v>
      </c>
      <c r="D8942" s="3" t="s">
        <v>217</v>
      </c>
      <c r="E8942" s="3" t="s">
        <v>137</v>
      </c>
      <c r="F8942" s="9" t="s">
        <v>108</v>
      </c>
      <c r="G8942" s="3">
        <f t="array" ref="G8942">INDEX('Oct2021'!$A$1:$BP$55,MATCH($D8942,'Oct2021'!$A:$A,0),MATCH($E8942,'Oct2021'!$2:$2,0))</f>
        <v>0</v>
      </c>
      <c r="H8942" s="3">
        <v>0.0</v>
      </c>
      <c r="I8942" s="3">
        <v>0.0</v>
      </c>
    </row>
    <row r="8943" ht="14.25" customHeight="1">
      <c r="A8943" s="3" t="str">
        <f t="shared" si="19"/>
        <v>Oct2021</v>
      </c>
      <c r="B8943" s="21">
        <v>44470.0</v>
      </c>
      <c r="C8943" s="9">
        <v>2.0</v>
      </c>
      <c r="D8943" s="3" t="s">
        <v>217</v>
      </c>
      <c r="E8943" s="3" t="s">
        <v>138</v>
      </c>
      <c r="F8943" s="9" t="s">
        <v>108</v>
      </c>
      <c r="G8943" s="3">
        <f t="array" ref="G8943">INDEX('Oct2021'!$A$1:$BP$55,MATCH($D8943,'Oct2021'!$A:$A,0),MATCH($E8943,'Oct2021'!$2:$2,0))</f>
        <v>0</v>
      </c>
      <c r="H8943" s="3">
        <v>0.0</v>
      </c>
      <c r="I8943" s="3">
        <v>0.0</v>
      </c>
    </row>
    <row r="8944" ht="14.25" customHeight="1">
      <c r="A8944" s="3" t="str">
        <f t="shared" si="19"/>
        <v>Oct2021</v>
      </c>
      <c r="B8944" s="21">
        <v>44470.0</v>
      </c>
      <c r="C8944" s="9">
        <v>3.0</v>
      </c>
      <c r="D8944" s="3" t="s">
        <v>217</v>
      </c>
      <c r="E8944" s="3" t="s">
        <v>136</v>
      </c>
      <c r="F8944" s="9" t="s">
        <v>108</v>
      </c>
      <c r="G8944" s="3">
        <f t="array" ref="G8944">INDEX('Oct2021'!$A$1:$BP$55,MATCH($D8944,'Oct2021'!$A:$A,0),MATCH($E8944,'Oct2021'!$2:$2,0))</f>
        <v>0</v>
      </c>
      <c r="H8944" s="3">
        <v>0.0</v>
      </c>
      <c r="I8944" s="3">
        <v>0.0</v>
      </c>
    </row>
    <row r="8945" ht="14.25" customHeight="1">
      <c r="A8945" s="3" t="str">
        <f t="shared" si="19"/>
        <v>Oct2021</v>
      </c>
      <c r="B8945" s="21">
        <v>44470.0</v>
      </c>
      <c r="C8945" s="9">
        <v>4.0</v>
      </c>
      <c r="D8945" s="3" t="s">
        <v>217</v>
      </c>
      <c r="E8945" s="3" t="s">
        <v>142</v>
      </c>
      <c r="F8945" s="9" t="s">
        <v>108</v>
      </c>
      <c r="G8945" s="3" t="str">
        <f t="array" ref="G8945">INDEX('Oct2021'!$A$1:$BP$55,MATCH($D8945,'Oct2021'!$A:$A,0),MATCH($E8945,'Oct2021'!$2:$2,0))</f>
        <v>Suppressed</v>
      </c>
      <c r="H8945" s="3">
        <v>1.0</v>
      </c>
      <c r="I8945" s="3">
        <v>2.0</v>
      </c>
    </row>
    <row r="8946" ht="14.25" customHeight="1">
      <c r="A8946" s="3" t="str">
        <f t="shared" si="19"/>
        <v>Oct2021</v>
      </c>
      <c r="B8946" s="21">
        <v>44470.0</v>
      </c>
      <c r="C8946" s="9">
        <v>5.0</v>
      </c>
      <c r="D8946" s="3" t="s">
        <v>217</v>
      </c>
      <c r="E8946" s="3" t="s">
        <v>140</v>
      </c>
      <c r="F8946" s="9" t="s">
        <v>108</v>
      </c>
      <c r="G8946" s="3">
        <f t="array" ref="G8946">INDEX('Oct2021'!$A$1:$BP$55,MATCH($D8946,'Oct2021'!$A:$A,0),MATCH($E8946,'Oct2021'!$2:$2,0))</f>
        <v>0</v>
      </c>
      <c r="H8946" s="3">
        <v>0.0</v>
      </c>
      <c r="I8946" s="3">
        <v>0.0</v>
      </c>
    </row>
    <row r="8947" ht="14.25" customHeight="1">
      <c r="A8947" s="3" t="str">
        <f t="shared" si="19"/>
        <v>Oct2021</v>
      </c>
      <c r="B8947" s="21">
        <v>44470.0</v>
      </c>
      <c r="C8947" s="9">
        <v>6.0</v>
      </c>
      <c r="D8947" s="3" t="s">
        <v>217</v>
      </c>
      <c r="E8947" s="3" t="s">
        <v>141</v>
      </c>
      <c r="F8947" s="9" t="s">
        <v>109</v>
      </c>
      <c r="G8947" s="3">
        <f t="array" ref="G8947">INDEX('Oct2021'!$A$1:$BP$55,MATCH($D8947,'Oct2021'!$A:$A,0),MATCH($E8947,'Oct2021'!$2:$2,0))</f>
        <v>0</v>
      </c>
      <c r="H8947" s="3">
        <v>0.0</v>
      </c>
      <c r="I8947" s="3">
        <v>0.0</v>
      </c>
    </row>
    <row r="8948" ht="14.25" customHeight="1">
      <c r="A8948" s="3" t="str">
        <f t="shared" si="19"/>
        <v>Oct2021</v>
      </c>
      <c r="B8948" s="21">
        <v>44470.0</v>
      </c>
      <c r="C8948" s="9">
        <v>7.0</v>
      </c>
      <c r="D8948" s="3" t="s">
        <v>217</v>
      </c>
      <c r="E8948" s="3" t="s">
        <v>144</v>
      </c>
      <c r="F8948" s="9" t="s">
        <v>108</v>
      </c>
      <c r="G8948" s="3">
        <f t="array" ref="G8948">INDEX('Oct2021'!$A$1:$BP$55,MATCH($D8948,'Oct2021'!$A:$A,0),MATCH($E8948,'Oct2021'!$2:$2,0))</f>
        <v>0</v>
      </c>
      <c r="H8948" s="3">
        <v>0.0</v>
      </c>
      <c r="I8948" s="3">
        <v>0.0</v>
      </c>
    </row>
    <row r="8949" ht="14.25" customHeight="1">
      <c r="A8949" s="3" t="str">
        <f t="shared" si="19"/>
        <v>Oct2021</v>
      </c>
      <c r="B8949" s="21">
        <v>44470.0</v>
      </c>
      <c r="C8949" s="9">
        <v>8.0</v>
      </c>
      <c r="D8949" s="3" t="s">
        <v>217</v>
      </c>
      <c r="E8949" s="3" t="s">
        <v>143</v>
      </c>
      <c r="F8949" s="9" t="s">
        <v>108</v>
      </c>
      <c r="G8949" s="3">
        <f t="array" ref="G8949">INDEX('Oct2021'!$A$1:$BP$55,MATCH($D8949,'Oct2021'!$A:$A,0),MATCH($E8949,'Oct2021'!$2:$2,0))</f>
        <v>0</v>
      </c>
      <c r="H8949" s="3">
        <v>0.0</v>
      </c>
      <c r="I8949" s="3">
        <v>0.0</v>
      </c>
    </row>
    <row r="8950" ht="14.25" customHeight="1">
      <c r="A8950" s="3" t="str">
        <f t="shared" si="19"/>
        <v>Oct2021</v>
      </c>
      <c r="B8950" s="21">
        <v>44470.0</v>
      </c>
      <c r="C8950" s="9">
        <v>9.0</v>
      </c>
      <c r="D8950" s="3" t="s">
        <v>217</v>
      </c>
      <c r="E8950" s="3" t="s">
        <v>139</v>
      </c>
      <c r="F8950" s="9" t="s">
        <v>108</v>
      </c>
      <c r="G8950" s="3" t="str">
        <f t="array" ref="G8950">INDEX('Oct2021'!$A$1:$BP$55,MATCH($D8950,'Oct2021'!$A:$A,0),MATCH($E8950,'Oct2021'!$2:$2,0))</f>
        <v>Suppressed</v>
      </c>
      <c r="H8950" s="3">
        <v>1.0</v>
      </c>
      <c r="I8950" s="3">
        <v>2.0</v>
      </c>
    </row>
    <row r="8951" ht="14.25" customHeight="1">
      <c r="A8951" s="3" t="str">
        <f t="shared" si="19"/>
        <v>Oct2021</v>
      </c>
      <c r="B8951" s="21">
        <v>44470.0</v>
      </c>
      <c r="C8951" s="9">
        <v>10.0</v>
      </c>
      <c r="D8951" s="3" t="s">
        <v>217</v>
      </c>
      <c r="E8951" s="3" t="s">
        <v>146</v>
      </c>
      <c r="F8951" s="9" t="s">
        <v>108</v>
      </c>
      <c r="G8951" s="3">
        <f t="array" ref="G8951">INDEX('Oct2021'!$A$1:$BP$55,MATCH($D8951,'Oct2021'!$A:$A,0),MATCH($E8951,'Oct2021'!$2:$2,0))</f>
        <v>0</v>
      </c>
      <c r="H8951" s="3">
        <v>0.0</v>
      </c>
      <c r="I8951" s="3">
        <v>0.0</v>
      </c>
    </row>
    <row r="8952" ht="14.25" customHeight="1">
      <c r="A8952" s="3" t="str">
        <f t="shared" si="19"/>
        <v>Oct2021</v>
      </c>
      <c r="B8952" s="21">
        <v>44470.0</v>
      </c>
      <c r="C8952" s="9">
        <v>11.0</v>
      </c>
      <c r="D8952" s="3" t="s">
        <v>217</v>
      </c>
      <c r="E8952" s="3" t="s">
        <v>147</v>
      </c>
      <c r="F8952" s="9" t="s">
        <v>110</v>
      </c>
      <c r="G8952" s="3">
        <f t="array" ref="G8952">INDEX('Oct2021'!$A$1:$BP$55,MATCH($D8952,'Oct2021'!$A:$A,0),MATCH($E8952,'Oct2021'!$2:$2,0))</f>
        <v>0</v>
      </c>
      <c r="H8952" s="3">
        <v>0.0</v>
      </c>
      <c r="I8952" s="3">
        <v>0.0</v>
      </c>
    </row>
    <row r="8953" ht="14.25" customHeight="1">
      <c r="A8953" s="3" t="str">
        <f t="shared" si="19"/>
        <v>Oct2021</v>
      </c>
      <c r="B8953" s="21">
        <v>44470.0</v>
      </c>
      <c r="C8953" s="9">
        <v>12.0</v>
      </c>
      <c r="D8953" s="3" t="s">
        <v>217</v>
      </c>
      <c r="E8953" s="3" t="s">
        <v>145</v>
      </c>
      <c r="F8953" s="9" t="s">
        <v>108</v>
      </c>
      <c r="G8953" s="3">
        <f t="array" ref="G8953">INDEX('Oct2021'!$A$1:$BP$55,MATCH($D8953,'Oct2021'!$A:$A,0),MATCH($E8953,'Oct2021'!$2:$2,0))</f>
        <v>0</v>
      </c>
      <c r="H8953" s="3">
        <v>0.0</v>
      </c>
      <c r="I8953" s="3">
        <v>0.0</v>
      </c>
    </row>
    <row r="8954" ht="14.25" customHeight="1">
      <c r="A8954" s="3" t="str">
        <f t="shared" si="19"/>
        <v>Oct2021</v>
      </c>
      <c r="B8954" s="21">
        <v>44470.0</v>
      </c>
      <c r="C8954" s="9">
        <v>13.0</v>
      </c>
      <c r="D8954" s="3" t="s">
        <v>217</v>
      </c>
      <c r="E8954" s="3" t="s">
        <v>150</v>
      </c>
      <c r="F8954" s="9" t="s">
        <v>108</v>
      </c>
      <c r="G8954" s="3">
        <f t="array" ref="G8954">INDEX('Oct2021'!$A$1:$BP$55,MATCH($D8954,'Oct2021'!$A:$A,0),MATCH($E8954,'Oct2021'!$2:$2,0))</f>
        <v>0</v>
      </c>
      <c r="H8954" s="3">
        <v>0.0</v>
      </c>
      <c r="I8954" s="3">
        <v>0.0</v>
      </c>
    </row>
    <row r="8955" ht="14.25" customHeight="1">
      <c r="A8955" s="3" t="str">
        <f t="shared" si="19"/>
        <v>Oct2021</v>
      </c>
      <c r="B8955" s="21">
        <v>44470.0</v>
      </c>
      <c r="C8955" s="9">
        <v>14.0</v>
      </c>
      <c r="D8955" s="3" t="s">
        <v>217</v>
      </c>
      <c r="E8955" s="3" t="s">
        <v>148</v>
      </c>
      <c r="F8955" s="9" t="s">
        <v>108</v>
      </c>
      <c r="G8955" s="3">
        <f t="array" ref="G8955">INDEX('Oct2021'!$A$1:$BP$55,MATCH($D8955,'Oct2021'!$A:$A,0),MATCH($E8955,'Oct2021'!$2:$2,0))</f>
        <v>0</v>
      </c>
      <c r="H8955" s="3">
        <v>0.0</v>
      </c>
      <c r="I8955" s="3">
        <v>0.0</v>
      </c>
    </row>
    <row r="8956" ht="14.25" customHeight="1">
      <c r="A8956" s="3" t="str">
        <f t="shared" si="19"/>
        <v>Oct2021</v>
      </c>
      <c r="B8956" s="21">
        <v>44470.0</v>
      </c>
      <c r="C8956" s="9">
        <v>15.0</v>
      </c>
      <c r="D8956" s="3" t="s">
        <v>217</v>
      </c>
      <c r="E8956" s="3" t="s">
        <v>149</v>
      </c>
      <c r="F8956" s="9" t="s">
        <v>108</v>
      </c>
      <c r="G8956" s="3">
        <f t="array" ref="G8956">INDEX('Oct2021'!$A$1:$BP$55,MATCH($D8956,'Oct2021'!$A:$A,0),MATCH($E8956,'Oct2021'!$2:$2,0))</f>
        <v>0</v>
      </c>
      <c r="H8956" s="3">
        <v>0.0</v>
      </c>
      <c r="I8956" s="3">
        <v>0.0</v>
      </c>
    </row>
    <row r="8957" ht="14.25" customHeight="1">
      <c r="A8957" s="3" t="str">
        <f t="shared" si="19"/>
        <v>Oct2021</v>
      </c>
      <c r="B8957" s="21">
        <v>44470.0</v>
      </c>
      <c r="C8957" s="9">
        <v>16.0</v>
      </c>
      <c r="D8957" s="3" t="s">
        <v>217</v>
      </c>
      <c r="E8957" s="3" t="s">
        <v>157</v>
      </c>
      <c r="F8957" s="9" t="s">
        <v>108</v>
      </c>
      <c r="G8957" s="3">
        <f t="array" ref="G8957">INDEX('Oct2021'!$A$1:$BP$55,MATCH($D8957,'Oct2021'!$A:$A,0),MATCH($E8957,'Oct2021'!$2:$2,0))</f>
        <v>0</v>
      </c>
      <c r="H8957" s="3">
        <v>0.0</v>
      </c>
      <c r="I8957" s="3">
        <v>0.0</v>
      </c>
    </row>
    <row r="8958" ht="14.25" customHeight="1">
      <c r="A8958" s="3" t="str">
        <f t="shared" si="19"/>
        <v>Oct2021</v>
      </c>
      <c r="B8958" s="21">
        <v>44470.0</v>
      </c>
      <c r="C8958" s="9">
        <v>17.0</v>
      </c>
      <c r="D8958" s="3" t="s">
        <v>217</v>
      </c>
      <c r="E8958" s="3" t="s">
        <v>160</v>
      </c>
      <c r="F8958" s="9" t="s">
        <v>109</v>
      </c>
      <c r="G8958" s="3">
        <f t="array" ref="G8958">INDEX('Oct2021'!$A$1:$BP$55,MATCH($D8958,'Oct2021'!$A:$A,0),MATCH($E8958,'Oct2021'!$2:$2,0))</f>
        <v>0</v>
      </c>
      <c r="H8958" s="3">
        <v>0.0</v>
      </c>
      <c r="I8958" s="3">
        <v>0.0</v>
      </c>
    </row>
    <row r="8959" ht="14.25" customHeight="1">
      <c r="A8959" s="3" t="str">
        <f t="shared" si="19"/>
        <v>Oct2021</v>
      </c>
      <c r="B8959" s="21">
        <v>44470.0</v>
      </c>
      <c r="C8959" s="9">
        <v>18.0</v>
      </c>
      <c r="D8959" s="3" t="s">
        <v>217</v>
      </c>
      <c r="E8959" s="3" t="s">
        <v>161</v>
      </c>
      <c r="F8959" s="9" t="s">
        <v>108</v>
      </c>
      <c r="G8959" s="3">
        <f t="array" ref="G8959">INDEX('Oct2021'!$A$1:$BP$55,MATCH($D8959,'Oct2021'!$A:$A,0),MATCH($E8959,'Oct2021'!$2:$2,0))</f>
        <v>0</v>
      </c>
      <c r="H8959" s="3">
        <v>0.0</v>
      </c>
      <c r="I8959" s="3">
        <v>0.0</v>
      </c>
    </row>
    <row r="8960" ht="14.25" customHeight="1">
      <c r="A8960" s="3" t="str">
        <f t="shared" si="19"/>
        <v>Oct2021</v>
      </c>
      <c r="B8960" s="21">
        <v>44470.0</v>
      </c>
      <c r="C8960" s="9">
        <v>19.0</v>
      </c>
      <c r="D8960" s="3" t="s">
        <v>217</v>
      </c>
      <c r="E8960" s="3" t="s">
        <v>165</v>
      </c>
      <c r="F8960" s="9" t="s">
        <v>111</v>
      </c>
      <c r="G8960" s="3">
        <f t="array" ref="G8960">INDEX('Oct2021'!$A$1:$BP$55,MATCH($D8960,'Oct2021'!$A:$A,0),MATCH($E8960,'Oct2021'!$2:$2,0))</f>
        <v>0</v>
      </c>
      <c r="H8960" s="3">
        <v>0.0</v>
      </c>
      <c r="I8960" s="3">
        <v>0.0</v>
      </c>
    </row>
    <row r="8961" ht="14.25" customHeight="1">
      <c r="A8961" s="3" t="str">
        <f t="shared" si="19"/>
        <v>Oct2021</v>
      </c>
      <c r="B8961" s="21">
        <v>44470.0</v>
      </c>
      <c r="C8961" s="9">
        <v>20.0</v>
      </c>
      <c r="D8961" s="3" t="s">
        <v>217</v>
      </c>
      <c r="E8961" s="3" t="s">
        <v>166</v>
      </c>
      <c r="F8961" s="9" t="s">
        <v>108</v>
      </c>
      <c r="G8961" s="3">
        <f t="array" ref="G8961">INDEX('Oct2021'!$A$1:$BP$55,MATCH($D8961,'Oct2021'!$A:$A,0),MATCH($E8961,'Oct2021'!$2:$2,0))</f>
        <v>0</v>
      </c>
      <c r="H8961" s="3">
        <v>0.0</v>
      </c>
      <c r="I8961" s="3">
        <v>0.0</v>
      </c>
    </row>
    <row r="8962" ht="14.25" customHeight="1">
      <c r="A8962" s="3" t="str">
        <f t="shared" si="19"/>
        <v>Oct2021</v>
      </c>
      <c r="B8962" s="21">
        <v>44470.0</v>
      </c>
      <c r="C8962" s="9">
        <v>21.0</v>
      </c>
      <c r="D8962" s="3" t="s">
        <v>217</v>
      </c>
      <c r="E8962" s="3" t="s">
        <v>159</v>
      </c>
      <c r="F8962" s="9" t="s">
        <v>110</v>
      </c>
      <c r="G8962" s="3">
        <f t="array" ref="G8962">INDEX('Oct2021'!$A$1:$BP$55,MATCH($D8962,'Oct2021'!$A:$A,0),MATCH($E8962,'Oct2021'!$2:$2,0))</f>
        <v>0</v>
      </c>
      <c r="H8962" s="3">
        <v>0.0</v>
      </c>
      <c r="I8962" s="3">
        <v>0.0</v>
      </c>
    </row>
    <row r="8963" ht="14.25" customHeight="1">
      <c r="A8963" s="3" t="str">
        <f t="shared" si="19"/>
        <v>Oct2021</v>
      </c>
      <c r="B8963" s="21">
        <v>44470.0</v>
      </c>
      <c r="C8963" s="9">
        <v>22.0</v>
      </c>
      <c r="D8963" s="3" t="s">
        <v>217</v>
      </c>
      <c r="E8963" s="3" t="s">
        <v>163</v>
      </c>
      <c r="F8963" s="9" t="s">
        <v>109</v>
      </c>
      <c r="G8963" s="3">
        <f t="array" ref="G8963">INDEX('Oct2021'!$A$1:$BP$55,MATCH($D8963,'Oct2021'!$A:$A,0),MATCH($E8963,'Oct2021'!$2:$2,0))</f>
        <v>0</v>
      </c>
      <c r="H8963" s="3">
        <v>0.0</v>
      </c>
      <c r="I8963" s="3">
        <v>0.0</v>
      </c>
    </row>
    <row r="8964" ht="14.25" customHeight="1">
      <c r="A8964" s="3" t="str">
        <f t="shared" si="19"/>
        <v>Oct2021</v>
      </c>
      <c r="B8964" s="21">
        <v>44470.0</v>
      </c>
      <c r="C8964" s="9">
        <v>23.0</v>
      </c>
      <c r="D8964" s="3" t="s">
        <v>217</v>
      </c>
      <c r="E8964" s="3" t="s">
        <v>154</v>
      </c>
      <c r="F8964" s="9" t="s">
        <v>110</v>
      </c>
      <c r="G8964" s="3">
        <f t="array" ref="G8964">INDEX('Oct2021'!$A$1:$BP$55,MATCH($D8964,'Oct2021'!$A:$A,0),MATCH($E8964,'Oct2021'!$2:$2,0))</f>
        <v>0</v>
      </c>
      <c r="H8964" s="3">
        <v>0.0</v>
      </c>
      <c r="I8964" s="3">
        <v>0.0</v>
      </c>
    </row>
    <row r="8965" ht="14.25" customHeight="1">
      <c r="A8965" s="3" t="str">
        <f t="shared" si="19"/>
        <v>Oct2021</v>
      </c>
      <c r="B8965" s="21">
        <v>44470.0</v>
      </c>
      <c r="C8965" s="9">
        <v>24.0</v>
      </c>
      <c r="D8965" s="3" t="s">
        <v>217</v>
      </c>
      <c r="E8965" s="3" t="s">
        <v>168</v>
      </c>
      <c r="F8965" s="9" t="s">
        <v>112</v>
      </c>
      <c r="G8965" s="3">
        <f t="array" ref="G8965">INDEX('Oct2021'!$A$1:$BP$55,MATCH($D8965,'Oct2021'!$A:$A,0),MATCH($E8965,'Oct2021'!$2:$2,0))</f>
        <v>0</v>
      </c>
      <c r="H8965" s="3">
        <v>0.0</v>
      </c>
      <c r="I8965" s="3">
        <v>0.0</v>
      </c>
    </row>
    <row r="8966" ht="14.25" customHeight="1">
      <c r="A8966" s="3" t="str">
        <f t="shared" si="19"/>
        <v>Oct2021</v>
      </c>
      <c r="B8966" s="21">
        <v>44470.0</v>
      </c>
      <c r="C8966" s="9">
        <v>25.0</v>
      </c>
      <c r="D8966" s="3" t="s">
        <v>217</v>
      </c>
      <c r="E8966" s="3" t="s">
        <v>176</v>
      </c>
      <c r="F8966" s="9" t="s">
        <v>109</v>
      </c>
      <c r="G8966" s="3">
        <f t="array" ref="G8966">INDEX('Oct2021'!$A$1:$BP$55,MATCH($D8966,'Oct2021'!$A:$A,0),MATCH($E8966,'Oct2021'!$2:$2,0))</f>
        <v>0</v>
      </c>
      <c r="H8966" s="3">
        <v>0.0</v>
      </c>
      <c r="I8966" s="3">
        <v>0.0</v>
      </c>
    </row>
    <row r="8967" ht="14.25" customHeight="1">
      <c r="A8967" s="3" t="str">
        <f t="shared" si="19"/>
        <v>Oct2021</v>
      </c>
      <c r="B8967" s="21">
        <v>44470.0</v>
      </c>
      <c r="C8967" s="9">
        <v>26.0</v>
      </c>
      <c r="D8967" s="3" t="s">
        <v>217</v>
      </c>
      <c r="E8967" s="3" t="s">
        <v>177</v>
      </c>
      <c r="F8967" s="9" t="s">
        <v>109</v>
      </c>
      <c r="G8967" s="3">
        <f t="array" ref="G8967">INDEX('Oct2021'!$A$1:$BP$55,MATCH($D8967,'Oct2021'!$A:$A,0),MATCH($E8967,'Oct2021'!$2:$2,0))</f>
        <v>0</v>
      </c>
      <c r="H8967" s="3">
        <v>0.0</v>
      </c>
      <c r="I8967" s="3">
        <v>0.0</v>
      </c>
    </row>
    <row r="8968" ht="14.25" customHeight="1">
      <c r="A8968" s="3" t="str">
        <f t="shared" si="19"/>
        <v>Oct2021</v>
      </c>
      <c r="B8968" s="21">
        <v>44470.0</v>
      </c>
      <c r="C8968" s="9">
        <v>27.0</v>
      </c>
      <c r="D8968" s="3" t="s">
        <v>217</v>
      </c>
      <c r="E8968" s="3" t="s">
        <v>207</v>
      </c>
      <c r="F8968" s="9" t="s">
        <v>108</v>
      </c>
      <c r="G8968" s="3">
        <f t="array" ref="G8968">INDEX('Oct2021'!$A$1:$BP$55,MATCH($D8968,'Oct2021'!$A:$A,0),MATCH($E8968,'Oct2021'!$2:$2,0))</f>
        <v>0</v>
      </c>
      <c r="H8968" s="3">
        <v>0.0</v>
      </c>
      <c r="I8968" s="3">
        <v>0.0</v>
      </c>
    </row>
    <row r="8969" ht="14.25" customHeight="1">
      <c r="A8969" s="3" t="str">
        <f t="shared" si="19"/>
        <v>Oct2021</v>
      </c>
      <c r="B8969" s="21">
        <v>44470.0</v>
      </c>
      <c r="C8969" s="9">
        <v>28.0</v>
      </c>
      <c r="D8969" s="3" t="s">
        <v>217</v>
      </c>
      <c r="E8969" s="3" t="s">
        <v>167</v>
      </c>
      <c r="F8969" s="9" t="s">
        <v>109</v>
      </c>
      <c r="G8969" s="3">
        <f t="array" ref="G8969">INDEX('Oct2021'!$A$1:$BP$55,MATCH($D8969,'Oct2021'!$A:$A,0),MATCH($E8969,'Oct2021'!$2:$2,0))</f>
        <v>0</v>
      </c>
      <c r="H8969" s="3">
        <v>0.0</v>
      </c>
      <c r="I8969" s="3">
        <v>0.0</v>
      </c>
    </row>
    <row r="8970" ht="14.25" customHeight="1">
      <c r="A8970" s="3" t="str">
        <f t="shared" si="19"/>
        <v>Oct2021</v>
      </c>
      <c r="B8970" s="21">
        <v>44470.0</v>
      </c>
      <c r="C8970" s="9">
        <v>29.0</v>
      </c>
      <c r="D8970" s="3" t="s">
        <v>217</v>
      </c>
      <c r="E8970" s="3" t="s">
        <v>195</v>
      </c>
      <c r="F8970" s="9" t="s">
        <v>110</v>
      </c>
      <c r="G8970" s="3">
        <f t="array" ref="G8970">INDEX('Oct2021'!$A$1:$BP$55,MATCH($D8970,'Oct2021'!$A:$A,0),MATCH($E8970,'Oct2021'!$2:$2,0))</f>
        <v>0</v>
      </c>
      <c r="H8970" s="3">
        <v>0.0</v>
      </c>
      <c r="I8970" s="3">
        <v>0.0</v>
      </c>
    </row>
    <row r="8971" ht="14.25" customHeight="1">
      <c r="A8971" s="3" t="str">
        <f t="shared" si="19"/>
        <v>Oct2021</v>
      </c>
      <c r="B8971" s="21">
        <v>44470.0</v>
      </c>
      <c r="C8971" s="9">
        <v>30.0</v>
      </c>
      <c r="D8971" s="3" t="s">
        <v>217</v>
      </c>
      <c r="E8971" s="3" t="s">
        <v>184</v>
      </c>
      <c r="F8971" s="9" t="s">
        <v>108</v>
      </c>
      <c r="G8971" s="3">
        <f t="array" ref="G8971">INDEX('Oct2021'!$A$1:$BP$55,MATCH($D8971,'Oct2021'!$A:$A,0),MATCH($E8971,'Oct2021'!$2:$2,0))</f>
        <v>0</v>
      </c>
      <c r="H8971" s="3">
        <v>0.0</v>
      </c>
      <c r="I8971" s="3">
        <v>0.0</v>
      </c>
    </row>
    <row r="8972" ht="14.25" customHeight="1">
      <c r="A8972" s="3" t="str">
        <f t="shared" si="19"/>
        <v>Oct2021</v>
      </c>
      <c r="B8972" s="21">
        <v>44470.0</v>
      </c>
      <c r="C8972" s="9">
        <v>31.0</v>
      </c>
      <c r="D8972" s="3" t="s">
        <v>217</v>
      </c>
      <c r="E8972" s="3" t="s">
        <v>235</v>
      </c>
      <c r="F8972" s="9" t="s">
        <v>109</v>
      </c>
      <c r="G8972" s="3">
        <f t="array" ref="G8972">INDEX('Oct2021'!$A$1:$BP$55,MATCH($D8972,'Oct2021'!$A:$A,0),MATCH($E8972,'Oct2021'!$2:$2,0))</f>
        <v>0</v>
      </c>
      <c r="H8972" s="3">
        <v>0.0</v>
      </c>
      <c r="I8972" s="3">
        <v>0.0</v>
      </c>
    </row>
    <row r="8973" ht="14.25" customHeight="1">
      <c r="A8973" s="3" t="str">
        <f t="shared" si="19"/>
        <v>Oct2021</v>
      </c>
      <c r="B8973" s="21">
        <v>44470.0</v>
      </c>
      <c r="C8973" s="9">
        <v>32.0</v>
      </c>
      <c r="D8973" s="3" t="s">
        <v>217</v>
      </c>
      <c r="E8973" s="3" t="s">
        <v>155</v>
      </c>
      <c r="F8973" s="9" t="s">
        <v>109</v>
      </c>
      <c r="G8973" s="3">
        <f t="array" ref="G8973">INDEX('Oct2021'!$A$1:$BP$55,MATCH($D8973,'Oct2021'!$A:$A,0),MATCH($E8973,'Oct2021'!$2:$2,0))</f>
        <v>0</v>
      </c>
      <c r="H8973" s="3">
        <v>0.0</v>
      </c>
      <c r="I8973" s="3">
        <v>0.0</v>
      </c>
    </row>
    <row r="8974" ht="14.25" customHeight="1">
      <c r="A8974" s="3" t="str">
        <f t="shared" si="19"/>
        <v>Oct2021</v>
      </c>
      <c r="B8974" s="21">
        <v>44470.0</v>
      </c>
      <c r="C8974" s="9">
        <v>33.0</v>
      </c>
      <c r="D8974" s="3" t="s">
        <v>217</v>
      </c>
      <c r="E8974" s="3" t="s">
        <v>189</v>
      </c>
      <c r="F8974" s="9" t="s">
        <v>108</v>
      </c>
      <c r="G8974" s="3">
        <f t="array" ref="G8974">INDEX('Oct2021'!$A$1:$BP$55,MATCH($D8974,'Oct2021'!$A:$A,0),MATCH($E8974,'Oct2021'!$2:$2,0))</f>
        <v>0</v>
      </c>
      <c r="H8974" s="3">
        <v>0.0</v>
      </c>
      <c r="I8974" s="3">
        <v>0.0</v>
      </c>
    </row>
    <row r="8975" ht="14.25" customHeight="1">
      <c r="A8975" s="3" t="str">
        <f t="shared" si="19"/>
        <v>Oct2021</v>
      </c>
      <c r="B8975" s="21">
        <v>44470.0</v>
      </c>
      <c r="C8975" s="9">
        <v>34.0</v>
      </c>
      <c r="D8975" s="3" t="s">
        <v>217</v>
      </c>
      <c r="E8975" s="3" t="s">
        <v>212</v>
      </c>
      <c r="F8975" s="9" t="s">
        <v>108</v>
      </c>
      <c r="G8975" s="3">
        <f t="array" ref="G8975">INDEX('Oct2021'!$A$1:$BP$55,MATCH($D8975,'Oct2021'!$A:$A,0),MATCH($E8975,'Oct2021'!$2:$2,0))</f>
        <v>0</v>
      </c>
      <c r="H8975" s="3">
        <v>0.0</v>
      </c>
      <c r="I8975" s="3">
        <v>0.0</v>
      </c>
    </row>
    <row r="8976" ht="14.25" customHeight="1">
      <c r="A8976" s="3" t="str">
        <f t="shared" si="19"/>
        <v>Oct2021</v>
      </c>
      <c r="B8976" s="21">
        <v>44470.0</v>
      </c>
      <c r="C8976" s="9">
        <v>35.0</v>
      </c>
      <c r="D8976" s="3" t="s">
        <v>217</v>
      </c>
      <c r="E8976" s="3" t="s">
        <v>231</v>
      </c>
      <c r="F8976" s="9" t="s">
        <v>109</v>
      </c>
      <c r="G8976" s="3">
        <f t="array" ref="G8976">INDEX('Oct2021'!$A$1:$BP$55,MATCH($D8976,'Oct2021'!$A:$A,0),MATCH($E8976,'Oct2021'!$2:$2,0))</f>
        <v>0</v>
      </c>
      <c r="H8976" s="3">
        <v>0.0</v>
      </c>
      <c r="I8976" s="3">
        <v>0.0</v>
      </c>
    </row>
    <row r="8977" ht="14.25" customHeight="1">
      <c r="A8977" s="3" t="str">
        <f t="shared" si="19"/>
        <v>Oct2021</v>
      </c>
      <c r="B8977" s="21">
        <v>44470.0</v>
      </c>
      <c r="C8977" s="9">
        <v>36.0</v>
      </c>
      <c r="D8977" s="3" t="s">
        <v>217</v>
      </c>
      <c r="E8977" s="3" t="s">
        <v>218</v>
      </c>
      <c r="F8977" s="9" t="s">
        <v>108</v>
      </c>
      <c r="G8977" s="3">
        <f t="array" ref="G8977">INDEX('Oct2021'!$A$1:$BP$55,MATCH($D8977,'Oct2021'!$A:$A,0),MATCH($E8977,'Oct2021'!$2:$2,0))</f>
        <v>0</v>
      </c>
      <c r="H8977" s="3">
        <v>0.0</v>
      </c>
      <c r="I8977" s="3">
        <v>0.0</v>
      </c>
    </row>
    <row r="8978" ht="14.25" customHeight="1">
      <c r="A8978" s="3" t="str">
        <f t="shared" si="19"/>
        <v>Oct2021</v>
      </c>
      <c r="B8978" s="21">
        <v>44470.0</v>
      </c>
      <c r="C8978" s="9">
        <v>37.0</v>
      </c>
      <c r="D8978" s="3" t="s">
        <v>217</v>
      </c>
      <c r="E8978" s="3" t="s">
        <v>171</v>
      </c>
      <c r="F8978" s="9" t="s">
        <v>108</v>
      </c>
      <c r="G8978" s="3">
        <f t="array" ref="G8978">INDEX('Oct2021'!$A$1:$BP$55,MATCH($D8978,'Oct2021'!$A:$A,0),MATCH($E8978,'Oct2021'!$2:$2,0))</f>
        <v>0</v>
      </c>
      <c r="H8978" s="3">
        <v>0.0</v>
      </c>
      <c r="I8978" s="3">
        <v>0.0</v>
      </c>
    </row>
    <row r="8979" ht="14.25" customHeight="1">
      <c r="A8979" s="3" t="str">
        <f t="shared" si="19"/>
        <v>Oct2021</v>
      </c>
      <c r="B8979" s="21">
        <v>44470.0</v>
      </c>
      <c r="C8979" s="9">
        <v>38.0</v>
      </c>
      <c r="D8979" s="3" t="s">
        <v>217</v>
      </c>
      <c r="E8979" s="3" t="s">
        <v>222</v>
      </c>
      <c r="F8979" s="9" t="s">
        <v>108</v>
      </c>
      <c r="G8979" s="3">
        <f t="array" ref="G8979">INDEX('Oct2021'!$A$1:$BP$55,MATCH($D8979,'Oct2021'!$A:$A,0),MATCH($E8979,'Oct2021'!$2:$2,0))</f>
        <v>0</v>
      </c>
      <c r="H8979" s="3">
        <v>0.0</v>
      </c>
      <c r="I8979" s="3">
        <v>0.0</v>
      </c>
    </row>
    <row r="8980" ht="14.25" customHeight="1">
      <c r="A8980" s="3" t="str">
        <f t="shared" si="19"/>
        <v>Oct2021</v>
      </c>
      <c r="B8980" s="21">
        <v>44470.0</v>
      </c>
      <c r="C8980" s="9">
        <v>39.0</v>
      </c>
      <c r="D8980" s="3" t="s">
        <v>217</v>
      </c>
      <c r="E8980" s="3" t="s">
        <v>185</v>
      </c>
      <c r="F8980" s="9" t="s">
        <v>110</v>
      </c>
      <c r="G8980" s="3">
        <f t="array" ref="G8980">INDEX('Oct2021'!$A$1:$BP$55,MATCH($D8980,'Oct2021'!$A:$A,0),MATCH($E8980,'Oct2021'!$2:$2,0))</f>
        <v>0</v>
      </c>
      <c r="H8980" s="3">
        <v>0.0</v>
      </c>
      <c r="I8980" s="3">
        <v>0.0</v>
      </c>
    </row>
    <row r="8981" ht="14.25" customHeight="1">
      <c r="A8981" s="3" t="str">
        <f t="shared" si="19"/>
        <v>Oct2021</v>
      </c>
      <c r="B8981" s="21">
        <v>44470.0</v>
      </c>
      <c r="C8981" s="9">
        <v>40.0</v>
      </c>
      <c r="D8981" s="3" t="s">
        <v>217</v>
      </c>
      <c r="E8981" s="3" t="s">
        <v>236</v>
      </c>
      <c r="F8981" s="9" t="s">
        <v>108</v>
      </c>
      <c r="G8981" s="3">
        <f t="array" ref="G8981">INDEX('Oct2021'!$A$1:$BP$55,MATCH($D8981,'Oct2021'!$A:$A,0),MATCH($E8981,'Oct2021'!$2:$2,0))</f>
        <v>0</v>
      </c>
      <c r="H8981" s="3">
        <v>0.0</v>
      </c>
      <c r="I8981" s="3">
        <v>0.0</v>
      </c>
    </row>
    <row r="8982" ht="14.25" customHeight="1">
      <c r="A8982" s="3" t="str">
        <f t="shared" si="19"/>
        <v>Oct2021</v>
      </c>
      <c r="B8982" s="21">
        <v>44470.0</v>
      </c>
      <c r="C8982" s="9">
        <v>41.0</v>
      </c>
      <c r="D8982" s="3" t="s">
        <v>217</v>
      </c>
      <c r="E8982" s="3" t="s">
        <v>206</v>
      </c>
      <c r="F8982" s="9" t="s">
        <v>108</v>
      </c>
      <c r="G8982" s="3">
        <f t="array" ref="G8982">INDEX('Oct2021'!$A$1:$BP$55,MATCH($D8982,'Oct2021'!$A:$A,0),MATCH($E8982,'Oct2021'!$2:$2,0))</f>
        <v>0</v>
      </c>
      <c r="H8982" s="3">
        <v>0.0</v>
      </c>
      <c r="I8982" s="3">
        <v>0.0</v>
      </c>
    </row>
    <row r="8983" ht="14.25" customHeight="1">
      <c r="A8983" s="3" t="str">
        <f t="shared" si="19"/>
        <v>Oct2021</v>
      </c>
      <c r="B8983" s="21">
        <v>44470.0</v>
      </c>
      <c r="C8983" s="9">
        <v>42.0</v>
      </c>
      <c r="D8983" s="3" t="s">
        <v>217</v>
      </c>
      <c r="E8983" s="3" t="s">
        <v>173</v>
      </c>
      <c r="F8983" s="9" t="s">
        <v>110</v>
      </c>
      <c r="G8983" s="3">
        <f t="array" ref="G8983">INDEX('Oct2021'!$A$1:$BP$55,MATCH($D8983,'Oct2021'!$A:$A,0),MATCH($E8983,'Oct2021'!$2:$2,0))</f>
        <v>0</v>
      </c>
      <c r="H8983" s="3">
        <v>0.0</v>
      </c>
      <c r="I8983" s="3">
        <v>0.0</v>
      </c>
    </row>
    <row r="8984" ht="14.25" customHeight="1">
      <c r="A8984" s="3" t="str">
        <f t="shared" si="19"/>
        <v>Oct2021</v>
      </c>
      <c r="B8984" s="21">
        <v>44470.0</v>
      </c>
      <c r="C8984" s="9">
        <v>43.0</v>
      </c>
      <c r="D8984" s="3" t="s">
        <v>217</v>
      </c>
      <c r="E8984" s="3" t="s">
        <v>237</v>
      </c>
      <c r="F8984" s="9" t="s">
        <v>110</v>
      </c>
      <c r="G8984" s="3">
        <f t="array" ref="G8984">INDEX('Oct2021'!$A$1:$BP$55,MATCH($D8984,'Oct2021'!$A:$A,0),MATCH($E8984,'Oct2021'!$2:$2,0))</f>
        <v>0</v>
      </c>
      <c r="H8984" s="3">
        <v>0.0</v>
      </c>
      <c r="I8984" s="3">
        <v>0.0</v>
      </c>
    </row>
    <row r="8985" ht="14.25" customHeight="1">
      <c r="A8985" s="3" t="str">
        <f t="shared" si="19"/>
        <v>Oct2021</v>
      </c>
      <c r="B8985" s="21">
        <v>44470.0</v>
      </c>
      <c r="C8985" s="9">
        <v>44.0</v>
      </c>
      <c r="D8985" s="3" t="s">
        <v>217</v>
      </c>
      <c r="E8985" s="3" t="s">
        <v>238</v>
      </c>
      <c r="F8985" s="9" t="s">
        <v>109</v>
      </c>
      <c r="G8985" s="3">
        <f t="array" ref="G8985">INDEX('Oct2021'!$A$1:$BP$55,MATCH($D8985,'Oct2021'!$A:$A,0),MATCH($E8985,'Oct2021'!$2:$2,0))</f>
        <v>0</v>
      </c>
      <c r="H8985" s="3">
        <v>0.0</v>
      </c>
      <c r="I8985" s="3">
        <v>0.0</v>
      </c>
    </row>
    <row r="8986" ht="14.25" customHeight="1">
      <c r="A8986" s="3" t="str">
        <f t="shared" si="19"/>
        <v>Oct2021</v>
      </c>
      <c r="B8986" s="21">
        <v>44470.0</v>
      </c>
      <c r="C8986" s="9">
        <v>45.0</v>
      </c>
      <c r="D8986" s="3" t="s">
        <v>217</v>
      </c>
      <c r="E8986" s="3" t="s">
        <v>210</v>
      </c>
      <c r="F8986" s="9" t="s">
        <v>108</v>
      </c>
      <c r="G8986" s="3">
        <f t="array" ref="G8986">INDEX('Oct2021'!$A$1:$BP$55,MATCH($D8986,'Oct2021'!$A:$A,0),MATCH($E8986,'Oct2021'!$2:$2,0))</f>
        <v>0</v>
      </c>
      <c r="H8986" s="3">
        <v>0.0</v>
      </c>
      <c r="I8986" s="3">
        <v>0.0</v>
      </c>
    </row>
    <row r="8987" ht="14.25" customHeight="1">
      <c r="A8987" s="3" t="str">
        <f t="shared" si="19"/>
        <v>Oct2021</v>
      </c>
      <c r="B8987" s="21">
        <v>44470.0</v>
      </c>
      <c r="C8987" s="9">
        <v>46.0</v>
      </c>
      <c r="D8987" s="3" t="s">
        <v>217</v>
      </c>
      <c r="E8987" s="3" t="s">
        <v>211</v>
      </c>
      <c r="F8987" s="9" t="s">
        <v>108</v>
      </c>
      <c r="G8987" s="3">
        <f t="array" ref="G8987">INDEX('Oct2021'!$A$1:$BP$55,MATCH($D8987,'Oct2021'!$A:$A,0),MATCH($E8987,'Oct2021'!$2:$2,0))</f>
        <v>0</v>
      </c>
      <c r="H8987" s="3">
        <v>0.0</v>
      </c>
      <c r="I8987" s="3">
        <v>0.0</v>
      </c>
    </row>
    <row r="8988" ht="14.25" customHeight="1">
      <c r="A8988" s="3" t="str">
        <f t="shared" si="19"/>
        <v>Oct2021</v>
      </c>
      <c r="B8988" s="21">
        <v>44470.0</v>
      </c>
      <c r="C8988" s="9">
        <v>47.0</v>
      </c>
      <c r="D8988" s="3" t="s">
        <v>217</v>
      </c>
      <c r="E8988" s="3" t="s">
        <v>213</v>
      </c>
      <c r="F8988" s="9" t="s">
        <v>108</v>
      </c>
      <c r="G8988" s="3">
        <f t="array" ref="G8988">INDEX('Oct2021'!$A$1:$BP$55,MATCH($D8988,'Oct2021'!$A:$A,0),MATCH($E8988,'Oct2021'!$2:$2,0))</f>
        <v>0</v>
      </c>
      <c r="H8988" s="3">
        <v>0.0</v>
      </c>
      <c r="I8988" s="3">
        <v>0.0</v>
      </c>
    </row>
    <row r="8989" ht="14.25" customHeight="1">
      <c r="A8989" s="3" t="str">
        <f t="shared" si="19"/>
        <v>Oct2021</v>
      </c>
      <c r="B8989" s="21">
        <v>44470.0</v>
      </c>
      <c r="C8989" s="9">
        <v>48.0</v>
      </c>
      <c r="D8989" s="3" t="s">
        <v>217</v>
      </c>
      <c r="E8989" s="3" t="s">
        <v>209</v>
      </c>
      <c r="F8989" s="9" t="s">
        <v>108</v>
      </c>
      <c r="G8989" s="3">
        <f t="array" ref="G8989">INDEX('Oct2021'!$A$1:$BP$55,MATCH($D8989,'Oct2021'!$A:$A,0),MATCH($E8989,'Oct2021'!$2:$2,0))</f>
        <v>0</v>
      </c>
      <c r="H8989" s="3">
        <v>0.0</v>
      </c>
      <c r="I8989" s="3">
        <v>0.0</v>
      </c>
    </row>
    <row r="8990" ht="14.25" customHeight="1">
      <c r="A8990" s="3" t="str">
        <f t="shared" si="19"/>
        <v>Oct2021</v>
      </c>
      <c r="B8990" s="21">
        <v>44470.0</v>
      </c>
      <c r="C8990" s="9">
        <v>49.0</v>
      </c>
      <c r="D8990" s="3" t="s">
        <v>217</v>
      </c>
      <c r="E8990" s="3" t="s">
        <v>225</v>
      </c>
      <c r="F8990" s="9" t="s">
        <v>109</v>
      </c>
      <c r="G8990" s="3">
        <f t="array" ref="G8990">INDEX('Oct2021'!$A$1:$BP$55,MATCH($D8990,'Oct2021'!$A:$A,0),MATCH($E8990,'Oct2021'!$2:$2,0))</f>
        <v>0</v>
      </c>
      <c r="H8990" s="3">
        <v>0.0</v>
      </c>
      <c r="I8990" s="3">
        <v>0.0</v>
      </c>
    </row>
    <row r="8991" ht="14.25" customHeight="1">
      <c r="A8991" s="3" t="str">
        <f t="shared" si="19"/>
        <v>Oct2021</v>
      </c>
      <c r="B8991" s="21">
        <v>44470.0</v>
      </c>
      <c r="C8991" s="9">
        <v>50.0</v>
      </c>
      <c r="D8991" s="3" t="s">
        <v>217</v>
      </c>
      <c r="E8991" s="3" t="s">
        <v>158</v>
      </c>
      <c r="F8991" s="9" t="s">
        <v>109</v>
      </c>
      <c r="G8991" s="3">
        <f t="array" ref="G8991">INDEX('Oct2021'!$A$1:$BP$55,MATCH($D8991,'Oct2021'!$A:$A,0),MATCH($E8991,'Oct2021'!$2:$2,0))</f>
        <v>0</v>
      </c>
      <c r="H8991" s="3">
        <v>0.0</v>
      </c>
      <c r="I8991" s="3">
        <v>0.0</v>
      </c>
    </row>
    <row r="8992" ht="14.25" customHeight="1">
      <c r="A8992" s="3" t="str">
        <f t="shared" si="19"/>
        <v>Oct2021</v>
      </c>
      <c r="B8992" s="21">
        <v>44470.0</v>
      </c>
      <c r="C8992" s="9">
        <v>51.0</v>
      </c>
      <c r="D8992" s="3" t="s">
        <v>217</v>
      </c>
      <c r="E8992" s="3" t="s">
        <v>156</v>
      </c>
      <c r="F8992" s="9" t="s">
        <v>112</v>
      </c>
      <c r="G8992" s="3">
        <f t="array" ref="G8992">INDEX('Oct2021'!$A$1:$BP$55,MATCH($D8992,'Oct2021'!$A:$A,0),MATCH($E8992,'Oct2021'!$2:$2,0))</f>
        <v>0</v>
      </c>
      <c r="H8992" s="3">
        <v>0.0</v>
      </c>
      <c r="I8992" s="3">
        <v>0.0</v>
      </c>
    </row>
    <row r="8993" ht="14.25" customHeight="1">
      <c r="A8993" s="3" t="str">
        <f t="shared" si="19"/>
        <v>Oct2021</v>
      </c>
      <c r="B8993" s="21">
        <v>44470.0</v>
      </c>
      <c r="C8993" s="9">
        <v>52.0</v>
      </c>
      <c r="D8993" s="3" t="s">
        <v>217</v>
      </c>
      <c r="E8993" s="3" t="s">
        <v>215</v>
      </c>
      <c r="F8993" s="9" t="s">
        <v>108</v>
      </c>
      <c r="G8993" s="3">
        <f t="array" ref="G8993">INDEX('Oct2021'!$A$1:$BP$55,MATCH($D8993,'Oct2021'!$A:$A,0),MATCH($E8993,'Oct2021'!$2:$2,0))</f>
        <v>0</v>
      </c>
      <c r="H8993" s="3">
        <v>0.0</v>
      </c>
      <c r="I8993" s="3">
        <v>0.0</v>
      </c>
    </row>
    <row r="8994" ht="14.25" customHeight="1">
      <c r="A8994" s="3" t="str">
        <f t="shared" si="19"/>
        <v>Oct2021</v>
      </c>
      <c r="B8994" s="21">
        <v>44470.0</v>
      </c>
      <c r="C8994" s="9">
        <v>53.0</v>
      </c>
      <c r="D8994" s="3" t="s">
        <v>217</v>
      </c>
      <c r="E8994" s="3" t="s">
        <v>169</v>
      </c>
      <c r="F8994" s="9" t="s">
        <v>110</v>
      </c>
      <c r="G8994" s="3">
        <f t="array" ref="G8994">INDEX('Oct2021'!$A$1:$BP$55,MATCH($D8994,'Oct2021'!$A:$A,0),MATCH($E8994,'Oct2021'!$2:$2,0))</f>
        <v>0</v>
      </c>
      <c r="H8994" s="3">
        <v>0.0</v>
      </c>
      <c r="I8994" s="3">
        <v>0.0</v>
      </c>
    </row>
    <row r="8995" ht="14.25" customHeight="1">
      <c r="A8995" s="3" t="str">
        <f t="shared" si="19"/>
        <v>Oct2021</v>
      </c>
      <c r="B8995" s="21">
        <v>44470.0</v>
      </c>
      <c r="C8995" s="9">
        <v>54.0</v>
      </c>
      <c r="D8995" s="3" t="s">
        <v>217</v>
      </c>
      <c r="E8995" s="3" t="s">
        <v>197</v>
      </c>
      <c r="F8995" s="9" t="s">
        <v>108</v>
      </c>
      <c r="G8995" s="3">
        <f t="array" ref="G8995">INDEX('Oct2021'!$A$1:$BP$55,MATCH($D8995,'Oct2021'!$A:$A,0),MATCH($E8995,'Oct2021'!$2:$2,0))</f>
        <v>0</v>
      </c>
      <c r="H8995" s="3">
        <v>0.0</v>
      </c>
      <c r="I8995" s="3">
        <v>0.0</v>
      </c>
    </row>
    <row r="8996" ht="14.25" customHeight="1">
      <c r="A8996" s="3" t="str">
        <f t="shared" si="19"/>
        <v>Oct2021</v>
      </c>
      <c r="B8996" s="21">
        <v>44470.0</v>
      </c>
      <c r="C8996" s="9">
        <v>55.0</v>
      </c>
      <c r="D8996" s="3" t="s">
        <v>217</v>
      </c>
      <c r="E8996" s="3" t="s">
        <v>162</v>
      </c>
      <c r="F8996" s="9" t="s">
        <v>111</v>
      </c>
      <c r="G8996" s="3">
        <f t="array" ref="G8996">INDEX('Oct2021'!$A$1:$BP$55,MATCH($D8996,'Oct2021'!$A:$A,0),MATCH($E8996,'Oct2021'!$2:$2,0))</f>
        <v>0</v>
      </c>
      <c r="H8996" s="3">
        <v>0.0</v>
      </c>
      <c r="I8996" s="3">
        <v>0.0</v>
      </c>
    </row>
    <row r="8997" ht="14.25" customHeight="1">
      <c r="A8997" s="3" t="str">
        <f t="shared" si="19"/>
        <v>Oct2021</v>
      </c>
      <c r="B8997" s="21">
        <v>44470.0</v>
      </c>
      <c r="C8997" s="9">
        <v>56.0</v>
      </c>
      <c r="D8997" s="3" t="s">
        <v>217</v>
      </c>
      <c r="E8997" s="3" t="s">
        <v>239</v>
      </c>
      <c r="F8997" s="9" t="s">
        <v>109</v>
      </c>
      <c r="G8997" s="3">
        <f t="array" ref="G8997">INDEX('Oct2021'!$A$1:$BP$55,MATCH($D8997,'Oct2021'!$A:$A,0),MATCH($E8997,'Oct2021'!$2:$2,0))</f>
        <v>0</v>
      </c>
      <c r="H8997" s="3">
        <v>0.0</v>
      </c>
      <c r="I8997" s="3">
        <v>0.0</v>
      </c>
    </row>
    <row r="8998" ht="14.25" customHeight="1">
      <c r="A8998" s="3" t="str">
        <f t="shared" si="19"/>
        <v>Oct2021</v>
      </c>
      <c r="B8998" s="21">
        <v>44470.0</v>
      </c>
      <c r="C8998" s="9">
        <v>57.0</v>
      </c>
      <c r="D8998" s="3" t="s">
        <v>217</v>
      </c>
      <c r="E8998" s="3" t="s">
        <v>240</v>
      </c>
      <c r="F8998" s="9" t="s">
        <v>111</v>
      </c>
      <c r="G8998" s="3">
        <f t="array" ref="G8998">INDEX('Oct2021'!$A$1:$BP$55,MATCH($D8998,'Oct2021'!$A:$A,0),MATCH($E8998,'Oct2021'!$2:$2,0))</f>
        <v>0</v>
      </c>
      <c r="H8998" s="3">
        <v>0.0</v>
      </c>
      <c r="I8998" s="3">
        <v>0.0</v>
      </c>
    </row>
    <row r="8999" ht="14.25" customHeight="1">
      <c r="A8999" s="3" t="str">
        <f t="shared" si="19"/>
        <v>Oct2021</v>
      </c>
      <c r="B8999" s="21">
        <v>44470.0</v>
      </c>
      <c r="C8999" s="9">
        <v>58.0</v>
      </c>
      <c r="D8999" s="3" t="s">
        <v>217</v>
      </c>
      <c r="E8999" s="3" t="s">
        <v>208</v>
      </c>
      <c r="F8999" s="9" t="s">
        <v>108</v>
      </c>
      <c r="G8999" s="3">
        <f t="array" ref="G8999">INDEX('Oct2021'!$A$1:$BP$55,MATCH($D8999,'Oct2021'!$A:$A,0),MATCH($E8999,'Oct2021'!$2:$2,0))</f>
        <v>0</v>
      </c>
      <c r="H8999" s="3">
        <v>0.0</v>
      </c>
      <c r="I8999" s="3">
        <v>0.0</v>
      </c>
    </row>
    <row r="9000" ht="14.25" customHeight="1">
      <c r="A9000" s="3" t="str">
        <f t="shared" si="19"/>
        <v>Oct2021</v>
      </c>
      <c r="B9000" s="21">
        <v>44470.0</v>
      </c>
      <c r="C9000" s="9">
        <v>59.0</v>
      </c>
      <c r="D9000" s="3" t="s">
        <v>217</v>
      </c>
      <c r="E9000" s="3" t="s">
        <v>241</v>
      </c>
      <c r="F9000" s="9" t="s">
        <v>108</v>
      </c>
      <c r="G9000" s="3">
        <f t="array" ref="G9000">INDEX('Oct2021'!$A$1:$BP$55,MATCH($D9000,'Oct2021'!$A:$A,0),MATCH($E9000,'Oct2021'!$2:$2,0))</f>
        <v>0</v>
      </c>
      <c r="H9000" s="3">
        <v>0.0</v>
      </c>
      <c r="I9000" s="3">
        <v>0.0</v>
      </c>
    </row>
    <row r="9001" ht="14.25" customHeight="1">
      <c r="A9001" s="3" t="str">
        <f t="shared" si="19"/>
        <v>Oct2021</v>
      </c>
      <c r="B9001" s="21">
        <v>44470.0</v>
      </c>
      <c r="C9001" s="9">
        <v>60.0</v>
      </c>
      <c r="D9001" s="3" t="s">
        <v>217</v>
      </c>
      <c r="E9001" s="3" t="s">
        <v>221</v>
      </c>
      <c r="F9001" s="9" t="s">
        <v>108</v>
      </c>
      <c r="G9001" s="3">
        <f t="array" ref="G9001">INDEX('Oct2021'!$A$1:$BP$55,MATCH($D9001,'Oct2021'!$A:$A,0),MATCH($E9001,'Oct2021'!$2:$2,0))</f>
        <v>0</v>
      </c>
      <c r="H9001" s="3">
        <v>0.0</v>
      </c>
      <c r="I9001" s="3">
        <v>0.0</v>
      </c>
    </row>
    <row r="9002" ht="14.25" customHeight="1">
      <c r="A9002" s="3" t="str">
        <f t="shared" si="19"/>
        <v>Oct2021</v>
      </c>
      <c r="B9002" s="21">
        <v>44470.0</v>
      </c>
      <c r="C9002" s="9">
        <v>61.0</v>
      </c>
      <c r="D9002" s="3" t="s">
        <v>217</v>
      </c>
      <c r="E9002" s="3" t="s">
        <v>203</v>
      </c>
      <c r="F9002" s="9" t="s">
        <v>108</v>
      </c>
      <c r="G9002" s="3">
        <f t="array" ref="G9002">INDEX('Oct2021'!$A$1:$BP$55,MATCH($D9002,'Oct2021'!$A:$A,0),MATCH($E9002,'Oct2021'!$2:$2,0))</f>
        <v>0</v>
      </c>
      <c r="H9002" s="3">
        <v>0.0</v>
      </c>
      <c r="I9002" s="3">
        <v>0.0</v>
      </c>
    </row>
    <row r="9003" ht="14.25" customHeight="1">
      <c r="A9003" s="3" t="str">
        <f t="shared" si="19"/>
        <v>Oct2021</v>
      </c>
      <c r="B9003" s="21">
        <v>44470.0</v>
      </c>
      <c r="C9003" s="9">
        <v>62.0</v>
      </c>
      <c r="D9003" s="3" t="s">
        <v>217</v>
      </c>
      <c r="E9003" s="3" t="s">
        <v>234</v>
      </c>
      <c r="F9003" s="9" t="s">
        <v>113</v>
      </c>
      <c r="G9003" s="3">
        <f t="array" ref="G9003">INDEX('Oct2021'!$A$1:$BP$55,MATCH($D9003,'Oct2021'!$A:$A,0),MATCH($E9003,'Oct2021'!$2:$2,0))</f>
        <v>0</v>
      </c>
      <c r="H9003" s="3">
        <v>0.0</v>
      </c>
      <c r="I9003" s="3">
        <v>0.0</v>
      </c>
    </row>
    <row r="9004" ht="14.25" customHeight="1">
      <c r="A9004" s="3" t="str">
        <f t="shared" si="19"/>
        <v>Oct2021</v>
      </c>
      <c r="B9004" s="21">
        <v>44470.0</v>
      </c>
      <c r="C9004" s="9">
        <v>1.0</v>
      </c>
      <c r="D9004" s="3" t="s">
        <v>188</v>
      </c>
      <c r="E9004" s="3" t="s">
        <v>137</v>
      </c>
      <c r="F9004" s="9" t="s">
        <v>108</v>
      </c>
      <c r="G9004" s="3">
        <f t="array" ref="G9004">INDEX('Oct2021'!$A$1:$BP$55,MATCH($D9004,'Oct2021'!$A:$A,0),MATCH($E9004,'Oct2021'!$2:$2,0))</f>
        <v>0</v>
      </c>
      <c r="H9004" s="3">
        <v>0.0</v>
      </c>
      <c r="I9004" s="3">
        <v>0.0</v>
      </c>
    </row>
    <row r="9005" ht="14.25" customHeight="1">
      <c r="A9005" s="3" t="str">
        <f t="shared" si="19"/>
        <v>Oct2021</v>
      </c>
      <c r="B9005" s="21">
        <v>44470.0</v>
      </c>
      <c r="C9005" s="9">
        <v>2.0</v>
      </c>
      <c r="D9005" s="3" t="s">
        <v>188</v>
      </c>
      <c r="E9005" s="3" t="s">
        <v>138</v>
      </c>
      <c r="F9005" s="9" t="s">
        <v>108</v>
      </c>
      <c r="G9005" s="3" t="str">
        <f t="array" ref="G9005">INDEX('Oct2021'!$A$1:$BP$55,MATCH($D9005,'Oct2021'!$A:$A,0),MATCH($E9005,'Oct2021'!$2:$2,0))</f>
        <v>Suppressed</v>
      </c>
      <c r="H9005" s="3">
        <v>1.0</v>
      </c>
      <c r="I9005" s="3">
        <v>2.0</v>
      </c>
    </row>
    <row r="9006" ht="14.25" customHeight="1">
      <c r="A9006" s="3" t="str">
        <f t="shared" si="19"/>
        <v>Oct2021</v>
      </c>
      <c r="B9006" s="21">
        <v>44470.0</v>
      </c>
      <c r="C9006" s="9">
        <v>3.0</v>
      </c>
      <c r="D9006" s="3" t="s">
        <v>188</v>
      </c>
      <c r="E9006" s="3" t="s">
        <v>136</v>
      </c>
      <c r="F9006" s="9" t="s">
        <v>108</v>
      </c>
      <c r="G9006" s="3">
        <f t="array" ref="G9006">INDEX('Oct2021'!$A$1:$BP$55,MATCH($D9006,'Oct2021'!$A:$A,0),MATCH($E9006,'Oct2021'!$2:$2,0))</f>
        <v>0</v>
      </c>
      <c r="H9006" s="3">
        <v>0.0</v>
      </c>
      <c r="I9006" s="3">
        <v>0.0</v>
      </c>
    </row>
    <row r="9007" ht="14.25" customHeight="1">
      <c r="A9007" s="3" t="str">
        <f t="shared" si="19"/>
        <v>Oct2021</v>
      </c>
      <c r="B9007" s="21">
        <v>44470.0</v>
      </c>
      <c r="C9007" s="9">
        <v>4.0</v>
      </c>
      <c r="D9007" s="3" t="s">
        <v>188</v>
      </c>
      <c r="E9007" s="3" t="s">
        <v>142</v>
      </c>
      <c r="F9007" s="9" t="s">
        <v>108</v>
      </c>
      <c r="G9007" s="3">
        <f t="array" ref="G9007">INDEX('Oct2021'!$A$1:$BP$55,MATCH($D9007,'Oct2021'!$A:$A,0),MATCH($E9007,'Oct2021'!$2:$2,0))</f>
        <v>0</v>
      </c>
      <c r="H9007" s="3">
        <v>0.0</v>
      </c>
      <c r="I9007" s="3">
        <v>0.0</v>
      </c>
    </row>
    <row r="9008" ht="14.25" customHeight="1">
      <c r="A9008" s="3" t="str">
        <f t="shared" si="19"/>
        <v>Oct2021</v>
      </c>
      <c r="B9008" s="21">
        <v>44470.0</v>
      </c>
      <c r="C9008" s="9">
        <v>5.0</v>
      </c>
      <c r="D9008" s="3" t="s">
        <v>188</v>
      </c>
      <c r="E9008" s="3" t="s">
        <v>140</v>
      </c>
      <c r="F9008" s="9" t="s">
        <v>108</v>
      </c>
      <c r="G9008" s="3">
        <f t="array" ref="G9008">INDEX('Oct2021'!$A$1:$BP$55,MATCH($D9008,'Oct2021'!$A:$A,0),MATCH($E9008,'Oct2021'!$2:$2,0))</f>
        <v>0</v>
      </c>
      <c r="H9008" s="3">
        <v>0.0</v>
      </c>
      <c r="I9008" s="3">
        <v>0.0</v>
      </c>
    </row>
    <row r="9009" ht="14.25" customHeight="1">
      <c r="A9009" s="3" t="str">
        <f t="shared" si="19"/>
        <v>Oct2021</v>
      </c>
      <c r="B9009" s="21">
        <v>44470.0</v>
      </c>
      <c r="C9009" s="9">
        <v>6.0</v>
      </c>
      <c r="D9009" s="3" t="s">
        <v>188</v>
      </c>
      <c r="E9009" s="3" t="s">
        <v>141</v>
      </c>
      <c r="F9009" s="9" t="s">
        <v>109</v>
      </c>
      <c r="G9009" s="3">
        <f t="array" ref="G9009">INDEX('Oct2021'!$A$1:$BP$55,MATCH($D9009,'Oct2021'!$A:$A,0),MATCH($E9009,'Oct2021'!$2:$2,0))</f>
        <v>0</v>
      </c>
      <c r="H9009" s="3">
        <v>0.0</v>
      </c>
      <c r="I9009" s="3">
        <v>0.0</v>
      </c>
    </row>
    <row r="9010" ht="14.25" customHeight="1">
      <c r="A9010" s="3" t="str">
        <f t="shared" si="19"/>
        <v>Oct2021</v>
      </c>
      <c r="B9010" s="21">
        <v>44470.0</v>
      </c>
      <c r="C9010" s="9">
        <v>7.0</v>
      </c>
      <c r="D9010" s="3" t="s">
        <v>188</v>
      </c>
      <c r="E9010" s="3" t="s">
        <v>144</v>
      </c>
      <c r="F9010" s="9" t="s">
        <v>108</v>
      </c>
      <c r="G9010" s="3">
        <f t="array" ref="G9010">INDEX('Oct2021'!$A$1:$BP$55,MATCH($D9010,'Oct2021'!$A:$A,0),MATCH($E9010,'Oct2021'!$2:$2,0))</f>
        <v>0</v>
      </c>
      <c r="H9010" s="3">
        <v>0.0</v>
      </c>
      <c r="I9010" s="3">
        <v>0.0</v>
      </c>
    </row>
    <row r="9011" ht="14.25" customHeight="1">
      <c r="A9011" s="3" t="str">
        <f t="shared" si="19"/>
        <v>Oct2021</v>
      </c>
      <c r="B9011" s="21">
        <v>44470.0</v>
      </c>
      <c r="C9011" s="9">
        <v>8.0</v>
      </c>
      <c r="D9011" s="3" t="s">
        <v>188</v>
      </c>
      <c r="E9011" s="3" t="s">
        <v>143</v>
      </c>
      <c r="F9011" s="9" t="s">
        <v>108</v>
      </c>
      <c r="G9011" s="3">
        <f t="array" ref="G9011">INDEX('Oct2021'!$A$1:$BP$55,MATCH($D9011,'Oct2021'!$A:$A,0),MATCH($E9011,'Oct2021'!$2:$2,0))</f>
        <v>0</v>
      </c>
      <c r="H9011" s="3">
        <v>0.0</v>
      </c>
      <c r="I9011" s="3">
        <v>0.0</v>
      </c>
    </row>
    <row r="9012" ht="14.25" customHeight="1">
      <c r="A9012" s="3" t="str">
        <f t="shared" si="19"/>
        <v>Oct2021</v>
      </c>
      <c r="B9012" s="21">
        <v>44470.0</v>
      </c>
      <c r="C9012" s="9">
        <v>9.0</v>
      </c>
      <c r="D9012" s="3" t="s">
        <v>188</v>
      </c>
      <c r="E9012" s="3" t="s">
        <v>139</v>
      </c>
      <c r="F9012" s="9" t="s">
        <v>108</v>
      </c>
      <c r="G9012" s="3">
        <f t="array" ref="G9012">INDEX('Oct2021'!$A$1:$BP$55,MATCH($D9012,'Oct2021'!$A:$A,0),MATCH($E9012,'Oct2021'!$2:$2,0))</f>
        <v>0</v>
      </c>
      <c r="H9012" s="3">
        <v>0.0</v>
      </c>
      <c r="I9012" s="3">
        <v>0.0</v>
      </c>
    </row>
    <row r="9013" ht="14.25" customHeight="1">
      <c r="A9013" s="3" t="str">
        <f t="shared" si="19"/>
        <v>Oct2021</v>
      </c>
      <c r="B9013" s="21">
        <v>44470.0</v>
      </c>
      <c r="C9013" s="9">
        <v>10.0</v>
      </c>
      <c r="D9013" s="3" t="s">
        <v>188</v>
      </c>
      <c r="E9013" s="3" t="s">
        <v>146</v>
      </c>
      <c r="F9013" s="9" t="s">
        <v>108</v>
      </c>
      <c r="G9013" s="3">
        <f t="array" ref="G9013">INDEX('Oct2021'!$A$1:$BP$55,MATCH($D9013,'Oct2021'!$A:$A,0),MATCH($E9013,'Oct2021'!$2:$2,0))</f>
        <v>0</v>
      </c>
      <c r="H9013" s="3">
        <v>0.0</v>
      </c>
      <c r="I9013" s="3">
        <v>0.0</v>
      </c>
    </row>
    <row r="9014" ht="14.25" customHeight="1">
      <c r="A9014" s="3" t="str">
        <f t="shared" si="19"/>
        <v>Oct2021</v>
      </c>
      <c r="B9014" s="21">
        <v>44470.0</v>
      </c>
      <c r="C9014" s="9">
        <v>11.0</v>
      </c>
      <c r="D9014" s="3" t="s">
        <v>188</v>
      </c>
      <c r="E9014" s="3" t="s">
        <v>147</v>
      </c>
      <c r="F9014" s="9" t="s">
        <v>110</v>
      </c>
      <c r="G9014" s="3">
        <f t="array" ref="G9014">INDEX('Oct2021'!$A$1:$BP$55,MATCH($D9014,'Oct2021'!$A:$A,0),MATCH($E9014,'Oct2021'!$2:$2,0))</f>
        <v>0</v>
      </c>
      <c r="H9014" s="3">
        <v>0.0</v>
      </c>
      <c r="I9014" s="3">
        <v>0.0</v>
      </c>
    </row>
    <row r="9015" ht="14.25" customHeight="1">
      <c r="A9015" s="3" t="str">
        <f t="shared" si="19"/>
        <v>Oct2021</v>
      </c>
      <c r="B9015" s="21">
        <v>44470.0</v>
      </c>
      <c r="C9015" s="9">
        <v>12.0</v>
      </c>
      <c r="D9015" s="3" t="s">
        <v>188</v>
      </c>
      <c r="E9015" s="3" t="s">
        <v>145</v>
      </c>
      <c r="F9015" s="9" t="s">
        <v>108</v>
      </c>
      <c r="G9015" s="3">
        <f t="array" ref="G9015">INDEX('Oct2021'!$A$1:$BP$55,MATCH($D9015,'Oct2021'!$A:$A,0),MATCH($E9015,'Oct2021'!$2:$2,0))</f>
        <v>0</v>
      </c>
      <c r="H9015" s="3">
        <v>0.0</v>
      </c>
      <c r="I9015" s="3">
        <v>0.0</v>
      </c>
    </row>
    <row r="9016" ht="14.25" customHeight="1">
      <c r="A9016" s="3" t="str">
        <f t="shared" si="19"/>
        <v>Oct2021</v>
      </c>
      <c r="B9016" s="21">
        <v>44470.0</v>
      </c>
      <c r="C9016" s="9">
        <v>13.0</v>
      </c>
      <c r="D9016" s="3" t="s">
        <v>188</v>
      </c>
      <c r="E9016" s="3" t="s">
        <v>150</v>
      </c>
      <c r="F9016" s="9" t="s">
        <v>108</v>
      </c>
      <c r="G9016" s="3">
        <f t="array" ref="G9016">INDEX('Oct2021'!$A$1:$BP$55,MATCH($D9016,'Oct2021'!$A:$A,0),MATCH($E9016,'Oct2021'!$2:$2,0))</f>
        <v>0</v>
      </c>
      <c r="H9016" s="3">
        <v>0.0</v>
      </c>
      <c r="I9016" s="3">
        <v>0.0</v>
      </c>
    </row>
    <row r="9017" ht="14.25" customHeight="1">
      <c r="A9017" s="3" t="str">
        <f t="shared" si="19"/>
        <v>Oct2021</v>
      </c>
      <c r="B9017" s="21">
        <v>44470.0</v>
      </c>
      <c r="C9017" s="9">
        <v>14.0</v>
      </c>
      <c r="D9017" s="3" t="s">
        <v>188</v>
      </c>
      <c r="E9017" s="3" t="s">
        <v>148</v>
      </c>
      <c r="F9017" s="9" t="s">
        <v>108</v>
      </c>
      <c r="G9017" s="3">
        <f t="array" ref="G9017">INDEX('Oct2021'!$A$1:$BP$55,MATCH($D9017,'Oct2021'!$A:$A,0),MATCH($E9017,'Oct2021'!$2:$2,0))</f>
        <v>0</v>
      </c>
      <c r="H9017" s="3">
        <v>0.0</v>
      </c>
      <c r="I9017" s="3">
        <v>0.0</v>
      </c>
    </row>
    <row r="9018" ht="14.25" customHeight="1">
      <c r="A9018" s="3" t="str">
        <f t="shared" si="19"/>
        <v>Oct2021</v>
      </c>
      <c r="B9018" s="21">
        <v>44470.0</v>
      </c>
      <c r="C9018" s="9">
        <v>15.0</v>
      </c>
      <c r="D9018" s="3" t="s">
        <v>188</v>
      </c>
      <c r="E9018" s="3" t="s">
        <v>149</v>
      </c>
      <c r="F9018" s="9" t="s">
        <v>108</v>
      </c>
      <c r="G9018" s="3">
        <f t="array" ref="G9018">INDEX('Oct2021'!$A$1:$BP$55,MATCH($D9018,'Oct2021'!$A:$A,0),MATCH($E9018,'Oct2021'!$2:$2,0))</f>
        <v>0</v>
      </c>
      <c r="H9018" s="3">
        <v>0.0</v>
      </c>
      <c r="I9018" s="3">
        <v>0.0</v>
      </c>
    </row>
    <row r="9019" ht="14.25" customHeight="1">
      <c r="A9019" s="3" t="str">
        <f t="shared" si="19"/>
        <v>Oct2021</v>
      </c>
      <c r="B9019" s="21">
        <v>44470.0</v>
      </c>
      <c r="C9019" s="9">
        <v>16.0</v>
      </c>
      <c r="D9019" s="3" t="s">
        <v>188</v>
      </c>
      <c r="E9019" s="3" t="s">
        <v>157</v>
      </c>
      <c r="F9019" s="9" t="s">
        <v>108</v>
      </c>
      <c r="G9019" s="3">
        <f t="array" ref="G9019">INDEX('Oct2021'!$A$1:$BP$55,MATCH($D9019,'Oct2021'!$A:$A,0),MATCH($E9019,'Oct2021'!$2:$2,0))</f>
        <v>0</v>
      </c>
      <c r="H9019" s="3">
        <v>0.0</v>
      </c>
      <c r="I9019" s="3">
        <v>0.0</v>
      </c>
    </row>
    <row r="9020" ht="14.25" customHeight="1">
      <c r="A9020" s="3" t="str">
        <f t="shared" si="19"/>
        <v>Oct2021</v>
      </c>
      <c r="B9020" s="21">
        <v>44470.0</v>
      </c>
      <c r="C9020" s="9">
        <v>17.0</v>
      </c>
      <c r="D9020" s="3" t="s">
        <v>188</v>
      </c>
      <c r="E9020" s="3" t="s">
        <v>160</v>
      </c>
      <c r="F9020" s="9" t="s">
        <v>109</v>
      </c>
      <c r="G9020" s="3">
        <f t="array" ref="G9020">INDEX('Oct2021'!$A$1:$BP$55,MATCH($D9020,'Oct2021'!$A:$A,0),MATCH($E9020,'Oct2021'!$2:$2,0))</f>
        <v>0</v>
      </c>
      <c r="H9020" s="3">
        <v>0.0</v>
      </c>
      <c r="I9020" s="3">
        <v>0.0</v>
      </c>
    </row>
    <row r="9021" ht="14.25" customHeight="1">
      <c r="A9021" s="3" t="str">
        <f t="shared" si="19"/>
        <v>Oct2021</v>
      </c>
      <c r="B9021" s="21">
        <v>44470.0</v>
      </c>
      <c r="C9021" s="9">
        <v>18.0</v>
      </c>
      <c r="D9021" s="3" t="s">
        <v>188</v>
      </c>
      <c r="E9021" s="3" t="s">
        <v>161</v>
      </c>
      <c r="F9021" s="9" t="s">
        <v>108</v>
      </c>
      <c r="G9021" s="3">
        <f t="array" ref="G9021">INDEX('Oct2021'!$A$1:$BP$55,MATCH($D9021,'Oct2021'!$A:$A,0),MATCH($E9021,'Oct2021'!$2:$2,0))</f>
        <v>0</v>
      </c>
      <c r="H9021" s="3">
        <v>0.0</v>
      </c>
      <c r="I9021" s="3">
        <v>0.0</v>
      </c>
    </row>
    <row r="9022" ht="14.25" customHeight="1">
      <c r="A9022" s="3" t="str">
        <f t="shared" si="19"/>
        <v>Oct2021</v>
      </c>
      <c r="B9022" s="21">
        <v>44470.0</v>
      </c>
      <c r="C9022" s="9">
        <v>19.0</v>
      </c>
      <c r="D9022" s="3" t="s">
        <v>188</v>
      </c>
      <c r="E9022" s="3" t="s">
        <v>165</v>
      </c>
      <c r="F9022" s="9" t="s">
        <v>111</v>
      </c>
      <c r="G9022" s="3">
        <f t="array" ref="G9022">INDEX('Oct2021'!$A$1:$BP$55,MATCH($D9022,'Oct2021'!$A:$A,0),MATCH($E9022,'Oct2021'!$2:$2,0))</f>
        <v>0</v>
      </c>
      <c r="H9022" s="3">
        <v>0.0</v>
      </c>
      <c r="I9022" s="3">
        <v>0.0</v>
      </c>
    </row>
    <row r="9023" ht="14.25" customHeight="1">
      <c r="A9023" s="3" t="str">
        <f t="shared" si="19"/>
        <v>Oct2021</v>
      </c>
      <c r="B9023" s="21">
        <v>44470.0</v>
      </c>
      <c r="C9023" s="9">
        <v>20.0</v>
      </c>
      <c r="D9023" s="3" t="s">
        <v>188</v>
      </c>
      <c r="E9023" s="3" t="s">
        <v>166</v>
      </c>
      <c r="F9023" s="9" t="s">
        <v>108</v>
      </c>
      <c r="G9023" s="3">
        <f t="array" ref="G9023">INDEX('Oct2021'!$A$1:$BP$55,MATCH($D9023,'Oct2021'!$A:$A,0),MATCH($E9023,'Oct2021'!$2:$2,0))</f>
        <v>0</v>
      </c>
      <c r="H9023" s="3">
        <v>0.0</v>
      </c>
      <c r="I9023" s="3">
        <v>0.0</v>
      </c>
    </row>
    <row r="9024" ht="14.25" customHeight="1">
      <c r="A9024" s="3" t="str">
        <f t="shared" si="19"/>
        <v>Oct2021</v>
      </c>
      <c r="B9024" s="21">
        <v>44470.0</v>
      </c>
      <c r="C9024" s="9">
        <v>21.0</v>
      </c>
      <c r="D9024" s="3" t="s">
        <v>188</v>
      </c>
      <c r="E9024" s="3" t="s">
        <v>159</v>
      </c>
      <c r="F9024" s="9" t="s">
        <v>110</v>
      </c>
      <c r="G9024" s="3">
        <f t="array" ref="G9024">INDEX('Oct2021'!$A$1:$BP$55,MATCH($D9024,'Oct2021'!$A:$A,0),MATCH($E9024,'Oct2021'!$2:$2,0))</f>
        <v>0</v>
      </c>
      <c r="H9024" s="3">
        <v>0.0</v>
      </c>
      <c r="I9024" s="3">
        <v>0.0</v>
      </c>
    </row>
    <row r="9025" ht="14.25" customHeight="1">
      <c r="A9025" s="3" t="str">
        <f t="shared" si="19"/>
        <v>Oct2021</v>
      </c>
      <c r="B9025" s="21">
        <v>44470.0</v>
      </c>
      <c r="C9025" s="9">
        <v>22.0</v>
      </c>
      <c r="D9025" s="3" t="s">
        <v>188</v>
      </c>
      <c r="E9025" s="3" t="s">
        <v>163</v>
      </c>
      <c r="F9025" s="9" t="s">
        <v>109</v>
      </c>
      <c r="G9025" s="3">
        <f t="array" ref="G9025">INDEX('Oct2021'!$A$1:$BP$55,MATCH($D9025,'Oct2021'!$A:$A,0),MATCH($E9025,'Oct2021'!$2:$2,0))</f>
        <v>0</v>
      </c>
      <c r="H9025" s="3">
        <v>0.0</v>
      </c>
      <c r="I9025" s="3">
        <v>0.0</v>
      </c>
    </row>
    <row r="9026" ht="14.25" customHeight="1">
      <c r="A9026" s="3" t="str">
        <f t="shared" si="19"/>
        <v>Oct2021</v>
      </c>
      <c r="B9026" s="21">
        <v>44470.0</v>
      </c>
      <c r="C9026" s="9">
        <v>23.0</v>
      </c>
      <c r="D9026" s="3" t="s">
        <v>188</v>
      </c>
      <c r="E9026" s="3" t="s">
        <v>154</v>
      </c>
      <c r="F9026" s="9" t="s">
        <v>110</v>
      </c>
      <c r="G9026" s="3">
        <f t="array" ref="G9026">INDEX('Oct2021'!$A$1:$BP$55,MATCH($D9026,'Oct2021'!$A:$A,0),MATCH($E9026,'Oct2021'!$2:$2,0))</f>
        <v>0</v>
      </c>
      <c r="H9026" s="3">
        <v>0.0</v>
      </c>
      <c r="I9026" s="3">
        <v>0.0</v>
      </c>
    </row>
    <row r="9027" ht="14.25" customHeight="1">
      <c r="A9027" s="3" t="str">
        <f t="shared" si="19"/>
        <v>Oct2021</v>
      </c>
      <c r="B9027" s="21">
        <v>44470.0</v>
      </c>
      <c r="C9027" s="9">
        <v>24.0</v>
      </c>
      <c r="D9027" s="3" t="s">
        <v>188</v>
      </c>
      <c r="E9027" s="3" t="s">
        <v>168</v>
      </c>
      <c r="F9027" s="9" t="s">
        <v>112</v>
      </c>
      <c r="G9027" s="3">
        <f t="array" ref="G9027">INDEX('Oct2021'!$A$1:$BP$55,MATCH($D9027,'Oct2021'!$A:$A,0),MATCH($E9027,'Oct2021'!$2:$2,0))</f>
        <v>0</v>
      </c>
      <c r="H9027" s="3">
        <v>0.0</v>
      </c>
      <c r="I9027" s="3">
        <v>0.0</v>
      </c>
    </row>
    <row r="9028" ht="14.25" customHeight="1">
      <c r="A9028" s="3" t="str">
        <f t="shared" si="19"/>
        <v>Oct2021</v>
      </c>
      <c r="B9028" s="21">
        <v>44470.0</v>
      </c>
      <c r="C9028" s="9">
        <v>25.0</v>
      </c>
      <c r="D9028" s="3" t="s">
        <v>188</v>
      </c>
      <c r="E9028" s="3" t="s">
        <v>176</v>
      </c>
      <c r="F9028" s="9" t="s">
        <v>109</v>
      </c>
      <c r="G9028" s="3">
        <f t="array" ref="G9028">INDEX('Oct2021'!$A$1:$BP$55,MATCH($D9028,'Oct2021'!$A:$A,0),MATCH($E9028,'Oct2021'!$2:$2,0))</f>
        <v>0</v>
      </c>
      <c r="H9028" s="3">
        <v>0.0</v>
      </c>
      <c r="I9028" s="3">
        <v>0.0</v>
      </c>
    </row>
    <row r="9029" ht="14.25" customHeight="1">
      <c r="A9029" s="3" t="str">
        <f t="shared" si="19"/>
        <v>Oct2021</v>
      </c>
      <c r="B9029" s="21">
        <v>44470.0</v>
      </c>
      <c r="C9029" s="9">
        <v>26.0</v>
      </c>
      <c r="D9029" s="3" t="s">
        <v>188</v>
      </c>
      <c r="E9029" s="3" t="s">
        <v>177</v>
      </c>
      <c r="F9029" s="9" t="s">
        <v>109</v>
      </c>
      <c r="G9029" s="3">
        <f t="array" ref="G9029">INDEX('Oct2021'!$A$1:$BP$55,MATCH($D9029,'Oct2021'!$A:$A,0),MATCH($E9029,'Oct2021'!$2:$2,0))</f>
        <v>0</v>
      </c>
      <c r="H9029" s="3">
        <v>0.0</v>
      </c>
      <c r="I9029" s="3">
        <v>0.0</v>
      </c>
    </row>
    <row r="9030" ht="14.25" customHeight="1">
      <c r="A9030" s="3" t="str">
        <f t="shared" si="19"/>
        <v>Oct2021</v>
      </c>
      <c r="B9030" s="21">
        <v>44470.0</v>
      </c>
      <c r="C9030" s="9">
        <v>27.0</v>
      </c>
      <c r="D9030" s="3" t="s">
        <v>188</v>
      </c>
      <c r="E9030" s="3" t="s">
        <v>207</v>
      </c>
      <c r="F9030" s="9" t="s">
        <v>108</v>
      </c>
      <c r="G9030" s="3">
        <f t="array" ref="G9030">INDEX('Oct2021'!$A$1:$BP$55,MATCH($D9030,'Oct2021'!$A:$A,0),MATCH($E9030,'Oct2021'!$2:$2,0))</f>
        <v>0</v>
      </c>
      <c r="H9030" s="3">
        <v>0.0</v>
      </c>
      <c r="I9030" s="3">
        <v>0.0</v>
      </c>
    </row>
    <row r="9031" ht="14.25" customHeight="1">
      <c r="A9031" s="3" t="str">
        <f t="shared" si="19"/>
        <v>Oct2021</v>
      </c>
      <c r="B9031" s="21">
        <v>44470.0</v>
      </c>
      <c r="C9031" s="9">
        <v>28.0</v>
      </c>
      <c r="D9031" s="3" t="s">
        <v>188</v>
      </c>
      <c r="E9031" s="3" t="s">
        <v>167</v>
      </c>
      <c r="F9031" s="9" t="s">
        <v>109</v>
      </c>
      <c r="G9031" s="3">
        <f t="array" ref="G9031">INDEX('Oct2021'!$A$1:$BP$55,MATCH($D9031,'Oct2021'!$A:$A,0),MATCH($E9031,'Oct2021'!$2:$2,0))</f>
        <v>0</v>
      </c>
      <c r="H9031" s="3">
        <v>0.0</v>
      </c>
      <c r="I9031" s="3">
        <v>0.0</v>
      </c>
    </row>
    <row r="9032" ht="14.25" customHeight="1">
      <c r="A9032" s="3" t="str">
        <f t="shared" si="19"/>
        <v>Oct2021</v>
      </c>
      <c r="B9032" s="21">
        <v>44470.0</v>
      </c>
      <c r="C9032" s="9">
        <v>29.0</v>
      </c>
      <c r="D9032" s="3" t="s">
        <v>188</v>
      </c>
      <c r="E9032" s="3" t="s">
        <v>195</v>
      </c>
      <c r="F9032" s="9" t="s">
        <v>110</v>
      </c>
      <c r="G9032" s="3">
        <f t="array" ref="G9032">INDEX('Oct2021'!$A$1:$BP$55,MATCH($D9032,'Oct2021'!$A:$A,0),MATCH($E9032,'Oct2021'!$2:$2,0))</f>
        <v>0</v>
      </c>
      <c r="H9032" s="3">
        <v>0.0</v>
      </c>
      <c r="I9032" s="3">
        <v>0.0</v>
      </c>
    </row>
    <row r="9033" ht="14.25" customHeight="1">
      <c r="A9033" s="3" t="str">
        <f t="shared" si="19"/>
        <v>Oct2021</v>
      </c>
      <c r="B9033" s="21">
        <v>44470.0</v>
      </c>
      <c r="C9033" s="9">
        <v>30.0</v>
      </c>
      <c r="D9033" s="3" t="s">
        <v>188</v>
      </c>
      <c r="E9033" s="3" t="s">
        <v>184</v>
      </c>
      <c r="F9033" s="9" t="s">
        <v>108</v>
      </c>
      <c r="G9033" s="3">
        <f t="array" ref="G9033">INDEX('Oct2021'!$A$1:$BP$55,MATCH($D9033,'Oct2021'!$A:$A,0),MATCH($E9033,'Oct2021'!$2:$2,0))</f>
        <v>0</v>
      </c>
      <c r="H9033" s="3">
        <v>0.0</v>
      </c>
      <c r="I9033" s="3">
        <v>0.0</v>
      </c>
    </row>
    <row r="9034" ht="14.25" customHeight="1">
      <c r="A9034" s="3" t="str">
        <f t="shared" si="19"/>
        <v>Oct2021</v>
      </c>
      <c r="B9034" s="21">
        <v>44470.0</v>
      </c>
      <c r="C9034" s="9">
        <v>31.0</v>
      </c>
      <c r="D9034" s="3" t="s">
        <v>188</v>
      </c>
      <c r="E9034" s="3" t="s">
        <v>235</v>
      </c>
      <c r="F9034" s="9" t="s">
        <v>109</v>
      </c>
      <c r="G9034" s="3">
        <f t="array" ref="G9034">INDEX('Oct2021'!$A$1:$BP$55,MATCH($D9034,'Oct2021'!$A:$A,0),MATCH($E9034,'Oct2021'!$2:$2,0))</f>
        <v>0</v>
      </c>
      <c r="H9034" s="3">
        <v>0.0</v>
      </c>
      <c r="I9034" s="3">
        <v>0.0</v>
      </c>
    </row>
    <row r="9035" ht="14.25" customHeight="1">
      <c r="A9035" s="3" t="str">
        <f t="shared" si="19"/>
        <v>Oct2021</v>
      </c>
      <c r="B9035" s="21">
        <v>44470.0</v>
      </c>
      <c r="C9035" s="9">
        <v>32.0</v>
      </c>
      <c r="D9035" s="3" t="s">
        <v>188</v>
      </c>
      <c r="E9035" s="3" t="s">
        <v>155</v>
      </c>
      <c r="F9035" s="9" t="s">
        <v>109</v>
      </c>
      <c r="G9035" s="3">
        <f t="array" ref="G9035">INDEX('Oct2021'!$A$1:$BP$55,MATCH($D9035,'Oct2021'!$A:$A,0),MATCH($E9035,'Oct2021'!$2:$2,0))</f>
        <v>0</v>
      </c>
      <c r="H9035" s="3">
        <v>0.0</v>
      </c>
      <c r="I9035" s="3">
        <v>0.0</v>
      </c>
    </row>
    <row r="9036" ht="14.25" customHeight="1">
      <c r="A9036" s="3" t="str">
        <f t="shared" si="19"/>
        <v>Oct2021</v>
      </c>
      <c r="B9036" s="21">
        <v>44470.0</v>
      </c>
      <c r="C9036" s="9">
        <v>33.0</v>
      </c>
      <c r="D9036" s="3" t="s">
        <v>188</v>
      </c>
      <c r="E9036" s="3" t="s">
        <v>189</v>
      </c>
      <c r="F9036" s="9" t="s">
        <v>108</v>
      </c>
      <c r="G9036" s="3">
        <f t="array" ref="G9036">INDEX('Oct2021'!$A$1:$BP$55,MATCH($D9036,'Oct2021'!$A:$A,0),MATCH($E9036,'Oct2021'!$2:$2,0))</f>
        <v>0</v>
      </c>
      <c r="H9036" s="3">
        <v>0.0</v>
      </c>
      <c r="I9036" s="3">
        <v>0.0</v>
      </c>
    </row>
    <row r="9037" ht="14.25" customHeight="1">
      <c r="A9037" s="3" t="str">
        <f t="shared" si="19"/>
        <v>Oct2021</v>
      </c>
      <c r="B9037" s="21">
        <v>44470.0</v>
      </c>
      <c r="C9037" s="9">
        <v>34.0</v>
      </c>
      <c r="D9037" s="3" t="s">
        <v>188</v>
      </c>
      <c r="E9037" s="3" t="s">
        <v>212</v>
      </c>
      <c r="F9037" s="9" t="s">
        <v>108</v>
      </c>
      <c r="G9037" s="3">
        <f t="array" ref="G9037">INDEX('Oct2021'!$A$1:$BP$55,MATCH($D9037,'Oct2021'!$A:$A,0),MATCH($E9037,'Oct2021'!$2:$2,0))</f>
        <v>0</v>
      </c>
      <c r="H9037" s="3">
        <v>0.0</v>
      </c>
      <c r="I9037" s="3">
        <v>0.0</v>
      </c>
    </row>
    <row r="9038" ht="14.25" customHeight="1">
      <c r="A9038" s="3" t="str">
        <f t="shared" si="19"/>
        <v>Oct2021</v>
      </c>
      <c r="B9038" s="21">
        <v>44470.0</v>
      </c>
      <c r="C9038" s="9">
        <v>35.0</v>
      </c>
      <c r="D9038" s="3" t="s">
        <v>188</v>
      </c>
      <c r="E9038" s="3" t="s">
        <v>231</v>
      </c>
      <c r="F9038" s="9" t="s">
        <v>109</v>
      </c>
      <c r="G9038" s="3">
        <f t="array" ref="G9038">INDEX('Oct2021'!$A$1:$BP$55,MATCH($D9038,'Oct2021'!$A:$A,0),MATCH($E9038,'Oct2021'!$2:$2,0))</f>
        <v>0</v>
      </c>
      <c r="H9038" s="3">
        <v>0.0</v>
      </c>
      <c r="I9038" s="3">
        <v>0.0</v>
      </c>
    </row>
    <row r="9039" ht="14.25" customHeight="1">
      <c r="A9039" s="3" t="str">
        <f t="shared" si="19"/>
        <v>Oct2021</v>
      </c>
      <c r="B9039" s="21">
        <v>44470.0</v>
      </c>
      <c r="C9039" s="9">
        <v>36.0</v>
      </c>
      <c r="D9039" s="3" t="s">
        <v>188</v>
      </c>
      <c r="E9039" s="3" t="s">
        <v>218</v>
      </c>
      <c r="F9039" s="9" t="s">
        <v>108</v>
      </c>
      <c r="G9039" s="3">
        <f t="array" ref="G9039">INDEX('Oct2021'!$A$1:$BP$55,MATCH($D9039,'Oct2021'!$A:$A,0),MATCH($E9039,'Oct2021'!$2:$2,0))</f>
        <v>0</v>
      </c>
      <c r="H9039" s="3">
        <v>0.0</v>
      </c>
      <c r="I9039" s="3">
        <v>0.0</v>
      </c>
    </row>
    <row r="9040" ht="14.25" customHeight="1">
      <c r="A9040" s="3" t="str">
        <f t="shared" si="19"/>
        <v>Oct2021</v>
      </c>
      <c r="B9040" s="21">
        <v>44470.0</v>
      </c>
      <c r="C9040" s="9">
        <v>37.0</v>
      </c>
      <c r="D9040" s="3" t="s">
        <v>188</v>
      </c>
      <c r="E9040" s="3" t="s">
        <v>171</v>
      </c>
      <c r="F9040" s="9" t="s">
        <v>108</v>
      </c>
      <c r="G9040" s="3">
        <f t="array" ref="G9040">INDEX('Oct2021'!$A$1:$BP$55,MATCH($D9040,'Oct2021'!$A:$A,0),MATCH($E9040,'Oct2021'!$2:$2,0))</f>
        <v>0</v>
      </c>
      <c r="H9040" s="3">
        <v>0.0</v>
      </c>
      <c r="I9040" s="3">
        <v>0.0</v>
      </c>
    </row>
    <row r="9041" ht="14.25" customHeight="1">
      <c r="A9041" s="3" t="str">
        <f t="shared" si="19"/>
        <v>Oct2021</v>
      </c>
      <c r="B9041" s="21">
        <v>44470.0</v>
      </c>
      <c r="C9041" s="9">
        <v>38.0</v>
      </c>
      <c r="D9041" s="3" t="s">
        <v>188</v>
      </c>
      <c r="E9041" s="3" t="s">
        <v>222</v>
      </c>
      <c r="F9041" s="9" t="s">
        <v>108</v>
      </c>
      <c r="G9041" s="3">
        <f t="array" ref="G9041">INDEX('Oct2021'!$A$1:$BP$55,MATCH($D9041,'Oct2021'!$A:$A,0),MATCH($E9041,'Oct2021'!$2:$2,0))</f>
        <v>0</v>
      </c>
      <c r="H9041" s="3">
        <v>0.0</v>
      </c>
      <c r="I9041" s="3">
        <v>0.0</v>
      </c>
    </row>
    <row r="9042" ht="14.25" customHeight="1">
      <c r="A9042" s="3" t="str">
        <f t="shared" si="19"/>
        <v>Oct2021</v>
      </c>
      <c r="B9042" s="21">
        <v>44470.0</v>
      </c>
      <c r="C9042" s="9">
        <v>39.0</v>
      </c>
      <c r="D9042" s="3" t="s">
        <v>188</v>
      </c>
      <c r="E9042" s="3" t="s">
        <v>185</v>
      </c>
      <c r="F9042" s="9" t="s">
        <v>110</v>
      </c>
      <c r="G9042" s="3">
        <f t="array" ref="G9042">INDEX('Oct2021'!$A$1:$BP$55,MATCH($D9042,'Oct2021'!$A:$A,0),MATCH($E9042,'Oct2021'!$2:$2,0))</f>
        <v>0</v>
      </c>
      <c r="H9042" s="3">
        <v>0.0</v>
      </c>
      <c r="I9042" s="3">
        <v>0.0</v>
      </c>
    </row>
    <row r="9043" ht="14.25" customHeight="1">
      <c r="A9043" s="3" t="str">
        <f t="shared" si="19"/>
        <v>Oct2021</v>
      </c>
      <c r="B9043" s="21">
        <v>44470.0</v>
      </c>
      <c r="C9043" s="9">
        <v>40.0</v>
      </c>
      <c r="D9043" s="3" t="s">
        <v>188</v>
      </c>
      <c r="E9043" s="3" t="s">
        <v>236</v>
      </c>
      <c r="F9043" s="9" t="s">
        <v>108</v>
      </c>
      <c r="G9043" s="3">
        <f t="array" ref="G9043">INDEX('Oct2021'!$A$1:$BP$55,MATCH($D9043,'Oct2021'!$A:$A,0),MATCH($E9043,'Oct2021'!$2:$2,0))</f>
        <v>0</v>
      </c>
      <c r="H9043" s="3">
        <v>0.0</v>
      </c>
      <c r="I9043" s="3">
        <v>0.0</v>
      </c>
    </row>
    <row r="9044" ht="14.25" customHeight="1">
      <c r="A9044" s="3" t="str">
        <f t="shared" si="19"/>
        <v>Oct2021</v>
      </c>
      <c r="B9044" s="21">
        <v>44470.0</v>
      </c>
      <c r="C9044" s="9">
        <v>41.0</v>
      </c>
      <c r="D9044" s="3" t="s">
        <v>188</v>
      </c>
      <c r="E9044" s="3" t="s">
        <v>206</v>
      </c>
      <c r="F9044" s="9" t="s">
        <v>108</v>
      </c>
      <c r="G9044" s="3">
        <f t="array" ref="G9044">INDEX('Oct2021'!$A$1:$BP$55,MATCH($D9044,'Oct2021'!$A:$A,0),MATCH($E9044,'Oct2021'!$2:$2,0))</f>
        <v>0</v>
      </c>
      <c r="H9044" s="3">
        <v>0.0</v>
      </c>
      <c r="I9044" s="3">
        <v>0.0</v>
      </c>
    </row>
    <row r="9045" ht="14.25" customHeight="1">
      <c r="A9045" s="3" t="str">
        <f t="shared" si="19"/>
        <v>Oct2021</v>
      </c>
      <c r="B9045" s="21">
        <v>44470.0</v>
      </c>
      <c r="C9045" s="9">
        <v>42.0</v>
      </c>
      <c r="D9045" s="3" t="s">
        <v>188</v>
      </c>
      <c r="E9045" s="3" t="s">
        <v>173</v>
      </c>
      <c r="F9045" s="9" t="s">
        <v>110</v>
      </c>
      <c r="G9045" s="3">
        <f t="array" ref="G9045">INDEX('Oct2021'!$A$1:$BP$55,MATCH($D9045,'Oct2021'!$A:$A,0),MATCH($E9045,'Oct2021'!$2:$2,0))</f>
        <v>0</v>
      </c>
      <c r="H9045" s="3">
        <v>0.0</v>
      </c>
      <c r="I9045" s="3">
        <v>0.0</v>
      </c>
    </row>
    <row r="9046" ht="14.25" customHeight="1">
      <c r="A9046" s="3" t="str">
        <f t="shared" si="19"/>
        <v>Oct2021</v>
      </c>
      <c r="B9046" s="21">
        <v>44470.0</v>
      </c>
      <c r="C9046" s="9">
        <v>43.0</v>
      </c>
      <c r="D9046" s="3" t="s">
        <v>188</v>
      </c>
      <c r="E9046" s="3" t="s">
        <v>237</v>
      </c>
      <c r="F9046" s="9" t="s">
        <v>110</v>
      </c>
      <c r="G9046" s="3">
        <f t="array" ref="G9046">INDEX('Oct2021'!$A$1:$BP$55,MATCH($D9046,'Oct2021'!$A:$A,0),MATCH($E9046,'Oct2021'!$2:$2,0))</f>
        <v>0</v>
      </c>
      <c r="H9046" s="3">
        <v>0.0</v>
      </c>
      <c r="I9046" s="3">
        <v>0.0</v>
      </c>
    </row>
    <row r="9047" ht="14.25" customHeight="1">
      <c r="A9047" s="3" t="str">
        <f t="shared" si="19"/>
        <v>Oct2021</v>
      </c>
      <c r="B9047" s="21">
        <v>44470.0</v>
      </c>
      <c r="C9047" s="9">
        <v>44.0</v>
      </c>
      <c r="D9047" s="3" t="s">
        <v>188</v>
      </c>
      <c r="E9047" s="3" t="s">
        <v>238</v>
      </c>
      <c r="F9047" s="9" t="s">
        <v>109</v>
      </c>
      <c r="G9047" s="3">
        <f t="array" ref="G9047">INDEX('Oct2021'!$A$1:$BP$55,MATCH($D9047,'Oct2021'!$A:$A,0),MATCH($E9047,'Oct2021'!$2:$2,0))</f>
        <v>0</v>
      </c>
      <c r="H9047" s="3">
        <v>0.0</v>
      </c>
      <c r="I9047" s="3">
        <v>0.0</v>
      </c>
    </row>
    <row r="9048" ht="14.25" customHeight="1">
      <c r="A9048" s="3" t="str">
        <f t="shared" si="19"/>
        <v>Oct2021</v>
      </c>
      <c r="B9048" s="21">
        <v>44470.0</v>
      </c>
      <c r="C9048" s="9">
        <v>45.0</v>
      </c>
      <c r="D9048" s="3" t="s">
        <v>188</v>
      </c>
      <c r="E9048" s="3" t="s">
        <v>210</v>
      </c>
      <c r="F9048" s="9" t="s">
        <v>108</v>
      </c>
      <c r="G9048" s="3">
        <f t="array" ref="G9048">INDEX('Oct2021'!$A$1:$BP$55,MATCH($D9048,'Oct2021'!$A:$A,0),MATCH($E9048,'Oct2021'!$2:$2,0))</f>
        <v>0</v>
      </c>
      <c r="H9048" s="3">
        <v>0.0</v>
      </c>
      <c r="I9048" s="3">
        <v>0.0</v>
      </c>
    </row>
    <row r="9049" ht="14.25" customHeight="1">
      <c r="A9049" s="3" t="str">
        <f t="shared" si="19"/>
        <v>Oct2021</v>
      </c>
      <c r="B9049" s="21">
        <v>44470.0</v>
      </c>
      <c r="C9049" s="9">
        <v>46.0</v>
      </c>
      <c r="D9049" s="3" t="s">
        <v>188</v>
      </c>
      <c r="E9049" s="3" t="s">
        <v>211</v>
      </c>
      <c r="F9049" s="9" t="s">
        <v>108</v>
      </c>
      <c r="G9049" s="3">
        <f t="array" ref="G9049">INDEX('Oct2021'!$A$1:$BP$55,MATCH($D9049,'Oct2021'!$A:$A,0),MATCH($E9049,'Oct2021'!$2:$2,0))</f>
        <v>0</v>
      </c>
      <c r="H9049" s="3">
        <v>0.0</v>
      </c>
      <c r="I9049" s="3">
        <v>0.0</v>
      </c>
    </row>
    <row r="9050" ht="14.25" customHeight="1">
      <c r="A9050" s="3" t="str">
        <f t="shared" si="19"/>
        <v>Oct2021</v>
      </c>
      <c r="B9050" s="21">
        <v>44470.0</v>
      </c>
      <c r="C9050" s="9">
        <v>47.0</v>
      </c>
      <c r="D9050" s="3" t="s">
        <v>188</v>
      </c>
      <c r="E9050" s="3" t="s">
        <v>213</v>
      </c>
      <c r="F9050" s="9" t="s">
        <v>108</v>
      </c>
      <c r="G9050" s="3">
        <f t="array" ref="G9050">INDEX('Oct2021'!$A$1:$BP$55,MATCH($D9050,'Oct2021'!$A:$A,0),MATCH($E9050,'Oct2021'!$2:$2,0))</f>
        <v>0</v>
      </c>
      <c r="H9050" s="3">
        <v>0.0</v>
      </c>
      <c r="I9050" s="3">
        <v>0.0</v>
      </c>
    </row>
    <row r="9051" ht="14.25" customHeight="1">
      <c r="A9051" s="3" t="str">
        <f t="shared" si="19"/>
        <v>Oct2021</v>
      </c>
      <c r="B9051" s="21">
        <v>44470.0</v>
      </c>
      <c r="C9051" s="9">
        <v>48.0</v>
      </c>
      <c r="D9051" s="3" t="s">
        <v>188</v>
      </c>
      <c r="E9051" s="3" t="s">
        <v>209</v>
      </c>
      <c r="F9051" s="9" t="s">
        <v>108</v>
      </c>
      <c r="G9051" s="3">
        <f t="array" ref="G9051">INDEX('Oct2021'!$A$1:$BP$55,MATCH($D9051,'Oct2021'!$A:$A,0),MATCH($E9051,'Oct2021'!$2:$2,0))</f>
        <v>0</v>
      </c>
      <c r="H9051" s="3">
        <v>0.0</v>
      </c>
      <c r="I9051" s="3">
        <v>0.0</v>
      </c>
    </row>
    <row r="9052" ht="14.25" customHeight="1">
      <c r="A9052" s="3" t="str">
        <f t="shared" si="19"/>
        <v>Oct2021</v>
      </c>
      <c r="B9052" s="21">
        <v>44470.0</v>
      </c>
      <c r="C9052" s="9">
        <v>49.0</v>
      </c>
      <c r="D9052" s="3" t="s">
        <v>188</v>
      </c>
      <c r="E9052" s="3" t="s">
        <v>225</v>
      </c>
      <c r="F9052" s="9" t="s">
        <v>109</v>
      </c>
      <c r="G9052" s="3">
        <f t="array" ref="G9052">INDEX('Oct2021'!$A$1:$BP$55,MATCH($D9052,'Oct2021'!$A:$A,0),MATCH($E9052,'Oct2021'!$2:$2,0))</f>
        <v>0</v>
      </c>
      <c r="H9052" s="3">
        <v>0.0</v>
      </c>
      <c r="I9052" s="3">
        <v>0.0</v>
      </c>
    </row>
    <row r="9053" ht="14.25" customHeight="1">
      <c r="A9053" s="3" t="str">
        <f t="shared" si="19"/>
        <v>Oct2021</v>
      </c>
      <c r="B9053" s="21">
        <v>44470.0</v>
      </c>
      <c r="C9053" s="9">
        <v>50.0</v>
      </c>
      <c r="D9053" s="3" t="s">
        <v>188</v>
      </c>
      <c r="E9053" s="3" t="s">
        <v>158</v>
      </c>
      <c r="F9053" s="9" t="s">
        <v>109</v>
      </c>
      <c r="G9053" s="3">
        <f t="array" ref="G9053">INDEX('Oct2021'!$A$1:$BP$55,MATCH($D9053,'Oct2021'!$A:$A,0),MATCH($E9053,'Oct2021'!$2:$2,0))</f>
        <v>0</v>
      </c>
      <c r="H9053" s="3">
        <v>0.0</v>
      </c>
      <c r="I9053" s="3">
        <v>0.0</v>
      </c>
    </row>
    <row r="9054" ht="14.25" customHeight="1">
      <c r="A9054" s="3" t="str">
        <f t="shared" si="19"/>
        <v>Oct2021</v>
      </c>
      <c r="B9054" s="21">
        <v>44470.0</v>
      </c>
      <c r="C9054" s="9">
        <v>51.0</v>
      </c>
      <c r="D9054" s="3" t="s">
        <v>188</v>
      </c>
      <c r="E9054" s="3" t="s">
        <v>156</v>
      </c>
      <c r="F9054" s="9" t="s">
        <v>112</v>
      </c>
      <c r="G9054" s="3">
        <f t="array" ref="G9054">INDEX('Oct2021'!$A$1:$BP$55,MATCH($D9054,'Oct2021'!$A:$A,0),MATCH($E9054,'Oct2021'!$2:$2,0))</f>
        <v>0</v>
      </c>
      <c r="H9054" s="3">
        <v>0.0</v>
      </c>
      <c r="I9054" s="3">
        <v>0.0</v>
      </c>
    </row>
    <row r="9055" ht="14.25" customHeight="1">
      <c r="A9055" s="3" t="str">
        <f t="shared" si="19"/>
        <v>Oct2021</v>
      </c>
      <c r="B9055" s="21">
        <v>44470.0</v>
      </c>
      <c r="C9055" s="9">
        <v>52.0</v>
      </c>
      <c r="D9055" s="3" t="s">
        <v>188</v>
      </c>
      <c r="E9055" s="3" t="s">
        <v>215</v>
      </c>
      <c r="F9055" s="9" t="s">
        <v>108</v>
      </c>
      <c r="G9055" s="3">
        <f t="array" ref="G9055">INDEX('Oct2021'!$A$1:$BP$55,MATCH($D9055,'Oct2021'!$A:$A,0),MATCH($E9055,'Oct2021'!$2:$2,0))</f>
        <v>0</v>
      </c>
      <c r="H9055" s="3">
        <v>0.0</v>
      </c>
      <c r="I9055" s="3">
        <v>0.0</v>
      </c>
    </row>
    <row r="9056" ht="14.25" customHeight="1">
      <c r="A9056" s="3" t="str">
        <f t="shared" si="19"/>
        <v>Oct2021</v>
      </c>
      <c r="B9056" s="21">
        <v>44470.0</v>
      </c>
      <c r="C9056" s="9">
        <v>53.0</v>
      </c>
      <c r="D9056" s="3" t="s">
        <v>188</v>
      </c>
      <c r="E9056" s="3" t="s">
        <v>169</v>
      </c>
      <c r="F9056" s="9" t="s">
        <v>110</v>
      </c>
      <c r="G9056" s="3">
        <f t="array" ref="G9056">INDEX('Oct2021'!$A$1:$BP$55,MATCH($D9056,'Oct2021'!$A:$A,0),MATCH($E9056,'Oct2021'!$2:$2,0))</f>
        <v>0</v>
      </c>
      <c r="H9056" s="3">
        <v>0.0</v>
      </c>
      <c r="I9056" s="3">
        <v>0.0</v>
      </c>
    </row>
    <row r="9057" ht="14.25" customHeight="1">
      <c r="A9057" s="3" t="str">
        <f t="shared" si="19"/>
        <v>Oct2021</v>
      </c>
      <c r="B9057" s="21">
        <v>44470.0</v>
      </c>
      <c r="C9057" s="9">
        <v>54.0</v>
      </c>
      <c r="D9057" s="3" t="s">
        <v>188</v>
      </c>
      <c r="E9057" s="3" t="s">
        <v>197</v>
      </c>
      <c r="F9057" s="9" t="s">
        <v>108</v>
      </c>
      <c r="G9057" s="3">
        <f t="array" ref="G9057">INDEX('Oct2021'!$A$1:$BP$55,MATCH($D9057,'Oct2021'!$A:$A,0),MATCH($E9057,'Oct2021'!$2:$2,0))</f>
        <v>0</v>
      </c>
      <c r="H9057" s="3">
        <v>0.0</v>
      </c>
      <c r="I9057" s="3">
        <v>0.0</v>
      </c>
    </row>
    <row r="9058" ht="14.25" customHeight="1">
      <c r="A9058" s="3" t="str">
        <f t="shared" si="19"/>
        <v>Oct2021</v>
      </c>
      <c r="B9058" s="21">
        <v>44470.0</v>
      </c>
      <c r="C9058" s="9">
        <v>55.0</v>
      </c>
      <c r="D9058" s="3" t="s">
        <v>188</v>
      </c>
      <c r="E9058" s="3" t="s">
        <v>162</v>
      </c>
      <c r="F9058" s="9" t="s">
        <v>111</v>
      </c>
      <c r="G9058" s="3">
        <f t="array" ref="G9058">INDEX('Oct2021'!$A$1:$BP$55,MATCH($D9058,'Oct2021'!$A:$A,0),MATCH($E9058,'Oct2021'!$2:$2,0))</f>
        <v>0</v>
      </c>
      <c r="H9058" s="3">
        <v>0.0</v>
      </c>
      <c r="I9058" s="3">
        <v>0.0</v>
      </c>
    </row>
    <row r="9059" ht="14.25" customHeight="1">
      <c r="A9059" s="3" t="str">
        <f t="shared" si="19"/>
        <v>Oct2021</v>
      </c>
      <c r="B9059" s="21">
        <v>44470.0</v>
      </c>
      <c r="C9059" s="9">
        <v>56.0</v>
      </c>
      <c r="D9059" s="3" t="s">
        <v>188</v>
      </c>
      <c r="E9059" s="3" t="s">
        <v>239</v>
      </c>
      <c r="F9059" s="9" t="s">
        <v>109</v>
      </c>
      <c r="G9059" s="3">
        <f t="array" ref="G9059">INDEX('Oct2021'!$A$1:$BP$55,MATCH($D9059,'Oct2021'!$A:$A,0),MATCH($E9059,'Oct2021'!$2:$2,0))</f>
        <v>0</v>
      </c>
      <c r="H9059" s="3">
        <v>0.0</v>
      </c>
      <c r="I9059" s="3">
        <v>0.0</v>
      </c>
    </row>
    <row r="9060" ht="14.25" customHeight="1">
      <c r="A9060" s="3" t="str">
        <f t="shared" si="19"/>
        <v>Oct2021</v>
      </c>
      <c r="B9060" s="21">
        <v>44470.0</v>
      </c>
      <c r="C9060" s="9">
        <v>57.0</v>
      </c>
      <c r="D9060" s="3" t="s">
        <v>188</v>
      </c>
      <c r="E9060" s="3" t="s">
        <v>240</v>
      </c>
      <c r="F9060" s="9" t="s">
        <v>111</v>
      </c>
      <c r="G9060" s="3">
        <f t="array" ref="G9060">INDEX('Oct2021'!$A$1:$BP$55,MATCH($D9060,'Oct2021'!$A:$A,0),MATCH($E9060,'Oct2021'!$2:$2,0))</f>
        <v>0</v>
      </c>
      <c r="H9060" s="3">
        <v>0.0</v>
      </c>
      <c r="I9060" s="3">
        <v>0.0</v>
      </c>
    </row>
    <row r="9061" ht="14.25" customHeight="1">
      <c r="A9061" s="3" t="str">
        <f t="shared" si="19"/>
        <v>Oct2021</v>
      </c>
      <c r="B9061" s="21">
        <v>44470.0</v>
      </c>
      <c r="C9061" s="9">
        <v>58.0</v>
      </c>
      <c r="D9061" s="3" t="s">
        <v>188</v>
      </c>
      <c r="E9061" s="3" t="s">
        <v>208</v>
      </c>
      <c r="F9061" s="9" t="s">
        <v>108</v>
      </c>
      <c r="G9061" s="3">
        <f t="array" ref="G9061">INDEX('Oct2021'!$A$1:$BP$55,MATCH($D9061,'Oct2021'!$A:$A,0),MATCH($E9061,'Oct2021'!$2:$2,0))</f>
        <v>0</v>
      </c>
      <c r="H9061" s="3">
        <v>0.0</v>
      </c>
      <c r="I9061" s="3">
        <v>0.0</v>
      </c>
    </row>
    <row r="9062" ht="14.25" customHeight="1">
      <c r="A9062" s="3" t="str">
        <f t="shared" si="19"/>
        <v>Oct2021</v>
      </c>
      <c r="B9062" s="21">
        <v>44470.0</v>
      </c>
      <c r="C9062" s="9">
        <v>59.0</v>
      </c>
      <c r="D9062" s="3" t="s">
        <v>188</v>
      </c>
      <c r="E9062" s="3" t="s">
        <v>241</v>
      </c>
      <c r="F9062" s="9" t="s">
        <v>108</v>
      </c>
      <c r="G9062" s="3">
        <f t="array" ref="G9062">INDEX('Oct2021'!$A$1:$BP$55,MATCH($D9062,'Oct2021'!$A:$A,0),MATCH($E9062,'Oct2021'!$2:$2,0))</f>
        <v>0</v>
      </c>
      <c r="H9062" s="3">
        <v>0.0</v>
      </c>
      <c r="I9062" s="3">
        <v>0.0</v>
      </c>
    </row>
    <row r="9063" ht="14.25" customHeight="1">
      <c r="A9063" s="3" t="str">
        <f t="shared" si="19"/>
        <v>Oct2021</v>
      </c>
      <c r="B9063" s="21">
        <v>44470.0</v>
      </c>
      <c r="C9063" s="9">
        <v>60.0</v>
      </c>
      <c r="D9063" s="3" t="s">
        <v>188</v>
      </c>
      <c r="E9063" s="3" t="s">
        <v>221</v>
      </c>
      <c r="F9063" s="9" t="s">
        <v>108</v>
      </c>
      <c r="G9063" s="3">
        <f t="array" ref="G9063">INDEX('Oct2021'!$A$1:$BP$55,MATCH($D9063,'Oct2021'!$A:$A,0),MATCH($E9063,'Oct2021'!$2:$2,0))</f>
        <v>0</v>
      </c>
      <c r="H9063" s="3">
        <v>0.0</v>
      </c>
      <c r="I9063" s="3">
        <v>0.0</v>
      </c>
    </row>
    <row r="9064" ht="14.25" customHeight="1">
      <c r="A9064" s="3" t="str">
        <f t="shared" si="19"/>
        <v>Oct2021</v>
      </c>
      <c r="B9064" s="21">
        <v>44470.0</v>
      </c>
      <c r="C9064" s="9">
        <v>61.0</v>
      </c>
      <c r="D9064" s="3" t="s">
        <v>188</v>
      </c>
      <c r="E9064" s="3" t="s">
        <v>203</v>
      </c>
      <c r="F9064" s="9" t="s">
        <v>108</v>
      </c>
      <c r="G9064" s="3">
        <f t="array" ref="G9064">INDEX('Oct2021'!$A$1:$BP$55,MATCH($D9064,'Oct2021'!$A:$A,0),MATCH($E9064,'Oct2021'!$2:$2,0))</f>
        <v>0</v>
      </c>
      <c r="H9064" s="3">
        <v>0.0</v>
      </c>
      <c r="I9064" s="3">
        <v>0.0</v>
      </c>
    </row>
    <row r="9065" ht="14.25" customHeight="1">
      <c r="A9065" s="3" t="str">
        <f t="shared" si="19"/>
        <v>Oct2021</v>
      </c>
      <c r="B9065" s="21">
        <v>44470.0</v>
      </c>
      <c r="C9065" s="9">
        <v>62.0</v>
      </c>
      <c r="D9065" s="3" t="s">
        <v>188</v>
      </c>
      <c r="E9065" s="3" t="s">
        <v>234</v>
      </c>
      <c r="F9065" s="9" t="s">
        <v>113</v>
      </c>
      <c r="G9065" s="3">
        <f t="array" ref="G9065">INDEX('Oct2021'!$A$1:$BP$55,MATCH($D9065,'Oct2021'!$A:$A,0),MATCH($E9065,'Oct2021'!$2:$2,0))</f>
        <v>0</v>
      </c>
      <c r="H9065" s="3">
        <v>0.0</v>
      </c>
      <c r="I9065" s="3">
        <v>0.0</v>
      </c>
    </row>
    <row r="9066" ht="14.25" customHeight="1">
      <c r="A9066" s="3" t="str">
        <f t="shared" si="19"/>
        <v>Oct2021</v>
      </c>
      <c r="B9066" s="21">
        <v>44470.0</v>
      </c>
      <c r="C9066" s="9">
        <v>1.0</v>
      </c>
      <c r="D9066" s="3" t="s">
        <v>149</v>
      </c>
      <c r="E9066" s="3" t="s">
        <v>137</v>
      </c>
      <c r="F9066" s="9" t="s">
        <v>108</v>
      </c>
      <c r="G9066" s="3">
        <f t="array" ref="G9066">INDEX('Oct2021'!$A$1:$BP$55,MATCH($D9066,'Oct2021'!$A:$A,0),MATCH($E9066,'Oct2021'!$2:$2,0))</f>
        <v>0</v>
      </c>
      <c r="H9066" s="3">
        <v>0.0</v>
      </c>
      <c r="I9066" s="3">
        <v>0.0</v>
      </c>
    </row>
    <row r="9067" ht="14.25" customHeight="1">
      <c r="A9067" s="3" t="str">
        <f t="shared" si="19"/>
        <v>Oct2021</v>
      </c>
      <c r="B9067" s="21">
        <v>44470.0</v>
      </c>
      <c r="C9067" s="9">
        <v>2.0</v>
      </c>
      <c r="D9067" s="3" t="s">
        <v>149</v>
      </c>
      <c r="E9067" s="3" t="s">
        <v>138</v>
      </c>
      <c r="F9067" s="9" t="s">
        <v>108</v>
      </c>
      <c r="G9067" s="3">
        <f t="array" ref="G9067">INDEX('Oct2021'!$A$1:$BP$55,MATCH($D9067,'Oct2021'!$A:$A,0),MATCH($E9067,'Oct2021'!$2:$2,0))</f>
        <v>0</v>
      </c>
      <c r="H9067" s="3">
        <v>0.0</v>
      </c>
      <c r="I9067" s="3">
        <v>0.0</v>
      </c>
    </row>
    <row r="9068" ht="14.25" customHeight="1">
      <c r="A9068" s="3" t="str">
        <f t="shared" si="19"/>
        <v>Oct2021</v>
      </c>
      <c r="B9068" s="21">
        <v>44470.0</v>
      </c>
      <c r="C9068" s="9">
        <v>3.0</v>
      </c>
      <c r="D9068" s="3" t="s">
        <v>149</v>
      </c>
      <c r="E9068" s="3" t="s">
        <v>136</v>
      </c>
      <c r="F9068" s="9" t="s">
        <v>108</v>
      </c>
      <c r="G9068" s="3">
        <f t="array" ref="G9068">INDEX('Oct2021'!$A$1:$BP$55,MATCH($D9068,'Oct2021'!$A:$A,0),MATCH($E9068,'Oct2021'!$2:$2,0))</f>
        <v>0</v>
      </c>
      <c r="H9068" s="3">
        <v>0.0</v>
      </c>
      <c r="I9068" s="3">
        <v>0.0</v>
      </c>
    </row>
    <row r="9069" ht="14.25" customHeight="1">
      <c r="A9069" s="3" t="str">
        <f t="shared" si="19"/>
        <v>Oct2021</v>
      </c>
      <c r="B9069" s="21">
        <v>44470.0</v>
      </c>
      <c r="C9069" s="9">
        <v>4.0</v>
      </c>
      <c r="D9069" s="3" t="s">
        <v>149</v>
      </c>
      <c r="E9069" s="3" t="s">
        <v>142</v>
      </c>
      <c r="F9069" s="9" t="s">
        <v>108</v>
      </c>
      <c r="G9069" s="3" t="str">
        <f t="array" ref="G9069">INDEX('Oct2021'!$A$1:$BP$55,MATCH($D9069,'Oct2021'!$A:$A,0),MATCH($E9069,'Oct2021'!$2:$2,0))</f>
        <v>Suppressed</v>
      </c>
      <c r="H9069" s="3">
        <v>1.0</v>
      </c>
      <c r="I9069" s="3">
        <v>2.0</v>
      </c>
    </row>
    <row r="9070" ht="14.25" customHeight="1">
      <c r="A9070" s="3" t="str">
        <f t="shared" si="19"/>
        <v>Oct2021</v>
      </c>
      <c r="B9070" s="21">
        <v>44470.0</v>
      </c>
      <c r="C9070" s="9">
        <v>5.0</v>
      </c>
      <c r="D9070" s="3" t="s">
        <v>149</v>
      </c>
      <c r="E9070" s="3" t="s">
        <v>140</v>
      </c>
      <c r="F9070" s="9" t="s">
        <v>108</v>
      </c>
      <c r="G9070" s="3">
        <f t="array" ref="G9070">INDEX('Oct2021'!$A$1:$BP$55,MATCH($D9070,'Oct2021'!$A:$A,0),MATCH($E9070,'Oct2021'!$2:$2,0))</f>
        <v>0</v>
      </c>
      <c r="H9070" s="3">
        <v>0.0</v>
      </c>
      <c r="I9070" s="3">
        <v>0.0</v>
      </c>
    </row>
    <row r="9071" ht="14.25" customHeight="1">
      <c r="A9071" s="3" t="str">
        <f t="shared" si="19"/>
        <v>Oct2021</v>
      </c>
      <c r="B9071" s="21">
        <v>44470.0</v>
      </c>
      <c r="C9071" s="9">
        <v>6.0</v>
      </c>
      <c r="D9071" s="3" t="s">
        <v>149</v>
      </c>
      <c r="E9071" s="3" t="s">
        <v>141</v>
      </c>
      <c r="F9071" s="9" t="s">
        <v>109</v>
      </c>
      <c r="G9071" s="3">
        <f t="array" ref="G9071">INDEX('Oct2021'!$A$1:$BP$55,MATCH($D9071,'Oct2021'!$A:$A,0),MATCH($E9071,'Oct2021'!$2:$2,0))</f>
        <v>0</v>
      </c>
      <c r="H9071" s="3">
        <v>0.0</v>
      </c>
      <c r="I9071" s="3">
        <v>0.0</v>
      </c>
    </row>
    <row r="9072" ht="14.25" customHeight="1">
      <c r="A9072" s="3" t="str">
        <f t="shared" si="19"/>
        <v>Oct2021</v>
      </c>
      <c r="B9072" s="21">
        <v>44470.0</v>
      </c>
      <c r="C9072" s="9">
        <v>7.0</v>
      </c>
      <c r="D9072" s="3" t="s">
        <v>149</v>
      </c>
      <c r="E9072" s="3" t="s">
        <v>144</v>
      </c>
      <c r="F9072" s="9" t="s">
        <v>108</v>
      </c>
      <c r="G9072" s="3">
        <f t="array" ref="G9072">INDEX('Oct2021'!$A$1:$BP$55,MATCH($D9072,'Oct2021'!$A:$A,0),MATCH($E9072,'Oct2021'!$2:$2,0))</f>
        <v>0</v>
      </c>
      <c r="H9072" s="3">
        <v>0.0</v>
      </c>
      <c r="I9072" s="3">
        <v>0.0</v>
      </c>
    </row>
    <row r="9073" ht="14.25" customHeight="1">
      <c r="A9073" s="3" t="str">
        <f t="shared" si="19"/>
        <v>Oct2021</v>
      </c>
      <c r="B9073" s="21">
        <v>44470.0</v>
      </c>
      <c r="C9073" s="9">
        <v>8.0</v>
      </c>
      <c r="D9073" s="3" t="s">
        <v>149</v>
      </c>
      <c r="E9073" s="3" t="s">
        <v>143</v>
      </c>
      <c r="F9073" s="9" t="s">
        <v>108</v>
      </c>
      <c r="G9073" s="3">
        <f t="array" ref="G9073">INDEX('Oct2021'!$A$1:$BP$55,MATCH($D9073,'Oct2021'!$A:$A,0),MATCH($E9073,'Oct2021'!$2:$2,0))</f>
        <v>0</v>
      </c>
      <c r="H9073" s="3">
        <v>0.0</v>
      </c>
      <c r="I9073" s="3">
        <v>0.0</v>
      </c>
    </row>
    <row r="9074" ht="14.25" customHeight="1">
      <c r="A9074" s="3" t="str">
        <f t="shared" si="19"/>
        <v>Oct2021</v>
      </c>
      <c r="B9074" s="21">
        <v>44470.0</v>
      </c>
      <c r="C9074" s="9">
        <v>9.0</v>
      </c>
      <c r="D9074" s="3" t="s">
        <v>149</v>
      </c>
      <c r="E9074" s="3" t="s">
        <v>139</v>
      </c>
      <c r="F9074" s="9" t="s">
        <v>108</v>
      </c>
      <c r="G9074" s="3" t="str">
        <f t="array" ref="G9074">INDEX('Oct2021'!$A$1:$BP$55,MATCH($D9074,'Oct2021'!$A:$A,0),MATCH($E9074,'Oct2021'!$2:$2,0))</f>
        <v>Suppressed</v>
      </c>
      <c r="H9074" s="3">
        <v>1.0</v>
      </c>
      <c r="I9074" s="3">
        <v>2.0</v>
      </c>
    </row>
    <row r="9075" ht="14.25" customHeight="1">
      <c r="A9075" s="3" t="str">
        <f t="shared" si="19"/>
        <v>Oct2021</v>
      </c>
      <c r="B9075" s="21">
        <v>44470.0</v>
      </c>
      <c r="C9075" s="9">
        <v>10.0</v>
      </c>
      <c r="D9075" s="3" t="s">
        <v>149</v>
      </c>
      <c r="E9075" s="3" t="s">
        <v>146</v>
      </c>
      <c r="F9075" s="9" t="s">
        <v>108</v>
      </c>
      <c r="G9075" s="3">
        <f t="array" ref="G9075">INDEX('Oct2021'!$A$1:$BP$55,MATCH($D9075,'Oct2021'!$A:$A,0),MATCH($E9075,'Oct2021'!$2:$2,0))</f>
        <v>0</v>
      </c>
      <c r="H9075" s="3">
        <v>0.0</v>
      </c>
      <c r="I9075" s="3">
        <v>0.0</v>
      </c>
    </row>
    <row r="9076" ht="14.25" customHeight="1">
      <c r="A9076" s="3" t="str">
        <f t="shared" si="19"/>
        <v>Oct2021</v>
      </c>
      <c r="B9076" s="21">
        <v>44470.0</v>
      </c>
      <c r="C9076" s="9">
        <v>11.0</v>
      </c>
      <c r="D9076" s="3" t="s">
        <v>149</v>
      </c>
      <c r="E9076" s="3" t="s">
        <v>147</v>
      </c>
      <c r="F9076" s="9" t="s">
        <v>110</v>
      </c>
      <c r="G9076" s="3" t="str">
        <f t="array" ref="G9076">INDEX('Oct2021'!$A$1:$BP$55,MATCH($D9076,'Oct2021'!$A:$A,0),MATCH($E9076,'Oct2021'!$2:$2,0))</f>
        <v>Suppressed</v>
      </c>
      <c r="H9076" s="3">
        <v>1.0</v>
      </c>
      <c r="I9076" s="3">
        <v>2.0</v>
      </c>
    </row>
    <row r="9077" ht="14.25" customHeight="1">
      <c r="A9077" s="3" t="str">
        <f t="shared" si="19"/>
        <v>Oct2021</v>
      </c>
      <c r="B9077" s="21">
        <v>44470.0</v>
      </c>
      <c r="C9077" s="9">
        <v>12.0</v>
      </c>
      <c r="D9077" s="3" t="s">
        <v>149</v>
      </c>
      <c r="E9077" s="3" t="s">
        <v>145</v>
      </c>
      <c r="F9077" s="9" t="s">
        <v>108</v>
      </c>
      <c r="G9077" s="3">
        <f t="array" ref="G9077">INDEX('Oct2021'!$A$1:$BP$55,MATCH($D9077,'Oct2021'!$A:$A,0),MATCH($E9077,'Oct2021'!$2:$2,0))</f>
        <v>0</v>
      </c>
      <c r="H9077" s="3">
        <v>0.0</v>
      </c>
      <c r="I9077" s="3">
        <v>0.0</v>
      </c>
    </row>
    <row r="9078" ht="14.25" customHeight="1">
      <c r="A9078" s="3" t="str">
        <f t="shared" si="19"/>
        <v>Oct2021</v>
      </c>
      <c r="B9078" s="21">
        <v>44470.0</v>
      </c>
      <c r="C9078" s="9">
        <v>13.0</v>
      </c>
      <c r="D9078" s="3" t="s">
        <v>149</v>
      </c>
      <c r="E9078" s="3" t="s">
        <v>150</v>
      </c>
      <c r="F9078" s="9" t="s">
        <v>108</v>
      </c>
      <c r="G9078" s="3">
        <f t="array" ref="G9078">INDEX('Oct2021'!$A$1:$BP$55,MATCH($D9078,'Oct2021'!$A:$A,0),MATCH($E9078,'Oct2021'!$2:$2,0))</f>
        <v>0</v>
      </c>
      <c r="H9078" s="3">
        <v>0.0</v>
      </c>
      <c r="I9078" s="3">
        <v>0.0</v>
      </c>
    </row>
    <row r="9079" ht="14.25" customHeight="1">
      <c r="A9079" s="3" t="str">
        <f t="shared" si="19"/>
        <v>Oct2021</v>
      </c>
      <c r="B9079" s="21">
        <v>44470.0</v>
      </c>
      <c r="C9079" s="9">
        <v>14.0</v>
      </c>
      <c r="D9079" s="3" t="s">
        <v>149</v>
      </c>
      <c r="E9079" s="3" t="s">
        <v>148</v>
      </c>
      <c r="F9079" s="9" t="s">
        <v>108</v>
      </c>
      <c r="G9079" s="3">
        <f t="array" ref="G9079">INDEX('Oct2021'!$A$1:$BP$55,MATCH($D9079,'Oct2021'!$A:$A,0),MATCH($E9079,'Oct2021'!$2:$2,0))</f>
        <v>0</v>
      </c>
      <c r="H9079" s="3">
        <v>0.0</v>
      </c>
      <c r="I9079" s="3">
        <v>0.0</v>
      </c>
    </row>
    <row r="9080" ht="14.25" customHeight="1">
      <c r="A9080" s="3" t="str">
        <f t="shared" si="19"/>
        <v>Oct2021</v>
      </c>
      <c r="B9080" s="21">
        <v>44470.0</v>
      </c>
      <c r="C9080" s="9">
        <v>15.0</v>
      </c>
      <c r="D9080" s="3" t="s">
        <v>149</v>
      </c>
      <c r="E9080" s="3" t="s">
        <v>149</v>
      </c>
      <c r="F9080" s="9" t="s">
        <v>108</v>
      </c>
      <c r="G9080" s="3">
        <f t="array" ref="G9080">INDEX('Oct2021'!$A$1:$BP$55,MATCH($D9080,'Oct2021'!$A:$A,0),MATCH($E9080,'Oct2021'!$2:$2,0))</f>
        <v>0</v>
      </c>
      <c r="H9080" s="3">
        <v>0.0</v>
      </c>
      <c r="I9080" s="3">
        <v>0.0</v>
      </c>
    </row>
    <row r="9081" ht="14.25" customHeight="1">
      <c r="A9081" s="3" t="str">
        <f t="shared" si="19"/>
        <v>Oct2021</v>
      </c>
      <c r="B9081" s="21">
        <v>44470.0</v>
      </c>
      <c r="C9081" s="9">
        <v>16.0</v>
      </c>
      <c r="D9081" s="3" t="s">
        <v>149</v>
      </c>
      <c r="E9081" s="3" t="s">
        <v>157</v>
      </c>
      <c r="F9081" s="9" t="s">
        <v>108</v>
      </c>
      <c r="G9081" s="3">
        <f t="array" ref="G9081">INDEX('Oct2021'!$A$1:$BP$55,MATCH($D9081,'Oct2021'!$A:$A,0),MATCH($E9081,'Oct2021'!$2:$2,0))</f>
        <v>0</v>
      </c>
      <c r="H9081" s="3">
        <v>0.0</v>
      </c>
      <c r="I9081" s="3">
        <v>0.0</v>
      </c>
    </row>
    <row r="9082" ht="14.25" customHeight="1">
      <c r="A9082" s="3" t="str">
        <f t="shared" si="19"/>
        <v>Oct2021</v>
      </c>
      <c r="B9082" s="21">
        <v>44470.0</v>
      </c>
      <c r="C9082" s="9">
        <v>17.0</v>
      </c>
      <c r="D9082" s="3" t="s">
        <v>149</v>
      </c>
      <c r="E9082" s="3" t="s">
        <v>160</v>
      </c>
      <c r="F9082" s="9" t="s">
        <v>109</v>
      </c>
      <c r="G9082" s="3">
        <f t="array" ref="G9082">INDEX('Oct2021'!$A$1:$BP$55,MATCH($D9082,'Oct2021'!$A:$A,0),MATCH($E9082,'Oct2021'!$2:$2,0))</f>
        <v>0</v>
      </c>
      <c r="H9082" s="3">
        <v>0.0</v>
      </c>
      <c r="I9082" s="3">
        <v>0.0</v>
      </c>
    </row>
    <row r="9083" ht="14.25" customHeight="1">
      <c r="A9083" s="3" t="str">
        <f t="shared" si="19"/>
        <v>Oct2021</v>
      </c>
      <c r="B9083" s="21">
        <v>44470.0</v>
      </c>
      <c r="C9083" s="9">
        <v>18.0</v>
      </c>
      <c r="D9083" s="3" t="s">
        <v>149</v>
      </c>
      <c r="E9083" s="3" t="s">
        <v>161</v>
      </c>
      <c r="F9083" s="9" t="s">
        <v>108</v>
      </c>
      <c r="G9083" s="3">
        <f t="array" ref="G9083">INDEX('Oct2021'!$A$1:$BP$55,MATCH($D9083,'Oct2021'!$A:$A,0),MATCH($E9083,'Oct2021'!$2:$2,0))</f>
        <v>0</v>
      </c>
      <c r="H9083" s="3">
        <v>0.0</v>
      </c>
      <c r="I9083" s="3">
        <v>0.0</v>
      </c>
    </row>
    <row r="9084" ht="14.25" customHeight="1">
      <c r="A9084" s="3" t="str">
        <f t="shared" si="19"/>
        <v>Oct2021</v>
      </c>
      <c r="B9084" s="21">
        <v>44470.0</v>
      </c>
      <c r="C9084" s="9">
        <v>19.0</v>
      </c>
      <c r="D9084" s="3" t="s">
        <v>149</v>
      </c>
      <c r="E9084" s="3" t="s">
        <v>165</v>
      </c>
      <c r="F9084" s="9" t="s">
        <v>111</v>
      </c>
      <c r="G9084" s="3">
        <f t="array" ref="G9084">INDEX('Oct2021'!$A$1:$BP$55,MATCH($D9084,'Oct2021'!$A:$A,0),MATCH($E9084,'Oct2021'!$2:$2,0))</f>
        <v>0</v>
      </c>
      <c r="H9084" s="3">
        <v>0.0</v>
      </c>
      <c r="I9084" s="3">
        <v>0.0</v>
      </c>
    </row>
    <row r="9085" ht="14.25" customHeight="1">
      <c r="A9085" s="3" t="str">
        <f t="shared" si="19"/>
        <v>Oct2021</v>
      </c>
      <c r="B9085" s="21">
        <v>44470.0</v>
      </c>
      <c r="C9085" s="9">
        <v>20.0</v>
      </c>
      <c r="D9085" s="3" t="s">
        <v>149</v>
      </c>
      <c r="E9085" s="3" t="s">
        <v>166</v>
      </c>
      <c r="F9085" s="9" t="s">
        <v>108</v>
      </c>
      <c r="G9085" s="3">
        <f t="array" ref="G9085">INDEX('Oct2021'!$A$1:$BP$55,MATCH($D9085,'Oct2021'!$A:$A,0),MATCH($E9085,'Oct2021'!$2:$2,0))</f>
        <v>0</v>
      </c>
      <c r="H9085" s="3">
        <v>0.0</v>
      </c>
      <c r="I9085" s="3">
        <v>0.0</v>
      </c>
    </row>
    <row r="9086" ht="14.25" customHeight="1">
      <c r="A9086" s="3" t="str">
        <f t="shared" si="19"/>
        <v>Oct2021</v>
      </c>
      <c r="B9086" s="21">
        <v>44470.0</v>
      </c>
      <c r="C9086" s="9">
        <v>21.0</v>
      </c>
      <c r="D9086" s="3" t="s">
        <v>149</v>
      </c>
      <c r="E9086" s="3" t="s">
        <v>159</v>
      </c>
      <c r="F9086" s="9" t="s">
        <v>110</v>
      </c>
      <c r="G9086" s="3">
        <f t="array" ref="G9086">INDEX('Oct2021'!$A$1:$BP$55,MATCH($D9086,'Oct2021'!$A:$A,0),MATCH($E9086,'Oct2021'!$2:$2,0))</f>
        <v>0</v>
      </c>
      <c r="H9086" s="3">
        <v>0.0</v>
      </c>
      <c r="I9086" s="3">
        <v>0.0</v>
      </c>
    </row>
    <row r="9087" ht="14.25" customHeight="1">
      <c r="A9087" s="3" t="str">
        <f t="shared" si="19"/>
        <v>Oct2021</v>
      </c>
      <c r="B9087" s="21">
        <v>44470.0</v>
      </c>
      <c r="C9087" s="9">
        <v>22.0</v>
      </c>
      <c r="D9087" s="3" t="s">
        <v>149</v>
      </c>
      <c r="E9087" s="3" t="s">
        <v>163</v>
      </c>
      <c r="F9087" s="9" t="s">
        <v>109</v>
      </c>
      <c r="G9087" s="3">
        <f t="array" ref="G9087">INDEX('Oct2021'!$A$1:$BP$55,MATCH($D9087,'Oct2021'!$A:$A,0),MATCH($E9087,'Oct2021'!$2:$2,0))</f>
        <v>0</v>
      </c>
      <c r="H9087" s="3">
        <v>0.0</v>
      </c>
      <c r="I9087" s="3">
        <v>0.0</v>
      </c>
    </row>
    <row r="9088" ht="14.25" customHeight="1">
      <c r="A9088" s="3" t="str">
        <f t="shared" si="19"/>
        <v>Oct2021</v>
      </c>
      <c r="B9088" s="21">
        <v>44470.0</v>
      </c>
      <c r="C9088" s="9">
        <v>23.0</v>
      </c>
      <c r="D9088" s="3" t="s">
        <v>149</v>
      </c>
      <c r="E9088" s="3" t="s">
        <v>154</v>
      </c>
      <c r="F9088" s="9" t="s">
        <v>110</v>
      </c>
      <c r="G9088" s="3">
        <f t="array" ref="G9088">INDEX('Oct2021'!$A$1:$BP$55,MATCH($D9088,'Oct2021'!$A:$A,0),MATCH($E9088,'Oct2021'!$2:$2,0))</f>
        <v>0</v>
      </c>
      <c r="H9088" s="3">
        <v>0.0</v>
      </c>
      <c r="I9088" s="3">
        <v>0.0</v>
      </c>
    </row>
    <row r="9089" ht="14.25" customHeight="1">
      <c r="A9089" s="3" t="str">
        <f t="shared" si="19"/>
        <v>Oct2021</v>
      </c>
      <c r="B9089" s="21">
        <v>44470.0</v>
      </c>
      <c r="C9089" s="9">
        <v>24.0</v>
      </c>
      <c r="D9089" s="3" t="s">
        <v>149</v>
      </c>
      <c r="E9089" s="3" t="s">
        <v>168</v>
      </c>
      <c r="F9089" s="9" t="s">
        <v>112</v>
      </c>
      <c r="G9089" s="3">
        <f t="array" ref="G9089">INDEX('Oct2021'!$A$1:$BP$55,MATCH($D9089,'Oct2021'!$A:$A,0),MATCH($E9089,'Oct2021'!$2:$2,0))</f>
        <v>0</v>
      </c>
      <c r="H9089" s="3">
        <v>0.0</v>
      </c>
      <c r="I9089" s="3">
        <v>0.0</v>
      </c>
    </row>
    <row r="9090" ht="14.25" customHeight="1">
      <c r="A9090" s="3" t="str">
        <f t="shared" si="19"/>
        <v>Oct2021</v>
      </c>
      <c r="B9090" s="21">
        <v>44470.0</v>
      </c>
      <c r="C9090" s="9">
        <v>25.0</v>
      </c>
      <c r="D9090" s="3" t="s">
        <v>149</v>
      </c>
      <c r="E9090" s="3" t="s">
        <v>176</v>
      </c>
      <c r="F9090" s="9" t="s">
        <v>109</v>
      </c>
      <c r="G9090" s="3">
        <f t="array" ref="G9090">INDEX('Oct2021'!$A$1:$BP$55,MATCH($D9090,'Oct2021'!$A:$A,0),MATCH($E9090,'Oct2021'!$2:$2,0))</f>
        <v>0</v>
      </c>
      <c r="H9090" s="3">
        <v>0.0</v>
      </c>
      <c r="I9090" s="3">
        <v>0.0</v>
      </c>
    </row>
    <row r="9091" ht="14.25" customHeight="1">
      <c r="A9091" s="3" t="str">
        <f t="shared" si="19"/>
        <v>Oct2021</v>
      </c>
      <c r="B9091" s="21">
        <v>44470.0</v>
      </c>
      <c r="C9091" s="9">
        <v>26.0</v>
      </c>
      <c r="D9091" s="3" t="s">
        <v>149</v>
      </c>
      <c r="E9091" s="3" t="s">
        <v>177</v>
      </c>
      <c r="F9091" s="9" t="s">
        <v>109</v>
      </c>
      <c r="G9091" s="3">
        <f t="array" ref="G9091">INDEX('Oct2021'!$A$1:$BP$55,MATCH($D9091,'Oct2021'!$A:$A,0),MATCH($E9091,'Oct2021'!$2:$2,0))</f>
        <v>0</v>
      </c>
      <c r="H9091" s="3">
        <v>0.0</v>
      </c>
      <c r="I9091" s="3">
        <v>0.0</v>
      </c>
    </row>
    <row r="9092" ht="14.25" customHeight="1">
      <c r="A9092" s="3" t="str">
        <f t="shared" si="19"/>
        <v>Oct2021</v>
      </c>
      <c r="B9092" s="21">
        <v>44470.0</v>
      </c>
      <c r="C9092" s="9">
        <v>27.0</v>
      </c>
      <c r="D9092" s="3" t="s">
        <v>149</v>
      </c>
      <c r="E9092" s="3" t="s">
        <v>207</v>
      </c>
      <c r="F9092" s="9" t="s">
        <v>108</v>
      </c>
      <c r="G9092" s="3">
        <f t="array" ref="G9092">INDEX('Oct2021'!$A$1:$BP$55,MATCH($D9092,'Oct2021'!$A:$A,0),MATCH($E9092,'Oct2021'!$2:$2,0))</f>
        <v>0</v>
      </c>
      <c r="H9092" s="3">
        <v>0.0</v>
      </c>
      <c r="I9092" s="3">
        <v>0.0</v>
      </c>
    </row>
    <row r="9093" ht="14.25" customHeight="1">
      <c r="A9093" s="3" t="str">
        <f t="shared" si="19"/>
        <v>Oct2021</v>
      </c>
      <c r="B9093" s="21">
        <v>44470.0</v>
      </c>
      <c r="C9093" s="9">
        <v>28.0</v>
      </c>
      <c r="D9093" s="3" t="s">
        <v>149</v>
      </c>
      <c r="E9093" s="3" t="s">
        <v>167</v>
      </c>
      <c r="F9093" s="9" t="s">
        <v>109</v>
      </c>
      <c r="G9093" s="3">
        <f t="array" ref="G9093">INDEX('Oct2021'!$A$1:$BP$55,MATCH($D9093,'Oct2021'!$A:$A,0),MATCH($E9093,'Oct2021'!$2:$2,0))</f>
        <v>0</v>
      </c>
      <c r="H9093" s="3">
        <v>0.0</v>
      </c>
      <c r="I9093" s="3">
        <v>0.0</v>
      </c>
    </row>
    <row r="9094" ht="14.25" customHeight="1">
      <c r="A9094" s="3" t="str">
        <f t="shared" si="19"/>
        <v>Oct2021</v>
      </c>
      <c r="B9094" s="21">
        <v>44470.0</v>
      </c>
      <c r="C9094" s="9">
        <v>29.0</v>
      </c>
      <c r="D9094" s="3" t="s">
        <v>149</v>
      </c>
      <c r="E9094" s="3" t="s">
        <v>195</v>
      </c>
      <c r="F9094" s="9" t="s">
        <v>110</v>
      </c>
      <c r="G9094" s="3">
        <f t="array" ref="G9094">INDEX('Oct2021'!$A$1:$BP$55,MATCH($D9094,'Oct2021'!$A:$A,0),MATCH($E9094,'Oct2021'!$2:$2,0))</f>
        <v>0</v>
      </c>
      <c r="H9094" s="3">
        <v>0.0</v>
      </c>
      <c r="I9094" s="3">
        <v>0.0</v>
      </c>
    </row>
    <row r="9095" ht="14.25" customHeight="1">
      <c r="A9095" s="3" t="str">
        <f t="shared" si="19"/>
        <v>Oct2021</v>
      </c>
      <c r="B9095" s="21">
        <v>44470.0</v>
      </c>
      <c r="C9095" s="9">
        <v>30.0</v>
      </c>
      <c r="D9095" s="3" t="s">
        <v>149</v>
      </c>
      <c r="E9095" s="3" t="s">
        <v>184</v>
      </c>
      <c r="F9095" s="9" t="s">
        <v>108</v>
      </c>
      <c r="G9095" s="3">
        <f t="array" ref="G9095">INDEX('Oct2021'!$A$1:$BP$55,MATCH($D9095,'Oct2021'!$A:$A,0),MATCH($E9095,'Oct2021'!$2:$2,0))</f>
        <v>0</v>
      </c>
      <c r="H9095" s="3">
        <v>0.0</v>
      </c>
      <c r="I9095" s="3">
        <v>0.0</v>
      </c>
    </row>
    <row r="9096" ht="14.25" customHeight="1">
      <c r="A9096" s="3" t="str">
        <f t="shared" si="19"/>
        <v>Oct2021</v>
      </c>
      <c r="B9096" s="21">
        <v>44470.0</v>
      </c>
      <c r="C9096" s="9">
        <v>31.0</v>
      </c>
      <c r="D9096" s="3" t="s">
        <v>149</v>
      </c>
      <c r="E9096" s="3" t="s">
        <v>235</v>
      </c>
      <c r="F9096" s="9" t="s">
        <v>109</v>
      </c>
      <c r="G9096" s="3">
        <f t="array" ref="G9096">INDEX('Oct2021'!$A$1:$BP$55,MATCH($D9096,'Oct2021'!$A:$A,0),MATCH($E9096,'Oct2021'!$2:$2,0))</f>
        <v>0</v>
      </c>
      <c r="H9096" s="3">
        <v>0.0</v>
      </c>
      <c r="I9096" s="3">
        <v>0.0</v>
      </c>
    </row>
    <row r="9097" ht="14.25" customHeight="1">
      <c r="A9097" s="3" t="str">
        <f t="shared" si="19"/>
        <v>Oct2021</v>
      </c>
      <c r="B9097" s="21">
        <v>44470.0</v>
      </c>
      <c r="C9097" s="9">
        <v>32.0</v>
      </c>
      <c r="D9097" s="3" t="s">
        <v>149</v>
      </c>
      <c r="E9097" s="3" t="s">
        <v>155</v>
      </c>
      <c r="F9097" s="9" t="s">
        <v>109</v>
      </c>
      <c r="G9097" s="3">
        <f t="array" ref="G9097">INDEX('Oct2021'!$A$1:$BP$55,MATCH($D9097,'Oct2021'!$A:$A,0),MATCH($E9097,'Oct2021'!$2:$2,0))</f>
        <v>0</v>
      </c>
      <c r="H9097" s="3">
        <v>0.0</v>
      </c>
      <c r="I9097" s="3">
        <v>0.0</v>
      </c>
    </row>
    <row r="9098" ht="14.25" customHeight="1">
      <c r="A9098" s="3" t="str">
        <f t="shared" si="19"/>
        <v>Oct2021</v>
      </c>
      <c r="B9098" s="21">
        <v>44470.0</v>
      </c>
      <c r="C9098" s="9">
        <v>33.0</v>
      </c>
      <c r="D9098" s="3" t="s">
        <v>149</v>
      </c>
      <c r="E9098" s="3" t="s">
        <v>189</v>
      </c>
      <c r="F9098" s="9" t="s">
        <v>108</v>
      </c>
      <c r="G9098" s="3">
        <f t="array" ref="G9098">INDEX('Oct2021'!$A$1:$BP$55,MATCH($D9098,'Oct2021'!$A:$A,0),MATCH($E9098,'Oct2021'!$2:$2,0))</f>
        <v>0</v>
      </c>
      <c r="H9098" s="3">
        <v>0.0</v>
      </c>
      <c r="I9098" s="3">
        <v>0.0</v>
      </c>
    </row>
    <row r="9099" ht="14.25" customHeight="1">
      <c r="A9099" s="3" t="str">
        <f t="shared" si="19"/>
        <v>Oct2021</v>
      </c>
      <c r="B9099" s="21">
        <v>44470.0</v>
      </c>
      <c r="C9099" s="9">
        <v>34.0</v>
      </c>
      <c r="D9099" s="3" t="s">
        <v>149</v>
      </c>
      <c r="E9099" s="3" t="s">
        <v>212</v>
      </c>
      <c r="F9099" s="9" t="s">
        <v>108</v>
      </c>
      <c r="G9099" s="3">
        <f t="array" ref="G9099">INDEX('Oct2021'!$A$1:$BP$55,MATCH($D9099,'Oct2021'!$A:$A,0),MATCH($E9099,'Oct2021'!$2:$2,0))</f>
        <v>0</v>
      </c>
      <c r="H9099" s="3">
        <v>0.0</v>
      </c>
      <c r="I9099" s="3">
        <v>0.0</v>
      </c>
    </row>
    <row r="9100" ht="14.25" customHeight="1">
      <c r="A9100" s="3" t="str">
        <f t="shared" si="19"/>
        <v>Oct2021</v>
      </c>
      <c r="B9100" s="21">
        <v>44470.0</v>
      </c>
      <c r="C9100" s="9">
        <v>35.0</v>
      </c>
      <c r="D9100" s="3" t="s">
        <v>149</v>
      </c>
      <c r="E9100" s="3" t="s">
        <v>231</v>
      </c>
      <c r="F9100" s="9" t="s">
        <v>109</v>
      </c>
      <c r="G9100" s="3">
        <f t="array" ref="G9100">INDEX('Oct2021'!$A$1:$BP$55,MATCH($D9100,'Oct2021'!$A:$A,0),MATCH($E9100,'Oct2021'!$2:$2,0))</f>
        <v>0</v>
      </c>
      <c r="H9100" s="3">
        <v>0.0</v>
      </c>
      <c r="I9100" s="3">
        <v>0.0</v>
      </c>
    </row>
    <row r="9101" ht="14.25" customHeight="1">
      <c r="A9101" s="3" t="str">
        <f t="shared" si="19"/>
        <v>Oct2021</v>
      </c>
      <c r="B9101" s="21">
        <v>44470.0</v>
      </c>
      <c r="C9101" s="9">
        <v>36.0</v>
      </c>
      <c r="D9101" s="3" t="s">
        <v>149</v>
      </c>
      <c r="E9101" s="3" t="s">
        <v>218</v>
      </c>
      <c r="F9101" s="9" t="s">
        <v>108</v>
      </c>
      <c r="G9101" s="3">
        <f t="array" ref="G9101">INDEX('Oct2021'!$A$1:$BP$55,MATCH($D9101,'Oct2021'!$A:$A,0),MATCH($E9101,'Oct2021'!$2:$2,0))</f>
        <v>0</v>
      </c>
      <c r="H9101" s="3">
        <v>0.0</v>
      </c>
      <c r="I9101" s="3">
        <v>0.0</v>
      </c>
    </row>
    <row r="9102" ht="14.25" customHeight="1">
      <c r="A9102" s="3" t="str">
        <f t="shared" si="19"/>
        <v>Oct2021</v>
      </c>
      <c r="B9102" s="21">
        <v>44470.0</v>
      </c>
      <c r="C9102" s="9">
        <v>37.0</v>
      </c>
      <c r="D9102" s="3" t="s">
        <v>149</v>
      </c>
      <c r="E9102" s="3" t="s">
        <v>171</v>
      </c>
      <c r="F9102" s="9" t="s">
        <v>108</v>
      </c>
      <c r="G9102" s="3">
        <f t="array" ref="G9102">INDEX('Oct2021'!$A$1:$BP$55,MATCH($D9102,'Oct2021'!$A:$A,0),MATCH($E9102,'Oct2021'!$2:$2,0))</f>
        <v>0</v>
      </c>
      <c r="H9102" s="3">
        <v>0.0</v>
      </c>
      <c r="I9102" s="3">
        <v>0.0</v>
      </c>
    </row>
    <row r="9103" ht="14.25" customHeight="1">
      <c r="A9103" s="3" t="str">
        <f t="shared" si="19"/>
        <v>Oct2021</v>
      </c>
      <c r="B9103" s="21">
        <v>44470.0</v>
      </c>
      <c r="C9103" s="9">
        <v>38.0</v>
      </c>
      <c r="D9103" s="3" t="s">
        <v>149</v>
      </c>
      <c r="E9103" s="3" t="s">
        <v>222</v>
      </c>
      <c r="F9103" s="9" t="s">
        <v>108</v>
      </c>
      <c r="G9103" s="3">
        <f t="array" ref="G9103">INDEX('Oct2021'!$A$1:$BP$55,MATCH($D9103,'Oct2021'!$A:$A,0),MATCH($E9103,'Oct2021'!$2:$2,0))</f>
        <v>0</v>
      </c>
      <c r="H9103" s="3">
        <v>0.0</v>
      </c>
      <c r="I9103" s="3">
        <v>0.0</v>
      </c>
    </row>
    <row r="9104" ht="14.25" customHeight="1">
      <c r="A9104" s="3" t="str">
        <f t="shared" si="19"/>
        <v>Oct2021</v>
      </c>
      <c r="B9104" s="21">
        <v>44470.0</v>
      </c>
      <c r="C9104" s="9">
        <v>39.0</v>
      </c>
      <c r="D9104" s="3" t="s">
        <v>149</v>
      </c>
      <c r="E9104" s="3" t="s">
        <v>185</v>
      </c>
      <c r="F9104" s="9" t="s">
        <v>110</v>
      </c>
      <c r="G9104" s="3">
        <f t="array" ref="G9104">INDEX('Oct2021'!$A$1:$BP$55,MATCH($D9104,'Oct2021'!$A:$A,0),MATCH($E9104,'Oct2021'!$2:$2,0))</f>
        <v>0</v>
      </c>
      <c r="H9104" s="3">
        <v>0.0</v>
      </c>
      <c r="I9104" s="3">
        <v>0.0</v>
      </c>
    </row>
    <row r="9105" ht="14.25" customHeight="1">
      <c r="A9105" s="3" t="str">
        <f t="shared" si="19"/>
        <v>Oct2021</v>
      </c>
      <c r="B9105" s="21">
        <v>44470.0</v>
      </c>
      <c r="C9105" s="9">
        <v>40.0</v>
      </c>
      <c r="D9105" s="3" t="s">
        <v>149</v>
      </c>
      <c r="E9105" s="3" t="s">
        <v>236</v>
      </c>
      <c r="F9105" s="9" t="s">
        <v>108</v>
      </c>
      <c r="G9105" s="3">
        <f t="array" ref="G9105">INDEX('Oct2021'!$A$1:$BP$55,MATCH($D9105,'Oct2021'!$A:$A,0),MATCH($E9105,'Oct2021'!$2:$2,0))</f>
        <v>0</v>
      </c>
      <c r="H9105" s="3">
        <v>0.0</v>
      </c>
      <c r="I9105" s="3">
        <v>0.0</v>
      </c>
    </row>
    <row r="9106" ht="14.25" customHeight="1">
      <c r="A9106" s="3" t="str">
        <f t="shared" si="19"/>
        <v>Oct2021</v>
      </c>
      <c r="B9106" s="21">
        <v>44470.0</v>
      </c>
      <c r="C9106" s="9">
        <v>41.0</v>
      </c>
      <c r="D9106" s="3" t="s">
        <v>149</v>
      </c>
      <c r="E9106" s="3" t="s">
        <v>206</v>
      </c>
      <c r="F9106" s="9" t="s">
        <v>108</v>
      </c>
      <c r="G9106" s="3">
        <f t="array" ref="G9106">INDEX('Oct2021'!$A$1:$BP$55,MATCH($D9106,'Oct2021'!$A:$A,0),MATCH($E9106,'Oct2021'!$2:$2,0))</f>
        <v>0</v>
      </c>
      <c r="H9106" s="3">
        <v>0.0</v>
      </c>
      <c r="I9106" s="3">
        <v>0.0</v>
      </c>
    </row>
    <row r="9107" ht="14.25" customHeight="1">
      <c r="A9107" s="3" t="str">
        <f t="shared" si="19"/>
        <v>Oct2021</v>
      </c>
      <c r="B9107" s="21">
        <v>44470.0</v>
      </c>
      <c r="C9107" s="9">
        <v>42.0</v>
      </c>
      <c r="D9107" s="3" t="s">
        <v>149</v>
      </c>
      <c r="E9107" s="3" t="s">
        <v>173</v>
      </c>
      <c r="F9107" s="9" t="s">
        <v>110</v>
      </c>
      <c r="G9107" s="3">
        <f t="array" ref="G9107">INDEX('Oct2021'!$A$1:$BP$55,MATCH($D9107,'Oct2021'!$A:$A,0),MATCH($E9107,'Oct2021'!$2:$2,0))</f>
        <v>0</v>
      </c>
      <c r="H9107" s="3">
        <v>0.0</v>
      </c>
      <c r="I9107" s="3">
        <v>0.0</v>
      </c>
    </row>
    <row r="9108" ht="14.25" customHeight="1">
      <c r="A9108" s="3" t="str">
        <f t="shared" si="19"/>
        <v>Oct2021</v>
      </c>
      <c r="B9108" s="21">
        <v>44470.0</v>
      </c>
      <c r="C9108" s="9">
        <v>43.0</v>
      </c>
      <c r="D9108" s="3" t="s">
        <v>149</v>
      </c>
      <c r="E9108" s="3" t="s">
        <v>237</v>
      </c>
      <c r="F9108" s="9" t="s">
        <v>110</v>
      </c>
      <c r="G9108" s="3">
        <f t="array" ref="G9108">INDEX('Oct2021'!$A$1:$BP$55,MATCH($D9108,'Oct2021'!$A:$A,0),MATCH($E9108,'Oct2021'!$2:$2,0))</f>
        <v>0</v>
      </c>
      <c r="H9108" s="3">
        <v>0.0</v>
      </c>
      <c r="I9108" s="3">
        <v>0.0</v>
      </c>
    </row>
    <row r="9109" ht="14.25" customHeight="1">
      <c r="A9109" s="3" t="str">
        <f t="shared" si="19"/>
        <v>Oct2021</v>
      </c>
      <c r="B9109" s="21">
        <v>44470.0</v>
      </c>
      <c r="C9109" s="9">
        <v>44.0</v>
      </c>
      <c r="D9109" s="3" t="s">
        <v>149</v>
      </c>
      <c r="E9109" s="3" t="s">
        <v>238</v>
      </c>
      <c r="F9109" s="9" t="s">
        <v>109</v>
      </c>
      <c r="G9109" s="3">
        <f t="array" ref="G9109">INDEX('Oct2021'!$A$1:$BP$55,MATCH($D9109,'Oct2021'!$A:$A,0),MATCH($E9109,'Oct2021'!$2:$2,0))</f>
        <v>0</v>
      </c>
      <c r="H9109" s="3">
        <v>0.0</v>
      </c>
      <c r="I9109" s="3">
        <v>0.0</v>
      </c>
    </row>
    <row r="9110" ht="14.25" customHeight="1">
      <c r="A9110" s="3" t="str">
        <f t="shared" si="19"/>
        <v>Oct2021</v>
      </c>
      <c r="B9110" s="21">
        <v>44470.0</v>
      </c>
      <c r="C9110" s="9">
        <v>45.0</v>
      </c>
      <c r="D9110" s="3" t="s">
        <v>149</v>
      </c>
      <c r="E9110" s="3" t="s">
        <v>210</v>
      </c>
      <c r="F9110" s="9" t="s">
        <v>108</v>
      </c>
      <c r="G9110" s="3">
        <f t="array" ref="G9110">INDEX('Oct2021'!$A$1:$BP$55,MATCH($D9110,'Oct2021'!$A:$A,0),MATCH($E9110,'Oct2021'!$2:$2,0))</f>
        <v>0</v>
      </c>
      <c r="H9110" s="3">
        <v>0.0</v>
      </c>
      <c r="I9110" s="3">
        <v>0.0</v>
      </c>
    </row>
    <row r="9111" ht="14.25" customHeight="1">
      <c r="A9111" s="3" t="str">
        <f t="shared" si="19"/>
        <v>Oct2021</v>
      </c>
      <c r="B9111" s="21">
        <v>44470.0</v>
      </c>
      <c r="C9111" s="9">
        <v>46.0</v>
      </c>
      <c r="D9111" s="3" t="s">
        <v>149</v>
      </c>
      <c r="E9111" s="3" t="s">
        <v>211</v>
      </c>
      <c r="F9111" s="9" t="s">
        <v>108</v>
      </c>
      <c r="G9111" s="3">
        <f t="array" ref="G9111">INDEX('Oct2021'!$A$1:$BP$55,MATCH($D9111,'Oct2021'!$A:$A,0),MATCH($E9111,'Oct2021'!$2:$2,0))</f>
        <v>0</v>
      </c>
      <c r="H9111" s="3">
        <v>0.0</v>
      </c>
      <c r="I9111" s="3">
        <v>0.0</v>
      </c>
    </row>
    <row r="9112" ht="14.25" customHeight="1">
      <c r="A9112" s="3" t="str">
        <f t="shared" si="19"/>
        <v>Oct2021</v>
      </c>
      <c r="B9112" s="21">
        <v>44470.0</v>
      </c>
      <c r="C9112" s="9">
        <v>47.0</v>
      </c>
      <c r="D9112" s="3" t="s">
        <v>149</v>
      </c>
      <c r="E9112" s="3" t="s">
        <v>213</v>
      </c>
      <c r="F9112" s="9" t="s">
        <v>108</v>
      </c>
      <c r="G9112" s="3">
        <f t="array" ref="G9112">INDEX('Oct2021'!$A$1:$BP$55,MATCH($D9112,'Oct2021'!$A:$A,0),MATCH($E9112,'Oct2021'!$2:$2,0))</f>
        <v>0</v>
      </c>
      <c r="H9112" s="3">
        <v>0.0</v>
      </c>
      <c r="I9112" s="3">
        <v>0.0</v>
      </c>
    </row>
    <row r="9113" ht="14.25" customHeight="1">
      <c r="A9113" s="3" t="str">
        <f t="shared" si="19"/>
        <v>Oct2021</v>
      </c>
      <c r="B9113" s="21">
        <v>44470.0</v>
      </c>
      <c r="C9113" s="9">
        <v>48.0</v>
      </c>
      <c r="D9113" s="3" t="s">
        <v>149</v>
      </c>
      <c r="E9113" s="3" t="s">
        <v>209</v>
      </c>
      <c r="F9113" s="9" t="s">
        <v>108</v>
      </c>
      <c r="G9113" s="3">
        <f t="array" ref="G9113">INDEX('Oct2021'!$A$1:$BP$55,MATCH($D9113,'Oct2021'!$A:$A,0),MATCH($E9113,'Oct2021'!$2:$2,0))</f>
        <v>0</v>
      </c>
      <c r="H9113" s="3">
        <v>0.0</v>
      </c>
      <c r="I9113" s="3">
        <v>0.0</v>
      </c>
    </row>
    <row r="9114" ht="14.25" customHeight="1">
      <c r="A9114" s="3" t="str">
        <f t="shared" si="19"/>
        <v>Oct2021</v>
      </c>
      <c r="B9114" s="21">
        <v>44470.0</v>
      </c>
      <c r="C9114" s="9">
        <v>49.0</v>
      </c>
      <c r="D9114" s="3" t="s">
        <v>149</v>
      </c>
      <c r="E9114" s="3" t="s">
        <v>225</v>
      </c>
      <c r="F9114" s="9" t="s">
        <v>109</v>
      </c>
      <c r="G9114" s="3">
        <f t="array" ref="G9114">INDEX('Oct2021'!$A$1:$BP$55,MATCH($D9114,'Oct2021'!$A:$A,0),MATCH($E9114,'Oct2021'!$2:$2,0))</f>
        <v>0</v>
      </c>
      <c r="H9114" s="3">
        <v>0.0</v>
      </c>
      <c r="I9114" s="3">
        <v>0.0</v>
      </c>
    </row>
    <row r="9115" ht="14.25" customHeight="1">
      <c r="A9115" s="3" t="str">
        <f t="shared" si="19"/>
        <v>Oct2021</v>
      </c>
      <c r="B9115" s="21">
        <v>44470.0</v>
      </c>
      <c r="C9115" s="9">
        <v>50.0</v>
      </c>
      <c r="D9115" s="3" t="s">
        <v>149</v>
      </c>
      <c r="E9115" s="3" t="s">
        <v>158</v>
      </c>
      <c r="F9115" s="9" t="s">
        <v>109</v>
      </c>
      <c r="G9115" s="3">
        <f t="array" ref="G9115">INDEX('Oct2021'!$A$1:$BP$55,MATCH($D9115,'Oct2021'!$A:$A,0),MATCH($E9115,'Oct2021'!$2:$2,0))</f>
        <v>0</v>
      </c>
      <c r="H9115" s="3">
        <v>0.0</v>
      </c>
      <c r="I9115" s="3">
        <v>0.0</v>
      </c>
    </row>
    <row r="9116" ht="14.25" customHeight="1">
      <c r="A9116" s="3" t="str">
        <f t="shared" si="19"/>
        <v>Oct2021</v>
      </c>
      <c r="B9116" s="21">
        <v>44470.0</v>
      </c>
      <c r="C9116" s="9">
        <v>51.0</v>
      </c>
      <c r="D9116" s="3" t="s">
        <v>149</v>
      </c>
      <c r="E9116" s="3" t="s">
        <v>156</v>
      </c>
      <c r="F9116" s="9" t="s">
        <v>112</v>
      </c>
      <c r="G9116" s="3">
        <f t="array" ref="G9116">INDEX('Oct2021'!$A$1:$BP$55,MATCH($D9116,'Oct2021'!$A:$A,0),MATCH($E9116,'Oct2021'!$2:$2,0))</f>
        <v>0</v>
      </c>
      <c r="H9116" s="3">
        <v>0.0</v>
      </c>
      <c r="I9116" s="3">
        <v>0.0</v>
      </c>
    </row>
    <row r="9117" ht="14.25" customHeight="1">
      <c r="A9117" s="3" t="str">
        <f t="shared" si="19"/>
        <v>Oct2021</v>
      </c>
      <c r="B9117" s="21">
        <v>44470.0</v>
      </c>
      <c r="C9117" s="9">
        <v>52.0</v>
      </c>
      <c r="D9117" s="3" t="s">
        <v>149</v>
      </c>
      <c r="E9117" s="3" t="s">
        <v>215</v>
      </c>
      <c r="F9117" s="9" t="s">
        <v>108</v>
      </c>
      <c r="G9117" s="3">
        <f t="array" ref="G9117">INDEX('Oct2021'!$A$1:$BP$55,MATCH($D9117,'Oct2021'!$A:$A,0),MATCH($E9117,'Oct2021'!$2:$2,0))</f>
        <v>0</v>
      </c>
      <c r="H9117" s="3">
        <v>0.0</v>
      </c>
      <c r="I9117" s="3">
        <v>0.0</v>
      </c>
    </row>
    <row r="9118" ht="14.25" customHeight="1">
      <c r="A9118" s="3" t="str">
        <f t="shared" si="19"/>
        <v>Oct2021</v>
      </c>
      <c r="B9118" s="21">
        <v>44470.0</v>
      </c>
      <c r="C9118" s="9">
        <v>53.0</v>
      </c>
      <c r="D9118" s="3" t="s">
        <v>149</v>
      </c>
      <c r="E9118" s="3" t="s">
        <v>169</v>
      </c>
      <c r="F9118" s="9" t="s">
        <v>110</v>
      </c>
      <c r="G9118" s="3">
        <f t="array" ref="G9118">INDEX('Oct2021'!$A$1:$BP$55,MATCH($D9118,'Oct2021'!$A:$A,0),MATCH($E9118,'Oct2021'!$2:$2,0))</f>
        <v>0</v>
      </c>
      <c r="H9118" s="3">
        <v>0.0</v>
      </c>
      <c r="I9118" s="3">
        <v>0.0</v>
      </c>
    </row>
    <row r="9119" ht="14.25" customHeight="1">
      <c r="A9119" s="3" t="str">
        <f t="shared" si="19"/>
        <v>Oct2021</v>
      </c>
      <c r="B9119" s="21">
        <v>44470.0</v>
      </c>
      <c r="C9119" s="9">
        <v>54.0</v>
      </c>
      <c r="D9119" s="3" t="s">
        <v>149</v>
      </c>
      <c r="E9119" s="3" t="s">
        <v>197</v>
      </c>
      <c r="F9119" s="9" t="s">
        <v>108</v>
      </c>
      <c r="G9119" s="3">
        <f t="array" ref="G9119">INDEX('Oct2021'!$A$1:$BP$55,MATCH($D9119,'Oct2021'!$A:$A,0),MATCH($E9119,'Oct2021'!$2:$2,0))</f>
        <v>0</v>
      </c>
      <c r="H9119" s="3">
        <v>0.0</v>
      </c>
      <c r="I9119" s="3">
        <v>0.0</v>
      </c>
    </row>
    <row r="9120" ht="14.25" customHeight="1">
      <c r="A9120" s="3" t="str">
        <f t="shared" si="19"/>
        <v>Oct2021</v>
      </c>
      <c r="B9120" s="21">
        <v>44470.0</v>
      </c>
      <c r="C9120" s="9">
        <v>55.0</v>
      </c>
      <c r="D9120" s="3" t="s">
        <v>149</v>
      </c>
      <c r="E9120" s="3" t="s">
        <v>162</v>
      </c>
      <c r="F9120" s="9" t="s">
        <v>111</v>
      </c>
      <c r="G9120" s="3">
        <f t="array" ref="G9120">INDEX('Oct2021'!$A$1:$BP$55,MATCH($D9120,'Oct2021'!$A:$A,0),MATCH($E9120,'Oct2021'!$2:$2,0))</f>
        <v>0</v>
      </c>
      <c r="H9120" s="3">
        <v>0.0</v>
      </c>
      <c r="I9120" s="3">
        <v>0.0</v>
      </c>
    </row>
    <row r="9121" ht="14.25" customHeight="1">
      <c r="A9121" s="3" t="str">
        <f t="shared" si="19"/>
        <v>Oct2021</v>
      </c>
      <c r="B9121" s="21">
        <v>44470.0</v>
      </c>
      <c r="C9121" s="9">
        <v>56.0</v>
      </c>
      <c r="D9121" s="3" t="s">
        <v>149</v>
      </c>
      <c r="E9121" s="3" t="s">
        <v>239</v>
      </c>
      <c r="F9121" s="9" t="s">
        <v>109</v>
      </c>
      <c r="G9121" s="3">
        <f t="array" ref="G9121">INDEX('Oct2021'!$A$1:$BP$55,MATCH($D9121,'Oct2021'!$A:$A,0),MATCH($E9121,'Oct2021'!$2:$2,0))</f>
        <v>0</v>
      </c>
      <c r="H9121" s="3">
        <v>0.0</v>
      </c>
      <c r="I9121" s="3">
        <v>0.0</v>
      </c>
    </row>
    <row r="9122" ht="14.25" customHeight="1">
      <c r="A9122" s="3" t="str">
        <f t="shared" si="19"/>
        <v>Oct2021</v>
      </c>
      <c r="B9122" s="21">
        <v>44470.0</v>
      </c>
      <c r="C9122" s="9">
        <v>57.0</v>
      </c>
      <c r="D9122" s="3" t="s">
        <v>149</v>
      </c>
      <c r="E9122" s="3" t="s">
        <v>240</v>
      </c>
      <c r="F9122" s="9" t="s">
        <v>111</v>
      </c>
      <c r="G9122" s="3">
        <f t="array" ref="G9122">INDEX('Oct2021'!$A$1:$BP$55,MATCH($D9122,'Oct2021'!$A:$A,0),MATCH($E9122,'Oct2021'!$2:$2,0))</f>
        <v>0</v>
      </c>
      <c r="H9122" s="3">
        <v>0.0</v>
      </c>
      <c r="I9122" s="3">
        <v>0.0</v>
      </c>
    </row>
    <row r="9123" ht="14.25" customHeight="1">
      <c r="A9123" s="3" t="str">
        <f t="shared" si="19"/>
        <v>Oct2021</v>
      </c>
      <c r="B9123" s="21">
        <v>44470.0</v>
      </c>
      <c r="C9123" s="9">
        <v>58.0</v>
      </c>
      <c r="D9123" s="3" t="s">
        <v>149</v>
      </c>
      <c r="E9123" s="3" t="s">
        <v>208</v>
      </c>
      <c r="F9123" s="9" t="s">
        <v>108</v>
      </c>
      <c r="G9123" s="3">
        <f t="array" ref="G9123">INDEX('Oct2021'!$A$1:$BP$55,MATCH($D9123,'Oct2021'!$A:$A,0),MATCH($E9123,'Oct2021'!$2:$2,0))</f>
        <v>0</v>
      </c>
      <c r="H9123" s="3">
        <v>0.0</v>
      </c>
      <c r="I9123" s="3">
        <v>0.0</v>
      </c>
    </row>
    <row r="9124" ht="14.25" customHeight="1">
      <c r="A9124" s="3" t="str">
        <f t="shared" si="19"/>
        <v>Oct2021</v>
      </c>
      <c r="B9124" s="21">
        <v>44470.0</v>
      </c>
      <c r="C9124" s="9">
        <v>59.0</v>
      </c>
      <c r="D9124" s="3" t="s">
        <v>149</v>
      </c>
      <c r="E9124" s="3" t="s">
        <v>241</v>
      </c>
      <c r="F9124" s="9" t="s">
        <v>108</v>
      </c>
      <c r="G9124" s="3">
        <f t="array" ref="G9124">INDEX('Oct2021'!$A$1:$BP$55,MATCH($D9124,'Oct2021'!$A:$A,0),MATCH($E9124,'Oct2021'!$2:$2,0))</f>
        <v>0</v>
      </c>
      <c r="H9124" s="3">
        <v>0.0</v>
      </c>
      <c r="I9124" s="3">
        <v>0.0</v>
      </c>
    </row>
    <row r="9125" ht="14.25" customHeight="1">
      <c r="A9125" s="3" t="str">
        <f t="shared" si="19"/>
        <v>Oct2021</v>
      </c>
      <c r="B9125" s="21">
        <v>44470.0</v>
      </c>
      <c r="C9125" s="9">
        <v>60.0</v>
      </c>
      <c r="D9125" s="3" t="s">
        <v>149</v>
      </c>
      <c r="E9125" s="3" t="s">
        <v>221</v>
      </c>
      <c r="F9125" s="9" t="s">
        <v>108</v>
      </c>
      <c r="G9125" s="3">
        <f t="array" ref="G9125">INDEX('Oct2021'!$A$1:$BP$55,MATCH($D9125,'Oct2021'!$A:$A,0),MATCH($E9125,'Oct2021'!$2:$2,0))</f>
        <v>0</v>
      </c>
      <c r="H9125" s="3">
        <v>0.0</v>
      </c>
      <c r="I9125" s="3">
        <v>0.0</v>
      </c>
    </row>
    <row r="9126" ht="14.25" customHeight="1">
      <c r="A9126" s="3" t="str">
        <f t="shared" si="19"/>
        <v>Oct2021</v>
      </c>
      <c r="B9126" s="21">
        <v>44470.0</v>
      </c>
      <c r="C9126" s="9">
        <v>61.0</v>
      </c>
      <c r="D9126" s="3" t="s">
        <v>149</v>
      </c>
      <c r="E9126" s="3" t="s">
        <v>203</v>
      </c>
      <c r="F9126" s="9" t="s">
        <v>108</v>
      </c>
      <c r="G9126" s="3">
        <f t="array" ref="G9126">INDEX('Oct2021'!$A$1:$BP$55,MATCH($D9126,'Oct2021'!$A:$A,0),MATCH($E9126,'Oct2021'!$2:$2,0))</f>
        <v>0</v>
      </c>
      <c r="H9126" s="3">
        <v>0.0</v>
      </c>
      <c r="I9126" s="3">
        <v>0.0</v>
      </c>
    </row>
    <row r="9127" ht="14.25" customHeight="1">
      <c r="A9127" s="3" t="str">
        <f t="shared" si="19"/>
        <v>Oct2021</v>
      </c>
      <c r="B9127" s="21">
        <v>44470.0</v>
      </c>
      <c r="C9127" s="9">
        <v>62.0</v>
      </c>
      <c r="D9127" s="3" t="s">
        <v>149</v>
      </c>
      <c r="E9127" s="3" t="s">
        <v>234</v>
      </c>
      <c r="F9127" s="9" t="s">
        <v>113</v>
      </c>
      <c r="G9127" s="3">
        <f t="array" ref="G9127">INDEX('Oct2021'!$A$1:$BP$55,MATCH($D9127,'Oct2021'!$A:$A,0),MATCH($E9127,'Oct2021'!$2:$2,0))</f>
        <v>0</v>
      </c>
      <c r="H9127" s="3">
        <v>0.0</v>
      </c>
      <c r="I9127" s="3">
        <v>0.0</v>
      </c>
    </row>
    <row r="9128" ht="14.25" customHeight="1">
      <c r="A9128" s="3" t="str">
        <f t="shared" si="19"/>
        <v>Oct2021</v>
      </c>
      <c r="B9128" s="21">
        <v>44470.0</v>
      </c>
      <c r="C9128" s="9">
        <v>1.0</v>
      </c>
      <c r="D9128" s="3" t="s">
        <v>215</v>
      </c>
      <c r="E9128" s="3" t="s">
        <v>137</v>
      </c>
      <c r="F9128" s="9" t="s">
        <v>108</v>
      </c>
      <c r="G9128" s="3">
        <f t="array" ref="G9128">INDEX('Oct2021'!$A$1:$BP$55,MATCH($D9128,'Oct2021'!$A:$A,0),MATCH($E9128,'Oct2021'!$2:$2,0))</f>
        <v>0</v>
      </c>
      <c r="H9128" s="3">
        <v>0.0</v>
      </c>
      <c r="I9128" s="3">
        <v>0.0</v>
      </c>
    </row>
    <row r="9129" ht="14.25" customHeight="1">
      <c r="A9129" s="3" t="str">
        <f t="shared" si="19"/>
        <v>Oct2021</v>
      </c>
      <c r="B9129" s="21">
        <v>44470.0</v>
      </c>
      <c r="C9129" s="9">
        <v>2.0</v>
      </c>
      <c r="D9129" s="3" t="s">
        <v>215</v>
      </c>
      <c r="E9129" s="3" t="s">
        <v>138</v>
      </c>
      <c r="F9129" s="9" t="s">
        <v>108</v>
      </c>
      <c r="G9129" s="3">
        <f t="array" ref="G9129">INDEX('Oct2021'!$A$1:$BP$55,MATCH($D9129,'Oct2021'!$A:$A,0),MATCH($E9129,'Oct2021'!$2:$2,0))</f>
        <v>0</v>
      </c>
      <c r="H9129" s="3">
        <v>0.0</v>
      </c>
      <c r="I9129" s="3">
        <v>0.0</v>
      </c>
    </row>
    <row r="9130" ht="14.25" customHeight="1">
      <c r="A9130" s="3" t="str">
        <f t="shared" si="19"/>
        <v>Oct2021</v>
      </c>
      <c r="B9130" s="21">
        <v>44470.0</v>
      </c>
      <c r="C9130" s="9">
        <v>3.0</v>
      </c>
      <c r="D9130" s="3" t="s">
        <v>215</v>
      </c>
      <c r="E9130" s="3" t="s">
        <v>136</v>
      </c>
      <c r="F9130" s="9" t="s">
        <v>108</v>
      </c>
      <c r="G9130" s="3">
        <f t="array" ref="G9130">INDEX('Oct2021'!$A$1:$BP$55,MATCH($D9130,'Oct2021'!$A:$A,0),MATCH($E9130,'Oct2021'!$2:$2,0))</f>
        <v>0</v>
      </c>
      <c r="H9130" s="3">
        <v>0.0</v>
      </c>
      <c r="I9130" s="3">
        <v>0.0</v>
      </c>
    </row>
    <row r="9131" ht="14.25" customHeight="1">
      <c r="A9131" s="3" t="str">
        <f t="shared" si="19"/>
        <v>Oct2021</v>
      </c>
      <c r="B9131" s="21">
        <v>44470.0</v>
      </c>
      <c r="C9131" s="9">
        <v>4.0</v>
      </c>
      <c r="D9131" s="3" t="s">
        <v>215</v>
      </c>
      <c r="E9131" s="3" t="s">
        <v>142</v>
      </c>
      <c r="F9131" s="9" t="s">
        <v>108</v>
      </c>
      <c r="G9131" s="3">
        <f t="array" ref="G9131">INDEX('Oct2021'!$A$1:$BP$55,MATCH($D9131,'Oct2021'!$A:$A,0),MATCH($E9131,'Oct2021'!$2:$2,0))</f>
        <v>0</v>
      </c>
      <c r="H9131" s="3">
        <v>0.0</v>
      </c>
      <c r="I9131" s="3">
        <v>0.0</v>
      </c>
    </row>
    <row r="9132" ht="14.25" customHeight="1">
      <c r="A9132" s="3" t="str">
        <f t="shared" si="19"/>
        <v>Oct2021</v>
      </c>
      <c r="B9132" s="21">
        <v>44470.0</v>
      </c>
      <c r="C9132" s="9">
        <v>5.0</v>
      </c>
      <c r="D9132" s="3" t="s">
        <v>215</v>
      </c>
      <c r="E9132" s="3" t="s">
        <v>140</v>
      </c>
      <c r="F9132" s="9" t="s">
        <v>108</v>
      </c>
      <c r="G9132" s="3">
        <f t="array" ref="G9132">INDEX('Oct2021'!$A$1:$BP$55,MATCH($D9132,'Oct2021'!$A:$A,0),MATCH($E9132,'Oct2021'!$2:$2,0))</f>
        <v>0</v>
      </c>
      <c r="H9132" s="3">
        <v>0.0</v>
      </c>
      <c r="I9132" s="3">
        <v>0.0</v>
      </c>
    </row>
    <row r="9133" ht="14.25" customHeight="1">
      <c r="A9133" s="3" t="str">
        <f t="shared" si="19"/>
        <v>Oct2021</v>
      </c>
      <c r="B9133" s="21">
        <v>44470.0</v>
      </c>
      <c r="C9133" s="9">
        <v>6.0</v>
      </c>
      <c r="D9133" s="3" t="s">
        <v>215</v>
      </c>
      <c r="E9133" s="3" t="s">
        <v>141</v>
      </c>
      <c r="F9133" s="9" t="s">
        <v>109</v>
      </c>
      <c r="G9133" s="3">
        <f t="array" ref="G9133">INDEX('Oct2021'!$A$1:$BP$55,MATCH($D9133,'Oct2021'!$A:$A,0),MATCH($E9133,'Oct2021'!$2:$2,0))</f>
        <v>0</v>
      </c>
      <c r="H9133" s="3">
        <v>0.0</v>
      </c>
      <c r="I9133" s="3">
        <v>0.0</v>
      </c>
    </row>
    <row r="9134" ht="14.25" customHeight="1">
      <c r="A9134" s="3" t="str">
        <f t="shared" si="19"/>
        <v>Oct2021</v>
      </c>
      <c r="B9134" s="21">
        <v>44470.0</v>
      </c>
      <c r="C9134" s="9">
        <v>7.0</v>
      </c>
      <c r="D9134" s="3" t="s">
        <v>215</v>
      </c>
      <c r="E9134" s="3" t="s">
        <v>144</v>
      </c>
      <c r="F9134" s="9" t="s">
        <v>108</v>
      </c>
      <c r="G9134" s="3">
        <f t="array" ref="G9134">INDEX('Oct2021'!$A$1:$BP$55,MATCH($D9134,'Oct2021'!$A:$A,0),MATCH($E9134,'Oct2021'!$2:$2,0))</f>
        <v>0</v>
      </c>
      <c r="H9134" s="3">
        <v>0.0</v>
      </c>
      <c r="I9134" s="3">
        <v>0.0</v>
      </c>
    </row>
    <row r="9135" ht="14.25" customHeight="1">
      <c r="A9135" s="3" t="str">
        <f t="shared" si="19"/>
        <v>Oct2021</v>
      </c>
      <c r="B9135" s="21">
        <v>44470.0</v>
      </c>
      <c r="C9135" s="9">
        <v>8.0</v>
      </c>
      <c r="D9135" s="3" t="s">
        <v>215</v>
      </c>
      <c r="E9135" s="3" t="s">
        <v>143</v>
      </c>
      <c r="F9135" s="9" t="s">
        <v>108</v>
      </c>
      <c r="G9135" s="3">
        <f t="array" ref="G9135">INDEX('Oct2021'!$A$1:$BP$55,MATCH($D9135,'Oct2021'!$A:$A,0),MATCH($E9135,'Oct2021'!$2:$2,0))</f>
        <v>0</v>
      </c>
      <c r="H9135" s="3">
        <v>0.0</v>
      </c>
      <c r="I9135" s="3">
        <v>0.0</v>
      </c>
    </row>
    <row r="9136" ht="14.25" customHeight="1">
      <c r="A9136" s="3" t="str">
        <f t="shared" si="19"/>
        <v>Oct2021</v>
      </c>
      <c r="B9136" s="21">
        <v>44470.0</v>
      </c>
      <c r="C9136" s="9">
        <v>9.0</v>
      </c>
      <c r="D9136" s="3" t="s">
        <v>215</v>
      </c>
      <c r="E9136" s="3" t="s">
        <v>139</v>
      </c>
      <c r="F9136" s="9" t="s">
        <v>108</v>
      </c>
      <c r="G9136" s="3">
        <f t="array" ref="G9136">INDEX('Oct2021'!$A$1:$BP$55,MATCH($D9136,'Oct2021'!$A:$A,0),MATCH($E9136,'Oct2021'!$2:$2,0))</f>
        <v>0</v>
      </c>
      <c r="H9136" s="3">
        <v>0.0</v>
      </c>
      <c r="I9136" s="3">
        <v>0.0</v>
      </c>
    </row>
    <row r="9137" ht="14.25" customHeight="1">
      <c r="A9137" s="3" t="str">
        <f t="shared" si="19"/>
        <v>Oct2021</v>
      </c>
      <c r="B9137" s="21">
        <v>44470.0</v>
      </c>
      <c r="C9137" s="9">
        <v>10.0</v>
      </c>
      <c r="D9137" s="3" t="s">
        <v>215</v>
      </c>
      <c r="E9137" s="3" t="s">
        <v>146</v>
      </c>
      <c r="F9137" s="9" t="s">
        <v>108</v>
      </c>
      <c r="G9137" s="3" t="str">
        <f t="array" ref="G9137">INDEX('Oct2021'!$A$1:$BP$55,MATCH($D9137,'Oct2021'!$A:$A,0),MATCH($E9137,'Oct2021'!$2:$2,0))</f>
        <v>Suppressed</v>
      </c>
      <c r="H9137" s="3">
        <v>1.0</v>
      </c>
      <c r="I9137" s="3">
        <v>2.0</v>
      </c>
    </row>
    <row r="9138" ht="14.25" customHeight="1">
      <c r="A9138" s="3" t="str">
        <f t="shared" si="19"/>
        <v>Oct2021</v>
      </c>
      <c r="B9138" s="21">
        <v>44470.0</v>
      </c>
      <c r="C9138" s="9">
        <v>11.0</v>
      </c>
      <c r="D9138" s="3" t="s">
        <v>215</v>
      </c>
      <c r="E9138" s="3" t="s">
        <v>147</v>
      </c>
      <c r="F9138" s="9" t="s">
        <v>110</v>
      </c>
      <c r="G9138" s="3">
        <f t="array" ref="G9138">INDEX('Oct2021'!$A$1:$BP$55,MATCH($D9138,'Oct2021'!$A:$A,0),MATCH($E9138,'Oct2021'!$2:$2,0))</f>
        <v>0</v>
      </c>
      <c r="H9138" s="3">
        <v>0.0</v>
      </c>
      <c r="I9138" s="3">
        <v>0.0</v>
      </c>
    </row>
    <row r="9139" ht="14.25" customHeight="1">
      <c r="A9139" s="3" t="str">
        <f t="shared" si="19"/>
        <v>Oct2021</v>
      </c>
      <c r="B9139" s="21">
        <v>44470.0</v>
      </c>
      <c r="C9139" s="9">
        <v>12.0</v>
      </c>
      <c r="D9139" s="3" t="s">
        <v>215</v>
      </c>
      <c r="E9139" s="3" t="s">
        <v>145</v>
      </c>
      <c r="F9139" s="9" t="s">
        <v>108</v>
      </c>
      <c r="G9139" s="3">
        <f t="array" ref="G9139">INDEX('Oct2021'!$A$1:$BP$55,MATCH($D9139,'Oct2021'!$A:$A,0),MATCH($E9139,'Oct2021'!$2:$2,0))</f>
        <v>0</v>
      </c>
      <c r="H9139" s="3">
        <v>0.0</v>
      </c>
      <c r="I9139" s="3">
        <v>0.0</v>
      </c>
    </row>
    <row r="9140" ht="14.25" customHeight="1">
      <c r="A9140" s="3" t="str">
        <f t="shared" si="19"/>
        <v>Oct2021</v>
      </c>
      <c r="B9140" s="21">
        <v>44470.0</v>
      </c>
      <c r="C9140" s="9">
        <v>13.0</v>
      </c>
      <c r="D9140" s="3" t="s">
        <v>215</v>
      </c>
      <c r="E9140" s="3" t="s">
        <v>150</v>
      </c>
      <c r="F9140" s="9" t="s">
        <v>108</v>
      </c>
      <c r="G9140" s="3">
        <f t="array" ref="G9140">INDEX('Oct2021'!$A$1:$BP$55,MATCH($D9140,'Oct2021'!$A:$A,0),MATCH($E9140,'Oct2021'!$2:$2,0))</f>
        <v>0</v>
      </c>
      <c r="H9140" s="3">
        <v>0.0</v>
      </c>
      <c r="I9140" s="3">
        <v>0.0</v>
      </c>
    </row>
    <row r="9141" ht="14.25" customHeight="1">
      <c r="A9141" s="3" t="str">
        <f t="shared" si="19"/>
        <v>Oct2021</v>
      </c>
      <c r="B9141" s="21">
        <v>44470.0</v>
      </c>
      <c r="C9141" s="9">
        <v>14.0</v>
      </c>
      <c r="D9141" s="3" t="s">
        <v>215</v>
      </c>
      <c r="E9141" s="3" t="s">
        <v>148</v>
      </c>
      <c r="F9141" s="9" t="s">
        <v>108</v>
      </c>
      <c r="G9141" s="3">
        <f t="array" ref="G9141">INDEX('Oct2021'!$A$1:$BP$55,MATCH($D9141,'Oct2021'!$A:$A,0),MATCH($E9141,'Oct2021'!$2:$2,0))</f>
        <v>0</v>
      </c>
      <c r="H9141" s="3">
        <v>0.0</v>
      </c>
      <c r="I9141" s="3">
        <v>0.0</v>
      </c>
    </row>
    <row r="9142" ht="14.25" customHeight="1">
      <c r="A9142" s="3" t="str">
        <f t="shared" si="19"/>
        <v>Oct2021</v>
      </c>
      <c r="B9142" s="21">
        <v>44470.0</v>
      </c>
      <c r="C9142" s="9">
        <v>15.0</v>
      </c>
      <c r="D9142" s="3" t="s">
        <v>215</v>
      </c>
      <c r="E9142" s="3" t="s">
        <v>149</v>
      </c>
      <c r="F9142" s="9" t="s">
        <v>108</v>
      </c>
      <c r="G9142" s="3">
        <f t="array" ref="G9142">INDEX('Oct2021'!$A$1:$BP$55,MATCH($D9142,'Oct2021'!$A:$A,0),MATCH($E9142,'Oct2021'!$2:$2,0))</f>
        <v>0</v>
      </c>
      <c r="H9142" s="3">
        <v>0.0</v>
      </c>
      <c r="I9142" s="3">
        <v>0.0</v>
      </c>
    </row>
    <row r="9143" ht="14.25" customHeight="1">
      <c r="A9143" s="3" t="str">
        <f t="shared" si="19"/>
        <v>Oct2021</v>
      </c>
      <c r="B9143" s="21">
        <v>44470.0</v>
      </c>
      <c r="C9143" s="9">
        <v>16.0</v>
      </c>
      <c r="D9143" s="3" t="s">
        <v>215</v>
      </c>
      <c r="E9143" s="3" t="s">
        <v>157</v>
      </c>
      <c r="F9143" s="9" t="s">
        <v>108</v>
      </c>
      <c r="G9143" s="3">
        <f t="array" ref="G9143">INDEX('Oct2021'!$A$1:$BP$55,MATCH($D9143,'Oct2021'!$A:$A,0),MATCH($E9143,'Oct2021'!$2:$2,0))</f>
        <v>0</v>
      </c>
      <c r="H9143" s="3">
        <v>0.0</v>
      </c>
      <c r="I9143" s="3">
        <v>0.0</v>
      </c>
    </row>
    <row r="9144" ht="14.25" customHeight="1">
      <c r="A9144" s="3" t="str">
        <f t="shared" si="19"/>
        <v>Oct2021</v>
      </c>
      <c r="B9144" s="21">
        <v>44470.0</v>
      </c>
      <c r="C9144" s="9">
        <v>17.0</v>
      </c>
      <c r="D9144" s="3" t="s">
        <v>215</v>
      </c>
      <c r="E9144" s="3" t="s">
        <v>160</v>
      </c>
      <c r="F9144" s="9" t="s">
        <v>109</v>
      </c>
      <c r="G9144" s="3">
        <f t="array" ref="G9144">INDEX('Oct2021'!$A$1:$BP$55,MATCH($D9144,'Oct2021'!$A:$A,0),MATCH($E9144,'Oct2021'!$2:$2,0))</f>
        <v>0</v>
      </c>
      <c r="H9144" s="3">
        <v>0.0</v>
      </c>
      <c r="I9144" s="3">
        <v>0.0</v>
      </c>
    </row>
    <row r="9145" ht="14.25" customHeight="1">
      <c r="A9145" s="3" t="str">
        <f t="shared" si="19"/>
        <v>Oct2021</v>
      </c>
      <c r="B9145" s="21">
        <v>44470.0</v>
      </c>
      <c r="C9145" s="9">
        <v>18.0</v>
      </c>
      <c r="D9145" s="3" t="s">
        <v>215</v>
      </c>
      <c r="E9145" s="3" t="s">
        <v>161</v>
      </c>
      <c r="F9145" s="9" t="s">
        <v>108</v>
      </c>
      <c r="G9145" s="3">
        <f t="array" ref="G9145">INDEX('Oct2021'!$A$1:$BP$55,MATCH($D9145,'Oct2021'!$A:$A,0),MATCH($E9145,'Oct2021'!$2:$2,0))</f>
        <v>0</v>
      </c>
      <c r="H9145" s="3">
        <v>0.0</v>
      </c>
      <c r="I9145" s="3">
        <v>0.0</v>
      </c>
    </row>
    <row r="9146" ht="14.25" customHeight="1">
      <c r="A9146" s="3" t="str">
        <f t="shared" si="19"/>
        <v>Oct2021</v>
      </c>
      <c r="B9146" s="21">
        <v>44470.0</v>
      </c>
      <c r="C9146" s="9">
        <v>19.0</v>
      </c>
      <c r="D9146" s="3" t="s">
        <v>215</v>
      </c>
      <c r="E9146" s="3" t="s">
        <v>165</v>
      </c>
      <c r="F9146" s="9" t="s">
        <v>111</v>
      </c>
      <c r="G9146" s="3">
        <f t="array" ref="G9146">INDEX('Oct2021'!$A$1:$BP$55,MATCH($D9146,'Oct2021'!$A:$A,0),MATCH($E9146,'Oct2021'!$2:$2,0))</f>
        <v>0</v>
      </c>
      <c r="H9146" s="3">
        <v>0.0</v>
      </c>
      <c r="I9146" s="3">
        <v>0.0</v>
      </c>
    </row>
    <row r="9147" ht="14.25" customHeight="1">
      <c r="A9147" s="3" t="str">
        <f t="shared" si="19"/>
        <v>Oct2021</v>
      </c>
      <c r="B9147" s="21">
        <v>44470.0</v>
      </c>
      <c r="C9147" s="9">
        <v>20.0</v>
      </c>
      <c r="D9147" s="3" t="s">
        <v>215</v>
      </c>
      <c r="E9147" s="3" t="s">
        <v>166</v>
      </c>
      <c r="F9147" s="9" t="s">
        <v>108</v>
      </c>
      <c r="G9147" s="3">
        <f t="array" ref="G9147">INDEX('Oct2021'!$A$1:$BP$55,MATCH($D9147,'Oct2021'!$A:$A,0),MATCH($E9147,'Oct2021'!$2:$2,0))</f>
        <v>0</v>
      </c>
      <c r="H9147" s="3">
        <v>0.0</v>
      </c>
      <c r="I9147" s="3">
        <v>0.0</v>
      </c>
    </row>
    <row r="9148" ht="14.25" customHeight="1">
      <c r="A9148" s="3" t="str">
        <f t="shared" si="19"/>
        <v>Oct2021</v>
      </c>
      <c r="B9148" s="21">
        <v>44470.0</v>
      </c>
      <c r="C9148" s="9">
        <v>21.0</v>
      </c>
      <c r="D9148" s="3" t="s">
        <v>215</v>
      </c>
      <c r="E9148" s="3" t="s">
        <v>159</v>
      </c>
      <c r="F9148" s="9" t="s">
        <v>110</v>
      </c>
      <c r="G9148" s="3">
        <f t="array" ref="G9148">INDEX('Oct2021'!$A$1:$BP$55,MATCH($D9148,'Oct2021'!$A:$A,0),MATCH($E9148,'Oct2021'!$2:$2,0))</f>
        <v>0</v>
      </c>
      <c r="H9148" s="3">
        <v>0.0</v>
      </c>
      <c r="I9148" s="3">
        <v>0.0</v>
      </c>
    </row>
    <row r="9149" ht="14.25" customHeight="1">
      <c r="A9149" s="3" t="str">
        <f t="shared" si="19"/>
        <v>Oct2021</v>
      </c>
      <c r="B9149" s="21">
        <v>44470.0</v>
      </c>
      <c r="C9149" s="9">
        <v>22.0</v>
      </c>
      <c r="D9149" s="3" t="s">
        <v>215</v>
      </c>
      <c r="E9149" s="3" t="s">
        <v>163</v>
      </c>
      <c r="F9149" s="9" t="s">
        <v>109</v>
      </c>
      <c r="G9149" s="3">
        <f t="array" ref="G9149">INDEX('Oct2021'!$A$1:$BP$55,MATCH($D9149,'Oct2021'!$A:$A,0),MATCH($E9149,'Oct2021'!$2:$2,0))</f>
        <v>0</v>
      </c>
      <c r="H9149" s="3">
        <v>0.0</v>
      </c>
      <c r="I9149" s="3">
        <v>0.0</v>
      </c>
    </row>
    <row r="9150" ht="14.25" customHeight="1">
      <c r="A9150" s="3" t="str">
        <f t="shared" si="19"/>
        <v>Oct2021</v>
      </c>
      <c r="B9150" s="21">
        <v>44470.0</v>
      </c>
      <c r="C9150" s="9">
        <v>23.0</v>
      </c>
      <c r="D9150" s="3" t="s">
        <v>215</v>
      </c>
      <c r="E9150" s="3" t="s">
        <v>154</v>
      </c>
      <c r="F9150" s="9" t="s">
        <v>110</v>
      </c>
      <c r="G9150" s="3">
        <f t="array" ref="G9150">INDEX('Oct2021'!$A$1:$BP$55,MATCH($D9150,'Oct2021'!$A:$A,0),MATCH($E9150,'Oct2021'!$2:$2,0))</f>
        <v>0</v>
      </c>
      <c r="H9150" s="3">
        <v>0.0</v>
      </c>
      <c r="I9150" s="3">
        <v>0.0</v>
      </c>
    </row>
    <row r="9151" ht="14.25" customHeight="1">
      <c r="A9151" s="3" t="str">
        <f t="shared" si="19"/>
        <v>Oct2021</v>
      </c>
      <c r="B9151" s="21">
        <v>44470.0</v>
      </c>
      <c r="C9151" s="9">
        <v>24.0</v>
      </c>
      <c r="D9151" s="3" t="s">
        <v>215</v>
      </c>
      <c r="E9151" s="3" t="s">
        <v>168</v>
      </c>
      <c r="F9151" s="9" t="s">
        <v>112</v>
      </c>
      <c r="G9151" s="3">
        <f t="array" ref="G9151">INDEX('Oct2021'!$A$1:$BP$55,MATCH($D9151,'Oct2021'!$A:$A,0),MATCH($E9151,'Oct2021'!$2:$2,0))</f>
        <v>0</v>
      </c>
      <c r="H9151" s="3">
        <v>0.0</v>
      </c>
      <c r="I9151" s="3">
        <v>0.0</v>
      </c>
    </row>
    <row r="9152" ht="14.25" customHeight="1">
      <c r="A9152" s="3" t="str">
        <f t="shared" si="19"/>
        <v>Oct2021</v>
      </c>
      <c r="B9152" s="21">
        <v>44470.0</v>
      </c>
      <c r="C9152" s="9">
        <v>25.0</v>
      </c>
      <c r="D9152" s="3" t="s">
        <v>215</v>
      </c>
      <c r="E9152" s="3" t="s">
        <v>176</v>
      </c>
      <c r="F9152" s="9" t="s">
        <v>109</v>
      </c>
      <c r="G9152" s="3">
        <f t="array" ref="G9152">INDEX('Oct2021'!$A$1:$BP$55,MATCH($D9152,'Oct2021'!$A:$A,0),MATCH($E9152,'Oct2021'!$2:$2,0))</f>
        <v>0</v>
      </c>
      <c r="H9152" s="3">
        <v>0.0</v>
      </c>
      <c r="I9152" s="3">
        <v>0.0</v>
      </c>
    </row>
    <row r="9153" ht="14.25" customHeight="1">
      <c r="A9153" s="3" t="str">
        <f t="shared" si="19"/>
        <v>Oct2021</v>
      </c>
      <c r="B9153" s="21">
        <v>44470.0</v>
      </c>
      <c r="C9153" s="9">
        <v>26.0</v>
      </c>
      <c r="D9153" s="3" t="s">
        <v>215</v>
      </c>
      <c r="E9153" s="3" t="s">
        <v>177</v>
      </c>
      <c r="F9153" s="9" t="s">
        <v>109</v>
      </c>
      <c r="G9153" s="3">
        <f t="array" ref="G9153">INDEX('Oct2021'!$A$1:$BP$55,MATCH($D9153,'Oct2021'!$A:$A,0),MATCH($E9153,'Oct2021'!$2:$2,0))</f>
        <v>0</v>
      </c>
      <c r="H9153" s="3">
        <v>0.0</v>
      </c>
      <c r="I9153" s="3">
        <v>0.0</v>
      </c>
    </row>
    <row r="9154" ht="14.25" customHeight="1">
      <c r="A9154" s="3" t="str">
        <f t="shared" si="19"/>
        <v>Oct2021</v>
      </c>
      <c r="B9154" s="21">
        <v>44470.0</v>
      </c>
      <c r="C9154" s="9">
        <v>27.0</v>
      </c>
      <c r="D9154" s="3" t="s">
        <v>215</v>
      </c>
      <c r="E9154" s="3" t="s">
        <v>207</v>
      </c>
      <c r="F9154" s="9" t="s">
        <v>108</v>
      </c>
      <c r="G9154" s="3">
        <f t="array" ref="G9154">INDEX('Oct2021'!$A$1:$BP$55,MATCH($D9154,'Oct2021'!$A:$A,0),MATCH($E9154,'Oct2021'!$2:$2,0))</f>
        <v>0</v>
      </c>
      <c r="H9154" s="3">
        <v>0.0</v>
      </c>
      <c r="I9154" s="3">
        <v>0.0</v>
      </c>
    </row>
    <row r="9155" ht="14.25" customHeight="1">
      <c r="A9155" s="3" t="str">
        <f t="shared" si="19"/>
        <v>Oct2021</v>
      </c>
      <c r="B9155" s="21">
        <v>44470.0</v>
      </c>
      <c r="C9155" s="9">
        <v>28.0</v>
      </c>
      <c r="D9155" s="3" t="s">
        <v>215</v>
      </c>
      <c r="E9155" s="3" t="s">
        <v>167</v>
      </c>
      <c r="F9155" s="9" t="s">
        <v>109</v>
      </c>
      <c r="G9155" s="3">
        <f t="array" ref="G9155">INDEX('Oct2021'!$A$1:$BP$55,MATCH($D9155,'Oct2021'!$A:$A,0),MATCH($E9155,'Oct2021'!$2:$2,0))</f>
        <v>0</v>
      </c>
      <c r="H9155" s="3">
        <v>0.0</v>
      </c>
      <c r="I9155" s="3">
        <v>0.0</v>
      </c>
    </row>
    <row r="9156" ht="14.25" customHeight="1">
      <c r="A9156" s="3" t="str">
        <f t="shared" si="19"/>
        <v>Oct2021</v>
      </c>
      <c r="B9156" s="21">
        <v>44470.0</v>
      </c>
      <c r="C9156" s="9">
        <v>29.0</v>
      </c>
      <c r="D9156" s="3" t="s">
        <v>215</v>
      </c>
      <c r="E9156" s="3" t="s">
        <v>195</v>
      </c>
      <c r="F9156" s="9" t="s">
        <v>110</v>
      </c>
      <c r="G9156" s="3">
        <f t="array" ref="G9156">INDEX('Oct2021'!$A$1:$BP$55,MATCH($D9156,'Oct2021'!$A:$A,0),MATCH($E9156,'Oct2021'!$2:$2,0))</f>
        <v>0</v>
      </c>
      <c r="H9156" s="3">
        <v>0.0</v>
      </c>
      <c r="I9156" s="3">
        <v>0.0</v>
      </c>
    </row>
    <row r="9157" ht="14.25" customHeight="1">
      <c r="A9157" s="3" t="str">
        <f t="shared" si="19"/>
        <v>Oct2021</v>
      </c>
      <c r="B9157" s="21">
        <v>44470.0</v>
      </c>
      <c r="C9157" s="9">
        <v>30.0</v>
      </c>
      <c r="D9157" s="3" t="s">
        <v>215</v>
      </c>
      <c r="E9157" s="3" t="s">
        <v>184</v>
      </c>
      <c r="F9157" s="9" t="s">
        <v>108</v>
      </c>
      <c r="G9157" s="3">
        <f t="array" ref="G9157">INDEX('Oct2021'!$A$1:$BP$55,MATCH($D9157,'Oct2021'!$A:$A,0),MATCH($E9157,'Oct2021'!$2:$2,0))</f>
        <v>0</v>
      </c>
      <c r="H9157" s="3">
        <v>0.0</v>
      </c>
      <c r="I9157" s="3">
        <v>0.0</v>
      </c>
    </row>
    <row r="9158" ht="14.25" customHeight="1">
      <c r="A9158" s="3" t="str">
        <f t="shared" si="19"/>
        <v>Oct2021</v>
      </c>
      <c r="B9158" s="21">
        <v>44470.0</v>
      </c>
      <c r="C9158" s="9">
        <v>31.0</v>
      </c>
      <c r="D9158" s="3" t="s">
        <v>215</v>
      </c>
      <c r="E9158" s="3" t="s">
        <v>235</v>
      </c>
      <c r="F9158" s="9" t="s">
        <v>109</v>
      </c>
      <c r="G9158" s="3">
        <f t="array" ref="G9158">INDEX('Oct2021'!$A$1:$BP$55,MATCH($D9158,'Oct2021'!$A:$A,0),MATCH($E9158,'Oct2021'!$2:$2,0))</f>
        <v>0</v>
      </c>
      <c r="H9158" s="3">
        <v>0.0</v>
      </c>
      <c r="I9158" s="3">
        <v>0.0</v>
      </c>
    </row>
    <row r="9159" ht="14.25" customHeight="1">
      <c r="A9159" s="3" t="str">
        <f t="shared" si="19"/>
        <v>Oct2021</v>
      </c>
      <c r="B9159" s="21">
        <v>44470.0</v>
      </c>
      <c r="C9159" s="9">
        <v>32.0</v>
      </c>
      <c r="D9159" s="3" t="s">
        <v>215</v>
      </c>
      <c r="E9159" s="3" t="s">
        <v>155</v>
      </c>
      <c r="F9159" s="9" t="s">
        <v>109</v>
      </c>
      <c r="G9159" s="3">
        <f t="array" ref="G9159">INDEX('Oct2021'!$A$1:$BP$55,MATCH($D9159,'Oct2021'!$A:$A,0),MATCH($E9159,'Oct2021'!$2:$2,0))</f>
        <v>0</v>
      </c>
      <c r="H9159" s="3">
        <v>0.0</v>
      </c>
      <c r="I9159" s="3">
        <v>0.0</v>
      </c>
    </row>
    <row r="9160" ht="14.25" customHeight="1">
      <c r="A9160" s="3" t="str">
        <f t="shared" si="19"/>
        <v>Oct2021</v>
      </c>
      <c r="B9160" s="21">
        <v>44470.0</v>
      </c>
      <c r="C9160" s="9">
        <v>33.0</v>
      </c>
      <c r="D9160" s="3" t="s">
        <v>215</v>
      </c>
      <c r="E9160" s="3" t="s">
        <v>189</v>
      </c>
      <c r="F9160" s="9" t="s">
        <v>108</v>
      </c>
      <c r="G9160" s="3">
        <f t="array" ref="G9160">INDEX('Oct2021'!$A$1:$BP$55,MATCH($D9160,'Oct2021'!$A:$A,0),MATCH($E9160,'Oct2021'!$2:$2,0))</f>
        <v>0</v>
      </c>
      <c r="H9160" s="3">
        <v>0.0</v>
      </c>
      <c r="I9160" s="3">
        <v>0.0</v>
      </c>
    </row>
    <row r="9161" ht="14.25" customHeight="1">
      <c r="A9161" s="3" t="str">
        <f t="shared" si="19"/>
        <v>Oct2021</v>
      </c>
      <c r="B9161" s="21">
        <v>44470.0</v>
      </c>
      <c r="C9161" s="9">
        <v>34.0</v>
      </c>
      <c r="D9161" s="3" t="s">
        <v>215</v>
      </c>
      <c r="E9161" s="3" t="s">
        <v>212</v>
      </c>
      <c r="F9161" s="9" t="s">
        <v>108</v>
      </c>
      <c r="G9161" s="3">
        <f t="array" ref="G9161">INDEX('Oct2021'!$A$1:$BP$55,MATCH($D9161,'Oct2021'!$A:$A,0),MATCH($E9161,'Oct2021'!$2:$2,0))</f>
        <v>0</v>
      </c>
      <c r="H9161" s="3">
        <v>0.0</v>
      </c>
      <c r="I9161" s="3">
        <v>0.0</v>
      </c>
    </row>
    <row r="9162" ht="14.25" customHeight="1">
      <c r="A9162" s="3" t="str">
        <f t="shared" si="19"/>
        <v>Oct2021</v>
      </c>
      <c r="B9162" s="21">
        <v>44470.0</v>
      </c>
      <c r="C9162" s="9">
        <v>35.0</v>
      </c>
      <c r="D9162" s="3" t="s">
        <v>215</v>
      </c>
      <c r="E9162" s="3" t="s">
        <v>231</v>
      </c>
      <c r="F9162" s="9" t="s">
        <v>109</v>
      </c>
      <c r="G9162" s="3">
        <f t="array" ref="G9162">INDEX('Oct2021'!$A$1:$BP$55,MATCH($D9162,'Oct2021'!$A:$A,0),MATCH($E9162,'Oct2021'!$2:$2,0))</f>
        <v>0</v>
      </c>
      <c r="H9162" s="3">
        <v>0.0</v>
      </c>
      <c r="I9162" s="3">
        <v>0.0</v>
      </c>
    </row>
    <row r="9163" ht="14.25" customHeight="1">
      <c r="A9163" s="3" t="str">
        <f t="shared" si="19"/>
        <v>Oct2021</v>
      </c>
      <c r="B9163" s="21">
        <v>44470.0</v>
      </c>
      <c r="C9163" s="9">
        <v>36.0</v>
      </c>
      <c r="D9163" s="3" t="s">
        <v>215</v>
      </c>
      <c r="E9163" s="3" t="s">
        <v>218</v>
      </c>
      <c r="F9163" s="9" t="s">
        <v>108</v>
      </c>
      <c r="G9163" s="3">
        <f t="array" ref="G9163">INDEX('Oct2021'!$A$1:$BP$55,MATCH($D9163,'Oct2021'!$A:$A,0),MATCH($E9163,'Oct2021'!$2:$2,0))</f>
        <v>0</v>
      </c>
      <c r="H9163" s="3">
        <v>0.0</v>
      </c>
      <c r="I9163" s="3">
        <v>0.0</v>
      </c>
    </row>
    <row r="9164" ht="14.25" customHeight="1">
      <c r="A9164" s="3" t="str">
        <f t="shared" si="19"/>
        <v>Oct2021</v>
      </c>
      <c r="B9164" s="21">
        <v>44470.0</v>
      </c>
      <c r="C9164" s="9">
        <v>37.0</v>
      </c>
      <c r="D9164" s="3" t="s">
        <v>215</v>
      </c>
      <c r="E9164" s="3" t="s">
        <v>171</v>
      </c>
      <c r="F9164" s="9" t="s">
        <v>108</v>
      </c>
      <c r="G9164" s="3">
        <f t="array" ref="G9164">INDEX('Oct2021'!$A$1:$BP$55,MATCH($D9164,'Oct2021'!$A:$A,0),MATCH($E9164,'Oct2021'!$2:$2,0))</f>
        <v>0</v>
      </c>
      <c r="H9164" s="3">
        <v>0.0</v>
      </c>
      <c r="I9164" s="3">
        <v>0.0</v>
      </c>
    </row>
    <row r="9165" ht="14.25" customHeight="1">
      <c r="A9165" s="3" t="str">
        <f t="shared" si="19"/>
        <v>Oct2021</v>
      </c>
      <c r="B9165" s="21">
        <v>44470.0</v>
      </c>
      <c r="C9165" s="9">
        <v>38.0</v>
      </c>
      <c r="D9165" s="3" t="s">
        <v>215</v>
      </c>
      <c r="E9165" s="3" t="s">
        <v>222</v>
      </c>
      <c r="F9165" s="9" t="s">
        <v>108</v>
      </c>
      <c r="G9165" s="3">
        <f t="array" ref="G9165">INDEX('Oct2021'!$A$1:$BP$55,MATCH($D9165,'Oct2021'!$A:$A,0),MATCH($E9165,'Oct2021'!$2:$2,0))</f>
        <v>0</v>
      </c>
      <c r="H9165" s="3">
        <v>0.0</v>
      </c>
      <c r="I9165" s="3">
        <v>0.0</v>
      </c>
    </row>
    <row r="9166" ht="14.25" customHeight="1">
      <c r="A9166" s="3" t="str">
        <f t="shared" si="19"/>
        <v>Oct2021</v>
      </c>
      <c r="B9166" s="21">
        <v>44470.0</v>
      </c>
      <c r="C9166" s="9">
        <v>39.0</v>
      </c>
      <c r="D9166" s="3" t="s">
        <v>215</v>
      </c>
      <c r="E9166" s="3" t="s">
        <v>185</v>
      </c>
      <c r="F9166" s="9" t="s">
        <v>110</v>
      </c>
      <c r="G9166" s="3">
        <f t="array" ref="G9166">INDEX('Oct2021'!$A$1:$BP$55,MATCH($D9166,'Oct2021'!$A:$A,0),MATCH($E9166,'Oct2021'!$2:$2,0))</f>
        <v>0</v>
      </c>
      <c r="H9166" s="3">
        <v>0.0</v>
      </c>
      <c r="I9166" s="3">
        <v>0.0</v>
      </c>
    </row>
    <row r="9167" ht="14.25" customHeight="1">
      <c r="A9167" s="3" t="str">
        <f t="shared" si="19"/>
        <v>Oct2021</v>
      </c>
      <c r="B9167" s="21">
        <v>44470.0</v>
      </c>
      <c r="C9167" s="9">
        <v>40.0</v>
      </c>
      <c r="D9167" s="3" t="s">
        <v>215</v>
      </c>
      <c r="E9167" s="3" t="s">
        <v>236</v>
      </c>
      <c r="F9167" s="9" t="s">
        <v>108</v>
      </c>
      <c r="G9167" s="3">
        <f t="array" ref="G9167">INDEX('Oct2021'!$A$1:$BP$55,MATCH($D9167,'Oct2021'!$A:$A,0),MATCH($E9167,'Oct2021'!$2:$2,0))</f>
        <v>0</v>
      </c>
      <c r="H9167" s="3">
        <v>0.0</v>
      </c>
      <c r="I9167" s="3">
        <v>0.0</v>
      </c>
    </row>
    <row r="9168" ht="14.25" customHeight="1">
      <c r="A9168" s="3" t="str">
        <f t="shared" si="19"/>
        <v>Oct2021</v>
      </c>
      <c r="B9168" s="21">
        <v>44470.0</v>
      </c>
      <c r="C9168" s="9">
        <v>41.0</v>
      </c>
      <c r="D9168" s="3" t="s">
        <v>215</v>
      </c>
      <c r="E9168" s="3" t="s">
        <v>206</v>
      </c>
      <c r="F9168" s="9" t="s">
        <v>108</v>
      </c>
      <c r="G9168" s="3">
        <f t="array" ref="G9168">INDEX('Oct2021'!$A$1:$BP$55,MATCH($D9168,'Oct2021'!$A:$A,0),MATCH($E9168,'Oct2021'!$2:$2,0))</f>
        <v>0</v>
      </c>
      <c r="H9168" s="3">
        <v>0.0</v>
      </c>
      <c r="I9168" s="3">
        <v>0.0</v>
      </c>
    </row>
    <row r="9169" ht="14.25" customHeight="1">
      <c r="A9169" s="3" t="str">
        <f t="shared" si="19"/>
        <v>Oct2021</v>
      </c>
      <c r="B9169" s="21">
        <v>44470.0</v>
      </c>
      <c r="C9169" s="9">
        <v>42.0</v>
      </c>
      <c r="D9169" s="3" t="s">
        <v>215</v>
      </c>
      <c r="E9169" s="3" t="s">
        <v>173</v>
      </c>
      <c r="F9169" s="9" t="s">
        <v>110</v>
      </c>
      <c r="G9169" s="3">
        <f t="array" ref="G9169">INDEX('Oct2021'!$A$1:$BP$55,MATCH($D9169,'Oct2021'!$A:$A,0),MATCH($E9169,'Oct2021'!$2:$2,0))</f>
        <v>0</v>
      </c>
      <c r="H9169" s="3">
        <v>0.0</v>
      </c>
      <c r="I9169" s="3">
        <v>0.0</v>
      </c>
    </row>
    <row r="9170" ht="14.25" customHeight="1">
      <c r="A9170" s="3" t="str">
        <f t="shared" si="19"/>
        <v>Oct2021</v>
      </c>
      <c r="B9170" s="21">
        <v>44470.0</v>
      </c>
      <c r="C9170" s="9">
        <v>43.0</v>
      </c>
      <c r="D9170" s="3" t="s">
        <v>215</v>
      </c>
      <c r="E9170" s="3" t="s">
        <v>237</v>
      </c>
      <c r="F9170" s="9" t="s">
        <v>110</v>
      </c>
      <c r="G9170" s="3">
        <f t="array" ref="G9170">INDEX('Oct2021'!$A$1:$BP$55,MATCH($D9170,'Oct2021'!$A:$A,0),MATCH($E9170,'Oct2021'!$2:$2,0))</f>
        <v>0</v>
      </c>
      <c r="H9170" s="3">
        <v>0.0</v>
      </c>
      <c r="I9170" s="3">
        <v>0.0</v>
      </c>
    </row>
    <row r="9171" ht="14.25" customHeight="1">
      <c r="A9171" s="3" t="str">
        <f t="shared" si="19"/>
        <v>Oct2021</v>
      </c>
      <c r="B9171" s="21">
        <v>44470.0</v>
      </c>
      <c r="C9171" s="9">
        <v>44.0</v>
      </c>
      <c r="D9171" s="3" t="s">
        <v>215</v>
      </c>
      <c r="E9171" s="3" t="s">
        <v>238</v>
      </c>
      <c r="F9171" s="9" t="s">
        <v>109</v>
      </c>
      <c r="G9171" s="3">
        <f t="array" ref="G9171">INDEX('Oct2021'!$A$1:$BP$55,MATCH($D9171,'Oct2021'!$A:$A,0),MATCH($E9171,'Oct2021'!$2:$2,0))</f>
        <v>0</v>
      </c>
      <c r="H9171" s="3">
        <v>0.0</v>
      </c>
      <c r="I9171" s="3">
        <v>0.0</v>
      </c>
    </row>
    <row r="9172" ht="14.25" customHeight="1">
      <c r="A9172" s="3" t="str">
        <f t="shared" si="19"/>
        <v>Oct2021</v>
      </c>
      <c r="B9172" s="21">
        <v>44470.0</v>
      </c>
      <c r="C9172" s="9">
        <v>45.0</v>
      </c>
      <c r="D9172" s="3" t="s">
        <v>215</v>
      </c>
      <c r="E9172" s="3" t="s">
        <v>210</v>
      </c>
      <c r="F9172" s="9" t="s">
        <v>108</v>
      </c>
      <c r="G9172" s="3">
        <f t="array" ref="G9172">INDEX('Oct2021'!$A$1:$BP$55,MATCH($D9172,'Oct2021'!$A:$A,0),MATCH($E9172,'Oct2021'!$2:$2,0))</f>
        <v>0</v>
      </c>
      <c r="H9172" s="3">
        <v>0.0</v>
      </c>
      <c r="I9172" s="3">
        <v>0.0</v>
      </c>
    </row>
    <row r="9173" ht="14.25" customHeight="1">
      <c r="A9173" s="3" t="str">
        <f t="shared" si="19"/>
        <v>Oct2021</v>
      </c>
      <c r="B9173" s="21">
        <v>44470.0</v>
      </c>
      <c r="C9173" s="9">
        <v>46.0</v>
      </c>
      <c r="D9173" s="3" t="s">
        <v>215</v>
      </c>
      <c r="E9173" s="3" t="s">
        <v>211</v>
      </c>
      <c r="F9173" s="9" t="s">
        <v>108</v>
      </c>
      <c r="G9173" s="3">
        <f t="array" ref="G9173">INDEX('Oct2021'!$A$1:$BP$55,MATCH($D9173,'Oct2021'!$A:$A,0),MATCH($E9173,'Oct2021'!$2:$2,0))</f>
        <v>0</v>
      </c>
      <c r="H9173" s="3">
        <v>0.0</v>
      </c>
      <c r="I9173" s="3">
        <v>0.0</v>
      </c>
    </row>
    <row r="9174" ht="14.25" customHeight="1">
      <c r="A9174" s="3" t="str">
        <f t="shared" si="19"/>
        <v>Oct2021</v>
      </c>
      <c r="B9174" s="21">
        <v>44470.0</v>
      </c>
      <c r="C9174" s="9">
        <v>47.0</v>
      </c>
      <c r="D9174" s="3" t="s">
        <v>215</v>
      </c>
      <c r="E9174" s="3" t="s">
        <v>213</v>
      </c>
      <c r="F9174" s="9" t="s">
        <v>108</v>
      </c>
      <c r="G9174" s="3">
        <f t="array" ref="G9174">INDEX('Oct2021'!$A$1:$BP$55,MATCH($D9174,'Oct2021'!$A:$A,0),MATCH($E9174,'Oct2021'!$2:$2,0))</f>
        <v>0</v>
      </c>
      <c r="H9174" s="3">
        <v>0.0</v>
      </c>
      <c r="I9174" s="3">
        <v>0.0</v>
      </c>
    </row>
    <row r="9175" ht="14.25" customHeight="1">
      <c r="A9175" s="3" t="str">
        <f t="shared" si="19"/>
        <v>Oct2021</v>
      </c>
      <c r="B9175" s="21">
        <v>44470.0</v>
      </c>
      <c r="C9175" s="9">
        <v>48.0</v>
      </c>
      <c r="D9175" s="3" t="s">
        <v>215</v>
      </c>
      <c r="E9175" s="3" t="s">
        <v>209</v>
      </c>
      <c r="F9175" s="9" t="s">
        <v>108</v>
      </c>
      <c r="G9175" s="3">
        <f t="array" ref="G9175">INDEX('Oct2021'!$A$1:$BP$55,MATCH($D9175,'Oct2021'!$A:$A,0),MATCH($E9175,'Oct2021'!$2:$2,0))</f>
        <v>0</v>
      </c>
      <c r="H9175" s="3">
        <v>0.0</v>
      </c>
      <c r="I9175" s="3">
        <v>0.0</v>
      </c>
    </row>
    <row r="9176" ht="14.25" customHeight="1">
      <c r="A9176" s="3" t="str">
        <f t="shared" si="19"/>
        <v>Oct2021</v>
      </c>
      <c r="B9176" s="21">
        <v>44470.0</v>
      </c>
      <c r="C9176" s="9">
        <v>49.0</v>
      </c>
      <c r="D9176" s="3" t="s">
        <v>215</v>
      </c>
      <c r="E9176" s="3" t="s">
        <v>225</v>
      </c>
      <c r="F9176" s="9" t="s">
        <v>109</v>
      </c>
      <c r="G9176" s="3">
        <f t="array" ref="G9176">INDEX('Oct2021'!$A$1:$BP$55,MATCH($D9176,'Oct2021'!$A:$A,0),MATCH($E9176,'Oct2021'!$2:$2,0))</f>
        <v>0</v>
      </c>
      <c r="H9176" s="3">
        <v>0.0</v>
      </c>
      <c r="I9176" s="3">
        <v>0.0</v>
      </c>
    </row>
    <row r="9177" ht="14.25" customHeight="1">
      <c r="A9177" s="3" t="str">
        <f t="shared" si="19"/>
        <v>Oct2021</v>
      </c>
      <c r="B9177" s="21">
        <v>44470.0</v>
      </c>
      <c r="C9177" s="9">
        <v>50.0</v>
      </c>
      <c r="D9177" s="3" t="s">
        <v>215</v>
      </c>
      <c r="E9177" s="3" t="s">
        <v>158</v>
      </c>
      <c r="F9177" s="9" t="s">
        <v>109</v>
      </c>
      <c r="G9177" s="3">
        <f t="array" ref="G9177">INDEX('Oct2021'!$A$1:$BP$55,MATCH($D9177,'Oct2021'!$A:$A,0),MATCH($E9177,'Oct2021'!$2:$2,0))</f>
        <v>0</v>
      </c>
      <c r="H9177" s="3">
        <v>0.0</v>
      </c>
      <c r="I9177" s="3">
        <v>0.0</v>
      </c>
    </row>
    <row r="9178" ht="14.25" customHeight="1">
      <c r="A9178" s="3" t="str">
        <f t="shared" si="19"/>
        <v>Oct2021</v>
      </c>
      <c r="B9178" s="21">
        <v>44470.0</v>
      </c>
      <c r="C9178" s="9">
        <v>51.0</v>
      </c>
      <c r="D9178" s="3" t="s">
        <v>215</v>
      </c>
      <c r="E9178" s="3" t="s">
        <v>156</v>
      </c>
      <c r="F9178" s="9" t="s">
        <v>112</v>
      </c>
      <c r="G9178" s="3" t="str">
        <f t="array" ref="G9178">INDEX('Oct2021'!$A$1:$BP$55,MATCH($D9178,'Oct2021'!$A:$A,0),MATCH($E9178,'Oct2021'!$2:$2,0))</f>
        <v>Suppressed</v>
      </c>
      <c r="H9178" s="3">
        <v>1.0</v>
      </c>
      <c r="I9178" s="3">
        <v>2.0</v>
      </c>
    </row>
    <row r="9179" ht="14.25" customHeight="1">
      <c r="A9179" s="3" t="str">
        <f t="shared" si="19"/>
        <v>Oct2021</v>
      </c>
      <c r="B9179" s="21">
        <v>44470.0</v>
      </c>
      <c r="C9179" s="9">
        <v>52.0</v>
      </c>
      <c r="D9179" s="3" t="s">
        <v>215</v>
      </c>
      <c r="E9179" s="3" t="s">
        <v>215</v>
      </c>
      <c r="F9179" s="9" t="s">
        <v>108</v>
      </c>
      <c r="G9179" s="3">
        <f t="array" ref="G9179">INDEX('Oct2021'!$A$1:$BP$55,MATCH($D9179,'Oct2021'!$A:$A,0),MATCH($E9179,'Oct2021'!$2:$2,0))</f>
        <v>0</v>
      </c>
      <c r="H9179" s="3">
        <v>0.0</v>
      </c>
      <c r="I9179" s="3">
        <v>0.0</v>
      </c>
    </row>
    <row r="9180" ht="14.25" customHeight="1">
      <c r="A9180" s="3" t="str">
        <f t="shared" si="19"/>
        <v>Oct2021</v>
      </c>
      <c r="B9180" s="21">
        <v>44470.0</v>
      </c>
      <c r="C9180" s="9">
        <v>53.0</v>
      </c>
      <c r="D9180" s="3" t="s">
        <v>215</v>
      </c>
      <c r="E9180" s="3" t="s">
        <v>169</v>
      </c>
      <c r="F9180" s="9" t="s">
        <v>110</v>
      </c>
      <c r="G9180" s="3">
        <f t="array" ref="G9180">INDEX('Oct2021'!$A$1:$BP$55,MATCH($D9180,'Oct2021'!$A:$A,0),MATCH($E9180,'Oct2021'!$2:$2,0))</f>
        <v>0</v>
      </c>
      <c r="H9180" s="3">
        <v>0.0</v>
      </c>
      <c r="I9180" s="3">
        <v>0.0</v>
      </c>
    </row>
    <row r="9181" ht="14.25" customHeight="1">
      <c r="A9181" s="3" t="str">
        <f t="shared" si="19"/>
        <v>Oct2021</v>
      </c>
      <c r="B9181" s="21">
        <v>44470.0</v>
      </c>
      <c r="C9181" s="9">
        <v>54.0</v>
      </c>
      <c r="D9181" s="3" t="s">
        <v>215</v>
      </c>
      <c r="E9181" s="3" t="s">
        <v>197</v>
      </c>
      <c r="F9181" s="9" t="s">
        <v>108</v>
      </c>
      <c r="G9181" s="3">
        <f t="array" ref="G9181">INDEX('Oct2021'!$A$1:$BP$55,MATCH($D9181,'Oct2021'!$A:$A,0),MATCH($E9181,'Oct2021'!$2:$2,0))</f>
        <v>0</v>
      </c>
      <c r="H9181" s="3">
        <v>0.0</v>
      </c>
      <c r="I9181" s="3">
        <v>0.0</v>
      </c>
    </row>
    <row r="9182" ht="14.25" customHeight="1">
      <c r="A9182" s="3" t="str">
        <f t="shared" si="19"/>
        <v>Oct2021</v>
      </c>
      <c r="B9182" s="21">
        <v>44470.0</v>
      </c>
      <c r="C9182" s="9">
        <v>55.0</v>
      </c>
      <c r="D9182" s="3" t="s">
        <v>215</v>
      </c>
      <c r="E9182" s="3" t="s">
        <v>162</v>
      </c>
      <c r="F9182" s="9" t="s">
        <v>111</v>
      </c>
      <c r="G9182" s="3">
        <f t="array" ref="G9182">INDEX('Oct2021'!$A$1:$BP$55,MATCH($D9182,'Oct2021'!$A:$A,0),MATCH($E9182,'Oct2021'!$2:$2,0))</f>
        <v>0</v>
      </c>
      <c r="H9182" s="3">
        <v>0.0</v>
      </c>
      <c r="I9182" s="3">
        <v>0.0</v>
      </c>
    </row>
    <row r="9183" ht="14.25" customHeight="1">
      <c r="A9183" s="3" t="str">
        <f t="shared" si="19"/>
        <v>Oct2021</v>
      </c>
      <c r="B9183" s="21">
        <v>44470.0</v>
      </c>
      <c r="C9183" s="9">
        <v>56.0</v>
      </c>
      <c r="D9183" s="3" t="s">
        <v>215</v>
      </c>
      <c r="E9183" s="3" t="s">
        <v>239</v>
      </c>
      <c r="F9183" s="9" t="s">
        <v>109</v>
      </c>
      <c r="G9183" s="3">
        <f t="array" ref="G9183">INDEX('Oct2021'!$A$1:$BP$55,MATCH($D9183,'Oct2021'!$A:$A,0),MATCH($E9183,'Oct2021'!$2:$2,0))</f>
        <v>0</v>
      </c>
      <c r="H9183" s="3">
        <v>0.0</v>
      </c>
      <c r="I9183" s="3">
        <v>0.0</v>
      </c>
    </row>
    <row r="9184" ht="14.25" customHeight="1">
      <c r="A9184" s="3" t="str">
        <f t="shared" si="19"/>
        <v>Oct2021</v>
      </c>
      <c r="B9184" s="21">
        <v>44470.0</v>
      </c>
      <c r="C9184" s="9">
        <v>57.0</v>
      </c>
      <c r="D9184" s="3" t="s">
        <v>215</v>
      </c>
      <c r="E9184" s="3" t="s">
        <v>240</v>
      </c>
      <c r="F9184" s="9" t="s">
        <v>111</v>
      </c>
      <c r="G9184" s="3">
        <f t="array" ref="G9184">INDEX('Oct2021'!$A$1:$BP$55,MATCH($D9184,'Oct2021'!$A:$A,0),MATCH($E9184,'Oct2021'!$2:$2,0))</f>
        <v>0</v>
      </c>
      <c r="H9184" s="3">
        <v>0.0</v>
      </c>
      <c r="I9184" s="3">
        <v>0.0</v>
      </c>
    </row>
    <row r="9185" ht="14.25" customHeight="1">
      <c r="A9185" s="3" t="str">
        <f t="shared" si="19"/>
        <v>Oct2021</v>
      </c>
      <c r="B9185" s="21">
        <v>44470.0</v>
      </c>
      <c r="C9185" s="9">
        <v>58.0</v>
      </c>
      <c r="D9185" s="3" t="s">
        <v>215</v>
      </c>
      <c r="E9185" s="3" t="s">
        <v>208</v>
      </c>
      <c r="F9185" s="9" t="s">
        <v>108</v>
      </c>
      <c r="G9185" s="3">
        <f t="array" ref="G9185">INDEX('Oct2021'!$A$1:$BP$55,MATCH($D9185,'Oct2021'!$A:$A,0),MATCH($E9185,'Oct2021'!$2:$2,0))</f>
        <v>0</v>
      </c>
      <c r="H9185" s="3">
        <v>0.0</v>
      </c>
      <c r="I9185" s="3">
        <v>0.0</v>
      </c>
    </row>
    <row r="9186" ht="14.25" customHeight="1">
      <c r="A9186" s="3" t="str">
        <f t="shared" si="19"/>
        <v>Oct2021</v>
      </c>
      <c r="B9186" s="21">
        <v>44470.0</v>
      </c>
      <c r="C9186" s="9">
        <v>59.0</v>
      </c>
      <c r="D9186" s="3" t="s">
        <v>215</v>
      </c>
      <c r="E9186" s="3" t="s">
        <v>241</v>
      </c>
      <c r="F9186" s="9" t="s">
        <v>108</v>
      </c>
      <c r="G9186" s="3">
        <f t="array" ref="G9186">INDEX('Oct2021'!$A$1:$BP$55,MATCH($D9186,'Oct2021'!$A:$A,0),MATCH($E9186,'Oct2021'!$2:$2,0))</f>
        <v>0</v>
      </c>
      <c r="H9186" s="3">
        <v>0.0</v>
      </c>
      <c r="I9186" s="3">
        <v>0.0</v>
      </c>
    </row>
    <row r="9187" ht="14.25" customHeight="1">
      <c r="A9187" s="3" t="str">
        <f t="shared" si="19"/>
        <v>Oct2021</v>
      </c>
      <c r="B9187" s="21">
        <v>44470.0</v>
      </c>
      <c r="C9187" s="9">
        <v>60.0</v>
      </c>
      <c r="D9187" s="3" t="s">
        <v>215</v>
      </c>
      <c r="E9187" s="3" t="s">
        <v>221</v>
      </c>
      <c r="F9187" s="9" t="s">
        <v>108</v>
      </c>
      <c r="G9187" s="3">
        <f t="array" ref="G9187">INDEX('Oct2021'!$A$1:$BP$55,MATCH($D9187,'Oct2021'!$A:$A,0),MATCH($E9187,'Oct2021'!$2:$2,0))</f>
        <v>0</v>
      </c>
      <c r="H9187" s="3">
        <v>0.0</v>
      </c>
      <c r="I9187" s="3">
        <v>0.0</v>
      </c>
    </row>
    <row r="9188" ht="14.25" customHeight="1">
      <c r="A9188" s="3" t="str">
        <f t="shared" si="19"/>
        <v>Oct2021</v>
      </c>
      <c r="B9188" s="21">
        <v>44470.0</v>
      </c>
      <c r="C9188" s="9">
        <v>61.0</v>
      </c>
      <c r="D9188" s="3" t="s">
        <v>215</v>
      </c>
      <c r="E9188" s="3" t="s">
        <v>203</v>
      </c>
      <c r="F9188" s="9" t="s">
        <v>108</v>
      </c>
      <c r="G9188" s="3">
        <f t="array" ref="G9188">INDEX('Oct2021'!$A$1:$BP$55,MATCH($D9188,'Oct2021'!$A:$A,0),MATCH($E9188,'Oct2021'!$2:$2,0))</f>
        <v>0</v>
      </c>
      <c r="H9188" s="3">
        <v>0.0</v>
      </c>
      <c r="I9188" s="3">
        <v>0.0</v>
      </c>
    </row>
    <row r="9189" ht="14.25" customHeight="1">
      <c r="A9189" s="3" t="str">
        <f t="shared" si="19"/>
        <v>Oct2021</v>
      </c>
      <c r="B9189" s="21">
        <v>44470.0</v>
      </c>
      <c r="C9189" s="9">
        <v>62.0</v>
      </c>
      <c r="D9189" s="3" t="s">
        <v>215</v>
      </c>
      <c r="E9189" s="3" t="s">
        <v>234</v>
      </c>
      <c r="F9189" s="9" t="s">
        <v>113</v>
      </c>
      <c r="G9189" s="3">
        <f t="array" ref="G9189">INDEX('Oct2021'!$A$1:$BP$55,MATCH($D9189,'Oct2021'!$A:$A,0),MATCH($E9189,'Oct2021'!$2:$2,0))</f>
        <v>0</v>
      </c>
      <c r="H9189" s="3">
        <v>0.0</v>
      </c>
      <c r="I9189" s="3">
        <v>0.0</v>
      </c>
    </row>
    <row r="9190" ht="14.25" customHeight="1">
      <c r="A9190" s="3" t="str">
        <f t="shared" si="19"/>
        <v>Oct2021</v>
      </c>
      <c r="B9190" s="21">
        <v>44470.0</v>
      </c>
      <c r="C9190" s="9">
        <v>1.0</v>
      </c>
      <c r="D9190" s="3" t="s">
        <v>222</v>
      </c>
      <c r="E9190" s="3" t="s">
        <v>137</v>
      </c>
      <c r="F9190" s="9" t="s">
        <v>108</v>
      </c>
      <c r="G9190" s="3">
        <f t="array" ref="G9190">INDEX('Oct2021'!$A$1:$BP$55,MATCH($D9190,'Oct2021'!$A:$A,0),MATCH($E9190,'Oct2021'!$2:$2,0))</f>
        <v>0</v>
      </c>
      <c r="H9190" s="3">
        <v>0.0</v>
      </c>
      <c r="I9190" s="3">
        <v>0.0</v>
      </c>
    </row>
    <row r="9191" ht="14.25" customHeight="1">
      <c r="A9191" s="3" t="str">
        <f t="shared" si="19"/>
        <v>Oct2021</v>
      </c>
      <c r="B9191" s="21">
        <v>44470.0</v>
      </c>
      <c r="C9191" s="9">
        <v>2.0</v>
      </c>
      <c r="D9191" s="3" t="s">
        <v>222</v>
      </c>
      <c r="E9191" s="3" t="s">
        <v>138</v>
      </c>
      <c r="F9191" s="9" t="s">
        <v>108</v>
      </c>
      <c r="G9191" s="3">
        <f t="array" ref="G9191">INDEX('Oct2021'!$A$1:$BP$55,MATCH($D9191,'Oct2021'!$A:$A,0),MATCH($E9191,'Oct2021'!$2:$2,0))</f>
        <v>0</v>
      </c>
      <c r="H9191" s="3">
        <v>0.0</v>
      </c>
      <c r="I9191" s="3">
        <v>0.0</v>
      </c>
    </row>
    <row r="9192" ht="14.25" customHeight="1">
      <c r="A9192" s="3" t="str">
        <f t="shared" si="19"/>
        <v>Oct2021</v>
      </c>
      <c r="B9192" s="21">
        <v>44470.0</v>
      </c>
      <c r="C9192" s="9">
        <v>3.0</v>
      </c>
      <c r="D9192" s="3" t="s">
        <v>222</v>
      </c>
      <c r="E9192" s="3" t="s">
        <v>136</v>
      </c>
      <c r="F9192" s="9" t="s">
        <v>108</v>
      </c>
      <c r="G9192" s="3">
        <f t="array" ref="G9192">INDEX('Oct2021'!$A$1:$BP$55,MATCH($D9192,'Oct2021'!$A:$A,0),MATCH($E9192,'Oct2021'!$2:$2,0))</f>
        <v>0</v>
      </c>
      <c r="H9192" s="3">
        <v>0.0</v>
      </c>
      <c r="I9192" s="3">
        <v>0.0</v>
      </c>
    </row>
    <row r="9193" ht="14.25" customHeight="1">
      <c r="A9193" s="3" t="str">
        <f t="shared" si="19"/>
        <v>Oct2021</v>
      </c>
      <c r="B9193" s="21">
        <v>44470.0</v>
      </c>
      <c r="C9193" s="9">
        <v>4.0</v>
      </c>
      <c r="D9193" s="3" t="s">
        <v>222</v>
      </c>
      <c r="E9193" s="3" t="s">
        <v>142</v>
      </c>
      <c r="F9193" s="9" t="s">
        <v>108</v>
      </c>
      <c r="G9193" s="3">
        <f t="array" ref="G9193">INDEX('Oct2021'!$A$1:$BP$55,MATCH($D9193,'Oct2021'!$A:$A,0),MATCH($E9193,'Oct2021'!$2:$2,0))</f>
        <v>0</v>
      </c>
      <c r="H9193" s="3">
        <v>0.0</v>
      </c>
      <c r="I9193" s="3">
        <v>0.0</v>
      </c>
    </row>
    <row r="9194" ht="14.25" customHeight="1">
      <c r="A9194" s="3" t="str">
        <f t="shared" si="19"/>
        <v>Oct2021</v>
      </c>
      <c r="B9194" s="21">
        <v>44470.0</v>
      </c>
      <c r="C9194" s="9">
        <v>5.0</v>
      </c>
      <c r="D9194" s="3" t="s">
        <v>222</v>
      </c>
      <c r="E9194" s="3" t="s">
        <v>140</v>
      </c>
      <c r="F9194" s="9" t="s">
        <v>108</v>
      </c>
      <c r="G9194" s="3">
        <f t="array" ref="G9194">INDEX('Oct2021'!$A$1:$BP$55,MATCH($D9194,'Oct2021'!$A:$A,0),MATCH($E9194,'Oct2021'!$2:$2,0))</f>
        <v>0</v>
      </c>
      <c r="H9194" s="3">
        <v>0.0</v>
      </c>
      <c r="I9194" s="3">
        <v>0.0</v>
      </c>
    </row>
    <row r="9195" ht="14.25" customHeight="1">
      <c r="A9195" s="3" t="str">
        <f t="shared" si="19"/>
        <v>Oct2021</v>
      </c>
      <c r="B9195" s="21">
        <v>44470.0</v>
      </c>
      <c r="C9195" s="9">
        <v>6.0</v>
      </c>
      <c r="D9195" s="3" t="s">
        <v>222</v>
      </c>
      <c r="E9195" s="3" t="s">
        <v>141</v>
      </c>
      <c r="F9195" s="9" t="s">
        <v>109</v>
      </c>
      <c r="G9195" s="3">
        <f t="array" ref="G9195">INDEX('Oct2021'!$A$1:$BP$55,MATCH($D9195,'Oct2021'!$A:$A,0),MATCH($E9195,'Oct2021'!$2:$2,0))</f>
        <v>0</v>
      </c>
      <c r="H9195" s="3">
        <v>0.0</v>
      </c>
      <c r="I9195" s="3">
        <v>0.0</v>
      </c>
    </row>
    <row r="9196" ht="14.25" customHeight="1">
      <c r="A9196" s="3" t="str">
        <f t="shared" si="19"/>
        <v>Oct2021</v>
      </c>
      <c r="B9196" s="21">
        <v>44470.0</v>
      </c>
      <c r="C9196" s="9">
        <v>7.0</v>
      </c>
      <c r="D9196" s="3" t="s">
        <v>222</v>
      </c>
      <c r="E9196" s="3" t="s">
        <v>144</v>
      </c>
      <c r="F9196" s="9" t="s">
        <v>108</v>
      </c>
      <c r="G9196" s="3">
        <f t="array" ref="G9196">INDEX('Oct2021'!$A$1:$BP$55,MATCH($D9196,'Oct2021'!$A:$A,0),MATCH($E9196,'Oct2021'!$2:$2,0))</f>
        <v>0</v>
      </c>
      <c r="H9196" s="3">
        <v>0.0</v>
      </c>
      <c r="I9196" s="3">
        <v>0.0</v>
      </c>
    </row>
    <row r="9197" ht="14.25" customHeight="1">
      <c r="A9197" s="3" t="str">
        <f t="shared" si="19"/>
        <v>Oct2021</v>
      </c>
      <c r="B9197" s="21">
        <v>44470.0</v>
      </c>
      <c r="C9197" s="9">
        <v>8.0</v>
      </c>
      <c r="D9197" s="3" t="s">
        <v>222</v>
      </c>
      <c r="E9197" s="3" t="s">
        <v>143</v>
      </c>
      <c r="F9197" s="9" t="s">
        <v>108</v>
      </c>
      <c r="G9197" s="3">
        <f t="array" ref="G9197">INDEX('Oct2021'!$A$1:$BP$55,MATCH($D9197,'Oct2021'!$A:$A,0),MATCH($E9197,'Oct2021'!$2:$2,0))</f>
        <v>0</v>
      </c>
      <c r="H9197" s="3">
        <v>0.0</v>
      </c>
      <c r="I9197" s="3">
        <v>0.0</v>
      </c>
    </row>
    <row r="9198" ht="14.25" customHeight="1">
      <c r="A9198" s="3" t="str">
        <f t="shared" si="19"/>
        <v>Oct2021</v>
      </c>
      <c r="B9198" s="21">
        <v>44470.0</v>
      </c>
      <c r="C9198" s="9">
        <v>9.0</v>
      </c>
      <c r="D9198" s="3" t="s">
        <v>222</v>
      </c>
      <c r="E9198" s="3" t="s">
        <v>139</v>
      </c>
      <c r="F9198" s="9" t="s">
        <v>108</v>
      </c>
      <c r="G9198" s="3" t="str">
        <f t="array" ref="G9198">INDEX('Oct2021'!$A$1:$BP$55,MATCH($D9198,'Oct2021'!$A:$A,0),MATCH($E9198,'Oct2021'!$2:$2,0))</f>
        <v>Suppressed</v>
      </c>
      <c r="H9198" s="3">
        <v>1.0</v>
      </c>
      <c r="I9198" s="3">
        <v>2.0</v>
      </c>
    </row>
    <row r="9199" ht="14.25" customHeight="1">
      <c r="A9199" s="3" t="str">
        <f t="shared" si="19"/>
        <v>Oct2021</v>
      </c>
      <c r="B9199" s="21">
        <v>44470.0</v>
      </c>
      <c r="C9199" s="9">
        <v>10.0</v>
      </c>
      <c r="D9199" s="3" t="s">
        <v>222</v>
      </c>
      <c r="E9199" s="3" t="s">
        <v>146</v>
      </c>
      <c r="F9199" s="9" t="s">
        <v>108</v>
      </c>
      <c r="G9199" s="3">
        <f t="array" ref="G9199">INDEX('Oct2021'!$A$1:$BP$55,MATCH($D9199,'Oct2021'!$A:$A,0),MATCH($E9199,'Oct2021'!$2:$2,0))</f>
        <v>0</v>
      </c>
      <c r="H9199" s="3">
        <v>0.0</v>
      </c>
      <c r="I9199" s="3">
        <v>0.0</v>
      </c>
    </row>
    <row r="9200" ht="14.25" customHeight="1">
      <c r="A9200" s="3" t="str">
        <f t="shared" si="19"/>
        <v>Oct2021</v>
      </c>
      <c r="B9200" s="21">
        <v>44470.0</v>
      </c>
      <c r="C9200" s="9">
        <v>11.0</v>
      </c>
      <c r="D9200" s="3" t="s">
        <v>222</v>
      </c>
      <c r="E9200" s="3" t="s">
        <v>147</v>
      </c>
      <c r="F9200" s="9" t="s">
        <v>110</v>
      </c>
      <c r="G9200" s="3">
        <f t="array" ref="G9200">INDEX('Oct2021'!$A$1:$BP$55,MATCH($D9200,'Oct2021'!$A:$A,0),MATCH($E9200,'Oct2021'!$2:$2,0))</f>
        <v>0</v>
      </c>
      <c r="H9200" s="3">
        <v>0.0</v>
      </c>
      <c r="I9200" s="3">
        <v>0.0</v>
      </c>
    </row>
    <row r="9201" ht="14.25" customHeight="1">
      <c r="A9201" s="3" t="str">
        <f t="shared" si="19"/>
        <v>Oct2021</v>
      </c>
      <c r="B9201" s="21">
        <v>44470.0</v>
      </c>
      <c r="C9201" s="9">
        <v>12.0</v>
      </c>
      <c r="D9201" s="3" t="s">
        <v>222</v>
      </c>
      <c r="E9201" s="3" t="s">
        <v>145</v>
      </c>
      <c r="F9201" s="9" t="s">
        <v>108</v>
      </c>
      <c r="G9201" s="3">
        <f t="array" ref="G9201">INDEX('Oct2021'!$A$1:$BP$55,MATCH($D9201,'Oct2021'!$A:$A,0),MATCH($E9201,'Oct2021'!$2:$2,0))</f>
        <v>0</v>
      </c>
      <c r="H9201" s="3">
        <v>0.0</v>
      </c>
      <c r="I9201" s="3">
        <v>0.0</v>
      </c>
    </row>
    <row r="9202" ht="14.25" customHeight="1">
      <c r="A9202" s="3" t="str">
        <f t="shared" si="19"/>
        <v>Oct2021</v>
      </c>
      <c r="B9202" s="21">
        <v>44470.0</v>
      </c>
      <c r="C9202" s="9">
        <v>13.0</v>
      </c>
      <c r="D9202" s="3" t="s">
        <v>222</v>
      </c>
      <c r="E9202" s="3" t="s">
        <v>150</v>
      </c>
      <c r="F9202" s="9" t="s">
        <v>108</v>
      </c>
      <c r="G9202" s="3">
        <f t="array" ref="G9202">INDEX('Oct2021'!$A$1:$BP$55,MATCH($D9202,'Oct2021'!$A:$A,0),MATCH($E9202,'Oct2021'!$2:$2,0))</f>
        <v>0</v>
      </c>
      <c r="H9202" s="3">
        <v>0.0</v>
      </c>
      <c r="I9202" s="3">
        <v>0.0</v>
      </c>
    </row>
    <row r="9203" ht="14.25" customHeight="1">
      <c r="A9203" s="3" t="str">
        <f t="shared" si="19"/>
        <v>Oct2021</v>
      </c>
      <c r="B9203" s="21">
        <v>44470.0</v>
      </c>
      <c r="C9203" s="9">
        <v>14.0</v>
      </c>
      <c r="D9203" s="3" t="s">
        <v>222</v>
      </c>
      <c r="E9203" s="3" t="s">
        <v>148</v>
      </c>
      <c r="F9203" s="9" t="s">
        <v>108</v>
      </c>
      <c r="G9203" s="3">
        <f t="array" ref="G9203">INDEX('Oct2021'!$A$1:$BP$55,MATCH($D9203,'Oct2021'!$A:$A,0),MATCH($E9203,'Oct2021'!$2:$2,0))</f>
        <v>0</v>
      </c>
      <c r="H9203" s="3">
        <v>0.0</v>
      </c>
      <c r="I9203" s="3">
        <v>0.0</v>
      </c>
    </row>
    <row r="9204" ht="14.25" customHeight="1">
      <c r="A9204" s="3" t="str">
        <f t="shared" si="19"/>
        <v>Oct2021</v>
      </c>
      <c r="B9204" s="21">
        <v>44470.0</v>
      </c>
      <c r="C9204" s="9">
        <v>15.0</v>
      </c>
      <c r="D9204" s="3" t="s">
        <v>222</v>
      </c>
      <c r="E9204" s="3" t="s">
        <v>149</v>
      </c>
      <c r="F9204" s="9" t="s">
        <v>108</v>
      </c>
      <c r="G9204" s="3">
        <f t="array" ref="G9204">INDEX('Oct2021'!$A$1:$BP$55,MATCH($D9204,'Oct2021'!$A:$A,0),MATCH($E9204,'Oct2021'!$2:$2,0))</f>
        <v>0</v>
      </c>
      <c r="H9204" s="3">
        <v>0.0</v>
      </c>
      <c r="I9204" s="3">
        <v>0.0</v>
      </c>
    </row>
    <row r="9205" ht="14.25" customHeight="1">
      <c r="A9205" s="3" t="str">
        <f t="shared" si="19"/>
        <v>Oct2021</v>
      </c>
      <c r="B9205" s="21">
        <v>44470.0</v>
      </c>
      <c r="C9205" s="9">
        <v>16.0</v>
      </c>
      <c r="D9205" s="3" t="s">
        <v>222</v>
      </c>
      <c r="E9205" s="3" t="s">
        <v>157</v>
      </c>
      <c r="F9205" s="9" t="s">
        <v>108</v>
      </c>
      <c r="G9205" s="3">
        <f t="array" ref="G9205">INDEX('Oct2021'!$A$1:$BP$55,MATCH($D9205,'Oct2021'!$A:$A,0),MATCH($E9205,'Oct2021'!$2:$2,0))</f>
        <v>0</v>
      </c>
      <c r="H9205" s="3">
        <v>0.0</v>
      </c>
      <c r="I9205" s="3">
        <v>0.0</v>
      </c>
    </row>
    <row r="9206" ht="14.25" customHeight="1">
      <c r="A9206" s="3" t="str">
        <f t="shared" si="19"/>
        <v>Oct2021</v>
      </c>
      <c r="B9206" s="21">
        <v>44470.0</v>
      </c>
      <c r="C9206" s="9">
        <v>17.0</v>
      </c>
      <c r="D9206" s="3" t="s">
        <v>222</v>
      </c>
      <c r="E9206" s="3" t="s">
        <v>160</v>
      </c>
      <c r="F9206" s="9" t="s">
        <v>109</v>
      </c>
      <c r="G9206" s="3">
        <f t="array" ref="G9206">INDEX('Oct2021'!$A$1:$BP$55,MATCH($D9206,'Oct2021'!$A:$A,0),MATCH($E9206,'Oct2021'!$2:$2,0))</f>
        <v>0</v>
      </c>
      <c r="H9206" s="3">
        <v>0.0</v>
      </c>
      <c r="I9206" s="3">
        <v>0.0</v>
      </c>
    </row>
    <row r="9207" ht="14.25" customHeight="1">
      <c r="A9207" s="3" t="str">
        <f t="shared" si="19"/>
        <v>Oct2021</v>
      </c>
      <c r="B9207" s="21">
        <v>44470.0</v>
      </c>
      <c r="C9207" s="9">
        <v>18.0</v>
      </c>
      <c r="D9207" s="3" t="s">
        <v>222</v>
      </c>
      <c r="E9207" s="3" t="s">
        <v>161</v>
      </c>
      <c r="F9207" s="9" t="s">
        <v>108</v>
      </c>
      <c r="G9207" s="3">
        <f t="array" ref="G9207">INDEX('Oct2021'!$A$1:$BP$55,MATCH($D9207,'Oct2021'!$A:$A,0),MATCH($E9207,'Oct2021'!$2:$2,0))</f>
        <v>0</v>
      </c>
      <c r="H9207" s="3">
        <v>0.0</v>
      </c>
      <c r="I9207" s="3">
        <v>0.0</v>
      </c>
    </row>
    <row r="9208" ht="14.25" customHeight="1">
      <c r="A9208" s="3" t="str">
        <f t="shared" si="19"/>
        <v>Oct2021</v>
      </c>
      <c r="B9208" s="21">
        <v>44470.0</v>
      </c>
      <c r="C9208" s="9">
        <v>19.0</v>
      </c>
      <c r="D9208" s="3" t="s">
        <v>222</v>
      </c>
      <c r="E9208" s="3" t="s">
        <v>165</v>
      </c>
      <c r="F9208" s="9" t="s">
        <v>111</v>
      </c>
      <c r="G9208" s="3">
        <f t="array" ref="G9208">INDEX('Oct2021'!$A$1:$BP$55,MATCH($D9208,'Oct2021'!$A:$A,0),MATCH($E9208,'Oct2021'!$2:$2,0))</f>
        <v>0</v>
      </c>
      <c r="H9208" s="3">
        <v>0.0</v>
      </c>
      <c r="I9208" s="3">
        <v>0.0</v>
      </c>
    </row>
    <row r="9209" ht="14.25" customHeight="1">
      <c r="A9209" s="3" t="str">
        <f t="shared" si="19"/>
        <v>Oct2021</v>
      </c>
      <c r="B9209" s="21">
        <v>44470.0</v>
      </c>
      <c r="C9209" s="9">
        <v>20.0</v>
      </c>
      <c r="D9209" s="3" t="s">
        <v>222</v>
      </c>
      <c r="E9209" s="3" t="s">
        <v>166</v>
      </c>
      <c r="F9209" s="9" t="s">
        <v>108</v>
      </c>
      <c r="G9209" s="3">
        <f t="array" ref="G9209">INDEX('Oct2021'!$A$1:$BP$55,MATCH($D9209,'Oct2021'!$A:$A,0),MATCH($E9209,'Oct2021'!$2:$2,0))</f>
        <v>0</v>
      </c>
      <c r="H9209" s="3">
        <v>0.0</v>
      </c>
      <c r="I9209" s="3">
        <v>0.0</v>
      </c>
    </row>
    <row r="9210" ht="14.25" customHeight="1">
      <c r="A9210" s="3" t="str">
        <f t="shared" si="19"/>
        <v>Oct2021</v>
      </c>
      <c r="B9210" s="21">
        <v>44470.0</v>
      </c>
      <c r="C9210" s="9">
        <v>21.0</v>
      </c>
      <c r="D9210" s="3" t="s">
        <v>222</v>
      </c>
      <c r="E9210" s="3" t="s">
        <v>159</v>
      </c>
      <c r="F9210" s="9" t="s">
        <v>110</v>
      </c>
      <c r="G9210" s="3">
        <f t="array" ref="G9210">INDEX('Oct2021'!$A$1:$BP$55,MATCH($D9210,'Oct2021'!$A:$A,0),MATCH($E9210,'Oct2021'!$2:$2,0))</f>
        <v>0</v>
      </c>
      <c r="H9210" s="3">
        <v>0.0</v>
      </c>
      <c r="I9210" s="3">
        <v>0.0</v>
      </c>
    </row>
    <row r="9211" ht="14.25" customHeight="1">
      <c r="A9211" s="3" t="str">
        <f t="shared" si="19"/>
        <v>Oct2021</v>
      </c>
      <c r="B9211" s="21">
        <v>44470.0</v>
      </c>
      <c r="C9211" s="9">
        <v>22.0</v>
      </c>
      <c r="D9211" s="3" t="s">
        <v>222</v>
      </c>
      <c r="E9211" s="3" t="s">
        <v>163</v>
      </c>
      <c r="F9211" s="9" t="s">
        <v>109</v>
      </c>
      <c r="G9211" s="3">
        <f t="array" ref="G9211">INDEX('Oct2021'!$A$1:$BP$55,MATCH($D9211,'Oct2021'!$A:$A,0),MATCH($E9211,'Oct2021'!$2:$2,0))</f>
        <v>0</v>
      </c>
      <c r="H9211" s="3">
        <v>0.0</v>
      </c>
      <c r="I9211" s="3">
        <v>0.0</v>
      </c>
    </row>
    <row r="9212" ht="14.25" customHeight="1">
      <c r="A9212" s="3" t="str">
        <f t="shared" si="19"/>
        <v>Oct2021</v>
      </c>
      <c r="B9212" s="21">
        <v>44470.0</v>
      </c>
      <c r="C9212" s="9">
        <v>23.0</v>
      </c>
      <c r="D9212" s="3" t="s">
        <v>222</v>
      </c>
      <c r="E9212" s="3" t="s">
        <v>154</v>
      </c>
      <c r="F9212" s="9" t="s">
        <v>110</v>
      </c>
      <c r="G9212" s="3">
        <f t="array" ref="G9212">INDEX('Oct2021'!$A$1:$BP$55,MATCH($D9212,'Oct2021'!$A:$A,0),MATCH($E9212,'Oct2021'!$2:$2,0))</f>
        <v>0</v>
      </c>
      <c r="H9212" s="3">
        <v>0.0</v>
      </c>
      <c r="I9212" s="3">
        <v>0.0</v>
      </c>
    </row>
    <row r="9213" ht="14.25" customHeight="1">
      <c r="A9213" s="3" t="str">
        <f t="shared" si="19"/>
        <v>Oct2021</v>
      </c>
      <c r="B9213" s="21">
        <v>44470.0</v>
      </c>
      <c r="C9213" s="9">
        <v>24.0</v>
      </c>
      <c r="D9213" s="3" t="s">
        <v>222</v>
      </c>
      <c r="E9213" s="3" t="s">
        <v>168</v>
      </c>
      <c r="F9213" s="9" t="s">
        <v>112</v>
      </c>
      <c r="G9213" s="3">
        <f t="array" ref="G9213">INDEX('Oct2021'!$A$1:$BP$55,MATCH($D9213,'Oct2021'!$A:$A,0),MATCH($E9213,'Oct2021'!$2:$2,0))</f>
        <v>0</v>
      </c>
      <c r="H9213" s="3">
        <v>0.0</v>
      </c>
      <c r="I9213" s="3">
        <v>0.0</v>
      </c>
    </row>
    <row r="9214" ht="14.25" customHeight="1">
      <c r="A9214" s="3" t="str">
        <f t="shared" si="19"/>
        <v>Oct2021</v>
      </c>
      <c r="B9214" s="21">
        <v>44470.0</v>
      </c>
      <c r="C9214" s="9">
        <v>25.0</v>
      </c>
      <c r="D9214" s="3" t="s">
        <v>222</v>
      </c>
      <c r="E9214" s="3" t="s">
        <v>176</v>
      </c>
      <c r="F9214" s="9" t="s">
        <v>109</v>
      </c>
      <c r="G9214" s="3">
        <f t="array" ref="G9214">INDEX('Oct2021'!$A$1:$BP$55,MATCH($D9214,'Oct2021'!$A:$A,0),MATCH($E9214,'Oct2021'!$2:$2,0))</f>
        <v>0</v>
      </c>
      <c r="H9214" s="3">
        <v>0.0</v>
      </c>
      <c r="I9214" s="3">
        <v>0.0</v>
      </c>
    </row>
    <row r="9215" ht="14.25" customHeight="1">
      <c r="A9215" s="3" t="str">
        <f t="shared" si="19"/>
        <v>Oct2021</v>
      </c>
      <c r="B9215" s="21">
        <v>44470.0</v>
      </c>
      <c r="C9215" s="9">
        <v>26.0</v>
      </c>
      <c r="D9215" s="3" t="s">
        <v>222</v>
      </c>
      <c r="E9215" s="3" t="s">
        <v>177</v>
      </c>
      <c r="F9215" s="9" t="s">
        <v>109</v>
      </c>
      <c r="G9215" s="3">
        <f t="array" ref="G9215">INDEX('Oct2021'!$A$1:$BP$55,MATCH($D9215,'Oct2021'!$A:$A,0),MATCH($E9215,'Oct2021'!$2:$2,0))</f>
        <v>0</v>
      </c>
      <c r="H9215" s="3">
        <v>0.0</v>
      </c>
      <c r="I9215" s="3">
        <v>0.0</v>
      </c>
    </row>
    <row r="9216" ht="14.25" customHeight="1">
      <c r="A9216" s="3" t="str">
        <f t="shared" si="19"/>
        <v>Oct2021</v>
      </c>
      <c r="B9216" s="21">
        <v>44470.0</v>
      </c>
      <c r="C9216" s="9">
        <v>27.0</v>
      </c>
      <c r="D9216" s="3" t="s">
        <v>222</v>
      </c>
      <c r="E9216" s="3" t="s">
        <v>207</v>
      </c>
      <c r="F9216" s="9" t="s">
        <v>108</v>
      </c>
      <c r="G9216" s="3">
        <f t="array" ref="G9216">INDEX('Oct2021'!$A$1:$BP$55,MATCH($D9216,'Oct2021'!$A:$A,0),MATCH($E9216,'Oct2021'!$2:$2,0))</f>
        <v>0</v>
      </c>
      <c r="H9216" s="3">
        <v>0.0</v>
      </c>
      <c r="I9216" s="3">
        <v>0.0</v>
      </c>
    </row>
    <row r="9217" ht="14.25" customHeight="1">
      <c r="A9217" s="3" t="str">
        <f t="shared" si="19"/>
        <v>Oct2021</v>
      </c>
      <c r="B9217" s="21">
        <v>44470.0</v>
      </c>
      <c r="C9217" s="9">
        <v>28.0</v>
      </c>
      <c r="D9217" s="3" t="s">
        <v>222</v>
      </c>
      <c r="E9217" s="3" t="s">
        <v>167</v>
      </c>
      <c r="F9217" s="9" t="s">
        <v>109</v>
      </c>
      <c r="G9217" s="3">
        <f t="array" ref="G9217">INDEX('Oct2021'!$A$1:$BP$55,MATCH($D9217,'Oct2021'!$A:$A,0),MATCH($E9217,'Oct2021'!$2:$2,0))</f>
        <v>0</v>
      </c>
      <c r="H9217" s="3">
        <v>0.0</v>
      </c>
      <c r="I9217" s="3">
        <v>0.0</v>
      </c>
    </row>
    <row r="9218" ht="14.25" customHeight="1">
      <c r="A9218" s="3" t="str">
        <f t="shared" si="19"/>
        <v>Oct2021</v>
      </c>
      <c r="B9218" s="21">
        <v>44470.0</v>
      </c>
      <c r="C9218" s="9">
        <v>29.0</v>
      </c>
      <c r="D9218" s="3" t="s">
        <v>222</v>
      </c>
      <c r="E9218" s="3" t="s">
        <v>195</v>
      </c>
      <c r="F9218" s="9" t="s">
        <v>110</v>
      </c>
      <c r="G9218" s="3">
        <f t="array" ref="G9218">INDEX('Oct2021'!$A$1:$BP$55,MATCH($D9218,'Oct2021'!$A:$A,0),MATCH($E9218,'Oct2021'!$2:$2,0))</f>
        <v>0</v>
      </c>
      <c r="H9218" s="3">
        <v>0.0</v>
      </c>
      <c r="I9218" s="3">
        <v>0.0</v>
      </c>
    </row>
    <row r="9219" ht="14.25" customHeight="1">
      <c r="A9219" s="3" t="str">
        <f t="shared" si="19"/>
        <v>Oct2021</v>
      </c>
      <c r="B9219" s="21">
        <v>44470.0</v>
      </c>
      <c r="C9219" s="9">
        <v>30.0</v>
      </c>
      <c r="D9219" s="3" t="s">
        <v>222</v>
      </c>
      <c r="E9219" s="3" t="s">
        <v>184</v>
      </c>
      <c r="F9219" s="9" t="s">
        <v>108</v>
      </c>
      <c r="G9219" s="3">
        <f t="array" ref="G9219">INDEX('Oct2021'!$A$1:$BP$55,MATCH($D9219,'Oct2021'!$A:$A,0),MATCH($E9219,'Oct2021'!$2:$2,0))</f>
        <v>0</v>
      </c>
      <c r="H9219" s="3">
        <v>0.0</v>
      </c>
      <c r="I9219" s="3">
        <v>0.0</v>
      </c>
    </row>
    <row r="9220" ht="14.25" customHeight="1">
      <c r="A9220" s="3" t="str">
        <f t="shared" si="19"/>
        <v>Oct2021</v>
      </c>
      <c r="B9220" s="21">
        <v>44470.0</v>
      </c>
      <c r="C9220" s="9">
        <v>31.0</v>
      </c>
      <c r="D9220" s="3" t="s">
        <v>222</v>
      </c>
      <c r="E9220" s="3" t="s">
        <v>235</v>
      </c>
      <c r="F9220" s="9" t="s">
        <v>109</v>
      </c>
      <c r="G9220" s="3">
        <f t="array" ref="G9220">INDEX('Oct2021'!$A$1:$BP$55,MATCH($D9220,'Oct2021'!$A:$A,0),MATCH($E9220,'Oct2021'!$2:$2,0))</f>
        <v>0</v>
      </c>
      <c r="H9220" s="3">
        <v>0.0</v>
      </c>
      <c r="I9220" s="3">
        <v>0.0</v>
      </c>
    </row>
    <row r="9221" ht="14.25" customHeight="1">
      <c r="A9221" s="3" t="str">
        <f t="shared" si="19"/>
        <v>Oct2021</v>
      </c>
      <c r="B9221" s="21">
        <v>44470.0</v>
      </c>
      <c r="C9221" s="9">
        <v>32.0</v>
      </c>
      <c r="D9221" s="3" t="s">
        <v>222</v>
      </c>
      <c r="E9221" s="3" t="s">
        <v>155</v>
      </c>
      <c r="F9221" s="9" t="s">
        <v>109</v>
      </c>
      <c r="G9221" s="3">
        <f t="array" ref="G9221">INDEX('Oct2021'!$A$1:$BP$55,MATCH($D9221,'Oct2021'!$A:$A,0),MATCH($E9221,'Oct2021'!$2:$2,0))</f>
        <v>0</v>
      </c>
      <c r="H9221" s="3">
        <v>0.0</v>
      </c>
      <c r="I9221" s="3">
        <v>0.0</v>
      </c>
    </row>
    <row r="9222" ht="14.25" customHeight="1">
      <c r="A9222" s="3" t="str">
        <f t="shared" si="19"/>
        <v>Oct2021</v>
      </c>
      <c r="B9222" s="21">
        <v>44470.0</v>
      </c>
      <c r="C9222" s="9">
        <v>33.0</v>
      </c>
      <c r="D9222" s="3" t="s">
        <v>222</v>
      </c>
      <c r="E9222" s="3" t="s">
        <v>189</v>
      </c>
      <c r="F9222" s="9" t="s">
        <v>108</v>
      </c>
      <c r="G9222" s="3">
        <f t="array" ref="G9222">INDEX('Oct2021'!$A$1:$BP$55,MATCH($D9222,'Oct2021'!$A:$A,0),MATCH($E9222,'Oct2021'!$2:$2,0))</f>
        <v>0</v>
      </c>
      <c r="H9222" s="3">
        <v>0.0</v>
      </c>
      <c r="I9222" s="3">
        <v>0.0</v>
      </c>
    </row>
    <row r="9223" ht="14.25" customHeight="1">
      <c r="A9223" s="3" t="str">
        <f t="shared" si="19"/>
        <v>Oct2021</v>
      </c>
      <c r="B9223" s="21">
        <v>44470.0</v>
      </c>
      <c r="C9223" s="9">
        <v>34.0</v>
      </c>
      <c r="D9223" s="3" t="s">
        <v>222</v>
      </c>
      <c r="E9223" s="3" t="s">
        <v>212</v>
      </c>
      <c r="F9223" s="9" t="s">
        <v>108</v>
      </c>
      <c r="G9223" s="3">
        <f t="array" ref="G9223">INDEX('Oct2021'!$A$1:$BP$55,MATCH($D9223,'Oct2021'!$A:$A,0),MATCH($E9223,'Oct2021'!$2:$2,0))</f>
        <v>0</v>
      </c>
      <c r="H9223" s="3">
        <v>0.0</v>
      </c>
      <c r="I9223" s="3">
        <v>0.0</v>
      </c>
    </row>
    <row r="9224" ht="14.25" customHeight="1">
      <c r="A9224" s="3" t="str">
        <f t="shared" si="19"/>
        <v>Oct2021</v>
      </c>
      <c r="B9224" s="21">
        <v>44470.0</v>
      </c>
      <c r="C9224" s="9">
        <v>35.0</v>
      </c>
      <c r="D9224" s="3" t="s">
        <v>222</v>
      </c>
      <c r="E9224" s="3" t="s">
        <v>231</v>
      </c>
      <c r="F9224" s="9" t="s">
        <v>109</v>
      </c>
      <c r="G9224" s="3">
        <f t="array" ref="G9224">INDEX('Oct2021'!$A$1:$BP$55,MATCH($D9224,'Oct2021'!$A:$A,0),MATCH($E9224,'Oct2021'!$2:$2,0))</f>
        <v>0</v>
      </c>
      <c r="H9224" s="3">
        <v>0.0</v>
      </c>
      <c r="I9224" s="3">
        <v>0.0</v>
      </c>
    </row>
    <row r="9225" ht="14.25" customHeight="1">
      <c r="A9225" s="3" t="str">
        <f t="shared" si="19"/>
        <v>Oct2021</v>
      </c>
      <c r="B9225" s="21">
        <v>44470.0</v>
      </c>
      <c r="C9225" s="9">
        <v>36.0</v>
      </c>
      <c r="D9225" s="3" t="s">
        <v>222</v>
      </c>
      <c r="E9225" s="3" t="s">
        <v>218</v>
      </c>
      <c r="F9225" s="9" t="s">
        <v>108</v>
      </c>
      <c r="G9225" s="3">
        <f t="array" ref="G9225">INDEX('Oct2021'!$A$1:$BP$55,MATCH($D9225,'Oct2021'!$A:$A,0),MATCH($E9225,'Oct2021'!$2:$2,0))</f>
        <v>0</v>
      </c>
      <c r="H9225" s="3">
        <v>0.0</v>
      </c>
      <c r="I9225" s="3">
        <v>0.0</v>
      </c>
    </row>
    <row r="9226" ht="14.25" customHeight="1">
      <c r="A9226" s="3" t="str">
        <f t="shared" si="19"/>
        <v>Oct2021</v>
      </c>
      <c r="B9226" s="21">
        <v>44470.0</v>
      </c>
      <c r="C9226" s="9">
        <v>37.0</v>
      </c>
      <c r="D9226" s="3" t="s">
        <v>222</v>
      </c>
      <c r="E9226" s="3" t="s">
        <v>171</v>
      </c>
      <c r="F9226" s="9" t="s">
        <v>108</v>
      </c>
      <c r="G9226" s="3">
        <f t="array" ref="G9226">INDEX('Oct2021'!$A$1:$BP$55,MATCH($D9226,'Oct2021'!$A:$A,0),MATCH($E9226,'Oct2021'!$2:$2,0))</f>
        <v>0</v>
      </c>
      <c r="H9226" s="3">
        <v>0.0</v>
      </c>
      <c r="I9226" s="3">
        <v>0.0</v>
      </c>
    </row>
    <row r="9227" ht="14.25" customHeight="1">
      <c r="A9227" s="3" t="str">
        <f t="shared" si="19"/>
        <v>Oct2021</v>
      </c>
      <c r="B9227" s="21">
        <v>44470.0</v>
      </c>
      <c r="C9227" s="9">
        <v>38.0</v>
      </c>
      <c r="D9227" s="3" t="s">
        <v>222</v>
      </c>
      <c r="E9227" s="3" t="s">
        <v>222</v>
      </c>
      <c r="F9227" s="9" t="s">
        <v>108</v>
      </c>
      <c r="G9227" s="3">
        <f t="array" ref="G9227">INDEX('Oct2021'!$A$1:$BP$55,MATCH($D9227,'Oct2021'!$A:$A,0),MATCH($E9227,'Oct2021'!$2:$2,0))</f>
        <v>0</v>
      </c>
      <c r="H9227" s="3">
        <v>0.0</v>
      </c>
      <c r="I9227" s="3">
        <v>0.0</v>
      </c>
    </row>
    <row r="9228" ht="14.25" customHeight="1">
      <c r="A9228" s="3" t="str">
        <f t="shared" si="19"/>
        <v>Oct2021</v>
      </c>
      <c r="B9228" s="21">
        <v>44470.0</v>
      </c>
      <c r="C9228" s="9">
        <v>39.0</v>
      </c>
      <c r="D9228" s="3" t="s">
        <v>222</v>
      </c>
      <c r="E9228" s="3" t="s">
        <v>185</v>
      </c>
      <c r="F9228" s="9" t="s">
        <v>110</v>
      </c>
      <c r="G9228" s="3">
        <f t="array" ref="G9228">INDEX('Oct2021'!$A$1:$BP$55,MATCH($D9228,'Oct2021'!$A:$A,0),MATCH($E9228,'Oct2021'!$2:$2,0))</f>
        <v>0</v>
      </c>
      <c r="H9228" s="3">
        <v>0.0</v>
      </c>
      <c r="I9228" s="3">
        <v>0.0</v>
      </c>
    </row>
    <row r="9229" ht="14.25" customHeight="1">
      <c r="A9229" s="3" t="str">
        <f t="shared" si="19"/>
        <v>Oct2021</v>
      </c>
      <c r="B9229" s="21">
        <v>44470.0</v>
      </c>
      <c r="C9229" s="9">
        <v>40.0</v>
      </c>
      <c r="D9229" s="3" t="s">
        <v>222</v>
      </c>
      <c r="E9229" s="3" t="s">
        <v>236</v>
      </c>
      <c r="F9229" s="9" t="s">
        <v>108</v>
      </c>
      <c r="G9229" s="3">
        <f t="array" ref="G9229">INDEX('Oct2021'!$A$1:$BP$55,MATCH($D9229,'Oct2021'!$A:$A,0),MATCH($E9229,'Oct2021'!$2:$2,0))</f>
        <v>0</v>
      </c>
      <c r="H9229" s="3">
        <v>0.0</v>
      </c>
      <c r="I9229" s="3">
        <v>0.0</v>
      </c>
    </row>
    <row r="9230" ht="14.25" customHeight="1">
      <c r="A9230" s="3" t="str">
        <f t="shared" si="19"/>
        <v>Oct2021</v>
      </c>
      <c r="B9230" s="21">
        <v>44470.0</v>
      </c>
      <c r="C9230" s="9">
        <v>41.0</v>
      </c>
      <c r="D9230" s="3" t="s">
        <v>222</v>
      </c>
      <c r="E9230" s="3" t="s">
        <v>206</v>
      </c>
      <c r="F9230" s="9" t="s">
        <v>108</v>
      </c>
      <c r="G9230" s="3">
        <f t="array" ref="G9230">INDEX('Oct2021'!$A$1:$BP$55,MATCH($D9230,'Oct2021'!$A:$A,0),MATCH($E9230,'Oct2021'!$2:$2,0))</f>
        <v>0</v>
      </c>
      <c r="H9230" s="3">
        <v>0.0</v>
      </c>
      <c r="I9230" s="3">
        <v>0.0</v>
      </c>
    </row>
    <row r="9231" ht="14.25" customHeight="1">
      <c r="A9231" s="3" t="str">
        <f t="shared" si="19"/>
        <v>Oct2021</v>
      </c>
      <c r="B9231" s="21">
        <v>44470.0</v>
      </c>
      <c r="C9231" s="9">
        <v>42.0</v>
      </c>
      <c r="D9231" s="3" t="s">
        <v>222</v>
      </c>
      <c r="E9231" s="3" t="s">
        <v>173</v>
      </c>
      <c r="F9231" s="9" t="s">
        <v>110</v>
      </c>
      <c r="G9231" s="3">
        <f t="array" ref="G9231">INDEX('Oct2021'!$A$1:$BP$55,MATCH($D9231,'Oct2021'!$A:$A,0),MATCH($E9231,'Oct2021'!$2:$2,0))</f>
        <v>0</v>
      </c>
      <c r="H9231" s="3">
        <v>0.0</v>
      </c>
      <c r="I9231" s="3">
        <v>0.0</v>
      </c>
    </row>
    <row r="9232" ht="14.25" customHeight="1">
      <c r="A9232" s="3" t="str">
        <f t="shared" si="19"/>
        <v>Oct2021</v>
      </c>
      <c r="B9232" s="21">
        <v>44470.0</v>
      </c>
      <c r="C9232" s="9">
        <v>43.0</v>
      </c>
      <c r="D9232" s="3" t="s">
        <v>222</v>
      </c>
      <c r="E9232" s="3" t="s">
        <v>237</v>
      </c>
      <c r="F9232" s="9" t="s">
        <v>110</v>
      </c>
      <c r="G9232" s="3">
        <f t="array" ref="G9232">INDEX('Oct2021'!$A$1:$BP$55,MATCH($D9232,'Oct2021'!$A:$A,0),MATCH($E9232,'Oct2021'!$2:$2,0))</f>
        <v>0</v>
      </c>
      <c r="H9232" s="3">
        <v>0.0</v>
      </c>
      <c r="I9232" s="3">
        <v>0.0</v>
      </c>
    </row>
    <row r="9233" ht="14.25" customHeight="1">
      <c r="A9233" s="3" t="str">
        <f t="shared" si="19"/>
        <v>Oct2021</v>
      </c>
      <c r="B9233" s="21">
        <v>44470.0</v>
      </c>
      <c r="C9233" s="9">
        <v>44.0</v>
      </c>
      <c r="D9233" s="3" t="s">
        <v>222</v>
      </c>
      <c r="E9233" s="3" t="s">
        <v>238</v>
      </c>
      <c r="F9233" s="9" t="s">
        <v>109</v>
      </c>
      <c r="G9233" s="3">
        <f t="array" ref="G9233">INDEX('Oct2021'!$A$1:$BP$55,MATCH($D9233,'Oct2021'!$A:$A,0),MATCH($E9233,'Oct2021'!$2:$2,0))</f>
        <v>0</v>
      </c>
      <c r="H9233" s="3">
        <v>0.0</v>
      </c>
      <c r="I9233" s="3">
        <v>0.0</v>
      </c>
    </row>
    <row r="9234" ht="14.25" customHeight="1">
      <c r="A9234" s="3" t="str">
        <f t="shared" si="19"/>
        <v>Oct2021</v>
      </c>
      <c r="B9234" s="21">
        <v>44470.0</v>
      </c>
      <c r="C9234" s="9">
        <v>45.0</v>
      </c>
      <c r="D9234" s="3" t="s">
        <v>222</v>
      </c>
      <c r="E9234" s="3" t="s">
        <v>210</v>
      </c>
      <c r="F9234" s="9" t="s">
        <v>108</v>
      </c>
      <c r="G9234" s="3">
        <f t="array" ref="G9234">INDEX('Oct2021'!$A$1:$BP$55,MATCH($D9234,'Oct2021'!$A:$A,0),MATCH($E9234,'Oct2021'!$2:$2,0))</f>
        <v>0</v>
      </c>
      <c r="H9234" s="3">
        <v>0.0</v>
      </c>
      <c r="I9234" s="3">
        <v>0.0</v>
      </c>
    </row>
    <row r="9235" ht="14.25" customHeight="1">
      <c r="A9235" s="3" t="str">
        <f t="shared" si="19"/>
        <v>Oct2021</v>
      </c>
      <c r="B9235" s="21">
        <v>44470.0</v>
      </c>
      <c r="C9235" s="9">
        <v>46.0</v>
      </c>
      <c r="D9235" s="3" t="s">
        <v>222</v>
      </c>
      <c r="E9235" s="3" t="s">
        <v>211</v>
      </c>
      <c r="F9235" s="9" t="s">
        <v>108</v>
      </c>
      <c r="G9235" s="3">
        <f t="array" ref="G9235">INDEX('Oct2021'!$A$1:$BP$55,MATCH($D9235,'Oct2021'!$A:$A,0),MATCH($E9235,'Oct2021'!$2:$2,0))</f>
        <v>0</v>
      </c>
      <c r="H9235" s="3">
        <v>0.0</v>
      </c>
      <c r="I9235" s="3">
        <v>0.0</v>
      </c>
    </row>
    <row r="9236" ht="14.25" customHeight="1">
      <c r="A9236" s="3" t="str">
        <f t="shared" si="19"/>
        <v>Oct2021</v>
      </c>
      <c r="B9236" s="21">
        <v>44470.0</v>
      </c>
      <c r="C9236" s="9">
        <v>47.0</v>
      </c>
      <c r="D9236" s="3" t="s">
        <v>222</v>
      </c>
      <c r="E9236" s="3" t="s">
        <v>213</v>
      </c>
      <c r="F9236" s="9" t="s">
        <v>108</v>
      </c>
      <c r="G9236" s="3">
        <f t="array" ref="G9236">INDEX('Oct2021'!$A$1:$BP$55,MATCH($D9236,'Oct2021'!$A:$A,0),MATCH($E9236,'Oct2021'!$2:$2,0))</f>
        <v>0</v>
      </c>
      <c r="H9236" s="3">
        <v>0.0</v>
      </c>
      <c r="I9236" s="3">
        <v>0.0</v>
      </c>
    </row>
    <row r="9237" ht="14.25" customHeight="1">
      <c r="A9237" s="3" t="str">
        <f t="shared" si="19"/>
        <v>Oct2021</v>
      </c>
      <c r="B9237" s="21">
        <v>44470.0</v>
      </c>
      <c r="C9237" s="9">
        <v>48.0</v>
      </c>
      <c r="D9237" s="3" t="s">
        <v>222</v>
      </c>
      <c r="E9237" s="3" t="s">
        <v>209</v>
      </c>
      <c r="F9237" s="9" t="s">
        <v>108</v>
      </c>
      <c r="G9237" s="3">
        <f t="array" ref="G9237">INDEX('Oct2021'!$A$1:$BP$55,MATCH($D9237,'Oct2021'!$A:$A,0),MATCH($E9237,'Oct2021'!$2:$2,0))</f>
        <v>0</v>
      </c>
      <c r="H9237" s="3">
        <v>0.0</v>
      </c>
      <c r="I9237" s="3">
        <v>0.0</v>
      </c>
    </row>
    <row r="9238" ht="14.25" customHeight="1">
      <c r="A9238" s="3" t="str">
        <f t="shared" si="19"/>
        <v>Oct2021</v>
      </c>
      <c r="B9238" s="21">
        <v>44470.0</v>
      </c>
      <c r="C9238" s="9">
        <v>49.0</v>
      </c>
      <c r="D9238" s="3" t="s">
        <v>222</v>
      </c>
      <c r="E9238" s="3" t="s">
        <v>225</v>
      </c>
      <c r="F9238" s="9" t="s">
        <v>109</v>
      </c>
      <c r="G9238" s="3">
        <f t="array" ref="G9238">INDEX('Oct2021'!$A$1:$BP$55,MATCH($D9238,'Oct2021'!$A:$A,0),MATCH($E9238,'Oct2021'!$2:$2,0))</f>
        <v>0</v>
      </c>
      <c r="H9238" s="3">
        <v>0.0</v>
      </c>
      <c r="I9238" s="3">
        <v>0.0</v>
      </c>
    </row>
    <row r="9239" ht="14.25" customHeight="1">
      <c r="A9239" s="3" t="str">
        <f t="shared" si="19"/>
        <v>Oct2021</v>
      </c>
      <c r="B9239" s="21">
        <v>44470.0</v>
      </c>
      <c r="C9239" s="9">
        <v>50.0</v>
      </c>
      <c r="D9239" s="3" t="s">
        <v>222</v>
      </c>
      <c r="E9239" s="3" t="s">
        <v>158</v>
      </c>
      <c r="F9239" s="9" t="s">
        <v>109</v>
      </c>
      <c r="G9239" s="3">
        <f t="array" ref="G9239">INDEX('Oct2021'!$A$1:$BP$55,MATCH($D9239,'Oct2021'!$A:$A,0),MATCH($E9239,'Oct2021'!$2:$2,0))</f>
        <v>0</v>
      </c>
      <c r="H9239" s="3">
        <v>0.0</v>
      </c>
      <c r="I9239" s="3">
        <v>0.0</v>
      </c>
    </row>
    <row r="9240" ht="14.25" customHeight="1">
      <c r="A9240" s="3" t="str">
        <f t="shared" si="19"/>
        <v>Oct2021</v>
      </c>
      <c r="B9240" s="21">
        <v>44470.0</v>
      </c>
      <c r="C9240" s="9">
        <v>51.0</v>
      </c>
      <c r="D9240" s="3" t="s">
        <v>222</v>
      </c>
      <c r="E9240" s="3" t="s">
        <v>156</v>
      </c>
      <c r="F9240" s="9" t="s">
        <v>112</v>
      </c>
      <c r="G9240" s="3">
        <f t="array" ref="G9240">INDEX('Oct2021'!$A$1:$BP$55,MATCH($D9240,'Oct2021'!$A:$A,0),MATCH($E9240,'Oct2021'!$2:$2,0))</f>
        <v>0</v>
      </c>
      <c r="H9240" s="3">
        <v>0.0</v>
      </c>
      <c r="I9240" s="3">
        <v>0.0</v>
      </c>
    </row>
    <row r="9241" ht="14.25" customHeight="1">
      <c r="A9241" s="3" t="str">
        <f t="shared" si="19"/>
        <v>Oct2021</v>
      </c>
      <c r="B9241" s="21">
        <v>44470.0</v>
      </c>
      <c r="C9241" s="9">
        <v>52.0</v>
      </c>
      <c r="D9241" s="3" t="s">
        <v>222</v>
      </c>
      <c r="E9241" s="3" t="s">
        <v>215</v>
      </c>
      <c r="F9241" s="9" t="s">
        <v>108</v>
      </c>
      <c r="G9241" s="3">
        <f t="array" ref="G9241">INDEX('Oct2021'!$A$1:$BP$55,MATCH($D9241,'Oct2021'!$A:$A,0),MATCH($E9241,'Oct2021'!$2:$2,0))</f>
        <v>0</v>
      </c>
      <c r="H9241" s="3">
        <v>0.0</v>
      </c>
      <c r="I9241" s="3">
        <v>0.0</v>
      </c>
    </row>
    <row r="9242" ht="14.25" customHeight="1">
      <c r="A9242" s="3" t="str">
        <f t="shared" si="19"/>
        <v>Oct2021</v>
      </c>
      <c r="B9242" s="21">
        <v>44470.0</v>
      </c>
      <c r="C9242" s="9">
        <v>53.0</v>
      </c>
      <c r="D9242" s="3" t="s">
        <v>222</v>
      </c>
      <c r="E9242" s="3" t="s">
        <v>169</v>
      </c>
      <c r="F9242" s="9" t="s">
        <v>110</v>
      </c>
      <c r="G9242" s="3">
        <f t="array" ref="G9242">INDEX('Oct2021'!$A$1:$BP$55,MATCH($D9242,'Oct2021'!$A:$A,0),MATCH($E9242,'Oct2021'!$2:$2,0))</f>
        <v>0</v>
      </c>
      <c r="H9242" s="3">
        <v>0.0</v>
      </c>
      <c r="I9242" s="3">
        <v>0.0</v>
      </c>
    </row>
    <row r="9243" ht="14.25" customHeight="1">
      <c r="A9243" s="3" t="str">
        <f t="shared" si="19"/>
        <v>Oct2021</v>
      </c>
      <c r="B9243" s="21">
        <v>44470.0</v>
      </c>
      <c r="C9243" s="9">
        <v>54.0</v>
      </c>
      <c r="D9243" s="3" t="s">
        <v>222</v>
      </c>
      <c r="E9243" s="3" t="s">
        <v>197</v>
      </c>
      <c r="F9243" s="9" t="s">
        <v>108</v>
      </c>
      <c r="G9243" s="3">
        <f t="array" ref="G9243">INDEX('Oct2021'!$A$1:$BP$55,MATCH($D9243,'Oct2021'!$A:$A,0),MATCH($E9243,'Oct2021'!$2:$2,0))</f>
        <v>0</v>
      </c>
      <c r="H9243" s="3">
        <v>0.0</v>
      </c>
      <c r="I9243" s="3">
        <v>0.0</v>
      </c>
    </row>
    <row r="9244" ht="14.25" customHeight="1">
      <c r="A9244" s="3" t="str">
        <f t="shared" si="19"/>
        <v>Oct2021</v>
      </c>
      <c r="B9244" s="21">
        <v>44470.0</v>
      </c>
      <c r="C9244" s="9">
        <v>55.0</v>
      </c>
      <c r="D9244" s="3" t="s">
        <v>222</v>
      </c>
      <c r="E9244" s="3" t="s">
        <v>162</v>
      </c>
      <c r="F9244" s="9" t="s">
        <v>111</v>
      </c>
      <c r="G9244" s="3">
        <f t="array" ref="G9244">INDEX('Oct2021'!$A$1:$BP$55,MATCH($D9244,'Oct2021'!$A:$A,0),MATCH($E9244,'Oct2021'!$2:$2,0))</f>
        <v>0</v>
      </c>
      <c r="H9244" s="3">
        <v>0.0</v>
      </c>
      <c r="I9244" s="3">
        <v>0.0</v>
      </c>
    </row>
    <row r="9245" ht="14.25" customHeight="1">
      <c r="A9245" s="3" t="str">
        <f t="shared" si="19"/>
        <v>Oct2021</v>
      </c>
      <c r="B9245" s="21">
        <v>44470.0</v>
      </c>
      <c r="C9245" s="9">
        <v>56.0</v>
      </c>
      <c r="D9245" s="3" t="s">
        <v>222</v>
      </c>
      <c r="E9245" s="3" t="s">
        <v>239</v>
      </c>
      <c r="F9245" s="9" t="s">
        <v>109</v>
      </c>
      <c r="G9245" s="3">
        <f t="array" ref="G9245">INDEX('Oct2021'!$A$1:$BP$55,MATCH($D9245,'Oct2021'!$A:$A,0),MATCH($E9245,'Oct2021'!$2:$2,0))</f>
        <v>0</v>
      </c>
      <c r="H9245" s="3">
        <v>0.0</v>
      </c>
      <c r="I9245" s="3">
        <v>0.0</v>
      </c>
    </row>
    <row r="9246" ht="14.25" customHeight="1">
      <c r="A9246" s="3" t="str">
        <f t="shared" si="19"/>
        <v>Oct2021</v>
      </c>
      <c r="B9246" s="21">
        <v>44470.0</v>
      </c>
      <c r="C9246" s="9">
        <v>57.0</v>
      </c>
      <c r="D9246" s="3" t="s">
        <v>222</v>
      </c>
      <c r="E9246" s="3" t="s">
        <v>240</v>
      </c>
      <c r="F9246" s="9" t="s">
        <v>111</v>
      </c>
      <c r="G9246" s="3">
        <f t="array" ref="G9246">INDEX('Oct2021'!$A$1:$BP$55,MATCH($D9246,'Oct2021'!$A:$A,0),MATCH($E9246,'Oct2021'!$2:$2,0))</f>
        <v>0</v>
      </c>
      <c r="H9246" s="3">
        <v>0.0</v>
      </c>
      <c r="I9246" s="3">
        <v>0.0</v>
      </c>
    </row>
    <row r="9247" ht="14.25" customHeight="1">
      <c r="A9247" s="3" t="str">
        <f t="shared" si="19"/>
        <v>Oct2021</v>
      </c>
      <c r="B9247" s="21">
        <v>44470.0</v>
      </c>
      <c r="C9247" s="9">
        <v>58.0</v>
      </c>
      <c r="D9247" s="3" t="s">
        <v>222</v>
      </c>
      <c r="E9247" s="3" t="s">
        <v>208</v>
      </c>
      <c r="F9247" s="9" t="s">
        <v>108</v>
      </c>
      <c r="G9247" s="3">
        <f t="array" ref="G9247">INDEX('Oct2021'!$A$1:$BP$55,MATCH($D9247,'Oct2021'!$A:$A,0),MATCH($E9247,'Oct2021'!$2:$2,0))</f>
        <v>0</v>
      </c>
      <c r="H9247" s="3">
        <v>0.0</v>
      </c>
      <c r="I9247" s="3">
        <v>0.0</v>
      </c>
    </row>
    <row r="9248" ht="14.25" customHeight="1">
      <c r="A9248" s="3" t="str">
        <f t="shared" si="19"/>
        <v>Oct2021</v>
      </c>
      <c r="B9248" s="21">
        <v>44470.0</v>
      </c>
      <c r="C9248" s="9">
        <v>59.0</v>
      </c>
      <c r="D9248" s="3" t="s">
        <v>222</v>
      </c>
      <c r="E9248" s="3" t="s">
        <v>241</v>
      </c>
      <c r="F9248" s="9" t="s">
        <v>108</v>
      </c>
      <c r="G9248" s="3">
        <f t="array" ref="G9248">INDEX('Oct2021'!$A$1:$BP$55,MATCH($D9248,'Oct2021'!$A:$A,0),MATCH($E9248,'Oct2021'!$2:$2,0))</f>
        <v>0</v>
      </c>
      <c r="H9248" s="3">
        <v>0.0</v>
      </c>
      <c r="I9248" s="3">
        <v>0.0</v>
      </c>
    </row>
    <row r="9249" ht="14.25" customHeight="1">
      <c r="A9249" s="3" t="str">
        <f t="shared" si="19"/>
        <v>Oct2021</v>
      </c>
      <c r="B9249" s="21">
        <v>44470.0</v>
      </c>
      <c r="C9249" s="9">
        <v>60.0</v>
      </c>
      <c r="D9249" s="3" t="s">
        <v>222</v>
      </c>
      <c r="E9249" s="3" t="s">
        <v>221</v>
      </c>
      <c r="F9249" s="9" t="s">
        <v>108</v>
      </c>
      <c r="G9249" s="3">
        <f t="array" ref="G9249">INDEX('Oct2021'!$A$1:$BP$55,MATCH($D9249,'Oct2021'!$A:$A,0),MATCH($E9249,'Oct2021'!$2:$2,0))</f>
        <v>0</v>
      </c>
      <c r="H9249" s="3">
        <v>0.0</v>
      </c>
      <c r="I9249" s="3">
        <v>0.0</v>
      </c>
    </row>
    <row r="9250" ht="14.25" customHeight="1">
      <c r="A9250" s="3" t="str">
        <f t="shared" si="19"/>
        <v>Oct2021</v>
      </c>
      <c r="B9250" s="21">
        <v>44470.0</v>
      </c>
      <c r="C9250" s="9">
        <v>61.0</v>
      </c>
      <c r="D9250" s="3" t="s">
        <v>222</v>
      </c>
      <c r="E9250" s="3" t="s">
        <v>203</v>
      </c>
      <c r="F9250" s="9" t="s">
        <v>108</v>
      </c>
      <c r="G9250" s="3">
        <f t="array" ref="G9250">INDEX('Oct2021'!$A$1:$BP$55,MATCH($D9250,'Oct2021'!$A:$A,0),MATCH($E9250,'Oct2021'!$2:$2,0))</f>
        <v>0</v>
      </c>
      <c r="H9250" s="3">
        <v>0.0</v>
      </c>
      <c r="I9250" s="3">
        <v>0.0</v>
      </c>
    </row>
    <row r="9251" ht="14.25" customHeight="1">
      <c r="A9251" s="3" t="str">
        <f t="shared" si="19"/>
        <v>Oct2021</v>
      </c>
      <c r="B9251" s="21">
        <v>44470.0</v>
      </c>
      <c r="C9251" s="9">
        <v>62.0</v>
      </c>
      <c r="D9251" s="3" t="s">
        <v>222</v>
      </c>
      <c r="E9251" s="3" t="s">
        <v>234</v>
      </c>
      <c r="F9251" s="9" t="s">
        <v>113</v>
      </c>
      <c r="G9251" s="3">
        <f t="array" ref="G9251">INDEX('Oct2021'!$A$1:$BP$55,MATCH($D9251,'Oct2021'!$A:$A,0),MATCH($E9251,'Oct2021'!$2:$2,0))</f>
        <v>0</v>
      </c>
      <c r="H9251" s="3">
        <v>0.0</v>
      </c>
      <c r="I9251" s="3">
        <v>0.0</v>
      </c>
    </row>
    <row r="9252" ht="14.25" customHeight="1">
      <c r="A9252" s="3" t="str">
        <f t="shared" si="19"/>
        <v>Oct2021</v>
      </c>
      <c r="B9252" s="21">
        <v>44470.0</v>
      </c>
      <c r="C9252" s="9">
        <v>1.0</v>
      </c>
      <c r="D9252" s="3" t="s">
        <v>218</v>
      </c>
      <c r="E9252" s="3" t="s">
        <v>137</v>
      </c>
      <c r="F9252" s="9" t="s">
        <v>108</v>
      </c>
      <c r="G9252" s="3">
        <f t="array" ref="G9252">INDEX('Oct2021'!$A$1:$BP$55,MATCH($D9252,'Oct2021'!$A:$A,0),MATCH($E9252,'Oct2021'!$2:$2,0))</f>
        <v>0</v>
      </c>
      <c r="H9252" s="3">
        <v>0.0</v>
      </c>
      <c r="I9252" s="3">
        <v>0.0</v>
      </c>
    </row>
    <row r="9253" ht="14.25" customHeight="1">
      <c r="A9253" s="3" t="str">
        <f t="shared" si="19"/>
        <v>Oct2021</v>
      </c>
      <c r="B9253" s="21">
        <v>44470.0</v>
      </c>
      <c r="C9253" s="9">
        <v>2.0</v>
      </c>
      <c r="D9253" s="3" t="s">
        <v>218</v>
      </c>
      <c r="E9253" s="3" t="s">
        <v>138</v>
      </c>
      <c r="F9253" s="9" t="s">
        <v>108</v>
      </c>
      <c r="G9253" s="3">
        <f t="array" ref="G9253">INDEX('Oct2021'!$A$1:$BP$55,MATCH($D9253,'Oct2021'!$A:$A,0),MATCH($E9253,'Oct2021'!$2:$2,0))</f>
        <v>0</v>
      </c>
      <c r="H9253" s="3">
        <v>0.0</v>
      </c>
      <c r="I9253" s="3">
        <v>0.0</v>
      </c>
    </row>
    <row r="9254" ht="14.25" customHeight="1">
      <c r="A9254" s="3" t="str">
        <f t="shared" si="19"/>
        <v>Oct2021</v>
      </c>
      <c r="B9254" s="21">
        <v>44470.0</v>
      </c>
      <c r="C9254" s="9">
        <v>3.0</v>
      </c>
      <c r="D9254" s="3" t="s">
        <v>218</v>
      </c>
      <c r="E9254" s="3" t="s">
        <v>136</v>
      </c>
      <c r="F9254" s="9" t="s">
        <v>108</v>
      </c>
      <c r="G9254" s="3">
        <f t="array" ref="G9254">INDEX('Oct2021'!$A$1:$BP$55,MATCH($D9254,'Oct2021'!$A:$A,0),MATCH($E9254,'Oct2021'!$2:$2,0))</f>
        <v>0</v>
      </c>
      <c r="H9254" s="3">
        <v>0.0</v>
      </c>
      <c r="I9254" s="3">
        <v>0.0</v>
      </c>
    </row>
    <row r="9255" ht="14.25" customHeight="1">
      <c r="A9255" s="3" t="str">
        <f t="shared" si="19"/>
        <v>Oct2021</v>
      </c>
      <c r="B9255" s="21">
        <v>44470.0</v>
      </c>
      <c r="C9255" s="9">
        <v>4.0</v>
      </c>
      <c r="D9255" s="3" t="s">
        <v>218</v>
      </c>
      <c r="E9255" s="3" t="s">
        <v>142</v>
      </c>
      <c r="F9255" s="9" t="s">
        <v>108</v>
      </c>
      <c r="G9255" s="3" t="str">
        <f t="array" ref="G9255">INDEX('Oct2021'!$A$1:$BP$55,MATCH($D9255,'Oct2021'!$A:$A,0),MATCH($E9255,'Oct2021'!$2:$2,0))</f>
        <v>Suppressed</v>
      </c>
      <c r="H9255" s="3">
        <v>1.0</v>
      </c>
      <c r="I9255" s="3">
        <v>2.0</v>
      </c>
    </row>
    <row r="9256" ht="14.25" customHeight="1">
      <c r="A9256" s="3" t="str">
        <f t="shared" si="19"/>
        <v>Oct2021</v>
      </c>
      <c r="B9256" s="21">
        <v>44470.0</v>
      </c>
      <c r="C9256" s="9">
        <v>5.0</v>
      </c>
      <c r="D9256" s="3" t="s">
        <v>218</v>
      </c>
      <c r="E9256" s="3" t="s">
        <v>140</v>
      </c>
      <c r="F9256" s="9" t="s">
        <v>108</v>
      </c>
      <c r="G9256" s="3">
        <f t="array" ref="G9256">INDEX('Oct2021'!$A$1:$BP$55,MATCH($D9256,'Oct2021'!$A:$A,0),MATCH($E9256,'Oct2021'!$2:$2,0))</f>
        <v>0</v>
      </c>
      <c r="H9256" s="3">
        <v>0.0</v>
      </c>
      <c r="I9256" s="3">
        <v>0.0</v>
      </c>
    </row>
    <row r="9257" ht="14.25" customHeight="1">
      <c r="A9257" s="3" t="str">
        <f t="shared" si="19"/>
        <v>Oct2021</v>
      </c>
      <c r="B9257" s="21">
        <v>44470.0</v>
      </c>
      <c r="C9257" s="9">
        <v>6.0</v>
      </c>
      <c r="D9257" s="3" t="s">
        <v>218</v>
      </c>
      <c r="E9257" s="3" t="s">
        <v>141</v>
      </c>
      <c r="F9257" s="9" t="s">
        <v>109</v>
      </c>
      <c r="G9257" s="3">
        <f t="array" ref="G9257">INDEX('Oct2021'!$A$1:$BP$55,MATCH($D9257,'Oct2021'!$A:$A,0),MATCH($E9257,'Oct2021'!$2:$2,0))</f>
        <v>0</v>
      </c>
      <c r="H9257" s="3">
        <v>0.0</v>
      </c>
      <c r="I9257" s="3">
        <v>0.0</v>
      </c>
    </row>
    <row r="9258" ht="14.25" customHeight="1">
      <c r="A9258" s="3" t="str">
        <f t="shared" si="19"/>
        <v>Oct2021</v>
      </c>
      <c r="B9258" s="21">
        <v>44470.0</v>
      </c>
      <c r="C9258" s="9">
        <v>7.0</v>
      </c>
      <c r="D9258" s="3" t="s">
        <v>218</v>
      </c>
      <c r="E9258" s="3" t="s">
        <v>144</v>
      </c>
      <c r="F9258" s="9" t="s">
        <v>108</v>
      </c>
      <c r="G9258" s="3">
        <f t="array" ref="G9258">INDEX('Oct2021'!$A$1:$BP$55,MATCH($D9258,'Oct2021'!$A:$A,0),MATCH($E9258,'Oct2021'!$2:$2,0))</f>
        <v>0</v>
      </c>
      <c r="H9258" s="3">
        <v>0.0</v>
      </c>
      <c r="I9258" s="3">
        <v>0.0</v>
      </c>
    </row>
    <row r="9259" ht="14.25" customHeight="1">
      <c r="A9259" s="3" t="str">
        <f t="shared" si="19"/>
        <v>Oct2021</v>
      </c>
      <c r="B9259" s="21">
        <v>44470.0</v>
      </c>
      <c r="C9259" s="9">
        <v>8.0</v>
      </c>
      <c r="D9259" s="3" t="s">
        <v>218</v>
      </c>
      <c r="E9259" s="3" t="s">
        <v>143</v>
      </c>
      <c r="F9259" s="9" t="s">
        <v>108</v>
      </c>
      <c r="G9259" s="3">
        <f t="array" ref="G9259">INDEX('Oct2021'!$A$1:$BP$55,MATCH($D9259,'Oct2021'!$A:$A,0),MATCH($E9259,'Oct2021'!$2:$2,0))</f>
        <v>0</v>
      </c>
      <c r="H9259" s="3">
        <v>0.0</v>
      </c>
      <c r="I9259" s="3">
        <v>0.0</v>
      </c>
    </row>
    <row r="9260" ht="14.25" customHeight="1">
      <c r="A9260" s="3" t="str">
        <f t="shared" si="19"/>
        <v>Oct2021</v>
      </c>
      <c r="B9260" s="21">
        <v>44470.0</v>
      </c>
      <c r="C9260" s="9">
        <v>9.0</v>
      </c>
      <c r="D9260" s="3" t="s">
        <v>218</v>
      </c>
      <c r="E9260" s="3" t="s">
        <v>139</v>
      </c>
      <c r="F9260" s="9" t="s">
        <v>108</v>
      </c>
      <c r="G9260" s="3" t="str">
        <f t="array" ref="G9260">INDEX('Oct2021'!$A$1:$BP$55,MATCH($D9260,'Oct2021'!$A:$A,0),MATCH($E9260,'Oct2021'!$2:$2,0))</f>
        <v>Suppressed</v>
      </c>
      <c r="H9260" s="3">
        <v>1.0</v>
      </c>
      <c r="I9260" s="3">
        <v>2.0</v>
      </c>
    </row>
    <row r="9261" ht="14.25" customHeight="1">
      <c r="A9261" s="3" t="str">
        <f t="shared" si="19"/>
        <v>Oct2021</v>
      </c>
      <c r="B9261" s="21">
        <v>44470.0</v>
      </c>
      <c r="C9261" s="9">
        <v>10.0</v>
      </c>
      <c r="D9261" s="3" t="s">
        <v>218</v>
      </c>
      <c r="E9261" s="3" t="s">
        <v>146</v>
      </c>
      <c r="F9261" s="9" t="s">
        <v>108</v>
      </c>
      <c r="G9261" s="3">
        <f t="array" ref="G9261">INDEX('Oct2021'!$A$1:$BP$55,MATCH($D9261,'Oct2021'!$A:$A,0),MATCH($E9261,'Oct2021'!$2:$2,0))</f>
        <v>0</v>
      </c>
      <c r="H9261" s="3">
        <v>0.0</v>
      </c>
      <c r="I9261" s="3">
        <v>0.0</v>
      </c>
    </row>
    <row r="9262" ht="14.25" customHeight="1">
      <c r="A9262" s="3" t="str">
        <f t="shared" si="19"/>
        <v>Oct2021</v>
      </c>
      <c r="B9262" s="21">
        <v>44470.0</v>
      </c>
      <c r="C9262" s="9">
        <v>11.0</v>
      </c>
      <c r="D9262" s="3" t="s">
        <v>218</v>
      </c>
      <c r="E9262" s="3" t="s">
        <v>147</v>
      </c>
      <c r="F9262" s="9" t="s">
        <v>110</v>
      </c>
      <c r="G9262" s="3">
        <f t="array" ref="G9262">INDEX('Oct2021'!$A$1:$BP$55,MATCH($D9262,'Oct2021'!$A:$A,0),MATCH($E9262,'Oct2021'!$2:$2,0))</f>
        <v>0</v>
      </c>
      <c r="H9262" s="3">
        <v>0.0</v>
      </c>
      <c r="I9262" s="3">
        <v>0.0</v>
      </c>
    </row>
    <row r="9263" ht="14.25" customHeight="1">
      <c r="A9263" s="3" t="str">
        <f t="shared" si="19"/>
        <v>Oct2021</v>
      </c>
      <c r="B9263" s="21">
        <v>44470.0</v>
      </c>
      <c r="C9263" s="9">
        <v>12.0</v>
      </c>
      <c r="D9263" s="3" t="s">
        <v>218</v>
      </c>
      <c r="E9263" s="3" t="s">
        <v>145</v>
      </c>
      <c r="F9263" s="9" t="s">
        <v>108</v>
      </c>
      <c r="G9263" s="3">
        <f t="array" ref="G9263">INDEX('Oct2021'!$A$1:$BP$55,MATCH($D9263,'Oct2021'!$A:$A,0),MATCH($E9263,'Oct2021'!$2:$2,0))</f>
        <v>0</v>
      </c>
      <c r="H9263" s="3">
        <v>0.0</v>
      </c>
      <c r="I9263" s="3">
        <v>0.0</v>
      </c>
    </row>
    <row r="9264" ht="14.25" customHeight="1">
      <c r="A9264" s="3" t="str">
        <f t="shared" si="19"/>
        <v>Oct2021</v>
      </c>
      <c r="B9264" s="21">
        <v>44470.0</v>
      </c>
      <c r="C9264" s="9">
        <v>13.0</v>
      </c>
      <c r="D9264" s="3" t="s">
        <v>218</v>
      </c>
      <c r="E9264" s="3" t="s">
        <v>150</v>
      </c>
      <c r="F9264" s="9" t="s">
        <v>108</v>
      </c>
      <c r="G9264" s="3">
        <f t="array" ref="G9264">INDEX('Oct2021'!$A$1:$BP$55,MATCH($D9264,'Oct2021'!$A:$A,0),MATCH($E9264,'Oct2021'!$2:$2,0))</f>
        <v>0</v>
      </c>
      <c r="H9264" s="3">
        <v>0.0</v>
      </c>
      <c r="I9264" s="3">
        <v>0.0</v>
      </c>
    </row>
    <row r="9265" ht="14.25" customHeight="1">
      <c r="A9265" s="3" t="str">
        <f t="shared" si="19"/>
        <v>Oct2021</v>
      </c>
      <c r="B9265" s="21">
        <v>44470.0</v>
      </c>
      <c r="C9265" s="9">
        <v>14.0</v>
      </c>
      <c r="D9265" s="3" t="s">
        <v>218</v>
      </c>
      <c r="E9265" s="3" t="s">
        <v>148</v>
      </c>
      <c r="F9265" s="9" t="s">
        <v>108</v>
      </c>
      <c r="G9265" s="3">
        <f t="array" ref="G9265">INDEX('Oct2021'!$A$1:$BP$55,MATCH($D9265,'Oct2021'!$A:$A,0),MATCH($E9265,'Oct2021'!$2:$2,0))</f>
        <v>0</v>
      </c>
      <c r="H9265" s="3">
        <v>0.0</v>
      </c>
      <c r="I9265" s="3">
        <v>0.0</v>
      </c>
    </row>
    <row r="9266" ht="14.25" customHeight="1">
      <c r="A9266" s="3" t="str">
        <f t="shared" si="19"/>
        <v>Oct2021</v>
      </c>
      <c r="B9266" s="21">
        <v>44470.0</v>
      </c>
      <c r="C9266" s="9">
        <v>15.0</v>
      </c>
      <c r="D9266" s="3" t="s">
        <v>218</v>
      </c>
      <c r="E9266" s="3" t="s">
        <v>149</v>
      </c>
      <c r="F9266" s="9" t="s">
        <v>108</v>
      </c>
      <c r="G9266" s="3">
        <f t="array" ref="G9266">INDEX('Oct2021'!$A$1:$BP$55,MATCH($D9266,'Oct2021'!$A:$A,0),MATCH($E9266,'Oct2021'!$2:$2,0))</f>
        <v>0</v>
      </c>
      <c r="H9266" s="3">
        <v>0.0</v>
      </c>
      <c r="I9266" s="3">
        <v>0.0</v>
      </c>
    </row>
    <row r="9267" ht="14.25" customHeight="1">
      <c r="A9267" s="3" t="str">
        <f t="shared" si="19"/>
        <v>Oct2021</v>
      </c>
      <c r="B9267" s="21">
        <v>44470.0</v>
      </c>
      <c r="C9267" s="9">
        <v>16.0</v>
      </c>
      <c r="D9267" s="3" t="s">
        <v>218</v>
      </c>
      <c r="E9267" s="3" t="s">
        <v>157</v>
      </c>
      <c r="F9267" s="9" t="s">
        <v>108</v>
      </c>
      <c r="G9267" s="3">
        <f t="array" ref="G9267">INDEX('Oct2021'!$A$1:$BP$55,MATCH($D9267,'Oct2021'!$A:$A,0),MATCH($E9267,'Oct2021'!$2:$2,0))</f>
        <v>0</v>
      </c>
      <c r="H9267" s="3">
        <v>0.0</v>
      </c>
      <c r="I9267" s="3">
        <v>0.0</v>
      </c>
    </row>
    <row r="9268" ht="14.25" customHeight="1">
      <c r="A9268" s="3" t="str">
        <f t="shared" si="19"/>
        <v>Oct2021</v>
      </c>
      <c r="B9268" s="21">
        <v>44470.0</v>
      </c>
      <c r="C9268" s="9">
        <v>17.0</v>
      </c>
      <c r="D9268" s="3" t="s">
        <v>218</v>
      </c>
      <c r="E9268" s="3" t="s">
        <v>160</v>
      </c>
      <c r="F9268" s="9" t="s">
        <v>109</v>
      </c>
      <c r="G9268" s="3">
        <f t="array" ref="G9268">INDEX('Oct2021'!$A$1:$BP$55,MATCH($D9268,'Oct2021'!$A:$A,0),MATCH($E9268,'Oct2021'!$2:$2,0))</f>
        <v>0</v>
      </c>
      <c r="H9268" s="3">
        <v>0.0</v>
      </c>
      <c r="I9268" s="3">
        <v>0.0</v>
      </c>
    </row>
    <row r="9269" ht="14.25" customHeight="1">
      <c r="A9269" s="3" t="str">
        <f t="shared" si="19"/>
        <v>Oct2021</v>
      </c>
      <c r="B9269" s="21">
        <v>44470.0</v>
      </c>
      <c r="C9269" s="9">
        <v>18.0</v>
      </c>
      <c r="D9269" s="3" t="s">
        <v>218</v>
      </c>
      <c r="E9269" s="3" t="s">
        <v>161</v>
      </c>
      <c r="F9269" s="9" t="s">
        <v>108</v>
      </c>
      <c r="G9269" s="3">
        <f t="array" ref="G9269">INDEX('Oct2021'!$A$1:$BP$55,MATCH($D9269,'Oct2021'!$A:$A,0),MATCH($E9269,'Oct2021'!$2:$2,0))</f>
        <v>0</v>
      </c>
      <c r="H9269" s="3">
        <v>0.0</v>
      </c>
      <c r="I9269" s="3">
        <v>0.0</v>
      </c>
    </row>
    <row r="9270" ht="14.25" customHeight="1">
      <c r="A9270" s="3" t="str">
        <f t="shared" si="19"/>
        <v>Oct2021</v>
      </c>
      <c r="B9270" s="21">
        <v>44470.0</v>
      </c>
      <c r="C9270" s="9">
        <v>19.0</v>
      </c>
      <c r="D9270" s="3" t="s">
        <v>218</v>
      </c>
      <c r="E9270" s="3" t="s">
        <v>165</v>
      </c>
      <c r="F9270" s="9" t="s">
        <v>111</v>
      </c>
      <c r="G9270" s="3">
        <f t="array" ref="G9270">INDEX('Oct2021'!$A$1:$BP$55,MATCH($D9270,'Oct2021'!$A:$A,0),MATCH($E9270,'Oct2021'!$2:$2,0))</f>
        <v>0</v>
      </c>
      <c r="H9270" s="3">
        <v>0.0</v>
      </c>
      <c r="I9270" s="3">
        <v>0.0</v>
      </c>
    </row>
    <row r="9271" ht="14.25" customHeight="1">
      <c r="A9271" s="3" t="str">
        <f t="shared" si="19"/>
        <v>Oct2021</v>
      </c>
      <c r="B9271" s="21">
        <v>44470.0</v>
      </c>
      <c r="C9271" s="9">
        <v>20.0</v>
      </c>
      <c r="D9271" s="3" t="s">
        <v>218</v>
      </c>
      <c r="E9271" s="3" t="s">
        <v>166</v>
      </c>
      <c r="F9271" s="9" t="s">
        <v>108</v>
      </c>
      <c r="G9271" s="3">
        <f t="array" ref="G9271">INDEX('Oct2021'!$A$1:$BP$55,MATCH($D9271,'Oct2021'!$A:$A,0),MATCH($E9271,'Oct2021'!$2:$2,0))</f>
        <v>0</v>
      </c>
      <c r="H9271" s="3">
        <v>0.0</v>
      </c>
      <c r="I9271" s="3">
        <v>0.0</v>
      </c>
    </row>
    <row r="9272" ht="14.25" customHeight="1">
      <c r="A9272" s="3" t="str">
        <f t="shared" si="19"/>
        <v>Oct2021</v>
      </c>
      <c r="B9272" s="21">
        <v>44470.0</v>
      </c>
      <c r="C9272" s="9">
        <v>21.0</v>
      </c>
      <c r="D9272" s="3" t="s">
        <v>218</v>
      </c>
      <c r="E9272" s="3" t="s">
        <v>159</v>
      </c>
      <c r="F9272" s="9" t="s">
        <v>110</v>
      </c>
      <c r="G9272" s="3">
        <f t="array" ref="G9272">INDEX('Oct2021'!$A$1:$BP$55,MATCH($D9272,'Oct2021'!$A:$A,0),MATCH($E9272,'Oct2021'!$2:$2,0))</f>
        <v>0</v>
      </c>
      <c r="H9272" s="3">
        <v>0.0</v>
      </c>
      <c r="I9272" s="3">
        <v>0.0</v>
      </c>
    </row>
    <row r="9273" ht="14.25" customHeight="1">
      <c r="A9273" s="3" t="str">
        <f t="shared" si="19"/>
        <v>Oct2021</v>
      </c>
      <c r="B9273" s="21">
        <v>44470.0</v>
      </c>
      <c r="C9273" s="9">
        <v>22.0</v>
      </c>
      <c r="D9273" s="3" t="s">
        <v>218</v>
      </c>
      <c r="E9273" s="3" t="s">
        <v>163</v>
      </c>
      <c r="F9273" s="9" t="s">
        <v>109</v>
      </c>
      <c r="G9273" s="3">
        <f t="array" ref="G9273">INDEX('Oct2021'!$A$1:$BP$55,MATCH($D9273,'Oct2021'!$A:$A,0),MATCH($E9273,'Oct2021'!$2:$2,0))</f>
        <v>0</v>
      </c>
      <c r="H9273" s="3">
        <v>0.0</v>
      </c>
      <c r="I9273" s="3">
        <v>0.0</v>
      </c>
    </row>
    <row r="9274" ht="14.25" customHeight="1">
      <c r="A9274" s="3" t="str">
        <f t="shared" si="19"/>
        <v>Oct2021</v>
      </c>
      <c r="B9274" s="21">
        <v>44470.0</v>
      </c>
      <c r="C9274" s="9">
        <v>23.0</v>
      </c>
      <c r="D9274" s="3" t="s">
        <v>218</v>
      </c>
      <c r="E9274" s="3" t="s">
        <v>154</v>
      </c>
      <c r="F9274" s="9" t="s">
        <v>110</v>
      </c>
      <c r="G9274" s="3">
        <f t="array" ref="G9274">INDEX('Oct2021'!$A$1:$BP$55,MATCH($D9274,'Oct2021'!$A:$A,0),MATCH($E9274,'Oct2021'!$2:$2,0))</f>
        <v>0</v>
      </c>
      <c r="H9274" s="3">
        <v>0.0</v>
      </c>
      <c r="I9274" s="3">
        <v>0.0</v>
      </c>
    </row>
    <row r="9275" ht="14.25" customHeight="1">
      <c r="A9275" s="3" t="str">
        <f t="shared" si="19"/>
        <v>Oct2021</v>
      </c>
      <c r="B9275" s="21">
        <v>44470.0</v>
      </c>
      <c r="C9275" s="9">
        <v>24.0</v>
      </c>
      <c r="D9275" s="3" t="s">
        <v>218</v>
      </c>
      <c r="E9275" s="3" t="s">
        <v>168</v>
      </c>
      <c r="F9275" s="9" t="s">
        <v>112</v>
      </c>
      <c r="G9275" s="3">
        <f t="array" ref="G9275">INDEX('Oct2021'!$A$1:$BP$55,MATCH($D9275,'Oct2021'!$A:$A,0),MATCH($E9275,'Oct2021'!$2:$2,0))</f>
        <v>0</v>
      </c>
      <c r="H9275" s="3">
        <v>0.0</v>
      </c>
      <c r="I9275" s="3">
        <v>0.0</v>
      </c>
    </row>
    <row r="9276" ht="14.25" customHeight="1">
      <c r="A9276" s="3" t="str">
        <f t="shared" si="19"/>
        <v>Oct2021</v>
      </c>
      <c r="B9276" s="21">
        <v>44470.0</v>
      </c>
      <c r="C9276" s="9">
        <v>25.0</v>
      </c>
      <c r="D9276" s="3" t="s">
        <v>218</v>
      </c>
      <c r="E9276" s="3" t="s">
        <v>176</v>
      </c>
      <c r="F9276" s="9" t="s">
        <v>109</v>
      </c>
      <c r="G9276" s="3">
        <f t="array" ref="G9276">INDEX('Oct2021'!$A$1:$BP$55,MATCH($D9276,'Oct2021'!$A:$A,0),MATCH($E9276,'Oct2021'!$2:$2,0))</f>
        <v>0</v>
      </c>
      <c r="H9276" s="3">
        <v>0.0</v>
      </c>
      <c r="I9276" s="3">
        <v>0.0</v>
      </c>
    </row>
    <row r="9277" ht="14.25" customHeight="1">
      <c r="A9277" s="3" t="str">
        <f t="shared" si="19"/>
        <v>Oct2021</v>
      </c>
      <c r="B9277" s="21">
        <v>44470.0</v>
      </c>
      <c r="C9277" s="9">
        <v>26.0</v>
      </c>
      <c r="D9277" s="3" t="s">
        <v>218</v>
      </c>
      <c r="E9277" s="3" t="s">
        <v>177</v>
      </c>
      <c r="F9277" s="9" t="s">
        <v>109</v>
      </c>
      <c r="G9277" s="3">
        <f t="array" ref="G9277">INDEX('Oct2021'!$A$1:$BP$55,MATCH($D9277,'Oct2021'!$A:$A,0),MATCH($E9277,'Oct2021'!$2:$2,0))</f>
        <v>0</v>
      </c>
      <c r="H9277" s="3">
        <v>0.0</v>
      </c>
      <c r="I9277" s="3">
        <v>0.0</v>
      </c>
    </row>
    <row r="9278" ht="14.25" customHeight="1">
      <c r="A9278" s="3" t="str">
        <f t="shared" si="19"/>
        <v>Oct2021</v>
      </c>
      <c r="B9278" s="21">
        <v>44470.0</v>
      </c>
      <c r="C9278" s="9">
        <v>27.0</v>
      </c>
      <c r="D9278" s="3" t="s">
        <v>218</v>
      </c>
      <c r="E9278" s="3" t="s">
        <v>207</v>
      </c>
      <c r="F9278" s="9" t="s">
        <v>108</v>
      </c>
      <c r="G9278" s="3">
        <f t="array" ref="G9278">INDEX('Oct2021'!$A$1:$BP$55,MATCH($D9278,'Oct2021'!$A:$A,0),MATCH($E9278,'Oct2021'!$2:$2,0))</f>
        <v>0</v>
      </c>
      <c r="H9278" s="3">
        <v>0.0</v>
      </c>
      <c r="I9278" s="3">
        <v>0.0</v>
      </c>
    </row>
    <row r="9279" ht="14.25" customHeight="1">
      <c r="A9279" s="3" t="str">
        <f t="shared" si="19"/>
        <v>Oct2021</v>
      </c>
      <c r="B9279" s="21">
        <v>44470.0</v>
      </c>
      <c r="C9279" s="9">
        <v>28.0</v>
      </c>
      <c r="D9279" s="3" t="s">
        <v>218</v>
      </c>
      <c r="E9279" s="3" t="s">
        <v>167</v>
      </c>
      <c r="F9279" s="9" t="s">
        <v>109</v>
      </c>
      <c r="G9279" s="3">
        <f t="array" ref="G9279">INDEX('Oct2021'!$A$1:$BP$55,MATCH($D9279,'Oct2021'!$A:$A,0),MATCH($E9279,'Oct2021'!$2:$2,0))</f>
        <v>0</v>
      </c>
      <c r="H9279" s="3">
        <v>0.0</v>
      </c>
      <c r="I9279" s="3">
        <v>0.0</v>
      </c>
    </row>
    <row r="9280" ht="14.25" customHeight="1">
      <c r="A9280" s="3" t="str">
        <f t="shared" si="19"/>
        <v>Oct2021</v>
      </c>
      <c r="B9280" s="21">
        <v>44470.0</v>
      </c>
      <c r="C9280" s="9">
        <v>29.0</v>
      </c>
      <c r="D9280" s="3" t="s">
        <v>218</v>
      </c>
      <c r="E9280" s="3" t="s">
        <v>195</v>
      </c>
      <c r="F9280" s="9" t="s">
        <v>110</v>
      </c>
      <c r="G9280" s="3">
        <f t="array" ref="G9280">INDEX('Oct2021'!$A$1:$BP$55,MATCH($D9280,'Oct2021'!$A:$A,0),MATCH($E9280,'Oct2021'!$2:$2,0))</f>
        <v>0</v>
      </c>
      <c r="H9280" s="3">
        <v>0.0</v>
      </c>
      <c r="I9280" s="3">
        <v>0.0</v>
      </c>
    </row>
    <row r="9281" ht="14.25" customHeight="1">
      <c r="A9281" s="3" t="str">
        <f t="shared" si="19"/>
        <v>Oct2021</v>
      </c>
      <c r="B9281" s="21">
        <v>44470.0</v>
      </c>
      <c r="C9281" s="9">
        <v>30.0</v>
      </c>
      <c r="D9281" s="3" t="s">
        <v>218</v>
      </c>
      <c r="E9281" s="3" t="s">
        <v>184</v>
      </c>
      <c r="F9281" s="9" t="s">
        <v>108</v>
      </c>
      <c r="G9281" s="3">
        <f t="array" ref="G9281">INDEX('Oct2021'!$A$1:$BP$55,MATCH($D9281,'Oct2021'!$A:$A,0),MATCH($E9281,'Oct2021'!$2:$2,0))</f>
        <v>0</v>
      </c>
      <c r="H9281" s="3">
        <v>0.0</v>
      </c>
      <c r="I9281" s="3">
        <v>0.0</v>
      </c>
    </row>
    <row r="9282" ht="14.25" customHeight="1">
      <c r="A9282" s="3" t="str">
        <f t="shared" si="19"/>
        <v>Oct2021</v>
      </c>
      <c r="B9282" s="21">
        <v>44470.0</v>
      </c>
      <c r="C9282" s="9">
        <v>31.0</v>
      </c>
      <c r="D9282" s="3" t="s">
        <v>218</v>
      </c>
      <c r="E9282" s="3" t="s">
        <v>235</v>
      </c>
      <c r="F9282" s="9" t="s">
        <v>109</v>
      </c>
      <c r="G9282" s="3">
        <f t="array" ref="G9282">INDEX('Oct2021'!$A$1:$BP$55,MATCH($D9282,'Oct2021'!$A:$A,0),MATCH($E9282,'Oct2021'!$2:$2,0))</f>
        <v>0</v>
      </c>
      <c r="H9282" s="3">
        <v>0.0</v>
      </c>
      <c r="I9282" s="3">
        <v>0.0</v>
      </c>
    </row>
    <row r="9283" ht="14.25" customHeight="1">
      <c r="A9283" s="3" t="str">
        <f t="shared" si="19"/>
        <v>Oct2021</v>
      </c>
      <c r="B9283" s="21">
        <v>44470.0</v>
      </c>
      <c r="C9283" s="9">
        <v>32.0</v>
      </c>
      <c r="D9283" s="3" t="s">
        <v>218</v>
      </c>
      <c r="E9283" s="3" t="s">
        <v>155</v>
      </c>
      <c r="F9283" s="9" t="s">
        <v>109</v>
      </c>
      <c r="G9283" s="3">
        <f t="array" ref="G9283">INDEX('Oct2021'!$A$1:$BP$55,MATCH($D9283,'Oct2021'!$A:$A,0),MATCH($E9283,'Oct2021'!$2:$2,0))</f>
        <v>0</v>
      </c>
      <c r="H9283" s="3">
        <v>0.0</v>
      </c>
      <c r="I9283" s="3">
        <v>0.0</v>
      </c>
    </row>
    <row r="9284" ht="14.25" customHeight="1">
      <c r="A9284" s="3" t="str">
        <f t="shared" si="19"/>
        <v>Oct2021</v>
      </c>
      <c r="B9284" s="21">
        <v>44470.0</v>
      </c>
      <c r="C9284" s="9">
        <v>33.0</v>
      </c>
      <c r="D9284" s="3" t="s">
        <v>218</v>
      </c>
      <c r="E9284" s="3" t="s">
        <v>189</v>
      </c>
      <c r="F9284" s="9" t="s">
        <v>108</v>
      </c>
      <c r="G9284" s="3">
        <f t="array" ref="G9284">INDEX('Oct2021'!$A$1:$BP$55,MATCH($D9284,'Oct2021'!$A:$A,0),MATCH($E9284,'Oct2021'!$2:$2,0))</f>
        <v>0</v>
      </c>
      <c r="H9284" s="3">
        <v>0.0</v>
      </c>
      <c r="I9284" s="3">
        <v>0.0</v>
      </c>
    </row>
    <row r="9285" ht="14.25" customHeight="1">
      <c r="A9285" s="3" t="str">
        <f t="shared" si="19"/>
        <v>Oct2021</v>
      </c>
      <c r="B9285" s="21">
        <v>44470.0</v>
      </c>
      <c r="C9285" s="9">
        <v>34.0</v>
      </c>
      <c r="D9285" s="3" t="s">
        <v>218</v>
      </c>
      <c r="E9285" s="3" t="s">
        <v>212</v>
      </c>
      <c r="F9285" s="9" t="s">
        <v>108</v>
      </c>
      <c r="G9285" s="3">
        <f t="array" ref="G9285">INDEX('Oct2021'!$A$1:$BP$55,MATCH($D9285,'Oct2021'!$A:$A,0),MATCH($E9285,'Oct2021'!$2:$2,0))</f>
        <v>0</v>
      </c>
      <c r="H9285" s="3">
        <v>0.0</v>
      </c>
      <c r="I9285" s="3">
        <v>0.0</v>
      </c>
    </row>
    <row r="9286" ht="14.25" customHeight="1">
      <c r="A9286" s="3" t="str">
        <f t="shared" si="19"/>
        <v>Oct2021</v>
      </c>
      <c r="B9286" s="21">
        <v>44470.0</v>
      </c>
      <c r="C9286" s="9">
        <v>35.0</v>
      </c>
      <c r="D9286" s="3" t="s">
        <v>218</v>
      </c>
      <c r="E9286" s="3" t="s">
        <v>231</v>
      </c>
      <c r="F9286" s="9" t="s">
        <v>109</v>
      </c>
      <c r="G9286" s="3">
        <f t="array" ref="G9286">INDEX('Oct2021'!$A$1:$BP$55,MATCH($D9286,'Oct2021'!$A:$A,0),MATCH($E9286,'Oct2021'!$2:$2,0))</f>
        <v>0</v>
      </c>
      <c r="H9286" s="3">
        <v>0.0</v>
      </c>
      <c r="I9286" s="3">
        <v>0.0</v>
      </c>
    </row>
    <row r="9287" ht="14.25" customHeight="1">
      <c r="A9287" s="3" t="str">
        <f t="shared" si="19"/>
        <v>Oct2021</v>
      </c>
      <c r="B9287" s="21">
        <v>44470.0</v>
      </c>
      <c r="C9287" s="9">
        <v>36.0</v>
      </c>
      <c r="D9287" s="3" t="s">
        <v>218</v>
      </c>
      <c r="E9287" s="3" t="s">
        <v>218</v>
      </c>
      <c r="F9287" s="9" t="s">
        <v>108</v>
      </c>
      <c r="G9287" s="3">
        <f t="array" ref="G9287">INDEX('Oct2021'!$A$1:$BP$55,MATCH($D9287,'Oct2021'!$A:$A,0),MATCH($E9287,'Oct2021'!$2:$2,0))</f>
        <v>0</v>
      </c>
      <c r="H9287" s="3">
        <v>0.0</v>
      </c>
      <c r="I9287" s="3">
        <v>0.0</v>
      </c>
    </row>
    <row r="9288" ht="14.25" customHeight="1">
      <c r="A9288" s="3" t="str">
        <f t="shared" si="19"/>
        <v>Oct2021</v>
      </c>
      <c r="B9288" s="21">
        <v>44470.0</v>
      </c>
      <c r="C9288" s="9">
        <v>37.0</v>
      </c>
      <c r="D9288" s="3" t="s">
        <v>218</v>
      </c>
      <c r="E9288" s="3" t="s">
        <v>171</v>
      </c>
      <c r="F9288" s="9" t="s">
        <v>108</v>
      </c>
      <c r="G9288" s="3">
        <f t="array" ref="G9288">INDEX('Oct2021'!$A$1:$BP$55,MATCH($D9288,'Oct2021'!$A:$A,0),MATCH($E9288,'Oct2021'!$2:$2,0))</f>
        <v>0</v>
      </c>
      <c r="H9288" s="3">
        <v>0.0</v>
      </c>
      <c r="I9288" s="3">
        <v>0.0</v>
      </c>
    </row>
    <row r="9289" ht="14.25" customHeight="1">
      <c r="A9289" s="3" t="str">
        <f t="shared" si="19"/>
        <v>Oct2021</v>
      </c>
      <c r="B9289" s="21">
        <v>44470.0</v>
      </c>
      <c r="C9289" s="9">
        <v>38.0</v>
      </c>
      <c r="D9289" s="3" t="s">
        <v>218</v>
      </c>
      <c r="E9289" s="3" t="s">
        <v>222</v>
      </c>
      <c r="F9289" s="9" t="s">
        <v>108</v>
      </c>
      <c r="G9289" s="3">
        <f t="array" ref="G9289">INDEX('Oct2021'!$A$1:$BP$55,MATCH($D9289,'Oct2021'!$A:$A,0),MATCH($E9289,'Oct2021'!$2:$2,0))</f>
        <v>0</v>
      </c>
      <c r="H9289" s="3">
        <v>0.0</v>
      </c>
      <c r="I9289" s="3">
        <v>0.0</v>
      </c>
    </row>
    <row r="9290" ht="14.25" customHeight="1">
      <c r="A9290" s="3" t="str">
        <f t="shared" si="19"/>
        <v>Oct2021</v>
      </c>
      <c r="B9290" s="21">
        <v>44470.0</v>
      </c>
      <c r="C9290" s="9">
        <v>39.0</v>
      </c>
      <c r="D9290" s="3" t="s">
        <v>218</v>
      </c>
      <c r="E9290" s="3" t="s">
        <v>185</v>
      </c>
      <c r="F9290" s="9" t="s">
        <v>110</v>
      </c>
      <c r="G9290" s="3">
        <f t="array" ref="G9290">INDEX('Oct2021'!$A$1:$BP$55,MATCH($D9290,'Oct2021'!$A:$A,0),MATCH($E9290,'Oct2021'!$2:$2,0))</f>
        <v>0</v>
      </c>
      <c r="H9290" s="3">
        <v>0.0</v>
      </c>
      <c r="I9290" s="3">
        <v>0.0</v>
      </c>
    </row>
    <row r="9291" ht="14.25" customHeight="1">
      <c r="A9291" s="3" t="str">
        <f t="shared" si="19"/>
        <v>Oct2021</v>
      </c>
      <c r="B9291" s="21">
        <v>44470.0</v>
      </c>
      <c r="C9291" s="9">
        <v>40.0</v>
      </c>
      <c r="D9291" s="3" t="s">
        <v>218</v>
      </c>
      <c r="E9291" s="3" t="s">
        <v>236</v>
      </c>
      <c r="F9291" s="9" t="s">
        <v>108</v>
      </c>
      <c r="G9291" s="3">
        <f t="array" ref="G9291">INDEX('Oct2021'!$A$1:$BP$55,MATCH($D9291,'Oct2021'!$A:$A,0),MATCH($E9291,'Oct2021'!$2:$2,0))</f>
        <v>0</v>
      </c>
      <c r="H9291" s="3">
        <v>0.0</v>
      </c>
      <c r="I9291" s="3">
        <v>0.0</v>
      </c>
    </row>
    <row r="9292" ht="14.25" customHeight="1">
      <c r="A9292" s="3" t="str">
        <f t="shared" si="19"/>
        <v>Oct2021</v>
      </c>
      <c r="B9292" s="21">
        <v>44470.0</v>
      </c>
      <c r="C9292" s="9">
        <v>41.0</v>
      </c>
      <c r="D9292" s="3" t="s">
        <v>218</v>
      </c>
      <c r="E9292" s="3" t="s">
        <v>206</v>
      </c>
      <c r="F9292" s="9" t="s">
        <v>108</v>
      </c>
      <c r="G9292" s="3">
        <f t="array" ref="G9292">INDEX('Oct2021'!$A$1:$BP$55,MATCH($D9292,'Oct2021'!$A:$A,0),MATCH($E9292,'Oct2021'!$2:$2,0))</f>
        <v>0</v>
      </c>
      <c r="H9292" s="3">
        <v>0.0</v>
      </c>
      <c r="I9292" s="3">
        <v>0.0</v>
      </c>
    </row>
    <row r="9293" ht="14.25" customHeight="1">
      <c r="A9293" s="3" t="str">
        <f t="shared" si="19"/>
        <v>Oct2021</v>
      </c>
      <c r="B9293" s="21">
        <v>44470.0</v>
      </c>
      <c r="C9293" s="9">
        <v>42.0</v>
      </c>
      <c r="D9293" s="3" t="s">
        <v>218</v>
      </c>
      <c r="E9293" s="3" t="s">
        <v>173</v>
      </c>
      <c r="F9293" s="9" t="s">
        <v>110</v>
      </c>
      <c r="G9293" s="3">
        <f t="array" ref="G9293">INDEX('Oct2021'!$A$1:$BP$55,MATCH($D9293,'Oct2021'!$A:$A,0),MATCH($E9293,'Oct2021'!$2:$2,0))</f>
        <v>0</v>
      </c>
      <c r="H9293" s="3">
        <v>0.0</v>
      </c>
      <c r="I9293" s="3">
        <v>0.0</v>
      </c>
    </row>
    <row r="9294" ht="14.25" customHeight="1">
      <c r="A9294" s="3" t="str">
        <f t="shared" si="19"/>
        <v>Oct2021</v>
      </c>
      <c r="B9294" s="21">
        <v>44470.0</v>
      </c>
      <c r="C9294" s="9">
        <v>43.0</v>
      </c>
      <c r="D9294" s="3" t="s">
        <v>218</v>
      </c>
      <c r="E9294" s="3" t="s">
        <v>237</v>
      </c>
      <c r="F9294" s="9" t="s">
        <v>110</v>
      </c>
      <c r="G9294" s="3">
        <f t="array" ref="G9294">INDEX('Oct2021'!$A$1:$BP$55,MATCH($D9294,'Oct2021'!$A:$A,0),MATCH($E9294,'Oct2021'!$2:$2,0))</f>
        <v>0</v>
      </c>
      <c r="H9294" s="3">
        <v>0.0</v>
      </c>
      <c r="I9294" s="3">
        <v>0.0</v>
      </c>
    </row>
    <row r="9295" ht="14.25" customHeight="1">
      <c r="A9295" s="3" t="str">
        <f t="shared" si="19"/>
        <v>Oct2021</v>
      </c>
      <c r="B9295" s="21">
        <v>44470.0</v>
      </c>
      <c r="C9295" s="9">
        <v>44.0</v>
      </c>
      <c r="D9295" s="3" t="s">
        <v>218</v>
      </c>
      <c r="E9295" s="3" t="s">
        <v>238</v>
      </c>
      <c r="F9295" s="9" t="s">
        <v>109</v>
      </c>
      <c r="G9295" s="3">
        <f t="array" ref="G9295">INDEX('Oct2021'!$A$1:$BP$55,MATCH($D9295,'Oct2021'!$A:$A,0),MATCH($E9295,'Oct2021'!$2:$2,0))</f>
        <v>0</v>
      </c>
      <c r="H9295" s="3">
        <v>0.0</v>
      </c>
      <c r="I9295" s="3">
        <v>0.0</v>
      </c>
    </row>
    <row r="9296" ht="14.25" customHeight="1">
      <c r="A9296" s="3" t="str">
        <f t="shared" si="19"/>
        <v>Oct2021</v>
      </c>
      <c r="B9296" s="21">
        <v>44470.0</v>
      </c>
      <c r="C9296" s="9">
        <v>45.0</v>
      </c>
      <c r="D9296" s="3" t="s">
        <v>218</v>
      </c>
      <c r="E9296" s="3" t="s">
        <v>210</v>
      </c>
      <c r="F9296" s="9" t="s">
        <v>108</v>
      </c>
      <c r="G9296" s="3">
        <f t="array" ref="G9296">INDEX('Oct2021'!$A$1:$BP$55,MATCH($D9296,'Oct2021'!$A:$A,0),MATCH($E9296,'Oct2021'!$2:$2,0))</f>
        <v>0</v>
      </c>
      <c r="H9296" s="3">
        <v>0.0</v>
      </c>
      <c r="I9296" s="3">
        <v>0.0</v>
      </c>
    </row>
    <row r="9297" ht="14.25" customHeight="1">
      <c r="A9297" s="3" t="str">
        <f t="shared" si="19"/>
        <v>Oct2021</v>
      </c>
      <c r="B9297" s="21">
        <v>44470.0</v>
      </c>
      <c r="C9297" s="9">
        <v>46.0</v>
      </c>
      <c r="D9297" s="3" t="s">
        <v>218</v>
      </c>
      <c r="E9297" s="3" t="s">
        <v>211</v>
      </c>
      <c r="F9297" s="9" t="s">
        <v>108</v>
      </c>
      <c r="G9297" s="3">
        <f t="array" ref="G9297">INDEX('Oct2021'!$A$1:$BP$55,MATCH($D9297,'Oct2021'!$A:$A,0),MATCH($E9297,'Oct2021'!$2:$2,0))</f>
        <v>0</v>
      </c>
      <c r="H9297" s="3">
        <v>0.0</v>
      </c>
      <c r="I9297" s="3">
        <v>0.0</v>
      </c>
    </row>
    <row r="9298" ht="14.25" customHeight="1">
      <c r="A9298" s="3" t="str">
        <f t="shared" si="19"/>
        <v>Oct2021</v>
      </c>
      <c r="B9298" s="21">
        <v>44470.0</v>
      </c>
      <c r="C9298" s="9">
        <v>47.0</v>
      </c>
      <c r="D9298" s="3" t="s">
        <v>218</v>
      </c>
      <c r="E9298" s="3" t="s">
        <v>213</v>
      </c>
      <c r="F9298" s="9" t="s">
        <v>108</v>
      </c>
      <c r="G9298" s="3">
        <f t="array" ref="G9298">INDEX('Oct2021'!$A$1:$BP$55,MATCH($D9298,'Oct2021'!$A:$A,0),MATCH($E9298,'Oct2021'!$2:$2,0))</f>
        <v>0</v>
      </c>
      <c r="H9298" s="3">
        <v>0.0</v>
      </c>
      <c r="I9298" s="3">
        <v>0.0</v>
      </c>
    </row>
    <row r="9299" ht="14.25" customHeight="1">
      <c r="A9299" s="3" t="str">
        <f t="shared" si="19"/>
        <v>Oct2021</v>
      </c>
      <c r="B9299" s="21">
        <v>44470.0</v>
      </c>
      <c r="C9299" s="9">
        <v>48.0</v>
      </c>
      <c r="D9299" s="3" t="s">
        <v>218</v>
      </c>
      <c r="E9299" s="3" t="s">
        <v>209</v>
      </c>
      <c r="F9299" s="9" t="s">
        <v>108</v>
      </c>
      <c r="G9299" s="3">
        <f t="array" ref="G9299">INDEX('Oct2021'!$A$1:$BP$55,MATCH($D9299,'Oct2021'!$A:$A,0),MATCH($E9299,'Oct2021'!$2:$2,0))</f>
        <v>0</v>
      </c>
      <c r="H9299" s="3">
        <v>0.0</v>
      </c>
      <c r="I9299" s="3">
        <v>0.0</v>
      </c>
    </row>
    <row r="9300" ht="14.25" customHeight="1">
      <c r="A9300" s="3" t="str">
        <f t="shared" si="19"/>
        <v>Oct2021</v>
      </c>
      <c r="B9300" s="21">
        <v>44470.0</v>
      </c>
      <c r="C9300" s="9">
        <v>49.0</v>
      </c>
      <c r="D9300" s="3" t="s">
        <v>218</v>
      </c>
      <c r="E9300" s="3" t="s">
        <v>225</v>
      </c>
      <c r="F9300" s="9" t="s">
        <v>109</v>
      </c>
      <c r="G9300" s="3">
        <f t="array" ref="G9300">INDEX('Oct2021'!$A$1:$BP$55,MATCH($D9300,'Oct2021'!$A:$A,0),MATCH($E9300,'Oct2021'!$2:$2,0))</f>
        <v>0</v>
      </c>
      <c r="H9300" s="3">
        <v>0.0</v>
      </c>
      <c r="I9300" s="3">
        <v>0.0</v>
      </c>
    </row>
    <row r="9301" ht="14.25" customHeight="1">
      <c r="A9301" s="3" t="str">
        <f t="shared" si="19"/>
        <v>Oct2021</v>
      </c>
      <c r="B9301" s="21">
        <v>44470.0</v>
      </c>
      <c r="C9301" s="9">
        <v>50.0</v>
      </c>
      <c r="D9301" s="3" t="s">
        <v>218</v>
      </c>
      <c r="E9301" s="3" t="s">
        <v>158</v>
      </c>
      <c r="F9301" s="9" t="s">
        <v>109</v>
      </c>
      <c r="G9301" s="3">
        <f t="array" ref="G9301">INDEX('Oct2021'!$A$1:$BP$55,MATCH($D9301,'Oct2021'!$A:$A,0),MATCH($E9301,'Oct2021'!$2:$2,0))</f>
        <v>0</v>
      </c>
      <c r="H9301" s="3">
        <v>0.0</v>
      </c>
      <c r="I9301" s="3">
        <v>0.0</v>
      </c>
    </row>
    <row r="9302" ht="14.25" customHeight="1">
      <c r="A9302" s="3" t="str">
        <f t="shared" si="19"/>
        <v>Oct2021</v>
      </c>
      <c r="B9302" s="21">
        <v>44470.0</v>
      </c>
      <c r="C9302" s="9">
        <v>51.0</v>
      </c>
      <c r="D9302" s="3" t="s">
        <v>218</v>
      </c>
      <c r="E9302" s="3" t="s">
        <v>156</v>
      </c>
      <c r="F9302" s="9" t="s">
        <v>112</v>
      </c>
      <c r="G9302" s="3">
        <f t="array" ref="G9302">INDEX('Oct2021'!$A$1:$BP$55,MATCH($D9302,'Oct2021'!$A:$A,0),MATCH($E9302,'Oct2021'!$2:$2,0))</f>
        <v>0</v>
      </c>
      <c r="H9302" s="3">
        <v>0.0</v>
      </c>
      <c r="I9302" s="3">
        <v>0.0</v>
      </c>
    </row>
    <row r="9303" ht="14.25" customHeight="1">
      <c r="A9303" s="3" t="str">
        <f t="shared" si="19"/>
        <v>Oct2021</v>
      </c>
      <c r="B9303" s="21">
        <v>44470.0</v>
      </c>
      <c r="C9303" s="9">
        <v>52.0</v>
      </c>
      <c r="D9303" s="3" t="s">
        <v>218</v>
      </c>
      <c r="E9303" s="3" t="s">
        <v>215</v>
      </c>
      <c r="F9303" s="9" t="s">
        <v>108</v>
      </c>
      <c r="G9303" s="3">
        <f t="array" ref="G9303">INDEX('Oct2021'!$A$1:$BP$55,MATCH($D9303,'Oct2021'!$A:$A,0),MATCH($E9303,'Oct2021'!$2:$2,0))</f>
        <v>0</v>
      </c>
      <c r="H9303" s="3">
        <v>0.0</v>
      </c>
      <c r="I9303" s="3">
        <v>0.0</v>
      </c>
    </row>
    <row r="9304" ht="14.25" customHeight="1">
      <c r="A9304" s="3" t="str">
        <f t="shared" si="19"/>
        <v>Oct2021</v>
      </c>
      <c r="B9304" s="21">
        <v>44470.0</v>
      </c>
      <c r="C9304" s="9">
        <v>53.0</v>
      </c>
      <c r="D9304" s="3" t="s">
        <v>218</v>
      </c>
      <c r="E9304" s="3" t="s">
        <v>169</v>
      </c>
      <c r="F9304" s="9" t="s">
        <v>110</v>
      </c>
      <c r="G9304" s="3">
        <f t="array" ref="G9304">INDEX('Oct2021'!$A$1:$BP$55,MATCH($D9304,'Oct2021'!$A:$A,0),MATCH($E9304,'Oct2021'!$2:$2,0))</f>
        <v>0</v>
      </c>
      <c r="H9304" s="3">
        <v>0.0</v>
      </c>
      <c r="I9304" s="3">
        <v>0.0</v>
      </c>
    </row>
    <row r="9305" ht="14.25" customHeight="1">
      <c r="A9305" s="3" t="str">
        <f t="shared" si="19"/>
        <v>Oct2021</v>
      </c>
      <c r="B9305" s="21">
        <v>44470.0</v>
      </c>
      <c r="C9305" s="9">
        <v>54.0</v>
      </c>
      <c r="D9305" s="3" t="s">
        <v>218</v>
      </c>
      <c r="E9305" s="3" t="s">
        <v>197</v>
      </c>
      <c r="F9305" s="9" t="s">
        <v>108</v>
      </c>
      <c r="G9305" s="3">
        <f t="array" ref="G9305">INDEX('Oct2021'!$A$1:$BP$55,MATCH($D9305,'Oct2021'!$A:$A,0),MATCH($E9305,'Oct2021'!$2:$2,0))</f>
        <v>0</v>
      </c>
      <c r="H9305" s="3">
        <v>0.0</v>
      </c>
      <c r="I9305" s="3">
        <v>0.0</v>
      </c>
    </row>
    <row r="9306" ht="14.25" customHeight="1">
      <c r="A9306" s="3" t="str">
        <f t="shared" si="19"/>
        <v>Oct2021</v>
      </c>
      <c r="B9306" s="21">
        <v>44470.0</v>
      </c>
      <c r="C9306" s="9">
        <v>55.0</v>
      </c>
      <c r="D9306" s="3" t="s">
        <v>218</v>
      </c>
      <c r="E9306" s="3" t="s">
        <v>162</v>
      </c>
      <c r="F9306" s="9" t="s">
        <v>111</v>
      </c>
      <c r="G9306" s="3">
        <f t="array" ref="G9306">INDEX('Oct2021'!$A$1:$BP$55,MATCH($D9306,'Oct2021'!$A:$A,0),MATCH($E9306,'Oct2021'!$2:$2,0))</f>
        <v>0</v>
      </c>
      <c r="H9306" s="3">
        <v>0.0</v>
      </c>
      <c r="I9306" s="3">
        <v>0.0</v>
      </c>
    </row>
    <row r="9307" ht="14.25" customHeight="1">
      <c r="A9307" s="3" t="str">
        <f t="shared" si="19"/>
        <v>Oct2021</v>
      </c>
      <c r="B9307" s="21">
        <v>44470.0</v>
      </c>
      <c r="C9307" s="9">
        <v>56.0</v>
      </c>
      <c r="D9307" s="3" t="s">
        <v>218</v>
      </c>
      <c r="E9307" s="3" t="s">
        <v>239</v>
      </c>
      <c r="F9307" s="9" t="s">
        <v>109</v>
      </c>
      <c r="G9307" s="3">
        <f t="array" ref="G9307">INDEX('Oct2021'!$A$1:$BP$55,MATCH($D9307,'Oct2021'!$A:$A,0),MATCH($E9307,'Oct2021'!$2:$2,0))</f>
        <v>0</v>
      </c>
      <c r="H9307" s="3">
        <v>0.0</v>
      </c>
      <c r="I9307" s="3">
        <v>0.0</v>
      </c>
    </row>
    <row r="9308" ht="14.25" customHeight="1">
      <c r="A9308" s="3" t="str">
        <f t="shared" si="19"/>
        <v>Oct2021</v>
      </c>
      <c r="B9308" s="21">
        <v>44470.0</v>
      </c>
      <c r="C9308" s="9">
        <v>57.0</v>
      </c>
      <c r="D9308" s="3" t="s">
        <v>218</v>
      </c>
      <c r="E9308" s="3" t="s">
        <v>240</v>
      </c>
      <c r="F9308" s="9" t="s">
        <v>111</v>
      </c>
      <c r="G9308" s="3">
        <f t="array" ref="G9308">INDEX('Oct2021'!$A$1:$BP$55,MATCH($D9308,'Oct2021'!$A:$A,0),MATCH($E9308,'Oct2021'!$2:$2,0))</f>
        <v>0</v>
      </c>
      <c r="H9308" s="3">
        <v>0.0</v>
      </c>
      <c r="I9308" s="3">
        <v>0.0</v>
      </c>
    </row>
    <row r="9309" ht="14.25" customHeight="1">
      <c r="A9309" s="3" t="str">
        <f t="shared" si="19"/>
        <v>Oct2021</v>
      </c>
      <c r="B9309" s="21">
        <v>44470.0</v>
      </c>
      <c r="C9309" s="9">
        <v>58.0</v>
      </c>
      <c r="D9309" s="3" t="s">
        <v>218</v>
      </c>
      <c r="E9309" s="3" t="s">
        <v>208</v>
      </c>
      <c r="F9309" s="9" t="s">
        <v>108</v>
      </c>
      <c r="G9309" s="3">
        <f t="array" ref="G9309">INDEX('Oct2021'!$A$1:$BP$55,MATCH($D9309,'Oct2021'!$A:$A,0),MATCH($E9309,'Oct2021'!$2:$2,0))</f>
        <v>0</v>
      </c>
      <c r="H9309" s="3">
        <v>0.0</v>
      </c>
      <c r="I9309" s="3">
        <v>0.0</v>
      </c>
    </row>
    <row r="9310" ht="14.25" customHeight="1">
      <c r="A9310" s="3" t="str">
        <f t="shared" si="19"/>
        <v>Oct2021</v>
      </c>
      <c r="B9310" s="21">
        <v>44470.0</v>
      </c>
      <c r="C9310" s="9">
        <v>59.0</v>
      </c>
      <c r="D9310" s="3" t="s">
        <v>218</v>
      </c>
      <c r="E9310" s="3" t="s">
        <v>241</v>
      </c>
      <c r="F9310" s="9" t="s">
        <v>108</v>
      </c>
      <c r="G9310" s="3">
        <f t="array" ref="G9310">INDEX('Oct2021'!$A$1:$BP$55,MATCH($D9310,'Oct2021'!$A:$A,0),MATCH($E9310,'Oct2021'!$2:$2,0))</f>
        <v>0</v>
      </c>
      <c r="H9310" s="3">
        <v>0.0</v>
      </c>
      <c r="I9310" s="3">
        <v>0.0</v>
      </c>
    </row>
    <row r="9311" ht="14.25" customHeight="1">
      <c r="A9311" s="3" t="str">
        <f t="shared" si="19"/>
        <v>Oct2021</v>
      </c>
      <c r="B9311" s="21">
        <v>44470.0</v>
      </c>
      <c r="C9311" s="9">
        <v>60.0</v>
      </c>
      <c r="D9311" s="3" t="s">
        <v>218</v>
      </c>
      <c r="E9311" s="3" t="s">
        <v>221</v>
      </c>
      <c r="F9311" s="9" t="s">
        <v>108</v>
      </c>
      <c r="G9311" s="3">
        <f t="array" ref="G9311">INDEX('Oct2021'!$A$1:$BP$55,MATCH($D9311,'Oct2021'!$A:$A,0),MATCH($E9311,'Oct2021'!$2:$2,0))</f>
        <v>0</v>
      </c>
      <c r="H9311" s="3">
        <v>0.0</v>
      </c>
      <c r="I9311" s="3">
        <v>0.0</v>
      </c>
    </row>
    <row r="9312" ht="14.25" customHeight="1">
      <c r="A9312" s="3" t="str">
        <f t="shared" si="19"/>
        <v>Oct2021</v>
      </c>
      <c r="B9312" s="21">
        <v>44470.0</v>
      </c>
      <c r="C9312" s="9">
        <v>61.0</v>
      </c>
      <c r="D9312" s="3" t="s">
        <v>218</v>
      </c>
      <c r="E9312" s="3" t="s">
        <v>203</v>
      </c>
      <c r="F9312" s="9" t="s">
        <v>108</v>
      </c>
      <c r="G9312" s="3">
        <f t="array" ref="G9312">INDEX('Oct2021'!$A$1:$BP$55,MATCH($D9312,'Oct2021'!$A:$A,0),MATCH($E9312,'Oct2021'!$2:$2,0))</f>
        <v>0</v>
      </c>
      <c r="H9312" s="3">
        <v>0.0</v>
      </c>
      <c r="I9312" s="3">
        <v>0.0</v>
      </c>
    </row>
    <row r="9313" ht="14.25" customHeight="1">
      <c r="A9313" s="3" t="str">
        <f t="shared" si="19"/>
        <v>Oct2021</v>
      </c>
      <c r="B9313" s="21">
        <v>44470.0</v>
      </c>
      <c r="C9313" s="9">
        <v>62.0</v>
      </c>
      <c r="D9313" s="3" t="s">
        <v>218</v>
      </c>
      <c r="E9313" s="3" t="s">
        <v>234</v>
      </c>
      <c r="F9313" s="9" t="s">
        <v>113</v>
      </c>
      <c r="G9313" s="3">
        <f t="array" ref="G9313">INDEX('Oct2021'!$A$1:$BP$55,MATCH($D9313,'Oct2021'!$A:$A,0),MATCH($E9313,'Oct2021'!$2:$2,0))</f>
        <v>0</v>
      </c>
      <c r="H9313" s="3">
        <v>0.0</v>
      </c>
      <c r="I9313" s="3">
        <v>0.0</v>
      </c>
    </row>
    <row r="9314" ht="14.25" customHeight="1">
      <c r="A9314" s="3" t="str">
        <f t="shared" si="19"/>
        <v>Oct2021</v>
      </c>
      <c r="B9314" s="21">
        <v>44470.0</v>
      </c>
      <c r="C9314" s="9">
        <v>1.0</v>
      </c>
      <c r="D9314" s="3" t="s">
        <v>230</v>
      </c>
      <c r="E9314" s="3" t="s">
        <v>137</v>
      </c>
      <c r="F9314" s="9" t="s">
        <v>108</v>
      </c>
      <c r="G9314" s="3">
        <f t="array" ref="G9314">INDEX('Oct2021'!$A$1:$BP$55,MATCH($D9314,'Oct2021'!$A:$A,0),MATCH($E9314,'Oct2021'!$2:$2,0))</f>
        <v>0</v>
      </c>
      <c r="H9314" s="3">
        <v>0.0</v>
      </c>
      <c r="I9314" s="3">
        <v>0.0</v>
      </c>
    </row>
    <row r="9315" ht="14.25" customHeight="1">
      <c r="A9315" s="3" t="str">
        <f t="shared" si="19"/>
        <v>Oct2021</v>
      </c>
      <c r="B9315" s="21">
        <v>44470.0</v>
      </c>
      <c r="C9315" s="9">
        <v>2.0</v>
      </c>
      <c r="D9315" s="3" t="s">
        <v>230</v>
      </c>
      <c r="E9315" s="3" t="s">
        <v>138</v>
      </c>
      <c r="F9315" s="9" t="s">
        <v>108</v>
      </c>
      <c r="G9315" s="3">
        <f t="array" ref="G9315">INDEX('Oct2021'!$A$1:$BP$55,MATCH($D9315,'Oct2021'!$A:$A,0),MATCH($E9315,'Oct2021'!$2:$2,0))</f>
        <v>0</v>
      </c>
      <c r="H9315" s="3">
        <v>0.0</v>
      </c>
      <c r="I9315" s="3">
        <v>0.0</v>
      </c>
    </row>
    <row r="9316" ht="14.25" customHeight="1">
      <c r="A9316" s="3" t="str">
        <f t="shared" si="19"/>
        <v>Oct2021</v>
      </c>
      <c r="B9316" s="21">
        <v>44470.0</v>
      </c>
      <c r="C9316" s="9">
        <v>3.0</v>
      </c>
      <c r="D9316" s="3" t="s">
        <v>230</v>
      </c>
      <c r="E9316" s="3" t="s">
        <v>136</v>
      </c>
      <c r="F9316" s="9" t="s">
        <v>108</v>
      </c>
      <c r="G9316" s="3">
        <f t="array" ref="G9316">INDEX('Oct2021'!$A$1:$BP$55,MATCH($D9316,'Oct2021'!$A:$A,0),MATCH($E9316,'Oct2021'!$2:$2,0))</f>
        <v>0</v>
      </c>
      <c r="H9316" s="3">
        <v>0.0</v>
      </c>
      <c r="I9316" s="3">
        <v>0.0</v>
      </c>
    </row>
    <row r="9317" ht="14.25" customHeight="1">
      <c r="A9317" s="3" t="str">
        <f t="shared" si="19"/>
        <v>Oct2021</v>
      </c>
      <c r="B9317" s="21">
        <v>44470.0</v>
      </c>
      <c r="C9317" s="9">
        <v>4.0</v>
      </c>
      <c r="D9317" s="3" t="s">
        <v>230</v>
      </c>
      <c r="E9317" s="3" t="s">
        <v>142</v>
      </c>
      <c r="F9317" s="9" t="s">
        <v>108</v>
      </c>
      <c r="G9317" s="3" t="str">
        <f t="array" ref="G9317">INDEX('Oct2021'!$A$1:$BP$55,MATCH($D9317,'Oct2021'!$A:$A,0),MATCH($E9317,'Oct2021'!$2:$2,0))</f>
        <v>Suppressed</v>
      </c>
      <c r="H9317" s="3">
        <v>1.0</v>
      </c>
      <c r="I9317" s="3">
        <v>2.0</v>
      </c>
    </row>
    <row r="9318" ht="14.25" customHeight="1">
      <c r="A9318" s="3" t="str">
        <f t="shared" si="19"/>
        <v>Oct2021</v>
      </c>
      <c r="B9318" s="21">
        <v>44470.0</v>
      </c>
      <c r="C9318" s="9">
        <v>5.0</v>
      </c>
      <c r="D9318" s="3" t="s">
        <v>230</v>
      </c>
      <c r="E9318" s="3" t="s">
        <v>140</v>
      </c>
      <c r="F9318" s="9" t="s">
        <v>108</v>
      </c>
      <c r="G9318" s="3">
        <f t="array" ref="G9318">INDEX('Oct2021'!$A$1:$BP$55,MATCH($D9318,'Oct2021'!$A:$A,0),MATCH($E9318,'Oct2021'!$2:$2,0))</f>
        <v>0</v>
      </c>
      <c r="H9318" s="3">
        <v>0.0</v>
      </c>
      <c r="I9318" s="3">
        <v>0.0</v>
      </c>
    </row>
    <row r="9319" ht="14.25" customHeight="1">
      <c r="A9319" s="3" t="str">
        <f t="shared" si="19"/>
        <v>Oct2021</v>
      </c>
      <c r="B9319" s="21">
        <v>44470.0</v>
      </c>
      <c r="C9319" s="9">
        <v>6.0</v>
      </c>
      <c r="D9319" s="3" t="s">
        <v>230</v>
      </c>
      <c r="E9319" s="3" t="s">
        <v>141</v>
      </c>
      <c r="F9319" s="9" t="s">
        <v>109</v>
      </c>
      <c r="G9319" s="3">
        <f t="array" ref="G9319">INDEX('Oct2021'!$A$1:$BP$55,MATCH($D9319,'Oct2021'!$A:$A,0),MATCH($E9319,'Oct2021'!$2:$2,0))</f>
        <v>0</v>
      </c>
      <c r="H9319" s="3">
        <v>0.0</v>
      </c>
      <c r="I9319" s="3">
        <v>0.0</v>
      </c>
    </row>
    <row r="9320" ht="14.25" customHeight="1">
      <c r="A9320" s="3" t="str">
        <f t="shared" si="19"/>
        <v>Oct2021</v>
      </c>
      <c r="B9320" s="21">
        <v>44470.0</v>
      </c>
      <c r="C9320" s="9">
        <v>7.0</v>
      </c>
      <c r="D9320" s="3" t="s">
        <v>230</v>
      </c>
      <c r="E9320" s="3" t="s">
        <v>144</v>
      </c>
      <c r="F9320" s="9" t="s">
        <v>108</v>
      </c>
      <c r="G9320" s="3">
        <f t="array" ref="G9320">INDEX('Oct2021'!$A$1:$BP$55,MATCH($D9320,'Oct2021'!$A:$A,0),MATCH($E9320,'Oct2021'!$2:$2,0))</f>
        <v>0</v>
      </c>
      <c r="H9320" s="3">
        <v>0.0</v>
      </c>
      <c r="I9320" s="3">
        <v>0.0</v>
      </c>
    </row>
    <row r="9321" ht="14.25" customHeight="1">
      <c r="A9321" s="3" t="str">
        <f t="shared" si="19"/>
        <v>Oct2021</v>
      </c>
      <c r="B9321" s="21">
        <v>44470.0</v>
      </c>
      <c r="C9321" s="9">
        <v>8.0</v>
      </c>
      <c r="D9321" s="3" t="s">
        <v>230</v>
      </c>
      <c r="E9321" s="3" t="s">
        <v>143</v>
      </c>
      <c r="F9321" s="9" t="s">
        <v>108</v>
      </c>
      <c r="G9321" s="3">
        <f t="array" ref="G9321">INDEX('Oct2021'!$A$1:$BP$55,MATCH($D9321,'Oct2021'!$A:$A,0),MATCH($E9321,'Oct2021'!$2:$2,0))</f>
        <v>0</v>
      </c>
      <c r="H9321" s="3">
        <v>0.0</v>
      </c>
      <c r="I9321" s="3">
        <v>0.0</v>
      </c>
    </row>
    <row r="9322" ht="14.25" customHeight="1">
      <c r="A9322" s="3" t="str">
        <f t="shared" si="19"/>
        <v>Oct2021</v>
      </c>
      <c r="B9322" s="21">
        <v>44470.0</v>
      </c>
      <c r="C9322" s="9">
        <v>9.0</v>
      </c>
      <c r="D9322" s="3" t="s">
        <v>230</v>
      </c>
      <c r="E9322" s="3" t="s">
        <v>139</v>
      </c>
      <c r="F9322" s="9" t="s">
        <v>108</v>
      </c>
      <c r="G9322" s="3">
        <f t="array" ref="G9322">INDEX('Oct2021'!$A$1:$BP$55,MATCH($D9322,'Oct2021'!$A:$A,0),MATCH($E9322,'Oct2021'!$2:$2,0))</f>
        <v>0</v>
      </c>
      <c r="H9322" s="3">
        <v>0.0</v>
      </c>
      <c r="I9322" s="3">
        <v>0.0</v>
      </c>
    </row>
    <row r="9323" ht="14.25" customHeight="1">
      <c r="A9323" s="3" t="str">
        <f t="shared" si="19"/>
        <v>Oct2021</v>
      </c>
      <c r="B9323" s="21">
        <v>44470.0</v>
      </c>
      <c r="C9323" s="9">
        <v>10.0</v>
      </c>
      <c r="D9323" s="3" t="s">
        <v>230</v>
      </c>
      <c r="E9323" s="3" t="s">
        <v>146</v>
      </c>
      <c r="F9323" s="9" t="s">
        <v>108</v>
      </c>
      <c r="G9323" s="3">
        <f t="array" ref="G9323">INDEX('Oct2021'!$A$1:$BP$55,MATCH($D9323,'Oct2021'!$A:$A,0),MATCH($E9323,'Oct2021'!$2:$2,0))</f>
        <v>0</v>
      </c>
      <c r="H9323" s="3">
        <v>0.0</v>
      </c>
      <c r="I9323" s="3">
        <v>0.0</v>
      </c>
    </row>
    <row r="9324" ht="14.25" customHeight="1">
      <c r="A9324" s="3" t="str">
        <f t="shared" si="19"/>
        <v>Oct2021</v>
      </c>
      <c r="B9324" s="21">
        <v>44470.0</v>
      </c>
      <c r="C9324" s="9">
        <v>11.0</v>
      </c>
      <c r="D9324" s="3" t="s">
        <v>230</v>
      </c>
      <c r="E9324" s="3" t="s">
        <v>147</v>
      </c>
      <c r="F9324" s="9" t="s">
        <v>110</v>
      </c>
      <c r="G9324" s="3">
        <f t="array" ref="G9324">INDEX('Oct2021'!$A$1:$BP$55,MATCH($D9324,'Oct2021'!$A:$A,0),MATCH($E9324,'Oct2021'!$2:$2,0))</f>
        <v>0</v>
      </c>
      <c r="H9324" s="3">
        <v>0.0</v>
      </c>
      <c r="I9324" s="3">
        <v>0.0</v>
      </c>
    </row>
    <row r="9325" ht="14.25" customHeight="1">
      <c r="A9325" s="3" t="str">
        <f t="shared" si="19"/>
        <v>Oct2021</v>
      </c>
      <c r="B9325" s="21">
        <v>44470.0</v>
      </c>
      <c r="C9325" s="9">
        <v>12.0</v>
      </c>
      <c r="D9325" s="3" t="s">
        <v>230</v>
      </c>
      <c r="E9325" s="3" t="s">
        <v>145</v>
      </c>
      <c r="F9325" s="9" t="s">
        <v>108</v>
      </c>
      <c r="G9325" s="3">
        <f t="array" ref="G9325">INDEX('Oct2021'!$A$1:$BP$55,MATCH($D9325,'Oct2021'!$A:$A,0),MATCH($E9325,'Oct2021'!$2:$2,0))</f>
        <v>0</v>
      </c>
      <c r="H9325" s="3">
        <v>0.0</v>
      </c>
      <c r="I9325" s="3">
        <v>0.0</v>
      </c>
    </row>
    <row r="9326" ht="14.25" customHeight="1">
      <c r="A9326" s="3" t="str">
        <f t="shared" si="19"/>
        <v>Oct2021</v>
      </c>
      <c r="B9326" s="21">
        <v>44470.0</v>
      </c>
      <c r="C9326" s="9">
        <v>13.0</v>
      </c>
      <c r="D9326" s="3" t="s">
        <v>230</v>
      </c>
      <c r="E9326" s="3" t="s">
        <v>150</v>
      </c>
      <c r="F9326" s="9" t="s">
        <v>108</v>
      </c>
      <c r="G9326" s="3">
        <f t="array" ref="G9326">INDEX('Oct2021'!$A$1:$BP$55,MATCH($D9326,'Oct2021'!$A:$A,0),MATCH($E9326,'Oct2021'!$2:$2,0))</f>
        <v>0</v>
      </c>
      <c r="H9326" s="3">
        <v>0.0</v>
      </c>
      <c r="I9326" s="3">
        <v>0.0</v>
      </c>
    </row>
    <row r="9327" ht="14.25" customHeight="1">
      <c r="A9327" s="3" t="str">
        <f t="shared" si="19"/>
        <v>Oct2021</v>
      </c>
      <c r="B9327" s="21">
        <v>44470.0</v>
      </c>
      <c r="C9327" s="9">
        <v>14.0</v>
      </c>
      <c r="D9327" s="3" t="s">
        <v>230</v>
      </c>
      <c r="E9327" s="3" t="s">
        <v>148</v>
      </c>
      <c r="F9327" s="9" t="s">
        <v>108</v>
      </c>
      <c r="G9327" s="3">
        <f t="array" ref="G9327">INDEX('Oct2021'!$A$1:$BP$55,MATCH($D9327,'Oct2021'!$A:$A,0),MATCH($E9327,'Oct2021'!$2:$2,0))</f>
        <v>0</v>
      </c>
      <c r="H9327" s="3">
        <v>0.0</v>
      </c>
      <c r="I9327" s="3">
        <v>0.0</v>
      </c>
    </row>
    <row r="9328" ht="14.25" customHeight="1">
      <c r="A9328" s="3" t="str">
        <f t="shared" si="19"/>
        <v>Oct2021</v>
      </c>
      <c r="B9328" s="21">
        <v>44470.0</v>
      </c>
      <c r="C9328" s="9">
        <v>15.0</v>
      </c>
      <c r="D9328" s="3" t="s">
        <v>230</v>
      </c>
      <c r="E9328" s="3" t="s">
        <v>149</v>
      </c>
      <c r="F9328" s="9" t="s">
        <v>108</v>
      </c>
      <c r="G9328" s="3">
        <f t="array" ref="G9328">INDEX('Oct2021'!$A$1:$BP$55,MATCH($D9328,'Oct2021'!$A:$A,0),MATCH($E9328,'Oct2021'!$2:$2,0))</f>
        <v>0</v>
      </c>
      <c r="H9328" s="3">
        <v>0.0</v>
      </c>
      <c r="I9328" s="3">
        <v>0.0</v>
      </c>
    </row>
    <row r="9329" ht="14.25" customHeight="1">
      <c r="A9329" s="3" t="str">
        <f t="shared" si="19"/>
        <v>Oct2021</v>
      </c>
      <c r="B9329" s="21">
        <v>44470.0</v>
      </c>
      <c r="C9329" s="9">
        <v>16.0</v>
      </c>
      <c r="D9329" s="3" t="s">
        <v>230</v>
      </c>
      <c r="E9329" s="3" t="s">
        <v>157</v>
      </c>
      <c r="F9329" s="9" t="s">
        <v>108</v>
      </c>
      <c r="G9329" s="3">
        <f t="array" ref="G9329">INDEX('Oct2021'!$A$1:$BP$55,MATCH($D9329,'Oct2021'!$A:$A,0),MATCH($E9329,'Oct2021'!$2:$2,0))</f>
        <v>0</v>
      </c>
      <c r="H9329" s="3">
        <v>0.0</v>
      </c>
      <c r="I9329" s="3">
        <v>0.0</v>
      </c>
    </row>
    <row r="9330" ht="14.25" customHeight="1">
      <c r="A9330" s="3" t="str">
        <f t="shared" si="19"/>
        <v>Oct2021</v>
      </c>
      <c r="B9330" s="21">
        <v>44470.0</v>
      </c>
      <c r="C9330" s="9">
        <v>17.0</v>
      </c>
      <c r="D9330" s="3" t="s">
        <v>230</v>
      </c>
      <c r="E9330" s="3" t="s">
        <v>160</v>
      </c>
      <c r="F9330" s="9" t="s">
        <v>109</v>
      </c>
      <c r="G9330" s="3">
        <f t="array" ref="G9330">INDEX('Oct2021'!$A$1:$BP$55,MATCH($D9330,'Oct2021'!$A:$A,0),MATCH($E9330,'Oct2021'!$2:$2,0))</f>
        <v>0</v>
      </c>
      <c r="H9330" s="3">
        <v>0.0</v>
      </c>
      <c r="I9330" s="3">
        <v>0.0</v>
      </c>
    </row>
    <row r="9331" ht="14.25" customHeight="1">
      <c r="A9331" s="3" t="str">
        <f t="shared" si="19"/>
        <v>Oct2021</v>
      </c>
      <c r="B9331" s="21">
        <v>44470.0</v>
      </c>
      <c r="C9331" s="9">
        <v>18.0</v>
      </c>
      <c r="D9331" s="3" t="s">
        <v>230</v>
      </c>
      <c r="E9331" s="3" t="s">
        <v>161</v>
      </c>
      <c r="F9331" s="9" t="s">
        <v>108</v>
      </c>
      <c r="G9331" s="3">
        <f t="array" ref="G9331">INDEX('Oct2021'!$A$1:$BP$55,MATCH($D9331,'Oct2021'!$A:$A,0),MATCH($E9331,'Oct2021'!$2:$2,0))</f>
        <v>0</v>
      </c>
      <c r="H9331" s="3">
        <v>0.0</v>
      </c>
      <c r="I9331" s="3">
        <v>0.0</v>
      </c>
    </row>
    <row r="9332" ht="14.25" customHeight="1">
      <c r="A9332" s="3" t="str">
        <f t="shared" si="19"/>
        <v>Oct2021</v>
      </c>
      <c r="B9332" s="21">
        <v>44470.0</v>
      </c>
      <c r="C9332" s="9">
        <v>19.0</v>
      </c>
      <c r="D9332" s="3" t="s">
        <v>230</v>
      </c>
      <c r="E9332" s="3" t="s">
        <v>165</v>
      </c>
      <c r="F9332" s="9" t="s">
        <v>111</v>
      </c>
      <c r="G9332" s="3">
        <f t="array" ref="G9332">INDEX('Oct2021'!$A$1:$BP$55,MATCH($D9332,'Oct2021'!$A:$A,0),MATCH($E9332,'Oct2021'!$2:$2,0))</f>
        <v>0</v>
      </c>
      <c r="H9332" s="3">
        <v>0.0</v>
      </c>
      <c r="I9332" s="3">
        <v>0.0</v>
      </c>
    </row>
    <row r="9333" ht="14.25" customHeight="1">
      <c r="A9333" s="3" t="str">
        <f t="shared" si="19"/>
        <v>Oct2021</v>
      </c>
      <c r="B9333" s="21">
        <v>44470.0</v>
      </c>
      <c r="C9333" s="9">
        <v>20.0</v>
      </c>
      <c r="D9333" s="3" t="s">
        <v>230</v>
      </c>
      <c r="E9333" s="3" t="s">
        <v>166</v>
      </c>
      <c r="F9333" s="9" t="s">
        <v>108</v>
      </c>
      <c r="G9333" s="3">
        <f t="array" ref="G9333">INDEX('Oct2021'!$A$1:$BP$55,MATCH($D9333,'Oct2021'!$A:$A,0),MATCH($E9333,'Oct2021'!$2:$2,0))</f>
        <v>0</v>
      </c>
      <c r="H9333" s="3">
        <v>0.0</v>
      </c>
      <c r="I9333" s="3">
        <v>0.0</v>
      </c>
    </row>
    <row r="9334" ht="14.25" customHeight="1">
      <c r="A9334" s="3" t="str">
        <f t="shared" si="19"/>
        <v>Oct2021</v>
      </c>
      <c r="B9334" s="21">
        <v>44470.0</v>
      </c>
      <c r="C9334" s="9">
        <v>21.0</v>
      </c>
      <c r="D9334" s="3" t="s">
        <v>230</v>
      </c>
      <c r="E9334" s="3" t="s">
        <v>159</v>
      </c>
      <c r="F9334" s="9" t="s">
        <v>110</v>
      </c>
      <c r="G9334" s="3">
        <f t="array" ref="G9334">INDEX('Oct2021'!$A$1:$BP$55,MATCH($D9334,'Oct2021'!$A:$A,0),MATCH($E9334,'Oct2021'!$2:$2,0))</f>
        <v>0</v>
      </c>
      <c r="H9334" s="3">
        <v>0.0</v>
      </c>
      <c r="I9334" s="3">
        <v>0.0</v>
      </c>
    </row>
    <row r="9335" ht="14.25" customHeight="1">
      <c r="A9335" s="3" t="str">
        <f t="shared" si="19"/>
        <v>Oct2021</v>
      </c>
      <c r="B9335" s="21">
        <v>44470.0</v>
      </c>
      <c r="C9335" s="9">
        <v>22.0</v>
      </c>
      <c r="D9335" s="3" t="s">
        <v>230</v>
      </c>
      <c r="E9335" s="3" t="s">
        <v>163</v>
      </c>
      <c r="F9335" s="9" t="s">
        <v>109</v>
      </c>
      <c r="G9335" s="3">
        <f t="array" ref="G9335">INDEX('Oct2021'!$A$1:$BP$55,MATCH($D9335,'Oct2021'!$A:$A,0),MATCH($E9335,'Oct2021'!$2:$2,0))</f>
        <v>0</v>
      </c>
      <c r="H9335" s="3">
        <v>0.0</v>
      </c>
      <c r="I9335" s="3">
        <v>0.0</v>
      </c>
    </row>
    <row r="9336" ht="14.25" customHeight="1">
      <c r="A9336" s="3" t="str">
        <f t="shared" si="19"/>
        <v>Oct2021</v>
      </c>
      <c r="B9336" s="21">
        <v>44470.0</v>
      </c>
      <c r="C9336" s="9">
        <v>23.0</v>
      </c>
      <c r="D9336" s="3" t="s">
        <v>230</v>
      </c>
      <c r="E9336" s="3" t="s">
        <v>154</v>
      </c>
      <c r="F9336" s="9" t="s">
        <v>110</v>
      </c>
      <c r="G9336" s="3">
        <f t="array" ref="G9336">INDEX('Oct2021'!$A$1:$BP$55,MATCH($D9336,'Oct2021'!$A:$A,0),MATCH($E9336,'Oct2021'!$2:$2,0))</f>
        <v>0</v>
      </c>
      <c r="H9336" s="3">
        <v>0.0</v>
      </c>
      <c r="I9336" s="3">
        <v>0.0</v>
      </c>
    </row>
    <row r="9337" ht="14.25" customHeight="1">
      <c r="A9337" s="3" t="str">
        <f t="shared" si="19"/>
        <v>Oct2021</v>
      </c>
      <c r="B9337" s="21">
        <v>44470.0</v>
      </c>
      <c r="C9337" s="9">
        <v>24.0</v>
      </c>
      <c r="D9337" s="3" t="s">
        <v>230</v>
      </c>
      <c r="E9337" s="3" t="s">
        <v>168</v>
      </c>
      <c r="F9337" s="9" t="s">
        <v>112</v>
      </c>
      <c r="G9337" s="3">
        <f t="array" ref="G9337">INDEX('Oct2021'!$A$1:$BP$55,MATCH($D9337,'Oct2021'!$A:$A,0),MATCH($E9337,'Oct2021'!$2:$2,0))</f>
        <v>0</v>
      </c>
      <c r="H9337" s="3">
        <v>0.0</v>
      </c>
      <c r="I9337" s="3">
        <v>0.0</v>
      </c>
    </row>
    <row r="9338" ht="14.25" customHeight="1">
      <c r="A9338" s="3" t="str">
        <f t="shared" si="19"/>
        <v>Oct2021</v>
      </c>
      <c r="B9338" s="21">
        <v>44470.0</v>
      </c>
      <c r="C9338" s="9">
        <v>25.0</v>
      </c>
      <c r="D9338" s="3" t="s">
        <v>230</v>
      </c>
      <c r="E9338" s="3" t="s">
        <v>176</v>
      </c>
      <c r="F9338" s="9" t="s">
        <v>109</v>
      </c>
      <c r="G9338" s="3">
        <f t="array" ref="G9338">INDEX('Oct2021'!$A$1:$BP$55,MATCH($D9338,'Oct2021'!$A:$A,0),MATCH($E9338,'Oct2021'!$2:$2,0))</f>
        <v>0</v>
      </c>
      <c r="H9338" s="3">
        <v>0.0</v>
      </c>
      <c r="I9338" s="3">
        <v>0.0</v>
      </c>
    </row>
    <row r="9339" ht="14.25" customHeight="1">
      <c r="A9339" s="3" t="str">
        <f t="shared" si="19"/>
        <v>Oct2021</v>
      </c>
      <c r="B9339" s="21">
        <v>44470.0</v>
      </c>
      <c r="C9339" s="9">
        <v>26.0</v>
      </c>
      <c r="D9339" s="3" t="s">
        <v>230</v>
      </c>
      <c r="E9339" s="3" t="s">
        <v>177</v>
      </c>
      <c r="F9339" s="9" t="s">
        <v>109</v>
      </c>
      <c r="G9339" s="3">
        <f t="array" ref="G9339">INDEX('Oct2021'!$A$1:$BP$55,MATCH($D9339,'Oct2021'!$A:$A,0),MATCH($E9339,'Oct2021'!$2:$2,0))</f>
        <v>0</v>
      </c>
      <c r="H9339" s="3">
        <v>0.0</v>
      </c>
      <c r="I9339" s="3">
        <v>0.0</v>
      </c>
    </row>
    <row r="9340" ht="14.25" customHeight="1">
      <c r="A9340" s="3" t="str">
        <f t="shared" si="19"/>
        <v>Oct2021</v>
      </c>
      <c r="B9340" s="21">
        <v>44470.0</v>
      </c>
      <c r="C9340" s="9">
        <v>27.0</v>
      </c>
      <c r="D9340" s="3" t="s">
        <v>230</v>
      </c>
      <c r="E9340" s="3" t="s">
        <v>207</v>
      </c>
      <c r="F9340" s="9" t="s">
        <v>108</v>
      </c>
      <c r="G9340" s="3">
        <f t="array" ref="G9340">INDEX('Oct2021'!$A$1:$BP$55,MATCH($D9340,'Oct2021'!$A:$A,0),MATCH($E9340,'Oct2021'!$2:$2,0))</f>
        <v>0</v>
      </c>
      <c r="H9340" s="3">
        <v>0.0</v>
      </c>
      <c r="I9340" s="3">
        <v>0.0</v>
      </c>
    </row>
    <row r="9341" ht="14.25" customHeight="1">
      <c r="A9341" s="3" t="str">
        <f t="shared" si="19"/>
        <v>Oct2021</v>
      </c>
      <c r="B9341" s="21">
        <v>44470.0</v>
      </c>
      <c r="C9341" s="9">
        <v>28.0</v>
      </c>
      <c r="D9341" s="3" t="s">
        <v>230</v>
      </c>
      <c r="E9341" s="3" t="s">
        <v>167</v>
      </c>
      <c r="F9341" s="9" t="s">
        <v>109</v>
      </c>
      <c r="G9341" s="3">
        <f t="array" ref="G9341">INDEX('Oct2021'!$A$1:$BP$55,MATCH($D9341,'Oct2021'!$A:$A,0),MATCH($E9341,'Oct2021'!$2:$2,0))</f>
        <v>0</v>
      </c>
      <c r="H9341" s="3">
        <v>0.0</v>
      </c>
      <c r="I9341" s="3">
        <v>0.0</v>
      </c>
    </row>
    <row r="9342" ht="14.25" customHeight="1">
      <c r="A9342" s="3" t="str">
        <f t="shared" si="19"/>
        <v>Oct2021</v>
      </c>
      <c r="B9342" s="21">
        <v>44470.0</v>
      </c>
      <c r="C9342" s="9">
        <v>29.0</v>
      </c>
      <c r="D9342" s="3" t="s">
        <v>230</v>
      </c>
      <c r="E9342" s="3" t="s">
        <v>195</v>
      </c>
      <c r="F9342" s="9" t="s">
        <v>110</v>
      </c>
      <c r="G9342" s="3">
        <f t="array" ref="G9342">INDEX('Oct2021'!$A$1:$BP$55,MATCH($D9342,'Oct2021'!$A:$A,0),MATCH($E9342,'Oct2021'!$2:$2,0))</f>
        <v>0</v>
      </c>
      <c r="H9342" s="3">
        <v>0.0</v>
      </c>
      <c r="I9342" s="3">
        <v>0.0</v>
      </c>
    </row>
    <row r="9343" ht="14.25" customHeight="1">
      <c r="A9343" s="3" t="str">
        <f t="shared" si="19"/>
        <v>Oct2021</v>
      </c>
      <c r="B9343" s="21">
        <v>44470.0</v>
      </c>
      <c r="C9343" s="9">
        <v>30.0</v>
      </c>
      <c r="D9343" s="3" t="s">
        <v>230</v>
      </c>
      <c r="E9343" s="3" t="s">
        <v>184</v>
      </c>
      <c r="F9343" s="9" t="s">
        <v>108</v>
      </c>
      <c r="G9343" s="3">
        <f t="array" ref="G9343">INDEX('Oct2021'!$A$1:$BP$55,MATCH($D9343,'Oct2021'!$A:$A,0),MATCH($E9343,'Oct2021'!$2:$2,0))</f>
        <v>0</v>
      </c>
      <c r="H9343" s="3">
        <v>0.0</v>
      </c>
      <c r="I9343" s="3">
        <v>0.0</v>
      </c>
    </row>
    <row r="9344" ht="14.25" customHeight="1">
      <c r="A9344" s="3" t="str">
        <f t="shared" si="19"/>
        <v>Oct2021</v>
      </c>
      <c r="B9344" s="21">
        <v>44470.0</v>
      </c>
      <c r="C9344" s="9">
        <v>31.0</v>
      </c>
      <c r="D9344" s="3" t="s">
        <v>230</v>
      </c>
      <c r="E9344" s="3" t="s">
        <v>235</v>
      </c>
      <c r="F9344" s="9" t="s">
        <v>109</v>
      </c>
      <c r="G9344" s="3">
        <f t="array" ref="G9344">INDEX('Oct2021'!$A$1:$BP$55,MATCH($D9344,'Oct2021'!$A:$A,0),MATCH($E9344,'Oct2021'!$2:$2,0))</f>
        <v>0</v>
      </c>
      <c r="H9344" s="3">
        <v>0.0</v>
      </c>
      <c r="I9344" s="3">
        <v>0.0</v>
      </c>
    </row>
    <row r="9345" ht="14.25" customHeight="1">
      <c r="A9345" s="3" t="str">
        <f t="shared" si="19"/>
        <v>Oct2021</v>
      </c>
      <c r="B9345" s="21">
        <v>44470.0</v>
      </c>
      <c r="C9345" s="9">
        <v>32.0</v>
      </c>
      <c r="D9345" s="3" t="s">
        <v>230</v>
      </c>
      <c r="E9345" s="3" t="s">
        <v>155</v>
      </c>
      <c r="F9345" s="9" t="s">
        <v>109</v>
      </c>
      <c r="G9345" s="3">
        <f t="array" ref="G9345">INDEX('Oct2021'!$A$1:$BP$55,MATCH($D9345,'Oct2021'!$A:$A,0),MATCH($E9345,'Oct2021'!$2:$2,0))</f>
        <v>0</v>
      </c>
      <c r="H9345" s="3">
        <v>0.0</v>
      </c>
      <c r="I9345" s="3">
        <v>0.0</v>
      </c>
    </row>
    <row r="9346" ht="14.25" customHeight="1">
      <c r="A9346" s="3" t="str">
        <f t="shared" si="19"/>
        <v>Oct2021</v>
      </c>
      <c r="B9346" s="21">
        <v>44470.0</v>
      </c>
      <c r="C9346" s="9">
        <v>33.0</v>
      </c>
      <c r="D9346" s="3" t="s">
        <v>230</v>
      </c>
      <c r="E9346" s="3" t="s">
        <v>189</v>
      </c>
      <c r="F9346" s="9" t="s">
        <v>108</v>
      </c>
      <c r="G9346" s="3">
        <f t="array" ref="G9346">INDEX('Oct2021'!$A$1:$BP$55,MATCH($D9346,'Oct2021'!$A:$A,0),MATCH($E9346,'Oct2021'!$2:$2,0))</f>
        <v>0</v>
      </c>
      <c r="H9346" s="3">
        <v>0.0</v>
      </c>
      <c r="I9346" s="3">
        <v>0.0</v>
      </c>
    </row>
    <row r="9347" ht="14.25" customHeight="1">
      <c r="A9347" s="3" t="str">
        <f t="shared" si="19"/>
        <v>Oct2021</v>
      </c>
      <c r="B9347" s="21">
        <v>44470.0</v>
      </c>
      <c r="C9347" s="9">
        <v>34.0</v>
      </c>
      <c r="D9347" s="3" t="s">
        <v>230</v>
      </c>
      <c r="E9347" s="3" t="s">
        <v>212</v>
      </c>
      <c r="F9347" s="9" t="s">
        <v>108</v>
      </c>
      <c r="G9347" s="3">
        <f t="array" ref="G9347">INDEX('Oct2021'!$A$1:$BP$55,MATCH($D9347,'Oct2021'!$A:$A,0),MATCH($E9347,'Oct2021'!$2:$2,0))</f>
        <v>0</v>
      </c>
      <c r="H9347" s="3">
        <v>0.0</v>
      </c>
      <c r="I9347" s="3">
        <v>0.0</v>
      </c>
    </row>
    <row r="9348" ht="14.25" customHeight="1">
      <c r="A9348" s="3" t="str">
        <f t="shared" si="19"/>
        <v>Oct2021</v>
      </c>
      <c r="B9348" s="21">
        <v>44470.0</v>
      </c>
      <c r="C9348" s="9">
        <v>35.0</v>
      </c>
      <c r="D9348" s="3" t="s">
        <v>230</v>
      </c>
      <c r="E9348" s="3" t="s">
        <v>231</v>
      </c>
      <c r="F9348" s="9" t="s">
        <v>109</v>
      </c>
      <c r="G9348" s="3">
        <f t="array" ref="G9348">INDEX('Oct2021'!$A$1:$BP$55,MATCH($D9348,'Oct2021'!$A:$A,0),MATCH($E9348,'Oct2021'!$2:$2,0))</f>
        <v>0</v>
      </c>
      <c r="H9348" s="3">
        <v>0.0</v>
      </c>
      <c r="I9348" s="3">
        <v>0.0</v>
      </c>
    </row>
    <row r="9349" ht="14.25" customHeight="1">
      <c r="A9349" s="3" t="str">
        <f t="shared" si="19"/>
        <v>Oct2021</v>
      </c>
      <c r="B9349" s="21">
        <v>44470.0</v>
      </c>
      <c r="C9349" s="9">
        <v>36.0</v>
      </c>
      <c r="D9349" s="3" t="s">
        <v>230</v>
      </c>
      <c r="E9349" s="3" t="s">
        <v>218</v>
      </c>
      <c r="F9349" s="9" t="s">
        <v>108</v>
      </c>
      <c r="G9349" s="3">
        <f t="array" ref="G9349">INDEX('Oct2021'!$A$1:$BP$55,MATCH($D9349,'Oct2021'!$A:$A,0),MATCH($E9349,'Oct2021'!$2:$2,0))</f>
        <v>0</v>
      </c>
      <c r="H9349" s="3">
        <v>0.0</v>
      </c>
      <c r="I9349" s="3">
        <v>0.0</v>
      </c>
    </row>
    <row r="9350" ht="14.25" customHeight="1">
      <c r="A9350" s="3" t="str">
        <f t="shared" si="19"/>
        <v>Oct2021</v>
      </c>
      <c r="B9350" s="21">
        <v>44470.0</v>
      </c>
      <c r="C9350" s="9">
        <v>37.0</v>
      </c>
      <c r="D9350" s="3" t="s">
        <v>230</v>
      </c>
      <c r="E9350" s="3" t="s">
        <v>171</v>
      </c>
      <c r="F9350" s="9" t="s">
        <v>108</v>
      </c>
      <c r="G9350" s="3">
        <f t="array" ref="G9350">INDEX('Oct2021'!$A$1:$BP$55,MATCH($D9350,'Oct2021'!$A:$A,0),MATCH($E9350,'Oct2021'!$2:$2,0))</f>
        <v>0</v>
      </c>
      <c r="H9350" s="3">
        <v>0.0</v>
      </c>
      <c r="I9350" s="3">
        <v>0.0</v>
      </c>
    </row>
    <row r="9351" ht="14.25" customHeight="1">
      <c r="A9351" s="3" t="str">
        <f t="shared" si="19"/>
        <v>Oct2021</v>
      </c>
      <c r="B9351" s="21">
        <v>44470.0</v>
      </c>
      <c r="C9351" s="9">
        <v>38.0</v>
      </c>
      <c r="D9351" s="3" t="s">
        <v>230</v>
      </c>
      <c r="E9351" s="3" t="s">
        <v>222</v>
      </c>
      <c r="F9351" s="9" t="s">
        <v>108</v>
      </c>
      <c r="G9351" s="3">
        <f t="array" ref="G9351">INDEX('Oct2021'!$A$1:$BP$55,MATCH($D9351,'Oct2021'!$A:$A,0),MATCH($E9351,'Oct2021'!$2:$2,0))</f>
        <v>0</v>
      </c>
      <c r="H9351" s="3">
        <v>0.0</v>
      </c>
      <c r="I9351" s="3">
        <v>0.0</v>
      </c>
    </row>
    <row r="9352" ht="14.25" customHeight="1">
      <c r="A9352" s="3" t="str">
        <f t="shared" si="19"/>
        <v>Oct2021</v>
      </c>
      <c r="B9352" s="21">
        <v>44470.0</v>
      </c>
      <c r="C9352" s="9">
        <v>39.0</v>
      </c>
      <c r="D9352" s="3" t="s">
        <v>230</v>
      </c>
      <c r="E9352" s="3" t="s">
        <v>185</v>
      </c>
      <c r="F9352" s="9" t="s">
        <v>110</v>
      </c>
      <c r="G9352" s="3">
        <f t="array" ref="G9352">INDEX('Oct2021'!$A$1:$BP$55,MATCH($D9352,'Oct2021'!$A:$A,0),MATCH($E9352,'Oct2021'!$2:$2,0))</f>
        <v>0</v>
      </c>
      <c r="H9352" s="3">
        <v>0.0</v>
      </c>
      <c r="I9352" s="3">
        <v>0.0</v>
      </c>
    </row>
    <row r="9353" ht="14.25" customHeight="1">
      <c r="A9353" s="3" t="str">
        <f t="shared" si="19"/>
        <v>Oct2021</v>
      </c>
      <c r="B9353" s="21">
        <v>44470.0</v>
      </c>
      <c r="C9353" s="9">
        <v>40.0</v>
      </c>
      <c r="D9353" s="3" t="s">
        <v>230</v>
      </c>
      <c r="E9353" s="3" t="s">
        <v>236</v>
      </c>
      <c r="F9353" s="9" t="s">
        <v>108</v>
      </c>
      <c r="G9353" s="3">
        <f t="array" ref="G9353">INDEX('Oct2021'!$A$1:$BP$55,MATCH($D9353,'Oct2021'!$A:$A,0),MATCH($E9353,'Oct2021'!$2:$2,0))</f>
        <v>0</v>
      </c>
      <c r="H9353" s="3">
        <v>0.0</v>
      </c>
      <c r="I9353" s="3">
        <v>0.0</v>
      </c>
    </row>
    <row r="9354" ht="14.25" customHeight="1">
      <c r="A9354" s="3" t="str">
        <f t="shared" si="19"/>
        <v>Oct2021</v>
      </c>
      <c r="B9354" s="21">
        <v>44470.0</v>
      </c>
      <c r="C9354" s="9">
        <v>41.0</v>
      </c>
      <c r="D9354" s="3" t="s">
        <v>230</v>
      </c>
      <c r="E9354" s="3" t="s">
        <v>206</v>
      </c>
      <c r="F9354" s="9" t="s">
        <v>108</v>
      </c>
      <c r="G9354" s="3">
        <f t="array" ref="G9354">INDEX('Oct2021'!$A$1:$BP$55,MATCH($D9354,'Oct2021'!$A:$A,0),MATCH($E9354,'Oct2021'!$2:$2,0))</f>
        <v>0</v>
      </c>
      <c r="H9354" s="3">
        <v>0.0</v>
      </c>
      <c r="I9354" s="3">
        <v>0.0</v>
      </c>
    </row>
    <row r="9355" ht="14.25" customHeight="1">
      <c r="A9355" s="3" t="str">
        <f t="shared" si="19"/>
        <v>Oct2021</v>
      </c>
      <c r="B9355" s="21">
        <v>44470.0</v>
      </c>
      <c r="C9355" s="9">
        <v>42.0</v>
      </c>
      <c r="D9355" s="3" t="s">
        <v>230</v>
      </c>
      <c r="E9355" s="3" t="s">
        <v>173</v>
      </c>
      <c r="F9355" s="9" t="s">
        <v>110</v>
      </c>
      <c r="G9355" s="3">
        <f t="array" ref="G9355">INDEX('Oct2021'!$A$1:$BP$55,MATCH($D9355,'Oct2021'!$A:$A,0),MATCH($E9355,'Oct2021'!$2:$2,0))</f>
        <v>0</v>
      </c>
      <c r="H9355" s="3">
        <v>0.0</v>
      </c>
      <c r="I9355" s="3">
        <v>0.0</v>
      </c>
    </row>
    <row r="9356" ht="14.25" customHeight="1">
      <c r="A9356" s="3" t="str">
        <f t="shared" si="19"/>
        <v>Oct2021</v>
      </c>
      <c r="B9356" s="21">
        <v>44470.0</v>
      </c>
      <c r="C9356" s="9">
        <v>43.0</v>
      </c>
      <c r="D9356" s="3" t="s">
        <v>230</v>
      </c>
      <c r="E9356" s="3" t="s">
        <v>237</v>
      </c>
      <c r="F9356" s="9" t="s">
        <v>110</v>
      </c>
      <c r="G9356" s="3">
        <f t="array" ref="G9356">INDEX('Oct2021'!$A$1:$BP$55,MATCH($D9356,'Oct2021'!$A:$A,0),MATCH($E9356,'Oct2021'!$2:$2,0))</f>
        <v>0</v>
      </c>
      <c r="H9356" s="3">
        <v>0.0</v>
      </c>
      <c r="I9356" s="3">
        <v>0.0</v>
      </c>
    </row>
    <row r="9357" ht="14.25" customHeight="1">
      <c r="A9357" s="3" t="str">
        <f t="shared" si="19"/>
        <v>Oct2021</v>
      </c>
      <c r="B9357" s="21">
        <v>44470.0</v>
      </c>
      <c r="C9357" s="9">
        <v>44.0</v>
      </c>
      <c r="D9357" s="3" t="s">
        <v>230</v>
      </c>
      <c r="E9357" s="3" t="s">
        <v>238</v>
      </c>
      <c r="F9357" s="9" t="s">
        <v>109</v>
      </c>
      <c r="G9357" s="3">
        <f t="array" ref="G9357">INDEX('Oct2021'!$A$1:$BP$55,MATCH($D9357,'Oct2021'!$A:$A,0),MATCH($E9357,'Oct2021'!$2:$2,0))</f>
        <v>0</v>
      </c>
      <c r="H9357" s="3">
        <v>0.0</v>
      </c>
      <c r="I9357" s="3">
        <v>0.0</v>
      </c>
    </row>
    <row r="9358" ht="14.25" customHeight="1">
      <c r="A9358" s="3" t="str">
        <f t="shared" si="19"/>
        <v>Oct2021</v>
      </c>
      <c r="B9358" s="21">
        <v>44470.0</v>
      </c>
      <c r="C9358" s="9">
        <v>45.0</v>
      </c>
      <c r="D9358" s="3" t="s">
        <v>230</v>
      </c>
      <c r="E9358" s="3" t="s">
        <v>210</v>
      </c>
      <c r="F9358" s="9" t="s">
        <v>108</v>
      </c>
      <c r="G9358" s="3">
        <f t="array" ref="G9358">INDEX('Oct2021'!$A$1:$BP$55,MATCH($D9358,'Oct2021'!$A:$A,0),MATCH($E9358,'Oct2021'!$2:$2,0))</f>
        <v>0</v>
      </c>
      <c r="H9358" s="3">
        <v>0.0</v>
      </c>
      <c r="I9358" s="3">
        <v>0.0</v>
      </c>
    </row>
    <row r="9359" ht="14.25" customHeight="1">
      <c r="A9359" s="3" t="str">
        <f t="shared" si="19"/>
        <v>Oct2021</v>
      </c>
      <c r="B9359" s="21">
        <v>44470.0</v>
      </c>
      <c r="C9359" s="9">
        <v>46.0</v>
      </c>
      <c r="D9359" s="3" t="s">
        <v>230</v>
      </c>
      <c r="E9359" s="3" t="s">
        <v>211</v>
      </c>
      <c r="F9359" s="9" t="s">
        <v>108</v>
      </c>
      <c r="G9359" s="3">
        <f t="array" ref="G9359">INDEX('Oct2021'!$A$1:$BP$55,MATCH($D9359,'Oct2021'!$A:$A,0),MATCH($E9359,'Oct2021'!$2:$2,0))</f>
        <v>0</v>
      </c>
      <c r="H9359" s="3">
        <v>0.0</v>
      </c>
      <c r="I9359" s="3">
        <v>0.0</v>
      </c>
    </row>
    <row r="9360" ht="14.25" customHeight="1">
      <c r="A9360" s="3" t="str">
        <f t="shared" si="19"/>
        <v>Oct2021</v>
      </c>
      <c r="B9360" s="21">
        <v>44470.0</v>
      </c>
      <c r="C9360" s="9">
        <v>47.0</v>
      </c>
      <c r="D9360" s="3" t="s">
        <v>230</v>
      </c>
      <c r="E9360" s="3" t="s">
        <v>213</v>
      </c>
      <c r="F9360" s="9" t="s">
        <v>108</v>
      </c>
      <c r="G9360" s="3">
        <f t="array" ref="G9360">INDEX('Oct2021'!$A$1:$BP$55,MATCH($D9360,'Oct2021'!$A:$A,0),MATCH($E9360,'Oct2021'!$2:$2,0))</f>
        <v>0</v>
      </c>
      <c r="H9360" s="3">
        <v>0.0</v>
      </c>
      <c r="I9360" s="3">
        <v>0.0</v>
      </c>
    </row>
    <row r="9361" ht="14.25" customHeight="1">
      <c r="A9361" s="3" t="str">
        <f t="shared" si="19"/>
        <v>Oct2021</v>
      </c>
      <c r="B9361" s="21">
        <v>44470.0</v>
      </c>
      <c r="C9361" s="9">
        <v>48.0</v>
      </c>
      <c r="D9361" s="3" t="s">
        <v>230</v>
      </c>
      <c r="E9361" s="3" t="s">
        <v>209</v>
      </c>
      <c r="F9361" s="9" t="s">
        <v>108</v>
      </c>
      <c r="G9361" s="3">
        <f t="array" ref="G9361">INDEX('Oct2021'!$A$1:$BP$55,MATCH($D9361,'Oct2021'!$A:$A,0),MATCH($E9361,'Oct2021'!$2:$2,0))</f>
        <v>0</v>
      </c>
      <c r="H9361" s="3">
        <v>0.0</v>
      </c>
      <c r="I9361" s="3">
        <v>0.0</v>
      </c>
    </row>
    <row r="9362" ht="14.25" customHeight="1">
      <c r="A9362" s="3" t="str">
        <f t="shared" si="19"/>
        <v>Oct2021</v>
      </c>
      <c r="B9362" s="21">
        <v>44470.0</v>
      </c>
      <c r="C9362" s="9">
        <v>49.0</v>
      </c>
      <c r="D9362" s="3" t="s">
        <v>230</v>
      </c>
      <c r="E9362" s="3" t="s">
        <v>225</v>
      </c>
      <c r="F9362" s="9" t="s">
        <v>109</v>
      </c>
      <c r="G9362" s="3">
        <f t="array" ref="G9362">INDEX('Oct2021'!$A$1:$BP$55,MATCH($D9362,'Oct2021'!$A:$A,0),MATCH($E9362,'Oct2021'!$2:$2,0))</f>
        <v>0</v>
      </c>
      <c r="H9362" s="3">
        <v>0.0</v>
      </c>
      <c r="I9362" s="3">
        <v>0.0</v>
      </c>
    </row>
    <row r="9363" ht="14.25" customHeight="1">
      <c r="A9363" s="3" t="str">
        <f t="shared" si="19"/>
        <v>Oct2021</v>
      </c>
      <c r="B9363" s="21">
        <v>44470.0</v>
      </c>
      <c r="C9363" s="9">
        <v>50.0</v>
      </c>
      <c r="D9363" s="3" t="s">
        <v>230</v>
      </c>
      <c r="E9363" s="3" t="s">
        <v>158</v>
      </c>
      <c r="F9363" s="9" t="s">
        <v>109</v>
      </c>
      <c r="G9363" s="3">
        <f t="array" ref="G9363">INDEX('Oct2021'!$A$1:$BP$55,MATCH($D9363,'Oct2021'!$A:$A,0),MATCH($E9363,'Oct2021'!$2:$2,0))</f>
        <v>0</v>
      </c>
      <c r="H9363" s="3">
        <v>0.0</v>
      </c>
      <c r="I9363" s="3">
        <v>0.0</v>
      </c>
    </row>
    <row r="9364" ht="14.25" customHeight="1">
      <c r="A9364" s="3" t="str">
        <f t="shared" si="19"/>
        <v>Oct2021</v>
      </c>
      <c r="B9364" s="21">
        <v>44470.0</v>
      </c>
      <c r="C9364" s="9">
        <v>51.0</v>
      </c>
      <c r="D9364" s="3" t="s">
        <v>230</v>
      </c>
      <c r="E9364" s="3" t="s">
        <v>156</v>
      </c>
      <c r="F9364" s="9" t="s">
        <v>112</v>
      </c>
      <c r="G9364" s="3">
        <f t="array" ref="G9364">INDEX('Oct2021'!$A$1:$BP$55,MATCH($D9364,'Oct2021'!$A:$A,0),MATCH($E9364,'Oct2021'!$2:$2,0))</f>
        <v>0</v>
      </c>
      <c r="H9364" s="3">
        <v>0.0</v>
      </c>
      <c r="I9364" s="3">
        <v>0.0</v>
      </c>
    </row>
    <row r="9365" ht="14.25" customHeight="1">
      <c r="A9365" s="3" t="str">
        <f t="shared" si="19"/>
        <v>Oct2021</v>
      </c>
      <c r="B9365" s="21">
        <v>44470.0</v>
      </c>
      <c r="C9365" s="9">
        <v>52.0</v>
      </c>
      <c r="D9365" s="3" t="s">
        <v>230</v>
      </c>
      <c r="E9365" s="3" t="s">
        <v>215</v>
      </c>
      <c r="F9365" s="9" t="s">
        <v>108</v>
      </c>
      <c r="G9365" s="3">
        <f t="array" ref="G9365">INDEX('Oct2021'!$A$1:$BP$55,MATCH($D9365,'Oct2021'!$A:$A,0),MATCH($E9365,'Oct2021'!$2:$2,0))</f>
        <v>0</v>
      </c>
      <c r="H9365" s="3">
        <v>0.0</v>
      </c>
      <c r="I9365" s="3">
        <v>0.0</v>
      </c>
    </row>
    <row r="9366" ht="14.25" customHeight="1">
      <c r="A9366" s="3" t="str">
        <f t="shared" si="19"/>
        <v>Oct2021</v>
      </c>
      <c r="B9366" s="21">
        <v>44470.0</v>
      </c>
      <c r="C9366" s="9">
        <v>53.0</v>
      </c>
      <c r="D9366" s="3" t="s">
        <v>230</v>
      </c>
      <c r="E9366" s="3" t="s">
        <v>169</v>
      </c>
      <c r="F9366" s="9" t="s">
        <v>110</v>
      </c>
      <c r="G9366" s="3">
        <f t="array" ref="G9366">INDEX('Oct2021'!$A$1:$BP$55,MATCH($D9366,'Oct2021'!$A:$A,0),MATCH($E9366,'Oct2021'!$2:$2,0))</f>
        <v>0</v>
      </c>
      <c r="H9366" s="3">
        <v>0.0</v>
      </c>
      <c r="I9366" s="3">
        <v>0.0</v>
      </c>
    </row>
    <row r="9367" ht="14.25" customHeight="1">
      <c r="A9367" s="3" t="str">
        <f t="shared" si="19"/>
        <v>Oct2021</v>
      </c>
      <c r="B9367" s="21">
        <v>44470.0</v>
      </c>
      <c r="C9367" s="9">
        <v>54.0</v>
      </c>
      <c r="D9367" s="3" t="s">
        <v>230</v>
      </c>
      <c r="E9367" s="3" t="s">
        <v>197</v>
      </c>
      <c r="F9367" s="9" t="s">
        <v>108</v>
      </c>
      <c r="G9367" s="3">
        <f t="array" ref="G9367">INDEX('Oct2021'!$A$1:$BP$55,MATCH($D9367,'Oct2021'!$A:$A,0),MATCH($E9367,'Oct2021'!$2:$2,0))</f>
        <v>0</v>
      </c>
      <c r="H9367" s="3">
        <v>0.0</v>
      </c>
      <c r="I9367" s="3">
        <v>0.0</v>
      </c>
    </row>
    <row r="9368" ht="14.25" customHeight="1">
      <c r="A9368" s="3" t="str">
        <f t="shared" si="19"/>
        <v>Oct2021</v>
      </c>
      <c r="B9368" s="21">
        <v>44470.0</v>
      </c>
      <c r="C9368" s="9">
        <v>55.0</v>
      </c>
      <c r="D9368" s="3" t="s">
        <v>230</v>
      </c>
      <c r="E9368" s="3" t="s">
        <v>162</v>
      </c>
      <c r="F9368" s="9" t="s">
        <v>111</v>
      </c>
      <c r="G9368" s="3">
        <f t="array" ref="G9368">INDEX('Oct2021'!$A$1:$BP$55,MATCH($D9368,'Oct2021'!$A:$A,0),MATCH($E9368,'Oct2021'!$2:$2,0))</f>
        <v>0</v>
      </c>
      <c r="H9368" s="3">
        <v>0.0</v>
      </c>
      <c r="I9368" s="3">
        <v>0.0</v>
      </c>
    </row>
    <row r="9369" ht="14.25" customHeight="1">
      <c r="A9369" s="3" t="str">
        <f t="shared" si="19"/>
        <v>Oct2021</v>
      </c>
      <c r="B9369" s="21">
        <v>44470.0</v>
      </c>
      <c r="C9369" s="9">
        <v>56.0</v>
      </c>
      <c r="D9369" s="3" t="s">
        <v>230</v>
      </c>
      <c r="E9369" s="3" t="s">
        <v>239</v>
      </c>
      <c r="F9369" s="9" t="s">
        <v>109</v>
      </c>
      <c r="G9369" s="3">
        <f t="array" ref="G9369">INDEX('Oct2021'!$A$1:$BP$55,MATCH($D9369,'Oct2021'!$A:$A,0),MATCH($E9369,'Oct2021'!$2:$2,0))</f>
        <v>0</v>
      </c>
      <c r="H9369" s="3">
        <v>0.0</v>
      </c>
      <c r="I9369" s="3">
        <v>0.0</v>
      </c>
    </row>
    <row r="9370" ht="14.25" customHeight="1">
      <c r="A9370" s="3" t="str">
        <f t="shared" si="19"/>
        <v>Oct2021</v>
      </c>
      <c r="B9370" s="21">
        <v>44470.0</v>
      </c>
      <c r="C9370" s="9">
        <v>57.0</v>
      </c>
      <c r="D9370" s="3" t="s">
        <v>230</v>
      </c>
      <c r="E9370" s="3" t="s">
        <v>240</v>
      </c>
      <c r="F9370" s="9" t="s">
        <v>111</v>
      </c>
      <c r="G9370" s="3">
        <f t="array" ref="G9370">INDEX('Oct2021'!$A$1:$BP$55,MATCH($D9370,'Oct2021'!$A:$A,0),MATCH($E9370,'Oct2021'!$2:$2,0))</f>
        <v>0</v>
      </c>
      <c r="H9370" s="3">
        <v>0.0</v>
      </c>
      <c r="I9370" s="3">
        <v>0.0</v>
      </c>
    </row>
    <row r="9371" ht="14.25" customHeight="1">
      <c r="A9371" s="3" t="str">
        <f t="shared" si="19"/>
        <v>Oct2021</v>
      </c>
      <c r="B9371" s="21">
        <v>44470.0</v>
      </c>
      <c r="C9371" s="9">
        <v>58.0</v>
      </c>
      <c r="D9371" s="3" t="s">
        <v>230</v>
      </c>
      <c r="E9371" s="3" t="s">
        <v>208</v>
      </c>
      <c r="F9371" s="9" t="s">
        <v>108</v>
      </c>
      <c r="G9371" s="3">
        <f t="array" ref="G9371">INDEX('Oct2021'!$A$1:$BP$55,MATCH($D9371,'Oct2021'!$A:$A,0),MATCH($E9371,'Oct2021'!$2:$2,0))</f>
        <v>0</v>
      </c>
      <c r="H9371" s="3">
        <v>0.0</v>
      </c>
      <c r="I9371" s="3">
        <v>0.0</v>
      </c>
    </row>
    <row r="9372" ht="14.25" customHeight="1">
      <c r="A9372" s="3" t="str">
        <f t="shared" si="19"/>
        <v>Oct2021</v>
      </c>
      <c r="B9372" s="21">
        <v>44470.0</v>
      </c>
      <c r="C9372" s="9">
        <v>59.0</v>
      </c>
      <c r="D9372" s="3" t="s">
        <v>230</v>
      </c>
      <c r="E9372" s="3" t="s">
        <v>241</v>
      </c>
      <c r="F9372" s="9" t="s">
        <v>108</v>
      </c>
      <c r="G9372" s="3">
        <f t="array" ref="G9372">INDEX('Oct2021'!$A$1:$BP$55,MATCH($D9372,'Oct2021'!$A:$A,0),MATCH($E9372,'Oct2021'!$2:$2,0))</f>
        <v>0</v>
      </c>
      <c r="H9372" s="3">
        <v>0.0</v>
      </c>
      <c r="I9372" s="3">
        <v>0.0</v>
      </c>
    </row>
    <row r="9373" ht="14.25" customHeight="1">
      <c r="A9373" s="3" t="str">
        <f t="shared" si="19"/>
        <v>Oct2021</v>
      </c>
      <c r="B9373" s="21">
        <v>44470.0</v>
      </c>
      <c r="C9373" s="9">
        <v>60.0</v>
      </c>
      <c r="D9373" s="3" t="s">
        <v>230</v>
      </c>
      <c r="E9373" s="3" t="s">
        <v>221</v>
      </c>
      <c r="F9373" s="9" t="s">
        <v>108</v>
      </c>
      <c r="G9373" s="3">
        <f t="array" ref="G9373">INDEX('Oct2021'!$A$1:$BP$55,MATCH($D9373,'Oct2021'!$A:$A,0),MATCH($E9373,'Oct2021'!$2:$2,0))</f>
        <v>0</v>
      </c>
      <c r="H9373" s="3">
        <v>0.0</v>
      </c>
      <c r="I9373" s="3">
        <v>0.0</v>
      </c>
    </row>
    <row r="9374" ht="14.25" customHeight="1">
      <c r="A9374" s="3" t="str">
        <f t="shared" si="19"/>
        <v>Oct2021</v>
      </c>
      <c r="B9374" s="21">
        <v>44470.0</v>
      </c>
      <c r="C9374" s="9">
        <v>61.0</v>
      </c>
      <c r="D9374" s="3" t="s">
        <v>230</v>
      </c>
      <c r="E9374" s="3" t="s">
        <v>203</v>
      </c>
      <c r="F9374" s="9" t="s">
        <v>108</v>
      </c>
      <c r="G9374" s="3">
        <f t="array" ref="G9374">INDEX('Oct2021'!$A$1:$BP$55,MATCH($D9374,'Oct2021'!$A:$A,0),MATCH($E9374,'Oct2021'!$2:$2,0))</f>
        <v>0</v>
      </c>
      <c r="H9374" s="3">
        <v>0.0</v>
      </c>
      <c r="I9374" s="3">
        <v>0.0</v>
      </c>
    </row>
    <row r="9375" ht="14.25" customHeight="1">
      <c r="A9375" s="3" t="str">
        <f t="shared" si="19"/>
        <v>Oct2021</v>
      </c>
      <c r="B9375" s="21">
        <v>44470.0</v>
      </c>
      <c r="C9375" s="9">
        <v>62.0</v>
      </c>
      <c r="D9375" s="3" t="s">
        <v>230</v>
      </c>
      <c r="E9375" s="3" t="s">
        <v>234</v>
      </c>
      <c r="F9375" s="9" t="s">
        <v>113</v>
      </c>
      <c r="G9375" s="3">
        <f t="array" ref="G9375">INDEX('Oct2021'!$A$1:$BP$55,MATCH($D9375,'Oct2021'!$A:$A,0),MATCH($E9375,'Oct2021'!$2:$2,0))</f>
        <v>0</v>
      </c>
      <c r="H9375" s="3">
        <v>0.0</v>
      </c>
      <c r="I9375" s="3">
        <v>0.0</v>
      </c>
    </row>
    <row r="9376" ht="14.25" customHeight="1">
      <c r="A9376" s="3" t="str">
        <f t="shared" si="19"/>
        <v>Oct2021</v>
      </c>
      <c r="B9376" s="21">
        <v>44470.0</v>
      </c>
      <c r="C9376" s="9">
        <v>1.0</v>
      </c>
      <c r="D9376" s="3" t="s">
        <v>220</v>
      </c>
      <c r="E9376" s="3" t="s">
        <v>137</v>
      </c>
      <c r="F9376" s="9" t="s">
        <v>108</v>
      </c>
      <c r="G9376" s="3">
        <f t="array" ref="G9376">INDEX('Oct2021'!$A$1:$BP$55,MATCH($D9376,'Oct2021'!$A:$A,0),MATCH($E9376,'Oct2021'!$2:$2,0))</f>
        <v>0</v>
      </c>
      <c r="H9376" s="3">
        <v>0.0</v>
      </c>
      <c r="I9376" s="3">
        <v>0.0</v>
      </c>
    </row>
    <row r="9377" ht="14.25" customHeight="1">
      <c r="A9377" s="3" t="str">
        <f t="shared" si="19"/>
        <v>Oct2021</v>
      </c>
      <c r="B9377" s="21">
        <v>44470.0</v>
      </c>
      <c r="C9377" s="9">
        <v>2.0</v>
      </c>
      <c r="D9377" s="3" t="s">
        <v>220</v>
      </c>
      <c r="E9377" s="3" t="s">
        <v>138</v>
      </c>
      <c r="F9377" s="9" t="s">
        <v>108</v>
      </c>
      <c r="G9377" s="3">
        <f t="array" ref="G9377">INDEX('Oct2021'!$A$1:$BP$55,MATCH($D9377,'Oct2021'!$A:$A,0),MATCH($E9377,'Oct2021'!$2:$2,0))</f>
        <v>0</v>
      </c>
      <c r="H9377" s="3">
        <v>0.0</v>
      </c>
      <c r="I9377" s="3">
        <v>0.0</v>
      </c>
    </row>
    <row r="9378" ht="14.25" customHeight="1">
      <c r="A9378" s="3" t="str">
        <f t="shared" si="19"/>
        <v>Oct2021</v>
      </c>
      <c r="B9378" s="21">
        <v>44470.0</v>
      </c>
      <c r="C9378" s="9">
        <v>3.0</v>
      </c>
      <c r="D9378" s="3" t="s">
        <v>220</v>
      </c>
      <c r="E9378" s="3" t="s">
        <v>136</v>
      </c>
      <c r="F9378" s="9" t="s">
        <v>108</v>
      </c>
      <c r="G9378" s="3">
        <f t="array" ref="G9378">INDEX('Oct2021'!$A$1:$BP$55,MATCH($D9378,'Oct2021'!$A:$A,0),MATCH($E9378,'Oct2021'!$2:$2,0))</f>
        <v>0</v>
      </c>
      <c r="H9378" s="3">
        <v>0.0</v>
      </c>
      <c r="I9378" s="3">
        <v>0.0</v>
      </c>
    </row>
    <row r="9379" ht="14.25" customHeight="1">
      <c r="A9379" s="3" t="str">
        <f t="shared" si="19"/>
        <v>Oct2021</v>
      </c>
      <c r="B9379" s="21">
        <v>44470.0</v>
      </c>
      <c r="C9379" s="9">
        <v>4.0</v>
      </c>
      <c r="D9379" s="3" t="s">
        <v>220</v>
      </c>
      <c r="E9379" s="3" t="s">
        <v>142</v>
      </c>
      <c r="F9379" s="9" t="s">
        <v>108</v>
      </c>
      <c r="G9379" s="3">
        <f t="array" ref="G9379">INDEX('Oct2021'!$A$1:$BP$55,MATCH($D9379,'Oct2021'!$A:$A,0),MATCH($E9379,'Oct2021'!$2:$2,0))</f>
        <v>0</v>
      </c>
      <c r="H9379" s="3">
        <v>0.0</v>
      </c>
      <c r="I9379" s="3">
        <v>0.0</v>
      </c>
    </row>
    <row r="9380" ht="14.25" customHeight="1">
      <c r="A9380" s="3" t="str">
        <f t="shared" si="19"/>
        <v>Oct2021</v>
      </c>
      <c r="B9380" s="21">
        <v>44470.0</v>
      </c>
      <c r="C9380" s="9">
        <v>5.0</v>
      </c>
      <c r="D9380" s="3" t="s">
        <v>220</v>
      </c>
      <c r="E9380" s="3" t="s">
        <v>140</v>
      </c>
      <c r="F9380" s="9" t="s">
        <v>108</v>
      </c>
      <c r="G9380" s="3">
        <f t="array" ref="G9380">INDEX('Oct2021'!$A$1:$BP$55,MATCH($D9380,'Oct2021'!$A:$A,0),MATCH($E9380,'Oct2021'!$2:$2,0))</f>
        <v>0</v>
      </c>
      <c r="H9380" s="3">
        <v>0.0</v>
      </c>
      <c r="I9380" s="3">
        <v>0.0</v>
      </c>
    </row>
    <row r="9381" ht="14.25" customHeight="1">
      <c r="A9381" s="3" t="str">
        <f t="shared" si="19"/>
        <v>Oct2021</v>
      </c>
      <c r="B9381" s="21">
        <v>44470.0</v>
      </c>
      <c r="C9381" s="9">
        <v>6.0</v>
      </c>
      <c r="D9381" s="3" t="s">
        <v>220</v>
      </c>
      <c r="E9381" s="3" t="s">
        <v>141</v>
      </c>
      <c r="F9381" s="9" t="s">
        <v>109</v>
      </c>
      <c r="G9381" s="3">
        <f t="array" ref="G9381">INDEX('Oct2021'!$A$1:$BP$55,MATCH($D9381,'Oct2021'!$A:$A,0),MATCH($E9381,'Oct2021'!$2:$2,0))</f>
        <v>0</v>
      </c>
      <c r="H9381" s="3">
        <v>0.0</v>
      </c>
      <c r="I9381" s="3">
        <v>0.0</v>
      </c>
    </row>
    <row r="9382" ht="14.25" customHeight="1">
      <c r="A9382" s="3" t="str">
        <f t="shared" si="19"/>
        <v>Oct2021</v>
      </c>
      <c r="B9382" s="21">
        <v>44470.0</v>
      </c>
      <c r="C9382" s="9">
        <v>7.0</v>
      </c>
      <c r="D9382" s="3" t="s">
        <v>220</v>
      </c>
      <c r="E9382" s="3" t="s">
        <v>144</v>
      </c>
      <c r="F9382" s="9" t="s">
        <v>108</v>
      </c>
      <c r="G9382" s="3">
        <f t="array" ref="G9382">INDEX('Oct2021'!$A$1:$BP$55,MATCH($D9382,'Oct2021'!$A:$A,0),MATCH($E9382,'Oct2021'!$2:$2,0))</f>
        <v>0</v>
      </c>
      <c r="H9382" s="3">
        <v>0.0</v>
      </c>
      <c r="I9382" s="3">
        <v>0.0</v>
      </c>
    </row>
    <row r="9383" ht="14.25" customHeight="1">
      <c r="A9383" s="3" t="str">
        <f t="shared" si="19"/>
        <v>Oct2021</v>
      </c>
      <c r="B9383" s="21">
        <v>44470.0</v>
      </c>
      <c r="C9383" s="9">
        <v>8.0</v>
      </c>
      <c r="D9383" s="3" t="s">
        <v>220</v>
      </c>
      <c r="E9383" s="3" t="s">
        <v>143</v>
      </c>
      <c r="F9383" s="9" t="s">
        <v>108</v>
      </c>
      <c r="G9383" s="3">
        <f t="array" ref="G9383">INDEX('Oct2021'!$A$1:$BP$55,MATCH($D9383,'Oct2021'!$A:$A,0),MATCH($E9383,'Oct2021'!$2:$2,0))</f>
        <v>0</v>
      </c>
      <c r="H9383" s="3">
        <v>0.0</v>
      </c>
      <c r="I9383" s="3">
        <v>0.0</v>
      </c>
    </row>
    <row r="9384" ht="14.25" customHeight="1">
      <c r="A9384" s="3" t="str">
        <f t="shared" si="19"/>
        <v>Oct2021</v>
      </c>
      <c r="B9384" s="21">
        <v>44470.0</v>
      </c>
      <c r="C9384" s="9">
        <v>9.0</v>
      </c>
      <c r="D9384" s="3" t="s">
        <v>220</v>
      </c>
      <c r="E9384" s="3" t="s">
        <v>139</v>
      </c>
      <c r="F9384" s="9" t="s">
        <v>108</v>
      </c>
      <c r="G9384" s="3" t="str">
        <f t="array" ref="G9384">INDEX('Oct2021'!$A$1:$BP$55,MATCH($D9384,'Oct2021'!$A:$A,0),MATCH($E9384,'Oct2021'!$2:$2,0))</f>
        <v>Suppressed</v>
      </c>
      <c r="H9384" s="3">
        <v>1.0</v>
      </c>
      <c r="I9384" s="3">
        <v>2.0</v>
      </c>
    </row>
    <row r="9385" ht="14.25" customHeight="1">
      <c r="A9385" s="3" t="str">
        <f t="shared" si="19"/>
        <v>Oct2021</v>
      </c>
      <c r="B9385" s="21">
        <v>44470.0</v>
      </c>
      <c r="C9385" s="9">
        <v>10.0</v>
      </c>
      <c r="D9385" s="3" t="s">
        <v>220</v>
      </c>
      <c r="E9385" s="3" t="s">
        <v>146</v>
      </c>
      <c r="F9385" s="9" t="s">
        <v>108</v>
      </c>
      <c r="G9385" s="3">
        <f t="array" ref="G9385">INDEX('Oct2021'!$A$1:$BP$55,MATCH($D9385,'Oct2021'!$A:$A,0),MATCH($E9385,'Oct2021'!$2:$2,0))</f>
        <v>0</v>
      </c>
      <c r="H9385" s="3">
        <v>0.0</v>
      </c>
      <c r="I9385" s="3">
        <v>0.0</v>
      </c>
    </row>
    <row r="9386" ht="14.25" customHeight="1">
      <c r="A9386" s="3" t="str">
        <f t="shared" si="19"/>
        <v>Oct2021</v>
      </c>
      <c r="B9386" s="21">
        <v>44470.0</v>
      </c>
      <c r="C9386" s="9">
        <v>11.0</v>
      </c>
      <c r="D9386" s="3" t="s">
        <v>220</v>
      </c>
      <c r="E9386" s="3" t="s">
        <v>147</v>
      </c>
      <c r="F9386" s="9" t="s">
        <v>110</v>
      </c>
      <c r="G9386" s="3">
        <f t="array" ref="G9386">INDEX('Oct2021'!$A$1:$BP$55,MATCH($D9386,'Oct2021'!$A:$A,0),MATCH($E9386,'Oct2021'!$2:$2,0))</f>
        <v>0</v>
      </c>
      <c r="H9386" s="3">
        <v>0.0</v>
      </c>
      <c r="I9386" s="3">
        <v>0.0</v>
      </c>
    </row>
    <row r="9387" ht="14.25" customHeight="1">
      <c r="A9387" s="3" t="str">
        <f t="shared" si="19"/>
        <v>Oct2021</v>
      </c>
      <c r="B9387" s="21">
        <v>44470.0</v>
      </c>
      <c r="C9387" s="9">
        <v>12.0</v>
      </c>
      <c r="D9387" s="3" t="s">
        <v>220</v>
      </c>
      <c r="E9387" s="3" t="s">
        <v>145</v>
      </c>
      <c r="F9387" s="9" t="s">
        <v>108</v>
      </c>
      <c r="G9387" s="3">
        <f t="array" ref="G9387">INDEX('Oct2021'!$A$1:$BP$55,MATCH($D9387,'Oct2021'!$A:$A,0),MATCH($E9387,'Oct2021'!$2:$2,0))</f>
        <v>0</v>
      </c>
      <c r="H9387" s="3">
        <v>0.0</v>
      </c>
      <c r="I9387" s="3">
        <v>0.0</v>
      </c>
    </row>
    <row r="9388" ht="14.25" customHeight="1">
      <c r="A9388" s="3" t="str">
        <f t="shared" si="19"/>
        <v>Oct2021</v>
      </c>
      <c r="B9388" s="21">
        <v>44470.0</v>
      </c>
      <c r="C9388" s="9">
        <v>13.0</v>
      </c>
      <c r="D9388" s="3" t="s">
        <v>220</v>
      </c>
      <c r="E9388" s="3" t="s">
        <v>150</v>
      </c>
      <c r="F9388" s="9" t="s">
        <v>108</v>
      </c>
      <c r="G9388" s="3">
        <f t="array" ref="G9388">INDEX('Oct2021'!$A$1:$BP$55,MATCH($D9388,'Oct2021'!$A:$A,0),MATCH($E9388,'Oct2021'!$2:$2,0))</f>
        <v>0</v>
      </c>
      <c r="H9388" s="3">
        <v>0.0</v>
      </c>
      <c r="I9388" s="3">
        <v>0.0</v>
      </c>
    </row>
    <row r="9389" ht="14.25" customHeight="1">
      <c r="A9389" s="3" t="str">
        <f t="shared" si="19"/>
        <v>Oct2021</v>
      </c>
      <c r="B9389" s="21">
        <v>44470.0</v>
      </c>
      <c r="C9389" s="9">
        <v>14.0</v>
      </c>
      <c r="D9389" s="3" t="s">
        <v>220</v>
      </c>
      <c r="E9389" s="3" t="s">
        <v>148</v>
      </c>
      <c r="F9389" s="9" t="s">
        <v>108</v>
      </c>
      <c r="G9389" s="3">
        <f t="array" ref="G9389">INDEX('Oct2021'!$A$1:$BP$55,MATCH($D9389,'Oct2021'!$A:$A,0),MATCH($E9389,'Oct2021'!$2:$2,0))</f>
        <v>0</v>
      </c>
      <c r="H9389" s="3">
        <v>0.0</v>
      </c>
      <c r="I9389" s="3">
        <v>0.0</v>
      </c>
    </row>
    <row r="9390" ht="14.25" customHeight="1">
      <c r="A9390" s="3" t="str">
        <f t="shared" si="19"/>
        <v>Oct2021</v>
      </c>
      <c r="B9390" s="21">
        <v>44470.0</v>
      </c>
      <c r="C9390" s="9">
        <v>15.0</v>
      </c>
      <c r="D9390" s="3" t="s">
        <v>220</v>
      </c>
      <c r="E9390" s="3" t="s">
        <v>149</v>
      </c>
      <c r="F9390" s="9" t="s">
        <v>108</v>
      </c>
      <c r="G9390" s="3">
        <f t="array" ref="G9390">INDEX('Oct2021'!$A$1:$BP$55,MATCH($D9390,'Oct2021'!$A:$A,0),MATCH($E9390,'Oct2021'!$2:$2,0))</f>
        <v>0</v>
      </c>
      <c r="H9390" s="3">
        <v>0.0</v>
      </c>
      <c r="I9390" s="3">
        <v>0.0</v>
      </c>
    </row>
    <row r="9391" ht="14.25" customHeight="1">
      <c r="A9391" s="3" t="str">
        <f t="shared" si="19"/>
        <v>Oct2021</v>
      </c>
      <c r="B9391" s="21">
        <v>44470.0</v>
      </c>
      <c r="C9391" s="9">
        <v>16.0</v>
      </c>
      <c r="D9391" s="3" t="s">
        <v>220</v>
      </c>
      <c r="E9391" s="3" t="s">
        <v>157</v>
      </c>
      <c r="F9391" s="9" t="s">
        <v>108</v>
      </c>
      <c r="G9391" s="3">
        <f t="array" ref="G9391">INDEX('Oct2021'!$A$1:$BP$55,MATCH($D9391,'Oct2021'!$A:$A,0),MATCH($E9391,'Oct2021'!$2:$2,0))</f>
        <v>0</v>
      </c>
      <c r="H9391" s="3">
        <v>0.0</v>
      </c>
      <c r="I9391" s="3">
        <v>0.0</v>
      </c>
    </row>
    <row r="9392" ht="14.25" customHeight="1">
      <c r="A9392" s="3" t="str">
        <f t="shared" si="19"/>
        <v>Oct2021</v>
      </c>
      <c r="B9392" s="21">
        <v>44470.0</v>
      </c>
      <c r="C9392" s="9">
        <v>17.0</v>
      </c>
      <c r="D9392" s="3" t="s">
        <v>220</v>
      </c>
      <c r="E9392" s="3" t="s">
        <v>160</v>
      </c>
      <c r="F9392" s="9" t="s">
        <v>109</v>
      </c>
      <c r="G9392" s="3">
        <f t="array" ref="G9392">INDEX('Oct2021'!$A$1:$BP$55,MATCH($D9392,'Oct2021'!$A:$A,0),MATCH($E9392,'Oct2021'!$2:$2,0))</f>
        <v>0</v>
      </c>
      <c r="H9392" s="3">
        <v>0.0</v>
      </c>
      <c r="I9392" s="3">
        <v>0.0</v>
      </c>
    </row>
    <row r="9393" ht="14.25" customHeight="1">
      <c r="A9393" s="3" t="str">
        <f t="shared" si="19"/>
        <v>Oct2021</v>
      </c>
      <c r="B9393" s="21">
        <v>44470.0</v>
      </c>
      <c r="C9393" s="9">
        <v>18.0</v>
      </c>
      <c r="D9393" s="3" t="s">
        <v>220</v>
      </c>
      <c r="E9393" s="3" t="s">
        <v>161</v>
      </c>
      <c r="F9393" s="9" t="s">
        <v>108</v>
      </c>
      <c r="G9393" s="3">
        <f t="array" ref="G9393">INDEX('Oct2021'!$A$1:$BP$55,MATCH($D9393,'Oct2021'!$A:$A,0),MATCH($E9393,'Oct2021'!$2:$2,0))</f>
        <v>0</v>
      </c>
      <c r="H9393" s="3">
        <v>0.0</v>
      </c>
      <c r="I9393" s="3">
        <v>0.0</v>
      </c>
    </row>
    <row r="9394" ht="14.25" customHeight="1">
      <c r="A9394" s="3" t="str">
        <f t="shared" si="19"/>
        <v>Oct2021</v>
      </c>
      <c r="B9394" s="21">
        <v>44470.0</v>
      </c>
      <c r="C9394" s="9">
        <v>19.0</v>
      </c>
      <c r="D9394" s="3" t="s">
        <v>220</v>
      </c>
      <c r="E9394" s="3" t="s">
        <v>165</v>
      </c>
      <c r="F9394" s="9" t="s">
        <v>111</v>
      </c>
      <c r="G9394" s="3">
        <f t="array" ref="G9394">INDEX('Oct2021'!$A$1:$BP$55,MATCH($D9394,'Oct2021'!$A:$A,0),MATCH($E9394,'Oct2021'!$2:$2,0))</f>
        <v>0</v>
      </c>
      <c r="H9394" s="3">
        <v>0.0</v>
      </c>
      <c r="I9394" s="3">
        <v>0.0</v>
      </c>
    </row>
    <row r="9395" ht="14.25" customHeight="1">
      <c r="A9395" s="3" t="str">
        <f t="shared" si="19"/>
        <v>Oct2021</v>
      </c>
      <c r="B9395" s="21">
        <v>44470.0</v>
      </c>
      <c r="C9395" s="9">
        <v>20.0</v>
      </c>
      <c r="D9395" s="3" t="s">
        <v>220</v>
      </c>
      <c r="E9395" s="3" t="s">
        <v>166</v>
      </c>
      <c r="F9395" s="9" t="s">
        <v>108</v>
      </c>
      <c r="G9395" s="3">
        <f t="array" ref="G9395">INDEX('Oct2021'!$A$1:$BP$55,MATCH($D9395,'Oct2021'!$A:$A,0),MATCH($E9395,'Oct2021'!$2:$2,0))</f>
        <v>0</v>
      </c>
      <c r="H9395" s="3">
        <v>0.0</v>
      </c>
      <c r="I9395" s="3">
        <v>0.0</v>
      </c>
    </row>
    <row r="9396" ht="14.25" customHeight="1">
      <c r="A9396" s="3" t="str">
        <f t="shared" si="19"/>
        <v>Oct2021</v>
      </c>
      <c r="B9396" s="21">
        <v>44470.0</v>
      </c>
      <c r="C9396" s="9">
        <v>21.0</v>
      </c>
      <c r="D9396" s="3" t="s">
        <v>220</v>
      </c>
      <c r="E9396" s="3" t="s">
        <v>159</v>
      </c>
      <c r="F9396" s="9" t="s">
        <v>110</v>
      </c>
      <c r="G9396" s="3">
        <f t="array" ref="G9396">INDEX('Oct2021'!$A$1:$BP$55,MATCH($D9396,'Oct2021'!$A:$A,0),MATCH($E9396,'Oct2021'!$2:$2,0))</f>
        <v>0</v>
      </c>
      <c r="H9396" s="3">
        <v>0.0</v>
      </c>
      <c r="I9396" s="3">
        <v>0.0</v>
      </c>
    </row>
    <row r="9397" ht="14.25" customHeight="1">
      <c r="A9397" s="3" t="str">
        <f t="shared" si="19"/>
        <v>Oct2021</v>
      </c>
      <c r="B9397" s="21">
        <v>44470.0</v>
      </c>
      <c r="C9397" s="9">
        <v>22.0</v>
      </c>
      <c r="D9397" s="3" t="s">
        <v>220</v>
      </c>
      <c r="E9397" s="3" t="s">
        <v>163</v>
      </c>
      <c r="F9397" s="9" t="s">
        <v>109</v>
      </c>
      <c r="G9397" s="3">
        <f t="array" ref="G9397">INDEX('Oct2021'!$A$1:$BP$55,MATCH($D9397,'Oct2021'!$A:$A,0),MATCH($E9397,'Oct2021'!$2:$2,0))</f>
        <v>0</v>
      </c>
      <c r="H9397" s="3">
        <v>0.0</v>
      </c>
      <c r="I9397" s="3">
        <v>0.0</v>
      </c>
    </row>
    <row r="9398" ht="14.25" customHeight="1">
      <c r="A9398" s="3" t="str">
        <f t="shared" si="19"/>
        <v>Oct2021</v>
      </c>
      <c r="B9398" s="21">
        <v>44470.0</v>
      </c>
      <c r="C9398" s="9">
        <v>23.0</v>
      </c>
      <c r="D9398" s="3" t="s">
        <v>220</v>
      </c>
      <c r="E9398" s="3" t="s">
        <v>154</v>
      </c>
      <c r="F9398" s="9" t="s">
        <v>110</v>
      </c>
      <c r="G9398" s="3">
        <f t="array" ref="G9398">INDEX('Oct2021'!$A$1:$BP$55,MATCH($D9398,'Oct2021'!$A:$A,0),MATCH($E9398,'Oct2021'!$2:$2,0))</f>
        <v>0</v>
      </c>
      <c r="H9398" s="3">
        <v>0.0</v>
      </c>
      <c r="I9398" s="3">
        <v>0.0</v>
      </c>
    </row>
    <row r="9399" ht="14.25" customHeight="1">
      <c r="A9399" s="3" t="str">
        <f t="shared" si="19"/>
        <v>Oct2021</v>
      </c>
      <c r="B9399" s="21">
        <v>44470.0</v>
      </c>
      <c r="C9399" s="9">
        <v>24.0</v>
      </c>
      <c r="D9399" s="3" t="s">
        <v>220</v>
      </c>
      <c r="E9399" s="3" t="s">
        <v>168</v>
      </c>
      <c r="F9399" s="9" t="s">
        <v>112</v>
      </c>
      <c r="G9399" s="3">
        <f t="array" ref="G9399">INDEX('Oct2021'!$A$1:$BP$55,MATCH($D9399,'Oct2021'!$A:$A,0),MATCH($E9399,'Oct2021'!$2:$2,0))</f>
        <v>0</v>
      </c>
      <c r="H9399" s="3">
        <v>0.0</v>
      </c>
      <c r="I9399" s="3">
        <v>0.0</v>
      </c>
    </row>
    <row r="9400" ht="14.25" customHeight="1">
      <c r="A9400" s="3" t="str">
        <f t="shared" si="19"/>
        <v>Oct2021</v>
      </c>
      <c r="B9400" s="21">
        <v>44470.0</v>
      </c>
      <c r="C9400" s="9">
        <v>25.0</v>
      </c>
      <c r="D9400" s="3" t="s">
        <v>220</v>
      </c>
      <c r="E9400" s="3" t="s">
        <v>176</v>
      </c>
      <c r="F9400" s="9" t="s">
        <v>109</v>
      </c>
      <c r="G9400" s="3">
        <f t="array" ref="G9400">INDEX('Oct2021'!$A$1:$BP$55,MATCH($D9400,'Oct2021'!$A:$A,0),MATCH($E9400,'Oct2021'!$2:$2,0))</f>
        <v>0</v>
      </c>
      <c r="H9400" s="3">
        <v>0.0</v>
      </c>
      <c r="I9400" s="3">
        <v>0.0</v>
      </c>
    </row>
    <row r="9401" ht="14.25" customHeight="1">
      <c r="A9401" s="3" t="str">
        <f t="shared" si="19"/>
        <v>Oct2021</v>
      </c>
      <c r="B9401" s="21">
        <v>44470.0</v>
      </c>
      <c r="C9401" s="9">
        <v>26.0</v>
      </c>
      <c r="D9401" s="3" t="s">
        <v>220</v>
      </c>
      <c r="E9401" s="3" t="s">
        <v>177</v>
      </c>
      <c r="F9401" s="9" t="s">
        <v>109</v>
      </c>
      <c r="G9401" s="3">
        <f t="array" ref="G9401">INDEX('Oct2021'!$A$1:$BP$55,MATCH($D9401,'Oct2021'!$A:$A,0),MATCH($E9401,'Oct2021'!$2:$2,0))</f>
        <v>0</v>
      </c>
      <c r="H9401" s="3">
        <v>0.0</v>
      </c>
      <c r="I9401" s="3">
        <v>0.0</v>
      </c>
    </row>
    <row r="9402" ht="14.25" customHeight="1">
      <c r="A9402" s="3" t="str">
        <f t="shared" si="19"/>
        <v>Oct2021</v>
      </c>
      <c r="B9402" s="21">
        <v>44470.0</v>
      </c>
      <c r="C9402" s="9">
        <v>27.0</v>
      </c>
      <c r="D9402" s="3" t="s">
        <v>220</v>
      </c>
      <c r="E9402" s="3" t="s">
        <v>207</v>
      </c>
      <c r="F9402" s="9" t="s">
        <v>108</v>
      </c>
      <c r="G9402" s="3">
        <f t="array" ref="G9402">INDEX('Oct2021'!$A$1:$BP$55,MATCH($D9402,'Oct2021'!$A:$A,0),MATCH($E9402,'Oct2021'!$2:$2,0))</f>
        <v>0</v>
      </c>
      <c r="H9402" s="3">
        <v>0.0</v>
      </c>
      <c r="I9402" s="3">
        <v>0.0</v>
      </c>
    </row>
    <row r="9403" ht="14.25" customHeight="1">
      <c r="A9403" s="3" t="str">
        <f t="shared" si="19"/>
        <v>Oct2021</v>
      </c>
      <c r="B9403" s="21">
        <v>44470.0</v>
      </c>
      <c r="C9403" s="9">
        <v>28.0</v>
      </c>
      <c r="D9403" s="3" t="s">
        <v>220</v>
      </c>
      <c r="E9403" s="3" t="s">
        <v>167</v>
      </c>
      <c r="F9403" s="9" t="s">
        <v>109</v>
      </c>
      <c r="G9403" s="3">
        <f t="array" ref="G9403">INDEX('Oct2021'!$A$1:$BP$55,MATCH($D9403,'Oct2021'!$A:$A,0),MATCH($E9403,'Oct2021'!$2:$2,0))</f>
        <v>0</v>
      </c>
      <c r="H9403" s="3">
        <v>0.0</v>
      </c>
      <c r="I9403" s="3">
        <v>0.0</v>
      </c>
    </row>
    <row r="9404" ht="14.25" customHeight="1">
      <c r="A9404" s="3" t="str">
        <f t="shared" si="19"/>
        <v>Oct2021</v>
      </c>
      <c r="B9404" s="21">
        <v>44470.0</v>
      </c>
      <c r="C9404" s="9">
        <v>29.0</v>
      </c>
      <c r="D9404" s="3" t="s">
        <v>220</v>
      </c>
      <c r="E9404" s="3" t="s">
        <v>195</v>
      </c>
      <c r="F9404" s="9" t="s">
        <v>110</v>
      </c>
      <c r="G9404" s="3">
        <f t="array" ref="G9404">INDEX('Oct2021'!$A$1:$BP$55,MATCH($D9404,'Oct2021'!$A:$A,0),MATCH($E9404,'Oct2021'!$2:$2,0))</f>
        <v>0</v>
      </c>
      <c r="H9404" s="3">
        <v>0.0</v>
      </c>
      <c r="I9404" s="3">
        <v>0.0</v>
      </c>
    </row>
    <row r="9405" ht="14.25" customHeight="1">
      <c r="A9405" s="3" t="str">
        <f t="shared" si="19"/>
        <v>Oct2021</v>
      </c>
      <c r="B9405" s="21">
        <v>44470.0</v>
      </c>
      <c r="C9405" s="9">
        <v>30.0</v>
      </c>
      <c r="D9405" s="3" t="s">
        <v>220</v>
      </c>
      <c r="E9405" s="3" t="s">
        <v>184</v>
      </c>
      <c r="F9405" s="9" t="s">
        <v>108</v>
      </c>
      <c r="G9405" s="3">
        <f t="array" ref="G9405">INDEX('Oct2021'!$A$1:$BP$55,MATCH($D9405,'Oct2021'!$A:$A,0),MATCH($E9405,'Oct2021'!$2:$2,0))</f>
        <v>0</v>
      </c>
      <c r="H9405" s="3">
        <v>0.0</v>
      </c>
      <c r="I9405" s="3">
        <v>0.0</v>
      </c>
    </row>
    <row r="9406" ht="14.25" customHeight="1">
      <c r="A9406" s="3" t="str">
        <f t="shared" si="19"/>
        <v>Oct2021</v>
      </c>
      <c r="B9406" s="21">
        <v>44470.0</v>
      </c>
      <c r="C9406" s="9">
        <v>31.0</v>
      </c>
      <c r="D9406" s="3" t="s">
        <v>220</v>
      </c>
      <c r="E9406" s="3" t="s">
        <v>235</v>
      </c>
      <c r="F9406" s="9" t="s">
        <v>109</v>
      </c>
      <c r="G9406" s="3">
        <f t="array" ref="G9406">INDEX('Oct2021'!$A$1:$BP$55,MATCH($D9406,'Oct2021'!$A:$A,0),MATCH($E9406,'Oct2021'!$2:$2,0))</f>
        <v>0</v>
      </c>
      <c r="H9406" s="3">
        <v>0.0</v>
      </c>
      <c r="I9406" s="3">
        <v>0.0</v>
      </c>
    </row>
    <row r="9407" ht="14.25" customHeight="1">
      <c r="A9407" s="3" t="str">
        <f t="shared" si="19"/>
        <v>Oct2021</v>
      </c>
      <c r="B9407" s="21">
        <v>44470.0</v>
      </c>
      <c r="C9407" s="9">
        <v>32.0</v>
      </c>
      <c r="D9407" s="3" t="s">
        <v>220</v>
      </c>
      <c r="E9407" s="3" t="s">
        <v>155</v>
      </c>
      <c r="F9407" s="9" t="s">
        <v>109</v>
      </c>
      <c r="G9407" s="3">
        <f t="array" ref="G9407">INDEX('Oct2021'!$A$1:$BP$55,MATCH($D9407,'Oct2021'!$A:$A,0),MATCH($E9407,'Oct2021'!$2:$2,0))</f>
        <v>0</v>
      </c>
      <c r="H9407" s="3">
        <v>0.0</v>
      </c>
      <c r="I9407" s="3">
        <v>0.0</v>
      </c>
    </row>
    <row r="9408" ht="14.25" customHeight="1">
      <c r="A9408" s="3" t="str">
        <f t="shared" si="19"/>
        <v>Oct2021</v>
      </c>
      <c r="B9408" s="21">
        <v>44470.0</v>
      </c>
      <c r="C9408" s="9">
        <v>33.0</v>
      </c>
      <c r="D9408" s="3" t="s">
        <v>220</v>
      </c>
      <c r="E9408" s="3" t="s">
        <v>189</v>
      </c>
      <c r="F9408" s="9" t="s">
        <v>108</v>
      </c>
      <c r="G9408" s="3">
        <f t="array" ref="G9408">INDEX('Oct2021'!$A$1:$BP$55,MATCH($D9408,'Oct2021'!$A:$A,0),MATCH($E9408,'Oct2021'!$2:$2,0))</f>
        <v>0</v>
      </c>
      <c r="H9408" s="3">
        <v>0.0</v>
      </c>
      <c r="I9408" s="3">
        <v>0.0</v>
      </c>
    </row>
    <row r="9409" ht="14.25" customHeight="1">
      <c r="A9409" s="3" t="str">
        <f t="shared" si="19"/>
        <v>Oct2021</v>
      </c>
      <c r="B9409" s="21">
        <v>44470.0</v>
      </c>
      <c r="C9409" s="9">
        <v>34.0</v>
      </c>
      <c r="D9409" s="3" t="s">
        <v>220</v>
      </c>
      <c r="E9409" s="3" t="s">
        <v>212</v>
      </c>
      <c r="F9409" s="9" t="s">
        <v>108</v>
      </c>
      <c r="G9409" s="3">
        <f t="array" ref="G9409">INDEX('Oct2021'!$A$1:$BP$55,MATCH($D9409,'Oct2021'!$A:$A,0),MATCH($E9409,'Oct2021'!$2:$2,0))</f>
        <v>0</v>
      </c>
      <c r="H9409" s="3">
        <v>0.0</v>
      </c>
      <c r="I9409" s="3">
        <v>0.0</v>
      </c>
    </row>
    <row r="9410" ht="14.25" customHeight="1">
      <c r="A9410" s="3" t="str">
        <f t="shared" si="19"/>
        <v>Oct2021</v>
      </c>
      <c r="B9410" s="21">
        <v>44470.0</v>
      </c>
      <c r="C9410" s="9">
        <v>35.0</v>
      </c>
      <c r="D9410" s="3" t="s">
        <v>220</v>
      </c>
      <c r="E9410" s="3" t="s">
        <v>231</v>
      </c>
      <c r="F9410" s="9" t="s">
        <v>109</v>
      </c>
      <c r="G9410" s="3">
        <f t="array" ref="G9410">INDEX('Oct2021'!$A$1:$BP$55,MATCH($D9410,'Oct2021'!$A:$A,0),MATCH($E9410,'Oct2021'!$2:$2,0))</f>
        <v>0</v>
      </c>
      <c r="H9410" s="3">
        <v>0.0</v>
      </c>
      <c r="I9410" s="3">
        <v>0.0</v>
      </c>
    </row>
    <row r="9411" ht="14.25" customHeight="1">
      <c r="A9411" s="3" t="str">
        <f t="shared" si="19"/>
        <v>Oct2021</v>
      </c>
      <c r="B9411" s="21">
        <v>44470.0</v>
      </c>
      <c r="C9411" s="9">
        <v>36.0</v>
      </c>
      <c r="D9411" s="3" t="s">
        <v>220</v>
      </c>
      <c r="E9411" s="3" t="s">
        <v>218</v>
      </c>
      <c r="F9411" s="9" t="s">
        <v>108</v>
      </c>
      <c r="G9411" s="3">
        <f t="array" ref="G9411">INDEX('Oct2021'!$A$1:$BP$55,MATCH($D9411,'Oct2021'!$A:$A,0),MATCH($E9411,'Oct2021'!$2:$2,0))</f>
        <v>0</v>
      </c>
      <c r="H9411" s="3">
        <v>0.0</v>
      </c>
      <c r="I9411" s="3">
        <v>0.0</v>
      </c>
    </row>
    <row r="9412" ht="14.25" customHeight="1">
      <c r="A9412" s="3" t="str">
        <f t="shared" si="19"/>
        <v>Oct2021</v>
      </c>
      <c r="B9412" s="21">
        <v>44470.0</v>
      </c>
      <c r="C9412" s="9">
        <v>37.0</v>
      </c>
      <c r="D9412" s="3" t="s">
        <v>220</v>
      </c>
      <c r="E9412" s="3" t="s">
        <v>171</v>
      </c>
      <c r="F9412" s="9" t="s">
        <v>108</v>
      </c>
      <c r="G9412" s="3">
        <f t="array" ref="G9412">INDEX('Oct2021'!$A$1:$BP$55,MATCH($D9412,'Oct2021'!$A:$A,0),MATCH($E9412,'Oct2021'!$2:$2,0))</f>
        <v>0</v>
      </c>
      <c r="H9412" s="3">
        <v>0.0</v>
      </c>
      <c r="I9412" s="3">
        <v>0.0</v>
      </c>
    </row>
    <row r="9413" ht="14.25" customHeight="1">
      <c r="A9413" s="3" t="str">
        <f t="shared" si="19"/>
        <v>Oct2021</v>
      </c>
      <c r="B9413" s="21">
        <v>44470.0</v>
      </c>
      <c r="C9413" s="9">
        <v>38.0</v>
      </c>
      <c r="D9413" s="3" t="s">
        <v>220</v>
      </c>
      <c r="E9413" s="3" t="s">
        <v>222</v>
      </c>
      <c r="F9413" s="9" t="s">
        <v>108</v>
      </c>
      <c r="G9413" s="3">
        <f t="array" ref="G9413">INDEX('Oct2021'!$A$1:$BP$55,MATCH($D9413,'Oct2021'!$A:$A,0),MATCH($E9413,'Oct2021'!$2:$2,0))</f>
        <v>0</v>
      </c>
      <c r="H9413" s="3">
        <v>0.0</v>
      </c>
      <c r="I9413" s="3">
        <v>0.0</v>
      </c>
    </row>
    <row r="9414" ht="14.25" customHeight="1">
      <c r="A9414" s="3" t="str">
        <f t="shared" si="19"/>
        <v>Oct2021</v>
      </c>
      <c r="B9414" s="21">
        <v>44470.0</v>
      </c>
      <c r="C9414" s="9">
        <v>39.0</v>
      </c>
      <c r="D9414" s="3" t="s">
        <v>220</v>
      </c>
      <c r="E9414" s="3" t="s">
        <v>185</v>
      </c>
      <c r="F9414" s="9" t="s">
        <v>110</v>
      </c>
      <c r="G9414" s="3">
        <f t="array" ref="G9414">INDEX('Oct2021'!$A$1:$BP$55,MATCH($D9414,'Oct2021'!$A:$A,0),MATCH($E9414,'Oct2021'!$2:$2,0))</f>
        <v>0</v>
      </c>
      <c r="H9414" s="3">
        <v>0.0</v>
      </c>
      <c r="I9414" s="3">
        <v>0.0</v>
      </c>
    </row>
    <row r="9415" ht="14.25" customHeight="1">
      <c r="A9415" s="3" t="str">
        <f t="shared" si="19"/>
        <v>Oct2021</v>
      </c>
      <c r="B9415" s="21">
        <v>44470.0</v>
      </c>
      <c r="C9415" s="9">
        <v>40.0</v>
      </c>
      <c r="D9415" s="3" t="s">
        <v>220</v>
      </c>
      <c r="E9415" s="3" t="s">
        <v>236</v>
      </c>
      <c r="F9415" s="9" t="s">
        <v>108</v>
      </c>
      <c r="G9415" s="3">
        <f t="array" ref="G9415">INDEX('Oct2021'!$A$1:$BP$55,MATCH($D9415,'Oct2021'!$A:$A,0),MATCH($E9415,'Oct2021'!$2:$2,0))</f>
        <v>0</v>
      </c>
      <c r="H9415" s="3">
        <v>0.0</v>
      </c>
      <c r="I9415" s="3">
        <v>0.0</v>
      </c>
    </row>
    <row r="9416" ht="14.25" customHeight="1">
      <c r="A9416" s="3" t="str">
        <f t="shared" si="19"/>
        <v>Oct2021</v>
      </c>
      <c r="B9416" s="21">
        <v>44470.0</v>
      </c>
      <c r="C9416" s="9">
        <v>41.0</v>
      </c>
      <c r="D9416" s="3" t="s">
        <v>220</v>
      </c>
      <c r="E9416" s="3" t="s">
        <v>206</v>
      </c>
      <c r="F9416" s="9" t="s">
        <v>108</v>
      </c>
      <c r="G9416" s="3">
        <f t="array" ref="G9416">INDEX('Oct2021'!$A$1:$BP$55,MATCH($D9416,'Oct2021'!$A:$A,0),MATCH($E9416,'Oct2021'!$2:$2,0))</f>
        <v>0</v>
      </c>
      <c r="H9416" s="3">
        <v>0.0</v>
      </c>
      <c r="I9416" s="3">
        <v>0.0</v>
      </c>
    </row>
    <row r="9417" ht="14.25" customHeight="1">
      <c r="A9417" s="3" t="str">
        <f t="shared" si="19"/>
        <v>Oct2021</v>
      </c>
      <c r="B9417" s="21">
        <v>44470.0</v>
      </c>
      <c r="C9417" s="9">
        <v>42.0</v>
      </c>
      <c r="D9417" s="3" t="s">
        <v>220</v>
      </c>
      <c r="E9417" s="3" t="s">
        <v>173</v>
      </c>
      <c r="F9417" s="9" t="s">
        <v>110</v>
      </c>
      <c r="G9417" s="3">
        <f t="array" ref="G9417">INDEX('Oct2021'!$A$1:$BP$55,MATCH($D9417,'Oct2021'!$A:$A,0),MATCH($E9417,'Oct2021'!$2:$2,0))</f>
        <v>0</v>
      </c>
      <c r="H9417" s="3">
        <v>0.0</v>
      </c>
      <c r="I9417" s="3">
        <v>0.0</v>
      </c>
    </row>
    <row r="9418" ht="14.25" customHeight="1">
      <c r="A9418" s="3" t="str">
        <f t="shared" si="19"/>
        <v>Oct2021</v>
      </c>
      <c r="B9418" s="21">
        <v>44470.0</v>
      </c>
      <c r="C9418" s="9">
        <v>43.0</v>
      </c>
      <c r="D9418" s="3" t="s">
        <v>220</v>
      </c>
      <c r="E9418" s="3" t="s">
        <v>237</v>
      </c>
      <c r="F9418" s="9" t="s">
        <v>110</v>
      </c>
      <c r="G9418" s="3">
        <f t="array" ref="G9418">INDEX('Oct2021'!$A$1:$BP$55,MATCH($D9418,'Oct2021'!$A:$A,0),MATCH($E9418,'Oct2021'!$2:$2,0))</f>
        <v>0</v>
      </c>
      <c r="H9418" s="3">
        <v>0.0</v>
      </c>
      <c r="I9418" s="3">
        <v>0.0</v>
      </c>
    </row>
    <row r="9419" ht="14.25" customHeight="1">
      <c r="A9419" s="3" t="str">
        <f t="shared" si="19"/>
        <v>Oct2021</v>
      </c>
      <c r="B9419" s="21">
        <v>44470.0</v>
      </c>
      <c r="C9419" s="9">
        <v>44.0</v>
      </c>
      <c r="D9419" s="3" t="s">
        <v>220</v>
      </c>
      <c r="E9419" s="3" t="s">
        <v>238</v>
      </c>
      <c r="F9419" s="9" t="s">
        <v>109</v>
      </c>
      <c r="G9419" s="3">
        <f t="array" ref="G9419">INDEX('Oct2021'!$A$1:$BP$55,MATCH($D9419,'Oct2021'!$A:$A,0),MATCH($E9419,'Oct2021'!$2:$2,0))</f>
        <v>0</v>
      </c>
      <c r="H9419" s="3">
        <v>0.0</v>
      </c>
      <c r="I9419" s="3">
        <v>0.0</v>
      </c>
    </row>
    <row r="9420" ht="14.25" customHeight="1">
      <c r="A9420" s="3" t="str">
        <f t="shared" si="19"/>
        <v>Oct2021</v>
      </c>
      <c r="B9420" s="21">
        <v>44470.0</v>
      </c>
      <c r="C9420" s="9">
        <v>45.0</v>
      </c>
      <c r="D9420" s="3" t="s">
        <v>220</v>
      </c>
      <c r="E9420" s="3" t="s">
        <v>210</v>
      </c>
      <c r="F9420" s="9" t="s">
        <v>108</v>
      </c>
      <c r="G9420" s="3">
        <f t="array" ref="G9420">INDEX('Oct2021'!$A$1:$BP$55,MATCH($D9420,'Oct2021'!$A:$A,0),MATCH($E9420,'Oct2021'!$2:$2,0))</f>
        <v>0</v>
      </c>
      <c r="H9420" s="3">
        <v>0.0</v>
      </c>
      <c r="I9420" s="3">
        <v>0.0</v>
      </c>
    </row>
    <row r="9421" ht="14.25" customHeight="1">
      <c r="A9421" s="3" t="str">
        <f t="shared" si="19"/>
        <v>Oct2021</v>
      </c>
      <c r="B9421" s="21">
        <v>44470.0</v>
      </c>
      <c r="C9421" s="9">
        <v>46.0</v>
      </c>
      <c r="D9421" s="3" t="s">
        <v>220</v>
      </c>
      <c r="E9421" s="3" t="s">
        <v>211</v>
      </c>
      <c r="F9421" s="9" t="s">
        <v>108</v>
      </c>
      <c r="G9421" s="3">
        <f t="array" ref="G9421">INDEX('Oct2021'!$A$1:$BP$55,MATCH($D9421,'Oct2021'!$A:$A,0),MATCH($E9421,'Oct2021'!$2:$2,0))</f>
        <v>0</v>
      </c>
      <c r="H9421" s="3">
        <v>0.0</v>
      </c>
      <c r="I9421" s="3">
        <v>0.0</v>
      </c>
    </row>
    <row r="9422" ht="14.25" customHeight="1">
      <c r="A9422" s="3" t="str">
        <f t="shared" si="19"/>
        <v>Oct2021</v>
      </c>
      <c r="B9422" s="21">
        <v>44470.0</v>
      </c>
      <c r="C9422" s="9">
        <v>47.0</v>
      </c>
      <c r="D9422" s="3" t="s">
        <v>220</v>
      </c>
      <c r="E9422" s="3" t="s">
        <v>213</v>
      </c>
      <c r="F9422" s="9" t="s">
        <v>108</v>
      </c>
      <c r="G9422" s="3">
        <f t="array" ref="G9422">INDEX('Oct2021'!$A$1:$BP$55,MATCH($D9422,'Oct2021'!$A:$A,0),MATCH($E9422,'Oct2021'!$2:$2,0))</f>
        <v>0</v>
      </c>
      <c r="H9422" s="3">
        <v>0.0</v>
      </c>
      <c r="I9422" s="3">
        <v>0.0</v>
      </c>
    </row>
    <row r="9423" ht="14.25" customHeight="1">
      <c r="A9423" s="3" t="str">
        <f t="shared" si="19"/>
        <v>Oct2021</v>
      </c>
      <c r="B9423" s="21">
        <v>44470.0</v>
      </c>
      <c r="C9423" s="9">
        <v>48.0</v>
      </c>
      <c r="D9423" s="3" t="s">
        <v>220</v>
      </c>
      <c r="E9423" s="3" t="s">
        <v>209</v>
      </c>
      <c r="F9423" s="9" t="s">
        <v>108</v>
      </c>
      <c r="G9423" s="3">
        <f t="array" ref="G9423">INDEX('Oct2021'!$A$1:$BP$55,MATCH($D9423,'Oct2021'!$A:$A,0),MATCH($E9423,'Oct2021'!$2:$2,0))</f>
        <v>0</v>
      </c>
      <c r="H9423" s="3">
        <v>0.0</v>
      </c>
      <c r="I9423" s="3">
        <v>0.0</v>
      </c>
    </row>
    <row r="9424" ht="14.25" customHeight="1">
      <c r="A9424" s="3" t="str">
        <f t="shared" si="19"/>
        <v>Oct2021</v>
      </c>
      <c r="B9424" s="21">
        <v>44470.0</v>
      </c>
      <c r="C9424" s="9">
        <v>49.0</v>
      </c>
      <c r="D9424" s="3" t="s">
        <v>220</v>
      </c>
      <c r="E9424" s="3" t="s">
        <v>225</v>
      </c>
      <c r="F9424" s="9" t="s">
        <v>109</v>
      </c>
      <c r="G9424" s="3">
        <f t="array" ref="G9424">INDEX('Oct2021'!$A$1:$BP$55,MATCH($D9424,'Oct2021'!$A:$A,0),MATCH($E9424,'Oct2021'!$2:$2,0))</f>
        <v>0</v>
      </c>
      <c r="H9424" s="3">
        <v>0.0</v>
      </c>
      <c r="I9424" s="3">
        <v>0.0</v>
      </c>
    </row>
    <row r="9425" ht="14.25" customHeight="1">
      <c r="A9425" s="3" t="str">
        <f t="shared" si="19"/>
        <v>Oct2021</v>
      </c>
      <c r="B9425" s="21">
        <v>44470.0</v>
      </c>
      <c r="C9425" s="9">
        <v>50.0</v>
      </c>
      <c r="D9425" s="3" t="s">
        <v>220</v>
      </c>
      <c r="E9425" s="3" t="s">
        <v>158</v>
      </c>
      <c r="F9425" s="9" t="s">
        <v>109</v>
      </c>
      <c r="G9425" s="3">
        <f t="array" ref="G9425">INDEX('Oct2021'!$A$1:$BP$55,MATCH($D9425,'Oct2021'!$A:$A,0),MATCH($E9425,'Oct2021'!$2:$2,0))</f>
        <v>0</v>
      </c>
      <c r="H9425" s="3">
        <v>0.0</v>
      </c>
      <c r="I9425" s="3">
        <v>0.0</v>
      </c>
    </row>
    <row r="9426" ht="14.25" customHeight="1">
      <c r="A9426" s="3" t="str">
        <f t="shared" si="19"/>
        <v>Oct2021</v>
      </c>
      <c r="B9426" s="21">
        <v>44470.0</v>
      </c>
      <c r="C9426" s="9">
        <v>51.0</v>
      </c>
      <c r="D9426" s="3" t="s">
        <v>220</v>
      </c>
      <c r="E9426" s="3" t="s">
        <v>156</v>
      </c>
      <c r="F9426" s="9" t="s">
        <v>112</v>
      </c>
      <c r="G9426" s="3">
        <f t="array" ref="G9426">INDEX('Oct2021'!$A$1:$BP$55,MATCH($D9426,'Oct2021'!$A:$A,0),MATCH($E9426,'Oct2021'!$2:$2,0))</f>
        <v>0</v>
      </c>
      <c r="H9426" s="3">
        <v>0.0</v>
      </c>
      <c r="I9426" s="3">
        <v>0.0</v>
      </c>
    </row>
    <row r="9427" ht="14.25" customHeight="1">
      <c r="A9427" s="3" t="str">
        <f t="shared" si="19"/>
        <v>Oct2021</v>
      </c>
      <c r="B9427" s="21">
        <v>44470.0</v>
      </c>
      <c r="C9427" s="9">
        <v>52.0</v>
      </c>
      <c r="D9427" s="3" t="s">
        <v>220</v>
      </c>
      <c r="E9427" s="3" t="s">
        <v>215</v>
      </c>
      <c r="F9427" s="9" t="s">
        <v>108</v>
      </c>
      <c r="G9427" s="3">
        <f t="array" ref="G9427">INDEX('Oct2021'!$A$1:$BP$55,MATCH($D9427,'Oct2021'!$A:$A,0),MATCH($E9427,'Oct2021'!$2:$2,0))</f>
        <v>0</v>
      </c>
      <c r="H9427" s="3">
        <v>0.0</v>
      </c>
      <c r="I9427" s="3">
        <v>0.0</v>
      </c>
    </row>
    <row r="9428" ht="14.25" customHeight="1">
      <c r="A9428" s="3" t="str">
        <f t="shared" si="19"/>
        <v>Oct2021</v>
      </c>
      <c r="B9428" s="21">
        <v>44470.0</v>
      </c>
      <c r="C9428" s="9">
        <v>53.0</v>
      </c>
      <c r="D9428" s="3" t="s">
        <v>220</v>
      </c>
      <c r="E9428" s="3" t="s">
        <v>169</v>
      </c>
      <c r="F9428" s="9" t="s">
        <v>110</v>
      </c>
      <c r="G9428" s="3">
        <f t="array" ref="G9428">INDEX('Oct2021'!$A$1:$BP$55,MATCH($D9428,'Oct2021'!$A:$A,0),MATCH($E9428,'Oct2021'!$2:$2,0))</f>
        <v>0</v>
      </c>
      <c r="H9428" s="3">
        <v>0.0</v>
      </c>
      <c r="I9428" s="3">
        <v>0.0</v>
      </c>
    </row>
    <row r="9429" ht="14.25" customHeight="1">
      <c r="A9429" s="3" t="str">
        <f t="shared" si="19"/>
        <v>Oct2021</v>
      </c>
      <c r="B9429" s="21">
        <v>44470.0</v>
      </c>
      <c r="C9429" s="9">
        <v>54.0</v>
      </c>
      <c r="D9429" s="3" t="s">
        <v>220</v>
      </c>
      <c r="E9429" s="3" t="s">
        <v>197</v>
      </c>
      <c r="F9429" s="9" t="s">
        <v>108</v>
      </c>
      <c r="G9429" s="3">
        <f t="array" ref="G9429">INDEX('Oct2021'!$A$1:$BP$55,MATCH($D9429,'Oct2021'!$A:$A,0),MATCH($E9429,'Oct2021'!$2:$2,0))</f>
        <v>0</v>
      </c>
      <c r="H9429" s="3">
        <v>0.0</v>
      </c>
      <c r="I9429" s="3">
        <v>0.0</v>
      </c>
    </row>
    <row r="9430" ht="14.25" customHeight="1">
      <c r="A9430" s="3" t="str">
        <f t="shared" si="19"/>
        <v>Oct2021</v>
      </c>
      <c r="B9430" s="21">
        <v>44470.0</v>
      </c>
      <c r="C9430" s="9">
        <v>55.0</v>
      </c>
      <c r="D9430" s="3" t="s">
        <v>220</v>
      </c>
      <c r="E9430" s="3" t="s">
        <v>162</v>
      </c>
      <c r="F9430" s="9" t="s">
        <v>111</v>
      </c>
      <c r="G9430" s="3">
        <f t="array" ref="G9430">INDEX('Oct2021'!$A$1:$BP$55,MATCH($D9430,'Oct2021'!$A:$A,0),MATCH($E9430,'Oct2021'!$2:$2,0))</f>
        <v>0</v>
      </c>
      <c r="H9430" s="3">
        <v>0.0</v>
      </c>
      <c r="I9430" s="3">
        <v>0.0</v>
      </c>
    </row>
    <row r="9431" ht="14.25" customHeight="1">
      <c r="A9431" s="3" t="str">
        <f t="shared" si="19"/>
        <v>Oct2021</v>
      </c>
      <c r="B9431" s="21">
        <v>44470.0</v>
      </c>
      <c r="C9431" s="9">
        <v>56.0</v>
      </c>
      <c r="D9431" s="3" t="s">
        <v>220</v>
      </c>
      <c r="E9431" s="3" t="s">
        <v>239</v>
      </c>
      <c r="F9431" s="9" t="s">
        <v>109</v>
      </c>
      <c r="G9431" s="3">
        <f t="array" ref="G9431">INDEX('Oct2021'!$A$1:$BP$55,MATCH($D9431,'Oct2021'!$A:$A,0),MATCH($E9431,'Oct2021'!$2:$2,0))</f>
        <v>0</v>
      </c>
      <c r="H9431" s="3">
        <v>0.0</v>
      </c>
      <c r="I9431" s="3">
        <v>0.0</v>
      </c>
    </row>
    <row r="9432" ht="14.25" customHeight="1">
      <c r="A9432" s="3" t="str">
        <f t="shared" si="19"/>
        <v>Oct2021</v>
      </c>
      <c r="B9432" s="21">
        <v>44470.0</v>
      </c>
      <c r="C9432" s="9">
        <v>57.0</v>
      </c>
      <c r="D9432" s="3" t="s">
        <v>220</v>
      </c>
      <c r="E9432" s="3" t="s">
        <v>240</v>
      </c>
      <c r="F9432" s="9" t="s">
        <v>111</v>
      </c>
      <c r="G9432" s="3">
        <f t="array" ref="G9432">INDEX('Oct2021'!$A$1:$BP$55,MATCH($D9432,'Oct2021'!$A:$A,0),MATCH($E9432,'Oct2021'!$2:$2,0))</f>
        <v>0</v>
      </c>
      <c r="H9432" s="3">
        <v>0.0</v>
      </c>
      <c r="I9432" s="3">
        <v>0.0</v>
      </c>
    </row>
    <row r="9433" ht="14.25" customHeight="1">
      <c r="A9433" s="3" t="str">
        <f t="shared" si="19"/>
        <v>Oct2021</v>
      </c>
      <c r="B9433" s="21">
        <v>44470.0</v>
      </c>
      <c r="C9433" s="9">
        <v>58.0</v>
      </c>
      <c r="D9433" s="3" t="s">
        <v>220</v>
      </c>
      <c r="E9433" s="3" t="s">
        <v>208</v>
      </c>
      <c r="F9433" s="9" t="s">
        <v>108</v>
      </c>
      <c r="G9433" s="3">
        <f t="array" ref="G9433">INDEX('Oct2021'!$A$1:$BP$55,MATCH($D9433,'Oct2021'!$A:$A,0),MATCH($E9433,'Oct2021'!$2:$2,0))</f>
        <v>0</v>
      </c>
      <c r="H9433" s="3">
        <v>0.0</v>
      </c>
      <c r="I9433" s="3">
        <v>0.0</v>
      </c>
    </row>
    <row r="9434" ht="14.25" customHeight="1">
      <c r="A9434" s="3" t="str">
        <f t="shared" si="19"/>
        <v>Oct2021</v>
      </c>
      <c r="B9434" s="21">
        <v>44470.0</v>
      </c>
      <c r="C9434" s="9">
        <v>59.0</v>
      </c>
      <c r="D9434" s="3" t="s">
        <v>220</v>
      </c>
      <c r="E9434" s="3" t="s">
        <v>241</v>
      </c>
      <c r="F9434" s="9" t="s">
        <v>108</v>
      </c>
      <c r="G9434" s="3">
        <f t="array" ref="G9434">INDEX('Oct2021'!$A$1:$BP$55,MATCH($D9434,'Oct2021'!$A:$A,0),MATCH($E9434,'Oct2021'!$2:$2,0))</f>
        <v>0</v>
      </c>
      <c r="H9434" s="3">
        <v>0.0</v>
      </c>
      <c r="I9434" s="3">
        <v>0.0</v>
      </c>
    </row>
    <row r="9435" ht="14.25" customHeight="1">
      <c r="A9435" s="3" t="str">
        <f t="shared" si="19"/>
        <v>Oct2021</v>
      </c>
      <c r="B9435" s="21">
        <v>44470.0</v>
      </c>
      <c r="C9435" s="9">
        <v>60.0</v>
      </c>
      <c r="D9435" s="3" t="s">
        <v>220</v>
      </c>
      <c r="E9435" s="3" t="s">
        <v>221</v>
      </c>
      <c r="F9435" s="9" t="s">
        <v>108</v>
      </c>
      <c r="G9435" s="3">
        <f t="array" ref="G9435">INDEX('Oct2021'!$A$1:$BP$55,MATCH($D9435,'Oct2021'!$A:$A,0),MATCH($E9435,'Oct2021'!$2:$2,0))</f>
        <v>0</v>
      </c>
      <c r="H9435" s="3">
        <v>0.0</v>
      </c>
      <c r="I9435" s="3">
        <v>0.0</v>
      </c>
    </row>
    <row r="9436" ht="14.25" customHeight="1">
      <c r="A9436" s="3" t="str">
        <f t="shared" si="19"/>
        <v>Oct2021</v>
      </c>
      <c r="B9436" s="21">
        <v>44470.0</v>
      </c>
      <c r="C9436" s="9">
        <v>61.0</v>
      </c>
      <c r="D9436" s="3" t="s">
        <v>220</v>
      </c>
      <c r="E9436" s="3" t="s">
        <v>203</v>
      </c>
      <c r="F9436" s="9" t="s">
        <v>108</v>
      </c>
      <c r="G9436" s="3">
        <f t="array" ref="G9436">INDEX('Oct2021'!$A$1:$BP$55,MATCH($D9436,'Oct2021'!$A:$A,0),MATCH($E9436,'Oct2021'!$2:$2,0))</f>
        <v>0</v>
      </c>
      <c r="H9436" s="3">
        <v>0.0</v>
      </c>
      <c r="I9436" s="3">
        <v>0.0</v>
      </c>
    </row>
    <row r="9437" ht="14.25" customHeight="1">
      <c r="A9437" s="3" t="str">
        <f t="shared" si="19"/>
        <v>Oct2021</v>
      </c>
      <c r="B9437" s="21">
        <v>44470.0</v>
      </c>
      <c r="C9437" s="9">
        <v>62.0</v>
      </c>
      <c r="D9437" s="3" t="s">
        <v>220</v>
      </c>
      <c r="E9437" s="3" t="s">
        <v>234</v>
      </c>
      <c r="F9437" s="9" t="s">
        <v>113</v>
      </c>
      <c r="G9437" s="3">
        <f t="array" ref="G9437">INDEX('Oct2021'!$A$1:$BP$55,MATCH($D9437,'Oct2021'!$A:$A,0),MATCH($E9437,'Oct2021'!$2:$2,0))</f>
        <v>0</v>
      </c>
      <c r="H9437" s="3">
        <v>0.0</v>
      </c>
      <c r="I9437" s="3">
        <v>0.0</v>
      </c>
    </row>
    <row r="9438" ht="14.25" customHeight="1">
      <c r="A9438" s="3" t="str">
        <f t="shared" si="19"/>
        <v>Oct2021</v>
      </c>
      <c r="B9438" s="21">
        <v>44470.0</v>
      </c>
      <c r="C9438" s="9">
        <v>1.0</v>
      </c>
      <c r="D9438" s="3" t="s">
        <v>145</v>
      </c>
      <c r="E9438" s="3" t="s">
        <v>137</v>
      </c>
      <c r="F9438" s="9" t="s">
        <v>108</v>
      </c>
      <c r="G9438" s="3">
        <f t="array" ref="G9438">INDEX('Oct2021'!$A$1:$BP$55,MATCH($D9438,'Oct2021'!$A:$A,0),MATCH($E9438,'Oct2021'!$2:$2,0))</f>
        <v>0</v>
      </c>
      <c r="H9438" s="3">
        <v>0.0</v>
      </c>
      <c r="I9438" s="3">
        <v>0.0</v>
      </c>
    </row>
    <row r="9439" ht="14.25" customHeight="1">
      <c r="A9439" s="3" t="str">
        <f t="shared" si="19"/>
        <v>Oct2021</v>
      </c>
      <c r="B9439" s="21">
        <v>44470.0</v>
      </c>
      <c r="C9439" s="9">
        <v>2.0</v>
      </c>
      <c r="D9439" s="3" t="s">
        <v>145</v>
      </c>
      <c r="E9439" s="3" t="s">
        <v>138</v>
      </c>
      <c r="F9439" s="9" t="s">
        <v>108</v>
      </c>
      <c r="G9439" s="3">
        <f t="array" ref="G9439">INDEX('Oct2021'!$A$1:$BP$55,MATCH($D9439,'Oct2021'!$A:$A,0),MATCH($E9439,'Oct2021'!$2:$2,0))</f>
        <v>0</v>
      </c>
      <c r="H9439" s="3">
        <v>0.0</v>
      </c>
      <c r="I9439" s="3">
        <v>0.0</v>
      </c>
    </row>
    <row r="9440" ht="14.25" customHeight="1">
      <c r="A9440" s="3" t="str">
        <f t="shared" si="19"/>
        <v>Oct2021</v>
      </c>
      <c r="B9440" s="21">
        <v>44470.0</v>
      </c>
      <c r="C9440" s="9">
        <v>3.0</v>
      </c>
      <c r="D9440" s="3" t="s">
        <v>145</v>
      </c>
      <c r="E9440" s="3" t="s">
        <v>136</v>
      </c>
      <c r="F9440" s="9" t="s">
        <v>108</v>
      </c>
      <c r="G9440" s="3">
        <f t="array" ref="G9440">INDEX('Oct2021'!$A$1:$BP$55,MATCH($D9440,'Oct2021'!$A:$A,0),MATCH($E9440,'Oct2021'!$2:$2,0))</f>
        <v>0</v>
      </c>
      <c r="H9440" s="3">
        <v>0.0</v>
      </c>
      <c r="I9440" s="3">
        <v>0.0</v>
      </c>
    </row>
    <row r="9441" ht="14.25" customHeight="1">
      <c r="A9441" s="3" t="str">
        <f t="shared" si="19"/>
        <v>Oct2021</v>
      </c>
      <c r="B9441" s="21">
        <v>44470.0</v>
      </c>
      <c r="C9441" s="9">
        <v>4.0</v>
      </c>
      <c r="D9441" s="3" t="s">
        <v>145</v>
      </c>
      <c r="E9441" s="3" t="s">
        <v>142</v>
      </c>
      <c r="F9441" s="9" t="s">
        <v>108</v>
      </c>
      <c r="G9441" s="3">
        <f t="array" ref="G9441">INDEX('Oct2021'!$A$1:$BP$55,MATCH($D9441,'Oct2021'!$A:$A,0),MATCH($E9441,'Oct2021'!$2:$2,0))</f>
        <v>0</v>
      </c>
      <c r="H9441" s="3">
        <v>0.0</v>
      </c>
      <c r="I9441" s="3">
        <v>0.0</v>
      </c>
    </row>
    <row r="9442" ht="14.25" customHeight="1">
      <c r="A9442" s="3" t="str">
        <f t="shared" si="19"/>
        <v>Oct2021</v>
      </c>
      <c r="B9442" s="21">
        <v>44470.0</v>
      </c>
      <c r="C9442" s="9">
        <v>5.0</v>
      </c>
      <c r="D9442" s="3" t="s">
        <v>145</v>
      </c>
      <c r="E9442" s="3" t="s">
        <v>140</v>
      </c>
      <c r="F9442" s="9" t="s">
        <v>108</v>
      </c>
      <c r="G9442" s="3">
        <f t="array" ref="G9442">INDEX('Oct2021'!$A$1:$BP$55,MATCH($D9442,'Oct2021'!$A:$A,0),MATCH($E9442,'Oct2021'!$2:$2,0))</f>
        <v>0</v>
      </c>
      <c r="H9442" s="3">
        <v>0.0</v>
      </c>
      <c r="I9442" s="3">
        <v>0.0</v>
      </c>
    </row>
    <row r="9443" ht="14.25" customHeight="1">
      <c r="A9443" s="3" t="str">
        <f t="shared" si="19"/>
        <v>Oct2021</v>
      </c>
      <c r="B9443" s="21">
        <v>44470.0</v>
      </c>
      <c r="C9443" s="9">
        <v>6.0</v>
      </c>
      <c r="D9443" s="3" t="s">
        <v>145</v>
      </c>
      <c r="E9443" s="3" t="s">
        <v>141</v>
      </c>
      <c r="F9443" s="9" t="s">
        <v>109</v>
      </c>
      <c r="G9443" s="3">
        <f t="array" ref="G9443">INDEX('Oct2021'!$A$1:$BP$55,MATCH($D9443,'Oct2021'!$A:$A,0),MATCH($E9443,'Oct2021'!$2:$2,0))</f>
        <v>0</v>
      </c>
      <c r="H9443" s="3">
        <v>0.0</v>
      </c>
      <c r="I9443" s="3">
        <v>0.0</v>
      </c>
    </row>
    <row r="9444" ht="14.25" customHeight="1">
      <c r="A9444" s="3" t="str">
        <f t="shared" si="19"/>
        <v>Oct2021</v>
      </c>
      <c r="B9444" s="21">
        <v>44470.0</v>
      </c>
      <c r="C9444" s="9">
        <v>7.0</v>
      </c>
      <c r="D9444" s="3" t="s">
        <v>145</v>
      </c>
      <c r="E9444" s="3" t="s">
        <v>144</v>
      </c>
      <c r="F9444" s="9" t="s">
        <v>108</v>
      </c>
      <c r="G9444" s="3">
        <f t="array" ref="G9444">INDEX('Oct2021'!$A$1:$BP$55,MATCH($D9444,'Oct2021'!$A:$A,0),MATCH($E9444,'Oct2021'!$2:$2,0))</f>
        <v>0</v>
      </c>
      <c r="H9444" s="3">
        <v>0.0</v>
      </c>
      <c r="I9444" s="3">
        <v>0.0</v>
      </c>
    </row>
    <row r="9445" ht="14.25" customHeight="1">
      <c r="A9445" s="3" t="str">
        <f t="shared" si="19"/>
        <v>Oct2021</v>
      </c>
      <c r="B9445" s="21">
        <v>44470.0</v>
      </c>
      <c r="C9445" s="9">
        <v>8.0</v>
      </c>
      <c r="D9445" s="3" t="s">
        <v>145</v>
      </c>
      <c r="E9445" s="3" t="s">
        <v>143</v>
      </c>
      <c r="F9445" s="9" t="s">
        <v>108</v>
      </c>
      <c r="G9445" s="3">
        <f t="array" ref="G9445">INDEX('Oct2021'!$A$1:$BP$55,MATCH($D9445,'Oct2021'!$A:$A,0),MATCH($E9445,'Oct2021'!$2:$2,0))</f>
        <v>0</v>
      </c>
      <c r="H9445" s="3">
        <v>0.0</v>
      </c>
      <c r="I9445" s="3">
        <v>0.0</v>
      </c>
    </row>
    <row r="9446" ht="14.25" customHeight="1">
      <c r="A9446" s="3" t="str">
        <f t="shared" si="19"/>
        <v>Oct2021</v>
      </c>
      <c r="B9446" s="21">
        <v>44470.0</v>
      </c>
      <c r="C9446" s="9">
        <v>9.0</v>
      </c>
      <c r="D9446" s="3" t="s">
        <v>145</v>
      </c>
      <c r="E9446" s="3" t="s">
        <v>139</v>
      </c>
      <c r="F9446" s="9" t="s">
        <v>108</v>
      </c>
      <c r="G9446" s="3">
        <f t="array" ref="G9446">INDEX('Oct2021'!$A$1:$BP$55,MATCH($D9446,'Oct2021'!$A:$A,0),MATCH($E9446,'Oct2021'!$2:$2,0))</f>
        <v>0</v>
      </c>
      <c r="H9446" s="3">
        <v>0.0</v>
      </c>
      <c r="I9446" s="3">
        <v>0.0</v>
      </c>
    </row>
    <row r="9447" ht="14.25" customHeight="1">
      <c r="A9447" s="3" t="str">
        <f t="shared" si="19"/>
        <v>Oct2021</v>
      </c>
      <c r="B9447" s="21">
        <v>44470.0</v>
      </c>
      <c r="C9447" s="9">
        <v>10.0</v>
      </c>
      <c r="D9447" s="3" t="s">
        <v>145</v>
      </c>
      <c r="E9447" s="3" t="s">
        <v>146</v>
      </c>
      <c r="F9447" s="9" t="s">
        <v>108</v>
      </c>
      <c r="G9447" s="3">
        <f t="array" ref="G9447">INDEX('Oct2021'!$A$1:$BP$55,MATCH($D9447,'Oct2021'!$A:$A,0),MATCH($E9447,'Oct2021'!$2:$2,0))</f>
        <v>0</v>
      </c>
      <c r="H9447" s="3">
        <v>0.0</v>
      </c>
      <c r="I9447" s="3">
        <v>0.0</v>
      </c>
    </row>
    <row r="9448" ht="14.25" customHeight="1">
      <c r="A9448" s="3" t="str">
        <f t="shared" si="19"/>
        <v>Oct2021</v>
      </c>
      <c r="B9448" s="21">
        <v>44470.0</v>
      </c>
      <c r="C9448" s="9">
        <v>11.0</v>
      </c>
      <c r="D9448" s="3" t="s">
        <v>145</v>
      </c>
      <c r="E9448" s="3" t="s">
        <v>147</v>
      </c>
      <c r="F9448" s="9" t="s">
        <v>110</v>
      </c>
      <c r="G9448" s="3">
        <f t="array" ref="G9448">INDEX('Oct2021'!$A$1:$BP$55,MATCH($D9448,'Oct2021'!$A:$A,0),MATCH($E9448,'Oct2021'!$2:$2,0))</f>
        <v>0</v>
      </c>
      <c r="H9448" s="3">
        <v>0.0</v>
      </c>
      <c r="I9448" s="3">
        <v>0.0</v>
      </c>
    </row>
    <row r="9449" ht="14.25" customHeight="1">
      <c r="A9449" s="3" t="str">
        <f t="shared" si="19"/>
        <v>Oct2021</v>
      </c>
      <c r="B9449" s="21">
        <v>44470.0</v>
      </c>
      <c r="C9449" s="9">
        <v>12.0</v>
      </c>
      <c r="D9449" s="3" t="s">
        <v>145</v>
      </c>
      <c r="E9449" s="3" t="s">
        <v>145</v>
      </c>
      <c r="F9449" s="9" t="s">
        <v>108</v>
      </c>
      <c r="G9449" s="3">
        <f t="array" ref="G9449">INDEX('Oct2021'!$A$1:$BP$55,MATCH($D9449,'Oct2021'!$A:$A,0),MATCH($E9449,'Oct2021'!$2:$2,0))</f>
        <v>0</v>
      </c>
      <c r="H9449" s="3">
        <v>0.0</v>
      </c>
      <c r="I9449" s="3">
        <v>0.0</v>
      </c>
    </row>
    <row r="9450" ht="14.25" customHeight="1">
      <c r="A9450" s="3" t="str">
        <f t="shared" si="19"/>
        <v>Oct2021</v>
      </c>
      <c r="B9450" s="21">
        <v>44470.0</v>
      </c>
      <c r="C9450" s="9">
        <v>13.0</v>
      </c>
      <c r="D9450" s="3" t="s">
        <v>145</v>
      </c>
      <c r="E9450" s="3" t="s">
        <v>150</v>
      </c>
      <c r="F9450" s="9" t="s">
        <v>108</v>
      </c>
      <c r="G9450" s="3">
        <f t="array" ref="G9450">INDEX('Oct2021'!$A$1:$BP$55,MATCH($D9450,'Oct2021'!$A:$A,0),MATCH($E9450,'Oct2021'!$2:$2,0))</f>
        <v>0</v>
      </c>
      <c r="H9450" s="3">
        <v>0.0</v>
      </c>
      <c r="I9450" s="3">
        <v>0.0</v>
      </c>
    </row>
    <row r="9451" ht="14.25" customHeight="1">
      <c r="A9451" s="3" t="str">
        <f t="shared" si="19"/>
        <v>Oct2021</v>
      </c>
      <c r="B9451" s="21">
        <v>44470.0</v>
      </c>
      <c r="C9451" s="9">
        <v>14.0</v>
      </c>
      <c r="D9451" s="3" t="s">
        <v>145</v>
      </c>
      <c r="E9451" s="3" t="s">
        <v>148</v>
      </c>
      <c r="F9451" s="9" t="s">
        <v>108</v>
      </c>
      <c r="G9451" s="3">
        <f t="array" ref="G9451">INDEX('Oct2021'!$A$1:$BP$55,MATCH($D9451,'Oct2021'!$A:$A,0),MATCH($E9451,'Oct2021'!$2:$2,0))</f>
        <v>0</v>
      </c>
      <c r="H9451" s="3">
        <v>0.0</v>
      </c>
      <c r="I9451" s="3">
        <v>0.0</v>
      </c>
    </row>
    <row r="9452" ht="14.25" customHeight="1">
      <c r="A9452" s="3" t="str">
        <f t="shared" si="19"/>
        <v>Oct2021</v>
      </c>
      <c r="B9452" s="21">
        <v>44470.0</v>
      </c>
      <c r="C9452" s="9">
        <v>15.0</v>
      </c>
      <c r="D9452" s="3" t="s">
        <v>145</v>
      </c>
      <c r="E9452" s="3" t="s">
        <v>149</v>
      </c>
      <c r="F9452" s="9" t="s">
        <v>108</v>
      </c>
      <c r="G9452" s="3">
        <f t="array" ref="G9452">INDEX('Oct2021'!$A$1:$BP$55,MATCH($D9452,'Oct2021'!$A:$A,0),MATCH($E9452,'Oct2021'!$2:$2,0))</f>
        <v>0</v>
      </c>
      <c r="H9452" s="3">
        <v>0.0</v>
      </c>
      <c r="I9452" s="3">
        <v>0.0</v>
      </c>
    </row>
    <row r="9453" ht="14.25" customHeight="1">
      <c r="A9453" s="3" t="str">
        <f t="shared" si="19"/>
        <v>Oct2021</v>
      </c>
      <c r="B9453" s="21">
        <v>44470.0</v>
      </c>
      <c r="C9453" s="9">
        <v>16.0</v>
      </c>
      <c r="D9453" s="3" t="s">
        <v>145</v>
      </c>
      <c r="E9453" s="3" t="s">
        <v>157</v>
      </c>
      <c r="F9453" s="9" t="s">
        <v>108</v>
      </c>
      <c r="G9453" s="3">
        <f t="array" ref="G9453">INDEX('Oct2021'!$A$1:$BP$55,MATCH($D9453,'Oct2021'!$A:$A,0),MATCH($E9453,'Oct2021'!$2:$2,0))</f>
        <v>0</v>
      </c>
      <c r="H9453" s="3">
        <v>0.0</v>
      </c>
      <c r="I9453" s="3">
        <v>0.0</v>
      </c>
    </row>
    <row r="9454" ht="14.25" customHeight="1">
      <c r="A9454" s="3" t="str">
        <f>"Nov2021"</f>
        <v>Nov2021</v>
      </c>
      <c r="B9454" s="21">
        <v>44501.0</v>
      </c>
      <c r="C9454" s="9">
        <v>28.0</v>
      </c>
      <c r="D9454" s="3" t="s">
        <v>142</v>
      </c>
      <c r="E9454" s="3" t="s">
        <v>167</v>
      </c>
      <c r="F9454" s="9" t="s">
        <v>109</v>
      </c>
      <c r="G9454" s="3" t="str">
        <f t="array" ref="G9454">INDEX('Nov2021'!$A$1:$BP$55,MATCH($D9454,'Nov2021'!$A:$A,0),MATCH($E9454,'Nov2021'!$2:$2,0))</f>
        <v>Suppressed</v>
      </c>
      <c r="H9454" s="3">
        <v>1.0</v>
      </c>
      <c r="I9454" s="3">
        <v>2.0</v>
      </c>
    </row>
    <row r="9455" ht="14.25" customHeight="1">
      <c r="A9455" s="3" t="str">
        <f t="shared" ref="A9455:A9561" si="20">"Oct2021"</f>
        <v>Oct2021</v>
      </c>
      <c r="B9455" s="21">
        <v>44470.0</v>
      </c>
      <c r="C9455" s="9">
        <v>18.0</v>
      </c>
      <c r="D9455" s="3" t="s">
        <v>145</v>
      </c>
      <c r="E9455" s="3" t="s">
        <v>161</v>
      </c>
      <c r="F9455" s="9" t="s">
        <v>108</v>
      </c>
      <c r="G9455" s="3">
        <f t="array" ref="G9455">INDEX('Oct2021'!$A$1:$BP$55,MATCH($D9455,'Oct2021'!$A:$A,0),MATCH($E9455,'Oct2021'!$2:$2,0))</f>
        <v>0</v>
      </c>
      <c r="H9455" s="3">
        <v>0.0</v>
      </c>
      <c r="I9455" s="3">
        <v>0.0</v>
      </c>
    </row>
    <row r="9456" ht="14.25" customHeight="1">
      <c r="A9456" s="3" t="str">
        <f t="shared" si="20"/>
        <v>Oct2021</v>
      </c>
      <c r="B9456" s="21">
        <v>44470.0</v>
      </c>
      <c r="C9456" s="9">
        <v>19.0</v>
      </c>
      <c r="D9456" s="3" t="s">
        <v>145</v>
      </c>
      <c r="E9456" s="3" t="s">
        <v>165</v>
      </c>
      <c r="F9456" s="9" t="s">
        <v>111</v>
      </c>
      <c r="G9456" s="3">
        <f t="array" ref="G9456">INDEX('Oct2021'!$A$1:$BP$55,MATCH($D9456,'Oct2021'!$A:$A,0),MATCH($E9456,'Oct2021'!$2:$2,0))</f>
        <v>0</v>
      </c>
      <c r="H9456" s="3">
        <v>0.0</v>
      </c>
      <c r="I9456" s="3">
        <v>0.0</v>
      </c>
    </row>
    <row r="9457" ht="14.25" customHeight="1">
      <c r="A9457" s="3" t="str">
        <f t="shared" si="20"/>
        <v>Oct2021</v>
      </c>
      <c r="B9457" s="21">
        <v>44470.0</v>
      </c>
      <c r="C9457" s="9">
        <v>20.0</v>
      </c>
      <c r="D9457" s="3" t="s">
        <v>145</v>
      </c>
      <c r="E9457" s="3" t="s">
        <v>166</v>
      </c>
      <c r="F9457" s="9" t="s">
        <v>108</v>
      </c>
      <c r="G9457" s="3">
        <f t="array" ref="G9457">INDEX('Oct2021'!$A$1:$BP$55,MATCH($D9457,'Oct2021'!$A:$A,0),MATCH($E9457,'Oct2021'!$2:$2,0))</f>
        <v>0</v>
      </c>
      <c r="H9457" s="3">
        <v>0.0</v>
      </c>
      <c r="I9457" s="3">
        <v>0.0</v>
      </c>
    </row>
    <row r="9458" ht="14.25" customHeight="1">
      <c r="A9458" s="3" t="str">
        <f t="shared" si="20"/>
        <v>Oct2021</v>
      </c>
      <c r="B9458" s="21">
        <v>44470.0</v>
      </c>
      <c r="C9458" s="9">
        <v>21.0</v>
      </c>
      <c r="D9458" s="3" t="s">
        <v>145</v>
      </c>
      <c r="E9458" s="3" t="s">
        <v>159</v>
      </c>
      <c r="F9458" s="9" t="s">
        <v>110</v>
      </c>
      <c r="G9458" s="3">
        <f t="array" ref="G9458">INDEX('Oct2021'!$A$1:$BP$55,MATCH($D9458,'Oct2021'!$A:$A,0),MATCH($E9458,'Oct2021'!$2:$2,0))</f>
        <v>0</v>
      </c>
      <c r="H9458" s="3">
        <v>0.0</v>
      </c>
      <c r="I9458" s="3">
        <v>0.0</v>
      </c>
    </row>
    <row r="9459" ht="14.25" customHeight="1">
      <c r="A9459" s="3" t="str">
        <f t="shared" si="20"/>
        <v>Oct2021</v>
      </c>
      <c r="B9459" s="21">
        <v>44470.0</v>
      </c>
      <c r="C9459" s="9">
        <v>22.0</v>
      </c>
      <c r="D9459" s="3" t="s">
        <v>145</v>
      </c>
      <c r="E9459" s="3" t="s">
        <v>163</v>
      </c>
      <c r="F9459" s="9" t="s">
        <v>109</v>
      </c>
      <c r="G9459" s="3">
        <f t="array" ref="G9459">INDEX('Oct2021'!$A$1:$BP$55,MATCH($D9459,'Oct2021'!$A:$A,0),MATCH($E9459,'Oct2021'!$2:$2,0))</f>
        <v>0</v>
      </c>
      <c r="H9459" s="3">
        <v>0.0</v>
      </c>
      <c r="I9459" s="3">
        <v>0.0</v>
      </c>
    </row>
    <row r="9460" ht="14.25" customHeight="1">
      <c r="A9460" s="3" t="str">
        <f t="shared" si="20"/>
        <v>Oct2021</v>
      </c>
      <c r="B9460" s="21">
        <v>44470.0</v>
      </c>
      <c r="C9460" s="9">
        <v>23.0</v>
      </c>
      <c r="D9460" s="3" t="s">
        <v>145</v>
      </c>
      <c r="E9460" s="3" t="s">
        <v>154</v>
      </c>
      <c r="F9460" s="9" t="s">
        <v>110</v>
      </c>
      <c r="G9460" s="3">
        <f t="array" ref="G9460">INDEX('Oct2021'!$A$1:$BP$55,MATCH($D9460,'Oct2021'!$A:$A,0),MATCH($E9460,'Oct2021'!$2:$2,0))</f>
        <v>0</v>
      </c>
      <c r="H9460" s="3">
        <v>0.0</v>
      </c>
      <c r="I9460" s="3">
        <v>0.0</v>
      </c>
    </row>
    <row r="9461" ht="14.25" customHeight="1">
      <c r="A9461" s="3" t="str">
        <f t="shared" si="20"/>
        <v>Oct2021</v>
      </c>
      <c r="B9461" s="21">
        <v>44470.0</v>
      </c>
      <c r="C9461" s="9">
        <v>24.0</v>
      </c>
      <c r="D9461" s="3" t="s">
        <v>145</v>
      </c>
      <c r="E9461" s="3" t="s">
        <v>168</v>
      </c>
      <c r="F9461" s="9" t="s">
        <v>112</v>
      </c>
      <c r="G9461" s="3">
        <f t="array" ref="G9461">INDEX('Oct2021'!$A$1:$BP$55,MATCH($D9461,'Oct2021'!$A:$A,0),MATCH($E9461,'Oct2021'!$2:$2,0))</f>
        <v>0</v>
      </c>
      <c r="H9461" s="3">
        <v>0.0</v>
      </c>
      <c r="I9461" s="3">
        <v>0.0</v>
      </c>
    </row>
    <row r="9462" ht="14.25" customHeight="1">
      <c r="A9462" s="3" t="str">
        <f t="shared" si="20"/>
        <v>Oct2021</v>
      </c>
      <c r="B9462" s="21">
        <v>44470.0</v>
      </c>
      <c r="C9462" s="9">
        <v>25.0</v>
      </c>
      <c r="D9462" s="3" t="s">
        <v>145</v>
      </c>
      <c r="E9462" s="3" t="s">
        <v>176</v>
      </c>
      <c r="F9462" s="9" t="s">
        <v>109</v>
      </c>
      <c r="G9462" s="3">
        <f t="array" ref="G9462">INDEX('Oct2021'!$A$1:$BP$55,MATCH($D9462,'Oct2021'!$A:$A,0),MATCH($E9462,'Oct2021'!$2:$2,0))</f>
        <v>0</v>
      </c>
      <c r="H9462" s="3">
        <v>0.0</v>
      </c>
      <c r="I9462" s="3">
        <v>0.0</v>
      </c>
    </row>
    <row r="9463" ht="14.25" customHeight="1">
      <c r="A9463" s="3" t="str">
        <f t="shared" si="20"/>
        <v>Oct2021</v>
      </c>
      <c r="B9463" s="21">
        <v>44470.0</v>
      </c>
      <c r="C9463" s="9">
        <v>26.0</v>
      </c>
      <c r="D9463" s="3" t="s">
        <v>145</v>
      </c>
      <c r="E9463" s="3" t="s">
        <v>177</v>
      </c>
      <c r="F9463" s="9" t="s">
        <v>109</v>
      </c>
      <c r="G9463" s="3">
        <f t="array" ref="G9463">INDEX('Oct2021'!$A$1:$BP$55,MATCH($D9463,'Oct2021'!$A:$A,0),MATCH($E9463,'Oct2021'!$2:$2,0))</f>
        <v>0</v>
      </c>
      <c r="H9463" s="3">
        <v>0.0</v>
      </c>
      <c r="I9463" s="3">
        <v>0.0</v>
      </c>
    </row>
    <row r="9464" ht="14.25" customHeight="1">
      <c r="A9464" s="3" t="str">
        <f t="shared" si="20"/>
        <v>Oct2021</v>
      </c>
      <c r="B9464" s="21">
        <v>44470.0</v>
      </c>
      <c r="C9464" s="9">
        <v>27.0</v>
      </c>
      <c r="D9464" s="3" t="s">
        <v>145</v>
      </c>
      <c r="E9464" s="3" t="s">
        <v>207</v>
      </c>
      <c r="F9464" s="9" t="s">
        <v>108</v>
      </c>
      <c r="G9464" s="3">
        <f t="array" ref="G9464">INDEX('Oct2021'!$A$1:$BP$55,MATCH($D9464,'Oct2021'!$A:$A,0),MATCH($E9464,'Oct2021'!$2:$2,0))</f>
        <v>0</v>
      </c>
      <c r="H9464" s="3">
        <v>0.0</v>
      </c>
      <c r="I9464" s="3">
        <v>0.0</v>
      </c>
    </row>
    <row r="9465" ht="14.25" customHeight="1">
      <c r="A9465" s="3" t="str">
        <f t="shared" si="20"/>
        <v>Oct2021</v>
      </c>
      <c r="B9465" s="21">
        <v>44470.0</v>
      </c>
      <c r="C9465" s="9">
        <v>28.0</v>
      </c>
      <c r="D9465" s="3" t="s">
        <v>145</v>
      </c>
      <c r="E9465" s="3" t="s">
        <v>167</v>
      </c>
      <c r="F9465" s="9" t="s">
        <v>109</v>
      </c>
      <c r="G9465" s="3">
        <f t="array" ref="G9465">INDEX('Oct2021'!$A$1:$BP$55,MATCH($D9465,'Oct2021'!$A:$A,0),MATCH($E9465,'Oct2021'!$2:$2,0))</f>
        <v>0</v>
      </c>
      <c r="H9465" s="3">
        <v>0.0</v>
      </c>
      <c r="I9465" s="3">
        <v>0.0</v>
      </c>
    </row>
    <row r="9466" ht="14.25" customHeight="1">
      <c r="A9466" s="3" t="str">
        <f t="shared" si="20"/>
        <v>Oct2021</v>
      </c>
      <c r="B9466" s="21">
        <v>44470.0</v>
      </c>
      <c r="C9466" s="9">
        <v>29.0</v>
      </c>
      <c r="D9466" s="3" t="s">
        <v>145</v>
      </c>
      <c r="E9466" s="3" t="s">
        <v>195</v>
      </c>
      <c r="F9466" s="9" t="s">
        <v>110</v>
      </c>
      <c r="G9466" s="3">
        <f t="array" ref="G9466">INDEX('Oct2021'!$A$1:$BP$55,MATCH($D9466,'Oct2021'!$A:$A,0),MATCH($E9466,'Oct2021'!$2:$2,0))</f>
        <v>0</v>
      </c>
      <c r="H9466" s="3">
        <v>0.0</v>
      </c>
      <c r="I9466" s="3">
        <v>0.0</v>
      </c>
    </row>
    <row r="9467" ht="14.25" customHeight="1">
      <c r="A9467" s="3" t="str">
        <f t="shared" si="20"/>
        <v>Oct2021</v>
      </c>
      <c r="B9467" s="21">
        <v>44470.0</v>
      </c>
      <c r="C9467" s="9">
        <v>30.0</v>
      </c>
      <c r="D9467" s="3" t="s">
        <v>145</v>
      </c>
      <c r="E9467" s="3" t="s">
        <v>184</v>
      </c>
      <c r="F9467" s="9" t="s">
        <v>108</v>
      </c>
      <c r="G9467" s="3">
        <f t="array" ref="G9467">INDEX('Oct2021'!$A$1:$BP$55,MATCH($D9467,'Oct2021'!$A:$A,0),MATCH($E9467,'Oct2021'!$2:$2,0))</f>
        <v>0</v>
      </c>
      <c r="H9467" s="3">
        <v>0.0</v>
      </c>
      <c r="I9467" s="3">
        <v>0.0</v>
      </c>
    </row>
    <row r="9468" ht="14.25" customHeight="1">
      <c r="A9468" s="3" t="str">
        <f t="shared" si="20"/>
        <v>Oct2021</v>
      </c>
      <c r="B9468" s="21">
        <v>44470.0</v>
      </c>
      <c r="C9468" s="9">
        <v>31.0</v>
      </c>
      <c r="D9468" s="3" t="s">
        <v>145</v>
      </c>
      <c r="E9468" s="3" t="s">
        <v>235</v>
      </c>
      <c r="F9468" s="9" t="s">
        <v>109</v>
      </c>
      <c r="G9468" s="3">
        <f t="array" ref="G9468">INDEX('Oct2021'!$A$1:$BP$55,MATCH($D9468,'Oct2021'!$A:$A,0),MATCH($E9468,'Oct2021'!$2:$2,0))</f>
        <v>0</v>
      </c>
      <c r="H9468" s="3">
        <v>0.0</v>
      </c>
      <c r="I9468" s="3">
        <v>0.0</v>
      </c>
    </row>
    <row r="9469" ht="14.25" customHeight="1">
      <c r="A9469" s="3" t="str">
        <f t="shared" si="20"/>
        <v>Oct2021</v>
      </c>
      <c r="B9469" s="21">
        <v>44470.0</v>
      </c>
      <c r="C9469" s="9">
        <v>32.0</v>
      </c>
      <c r="D9469" s="3" t="s">
        <v>145</v>
      </c>
      <c r="E9469" s="3" t="s">
        <v>155</v>
      </c>
      <c r="F9469" s="9" t="s">
        <v>109</v>
      </c>
      <c r="G9469" s="3">
        <f t="array" ref="G9469">INDEX('Oct2021'!$A$1:$BP$55,MATCH($D9469,'Oct2021'!$A:$A,0),MATCH($E9469,'Oct2021'!$2:$2,0))</f>
        <v>0</v>
      </c>
      <c r="H9469" s="3">
        <v>0.0</v>
      </c>
      <c r="I9469" s="3">
        <v>0.0</v>
      </c>
    </row>
    <row r="9470" ht="14.25" customHeight="1">
      <c r="A9470" s="3" t="str">
        <f t="shared" si="20"/>
        <v>Oct2021</v>
      </c>
      <c r="B9470" s="21">
        <v>44470.0</v>
      </c>
      <c r="C9470" s="9">
        <v>33.0</v>
      </c>
      <c r="D9470" s="3" t="s">
        <v>145</v>
      </c>
      <c r="E9470" s="3" t="s">
        <v>189</v>
      </c>
      <c r="F9470" s="9" t="s">
        <v>108</v>
      </c>
      <c r="G9470" s="3">
        <f t="array" ref="G9470">INDEX('Oct2021'!$A$1:$BP$55,MATCH($D9470,'Oct2021'!$A:$A,0),MATCH($E9470,'Oct2021'!$2:$2,0))</f>
        <v>0</v>
      </c>
      <c r="H9470" s="3">
        <v>0.0</v>
      </c>
      <c r="I9470" s="3">
        <v>0.0</v>
      </c>
    </row>
    <row r="9471" ht="14.25" customHeight="1">
      <c r="A9471" s="3" t="str">
        <f t="shared" si="20"/>
        <v>Oct2021</v>
      </c>
      <c r="B9471" s="21">
        <v>44470.0</v>
      </c>
      <c r="C9471" s="9">
        <v>34.0</v>
      </c>
      <c r="D9471" s="3" t="s">
        <v>145</v>
      </c>
      <c r="E9471" s="3" t="s">
        <v>212</v>
      </c>
      <c r="F9471" s="9" t="s">
        <v>108</v>
      </c>
      <c r="G9471" s="3">
        <f t="array" ref="G9471">INDEX('Oct2021'!$A$1:$BP$55,MATCH($D9471,'Oct2021'!$A:$A,0),MATCH($E9471,'Oct2021'!$2:$2,0))</f>
        <v>0</v>
      </c>
      <c r="H9471" s="3">
        <v>0.0</v>
      </c>
      <c r="I9471" s="3">
        <v>0.0</v>
      </c>
    </row>
    <row r="9472" ht="14.25" customHeight="1">
      <c r="A9472" s="3" t="str">
        <f t="shared" si="20"/>
        <v>Oct2021</v>
      </c>
      <c r="B9472" s="21">
        <v>44470.0</v>
      </c>
      <c r="C9472" s="9">
        <v>35.0</v>
      </c>
      <c r="D9472" s="3" t="s">
        <v>145</v>
      </c>
      <c r="E9472" s="3" t="s">
        <v>231</v>
      </c>
      <c r="F9472" s="9" t="s">
        <v>109</v>
      </c>
      <c r="G9472" s="3">
        <f t="array" ref="G9472">INDEX('Oct2021'!$A$1:$BP$55,MATCH($D9472,'Oct2021'!$A:$A,0),MATCH($E9472,'Oct2021'!$2:$2,0))</f>
        <v>0</v>
      </c>
      <c r="H9472" s="3">
        <v>0.0</v>
      </c>
      <c r="I9472" s="3">
        <v>0.0</v>
      </c>
    </row>
    <row r="9473" ht="14.25" customHeight="1">
      <c r="A9473" s="3" t="str">
        <f t="shared" si="20"/>
        <v>Oct2021</v>
      </c>
      <c r="B9473" s="21">
        <v>44470.0</v>
      </c>
      <c r="C9473" s="9">
        <v>36.0</v>
      </c>
      <c r="D9473" s="3" t="s">
        <v>145</v>
      </c>
      <c r="E9473" s="3" t="s">
        <v>218</v>
      </c>
      <c r="F9473" s="9" t="s">
        <v>108</v>
      </c>
      <c r="G9473" s="3">
        <f t="array" ref="G9473">INDEX('Oct2021'!$A$1:$BP$55,MATCH($D9473,'Oct2021'!$A:$A,0),MATCH($E9473,'Oct2021'!$2:$2,0))</f>
        <v>0</v>
      </c>
      <c r="H9473" s="3">
        <v>0.0</v>
      </c>
      <c r="I9473" s="3">
        <v>0.0</v>
      </c>
    </row>
    <row r="9474" ht="14.25" customHeight="1">
      <c r="A9474" s="3" t="str">
        <f t="shared" si="20"/>
        <v>Oct2021</v>
      </c>
      <c r="B9474" s="21">
        <v>44470.0</v>
      </c>
      <c r="C9474" s="9">
        <v>37.0</v>
      </c>
      <c r="D9474" s="3" t="s">
        <v>145</v>
      </c>
      <c r="E9474" s="3" t="s">
        <v>171</v>
      </c>
      <c r="F9474" s="9" t="s">
        <v>108</v>
      </c>
      <c r="G9474" s="3">
        <f t="array" ref="G9474">INDEX('Oct2021'!$A$1:$BP$55,MATCH($D9474,'Oct2021'!$A:$A,0),MATCH($E9474,'Oct2021'!$2:$2,0))</f>
        <v>0</v>
      </c>
      <c r="H9474" s="3">
        <v>0.0</v>
      </c>
      <c r="I9474" s="3">
        <v>0.0</v>
      </c>
    </row>
    <row r="9475" ht="14.25" customHeight="1">
      <c r="A9475" s="3" t="str">
        <f t="shared" si="20"/>
        <v>Oct2021</v>
      </c>
      <c r="B9475" s="21">
        <v>44470.0</v>
      </c>
      <c r="C9475" s="9">
        <v>38.0</v>
      </c>
      <c r="D9475" s="3" t="s">
        <v>145</v>
      </c>
      <c r="E9475" s="3" t="s">
        <v>222</v>
      </c>
      <c r="F9475" s="9" t="s">
        <v>108</v>
      </c>
      <c r="G9475" s="3">
        <f t="array" ref="G9475">INDEX('Oct2021'!$A$1:$BP$55,MATCH($D9475,'Oct2021'!$A:$A,0),MATCH($E9475,'Oct2021'!$2:$2,0))</f>
        <v>0</v>
      </c>
      <c r="H9475" s="3">
        <v>0.0</v>
      </c>
      <c r="I9475" s="3">
        <v>0.0</v>
      </c>
    </row>
    <row r="9476" ht="14.25" customHeight="1">
      <c r="A9476" s="3" t="str">
        <f t="shared" si="20"/>
        <v>Oct2021</v>
      </c>
      <c r="B9476" s="21">
        <v>44470.0</v>
      </c>
      <c r="C9476" s="9">
        <v>39.0</v>
      </c>
      <c r="D9476" s="3" t="s">
        <v>145</v>
      </c>
      <c r="E9476" s="3" t="s">
        <v>185</v>
      </c>
      <c r="F9476" s="9" t="s">
        <v>110</v>
      </c>
      <c r="G9476" s="3">
        <f t="array" ref="G9476">INDEX('Oct2021'!$A$1:$BP$55,MATCH($D9476,'Oct2021'!$A:$A,0),MATCH($E9476,'Oct2021'!$2:$2,0))</f>
        <v>0</v>
      </c>
      <c r="H9476" s="3">
        <v>0.0</v>
      </c>
      <c r="I9476" s="3">
        <v>0.0</v>
      </c>
    </row>
    <row r="9477" ht="14.25" customHeight="1">
      <c r="A9477" s="3" t="str">
        <f t="shared" si="20"/>
        <v>Oct2021</v>
      </c>
      <c r="B9477" s="21">
        <v>44470.0</v>
      </c>
      <c r="C9477" s="9">
        <v>40.0</v>
      </c>
      <c r="D9477" s="3" t="s">
        <v>145</v>
      </c>
      <c r="E9477" s="3" t="s">
        <v>236</v>
      </c>
      <c r="F9477" s="9" t="s">
        <v>108</v>
      </c>
      <c r="G9477" s="3">
        <f t="array" ref="G9477">INDEX('Oct2021'!$A$1:$BP$55,MATCH($D9477,'Oct2021'!$A:$A,0),MATCH($E9477,'Oct2021'!$2:$2,0))</f>
        <v>0</v>
      </c>
      <c r="H9477" s="3">
        <v>0.0</v>
      </c>
      <c r="I9477" s="3">
        <v>0.0</v>
      </c>
    </row>
    <row r="9478" ht="14.25" customHeight="1">
      <c r="A9478" s="3" t="str">
        <f t="shared" si="20"/>
        <v>Oct2021</v>
      </c>
      <c r="B9478" s="21">
        <v>44470.0</v>
      </c>
      <c r="C9478" s="9">
        <v>41.0</v>
      </c>
      <c r="D9478" s="3" t="s">
        <v>145</v>
      </c>
      <c r="E9478" s="3" t="s">
        <v>206</v>
      </c>
      <c r="F9478" s="9" t="s">
        <v>108</v>
      </c>
      <c r="G9478" s="3">
        <f t="array" ref="G9478">INDEX('Oct2021'!$A$1:$BP$55,MATCH($D9478,'Oct2021'!$A:$A,0),MATCH($E9478,'Oct2021'!$2:$2,0))</f>
        <v>0</v>
      </c>
      <c r="H9478" s="3">
        <v>0.0</v>
      </c>
      <c r="I9478" s="3">
        <v>0.0</v>
      </c>
    </row>
    <row r="9479" ht="14.25" customHeight="1">
      <c r="A9479" s="3" t="str">
        <f t="shared" si="20"/>
        <v>Oct2021</v>
      </c>
      <c r="B9479" s="21">
        <v>44470.0</v>
      </c>
      <c r="C9479" s="9">
        <v>42.0</v>
      </c>
      <c r="D9479" s="3" t="s">
        <v>145</v>
      </c>
      <c r="E9479" s="3" t="s">
        <v>173</v>
      </c>
      <c r="F9479" s="9" t="s">
        <v>110</v>
      </c>
      <c r="G9479" s="3">
        <f t="array" ref="G9479">INDEX('Oct2021'!$A$1:$BP$55,MATCH($D9479,'Oct2021'!$A:$A,0),MATCH($E9479,'Oct2021'!$2:$2,0))</f>
        <v>0</v>
      </c>
      <c r="H9479" s="3">
        <v>0.0</v>
      </c>
      <c r="I9479" s="3">
        <v>0.0</v>
      </c>
    </row>
    <row r="9480" ht="14.25" customHeight="1">
      <c r="A9480" s="3" t="str">
        <f t="shared" si="20"/>
        <v>Oct2021</v>
      </c>
      <c r="B9480" s="21">
        <v>44470.0</v>
      </c>
      <c r="C9480" s="9">
        <v>43.0</v>
      </c>
      <c r="D9480" s="3" t="s">
        <v>145</v>
      </c>
      <c r="E9480" s="3" t="s">
        <v>237</v>
      </c>
      <c r="F9480" s="9" t="s">
        <v>110</v>
      </c>
      <c r="G9480" s="3">
        <f t="array" ref="G9480">INDEX('Oct2021'!$A$1:$BP$55,MATCH($D9480,'Oct2021'!$A:$A,0),MATCH($E9480,'Oct2021'!$2:$2,0))</f>
        <v>0</v>
      </c>
      <c r="H9480" s="3">
        <v>0.0</v>
      </c>
      <c r="I9480" s="3">
        <v>0.0</v>
      </c>
    </row>
    <row r="9481" ht="14.25" customHeight="1">
      <c r="A9481" s="3" t="str">
        <f t="shared" si="20"/>
        <v>Oct2021</v>
      </c>
      <c r="B9481" s="21">
        <v>44470.0</v>
      </c>
      <c r="C9481" s="9">
        <v>44.0</v>
      </c>
      <c r="D9481" s="3" t="s">
        <v>145</v>
      </c>
      <c r="E9481" s="3" t="s">
        <v>238</v>
      </c>
      <c r="F9481" s="9" t="s">
        <v>109</v>
      </c>
      <c r="G9481" s="3">
        <f t="array" ref="G9481">INDEX('Oct2021'!$A$1:$BP$55,MATCH($D9481,'Oct2021'!$A:$A,0),MATCH($E9481,'Oct2021'!$2:$2,0))</f>
        <v>0</v>
      </c>
      <c r="H9481" s="3">
        <v>0.0</v>
      </c>
      <c r="I9481" s="3">
        <v>0.0</v>
      </c>
    </row>
    <row r="9482" ht="14.25" customHeight="1">
      <c r="A9482" s="3" t="str">
        <f t="shared" si="20"/>
        <v>Oct2021</v>
      </c>
      <c r="B9482" s="21">
        <v>44470.0</v>
      </c>
      <c r="C9482" s="9">
        <v>45.0</v>
      </c>
      <c r="D9482" s="3" t="s">
        <v>145</v>
      </c>
      <c r="E9482" s="3" t="s">
        <v>210</v>
      </c>
      <c r="F9482" s="9" t="s">
        <v>108</v>
      </c>
      <c r="G9482" s="3">
        <f t="array" ref="G9482">INDEX('Oct2021'!$A$1:$BP$55,MATCH($D9482,'Oct2021'!$A:$A,0),MATCH($E9482,'Oct2021'!$2:$2,0))</f>
        <v>0</v>
      </c>
      <c r="H9482" s="3">
        <v>0.0</v>
      </c>
      <c r="I9482" s="3">
        <v>0.0</v>
      </c>
    </row>
    <row r="9483" ht="14.25" customHeight="1">
      <c r="A9483" s="3" t="str">
        <f t="shared" si="20"/>
        <v>Oct2021</v>
      </c>
      <c r="B9483" s="21">
        <v>44470.0</v>
      </c>
      <c r="C9483" s="9">
        <v>46.0</v>
      </c>
      <c r="D9483" s="3" t="s">
        <v>145</v>
      </c>
      <c r="E9483" s="3" t="s">
        <v>211</v>
      </c>
      <c r="F9483" s="9" t="s">
        <v>108</v>
      </c>
      <c r="G9483" s="3">
        <f t="array" ref="G9483">INDEX('Oct2021'!$A$1:$BP$55,MATCH($D9483,'Oct2021'!$A:$A,0),MATCH($E9483,'Oct2021'!$2:$2,0))</f>
        <v>0</v>
      </c>
      <c r="H9483" s="3">
        <v>0.0</v>
      </c>
      <c r="I9483" s="3">
        <v>0.0</v>
      </c>
    </row>
    <row r="9484" ht="14.25" customHeight="1">
      <c r="A9484" s="3" t="str">
        <f t="shared" si="20"/>
        <v>Oct2021</v>
      </c>
      <c r="B9484" s="21">
        <v>44470.0</v>
      </c>
      <c r="C9484" s="9">
        <v>47.0</v>
      </c>
      <c r="D9484" s="3" t="s">
        <v>145</v>
      </c>
      <c r="E9484" s="3" t="s">
        <v>213</v>
      </c>
      <c r="F9484" s="9" t="s">
        <v>108</v>
      </c>
      <c r="G9484" s="3">
        <f t="array" ref="G9484">INDEX('Oct2021'!$A$1:$BP$55,MATCH($D9484,'Oct2021'!$A:$A,0),MATCH($E9484,'Oct2021'!$2:$2,0))</f>
        <v>0</v>
      </c>
      <c r="H9484" s="3">
        <v>0.0</v>
      </c>
      <c r="I9484" s="3">
        <v>0.0</v>
      </c>
    </row>
    <row r="9485" ht="14.25" customHeight="1">
      <c r="A9485" s="3" t="str">
        <f t="shared" si="20"/>
        <v>Oct2021</v>
      </c>
      <c r="B9485" s="21">
        <v>44470.0</v>
      </c>
      <c r="C9485" s="9">
        <v>48.0</v>
      </c>
      <c r="D9485" s="3" t="s">
        <v>145</v>
      </c>
      <c r="E9485" s="3" t="s">
        <v>209</v>
      </c>
      <c r="F9485" s="9" t="s">
        <v>108</v>
      </c>
      <c r="G9485" s="3">
        <f t="array" ref="G9485">INDEX('Oct2021'!$A$1:$BP$55,MATCH($D9485,'Oct2021'!$A:$A,0),MATCH($E9485,'Oct2021'!$2:$2,0))</f>
        <v>0</v>
      </c>
      <c r="H9485" s="3">
        <v>0.0</v>
      </c>
      <c r="I9485" s="3">
        <v>0.0</v>
      </c>
    </row>
    <row r="9486" ht="14.25" customHeight="1">
      <c r="A9486" s="3" t="str">
        <f t="shared" si="20"/>
        <v>Oct2021</v>
      </c>
      <c r="B9486" s="21">
        <v>44470.0</v>
      </c>
      <c r="C9486" s="9">
        <v>49.0</v>
      </c>
      <c r="D9486" s="3" t="s">
        <v>145</v>
      </c>
      <c r="E9486" s="3" t="s">
        <v>225</v>
      </c>
      <c r="F9486" s="9" t="s">
        <v>109</v>
      </c>
      <c r="G9486" s="3">
        <f t="array" ref="G9486">INDEX('Oct2021'!$A$1:$BP$55,MATCH($D9486,'Oct2021'!$A:$A,0),MATCH($E9486,'Oct2021'!$2:$2,0))</f>
        <v>0</v>
      </c>
      <c r="H9486" s="3">
        <v>0.0</v>
      </c>
      <c r="I9486" s="3">
        <v>0.0</v>
      </c>
    </row>
    <row r="9487" ht="14.25" customHeight="1">
      <c r="A9487" s="3" t="str">
        <f t="shared" si="20"/>
        <v>Oct2021</v>
      </c>
      <c r="B9487" s="21">
        <v>44470.0</v>
      </c>
      <c r="C9487" s="9">
        <v>50.0</v>
      </c>
      <c r="D9487" s="3" t="s">
        <v>145</v>
      </c>
      <c r="E9487" s="3" t="s">
        <v>158</v>
      </c>
      <c r="F9487" s="9" t="s">
        <v>109</v>
      </c>
      <c r="G9487" s="3">
        <f t="array" ref="G9487">INDEX('Oct2021'!$A$1:$BP$55,MATCH($D9487,'Oct2021'!$A:$A,0),MATCH($E9487,'Oct2021'!$2:$2,0))</f>
        <v>0</v>
      </c>
      <c r="H9487" s="3">
        <v>0.0</v>
      </c>
      <c r="I9487" s="3">
        <v>0.0</v>
      </c>
    </row>
    <row r="9488" ht="14.25" customHeight="1">
      <c r="A9488" s="3" t="str">
        <f t="shared" si="20"/>
        <v>Oct2021</v>
      </c>
      <c r="B9488" s="21">
        <v>44470.0</v>
      </c>
      <c r="C9488" s="9">
        <v>51.0</v>
      </c>
      <c r="D9488" s="3" t="s">
        <v>145</v>
      </c>
      <c r="E9488" s="3" t="s">
        <v>156</v>
      </c>
      <c r="F9488" s="9" t="s">
        <v>112</v>
      </c>
      <c r="G9488" s="3">
        <f t="array" ref="G9488">INDEX('Oct2021'!$A$1:$BP$55,MATCH($D9488,'Oct2021'!$A:$A,0),MATCH($E9488,'Oct2021'!$2:$2,0))</f>
        <v>0</v>
      </c>
      <c r="H9488" s="3">
        <v>0.0</v>
      </c>
      <c r="I9488" s="3">
        <v>0.0</v>
      </c>
    </row>
    <row r="9489" ht="14.25" customHeight="1">
      <c r="A9489" s="3" t="str">
        <f t="shared" si="20"/>
        <v>Oct2021</v>
      </c>
      <c r="B9489" s="21">
        <v>44470.0</v>
      </c>
      <c r="C9489" s="9">
        <v>52.0</v>
      </c>
      <c r="D9489" s="3" t="s">
        <v>145</v>
      </c>
      <c r="E9489" s="3" t="s">
        <v>215</v>
      </c>
      <c r="F9489" s="9" t="s">
        <v>108</v>
      </c>
      <c r="G9489" s="3">
        <f t="array" ref="G9489">INDEX('Oct2021'!$A$1:$BP$55,MATCH($D9489,'Oct2021'!$A:$A,0),MATCH($E9489,'Oct2021'!$2:$2,0))</f>
        <v>0</v>
      </c>
      <c r="H9489" s="3">
        <v>0.0</v>
      </c>
      <c r="I9489" s="3">
        <v>0.0</v>
      </c>
    </row>
    <row r="9490" ht="14.25" customHeight="1">
      <c r="A9490" s="3" t="str">
        <f t="shared" si="20"/>
        <v>Oct2021</v>
      </c>
      <c r="B9490" s="21">
        <v>44470.0</v>
      </c>
      <c r="C9490" s="9">
        <v>53.0</v>
      </c>
      <c r="D9490" s="3" t="s">
        <v>145</v>
      </c>
      <c r="E9490" s="3" t="s">
        <v>169</v>
      </c>
      <c r="F9490" s="9" t="s">
        <v>110</v>
      </c>
      <c r="G9490" s="3">
        <f t="array" ref="G9490">INDEX('Oct2021'!$A$1:$BP$55,MATCH($D9490,'Oct2021'!$A:$A,0),MATCH($E9490,'Oct2021'!$2:$2,0))</f>
        <v>0</v>
      </c>
      <c r="H9490" s="3">
        <v>0.0</v>
      </c>
      <c r="I9490" s="3">
        <v>0.0</v>
      </c>
    </row>
    <row r="9491" ht="14.25" customHeight="1">
      <c r="A9491" s="3" t="str">
        <f t="shared" si="20"/>
        <v>Oct2021</v>
      </c>
      <c r="B9491" s="21">
        <v>44470.0</v>
      </c>
      <c r="C9491" s="9">
        <v>54.0</v>
      </c>
      <c r="D9491" s="3" t="s">
        <v>145</v>
      </c>
      <c r="E9491" s="3" t="s">
        <v>197</v>
      </c>
      <c r="F9491" s="9" t="s">
        <v>108</v>
      </c>
      <c r="G9491" s="3">
        <f t="array" ref="G9491">INDEX('Oct2021'!$A$1:$BP$55,MATCH($D9491,'Oct2021'!$A:$A,0),MATCH($E9491,'Oct2021'!$2:$2,0))</f>
        <v>0</v>
      </c>
      <c r="H9491" s="3">
        <v>0.0</v>
      </c>
      <c r="I9491" s="3">
        <v>0.0</v>
      </c>
    </row>
    <row r="9492" ht="14.25" customHeight="1">
      <c r="A9492" s="3" t="str">
        <f t="shared" si="20"/>
        <v>Oct2021</v>
      </c>
      <c r="B9492" s="21">
        <v>44470.0</v>
      </c>
      <c r="C9492" s="9">
        <v>55.0</v>
      </c>
      <c r="D9492" s="3" t="s">
        <v>145</v>
      </c>
      <c r="E9492" s="3" t="s">
        <v>162</v>
      </c>
      <c r="F9492" s="9" t="s">
        <v>111</v>
      </c>
      <c r="G9492" s="3">
        <f t="array" ref="G9492">INDEX('Oct2021'!$A$1:$BP$55,MATCH($D9492,'Oct2021'!$A:$A,0),MATCH($E9492,'Oct2021'!$2:$2,0))</f>
        <v>0</v>
      </c>
      <c r="H9492" s="3">
        <v>0.0</v>
      </c>
      <c r="I9492" s="3">
        <v>0.0</v>
      </c>
    </row>
    <row r="9493" ht="14.25" customHeight="1">
      <c r="A9493" s="3" t="str">
        <f t="shared" si="20"/>
        <v>Oct2021</v>
      </c>
      <c r="B9493" s="21">
        <v>44470.0</v>
      </c>
      <c r="C9493" s="9">
        <v>56.0</v>
      </c>
      <c r="D9493" s="3" t="s">
        <v>145</v>
      </c>
      <c r="E9493" s="3" t="s">
        <v>239</v>
      </c>
      <c r="F9493" s="9" t="s">
        <v>109</v>
      </c>
      <c r="G9493" s="3">
        <f t="array" ref="G9493">INDEX('Oct2021'!$A$1:$BP$55,MATCH($D9493,'Oct2021'!$A:$A,0),MATCH($E9493,'Oct2021'!$2:$2,0))</f>
        <v>0</v>
      </c>
      <c r="H9493" s="3">
        <v>0.0</v>
      </c>
      <c r="I9493" s="3">
        <v>0.0</v>
      </c>
    </row>
    <row r="9494" ht="14.25" customHeight="1">
      <c r="A9494" s="3" t="str">
        <f t="shared" si="20"/>
        <v>Oct2021</v>
      </c>
      <c r="B9494" s="21">
        <v>44470.0</v>
      </c>
      <c r="C9494" s="9">
        <v>57.0</v>
      </c>
      <c r="D9494" s="3" t="s">
        <v>145</v>
      </c>
      <c r="E9494" s="3" t="s">
        <v>240</v>
      </c>
      <c r="F9494" s="9" t="s">
        <v>111</v>
      </c>
      <c r="G9494" s="3">
        <f t="array" ref="G9494">INDEX('Oct2021'!$A$1:$BP$55,MATCH($D9494,'Oct2021'!$A:$A,0),MATCH($E9494,'Oct2021'!$2:$2,0))</f>
        <v>0</v>
      </c>
      <c r="H9494" s="3">
        <v>0.0</v>
      </c>
      <c r="I9494" s="3">
        <v>0.0</v>
      </c>
    </row>
    <row r="9495" ht="14.25" customHeight="1">
      <c r="A9495" s="3" t="str">
        <f t="shared" si="20"/>
        <v>Oct2021</v>
      </c>
      <c r="B9495" s="21">
        <v>44470.0</v>
      </c>
      <c r="C9495" s="9">
        <v>58.0</v>
      </c>
      <c r="D9495" s="3" t="s">
        <v>145</v>
      </c>
      <c r="E9495" s="3" t="s">
        <v>208</v>
      </c>
      <c r="F9495" s="9" t="s">
        <v>108</v>
      </c>
      <c r="G9495" s="3">
        <f t="array" ref="G9495">INDEX('Oct2021'!$A$1:$BP$55,MATCH($D9495,'Oct2021'!$A:$A,0),MATCH($E9495,'Oct2021'!$2:$2,0))</f>
        <v>0</v>
      </c>
      <c r="H9495" s="3">
        <v>0.0</v>
      </c>
      <c r="I9495" s="3">
        <v>0.0</v>
      </c>
    </row>
    <row r="9496" ht="14.25" customHeight="1">
      <c r="A9496" s="3" t="str">
        <f t="shared" si="20"/>
        <v>Oct2021</v>
      </c>
      <c r="B9496" s="21">
        <v>44470.0</v>
      </c>
      <c r="C9496" s="9">
        <v>59.0</v>
      </c>
      <c r="D9496" s="3" t="s">
        <v>145</v>
      </c>
      <c r="E9496" s="3" t="s">
        <v>241</v>
      </c>
      <c r="F9496" s="9" t="s">
        <v>108</v>
      </c>
      <c r="G9496" s="3">
        <f t="array" ref="G9496">INDEX('Oct2021'!$A$1:$BP$55,MATCH($D9496,'Oct2021'!$A:$A,0),MATCH($E9496,'Oct2021'!$2:$2,0))</f>
        <v>0</v>
      </c>
      <c r="H9496" s="3">
        <v>0.0</v>
      </c>
      <c r="I9496" s="3">
        <v>0.0</v>
      </c>
    </row>
    <row r="9497" ht="14.25" customHeight="1">
      <c r="A9497" s="3" t="str">
        <f t="shared" si="20"/>
        <v>Oct2021</v>
      </c>
      <c r="B9497" s="21">
        <v>44470.0</v>
      </c>
      <c r="C9497" s="9">
        <v>60.0</v>
      </c>
      <c r="D9497" s="3" t="s">
        <v>145</v>
      </c>
      <c r="E9497" s="3" t="s">
        <v>221</v>
      </c>
      <c r="F9497" s="9" t="s">
        <v>108</v>
      </c>
      <c r="G9497" s="3">
        <f t="array" ref="G9497">INDEX('Oct2021'!$A$1:$BP$55,MATCH($D9497,'Oct2021'!$A:$A,0),MATCH($E9497,'Oct2021'!$2:$2,0))</f>
        <v>0</v>
      </c>
      <c r="H9497" s="3">
        <v>0.0</v>
      </c>
      <c r="I9497" s="3">
        <v>0.0</v>
      </c>
    </row>
    <row r="9498" ht="14.25" customHeight="1">
      <c r="A9498" s="3" t="str">
        <f t="shared" si="20"/>
        <v>Oct2021</v>
      </c>
      <c r="B9498" s="21">
        <v>44470.0</v>
      </c>
      <c r="C9498" s="9">
        <v>61.0</v>
      </c>
      <c r="D9498" s="3" t="s">
        <v>145</v>
      </c>
      <c r="E9498" s="3" t="s">
        <v>203</v>
      </c>
      <c r="F9498" s="9" t="s">
        <v>108</v>
      </c>
      <c r="G9498" s="3">
        <f t="array" ref="G9498">INDEX('Oct2021'!$A$1:$BP$55,MATCH($D9498,'Oct2021'!$A:$A,0),MATCH($E9498,'Oct2021'!$2:$2,0))</f>
        <v>0</v>
      </c>
      <c r="H9498" s="3">
        <v>0.0</v>
      </c>
      <c r="I9498" s="3">
        <v>0.0</v>
      </c>
    </row>
    <row r="9499" ht="14.25" customHeight="1">
      <c r="A9499" s="3" t="str">
        <f t="shared" si="20"/>
        <v>Oct2021</v>
      </c>
      <c r="B9499" s="21">
        <v>44470.0</v>
      </c>
      <c r="C9499" s="9">
        <v>62.0</v>
      </c>
      <c r="D9499" s="3" t="s">
        <v>145</v>
      </c>
      <c r="E9499" s="3" t="s">
        <v>234</v>
      </c>
      <c r="F9499" s="9" t="s">
        <v>113</v>
      </c>
      <c r="G9499" s="3">
        <f t="array" ref="G9499">INDEX('Oct2021'!$A$1:$BP$55,MATCH($D9499,'Oct2021'!$A:$A,0),MATCH($E9499,'Oct2021'!$2:$2,0))</f>
        <v>0</v>
      </c>
      <c r="H9499" s="3">
        <v>0.0</v>
      </c>
      <c r="I9499" s="3">
        <v>0.0</v>
      </c>
    </row>
    <row r="9500" ht="14.25" customHeight="1">
      <c r="A9500" s="3" t="str">
        <f t="shared" si="20"/>
        <v>Oct2021</v>
      </c>
      <c r="B9500" s="21">
        <v>44470.0</v>
      </c>
      <c r="C9500" s="9">
        <v>1.0</v>
      </c>
      <c r="D9500" s="3" t="s">
        <v>233</v>
      </c>
      <c r="E9500" s="3" t="s">
        <v>137</v>
      </c>
      <c r="F9500" s="9" t="s">
        <v>108</v>
      </c>
      <c r="G9500" s="3">
        <f t="array" ref="G9500">INDEX('Oct2021'!$A$1:$BP$55,MATCH($D9500,'Oct2021'!$A:$A,0),MATCH($E9500,'Oct2021'!$2:$2,0))</f>
        <v>0</v>
      </c>
      <c r="H9500" s="3">
        <v>0.0</v>
      </c>
      <c r="I9500" s="3">
        <v>0.0</v>
      </c>
    </row>
    <row r="9501" ht="14.25" customHeight="1">
      <c r="A9501" s="3" t="str">
        <f t="shared" si="20"/>
        <v>Oct2021</v>
      </c>
      <c r="B9501" s="21">
        <v>44470.0</v>
      </c>
      <c r="C9501" s="9">
        <v>2.0</v>
      </c>
      <c r="D9501" s="3" t="s">
        <v>233</v>
      </c>
      <c r="E9501" s="3" t="s">
        <v>138</v>
      </c>
      <c r="F9501" s="9" t="s">
        <v>108</v>
      </c>
      <c r="G9501" s="3">
        <f t="array" ref="G9501">INDEX('Oct2021'!$A$1:$BP$55,MATCH($D9501,'Oct2021'!$A:$A,0),MATCH($E9501,'Oct2021'!$2:$2,0))</f>
        <v>0</v>
      </c>
      <c r="H9501" s="3">
        <v>0.0</v>
      </c>
      <c r="I9501" s="3">
        <v>0.0</v>
      </c>
    </row>
    <row r="9502" ht="14.25" customHeight="1">
      <c r="A9502" s="3" t="str">
        <f t="shared" si="20"/>
        <v>Oct2021</v>
      </c>
      <c r="B9502" s="21">
        <v>44470.0</v>
      </c>
      <c r="C9502" s="9">
        <v>3.0</v>
      </c>
      <c r="D9502" s="3" t="s">
        <v>233</v>
      </c>
      <c r="E9502" s="3" t="s">
        <v>136</v>
      </c>
      <c r="F9502" s="9" t="s">
        <v>108</v>
      </c>
      <c r="G9502" s="3">
        <f t="array" ref="G9502">INDEX('Oct2021'!$A$1:$BP$55,MATCH($D9502,'Oct2021'!$A:$A,0),MATCH($E9502,'Oct2021'!$2:$2,0))</f>
        <v>0</v>
      </c>
      <c r="H9502" s="3">
        <v>0.0</v>
      </c>
      <c r="I9502" s="3">
        <v>0.0</v>
      </c>
    </row>
    <row r="9503" ht="14.25" customHeight="1">
      <c r="A9503" s="3" t="str">
        <f t="shared" si="20"/>
        <v>Oct2021</v>
      </c>
      <c r="B9503" s="21">
        <v>44470.0</v>
      </c>
      <c r="C9503" s="9">
        <v>4.0</v>
      </c>
      <c r="D9503" s="3" t="s">
        <v>233</v>
      </c>
      <c r="E9503" s="3" t="s">
        <v>142</v>
      </c>
      <c r="F9503" s="9" t="s">
        <v>108</v>
      </c>
      <c r="G9503" s="3" t="str">
        <f t="array" ref="G9503">INDEX('Oct2021'!$A$1:$BP$55,MATCH($D9503,'Oct2021'!$A:$A,0),MATCH($E9503,'Oct2021'!$2:$2,0))</f>
        <v>Suppressed</v>
      </c>
      <c r="H9503" s="3">
        <v>1.0</v>
      </c>
      <c r="I9503" s="3">
        <v>2.0</v>
      </c>
    </row>
    <row r="9504" ht="14.25" customHeight="1">
      <c r="A9504" s="3" t="str">
        <f t="shared" si="20"/>
        <v>Oct2021</v>
      </c>
      <c r="B9504" s="21">
        <v>44470.0</v>
      </c>
      <c r="C9504" s="9">
        <v>5.0</v>
      </c>
      <c r="D9504" s="3" t="s">
        <v>233</v>
      </c>
      <c r="E9504" s="3" t="s">
        <v>140</v>
      </c>
      <c r="F9504" s="9" t="s">
        <v>108</v>
      </c>
      <c r="G9504" s="3">
        <f t="array" ref="G9504">INDEX('Oct2021'!$A$1:$BP$55,MATCH($D9504,'Oct2021'!$A:$A,0),MATCH($E9504,'Oct2021'!$2:$2,0))</f>
        <v>0</v>
      </c>
      <c r="H9504" s="3">
        <v>0.0</v>
      </c>
      <c r="I9504" s="3">
        <v>0.0</v>
      </c>
    </row>
    <row r="9505" ht="14.25" customHeight="1">
      <c r="A9505" s="3" t="str">
        <f t="shared" si="20"/>
        <v>Oct2021</v>
      </c>
      <c r="B9505" s="21">
        <v>44470.0</v>
      </c>
      <c r="C9505" s="9">
        <v>6.0</v>
      </c>
      <c r="D9505" s="3" t="s">
        <v>233</v>
      </c>
      <c r="E9505" s="3" t="s">
        <v>141</v>
      </c>
      <c r="F9505" s="9" t="s">
        <v>109</v>
      </c>
      <c r="G9505" s="3">
        <f t="array" ref="G9505">INDEX('Oct2021'!$A$1:$BP$55,MATCH($D9505,'Oct2021'!$A:$A,0),MATCH($E9505,'Oct2021'!$2:$2,0))</f>
        <v>0</v>
      </c>
      <c r="H9505" s="3">
        <v>0.0</v>
      </c>
      <c r="I9505" s="3">
        <v>0.0</v>
      </c>
    </row>
    <row r="9506" ht="14.25" customHeight="1">
      <c r="A9506" s="3" t="str">
        <f t="shared" si="20"/>
        <v>Oct2021</v>
      </c>
      <c r="B9506" s="21">
        <v>44470.0</v>
      </c>
      <c r="C9506" s="9">
        <v>7.0</v>
      </c>
      <c r="D9506" s="3" t="s">
        <v>233</v>
      </c>
      <c r="E9506" s="3" t="s">
        <v>144</v>
      </c>
      <c r="F9506" s="9" t="s">
        <v>108</v>
      </c>
      <c r="G9506" s="3">
        <f t="array" ref="G9506">INDEX('Oct2021'!$A$1:$BP$55,MATCH($D9506,'Oct2021'!$A:$A,0),MATCH($E9506,'Oct2021'!$2:$2,0))</f>
        <v>0</v>
      </c>
      <c r="H9506" s="3">
        <v>0.0</v>
      </c>
      <c r="I9506" s="3">
        <v>0.0</v>
      </c>
    </row>
    <row r="9507" ht="14.25" customHeight="1">
      <c r="A9507" s="3" t="str">
        <f t="shared" si="20"/>
        <v>Oct2021</v>
      </c>
      <c r="B9507" s="21">
        <v>44470.0</v>
      </c>
      <c r="C9507" s="9">
        <v>8.0</v>
      </c>
      <c r="D9507" s="3" t="s">
        <v>233</v>
      </c>
      <c r="E9507" s="3" t="s">
        <v>143</v>
      </c>
      <c r="F9507" s="9" t="s">
        <v>108</v>
      </c>
      <c r="G9507" s="3">
        <f t="array" ref="G9507">INDEX('Oct2021'!$A$1:$BP$55,MATCH($D9507,'Oct2021'!$A:$A,0),MATCH($E9507,'Oct2021'!$2:$2,0))</f>
        <v>0</v>
      </c>
      <c r="H9507" s="3">
        <v>0.0</v>
      </c>
      <c r="I9507" s="3">
        <v>0.0</v>
      </c>
    </row>
    <row r="9508" ht="14.25" customHeight="1">
      <c r="A9508" s="3" t="str">
        <f t="shared" si="20"/>
        <v>Oct2021</v>
      </c>
      <c r="B9508" s="21">
        <v>44470.0</v>
      </c>
      <c r="C9508" s="9">
        <v>9.0</v>
      </c>
      <c r="D9508" s="3" t="s">
        <v>233</v>
      </c>
      <c r="E9508" s="3" t="s">
        <v>139</v>
      </c>
      <c r="F9508" s="9" t="s">
        <v>108</v>
      </c>
      <c r="G9508" s="3">
        <f t="array" ref="G9508">INDEX('Oct2021'!$A$1:$BP$55,MATCH($D9508,'Oct2021'!$A:$A,0),MATCH($E9508,'Oct2021'!$2:$2,0))</f>
        <v>0</v>
      </c>
      <c r="H9508" s="3">
        <v>0.0</v>
      </c>
      <c r="I9508" s="3">
        <v>0.0</v>
      </c>
    </row>
    <row r="9509" ht="14.25" customHeight="1">
      <c r="A9509" s="3" t="str">
        <f t="shared" si="20"/>
        <v>Oct2021</v>
      </c>
      <c r="B9509" s="21">
        <v>44470.0</v>
      </c>
      <c r="C9509" s="9">
        <v>10.0</v>
      </c>
      <c r="D9509" s="3" t="s">
        <v>233</v>
      </c>
      <c r="E9509" s="3" t="s">
        <v>146</v>
      </c>
      <c r="F9509" s="9" t="s">
        <v>108</v>
      </c>
      <c r="G9509" s="3">
        <f t="array" ref="G9509">INDEX('Oct2021'!$A$1:$BP$55,MATCH($D9509,'Oct2021'!$A:$A,0),MATCH($E9509,'Oct2021'!$2:$2,0))</f>
        <v>0</v>
      </c>
      <c r="H9509" s="3">
        <v>0.0</v>
      </c>
      <c r="I9509" s="3">
        <v>0.0</v>
      </c>
    </row>
    <row r="9510" ht="14.25" customHeight="1">
      <c r="A9510" s="3" t="str">
        <f t="shared" si="20"/>
        <v>Oct2021</v>
      </c>
      <c r="B9510" s="21">
        <v>44470.0</v>
      </c>
      <c r="C9510" s="9">
        <v>11.0</v>
      </c>
      <c r="D9510" s="3" t="s">
        <v>233</v>
      </c>
      <c r="E9510" s="3" t="s">
        <v>147</v>
      </c>
      <c r="F9510" s="9" t="s">
        <v>110</v>
      </c>
      <c r="G9510" s="3">
        <f t="array" ref="G9510">INDEX('Oct2021'!$A$1:$BP$55,MATCH($D9510,'Oct2021'!$A:$A,0),MATCH($E9510,'Oct2021'!$2:$2,0))</f>
        <v>0</v>
      </c>
      <c r="H9510" s="3">
        <v>0.0</v>
      </c>
      <c r="I9510" s="3">
        <v>0.0</v>
      </c>
    </row>
    <row r="9511" ht="14.25" customHeight="1">
      <c r="A9511" s="3" t="str">
        <f t="shared" si="20"/>
        <v>Oct2021</v>
      </c>
      <c r="B9511" s="21">
        <v>44470.0</v>
      </c>
      <c r="C9511" s="9">
        <v>12.0</v>
      </c>
      <c r="D9511" s="3" t="s">
        <v>233</v>
      </c>
      <c r="E9511" s="3" t="s">
        <v>145</v>
      </c>
      <c r="F9511" s="9" t="s">
        <v>108</v>
      </c>
      <c r="G9511" s="3">
        <f t="array" ref="G9511">INDEX('Oct2021'!$A$1:$BP$55,MATCH($D9511,'Oct2021'!$A:$A,0),MATCH($E9511,'Oct2021'!$2:$2,0))</f>
        <v>0</v>
      </c>
      <c r="H9511" s="3">
        <v>0.0</v>
      </c>
      <c r="I9511" s="3">
        <v>0.0</v>
      </c>
    </row>
    <row r="9512" ht="14.25" customHeight="1">
      <c r="A9512" s="3" t="str">
        <f t="shared" si="20"/>
        <v>Oct2021</v>
      </c>
      <c r="B9512" s="21">
        <v>44470.0</v>
      </c>
      <c r="C9512" s="9">
        <v>13.0</v>
      </c>
      <c r="D9512" s="3" t="s">
        <v>233</v>
      </c>
      <c r="E9512" s="3" t="s">
        <v>150</v>
      </c>
      <c r="F9512" s="9" t="s">
        <v>108</v>
      </c>
      <c r="G9512" s="3">
        <f t="array" ref="G9512">INDEX('Oct2021'!$A$1:$BP$55,MATCH($D9512,'Oct2021'!$A:$A,0),MATCH($E9512,'Oct2021'!$2:$2,0))</f>
        <v>0</v>
      </c>
      <c r="H9512" s="3">
        <v>0.0</v>
      </c>
      <c r="I9512" s="3">
        <v>0.0</v>
      </c>
    </row>
    <row r="9513" ht="14.25" customHeight="1">
      <c r="A9513" s="3" t="str">
        <f t="shared" si="20"/>
        <v>Oct2021</v>
      </c>
      <c r="B9513" s="21">
        <v>44470.0</v>
      </c>
      <c r="C9513" s="9">
        <v>14.0</v>
      </c>
      <c r="D9513" s="3" t="s">
        <v>233</v>
      </c>
      <c r="E9513" s="3" t="s">
        <v>148</v>
      </c>
      <c r="F9513" s="9" t="s">
        <v>108</v>
      </c>
      <c r="G9513" s="3">
        <f t="array" ref="G9513">INDEX('Oct2021'!$A$1:$BP$55,MATCH($D9513,'Oct2021'!$A:$A,0),MATCH($E9513,'Oct2021'!$2:$2,0))</f>
        <v>0</v>
      </c>
      <c r="H9513" s="3">
        <v>0.0</v>
      </c>
      <c r="I9513" s="3">
        <v>0.0</v>
      </c>
    </row>
    <row r="9514" ht="14.25" customHeight="1">
      <c r="A9514" s="3" t="str">
        <f t="shared" si="20"/>
        <v>Oct2021</v>
      </c>
      <c r="B9514" s="21">
        <v>44470.0</v>
      </c>
      <c r="C9514" s="9">
        <v>15.0</v>
      </c>
      <c r="D9514" s="3" t="s">
        <v>233</v>
      </c>
      <c r="E9514" s="3" t="s">
        <v>149</v>
      </c>
      <c r="F9514" s="9" t="s">
        <v>108</v>
      </c>
      <c r="G9514" s="3">
        <f t="array" ref="G9514">INDEX('Oct2021'!$A$1:$BP$55,MATCH($D9514,'Oct2021'!$A:$A,0),MATCH($E9514,'Oct2021'!$2:$2,0))</f>
        <v>0</v>
      </c>
      <c r="H9514" s="3">
        <v>0.0</v>
      </c>
      <c r="I9514" s="3">
        <v>0.0</v>
      </c>
    </row>
    <row r="9515" ht="14.25" customHeight="1">
      <c r="A9515" s="3" t="str">
        <f t="shared" si="20"/>
        <v>Oct2021</v>
      </c>
      <c r="B9515" s="21">
        <v>44470.0</v>
      </c>
      <c r="C9515" s="9">
        <v>16.0</v>
      </c>
      <c r="D9515" s="3" t="s">
        <v>233</v>
      </c>
      <c r="E9515" s="3" t="s">
        <v>157</v>
      </c>
      <c r="F9515" s="9" t="s">
        <v>108</v>
      </c>
      <c r="G9515" s="3">
        <f t="array" ref="G9515">INDEX('Oct2021'!$A$1:$BP$55,MATCH($D9515,'Oct2021'!$A:$A,0),MATCH($E9515,'Oct2021'!$2:$2,0))</f>
        <v>0</v>
      </c>
      <c r="H9515" s="3">
        <v>0.0</v>
      </c>
      <c r="I9515" s="3">
        <v>0.0</v>
      </c>
    </row>
    <row r="9516" ht="14.25" customHeight="1">
      <c r="A9516" s="3" t="str">
        <f t="shared" si="20"/>
        <v>Oct2021</v>
      </c>
      <c r="B9516" s="21">
        <v>44470.0</v>
      </c>
      <c r="C9516" s="9">
        <v>17.0</v>
      </c>
      <c r="D9516" s="3" t="s">
        <v>233</v>
      </c>
      <c r="E9516" s="3" t="s">
        <v>160</v>
      </c>
      <c r="F9516" s="9" t="s">
        <v>109</v>
      </c>
      <c r="G9516" s="3">
        <f t="array" ref="G9516">INDEX('Oct2021'!$A$1:$BP$55,MATCH($D9516,'Oct2021'!$A:$A,0),MATCH($E9516,'Oct2021'!$2:$2,0))</f>
        <v>0</v>
      </c>
      <c r="H9516" s="3">
        <v>0.0</v>
      </c>
      <c r="I9516" s="3">
        <v>0.0</v>
      </c>
    </row>
    <row r="9517" ht="14.25" customHeight="1">
      <c r="A9517" s="3" t="str">
        <f t="shared" si="20"/>
        <v>Oct2021</v>
      </c>
      <c r="B9517" s="21">
        <v>44470.0</v>
      </c>
      <c r="C9517" s="9">
        <v>18.0</v>
      </c>
      <c r="D9517" s="3" t="s">
        <v>233</v>
      </c>
      <c r="E9517" s="3" t="s">
        <v>161</v>
      </c>
      <c r="F9517" s="9" t="s">
        <v>108</v>
      </c>
      <c r="G9517" s="3">
        <f t="array" ref="G9517">INDEX('Oct2021'!$A$1:$BP$55,MATCH($D9517,'Oct2021'!$A:$A,0),MATCH($E9517,'Oct2021'!$2:$2,0))</f>
        <v>0</v>
      </c>
      <c r="H9517" s="3">
        <v>0.0</v>
      </c>
      <c r="I9517" s="3">
        <v>0.0</v>
      </c>
    </row>
    <row r="9518" ht="14.25" customHeight="1">
      <c r="A9518" s="3" t="str">
        <f t="shared" si="20"/>
        <v>Oct2021</v>
      </c>
      <c r="B9518" s="21">
        <v>44470.0</v>
      </c>
      <c r="C9518" s="9">
        <v>19.0</v>
      </c>
      <c r="D9518" s="3" t="s">
        <v>233</v>
      </c>
      <c r="E9518" s="3" t="s">
        <v>165</v>
      </c>
      <c r="F9518" s="9" t="s">
        <v>111</v>
      </c>
      <c r="G9518" s="3">
        <f t="array" ref="G9518">INDEX('Oct2021'!$A$1:$BP$55,MATCH($D9518,'Oct2021'!$A:$A,0),MATCH($E9518,'Oct2021'!$2:$2,0))</f>
        <v>0</v>
      </c>
      <c r="H9518" s="3">
        <v>0.0</v>
      </c>
      <c r="I9518" s="3">
        <v>0.0</v>
      </c>
    </row>
    <row r="9519" ht="14.25" customHeight="1">
      <c r="A9519" s="3" t="str">
        <f t="shared" si="20"/>
        <v>Oct2021</v>
      </c>
      <c r="B9519" s="21">
        <v>44470.0</v>
      </c>
      <c r="C9519" s="9">
        <v>20.0</v>
      </c>
      <c r="D9519" s="3" t="s">
        <v>233</v>
      </c>
      <c r="E9519" s="3" t="s">
        <v>166</v>
      </c>
      <c r="F9519" s="9" t="s">
        <v>108</v>
      </c>
      <c r="G9519" s="3">
        <f t="array" ref="G9519">INDEX('Oct2021'!$A$1:$BP$55,MATCH($D9519,'Oct2021'!$A:$A,0),MATCH($E9519,'Oct2021'!$2:$2,0))</f>
        <v>0</v>
      </c>
      <c r="H9519" s="3">
        <v>0.0</v>
      </c>
      <c r="I9519" s="3">
        <v>0.0</v>
      </c>
    </row>
    <row r="9520" ht="14.25" customHeight="1">
      <c r="A9520" s="3" t="str">
        <f t="shared" si="20"/>
        <v>Oct2021</v>
      </c>
      <c r="B9520" s="21">
        <v>44470.0</v>
      </c>
      <c r="C9520" s="9">
        <v>21.0</v>
      </c>
      <c r="D9520" s="3" t="s">
        <v>233</v>
      </c>
      <c r="E9520" s="3" t="s">
        <v>159</v>
      </c>
      <c r="F9520" s="9" t="s">
        <v>110</v>
      </c>
      <c r="G9520" s="3">
        <f t="array" ref="G9520">INDEX('Oct2021'!$A$1:$BP$55,MATCH($D9520,'Oct2021'!$A:$A,0),MATCH($E9520,'Oct2021'!$2:$2,0))</f>
        <v>0</v>
      </c>
      <c r="H9520" s="3">
        <v>0.0</v>
      </c>
      <c r="I9520" s="3">
        <v>0.0</v>
      </c>
    </row>
    <row r="9521" ht="14.25" customHeight="1">
      <c r="A9521" s="3" t="str">
        <f t="shared" si="20"/>
        <v>Oct2021</v>
      </c>
      <c r="B9521" s="21">
        <v>44470.0</v>
      </c>
      <c r="C9521" s="9">
        <v>22.0</v>
      </c>
      <c r="D9521" s="3" t="s">
        <v>233</v>
      </c>
      <c r="E9521" s="3" t="s">
        <v>163</v>
      </c>
      <c r="F9521" s="9" t="s">
        <v>109</v>
      </c>
      <c r="G9521" s="3">
        <f t="array" ref="G9521">INDEX('Oct2021'!$A$1:$BP$55,MATCH($D9521,'Oct2021'!$A:$A,0),MATCH($E9521,'Oct2021'!$2:$2,0))</f>
        <v>0</v>
      </c>
      <c r="H9521" s="3">
        <v>0.0</v>
      </c>
      <c r="I9521" s="3">
        <v>0.0</v>
      </c>
    </row>
    <row r="9522" ht="14.25" customHeight="1">
      <c r="A9522" s="3" t="str">
        <f t="shared" si="20"/>
        <v>Oct2021</v>
      </c>
      <c r="B9522" s="21">
        <v>44470.0</v>
      </c>
      <c r="C9522" s="9">
        <v>23.0</v>
      </c>
      <c r="D9522" s="3" t="s">
        <v>233</v>
      </c>
      <c r="E9522" s="3" t="s">
        <v>154</v>
      </c>
      <c r="F9522" s="9" t="s">
        <v>110</v>
      </c>
      <c r="G9522" s="3">
        <f t="array" ref="G9522">INDEX('Oct2021'!$A$1:$BP$55,MATCH($D9522,'Oct2021'!$A:$A,0),MATCH($E9522,'Oct2021'!$2:$2,0))</f>
        <v>0</v>
      </c>
      <c r="H9522" s="3">
        <v>0.0</v>
      </c>
      <c r="I9522" s="3">
        <v>0.0</v>
      </c>
    </row>
    <row r="9523" ht="14.25" customHeight="1">
      <c r="A9523" s="3" t="str">
        <f t="shared" si="20"/>
        <v>Oct2021</v>
      </c>
      <c r="B9523" s="21">
        <v>44470.0</v>
      </c>
      <c r="C9523" s="9">
        <v>24.0</v>
      </c>
      <c r="D9523" s="3" t="s">
        <v>233</v>
      </c>
      <c r="E9523" s="3" t="s">
        <v>168</v>
      </c>
      <c r="F9523" s="9" t="s">
        <v>112</v>
      </c>
      <c r="G9523" s="3">
        <f t="array" ref="G9523">INDEX('Oct2021'!$A$1:$BP$55,MATCH($D9523,'Oct2021'!$A:$A,0),MATCH($E9523,'Oct2021'!$2:$2,0))</f>
        <v>0</v>
      </c>
      <c r="H9523" s="3">
        <v>0.0</v>
      </c>
      <c r="I9523" s="3">
        <v>0.0</v>
      </c>
    </row>
    <row r="9524" ht="14.25" customHeight="1">
      <c r="A9524" s="3" t="str">
        <f t="shared" si="20"/>
        <v>Oct2021</v>
      </c>
      <c r="B9524" s="21">
        <v>44470.0</v>
      </c>
      <c r="C9524" s="9">
        <v>25.0</v>
      </c>
      <c r="D9524" s="3" t="s">
        <v>233</v>
      </c>
      <c r="E9524" s="3" t="s">
        <v>176</v>
      </c>
      <c r="F9524" s="9" t="s">
        <v>109</v>
      </c>
      <c r="G9524" s="3">
        <f t="array" ref="G9524">INDEX('Oct2021'!$A$1:$BP$55,MATCH($D9524,'Oct2021'!$A:$A,0),MATCH($E9524,'Oct2021'!$2:$2,0))</f>
        <v>0</v>
      </c>
      <c r="H9524" s="3">
        <v>0.0</v>
      </c>
      <c r="I9524" s="3">
        <v>0.0</v>
      </c>
    </row>
    <row r="9525" ht="14.25" customHeight="1">
      <c r="A9525" s="3" t="str">
        <f t="shared" si="20"/>
        <v>Oct2021</v>
      </c>
      <c r="B9525" s="21">
        <v>44470.0</v>
      </c>
      <c r="C9525" s="9">
        <v>26.0</v>
      </c>
      <c r="D9525" s="3" t="s">
        <v>233</v>
      </c>
      <c r="E9525" s="3" t="s">
        <v>177</v>
      </c>
      <c r="F9525" s="9" t="s">
        <v>109</v>
      </c>
      <c r="G9525" s="3">
        <f t="array" ref="G9525">INDEX('Oct2021'!$A$1:$BP$55,MATCH($D9525,'Oct2021'!$A:$A,0),MATCH($E9525,'Oct2021'!$2:$2,0))</f>
        <v>0</v>
      </c>
      <c r="H9525" s="3">
        <v>0.0</v>
      </c>
      <c r="I9525" s="3">
        <v>0.0</v>
      </c>
    </row>
    <row r="9526" ht="14.25" customHeight="1">
      <c r="A9526" s="3" t="str">
        <f t="shared" si="20"/>
        <v>Oct2021</v>
      </c>
      <c r="B9526" s="21">
        <v>44470.0</v>
      </c>
      <c r="C9526" s="9">
        <v>27.0</v>
      </c>
      <c r="D9526" s="3" t="s">
        <v>233</v>
      </c>
      <c r="E9526" s="3" t="s">
        <v>207</v>
      </c>
      <c r="F9526" s="9" t="s">
        <v>108</v>
      </c>
      <c r="G9526" s="3">
        <f t="array" ref="G9526">INDEX('Oct2021'!$A$1:$BP$55,MATCH($D9526,'Oct2021'!$A:$A,0),MATCH($E9526,'Oct2021'!$2:$2,0))</f>
        <v>0</v>
      </c>
      <c r="H9526" s="3">
        <v>0.0</v>
      </c>
      <c r="I9526" s="3">
        <v>0.0</v>
      </c>
    </row>
    <row r="9527" ht="14.25" customHeight="1">
      <c r="A9527" s="3" t="str">
        <f t="shared" si="20"/>
        <v>Oct2021</v>
      </c>
      <c r="B9527" s="21">
        <v>44470.0</v>
      </c>
      <c r="C9527" s="9">
        <v>28.0</v>
      </c>
      <c r="D9527" s="3" t="s">
        <v>233</v>
      </c>
      <c r="E9527" s="3" t="s">
        <v>167</v>
      </c>
      <c r="F9527" s="9" t="s">
        <v>109</v>
      </c>
      <c r="G9527" s="3">
        <f t="array" ref="G9527">INDEX('Oct2021'!$A$1:$BP$55,MATCH($D9527,'Oct2021'!$A:$A,0),MATCH($E9527,'Oct2021'!$2:$2,0))</f>
        <v>0</v>
      </c>
      <c r="H9527" s="3">
        <v>0.0</v>
      </c>
      <c r="I9527" s="3">
        <v>0.0</v>
      </c>
    </row>
    <row r="9528" ht="14.25" customHeight="1">
      <c r="A9528" s="3" t="str">
        <f t="shared" si="20"/>
        <v>Oct2021</v>
      </c>
      <c r="B9528" s="21">
        <v>44470.0</v>
      </c>
      <c r="C9528" s="9">
        <v>29.0</v>
      </c>
      <c r="D9528" s="3" t="s">
        <v>233</v>
      </c>
      <c r="E9528" s="3" t="s">
        <v>195</v>
      </c>
      <c r="F9528" s="9" t="s">
        <v>110</v>
      </c>
      <c r="G9528" s="3">
        <f t="array" ref="G9528">INDEX('Oct2021'!$A$1:$BP$55,MATCH($D9528,'Oct2021'!$A:$A,0),MATCH($E9528,'Oct2021'!$2:$2,0))</f>
        <v>0</v>
      </c>
      <c r="H9528" s="3">
        <v>0.0</v>
      </c>
      <c r="I9528" s="3">
        <v>0.0</v>
      </c>
    </row>
    <row r="9529" ht="14.25" customHeight="1">
      <c r="A9529" s="3" t="str">
        <f t="shared" si="20"/>
        <v>Oct2021</v>
      </c>
      <c r="B9529" s="21">
        <v>44470.0</v>
      </c>
      <c r="C9529" s="9">
        <v>30.0</v>
      </c>
      <c r="D9529" s="3" t="s">
        <v>233</v>
      </c>
      <c r="E9529" s="3" t="s">
        <v>184</v>
      </c>
      <c r="F9529" s="9" t="s">
        <v>108</v>
      </c>
      <c r="G9529" s="3">
        <f t="array" ref="G9529">INDEX('Oct2021'!$A$1:$BP$55,MATCH($D9529,'Oct2021'!$A:$A,0),MATCH($E9529,'Oct2021'!$2:$2,0))</f>
        <v>0</v>
      </c>
      <c r="H9529" s="3">
        <v>0.0</v>
      </c>
      <c r="I9529" s="3">
        <v>0.0</v>
      </c>
    </row>
    <row r="9530" ht="14.25" customHeight="1">
      <c r="A9530" s="3" t="str">
        <f t="shared" si="20"/>
        <v>Oct2021</v>
      </c>
      <c r="B9530" s="21">
        <v>44470.0</v>
      </c>
      <c r="C9530" s="9">
        <v>31.0</v>
      </c>
      <c r="D9530" s="3" t="s">
        <v>233</v>
      </c>
      <c r="E9530" s="3" t="s">
        <v>235</v>
      </c>
      <c r="F9530" s="9" t="s">
        <v>109</v>
      </c>
      <c r="G9530" s="3">
        <f t="array" ref="G9530">INDEX('Oct2021'!$A$1:$BP$55,MATCH($D9530,'Oct2021'!$A:$A,0),MATCH($E9530,'Oct2021'!$2:$2,0))</f>
        <v>0</v>
      </c>
      <c r="H9530" s="3">
        <v>0.0</v>
      </c>
      <c r="I9530" s="3">
        <v>0.0</v>
      </c>
    </row>
    <row r="9531" ht="14.25" customHeight="1">
      <c r="A9531" s="3" t="str">
        <f t="shared" si="20"/>
        <v>Oct2021</v>
      </c>
      <c r="B9531" s="21">
        <v>44470.0</v>
      </c>
      <c r="C9531" s="9">
        <v>32.0</v>
      </c>
      <c r="D9531" s="3" t="s">
        <v>233</v>
      </c>
      <c r="E9531" s="3" t="s">
        <v>155</v>
      </c>
      <c r="F9531" s="9" t="s">
        <v>109</v>
      </c>
      <c r="G9531" s="3">
        <f t="array" ref="G9531">INDEX('Oct2021'!$A$1:$BP$55,MATCH($D9531,'Oct2021'!$A:$A,0),MATCH($E9531,'Oct2021'!$2:$2,0))</f>
        <v>0</v>
      </c>
      <c r="H9531" s="3">
        <v>0.0</v>
      </c>
      <c r="I9531" s="3">
        <v>0.0</v>
      </c>
    </row>
    <row r="9532" ht="14.25" customHeight="1">
      <c r="A9532" s="3" t="str">
        <f t="shared" si="20"/>
        <v>Oct2021</v>
      </c>
      <c r="B9532" s="21">
        <v>44470.0</v>
      </c>
      <c r="C9532" s="9">
        <v>33.0</v>
      </c>
      <c r="D9532" s="3" t="s">
        <v>233</v>
      </c>
      <c r="E9532" s="3" t="s">
        <v>189</v>
      </c>
      <c r="F9532" s="9" t="s">
        <v>108</v>
      </c>
      <c r="G9532" s="3">
        <f t="array" ref="G9532">INDEX('Oct2021'!$A$1:$BP$55,MATCH($D9532,'Oct2021'!$A:$A,0),MATCH($E9532,'Oct2021'!$2:$2,0))</f>
        <v>0</v>
      </c>
      <c r="H9532" s="3">
        <v>0.0</v>
      </c>
      <c r="I9532" s="3">
        <v>0.0</v>
      </c>
    </row>
    <row r="9533" ht="14.25" customHeight="1">
      <c r="A9533" s="3" t="str">
        <f t="shared" si="20"/>
        <v>Oct2021</v>
      </c>
      <c r="B9533" s="21">
        <v>44470.0</v>
      </c>
      <c r="C9533" s="9">
        <v>34.0</v>
      </c>
      <c r="D9533" s="3" t="s">
        <v>233</v>
      </c>
      <c r="E9533" s="3" t="s">
        <v>212</v>
      </c>
      <c r="F9533" s="9" t="s">
        <v>108</v>
      </c>
      <c r="G9533" s="3">
        <f t="array" ref="G9533">INDEX('Oct2021'!$A$1:$BP$55,MATCH($D9533,'Oct2021'!$A:$A,0),MATCH($E9533,'Oct2021'!$2:$2,0))</f>
        <v>0</v>
      </c>
      <c r="H9533" s="3">
        <v>0.0</v>
      </c>
      <c r="I9533" s="3">
        <v>0.0</v>
      </c>
    </row>
    <row r="9534" ht="14.25" customHeight="1">
      <c r="A9534" s="3" t="str">
        <f t="shared" si="20"/>
        <v>Oct2021</v>
      </c>
      <c r="B9534" s="21">
        <v>44470.0</v>
      </c>
      <c r="C9534" s="9">
        <v>35.0</v>
      </c>
      <c r="D9534" s="3" t="s">
        <v>233</v>
      </c>
      <c r="E9534" s="3" t="s">
        <v>231</v>
      </c>
      <c r="F9534" s="9" t="s">
        <v>109</v>
      </c>
      <c r="G9534" s="3">
        <f t="array" ref="G9534">INDEX('Oct2021'!$A$1:$BP$55,MATCH($D9534,'Oct2021'!$A:$A,0),MATCH($E9534,'Oct2021'!$2:$2,0))</f>
        <v>0</v>
      </c>
      <c r="H9534" s="3">
        <v>0.0</v>
      </c>
      <c r="I9534" s="3">
        <v>0.0</v>
      </c>
    </row>
    <row r="9535" ht="14.25" customHeight="1">
      <c r="A9535" s="3" t="str">
        <f t="shared" si="20"/>
        <v>Oct2021</v>
      </c>
      <c r="B9535" s="21">
        <v>44470.0</v>
      </c>
      <c r="C9535" s="9">
        <v>36.0</v>
      </c>
      <c r="D9535" s="3" t="s">
        <v>233</v>
      </c>
      <c r="E9535" s="3" t="s">
        <v>218</v>
      </c>
      <c r="F9535" s="9" t="s">
        <v>108</v>
      </c>
      <c r="G9535" s="3">
        <f t="array" ref="G9535">INDEX('Oct2021'!$A$1:$BP$55,MATCH($D9535,'Oct2021'!$A:$A,0),MATCH($E9535,'Oct2021'!$2:$2,0))</f>
        <v>0</v>
      </c>
      <c r="H9535" s="3">
        <v>0.0</v>
      </c>
      <c r="I9535" s="3">
        <v>0.0</v>
      </c>
    </row>
    <row r="9536" ht="14.25" customHeight="1">
      <c r="A9536" s="3" t="str">
        <f t="shared" si="20"/>
        <v>Oct2021</v>
      </c>
      <c r="B9536" s="21">
        <v>44470.0</v>
      </c>
      <c r="C9536" s="9">
        <v>37.0</v>
      </c>
      <c r="D9536" s="3" t="s">
        <v>233</v>
      </c>
      <c r="E9536" s="3" t="s">
        <v>171</v>
      </c>
      <c r="F9536" s="9" t="s">
        <v>108</v>
      </c>
      <c r="G9536" s="3">
        <f t="array" ref="G9536">INDEX('Oct2021'!$A$1:$BP$55,MATCH($D9536,'Oct2021'!$A:$A,0),MATCH($E9536,'Oct2021'!$2:$2,0))</f>
        <v>0</v>
      </c>
      <c r="H9536" s="3">
        <v>0.0</v>
      </c>
      <c r="I9536" s="3">
        <v>0.0</v>
      </c>
    </row>
    <row r="9537" ht="14.25" customHeight="1">
      <c r="A9537" s="3" t="str">
        <f t="shared" si="20"/>
        <v>Oct2021</v>
      </c>
      <c r="B9537" s="21">
        <v>44470.0</v>
      </c>
      <c r="C9537" s="9">
        <v>38.0</v>
      </c>
      <c r="D9537" s="3" t="s">
        <v>233</v>
      </c>
      <c r="E9537" s="3" t="s">
        <v>222</v>
      </c>
      <c r="F9537" s="9" t="s">
        <v>108</v>
      </c>
      <c r="G9537" s="3">
        <f t="array" ref="G9537">INDEX('Oct2021'!$A$1:$BP$55,MATCH($D9537,'Oct2021'!$A:$A,0),MATCH($E9537,'Oct2021'!$2:$2,0))</f>
        <v>0</v>
      </c>
      <c r="H9537" s="3">
        <v>0.0</v>
      </c>
      <c r="I9537" s="3">
        <v>0.0</v>
      </c>
    </row>
    <row r="9538" ht="14.25" customHeight="1">
      <c r="A9538" s="3" t="str">
        <f t="shared" si="20"/>
        <v>Oct2021</v>
      </c>
      <c r="B9538" s="21">
        <v>44470.0</v>
      </c>
      <c r="C9538" s="9">
        <v>39.0</v>
      </c>
      <c r="D9538" s="3" t="s">
        <v>233</v>
      </c>
      <c r="E9538" s="3" t="s">
        <v>185</v>
      </c>
      <c r="F9538" s="9" t="s">
        <v>110</v>
      </c>
      <c r="G9538" s="3">
        <f t="array" ref="G9538">INDEX('Oct2021'!$A$1:$BP$55,MATCH($D9538,'Oct2021'!$A:$A,0),MATCH($E9538,'Oct2021'!$2:$2,0))</f>
        <v>0</v>
      </c>
      <c r="H9538" s="3">
        <v>0.0</v>
      </c>
      <c r="I9538" s="3">
        <v>0.0</v>
      </c>
    </row>
    <row r="9539" ht="14.25" customHeight="1">
      <c r="A9539" s="3" t="str">
        <f t="shared" si="20"/>
        <v>Oct2021</v>
      </c>
      <c r="B9539" s="21">
        <v>44470.0</v>
      </c>
      <c r="C9539" s="9">
        <v>40.0</v>
      </c>
      <c r="D9539" s="3" t="s">
        <v>233</v>
      </c>
      <c r="E9539" s="3" t="s">
        <v>236</v>
      </c>
      <c r="F9539" s="9" t="s">
        <v>108</v>
      </c>
      <c r="G9539" s="3">
        <f t="array" ref="G9539">INDEX('Oct2021'!$A$1:$BP$55,MATCH($D9539,'Oct2021'!$A:$A,0),MATCH($E9539,'Oct2021'!$2:$2,0))</f>
        <v>0</v>
      </c>
      <c r="H9539" s="3">
        <v>0.0</v>
      </c>
      <c r="I9539" s="3">
        <v>0.0</v>
      </c>
    </row>
    <row r="9540" ht="14.25" customHeight="1">
      <c r="A9540" s="3" t="str">
        <f t="shared" si="20"/>
        <v>Oct2021</v>
      </c>
      <c r="B9540" s="21">
        <v>44470.0</v>
      </c>
      <c r="C9540" s="9">
        <v>41.0</v>
      </c>
      <c r="D9540" s="3" t="s">
        <v>233</v>
      </c>
      <c r="E9540" s="3" t="s">
        <v>206</v>
      </c>
      <c r="F9540" s="9" t="s">
        <v>108</v>
      </c>
      <c r="G9540" s="3">
        <f t="array" ref="G9540">INDEX('Oct2021'!$A$1:$BP$55,MATCH($D9540,'Oct2021'!$A:$A,0),MATCH($E9540,'Oct2021'!$2:$2,0))</f>
        <v>0</v>
      </c>
      <c r="H9540" s="3">
        <v>0.0</v>
      </c>
      <c r="I9540" s="3">
        <v>0.0</v>
      </c>
    </row>
    <row r="9541" ht="14.25" customHeight="1">
      <c r="A9541" s="3" t="str">
        <f t="shared" si="20"/>
        <v>Oct2021</v>
      </c>
      <c r="B9541" s="21">
        <v>44470.0</v>
      </c>
      <c r="C9541" s="9">
        <v>42.0</v>
      </c>
      <c r="D9541" s="3" t="s">
        <v>233</v>
      </c>
      <c r="E9541" s="3" t="s">
        <v>173</v>
      </c>
      <c r="F9541" s="9" t="s">
        <v>110</v>
      </c>
      <c r="G9541" s="3">
        <f t="array" ref="G9541">INDEX('Oct2021'!$A$1:$BP$55,MATCH($D9541,'Oct2021'!$A:$A,0),MATCH($E9541,'Oct2021'!$2:$2,0))</f>
        <v>0</v>
      </c>
      <c r="H9541" s="3">
        <v>0.0</v>
      </c>
      <c r="I9541" s="3">
        <v>0.0</v>
      </c>
    </row>
    <row r="9542" ht="14.25" customHeight="1">
      <c r="A9542" s="3" t="str">
        <f t="shared" si="20"/>
        <v>Oct2021</v>
      </c>
      <c r="B9542" s="21">
        <v>44470.0</v>
      </c>
      <c r="C9542" s="9">
        <v>43.0</v>
      </c>
      <c r="D9542" s="3" t="s">
        <v>233</v>
      </c>
      <c r="E9542" s="3" t="s">
        <v>237</v>
      </c>
      <c r="F9542" s="9" t="s">
        <v>110</v>
      </c>
      <c r="G9542" s="3">
        <f t="array" ref="G9542">INDEX('Oct2021'!$A$1:$BP$55,MATCH($D9542,'Oct2021'!$A:$A,0),MATCH($E9542,'Oct2021'!$2:$2,0))</f>
        <v>0</v>
      </c>
      <c r="H9542" s="3">
        <v>0.0</v>
      </c>
      <c r="I9542" s="3">
        <v>0.0</v>
      </c>
    </row>
    <row r="9543" ht="14.25" customHeight="1">
      <c r="A9543" s="3" t="str">
        <f t="shared" si="20"/>
        <v>Oct2021</v>
      </c>
      <c r="B9543" s="21">
        <v>44470.0</v>
      </c>
      <c r="C9543" s="9">
        <v>44.0</v>
      </c>
      <c r="D9543" s="3" t="s">
        <v>233</v>
      </c>
      <c r="E9543" s="3" t="s">
        <v>238</v>
      </c>
      <c r="F9543" s="9" t="s">
        <v>109</v>
      </c>
      <c r="G9543" s="3">
        <f t="array" ref="G9543">INDEX('Oct2021'!$A$1:$BP$55,MATCH($D9543,'Oct2021'!$A:$A,0),MATCH($E9543,'Oct2021'!$2:$2,0))</f>
        <v>0</v>
      </c>
      <c r="H9543" s="3">
        <v>0.0</v>
      </c>
      <c r="I9543" s="3">
        <v>0.0</v>
      </c>
    </row>
    <row r="9544" ht="14.25" customHeight="1">
      <c r="A9544" s="3" t="str">
        <f t="shared" si="20"/>
        <v>Oct2021</v>
      </c>
      <c r="B9544" s="21">
        <v>44470.0</v>
      </c>
      <c r="C9544" s="9">
        <v>45.0</v>
      </c>
      <c r="D9544" s="3" t="s">
        <v>233</v>
      </c>
      <c r="E9544" s="3" t="s">
        <v>210</v>
      </c>
      <c r="F9544" s="9" t="s">
        <v>108</v>
      </c>
      <c r="G9544" s="3">
        <f t="array" ref="G9544">INDEX('Oct2021'!$A$1:$BP$55,MATCH($D9544,'Oct2021'!$A:$A,0),MATCH($E9544,'Oct2021'!$2:$2,0))</f>
        <v>0</v>
      </c>
      <c r="H9544" s="3">
        <v>0.0</v>
      </c>
      <c r="I9544" s="3">
        <v>0.0</v>
      </c>
    </row>
    <row r="9545" ht="14.25" customHeight="1">
      <c r="A9545" s="3" t="str">
        <f t="shared" si="20"/>
        <v>Oct2021</v>
      </c>
      <c r="B9545" s="21">
        <v>44470.0</v>
      </c>
      <c r="C9545" s="9">
        <v>46.0</v>
      </c>
      <c r="D9545" s="3" t="s">
        <v>233</v>
      </c>
      <c r="E9545" s="3" t="s">
        <v>211</v>
      </c>
      <c r="F9545" s="9" t="s">
        <v>108</v>
      </c>
      <c r="G9545" s="3">
        <f t="array" ref="G9545">INDEX('Oct2021'!$A$1:$BP$55,MATCH($D9545,'Oct2021'!$A:$A,0),MATCH($E9545,'Oct2021'!$2:$2,0))</f>
        <v>0</v>
      </c>
      <c r="H9545" s="3">
        <v>0.0</v>
      </c>
      <c r="I9545" s="3">
        <v>0.0</v>
      </c>
    </row>
    <row r="9546" ht="14.25" customHeight="1">
      <c r="A9546" s="3" t="str">
        <f t="shared" si="20"/>
        <v>Oct2021</v>
      </c>
      <c r="B9546" s="21">
        <v>44470.0</v>
      </c>
      <c r="C9546" s="9">
        <v>47.0</v>
      </c>
      <c r="D9546" s="3" t="s">
        <v>233</v>
      </c>
      <c r="E9546" s="3" t="s">
        <v>213</v>
      </c>
      <c r="F9546" s="9" t="s">
        <v>108</v>
      </c>
      <c r="G9546" s="3">
        <f t="array" ref="G9546">INDEX('Oct2021'!$A$1:$BP$55,MATCH($D9546,'Oct2021'!$A:$A,0),MATCH($E9546,'Oct2021'!$2:$2,0))</f>
        <v>0</v>
      </c>
      <c r="H9546" s="3">
        <v>0.0</v>
      </c>
      <c r="I9546" s="3">
        <v>0.0</v>
      </c>
    </row>
    <row r="9547" ht="14.25" customHeight="1">
      <c r="A9547" s="3" t="str">
        <f t="shared" si="20"/>
        <v>Oct2021</v>
      </c>
      <c r="B9547" s="21">
        <v>44470.0</v>
      </c>
      <c r="C9547" s="9">
        <v>48.0</v>
      </c>
      <c r="D9547" s="3" t="s">
        <v>233</v>
      </c>
      <c r="E9547" s="3" t="s">
        <v>209</v>
      </c>
      <c r="F9547" s="9" t="s">
        <v>108</v>
      </c>
      <c r="G9547" s="3">
        <f t="array" ref="G9547">INDEX('Oct2021'!$A$1:$BP$55,MATCH($D9547,'Oct2021'!$A:$A,0),MATCH($E9547,'Oct2021'!$2:$2,0))</f>
        <v>0</v>
      </c>
      <c r="H9547" s="3">
        <v>0.0</v>
      </c>
      <c r="I9547" s="3">
        <v>0.0</v>
      </c>
    </row>
    <row r="9548" ht="14.25" customHeight="1">
      <c r="A9548" s="3" t="str">
        <f t="shared" si="20"/>
        <v>Oct2021</v>
      </c>
      <c r="B9548" s="21">
        <v>44470.0</v>
      </c>
      <c r="C9548" s="9">
        <v>49.0</v>
      </c>
      <c r="D9548" s="3" t="s">
        <v>233</v>
      </c>
      <c r="E9548" s="3" t="s">
        <v>225</v>
      </c>
      <c r="F9548" s="9" t="s">
        <v>109</v>
      </c>
      <c r="G9548" s="3">
        <f t="array" ref="G9548">INDEX('Oct2021'!$A$1:$BP$55,MATCH($D9548,'Oct2021'!$A:$A,0),MATCH($E9548,'Oct2021'!$2:$2,0))</f>
        <v>0</v>
      </c>
      <c r="H9548" s="3">
        <v>0.0</v>
      </c>
      <c r="I9548" s="3">
        <v>0.0</v>
      </c>
    </row>
    <row r="9549" ht="14.25" customHeight="1">
      <c r="A9549" s="3" t="str">
        <f t="shared" si="20"/>
        <v>Oct2021</v>
      </c>
      <c r="B9549" s="21">
        <v>44470.0</v>
      </c>
      <c r="C9549" s="9">
        <v>50.0</v>
      </c>
      <c r="D9549" s="3" t="s">
        <v>233</v>
      </c>
      <c r="E9549" s="3" t="s">
        <v>158</v>
      </c>
      <c r="F9549" s="9" t="s">
        <v>109</v>
      </c>
      <c r="G9549" s="3">
        <f t="array" ref="G9549">INDEX('Oct2021'!$A$1:$BP$55,MATCH($D9549,'Oct2021'!$A:$A,0),MATCH($E9549,'Oct2021'!$2:$2,0))</f>
        <v>0</v>
      </c>
      <c r="H9549" s="3">
        <v>0.0</v>
      </c>
      <c r="I9549" s="3">
        <v>0.0</v>
      </c>
    </row>
    <row r="9550" ht="14.25" customHeight="1">
      <c r="A9550" s="3" t="str">
        <f t="shared" si="20"/>
        <v>Oct2021</v>
      </c>
      <c r="B9550" s="21">
        <v>44470.0</v>
      </c>
      <c r="C9550" s="9">
        <v>51.0</v>
      </c>
      <c r="D9550" s="3" t="s">
        <v>233</v>
      </c>
      <c r="E9550" s="3" t="s">
        <v>156</v>
      </c>
      <c r="F9550" s="9" t="s">
        <v>112</v>
      </c>
      <c r="G9550" s="3">
        <f t="array" ref="G9550">INDEX('Oct2021'!$A$1:$BP$55,MATCH($D9550,'Oct2021'!$A:$A,0),MATCH($E9550,'Oct2021'!$2:$2,0))</f>
        <v>0</v>
      </c>
      <c r="H9550" s="3">
        <v>0.0</v>
      </c>
      <c r="I9550" s="3">
        <v>0.0</v>
      </c>
    </row>
    <row r="9551" ht="14.25" customHeight="1">
      <c r="A9551" s="3" t="str">
        <f t="shared" si="20"/>
        <v>Oct2021</v>
      </c>
      <c r="B9551" s="21">
        <v>44470.0</v>
      </c>
      <c r="C9551" s="9">
        <v>52.0</v>
      </c>
      <c r="D9551" s="3" t="s">
        <v>233</v>
      </c>
      <c r="E9551" s="3" t="s">
        <v>215</v>
      </c>
      <c r="F9551" s="9" t="s">
        <v>108</v>
      </c>
      <c r="G9551" s="3">
        <f t="array" ref="G9551">INDEX('Oct2021'!$A$1:$BP$55,MATCH($D9551,'Oct2021'!$A:$A,0),MATCH($E9551,'Oct2021'!$2:$2,0))</f>
        <v>0</v>
      </c>
      <c r="H9551" s="3">
        <v>0.0</v>
      </c>
      <c r="I9551" s="3">
        <v>0.0</v>
      </c>
    </row>
    <row r="9552" ht="14.25" customHeight="1">
      <c r="A9552" s="3" t="str">
        <f t="shared" si="20"/>
        <v>Oct2021</v>
      </c>
      <c r="B9552" s="21">
        <v>44470.0</v>
      </c>
      <c r="C9552" s="9">
        <v>53.0</v>
      </c>
      <c r="D9552" s="3" t="s">
        <v>233</v>
      </c>
      <c r="E9552" s="3" t="s">
        <v>169</v>
      </c>
      <c r="F9552" s="9" t="s">
        <v>110</v>
      </c>
      <c r="G9552" s="3">
        <f t="array" ref="G9552">INDEX('Oct2021'!$A$1:$BP$55,MATCH($D9552,'Oct2021'!$A:$A,0),MATCH($E9552,'Oct2021'!$2:$2,0))</f>
        <v>0</v>
      </c>
      <c r="H9552" s="3">
        <v>0.0</v>
      </c>
      <c r="I9552" s="3">
        <v>0.0</v>
      </c>
    </row>
    <row r="9553" ht="14.25" customHeight="1">
      <c r="A9553" s="3" t="str">
        <f t="shared" si="20"/>
        <v>Oct2021</v>
      </c>
      <c r="B9553" s="21">
        <v>44470.0</v>
      </c>
      <c r="C9553" s="9">
        <v>54.0</v>
      </c>
      <c r="D9553" s="3" t="s">
        <v>233</v>
      </c>
      <c r="E9553" s="3" t="s">
        <v>197</v>
      </c>
      <c r="F9553" s="9" t="s">
        <v>108</v>
      </c>
      <c r="G9553" s="3">
        <f t="array" ref="G9553">INDEX('Oct2021'!$A$1:$BP$55,MATCH($D9553,'Oct2021'!$A:$A,0),MATCH($E9553,'Oct2021'!$2:$2,0))</f>
        <v>0</v>
      </c>
      <c r="H9553" s="3">
        <v>0.0</v>
      </c>
      <c r="I9553" s="3">
        <v>0.0</v>
      </c>
    </row>
    <row r="9554" ht="14.25" customHeight="1">
      <c r="A9554" s="3" t="str">
        <f t="shared" si="20"/>
        <v>Oct2021</v>
      </c>
      <c r="B9554" s="21">
        <v>44470.0</v>
      </c>
      <c r="C9554" s="9">
        <v>55.0</v>
      </c>
      <c r="D9554" s="3" t="s">
        <v>233</v>
      </c>
      <c r="E9554" s="3" t="s">
        <v>162</v>
      </c>
      <c r="F9554" s="9" t="s">
        <v>111</v>
      </c>
      <c r="G9554" s="3">
        <f t="array" ref="G9554">INDEX('Oct2021'!$A$1:$BP$55,MATCH($D9554,'Oct2021'!$A:$A,0),MATCH($E9554,'Oct2021'!$2:$2,0))</f>
        <v>0</v>
      </c>
      <c r="H9554" s="3">
        <v>0.0</v>
      </c>
      <c r="I9554" s="3">
        <v>0.0</v>
      </c>
    </row>
    <row r="9555" ht="14.25" customHeight="1">
      <c r="A9555" s="3" t="str">
        <f t="shared" si="20"/>
        <v>Oct2021</v>
      </c>
      <c r="B9555" s="21">
        <v>44470.0</v>
      </c>
      <c r="C9555" s="9">
        <v>56.0</v>
      </c>
      <c r="D9555" s="3" t="s">
        <v>233</v>
      </c>
      <c r="E9555" s="3" t="s">
        <v>239</v>
      </c>
      <c r="F9555" s="9" t="s">
        <v>109</v>
      </c>
      <c r="G9555" s="3">
        <f t="array" ref="G9555">INDEX('Oct2021'!$A$1:$BP$55,MATCH($D9555,'Oct2021'!$A:$A,0),MATCH($E9555,'Oct2021'!$2:$2,0))</f>
        <v>0</v>
      </c>
      <c r="H9555" s="3">
        <v>0.0</v>
      </c>
      <c r="I9555" s="3">
        <v>0.0</v>
      </c>
    </row>
    <row r="9556" ht="14.25" customHeight="1">
      <c r="A9556" s="3" t="str">
        <f t="shared" si="20"/>
        <v>Oct2021</v>
      </c>
      <c r="B9556" s="21">
        <v>44470.0</v>
      </c>
      <c r="C9556" s="9">
        <v>57.0</v>
      </c>
      <c r="D9556" s="3" t="s">
        <v>233</v>
      </c>
      <c r="E9556" s="3" t="s">
        <v>240</v>
      </c>
      <c r="F9556" s="9" t="s">
        <v>111</v>
      </c>
      <c r="G9556" s="3">
        <f t="array" ref="G9556">INDEX('Oct2021'!$A$1:$BP$55,MATCH($D9556,'Oct2021'!$A:$A,0),MATCH($E9556,'Oct2021'!$2:$2,0))</f>
        <v>0</v>
      </c>
      <c r="H9556" s="3">
        <v>0.0</v>
      </c>
      <c r="I9556" s="3">
        <v>0.0</v>
      </c>
    </row>
    <row r="9557" ht="14.25" customHeight="1">
      <c r="A9557" s="3" t="str">
        <f t="shared" si="20"/>
        <v>Oct2021</v>
      </c>
      <c r="B9557" s="21">
        <v>44470.0</v>
      </c>
      <c r="C9557" s="9">
        <v>58.0</v>
      </c>
      <c r="D9557" s="3" t="s">
        <v>233</v>
      </c>
      <c r="E9557" s="3" t="s">
        <v>208</v>
      </c>
      <c r="F9557" s="9" t="s">
        <v>108</v>
      </c>
      <c r="G9557" s="3">
        <f t="array" ref="G9557">INDEX('Oct2021'!$A$1:$BP$55,MATCH($D9557,'Oct2021'!$A:$A,0),MATCH($E9557,'Oct2021'!$2:$2,0))</f>
        <v>0</v>
      </c>
      <c r="H9557" s="3">
        <v>0.0</v>
      </c>
      <c r="I9557" s="3">
        <v>0.0</v>
      </c>
    </row>
    <row r="9558" ht="14.25" customHeight="1">
      <c r="A9558" s="3" t="str">
        <f t="shared" si="20"/>
        <v>Oct2021</v>
      </c>
      <c r="B9558" s="21">
        <v>44470.0</v>
      </c>
      <c r="C9558" s="9">
        <v>59.0</v>
      </c>
      <c r="D9558" s="3" t="s">
        <v>233</v>
      </c>
      <c r="E9558" s="3" t="s">
        <v>241</v>
      </c>
      <c r="F9558" s="9" t="s">
        <v>108</v>
      </c>
      <c r="G9558" s="3">
        <f t="array" ref="G9558">INDEX('Oct2021'!$A$1:$BP$55,MATCH($D9558,'Oct2021'!$A:$A,0),MATCH($E9558,'Oct2021'!$2:$2,0))</f>
        <v>0</v>
      </c>
      <c r="H9558" s="3">
        <v>0.0</v>
      </c>
      <c r="I9558" s="3">
        <v>0.0</v>
      </c>
    </row>
    <row r="9559" ht="14.25" customHeight="1">
      <c r="A9559" s="3" t="str">
        <f t="shared" si="20"/>
        <v>Oct2021</v>
      </c>
      <c r="B9559" s="21">
        <v>44470.0</v>
      </c>
      <c r="C9559" s="9">
        <v>60.0</v>
      </c>
      <c r="D9559" s="3" t="s">
        <v>233</v>
      </c>
      <c r="E9559" s="3" t="s">
        <v>221</v>
      </c>
      <c r="F9559" s="9" t="s">
        <v>108</v>
      </c>
      <c r="G9559" s="3">
        <f t="array" ref="G9559">INDEX('Oct2021'!$A$1:$BP$55,MATCH($D9559,'Oct2021'!$A:$A,0),MATCH($E9559,'Oct2021'!$2:$2,0))</f>
        <v>0</v>
      </c>
      <c r="H9559" s="3">
        <v>0.0</v>
      </c>
      <c r="I9559" s="3">
        <v>0.0</v>
      </c>
    </row>
    <row r="9560" ht="14.25" customHeight="1">
      <c r="A9560" s="3" t="str">
        <f t="shared" si="20"/>
        <v>Oct2021</v>
      </c>
      <c r="B9560" s="21">
        <v>44470.0</v>
      </c>
      <c r="C9560" s="9">
        <v>61.0</v>
      </c>
      <c r="D9560" s="3" t="s">
        <v>233</v>
      </c>
      <c r="E9560" s="3" t="s">
        <v>203</v>
      </c>
      <c r="F9560" s="9" t="s">
        <v>108</v>
      </c>
      <c r="G9560" s="3">
        <f t="array" ref="G9560">INDEX('Oct2021'!$A$1:$BP$55,MATCH($D9560,'Oct2021'!$A:$A,0),MATCH($E9560,'Oct2021'!$2:$2,0))</f>
        <v>0</v>
      </c>
      <c r="H9560" s="3">
        <v>0.0</v>
      </c>
      <c r="I9560" s="3">
        <v>0.0</v>
      </c>
    </row>
    <row r="9561" ht="14.25" customHeight="1">
      <c r="A9561" s="3" t="str">
        <f t="shared" si="20"/>
        <v>Oct2021</v>
      </c>
      <c r="B9561" s="21">
        <v>44470.0</v>
      </c>
      <c r="C9561" s="9">
        <v>62.0</v>
      </c>
      <c r="D9561" s="3" t="s">
        <v>233</v>
      </c>
      <c r="E9561" s="3" t="s">
        <v>234</v>
      </c>
      <c r="F9561" s="9" t="s">
        <v>113</v>
      </c>
      <c r="G9561" s="3">
        <f t="array" ref="G9561">INDEX('Oct2021'!$A$1:$BP$55,MATCH($D9561,'Oct2021'!$A:$A,0),MATCH($E9561,'Oct2021'!$2:$2,0))</f>
        <v>0</v>
      </c>
      <c r="H9561" s="3">
        <v>0.0</v>
      </c>
      <c r="I9561" s="3">
        <v>0.0</v>
      </c>
    </row>
    <row r="9562" ht="14.25" customHeight="1">
      <c r="A9562" s="3" t="str">
        <f t="shared" ref="A9562:A10110" si="21">"Nov2021"</f>
        <v>Nov2021</v>
      </c>
      <c r="B9562" s="21">
        <v>44501.0</v>
      </c>
      <c r="C9562" s="9">
        <v>1.0</v>
      </c>
      <c r="D9562" s="3" t="s">
        <v>136</v>
      </c>
      <c r="E9562" s="3" t="s">
        <v>137</v>
      </c>
      <c r="F9562" s="9" t="s">
        <v>108</v>
      </c>
      <c r="G9562" s="3">
        <f t="array" ref="G9562">INDEX('Nov2021'!$A$1:$BP$55,MATCH($D9562,'Nov2021'!$A:$A,0),MATCH($E9562,'Nov2021'!$2:$2,0))</f>
        <v>116</v>
      </c>
      <c r="H9562" s="3">
        <v>116.0</v>
      </c>
      <c r="I9562" s="3">
        <v>116.0</v>
      </c>
    </row>
    <row r="9563" ht="14.25" customHeight="1">
      <c r="A9563" s="3" t="str">
        <f t="shared" si="21"/>
        <v>Nov2021</v>
      </c>
      <c r="B9563" s="21">
        <v>44501.0</v>
      </c>
      <c r="C9563" s="9">
        <v>2.0</v>
      </c>
      <c r="D9563" s="3" t="s">
        <v>136</v>
      </c>
      <c r="E9563" s="3" t="s">
        <v>138</v>
      </c>
      <c r="F9563" s="9" t="s">
        <v>108</v>
      </c>
      <c r="G9563" s="3">
        <f t="array" ref="G9563">INDEX('Nov2021'!$A$1:$BP$55,MATCH($D9563,'Nov2021'!$A:$A,0),MATCH($E9563,'Nov2021'!$2:$2,0))</f>
        <v>16</v>
      </c>
      <c r="H9563" s="3">
        <v>16.0</v>
      </c>
      <c r="I9563" s="3">
        <v>16.0</v>
      </c>
    </row>
    <row r="9564" ht="14.25" customHeight="1">
      <c r="A9564" s="3" t="str">
        <f t="shared" si="21"/>
        <v>Nov2021</v>
      </c>
      <c r="B9564" s="21">
        <v>44501.0</v>
      </c>
      <c r="C9564" s="9">
        <v>3.0</v>
      </c>
      <c r="D9564" s="3" t="s">
        <v>136</v>
      </c>
      <c r="E9564" s="3" t="s">
        <v>136</v>
      </c>
      <c r="F9564" s="9" t="s">
        <v>108</v>
      </c>
      <c r="G9564" s="3">
        <f t="array" ref="G9564">INDEX('Nov2021'!$A$1:$BP$55,MATCH($D9564,'Nov2021'!$A:$A,0),MATCH($E9564,'Nov2021'!$2:$2,0))</f>
        <v>0</v>
      </c>
      <c r="H9564" s="3">
        <v>0.0</v>
      </c>
      <c r="I9564" s="3">
        <v>0.0</v>
      </c>
    </row>
    <row r="9565" ht="14.25" customHeight="1">
      <c r="A9565" s="3" t="str">
        <f t="shared" si="21"/>
        <v>Nov2021</v>
      </c>
      <c r="B9565" s="21">
        <v>44501.0</v>
      </c>
      <c r="C9565" s="9">
        <v>4.0</v>
      </c>
      <c r="D9565" s="3" t="s">
        <v>136</v>
      </c>
      <c r="E9565" s="3" t="s">
        <v>141</v>
      </c>
      <c r="F9565" s="9" t="s">
        <v>109</v>
      </c>
      <c r="G9565" s="3">
        <f t="array" ref="G9565">INDEX('Nov2021'!$A$1:$BP$55,MATCH($D9565,'Nov2021'!$A:$A,0),MATCH($E9565,'Nov2021'!$2:$2,0))</f>
        <v>0</v>
      </c>
      <c r="H9565" s="3">
        <v>0.0</v>
      </c>
      <c r="I9565" s="3">
        <v>0.0</v>
      </c>
    </row>
    <row r="9566" ht="14.25" customHeight="1">
      <c r="A9566" s="3" t="str">
        <f t="shared" si="21"/>
        <v>Nov2021</v>
      </c>
      <c r="B9566" s="21">
        <v>44501.0</v>
      </c>
      <c r="C9566" s="9">
        <v>5.0</v>
      </c>
      <c r="D9566" s="3" t="s">
        <v>136</v>
      </c>
      <c r="E9566" s="3" t="s">
        <v>140</v>
      </c>
      <c r="F9566" s="9" t="s">
        <v>108</v>
      </c>
      <c r="G9566" s="3">
        <f t="array" ref="G9566">INDEX('Nov2021'!$A$1:$BP$55,MATCH($D9566,'Nov2021'!$A:$A,0),MATCH($E9566,'Nov2021'!$2:$2,0))</f>
        <v>0</v>
      </c>
      <c r="H9566" s="3">
        <v>0.0</v>
      </c>
      <c r="I9566" s="3">
        <v>0.0</v>
      </c>
    </row>
    <row r="9567" ht="14.25" customHeight="1">
      <c r="A9567" s="3" t="str">
        <f t="shared" si="21"/>
        <v>Nov2021</v>
      </c>
      <c r="B9567" s="21">
        <v>44501.0</v>
      </c>
      <c r="C9567" s="9">
        <v>6.0</v>
      </c>
      <c r="D9567" s="3" t="s">
        <v>136</v>
      </c>
      <c r="E9567" s="3" t="s">
        <v>146</v>
      </c>
      <c r="F9567" s="9" t="s">
        <v>108</v>
      </c>
      <c r="G9567" s="3">
        <f t="array" ref="G9567">INDEX('Nov2021'!$A$1:$BP$55,MATCH($D9567,'Nov2021'!$A:$A,0),MATCH($E9567,'Nov2021'!$2:$2,0))</f>
        <v>0</v>
      </c>
      <c r="H9567" s="3">
        <v>0.0</v>
      </c>
      <c r="I9567" s="3">
        <v>0.0</v>
      </c>
    </row>
    <row r="9568" ht="14.25" customHeight="1">
      <c r="A9568" s="3" t="str">
        <f t="shared" si="21"/>
        <v>Nov2021</v>
      </c>
      <c r="B9568" s="21">
        <v>44501.0</v>
      </c>
      <c r="C9568" s="9">
        <v>7.0</v>
      </c>
      <c r="D9568" s="3" t="s">
        <v>136</v>
      </c>
      <c r="E9568" s="3" t="s">
        <v>139</v>
      </c>
      <c r="F9568" s="9" t="s">
        <v>108</v>
      </c>
      <c r="G9568" s="3">
        <f t="array" ref="G9568">INDEX('Nov2021'!$A$1:$BP$55,MATCH($D9568,'Nov2021'!$A:$A,0),MATCH($E9568,'Nov2021'!$2:$2,0))</f>
        <v>0</v>
      </c>
      <c r="H9568" s="3">
        <v>0.0</v>
      </c>
      <c r="I9568" s="3">
        <v>0.0</v>
      </c>
    </row>
    <row r="9569" ht="14.25" customHeight="1">
      <c r="A9569" s="3" t="str">
        <f t="shared" si="21"/>
        <v>Nov2021</v>
      </c>
      <c r="B9569" s="21">
        <v>44501.0</v>
      </c>
      <c r="C9569" s="9">
        <v>8.0</v>
      </c>
      <c r="D9569" s="3" t="s">
        <v>136</v>
      </c>
      <c r="E9569" s="3" t="s">
        <v>142</v>
      </c>
      <c r="F9569" s="9" t="s">
        <v>108</v>
      </c>
      <c r="G9569" s="3">
        <f t="array" ref="G9569">INDEX('Nov2021'!$A$1:$BP$55,MATCH($D9569,'Nov2021'!$A:$A,0),MATCH($E9569,'Nov2021'!$2:$2,0))</f>
        <v>0</v>
      </c>
      <c r="H9569" s="3">
        <v>0.0</v>
      </c>
      <c r="I9569" s="3">
        <v>0.0</v>
      </c>
    </row>
    <row r="9570" ht="14.25" customHeight="1">
      <c r="A9570" s="3" t="str">
        <f t="shared" si="21"/>
        <v>Nov2021</v>
      </c>
      <c r="B9570" s="21">
        <v>44501.0</v>
      </c>
      <c r="C9570" s="9">
        <v>9.0</v>
      </c>
      <c r="D9570" s="3" t="s">
        <v>136</v>
      </c>
      <c r="E9570" s="3" t="s">
        <v>143</v>
      </c>
      <c r="F9570" s="9" t="s">
        <v>108</v>
      </c>
      <c r="G9570" s="3">
        <f t="array" ref="G9570">INDEX('Nov2021'!$A$1:$BP$55,MATCH($D9570,'Nov2021'!$A:$A,0),MATCH($E9570,'Nov2021'!$2:$2,0))</f>
        <v>0</v>
      </c>
      <c r="H9570" s="3">
        <v>0.0</v>
      </c>
      <c r="I9570" s="3">
        <v>0.0</v>
      </c>
    </row>
    <row r="9571" ht="14.25" customHeight="1">
      <c r="A9571" s="3" t="str">
        <f t="shared" si="21"/>
        <v>Nov2021</v>
      </c>
      <c r="B9571" s="21">
        <v>44501.0</v>
      </c>
      <c r="C9571" s="9">
        <v>10.0</v>
      </c>
      <c r="D9571" s="3" t="s">
        <v>136</v>
      </c>
      <c r="E9571" s="3" t="s">
        <v>181</v>
      </c>
      <c r="F9571" s="9" t="s">
        <v>108</v>
      </c>
      <c r="G9571" s="3">
        <f t="array" ref="G9571">INDEX('Nov2021'!$A$1:$BP$55,MATCH($D9571,'Nov2021'!$A:$A,0),MATCH($E9571,'Nov2021'!$2:$2,0))</f>
        <v>0</v>
      </c>
      <c r="H9571" s="3">
        <v>0.0</v>
      </c>
      <c r="I9571" s="3">
        <v>0.0</v>
      </c>
    </row>
    <row r="9572" ht="14.25" customHeight="1">
      <c r="A9572" s="3" t="str">
        <f t="shared" si="21"/>
        <v>Nov2021</v>
      </c>
      <c r="B9572" s="21">
        <v>44501.0</v>
      </c>
      <c r="C9572" s="9">
        <v>11.0</v>
      </c>
      <c r="D9572" s="3" t="s">
        <v>136</v>
      </c>
      <c r="E9572" s="3" t="s">
        <v>144</v>
      </c>
      <c r="F9572" s="9" t="s">
        <v>108</v>
      </c>
      <c r="G9572" s="3" t="str">
        <f t="array" ref="G9572">INDEX('Nov2021'!$A$1:$BP$55,MATCH($D9572,'Nov2021'!$A:$A,0),MATCH($E9572,'Nov2021'!$2:$2,0))</f>
        <v>Suppressed</v>
      </c>
      <c r="H9572" s="3">
        <v>1.0</v>
      </c>
      <c r="I9572" s="3">
        <v>2.0</v>
      </c>
    </row>
    <row r="9573" ht="14.25" customHeight="1">
      <c r="A9573" s="3" t="str">
        <f t="shared" si="21"/>
        <v>Nov2021</v>
      </c>
      <c r="B9573" s="21">
        <v>44501.0</v>
      </c>
      <c r="C9573" s="9">
        <v>12.0</v>
      </c>
      <c r="D9573" s="3" t="s">
        <v>136</v>
      </c>
      <c r="E9573" s="3" t="s">
        <v>188</v>
      </c>
      <c r="F9573" s="9" t="s">
        <v>108</v>
      </c>
      <c r="G9573" s="3">
        <f t="array" ref="G9573">INDEX('Nov2021'!$A$1:$BP$55,MATCH($D9573,'Nov2021'!$A:$A,0),MATCH($E9573,'Nov2021'!$2:$2,0))</f>
        <v>0</v>
      </c>
      <c r="H9573" s="3">
        <v>0.0</v>
      </c>
      <c r="I9573" s="3">
        <v>0.0</v>
      </c>
    </row>
    <row r="9574" ht="14.25" customHeight="1">
      <c r="A9574" s="3" t="str">
        <f t="shared" si="21"/>
        <v>Nov2021</v>
      </c>
      <c r="B9574" s="21">
        <v>44501.0</v>
      </c>
      <c r="C9574" s="9">
        <v>13.0</v>
      </c>
      <c r="D9574" s="3" t="s">
        <v>136</v>
      </c>
      <c r="E9574" s="3" t="s">
        <v>160</v>
      </c>
      <c r="F9574" s="9" t="s">
        <v>109</v>
      </c>
      <c r="G9574" s="3">
        <f t="array" ref="G9574">INDEX('Nov2021'!$A$1:$BP$55,MATCH($D9574,'Nov2021'!$A:$A,0),MATCH($E9574,'Nov2021'!$2:$2,0))</f>
        <v>0</v>
      </c>
      <c r="H9574" s="3">
        <v>0.0</v>
      </c>
      <c r="I9574" s="3">
        <v>0.0</v>
      </c>
    </row>
    <row r="9575" ht="14.25" customHeight="1">
      <c r="A9575" s="3" t="str">
        <f t="shared" si="21"/>
        <v>Nov2021</v>
      </c>
      <c r="B9575" s="21">
        <v>44501.0</v>
      </c>
      <c r="C9575" s="9">
        <v>14.0</v>
      </c>
      <c r="D9575" s="3" t="s">
        <v>136</v>
      </c>
      <c r="E9575" s="3" t="s">
        <v>147</v>
      </c>
      <c r="F9575" s="9" t="s">
        <v>110</v>
      </c>
      <c r="G9575" s="3">
        <f t="array" ref="G9575">INDEX('Nov2021'!$A$1:$BP$55,MATCH($D9575,'Nov2021'!$A:$A,0),MATCH($E9575,'Nov2021'!$2:$2,0))</f>
        <v>0</v>
      </c>
      <c r="H9575" s="3">
        <v>0.0</v>
      </c>
      <c r="I9575" s="3">
        <v>0.0</v>
      </c>
    </row>
    <row r="9576" ht="14.25" customHeight="1">
      <c r="A9576" s="3" t="str">
        <f t="shared" si="21"/>
        <v>Nov2021</v>
      </c>
      <c r="B9576" s="21">
        <v>44501.0</v>
      </c>
      <c r="C9576" s="9">
        <v>15.0</v>
      </c>
      <c r="D9576" s="3" t="s">
        <v>136</v>
      </c>
      <c r="E9576" s="3" t="s">
        <v>168</v>
      </c>
      <c r="F9576" s="9" t="s">
        <v>112</v>
      </c>
      <c r="G9576" s="3">
        <f t="array" ref="G9576">INDEX('Nov2021'!$A$1:$BP$55,MATCH($D9576,'Nov2021'!$A:$A,0),MATCH($E9576,'Nov2021'!$2:$2,0))</f>
        <v>0</v>
      </c>
      <c r="H9576" s="3">
        <v>0.0</v>
      </c>
      <c r="I9576" s="3">
        <v>0.0</v>
      </c>
    </row>
    <row r="9577" ht="14.25" customHeight="1">
      <c r="A9577" s="3" t="str">
        <f t="shared" si="21"/>
        <v>Nov2021</v>
      </c>
      <c r="B9577" s="21">
        <v>44501.0</v>
      </c>
      <c r="C9577" s="9">
        <v>16.0</v>
      </c>
      <c r="D9577" s="3" t="s">
        <v>136</v>
      </c>
      <c r="E9577" s="3" t="s">
        <v>145</v>
      </c>
      <c r="F9577" s="9" t="s">
        <v>108</v>
      </c>
      <c r="G9577" s="3">
        <f t="array" ref="G9577">INDEX('Nov2021'!$A$1:$BP$55,MATCH($D9577,'Nov2021'!$A:$A,0),MATCH($E9577,'Nov2021'!$2:$2,0))</f>
        <v>0</v>
      </c>
      <c r="H9577" s="3">
        <v>0.0</v>
      </c>
      <c r="I9577" s="3">
        <v>0.0</v>
      </c>
    </row>
    <row r="9578" ht="14.25" customHeight="1">
      <c r="A9578" s="3" t="str">
        <f t="shared" si="21"/>
        <v>Nov2021</v>
      </c>
      <c r="B9578" s="21">
        <v>44501.0</v>
      </c>
      <c r="C9578" s="9">
        <v>17.0</v>
      </c>
      <c r="D9578" s="3" t="s">
        <v>136</v>
      </c>
      <c r="E9578" s="3" t="s">
        <v>148</v>
      </c>
      <c r="F9578" s="9" t="s">
        <v>108</v>
      </c>
      <c r="G9578" s="3">
        <f t="array" ref="G9578">INDEX('Nov2021'!$A$1:$BP$55,MATCH($D9578,'Nov2021'!$A:$A,0),MATCH($E9578,'Nov2021'!$2:$2,0))</f>
        <v>0</v>
      </c>
      <c r="H9578" s="3">
        <v>0.0</v>
      </c>
      <c r="I9578" s="3">
        <v>0.0</v>
      </c>
    </row>
    <row r="9579" ht="14.25" customHeight="1">
      <c r="A9579" s="3" t="str">
        <f t="shared" si="21"/>
        <v>Nov2021</v>
      </c>
      <c r="B9579" s="21">
        <v>44501.0</v>
      </c>
      <c r="C9579" s="9">
        <v>18.0</v>
      </c>
      <c r="D9579" s="3" t="s">
        <v>136</v>
      </c>
      <c r="E9579" s="3" t="s">
        <v>161</v>
      </c>
      <c r="F9579" s="9" t="s">
        <v>108</v>
      </c>
      <c r="G9579" s="3">
        <f t="array" ref="G9579">INDEX('Nov2021'!$A$1:$BP$55,MATCH($D9579,'Nov2021'!$A:$A,0),MATCH($E9579,'Nov2021'!$2:$2,0))</f>
        <v>0</v>
      </c>
      <c r="H9579" s="3">
        <v>0.0</v>
      </c>
      <c r="I9579" s="3">
        <v>0.0</v>
      </c>
    </row>
    <row r="9580" ht="14.25" customHeight="1">
      <c r="A9580" s="3" t="str">
        <f t="shared" si="21"/>
        <v>Nov2021</v>
      </c>
      <c r="B9580" s="21">
        <v>44501.0</v>
      </c>
      <c r="C9580" s="9">
        <v>19.0</v>
      </c>
      <c r="D9580" s="3" t="s">
        <v>136</v>
      </c>
      <c r="E9580" s="3" t="s">
        <v>149</v>
      </c>
      <c r="F9580" s="9" t="s">
        <v>108</v>
      </c>
      <c r="G9580" s="3">
        <f t="array" ref="G9580">INDEX('Nov2021'!$A$1:$BP$55,MATCH($D9580,'Nov2021'!$A:$A,0),MATCH($E9580,'Nov2021'!$2:$2,0))</f>
        <v>0</v>
      </c>
      <c r="H9580" s="3">
        <v>0.0</v>
      </c>
      <c r="I9580" s="3">
        <v>0.0</v>
      </c>
    </row>
    <row r="9581" ht="14.25" customHeight="1">
      <c r="A9581" s="3" t="str">
        <f t="shared" si="21"/>
        <v>Nov2021</v>
      </c>
      <c r="B9581" s="21">
        <v>44501.0</v>
      </c>
      <c r="C9581" s="9">
        <v>20.0</v>
      </c>
      <c r="D9581" s="3" t="s">
        <v>136</v>
      </c>
      <c r="E9581" s="3" t="s">
        <v>150</v>
      </c>
      <c r="F9581" s="9" t="s">
        <v>108</v>
      </c>
      <c r="G9581" s="3">
        <f t="array" ref="G9581">INDEX('Nov2021'!$A$1:$BP$55,MATCH($D9581,'Nov2021'!$A:$A,0),MATCH($E9581,'Nov2021'!$2:$2,0))</f>
        <v>0</v>
      </c>
      <c r="H9581" s="3">
        <v>0.0</v>
      </c>
      <c r="I9581" s="3">
        <v>0.0</v>
      </c>
    </row>
    <row r="9582" ht="14.25" customHeight="1">
      <c r="A9582" s="3" t="str">
        <f t="shared" si="21"/>
        <v>Nov2021</v>
      </c>
      <c r="B9582" s="21">
        <v>44501.0</v>
      </c>
      <c r="C9582" s="9">
        <v>21.0</v>
      </c>
      <c r="D9582" s="3" t="s">
        <v>136</v>
      </c>
      <c r="E9582" s="3" t="s">
        <v>165</v>
      </c>
      <c r="F9582" s="9" t="s">
        <v>111</v>
      </c>
      <c r="G9582" s="3">
        <f t="array" ref="G9582">INDEX('Nov2021'!$A$1:$BP$55,MATCH($D9582,'Nov2021'!$A:$A,0),MATCH($E9582,'Nov2021'!$2:$2,0))</f>
        <v>0</v>
      </c>
      <c r="H9582" s="3">
        <v>0.0</v>
      </c>
      <c r="I9582" s="3">
        <v>0.0</v>
      </c>
    </row>
    <row r="9583" ht="14.25" customHeight="1">
      <c r="A9583" s="3" t="str">
        <f t="shared" si="21"/>
        <v>Nov2021</v>
      </c>
      <c r="B9583" s="21">
        <v>44501.0</v>
      </c>
      <c r="C9583" s="9">
        <v>22.0</v>
      </c>
      <c r="D9583" s="3" t="s">
        <v>136</v>
      </c>
      <c r="E9583" s="3" t="s">
        <v>155</v>
      </c>
      <c r="F9583" s="9" t="s">
        <v>109</v>
      </c>
      <c r="G9583" s="3">
        <f t="array" ref="G9583">INDEX('Nov2021'!$A$1:$BP$55,MATCH($D9583,'Nov2021'!$A:$A,0),MATCH($E9583,'Nov2021'!$2:$2,0))</f>
        <v>0</v>
      </c>
      <c r="H9583" s="3">
        <v>0.0</v>
      </c>
      <c r="I9583" s="3">
        <v>0.0</v>
      </c>
    </row>
    <row r="9584" ht="14.25" customHeight="1">
      <c r="A9584" s="3" t="str">
        <f t="shared" si="21"/>
        <v>Nov2021</v>
      </c>
      <c r="B9584" s="21">
        <v>44501.0</v>
      </c>
      <c r="C9584" s="9">
        <v>23.0</v>
      </c>
      <c r="D9584" s="3" t="s">
        <v>136</v>
      </c>
      <c r="E9584" s="3" t="s">
        <v>225</v>
      </c>
      <c r="F9584" s="9" t="s">
        <v>109</v>
      </c>
      <c r="G9584" s="3">
        <f t="array" ref="G9584">INDEX('Nov2021'!$A$1:$BP$55,MATCH($D9584,'Nov2021'!$A:$A,0),MATCH($E9584,'Nov2021'!$2:$2,0))</f>
        <v>0</v>
      </c>
      <c r="H9584" s="3">
        <v>0.0</v>
      </c>
      <c r="I9584" s="3">
        <v>0.0</v>
      </c>
    </row>
    <row r="9585" ht="14.25" customHeight="1">
      <c r="A9585" s="3" t="str">
        <f t="shared" si="21"/>
        <v>Nov2021</v>
      </c>
      <c r="B9585" s="21">
        <v>44501.0</v>
      </c>
      <c r="C9585" s="9">
        <v>24.0</v>
      </c>
      <c r="D9585" s="3" t="s">
        <v>136</v>
      </c>
      <c r="E9585" s="3" t="s">
        <v>158</v>
      </c>
      <c r="F9585" s="9" t="s">
        <v>109</v>
      </c>
      <c r="G9585" s="3">
        <f t="array" ref="G9585">INDEX('Nov2021'!$A$1:$BP$55,MATCH($D9585,'Nov2021'!$A:$A,0),MATCH($E9585,'Nov2021'!$2:$2,0))</f>
        <v>0</v>
      </c>
      <c r="H9585" s="3">
        <v>0.0</v>
      </c>
      <c r="I9585" s="3">
        <v>0.0</v>
      </c>
    </row>
    <row r="9586" ht="14.25" customHeight="1">
      <c r="A9586" s="3" t="str">
        <f t="shared" si="21"/>
        <v>Nov2021</v>
      </c>
      <c r="B9586" s="21">
        <v>44501.0</v>
      </c>
      <c r="C9586" s="9">
        <v>25.0</v>
      </c>
      <c r="D9586" s="3" t="s">
        <v>136</v>
      </c>
      <c r="E9586" s="3" t="s">
        <v>169</v>
      </c>
      <c r="F9586" s="9" t="s">
        <v>110</v>
      </c>
      <c r="G9586" s="3">
        <f t="array" ref="G9586">INDEX('Nov2021'!$A$1:$BP$55,MATCH($D9586,'Nov2021'!$A:$A,0),MATCH($E9586,'Nov2021'!$2:$2,0))</f>
        <v>0</v>
      </c>
      <c r="H9586" s="3">
        <v>0.0</v>
      </c>
      <c r="I9586" s="3">
        <v>0.0</v>
      </c>
    </row>
    <row r="9587" ht="14.25" customHeight="1">
      <c r="A9587" s="3" t="str">
        <f t="shared" si="21"/>
        <v>Nov2021</v>
      </c>
      <c r="B9587" s="21">
        <v>44501.0</v>
      </c>
      <c r="C9587" s="9">
        <v>26.0</v>
      </c>
      <c r="D9587" s="3" t="s">
        <v>136</v>
      </c>
      <c r="E9587" s="3" t="s">
        <v>157</v>
      </c>
      <c r="F9587" s="9" t="s">
        <v>108</v>
      </c>
      <c r="G9587" s="3">
        <f t="array" ref="G9587">INDEX('Nov2021'!$A$1:$BP$55,MATCH($D9587,'Nov2021'!$A:$A,0),MATCH($E9587,'Nov2021'!$2:$2,0))</f>
        <v>0</v>
      </c>
      <c r="H9587" s="3">
        <v>0.0</v>
      </c>
      <c r="I9587" s="3">
        <v>0.0</v>
      </c>
    </row>
    <row r="9588" ht="14.25" customHeight="1">
      <c r="A9588" s="3" t="str">
        <f t="shared" si="21"/>
        <v>Nov2021</v>
      </c>
      <c r="B9588" s="21">
        <v>44501.0</v>
      </c>
      <c r="C9588" s="9">
        <v>27.0</v>
      </c>
      <c r="D9588" s="3" t="s">
        <v>136</v>
      </c>
      <c r="E9588" s="3" t="s">
        <v>173</v>
      </c>
      <c r="F9588" s="9" t="s">
        <v>110</v>
      </c>
      <c r="G9588" s="3">
        <f t="array" ref="G9588">INDEX('Nov2021'!$A$1:$BP$55,MATCH($D9588,'Nov2021'!$A:$A,0),MATCH($E9588,'Nov2021'!$2:$2,0))</f>
        <v>0</v>
      </c>
      <c r="H9588" s="3">
        <v>0.0</v>
      </c>
      <c r="I9588" s="3">
        <v>0.0</v>
      </c>
    </row>
    <row r="9589" ht="14.25" customHeight="1">
      <c r="A9589" s="3" t="str">
        <f t="shared" si="21"/>
        <v>Nov2021</v>
      </c>
      <c r="B9589" s="21">
        <v>44501.0</v>
      </c>
      <c r="C9589" s="9">
        <v>28.0</v>
      </c>
      <c r="D9589" s="3" t="s">
        <v>136</v>
      </c>
      <c r="E9589" s="3" t="s">
        <v>167</v>
      </c>
      <c r="F9589" s="9" t="s">
        <v>109</v>
      </c>
      <c r="G9589" s="3">
        <f t="array" ref="G9589">INDEX('Nov2021'!$A$1:$BP$55,MATCH($D9589,'Nov2021'!$A:$A,0),MATCH($E9589,'Nov2021'!$2:$2,0))</f>
        <v>0</v>
      </c>
      <c r="H9589" s="3">
        <v>0.0</v>
      </c>
      <c r="I9589" s="3">
        <v>0.0</v>
      </c>
    </row>
    <row r="9590" ht="14.25" customHeight="1">
      <c r="A9590" s="3" t="str">
        <f t="shared" si="21"/>
        <v>Nov2021</v>
      </c>
      <c r="B9590" s="21">
        <v>44501.0</v>
      </c>
      <c r="C9590" s="9">
        <v>29.0</v>
      </c>
      <c r="D9590" s="3" t="s">
        <v>136</v>
      </c>
      <c r="E9590" s="3" t="s">
        <v>163</v>
      </c>
      <c r="F9590" s="9" t="s">
        <v>109</v>
      </c>
      <c r="G9590" s="3">
        <f t="array" ref="G9590">INDEX('Nov2021'!$A$1:$BP$55,MATCH($D9590,'Nov2021'!$A:$A,0),MATCH($E9590,'Nov2021'!$2:$2,0))</f>
        <v>0</v>
      </c>
      <c r="H9590" s="3">
        <v>0.0</v>
      </c>
      <c r="I9590" s="3">
        <v>0.0</v>
      </c>
    </row>
    <row r="9591" ht="14.25" customHeight="1">
      <c r="A9591" s="3" t="str">
        <f t="shared" si="21"/>
        <v>Nov2021</v>
      </c>
      <c r="B9591" s="21">
        <v>44501.0</v>
      </c>
      <c r="C9591" s="9">
        <v>30.0</v>
      </c>
      <c r="D9591" s="3" t="s">
        <v>136</v>
      </c>
      <c r="E9591" s="3" t="s">
        <v>154</v>
      </c>
      <c r="F9591" s="9" t="s">
        <v>110</v>
      </c>
      <c r="G9591" s="3">
        <f t="array" ref="G9591">INDEX('Nov2021'!$A$1:$BP$55,MATCH($D9591,'Nov2021'!$A:$A,0),MATCH($E9591,'Nov2021'!$2:$2,0))</f>
        <v>0</v>
      </c>
      <c r="H9591" s="3">
        <v>0.0</v>
      </c>
      <c r="I9591" s="3">
        <v>0.0</v>
      </c>
    </row>
    <row r="9592" ht="14.25" customHeight="1">
      <c r="A9592" s="3" t="str">
        <f t="shared" si="21"/>
        <v>Nov2021</v>
      </c>
      <c r="B9592" s="21">
        <v>44501.0</v>
      </c>
      <c r="C9592" s="9">
        <v>31.0</v>
      </c>
      <c r="D9592" s="3" t="s">
        <v>136</v>
      </c>
      <c r="E9592" s="3" t="s">
        <v>156</v>
      </c>
      <c r="F9592" s="9" t="s">
        <v>112</v>
      </c>
      <c r="G9592" s="3">
        <f t="array" ref="G9592">INDEX('Nov2021'!$A$1:$BP$55,MATCH($D9592,'Nov2021'!$A:$A,0),MATCH($E9592,'Nov2021'!$2:$2,0))</f>
        <v>0</v>
      </c>
      <c r="H9592" s="3">
        <v>0.0</v>
      </c>
      <c r="I9592" s="3">
        <v>0.0</v>
      </c>
    </row>
    <row r="9593" ht="14.25" customHeight="1">
      <c r="A9593" s="3" t="str">
        <f t="shared" si="21"/>
        <v>Nov2021</v>
      </c>
      <c r="B9593" s="21">
        <v>44501.0</v>
      </c>
      <c r="C9593" s="9">
        <v>32.0</v>
      </c>
      <c r="D9593" s="3" t="s">
        <v>136</v>
      </c>
      <c r="E9593" s="3" t="s">
        <v>195</v>
      </c>
      <c r="F9593" s="9" t="s">
        <v>110</v>
      </c>
      <c r="G9593" s="3">
        <f t="array" ref="G9593">INDEX('Nov2021'!$A$1:$BP$55,MATCH($D9593,'Nov2021'!$A:$A,0),MATCH($E9593,'Nov2021'!$2:$2,0))</f>
        <v>0</v>
      </c>
      <c r="H9593" s="3">
        <v>0.0</v>
      </c>
      <c r="I9593" s="3">
        <v>0.0</v>
      </c>
    </row>
    <row r="9594" ht="14.25" customHeight="1">
      <c r="A9594" s="3" t="str">
        <f t="shared" si="21"/>
        <v>Nov2021</v>
      </c>
      <c r="B9594" s="21">
        <v>44501.0</v>
      </c>
      <c r="C9594" s="9">
        <v>33.0</v>
      </c>
      <c r="D9594" s="3" t="s">
        <v>136</v>
      </c>
      <c r="E9594" s="3" t="s">
        <v>242</v>
      </c>
      <c r="F9594" s="9" t="s">
        <v>108</v>
      </c>
      <c r="G9594" s="3">
        <f t="array" ref="G9594">INDEX('Nov2021'!$A$1:$BP$55,MATCH($D9594,'Nov2021'!$A:$A,0),MATCH($E9594,'Nov2021'!$2:$2,0))</f>
        <v>0</v>
      </c>
      <c r="H9594" s="3">
        <v>0.0</v>
      </c>
      <c r="I9594" s="3">
        <v>0.0</v>
      </c>
    </row>
    <row r="9595" ht="14.25" customHeight="1">
      <c r="A9595" s="3" t="str">
        <f t="shared" si="21"/>
        <v>Nov2021</v>
      </c>
      <c r="B9595" s="21">
        <v>44501.0</v>
      </c>
      <c r="C9595" s="9">
        <v>34.0</v>
      </c>
      <c r="D9595" s="3" t="s">
        <v>136</v>
      </c>
      <c r="E9595" s="3" t="s">
        <v>164</v>
      </c>
      <c r="F9595" s="9" t="s">
        <v>112</v>
      </c>
      <c r="G9595" s="3">
        <f t="array" ref="G9595">INDEX('Nov2021'!$A$1:$BP$55,MATCH($D9595,'Nov2021'!$A:$A,0),MATCH($E9595,'Nov2021'!$2:$2,0))</f>
        <v>0</v>
      </c>
      <c r="H9595" s="3">
        <v>0.0</v>
      </c>
      <c r="I9595" s="3">
        <v>0.0</v>
      </c>
    </row>
    <row r="9596" ht="14.25" customHeight="1">
      <c r="A9596" s="3" t="str">
        <f t="shared" si="21"/>
        <v>Nov2021</v>
      </c>
      <c r="B9596" s="21">
        <v>44501.0</v>
      </c>
      <c r="C9596" s="9">
        <v>35.0</v>
      </c>
      <c r="D9596" s="3" t="s">
        <v>136</v>
      </c>
      <c r="E9596" s="3" t="s">
        <v>150</v>
      </c>
      <c r="F9596" s="9" t="s">
        <v>108</v>
      </c>
      <c r="G9596" s="3">
        <f t="array" ref="G9596">INDEX('Nov2021'!$A$1:$BP$55,MATCH($D9596,'Nov2021'!$A:$A,0),MATCH($E9596,'Nov2021'!$2:$2,0))</f>
        <v>0</v>
      </c>
      <c r="H9596" s="3">
        <v>0.0</v>
      </c>
      <c r="I9596" s="3">
        <v>0.0</v>
      </c>
    </row>
    <row r="9597" ht="14.25" customHeight="1">
      <c r="A9597" s="3" t="str">
        <f t="shared" si="21"/>
        <v>Nov2021</v>
      </c>
      <c r="B9597" s="21">
        <v>44501.0</v>
      </c>
      <c r="C9597" s="9">
        <v>36.0</v>
      </c>
      <c r="D9597" s="3" t="s">
        <v>136</v>
      </c>
      <c r="E9597" s="3" t="s">
        <v>243</v>
      </c>
      <c r="F9597" s="9" t="s">
        <v>109</v>
      </c>
      <c r="G9597" s="3">
        <f t="array" ref="G9597">INDEX('Nov2021'!$A$1:$BP$55,MATCH($D9597,'Nov2021'!$A:$A,0),MATCH($E9597,'Nov2021'!$2:$2,0))</f>
        <v>0</v>
      </c>
      <c r="H9597" s="3">
        <v>0.0</v>
      </c>
      <c r="I9597" s="3">
        <v>0.0</v>
      </c>
    </row>
    <row r="9598" ht="14.25" customHeight="1">
      <c r="A9598" s="3" t="str">
        <f t="shared" si="21"/>
        <v>Nov2021</v>
      </c>
      <c r="B9598" s="21">
        <v>44501.0</v>
      </c>
      <c r="C9598" s="9">
        <v>37.0</v>
      </c>
      <c r="D9598" s="3" t="s">
        <v>136</v>
      </c>
      <c r="E9598" s="3" t="s">
        <v>170</v>
      </c>
      <c r="F9598" s="9" t="s">
        <v>109</v>
      </c>
      <c r="G9598" s="3">
        <f t="array" ref="G9598">INDEX('Nov2021'!$A$1:$BP$55,MATCH($D9598,'Nov2021'!$A:$A,0),MATCH($E9598,'Nov2021'!$2:$2,0))</f>
        <v>0</v>
      </c>
      <c r="H9598" s="3">
        <v>0.0</v>
      </c>
      <c r="I9598" s="3">
        <v>0.0</v>
      </c>
    </row>
    <row r="9599" ht="14.25" customHeight="1">
      <c r="A9599" s="3" t="str">
        <f t="shared" si="21"/>
        <v>Nov2021</v>
      </c>
      <c r="B9599" s="21">
        <v>44501.0</v>
      </c>
      <c r="C9599" s="9">
        <v>38.0</v>
      </c>
      <c r="D9599" s="3" t="s">
        <v>136</v>
      </c>
      <c r="E9599" s="3" t="s">
        <v>244</v>
      </c>
      <c r="F9599" s="9" t="s">
        <v>109</v>
      </c>
      <c r="G9599" s="3">
        <f t="array" ref="G9599">INDEX('Nov2021'!$A$1:$BP$55,MATCH($D9599,'Nov2021'!$A:$A,0),MATCH($E9599,'Nov2021'!$2:$2,0))</f>
        <v>0</v>
      </c>
      <c r="H9599" s="3">
        <v>0.0</v>
      </c>
      <c r="I9599" s="3">
        <v>0.0</v>
      </c>
    </row>
    <row r="9600" ht="14.25" customHeight="1">
      <c r="A9600" s="3" t="str">
        <f t="shared" si="21"/>
        <v>Nov2021</v>
      </c>
      <c r="B9600" s="21">
        <v>44501.0</v>
      </c>
      <c r="C9600" s="9">
        <v>39.0</v>
      </c>
      <c r="D9600" s="3" t="s">
        <v>136</v>
      </c>
      <c r="E9600" s="3" t="s">
        <v>245</v>
      </c>
      <c r="F9600" s="9" t="s">
        <v>111</v>
      </c>
      <c r="G9600" s="3" t="str">
        <f t="array" ref="G9600">INDEX('Nov2021'!$A$1:$BP$55,MATCH($D9600,'Nov2021'!$A:$A,0),MATCH($E9600,'Nov2021'!$2:$2,0))</f>
        <v>Suppressed</v>
      </c>
      <c r="H9600" s="3">
        <v>1.0</v>
      </c>
      <c r="I9600" s="3">
        <v>2.0</v>
      </c>
    </row>
    <row r="9601" ht="14.25" customHeight="1">
      <c r="A9601" s="3" t="str">
        <f t="shared" si="21"/>
        <v>Nov2021</v>
      </c>
      <c r="B9601" s="21">
        <v>44501.0</v>
      </c>
      <c r="C9601" s="9">
        <v>40.0</v>
      </c>
      <c r="D9601" s="3" t="s">
        <v>136</v>
      </c>
      <c r="E9601" s="3" t="s">
        <v>166</v>
      </c>
      <c r="F9601" s="9" t="s">
        <v>108</v>
      </c>
      <c r="G9601" s="3">
        <f t="array" ref="G9601">INDEX('Nov2021'!$A$1:$BP$55,MATCH($D9601,'Nov2021'!$A:$A,0),MATCH($E9601,'Nov2021'!$2:$2,0))</f>
        <v>0</v>
      </c>
      <c r="H9601" s="3">
        <v>0.0</v>
      </c>
      <c r="I9601" s="3">
        <v>0.0</v>
      </c>
    </row>
    <row r="9602" ht="14.25" customHeight="1">
      <c r="A9602" s="3" t="str">
        <f t="shared" si="21"/>
        <v>Nov2021</v>
      </c>
      <c r="B9602" s="21">
        <v>44501.0</v>
      </c>
      <c r="C9602" s="9">
        <v>41.0</v>
      </c>
      <c r="D9602" s="3" t="s">
        <v>136</v>
      </c>
      <c r="E9602" s="3" t="s">
        <v>184</v>
      </c>
      <c r="F9602" s="9" t="s">
        <v>108</v>
      </c>
      <c r="G9602" s="3">
        <f t="array" ref="G9602">INDEX('Nov2021'!$A$1:$BP$55,MATCH($D9602,'Nov2021'!$A:$A,0),MATCH($E9602,'Nov2021'!$2:$2,0))</f>
        <v>0</v>
      </c>
      <c r="H9602" s="3">
        <v>0.0</v>
      </c>
      <c r="I9602" s="3">
        <v>0.0</v>
      </c>
    </row>
    <row r="9603" ht="14.25" customHeight="1">
      <c r="A9603" s="3" t="str">
        <f t="shared" si="21"/>
        <v>Nov2021</v>
      </c>
      <c r="B9603" s="21">
        <v>44501.0</v>
      </c>
      <c r="C9603" s="9">
        <v>42.0</v>
      </c>
      <c r="D9603" s="3" t="s">
        <v>136</v>
      </c>
      <c r="E9603" s="3" t="s">
        <v>235</v>
      </c>
      <c r="F9603" s="9" t="s">
        <v>109</v>
      </c>
      <c r="G9603" s="3">
        <f t="array" ref="G9603">INDEX('Nov2021'!$A$1:$BP$55,MATCH($D9603,'Nov2021'!$A:$A,0),MATCH($E9603,'Nov2021'!$2:$2,0))</f>
        <v>0</v>
      </c>
      <c r="H9603" s="3">
        <v>0.0</v>
      </c>
      <c r="I9603" s="3">
        <v>0.0</v>
      </c>
    </row>
    <row r="9604" ht="14.25" customHeight="1">
      <c r="A9604" s="3" t="str">
        <f t="shared" si="21"/>
        <v>Nov2021</v>
      </c>
      <c r="B9604" s="21">
        <v>44501.0</v>
      </c>
      <c r="C9604" s="9">
        <v>43.0</v>
      </c>
      <c r="D9604" s="3" t="s">
        <v>136</v>
      </c>
      <c r="E9604" s="3" t="s">
        <v>246</v>
      </c>
      <c r="F9604" s="9" t="s">
        <v>110</v>
      </c>
      <c r="G9604" s="3">
        <f t="array" ref="G9604">INDEX('Nov2021'!$A$1:$BP$55,MATCH($D9604,'Nov2021'!$A:$A,0),MATCH($E9604,'Nov2021'!$2:$2,0))</f>
        <v>0</v>
      </c>
      <c r="H9604" s="3">
        <v>0.0</v>
      </c>
      <c r="I9604" s="3">
        <v>0.0</v>
      </c>
    </row>
    <row r="9605" ht="14.25" customHeight="1">
      <c r="A9605" s="3" t="str">
        <f t="shared" si="21"/>
        <v>Nov2021</v>
      </c>
      <c r="B9605" s="21">
        <v>44501.0</v>
      </c>
      <c r="C9605" s="9">
        <v>44.0</v>
      </c>
      <c r="D9605" s="3" t="s">
        <v>136</v>
      </c>
      <c r="E9605" s="3" t="s">
        <v>186</v>
      </c>
      <c r="F9605" s="9" t="s">
        <v>108</v>
      </c>
      <c r="G9605" s="3">
        <f t="array" ref="G9605">INDEX('Nov2021'!$A$1:$BP$55,MATCH($D9605,'Nov2021'!$A:$A,0),MATCH($E9605,'Nov2021'!$2:$2,0))</f>
        <v>0</v>
      </c>
      <c r="H9605" s="3">
        <v>0.0</v>
      </c>
      <c r="I9605" s="3">
        <v>0.0</v>
      </c>
    </row>
    <row r="9606" ht="14.25" customHeight="1">
      <c r="A9606" s="3" t="str">
        <f t="shared" si="21"/>
        <v>Nov2021</v>
      </c>
      <c r="B9606" s="21">
        <v>44501.0</v>
      </c>
      <c r="C9606" s="9">
        <v>45.0</v>
      </c>
      <c r="D9606" s="3" t="s">
        <v>136</v>
      </c>
      <c r="E9606" s="3" t="s">
        <v>247</v>
      </c>
      <c r="F9606" s="9" t="s">
        <v>113</v>
      </c>
      <c r="G9606" s="3">
        <f t="array" ref="G9606">INDEX('Nov2021'!$A$1:$BP$55,MATCH($D9606,'Nov2021'!$A:$A,0),MATCH($E9606,'Nov2021'!$2:$2,0))</f>
        <v>0</v>
      </c>
      <c r="H9606" s="3">
        <v>0.0</v>
      </c>
      <c r="I9606" s="3">
        <v>0.0</v>
      </c>
    </row>
    <row r="9607" ht="14.25" customHeight="1">
      <c r="A9607" s="3" t="str">
        <f t="shared" si="21"/>
        <v>Nov2021</v>
      </c>
      <c r="B9607" s="21">
        <v>44501.0</v>
      </c>
      <c r="C9607" s="9">
        <v>46.0</v>
      </c>
      <c r="D9607" s="3" t="s">
        <v>136</v>
      </c>
      <c r="E9607" s="3" t="s">
        <v>159</v>
      </c>
      <c r="F9607" s="9" t="s">
        <v>110</v>
      </c>
      <c r="G9607" s="3">
        <f t="array" ref="G9607">INDEX('Nov2021'!$A$1:$BP$55,MATCH($D9607,'Nov2021'!$A:$A,0),MATCH($E9607,'Nov2021'!$2:$2,0))</f>
        <v>0</v>
      </c>
      <c r="H9607" s="3">
        <v>0.0</v>
      </c>
      <c r="I9607" s="3">
        <v>0.0</v>
      </c>
    </row>
    <row r="9608" ht="14.25" customHeight="1">
      <c r="A9608" s="3" t="str">
        <f t="shared" si="21"/>
        <v>Nov2021</v>
      </c>
      <c r="B9608" s="21">
        <v>44501.0</v>
      </c>
      <c r="C9608" s="9">
        <v>47.0</v>
      </c>
      <c r="D9608" s="3" t="s">
        <v>136</v>
      </c>
      <c r="E9608" s="3" t="s">
        <v>189</v>
      </c>
      <c r="F9608" s="9" t="s">
        <v>108</v>
      </c>
      <c r="G9608" s="3">
        <f t="array" ref="G9608">INDEX('Nov2021'!$A$1:$BP$55,MATCH($D9608,'Nov2021'!$A:$A,0),MATCH($E9608,'Nov2021'!$2:$2,0))</f>
        <v>0</v>
      </c>
      <c r="H9608" s="3">
        <v>0.0</v>
      </c>
      <c r="I9608" s="3">
        <v>0.0</v>
      </c>
    </row>
    <row r="9609" ht="14.25" customHeight="1">
      <c r="A9609" s="3" t="str">
        <f t="shared" si="21"/>
        <v>Nov2021</v>
      </c>
      <c r="B9609" s="21">
        <v>44501.0</v>
      </c>
      <c r="C9609" s="9">
        <v>48.0</v>
      </c>
      <c r="D9609" s="3" t="s">
        <v>136</v>
      </c>
      <c r="E9609" s="3" t="s">
        <v>248</v>
      </c>
      <c r="F9609" s="9" t="s">
        <v>108</v>
      </c>
      <c r="G9609" s="3">
        <f t="array" ref="G9609">INDEX('Nov2021'!$A$1:$BP$55,MATCH($D9609,'Nov2021'!$A:$A,0),MATCH($E9609,'Nov2021'!$2:$2,0))</f>
        <v>0</v>
      </c>
      <c r="H9609" s="3">
        <v>0.0</v>
      </c>
      <c r="I9609" s="3">
        <v>0.0</v>
      </c>
    </row>
    <row r="9610" ht="14.25" customHeight="1">
      <c r="A9610" s="3" t="str">
        <f t="shared" si="21"/>
        <v>Nov2021</v>
      </c>
      <c r="B9610" s="21">
        <v>44501.0</v>
      </c>
      <c r="C9610" s="9">
        <v>49.0</v>
      </c>
      <c r="D9610" s="3" t="s">
        <v>136</v>
      </c>
      <c r="E9610" s="3" t="s">
        <v>190</v>
      </c>
      <c r="F9610" s="9" t="s">
        <v>108</v>
      </c>
      <c r="G9610" s="3">
        <f t="array" ref="G9610">INDEX('Nov2021'!$A$1:$BP$55,MATCH($D9610,'Nov2021'!$A:$A,0),MATCH($E9610,'Nov2021'!$2:$2,0))</f>
        <v>0</v>
      </c>
      <c r="H9610" s="3">
        <v>0.0</v>
      </c>
      <c r="I9610" s="3">
        <v>0.0</v>
      </c>
    </row>
    <row r="9611" ht="14.25" customHeight="1">
      <c r="A9611" s="3" t="str">
        <f t="shared" si="21"/>
        <v>Nov2021</v>
      </c>
      <c r="B9611" s="21">
        <v>44501.0</v>
      </c>
      <c r="C9611" s="9">
        <v>50.0</v>
      </c>
      <c r="D9611" s="3" t="s">
        <v>136</v>
      </c>
      <c r="E9611" s="3" t="s">
        <v>249</v>
      </c>
      <c r="F9611" s="9" t="s">
        <v>111</v>
      </c>
      <c r="G9611" s="3">
        <f t="array" ref="G9611">INDEX('Nov2021'!$A$1:$BP$55,MATCH($D9611,'Nov2021'!$A:$A,0),MATCH($E9611,'Nov2021'!$2:$2,0))</f>
        <v>0</v>
      </c>
      <c r="H9611" s="3">
        <v>0.0</v>
      </c>
      <c r="I9611" s="3">
        <v>0.0</v>
      </c>
    </row>
    <row r="9612" ht="14.25" customHeight="1">
      <c r="A9612" s="3" t="str">
        <f t="shared" si="21"/>
        <v>Nov2021</v>
      </c>
      <c r="B9612" s="21">
        <v>44501.0</v>
      </c>
      <c r="C9612" s="9">
        <v>51.0</v>
      </c>
      <c r="D9612" s="3" t="s">
        <v>136</v>
      </c>
      <c r="E9612" s="3" t="s">
        <v>220</v>
      </c>
      <c r="F9612" s="9" t="s">
        <v>108</v>
      </c>
      <c r="G9612" s="3">
        <f t="array" ref="G9612">INDEX('Nov2021'!$A$1:$BP$55,MATCH($D9612,'Nov2021'!$A:$A,0),MATCH($E9612,'Nov2021'!$2:$2,0))</f>
        <v>0</v>
      </c>
      <c r="H9612" s="3">
        <v>0.0</v>
      </c>
      <c r="I9612" s="3">
        <v>0.0</v>
      </c>
    </row>
    <row r="9613" ht="14.25" customHeight="1">
      <c r="A9613" s="3" t="str">
        <f t="shared" si="21"/>
        <v>Nov2021</v>
      </c>
      <c r="B9613" s="21">
        <v>44501.0</v>
      </c>
      <c r="C9613" s="9">
        <v>52.0</v>
      </c>
      <c r="D9613" s="3" t="s">
        <v>136</v>
      </c>
      <c r="E9613" s="3" t="s">
        <v>250</v>
      </c>
      <c r="F9613" s="9" t="s">
        <v>108</v>
      </c>
      <c r="G9613" s="3">
        <f t="array" ref="G9613">INDEX('Nov2021'!$A$1:$BP$55,MATCH($D9613,'Nov2021'!$A:$A,0),MATCH($E9613,'Nov2021'!$2:$2,0))</f>
        <v>0</v>
      </c>
      <c r="H9613" s="3">
        <v>0.0</v>
      </c>
      <c r="I9613" s="3">
        <v>0.0</v>
      </c>
    </row>
    <row r="9614" ht="14.25" customHeight="1">
      <c r="A9614" s="3" t="str">
        <f t="shared" si="21"/>
        <v>Nov2021</v>
      </c>
      <c r="B9614" s="21">
        <v>44501.0</v>
      </c>
      <c r="C9614" s="9">
        <v>53.0</v>
      </c>
      <c r="D9614" s="3" t="s">
        <v>136</v>
      </c>
      <c r="E9614" s="3" t="s">
        <v>192</v>
      </c>
      <c r="F9614" s="9" t="s">
        <v>109</v>
      </c>
      <c r="G9614" s="3">
        <f t="array" ref="G9614">INDEX('Nov2021'!$A$1:$BP$55,MATCH($D9614,'Nov2021'!$A:$A,0),MATCH($E9614,'Nov2021'!$2:$2,0))</f>
        <v>0</v>
      </c>
      <c r="H9614" s="3">
        <v>0.0</v>
      </c>
      <c r="I9614" s="3">
        <v>0.0</v>
      </c>
    </row>
    <row r="9615" ht="14.25" customHeight="1">
      <c r="A9615" s="3" t="str">
        <f t="shared" si="21"/>
        <v>Nov2021</v>
      </c>
      <c r="B9615" s="21">
        <v>44501.0</v>
      </c>
      <c r="C9615" s="9">
        <v>54.0</v>
      </c>
      <c r="D9615" s="3" t="s">
        <v>136</v>
      </c>
      <c r="E9615" s="3" t="s">
        <v>177</v>
      </c>
      <c r="F9615" s="9" t="s">
        <v>109</v>
      </c>
      <c r="G9615" s="3">
        <f t="array" ref="G9615">INDEX('Nov2021'!$A$1:$BP$55,MATCH($D9615,'Nov2021'!$A:$A,0),MATCH($E9615,'Nov2021'!$2:$2,0))</f>
        <v>0</v>
      </c>
      <c r="H9615" s="3">
        <v>0.0</v>
      </c>
      <c r="I9615" s="3">
        <v>0.0</v>
      </c>
    </row>
    <row r="9616" ht="14.25" customHeight="1">
      <c r="A9616" s="3" t="str">
        <f t="shared" si="21"/>
        <v>Nov2021</v>
      </c>
      <c r="B9616" s="21">
        <v>44501.0</v>
      </c>
      <c r="C9616" s="9">
        <v>55.0</v>
      </c>
      <c r="D9616" s="3" t="s">
        <v>136</v>
      </c>
      <c r="E9616" s="3" t="s">
        <v>193</v>
      </c>
      <c r="F9616" s="9" t="s">
        <v>108</v>
      </c>
      <c r="G9616" s="3">
        <f t="array" ref="G9616">INDEX('Nov2021'!$A$1:$BP$55,MATCH($D9616,'Nov2021'!$A:$A,0),MATCH($E9616,'Nov2021'!$2:$2,0))</f>
        <v>0</v>
      </c>
      <c r="H9616" s="3">
        <v>0.0</v>
      </c>
      <c r="I9616" s="3">
        <v>0.0</v>
      </c>
    </row>
    <row r="9617" ht="14.25" customHeight="1">
      <c r="A9617" s="3" t="str">
        <f t="shared" si="21"/>
        <v>Nov2021</v>
      </c>
      <c r="B9617" s="21">
        <v>44501.0</v>
      </c>
      <c r="C9617" s="9">
        <v>56.0</v>
      </c>
      <c r="D9617" s="3" t="s">
        <v>136</v>
      </c>
      <c r="E9617" s="3" t="s">
        <v>251</v>
      </c>
      <c r="F9617" s="9" t="s">
        <v>113</v>
      </c>
      <c r="G9617" s="3">
        <f t="array" ref="G9617">INDEX('Nov2021'!$A$1:$BP$55,MATCH($D9617,'Nov2021'!$A:$A,0),MATCH($E9617,'Nov2021'!$2:$2,0))</f>
        <v>0</v>
      </c>
      <c r="H9617" s="3">
        <v>0.0</v>
      </c>
      <c r="I9617" s="3">
        <v>0.0</v>
      </c>
    </row>
    <row r="9618" ht="14.25" customHeight="1">
      <c r="A9618" s="3" t="str">
        <f t="shared" si="21"/>
        <v>Nov2021</v>
      </c>
      <c r="B9618" s="21">
        <v>44501.0</v>
      </c>
      <c r="C9618" s="9">
        <v>57.0</v>
      </c>
      <c r="D9618" s="3" t="s">
        <v>136</v>
      </c>
      <c r="E9618" s="3" t="s">
        <v>215</v>
      </c>
      <c r="F9618" s="9" t="s">
        <v>108</v>
      </c>
      <c r="G9618" s="3">
        <f t="array" ref="G9618">INDEX('Nov2021'!$A$1:$BP$55,MATCH($D9618,'Nov2021'!$A:$A,0),MATCH($E9618,'Nov2021'!$2:$2,0))</f>
        <v>0</v>
      </c>
      <c r="H9618" s="3">
        <v>0.0</v>
      </c>
      <c r="I9618" s="3">
        <v>0.0</v>
      </c>
    </row>
    <row r="9619" ht="14.25" customHeight="1">
      <c r="A9619" s="3" t="str">
        <f t="shared" si="21"/>
        <v>Nov2021</v>
      </c>
      <c r="B9619" s="21">
        <v>44501.0</v>
      </c>
      <c r="C9619" s="9">
        <v>58.0</v>
      </c>
      <c r="D9619" s="3" t="s">
        <v>136</v>
      </c>
      <c r="E9619" s="3" t="s">
        <v>179</v>
      </c>
      <c r="F9619" s="9" t="s">
        <v>109</v>
      </c>
      <c r="G9619" s="3">
        <f t="array" ref="G9619">INDEX('Nov2021'!$A$1:$BP$55,MATCH($D9619,'Nov2021'!$A:$A,0),MATCH($E9619,'Nov2021'!$2:$2,0))</f>
        <v>0</v>
      </c>
      <c r="H9619" s="3">
        <v>0.0</v>
      </c>
      <c r="I9619" s="3">
        <v>0.0</v>
      </c>
    </row>
    <row r="9620" ht="14.25" customHeight="1">
      <c r="A9620" s="3" t="str">
        <f t="shared" si="21"/>
        <v>Nov2021</v>
      </c>
      <c r="B9620" s="21">
        <v>44501.0</v>
      </c>
      <c r="C9620" s="9">
        <v>59.0</v>
      </c>
      <c r="D9620" s="3" t="s">
        <v>136</v>
      </c>
      <c r="E9620" s="3" t="s">
        <v>162</v>
      </c>
      <c r="F9620" s="9" t="s">
        <v>111</v>
      </c>
      <c r="G9620" s="3">
        <f t="array" ref="G9620">INDEX('Nov2021'!$A$1:$BP$55,MATCH($D9620,'Nov2021'!$A:$A,0),MATCH($E9620,'Nov2021'!$2:$2,0))</f>
        <v>0</v>
      </c>
      <c r="H9620" s="3">
        <v>0.0</v>
      </c>
      <c r="I9620" s="3">
        <v>0.0</v>
      </c>
    </row>
    <row r="9621" ht="14.25" customHeight="1">
      <c r="A9621" s="3" t="str">
        <f t="shared" si="21"/>
        <v>Nov2021</v>
      </c>
      <c r="B9621" s="21">
        <v>44501.0</v>
      </c>
      <c r="C9621" s="9">
        <v>60.0</v>
      </c>
      <c r="D9621" s="3" t="s">
        <v>136</v>
      </c>
      <c r="E9621" s="3" t="s">
        <v>208</v>
      </c>
      <c r="F9621" s="9" t="s">
        <v>108</v>
      </c>
      <c r="G9621" s="3">
        <f t="array" ref="G9621">INDEX('Nov2021'!$A$1:$BP$55,MATCH($D9621,'Nov2021'!$A:$A,0),MATCH($E9621,'Nov2021'!$2:$2,0))</f>
        <v>0</v>
      </c>
      <c r="H9621" s="3">
        <v>0.0</v>
      </c>
      <c r="I9621" s="3">
        <v>0.0</v>
      </c>
    </row>
    <row r="9622" ht="14.25" customHeight="1">
      <c r="A9622" s="3" t="str">
        <f t="shared" si="21"/>
        <v>Nov2021</v>
      </c>
      <c r="B9622" s="21">
        <v>44501.0</v>
      </c>
      <c r="C9622" s="9">
        <v>61.0</v>
      </c>
      <c r="D9622" s="3" t="s">
        <v>136</v>
      </c>
      <c r="E9622" s="3" t="s">
        <v>218</v>
      </c>
      <c r="F9622" s="9" t="s">
        <v>108</v>
      </c>
      <c r="G9622" s="3">
        <f t="array" ref="G9622">INDEX('Nov2021'!$A$1:$BP$55,MATCH($D9622,'Nov2021'!$A:$A,0),MATCH($E9622,'Nov2021'!$2:$2,0))</f>
        <v>0</v>
      </c>
      <c r="H9622" s="3">
        <v>0.0</v>
      </c>
      <c r="I9622" s="3">
        <v>0.0</v>
      </c>
    </row>
    <row r="9623" ht="14.25" customHeight="1">
      <c r="A9623" s="3" t="str">
        <f t="shared" si="21"/>
        <v>Nov2021</v>
      </c>
      <c r="B9623" s="21">
        <v>44501.0</v>
      </c>
      <c r="C9623" s="9">
        <v>1.0</v>
      </c>
      <c r="D9623" s="3" t="s">
        <v>143</v>
      </c>
      <c r="E9623" s="3" t="s">
        <v>137</v>
      </c>
      <c r="F9623" s="9" t="s">
        <v>108</v>
      </c>
      <c r="G9623" s="3">
        <f t="array" ref="G9623">INDEX('Nov2021'!$A$1:$BP$55,MATCH($D9623,'Nov2021'!$A:$A,0),MATCH($E9623,'Nov2021'!$2:$2,0))</f>
        <v>60</v>
      </c>
      <c r="H9623" s="3">
        <v>60.0</v>
      </c>
      <c r="I9623" s="3">
        <v>60.0</v>
      </c>
    </row>
    <row r="9624" ht="14.25" customHeight="1">
      <c r="A9624" s="3" t="str">
        <f t="shared" si="21"/>
        <v>Nov2021</v>
      </c>
      <c r="B9624" s="21">
        <v>44501.0</v>
      </c>
      <c r="C9624" s="9">
        <v>2.0</v>
      </c>
      <c r="D9624" s="3" t="s">
        <v>143</v>
      </c>
      <c r="E9624" s="3" t="s">
        <v>138</v>
      </c>
      <c r="F9624" s="9" t="s">
        <v>108</v>
      </c>
      <c r="G9624" s="3" t="str">
        <f t="array" ref="G9624">INDEX('Nov2021'!$A$1:$BP$55,MATCH($D9624,'Nov2021'!$A:$A,0),MATCH($E9624,'Nov2021'!$2:$2,0))</f>
        <v>Suppressed</v>
      </c>
      <c r="H9624" s="3">
        <v>1.0</v>
      </c>
      <c r="I9624" s="3">
        <v>2.0</v>
      </c>
    </row>
    <row r="9625" ht="14.25" customHeight="1">
      <c r="A9625" s="3" t="str">
        <f t="shared" si="21"/>
        <v>Nov2021</v>
      </c>
      <c r="B9625" s="21">
        <v>44501.0</v>
      </c>
      <c r="C9625" s="9">
        <v>3.0</v>
      </c>
      <c r="D9625" s="3" t="s">
        <v>143</v>
      </c>
      <c r="E9625" s="3" t="s">
        <v>136</v>
      </c>
      <c r="F9625" s="9" t="s">
        <v>108</v>
      </c>
      <c r="G9625" s="3">
        <f t="array" ref="G9625">INDEX('Nov2021'!$A$1:$BP$55,MATCH($D9625,'Nov2021'!$A:$A,0),MATCH($E9625,'Nov2021'!$2:$2,0))</f>
        <v>42</v>
      </c>
      <c r="H9625" s="3">
        <v>42.0</v>
      </c>
      <c r="I9625" s="3">
        <v>42.0</v>
      </c>
    </row>
    <row r="9626" ht="14.25" customHeight="1">
      <c r="A9626" s="3" t="str">
        <f t="shared" si="21"/>
        <v>Nov2021</v>
      </c>
      <c r="B9626" s="21">
        <v>44501.0</v>
      </c>
      <c r="C9626" s="9">
        <v>4.0</v>
      </c>
      <c r="D9626" s="3" t="s">
        <v>143</v>
      </c>
      <c r="E9626" s="3" t="s">
        <v>141</v>
      </c>
      <c r="F9626" s="9" t="s">
        <v>109</v>
      </c>
      <c r="G9626" s="3">
        <f t="array" ref="G9626">INDEX('Nov2021'!$A$1:$BP$55,MATCH($D9626,'Nov2021'!$A:$A,0),MATCH($E9626,'Nov2021'!$2:$2,0))</f>
        <v>0</v>
      </c>
      <c r="H9626" s="3">
        <v>0.0</v>
      </c>
      <c r="I9626" s="3">
        <v>0.0</v>
      </c>
    </row>
    <row r="9627" ht="14.25" customHeight="1">
      <c r="A9627" s="3" t="str">
        <f t="shared" si="21"/>
        <v>Nov2021</v>
      </c>
      <c r="B9627" s="21">
        <v>44501.0</v>
      </c>
      <c r="C9627" s="9">
        <v>5.0</v>
      </c>
      <c r="D9627" s="3" t="s">
        <v>143</v>
      </c>
      <c r="E9627" s="3" t="s">
        <v>140</v>
      </c>
      <c r="F9627" s="9" t="s">
        <v>108</v>
      </c>
      <c r="G9627" s="3">
        <f t="array" ref="G9627">INDEX('Nov2021'!$A$1:$BP$55,MATCH($D9627,'Nov2021'!$A:$A,0),MATCH($E9627,'Nov2021'!$2:$2,0))</f>
        <v>0</v>
      </c>
      <c r="H9627" s="3">
        <v>0.0</v>
      </c>
      <c r="I9627" s="3">
        <v>0.0</v>
      </c>
    </row>
    <row r="9628" ht="14.25" customHeight="1">
      <c r="A9628" s="3" t="str">
        <f t="shared" si="21"/>
        <v>Nov2021</v>
      </c>
      <c r="B9628" s="21">
        <v>44501.0</v>
      </c>
      <c r="C9628" s="9">
        <v>6.0</v>
      </c>
      <c r="D9628" s="3" t="s">
        <v>143</v>
      </c>
      <c r="E9628" s="3" t="s">
        <v>146</v>
      </c>
      <c r="F9628" s="9" t="s">
        <v>108</v>
      </c>
      <c r="G9628" s="3">
        <f t="array" ref="G9628">INDEX('Nov2021'!$A$1:$BP$55,MATCH($D9628,'Nov2021'!$A:$A,0),MATCH($E9628,'Nov2021'!$2:$2,0))</f>
        <v>0</v>
      </c>
      <c r="H9628" s="3">
        <v>0.0</v>
      </c>
      <c r="I9628" s="3">
        <v>0.0</v>
      </c>
    </row>
    <row r="9629" ht="14.25" customHeight="1">
      <c r="A9629" s="3" t="str">
        <f t="shared" si="21"/>
        <v>Nov2021</v>
      </c>
      <c r="B9629" s="21">
        <v>44501.0</v>
      </c>
      <c r="C9629" s="9">
        <v>7.0</v>
      </c>
      <c r="D9629" s="3" t="s">
        <v>143</v>
      </c>
      <c r="E9629" s="3" t="s">
        <v>139</v>
      </c>
      <c r="F9629" s="9" t="s">
        <v>108</v>
      </c>
      <c r="G9629" s="3">
        <f t="array" ref="G9629">INDEX('Nov2021'!$A$1:$BP$55,MATCH($D9629,'Nov2021'!$A:$A,0),MATCH($E9629,'Nov2021'!$2:$2,0))</f>
        <v>0</v>
      </c>
      <c r="H9629" s="3">
        <v>0.0</v>
      </c>
      <c r="I9629" s="3">
        <v>0.0</v>
      </c>
    </row>
    <row r="9630" ht="14.25" customHeight="1">
      <c r="A9630" s="3" t="str">
        <f t="shared" si="21"/>
        <v>Nov2021</v>
      </c>
      <c r="B9630" s="21">
        <v>44501.0</v>
      </c>
      <c r="C9630" s="9">
        <v>8.0</v>
      </c>
      <c r="D9630" s="3" t="s">
        <v>143</v>
      </c>
      <c r="E9630" s="3" t="s">
        <v>142</v>
      </c>
      <c r="F9630" s="9" t="s">
        <v>108</v>
      </c>
      <c r="G9630" s="3">
        <f t="array" ref="G9630">INDEX('Nov2021'!$A$1:$BP$55,MATCH($D9630,'Nov2021'!$A:$A,0),MATCH($E9630,'Nov2021'!$2:$2,0))</f>
        <v>0</v>
      </c>
      <c r="H9630" s="3">
        <v>0.0</v>
      </c>
      <c r="I9630" s="3">
        <v>0.0</v>
      </c>
    </row>
    <row r="9631" ht="14.25" customHeight="1">
      <c r="A9631" s="3" t="str">
        <f t="shared" si="21"/>
        <v>Nov2021</v>
      </c>
      <c r="B9631" s="21">
        <v>44501.0</v>
      </c>
      <c r="C9631" s="9">
        <v>9.0</v>
      </c>
      <c r="D9631" s="3" t="s">
        <v>143</v>
      </c>
      <c r="E9631" s="3" t="s">
        <v>143</v>
      </c>
      <c r="F9631" s="9" t="s">
        <v>108</v>
      </c>
      <c r="G9631" s="3">
        <f t="array" ref="G9631">INDEX('Nov2021'!$A$1:$BP$55,MATCH($D9631,'Nov2021'!$A:$A,0),MATCH($E9631,'Nov2021'!$2:$2,0))</f>
        <v>0</v>
      </c>
      <c r="H9631" s="3">
        <v>0.0</v>
      </c>
      <c r="I9631" s="3">
        <v>0.0</v>
      </c>
    </row>
    <row r="9632" ht="14.25" customHeight="1">
      <c r="A9632" s="3" t="str">
        <f t="shared" si="21"/>
        <v>Nov2021</v>
      </c>
      <c r="B9632" s="21">
        <v>44501.0</v>
      </c>
      <c r="C9632" s="9">
        <v>10.0</v>
      </c>
      <c r="D9632" s="3" t="s">
        <v>143</v>
      </c>
      <c r="E9632" s="3" t="s">
        <v>181</v>
      </c>
      <c r="F9632" s="9" t="s">
        <v>108</v>
      </c>
      <c r="G9632" s="3">
        <f t="array" ref="G9632">INDEX('Nov2021'!$A$1:$BP$55,MATCH($D9632,'Nov2021'!$A:$A,0),MATCH($E9632,'Nov2021'!$2:$2,0))</f>
        <v>0</v>
      </c>
      <c r="H9632" s="3">
        <v>0.0</v>
      </c>
      <c r="I9632" s="3">
        <v>0.0</v>
      </c>
    </row>
    <row r="9633" ht="14.25" customHeight="1">
      <c r="A9633" s="3" t="str">
        <f t="shared" si="21"/>
        <v>Nov2021</v>
      </c>
      <c r="B9633" s="21">
        <v>44501.0</v>
      </c>
      <c r="C9633" s="9">
        <v>11.0</v>
      </c>
      <c r="D9633" s="3" t="s">
        <v>143</v>
      </c>
      <c r="E9633" s="3" t="s">
        <v>144</v>
      </c>
      <c r="F9633" s="9" t="s">
        <v>108</v>
      </c>
      <c r="G9633" s="3">
        <f t="array" ref="G9633">INDEX('Nov2021'!$A$1:$BP$55,MATCH($D9633,'Nov2021'!$A:$A,0),MATCH($E9633,'Nov2021'!$2:$2,0))</f>
        <v>0</v>
      </c>
      <c r="H9633" s="3">
        <v>0.0</v>
      </c>
      <c r="I9633" s="3">
        <v>0.0</v>
      </c>
    </row>
    <row r="9634" ht="14.25" customHeight="1">
      <c r="A9634" s="3" t="str">
        <f t="shared" si="21"/>
        <v>Nov2021</v>
      </c>
      <c r="B9634" s="21">
        <v>44501.0</v>
      </c>
      <c r="C9634" s="9">
        <v>12.0</v>
      </c>
      <c r="D9634" s="3" t="s">
        <v>143</v>
      </c>
      <c r="E9634" s="3" t="s">
        <v>188</v>
      </c>
      <c r="F9634" s="9" t="s">
        <v>108</v>
      </c>
      <c r="G9634" s="3">
        <f t="array" ref="G9634">INDEX('Nov2021'!$A$1:$BP$55,MATCH($D9634,'Nov2021'!$A:$A,0),MATCH($E9634,'Nov2021'!$2:$2,0))</f>
        <v>0</v>
      </c>
      <c r="H9634" s="3">
        <v>0.0</v>
      </c>
      <c r="I9634" s="3">
        <v>0.0</v>
      </c>
    </row>
    <row r="9635" ht="14.25" customHeight="1">
      <c r="A9635" s="3" t="str">
        <f t="shared" si="21"/>
        <v>Nov2021</v>
      </c>
      <c r="B9635" s="21">
        <v>44501.0</v>
      </c>
      <c r="C9635" s="9">
        <v>13.0</v>
      </c>
      <c r="D9635" s="3" t="s">
        <v>143</v>
      </c>
      <c r="E9635" s="3" t="s">
        <v>160</v>
      </c>
      <c r="F9635" s="9" t="s">
        <v>109</v>
      </c>
      <c r="G9635" s="3">
        <f t="array" ref="G9635">INDEX('Nov2021'!$A$1:$BP$55,MATCH($D9635,'Nov2021'!$A:$A,0),MATCH($E9635,'Nov2021'!$2:$2,0))</f>
        <v>0</v>
      </c>
      <c r="H9635" s="3">
        <v>0.0</v>
      </c>
      <c r="I9635" s="3">
        <v>0.0</v>
      </c>
    </row>
    <row r="9636" ht="14.25" customHeight="1">
      <c r="A9636" s="3" t="str">
        <f t="shared" si="21"/>
        <v>Nov2021</v>
      </c>
      <c r="B9636" s="21">
        <v>44501.0</v>
      </c>
      <c r="C9636" s="9">
        <v>14.0</v>
      </c>
      <c r="D9636" s="3" t="s">
        <v>143</v>
      </c>
      <c r="E9636" s="3" t="s">
        <v>147</v>
      </c>
      <c r="F9636" s="9" t="s">
        <v>110</v>
      </c>
      <c r="G9636" s="3">
        <f t="array" ref="G9636">INDEX('Nov2021'!$A$1:$BP$55,MATCH($D9636,'Nov2021'!$A:$A,0),MATCH($E9636,'Nov2021'!$2:$2,0))</f>
        <v>0</v>
      </c>
      <c r="H9636" s="3">
        <v>0.0</v>
      </c>
      <c r="I9636" s="3">
        <v>0.0</v>
      </c>
    </row>
    <row r="9637" ht="14.25" customHeight="1">
      <c r="A9637" s="3" t="str">
        <f t="shared" si="21"/>
        <v>Nov2021</v>
      </c>
      <c r="B9637" s="21">
        <v>44501.0</v>
      </c>
      <c r="C9637" s="9">
        <v>15.0</v>
      </c>
      <c r="D9637" s="3" t="s">
        <v>143</v>
      </c>
      <c r="E9637" s="3" t="s">
        <v>168</v>
      </c>
      <c r="F9637" s="9" t="s">
        <v>112</v>
      </c>
      <c r="G9637" s="3">
        <f t="array" ref="G9637">INDEX('Nov2021'!$A$1:$BP$55,MATCH($D9637,'Nov2021'!$A:$A,0),MATCH($E9637,'Nov2021'!$2:$2,0))</f>
        <v>0</v>
      </c>
      <c r="H9637" s="3">
        <v>0.0</v>
      </c>
      <c r="I9637" s="3">
        <v>0.0</v>
      </c>
    </row>
    <row r="9638" ht="14.25" customHeight="1">
      <c r="A9638" s="3" t="str">
        <f t="shared" si="21"/>
        <v>Nov2021</v>
      </c>
      <c r="B9638" s="21">
        <v>44501.0</v>
      </c>
      <c r="C9638" s="9">
        <v>16.0</v>
      </c>
      <c r="D9638" s="3" t="s">
        <v>143</v>
      </c>
      <c r="E9638" s="3" t="s">
        <v>145</v>
      </c>
      <c r="F9638" s="9" t="s">
        <v>108</v>
      </c>
      <c r="G9638" s="3">
        <f t="array" ref="G9638">INDEX('Nov2021'!$A$1:$BP$55,MATCH($D9638,'Nov2021'!$A:$A,0),MATCH($E9638,'Nov2021'!$2:$2,0))</f>
        <v>0</v>
      </c>
      <c r="H9638" s="3">
        <v>0.0</v>
      </c>
      <c r="I9638" s="3">
        <v>0.0</v>
      </c>
    </row>
    <row r="9639" ht="14.25" customHeight="1">
      <c r="A9639" s="3" t="str">
        <f t="shared" si="21"/>
        <v>Nov2021</v>
      </c>
      <c r="B9639" s="21">
        <v>44501.0</v>
      </c>
      <c r="C9639" s="9">
        <v>17.0</v>
      </c>
      <c r="D9639" s="3" t="s">
        <v>143</v>
      </c>
      <c r="E9639" s="3" t="s">
        <v>148</v>
      </c>
      <c r="F9639" s="9" t="s">
        <v>108</v>
      </c>
      <c r="G9639" s="3">
        <f t="array" ref="G9639">INDEX('Nov2021'!$A$1:$BP$55,MATCH($D9639,'Nov2021'!$A:$A,0),MATCH($E9639,'Nov2021'!$2:$2,0))</f>
        <v>0</v>
      </c>
      <c r="H9639" s="3">
        <v>0.0</v>
      </c>
      <c r="I9639" s="3">
        <v>0.0</v>
      </c>
    </row>
    <row r="9640" ht="14.25" customHeight="1">
      <c r="A9640" s="3" t="str">
        <f t="shared" si="21"/>
        <v>Nov2021</v>
      </c>
      <c r="B9640" s="21">
        <v>44501.0</v>
      </c>
      <c r="C9640" s="9">
        <v>18.0</v>
      </c>
      <c r="D9640" s="3" t="s">
        <v>143</v>
      </c>
      <c r="E9640" s="3" t="s">
        <v>161</v>
      </c>
      <c r="F9640" s="9" t="s">
        <v>108</v>
      </c>
      <c r="G9640" s="3">
        <f t="array" ref="G9640">INDEX('Nov2021'!$A$1:$BP$55,MATCH($D9640,'Nov2021'!$A:$A,0),MATCH($E9640,'Nov2021'!$2:$2,0))</f>
        <v>0</v>
      </c>
      <c r="H9640" s="3">
        <v>0.0</v>
      </c>
      <c r="I9640" s="3">
        <v>0.0</v>
      </c>
    </row>
    <row r="9641" ht="14.25" customHeight="1">
      <c r="A9641" s="3" t="str">
        <f t="shared" si="21"/>
        <v>Nov2021</v>
      </c>
      <c r="B9641" s="21">
        <v>44501.0</v>
      </c>
      <c r="C9641" s="9">
        <v>19.0</v>
      </c>
      <c r="D9641" s="3" t="s">
        <v>143</v>
      </c>
      <c r="E9641" s="3" t="s">
        <v>149</v>
      </c>
      <c r="F9641" s="9" t="s">
        <v>108</v>
      </c>
      <c r="G9641" s="3">
        <f t="array" ref="G9641">INDEX('Nov2021'!$A$1:$BP$55,MATCH($D9641,'Nov2021'!$A:$A,0),MATCH($E9641,'Nov2021'!$2:$2,0))</f>
        <v>0</v>
      </c>
      <c r="H9641" s="3">
        <v>0.0</v>
      </c>
      <c r="I9641" s="3">
        <v>0.0</v>
      </c>
    </row>
    <row r="9642" ht="14.25" customHeight="1">
      <c r="A9642" s="3" t="str">
        <f t="shared" si="21"/>
        <v>Nov2021</v>
      </c>
      <c r="B9642" s="21">
        <v>44501.0</v>
      </c>
      <c r="C9642" s="9">
        <v>20.0</v>
      </c>
      <c r="D9642" s="3" t="s">
        <v>143</v>
      </c>
      <c r="E9642" s="3" t="s">
        <v>150</v>
      </c>
      <c r="F9642" s="9" t="s">
        <v>108</v>
      </c>
      <c r="G9642" s="3">
        <f t="array" ref="G9642">INDEX('Nov2021'!$A$1:$BP$55,MATCH($D9642,'Nov2021'!$A:$A,0),MATCH($E9642,'Nov2021'!$2:$2,0))</f>
        <v>0</v>
      </c>
      <c r="H9642" s="3">
        <v>0.0</v>
      </c>
      <c r="I9642" s="3">
        <v>0.0</v>
      </c>
    </row>
    <row r="9643" ht="14.25" customHeight="1">
      <c r="A9643" s="3" t="str">
        <f t="shared" si="21"/>
        <v>Nov2021</v>
      </c>
      <c r="B9643" s="21">
        <v>44501.0</v>
      </c>
      <c r="C9643" s="9">
        <v>21.0</v>
      </c>
      <c r="D9643" s="3" t="s">
        <v>143</v>
      </c>
      <c r="E9643" s="3" t="s">
        <v>165</v>
      </c>
      <c r="F9643" s="9" t="s">
        <v>111</v>
      </c>
      <c r="G9643" s="3">
        <f t="array" ref="G9643">INDEX('Nov2021'!$A$1:$BP$55,MATCH($D9643,'Nov2021'!$A:$A,0),MATCH($E9643,'Nov2021'!$2:$2,0))</f>
        <v>0</v>
      </c>
      <c r="H9643" s="3">
        <v>0.0</v>
      </c>
      <c r="I9643" s="3">
        <v>0.0</v>
      </c>
    </row>
    <row r="9644" ht="14.25" customHeight="1">
      <c r="A9644" s="3" t="str">
        <f t="shared" si="21"/>
        <v>Nov2021</v>
      </c>
      <c r="B9644" s="21">
        <v>44501.0</v>
      </c>
      <c r="C9644" s="9">
        <v>22.0</v>
      </c>
      <c r="D9644" s="3" t="s">
        <v>143</v>
      </c>
      <c r="E9644" s="3" t="s">
        <v>155</v>
      </c>
      <c r="F9644" s="9" t="s">
        <v>109</v>
      </c>
      <c r="G9644" s="3">
        <f t="array" ref="G9644">INDEX('Nov2021'!$A$1:$BP$55,MATCH($D9644,'Nov2021'!$A:$A,0),MATCH($E9644,'Nov2021'!$2:$2,0))</f>
        <v>0</v>
      </c>
      <c r="H9644" s="3">
        <v>0.0</v>
      </c>
      <c r="I9644" s="3">
        <v>0.0</v>
      </c>
    </row>
    <row r="9645" ht="14.25" customHeight="1">
      <c r="A9645" s="3" t="str">
        <f t="shared" si="21"/>
        <v>Nov2021</v>
      </c>
      <c r="B9645" s="21">
        <v>44501.0</v>
      </c>
      <c r="C9645" s="9">
        <v>23.0</v>
      </c>
      <c r="D9645" s="3" t="s">
        <v>143</v>
      </c>
      <c r="E9645" s="3" t="s">
        <v>225</v>
      </c>
      <c r="F9645" s="9" t="s">
        <v>109</v>
      </c>
      <c r="G9645" s="3">
        <f t="array" ref="G9645">INDEX('Nov2021'!$A$1:$BP$55,MATCH($D9645,'Nov2021'!$A:$A,0),MATCH($E9645,'Nov2021'!$2:$2,0))</f>
        <v>0</v>
      </c>
      <c r="H9645" s="3">
        <v>0.0</v>
      </c>
      <c r="I9645" s="3">
        <v>0.0</v>
      </c>
    </row>
    <row r="9646" ht="14.25" customHeight="1">
      <c r="A9646" s="3" t="str">
        <f t="shared" si="21"/>
        <v>Nov2021</v>
      </c>
      <c r="B9646" s="21">
        <v>44501.0</v>
      </c>
      <c r="C9646" s="9">
        <v>24.0</v>
      </c>
      <c r="D9646" s="3" t="s">
        <v>143</v>
      </c>
      <c r="E9646" s="3" t="s">
        <v>158</v>
      </c>
      <c r="F9646" s="9" t="s">
        <v>109</v>
      </c>
      <c r="G9646" s="3">
        <f t="array" ref="G9646">INDEX('Nov2021'!$A$1:$BP$55,MATCH($D9646,'Nov2021'!$A:$A,0),MATCH($E9646,'Nov2021'!$2:$2,0))</f>
        <v>0</v>
      </c>
      <c r="H9646" s="3">
        <v>0.0</v>
      </c>
      <c r="I9646" s="3">
        <v>0.0</v>
      </c>
    </row>
    <row r="9647" ht="14.25" customHeight="1">
      <c r="A9647" s="3" t="str">
        <f t="shared" si="21"/>
        <v>Nov2021</v>
      </c>
      <c r="B9647" s="21">
        <v>44501.0</v>
      </c>
      <c r="C9647" s="9">
        <v>25.0</v>
      </c>
      <c r="D9647" s="3" t="s">
        <v>143</v>
      </c>
      <c r="E9647" s="3" t="s">
        <v>169</v>
      </c>
      <c r="F9647" s="9" t="s">
        <v>110</v>
      </c>
      <c r="G9647" s="3">
        <f t="array" ref="G9647">INDEX('Nov2021'!$A$1:$BP$55,MATCH($D9647,'Nov2021'!$A:$A,0),MATCH($E9647,'Nov2021'!$2:$2,0))</f>
        <v>0</v>
      </c>
      <c r="H9647" s="3">
        <v>0.0</v>
      </c>
      <c r="I9647" s="3">
        <v>0.0</v>
      </c>
    </row>
    <row r="9648" ht="14.25" customHeight="1">
      <c r="A9648" s="3" t="str">
        <f t="shared" si="21"/>
        <v>Nov2021</v>
      </c>
      <c r="B9648" s="21">
        <v>44501.0</v>
      </c>
      <c r="C9648" s="9">
        <v>26.0</v>
      </c>
      <c r="D9648" s="3" t="s">
        <v>143</v>
      </c>
      <c r="E9648" s="3" t="s">
        <v>157</v>
      </c>
      <c r="F9648" s="9" t="s">
        <v>108</v>
      </c>
      <c r="G9648" s="3">
        <f t="array" ref="G9648">INDEX('Nov2021'!$A$1:$BP$55,MATCH($D9648,'Nov2021'!$A:$A,0),MATCH($E9648,'Nov2021'!$2:$2,0))</f>
        <v>0</v>
      </c>
      <c r="H9648" s="3">
        <v>0.0</v>
      </c>
      <c r="I9648" s="3">
        <v>0.0</v>
      </c>
    </row>
    <row r="9649" ht="14.25" customHeight="1">
      <c r="A9649" s="3" t="str">
        <f t="shared" si="21"/>
        <v>Nov2021</v>
      </c>
      <c r="B9649" s="21">
        <v>44501.0</v>
      </c>
      <c r="C9649" s="9">
        <v>27.0</v>
      </c>
      <c r="D9649" s="3" t="s">
        <v>143</v>
      </c>
      <c r="E9649" s="3" t="s">
        <v>173</v>
      </c>
      <c r="F9649" s="9" t="s">
        <v>110</v>
      </c>
      <c r="G9649" s="3">
        <f t="array" ref="G9649">INDEX('Nov2021'!$A$1:$BP$55,MATCH($D9649,'Nov2021'!$A:$A,0),MATCH($E9649,'Nov2021'!$2:$2,0))</f>
        <v>0</v>
      </c>
      <c r="H9649" s="3">
        <v>0.0</v>
      </c>
      <c r="I9649" s="3">
        <v>0.0</v>
      </c>
    </row>
    <row r="9650" ht="14.25" customHeight="1">
      <c r="A9650" s="3" t="str">
        <f t="shared" si="21"/>
        <v>Nov2021</v>
      </c>
      <c r="B9650" s="21">
        <v>44501.0</v>
      </c>
      <c r="C9650" s="9">
        <v>28.0</v>
      </c>
      <c r="D9650" s="3" t="s">
        <v>143</v>
      </c>
      <c r="E9650" s="3" t="s">
        <v>167</v>
      </c>
      <c r="F9650" s="9" t="s">
        <v>109</v>
      </c>
      <c r="G9650" s="3">
        <f t="array" ref="G9650">INDEX('Nov2021'!$A$1:$BP$55,MATCH($D9650,'Nov2021'!$A:$A,0),MATCH($E9650,'Nov2021'!$2:$2,0))</f>
        <v>0</v>
      </c>
      <c r="H9650" s="3">
        <v>0.0</v>
      </c>
      <c r="I9650" s="3">
        <v>0.0</v>
      </c>
    </row>
    <row r="9651" ht="14.25" customHeight="1">
      <c r="A9651" s="3" t="str">
        <f t="shared" si="21"/>
        <v>Nov2021</v>
      </c>
      <c r="B9651" s="21">
        <v>44501.0</v>
      </c>
      <c r="C9651" s="9">
        <v>29.0</v>
      </c>
      <c r="D9651" s="3" t="s">
        <v>143</v>
      </c>
      <c r="E9651" s="3" t="s">
        <v>163</v>
      </c>
      <c r="F9651" s="9" t="s">
        <v>109</v>
      </c>
      <c r="G9651" s="3">
        <f t="array" ref="G9651">INDEX('Nov2021'!$A$1:$BP$55,MATCH($D9651,'Nov2021'!$A:$A,0),MATCH($E9651,'Nov2021'!$2:$2,0))</f>
        <v>0</v>
      </c>
      <c r="H9651" s="3">
        <v>0.0</v>
      </c>
      <c r="I9651" s="3">
        <v>0.0</v>
      </c>
    </row>
    <row r="9652" ht="14.25" customHeight="1">
      <c r="A9652" s="3" t="str">
        <f t="shared" si="21"/>
        <v>Nov2021</v>
      </c>
      <c r="B9652" s="21">
        <v>44501.0</v>
      </c>
      <c r="C9652" s="9">
        <v>30.0</v>
      </c>
      <c r="D9652" s="3" t="s">
        <v>143</v>
      </c>
      <c r="E9652" s="3" t="s">
        <v>154</v>
      </c>
      <c r="F9652" s="9" t="s">
        <v>110</v>
      </c>
      <c r="G9652" s="3">
        <f t="array" ref="G9652">INDEX('Nov2021'!$A$1:$BP$55,MATCH($D9652,'Nov2021'!$A:$A,0),MATCH($E9652,'Nov2021'!$2:$2,0))</f>
        <v>0</v>
      </c>
      <c r="H9652" s="3">
        <v>0.0</v>
      </c>
      <c r="I9652" s="3">
        <v>0.0</v>
      </c>
    </row>
    <row r="9653" ht="14.25" customHeight="1">
      <c r="A9653" s="3" t="str">
        <f t="shared" si="21"/>
        <v>Nov2021</v>
      </c>
      <c r="B9653" s="21">
        <v>44501.0</v>
      </c>
      <c r="C9653" s="9">
        <v>31.0</v>
      </c>
      <c r="D9653" s="3" t="s">
        <v>143</v>
      </c>
      <c r="E9653" s="3" t="s">
        <v>156</v>
      </c>
      <c r="F9653" s="9" t="s">
        <v>112</v>
      </c>
      <c r="G9653" s="3">
        <f t="array" ref="G9653">INDEX('Nov2021'!$A$1:$BP$55,MATCH($D9653,'Nov2021'!$A:$A,0),MATCH($E9653,'Nov2021'!$2:$2,0))</f>
        <v>0</v>
      </c>
      <c r="H9653" s="3">
        <v>0.0</v>
      </c>
      <c r="I9653" s="3">
        <v>0.0</v>
      </c>
    </row>
    <row r="9654" ht="14.25" customHeight="1">
      <c r="A9654" s="3" t="str">
        <f t="shared" si="21"/>
        <v>Nov2021</v>
      </c>
      <c r="B9654" s="21">
        <v>44501.0</v>
      </c>
      <c r="C9654" s="9">
        <v>32.0</v>
      </c>
      <c r="D9654" s="3" t="s">
        <v>143</v>
      </c>
      <c r="E9654" s="3" t="s">
        <v>195</v>
      </c>
      <c r="F9654" s="9" t="s">
        <v>110</v>
      </c>
      <c r="G9654" s="3">
        <f t="array" ref="G9654">INDEX('Nov2021'!$A$1:$BP$55,MATCH($D9654,'Nov2021'!$A:$A,0),MATCH($E9654,'Nov2021'!$2:$2,0))</f>
        <v>0</v>
      </c>
      <c r="H9654" s="3">
        <v>0.0</v>
      </c>
      <c r="I9654" s="3">
        <v>0.0</v>
      </c>
    </row>
    <row r="9655" ht="14.25" customHeight="1">
      <c r="A9655" s="3" t="str">
        <f t="shared" si="21"/>
        <v>Nov2021</v>
      </c>
      <c r="B9655" s="21">
        <v>44501.0</v>
      </c>
      <c r="C9655" s="9">
        <v>33.0</v>
      </c>
      <c r="D9655" s="3" t="s">
        <v>143</v>
      </c>
      <c r="E9655" s="3" t="s">
        <v>242</v>
      </c>
      <c r="F9655" s="9" t="s">
        <v>108</v>
      </c>
      <c r="G9655" s="3">
        <f t="array" ref="G9655">INDEX('Nov2021'!$A$1:$BP$55,MATCH($D9655,'Nov2021'!$A:$A,0),MATCH($E9655,'Nov2021'!$2:$2,0))</f>
        <v>0</v>
      </c>
      <c r="H9655" s="3">
        <v>0.0</v>
      </c>
      <c r="I9655" s="3">
        <v>0.0</v>
      </c>
    </row>
    <row r="9656" ht="14.25" customHeight="1">
      <c r="A9656" s="3" t="str">
        <f t="shared" si="21"/>
        <v>Nov2021</v>
      </c>
      <c r="B9656" s="21">
        <v>44501.0</v>
      </c>
      <c r="C9656" s="9">
        <v>34.0</v>
      </c>
      <c r="D9656" s="3" t="s">
        <v>143</v>
      </c>
      <c r="E9656" s="3" t="s">
        <v>164</v>
      </c>
      <c r="F9656" s="9" t="s">
        <v>112</v>
      </c>
      <c r="G9656" s="3">
        <f t="array" ref="G9656">INDEX('Nov2021'!$A$1:$BP$55,MATCH($D9656,'Nov2021'!$A:$A,0),MATCH($E9656,'Nov2021'!$2:$2,0))</f>
        <v>0</v>
      </c>
      <c r="H9656" s="3">
        <v>0.0</v>
      </c>
      <c r="I9656" s="3">
        <v>0.0</v>
      </c>
    </row>
    <row r="9657" ht="14.25" customHeight="1">
      <c r="A9657" s="3" t="str">
        <f t="shared" si="21"/>
        <v>Nov2021</v>
      </c>
      <c r="B9657" s="21">
        <v>44501.0</v>
      </c>
      <c r="C9657" s="9">
        <v>35.0</v>
      </c>
      <c r="D9657" s="3" t="s">
        <v>143</v>
      </c>
      <c r="E9657" s="3" t="s">
        <v>150</v>
      </c>
      <c r="F9657" s="9" t="s">
        <v>108</v>
      </c>
      <c r="G9657" s="3">
        <f t="array" ref="G9657">INDEX('Nov2021'!$A$1:$BP$55,MATCH($D9657,'Nov2021'!$A:$A,0),MATCH($E9657,'Nov2021'!$2:$2,0))</f>
        <v>0</v>
      </c>
      <c r="H9657" s="3">
        <v>0.0</v>
      </c>
      <c r="I9657" s="3">
        <v>0.0</v>
      </c>
    </row>
    <row r="9658" ht="14.25" customHeight="1">
      <c r="A9658" s="3" t="str">
        <f t="shared" si="21"/>
        <v>Nov2021</v>
      </c>
      <c r="B9658" s="21">
        <v>44501.0</v>
      </c>
      <c r="C9658" s="9">
        <v>36.0</v>
      </c>
      <c r="D9658" s="3" t="s">
        <v>143</v>
      </c>
      <c r="E9658" s="3" t="s">
        <v>243</v>
      </c>
      <c r="F9658" s="9" t="s">
        <v>109</v>
      </c>
      <c r="G9658" s="3">
        <f t="array" ref="G9658">INDEX('Nov2021'!$A$1:$BP$55,MATCH($D9658,'Nov2021'!$A:$A,0),MATCH($E9658,'Nov2021'!$2:$2,0))</f>
        <v>0</v>
      </c>
      <c r="H9658" s="3">
        <v>0.0</v>
      </c>
      <c r="I9658" s="3">
        <v>0.0</v>
      </c>
    </row>
    <row r="9659" ht="14.25" customHeight="1">
      <c r="A9659" s="3" t="str">
        <f t="shared" si="21"/>
        <v>Nov2021</v>
      </c>
      <c r="B9659" s="21">
        <v>44501.0</v>
      </c>
      <c r="C9659" s="9">
        <v>37.0</v>
      </c>
      <c r="D9659" s="3" t="s">
        <v>143</v>
      </c>
      <c r="E9659" s="3" t="s">
        <v>170</v>
      </c>
      <c r="F9659" s="9" t="s">
        <v>109</v>
      </c>
      <c r="G9659" s="3">
        <f t="array" ref="G9659">INDEX('Nov2021'!$A$1:$BP$55,MATCH($D9659,'Nov2021'!$A:$A,0),MATCH($E9659,'Nov2021'!$2:$2,0))</f>
        <v>0</v>
      </c>
      <c r="H9659" s="3">
        <v>0.0</v>
      </c>
      <c r="I9659" s="3">
        <v>0.0</v>
      </c>
    </row>
    <row r="9660" ht="14.25" customHeight="1">
      <c r="A9660" s="3" t="str">
        <f t="shared" si="21"/>
        <v>Nov2021</v>
      </c>
      <c r="B9660" s="21">
        <v>44501.0</v>
      </c>
      <c r="C9660" s="9">
        <v>38.0</v>
      </c>
      <c r="D9660" s="3" t="s">
        <v>143</v>
      </c>
      <c r="E9660" s="3" t="s">
        <v>244</v>
      </c>
      <c r="F9660" s="9" t="s">
        <v>109</v>
      </c>
      <c r="G9660" s="3">
        <f t="array" ref="G9660">INDEX('Nov2021'!$A$1:$BP$55,MATCH($D9660,'Nov2021'!$A:$A,0),MATCH($E9660,'Nov2021'!$2:$2,0))</f>
        <v>0</v>
      </c>
      <c r="H9660" s="3">
        <v>0.0</v>
      </c>
      <c r="I9660" s="3">
        <v>0.0</v>
      </c>
    </row>
    <row r="9661" ht="14.25" customHeight="1">
      <c r="A9661" s="3" t="str">
        <f t="shared" si="21"/>
        <v>Nov2021</v>
      </c>
      <c r="B9661" s="21">
        <v>44501.0</v>
      </c>
      <c r="C9661" s="9">
        <v>39.0</v>
      </c>
      <c r="D9661" s="3" t="s">
        <v>143</v>
      </c>
      <c r="E9661" s="3" t="s">
        <v>245</v>
      </c>
      <c r="F9661" s="9" t="s">
        <v>111</v>
      </c>
      <c r="G9661" s="3">
        <f t="array" ref="G9661">INDEX('Nov2021'!$A$1:$BP$55,MATCH($D9661,'Nov2021'!$A:$A,0),MATCH($E9661,'Nov2021'!$2:$2,0))</f>
        <v>0</v>
      </c>
      <c r="H9661" s="3">
        <v>0.0</v>
      </c>
      <c r="I9661" s="3">
        <v>0.0</v>
      </c>
    </row>
    <row r="9662" ht="14.25" customHeight="1">
      <c r="A9662" s="3" t="str">
        <f t="shared" si="21"/>
        <v>Nov2021</v>
      </c>
      <c r="B9662" s="21">
        <v>44501.0</v>
      </c>
      <c r="C9662" s="9">
        <v>40.0</v>
      </c>
      <c r="D9662" s="3" t="s">
        <v>143</v>
      </c>
      <c r="E9662" s="3" t="s">
        <v>166</v>
      </c>
      <c r="F9662" s="9" t="s">
        <v>108</v>
      </c>
      <c r="G9662" s="3">
        <f t="array" ref="G9662">INDEX('Nov2021'!$A$1:$BP$55,MATCH($D9662,'Nov2021'!$A:$A,0),MATCH($E9662,'Nov2021'!$2:$2,0))</f>
        <v>0</v>
      </c>
      <c r="H9662" s="3">
        <v>0.0</v>
      </c>
      <c r="I9662" s="3">
        <v>0.0</v>
      </c>
    </row>
    <row r="9663" ht="14.25" customHeight="1">
      <c r="A9663" s="3" t="str">
        <f t="shared" si="21"/>
        <v>Nov2021</v>
      </c>
      <c r="B9663" s="21">
        <v>44501.0</v>
      </c>
      <c r="C9663" s="9">
        <v>41.0</v>
      </c>
      <c r="D9663" s="3" t="s">
        <v>143</v>
      </c>
      <c r="E9663" s="3" t="s">
        <v>184</v>
      </c>
      <c r="F9663" s="9" t="s">
        <v>108</v>
      </c>
      <c r="G9663" s="3">
        <f t="array" ref="G9663">INDEX('Nov2021'!$A$1:$BP$55,MATCH($D9663,'Nov2021'!$A:$A,0),MATCH($E9663,'Nov2021'!$2:$2,0))</f>
        <v>0</v>
      </c>
      <c r="H9663" s="3">
        <v>0.0</v>
      </c>
      <c r="I9663" s="3">
        <v>0.0</v>
      </c>
    </row>
    <row r="9664" ht="14.25" customHeight="1">
      <c r="A9664" s="3" t="str">
        <f t="shared" si="21"/>
        <v>Nov2021</v>
      </c>
      <c r="B9664" s="21">
        <v>44501.0</v>
      </c>
      <c r="C9664" s="9">
        <v>42.0</v>
      </c>
      <c r="D9664" s="3" t="s">
        <v>143</v>
      </c>
      <c r="E9664" s="3" t="s">
        <v>235</v>
      </c>
      <c r="F9664" s="9" t="s">
        <v>109</v>
      </c>
      <c r="G9664" s="3">
        <f t="array" ref="G9664">INDEX('Nov2021'!$A$1:$BP$55,MATCH($D9664,'Nov2021'!$A:$A,0),MATCH($E9664,'Nov2021'!$2:$2,0))</f>
        <v>0</v>
      </c>
      <c r="H9664" s="3">
        <v>0.0</v>
      </c>
      <c r="I9664" s="3">
        <v>0.0</v>
      </c>
    </row>
    <row r="9665" ht="14.25" customHeight="1">
      <c r="A9665" s="3" t="str">
        <f t="shared" si="21"/>
        <v>Nov2021</v>
      </c>
      <c r="B9665" s="21">
        <v>44501.0</v>
      </c>
      <c r="C9665" s="9">
        <v>43.0</v>
      </c>
      <c r="D9665" s="3" t="s">
        <v>143</v>
      </c>
      <c r="E9665" s="3" t="s">
        <v>246</v>
      </c>
      <c r="F9665" s="9" t="s">
        <v>110</v>
      </c>
      <c r="G9665" s="3">
        <f t="array" ref="G9665">INDEX('Nov2021'!$A$1:$BP$55,MATCH($D9665,'Nov2021'!$A:$A,0),MATCH($E9665,'Nov2021'!$2:$2,0))</f>
        <v>0</v>
      </c>
      <c r="H9665" s="3">
        <v>0.0</v>
      </c>
      <c r="I9665" s="3">
        <v>0.0</v>
      </c>
    </row>
    <row r="9666" ht="14.25" customHeight="1">
      <c r="A9666" s="3" t="str">
        <f t="shared" si="21"/>
        <v>Nov2021</v>
      </c>
      <c r="B9666" s="21">
        <v>44501.0</v>
      </c>
      <c r="C9666" s="9">
        <v>44.0</v>
      </c>
      <c r="D9666" s="3" t="s">
        <v>143</v>
      </c>
      <c r="E9666" s="3" t="s">
        <v>186</v>
      </c>
      <c r="F9666" s="9" t="s">
        <v>108</v>
      </c>
      <c r="G9666" s="3">
        <f t="array" ref="G9666">INDEX('Nov2021'!$A$1:$BP$55,MATCH($D9666,'Nov2021'!$A:$A,0),MATCH($E9666,'Nov2021'!$2:$2,0))</f>
        <v>0</v>
      </c>
      <c r="H9666" s="3">
        <v>0.0</v>
      </c>
      <c r="I9666" s="3">
        <v>0.0</v>
      </c>
    </row>
    <row r="9667" ht="14.25" customHeight="1">
      <c r="A9667" s="3" t="str">
        <f t="shared" si="21"/>
        <v>Nov2021</v>
      </c>
      <c r="B9667" s="21">
        <v>44501.0</v>
      </c>
      <c r="C9667" s="9">
        <v>45.0</v>
      </c>
      <c r="D9667" s="3" t="s">
        <v>143</v>
      </c>
      <c r="E9667" s="3" t="s">
        <v>247</v>
      </c>
      <c r="F9667" s="9" t="s">
        <v>113</v>
      </c>
      <c r="G9667" s="3">
        <f t="array" ref="G9667">INDEX('Nov2021'!$A$1:$BP$55,MATCH($D9667,'Nov2021'!$A:$A,0),MATCH($E9667,'Nov2021'!$2:$2,0))</f>
        <v>0</v>
      </c>
      <c r="H9667" s="3">
        <v>0.0</v>
      </c>
      <c r="I9667" s="3">
        <v>0.0</v>
      </c>
    </row>
    <row r="9668" ht="14.25" customHeight="1">
      <c r="A9668" s="3" t="str">
        <f t="shared" si="21"/>
        <v>Nov2021</v>
      </c>
      <c r="B9668" s="21">
        <v>44501.0</v>
      </c>
      <c r="C9668" s="9">
        <v>46.0</v>
      </c>
      <c r="D9668" s="3" t="s">
        <v>143</v>
      </c>
      <c r="E9668" s="3" t="s">
        <v>159</v>
      </c>
      <c r="F9668" s="9" t="s">
        <v>110</v>
      </c>
      <c r="G9668" s="3">
        <f t="array" ref="G9668">INDEX('Nov2021'!$A$1:$BP$55,MATCH($D9668,'Nov2021'!$A:$A,0),MATCH($E9668,'Nov2021'!$2:$2,0))</f>
        <v>0</v>
      </c>
      <c r="H9668" s="3">
        <v>0.0</v>
      </c>
      <c r="I9668" s="3">
        <v>0.0</v>
      </c>
    </row>
    <row r="9669" ht="14.25" customHeight="1">
      <c r="A9669" s="3" t="str">
        <f t="shared" si="21"/>
        <v>Nov2021</v>
      </c>
      <c r="B9669" s="21">
        <v>44501.0</v>
      </c>
      <c r="C9669" s="9">
        <v>47.0</v>
      </c>
      <c r="D9669" s="3" t="s">
        <v>143</v>
      </c>
      <c r="E9669" s="3" t="s">
        <v>189</v>
      </c>
      <c r="F9669" s="9" t="s">
        <v>108</v>
      </c>
      <c r="G9669" s="3">
        <f t="array" ref="G9669">INDEX('Nov2021'!$A$1:$BP$55,MATCH($D9669,'Nov2021'!$A:$A,0),MATCH($E9669,'Nov2021'!$2:$2,0))</f>
        <v>0</v>
      </c>
      <c r="H9669" s="3">
        <v>0.0</v>
      </c>
      <c r="I9669" s="3">
        <v>0.0</v>
      </c>
    </row>
    <row r="9670" ht="14.25" customHeight="1">
      <c r="A9670" s="3" t="str">
        <f t="shared" si="21"/>
        <v>Nov2021</v>
      </c>
      <c r="B9670" s="21">
        <v>44501.0</v>
      </c>
      <c r="C9670" s="9">
        <v>48.0</v>
      </c>
      <c r="D9670" s="3" t="s">
        <v>143</v>
      </c>
      <c r="E9670" s="3" t="s">
        <v>248</v>
      </c>
      <c r="F9670" s="9" t="s">
        <v>108</v>
      </c>
      <c r="G9670" s="3">
        <f t="array" ref="G9670">INDEX('Nov2021'!$A$1:$BP$55,MATCH($D9670,'Nov2021'!$A:$A,0),MATCH($E9670,'Nov2021'!$2:$2,0))</f>
        <v>0</v>
      </c>
      <c r="H9670" s="3">
        <v>0.0</v>
      </c>
      <c r="I9670" s="3">
        <v>0.0</v>
      </c>
    </row>
    <row r="9671" ht="14.25" customHeight="1">
      <c r="A9671" s="3" t="str">
        <f t="shared" si="21"/>
        <v>Nov2021</v>
      </c>
      <c r="B9671" s="21">
        <v>44501.0</v>
      </c>
      <c r="C9671" s="9">
        <v>49.0</v>
      </c>
      <c r="D9671" s="3" t="s">
        <v>143</v>
      </c>
      <c r="E9671" s="3" t="s">
        <v>190</v>
      </c>
      <c r="F9671" s="9" t="s">
        <v>108</v>
      </c>
      <c r="G9671" s="3">
        <f t="array" ref="G9671">INDEX('Nov2021'!$A$1:$BP$55,MATCH($D9671,'Nov2021'!$A:$A,0),MATCH($E9671,'Nov2021'!$2:$2,0))</f>
        <v>0</v>
      </c>
      <c r="H9671" s="3">
        <v>0.0</v>
      </c>
      <c r="I9671" s="3">
        <v>0.0</v>
      </c>
    </row>
    <row r="9672" ht="14.25" customHeight="1">
      <c r="A9672" s="3" t="str">
        <f t="shared" si="21"/>
        <v>Nov2021</v>
      </c>
      <c r="B9672" s="21">
        <v>44501.0</v>
      </c>
      <c r="C9672" s="9">
        <v>50.0</v>
      </c>
      <c r="D9672" s="3" t="s">
        <v>143</v>
      </c>
      <c r="E9672" s="3" t="s">
        <v>249</v>
      </c>
      <c r="F9672" s="9" t="s">
        <v>111</v>
      </c>
      <c r="G9672" s="3">
        <f t="array" ref="G9672">INDEX('Nov2021'!$A$1:$BP$55,MATCH($D9672,'Nov2021'!$A:$A,0),MATCH($E9672,'Nov2021'!$2:$2,0))</f>
        <v>0</v>
      </c>
      <c r="H9672" s="3">
        <v>0.0</v>
      </c>
      <c r="I9672" s="3">
        <v>0.0</v>
      </c>
    </row>
    <row r="9673" ht="14.25" customHeight="1">
      <c r="A9673" s="3" t="str">
        <f t="shared" si="21"/>
        <v>Nov2021</v>
      </c>
      <c r="B9673" s="21">
        <v>44501.0</v>
      </c>
      <c r="C9673" s="9">
        <v>51.0</v>
      </c>
      <c r="D9673" s="3" t="s">
        <v>143</v>
      </c>
      <c r="E9673" s="3" t="s">
        <v>220</v>
      </c>
      <c r="F9673" s="9" t="s">
        <v>108</v>
      </c>
      <c r="G9673" s="3">
        <f t="array" ref="G9673">INDEX('Nov2021'!$A$1:$BP$55,MATCH($D9673,'Nov2021'!$A:$A,0),MATCH($E9673,'Nov2021'!$2:$2,0))</f>
        <v>0</v>
      </c>
      <c r="H9673" s="3">
        <v>0.0</v>
      </c>
      <c r="I9673" s="3">
        <v>0.0</v>
      </c>
    </row>
    <row r="9674" ht="14.25" customHeight="1">
      <c r="A9674" s="3" t="str">
        <f t="shared" si="21"/>
        <v>Nov2021</v>
      </c>
      <c r="B9674" s="21">
        <v>44501.0</v>
      </c>
      <c r="C9674" s="9">
        <v>52.0</v>
      </c>
      <c r="D9674" s="3" t="s">
        <v>143</v>
      </c>
      <c r="E9674" s="3" t="s">
        <v>250</v>
      </c>
      <c r="F9674" s="9" t="s">
        <v>108</v>
      </c>
      <c r="G9674" s="3">
        <f t="array" ref="G9674">INDEX('Nov2021'!$A$1:$BP$55,MATCH($D9674,'Nov2021'!$A:$A,0),MATCH($E9674,'Nov2021'!$2:$2,0))</f>
        <v>0</v>
      </c>
      <c r="H9674" s="3">
        <v>0.0</v>
      </c>
      <c r="I9674" s="3">
        <v>0.0</v>
      </c>
    </row>
    <row r="9675" ht="14.25" customHeight="1">
      <c r="A9675" s="3" t="str">
        <f t="shared" si="21"/>
        <v>Nov2021</v>
      </c>
      <c r="B9675" s="21">
        <v>44501.0</v>
      </c>
      <c r="C9675" s="9">
        <v>53.0</v>
      </c>
      <c r="D9675" s="3" t="s">
        <v>143</v>
      </c>
      <c r="E9675" s="3" t="s">
        <v>192</v>
      </c>
      <c r="F9675" s="9" t="s">
        <v>109</v>
      </c>
      <c r="G9675" s="3">
        <f t="array" ref="G9675">INDEX('Nov2021'!$A$1:$BP$55,MATCH($D9675,'Nov2021'!$A:$A,0),MATCH($E9675,'Nov2021'!$2:$2,0))</f>
        <v>0</v>
      </c>
      <c r="H9675" s="3">
        <v>0.0</v>
      </c>
      <c r="I9675" s="3">
        <v>0.0</v>
      </c>
    </row>
    <row r="9676" ht="14.25" customHeight="1">
      <c r="A9676" s="3" t="str">
        <f t="shared" si="21"/>
        <v>Nov2021</v>
      </c>
      <c r="B9676" s="21">
        <v>44501.0</v>
      </c>
      <c r="C9676" s="9">
        <v>54.0</v>
      </c>
      <c r="D9676" s="3" t="s">
        <v>143</v>
      </c>
      <c r="E9676" s="3" t="s">
        <v>177</v>
      </c>
      <c r="F9676" s="9" t="s">
        <v>109</v>
      </c>
      <c r="G9676" s="3">
        <f t="array" ref="G9676">INDEX('Nov2021'!$A$1:$BP$55,MATCH($D9676,'Nov2021'!$A:$A,0),MATCH($E9676,'Nov2021'!$2:$2,0))</f>
        <v>0</v>
      </c>
      <c r="H9676" s="3">
        <v>0.0</v>
      </c>
      <c r="I9676" s="3">
        <v>0.0</v>
      </c>
    </row>
    <row r="9677" ht="14.25" customHeight="1">
      <c r="A9677" s="3" t="str">
        <f t="shared" si="21"/>
        <v>Nov2021</v>
      </c>
      <c r="B9677" s="21">
        <v>44501.0</v>
      </c>
      <c r="C9677" s="9">
        <v>55.0</v>
      </c>
      <c r="D9677" s="3" t="s">
        <v>143</v>
      </c>
      <c r="E9677" s="3" t="s">
        <v>193</v>
      </c>
      <c r="F9677" s="9" t="s">
        <v>108</v>
      </c>
      <c r="G9677" s="3">
        <f t="array" ref="G9677">INDEX('Nov2021'!$A$1:$BP$55,MATCH($D9677,'Nov2021'!$A:$A,0),MATCH($E9677,'Nov2021'!$2:$2,0))</f>
        <v>0</v>
      </c>
      <c r="H9677" s="3">
        <v>0.0</v>
      </c>
      <c r="I9677" s="3">
        <v>0.0</v>
      </c>
    </row>
    <row r="9678" ht="14.25" customHeight="1">
      <c r="A9678" s="3" t="str">
        <f t="shared" si="21"/>
        <v>Nov2021</v>
      </c>
      <c r="B9678" s="21">
        <v>44501.0</v>
      </c>
      <c r="C9678" s="9">
        <v>56.0</v>
      </c>
      <c r="D9678" s="3" t="s">
        <v>143</v>
      </c>
      <c r="E9678" s="3" t="s">
        <v>251</v>
      </c>
      <c r="F9678" s="9" t="s">
        <v>113</v>
      </c>
      <c r="G9678" s="3">
        <f t="array" ref="G9678">INDEX('Nov2021'!$A$1:$BP$55,MATCH($D9678,'Nov2021'!$A:$A,0),MATCH($E9678,'Nov2021'!$2:$2,0))</f>
        <v>0</v>
      </c>
      <c r="H9678" s="3">
        <v>0.0</v>
      </c>
      <c r="I9678" s="3">
        <v>0.0</v>
      </c>
    </row>
    <row r="9679" ht="14.25" customHeight="1">
      <c r="A9679" s="3" t="str">
        <f t="shared" si="21"/>
        <v>Nov2021</v>
      </c>
      <c r="B9679" s="21">
        <v>44501.0</v>
      </c>
      <c r="C9679" s="9">
        <v>57.0</v>
      </c>
      <c r="D9679" s="3" t="s">
        <v>143</v>
      </c>
      <c r="E9679" s="3" t="s">
        <v>215</v>
      </c>
      <c r="F9679" s="9" t="s">
        <v>108</v>
      </c>
      <c r="G9679" s="3">
        <f t="array" ref="G9679">INDEX('Nov2021'!$A$1:$BP$55,MATCH($D9679,'Nov2021'!$A:$A,0),MATCH($E9679,'Nov2021'!$2:$2,0))</f>
        <v>0</v>
      </c>
      <c r="H9679" s="3">
        <v>0.0</v>
      </c>
      <c r="I9679" s="3">
        <v>0.0</v>
      </c>
    </row>
    <row r="9680" ht="14.25" customHeight="1">
      <c r="A9680" s="3" t="str">
        <f t="shared" si="21"/>
        <v>Nov2021</v>
      </c>
      <c r="B9680" s="21">
        <v>44501.0</v>
      </c>
      <c r="C9680" s="9">
        <v>58.0</v>
      </c>
      <c r="D9680" s="3" t="s">
        <v>143</v>
      </c>
      <c r="E9680" s="3" t="s">
        <v>179</v>
      </c>
      <c r="F9680" s="9" t="s">
        <v>109</v>
      </c>
      <c r="G9680" s="3">
        <f t="array" ref="G9680">INDEX('Nov2021'!$A$1:$BP$55,MATCH($D9680,'Nov2021'!$A:$A,0),MATCH($E9680,'Nov2021'!$2:$2,0))</f>
        <v>0</v>
      </c>
      <c r="H9680" s="3">
        <v>0.0</v>
      </c>
      <c r="I9680" s="3">
        <v>0.0</v>
      </c>
    </row>
    <row r="9681" ht="14.25" customHeight="1">
      <c r="A9681" s="3" t="str">
        <f t="shared" si="21"/>
        <v>Nov2021</v>
      </c>
      <c r="B9681" s="21">
        <v>44501.0</v>
      </c>
      <c r="C9681" s="9">
        <v>59.0</v>
      </c>
      <c r="D9681" s="3" t="s">
        <v>143</v>
      </c>
      <c r="E9681" s="3" t="s">
        <v>162</v>
      </c>
      <c r="F9681" s="9" t="s">
        <v>111</v>
      </c>
      <c r="G9681" s="3">
        <f t="array" ref="G9681">INDEX('Nov2021'!$A$1:$BP$55,MATCH($D9681,'Nov2021'!$A:$A,0),MATCH($E9681,'Nov2021'!$2:$2,0))</f>
        <v>0</v>
      </c>
      <c r="H9681" s="3">
        <v>0.0</v>
      </c>
      <c r="I9681" s="3">
        <v>0.0</v>
      </c>
    </row>
    <row r="9682" ht="14.25" customHeight="1">
      <c r="A9682" s="3" t="str">
        <f t="shared" si="21"/>
        <v>Nov2021</v>
      </c>
      <c r="B9682" s="21">
        <v>44501.0</v>
      </c>
      <c r="C9682" s="9">
        <v>60.0</v>
      </c>
      <c r="D9682" s="3" t="s">
        <v>143</v>
      </c>
      <c r="E9682" s="3" t="s">
        <v>208</v>
      </c>
      <c r="F9682" s="9" t="s">
        <v>108</v>
      </c>
      <c r="G9682" s="3">
        <f t="array" ref="G9682">INDEX('Nov2021'!$A$1:$BP$55,MATCH($D9682,'Nov2021'!$A:$A,0),MATCH($E9682,'Nov2021'!$2:$2,0))</f>
        <v>0</v>
      </c>
      <c r="H9682" s="3">
        <v>0.0</v>
      </c>
      <c r="I9682" s="3">
        <v>0.0</v>
      </c>
    </row>
    <row r="9683" ht="14.25" customHeight="1">
      <c r="A9683" s="3" t="str">
        <f t="shared" si="21"/>
        <v>Nov2021</v>
      </c>
      <c r="B9683" s="21">
        <v>44501.0</v>
      </c>
      <c r="C9683" s="9">
        <v>61.0</v>
      </c>
      <c r="D9683" s="3" t="s">
        <v>143</v>
      </c>
      <c r="E9683" s="3" t="s">
        <v>218</v>
      </c>
      <c r="F9683" s="9" t="s">
        <v>108</v>
      </c>
      <c r="G9683" s="3">
        <f t="array" ref="G9683">INDEX('Nov2021'!$A$1:$BP$55,MATCH($D9683,'Nov2021'!$A:$A,0),MATCH($E9683,'Nov2021'!$2:$2,0))</f>
        <v>0</v>
      </c>
      <c r="H9683" s="3">
        <v>0.0</v>
      </c>
      <c r="I9683" s="3">
        <v>0.0</v>
      </c>
    </row>
    <row r="9684" ht="14.25" customHeight="1">
      <c r="A9684" s="3" t="str">
        <f t="shared" si="21"/>
        <v>Nov2021</v>
      </c>
      <c r="B9684" s="21">
        <v>44501.0</v>
      </c>
      <c r="C9684" s="9">
        <v>1.0</v>
      </c>
      <c r="D9684" s="3" t="s">
        <v>138</v>
      </c>
      <c r="E9684" s="3" t="s">
        <v>137</v>
      </c>
      <c r="F9684" s="9" t="s">
        <v>108</v>
      </c>
      <c r="G9684" s="3" t="str">
        <f t="array" ref="G9684">INDEX('Nov2021'!$A$1:$BP$55,MATCH($D9684,'Nov2021'!$A:$A,0),MATCH($E9684,'Nov2021'!$2:$2,0))</f>
        <v>Suppressed</v>
      </c>
      <c r="H9684" s="3">
        <v>1.0</v>
      </c>
      <c r="I9684" s="3">
        <v>2.0</v>
      </c>
    </row>
    <row r="9685" ht="14.25" customHeight="1">
      <c r="A9685" s="3" t="str">
        <f t="shared" si="21"/>
        <v>Nov2021</v>
      </c>
      <c r="B9685" s="21">
        <v>44501.0</v>
      </c>
      <c r="C9685" s="9">
        <v>2.0</v>
      </c>
      <c r="D9685" s="3" t="s">
        <v>138</v>
      </c>
      <c r="E9685" s="3" t="s">
        <v>138</v>
      </c>
      <c r="F9685" s="9" t="s">
        <v>108</v>
      </c>
      <c r="G9685" s="3" t="str">
        <f t="array" ref="G9685">INDEX('Nov2021'!$A$1:$BP$55,MATCH($D9685,'Nov2021'!$A:$A,0),MATCH($E9685,'Nov2021'!$2:$2,0))</f>
        <v>Suppressed</v>
      </c>
      <c r="H9685" s="3">
        <v>1.0</v>
      </c>
      <c r="I9685" s="3">
        <v>2.0</v>
      </c>
    </row>
    <row r="9686" ht="14.25" customHeight="1">
      <c r="A9686" s="3" t="str">
        <f t="shared" si="21"/>
        <v>Nov2021</v>
      </c>
      <c r="B9686" s="21">
        <v>44501.0</v>
      </c>
      <c r="C9686" s="9">
        <v>3.0</v>
      </c>
      <c r="D9686" s="3" t="s">
        <v>138</v>
      </c>
      <c r="E9686" s="3" t="s">
        <v>136</v>
      </c>
      <c r="F9686" s="9" t="s">
        <v>108</v>
      </c>
      <c r="G9686" s="3">
        <f t="array" ref="G9686">INDEX('Nov2021'!$A$1:$BP$55,MATCH($D9686,'Nov2021'!$A:$A,0),MATCH($E9686,'Nov2021'!$2:$2,0))</f>
        <v>0</v>
      </c>
      <c r="H9686" s="3">
        <v>0.0</v>
      </c>
      <c r="I9686" s="3">
        <v>0.0</v>
      </c>
    </row>
    <row r="9687" ht="14.25" customHeight="1">
      <c r="A9687" s="3" t="str">
        <f t="shared" si="21"/>
        <v>Nov2021</v>
      </c>
      <c r="B9687" s="21">
        <v>44501.0</v>
      </c>
      <c r="C9687" s="9">
        <v>4.0</v>
      </c>
      <c r="D9687" s="3" t="s">
        <v>138</v>
      </c>
      <c r="E9687" s="3" t="s">
        <v>141</v>
      </c>
      <c r="F9687" s="9" t="s">
        <v>109</v>
      </c>
      <c r="G9687" s="3">
        <f t="array" ref="G9687">INDEX('Nov2021'!$A$1:$BP$55,MATCH($D9687,'Nov2021'!$A:$A,0),MATCH($E9687,'Nov2021'!$2:$2,0))</f>
        <v>0</v>
      </c>
      <c r="H9687" s="3">
        <v>0.0</v>
      </c>
      <c r="I9687" s="3">
        <v>0.0</v>
      </c>
    </row>
    <row r="9688" ht="14.25" customHeight="1">
      <c r="A9688" s="3" t="str">
        <f t="shared" si="21"/>
        <v>Nov2021</v>
      </c>
      <c r="B9688" s="21">
        <v>44501.0</v>
      </c>
      <c r="C9688" s="9">
        <v>5.0</v>
      </c>
      <c r="D9688" s="3" t="s">
        <v>138</v>
      </c>
      <c r="E9688" s="3" t="s">
        <v>140</v>
      </c>
      <c r="F9688" s="9" t="s">
        <v>108</v>
      </c>
      <c r="G9688" s="3" t="str">
        <f t="array" ref="G9688">INDEX('Nov2021'!$A$1:$BP$55,MATCH($D9688,'Nov2021'!$A:$A,0),MATCH($E9688,'Nov2021'!$2:$2,0))</f>
        <v>Suppressed</v>
      </c>
      <c r="H9688" s="3">
        <v>1.0</v>
      </c>
      <c r="I9688" s="3">
        <v>2.0</v>
      </c>
    </row>
    <row r="9689" ht="14.25" customHeight="1">
      <c r="A9689" s="3" t="str">
        <f t="shared" si="21"/>
        <v>Nov2021</v>
      </c>
      <c r="B9689" s="21">
        <v>44501.0</v>
      </c>
      <c r="C9689" s="9">
        <v>6.0</v>
      </c>
      <c r="D9689" s="3" t="s">
        <v>138</v>
      </c>
      <c r="E9689" s="3" t="s">
        <v>146</v>
      </c>
      <c r="F9689" s="9" t="s">
        <v>108</v>
      </c>
      <c r="G9689" s="3">
        <f t="array" ref="G9689">INDEX('Nov2021'!$A$1:$BP$55,MATCH($D9689,'Nov2021'!$A:$A,0),MATCH($E9689,'Nov2021'!$2:$2,0))</f>
        <v>0</v>
      </c>
      <c r="H9689" s="3">
        <v>0.0</v>
      </c>
      <c r="I9689" s="3">
        <v>0.0</v>
      </c>
    </row>
    <row r="9690" ht="14.25" customHeight="1">
      <c r="A9690" s="3" t="str">
        <f t="shared" si="21"/>
        <v>Nov2021</v>
      </c>
      <c r="B9690" s="21">
        <v>44501.0</v>
      </c>
      <c r="C9690" s="9">
        <v>7.0</v>
      </c>
      <c r="D9690" s="3" t="s">
        <v>138</v>
      </c>
      <c r="E9690" s="3" t="s">
        <v>139</v>
      </c>
      <c r="F9690" s="9" t="s">
        <v>108</v>
      </c>
      <c r="G9690" s="3" t="str">
        <f t="array" ref="G9690">INDEX('Nov2021'!$A$1:$BP$55,MATCH($D9690,'Nov2021'!$A:$A,0),MATCH($E9690,'Nov2021'!$2:$2,0))</f>
        <v>Suppressed</v>
      </c>
      <c r="H9690" s="3">
        <v>1.0</v>
      </c>
      <c r="I9690" s="3">
        <v>2.0</v>
      </c>
    </row>
    <row r="9691" ht="14.25" customHeight="1">
      <c r="A9691" s="3" t="str">
        <f t="shared" si="21"/>
        <v>Nov2021</v>
      </c>
      <c r="B9691" s="21">
        <v>44501.0</v>
      </c>
      <c r="C9691" s="9">
        <v>8.0</v>
      </c>
      <c r="D9691" s="3" t="s">
        <v>138</v>
      </c>
      <c r="E9691" s="3" t="s">
        <v>142</v>
      </c>
      <c r="F9691" s="9" t="s">
        <v>108</v>
      </c>
      <c r="G9691" s="3">
        <f t="array" ref="G9691">INDEX('Nov2021'!$A$1:$BP$55,MATCH($D9691,'Nov2021'!$A:$A,0),MATCH($E9691,'Nov2021'!$2:$2,0))</f>
        <v>0</v>
      </c>
      <c r="H9691" s="3">
        <v>0.0</v>
      </c>
      <c r="I9691" s="3">
        <v>0.0</v>
      </c>
    </row>
    <row r="9692" ht="14.25" customHeight="1">
      <c r="A9692" s="3" t="str">
        <f t="shared" si="21"/>
        <v>Nov2021</v>
      </c>
      <c r="B9692" s="21">
        <v>44501.0</v>
      </c>
      <c r="C9692" s="9">
        <v>9.0</v>
      </c>
      <c r="D9692" s="3" t="s">
        <v>138</v>
      </c>
      <c r="E9692" s="3" t="s">
        <v>143</v>
      </c>
      <c r="F9692" s="9" t="s">
        <v>108</v>
      </c>
      <c r="G9692" s="3">
        <f t="array" ref="G9692">INDEX('Nov2021'!$A$1:$BP$55,MATCH($D9692,'Nov2021'!$A:$A,0),MATCH($E9692,'Nov2021'!$2:$2,0))</f>
        <v>0</v>
      </c>
      <c r="H9692" s="3">
        <v>0.0</v>
      </c>
      <c r="I9692" s="3">
        <v>0.0</v>
      </c>
    </row>
    <row r="9693" ht="14.25" customHeight="1">
      <c r="A9693" s="3" t="str">
        <f t="shared" si="21"/>
        <v>Nov2021</v>
      </c>
      <c r="B9693" s="21">
        <v>44501.0</v>
      </c>
      <c r="C9693" s="9">
        <v>10.0</v>
      </c>
      <c r="D9693" s="3" t="s">
        <v>138</v>
      </c>
      <c r="E9693" s="3" t="s">
        <v>181</v>
      </c>
      <c r="F9693" s="9" t="s">
        <v>108</v>
      </c>
      <c r="G9693" s="3">
        <f t="array" ref="G9693">INDEX('Nov2021'!$A$1:$BP$55,MATCH($D9693,'Nov2021'!$A:$A,0),MATCH($E9693,'Nov2021'!$2:$2,0))</f>
        <v>36</v>
      </c>
      <c r="H9693" s="3">
        <v>36.0</v>
      </c>
      <c r="I9693" s="3">
        <v>36.0</v>
      </c>
    </row>
    <row r="9694" ht="14.25" customHeight="1">
      <c r="A9694" s="3" t="str">
        <f t="shared" si="21"/>
        <v>Nov2021</v>
      </c>
      <c r="B9694" s="21">
        <v>44501.0</v>
      </c>
      <c r="C9694" s="9">
        <v>11.0</v>
      </c>
      <c r="D9694" s="3" t="s">
        <v>138</v>
      </c>
      <c r="E9694" s="3" t="s">
        <v>144</v>
      </c>
      <c r="F9694" s="9" t="s">
        <v>108</v>
      </c>
      <c r="G9694" s="3" t="str">
        <f t="array" ref="G9694">INDEX('Nov2021'!$A$1:$BP$55,MATCH($D9694,'Nov2021'!$A:$A,0),MATCH($E9694,'Nov2021'!$2:$2,0))</f>
        <v>Suppressed</v>
      </c>
      <c r="H9694" s="3">
        <v>1.0</v>
      </c>
      <c r="I9694" s="3">
        <v>2.0</v>
      </c>
    </row>
    <row r="9695" ht="14.25" customHeight="1">
      <c r="A9695" s="3" t="str">
        <f t="shared" si="21"/>
        <v>Nov2021</v>
      </c>
      <c r="B9695" s="21">
        <v>44501.0</v>
      </c>
      <c r="C9695" s="9">
        <v>12.0</v>
      </c>
      <c r="D9695" s="3" t="s">
        <v>138</v>
      </c>
      <c r="E9695" s="3" t="s">
        <v>188</v>
      </c>
      <c r="F9695" s="9" t="s">
        <v>108</v>
      </c>
      <c r="G9695" s="3">
        <f t="array" ref="G9695">INDEX('Nov2021'!$A$1:$BP$55,MATCH($D9695,'Nov2021'!$A:$A,0),MATCH($E9695,'Nov2021'!$2:$2,0))</f>
        <v>25</v>
      </c>
      <c r="H9695" s="3">
        <v>25.0</v>
      </c>
      <c r="I9695" s="3">
        <v>25.0</v>
      </c>
    </row>
    <row r="9696" ht="14.25" customHeight="1">
      <c r="A9696" s="3" t="str">
        <f t="shared" si="21"/>
        <v>Nov2021</v>
      </c>
      <c r="B9696" s="21">
        <v>44501.0</v>
      </c>
      <c r="C9696" s="9">
        <v>13.0</v>
      </c>
      <c r="D9696" s="3" t="s">
        <v>138</v>
      </c>
      <c r="E9696" s="3" t="s">
        <v>160</v>
      </c>
      <c r="F9696" s="9" t="s">
        <v>109</v>
      </c>
      <c r="G9696" s="3">
        <f t="array" ref="G9696">INDEX('Nov2021'!$A$1:$BP$55,MATCH($D9696,'Nov2021'!$A:$A,0),MATCH($E9696,'Nov2021'!$2:$2,0))</f>
        <v>0</v>
      </c>
      <c r="H9696" s="3">
        <v>0.0</v>
      </c>
      <c r="I9696" s="3">
        <v>0.0</v>
      </c>
    </row>
    <row r="9697" ht="14.25" customHeight="1">
      <c r="A9697" s="3" t="str">
        <f t="shared" si="21"/>
        <v>Nov2021</v>
      </c>
      <c r="B9697" s="21">
        <v>44501.0</v>
      </c>
      <c r="C9697" s="9">
        <v>14.0</v>
      </c>
      <c r="D9697" s="3" t="s">
        <v>138</v>
      </c>
      <c r="E9697" s="3" t="s">
        <v>147</v>
      </c>
      <c r="F9697" s="9" t="s">
        <v>110</v>
      </c>
      <c r="G9697" s="3" t="str">
        <f t="array" ref="G9697">INDEX('Nov2021'!$A$1:$BP$55,MATCH($D9697,'Nov2021'!$A:$A,0),MATCH($E9697,'Nov2021'!$2:$2,0))</f>
        <v>Suppressed</v>
      </c>
      <c r="H9697" s="3">
        <v>1.0</v>
      </c>
      <c r="I9697" s="3">
        <v>2.0</v>
      </c>
    </row>
    <row r="9698" ht="14.25" customHeight="1">
      <c r="A9698" s="3" t="str">
        <f t="shared" si="21"/>
        <v>Nov2021</v>
      </c>
      <c r="B9698" s="21">
        <v>44501.0</v>
      </c>
      <c r="C9698" s="9">
        <v>15.0</v>
      </c>
      <c r="D9698" s="3" t="s">
        <v>138</v>
      </c>
      <c r="E9698" s="3" t="s">
        <v>168</v>
      </c>
      <c r="F9698" s="9" t="s">
        <v>112</v>
      </c>
      <c r="G9698" s="3">
        <f t="array" ref="G9698">INDEX('Nov2021'!$A$1:$BP$55,MATCH($D9698,'Nov2021'!$A:$A,0),MATCH($E9698,'Nov2021'!$2:$2,0))</f>
        <v>0</v>
      </c>
      <c r="H9698" s="3">
        <v>0.0</v>
      </c>
      <c r="I9698" s="3">
        <v>0.0</v>
      </c>
    </row>
    <row r="9699" ht="14.25" customHeight="1">
      <c r="A9699" s="3" t="str">
        <f t="shared" si="21"/>
        <v>Nov2021</v>
      </c>
      <c r="B9699" s="21">
        <v>44501.0</v>
      </c>
      <c r="C9699" s="9">
        <v>16.0</v>
      </c>
      <c r="D9699" s="3" t="s">
        <v>138</v>
      </c>
      <c r="E9699" s="3" t="s">
        <v>145</v>
      </c>
      <c r="F9699" s="9" t="s">
        <v>108</v>
      </c>
      <c r="G9699" s="3">
        <f t="array" ref="G9699">INDEX('Nov2021'!$A$1:$BP$55,MATCH($D9699,'Nov2021'!$A:$A,0),MATCH($E9699,'Nov2021'!$2:$2,0))</f>
        <v>0</v>
      </c>
      <c r="H9699" s="3">
        <v>0.0</v>
      </c>
      <c r="I9699" s="3">
        <v>0.0</v>
      </c>
    </row>
    <row r="9700" ht="14.25" customHeight="1">
      <c r="A9700" s="3" t="str">
        <f t="shared" si="21"/>
        <v>Nov2021</v>
      </c>
      <c r="B9700" s="21">
        <v>44501.0</v>
      </c>
      <c r="C9700" s="9">
        <v>17.0</v>
      </c>
      <c r="D9700" s="3" t="s">
        <v>138</v>
      </c>
      <c r="E9700" s="3" t="s">
        <v>148</v>
      </c>
      <c r="F9700" s="9" t="s">
        <v>108</v>
      </c>
      <c r="G9700" s="3">
        <f t="array" ref="G9700">INDEX('Nov2021'!$A$1:$BP$55,MATCH($D9700,'Nov2021'!$A:$A,0),MATCH($E9700,'Nov2021'!$2:$2,0))</f>
        <v>0</v>
      </c>
      <c r="H9700" s="3">
        <v>0.0</v>
      </c>
      <c r="I9700" s="3">
        <v>0.0</v>
      </c>
    </row>
    <row r="9701" ht="14.25" customHeight="1">
      <c r="A9701" s="3" t="str">
        <f t="shared" si="21"/>
        <v>Nov2021</v>
      </c>
      <c r="B9701" s="21">
        <v>44501.0</v>
      </c>
      <c r="C9701" s="9">
        <v>18.0</v>
      </c>
      <c r="D9701" s="3" t="s">
        <v>138</v>
      </c>
      <c r="E9701" s="3" t="s">
        <v>161</v>
      </c>
      <c r="F9701" s="9" t="s">
        <v>108</v>
      </c>
      <c r="G9701" s="3">
        <f t="array" ref="G9701">INDEX('Nov2021'!$A$1:$BP$55,MATCH($D9701,'Nov2021'!$A:$A,0),MATCH($E9701,'Nov2021'!$2:$2,0))</f>
        <v>0</v>
      </c>
      <c r="H9701" s="3">
        <v>0.0</v>
      </c>
      <c r="I9701" s="3">
        <v>0.0</v>
      </c>
    </row>
    <row r="9702" ht="14.25" customHeight="1">
      <c r="A9702" s="3" t="str">
        <f t="shared" si="21"/>
        <v>Nov2021</v>
      </c>
      <c r="B9702" s="21">
        <v>44501.0</v>
      </c>
      <c r="C9702" s="9">
        <v>19.0</v>
      </c>
      <c r="D9702" s="3" t="s">
        <v>138</v>
      </c>
      <c r="E9702" s="3" t="s">
        <v>149</v>
      </c>
      <c r="F9702" s="9" t="s">
        <v>108</v>
      </c>
      <c r="G9702" s="3">
        <f t="array" ref="G9702">INDEX('Nov2021'!$A$1:$BP$55,MATCH($D9702,'Nov2021'!$A:$A,0),MATCH($E9702,'Nov2021'!$2:$2,0))</f>
        <v>0</v>
      </c>
      <c r="H9702" s="3">
        <v>0.0</v>
      </c>
      <c r="I9702" s="3">
        <v>0.0</v>
      </c>
    </row>
    <row r="9703" ht="14.25" customHeight="1">
      <c r="A9703" s="3" t="str">
        <f t="shared" si="21"/>
        <v>Nov2021</v>
      </c>
      <c r="B9703" s="21">
        <v>44501.0</v>
      </c>
      <c r="C9703" s="9">
        <v>20.0</v>
      </c>
      <c r="D9703" s="3" t="s">
        <v>138</v>
      </c>
      <c r="E9703" s="3" t="s">
        <v>150</v>
      </c>
      <c r="F9703" s="9" t="s">
        <v>108</v>
      </c>
      <c r="G9703" s="3" t="str">
        <f t="array" ref="G9703">INDEX('Nov2021'!$A$1:$BP$55,MATCH($D9703,'Nov2021'!$A:$A,0),MATCH($E9703,'Nov2021'!$2:$2,0))</f>
        <v>Suppressed</v>
      </c>
      <c r="H9703" s="3">
        <v>1.0</v>
      </c>
      <c r="I9703" s="3">
        <v>2.0</v>
      </c>
    </row>
    <row r="9704" ht="14.25" customHeight="1">
      <c r="A9704" s="3" t="str">
        <f t="shared" si="21"/>
        <v>Nov2021</v>
      </c>
      <c r="B9704" s="21">
        <v>44501.0</v>
      </c>
      <c r="C9704" s="9">
        <v>21.0</v>
      </c>
      <c r="D9704" s="3" t="s">
        <v>138</v>
      </c>
      <c r="E9704" s="3" t="s">
        <v>165</v>
      </c>
      <c r="F9704" s="9" t="s">
        <v>111</v>
      </c>
      <c r="G9704" s="3">
        <f t="array" ref="G9704">INDEX('Nov2021'!$A$1:$BP$55,MATCH($D9704,'Nov2021'!$A:$A,0),MATCH($E9704,'Nov2021'!$2:$2,0))</f>
        <v>0</v>
      </c>
      <c r="H9704" s="3">
        <v>0.0</v>
      </c>
      <c r="I9704" s="3">
        <v>0.0</v>
      </c>
    </row>
    <row r="9705" ht="14.25" customHeight="1">
      <c r="A9705" s="3" t="str">
        <f t="shared" si="21"/>
        <v>Nov2021</v>
      </c>
      <c r="B9705" s="21">
        <v>44501.0</v>
      </c>
      <c r="C9705" s="9">
        <v>22.0</v>
      </c>
      <c r="D9705" s="3" t="s">
        <v>138</v>
      </c>
      <c r="E9705" s="3" t="s">
        <v>155</v>
      </c>
      <c r="F9705" s="9" t="s">
        <v>109</v>
      </c>
      <c r="G9705" s="3">
        <f t="array" ref="G9705">INDEX('Nov2021'!$A$1:$BP$55,MATCH($D9705,'Nov2021'!$A:$A,0),MATCH($E9705,'Nov2021'!$2:$2,0))</f>
        <v>0</v>
      </c>
      <c r="H9705" s="3">
        <v>0.0</v>
      </c>
      <c r="I9705" s="3">
        <v>0.0</v>
      </c>
    </row>
    <row r="9706" ht="14.25" customHeight="1">
      <c r="A9706" s="3" t="str">
        <f t="shared" si="21"/>
        <v>Nov2021</v>
      </c>
      <c r="B9706" s="21">
        <v>44501.0</v>
      </c>
      <c r="C9706" s="9">
        <v>23.0</v>
      </c>
      <c r="D9706" s="3" t="s">
        <v>138</v>
      </c>
      <c r="E9706" s="3" t="s">
        <v>225</v>
      </c>
      <c r="F9706" s="9" t="s">
        <v>109</v>
      </c>
      <c r="G9706" s="3">
        <f t="array" ref="G9706">INDEX('Nov2021'!$A$1:$BP$55,MATCH($D9706,'Nov2021'!$A:$A,0),MATCH($E9706,'Nov2021'!$2:$2,0))</f>
        <v>0</v>
      </c>
      <c r="H9706" s="3">
        <v>0.0</v>
      </c>
      <c r="I9706" s="3">
        <v>0.0</v>
      </c>
    </row>
    <row r="9707" ht="14.25" customHeight="1">
      <c r="A9707" s="3" t="str">
        <f t="shared" si="21"/>
        <v>Nov2021</v>
      </c>
      <c r="B9707" s="21">
        <v>44501.0</v>
      </c>
      <c r="C9707" s="9">
        <v>24.0</v>
      </c>
      <c r="D9707" s="3" t="s">
        <v>138</v>
      </c>
      <c r="E9707" s="3" t="s">
        <v>158</v>
      </c>
      <c r="F9707" s="9" t="s">
        <v>109</v>
      </c>
      <c r="G9707" s="3">
        <f t="array" ref="G9707">INDEX('Nov2021'!$A$1:$BP$55,MATCH($D9707,'Nov2021'!$A:$A,0),MATCH($E9707,'Nov2021'!$2:$2,0))</f>
        <v>0</v>
      </c>
      <c r="H9707" s="3">
        <v>0.0</v>
      </c>
      <c r="I9707" s="3">
        <v>0.0</v>
      </c>
    </row>
    <row r="9708" ht="14.25" customHeight="1">
      <c r="A9708" s="3" t="str">
        <f t="shared" si="21"/>
        <v>Nov2021</v>
      </c>
      <c r="B9708" s="21">
        <v>44501.0</v>
      </c>
      <c r="C9708" s="9">
        <v>25.0</v>
      </c>
      <c r="D9708" s="3" t="s">
        <v>138</v>
      </c>
      <c r="E9708" s="3" t="s">
        <v>169</v>
      </c>
      <c r="F9708" s="9" t="s">
        <v>110</v>
      </c>
      <c r="G9708" s="3">
        <f t="array" ref="G9708">INDEX('Nov2021'!$A$1:$BP$55,MATCH($D9708,'Nov2021'!$A:$A,0),MATCH($E9708,'Nov2021'!$2:$2,0))</f>
        <v>0</v>
      </c>
      <c r="H9708" s="3">
        <v>0.0</v>
      </c>
      <c r="I9708" s="3">
        <v>0.0</v>
      </c>
    </row>
    <row r="9709" ht="14.25" customHeight="1">
      <c r="A9709" s="3" t="str">
        <f t="shared" si="21"/>
        <v>Nov2021</v>
      </c>
      <c r="B9709" s="21">
        <v>44501.0</v>
      </c>
      <c r="C9709" s="9">
        <v>26.0</v>
      </c>
      <c r="D9709" s="3" t="s">
        <v>138</v>
      </c>
      <c r="E9709" s="3" t="s">
        <v>157</v>
      </c>
      <c r="F9709" s="9" t="s">
        <v>108</v>
      </c>
      <c r="G9709" s="3">
        <f t="array" ref="G9709">INDEX('Nov2021'!$A$1:$BP$55,MATCH($D9709,'Nov2021'!$A:$A,0),MATCH($E9709,'Nov2021'!$2:$2,0))</f>
        <v>0</v>
      </c>
      <c r="H9709" s="3">
        <v>0.0</v>
      </c>
      <c r="I9709" s="3">
        <v>0.0</v>
      </c>
    </row>
    <row r="9710" ht="14.25" customHeight="1">
      <c r="A9710" s="3" t="str">
        <f t="shared" si="21"/>
        <v>Nov2021</v>
      </c>
      <c r="B9710" s="21">
        <v>44501.0</v>
      </c>
      <c r="C9710" s="9">
        <v>27.0</v>
      </c>
      <c r="D9710" s="3" t="s">
        <v>138</v>
      </c>
      <c r="E9710" s="3" t="s">
        <v>173</v>
      </c>
      <c r="F9710" s="9" t="s">
        <v>110</v>
      </c>
      <c r="G9710" s="3">
        <f t="array" ref="G9710">INDEX('Nov2021'!$A$1:$BP$55,MATCH($D9710,'Nov2021'!$A:$A,0),MATCH($E9710,'Nov2021'!$2:$2,0))</f>
        <v>0</v>
      </c>
      <c r="H9710" s="3">
        <v>0.0</v>
      </c>
      <c r="I9710" s="3">
        <v>0.0</v>
      </c>
    </row>
    <row r="9711" ht="14.25" customHeight="1">
      <c r="A9711" s="3" t="str">
        <f t="shared" si="21"/>
        <v>Nov2021</v>
      </c>
      <c r="B9711" s="21">
        <v>44501.0</v>
      </c>
      <c r="C9711" s="9">
        <v>28.0</v>
      </c>
      <c r="D9711" s="3" t="s">
        <v>138</v>
      </c>
      <c r="E9711" s="3" t="s">
        <v>167</v>
      </c>
      <c r="F9711" s="9" t="s">
        <v>109</v>
      </c>
      <c r="G9711" s="3" t="str">
        <f t="array" ref="G9711">INDEX('Nov2021'!$A$1:$BP$55,MATCH($D9711,'Nov2021'!$A:$A,0),MATCH($E9711,'Nov2021'!$2:$2,0))</f>
        <v>Suppressed</v>
      </c>
      <c r="H9711" s="3">
        <v>1.0</v>
      </c>
      <c r="I9711" s="3">
        <v>2.0</v>
      </c>
    </row>
    <row r="9712" ht="14.25" customHeight="1">
      <c r="A9712" s="3" t="str">
        <f t="shared" si="21"/>
        <v>Nov2021</v>
      </c>
      <c r="B9712" s="21">
        <v>44501.0</v>
      </c>
      <c r="C9712" s="9">
        <v>29.0</v>
      </c>
      <c r="D9712" s="3" t="s">
        <v>138</v>
      </c>
      <c r="E9712" s="3" t="s">
        <v>163</v>
      </c>
      <c r="F9712" s="9" t="s">
        <v>109</v>
      </c>
      <c r="G9712" s="3">
        <f t="array" ref="G9712">INDEX('Nov2021'!$A$1:$BP$55,MATCH($D9712,'Nov2021'!$A:$A,0),MATCH($E9712,'Nov2021'!$2:$2,0))</f>
        <v>0</v>
      </c>
      <c r="H9712" s="3">
        <v>0.0</v>
      </c>
      <c r="I9712" s="3">
        <v>0.0</v>
      </c>
    </row>
    <row r="9713" ht="14.25" customHeight="1">
      <c r="A9713" s="3" t="str">
        <f t="shared" si="21"/>
        <v>Nov2021</v>
      </c>
      <c r="B9713" s="21">
        <v>44501.0</v>
      </c>
      <c r="C9713" s="9">
        <v>30.0</v>
      </c>
      <c r="D9713" s="3" t="s">
        <v>138</v>
      </c>
      <c r="E9713" s="3" t="s">
        <v>154</v>
      </c>
      <c r="F9713" s="9" t="s">
        <v>110</v>
      </c>
      <c r="G9713" s="3">
        <f t="array" ref="G9713">INDEX('Nov2021'!$A$1:$BP$55,MATCH($D9713,'Nov2021'!$A:$A,0),MATCH($E9713,'Nov2021'!$2:$2,0))</f>
        <v>0</v>
      </c>
      <c r="H9713" s="3">
        <v>0.0</v>
      </c>
      <c r="I9713" s="3">
        <v>0.0</v>
      </c>
    </row>
    <row r="9714" ht="14.25" customHeight="1">
      <c r="A9714" s="3" t="str">
        <f t="shared" si="21"/>
        <v>Nov2021</v>
      </c>
      <c r="B9714" s="21">
        <v>44501.0</v>
      </c>
      <c r="C9714" s="9">
        <v>31.0</v>
      </c>
      <c r="D9714" s="3" t="s">
        <v>138</v>
      </c>
      <c r="E9714" s="3" t="s">
        <v>156</v>
      </c>
      <c r="F9714" s="9" t="s">
        <v>112</v>
      </c>
      <c r="G9714" s="3">
        <f t="array" ref="G9714">INDEX('Nov2021'!$A$1:$BP$55,MATCH($D9714,'Nov2021'!$A:$A,0),MATCH($E9714,'Nov2021'!$2:$2,0))</f>
        <v>0</v>
      </c>
      <c r="H9714" s="3">
        <v>0.0</v>
      </c>
      <c r="I9714" s="3">
        <v>0.0</v>
      </c>
    </row>
    <row r="9715" ht="14.25" customHeight="1">
      <c r="A9715" s="3" t="str">
        <f t="shared" si="21"/>
        <v>Nov2021</v>
      </c>
      <c r="B9715" s="21">
        <v>44501.0</v>
      </c>
      <c r="C9715" s="9">
        <v>32.0</v>
      </c>
      <c r="D9715" s="3" t="s">
        <v>138</v>
      </c>
      <c r="E9715" s="3" t="s">
        <v>195</v>
      </c>
      <c r="F9715" s="9" t="s">
        <v>110</v>
      </c>
      <c r="G9715" s="3">
        <f t="array" ref="G9715">INDEX('Nov2021'!$A$1:$BP$55,MATCH($D9715,'Nov2021'!$A:$A,0),MATCH($E9715,'Nov2021'!$2:$2,0))</f>
        <v>0</v>
      </c>
      <c r="H9715" s="3">
        <v>0.0</v>
      </c>
      <c r="I9715" s="3">
        <v>0.0</v>
      </c>
    </row>
    <row r="9716" ht="14.25" customHeight="1">
      <c r="A9716" s="3" t="str">
        <f t="shared" si="21"/>
        <v>Nov2021</v>
      </c>
      <c r="B9716" s="21">
        <v>44501.0</v>
      </c>
      <c r="C9716" s="9">
        <v>33.0</v>
      </c>
      <c r="D9716" s="3" t="s">
        <v>138</v>
      </c>
      <c r="E9716" s="3" t="s">
        <v>242</v>
      </c>
      <c r="F9716" s="9" t="s">
        <v>108</v>
      </c>
      <c r="G9716" s="3">
        <f t="array" ref="G9716">INDEX('Nov2021'!$A$1:$BP$55,MATCH($D9716,'Nov2021'!$A:$A,0),MATCH($E9716,'Nov2021'!$2:$2,0))</f>
        <v>0</v>
      </c>
      <c r="H9716" s="3">
        <v>0.0</v>
      </c>
      <c r="I9716" s="3">
        <v>0.0</v>
      </c>
    </row>
    <row r="9717" ht="14.25" customHeight="1">
      <c r="A9717" s="3" t="str">
        <f t="shared" si="21"/>
        <v>Nov2021</v>
      </c>
      <c r="B9717" s="21">
        <v>44501.0</v>
      </c>
      <c r="C9717" s="9">
        <v>34.0</v>
      </c>
      <c r="D9717" s="3" t="s">
        <v>138</v>
      </c>
      <c r="E9717" s="3" t="s">
        <v>164</v>
      </c>
      <c r="F9717" s="9" t="s">
        <v>112</v>
      </c>
      <c r="G9717" s="3">
        <f t="array" ref="G9717">INDEX('Nov2021'!$A$1:$BP$55,MATCH($D9717,'Nov2021'!$A:$A,0),MATCH($E9717,'Nov2021'!$2:$2,0))</f>
        <v>0</v>
      </c>
      <c r="H9717" s="3">
        <v>0.0</v>
      </c>
      <c r="I9717" s="3">
        <v>0.0</v>
      </c>
    </row>
    <row r="9718" ht="14.25" customHeight="1">
      <c r="A9718" s="3" t="str">
        <f t="shared" si="21"/>
        <v>Nov2021</v>
      </c>
      <c r="B9718" s="21">
        <v>44501.0</v>
      </c>
      <c r="C9718" s="9">
        <v>35.0</v>
      </c>
      <c r="D9718" s="3" t="s">
        <v>138</v>
      </c>
      <c r="E9718" s="3" t="s">
        <v>150</v>
      </c>
      <c r="F9718" s="9" t="s">
        <v>108</v>
      </c>
      <c r="G9718" s="3" t="str">
        <f t="array" ref="G9718">INDEX('Nov2021'!$A$1:$BP$55,MATCH($D9718,'Nov2021'!$A:$A,0),MATCH($E9718,'Nov2021'!$2:$2,0))</f>
        <v>Suppressed</v>
      </c>
      <c r="H9718" s="3">
        <v>1.0</v>
      </c>
      <c r="I9718" s="3">
        <v>2.0</v>
      </c>
    </row>
    <row r="9719" ht="14.25" customHeight="1">
      <c r="A9719" s="3" t="str">
        <f t="shared" si="21"/>
        <v>Nov2021</v>
      </c>
      <c r="B9719" s="21">
        <v>44501.0</v>
      </c>
      <c r="C9719" s="9">
        <v>36.0</v>
      </c>
      <c r="D9719" s="3" t="s">
        <v>138</v>
      </c>
      <c r="E9719" s="3" t="s">
        <v>243</v>
      </c>
      <c r="F9719" s="9" t="s">
        <v>109</v>
      </c>
      <c r="G9719" s="3">
        <f t="array" ref="G9719">INDEX('Nov2021'!$A$1:$BP$55,MATCH($D9719,'Nov2021'!$A:$A,0),MATCH($E9719,'Nov2021'!$2:$2,0))</f>
        <v>0</v>
      </c>
      <c r="H9719" s="3">
        <v>0.0</v>
      </c>
      <c r="I9719" s="3">
        <v>0.0</v>
      </c>
    </row>
    <row r="9720" ht="14.25" customHeight="1">
      <c r="A9720" s="3" t="str">
        <f t="shared" si="21"/>
        <v>Nov2021</v>
      </c>
      <c r="B9720" s="21">
        <v>44501.0</v>
      </c>
      <c r="C9720" s="9">
        <v>37.0</v>
      </c>
      <c r="D9720" s="3" t="s">
        <v>138</v>
      </c>
      <c r="E9720" s="3" t="s">
        <v>170</v>
      </c>
      <c r="F9720" s="9" t="s">
        <v>109</v>
      </c>
      <c r="G9720" s="3">
        <f t="array" ref="G9720">INDEX('Nov2021'!$A$1:$BP$55,MATCH($D9720,'Nov2021'!$A:$A,0),MATCH($E9720,'Nov2021'!$2:$2,0))</f>
        <v>0</v>
      </c>
      <c r="H9720" s="3">
        <v>0.0</v>
      </c>
      <c r="I9720" s="3">
        <v>0.0</v>
      </c>
    </row>
    <row r="9721" ht="14.25" customHeight="1">
      <c r="A9721" s="3" t="str">
        <f t="shared" si="21"/>
        <v>Nov2021</v>
      </c>
      <c r="B9721" s="21">
        <v>44501.0</v>
      </c>
      <c r="C9721" s="9">
        <v>38.0</v>
      </c>
      <c r="D9721" s="3" t="s">
        <v>138</v>
      </c>
      <c r="E9721" s="3" t="s">
        <v>244</v>
      </c>
      <c r="F9721" s="9" t="s">
        <v>109</v>
      </c>
      <c r="G9721" s="3">
        <f t="array" ref="G9721">INDEX('Nov2021'!$A$1:$BP$55,MATCH($D9721,'Nov2021'!$A:$A,0),MATCH($E9721,'Nov2021'!$2:$2,0))</f>
        <v>0</v>
      </c>
      <c r="H9721" s="3">
        <v>0.0</v>
      </c>
      <c r="I9721" s="3">
        <v>0.0</v>
      </c>
    </row>
    <row r="9722" ht="14.25" customHeight="1">
      <c r="A9722" s="3" t="str">
        <f t="shared" si="21"/>
        <v>Nov2021</v>
      </c>
      <c r="B9722" s="21">
        <v>44501.0</v>
      </c>
      <c r="C9722" s="9">
        <v>39.0</v>
      </c>
      <c r="D9722" s="3" t="s">
        <v>138</v>
      </c>
      <c r="E9722" s="3" t="s">
        <v>245</v>
      </c>
      <c r="F9722" s="9" t="s">
        <v>111</v>
      </c>
      <c r="G9722" s="3">
        <f t="array" ref="G9722">INDEX('Nov2021'!$A$1:$BP$55,MATCH($D9722,'Nov2021'!$A:$A,0),MATCH($E9722,'Nov2021'!$2:$2,0))</f>
        <v>0</v>
      </c>
      <c r="H9722" s="3">
        <v>0.0</v>
      </c>
      <c r="I9722" s="3">
        <v>0.0</v>
      </c>
    </row>
    <row r="9723" ht="14.25" customHeight="1">
      <c r="A9723" s="3" t="str">
        <f t="shared" si="21"/>
        <v>Nov2021</v>
      </c>
      <c r="B9723" s="21">
        <v>44501.0</v>
      </c>
      <c r="C9723" s="9">
        <v>40.0</v>
      </c>
      <c r="D9723" s="3" t="s">
        <v>138</v>
      </c>
      <c r="E9723" s="3" t="s">
        <v>166</v>
      </c>
      <c r="F9723" s="9" t="s">
        <v>108</v>
      </c>
      <c r="G9723" s="3" t="str">
        <f t="array" ref="G9723">INDEX('Nov2021'!$A$1:$BP$55,MATCH($D9723,'Nov2021'!$A:$A,0),MATCH($E9723,'Nov2021'!$2:$2,0))</f>
        <v>Suppressed</v>
      </c>
      <c r="H9723" s="3">
        <v>1.0</v>
      </c>
      <c r="I9723" s="3">
        <v>2.0</v>
      </c>
    </row>
    <row r="9724" ht="14.25" customHeight="1">
      <c r="A9724" s="3" t="str">
        <f t="shared" si="21"/>
        <v>Nov2021</v>
      </c>
      <c r="B9724" s="21">
        <v>44501.0</v>
      </c>
      <c r="C9724" s="9">
        <v>41.0</v>
      </c>
      <c r="D9724" s="3" t="s">
        <v>138</v>
      </c>
      <c r="E9724" s="3" t="s">
        <v>184</v>
      </c>
      <c r="F9724" s="9" t="s">
        <v>108</v>
      </c>
      <c r="G9724" s="3">
        <f t="array" ref="G9724">INDEX('Nov2021'!$A$1:$BP$55,MATCH($D9724,'Nov2021'!$A:$A,0),MATCH($E9724,'Nov2021'!$2:$2,0))</f>
        <v>0</v>
      </c>
      <c r="H9724" s="3">
        <v>0.0</v>
      </c>
      <c r="I9724" s="3">
        <v>0.0</v>
      </c>
    </row>
    <row r="9725" ht="14.25" customHeight="1">
      <c r="A9725" s="3" t="str">
        <f t="shared" si="21"/>
        <v>Nov2021</v>
      </c>
      <c r="B9725" s="21">
        <v>44501.0</v>
      </c>
      <c r="C9725" s="9">
        <v>42.0</v>
      </c>
      <c r="D9725" s="3" t="s">
        <v>138</v>
      </c>
      <c r="E9725" s="3" t="s">
        <v>235</v>
      </c>
      <c r="F9725" s="9" t="s">
        <v>109</v>
      </c>
      <c r="G9725" s="3">
        <f t="array" ref="G9725">INDEX('Nov2021'!$A$1:$BP$55,MATCH($D9725,'Nov2021'!$A:$A,0),MATCH($E9725,'Nov2021'!$2:$2,0))</f>
        <v>0</v>
      </c>
      <c r="H9725" s="3">
        <v>0.0</v>
      </c>
      <c r="I9725" s="3">
        <v>0.0</v>
      </c>
    </row>
    <row r="9726" ht="14.25" customHeight="1">
      <c r="A9726" s="3" t="str">
        <f t="shared" si="21"/>
        <v>Nov2021</v>
      </c>
      <c r="B9726" s="21">
        <v>44501.0</v>
      </c>
      <c r="C9726" s="9">
        <v>43.0</v>
      </c>
      <c r="D9726" s="3" t="s">
        <v>138</v>
      </c>
      <c r="E9726" s="3" t="s">
        <v>246</v>
      </c>
      <c r="F9726" s="9" t="s">
        <v>110</v>
      </c>
      <c r="G9726" s="3">
        <f t="array" ref="G9726">INDEX('Nov2021'!$A$1:$BP$55,MATCH($D9726,'Nov2021'!$A:$A,0),MATCH($E9726,'Nov2021'!$2:$2,0))</f>
        <v>0</v>
      </c>
      <c r="H9726" s="3">
        <v>0.0</v>
      </c>
      <c r="I9726" s="3">
        <v>0.0</v>
      </c>
    </row>
    <row r="9727" ht="14.25" customHeight="1">
      <c r="A9727" s="3" t="str">
        <f t="shared" si="21"/>
        <v>Nov2021</v>
      </c>
      <c r="B9727" s="21">
        <v>44501.0</v>
      </c>
      <c r="C9727" s="9">
        <v>44.0</v>
      </c>
      <c r="D9727" s="3" t="s">
        <v>138</v>
      </c>
      <c r="E9727" s="3" t="s">
        <v>186</v>
      </c>
      <c r="F9727" s="9" t="s">
        <v>108</v>
      </c>
      <c r="G9727" s="3">
        <f t="array" ref="G9727">INDEX('Nov2021'!$A$1:$BP$55,MATCH($D9727,'Nov2021'!$A:$A,0),MATCH($E9727,'Nov2021'!$2:$2,0))</f>
        <v>0</v>
      </c>
      <c r="H9727" s="3">
        <v>0.0</v>
      </c>
      <c r="I9727" s="3">
        <v>0.0</v>
      </c>
    </row>
    <row r="9728" ht="14.25" customHeight="1">
      <c r="A9728" s="3" t="str">
        <f t="shared" si="21"/>
        <v>Nov2021</v>
      </c>
      <c r="B9728" s="21">
        <v>44501.0</v>
      </c>
      <c r="C9728" s="9">
        <v>45.0</v>
      </c>
      <c r="D9728" s="3" t="s">
        <v>138</v>
      </c>
      <c r="E9728" s="3" t="s">
        <v>247</v>
      </c>
      <c r="F9728" s="9" t="s">
        <v>113</v>
      </c>
      <c r="G9728" s="3">
        <f t="array" ref="G9728">INDEX('Nov2021'!$A$1:$BP$55,MATCH($D9728,'Nov2021'!$A:$A,0),MATCH($E9728,'Nov2021'!$2:$2,0))</f>
        <v>0</v>
      </c>
      <c r="H9728" s="3">
        <v>0.0</v>
      </c>
      <c r="I9728" s="3">
        <v>0.0</v>
      </c>
    </row>
    <row r="9729" ht="14.25" customHeight="1">
      <c r="A9729" s="3" t="str">
        <f t="shared" si="21"/>
        <v>Nov2021</v>
      </c>
      <c r="B9729" s="21">
        <v>44501.0</v>
      </c>
      <c r="C9729" s="9">
        <v>46.0</v>
      </c>
      <c r="D9729" s="3" t="s">
        <v>138</v>
      </c>
      <c r="E9729" s="3" t="s">
        <v>159</v>
      </c>
      <c r="F9729" s="9" t="s">
        <v>110</v>
      </c>
      <c r="G9729" s="3">
        <f t="array" ref="G9729">INDEX('Nov2021'!$A$1:$BP$55,MATCH($D9729,'Nov2021'!$A:$A,0),MATCH($E9729,'Nov2021'!$2:$2,0))</f>
        <v>0</v>
      </c>
      <c r="H9729" s="3">
        <v>0.0</v>
      </c>
      <c r="I9729" s="3">
        <v>0.0</v>
      </c>
    </row>
    <row r="9730" ht="14.25" customHeight="1">
      <c r="A9730" s="3" t="str">
        <f t="shared" si="21"/>
        <v>Nov2021</v>
      </c>
      <c r="B9730" s="21">
        <v>44501.0</v>
      </c>
      <c r="C9730" s="9">
        <v>47.0</v>
      </c>
      <c r="D9730" s="3" t="s">
        <v>138</v>
      </c>
      <c r="E9730" s="3" t="s">
        <v>189</v>
      </c>
      <c r="F9730" s="9" t="s">
        <v>108</v>
      </c>
      <c r="G9730" s="3">
        <f t="array" ref="G9730">INDEX('Nov2021'!$A$1:$BP$55,MATCH($D9730,'Nov2021'!$A:$A,0),MATCH($E9730,'Nov2021'!$2:$2,0))</f>
        <v>0</v>
      </c>
      <c r="H9730" s="3">
        <v>0.0</v>
      </c>
      <c r="I9730" s="3">
        <v>0.0</v>
      </c>
    </row>
    <row r="9731" ht="14.25" customHeight="1">
      <c r="A9731" s="3" t="str">
        <f t="shared" si="21"/>
        <v>Nov2021</v>
      </c>
      <c r="B9731" s="21">
        <v>44501.0</v>
      </c>
      <c r="C9731" s="9">
        <v>48.0</v>
      </c>
      <c r="D9731" s="3" t="s">
        <v>138</v>
      </c>
      <c r="E9731" s="3" t="s">
        <v>248</v>
      </c>
      <c r="F9731" s="9" t="s">
        <v>108</v>
      </c>
      <c r="G9731" s="3" t="str">
        <f t="array" ref="G9731">INDEX('Nov2021'!$A$1:$BP$55,MATCH($D9731,'Nov2021'!$A:$A,0),MATCH($E9731,'Nov2021'!$2:$2,0))</f>
        <v>Suppressed</v>
      </c>
      <c r="H9731" s="3">
        <v>1.0</v>
      </c>
      <c r="I9731" s="3">
        <v>2.0</v>
      </c>
    </row>
    <row r="9732" ht="14.25" customHeight="1">
      <c r="A9732" s="3" t="str">
        <f t="shared" si="21"/>
        <v>Nov2021</v>
      </c>
      <c r="B9732" s="21">
        <v>44501.0</v>
      </c>
      <c r="C9732" s="9">
        <v>49.0</v>
      </c>
      <c r="D9732" s="3" t="s">
        <v>138</v>
      </c>
      <c r="E9732" s="3" t="s">
        <v>190</v>
      </c>
      <c r="F9732" s="9" t="s">
        <v>108</v>
      </c>
      <c r="G9732" s="3">
        <f t="array" ref="G9732">INDEX('Nov2021'!$A$1:$BP$55,MATCH($D9732,'Nov2021'!$A:$A,0),MATCH($E9732,'Nov2021'!$2:$2,0))</f>
        <v>0</v>
      </c>
      <c r="H9732" s="3">
        <v>0.0</v>
      </c>
      <c r="I9732" s="3">
        <v>0.0</v>
      </c>
    </row>
    <row r="9733" ht="14.25" customHeight="1">
      <c r="A9733" s="3" t="str">
        <f t="shared" si="21"/>
        <v>Nov2021</v>
      </c>
      <c r="B9733" s="21">
        <v>44501.0</v>
      </c>
      <c r="C9733" s="9">
        <v>50.0</v>
      </c>
      <c r="D9733" s="3" t="s">
        <v>138</v>
      </c>
      <c r="E9733" s="3" t="s">
        <v>249</v>
      </c>
      <c r="F9733" s="9" t="s">
        <v>111</v>
      </c>
      <c r="G9733" s="3" t="str">
        <f t="array" ref="G9733">INDEX('Nov2021'!$A$1:$BP$55,MATCH($D9733,'Nov2021'!$A:$A,0),MATCH($E9733,'Nov2021'!$2:$2,0))</f>
        <v>Suppressed</v>
      </c>
      <c r="H9733" s="3">
        <v>1.0</v>
      </c>
      <c r="I9733" s="3">
        <v>2.0</v>
      </c>
    </row>
    <row r="9734" ht="14.25" customHeight="1">
      <c r="A9734" s="3" t="str">
        <f t="shared" si="21"/>
        <v>Nov2021</v>
      </c>
      <c r="B9734" s="21">
        <v>44501.0</v>
      </c>
      <c r="C9734" s="9">
        <v>51.0</v>
      </c>
      <c r="D9734" s="3" t="s">
        <v>138</v>
      </c>
      <c r="E9734" s="3" t="s">
        <v>220</v>
      </c>
      <c r="F9734" s="9" t="s">
        <v>108</v>
      </c>
      <c r="G9734" s="3">
        <f t="array" ref="G9734">INDEX('Nov2021'!$A$1:$BP$55,MATCH($D9734,'Nov2021'!$A:$A,0),MATCH($E9734,'Nov2021'!$2:$2,0))</f>
        <v>0</v>
      </c>
      <c r="H9734" s="3">
        <v>0.0</v>
      </c>
      <c r="I9734" s="3">
        <v>0.0</v>
      </c>
    </row>
    <row r="9735" ht="14.25" customHeight="1">
      <c r="A9735" s="3" t="str">
        <f t="shared" si="21"/>
        <v>Nov2021</v>
      </c>
      <c r="B9735" s="21">
        <v>44501.0</v>
      </c>
      <c r="C9735" s="9">
        <v>52.0</v>
      </c>
      <c r="D9735" s="3" t="s">
        <v>138</v>
      </c>
      <c r="E9735" s="3" t="s">
        <v>250</v>
      </c>
      <c r="F9735" s="9" t="s">
        <v>108</v>
      </c>
      <c r="G9735" s="3" t="str">
        <f t="array" ref="G9735">INDEX('Nov2021'!$A$1:$BP$55,MATCH($D9735,'Nov2021'!$A:$A,0),MATCH($E9735,'Nov2021'!$2:$2,0))</f>
        <v>Suppressed</v>
      </c>
      <c r="H9735" s="3">
        <v>1.0</v>
      </c>
      <c r="I9735" s="3">
        <v>2.0</v>
      </c>
    </row>
    <row r="9736" ht="14.25" customHeight="1">
      <c r="A9736" s="3" t="str">
        <f t="shared" si="21"/>
        <v>Nov2021</v>
      </c>
      <c r="B9736" s="21">
        <v>44501.0</v>
      </c>
      <c r="C9736" s="9">
        <v>53.0</v>
      </c>
      <c r="D9736" s="3" t="s">
        <v>138</v>
      </c>
      <c r="E9736" s="3" t="s">
        <v>192</v>
      </c>
      <c r="F9736" s="9" t="s">
        <v>109</v>
      </c>
      <c r="G9736" s="3">
        <f t="array" ref="G9736">INDEX('Nov2021'!$A$1:$BP$55,MATCH($D9736,'Nov2021'!$A:$A,0),MATCH($E9736,'Nov2021'!$2:$2,0))</f>
        <v>0</v>
      </c>
      <c r="H9736" s="3">
        <v>0.0</v>
      </c>
      <c r="I9736" s="3">
        <v>0.0</v>
      </c>
    </row>
    <row r="9737" ht="14.25" customHeight="1">
      <c r="A9737" s="3" t="str">
        <f t="shared" si="21"/>
        <v>Nov2021</v>
      </c>
      <c r="B9737" s="21">
        <v>44501.0</v>
      </c>
      <c r="C9737" s="9">
        <v>54.0</v>
      </c>
      <c r="D9737" s="3" t="s">
        <v>138</v>
      </c>
      <c r="E9737" s="3" t="s">
        <v>177</v>
      </c>
      <c r="F9737" s="9" t="s">
        <v>109</v>
      </c>
      <c r="G9737" s="3">
        <f t="array" ref="G9737">INDEX('Nov2021'!$A$1:$BP$55,MATCH($D9737,'Nov2021'!$A:$A,0),MATCH($E9737,'Nov2021'!$2:$2,0))</f>
        <v>0</v>
      </c>
      <c r="H9737" s="3">
        <v>0.0</v>
      </c>
      <c r="I9737" s="3">
        <v>0.0</v>
      </c>
    </row>
    <row r="9738" ht="14.25" customHeight="1">
      <c r="A9738" s="3" t="str">
        <f t="shared" si="21"/>
        <v>Nov2021</v>
      </c>
      <c r="B9738" s="21">
        <v>44501.0</v>
      </c>
      <c r="C9738" s="9">
        <v>55.0</v>
      </c>
      <c r="D9738" s="3" t="s">
        <v>138</v>
      </c>
      <c r="E9738" s="3" t="s">
        <v>193</v>
      </c>
      <c r="F9738" s="9" t="s">
        <v>108</v>
      </c>
      <c r="G9738" s="3">
        <f t="array" ref="G9738">INDEX('Nov2021'!$A$1:$BP$55,MATCH($D9738,'Nov2021'!$A:$A,0),MATCH($E9738,'Nov2021'!$2:$2,0))</f>
        <v>0</v>
      </c>
      <c r="H9738" s="3">
        <v>0.0</v>
      </c>
      <c r="I9738" s="3">
        <v>0.0</v>
      </c>
    </row>
    <row r="9739" ht="14.25" customHeight="1">
      <c r="A9739" s="3" t="str">
        <f t="shared" si="21"/>
        <v>Nov2021</v>
      </c>
      <c r="B9739" s="21">
        <v>44501.0</v>
      </c>
      <c r="C9739" s="9">
        <v>56.0</v>
      </c>
      <c r="D9739" s="3" t="s">
        <v>138</v>
      </c>
      <c r="E9739" s="3" t="s">
        <v>251</v>
      </c>
      <c r="F9739" s="9" t="s">
        <v>113</v>
      </c>
      <c r="G9739" s="3">
        <f t="array" ref="G9739">INDEX('Nov2021'!$A$1:$BP$55,MATCH($D9739,'Nov2021'!$A:$A,0),MATCH($E9739,'Nov2021'!$2:$2,0))</f>
        <v>0</v>
      </c>
      <c r="H9739" s="3">
        <v>0.0</v>
      </c>
      <c r="I9739" s="3">
        <v>0.0</v>
      </c>
    </row>
    <row r="9740" ht="14.25" customHeight="1">
      <c r="A9740" s="3" t="str">
        <f t="shared" si="21"/>
        <v>Nov2021</v>
      </c>
      <c r="B9740" s="21">
        <v>44501.0</v>
      </c>
      <c r="C9740" s="9">
        <v>57.0</v>
      </c>
      <c r="D9740" s="3" t="s">
        <v>138</v>
      </c>
      <c r="E9740" s="3" t="s">
        <v>215</v>
      </c>
      <c r="F9740" s="9" t="s">
        <v>108</v>
      </c>
      <c r="G9740" s="3">
        <f t="array" ref="G9740">INDEX('Nov2021'!$A$1:$BP$55,MATCH($D9740,'Nov2021'!$A:$A,0),MATCH($E9740,'Nov2021'!$2:$2,0))</f>
        <v>0</v>
      </c>
      <c r="H9740" s="3">
        <v>0.0</v>
      </c>
      <c r="I9740" s="3">
        <v>0.0</v>
      </c>
    </row>
    <row r="9741" ht="14.25" customHeight="1">
      <c r="A9741" s="3" t="str">
        <f t="shared" si="21"/>
        <v>Nov2021</v>
      </c>
      <c r="B9741" s="21">
        <v>44501.0</v>
      </c>
      <c r="C9741" s="9">
        <v>58.0</v>
      </c>
      <c r="D9741" s="3" t="s">
        <v>138</v>
      </c>
      <c r="E9741" s="3" t="s">
        <v>179</v>
      </c>
      <c r="F9741" s="9" t="s">
        <v>109</v>
      </c>
      <c r="G9741" s="3">
        <f t="array" ref="G9741">INDEX('Nov2021'!$A$1:$BP$55,MATCH($D9741,'Nov2021'!$A:$A,0),MATCH($E9741,'Nov2021'!$2:$2,0))</f>
        <v>0</v>
      </c>
      <c r="H9741" s="3">
        <v>0.0</v>
      </c>
      <c r="I9741" s="3">
        <v>0.0</v>
      </c>
    </row>
    <row r="9742" ht="14.25" customHeight="1">
      <c r="A9742" s="3" t="str">
        <f t="shared" si="21"/>
        <v>Nov2021</v>
      </c>
      <c r="B9742" s="21">
        <v>44501.0</v>
      </c>
      <c r="C9742" s="9">
        <v>59.0</v>
      </c>
      <c r="D9742" s="3" t="s">
        <v>138</v>
      </c>
      <c r="E9742" s="3" t="s">
        <v>162</v>
      </c>
      <c r="F9742" s="9" t="s">
        <v>111</v>
      </c>
      <c r="G9742" s="3">
        <f t="array" ref="G9742">INDEX('Nov2021'!$A$1:$BP$55,MATCH($D9742,'Nov2021'!$A:$A,0),MATCH($E9742,'Nov2021'!$2:$2,0))</f>
        <v>0</v>
      </c>
      <c r="H9742" s="3">
        <v>0.0</v>
      </c>
      <c r="I9742" s="3">
        <v>0.0</v>
      </c>
    </row>
    <row r="9743" ht="14.25" customHeight="1">
      <c r="A9743" s="3" t="str">
        <f t="shared" si="21"/>
        <v>Nov2021</v>
      </c>
      <c r="B9743" s="21">
        <v>44501.0</v>
      </c>
      <c r="C9743" s="9">
        <v>60.0</v>
      </c>
      <c r="D9743" s="3" t="s">
        <v>138</v>
      </c>
      <c r="E9743" s="3" t="s">
        <v>208</v>
      </c>
      <c r="F9743" s="9" t="s">
        <v>108</v>
      </c>
      <c r="G9743" s="3">
        <f t="array" ref="G9743">INDEX('Nov2021'!$A$1:$BP$55,MATCH($D9743,'Nov2021'!$A:$A,0),MATCH($E9743,'Nov2021'!$2:$2,0))</f>
        <v>0</v>
      </c>
      <c r="H9743" s="3">
        <v>0.0</v>
      </c>
      <c r="I9743" s="3">
        <v>0.0</v>
      </c>
    </row>
    <row r="9744" ht="14.25" customHeight="1">
      <c r="A9744" s="3" t="str">
        <f t="shared" si="21"/>
        <v>Nov2021</v>
      </c>
      <c r="B9744" s="21">
        <v>44501.0</v>
      </c>
      <c r="C9744" s="9">
        <v>61.0</v>
      </c>
      <c r="D9744" s="3" t="s">
        <v>138</v>
      </c>
      <c r="E9744" s="3" t="s">
        <v>218</v>
      </c>
      <c r="F9744" s="9" t="s">
        <v>108</v>
      </c>
      <c r="G9744" s="3">
        <f t="array" ref="G9744">INDEX('Nov2021'!$A$1:$BP$55,MATCH($D9744,'Nov2021'!$A:$A,0),MATCH($E9744,'Nov2021'!$2:$2,0))</f>
        <v>0</v>
      </c>
      <c r="H9744" s="3">
        <v>0.0</v>
      </c>
      <c r="I9744" s="3">
        <v>0.0</v>
      </c>
    </row>
    <row r="9745" ht="14.25" customHeight="1">
      <c r="A9745" s="3" t="str">
        <f t="shared" si="21"/>
        <v>Nov2021</v>
      </c>
      <c r="B9745" s="21">
        <v>44501.0</v>
      </c>
      <c r="C9745" s="9">
        <v>1.0</v>
      </c>
      <c r="D9745" s="3" t="s">
        <v>140</v>
      </c>
      <c r="E9745" s="3" t="s">
        <v>137</v>
      </c>
      <c r="F9745" s="9" t="s">
        <v>108</v>
      </c>
      <c r="G9745" s="3" t="str">
        <f t="array" ref="G9745">INDEX('Nov2021'!$A$1:$BP$55,MATCH($D9745,'Nov2021'!$A:$A,0),MATCH($E9745,'Nov2021'!$2:$2,0))</f>
        <v>Suppressed</v>
      </c>
      <c r="H9745" s="3">
        <v>1.0</v>
      </c>
      <c r="I9745" s="3">
        <v>2.0</v>
      </c>
    </row>
    <row r="9746" ht="14.25" customHeight="1">
      <c r="A9746" s="3" t="str">
        <f t="shared" si="21"/>
        <v>Nov2021</v>
      </c>
      <c r="B9746" s="21">
        <v>44501.0</v>
      </c>
      <c r="C9746" s="9">
        <v>2.0</v>
      </c>
      <c r="D9746" s="3" t="s">
        <v>140</v>
      </c>
      <c r="E9746" s="3" t="s">
        <v>138</v>
      </c>
      <c r="F9746" s="9" t="s">
        <v>108</v>
      </c>
      <c r="G9746" s="3">
        <f t="array" ref="G9746">INDEX('Nov2021'!$A$1:$BP$55,MATCH($D9746,'Nov2021'!$A:$A,0),MATCH($E9746,'Nov2021'!$2:$2,0))</f>
        <v>90</v>
      </c>
      <c r="H9746" s="3">
        <v>90.0</v>
      </c>
      <c r="I9746" s="3">
        <v>90.0</v>
      </c>
    </row>
    <row r="9747" ht="14.25" customHeight="1">
      <c r="A9747" s="3" t="str">
        <f t="shared" si="21"/>
        <v>Nov2021</v>
      </c>
      <c r="B9747" s="21">
        <v>44501.0</v>
      </c>
      <c r="C9747" s="9">
        <v>3.0</v>
      </c>
      <c r="D9747" s="3" t="s">
        <v>140</v>
      </c>
      <c r="E9747" s="3" t="s">
        <v>136</v>
      </c>
      <c r="F9747" s="9" t="s">
        <v>108</v>
      </c>
      <c r="G9747" s="3">
        <f t="array" ref="G9747">INDEX('Nov2021'!$A$1:$BP$55,MATCH($D9747,'Nov2021'!$A:$A,0),MATCH($E9747,'Nov2021'!$2:$2,0))</f>
        <v>0</v>
      </c>
      <c r="H9747" s="3">
        <v>0.0</v>
      </c>
      <c r="I9747" s="3">
        <v>0.0</v>
      </c>
    </row>
    <row r="9748" ht="14.25" customHeight="1">
      <c r="A9748" s="3" t="str">
        <f t="shared" si="21"/>
        <v>Nov2021</v>
      </c>
      <c r="B9748" s="21">
        <v>44501.0</v>
      </c>
      <c r="C9748" s="9">
        <v>4.0</v>
      </c>
      <c r="D9748" s="3" t="s">
        <v>140</v>
      </c>
      <c r="E9748" s="3" t="s">
        <v>141</v>
      </c>
      <c r="F9748" s="9" t="s">
        <v>109</v>
      </c>
      <c r="G9748" s="3">
        <f t="array" ref="G9748">INDEX('Nov2021'!$A$1:$BP$55,MATCH($D9748,'Nov2021'!$A:$A,0),MATCH($E9748,'Nov2021'!$2:$2,0))</f>
        <v>0</v>
      </c>
      <c r="H9748" s="3">
        <v>0.0</v>
      </c>
      <c r="I9748" s="3">
        <v>0.0</v>
      </c>
    </row>
    <row r="9749" ht="14.25" customHeight="1">
      <c r="A9749" s="3" t="str">
        <f t="shared" si="21"/>
        <v>Nov2021</v>
      </c>
      <c r="B9749" s="21">
        <v>44501.0</v>
      </c>
      <c r="C9749" s="9">
        <v>5.0</v>
      </c>
      <c r="D9749" s="3" t="s">
        <v>140</v>
      </c>
      <c r="E9749" s="3" t="s">
        <v>140</v>
      </c>
      <c r="F9749" s="9" t="s">
        <v>108</v>
      </c>
      <c r="G9749" s="3">
        <f t="array" ref="G9749">INDEX('Nov2021'!$A$1:$BP$55,MATCH($D9749,'Nov2021'!$A:$A,0),MATCH($E9749,'Nov2021'!$2:$2,0))</f>
        <v>0</v>
      </c>
      <c r="H9749" s="3">
        <v>0.0</v>
      </c>
      <c r="I9749" s="3">
        <v>0.0</v>
      </c>
    </row>
    <row r="9750" ht="14.25" customHeight="1">
      <c r="A9750" s="3" t="str">
        <f t="shared" si="21"/>
        <v>Nov2021</v>
      </c>
      <c r="B9750" s="21">
        <v>44501.0</v>
      </c>
      <c r="C9750" s="9">
        <v>6.0</v>
      </c>
      <c r="D9750" s="3" t="s">
        <v>140</v>
      </c>
      <c r="E9750" s="3" t="s">
        <v>146</v>
      </c>
      <c r="F9750" s="9" t="s">
        <v>108</v>
      </c>
      <c r="G9750" s="3">
        <f t="array" ref="G9750">INDEX('Nov2021'!$A$1:$BP$55,MATCH($D9750,'Nov2021'!$A:$A,0),MATCH($E9750,'Nov2021'!$2:$2,0))</f>
        <v>0</v>
      </c>
      <c r="H9750" s="3">
        <v>0.0</v>
      </c>
      <c r="I9750" s="3">
        <v>0.0</v>
      </c>
    </row>
    <row r="9751" ht="14.25" customHeight="1">
      <c r="A9751" s="3" t="str">
        <f t="shared" si="21"/>
        <v>Nov2021</v>
      </c>
      <c r="B9751" s="21">
        <v>44501.0</v>
      </c>
      <c r="C9751" s="9">
        <v>7.0</v>
      </c>
      <c r="D9751" s="3" t="s">
        <v>140</v>
      </c>
      <c r="E9751" s="3" t="s">
        <v>139</v>
      </c>
      <c r="F9751" s="9" t="s">
        <v>108</v>
      </c>
      <c r="G9751" s="3">
        <f t="array" ref="G9751">INDEX('Nov2021'!$A$1:$BP$55,MATCH($D9751,'Nov2021'!$A:$A,0),MATCH($E9751,'Nov2021'!$2:$2,0))</f>
        <v>0</v>
      </c>
      <c r="H9751" s="3">
        <v>0.0</v>
      </c>
      <c r="I9751" s="3">
        <v>0.0</v>
      </c>
    </row>
    <row r="9752" ht="14.25" customHeight="1">
      <c r="A9752" s="3" t="str">
        <f t="shared" si="21"/>
        <v>Nov2021</v>
      </c>
      <c r="B9752" s="21">
        <v>44501.0</v>
      </c>
      <c r="C9752" s="9">
        <v>8.0</v>
      </c>
      <c r="D9752" s="3" t="s">
        <v>140</v>
      </c>
      <c r="E9752" s="3" t="s">
        <v>142</v>
      </c>
      <c r="F9752" s="9" t="s">
        <v>108</v>
      </c>
      <c r="G9752" s="3">
        <f t="array" ref="G9752">INDEX('Nov2021'!$A$1:$BP$55,MATCH($D9752,'Nov2021'!$A:$A,0),MATCH($E9752,'Nov2021'!$2:$2,0))</f>
        <v>0</v>
      </c>
      <c r="H9752" s="3">
        <v>0.0</v>
      </c>
      <c r="I9752" s="3">
        <v>0.0</v>
      </c>
    </row>
    <row r="9753" ht="14.25" customHeight="1">
      <c r="A9753" s="3" t="str">
        <f t="shared" si="21"/>
        <v>Nov2021</v>
      </c>
      <c r="B9753" s="21">
        <v>44501.0</v>
      </c>
      <c r="C9753" s="9">
        <v>9.0</v>
      </c>
      <c r="D9753" s="3" t="s">
        <v>140</v>
      </c>
      <c r="E9753" s="3" t="s">
        <v>143</v>
      </c>
      <c r="F9753" s="9" t="s">
        <v>108</v>
      </c>
      <c r="G9753" s="3" t="str">
        <f t="array" ref="G9753">INDEX('Nov2021'!$A$1:$BP$55,MATCH($D9753,'Nov2021'!$A:$A,0),MATCH($E9753,'Nov2021'!$2:$2,0))</f>
        <v>Suppressed</v>
      </c>
      <c r="H9753" s="3">
        <v>1.0</v>
      </c>
      <c r="I9753" s="3">
        <v>2.0</v>
      </c>
    </row>
    <row r="9754" ht="14.25" customHeight="1">
      <c r="A9754" s="3" t="str">
        <f t="shared" si="21"/>
        <v>Nov2021</v>
      </c>
      <c r="B9754" s="21">
        <v>44501.0</v>
      </c>
      <c r="C9754" s="9">
        <v>10.0</v>
      </c>
      <c r="D9754" s="3" t="s">
        <v>140</v>
      </c>
      <c r="E9754" s="3" t="s">
        <v>181</v>
      </c>
      <c r="F9754" s="9" t="s">
        <v>108</v>
      </c>
      <c r="G9754" s="3">
        <f t="array" ref="G9754">INDEX('Nov2021'!$A$1:$BP$55,MATCH($D9754,'Nov2021'!$A:$A,0),MATCH($E9754,'Nov2021'!$2:$2,0))</f>
        <v>0</v>
      </c>
      <c r="H9754" s="3">
        <v>0.0</v>
      </c>
      <c r="I9754" s="3">
        <v>0.0</v>
      </c>
    </row>
    <row r="9755" ht="14.25" customHeight="1">
      <c r="A9755" s="3" t="str">
        <f t="shared" si="21"/>
        <v>Nov2021</v>
      </c>
      <c r="B9755" s="21">
        <v>44501.0</v>
      </c>
      <c r="C9755" s="9">
        <v>11.0</v>
      </c>
      <c r="D9755" s="3" t="s">
        <v>140</v>
      </c>
      <c r="E9755" s="3" t="s">
        <v>144</v>
      </c>
      <c r="F9755" s="9" t="s">
        <v>108</v>
      </c>
      <c r="G9755" s="3" t="str">
        <f t="array" ref="G9755">INDEX('Nov2021'!$A$1:$BP$55,MATCH($D9755,'Nov2021'!$A:$A,0),MATCH($E9755,'Nov2021'!$2:$2,0))</f>
        <v>Suppressed</v>
      </c>
      <c r="H9755" s="3">
        <v>1.0</v>
      </c>
      <c r="I9755" s="3">
        <v>2.0</v>
      </c>
    </row>
    <row r="9756" ht="14.25" customHeight="1">
      <c r="A9756" s="3" t="str">
        <f t="shared" si="21"/>
        <v>Nov2021</v>
      </c>
      <c r="B9756" s="21">
        <v>44501.0</v>
      </c>
      <c r="C9756" s="9">
        <v>12.0</v>
      </c>
      <c r="D9756" s="3" t="s">
        <v>140</v>
      </c>
      <c r="E9756" s="3" t="s">
        <v>188</v>
      </c>
      <c r="F9756" s="9" t="s">
        <v>108</v>
      </c>
      <c r="G9756" s="3">
        <f t="array" ref="G9756">INDEX('Nov2021'!$A$1:$BP$55,MATCH($D9756,'Nov2021'!$A:$A,0),MATCH($E9756,'Nov2021'!$2:$2,0))</f>
        <v>0</v>
      </c>
      <c r="H9756" s="3">
        <v>0.0</v>
      </c>
      <c r="I9756" s="3">
        <v>0.0</v>
      </c>
    </row>
    <row r="9757" ht="14.25" customHeight="1">
      <c r="A9757" s="3" t="str">
        <f t="shared" si="21"/>
        <v>Nov2021</v>
      </c>
      <c r="B9757" s="21">
        <v>44501.0</v>
      </c>
      <c r="C9757" s="9">
        <v>13.0</v>
      </c>
      <c r="D9757" s="3" t="s">
        <v>140</v>
      </c>
      <c r="E9757" s="3" t="s">
        <v>160</v>
      </c>
      <c r="F9757" s="9" t="s">
        <v>109</v>
      </c>
      <c r="G9757" s="3">
        <f t="array" ref="G9757">INDEX('Nov2021'!$A$1:$BP$55,MATCH($D9757,'Nov2021'!$A:$A,0),MATCH($E9757,'Nov2021'!$2:$2,0))</f>
        <v>0</v>
      </c>
      <c r="H9757" s="3">
        <v>0.0</v>
      </c>
      <c r="I9757" s="3">
        <v>0.0</v>
      </c>
    </row>
    <row r="9758" ht="14.25" customHeight="1">
      <c r="A9758" s="3" t="str">
        <f t="shared" si="21"/>
        <v>Nov2021</v>
      </c>
      <c r="B9758" s="21">
        <v>44501.0</v>
      </c>
      <c r="C9758" s="9">
        <v>14.0</v>
      </c>
      <c r="D9758" s="3" t="s">
        <v>140</v>
      </c>
      <c r="E9758" s="3" t="s">
        <v>147</v>
      </c>
      <c r="F9758" s="9" t="s">
        <v>110</v>
      </c>
      <c r="G9758" s="3">
        <f t="array" ref="G9758">INDEX('Nov2021'!$A$1:$BP$55,MATCH($D9758,'Nov2021'!$A:$A,0),MATCH($E9758,'Nov2021'!$2:$2,0))</f>
        <v>0</v>
      </c>
      <c r="H9758" s="3">
        <v>0.0</v>
      </c>
      <c r="I9758" s="3">
        <v>0.0</v>
      </c>
    </row>
    <row r="9759" ht="14.25" customHeight="1">
      <c r="A9759" s="3" t="str">
        <f t="shared" si="21"/>
        <v>Nov2021</v>
      </c>
      <c r="B9759" s="21">
        <v>44501.0</v>
      </c>
      <c r="C9759" s="9">
        <v>15.0</v>
      </c>
      <c r="D9759" s="3" t="s">
        <v>140</v>
      </c>
      <c r="E9759" s="3" t="s">
        <v>168</v>
      </c>
      <c r="F9759" s="9" t="s">
        <v>112</v>
      </c>
      <c r="G9759" s="3">
        <f t="array" ref="G9759">INDEX('Nov2021'!$A$1:$BP$55,MATCH($D9759,'Nov2021'!$A:$A,0),MATCH($E9759,'Nov2021'!$2:$2,0))</f>
        <v>0</v>
      </c>
      <c r="H9759" s="3">
        <v>0.0</v>
      </c>
      <c r="I9759" s="3">
        <v>0.0</v>
      </c>
    </row>
    <row r="9760" ht="14.25" customHeight="1">
      <c r="A9760" s="3" t="str">
        <f t="shared" si="21"/>
        <v>Nov2021</v>
      </c>
      <c r="B9760" s="21">
        <v>44501.0</v>
      </c>
      <c r="C9760" s="9">
        <v>16.0</v>
      </c>
      <c r="D9760" s="3" t="s">
        <v>140</v>
      </c>
      <c r="E9760" s="3" t="s">
        <v>145</v>
      </c>
      <c r="F9760" s="9" t="s">
        <v>108</v>
      </c>
      <c r="G9760" s="3">
        <f t="array" ref="G9760">INDEX('Nov2021'!$A$1:$BP$55,MATCH($D9760,'Nov2021'!$A:$A,0),MATCH($E9760,'Nov2021'!$2:$2,0))</f>
        <v>0</v>
      </c>
      <c r="H9760" s="3">
        <v>0.0</v>
      </c>
      <c r="I9760" s="3">
        <v>0.0</v>
      </c>
    </row>
    <row r="9761" ht="14.25" customHeight="1">
      <c r="A9761" s="3" t="str">
        <f t="shared" si="21"/>
        <v>Nov2021</v>
      </c>
      <c r="B9761" s="21">
        <v>44501.0</v>
      </c>
      <c r="C9761" s="9">
        <v>17.0</v>
      </c>
      <c r="D9761" s="3" t="s">
        <v>140</v>
      </c>
      <c r="E9761" s="3" t="s">
        <v>148</v>
      </c>
      <c r="F9761" s="9" t="s">
        <v>108</v>
      </c>
      <c r="G9761" s="3">
        <f t="array" ref="G9761">INDEX('Nov2021'!$A$1:$BP$55,MATCH($D9761,'Nov2021'!$A:$A,0),MATCH($E9761,'Nov2021'!$2:$2,0))</f>
        <v>0</v>
      </c>
      <c r="H9761" s="3">
        <v>0.0</v>
      </c>
      <c r="I9761" s="3">
        <v>0.0</v>
      </c>
    </row>
    <row r="9762" ht="14.25" customHeight="1">
      <c r="A9762" s="3" t="str">
        <f t="shared" si="21"/>
        <v>Nov2021</v>
      </c>
      <c r="B9762" s="21">
        <v>44501.0</v>
      </c>
      <c r="C9762" s="9">
        <v>18.0</v>
      </c>
      <c r="D9762" s="3" t="s">
        <v>140</v>
      </c>
      <c r="E9762" s="3" t="s">
        <v>161</v>
      </c>
      <c r="F9762" s="9" t="s">
        <v>108</v>
      </c>
      <c r="G9762" s="3">
        <f t="array" ref="G9762">INDEX('Nov2021'!$A$1:$BP$55,MATCH($D9762,'Nov2021'!$A:$A,0),MATCH($E9762,'Nov2021'!$2:$2,0))</f>
        <v>0</v>
      </c>
      <c r="H9762" s="3">
        <v>0.0</v>
      </c>
      <c r="I9762" s="3">
        <v>0.0</v>
      </c>
    </row>
    <row r="9763" ht="14.25" customHeight="1">
      <c r="A9763" s="3" t="str">
        <f t="shared" si="21"/>
        <v>Nov2021</v>
      </c>
      <c r="B9763" s="21">
        <v>44501.0</v>
      </c>
      <c r="C9763" s="9">
        <v>19.0</v>
      </c>
      <c r="D9763" s="3" t="s">
        <v>140</v>
      </c>
      <c r="E9763" s="3" t="s">
        <v>149</v>
      </c>
      <c r="F9763" s="9" t="s">
        <v>108</v>
      </c>
      <c r="G9763" s="3">
        <f t="array" ref="G9763">INDEX('Nov2021'!$A$1:$BP$55,MATCH($D9763,'Nov2021'!$A:$A,0),MATCH($E9763,'Nov2021'!$2:$2,0))</f>
        <v>0</v>
      </c>
      <c r="H9763" s="3">
        <v>0.0</v>
      </c>
      <c r="I9763" s="3">
        <v>0.0</v>
      </c>
    </row>
    <row r="9764" ht="14.25" customHeight="1">
      <c r="A9764" s="3" t="str">
        <f t="shared" si="21"/>
        <v>Nov2021</v>
      </c>
      <c r="B9764" s="21">
        <v>44501.0</v>
      </c>
      <c r="C9764" s="9">
        <v>20.0</v>
      </c>
      <c r="D9764" s="3" t="s">
        <v>140</v>
      </c>
      <c r="E9764" s="3" t="s">
        <v>150</v>
      </c>
      <c r="F9764" s="9" t="s">
        <v>108</v>
      </c>
      <c r="G9764" s="3">
        <f t="array" ref="G9764">INDEX('Nov2021'!$A$1:$BP$55,MATCH($D9764,'Nov2021'!$A:$A,0),MATCH($E9764,'Nov2021'!$2:$2,0))</f>
        <v>0</v>
      </c>
      <c r="H9764" s="3">
        <v>0.0</v>
      </c>
      <c r="I9764" s="3">
        <v>0.0</v>
      </c>
    </row>
    <row r="9765" ht="14.25" customHeight="1">
      <c r="A9765" s="3" t="str">
        <f t="shared" si="21"/>
        <v>Nov2021</v>
      </c>
      <c r="B9765" s="21">
        <v>44501.0</v>
      </c>
      <c r="C9765" s="9">
        <v>21.0</v>
      </c>
      <c r="D9765" s="3" t="s">
        <v>140</v>
      </c>
      <c r="E9765" s="3" t="s">
        <v>165</v>
      </c>
      <c r="F9765" s="9" t="s">
        <v>111</v>
      </c>
      <c r="G9765" s="3">
        <f t="array" ref="G9765">INDEX('Nov2021'!$A$1:$BP$55,MATCH($D9765,'Nov2021'!$A:$A,0),MATCH($E9765,'Nov2021'!$2:$2,0))</f>
        <v>0</v>
      </c>
      <c r="H9765" s="3">
        <v>0.0</v>
      </c>
      <c r="I9765" s="3">
        <v>0.0</v>
      </c>
    </row>
    <row r="9766" ht="14.25" customHeight="1">
      <c r="A9766" s="3" t="str">
        <f t="shared" si="21"/>
        <v>Nov2021</v>
      </c>
      <c r="B9766" s="21">
        <v>44501.0</v>
      </c>
      <c r="C9766" s="9">
        <v>22.0</v>
      </c>
      <c r="D9766" s="3" t="s">
        <v>140</v>
      </c>
      <c r="E9766" s="3" t="s">
        <v>155</v>
      </c>
      <c r="F9766" s="9" t="s">
        <v>109</v>
      </c>
      <c r="G9766" s="3">
        <f t="array" ref="G9766">INDEX('Nov2021'!$A$1:$BP$55,MATCH($D9766,'Nov2021'!$A:$A,0),MATCH($E9766,'Nov2021'!$2:$2,0))</f>
        <v>0</v>
      </c>
      <c r="H9766" s="3">
        <v>0.0</v>
      </c>
      <c r="I9766" s="3">
        <v>0.0</v>
      </c>
    </row>
    <row r="9767" ht="14.25" customHeight="1">
      <c r="A9767" s="3" t="str">
        <f t="shared" si="21"/>
        <v>Nov2021</v>
      </c>
      <c r="B9767" s="21">
        <v>44501.0</v>
      </c>
      <c r="C9767" s="9">
        <v>23.0</v>
      </c>
      <c r="D9767" s="3" t="s">
        <v>140</v>
      </c>
      <c r="E9767" s="3" t="s">
        <v>225</v>
      </c>
      <c r="F9767" s="9" t="s">
        <v>109</v>
      </c>
      <c r="G9767" s="3">
        <f t="array" ref="G9767">INDEX('Nov2021'!$A$1:$BP$55,MATCH($D9767,'Nov2021'!$A:$A,0),MATCH($E9767,'Nov2021'!$2:$2,0))</f>
        <v>0</v>
      </c>
      <c r="H9767" s="3">
        <v>0.0</v>
      </c>
      <c r="I9767" s="3">
        <v>0.0</v>
      </c>
    </row>
    <row r="9768" ht="14.25" customHeight="1">
      <c r="A9768" s="3" t="str">
        <f t="shared" si="21"/>
        <v>Nov2021</v>
      </c>
      <c r="B9768" s="21">
        <v>44501.0</v>
      </c>
      <c r="C9768" s="9">
        <v>24.0</v>
      </c>
      <c r="D9768" s="3" t="s">
        <v>140</v>
      </c>
      <c r="E9768" s="3" t="s">
        <v>158</v>
      </c>
      <c r="F9768" s="9" t="s">
        <v>109</v>
      </c>
      <c r="G9768" s="3">
        <f t="array" ref="G9768">INDEX('Nov2021'!$A$1:$BP$55,MATCH($D9768,'Nov2021'!$A:$A,0),MATCH($E9768,'Nov2021'!$2:$2,0))</f>
        <v>0</v>
      </c>
      <c r="H9768" s="3">
        <v>0.0</v>
      </c>
      <c r="I9768" s="3">
        <v>0.0</v>
      </c>
    </row>
    <row r="9769" ht="14.25" customHeight="1">
      <c r="A9769" s="3" t="str">
        <f t="shared" si="21"/>
        <v>Nov2021</v>
      </c>
      <c r="B9769" s="21">
        <v>44501.0</v>
      </c>
      <c r="C9769" s="9">
        <v>25.0</v>
      </c>
      <c r="D9769" s="3" t="s">
        <v>140</v>
      </c>
      <c r="E9769" s="3" t="s">
        <v>169</v>
      </c>
      <c r="F9769" s="9" t="s">
        <v>110</v>
      </c>
      <c r="G9769" s="3">
        <f t="array" ref="G9769">INDEX('Nov2021'!$A$1:$BP$55,MATCH($D9769,'Nov2021'!$A:$A,0),MATCH($E9769,'Nov2021'!$2:$2,0))</f>
        <v>0</v>
      </c>
      <c r="H9769" s="3">
        <v>0.0</v>
      </c>
      <c r="I9769" s="3">
        <v>0.0</v>
      </c>
    </row>
    <row r="9770" ht="14.25" customHeight="1">
      <c r="A9770" s="3" t="str">
        <f t="shared" si="21"/>
        <v>Nov2021</v>
      </c>
      <c r="B9770" s="21">
        <v>44501.0</v>
      </c>
      <c r="C9770" s="9">
        <v>26.0</v>
      </c>
      <c r="D9770" s="3" t="s">
        <v>140</v>
      </c>
      <c r="E9770" s="3" t="s">
        <v>157</v>
      </c>
      <c r="F9770" s="9" t="s">
        <v>108</v>
      </c>
      <c r="G9770" s="3">
        <f t="array" ref="G9770">INDEX('Nov2021'!$A$1:$BP$55,MATCH($D9770,'Nov2021'!$A:$A,0),MATCH($E9770,'Nov2021'!$2:$2,0))</f>
        <v>0</v>
      </c>
      <c r="H9770" s="3">
        <v>0.0</v>
      </c>
      <c r="I9770" s="3">
        <v>0.0</v>
      </c>
    </row>
    <row r="9771" ht="14.25" customHeight="1">
      <c r="A9771" s="3" t="str">
        <f t="shared" si="21"/>
        <v>Nov2021</v>
      </c>
      <c r="B9771" s="21">
        <v>44501.0</v>
      </c>
      <c r="C9771" s="9">
        <v>27.0</v>
      </c>
      <c r="D9771" s="3" t="s">
        <v>140</v>
      </c>
      <c r="E9771" s="3" t="s">
        <v>173</v>
      </c>
      <c r="F9771" s="9" t="s">
        <v>110</v>
      </c>
      <c r="G9771" s="3">
        <f t="array" ref="G9771">INDEX('Nov2021'!$A$1:$BP$55,MATCH($D9771,'Nov2021'!$A:$A,0),MATCH($E9771,'Nov2021'!$2:$2,0))</f>
        <v>0</v>
      </c>
      <c r="H9771" s="3">
        <v>0.0</v>
      </c>
      <c r="I9771" s="3">
        <v>0.0</v>
      </c>
    </row>
    <row r="9772" ht="14.25" customHeight="1">
      <c r="A9772" s="3" t="str">
        <f t="shared" si="21"/>
        <v>Nov2021</v>
      </c>
      <c r="B9772" s="21">
        <v>44501.0</v>
      </c>
      <c r="C9772" s="9">
        <v>28.0</v>
      </c>
      <c r="D9772" s="3" t="s">
        <v>140</v>
      </c>
      <c r="E9772" s="3" t="s">
        <v>167</v>
      </c>
      <c r="F9772" s="9" t="s">
        <v>109</v>
      </c>
      <c r="G9772" s="3">
        <f t="array" ref="G9772">INDEX('Nov2021'!$A$1:$BP$55,MATCH($D9772,'Nov2021'!$A:$A,0),MATCH($E9772,'Nov2021'!$2:$2,0))</f>
        <v>0</v>
      </c>
      <c r="H9772" s="3">
        <v>0.0</v>
      </c>
      <c r="I9772" s="3">
        <v>0.0</v>
      </c>
    </row>
    <row r="9773" ht="14.25" customHeight="1">
      <c r="A9773" s="3" t="str">
        <f t="shared" si="21"/>
        <v>Nov2021</v>
      </c>
      <c r="B9773" s="21">
        <v>44501.0</v>
      </c>
      <c r="C9773" s="9">
        <v>29.0</v>
      </c>
      <c r="D9773" s="3" t="s">
        <v>140</v>
      </c>
      <c r="E9773" s="3" t="s">
        <v>163</v>
      </c>
      <c r="F9773" s="9" t="s">
        <v>109</v>
      </c>
      <c r="G9773" s="3">
        <f t="array" ref="G9773">INDEX('Nov2021'!$A$1:$BP$55,MATCH($D9773,'Nov2021'!$A:$A,0),MATCH($E9773,'Nov2021'!$2:$2,0))</f>
        <v>0</v>
      </c>
      <c r="H9773" s="3">
        <v>0.0</v>
      </c>
      <c r="I9773" s="3">
        <v>0.0</v>
      </c>
    </row>
    <row r="9774" ht="14.25" customHeight="1">
      <c r="A9774" s="3" t="str">
        <f t="shared" si="21"/>
        <v>Nov2021</v>
      </c>
      <c r="B9774" s="21">
        <v>44501.0</v>
      </c>
      <c r="C9774" s="9">
        <v>30.0</v>
      </c>
      <c r="D9774" s="3" t="s">
        <v>140</v>
      </c>
      <c r="E9774" s="3" t="s">
        <v>154</v>
      </c>
      <c r="F9774" s="9" t="s">
        <v>110</v>
      </c>
      <c r="G9774" s="3">
        <f t="array" ref="G9774">INDEX('Nov2021'!$A$1:$BP$55,MATCH($D9774,'Nov2021'!$A:$A,0),MATCH($E9774,'Nov2021'!$2:$2,0))</f>
        <v>0</v>
      </c>
      <c r="H9774" s="3">
        <v>0.0</v>
      </c>
      <c r="I9774" s="3">
        <v>0.0</v>
      </c>
    </row>
    <row r="9775" ht="14.25" customHeight="1">
      <c r="A9775" s="3" t="str">
        <f t="shared" si="21"/>
        <v>Nov2021</v>
      </c>
      <c r="B9775" s="21">
        <v>44501.0</v>
      </c>
      <c r="C9775" s="9">
        <v>31.0</v>
      </c>
      <c r="D9775" s="3" t="s">
        <v>140</v>
      </c>
      <c r="E9775" s="3" t="s">
        <v>156</v>
      </c>
      <c r="F9775" s="9" t="s">
        <v>112</v>
      </c>
      <c r="G9775" s="3">
        <f t="array" ref="G9775">INDEX('Nov2021'!$A$1:$BP$55,MATCH($D9775,'Nov2021'!$A:$A,0),MATCH($E9775,'Nov2021'!$2:$2,0))</f>
        <v>0</v>
      </c>
      <c r="H9775" s="3">
        <v>0.0</v>
      </c>
      <c r="I9775" s="3">
        <v>0.0</v>
      </c>
    </row>
    <row r="9776" ht="14.25" customHeight="1">
      <c r="A9776" s="3" t="str">
        <f t="shared" si="21"/>
        <v>Nov2021</v>
      </c>
      <c r="B9776" s="21">
        <v>44501.0</v>
      </c>
      <c r="C9776" s="9">
        <v>32.0</v>
      </c>
      <c r="D9776" s="3" t="s">
        <v>140</v>
      </c>
      <c r="E9776" s="3" t="s">
        <v>195</v>
      </c>
      <c r="F9776" s="9" t="s">
        <v>110</v>
      </c>
      <c r="G9776" s="3">
        <f t="array" ref="G9776">INDEX('Nov2021'!$A$1:$BP$55,MATCH($D9776,'Nov2021'!$A:$A,0),MATCH($E9776,'Nov2021'!$2:$2,0))</f>
        <v>0</v>
      </c>
      <c r="H9776" s="3">
        <v>0.0</v>
      </c>
      <c r="I9776" s="3">
        <v>0.0</v>
      </c>
    </row>
    <row r="9777" ht="14.25" customHeight="1">
      <c r="A9777" s="3" t="str">
        <f t="shared" si="21"/>
        <v>Nov2021</v>
      </c>
      <c r="B9777" s="21">
        <v>44501.0</v>
      </c>
      <c r="C9777" s="9">
        <v>33.0</v>
      </c>
      <c r="D9777" s="3" t="s">
        <v>140</v>
      </c>
      <c r="E9777" s="3" t="s">
        <v>242</v>
      </c>
      <c r="F9777" s="9" t="s">
        <v>108</v>
      </c>
      <c r="G9777" s="3">
        <f t="array" ref="G9777">INDEX('Nov2021'!$A$1:$BP$55,MATCH($D9777,'Nov2021'!$A:$A,0),MATCH($E9777,'Nov2021'!$2:$2,0))</f>
        <v>0</v>
      </c>
      <c r="H9777" s="3">
        <v>0.0</v>
      </c>
      <c r="I9777" s="3">
        <v>0.0</v>
      </c>
    </row>
    <row r="9778" ht="14.25" customHeight="1">
      <c r="A9778" s="3" t="str">
        <f t="shared" si="21"/>
        <v>Nov2021</v>
      </c>
      <c r="B9778" s="21">
        <v>44501.0</v>
      </c>
      <c r="C9778" s="9">
        <v>34.0</v>
      </c>
      <c r="D9778" s="3" t="s">
        <v>140</v>
      </c>
      <c r="E9778" s="3" t="s">
        <v>164</v>
      </c>
      <c r="F9778" s="9" t="s">
        <v>112</v>
      </c>
      <c r="G9778" s="3">
        <f t="array" ref="G9778">INDEX('Nov2021'!$A$1:$BP$55,MATCH($D9778,'Nov2021'!$A:$A,0),MATCH($E9778,'Nov2021'!$2:$2,0))</f>
        <v>0</v>
      </c>
      <c r="H9778" s="3">
        <v>0.0</v>
      </c>
      <c r="I9778" s="3">
        <v>0.0</v>
      </c>
    </row>
    <row r="9779" ht="14.25" customHeight="1">
      <c r="A9779" s="3" t="str">
        <f t="shared" si="21"/>
        <v>Nov2021</v>
      </c>
      <c r="B9779" s="21">
        <v>44501.0</v>
      </c>
      <c r="C9779" s="9">
        <v>35.0</v>
      </c>
      <c r="D9779" s="3" t="s">
        <v>140</v>
      </c>
      <c r="E9779" s="3" t="s">
        <v>150</v>
      </c>
      <c r="F9779" s="9" t="s">
        <v>108</v>
      </c>
      <c r="G9779" s="3">
        <f t="array" ref="G9779">INDEX('Nov2021'!$A$1:$BP$55,MATCH($D9779,'Nov2021'!$A:$A,0),MATCH($E9779,'Nov2021'!$2:$2,0))</f>
        <v>0</v>
      </c>
      <c r="H9779" s="3">
        <v>0.0</v>
      </c>
      <c r="I9779" s="3">
        <v>0.0</v>
      </c>
    </row>
    <row r="9780" ht="14.25" customHeight="1">
      <c r="A9780" s="3" t="str">
        <f t="shared" si="21"/>
        <v>Nov2021</v>
      </c>
      <c r="B9780" s="21">
        <v>44501.0</v>
      </c>
      <c r="C9780" s="9">
        <v>36.0</v>
      </c>
      <c r="D9780" s="3" t="s">
        <v>140</v>
      </c>
      <c r="E9780" s="3" t="s">
        <v>243</v>
      </c>
      <c r="F9780" s="9" t="s">
        <v>109</v>
      </c>
      <c r="G9780" s="3">
        <f t="array" ref="G9780">INDEX('Nov2021'!$A$1:$BP$55,MATCH($D9780,'Nov2021'!$A:$A,0),MATCH($E9780,'Nov2021'!$2:$2,0))</f>
        <v>0</v>
      </c>
      <c r="H9780" s="3">
        <v>0.0</v>
      </c>
      <c r="I9780" s="3">
        <v>0.0</v>
      </c>
    </row>
    <row r="9781" ht="14.25" customHeight="1">
      <c r="A9781" s="3" t="str">
        <f t="shared" si="21"/>
        <v>Nov2021</v>
      </c>
      <c r="B9781" s="21">
        <v>44501.0</v>
      </c>
      <c r="C9781" s="9">
        <v>37.0</v>
      </c>
      <c r="D9781" s="3" t="s">
        <v>140</v>
      </c>
      <c r="E9781" s="3" t="s">
        <v>170</v>
      </c>
      <c r="F9781" s="9" t="s">
        <v>109</v>
      </c>
      <c r="G9781" s="3">
        <f t="array" ref="G9781">INDEX('Nov2021'!$A$1:$BP$55,MATCH($D9781,'Nov2021'!$A:$A,0),MATCH($E9781,'Nov2021'!$2:$2,0))</f>
        <v>0</v>
      </c>
      <c r="H9781" s="3">
        <v>0.0</v>
      </c>
      <c r="I9781" s="3">
        <v>0.0</v>
      </c>
    </row>
    <row r="9782" ht="14.25" customHeight="1">
      <c r="A9782" s="3" t="str">
        <f t="shared" si="21"/>
        <v>Nov2021</v>
      </c>
      <c r="B9782" s="21">
        <v>44501.0</v>
      </c>
      <c r="C9782" s="9">
        <v>38.0</v>
      </c>
      <c r="D9782" s="3" t="s">
        <v>140</v>
      </c>
      <c r="E9782" s="3" t="s">
        <v>244</v>
      </c>
      <c r="F9782" s="9" t="s">
        <v>109</v>
      </c>
      <c r="G9782" s="3">
        <f t="array" ref="G9782">INDEX('Nov2021'!$A$1:$BP$55,MATCH($D9782,'Nov2021'!$A:$A,0),MATCH($E9782,'Nov2021'!$2:$2,0))</f>
        <v>0</v>
      </c>
      <c r="H9782" s="3">
        <v>0.0</v>
      </c>
      <c r="I9782" s="3">
        <v>0.0</v>
      </c>
    </row>
    <row r="9783" ht="14.25" customHeight="1">
      <c r="A9783" s="3" t="str">
        <f t="shared" si="21"/>
        <v>Nov2021</v>
      </c>
      <c r="B9783" s="21">
        <v>44501.0</v>
      </c>
      <c r="C9783" s="9">
        <v>39.0</v>
      </c>
      <c r="D9783" s="3" t="s">
        <v>140</v>
      </c>
      <c r="E9783" s="3" t="s">
        <v>245</v>
      </c>
      <c r="F9783" s="9" t="s">
        <v>111</v>
      </c>
      <c r="G9783" s="3">
        <f t="array" ref="G9783">INDEX('Nov2021'!$A$1:$BP$55,MATCH($D9783,'Nov2021'!$A:$A,0),MATCH($E9783,'Nov2021'!$2:$2,0))</f>
        <v>0</v>
      </c>
      <c r="H9783" s="3">
        <v>0.0</v>
      </c>
      <c r="I9783" s="3">
        <v>0.0</v>
      </c>
    </row>
    <row r="9784" ht="14.25" customHeight="1">
      <c r="A9784" s="3" t="str">
        <f t="shared" si="21"/>
        <v>Nov2021</v>
      </c>
      <c r="B9784" s="21">
        <v>44501.0</v>
      </c>
      <c r="C9784" s="9">
        <v>40.0</v>
      </c>
      <c r="D9784" s="3" t="s">
        <v>140</v>
      </c>
      <c r="E9784" s="3" t="s">
        <v>166</v>
      </c>
      <c r="F9784" s="9" t="s">
        <v>108</v>
      </c>
      <c r="G9784" s="3">
        <f t="array" ref="G9784">INDEX('Nov2021'!$A$1:$BP$55,MATCH($D9784,'Nov2021'!$A:$A,0),MATCH($E9784,'Nov2021'!$2:$2,0))</f>
        <v>0</v>
      </c>
      <c r="H9784" s="3">
        <v>0.0</v>
      </c>
      <c r="I9784" s="3">
        <v>0.0</v>
      </c>
    </row>
    <row r="9785" ht="14.25" customHeight="1">
      <c r="A9785" s="3" t="str">
        <f t="shared" si="21"/>
        <v>Nov2021</v>
      </c>
      <c r="B9785" s="21">
        <v>44501.0</v>
      </c>
      <c r="C9785" s="9">
        <v>41.0</v>
      </c>
      <c r="D9785" s="3" t="s">
        <v>140</v>
      </c>
      <c r="E9785" s="3" t="s">
        <v>184</v>
      </c>
      <c r="F9785" s="9" t="s">
        <v>108</v>
      </c>
      <c r="G9785" s="3">
        <f t="array" ref="G9785">INDEX('Nov2021'!$A$1:$BP$55,MATCH($D9785,'Nov2021'!$A:$A,0),MATCH($E9785,'Nov2021'!$2:$2,0))</f>
        <v>0</v>
      </c>
      <c r="H9785" s="3">
        <v>0.0</v>
      </c>
      <c r="I9785" s="3">
        <v>0.0</v>
      </c>
    </row>
    <row r="9786" ht="14.25" customHeight="1">
      <c r="A9786" s="3" t="str">
        <f t="shared" si="21"/>
        <v>Nov2021</v>
      </c>
      <c r="B9786" s="21">
        <v>44501.0</v>
      </c>
      <c r="C9786" s="9">
        <v>42.0</v>
      </c>
      <c r="D9786" s="3" t="s">
        <v>140</v>
      </c>
      <c r="E9786" s="3" t="s">
        <v>235</v>
      </c>
      <c r="F9786" s="9" t="s">
        <v>109</v>
      </c>
      <c r="G9786" s="3">
        <f t="array" ref="G9786">INDEX('Nov2021'!$A$1:$BP$55,MATCH($D9786,'Nov2021'!$A:$A,0),MATCH($E9786,'Nov2021'!$2:$2,0))</f>
        <v>0</v>
      </c>
      <c r="H9786" s="3">
        <v>0.0</v>
      </c>
      <c r="I9786" s="3">
        <v>0.0</v>
      </c>
    </row>
    <row r="9787" ht="14.25" customHeight="1">
      <c r="A9787" s="3" t="str">
        <f t="shared" si="21"/>
        <v>Nov2021</v>
      </c>
      <c r="B9787" s="21">
        <v>44501.0</v>
      </c>
      <c r="C9787" s="9">
        <v>43.0</v>
      </c>
      <c r="D9787" s="3" t="s">
        <v>140</v>
      </c>
      <c r="E9787" s="3" t="s">
        <v>246</v>
      </c>
      <c r="F9787" s="9" t="s">
        <v>110</v>
      </c>
      <c r="G9787" s="3">
        <f t="array" ref="G9787">INDEX('Nov2021'!$A$1:$BP$55,MATCH($D9787,'Nov2021'!$A:$A,0),MATCH($E9787,'Nov2021'!$2:$2,0))</f>
        <v>0</v>
      </c>
      <c r="H9787" s="3">
        <v>0.0</v>
      </c>
      <c r="I9787" s="3">
        <v>0.0</v>
      </c>
    </row>
    <row r="9788" ht="14.25" customHeight="1">
      <c r="A9788" s="3" t="str">
        <f t="shared" si="21"/>
        <v>Nov2021</v>
      </c>
      <c r="B9788" s="21">
        <v>44501.0</v>
      </c>
      <c r="C9788" s="9">
        <v>44.0</v>
      </c>
      <c r="D9788" s="3" t="s">
        <v>140</v>
      </c>
      <c r="E9788" s="3" t="s">
        <v>186</v>
      </c>
      <c r="F9788" s="9" t="s">
        <v>108</v>
      </c>
      <c r="G9788" s="3">
        <f t="array" ref="G9788">INDEX('Nov2021'!$A$1:$BP$55,MATCH($D9788,'Nov2021'!$A:$A,0),MATCH($E9788,'Nov2021'!$2:$2,0))</f>
        <v>0</v>
      </c>
      <c r="H9788" s="3">
        <v>0.0</v>
      </c>
      <c r="I9788" s="3">
        <v>0.0</v>
      </c>
    </row>
    <row r="9789" ht="14.25" customHeight="1">
      <c r="A9789" s="3" t="str">
        <f t="shared" si="21"/>
        <v>Nov2021</v>
      </c>
      <c r="B9789" s="21">
        <v>44501.0</v>
      </c>
      <c r="C9789" s="9">
        <v>45.0</v>
      </c>
      <c r="D9789" s="3" t="s">
        <v>140</v>
      </c>
      <c r="E9789" s="3" t="s">
        <v>247</v>
      </c>
      <c r="F9789" s="9" t="s">
        <v>113</v>
      </c>
      <c r="G9789" s="3">
        <f t="array" ref="G9789">INDEX('Nov2021'!$A$1:$BP$55,MATCH($D9789,'Nov2021'!$A:$A,0),MATCH($E9789,'Nov2021'!$2:$2,0))</f>
        <v>0</v>
      </c>
      <c r="H9789" s="3">
        <v>0.0</v>
      </c>
      <c r="I9789" s="3">
        <v>0.0</v>
      </c>
    </row>
    <row r="9790" ht="14.25" customHeight="1">
      <c r="A9790" s="3" t="str">
        <f t="shared" si="21"/>
        <v>Nov2021</v>
      </c>
      <c r="B9790" s="21">
        <v>44501.0</v>
      </c>
      <c r="C9790" s="9">
        <v>46.0</v>
      </c>
      <c r="D9790" s="3" t="s">
        <v>140</v>
      </c>
      <c r="E9790" s="3" t="s">
        <v>159</v>
      </c>
      <c r="F9790" s="9" t="s">
        <v>110</v>
      </c>
      <c r="G9790" s="3">
        <f t="array" ref="G9790">INDEX('Nov2021'!$A$1:$BP$55,MATCH($D9790,'Nov2021'!$A:$A,0),MATCH($E9790,'Nov2021'!$2:$2,0))</f>
        <v>0</v>
      </c>
      <c r="H9790" s="3">
        <v>0.0</v>
      </c>
      <c r="I9790" s="3">
        <v>0.0</v>
      </c>
    </row>
    <row r="9791" ht="14.25" customHeight="1">
      <c r="A9791" s="3" t="str">
        <f t="shared" si="21"/>
        <v>Nov2021</v>
      </c>
      <c r="B9791" s="21">
        <v>44501.0</v>
      </c>
      <c r="C9791" s="9">
        <v>47.0</v>
      </c>
      <c r="D9791" s="3" t="s">
        <v>140</v>
      </c>
      <c r="E9791" s="3" t="s">
        <v>189</v>
      </c>
      <c r="F9791" s="9" t="s">
        <v>108</v>
      </c>
      <c r="G9791" s="3">
        <f t="array" ref="G9791">INDEX('Nov2021'!$A$1:$BP$55,MATCH($D9791,'Nov2021'!$A:$A,0),MATCH($E9791,'Nov2021'!$2:$2,0))</f>
        <v>0</v>
      </c>
      <c r="H9791" s="3">
        <v>0.0</v>
      </c>
      <c r="I9791" s="3">
        <v>0.0</v>
      </c>
    </row>
    <row r="9792" ht="14.25" customHeight="1">
      <c r="A9792" s="3" t="str">
        <f t="shared" si="21"/>
        <v>Nov2021</v>
      </c>
      <c r="B9792" s="21">
        <v>44501.0</v>
      </c>
      <c r="C9792" s="9">
        <v>48.0</v>
      </c>
      <c r="D9792" s="3" t="s">
        <v>140</v>
      </c>
      <c r="E9792" s="3" t="s">
        <v>248</v>
      </c>
      <c r="F9792" s="9" t="s">
        <v>108</v>
      </c>
      <c r="G9792" s="3">
        <f t="array" ref="G9792">INDEX('Nov2021'!$A$1:$BP$55,MATCH($D9792,'Nov2021'!$A:$A,0),MATCH($E9792,'Nov2021'!$2:$2,0))</f>
        <v>0</v>
      </c>
      <c r="H9792" s="3">
        <v>0.0</v>
      </c>
      <c r="I9792" s="3">
        <v>0.0</v>
      </c>
    </row>
    <row r="9793" ht="14.25" customHeight="1">
      <c r="A9793" s="3" t="str">
        <f t="shared" si="21"/>
        <v>Nov2021</v>
      </c>
      <c r="B9793" s="21">
        <v>44501.0</v>
      </c>
      <c r="C9793" s="9">
        <v>49.0</v>
      </c>
      <c r="D9793" s="3" t="s">
        <v>140</v>
      </c>
      <c r="E9793" s="3" t="s">
        <v>190</v>
      </c>
      <c r="F9793" s="9" t="s">
        <v>108</v>
      </c>
      <c r="G9793" s="3">
        <f t="array" ref="G9793">INDEX('Nov2021'!$A$1:$BP$55,MATCH($D9793,'Nov2021'!$A:$A,0),MATCH($E9793,'Nov2021'!$2:$2,0))</f>
        <v>0</v>
      </c>
      <c r="H9793" s="3">
        <v>0.0</v>
      </c>
      <c r="I9793" s="3">
        <v>0.0</v>
      </c>
    </row>
    <row r="9794" ht="14.25" customHeight="1">
      <c r="A9794" s="3" t="str">
        <f t="shared" si="21"/>
        <v>Nov2021</v>
      </c>
      <c r="B9794" s="21">
        <v>44501.0</v>
      </c>
      <c r="C9794" s="9">
        <v>50.0</v>
      </c>
      <c r="D9794" s="3" t="s">
        <v>140</v>
      </c>
      <c r="E9794" s="3" t="s">
        <v>249</v>
      </c>
      <c r="F9794" s="9" t="s">
        <v>111</v>
      </c>
      <c r="G9794" s="3">
        <f t="array" ref="G9794">INDEX('Nov2021'!$A$1:$BP$55,MATCH($D9794,'Nov2021'!$A:$A,0),MATCH($E9794,'Nov2021'!$2:$2,0))</f>
        <v>0</v>
      </c>
      <c r="H9794" s="3">
        <v>0.0</v>
      </c>
      <c r="I9794" s="3">
        <v>0.0</v>
      </c>
    </row>
    <row r="9795" ht="14.25" customHeight="1">
      <c r="A9795" s="3" t="str">
        <f t="shared" si="21"/>
        <v>Nov2021</v>
      </c>
      <c r="B9795" s="21">
        <v>44501.0</v>
      </c>
      <c r="C9795" s="9">
        <v>51.0</v>
      </c>
      <c r="D9795" s="3" t="s">
        <v>140</v>
      </c>
      <c r="E9795" s="3" t="s">
        <v>220</v>
      </c>
      <c r="F9795" s="9" t="s">
        <v>108</v>
      </c>
      <c r="G9795" s="3">
        <f t="array" ref="G9795">INDEX('Nov2021'!$A$1:$BP$55,MATCH($D9795,'Nov2021'!$A:$A,0),MATCH($E9795,'Nov2021'!$2:$2,0))</f>
        <v>0</v>
      </c>
      <c r="H9795" s="3">
        <v>0.0</v>
      </c>
      <c r="I9795" s="3">
        <v>0.0</v>
      </c>
    </row>
    <row r="9796" ht="14.25" customHeight="1">
      <c r="A9796" s="3" t="str">
        <f t="shared" si="21"/>
        <v>Nov2021</v>
      </c>
      <c r="B9796" s="21">
        <v>44501.0</v>
      </c>
      <c r="C9796" s="9">
        <v>52.0</v>
      </c>
      <c r="D9796" s="3" t="s">
        <v>140</v>
      </c>
      <c r="E9796" s="3" t="s">
        <v>250</v>
      </c>
      <c r="F9796" s="9" t="s">
        <v>108</v>
      </c>
      <c r="G9796" s="3">
        <f t="array" ref="G9796">INDEX('Nov2021'!$A$1:$BP$55,MATCH($D9796,'Nov2021'!$A:$A,0),MATCH($E9796,'Nov2021'!$2:$2,0))</f>
        <v>0</v>
      </c>
      <c r="H9796" s="3">
        <v>0.0</v>
      </c>
      <c r="I9796" s="3">
        <v>0.0</v>
      </c>
    </row>
    <row r="9797" ht="14.25" customHeight="1">
      <c r="A9797" s="3" t="str">
        <f t="shared" si="21"/>
        <v>Nov2021</v>
      </c>
      <c r="B9797" s="21">
        <v>44501.0</v>
      </c>
      <c r="C9797" s="9">
        <v>53.0</v>
      </c>
      <c r="D9797" s="3" t="s">
        <v>140</v>
      </c>
      <c r="E9797" s="3" t="s">
        <v>192</v>
      </c>
      <c r="F9797" s="9" t="s">
        <v>109</v>
      </c>
      <c r="G9797" s="3">
        <f t="array" ref="G9797">INDEX('Nov2021'!$A$1:$BP$55,MATCH($D9797,'Nov2021'!$A:$A,0),MATCH($E9797,'Nov2021'!$2:$2,0))</f>
        <v>0</v>
      </c>
      <c r="H9797" s="3">
        <v>0.0</v>
      </c>
      <c r="I9797" s="3">
        <v>0.0</v>
      </c>
    </row>
    <row r="9798" ht="14.25" customHeight="1">
      <c r="A9798" s="3" t="str">
        <f t="shared" si="21"/>
        <v>Nov2021</v>
      </c>
      <c r="B9798" s="21">
        <v>44501.0</v>
      </c>
      <c r="C9798" s="9">
        <v>54.0</v>
      </c>
      <c r="D9798" s="3" t="s">
        <v>140</v>
      </c>
      <c r="E9798" s="3" t="s">
        <v>177</v>
      </c>
      <c r="F9798" s="9" t="s">
        <v>109</v>
      </c>
      <c r="G9798" s="3">
        <f t="array" ref="G9798">INDEX('Nov2021'!$A$1:$BP$55,MATCH($D9798,'Nov2021'!$A:$A,0),MATCH($E9798,'Nov2021'!$2:$2,0))</f>
        <v>0</v>
      </c>
      <c r="H9798" s="3">
        <v>0.0</v>
      </c>
      <c r="I9798" s="3">
        <v>0.0</v>
      </c>
    </row>
    <row r="9799" ht="14.25" customHeight="1">
      <c r="A9799" s="3" t="str">
        <f t="shared" si="21"/>
        <v>Nov2021</v>
      </c>
      <c r="B9799" s="21">
        <v>44501.0</v>
      </c>
      <c r="C9799" s="9">
        <v>55.0</v>
      </c>
      <c r="D9799" s="3" t="s">
        <v>140</v>
      </c>
      <c r="E9799" s="3" t="s">
        <v>193</v>
      </c>
      <c r="F9799" s="9" t="s">
        <v>108</v>
      </c>
      <c r="G9799" s="3">
        <f t="array" ref="G9799">INDEX('Nov2021'!$A$1:$BP$55,MATCH($D9799,'Nov2021'!$A:$A,0),MATCH($E9799,'Nov2021'!$2:$2,0))</f>
        <v>0</v>
      </c>
      <c r="H9799" s="3">
        <v>0.0</v>
      </c>
      <c r="I9799" s="3">
        <v>0.0</v>
      </c>
    </row>
    <row r="9800" ht="14.25" customHeight="1">
      <c r="A9800" s="3" t="str">
        <f t="shared" si="21"/>
        <v>Nov2021</v>
      </c>
      <c r="B9800" s="21">
        <v>44501.0</v>
      </c>
      <c r="C9800" s="9">
        <v>56.0</v>
      </c>
      <c r="D9800" s="3" t="s">
        <v>140</v>
      </c>
      <c r="E9800" s="3" t="s">
        <v>251</v>
      </c>
      <c r="F9800" s="9" t="s">
        <v>113</v>
      </c>
      <c r="G9800" s="3">
        <f t="array" ref="G9800">INDEX('Nov2021'!$A$1:$BP$55,MATCH($D9800,'Nov2021'!$A:$A,0),MATCH($E9800,'Nov2021'!$2:$2,0))</f>
        <v>0</v>
      </c>
      <c r="H9800" s="3">
        <v>0.0</v>
      </c>
      <c r="I9800" s="3">
        <v>0.0</v>
      </c>
    </row>
    <row r="9801" ht="14.25" customHeight="1">
      <c r="A9801" s="3" t="str">
        <f t="shared" si="21"/>
        <v>Nov2021</v>
      </c>
      <c r="B9801" s="21">
        <v>44501.0</v>
      </c>
      <c r="C9801" s="9">
        <v>57.0</v>
      </c>
      <c r="D9801" s="3" t="s">
        <v>140</v>
      </c>
      <c r="E9801" s="3" t="s">
        <v>215</v>
      </c>
      <c r="F9801" s="9" t="s">
        <v>108</v>
      </c>
      <c r="G9801" s="3">
        <f t="array" ref="G9801">INDEX('Nov2021'!$A$1:$BP$55,MATCH($D9801,'Nov2021'!$A:$A,0),MATCH($E9801,'Nov2021'!$2:$2,0))</f>
        <v>0</v>
      </c>
      <c r="H9801" s="3">
        <v>0.0</v>
      </c>
      <c r="I9801" s="3">
        <v>0.0</v>
      </c>
    </row>
    <row r="9802" ht="14.25" customHeight="1">
      <c r="A9802" s="3" t="str">
        <f t="shared" si="21"/>
        <v>Nov2021</v>
      </c>
      <c r="B9802" s="21">
        <v>44501.0</v>
      </c>
      <c r="C9802" s="9">
        <v>58.0</v>
      </c>
      <c r="D9802" s="3" t="s">
        <v>140</v>
      </c>
      <c r="E9802" s="3" t="s">
        <v>179</v>
      </c>
      <c r="F9802" s="9" t="s">
        <v>109</v>
      </c>
      <c r="G9802" s="3">
        <f t="array" ref="G9802">INDEX('Nov2021'!$A$1:$BP$55,MATCH($D9802,'Nov2021'!$A:$A,0),MATCH($E9802,'Nov2021'!$2:$2,0))</f>
        <v>0</v>
      </c>
      <c r="H9802" s="3">
        <v>0.0</v>
      </c>
      <c r="I9802" s="3">
        <v>0.0</v>
      </c>
    </row>
    <row r="9803" ht="14.25" customHeight="1">
      <c r="A9803" s="3" t="str">
        <f t="shared" si="21"/>
        <v>Nov2021</v>
      </c>
      <c r="B9803" s="21">
        <v>44501.0</v>
      </c>
      <c r="C9803" s="9">
        <v>59.0</v>
      </c>
      <c r="D9803" s="3" t="s">
        <v>140</v>
      </c>
      <c r="E9803" s="3" t="s">
        <v>162</v>
      </c>
      <c r="F9803" s="9" t="s">
        <v>111</v>
      </c>
      <c r="G9803" s="3">
        <f t="array" ref="G9803">INDEX('Nov2021'!$A$1:$BP$55,MATCH($D9803,'Nov2021'!$A:$A,0),MATCH($E9803,'Nov2021'!$2:$2,0))</f>
        <v>0</v>
      </c>
      <c r="H9803" s="3">
        <v>0.0</v>
      </c>
      <c r="I9803" s="3">
        <v>0.0</v>
      </c>
    </row>
    <row r="9804" ht="14.25" customHeight="1">
      <c r="A9804" s="3" t="str">
        <f t="shared" si="21"/>
        <v>Nov2021</v>
      </c>
      <c r="B9804" s="21">
        <v>44501.0</v>
      </c>
      <c r="C9804" s="9">
        <v>60.0</v>
      </c>
      <c r="D9804" s="3" t="s">
        <v>140</v>
      </c>
      <c r="E9804" s="3" t="s">
        <v>208</v>
      </c>
      <c r="F9804" s="9" t="s">
        <v>108</v>
      </c>
      <c r="G9804" s="3">
        <f t="array" ref="G9804">INDEX('Nov2021'!$A$1:$BP$55,MATCH($D9804,'Nov2021'!$A:$A,0),MATCH($E9804,'Nov2021'!$2:$2,0))</f>
        <v>0</v>
      </c>
      <c r="H9804" s="3">
        <v>0.0</v>
      </c>
      <c r="I9804" s="3">
        <v>0.0</v>
      </c>
    </row>
    <row r="9805" ht="14.25" customHeight="1">
      <c r="A9805" s="3" t="str">
        <f t="shared" si="21"/>
        <v>Nov2021</v>
      </c>
      <c r="B9805" s="21">
        <v>44501.0</v>
      </c>
      <c r="C9805" s="9">
        <v>61.0</v>
      </c>
      <c r="D9805" s="3" t="s">
        <v>140</v>
      </c>
      <c r="E9805" s="3" t="s">
        <v>218</v>
      </c>
      <c r="F9805" s="9" t="s">
        <v>108</v>
      </c>
      <c r="G9805" s="3">
        <f t="array" ref="G9805">INDEX('Nov2021'!$A$1:$BP$55,MATCH($D9805,'Nov2021'!$A:$A,0),MATCH($E9805,'Nov2021'!$2:$2,0))</f>
        <v>0</v>
      </c>
      <c r="H9805" s="3">
        <v>0.0</v>
      </c>
      <c r="I9805" s="3">
        <v>0.0</v>
      </c>
    </row>
    <row r="9806" ht="14.25" customHeight="1">
      <c r="A9806" s="3" t="str">
        <f t="shared" si="21"/>
        <v>Nov2021</v>
      </c>
      <c r="B9806" s="21">
        <v>44501.0</v>
      </c>
      <c r="C9806" s="9">
        <v>1.0</v>
      </c>
      <c r="D9806" s="3" t="s">
        <v>205</v>
      </c>
      <c r="E9806" s="3" t="s">
        <v>137</v>
      </c>
      <c r="F9806" s="9" t="s">
        <v>108</v>
      </c>
      <c r="G9806" s="3">
        <f t="array" ref="G9806">INDEX('Nov2021'!$A$1:$BP$55,MATCH($D9806,'Nov2021'!$A:$A,0),MATCH($E9806,'Nov2021'!$2:$2,0))</f>
        <v>24</v>
      </c>
      <c r="H9806" s="3">
        <v>24.0</v>
      </c>
      <c r="I9806" s="3">
        <v>24.0</v>
      </c>
    </row>
    <row r="9807" ht="14.25" customHeight="1">
      <c r="A9807" s="3" t="str">
        <f t="shared" si="21"/>
        <v>Nov2021</v>
      </c>
      <c r="B9807" s="21">
        <v>44501.0</v>
      </c>
      <c r="C9807" s="9">
        <v>2.0</v>
      </c>
      <c r="D9807" s="3" t="s">
        <v>205</v>
      </c>
      <c r="E9807" s="3" t="s">
        <v>138</v>
      </c>
      <c r="F9807" s="9" t="s">
        <v>108</v>
      </c>
      <c r="G9807" s="3" t="str">
        <f t="array" ref="G9807">INDEX('Nov2021'!$A$1:$BP$55,MATCH($D9807,'Nov2021'!$A:$A,0),MATCH($E9807,'Nov2021'!$2:$2,0))</f>
        <v>Suppressed</v>
      </c>
      <c r="H9807" s="3">
        <v>1.0</v>
      </c>
      <c r="I9807" s="3">
        <v>2.0</v>
      </c>
    </row>
    <row r="9808" ht="14.25" customHeight="1">
      <c r="A9808" s="3" t="str">
        <f t="shared" si="21"/>
        <v>Nov2021</v>
      </c>
      <c r="B9808" s="21">
        <v>44501.0</v>
      </c>
      <c r="C9808" s="9">
        <v>3.0</v>
      </c>
      <c r="D9808" s="3" t="s">
        <v>205</v>
      </c>
      <c r="E9808" s="3" t="s">
        <v>136</v>
      </c>
      <c r="F9808" s="9" t="s">
        <v>108</v>
      </c>
      <c r="G9808" s="3">
        <f t="array" ref="G9808">INDEX('Nov2021'!$A$1:$BP$55,MATCH($D9808,'Nov2021'!$A:$A,0),MATCH($E9808,'Nov2021'!$2:$2,0))</f>
        <v>24</v>
      </c>
      <c r="H9808" s="3">
        <v>24.0</v>
      </c>
      <c r="I9808" s="3">
        <v>24.0</v>
      </c>
    </row>
    <row r="9809" ht="14.25" customHeight="1">
      <c r="A9809" s="3" t="str">
        <f t="shared" si="21"/>
        <v>Nov2021</v>
      </c>
      <c r="B9809" s="21">
        <v>44501.0</v>
      </c>
      <c r="C9809" s="9">
        <v>4.0</v>
      </c>
      <c r="D9809" s="3" t="s">
        <v>205</v>
      </c>
      <c r="E9809" s="3" t="s">
        <v>141</v>
      </c>
      <c r="F9809" s="9" t="s">
        <v>109</v>
      </c>
      <c r="G9809" s="3">
        <f t="array" ref="G9809">INDEX('Nov2021'!$A$1:$BP$55,MATCH($D9809,'Nov2021'!$A:$A,0),MATCH($E9809,'Nov2021'!$2:$2,0))</f>
        <v>0</v>
      </c>
      <c r="H9809" s="3">
        <v>0.0</v>
      </c>
      <c r="I9809" s="3">
        <v>0.0</v>
      </c>
    </row>
    <row r="9810" ht="14.25" customHeight="1">
      <c r="A9810" s="3" t="str">
        <f t="shared" si="21"/>
        <v>Nov2021</v>
      </c>
      <c r="B9810" s="21">
        <v>44501.0</v>
      </c>
      <c r="C9810" s="9">
        <v>5.0</v>
      </c>
      <c r="D9810" s="3" t="s">
        <v>205</v>
      </c>
      <c r="E9810" s="3" t="s">
        <v>140</v>
      </c>
      <c r="F9810" s="9" t="s">
        <v>108</v>
      </c>
      <c r="G9810" s="3" t="str">
        <f t="array" ref="G9810">INDEX('Nov2021'!$A$1:$BP$55,MATCH($D9810,'Nov2021'!$A:$A,0),MATCH($E9810,'Nov2021'!$2:$2,0))</f>
        <v>Suppressed</v>
      </c>
      <c r="H9810" s="3">
        <v>1.0</v>
      </c>
      <c r="I9810" s="3">
        <v>2.0</v>
      </c>
    </row>
    <row r="9811" ht="14.25" customHeight="1">
      <c r="A9811" s="3" t="str">
        <f t="shared" si="21"/>
        <v>Nov2021</v>
      </c>
      <c r="B9811" s="21">
        <v>44501.0</v>
      </c>
      <c r="C9811" s="9">
        <v>6.0</v>
      </c>
      <c r="D9811" s="3" t="s">
        <v>205</v>
      </c>
      <c r="E9811" s="3" t="s">
        <v>146</v>
      </c>
      <c r="F9811" s="9" t="s">
        <v>108</v>
      </c>
      <c r="G9811" s="3">
        <f t="array" ref="G9811">INDEX('Nov2021'!$A$1:$BP$55,MATCH($D9811,'Nov2021'!$A:$A,0),MATCH($E9811,'Nov2021'!$2:$2,0))</f>
        <v>0</v>
      </c>
      <c r="H9811" s="3">
        <v>0.0</v>
      </c>
      <c r="I9811" s="3">
        <v>0.0</v>
      </c>
    </row>
    <row r="9812" ht="14.25" customHeight="1">
      <c r="A9812" s="3" t="str">
        <f t="shared" si="21"/>
        <v>Nov2021</v>
      </c>
      <c r="B9812" s="21">
        <v>44501.0</v>
      </c>
      <c r="C9812" s="9">
        <v>7.0</v>
      </c>
      <c r="D9812" s="3" t="s">
        <v>205</v>
      </c>
      <c r="E9812" s="3" t="s">
        <v>139</v>
      </c>
      <c r="F9812" s="9" t="s">
        <v>108</v>
      </c>
      <c r="G9812" s="3">
        <f t="array" ref="G9812">INDEX('Nov2021'!$A$1:$BP$55,MATCH($D9812,'Nov2021'!$A:$A,0),MATCH($E9812,'Nov2021'!$2:$2,0))</f>
        <v>0</v>
      </c>
      <c r="H9812" s="3">
        <v>0.0</v>
      </c>
      <c r="I9812" s="3">
        <v>0.0</v>
      </c>
    </row>
    <row r="9813" ht="14.25" customHeight="1">
      <c r="A9813" s="3" t="str">
        <f t="shared" si="21"/>
        <v>Nov2021</v>
      </c>
      <c r="B9813" s="21">
        <v>44501.0</v>
      </c>
      <c r="C9813" s="9">
        <v>8.0</v>
      </c>
      <c r="D9813" s="3" t="s">
        <v>205</v>
      </c>
      <c r="E9813" s="3" t="s">
        <v>142</v>
      </c>
      <c r="F9813" s="9" t="s">
        <v>108</v>
      </c>
      <c r="G9813" s="3">
        <f t="array" ref="G9813">INDEX('Nov2021'!$A$1:$BP$55,MATCH($D9813,'Nov2021'!$A:$A,0),MATCH($E9813,'Nov2021'!$2:$2,0))</f>
        <v>0</v>
      </c>
      <c r="H9813" s="3">
        <v>0.0</v>
      </c>
      <c r="I9813" s="3">
        <v>0.0</v>
      </c>
    </row>
    <row r="9814" ht="14.25" customHeight="1">
      <c r="A9814" s="3" t="str">
        <f t="shared" si="21"/>
        <v>Nov2021</v>
      </c>
      <c r="B9814" s="21">
        <v>44501.0</v>
      </c>
      <c r="C9814" s="9">
        <v>9.0</v>
      </c>
      <c r="D9814" s="3" t="s">
        <v>205</v>
      </c>
      <c r="E9814" s="3" t="s">
        <v>143</v>
      </c>
      <c r="F9814" s="9" t="s">
        <v>108</v>
      </c>
      <c r="G9814" s="3">
        <f t="array" ref="G9814">INDEX('Nov2021'!$A$1:$BP$55,MATCH($D9814,'Nov2021'!$A:$A,0),MATCH($E9814,'Nov2021'!$2:$2,0))</f>
        <v>29</v>
      </c>
      <c r="H9814" s="3">
        <v>29.0</v>
      </c>
      <c r="I9814" s="3">
        <v>29.0</v>
      </c>
    </row>
    <row r="9815" ht="14.25" customHeight="1">
      <c r="A9815" s="3" t="str">
        <f t="shared" si="21"/>
        <v>Nov2021</v>
      </c>
      <c r="B9815" s="21">
        <v>44501.0</v>
      </c>
      <c r="C9815" s="9">
        <v>10.0</v>
      </c>
      <c r="D9815" s="3" t="s">
        <v>205</v>
      </c>
      <c r="E9815" s="3" t="s">
        <v>181</v>
      </c>
      <c r="F9815" s="9" t="s">
        <v>108</v>
      </c>
      <c r="G9815" s="3">
        <f t="array" ref="G9815">INDEX('Nov2021'!$A$1:$BP$55,MATCH($D9815,'Nov2021'!$A:$A,0),MATCH($E9815,'Nov2021'!$2:$2,0))</f>
        <v>0</v>
      </c>
      <c r="H9815" s="3">
        <v>0.0</v>
      </c>
      <c r="I9815" s="3">
        <v>0.0</v>
      </c>
    </row>
    <row r="9816" ht="14.25" customHeight="1">
      <c r="A9816" s="3" t="str">
        <f t="shared" si="21"/>
        <v>Nov2021</v>
      </c>
      <c r="B9816" s="21">
        <v>44501.0</v>
      </c>
      <c r="C9816" s="9">
        <v>11.0</v>
      </c>
      <c r="D9816" s="3" t="s">
        <v>205</v>
      </c>
      <c r="E9816" s="3" t="s">
        <v>144</v>
      </c>
      <c r="F9816" s="9" t="s">
        <v>108</v>
      </c>
      <c r="G9816" s="3" t="str">
        <f t="array" ref="G9816">INDEX('Nov2021'!$A$1:$BP$55,MATCH($D9816,'Nov2021'!$A:$A,0),MATCH($E9816,'Nov2021'!$2:$2,0))</f>
        <v>Suppressed</v>
      </c>
      <c r="H9816" s="3">
        <v>1.0</v>
      </c>
      <c r="I9816" s="3">
        <v>2.0</v>
      </c>
    </row>
    <row r="9817" ht="14.25" customHeight="1">
      <c r="A9817" s="3" t="str">
        <f t="shared" si="21"/>
        <v>Nov2021</v>
      </c>
      <c r="B9817" s="21">
        <v>44501.0</v>
      </c>
      <c r="C9817" s="9">
        <v>12.0</v>
      </c>
      <c r="D9817" s="3" t="s">
        <v>205</v>
      </c>
      <c r="E9817" s="3" t="s">
        <v>188</v>
      </c>
      <c r="F9817" s="9" t="s">
        <v>108</v>
      </c>
      <c r="G9817" s="3">
        <f t="array" ref="G9817">INDEX('Nov2021'!$A$1:$BP$55,MATCH($D9817,'Nov2021'!$A:$A,0),MATCH($E9817,'Nov2021'!$2:$2,0))</f>
        <v>0</v>
      </c>
      <c r="H9817" s="3">
        <v>0.0</v>
      </c>
      <c r="I9817" s="3">
        <v>0.0</v>
      </c>
    </row>
    <row r="9818" ht="14.25" customHeight="1">
      <c r="A9818" s="3" t="str">
        <f t="shared" si="21"/>
        <v>Nov2021</v>
      </c>
      <c r="B9818" s="21">
        <v>44501.0</v>
      </c>
      <c r="C9818" s="9">
        <v>13.0</v>
      </c>
      <c r="D9818" s="3" t="s">
        <v>205</v>
      </c>
      <c r="E9818" s="3" t="s">
        <v>160</v>
      </c>
      <c r="F9818" s="9" t="s">
        <v>109</v>
      </c>
      <c r="G9818" s="3">
        <f t="array" ref="G9818">INDEX('Nov2021'!$A$1:$BP$55,MATCH($D9818,'Nov2021'!$A:$A,0),MATCH($E9818,'Nov2021'!$2:$2,0))</f>
        <v>0</v>
      </c>
      <c r="H9818" s="3">
        <v>0.0</v>
      </c>
      <c r="I9818" s="3">
        <v>0.0</v>
      </c>
    </row>
    <row r="9819" ht="14.25" customHeight="1">
      <c r="A9819" s="3" t="str">
        <f t="shared" si="21"/>
        <v>Nov2021</v>
      </c>
      <c r="B9819" s="21">
        <v>44501.0</v>
      </c>
      <c r="C9819" s="9">
        <v>14.0</v>
      </c>
      <c r="D9819" s="3" t="s">
        <v>205</v>
      </c>
      <c r="E9819" s="3" t="s">
        <v>147</v>
      </c>
      <c r="F9819" s="9" t="s">
        <v>110</v>
      </c>
      <c r="G9819" s="3" t="str">
        <f t="array" ref="G9819">INDEX('Nov2021'!$A$1:$BP$55,MATCH($D9819,'Nov2021'!$A:$A,0),MATCH($E9819,'Nov2021'!$2:$2,0))</f>
        <v>Suppressed</v>
      </c>
      <c r="H9819" s="3">
        <v>1.0</v>
      </c>
      <c r="I9819" s="3">
        <v>2.0</v>
      </c>
    </row>
    <row r="9820" ht="14.25" customHeight="1">
      <c r="A9820" s="3" t="str">
        <f t="shared" si="21"/>
        <v>Nov2021</v>
      </c>
      <c r="B9820" s="21">
        <v>44501.0</v>
      </c>
      <c r="C9820" s="9">
        <v>15.0</v>
      </c>
      <c r="D9820" s="3" t="s">
        <v>205</v>
      </c>
      <c r="E9820" s="3" t="s">
        <v>168</v>
      </c>
      <c r="F9820" s="9" t="s">
        <v>112</v>
      </c>
      <c r="G9820" s="3">
        <f t="array" ref="G9820">INDEX('Nov2021'!$A$1:$BP$55,MATCH($D9820,'Nov2021'!$A:$A,0),MATCH($E9820,'Nov2021'!$2:$2,0))</f>
        <v>0</v>
      </c>
      <c r="H9820" s="3">
        <v>0.0</v>
      </c>
      <c r="I9820" s="3">
        <v>0.0</v>
      </c>
    </row>
    <row r="9821" ht="14.25" customHeight="1">
      <c r="A9821" s="3" t="str">
        <f t="shared" si="21"/>
        <v>Nov2021</v>
      </c>
      <c r="B9821" s="21">
        <v>44501.0</v>
      </c>
      <c r="C9821" s="9">
        <v>16.0</v>
      </c>
      <c r="D9821" s="3" t="s">
        <v>205</v>
      </c>
      <c r="E9821" s="3" t="s">
        <v>145</v>
      </c>
      <c r="F9821" s="9" t="s">
        <v>108</v>
      </c>
      <c r="G9821" s="3">
        <f t="array" ref="G9821">INDEX('Nov2021'!$A$1:$BP$55,MATCH($D9821,'Nov2021'!$A:$A,0),MATCH($E9821,'Nov2021'!$2:$2,0))</f>
        <v>0</v>
      </c>
      <c r="H9821" s="3">
        <v>0.0</v>
      </c>
      <c r="I9821" s="3">
        <v>0.0</v>
      </c>
    </row>
    <row r="9822" ht="14.25" customHeight="1">
      <c r="A9822" s="3" t="str">
        <f t="shared" si="21"/>
        <v>Nov2021</v>
      </c>
      <c r="B9822" s="21">
        <v>44501.0</v>
      </c>
      <c r="C9822" s="9">
        <v>17.0</v>
      </c>
      <c r="D9822" s="3" t="s">
        <v>205</v>
      </c>
      <c r="E9822" s="3" t="s">
        <v>148</v>
      </c>
      <c r="F9822" s="9" t="s">
        <v>108</v>
      </c>
      <c r="G9822" s="3">
        <f t="array" ref="G9822">INDEX('Nov2021'!$A$1:$BP$55,MATCH($D9822,'Nov2021'!$A:$A,0),MATCH($E9822,'Nov2021'!$2:$2,0))</f>
        <v>0</v>
      </c>
      <c r="H9822" s="3">
        <v>0.0</v>
      </c>
      <c r="I9822" s="3">
        <v>0.0</v>
      </c>
    </row>
    <row r="9823" ht="14.25" customHeight="1">
      <c r="A9823" s="3" t="str">
        <f t="shared" si="21"/>
        <v>Nov2021</v>
      </c>
      <c r="B9823" s="21">
        <v>44501.0</v>
      </c>
      <c r="C9823" s="9">
        <v>18.0</v>
      </c>
      <c r="D9823" s="3" t="s">
        <v>205</v>
      </c>
      <c r="E9823" s="3" t="s">
        <v>161</v>
      </c>
      <c r="F9823" s="9" t="s">
        <v>108</v>
      </c>
      <c r="G9823" s="3">
        <f t="array" ref="G9823">INDEX('Nov2021'!$A$1:$BP$55,MATCH($D9823,'Nov2021'!$A:$A,0),MATCH($E9823,'Nov2021'!$2:$2,0))</f>
        <v>0</v>
      </c>
      <c r="H9823" s="3">
        <v>0.0</v>
      </c>
      <c r="I9823" s="3">
        <v>0.0</v>
      </c>
    </row>
    <row r="9824" ht="14.25" customHeight="1">
      <c r="A9824" s="3" t="str">
        <f t="shared" si="21"/>
        <v>Nov2021</v>
      </c>
      <c r="B9824" s="21">
        <v>44501.0</v>
      </c>
      <c r="C9824" s="9">
        <v>19.0</v>
      </c>
      <c r="D9824" s="3" t="s">
        <v>205</v>
      </c>
      <c r="E9824" s="3" t="s">
        <v>149</v>
      </c>
      <c r="F9824" s="9" t="s">
        <v>108</v>
      </c>
      <c r="G9824" s="3">
        <f t="array" ref="G9824">INDEX('Nov2021'!$A$1:$BP$55,MATCH($D9824,'Nov2021'!$A:$A,0),MATCH($E9824,'Nov2021'!$2:$2,0))</f>
        <v>0</v>
      </c>
      <c r="H9824" s="3">
        <v>0.0</v>
      </c>
      <c r="I9824" s="3">
        <v>0.0</v>
      </c>
    </row>
    <row r="9825" ht="14.25" customHeight="1">
      <c r="A9825" s="3" t="str">
        <f t="shared" si="21"/>
        <v>Nov2021</v>
      </c>
      <c r="B9825" s="21">
        <v>44501.0</v>
      </c>
      <c r="C9825" s="9">
        <v>20.0</v>
      </c>
      <c r="D9825" s="3" t="s">
        <v>205</v>
      </c>
      <c r="E9825" s="3" t="s">
        <v>150</v>
      </c>
      <c r="F9825" s="9" t="s">
        <v>108</v>
      </c>
      <c r="G9825" s="3">
        <f t="array" ref="G9825">INDEX('Nov2021'!$A$1:$BP$55,MATCH($D9825,'Nov2021'!$A:$A,0),MATCH($E9825,'Nov2021'!$2:$2,0))</f>
        <v>0</v>
      </c>
      <c r="H9825" s="3">
        <v>0.0</v>
      </c>
      <c r="I9825" s="3">
        <v>0.0</v>
      </c>
    </row>
    <row r="9826" ht="14.25" customHeight="1">
      <c r="A9826" s="3" t="str">
        <f t="shared" si="21"/>
        <v>Nov2021</v>
      </c>
      <c r="B9826" s="21">
        <v>44501.0</v>
      </c>
      <c r="C9826" s="9">
        <v>21.0</v>
      </c>
      <c r="D9826" s="3" t="s">
        <v>205</v>
      </c>
      <c r="E9826" s="3" t="s">
        <v>165</v>
      </c>
      <c r="F9826" s="9" t="s">
        <v>111</v>
      </c>
      <c r="G9826" s="3" t="str">
        <f t="array" ref="G9826">INDEX('Nov2021'!$A$1:$BP$55,MATCH($D9826,'Nov2021'!$A:$A,0),MATCH($E9826,'Nov2021'!$2:$2,0))</f>
        <v>Suppressed</v>
      </c>
      <c r="H9826" s="3">
        <v>1.0</v>
      </c>
      <c r="I9826" s="3">
        <v>2.0</v>
      </c>
    </row>
    <row r="9827" ht="14.25" customHeight="1">
      <c r="A9827" s="3" t="str">
        <f t="shared" si="21"/>
        <v>Nov2021</v>
      </c>
      <c r="B9827" s="21">
        <v>44501.0</v>
      </c>
      <c r="C9827" s="9">
        <v>22.0</v>
      </c>
      <c r="D9827" s="3" t="s">
        <v>205</v>
      </c>
      <c r="E9827" s="3" t="s">
        <v>155</v>
      </c>
      <c r="F9827" s="9" t="s">
        <v>109</v>
      </c>
      <c r="G9827" s="3">
        <f t="array" ref="G9827">INDEX('Nov2021'!$A$1:$BP$55,MATCH($D9827,'Nov2021'!$A:$A,0),MATCH($E9827,'Nov2021'!$2:$2,0))</f>
        <v>0</v>
      </c>
      <c r="H9827" s="3">
        <v>0.0</v>
      </c>
      <c r="I9827" s="3">
        <v>0.0</v>
      </c>
    </row>
    <row r="9828" ht="14.25" customHeight="1">
      <c r="A9828" s="3" t="str">
        <f t="shared" si="21"/>
        <v>Nov2021</v>
      </c>
      <c r="B9828" s="21">
        <v>44501.0</v>
      </c>
      <c r="C9828" s="9">
        <v>23.0</v>
      </c>
      <c r="D9828" s="3" t="s">
        <v>205</v>
      </c>
      <c r="E9828" s="3" t="s">
        <v>225</v>
      </c>
      <c r="F9828" s="9" t="s">
        <v>109</v>
      </c>
      <c r="G9828" s="3">
        <f t="array" ref="G9828">INDEX('Nov2021'!$A$1:$BP$55,MATCH($D9828,'Nov2021'!$A:$A,0),MATCH($E9828,'Nov2021'!$2:$2,0))</f>
        <v>0</v>
      </c>
      <c r="H9828" s="3">
        <v>0.0</v>
      </c>
      <c r="I9828" s="3">
        <v>0.0</v>
      </c>
    </row>
    <row r="9829" ht="14.25" customHeight="1">
      <c r="A9829" s="3" t="str">
        <f t="shared" si="21"/>
        <v>Nov2021</v>
      </c>
      <c r="B9829" s="21">
        <v>44501.0</v>
      </c>
      <c r="C9829" s="9">
        <v>24.0</v>
      </c>
      <c r="D9829" s="3" t="s">
        <v>205</v>
      </c>
      <c r="E9829" s="3" t="s">
        <v>158</v>
      </c>
      <c r="F9829" s="9" t="s">
        <v>109</v>
      </c>
      <c r="G9829" s="3">
        <f t="array" ref="G9829">INDEX('Nov2021'!$A$1:$BP$55,MATCH($D9829,'Nov2021'!$A:$A,0),MATCH($E9829,'Nov2021'!$2:$2,0))</f>
        <v>0</v>
      </c>
      <c r="H9829" s="3">
        <v>0.0</v>
      </c>
      <c r="I9829" s="3">
        <v>0.0</v>
      </c>
    </row>
    <row r="9830" ht="14.25" customHeight="1">
      <c r="A9830" s="3" t="str">
        <f t="shared" si="21"/>
        <v>Nov2021</v>
      </c>
      <c r="B9830" s="21">
        <v>44501.0</v>
      </c>
      <c r="C9830" s="9">
        <v>25.0</v>
      </c>
      <c r="D9830" s="3" t="s">
        <v>205</v>
      </c>
      <c r="E9830" s="3" t="s">
        <v>169</v>
      </c>
      <c r="F9830" s="9" t="s">
        <v>110</v>
      </c>
      <c r="G9830" s="3">
        <f t="array" ref="G9830">INDEX('Nov2021'!$A$1:$BP$55,MATCH($D9830,'Nov2021'!$A:$A,0),MATCH($E9830,'Nov2021'!$2:$2,0))</f>
        <v>0</v>
      </c>
      <c r="H9830" s="3">
        <v>0.0</v>
      </c>
      <c r="I9830" s="3">
        <v>0.0</v>
      </c>
    </row>
    <row r="9831" ht="14.25" customHeight="1">
      <c r="A9831" s="3" t="str">
        <f t="shared" si="21"/>
        <v>Nov2021</v>
      </c>
      <c r="B9831" s="21">
        <v>44501.0</v>
      </c>
      <c r="C9831" s="9">
        <v>26.0</v>
      </c>
      <c r="D9831" s="3" t="s">
        <v>205</v>
      </c>
      <c r="E9831" s="3" t="s">
        <v>157</v>
      </c>
      <c r="F9831" s="9" t="s">
        <v>108</v>
      </c>
      <c r="G9831" s="3">
        <f t="array" ref="G9831">INDEX('Nov2021'!$A$1:$BP$55,MATCH($D9831,'Nov2021'!$A:$A,0),MATCH($E9831,'Nov2021'!$2:$2,0))</f>
        <v>0</v>
      </c>
      <c r="H9831" s="3">
        <v>0.0</v>
      </c>
      <c r="I9831" s="3">
        <v>0.0</v>
      </c>
    </row>
    <row r="9832" ht="14.25" customHeight="1">
      <c r="A9832" s="3" t="str">
        <f t="shared" si="21"/>
        <v>Nov2021</v>
      </c>
      <c r="B9832" s="21">
        <v>44501.0</v>
      </c>
      <c r="C9832" s="9">
        <v>27.0</v>
      </c>
      <c r="D9832" s="3" t="s">
        <v>205</v>
      </c>
      <c r="E9832" s="3" t="s">
        <v>173</v>
      </c>
      <c r="F9832" s="9" t="s">
        <v>110</v>
      </c>
      <c r="G9832" s="3">
        <f t="array" ref="G9832">INDEX('Nov2021'!$A$1:$BP$55,MATCH($D9832,'Nov2021'!$A:$A,0),MATCH($E9832,'Nov2021'!$2:$2,0))</f>
        <v>0</v>
      </c>
      <c r="H9832" s="3">
        <v>0.0</v>
      </c>
      <c r="I9832" s="3">
        <v>0.0</v>
      </c>
    </row>
    <row r="9833" ht="14.25" customHeight="1">
      <c r="A9833" s="3" t="str">
        <f t="shared" si="21"/>
        <v>Nov2021</v>
      </c>
      <c r="B9833" s="21">
        <v>44501.0</v>
      </c>
      <c r="C9833" s="9">
        <v>28.0</v>
      </c>
      <c r="D9833" s="3" t="s">
        <v>205</v>
      </c>
      <c r="E9833" s="3" t="s">
        <v>167</v>
      </c>
      <c r="F9833" s="9" t="s">
        <v>109</v>
      </c>
      <c r="G9833" s="3">
        <f t="array" ref="G9833">INDEX('Nov2021'!$A$1:$BP$55,MATCH($D9833,'Nov2021'!$A:$A,0),MATCH($E9833,'Nov2021'!$2:$2,0))</f>
        <v>0</v>
      </c>
      <c r="H9833" s="3">
        <v>0.0</v>
      </c>
      <c r="I9833" s="3">
        <v>0.0</v>
      </c>
    </row>
    <row r="9834" ht="14.25" customHeight="1">
      <c r="A9834" s="3" t="str">
        <f t="shared" si="21"/>
        <v>Nov2021</v>
      </c>
      <c r="B9834" s="21">
        <v>44501.0</v>
      </c>
      <c r="C9834" s="9">
        <v>29.0</v>
      </c>
      <c r="D9834" s="3" t="s">
        <v>205</v>
      </c>
      <c r="E9834" s="3" t="s">
        <v>163</v>
      </c>
      <c r="F9834" s="9" t="s">
        <v>109</v>
      </c>
      <c r="G9834" s="3">
        <f t="array" ref="G9834">INDEX('Nov2021'!$A$1:$BP$55,MATCH($D9834,'Nov2021'!$A:$A,0),MATCH($E9834,'Nov2021'!$2:$2,0))</f>
        <v>0</v>
      </c>
      <c r="H9834" s="3">
        <v>0.0</v>
      </c>
      <c r="I9834" s="3">
        <v>0.0</v>
      </c>
    </row>
    <row r="9835" ht="14.25" customHeight="1">
      <c r="A9835" s="3" t="str">
        <f t="shared" si="21"/>
        <v>Nov2021</v>
      </c>
      <c r="B9835" s="21">
        <v>44501.0</v>
      </c>
      <c r="C9835" s="9">
        <v>30.0</v>
      </c>
      <c r="D9835" s="3" t="s">
        <v>205</v>
      </c>
      <c r="E9835" s="3" t="s">
        <v>154</v>
      </c>
      <c r="F9835" s="9" t="s">
        <v>110</v>
      </c>
      <c r="G9835" s="3">
        <f t="array" ref="G9835">INDEX('Nov2021'!$A$1:$BP$55,MATCH($D9835,'Nov2021'!$A:$A,0),MATCH($E9835,'Nov2021'!$2:$2,0))</f>
        <v>0</v>
      </c>
      <c r="H9835" s="3">
        <v>0.0</v>
      </c>
      <c r="I9835" s="3">
        <v>0.0</v>
      </c>
    </row>
    <row r="9836" ht="14.25" customHeight="1">
      <c r="A9836" s="3" t="str">
        <f t="shared" si="21"/>
        <v>Nov2021</v>
      </c>
      <c r="B9836" s="21">
        <v>44501.0</v>
      </c>
      <c r="C9836" s="9">
        <v>31.0</v>
      </c>
      <c r="D9836" s="3" t="s">
        <v>205</v>
      </c>
      <c r="E9836" s="3" t="s">
        <v>156</v>
      </c>
      <c r="F9836" s="9" t="s">
        <v>112</v>
      </c>
      <c r="G9836" s="3">
        <f t="array" ref="G9836">INDEX('Nov2021'!$A$1:$BP$55,MATCH($D9836,'Nov2021'!$A:$A,0),MATCH($E9836,'Nov2021'!$2:$2,0))</f>
        <v>0</v>
      </c>
      <c r="H9836" s="3">
        <v>0.0</v>
      </c>
      <c r="I9836" s="3">
        <v>0.0</v>
      </c>
    </row>
    <row r="9837" ht="14.25" customHeight="1">
      <c r="A9837" s="3" t="str">
        <f t="shared" si="21"/>
        <v>Nov2021</v>
      </c>
      <c r="B9837" s="21">
        <v>44501.0</v>
      </c>
      <c r="C9837" s="9">
        <v>32.0</v>
      </c>
      <c r="D9837" s="3" t="s">
        <v>205</v>
      </c>
      <c r="E9837" s="3" t="s">
        <v>195</v>
      </c>
      <c r="F9837" s="9" t="s">
        <v>110</v>
      </c>
      <c r="G9837" s="3">
        <f t="array" ref="G9837">INDEX('Nov2021'!$A$1:$BP$55,MATCH($D9837,'Nov2021'!$A:$A,0),MATCH($E9837,'Nov2021'!$2:$2,0))</f>
        <v>0</v>
      </c>
      <c r="H9837" s="3">
        <v>0.0</v>
      </c>
      <c r="I9837" s="3">
        <v>0.0</v>
      </c>
    </row>
    <row r="9838" ht="14.25" customHeight="1">
      <c r="A9838" s="3" t="str">
        <f t="shared" si="21"/>
        <v>Nov2021</v>
      </c>
      <c r="B9838" s="21">
        <v>44501.0</v>
      </c>
      <c r="C9838" s="9">
        <v>33.0</v>
      </c>
      <c r="D9838" s="3" t="s">
        <v>205</v>
      </c>
      <c r="E9838" s="3" t="s">
        <v>242</v>
      </c>
      <c r="F9838" s="9" t="s">
        <v>108</v>
      </c>
      <c r="G9838" s="3">
        <f t="array" ref="G9838">INDEX('Nov2021'!$A$1:$BP$55,MATCH($D9838,'Nov2021'!$A:$A,0),MATCH($E9838,'Nov2021'!$2:$2,0))</f>
        <v>0</v>
      </c>
      <c r="H9838" s="3">
        <v>0.0</v>
      </c>
      <c r="I9838" s="3">
        <v>0.0</v>
      </c>
    </row>
    <row r="9839" ht="14.25" customHeight="1">
      <c r="A9839" s="3" t="str">
        <f t="shared" si="21"/>
        <v>Nov2021</v>
      </c>
      <c r="B9839" s="21">
        <v>44501.0</v>
      </c>
      <c r="C9839" s="9">
        <v>34.0</v>
      </c>
      <c r="D9839" s="3" t="s">
        <v>205</v>
      </c>
      <c r="E9839" s="3" t="s">
        <v>164</v>
      </c>
      <c r="F9839" s="9" t="s">
        <v>112</v>
      </c>
      <c r="G9839" s="3">
        <f t="array" ref="G9839">INDEX('Nov2021'!$A$1:$BP$55,MATCH($D9839,'Nov2021'!$A:$A,0),MATCH($E9839,'Nov2021'!$2:$2,0))</f>
        <v>0</v>
      </c>
      <c r="H9839" s="3">
        <v>0.0</v>
      </c>
      <c r="I9839" s="3">
        <v>0.0</v>
      </c>
    </row>
    <row r="9840" ht="14.25" customHeight="1">
      <c r="A9840" s="3" t="str">
        <f t="shared" si="21"/>
        <v>Nov2021</v>
      </c>
      <c r="B9840" s="21">
        <v>44501.0</v>
      </c>
      <c r="C9840" s="9">
        <v>35.0</v>
      </c>
      <c r="D9840" s="3" t="s">
        <v>205</v>
      </c>
      <c r="E9840" s="3" t="s">
        <v>150</v>
      </c>
      <c r="F9840" s="9" t="s">
        <v>108</v>
      </c>
      <c r="G9840" s="3">
        <f t="array" ref="G9840">INDEX('Nov2021'!$A$1:$BP$55,MATCH($D9840,'Nov2021'!$A:$A,0),MATCH($E9840,'Nov2021'!$2:$2,0))</f>
        <v>0</v>
      </c>
      <c r="H9840" s="3">
        <v>0.0</v>
      </c>
      <c r="I9840" s="3">
        <v>0.0</v>
      </c>
    </row>
    <row r="9841" ht="14.25" customHeight="1">
      <c r="A9841" s="3" t="str">
        <f t="shared" si="21"/>
        <v>Nov2021</v>
      </c>
      <c r="B9841" s="21">
        <v>44501.0</v>
      </c>
      <c r="C9841" s="9">
        <v>36.0</v>
      </c>
      <c r="D9841" s="3" t="s">
        <v>205</v>
      </c>
      <c r="E9841" s="3" t="s">
        <v>243</v>
      </c>
      <c r="F9841" s="9" t="s">
        <v>109</v>
      </c>
      <c r="G9841" s="3">
        <f t="array" ref="G9841">INDEX('Nov2021'!$A$1:$BP$55,MATCH($D9841,'Nov2021'!$A:$A,0),MATCH($E9841,'Nov2021'!$2:$2,0))</f>
        <v>0</v>
      </c>
      <c r="H9841" s="3">
        <v>0.0</v>
      </c>
      <c r="I9841" s="3">
        <v>0.0</v>
      </c>
    </row>
    <row r="9842" ht="14.25" customHeight="1">
      <c r="A9842" s="3" t="str">
        <f t="shared" si="21"/>
        <v>Nov2021</v>
      </c>
      <c r="B9842" s="21">
        <v>44501.0</v>
      </c>
      <c r="C9842" s="9">
        <v>37.0</v>
      </c>
      <c r="D9842" s="3" t="s">
        <v>205</v>
      </c>
      <c r="E9842" s="3" t="s">
        <v>170</v>
      </c>
      <c r="F9842" s="9" t="s">
        <v>109</v>
      </c>
      <c r="G9842" s="3">
        <f t="array" ref="G9842">INDEX('Nov2021'!$A$1:$BP$55,MATCH($D9842,'Nov2021'!$A:$A,0),MATCH($E9842,'Nov2021'!$2:$2,0))</f>
        <v>0</v>
      </c>
      <c r="H9842" s="3">
        <v>0.0</v>
      </c>
      <c r="I9842" s="3">
        <v>0.0</v>
      </c>
    </row>
    <row r="9843" ht="14.25" customHeight="1">
      <c r="A9843" s="3" t="str">
        <f t="shared" si="21"/>
        <v>Nov2021</v>
      </c>
      <c r="B9843" s="21">
        <v>44501.0</v>
      </c>
      <c r="C9843" s="9">
        <v>38.0</v>
      </c>
      <c r="D9843" s="3" t="s">
        <v>205</v>
      </c>
      <c r="E9843" s="3" t="s">
        <v>244</v>
      </c>
      <c r="F9843" s="9" t="s">
        <v>109</v>
      </c>
      <c r="G9843" s="3">
        <f t="array" ref="G9843">INDEX('Nov2021'!$A$1:$BP$55,MATCH($D9843,'Nov2021'!$A:$A,0),MATCH($E9843,'Nov2021'!$2:$2,0))</f>
        <v>0</v>
      </c>
      <c r="H9843" s="3">
        <v>0.0</v>
      </c>
      <c r="I9843" s="3">
        <v>0.0</v>
      </c>
    </row>
    <row r="9844" ht="14.25" customHeight="1">
      <c r="A9844" s="3" t="str">
        <f t="shared" si="21"/>
        <v>Nov2021</v>
      </c>
      <c r="B9844" s="21">
        <v>44501.0</v>
      </c>
      <c r="C9844" s="9">
        <v>39.0</v>
      </c>
      <c r="D9844" s="3" t="s">
        <v>205</v>
      </c>
      <c r="E9844" s="3" t="s">
        <v>245</v>
      </c>
      <c r="F9844" s="9" t="s">
        <v>111</v>
      </c>
      <c r="G9844" s="3">
        <f t="array" ref="G9844">INDEX('Nov2021'!$A$1:$BP$55,MATCH($D9844,'Nov2021'!$A:$A,0),MATCH($E9844,'Nov2021'!$2:$2,0))</f>
        <v>0</v>
      </c>
      <c r="H9844" s="3">
        <v>0.0</v>
      </c>
      <c r="I9844" s="3">
        <v>0.0</v>
      </c>
    </row>
    <row r="9845" ht="14.25" customHeight="1">
      <c r="A9845" s="3" t="str">
        <f t="shared" si="21"/>
        <v>Nov2021</v>
      </c>
      <c r="B9845" s="21">
        <v>44501.0</v>
      </c>
      <c r="C9845" s="9">
        <v>40.0</v>
      </c>
      <c r="D9845" s="3" t="s">
        <v>205</v>
      </c>
      <c r="E9845" s="3" t="s">
        <v>166</v>
      </c>
      <c r="F9845" s="9" t="s">
        <v>108</v>
      </c>
      <c r="G9845" s="3">
        <f t="array" ref="G9845">INDEX('Nov2021'!$A$1:$BP$55,MATCH($D9845,'Nov2021'!$A:$A,0),MATCH($E9845,'Nov2021'!$2:$2,0))</f>
        <v>0</v>
      </c>
      <c r="H9845" s="3">
        <v>0.0</v>
      </c>
      <c r="I9845" s="3">
        <v>0.0</v>
      </c>
    </row>
    <row r="9846" ht="14.25" customHeight="1">
      <c r="A9846" s="3" t="str">
        <f t="shared" si="21"/>
        <v>Nov2021</v>
      </c>
      <c r="B9846" s="21">
        <v>44501.0</v>
      </c>
      <c r="C9846" s="9">
        <v>41.0</v>
      </c>
      <c r="D9846" s="3" t="s">
        <v>205</v>
      </c>
      <c r="E9846" s="3" t="s">
        <v>184</v>
      </c>
      <c r="F9846" s="9" t="s">
        <v>108</v>
      </c>
      <c r="G9846" s="3">
        <f t="array" ref="G9846">INDEX('Nov2021'!$A$1:$BP$55,MATCH($D9846,'Nov2021'!$A:$A,0),MATCH($E9846,'Nov2021'!$2:$2,0))</f>
        <v>0</v>
      </c>
      <c r="H9846" s="3">
        <v>0.0</v>
      </c>
      <c r="I9846" s="3">
        <v>0.0</v>
      </c>
    </row>
    <row r="9847" ht="14.25" customHeight="1">
      <c r="A9847" s="3" t="str">
        <f t="shared" si="21"/>
        <v>Nov2021</v>
      </c>
      <c r="B9847" s="21">
        <v>44501.0</v>
      </c>
      <c r="C9847" s="9">
        <v>42.0</v>
      </c>
      <c r="D9847" s="3" t="s">
        <v>205</v>
      </c>
      <c r="E9847" s="3" t="s">
        <v>235</v>
      </c>
      <c r="F9847" s="9" t="s">
        <v>109</v>
      </c>
      <c r="G9847" s="3">
        <f t="array" ref="G9847">INDEX('Nov2021'!$A$1:$BP$55,MATCH($D9847,'Nov2021'!$A:$A,0),MATCH($E9847,'Nov2021'!$2:$2,0))</f>
        <v>0</v>
      </c>
      <c r="H9847" s="3">
        <v>0.0</v>
      </c>
      <c r="I9847" s="3">
        <v>0.0</v>
      </c>
    </row>
    <row r="9848" ht="14.25" customHeight="1">
      <c r="A9848" s="3" t="str">
        <f t="shared" si="21"/>
        <v>Nov2021</v>
      </c>
      <c r="B9848" s="21">
        <v>44501.0</v>
      </c>
      <c r="C9848" s="9">
        <v>43.0</v>
      </c>
      <c r="D9848" s="3" t="s">
        <v>205</v>
      </c>
      <c r="E9848" s="3" t="s">
        <v>246</v>
      </c>
      <c r="F9848" s="9" t="s">
        <v>110</v>
      </c>
      <c r="G9848" s="3">
        <f t="array" ref="G9848">INDEX('Nov2021'!$A$1:$BP$55,MATCH($D9848,'Nov2021'!$A:$A,0),MATCH($E9848,'Nov2021'!$2:$2,0))</f>
        <v>0</v>
      </c>
      <c r="H9848" s="3">
        <v>0.0</v>
      </c>
      <c r="I9848" s="3">
        <v>0.0</v>
      </c>
    </row>
    <row r="9849" ht="14.25" customHeight="1">
      <c r="A9849" s="3" t="str">
        <f t="shared" si="21"/>
        <v>Nov2021</v>
      </c>
      <c r="B9849" s="21">
        <v>44501.0</v>
      </c>
      <c r="C9849" s="9">
        <v>44.0</v>
      </c>
      <c r="D9849" s="3" t="s">
        <v>205</v>
      </c>
      <c r="E9849" s="3" t="s">
        <v>186</v>
      </c>
      <c r="F9849" s="9" t="s">
        <v>108</v>
      </c>
      <c r="G9849" s="3">
        <f t="array" ref="G9849">INDEX('Nov2021'!$A$1:$BP$55,MATCH($D9849,'Nov2021'!$A:$A,0),MATCH($E9849,'Nov2021'!$2:$2,0))</f>
        <v>0</v>
      </c>
      <c r="H9849" s="3">
        <v>0.0</v>
      </c>
      <c r="I9849" s="3">
        <v>0.0</v>
      </c>
    </row>
    <row r="9850" ht="14.25" customHeight="1">
      <c r="A9850" s="3" t="str">
        <f t="shared" si="21"/>
        <v>Nov2021</v>
      </c>
      <c r="B9850" s="21">
        <v>44501.0</v>
      </c>
      <c r="C9850" s="9">
        <v>45.0</v>
      </c>
      <c r="D9850" s="3" t="s">
        <v>205</v>
      </c>
      <c r="E9850" s="3" t="s">
        <v>247</v>
      </c>
      <c r="F9850" s="9" t="s">
        <v>113</v>
      </c>
      <c r="G9850" s="3">
        <f t="array" ref="G9850">INDEX('Nov2021'!$A$1:$BP$55,MATCH($D9850,'Nov2021'!$A:$A,0),MATCH($E9850,'Nov2021'!$2:$2,0))</f>
        <v>0</v>
      </c>
      <c r="H9850" s="3">
        <v>0.0</v>
      </c>
      <c r="I9850" s="3">
        <v>0.0</v>
      </c>
    </row>
    <row r="9851" ht="14.25" customHeight="1">
      <c r="A9851" s="3" t="str">
        <f t="shared" si="21"/>
        <v>Nov2021</v>
      </c>
      <c r="B9851" s="21">
        <v>44501.0</v>
      </c>
      <c r="C9851" s="9">
        <v>46.0</v>
      </c>
      <c r="D9851" s="3" t="s">
        <v>205</v>
      </c>
      <c r="E9851" s="3" t="s">
        <v>159</v>
      </c>
      <c r="F9851" s="9" t="s">
        <v>110</v>
      </c>
      <c r="G9851" s="3">
        <f t="array" ref="G9851">INDEX('Nov2021'!$A$1:$BP$55,MATCH($D9851,'Nov2021'!$A:$A,0),MATCH($E9851,'Nov2021'!$2:$2,0))</f>
        <v>0</v>
      </c>
      <c r="H9851" s="3">
        <v>0.0</v>
      </c>
      <c r="I9851" s="3">
        <v>0.0</v>
      </c>
    </row>
    <row r="9852" ht="14.25" customHeight="1">
      <c r="A9852" s="3" t="str">
        <f t="shared" si="21"/>
        <v>Nov2021</v>
      </c>
      <c r="B9852" s="21">
        <v>44501.0</v>
      </c>
      <c r="C9852" s="9">
        <v>47.0</v>
      </c>
      <c r="D9852" s="3" t="s">
        <v>205</v>
      </c>
      <c r="E9852" s="3" t="s">
        <v>189</v>
      </c>
      <c r="F9852" s="9" t="s">
        <v>108</v>
      </c>
      <c r="G9852" s="3">
        <f t="array" ref="G9852">INDEX('Nov2021'!$A$1:$BP$55,MATCH($D9852,'Nov2021'!$A:$A,0),MATCH($E9852,'Nov2021'!$2:$2,0))</f>
        <v>0</v>
      </c>
      <c r="H9852" s="3">
        <v>0.0</v>
      </c>
      <c r="I9852" s="3">
        <v>0.0</v>
      </c>
    </row>
    <row r="9853" ht="14.25" customHeight="1">
      <c r="A9853" s="3" t="str">
        <f t="shared" si="21"/>
        <v>Nov2021</v>
      </c>
      <c r="B9853" s="21">
        <v>44501.0</v>
      </c>
      <c r="C9853" s="9">
        <v>48.0</v>
      </c>
      <c r="D9853" s="3" t="s">
        <v>205</v>
      </c>
      <c r="E9853" s="3" t="s">
        <v>248</v>
      </c>
      <c r="F9853" s="9" t="s">
        <v>108</v>
      </c>
      <c r="G9853" s="3">
        <f t="array" ref="G9853">INDEX('Nov2021'!$A$1:$BP$55,MATCH($D9853,'Nov2021'!$A:$A,0),MATCH($E9853,'Nov2021'!$2:$2,0))</f>
        <v>0</v>
      </c>
      <c r="H9853" s="3">
        <v>0.0</v>
      </c>
      <c r="I9853" s="3">
        <v>0.0</v>
      </c>
    </row>
    <row r="9854" ht="14.25" customHeight="1">
      <c r="A9854" s="3" t="str">
        <f t="shared" si="21"/>
        <v>Nov2021</v>
      </c>
      <c r="B9854" s="21">
        <v>44501.0</v>
      </c>
      <c r="C9854" s="9">
        <v>49.0</v>
      </c>
      <c r="D9854" s="3" t="s">
        <v>205</v>
      </c>
      <c r="E9854" s="3" t="s">
        <v>190</v>
      </c>
      <c r="F9854" s="9" t="s">
        <v>108</v>
      </c>
      <c r="G9854" s="3">
        <f t="array" ref="G9854">INDEX('Nov2021'!$A$1:$BP$55,MATCH($D9854,'Nov2021'!$A:$A,0),MATCH($E9854,'Nov2021'!$2:$2,0))</f>
        <v>0</v>
      </c>
      <c r="H9854" s="3">
        <v>0.0</v>
      </c>
      <c r="I9854" s="3">
        <v>0.0</v>
      </c>
    </row>
    <row r="9855" ht="14.25" customHeight="1">
      <c r="A9855" s="3" t="str">
        <f t="shared" si="21"/>
        <v>Nov2021</v>
      </c>
      <c r="B9855" s="21">
        <v>44501.0</v>
      </c>
      <c r="C9855" s="9">
        <v>50.0</v>
      </c>
      <c r="D9855" s="3" t="s">
        <v>205</v>
      </c>
      <c r="E9855" s="3" t="s">
        <v>249</v>
      </c>
      <c r="F9855" s="9" t="s">
        <v>111</v>
      </c>
      <c r="G9855" s="3">
        <f t="array" ref="G9855">INDEX('Nov2021'!$A$1:$BP$55,MATCH($D9855,'Nov2021'!$A:$A,0),MATCH($E9855,'Nov2021'!$2:$2,0))</f>
        <v>0</v>
      </c>
      <c r="H9855" s="3">
        <v>0.0</v>
      </c>
      <c r="I9855" s="3">
        <v>0.0</v>
      </c>
    </row>
    <row r="9856" ht="14.25" customHeight="1">
      <c r="A9856" s="3" t="str">
        <f t="shared" si="21"/>
        <v>Nov2021</v>
      </c>
      <c r="B9856" s="21">
        <v>44501.0</v>
      </c>
      <c r="C9856" s="9">
        <v>51.0</v>
      </c>
      <c r="D9856" s="3" t="s">
        <v>205</v>
      </c>
      <c r="E9856" s="3" t="s">
        <v>220</v>
      </c>
      <c r="F9856" s="9" t="s">
        <v>108</v>
      </c>
      <c r="G9856" s="3">
        <f t="array" ref="G9856">INDEX('Nov2021'!$A$1:$BP$55,MATCH($D9856,'Nov2021'!$A:$A,0),MATCH($E9856,'Nov2021'!$2:$2,0))</f>
        <v>0</v>
      </c>
      <c r="H9856" s="3">
        <v>0.0</v>
      </c>
      <c r="I9856" s="3">
        <v>0.0</v>
      </c>
    </row>
    <row r="9857" ht="14.25" customHeight="1">
      <c r="A9857" s="3" t="str">
        <f t="shared" si="21"/>
        <v>Nov2021</v>
      </c>
      <c r="B9857" s="21">
        <v>44501.0</v>
      </c>
      <c r="C9857" s="9">
        <v>52.0</v>
      </c>
      <c r="D9857" s="3" t="s">
        <v>205</v>
      </c>
      <c r="E9857" s="3" t="s">
        <v>250</v>
      </c>
      <c r="F9857" s="9" t="s">
        <v>108</v>
      </c>
      <c r="G9857" s="3">
        <f t="array" ref="G9857">INDEX('Nov2021'!$A$1:$BP$55,MATCH($D9857,'Nov2021'!$A:$A,0),MATCH($E9857,'Nov2021'!$2:$2,0))</f>
        <v>0</v>
      </c>
      <c r="H9857" s="3">
        <v>0.0</v>
      </c>
      <c r="I9857" s="3">
        <v>0.0</v>
      </c>
    </row>
    <row r="9858" ht="14.25" customHeight="1">
      <c r="A9858" s="3" t="str">
        <f t="shared" si="21"/>
        <v>Nov2021</v>
      </c>
      <c r="B9858" s="21">
        <v>44501.0</v>
      </c>
      <c r="C9858" s="9">
        <v>53.0</v>
      </c>
      <c r="D9858" s="3" t="s">
        <v>205</v>
      </c>
      <c r="E9858" s="3" t="s">
        <v>192</v>
      </c>
      <c r="F9858" s="9" t="s">
        <v>109</v>
      </c>
      <c r="G9858" s="3">
        <f t="array" ref="G9858">INDEX('Nov2021'!$A$1:$BP$55,MATCH($D9858,'Nov2021'!$A:$A,0),MATCH($E9858,'Nov2021'!$2:$2,0))</f>
        <v>0</v>
      </c>
      <c r="H9858" s="3">
        <v>0.0</v>
      </c>
      <c r="I9858" s="3">
        <v>0.0</v>
      </c>
    </row>
    <row r="9859" ht="14.25" customHeight="1">
      <c r="A9859" s="3" t="str">
        <f t="shared" si="21"/>
        <v>Nov2021</v>
      </c>
      <c r="B9859" s="21">
        <v>44501.0</v>
      </c>
      <c r="C9859" s="9">
        <v>54.0</v>
      </c>
      <c r="D9859" s="3" t="s">
        <v>205</v>
      </c>
      <c r="E9859" s="3" t="s">
        <v>177</v>
      </c>
      <c r="F9859" s="9" t="s">
        <v>109</v>
      </c>
      <c r="G9859" s="3">
        <f t="array" ref="G9859">INDEX('Nov2021'!$A$1:$BP$55,MATCH($D9859,'Nov2021'!$A:$A,0),MATCH($E9859,'Nov2021'!$2:$2,0))</f>
        <v>0</v>
      </c>
      <c r="H9859" s="3">
        <v>0.0</v>
      </c>
      <c r="I9859" s="3">
        <v>0.0</v>
      </c>
    </row>
    <row r="9860" ht="14.25" customHeight="1">
      <c r="A9860" s="3" t="str">
        <f t="shared" si="21"/>
        <v>Nov2021</v>
      </c>
      <c r="B9860" s="21">
        <v>44501.0</v>
      </c>
      <c r="C9860" s="9">
        <v>55.0</v>
      </c>
      <c r="D9860" s="3" t="s">
        <v>205</v>
      </c>
      <c r="E9860" s="3" t="s">
        <v>193</v>
      </c>
      <c r="F9860" s="9" t="s">
        <v>108</v>
      </c>
      <c r="G9860" s="3">
        <f t="array" ref="G9860">INDEX('Nov2021'!$A$1:$BP$55,MATCH($D9860,'Nov2021'!$A:$A,0),MATCH($E9860,'Nov2021'!$2:$2,0))</f>
        <v>0</v>
      </c>
      <c r="H9860" s="3">
        <v>0.0</v>
      </c>
      <c r="I9860" s="3">
        <v>0.0</v>
      </c>
    </row>
    <row r="9861" ht="14.25" customHeight="1">
      <c r="A9861" s="3" t="str">
        <f t="shared" si="21"/>
        <v>Nov2021</v>
      </c>
      <c r="B9861" s="21">
        <v>44501.0</v>
      </c>
      <c r="C9861" s="9">
        <v>56.0</v>
      </c>
      <c r="D9861" s="3" t="s">
        <v>205</v>
      </c>
      <c r="E9861" s="3" t="s">
        <v>251</v>
      </c>
      <c r="F9861" s="9" t="s">
        <v>113</v>
      </c>
      <c r="G9861" s="3">
        <f t="array" ref="G9861">INDEX('Nov2021'!$A$1:$BP$55,MATCH($D9861,'Nov2021'!$A:$A,0),MATCH($E9861,'Nov2021'!$2:$2,0))</f>
        <v>0</v>
      </c>
      <c r="H9861" s="3">
        <v>0.0</v>
      </c>
      <c r="I9861" s="3">
        <v>0.0</v>
      </c>
    </row>
    <row r="9862" ht="14.25" customHeight="1">
      <c r="A9862" s="3" t="str">
        <f t="shared" si="21"/>
        <v>Nov2021</v>
      </c>
      <c r="B9862" s="21">
        <v>44501.0</v>
      </c>
      <c r="C9862" s="9">
        <v>57.0</v>
      </c>
      <c r="D9862" s="3" t="s">
        <v>205</v>
      </c>
      <c r="E9862" s="3" t="s">
        <v>215</v>
      </c>
      <c r="F9862" s="9" t="s">
        <v>108</v>
      </c>
      <c r="G9862" s="3">
        <f t="array" ref="G9862">INDEX('Nov2021'!$A$1:$BP$55,MATCH($D9862,'Nov2021'!$A:$A,0),MATCH($E9862,'Nov2021'!$2:$2,0))</f>
        <v>0</v>
      </c>
      <c r="H9862" s="3">
        <v>0.0</v>
      </c>
      <c r="I9862" s="3">
        <v>0.0</v>
      </c>
    </row>
    <row r="9863" ht="14.25" customHeight="1">
      <c r="A9863" s="3" t="str">
        <f t="shared" si="21"/>
        <v>Nov2021</v>
      </c>
      <c r="B9863" s="21">
        <v>44501.0</v>
      </c>
      <c r="C9863" s="9">
        <v>58.0</v>
      </c>
      <c r="D9863" s="3" t="s">
        <v>205</v>
      </c>
      <c r="E9863" s="3" t="s">
        <v>179</v>
      </c>
      <c r="F9863" s="9" t="s">
        <v>109</v>
      </c>
      <c r="G9863" s="3">
        <f t="array" ref="G9863">INDEX('Nov2021'!$A$1:$BP$55,MATCH($D9863,'Nov2021'!$A:$A,0),MATCH($E9863,'Nov2021'!$2:$2,0))</f>
        <v>0</v>
      </c>
      <c r="H9863" s="3">
        <v>0.0</v>
      </c>
      <c r="I9863" s="3">
        <v>0.0</v>
      </c>
    </row>
    <row r="9864" ht="14.25" customHeight="1">
      <c r="A9864" s="3" t="str">
        <f t="shared" si="21"/>
        <v>Nov2021</v>
      </c>
      <c r="B9864" s="21">
        <v>44501.0</v>
      </c>
      <c r="C9864" s="9">
        <v>59.0</v>
      </c>
      <c r="D9864" s="3" t="s">
        <v>205</v>
      </c>
      <c r="E9864" s="3" t="s">
        <v>162</v>
      </c>
      <c r="F9864" s="9" t="s">
        <v>111</v>
      </c>
      <c r="G9864" s="3">
        <f t="array" ref="G9864">INDEX('Nov2021'!$A$1:$BP$55,MATCH($D9864,'Nov2021'!$A:$A,0),MATCH($E9864,'Nov2021'!$2:$2,0))</f>
        <v>0</v>
      </c>
      <c r="H9864" s="3">
        <v>0.0</v>
      </c>
      <c r="I9864" s="3">
        <v>0.0</v>
      </c>
    </row>
    <row r="9865" ht="14.25" customHeight="1">
      <c r="A9865" s="3" t="str">
        <f t="shared" si="21"/>
        <v>Nov2021</v>
      </c>
      <c r="B9865" s="21">
        <v>44501.0</v>
      </c>
      <c r="C9865" s="9">
        <v>60.0</v>
      </c>
      <c r="D9865" s="3" t="s">
        <v>205</v>
      </c>
      <c r="E9865" s="3" t="s">
        <v>208</v>
      </c>
      <c r="F9865" s="9" t="s">
        <v>108</v>
      </c>
      <c r="G9865" s="3">
        <f t="array" ref="G9865">INDEX('Nov2021'!$A$1:$BP$55,MATCH($D9865,'Nov2021'!$A:$A,0),MATCH($E9865,'Nov2021'!$2:$2,0))</f>
        <v>0</v>
      </c>
      <c r="H9865" s="3">
        <v>0.0</v>
      </c>
      <c r="I9865" s="3">
        <v>0.0</v>
      </c>
    </row>
    <row r="9866" ht="14.25" customHeight="1">
      <c r="A9866" s="3" t="str">
        <f t="shared" si="21"/>
        <v>Nov2021</v>
      </c>
      <c r="B9866" s="21">
        <v>44501.0</v>
      </c>
      <c r="C9866" s="9">
        <v>61.0</v>
      </c>
      <c r="D9866" s="3" t="s">
        <v>205</v>
      </c>
      <c r="E9866" s="3" t="s">
        <v>218</v>
      </c>
      <c r="F9866" s="9" t="s">
        <v>108</v>
      </c>
      <c r="G9866" s="3">
        <f t="array" ref="G9866">INDEX('Nov2021'!$A$1:$BP$55,MATCH($D9866,'Nov2021'!$A:$A,0),MATCH($E9866,'Nov2021'!$2:$2,0))</f>
        <v>0</v>
      </c>
      <c r="H9866" s="3">
        <v>0.0</v>
      </c>
      <c r="I9866" s="3">
        <v>0.0</v>
      </c>
    </row>
    <row r="9867" ht="14.25" customHeight="1">
      <c r="A9867" s="3" t="str">
        <f t="shared" si="21"/>
        <v>Nov2021</v>
      </c>
      <c r="B9867" s="21">
        <v>44501.0</v>
      </c>
      <c r="C9867" s="9">
        <v>1.0</v>
      </c>
      <c r="D9867" s="3" t="s">
        <v>204</v>
      </c>
      <c r="E9867" s="3" t="s">
        <v>137</v>
      </c>
      <c r="F9867" s="9" t="s">
        <v>108</v>
      </c>
      <c r="G9867" s="3" t="str">
        <f t="array" ref="G9867">INDEX('Nov2021'!$A$1:$BP$55,MATCH($D9867,'Nov2021'!$A:$A,0),MATCH($E9867,'Nov2021'!$2:$2,0))</f>
        <v>Suppressed</v>
      </c>
      <c r="H9867" s="3">
        <v>1.0</v>
      </c>
      <c r="I9867" s="3">
        <v>2.0</v>
      </c>
    </row>
    <row r="9868" ht="14.25" customHeight="1">
      <c r="A9868" s="3" t="str">
        <f t="shared" si="21"/>
        <v>Nov2021</v>
      </c>
      <c r="B9868" s="21">
        <v>44501.0</v>
      </c>
      <c r="C9868" s="9">
        <v>2.0</v>
      </c>
      <c r="D9868" s="3" t="s">
        <v>204</v>
      </c>
      <c r="E9868" s="3" t="s">
        <v>138</v>
      </c>
      <c r="F9868" s="9" t="s">
        <v>108</v>
      </c>
      <c r="G9868" s="3">
        <f t="array" ref="G9868">INDEX('Nov2021'!$A$1:$BP$55,MATCH($D9868,'Nov2021'!$A:$A,0),MATCH($E9868,'Nov2021'!$2:$2,0))</f>
        <v>80</v>
      </c>
      <c r="H9868" s="3">
        <v>80.0</v>
      </c>
      <c r="I9868" s="3">
        <v>80.0</v>
      </c>
    </row>
    <row r="9869" ht="14.25" customHeight="1">
      <c r="A9869" s="3" t="str">
        <f t="shared" si="21"/>
        <v>Nov2021</v>
      </c>
      <c r="B9869" s="21">
        <v>44501.0</v>
      </c>
      <c r="C9869" s="9">
        <v>3.0</v>
      </c>
      <c r="D9869" s="3" t="s">
        <v>204</v>
      </c>
      <c r="E9869" s="3" t="s">
        <v>136</v>
      </c>
      <c r="F9869" s="9" t="s">
        <v>108</v>
      </c>
      <c r="G9869" s="3" t="str">
        <f t="array" ref="G9869">INDEX('Nov2021'!$A$1:$BP$55,MATCH($D9869,'Nov2021'!$A:$A,0),MATCH($E9869,'Nov2021'!$2:$2,0))</f>
        <v>Suppressed</v>
      </c>
      <c r="H9869" s="3">
        <v>1.0</v>
      </c>
      <c r="I9869" s="3">
        <v>2.0</v>
      </c>
    </row>
    <row r="9870" ht="14.25" customHeight="1">
      <c r="A9870" s="3" t="str">
        <f t="shared" si="21"/>
        <v>Nov2021</v>
      </c>
      <c r="B9870" s="21">
        <v>44501.0</v>
      </c>
      <c r="C9870" s="9">
        <v>4.0</v>
      </c>
      <c r="D9870" s="3" t="s">
        <v>204</v>
      </c>
      <c r="E9870" s="3" t="s">
        <v>141</v>
      </c>
      <c r="F9870" s="9" t="s">
        <v>109</v>
      </c>
      <c r="G9870" s="3">
        <f t="array" ref="G9870">INDEX('Nov2021'!$A$1:$BP$55,MATCH($D9870,'Nov2021'!$A:$A,0),MATCH($E9870,'Nov2021'!$2:$2,0))</f>
        <v>0</v>
      </c>
      <c r="H9870" s="3">
        <v>0.0</v>
      </c>
      <c r="I9870" s="3">
        <v>0.0</v>
      </c>
    </row>
    <row r="9871" ht="14.25" customHeight="1">
      <c r="A9871" s="3" t="str">
        <f t="shared" si="21"/>
        <v>Nov2021</v>
      </c>
      <c r="B9871" s="21">
        <v>44501.0</v>
      </c>
      <c r="C9871" s="9">
        <v>5.0</v>
      </c>
      <c r="D9871" s="3" t="s">
        <v>204</v>
      </c>
      <c r="E9871" s="3" t="s">
        <v>140</v>
      </c>
      <c r="F9871" s="9" t="s">
        <v>108</v>
      </c>
      <c r="G9871" s="3">
        <f t="array" ref="G9871">INDEX('Nov2021'!$A$1:$BP$55,MATCH($D9871,'Nov2021'!$A:$A,0),MATCH($E9871,'Nov2021'!$2:$2,0))</f>
        <v>0</v>
      </c>
      <c r="H9871" s="3">
        <v>0.0</v>
      </c>
      <c r="I9871" s="3">
        <v>0.0</v>
      </c>
    </row>
    <row r="9872" ht="14.25" customHeight="1">
      <c r="A9872" s="3" t="str">
        <f t="shared" si="21"/>
        <v>Nov2021</v>
      </c>
      <c r="B9872" s="21">
        <v>44501.0</v>
      </c>
      <c r="C9872" s="9">
        <v>6.0</v>
      </c>
      <c r="D9872" s="3" t="s">
        <v>204</v>
      </c>
      <c r="E9872" s="3" t="s">
        <v>146</v>
      </c>
      <c r="F9872" s="9" t="s">
        <v>108</v>
      </c>
      <c r="G9872" s="3">
        <f t="array" ref="G9872">INDEX('Nov2021'!$A$1:$BP$55,MATCH($D9872,'Nov2021'!$A:$A,0),MATCH($E9872,'Nov2021'!$2:$2,0))</f>
        <v>0</v>
      </c>
      <c r="H9872" s="3">
        <v>0.0</v>
      </c>
      <c r="I9872" s="3">
        <v>0.0</v>
      </c>
    </row>
    <row r="9873" ht="14.25" customHeight="1">
      <c r="A9873" s="3" t="str">
        <f t="shared" si="21"/>
        <v>Nov2021</v>
      </c>
      <c r="B9873" s="21">
        <v>44501.0</v>
      </c>
      <c r="C9873" s="9">
        <v>7.0</v>
      </c>
      <c r="D9873" s="3" t="s">
        <v>204</v>
      </c>
      <c r="E9873" s="3" t="s">
        <v>139</v>
      </c>
      <c r="F9873" s="9" t="s">
        <v>108</v>
      </c>
      <c r="G9873" s="3">
        <f t="array" ref="G9873">INDEX('Nov2021'!$A$1:$BP$55,MATCH($D9873,'Nov2021'!$A:$A,0),MATCH($E9873,'Nov2021'!$2:$2,0))</f>
        <v>0</v>
      </c>
      <c r="H9873" s="3">
        <v>0.0</v>
      </c>
      <c r="I9873" s="3">
        <v>0.0</v>
      </c>
    </row>
    <row r="9874" ht="14.25" customHeight="1">
      <c r="A9874" s="3" t="str">
        <f t="shared" si="21"/>
        <v>Nov2021</v>
      </c>
      <c r="B9874" s="21">
        <v>44501.0</v>
      </c>
      <c r="C9874" s="9">
        <v>8.0</v>
      </c>
      <c r="D9874" s="3" t="s">
        <v>204</v>
      </c>
      <c r="E9874" s="3" t="s">
        <v>142</v>
      </c>
      <c r="F9874" s="9" t="s">
        <v>108</v>
      </c>
      <c r="G9874" s="3">
        <f t="array" ref="G9874">INDEX('Nov2021'!$A$1:$BP$55,MATCH($D9874,'Nov2021'!$A:$A,0),MATCH($E9874,'Nov2021'!$2:$2,0))</f>
        <v>0</v>
      </c>
      <c r="H9874" s="3">
        <v>0.0</v>
      </c>
      <c r="I9874" s="3">
        <v>0.0</v>
      </c>
    </row>
    <row r="9875" ht="14.25" customHeight="1">
      <c r="A9875" s="3" t="str">
        <f t="shared" si="21"/>
        <v>Nov2021</v>
      </c>
      <c r="B9875" s="21">
        <v>44501.0</v>
      </c>
      <c r="C9875" s="9">
        <v>9.0</v>
      </c>
      <c r="D9875" s="3" t="s">
        <v>204</v>
      </c>
      <c r="E9875" s="3" t="s">
        <v>143</v>
      </c>
      <c r="F9875" s="9" t="s">
        <v>108</v>
      </c>
      <c r="G9875" s="3">
        <f t="array" ref="G9875">INDEX('Nov2021'!$A$1:$BP$55,MATCH($D9875,'Nov2021'!$A:$A,0),MATCH($E9875,'Nov2021'!$2:$2,0))</f>
        <v>0</v>
      </c>
      <c r="H9875" s="3">
        <v>0.0</v>
      </c>
      <c r="I9875" s="3">
        <v>0.0</v>
      </c>
    </row>
    <row r="9876" ht="14.25" customHeight="1">
      <c r="A9876" s="3" t="str">
        <f t="shared" si="21"/>
        <v>Nov2021</v>
      </c>
      <c r="B9876" s="21">
        <v>44501.0</v>
      </c>
      <c r="C9876" s="9">
        <v>10.0</v>
      </c>
      <c r="D9876" s="3" t="s">
        <v>204</v>
      </c>
      <c r="E9876" s="3" t="s">
        <v>181</v>
      </c>
      <c r="F9876" s="9" t="s">
        <v>108</v>
      </c>
      <c r="G9876" s="3">
        <f t="array" ref="G9876">INDEX('Nov2021'!$A$1:$BP$55,MATCH($D9876,'Nov2021'!$A:$A,0),MATCH($E9876,'Nov2021'!$2:$2,0))</f>
        <v>0</v>
      </c>
      <c r="H9876" s="3">
        <v>0.0</v>
      </c>
      <c r="I9876" s="3">
        <v>0.0</v>
      </c>
    </row>
    <row r="9877" ht="14.25" customHeight="1">
      <c r="A9877" s="3" t="str">
        <f t="shared" si="21"/>
        <v>Nov2021</v>
      </c>
      <c r="B9877" s="21">
        <v>44501.0</v>
      </c>
      <c r="C9877" s="9">
        <v>11.0</v>
      </c>
      <c r="D9877" s="3" t="s">
        <v>204</v>
      </c>
      <c r="E9877" s="3" t="s">
        <v>144</v>
      </c>
      <c r="F9877" s="9" t="s">
        <v>108</v>
      </c>
      <c r="G9877" s="3">
        <f t="array" ref="G9877">INDEX('Nov2021'!$A$1:$BP$55,MATCH($D9877,'Nov2021'!$A:$A,0),MATCH($E9877,'Nov2021'!$2:$2,0))</f>
        <v>0</v>
      </c>
      <c r="H9877" s="3">
        <v>0.0</v>
      </c>
      <c r="I9877" s="3">
        <v>0.0</v>
      </c>
    </row>
    <row r="9878" ht="14.25" customHeight="1">
      <c r="A9878" s="3" t="str">
        <f t="shared" si="21"/>
        <v>Nov2021</v>
      </c>
      <c r="B9878" s="21">
        <v>44501.0</v>
      </c>
      <c r="C9878" s="9">
        <v>12.0</v>
      </c>
      <c r="D9878" s="3" t="s">
        <v>204</v>
      </c>
      <c r="E9878" s="3" t="s">
        <v>188</v>
      </c>
      <c r="F9878" s="9" t="s">
        <v>108</v>
      </c>
      <c r="G9878" s="3">
        <f t="array" ref="G9878">INDEX('Nov2021'!$A$1:$BP$55,MATCH($D9878,'Nov2021'!$A:$A,0),MATCH($E9878,'Nov2021'!$2:$2,0))</f>
        <v>0</v>
      </c>
      <c r="H9878" s="3">
        <v>0.0</v>
      </c>
      <c r="I9878" s="3">
        <v>0.0</v>
      </c>
    </row>
    <row r="9879" ht="14.25" customHeight="1">
      <c r="A9879" s="3" t="str">
        <f t="shared" si="21"/>
        <v>Nov2021</v>
      </c>
      <c r="B9879" s="21">
        <v>44501.0</v>
      </c>
      <c r="C9879" s="9">
        <v>13.0</v>
      </c>
      <c r="D9879" s="3" t="s">
        <v>204</v>
      </c>
      <c r="E9879" s="3" t="s">
        <v>160</v>
      </c>
      <c r="F9879" s="9" t="s">
        <v>109</v>
      </c>
      <c r="G9879" s="3">
        <f t="array" ref="G9879">INDEX('Nov2021'!$A$1:$BP$55,MATCH($D9879,'Nov2021'!$A:$A,0),MATCH($E9879,'Nov2021'!$2:$2,0))</f>
        <v>0</v>
      </c>
      <c r="H9879" s="3">
        <v>0.0</v>
      </c>
      <c r="I9879" s="3">
        <v>0.0</v>
      </c>
    </row>
    <row r="9880" ht="14.25" customHeight="1">
      <c r="A9880" s="3" t="str">
        <f t="shared" si="21"/>
        <v>Nov2021</v>
      </c>
      <c r="B9880" s="21">
        <v>44501.0</v>
      </c>
      <c r="C9880" s="9">
        <v>14.0</v>
      </c>
      <c r="D9880" s="3" t="s">
        <v>204</v>
      </c>
      <c r="E9880" s="3" t="s">
        <v>147</v>
      </c>
      <c r="F9880" s="9" t="s">
        <v>110</v>
      </c>
      <c r="G9880" s="3">
        <f t="array" ref="G9880">INDEX('Nov2021'!$A$1:$BP$55,MATCH($D9880,'Nov2021'!$A:$A,0),MATCH($E9880,'Nov2021'!$2:$2,0))</f>
        <v>0</v>
      </c>
      <c r="H9880" s="3">
        <v>0.0</v>
      </c>
      <c r="I9880" s="3">
        <v>0.0</v>
      </c>
    </row>
    <row r="9881" ht="14.25" customHeight="1">
      <c r="A9881" s="3" t="str">
        <f t="shared" si="21"/>
        <v>Nov2021</v>
      </c>
      <c r="B9881" s="21">
        <v>44501.0</v>
      </c>
      <c r="C9881" s="9">
        <v>15.0</v>
      </c>
      <c r="D9881" s="3" t="s">
        <v>204</v>
      </c>
      <c r="E9881" s="3" t="s">
        <v>168</v>
      </c>
      <c r="F9881" s="9" t="s">
        <v>112</v>
      </c>
      <c r="G9881" s="3">
        <f t="array" ref="G9881">INDEX('Nov2021'!$A$1:$BP$55,MATCH($D9881,'Nov2021'!$A:$A,0),MATCH($E9881,'Nov2021'!$2:$2,0))</f>
        <v>0</v>
      </c>
      <c r="H9881" s="3">
        <v>0.0</v>
      </c>
      <c r="I9881" s="3">
        <v>0.0</v>
      </c>
    </row>
    <row r="9882" ht="14.25" customHeight="1">
      <c r="A9882" s="3" t="str">
        <f t="shared" si="21"/>
        <v>Nov2021</v>
      </c>
      <c r="B9882" s="21">
        <v>44501.0</v>
      </c>
      <c r="C9882" s="9">
        <v>16.0</v>
      </c>
      <c r="D9882" s="3" t="s">
        <v>204</v>
      </c>
      <c r="E9882" s="3" t="s">
        <v>145</v>
      </c>
      <c r="F9882" s="9" t="s">
        <v>108</v>
      </c>
      <c r="G9882" s="3">
        <f t="array" ref="G9882">INDEX('Nov2021'!$A$1:$BP$55,MATCH($D9882,'Nov2021'!$A:$A,0),MATCH($E9882,'Nov2021'!$2:$2,0))</f>
        <v>0</v>
      </c>
      <c r="H9882" s="3">
        <v>0.0</v>
      </c>
      <c r="I9882" s="3">
        <v>0.0</v>
      </c>
    </row>
    <row r="9883" ht="14.25" customHeight="1">
      <c r="A9883" s="3" t="str">
        <f t="shared" si="21"/>
        <v>Nov2021</v>
      </c>
      <c r="B9883" s="21">
        <v>44501.0</v>
      </c>
      <c r="C9883" s="9">
        <v>17.0</v>
      </c>
      <c r="D9883" s="3" t="s">
        <v>204</v>
      </c>
      <c r="E9883" s="3" t="s">
        <v>148</v>
      </c>
      <c r="F9883" s="9" t="s">
        <v>108</v>
      </c>
      <c r="G9883" s="3">
        <f t="array" ref="G9883">INDEX('Nov2021'!$A$1:$BP$55,MATCH($D9883,'Nov2021'!$A:$A,0),MATCH($E9883,'Nov2021'!$2:$2,0))</f>
        <v>0</v>
      </c>
      <c r="H9883" s="3">
        <v>0.0</v>
      </c>
      <c r="I9883" s="3">
        <v>0.0</v>
      </c>
    </row>
    <row r="9884" ht="14.25" customHeight="1">
      <c r="A9884" s="3" t="str">
        <f t="shared" si="21"/>
        <v>Nov2021</v>
      </c>
      <c r="B9884" s="21">
        <v>44501.0</v>
      </c>
      <c r="C9884" s="9">
        <v>18.0</v>
      </c>
      <c r="D9884" s="3" t="s">
        <v>204</v>
      </c>
      <c r="E9884" s="3" t="s">
        <v>161</v>
      </c>
      <c r="F9884" s="9" t="s">
        <v>108</v>
      </c>
      <c r="G9884" s="3">
        <f t="array" ref="G9884">INDEX('Nov2021'!$A$1:$BP$55,MATCH($D9884,'Nov2021'!$A:$A,0),MATCH($E9884,'Nov2021'!$2:$2,0))</f>
        <v>0</v>
      </c>
      <c r="H9884" s="3">
        <v>0.0</v>
      </c>
      <c r="I9884" s="3">
        <v>0.0</v>
      </c>
    </row>
    <row r="9885" ht="14.25" customHeight="1">
      <c r="A9885" s="3" t="str">
        <f t="shared" si="21"/>
        <v>Nov2021</v>
      </c>
      <c r="B9885" s="21">
        <v>44501.0</v>
      </c>
      <c r="C9885" s="9">
        <v>19.0</v>
      </c>
      <c r="D9885" s="3" t="s">
        <v>204</v>
      </c>
      <c r="E9885" s="3" t="s">
        <v>149</v>
      </c>
      <c r="F9885" s="9" t="s">
        <v>108</v>
      </c>
      <c r="G9885" s="3">
        <f t="array" ref="G9885">INDEX('Nov2021'!$A$1:$BP$55,MATCH($D9885,'Nov2021'!$A:$A,0),MATCH($E9885,'Nov2021'!$2:$2,0))</f>
        <v>0</v>
      </c>
      <c r="H9885" s="3">
        <v>0.0</v>
      </c>
      <c r="I9885" s="3">
        <v>0.0</v>
      </c>
    </row>
    <row r="9886" ht="14.25" customHeight="1">
      <c r="A9886" s="3" t="str">
        <f t="shared" si="21"/>
        <v>Nov2021</v>
      </c>
      <c r="B9886" s="21">
        <v>44501.0</v>
      </c>
      <c r="C9886" s="9">
        <v>20.0</v>
      </c>
      <c r="D9886" s="3" t="s">
        <v>204</v>
      </c>
      <c r="E9886" s="3" t="s">
        <v>150</v>
      </c>
      <c r="F9886" s="9" t="s">
        <v>108</v>
      </c>
      <c r="G9886" s="3">
        <f t="array" ref="G9886">INDEX('Nov2021'!$A$1:$BP$55,MATCH($D9886,'Nov2021'!$A:$A,0),MATCH($E9886,'Nov2021'!$2:$2,0))</f>
        <v>0</v>
      </c>
      <c r="H9886" s="3">
        <v>0.0</v>
      </c>
      <c r="I9886" s="3">
        <v>0.0</v>
      </c>
    </row>
    <row r="9887" ht="14.25" customHeight="1">
      <c r="A9887" s="3" t="str">
        <f t="shared" si="21"/>
        <v>Nov2021</v>
      </c>
      <c r="B9887" s="21">
        <v>44501.0</v>
      </c>
      <c r="C9887" s="9">
        <v>21.0</v>
      </c>
      <c r="D9887" s="3" t="s">
        <v>204</v>
      </c>
      <c r="E9887" s="3" t="s">
        <v>165</v>
      </c>
      <c r="F9887" s="9" t="s">
        <v>111</v>
      </c>
      <c r="G9887" s="3">
        <f t="array" ref="G9887">INDEX('Nov2021'!$A$1:$BP$55,MATCH($D9887,'Nov2021'!$A:$A,0),MATCH($E9887,'Nov2021'!$2:$2,0))</f>
        <v>0</v>
      </c>
      <c r="H9887" s="3">
        <v>0.0</v>
      </c>
      <c r="I9887" s="3">
        <v>0.0</v>
      </c>
    </row>
    <row r="9888" ht="14.25" customHeight="1">
      <c r="A9888" s="3" t="str">
        <f t="shared" si="21"/>
        <v>Nov2021</v>
      </c>
      <c r="B9888" s="21">
        <v>44501.0</v>
      </c>
      <c r="C9888" s="9">
        <v>22.0</v>
      </c>
      <c r="D9888" s="3" t="s">
        <v>204</v>
      </c>
      <c r="E9888" s="3" t="s">
        <v>155</v>
      </c>
      <c r="F9888" s="9" t="s">
        <v>109</v>
      </c>
      <c r="G9888" s="3">
        <f t="array" ref="G9888">INDEX('Nov2021'!$A$1:$BP$55,MATCH($D9888,'Nov2021'!$A:$A,0),MATCH($E9888,'Nov2021'!$2:$2,0))</f>
        <v>0</v>
      </c>
      <c r="H9888" s="3">
        <v>0.0</v>
      </c>
      <c r="I9888" s="3">
        <v>0.0</v>
      </c>
    </row>
    <row r="9889" ht="14.25" customHeight="1">
      <c r="A9889" s="3" t="str">
        <f t="shared" si="21"/>
        <v>Nov2021</v>
      </c>
      <c r="B9889" s="21">
        <v>44501.0</v>
      </c>
      <c r="C9889" s="9">
        <v>23.0</v>
      </c>
      <c r="D9889" s="3" t="s">
        <v>204</v>
      </c>
      <c r="E9889" s="3" t="s">
        <v>225</v>
      </c>
      <c r="F9889" s="9" t="s">
        <v>109</v>
      </c>
      <c r="G9889" s="3">
        <f t="array" ref="G9889">INDEX('Nov2021'!$A$1:$BP$55,MATCH($D9889,'Nov2021'!$A:$A,0),MATCH($E9889,'Nov2021'!$2:$2,0))</f>
        <v>0</v>
      </c>
      <c r="H9889" s="3">
        <v>0.0</v>
      </c>
      <c r="I9889" s="3">
        <v>0.0</v>
      </c>
    </row>
    <row r="9890" ht="14.25" customHeight="1">
      <c r="A9890" s="3" t="str">
        <f t="shared" si="21"/>
        <v>Nov2021</v>
      </c>
      <c r="B9890" s="21">
        <v>44501.0</v>
      </c>
      <c r="C9890" s="9">
        <v>24.0</v>
      </c>
      <c r="D9890" s="3" t="s">
        <v>204</v>
      </c>
      <c r="E9890" s="3" t="s">
        <v>158</v>
      </c>
      <c r="F9890" s="9" t="s">
        <v>109</v>
      </c>
      <c r="G9890" s="3">
        <f t="array" ref="G9890">INDEX('Nov2021'!$A$1:$BP$55,MATCH($D9890,'Nov2021'!$A:$A,0),MATCH($E9890,'Nov2021'!$2:$2,0))</f>
        <v>0</v>
      </c>
      <c r="H9890" s="3">
        <v>0.0</v>
      </c>
      <c r="I9890" s="3">
        <v>0.0</v>
      </c>
    </row>
    <row r="9891" ht="14.25" customHeight="1">
      <c r="A9891" s="3" t="str">
        <f t="shared" si="21"/>
        <v>Nov2021</v>
      </c>
      <c r="B9891" s="21">
        <v>44501.0</v>
      </c>
      <c r="C9891" s="9">
        <v>25.0</v>
      </c>
      <c r="D9891" s="3" t="s">
        <v>204</v>
      </c>
      <c r="E9891" s="3" t="s">
        <v>169</v>
      </c>
      <c r="F9891" s="9" t="s">
        <v>110</v>
      </c>
      <c r="G9891" s="3">
        <f t="array" ref="G9891">INDEX('Nov2021'!$A$1:$BP$55,MATCH($D9891,'Nov2021'!$A:$A,0),MATCH($E9891,'Nov2021'!$2:$2,0))</f>
        <v>0</v>
      </c>
      <c r="H9891" s="3">
        <v>0.0</v>
      </c>
      <c r="I9891" s="3">
        <v>0.0</v>
      </c>
    </row>
    <row r="9892" ht="14.25" customHeight="1">
      <c r="A9892" s="3" t="str">
        <f t="shared" si="21"/>
        <v>Nov2021</v>
      </c>
      <c r="B9892" s="21">
        <v>44501.0</v>
      </c>
      <c r="C9892" s="9">
        <v>26.0</v>
      </c>
      <c r="D9892" s="3" t="s">
        <v>204</v>
      </c>
      <c r="E9892" s="3" t="s">
        <v>157</v>
      </c>
      <c r="F9892" s="9" t="s">
        <v>108</v>
      </c>
      <c r="G9892" s="3">
        <f t="array" ref="G9892">INDEX('Nov2021'!$A$1:$BP$55,MATCH($D9892,'Nov2021'!$A:$A,0),MATCH($E9892,'Nov2021'!$2:$2,0))</f>
        <v>0</v>
      </c>
      <c r="H9892" s="3">
        <v>0.0</v>
      </c>
      <c r="I9892" s="3">
        <v>0.0</v>
      </c>
    </row>
    <row r="9893" ht="14.25" customHeight="1">
      <c r="A9893" s="3" t="str">
        <f t="shared" si="21"/>
        <v>Nov2021</v>
      </c>
      <c r="B9893" s="21">
        <v>44501.0</v>
      </c>
      <c r="C9893" s="9">
        <v>27.0</v>
      </c>
      <c r="D9893" s="3" t="s">
        <v>204</v>
      </c>
      <c r="E9893" s="3" t="s">
        <v>173</v>
      </c>
      <c r="F9893" s="9" t="s">
        <v>110</v>
      </c>
      <c r="G9893" s="3">
        <f t="array" ref="G9893">INDEX('Nov2021'!$A$1:$BP$55,MATCH($D9893,'Nov2021'!$A:$A,0),MATCH($E9893,'Nov2021'!$2:$2,0))</f>
        <v>0</v>
      </c>
      <c r="H9893" s="3">
        <v>0.0</v>
      </c>
      <c r="I9893" s="3">
        <v>0.0</v>
      </c>
    </row>
    <row r="9894" ht="14.25" customHeight="1">
      <c r="A9894" s="3" t="str">
        <f t="shared" si="21"/>
        <v>Nov2021</v>
      </c>
      <c r="B9894" s="21">
        <v>44501.0</v>
      </c>
      <c r="C9894" s="9">
        <v>28.0</v>
      </c>
      <c r="D9894" s="3" t="s">
        <v>204</v>
      </c>
      <c r="E9894" s="3" t="s">
        <v>167</v>
      </c>
      <c r="F9894" s="9" t="s">
        <v>109</v>
      </c>
      <c r="G9894" s="3">
        <f t="array" ref="G9894">INDEX('Nov2021'!$A$1:$BP$55,MATCH($D9894,'Nov2021'!$A:$A,0),MATCH($E9894,'Nov2021'!$2:$2,0))</f>
        <v>0</v>
      </c>
      <c r="H9894" s="3">
        <v>0.0</v>
      </c>
      <c r="I9894" s="3">
        <v>0.0</v>
      </c>
    </row>
    <row r="9895" ht="14.25" customHeight="1">
      <c r="A9895" s="3" t="str">
        <f t="shared" si="21"/>
        <v>Nov2021</v>
      </c>
      <c r="B9895" s="21">
        <v>44501.0</v>
      </c>
      <c r="C9895" s="9">
        <v>29.0</v>
      </c>
      <c r="D9895" s="3" t="s">
        <v>204</v>
      </c>
      <c r="E9895" s="3" t="s">
        <v>163</v>
      </c>
      <c r="F9895" s="9" t="s">
        <v>109</v>
      </c>
      <c r="G9895" s="3">
        <f t="array" ref="G9895">INDEX('Nov2021'!$A$1:$BP$55,MATCH($D9895,'Nov2021'!$A:$A,0),MATCH($E9895,'Nov2021'!$2:$2,0))</f>
        <v>0</v>
      </c>
      <c r="H9895" s="3">
        <v>0.0</v>
      </c>
      <c r="I9895" s="3">
        <v>0.0</v>
      </c>
    </row>
    <row r="9896" ht="14.25" customHeight="1">
      <c r="A9896" s="3" t="str">
        <f t="shared" si="21"/>
        <v>Nov2021</v>
      </c>
      <c r="B9896" s="21">
        <v>44501.0</v>
      </c>
      <c r="C9896" s="9">
        <v>30.0</v>
      </c>
      <c r="D9896" s="3" t="s">
        <v>204</v>
      </c>
      <c r="E9896" s="3" t="s">
        <v>154</v>
      </c>
      <c r="F9896" s="9" t="s">
        <v>110</v>
      </c>
      <c r="G9896" s="3">
        <f t="array" ref="G9896">INDEX('Nov2021'!$A$1:$BP$55,MATCH($D9896,'Nov2021'!$A:$A,0),MATCH($E9896,'Nov2021'!$2:$2,0))</f>
        <v>0</v>
      </c>
      <c r="H9896" s="3">
        <v>0.0</v>
      </c>
      <c r="I9896" s="3">
        <v>0.0</v>
      </c>
    </row>
    <row r="9897" ht="14.25" customHeight="1">
      <c r="A9897" s="3" t="str">
        <f t="shared" si="21"/>
        <v>Nov2021</v>
      </c>
      <c r="B9897" s="21">
        <v>44501.0</v>
      </c>
      <c r="C9897" s="9">
        <v>31.0</v>
      </c>
      <c r="D9897" s="3" t="s">
        <v>204</v>
      </c>
      <c r="E9897" s="3" t="s">
        <v>156</v>
      </c>
      <c r="F9897" s="9" t="s">
        <v>112</v>
      </c>
      <c r="G9897" s="3">
        <f t="array" ref="G9897">INDEX('Nov2021'!$A$1:$BP$55,MATCH($D9897,'Nov2021'!$A:$A,0),MATCH($E9897,'Nov2021'!$2:$2,0))</f>
        <v>0</v>
      </c>
      <c r="H9897" s="3">
        <v>0.0</v>
      </c>
      <c r="I9897" s="3">
        <v>0.0</v>
      </c>
    </row>
    <row r="9898" ht="14.25" customHeight="1">
      <c r="A9898" s="3" t="str">
        <f t="shared" si="21"/>
        <v>Nov2021</v>
      </c>
      <c r="B9898" s="21">
        <v>44501.0</v>
      </c>
      <c r="C9898" s="9">
        <v>32.0</v>
      </c>
      <c r="D9898" s="3" t="s">
        <v>204</v>
      </c>
      <c r="E9898" s="3" t="s">
        <v>195</v>
      </c>
      <c r="F9898" s="9" t="s">
        <v>110</v>
      </c>
      <c r="G9898" s="3">
        <f t="array" ref="G9898">INDEX('Nov2021'!$A$1:$BP$55,MATCH($D9898,'Nov2021'!$A:$A,0),MATCH($E9898,'Nov2021'!$2:$2,0))</f>
        <v>0</v>
      </c>
      <c r="H9898" s="3">
        <v>0.0</v>
      </c>
      <c r="I9898" s="3">
        <v>0.0</v>
      </c>
    </row>
    <row r="9899" ht="14.25" customHeight="1">
      <c r="A9899" s="3" t="str">
        <f t="shared" si="21"/>
        <v>Nov2021</v>
      </c>
      <c r="B9899" s="21">
        <v>44501.0</v>
      </c>
      <c r="C9899" s="9">
        <v>33.0</v>
      </c>
      <c r="D9899" s="3" t="s">
        <v>204</v>
      </c>
      <c r="E9899" s="3" t="s">
        <v>242</v>
      </c>
      <c r="F9899" s="9" t="s">
        <v>108</v>
      </c>
      <c r="G9899" s="3">
        <f t="array" ref="G9899">INDEX('Nov2021'!$A$1:$BP$55,MATCH($D9899,'Nov2021'!$A:$A,0),MATCH($E9899,'Nov2021'!$2:$2,0))</f>
        <v>0</v>
      </c>
      <c r="H9899" s="3">
        <v>0.0</v>
      </c>
      <c r="I9899" s="3">
        <v>0.0</v>
      </c>
    </row>
    <row r="9900" ht="14.25" customHeight="1">
      <c r="A9900" s="3" t="str">
        <f t="shared" si="21"/>
        <v>Nov2021</v>
      </c>
      <c r="B9900" s="21">
        <v>44501.0</v>
      </c>
      <c r="C9900" s="9">
        <v>34.0</v>
      </c>
      <c r="D9900" s="3" t="s">
        <v>204</v>
      </c>
      <c r="E9900" s="3" t="s">
        <v>164</v>
      </c>
      <c r="F9900" s="9" t="s">
        <v>112</v>
      </c>
      <c r="G9900" s="3">
        <f t="array" ref="G9900">INDEX('Nov2021'!$A$1:$BP$55,MATCH($D9900,'Nov2021'!$A:$A,0),MATCH($E9900,'Nov2021'!$2:$2,0))</f>
        <v>0</v>
      </c>
      <c r="H9900" s="3">
        <v>0.0</v>
      </c>
      <c r="I9900" s="3">
        <v>0.0</v>
      </c>
    </row>
    <row r="9901" ht="14.25" customHeight="1">
      <c r="A9901" s="3" t="str">
        <f t="shared" si="21"/>
        <v>Nov2021</v>
      </c>
      <c r="B9901" s="21">
        <v>44501.0</v>
      </c>
      <c r="C9901" s="9">
        <v>35.0</v>
      </c>
      <c r="D9901" s="3" t="s">
        <v>204</v>
      </c>
      <c r="E9901" s="3" t="s">
        <v>150</v>
      </c>
      <c r="F9901" s="9" t="s">
        <v>108</v>
      </c>
      <c r="G9901" s="3">
        <f t="array" ref="G9901">INDEX('Nov2021'!$A$1:$BP$55,MATCH($D9901,'Nov2021'!$A:$A,0),MATCH($E9901,'Nov2021'!$2:$2,0))</f>
        <v>0</v>
      </c>
      <c r="H9901" s="3">
        <v>0.0</v>
      </c>
      <c r="I9901" s="3">
        <v>0.0</v>
      </c>
    </row>
    <row r="9902" ht="14.25" customHeight="1">
      <c r="A9902" s="3" t="str">
        <f t="shared" si="21"/>
        <v>Nov2021</v>
      </c>
      <c r="B9902" s="21">
        <v>44501.0</v>
      </c>
      <c r="C9902" s="9">
        <v>36.0</v>
      </c>
      <c r="D9902" s="3" t="s">
        <v>204</v>
      </c>
      <c r="E9902" s="3" t="s">
        <v>243</v>
      </c>
      <c r="F9902" s="9" t="s">
        <v>109</v>
      </c>
      <c r="G9902" s="3">
        <f t="array" ref="G9902">INDEX('Nov2021'!$A$1:$BP$55,MATCH($D9902,'Nov2021'!$A:$A,0),MATCH($E9902,'Nov2021'!$2:$2,0))</f>
        <v>0</v>
      </c>
      <c r="H9902" s="3">
        <v>0.0</v>
      </c>
      <c r="I9902" s="3">
        <v>0.0</v>
      </c>
    </row>
    <row r="9903" ht="14.25" customHeight="1">
      <c r="A9903" s="3" t="str">
        <f t="shared" si="21"/>
        <v>Nov2021</v>
      </c>
      <c r="B9903" s="21">
        <v>44501.0</v>
      </c>
      <c r="C9903" s="9">
        <v>37.0</v>
      </c>
      <c r="D9903" s="3" t="s">
        <v>204</v>
      </c>
      <c r="E9903" s="3" t="s">
        <v>170</v>
      </c>
      <c r="F9903" s="9" t="s">
        <v>109</v>
      </c>
      <c r="G9903" s="3">
        <f t="array" ref="G9903">INDEX('Nov2021'!$A$1:$BP$55,MATCH($D9903,'Nov2021'!$A:$A,0),MATCH($E9903,'Nov2021'!$2:$2,0))</f>
        <v>0</v>
      </c>
      <c r="H9903" s="3">
        <v>0.0</v>
      </c>
      <c r="I9903" s="3">
        <v>0.0</v>
      </c>
    </row>
    <row r="9904" ht="14.25" customHeight="1">
      <c r="A9904" s="3" t="str">
        <f t="shared" si="21"/>
        <v>Nov2021</v>
      </c>
      <c r="B9904" s="21">
        <v>44501.0</v>
      </c>
      <c r="C9904" s="9">
        <v>38.0</v>
      </c>
      <c r="D9904" s="3" t="s">
        <v>204</v>
      </c>
      <c r="E9904" s="3" t="s">
        <v>244</v>
      </c>
      <c r="F9904" s="9" t="s">
        <v>109</v>
      </c>
      <c r="G9904" s="3">
        <f t="array" ref="G9904">INDEX('Nov2021'!$A$1:$BP$55,MATCH($D9904,'Nov2021'!$A:$A,0),MATCH($E9904,'Nov2021'!$2:$2,0))</f>
        <v>0</v>
      </c>
      <c r="H9904" s="3">
        <v>0.0</v>
      </c>
      <c r="I9904" s="3">
        <v>0.0</v>
      </c>
    </row>
    <row r="9905" ht="14.25" customHeight="1">
      <c r="A9905" s="3" t="str">
        <f t="shared" si="21"/>
        <v>Nov2021</v>
      </c>
      <c r="B9905" s="21">
        <v>44501.0</v>
      </c>
      <c r="C9905" s="9">
        <v>39.0</v>
      </c>
      <c r="D9905" s="3" t="s">
        <v>204</v>
      </c>
      <c r="E9905" s="3" t="s">
        <v>245</v>
      </c>
      <c r="F9905" s="9" t="s">
        <v>111</v>
      </c>
      <c r="G9905" s="3">
        <f t="array" ref="G9905">INDEX('Nov2021'!$A$1:$BP$55,MATCH($D9905,'Nov2021'!$A:$A,0),MATCH($E9905,'Nov2021'!$2:$2,0))</f>
        <v>0</v>
      </c>
      <c r="H9905" s="3">
        <v>0.0</v>
      </c>
      <c r="I9905" s="3">
        <v>0.0</v>
      </c>
    </row>
    <row r="9906" ht="14.25" customHeight="1">
      <c r="A9906" s="3" t="str">
        <f t="shared" si="21"/>
        <v>Nov2021</v>
      </c>
      <c r="B9906" s="21">
        <v>44501.0</v>
      </c>
      <c r="C9906" s="9">
        <v>40.0</v>
      </c>
      <c r="D9906" s="3" t="s">
        <v>204</v>
      </c>
      <c r="E9906" s="3" t="s">
        <v>166</v>
      </c>
      <c r="F9906" s="9" t="s">
        <v>108</v>
      </c>
      <c r="G9906" s="3">
        <f t="array" ref="G9906">INDEX('Nov2021'!$A$1:$BP$55,MATCH($D9906,'Nov2021'!$A:$A,0),MATCH($E9906,'Nov2021'!$2:$2,0))</f>
        <v>0</v>
      </c>
      <c r="H9906" s="3">
        <v>0.0</v>
      </c>
      <c r="I9906" s="3">
        <v>0.0</v>
      </c>
    </row>
    <row r="9907" ht="14.25" customHeight="1">
      <c r="A9907" s="3" t="str">
        <f t="shared" si="21"/>
        <v>Nov2021</v>
      </c>
      <c r="B9907" s="21">
        <v>44501.0</v>
      </c>
      <c r="C9907" s="9">
        <v>41.0</v>
      </c>
      <c r="D9907" s="3" t="s">
        <v>204</v>
      </c>
      <c r="E9907" s="3" t="s">
        <v>184</v>
      </c>
      <c r="F9907" s="9" t="s">
        <v>108</v>
      </c>
      <c r="G9907" s="3">
        <f t="array" ref="G9907">INDEX('Nov2021'!$A$1:$BP$55,MATCH($D9907,'Nov2021'!$A:$A,0),MATCH($E9907,'Nov2021'!$2:$2,0))</f>
        <v>0</v>
      </c>
      <c r="H9907" s="3">
        <v>0.0</v>
      </c>
      <c r="I9907" s="3">
        <v>0.0</v>
      </c>
    </row>
    <row r="9908" ht="14.25" customHeight="1">
      <c r="A9908" s="3" t="str">
        <f t="shared" si="21"/>
        <v>Nov2021</v>
      </c>
      <c r="B9908" s="21">
        <v>44501.0</v>
      </c>
      <c r="C9908" s="9">
        <v>42.0</v>
      </c>
      <c r="D9908" s="3" t="s">
        <v>204</v>
      </c>
      <c r="E9908" s="3" t="s">
        <v>235</v>
      </c>
      <c r="F9908" s="9" t="s">
        <v>109</v>
      </c>
      <c r="G9908" s="3">
        <f t="array" ref="G9908">INDEX('Nov2021'!$A$1:$BP$55,MATCH($D9908,'Nov2021'!$A:$A,0),MATCH($E9908,'Nov2021'!$2:$2,0))</f>
        <v>0</v>
      </c>
      <c r="H9908" s="3">
        <v>0.0</v>
      </c>
      <c r="I9908" s="3">
        <v>0.0</v>
      </c>
    </row>
    <row r="9909" ht="14.25" customHeight="1">
      <c r="A9909" s="3" t="str">
        <f t="shared" si="21"/>
        <v>Nov2021</v>
      </c>
      <c r="B9909" s="21">
        <v>44501.0</v>
      </c>
      <c r="C9909" s="9">
        <v>43.0</v>
      </c>
      <c r="D9909" s="3" t="s">
        <v>204</v>
      </c>
      <c r="E9909" s="3" t="s">
        <v>246</v>
      </c>
      <c r="F9909" s="9" t="s">
        <v>110</v>
      </c>
      <c r="G9909" s="3">
        <f t="array" ref="G9909">INDEX('Nov2021'!$A$1:$BP$55,MATCH($D9909,'Nov2021'!$A:$A,0),MATCH($E9909,'Nov2021'!$2:$2,0))</f>
        <v>0</v>
      </c>
      <c r="H9909" s="3">
        <v>0.0</v>
      </c>
      <c r="I9909" s="3">
        <v>0.0</v>
      </c>
    </row>
    <row r="9910" ht="14.25" customHeight="1">
      <c r="A9910" s="3" t="str">
        <f t="shared" si="21"/>
        <v>Nov2021</v>
      </c>
      <c r="B9910" s="21">
        <v>44501.0</v>
      </c>
      <c r="C9910" s="9">
        <v>44.0</v>
      </c>
      <c r="D9910" s="3" t="s">
        <v>204</v>
      </c>
      <c r="E9910" s="3" t="s">
        <v>186</v>
      </c>
      <c r="F9910" s="9" t="s">
        <v>108</v>
      </c>
      <c r="G9910" s="3">
        <f t="array" ref="G9910">INDEX('Nov2021'!$A$1:$BP$55,MATCH($D9910,'Nov2021'!$A:$A,0),MATCH($E9910,'Nov2021'!$2:$2,0))</f>
        <v>0</v>
      </c>
      <c r="H9910" s="3">
        <v>0.0</v>
      </c>
      <c r="I9910" s="3">
        <v>0.0</v>
      </c>
    </row>
    <row r="9911" ht="14.25" customHeight="1">
      <c r="A9911" s="3" t="str">
        <f t="shared" si="21"/>
        <v>Nov2021</v>
      </c>
      <c r="B9911" s="21">
        <v>44501.0</v>
      </c>
      <c r="C9911" s="9">
        <v>45.0</v>
      </c>
      <c r="D9911" s="3" t="s">
        <v>204</v>
      </c>
      <c r="E9911" s="3" t="s">
        <v>247</v>
      </c>
      <c r="F9911" s="9" t="s">
        <v>113</v>
      </c>
      <c r="G9911" s="3">
        <f t="array" ref="G9911">INDEX('Nov2021'!$A$1:$BP$55,MATCH($D9911,'Nov2021'!$A:$A,0),MATCH($E9911,'Nov2021'!$2:$2,0))</f>
        <v>0</v>
      </c>
      <c r="H9911" s="3">
        <v>0.0</v>
      </c>
      <c r="I9911" s="3">
        <v>0.0</v>
      </c>
    </row>
    <row r="9912" ht="14.25" customHeight="1">
      <c r="A9912" s="3" t="str">
        <f t="shared" si="21"/>
        <v>Nov2021</v>
      </c>
      <c r="B9912" s="21">
        <v>44501.0</v>
      </c>
      <c r="C9912" s="9">
        <v>46.0</v>
      </c>
      <c r="D9912" s="3" t="s">
        <v>204</v>
      </c>
      <c r="E9912" s="3" t="s">
        <v>159</v>
      </c>
      <c r="F9912" s="9" t="s">
        <v>110</v>
      </c>
      <c r="G9912" s="3">
        <f t="array" ref="G9912">INDEX('Nov2021'!$A$1:$BP$55,MATCH($D9912,'Nov2021'!$A:$A,0),MATCH($E9912,'Nov2021'!$2:$2,0))</f>
        <v>0</v>
      </c>
      <c r="H9912" s="3">
        <v>0.0</v>
      </c>
      <c r="I9912" s="3">
        <v>0.0</v>
      </c>
    </row>
    <row r="9913" ht="14.25" customHeight="1">
      <c r="A9913" s="3" t="str">
        <f t="shared" si="21"/>
        <v>Nov2021</v>
      </c>
      <c r="B9913" s="21">
        <v>44501.0</v>
      </c>
      <c r="C9913" s="9">
        <v>47.0</v>
      </c>
      <c r="D9913" s="3" t="s">
        <v>204</v>
      </c>
      <c r="E9913" s="3" t="s">
        <v>189</v>
      </c>
      <c r="F9913" s="9" t="s">
        <v>108</v>
      </c>
      <c r="G9913" s="3">
        <f t="array" ref="G9913">INDEX('Nov2021'!$A$1:$BP$55,MATCH($D9913,'Nov2021'!$A:$A,0),MATCH($E9913,'Nov2021'!$2:$2,0))</f>
        <v>0</v>
      </c>
      <c r="H9913" s="3">
        <v>0.0</v>
      </c>
      <c r="I9913" s="3">
        <v>0.0</v>
      </c>
    </row>
    <row r="9914" ht="14.25" customHeight="1">
      <c r="A9914" s="3" t="str">
        <f t="shared" si="21"/>
        <v>Nov2021</v>
      </c>
      <c r="B9914" s="21">
        <v>44501.0</v>
      </c>
      <c r="C9914" s="9">
        <v>48.0</v>
      </c>
      <c r="D9914" s="3" t="s">
        <v>204</v>
      </c>
      <c r="E9914" s="3" t="s">
        <v>248</v>
      </c>
      <c r="F9914" s="9" t="s">
        <v>108</v>
      </c>
      <c r="G9914" s="3">
        <f t="array" ref="G9914">INDEX('Nov2021'!$A$1:$BP$55,MATCH($D9914,'Nov2021'!$A:$A,0),MATCH($E9914,'Nov2021'!$2:$2,0))</f>
        <v>0</v>
      </c>
      <c r="H9914" s="3">
        <v>0.0</v>
      </c>
      <c r="I9914" s="3">
        <v>0.0</v>
      </c>
    </row>
    <row r="9915" ht="14.25" customHeight="1">
      <c r="A9915" s="3" t="str">
        <f t="shared" si="21"/>
        <v>Nov2021</v>
      </c>
      <c r="B9915" s="21">
        <v>44501.0</v>
      </c>
      <c r="C9915" s="9">
        <v>49.0</v>
      </c>
      <c r="D9915" s="3" t="s">
        <v>204</v>
      </c>
      <c r="E9915" s="3" t="s">
        <v>190</v>
      </c>
      <c r="F9915" s="9" t="s">
        <v>108</v>
      </c>
      <c r="G9915" s="3">
        <f t="array" ref="G9915">INDEX('Nov2021'!$A$1:$BP$55,MATCH($D9915,'Nov2021'!$A:$A,0),MATCH($E9915,'Nov2021'!$2:$2,0))</f>
        <v>0</v>
      </c>
      <c r="H9915" s="3">
        <v>0.0</v>
      </c>
      <c r="I9915" s="3">
        <v>0.0</v>
      </c>
    </row>
    <row r="9916" ht="14.25" customHeight="1">
      <c r="A9916" s="3" t="str">
        <f t="shared" si="21"/>
        <v>Nov2021</v>
      </c>
      <c r="B9916" s="21">
        <v>44501.0</v>
      </c>
      <c r="C9916" s="9">
        <v>50.0</v>
      </c>
      <c r="D9916" s="3" t="s">
        <v>204</v>
      </c>
      <c r="E9916" s="3" t="s">
        <v>249</v>
      </c>
      <c r="F9916" s="9" t="s">
        <v>111</v>
      </c>
      <c r="G9916" s="3">
        <f t="array" ref="G9916">INDEX('Nov2021'!$A$1:$BP$55,MATCH($D9916,'Nov2021'!$A:$A,0),MATCH($E9916,'Nov2021'!$2:$2,0))</f>
        <v>0</v>
      </c>
      <c r="H9916" s="3">
        <v>0.0</v>
      </c>
      <c r="I9916" s="3">
        <v>0.0</v>
      </c>
    </row>
    <row r="9917" ht="14.25" customHeight="1">
      <c r="A9917" s="3" t="str">
        <f t="shared" si="21"/>
        <v>Nov2021</v>
      </c>
      <c r="B9917" s="21">
        <v>44501.0</v>
      </c>
      <c r="C9917" s="9">
        <v>51.0</v>
      </c>
      <c r="D9917" s="3" t="s">
        <v>204</v>
      </c>
      <c r="E9917" s="3" t="s">
        <v>220</v>
      </c>
      <c r="F9917" s="9" t="s">
        <v>108</v>
      </c>
      <c r="G9917" s="3">
        <f t="array" ref="G9917">INDEX('Nov2021'!$A$1:$BP$55,MATCH($D9917,'Nov2021'!$A:$A,0),MATCH($E9917,'Nov2021'!$2:$2,0))</f>
        <v>0</v>
      </c>
      <c r="H9917" s="3">
        <v>0.0</v>
      </c>
      <c r="I9917" s="3">
        <v>0.0</v>
      </c>
    </row>
    <row r="9918" ht="14.25" customHeight="1">
      <c r="A9918" s="3" t="str">
        <f t="shared" si="21"/>
        <v>Nov2021</v>
      </c>
      <c r="B9918" s="21">
        <v>44501.0</v>
      </c>
      <c r="C9918" s="9">
        <v>52.0</v>
      </c>
      <c r="D9918" s="3" t="s">
        <v>204</v>
      </c>
      <c r="E9918" s="3" t="s">
        <v>250</v>
      </c>
      <c r="F9918" s="9" t="s">
        <v>108</v>
      </c>
      <c r="G9918" s="3">
        <f t="array" ref="G9918">INDEX('Nov2021'!$A$1:$BP$55,MATCH($D9918,'Nov2021'!$A:$A,0),MATCH($E9918,'Nov2021'!$2:$2,0))</f>
        <v>0</v>
      </c>
      <c r="H9918" s="3">
        <v>0.0</v>
      </c>
      <c r="I9918" s="3">
        <v>0.0</v>
      </c>
    </row>
    <row r="9919" ht="14.25" customHeight="1">
      <c r="A9919" s="3" t="str">
        <f t="shared" si="21"/>
        <v>Nov2021</v>
      </c>
      <c r="B9919" s="21">
        <v>44501.0</v>
      </c>
      <c r="C9919" s="9">
        <v>53.0</v>
      </c>
      <c r="D9919" s="3" t="s">
        <v>204</v>
      </c>
      <c r="E9919" s="3" t="s">
        <v>192</v>
      </c>
      <c r="F9919" s="9" t="s">
        <v>109</v>
      </c>
      <c r="G9919" s="3">
        <f t="array" ref="G9919">INDEX('Nov2021'!$A$1:$BP$55,MATCH($D9919,'Nov2021'!$A:$A,0),MATCH($E9919,'Nov2021'!$2:$2,0))</f>
        <v>0</v>
      </c>
      <c r="H9919" s="3">
        <v>0.0</v>
      </c>
      <c r="I9919" s="3">
        <v>0.0</v>
      </c>
    </row>
    <row r="9920" ht="14.25" customHeight="1">
      <c r="A9920" s="3" t="str">
        <f t="shared" si="21"/>
        <v>Nov2021</v>
      </c>
      <c r="B9920" s="21">
        <v>44501.0</v>
      </c>
      <c r="C9920" s="9">
        <v>54.0</v>
      </c>
      <c r="D9920" s="3" t="s">
        <v>204</v>
      </c>
      <c r="E9920" s="3" t="s">
        <v>177</v>
      </c>
      <c r="F9920" s="9" t="s">
        <v>109</v>
      </c>
      <c r="G9920" s="3">
        <f t="array" ref="G9920">INDEX('Nov2021'!$A$1:$BP$55,MATCH($D9920,'Nov2021'!$A:$A,0),MATCH($E9920,'Nov2021'!$2:$2,0))</f>
        <v>0</v>
      </c>
      <c r="H9920" s="3">
        <v>0.0</v>
      </c>
      <c r="I9920" s="3">
        <v>0.0</v>
      </c>
    </row>
    <row r="9921" ht="14.25" customHeight="1">
      <c r="A9921" s="3" t="str">
        <f t="shared" si="21"/>
        <v>Nov2021</v>
      </c>
      <c r="B9921" s="21">
        <v>44501.0</v>
      </c>
      <c r="C9921" s="9">
        <v>55.0</v>
      </c>
      <c r="D9921" s="3" t="s">
        <v>204</v>
      </c>
      <c r="E9921" s="3" t="s">
        <v>193</v>
      </c>
      <c r="F9921" s="9" t="s">
        <v>108</v>
      </c>
      <c r="G9921" s="3">
        <f t="array" ref="G9921">INDEX('Nov2021'!$A$1:$BP$55,MATCH($D9921,'Nov2021'!$A:$A,0),MATCH($E9921,'Nov2021'!$2:$2,0))</f>
        <v>0</v>
      </c>
      <c r="H9921" s="3">
        <v>0.0</v>
      </c>
      <c r="I9921" s="3">
        <v>0.0</v>
      </c>
    </row>
    <row r="9922" ht="14.25" customHeight="1">
      <c r="A9922" s="3" t="str">
        <f t="shared" si="21"/>
        <v>Nov2021</v>
      </c>
      <c r="B9922" s="21">
        <v>44501.0</v>
      </c>
      <c r="C9922" s="9">
        <v>56.0</v>
      </c>
      <c r="D9922" s="3" t="s">
        <v>204</v>
      </c>
      <c r="E9922" s="3" t="s">
        <v>251</v>
      </c>
      <c r="F9922" s="9" t="s">
        <v>113</v>
      </c>
      <c r="G9922" s="3">
        <f t="array" ref="G9922">INDEX('Nov2021'!$A$1:$BP$55,MATCH($D9922,'Nov2021'!$A:$A,0),MATCH($E9922,'Nov2021'!$2:$2,0))</f>
        <v>0</v>
      </c>
      <c r="H9922" s="3">
        <v>0.0</v>
      </c>
      <c r="I9922" s="3">
        <v>0.0</v>
      </c>
    </row>
    <row r="9923" ht="14.25" customHeight="1">
      <c r="A9923" s="3" t="str">
        <f t="shared" si="21"/>
        <v>Nov2021</v>
      </c>
      <c r="B9923" s="21">
        <v>44501.0</v>
      </c>
      <c r="C9923" s="9">
        <v>57.0</v>
      </c>
      <c r="D9923" s="3" t="s">
        <v>204</v>
      </c>
      <c r="E9923" s="3" t="s">
        <v>215</v>
      </c>
      <c r="F9923" s="9" t="s">
        <v>108</v>
      </c>
      <c r="G9923" s="3">
        <f t="array" ref="G9923">INDEX('Nov2021'!$A$1:$BP$55,MATCH($D9923,'Nov2021'!$A:$A,0),MATCH($E9923,'Nov2021'!$2:$2,0))</f>
        <v>0</v>
      </c>
      <c r="H9923" s="3">
        <v>0.0</v>
      </c>
      <c r="I9923" s="3">
        <v>0.0</v>
      </c>
    </row>
    <row r="9924" ht="14.25" customHeight="1">
      <c r="A9924" s="3" t="str">
        <f t="shared" si="21"/>
        <v>Nov2021</v>
      </c>
      <c r="B9924" s="21">
        <v>44501.0</v>
      </c>
      <c r="C9924" s="9">
        <v>58.0</v>
      </c>
      <c r="D9924" s="3" t="s">
        <v>204</v>
      </c>
      <c r="E9924" s="3" t="s">
        <v>179</v>
      </c>
      <c r="F9924" s="9" t="s">
        <v>109</v>
      </c>
      <c r="G9924" s="3">
        <f t="array" ref="G9924">INDEX('Nov2021'!$A$1:$BP$55,MATCH($D9924,'Nov2021'!$A:$A,0),MATCH($E9924,'Nov2021'!$2:$2,0))</f>
        <v>0</v>
      </c>
      <c r="H9924" s="3">
        <v>0.0</v>
      </c>
      <c r="I9924" s="3">
        <v>0.0</v>
      </c>
    </row>
    <row r="9925" ht="14.25" customHeight="1">
      <c r="A9925" s="3" t="str">
        <f t="shared" si="21"/>
        <v>Nov2021</v>
      </c>
      <c r="B9925" s="21">
        <v>44501.0</v>
      </c>
      <c r="C9925" s="9">
        <v>59.0</v>
      </c>
      <c r="D9925" s="3" t="s">
        <v>204</v>
      </c>
      <c r="E9925" s="3" t="s">
        <v>162</v>
      </c>
      <c r="F9925" s="9" t="s">
        <v>111</v>
      </c>
      <c r="G9925" s="3">
        <f t="array" ref="G9925">INDEX('Nov2021'!$A$1:$BP$55,MATCH($D9925,'Nov2021'!$A:$A,0),MATCH($E9925,'Nov2021'!$2:$2,0))</f>
        <v>0</v>
      </c>
      <c r="H9925" s="3">
        <v>0.0</v>
      </c>
      <c r="I9925" s="3">
        <v>0.0</v>
      </c>
    </row>
    <row r="9926" ht="14.25" customHeight="1">
      <c r="A9926" s="3" t="str">
        <f t="shared" si="21"/>
        <v>Nov2021</v>
      </c>
      <c r="B9926" s="21">
        <v>44501.0</v>
      </c>
      <c r="C9926" s="9">
        <v>60.0</v>
      </c>
      <c r="D9926" s="3" t="s">
        <v>204</v>
      </c>
      <c r="E9926" s="3" t="s">
        <v>208</v>
      </c>
      <c r="F9926" s="9" t="s">
        <v>108</v>
      </c>
      <c r="G9926" s="3">
        <f t="array" ref="G9926">INDEX('Nov2021'!$A$1:$BP$55,MATCH($D9926,'Nov2021'!$A:$A,0),MATCH($E9926,'Nov2021'!$2:$2,0))</f>
        <v>0</v>
      </c>
      <c r="H9926" s="3">
        <v>0.0</v>
      </c>
      <c r="I9926" s="3">
        <v>0.0</v>
      </c>
    </row>
    <row r="9927" ht="14.25" customHeight="1">
      <c r="A9927" s="3" t="str">
        <f t="shared" si="21"/>
        <v>Nov2021</v>
      </c>
      <c r="B9927" s="21">
        <v>44501.0</v>
      </c>
      <c r="C9927" s="9">
        <v>61.0</v>
      </c>
      <c r="D9927" s="3" t="s">
        <v>204</v>
      </c>
      <c r="E9927" s="3" t="s">
        <v>218</v>
      </c>
      <c r="F9927" s="9" t="s">
        <v>108</v>
      </c>
      <c r="G9927" s="3">
        <f t="array" ref="G9927">INDEX('Nov2021'!$A$1:$BP$55,MATCH($D9927,'Nov2021'!$A:$A,0),MATCH($E9927,'Nov2021'!$2:$2,0))</f>
        <v>0</v>
      </c>
      <c r="H9927" s="3">
        <v>0.0</v>
      </c>
      <c r="I9927" s="3">
        <v>0.0</v>
      </c>
    </row>
    <row r="9928" ht="14.25" customHeight="1">
      <c r="A9928" s="3" t="str">
        <f t="shared" si="21"/>
        <v>Nov2021</v>
      </c>
      <c r="B9928" s="21">
        <v>44501.0</v>
      </c>
      <c r="C9928" s="9">
        <v>1.0</v>
      </c>
      <c r="D9928" s="3" t="s">
        <v>206</v>
      </c>
      <c r="E9928" s="3" t="s">
        <v>137</v>
      </c>
      <c r="F9928" s="9" t="s">
        <v>108</v>
      </c>
      <c r="G9928" s="3" t="str">
        <f t="array" ref="G9928">INDEX('Nov2021'!$A$1:$BP$55,MATCH($D9928,'Nov2021'!$A:$A,0),MATCH($E9928,'Nov2021'!$2:$2,0))</f>
        <v>Suppressed</v>
      </c>
      <c r="H9928" s="3">
        <v>1.0</v>
      </c>
      <c r="I9928" s="3">
        <v>2.0</v>
      </c>
    </row>
    <row r="9929" ht="14.25" customHeight="1">
      <c r="A9929" s="3" t="str">
        <f t="shared" si="21"/>
        <v>Nov2021</v>
      </c>
      <c r="B9929" s="21">
        <v>44501.0</v>
      </c>
      <c r="C9929" s="9">
        <v>2.0</v>
      </c>
      <c r="D9929" s="3" t="s">
        <v>206</v>
      </c>
      <c r="E9929" s="3" t="s">
        <v>138</v>
      </c>
      <c r="F9929" s="9" t="s">
        <v>108</v>
      </c>
      <c r="G9929" s="3">
        <f t="array" ref="G9929">INDEX('Nov2021'!$A$1:$BP$55,MATCH($D9929,'Nov2021'!$A:$A,0),MATCH($E9929,'Nov2021'!$2:$2,0))</f>
        <v>24</v>
      </c>
      <c r="H9929" s="3">
        <v>24.0</v>
      </c>
      <c r="I9929" s="3">
        <v>24.0</v>
      </c>
    </row>
    <row r="9930" ht="14.25" customHeight="1">
      <c r="A9930" s="3" t="str">
        <f t="shared" si="21"/>
        <v>Nov2021</v>
      </c>
      <c r="B9930" s="21">
        <v>44501.0</v>
      </c>
      <c r="C9930" s="9">
        <v>3.0</v>
      </c>
      <c r="D9930" s="3" t="s">
        <v>206</v>
      </c>
      <c r="E9930" s="3" t="s">
        <v>136</v>
      </c>
      <c r="F9930" s="9" t="s">
        <v>108</v>
      </c>
      <c r="G9930" s="3">
        <f t="array" ref="G9930">INDEX('Nov2021'!$A$1:$BP$55,MATCH($D9930,'Nov2021'!$A:$A,0),MATCH($E9930,'Nov2021'!$2:$2,0))</f>
        <v>0</v>
      </c>
      <c r="H9930" s="3">
        <v>0.0</v>
      </c>
      <c r="I9930" s="3">
        <v>0.0</v>
      </c>
    </row>
    <row r="9931" ht="14.25" customHeight="1">
      <c r="A9931" s="3" t="str">
        <f t="shared" si="21"/>
        <v>Nov2021</v>
      </c>
      <c r="B9931" s="21">
        <v>44501.0</v>
      </c>
      <c r="C9931" s="9">
        <v>4.0</v>
      </c>
      <c r="D9931" s="3" t="s">
        <v>206</v>
      </c>
      <c r="E9931" s="3" t="s">
        <v>141</v>
      </c>
      <c r="F9931" s="9" t="s">
        <v>109</v>
      </c>
      <c r="G9931" s="3">
        <f t="array" ref="G9931">INDEX('Nov2021'!$A$1:$BP$55,MATCH($D9931,'Nov2021'!$A:$A,0),MATCH($E9931,'Nov2021'!$2:$2,0))</f>
        <v>0</v>
      </c>
      <c r="H9931" s="3">
        <v>0.0</v>
      </c>
      <c r="I9931" s="3">
        <v>0.0</v>
      </c>
    </row>
    <row r="9932" ht="14.25" customHeight="1">
      <c r="A9932" s="3" t="str">
        <f t="shared" si="21"/>
        <v>Nov2021</v>
      </c>
      <c r="B9932" s="21">
        <v>44501.0</v>
      </c>
      <c r="C9932" s="9">
        <v>5.0</v>
      </c>
      <c r="D9932" s="3" t="s">
        <v>206</v>
      </c>
      <c r="E9932" s="3" t="s">
        <v>140</v>
      </c>
      <c r="F9932" s="9" t="s">
        <v>108</v>
      </c>
      <c r="G9932" s="3">
        <f t="array" ref="G9932">INDEX('Nov2021'!$A$1:$BP$55,MATCH($D9932,'Nov2021'!$A:$A,0),MATCH($E9932,'Nov2021'!$2:$2,0))</f>
        <v>49</v>
      </c>
      <c r="H9932" s="3">
        <v>49.0</v>
      </c>
      <c r="I9932" s="3">
        <v>49.0</v>
      </c>
    </row>
    <row r="9933" ht="14.25" customHeight="1">
      <c r="A9933" s="3" t="str">
        <f t="shared" si="21"/>
        <v>Nov2021</v>
      </c>
      <c r="B9933" s="21">
        <v>44501.0</v>
      </c>
      <c r="C9933" s="9">
        <v>6.0</v>
      </c>
      <c r="D9933" s="3" t="s">
        <v>206</v>
      </c>
      <c r="E9933" s="3" t="s">
        <v>146</v>
      </c>
      <c r="F9933" s="9" t="s">
        <v>108</v>
      </c>
      <c r="G9933" s="3">
        <f t="array" ref="G9933">INDEX('Nov2021'!$A$1:$BP$55,MATCH($D9933,'Nov2021'!$A:$A,0),MATCH($E9933,'Nov2021'!$2:$2,0))</f>
        <v>0</v>
      </c>
      <c r="H9933" s="3">
        <v>0.0</v>
      </c>
      <c r="I9933" s="3">
        <v>0.0</v>
      </c>
    </row>
    <row r="9934" ht="14.25" customHeight="1">
      <c r="A9934" s="3" t="str">
        <f t="shared" si="21"/>
        <v>Nov2021</v>
      </c>
      <c r="B9934" s="21">
        <v>44501.0</v>
      </c>
      <c r="C9934" s="9">
        <v>7.0</v>
      </c>
      <c r="D9934" s="3" t="s">
        <v>206</v>
      </c>
      <c r="E9934" s="3" t="s">
        <v>139</v>
      </c>
      <c r="F9934" s="9" t="s">
        <v>108</v>
      </c>
      <c r="G9934" s="3">
        <f t="array" ref="G9934">INDEX('Nov2021'!$A$1:$BP$55,MATCH($D9934,'Nov2021'!$A:$A,0),MATCH($E9934,'Nov2021'!$2:$2,0))</f>
        <v>0</v>
      </c>
      <c r="H9934" s="3">
        <v>0.0</v>
      </c>
      <c r="I9934" s="3">
        <v>0.0</v>
      </c>
    </row>
    <row r="9935" ht="14.25" customHeight="1">
      <c r="A9935" s="3" t="str">
        <f t="shared" si="21"/>
        <v>Nov2021</v>
      </c>
      <c r="B9935" s="21">
        <v>44501.0</v>
      </c>
      <c r="C9935" s="9">
        <v>8.0</v>
      </c>
      <c r="D9935" s="3" t="s">
        <v>206</v>
      </c>
      <c r="E9935" s="3" t="s">
        <v>142</v>
      </c>
      <c r="F9935" s="9" t="s">
        <v>108</v>
      </c>
      <c r="G9935" s="3">
        <f t="array" ref="G9935">INDEX('Nov2021'!$A$1:$BP$55,MATCH($D9935,'Nov2021'!$A:$A,0),MATCH($E9935,'Nov2021'!$2:$2,0))</f>
        <v>0</v>
      </c>
      <c r="H9935" s="3">
        <v>0.0</v>
      </c>
      <c r="I9935" s="3">
        <v>0.0</v>
      </c>
    </row>
    <row r="9936" ht="14.25" customHeight="1">
      <c r="A9936" s="3" t="str">
        <f t="shared" si="21"/>
        <v>Nov2021</v>
      </c>
      <c r="B9936" s="21">
        <v>44501.0</v>
      </c>
      <c r="C9936" s="9">
        <v>9.0</v>
      </c>
      <c r="D9936" s="3" t="s">
        <v>206</v>
      </c>
      <c r="E9936" s="3" t="s">
        <v>143</v>
      </c>
      <c r="F9936" s="9" t="s">
        <v>108</v>
      </c>
      <c r="G9936" s="3">
        <f t="array" ref="G9936">INDEX('Nov2021'!$A$1:$BP$55,MATCH($D9936,'Nov2021'!$A:$A,0),MATCH($E9936,'Nov2021'!$2:$2,0))</f>
        <v>0</v>
      </c>
      <c r="H9936" s="3">
        <v>0.0</v>
      </c>
      <c r="I9936" s="3">
        <v>0.0</v>
      </c>
    </row>
    <row r="9937" ht="14.25" customHeight="1">
      <c r="A9937" s="3" t="str">
        <f t="shared" si="21"/>
        <v>Nov2021</v>
      </c>
      <c r="B9937" s="21">
        <v>44501.0</v>
      </c>
      <c r="C9937" s="9">
        <v>10.0</v>
      </c>
      <c r="D9937" s="3" t="s">
        <v>206</v>
      </c>
      <c r="E9937" s="3" t="s">
        <v>181</v>
      </c>
      <c r="F9937" s="9" t="s">
        <v>108</v>
      </c>
      <c r="G9937" s="3">
        <f t="array" ref="G9937">INDEX('Nov2021'!$A$1:$BP$55,MATCH($D9937,'Nov2021'!$A:$A,0),MATCH($E9937,'Nov2021'!$2:$2,0))</f>
        <v>0</v>
      </c>
      <c r="H9937" s="3">
        <v>0.0</v>
      </c>
      <c r="I9937" s="3">
        <v>0.0</v>
      </c>
    </row>
    <row r="9938" ht="14.25" customHeight="1">
      <c r="A9938" s="3" t="str">
        <f t="shared" si="21"/>
        <v>Nov2021</v>
      </c>
      <c r="B9938" s="21">
        <v>44501.0</v>
      </c>
      <c r="C9938" s="9">
        <v>11.0</v>
      </c>
      <c r="D9938" s="3" t="s">
        <v>206</v>
      </c>
      <c r="E9938" s="3" t="s">
        <v>144</v>
      </c>
      <c r="F9938" s="9" t="s">
        <v>108</v>
      </c>
      <c r="G9938" s="3" t="str">
        <f t="array" ref="G9938">INDEX('Nov2021'!$A$1:$BP$55,MATCH($D9938,'Nov2021'!$A:$A,0),MATCH($E9938,'Nov2021'!$2:$2,0))</f>
        <v>Suppressed</v>
      </c>
      <c r="H9938" s="3">
        <v>1.0</v>
      </c>
      <c r="I9938" s="3">
        <v>2.0</v>
      </c>
    </row>
    <row r="9939" ht="14.25" customHeight="1">
      <c r="A9939" s="3" t="str">
        <f t="shared" si="21"/>
        <v>Nov2021</v>
      </c>
      <c r="B9939" s="21">
        <v>44501.0</v>
      </c>
      <c r="C9939" s="9">
        <v>12.0</v>
      </c>
      <c r="D9939" s="3" t="s">
        <v>206</v>
      </c>
      <c r="E9939" s="3" t="s">
        <v>188</v>
      </c>
      <c r="F9939" s="9" t="s">
        <v>108</v>
      </c>
      <c r="G9939" s="3">
        <f t="array" ref="G9939">INDEX('Nov2021'!$A$1:$BP$55,MATCH($D9939,'Nov2021'!$A:$A,0),MATCH($E9939,'Nov2021'!$2:$2,0))</f>
        <v>0</v>
      </c>
      <c r="H9939" s="3">
        <v>0.0</v>
      </c>
      <c r="I9939" s="3">
        <v>0.0</v>
      </c>
    </row>
    <row r="9940" ht="14.25" customHeight="1">
      <c r="A9940" s="3" t="str">
        <f t="shared" si="21"/>
        <v>Nov2021</v>
      </c>
      <c r="B9940" s="21">
        <v>44501.0</v>
      </c>
      <c r="C9940" s="9">
        <v>13.0</v>
      </c>
      <c r="D9940" s="3" t="s">
        <v>206</v>
      </c>
      <c r="E9940" s="3" t="s">
        <v>160</v>
      </c>
      <c r="F9940" s="9" t="s">
        <v>109</v>
      </c>
      <c r="G9940" s="3">
        <f t="array" ref="G9940">INDEX('Nov2021'!$A$1:$BP$55,MATCH($D9940,'Nov2021'!$A:$A,0),MATCH($E9940,'Nov2021'!$2:$2,0))</f>
        <v>0</v>
      </c>
      <c r="H9940" s="3">
        <v>0.0</v>
      </c>
      <c r="I9940" s="3">
        <v>0.0</v>
      </c>
    </row>
    <row r="9941" ht="14.25" customHeight="1">
      <c r="A9941" s="3" t="str">
        <f t="shared" si="21"/>
        <v>Nov2021</v>
      </c>
      <c r="B9941" s="21">
        <v>44501.0</v>
      </c>
      <c r="C9941" s="9">
        <v>14.0</v>
      </c>
      <c r="D9941" s="3" t="s">
        <v>206</v>
      </c>
      <c r="E9941" s="3" t="s">
        <v>147</v>
      </c>
      <c r="F9941" s="9" t="s">
        <v>110</v>
      </c>
      <c r="G9941" s="3">
        <f t="array" ref="G9941">INDEX('Nov2021'!$A$1:$BP$55,MATCH($D9941,'Nov2021'!$A:$A,0),MATCH($E9941,'Nov2021'!$2:$2,0))</f>
        <v>0</v>
      </c>
      <c r="H9941" s="3">
        <v>0.0</v>
      </c>
      <c r="I9941" s="3">
        <v>0.0</v>
      </c>
    </row>
    <row r="9942" ht="14.25" customHeight="1">
      <c r="A9942" s="3" t="str">
        <f t="shared" si="21"/>
        <v>Nov2021</v>
      </c>
      <c r="B9942" s="21">
        <v>44501.0</v>
      </c>
      <c r="C9942" s="9">
        <v>15.0</v>
      </c>
      <c r="D9942" s="3" t="s">
        <v>206</v>
      </c>
      <c r="E9942" s="3" t="s">
        <v>168</v>
      </c>
      <c r="F9942" s="9" t="s">
        <v>112</v>
      </c>
      <c r="G9942" s="3">
        <f t="array" ref="G9942">INDEX('Nov2021'!$A$1:$BP$55,MATCH($D9942,'Nov2021'!$A:$A,0),MATCH($E9942,'Nov2021'!$2:$2,0))</f>
        <v>0</v>
      </c>
      <c r="H9942" s="3">
        <v>0.0</v>
      </c>
      <c r="I9942" s="3">
        <v>0.0</v>
      </c>
    </row>
    <row r="9943" ht="14.25" customHeight="1">
      <c r="A9943" s="3" t="str">
        <f t="shared" si="21"/>
        <v>Nov2021</v>
      </c>
      <c r="B9943" s="21">
        <v>44501.0</v>
      </c>
      <c r="C9943" s="9">
        <v>16.0</v>
      </c>
      <c r="D9943" s="3" t="s">
        <v>206</v>
      </c>
      <c r="E9943" s="3" t="s">
        <v>145</v>
      </c>
      <c r="F9943" s="9" t="s">
        <v>108</v>
      </c>
      <c r="G9943" s="3">
        <f t="array" ref="G9943">INDEX('Nov2021'!$A$1:$BP$55,MATCH($D9943,'Nov2021'!$A:$A,0),MATCH($E9943,'Nov2021'!$2:$2,0))</f>
        <v>0</v>
      </c>
      <c r="H9943" s="3">
        <v>0.0</v>
      </c>
      <c r="I9943" s="3">
        <v>0.0</v>
      </c>
    </row>
    <row r="9944" ht="14.25" customHeight="1">
      <c r="A9944" s="3" t="str">
        <f t="shared" si="21"/>
        <v>Nov2021</v>
      </c>
      <c r="B9944" s="21">
        <v>44501.0</v>
      </c>
      <c r="C9944" s="9">
        <v>17.0</v>
      </c>
      <c r="D9944" s="3" t="s">
        <v>206</v>
      </c>
      <c r="E9944" s="3" t="s">
        <v>148</v>
      </c>
      <c r="F9944" s="9" t="s">
        <v>108</v>
      </c>
      <c r="G9944" s="3">
        <f t="array" ref="G9944">INDEX('Nov2021'!$A$1:$BP$55,MATCH($D9944,'Nov2021'!$A:$A,0),MATCH($E9944,'Nov2021'!$2:$2,0))</f>
        <v>0</v>
      </c>
      <c r="H9944" s="3">
        <v>0.0</v>
      </c>
      <c r="I9944" s="3">
        <v>0.0</v>
      </c>
    </row>
    <row r="9945" ht="14.25" customHeight="1">
      <c r="A9945" s="3" t="str">
        <f t="shared" si="21"/>
        <v>Nov2021</v>
      </c>
      <c r="B9945" s="21">
        <v>44501.0</v>
      </c>
      <c r="C9945" s="9">
        <v>18.0</v>
      </c>
      <c r="D9945" s="3" t="s">
        <v>206</v>
      </c>
      <c r="E9945" s="3" t="s">
        <v>161</v>
      </c>
      <c r="F9945" s="9" t="s">
        <v>108</v>
      </c>
      <c r="G9945" s="3">
        <f t="array" ref="G9945">INDEX('Nov2021'!$A$1:$BP$55,MATCH($D9945,'Nov2021'!$A:$A,0),MATCH($E9945,'Nov2021'!$2:$2,0))</f>
        <v>0</v>
      </c>
      <c r="H9945" s="3">
        <v>0.0</v>
      </c>
      <c r="I9945" s="3">
        <v>0.0</v>
      </c>
    </row>
    <row r="9946" ht="14.25" customHeight="1">
      <c r="A9946" s="3" t="str">
        <f t="shared" si="21"/>
        <v>Nov2021</v>
      </c>
      <c r="B9946" s="21">
        <v>44501.0</v>
      </c>
      <c r="C9946" s="9">
        <v>19.0</v>
      </c>
      <c r="D9946" s="3" t="s">
        <v>206</v>
      </c>
      <c r="E9946" s="3" t="s">
        <v>149</v>
      </c>
      <c r="F9946" s="9" t="s">
        <v>108</v>
      </c>
      <c r="G9946" s="3">
        <f t="array" ref="G9946">INDEX('Nov2021'!$A$1:$BP$55,MATCH($D9946,'Nov2021'!$A:$A,0),MATCH($E9946,'Nov2021'!$2:$2,0))</f>
        <v>0</v>
      </c>
      <c r="H9946" s="3">
        <v>0.0</v>
      </c>
      <c r="I9946" s="3">
        <v>0.0</v>
      </c>
    </row>
    <row r="9947" ht="14.25" customHeight="1">
      <c r="A9947" s="3" t="str">
        <f t="shared" si="21"/>
        <v>Nov2021</v>
      </c>
      <c r="B9947" s="21">
        <v>44501.0</v>
      </c>
      <c r="C9947" s="9">
        <v>20.0</v>
      </c>
      <c r="D9947" s="3" t="s">
        <v>206</v>
      </c>
      <c r="E9947" s="3" t="s">
        <v>150</v>
      </c>
      <c r="F9947" s="9" t="s">
        <v>108</v>
      </c>
      <c r="G9947" s="3">
        <f t="array" ref="G9947">INDEX('Nov2021'!$A$1:$BP$55,MATCH($D9947,'Nov2021'!$A:$A,0),MATCH($E9947,'Nov2021'!$2:$2,0))</f>
        <v>0</v>
      </c>
      <c r="H9947" s="3">
        <v>0.0</v>
      </c>
      <c r="I9947" s="3">
        <v>0.0</v>
      </c>
    </row>
    <row r="9948" ht="14.25" customHeight="1">
      <c r="A9948" s="3" t="str">
        <f t="shared" si="21"/>
        <v>Nov2021</v>
      </c>
      <c r="B9948" s="21">
        <v>44501.0</v>
      </c>
      <c r="C9948" s="9">
        <v>21.0</v>
      </c>
      <c r="D9948" s="3" t="s">
        <v>206</v>
      </c>
      <c r="E9948" s="3" t="s">
        <v>165</v>
      </c>
      <c r="F9948" s="9" t="s">
        <v>111</v>
      </c>
      <c r="G9948" s="3">
        <f t="array" ref="G9948">INDEX('Nov2021'!$A$1:$BP$55,MATCH($D9948,'Nov2021'!$A:$A,0),MATCH($E9948,'Nov2021'!$2:$2,0))</f>
        <v>0</v>
      </c>
      <c r="H9948" s="3">
        <v>0.0</v>
      </c>
      <c r="I9948" s="3">
        <v>0.0</v>
      </c>
    </row>
    <row r="9949" ht="14.25" customHeight="1">
      <c r="A9949" s="3" t="str">
        <f t="shared" si="21"/>
        <v>Nov2021</v>
      </c>
      <c r="B9949" s="21">
        <v>44501.0</v>
      </c>
      <c r="C9949" s="9">
        <v>22.0</v>
      </c>
      <c r="D9949" s="3" t="s">
        <v>206</v>
      </c>
      <c r="E9949" s="3" t="s">
        <v>155</v>
      </c>
      <c r="F9949" s="9" t="s">
        <v>109</v>
      </c>
      <c r="G9949" s="3">
        <f t="array" ref="G9949">INDEX('Nov2021'!$A$1:$BP$55,MATCH($D9949,'Nov2021'!$A:$A,0),MATCH($E9949,'Nov2021'!$2:$2,0))</f>
        <v>0</v>
      </c>
      <c r="H9949" s="3">
        <v>0.0</v>
      </c>
      <c r="I9949" s="3">
        <v>0.0</v>
      </c>
    </row>
    <row r="9950" ht="14.25" customHeight="1">
      <c r="A9950" s="3" t="str">
        <f t="shared" si="21"/>
        <v>Nov2021</v>
      </c>
      <c r="B9950" s="21">
        <v>44501.0</v>
      </c>
      <c r="C9950" s="9">
        <v>23.0</v>
      </c>
      <c r="D9950" s="3" t="s">
        <v>206</v>
      </c>
      <c r="E9950" s="3" t="s">
        <v>225</v>
      </c>
      <c r="F9950" s="9" t="s">
        <v>109</v>
      </c>
      <c r="G9950" s="3">
        <f t="array" ref="G9950">INDEX('Nov2021'!$A$1:$BP$55,MATCH($D9950,'Nov2021'!$A:$A,0),MATCH($E9950,'Nov2021'!$2:$2,0))</f>
        <v>0</v>
      </c>
      <c r="H9950" s="3">
        <v>0.0</v>
      </c>
      <c r="I9950" s="3">
        <v>0.0</v>
      </c>
    </row>
    <row r="9951" ht="14.25" customHeight="1">
      <c r="A9951" s="3" t="str">
        <f t="shared" si="21"/>
        <v>Nov2021</v>
      </c>
      <c r="B9951" s="21">
        <v>44501.0</v>
      </c>
      <c r="C9951" s="9">
        <v>24.0</v>
      </c>
      <c r="D9951" s="3" t="s">
        <v>206</v>
      </c>
      <c r="E9951" s="3" t="s">
        <v>158</v>
      </c>
      <c r="F9951" s="9" t="s">
        <v>109</v>
      </c>
      <c r="G9951" s="3">
        <f t="array" ref="G9951">INDEX('Nov2021'!$A$1:$BP$55,MATCH($D9951,'Nov2021'!$A:$A,0),MATCH($E9951,'Nov2021'!$2:$2,0))</f>
        <v>0</v>
      </c>
      <c r="H9951" s="3">
        <v>0.0</v>
      </c>
      <c r="I9951" s="3">
        <v>0.0</v>
      </c>
    </row>
    <row r="9952" ht="14.25" customHeight="1">
      <c r="A9952" s="3" t="str">
        <f t="shared" si="21"/>
        <v>Nov2021</v>
      </c>
      <c r="B9952" s="21">
        <v>44501.0</v>
      </c>
      <c r="C9952" s="9">
        <v>25.0</v>
      </c>
      <c r="D9952" s="3" t="s">
        <v>206</v>
      </c>
      <c r="E9952" s="3" t="s">
        <v>169</v>
      </c>
      <c r="F9952" s="9" t="s">
        <v>110</v>
      </c>
      <c r="G9952" s="3">
        <f t="array" ref="G9952">INDEX('Nov2021'!$A$1:$BP$55,MATCH($D9952,'Nov2021'!$A:$A,0),MATCH($E9952,'Nov2021'!$2:$2,0))</f>
        <v>0</v>
      </c>
      <c r="H9952" s="3">
        <v>0.0</v>
      </c>
      <c r="I9952" s="3">
        <v>0.0</v>
      </c>
    </row>
    <row r="9953" ht="14.25" customHeight="1">
      <c r="A9953" s="3" t="str">
        <f t="shared" si="21"/>
        <v>Nov2021</v>
      </c>
      <c r="B9953" s="21">
        <v>44501.0</v>
      </c>
      <c r="C9953" s="9">
        <v>26.0</v>
      </c>
      <c r="D9953" s="3" t="s">
        <v>206</v>
      </c>
      <c r="E9953" s="3" t="s">
        <v>157</v>
      </c>
      <c r="F9953" s="9" t="s">
        <v>108</v>
      </c>
      <c r="G9953" s="3">
        <f t="array" ref="G9953">INDEX('Nov2021'!$A$1:$BP$55,MATCH($D9953,'Nov2021'!$A:$A,0),MATCH($E9953,'Nov2021'!$2:$2,0))</f>
        <v>0</v>
      </c>
      <c r="H9953" s="3">
        <v>0.0</v>
      </c>
      <c r="I9953" s="3">
        <v>0.0</v>
      </c>
    </row>
    <row r="9954" ht="14.25" customHeight="1">
      <c r="A9954" s="3" t="str">
        <f t="shared" si="21"/>
        <v>Nov2021</v>
      </c>
      <c r="B9954" s="21">
        <v>44501.0</v>
      </c>
      <c r="C9954" s="9">
        <v>27.0</v>
      </c>
      <c r="D9954" s="3" t="s">
        <v>206</v>
      </c>
      <c r="E9954" s="3" t="s">
        <v>173</v>
      </c>
      <c r="F9954" s="9" t="s">
        <v>110</v>
      </c>
      <c r="G9954" s="3">
        <f t="array" ref="G9954">INDEX('Nov2021'!$A$1:$BP$55,MATCH($D9954,'Nov2021'!$A:$A,0),MATCH($E9954,'Nov2021'!$2:$2,0))</f>
        <v>0</v>
      </c>
      <c r="H9954" s="3">
        <v>0.0</v>
      </c>
      <c r="I9954" s="3">
        <v>0.0</v>
      </c>
    </row>
    <row r="9955" ht="14.25" customHeight="1">
      <c r="A9955" s="3" t="str">
        <f t="shared" si="21"/>
        <v>Nov2021</v>
      </c>
      <c r="B9955" s="21">
        <v>44501.0</v>
      </c>
      <c r="C9955" s="9">
        <v>28.0</v>
      </c>
      <c r="D9955" s="3" t="s">
        <v>206</v>
      </c>
      <c r="E9955" s="3" t="s">
        <v>167</v>
      </c>
      <c r="F9955" s="9" t="s">
        <v>109</v>
      </c>
      <c r="G9955" s="3">
        <f t="array" ref="G9955">INDEX('Nov2021'!$A$1:$BP$55,MATCH($D9955,'Nov2021'!$A:$A,0),MATCH($E9955,'Nov2021'!$2:$2,0))</f>
        <v>0</v>
      </c>
      <c r="H9955" s="3">
        <v>0.0</v>
      </c>
      <c r="I9955" s="3">
        <v>0.0</v>
      </c>
    </row>
    <row r="9956" ht="14.25" customHeight="1">
      <c r="A9956" s="3" t="str">
        <f t="shared" si="21"/>
        <v>Nov2021</v>
      </c>
      <c r="B9956" s="21">
        <v>44501.0</v>
      </c>
      <c r="C9956" s="9">
        <v>29.0</v>
      </c>
      <c r="D9956" s="3" t="s">
        <v>206</v>
      </c>
      <c r="E9956" s="3" t="s">
        <v>163</v>
      </c>
      <c r="F9956" s="9" t="s">
        <v>109</v>
      </c>
      <c r="G9956" s="3">
        <f t="array" ref="G9956">INDEX('Nov2021'!$A$1:$BP$55,MATCH($D9956,'Nov2021'!$A:$A,0),MATCH($E9956,'Nov2021'!$2:$2,0))</f>
        <v>0</v>
      </c>
      <c r="H9956" s="3">
        <v>0.0</v>
      </c>
      <c r="I9956" s="3">
        <v>0.0</v>
      </c>
    </row>
    <row r="9957" ht="14.25" customHeight="1">
      <c r="A9957" s="3" t="str">
        <f t="shared" si="21"/>
        <v>Nov2021</v>
      </c>
      <c r="B9957" s="21">
        <v>44501.0</v>
      </c>
      <c r="C9957" s="9">
        <v>30.0</v>
      </c>
      <c r="D9957" s="3" t="s">
        <v>206</v>
      </c>
      <c r="E9957" s="3" t="s">
        <v>154</v>
      </c>
      <c r="F9957" s="9" t="s">
        <v>110</v>
      </c>
      <c r="G9957" s="3">
        <f t="array" ref="G9957">INDEX('Nov2021'!$A$1:$BP$55,MATCH($D9957,'Nov2021'!$A:$A,0),MATCH($E9957,'Nov2021'!$2:$2,0))</f>
        <v>0</v>
      </c>
      <c r="H9957" s="3">
        <v>0.0</v>
      </c>
      <c r="I9957" s="3">
        <v>0.0</v>
      </c>
    </row>
    <row r="9958" ht="14.25" customHeight="1">
      <c r="A9958" s="3" t="str">
        <f t="shared" si="21"/>
        <v>Nov2021</v>
      </c>
      <c r="B9958" s="21">
        <v>44501.0</v>
      </c>
      <c r="C9958" s="9">
        <v>31.0</v>
      </c>
      <c r="D9958" s="3" t="s">
        <v>206</v>
      </c>
      <c r="E9958" s="3" t="s">
        <v>156</v>
      </c>
      <c r="F9958" s="9" t="s">
        <v>112</v>
      </c>
      <c r="G9958" s="3">
        <f t="array" ref="G9958">INDEX('Nov2021'!$A$1:$BP$55,MATCH($D9958,'Nov2021'!$A:$A,0),MATCH($E9958,'Nov2021'!$2:$2,0))</f>
        <v>0</v>
      </c>
      <c r="H9958" s="3">
        <v>0.0</v>
      </c>
      <c r="I9958" s="3">
        <v>0.0</v>
      </c>
    </row>
    <row r="9959" ht="14.25" customHeight="1">
      <c r="A9959" s="3" t="str">
        <f t="shared" si="21"/>
        <v>Nov2021</v>
      </c>
      <c r="B9959" s="21">
        <v>44501.0</v>
      </c>
      <c r="C9959" s="9">
        <v>32.0</v>
      </c>
      <c r="D9959" s="3" t="s">
        <v>206</v>
      </c>
      <c r="E9959" s="3" t="s">
        <v>195</v>
      </c>
      <c r="F9959" s="9" t="s">
        <v>110</v>
      </c>
      <c r="G9959" s="3">
        <f t="array" ref="G9959">INDEX('Nov2021'!$A$1:$BP$55,MATCH($D9959,'Nov2021'!$A:$A,0),MATCH($E9959,'Nov2021'!$2:$2,0))</f>
        <v>0</v>
      </c>
      <c r="H9959" s="3">
        <v>0.0</v>
      </c>
      <c r="I9959" s="3">
        <v>0.0</v>
      </c>
    </row>
    <row r="9960" ht="14.25" customHeight="1">
      <c r="A9960" s="3" t="str">
        <f t="shared" si="21"/>
        <v>Nov2021</v>
      </c>
      <c r="B9960" s="21">
        <v>44501.0</v>
      </c>
      <c r="C9960" s="9">
        <v>33.0</v>
      </c>
      <c r="D9960" s="3" t="s">
        <v>206</v>
      </c>
      <c r="E9960" s="3" t="s">
        <v>242</v>
      </c>
      <c r="F9960" s="9" t="s">
        <v>108</v>
      </c>
      <c r="G9960" s="3">
        <f t="array" ref="G9960">INDEX('Nov2021'!$A$1:$BP$55,MATCH($D9960,'Nov2021'!$A:$A,0),MATCH($E9960,'Nov2021'!$2:$2,0))</f>
        <v>0</v>
      </c>
      <c r="H9960" s="3">
        <v>0.0</v>
      </c>
      <c r="I9960" s="3">
        <v>0.0</v>
      </c>
    </row>
    <row r="9961" ht="14.25" customHeight="1">
      <c r="A9961" s="3" t="str">
        <f t="shared" si="21"/>
        <v>Nov2021</v>
      </c>
      <c r="B9961" s="21">
        <v>44501.0</v>
      </c>
      <c r="C9961" s="9">
        <v>34.0</v>
      </c>
      <c r="D9961" s="3" t="s">
        <v>206</v>
      </c>
      <c r="E9961" s="3" t="s">
        <v>164</v>
      </c>
      <c r="F9961" s="9" t="s">
        <v>112</v>
      </c>
      <c r="G9961" s="3">
        <f t="array" ref="G9961">INDEX('Nov2021'!$A$1:$BP$55,MATCH($D9961,'Nov2021'!$A:$A,0),MATCH($E9961,'Nov2021'!$2:$2,0))</f>
        <v>0</v>
      </c>
      <c r="H9961" s="3">
        <v>0.0</v>
      </c>
      <c r="I9961" s="3">
        <v>0.0</v>
      </c>
    </row>
    <row r="9962" ht="14.25" customHeight="1">
      <c r="A9962" s="3" t="str">
        <f t="shared" si="21"/>
        <v>Nov2021</v>
      </c>
      <c r="B9962" s="21">
        <v>44501.0</v>
      </c>
      <c r="C9962" s="9">
        <v>35.0</v>
      </c>
      <c r="D9962" s="3" t="s">
        <v>206</v>
      </c>
      <c r="E9962" s="3" t="s">
        <v>150</v>
      </c>
      <c r="F9962" s="9" t="s">
        <v>108</v>
      </c>
      <c r="G9962" s="3">
        <f t="array" ref="G9962">INDEX('Nov2021'!$A$1:$BP$55,MATCH($D9962,'Nov2021'!$A:$A,0),MATCH($E9962,'Nov2021'!$2:$2,0))</f>
        <v>0</v>
      </c>
      <c r="H9962" s="3">
        <v>0.0</v>
      </c>
      <c r="I9962" s="3">
        <v>0.0</v>
      </c>
    </row>
    <row r="9963" ht="14.25" customHeight="1">
      <c r="A9963" s="3" t="str">
        <f t="shared" si="21"/>
        <v>Nov2021</v>
      </c>
      <c r="B9963" s="21">
        <v>44501.0</v>
      </c>
      <c r="C9963" s="9">
        <v>36.0</v>
      </c>
      <c r="D9963" s="3" t="s">
        <v>206</v>
      </c>
      <c r="E9963" s="3" t="s">
        <v>243</v>
      </c>
      <c r="F9963" s="9" t="s">
        <v>109</v>
      </c>
      <c r="G9963" s="3">
        <f t="array" ref="G9963">INDEX('Nov2021'!$A$1:$BP$55,MATCH($D9963,'Nov2021'!$A:$A,0),MATCH($E9963,'Nov2021'!$2:$2,0))</f>
        <v>0</v>
      </c>
      <c r="H9963" s="3">
        <v>0.0</v>
      </c>
      <c r="I9963" s="3">
        <v>0.0</v>
      </c>
    </row>
    <row r="9964" ht="14.25" customHeight="1">
      <c r="A9964" s="3" t="str">
        <f t="shared" si="21"/>
        <v>Nov2021</v>
      </c>
      <c r="B9964" s="21">
        <v>44501.0</v>
      </c>
      <c r="C9964" s="9">
        <v>37.0</v>
      </c>
      <c r="D9964" s="3" t="s">
        <v>206</v>
      </c>
      <c r="E9964" s="3" t="s">
        <v>170</v>
      </c>
      <c r="F9964" s="9" t="s">
        <v>109</v>
      </c>
      <c r="G9964" s="3">
        <f t="array" ref="G9964">INDEX('Nov2021'!$A$1:$BP$55,MATCH($D9964,'Nov2021'!$A:$A,0),MATCH($E9964,'Nov2021'!$2:$2,0))</f>
        <v>0</v>
      </c>
      <c r="H9964" s="3">
        <v>0.0</v>
      </c>
      <c r="I9964" s="3">
        <v>0.0</v>
      </c>
    </row>
    <row r="9965" ht="14.25" customHeight="1">
      <c r="A9965" s="3" t="str">
        <f t="shared" si="21"/>
        <v>Nov2021</v>
      </c>
      <c r="B9965" s="21">
        <v>44501.0</v>
      </c>
      <c r="C9965" s="9">
        <v>38.0</v>
      </c>
      <c r="D9965" s="3" t="s">
        <v>206</v>
      </c>
      <c r="E9965" s="3" t="s">
        <v>244</v>
      </c>
      <c r="F9965" s="9" t="s">
        <v>109</v>
      </c>
      <c r="G9965" s="3">
        <f t="array" ref="G9965">INDEX('Nov2021'!$A$1:$BP$55,MATCH($D9965,'Nov2021'!$A:$A,0),MATCH($E9965,'Nov2021'!$2:$2,0))</f>
        <v>0</v>
      </c>
      <c r="H9965" s="3">
        <v>0.0</v>
      </c>
      <c r="I9965" s="3">
        <v>0.0</v>
      </c>
    </row>
    <row r="9966" ht="14.25" customHeight="1">
      <c r="A9966" s="3" t="str">
        <f t="shared" si="21"/>
        <v>Nov2021</v>
      </c>
      <c r="B9966" s="21">
        <v>44501.0</v>
      </c>
      <c r="C9966" s="9">
        <v>39.0</v>
      </c>
      <c r="D9966" s="3" t="s">
        <v>206</v>
      </c>
      <c r="E9966" s="3" t="s">
        <v>245</v>
      </c>
      <c r="F9966" s="9" t="s">
        <v>111</v>
      </c>
      <c r="G9966" s="3">
        <f t="array" ref="G9966">INDEX('Nov2021'!$A$1:$BP$55,MATCH($D9966,'Nov2021'!$A:$A,0),MATCH($E9966,'Nov2021'!$2:$2,0))</f>
        <v>0</v>
      </c>
      <c r="H9966" s="3">
        <v>0.0</v>
      </c>
      <c r="I9966" s="3">
        <v>0.0</v>
      </c>
    </row>
    <row r="9967" ht="14.25" customHeight="1">
      <c r="A9967" s="3" t="str">
        <f t="shared" si="21"/>
        <v>Nov2021</v>
      </c>
      <c r="B9967" s="21">
        <v>44501.0</v>
      </c>
      <c r="C9967" s="9">
        <v>40.0</v>
      </c>
      <c r="D9967" s="3" t="s">
        <v>206</v>
      </c>
      <c r="E9967" s="3" t="s">
        <v>166</v>
      </c>
      <c r="F9967" s="9" t="s">
        <v>108</v>
      </c>
      <c r="G9967" s="3">
        <f t="array" ref="G9967">INDEX('Nov2021'!$A$1:$BP$55,MATCH($D9967,'Nov2021'!$A:$A,0),MATCH($E9967,'Nov2021'!$2:$2,0))</f>
        <v>0</v>
      </c>
      <c r="H9967" s="3">
        <v>0.0</v>
      </c>
      <c r="I9967" s="3">
        <v>0.0</v>
      </c>
    </row>
    <row r="9968" ht="14.25" customHeight="1">
      <c r="A9968" s="3" t="str">
        <f t="shared" si="21"/>
        <v>Nov2021</v>
      </c>
      <c r="B9968" s="21">
        <v>44501.0</v>
      </c>
      <c r="C9968" s="9">
        <v>41.0</v>
      </c>
      <c r="D9968" s="3" t="s">
        <v>206</v>
      </c>
      <c r="E9968" s="3" t="s">
        <v>184</v>
      </c>
      <c r="F9968" s="9" t="s">
        <v>108</v>
      </c>
      <c r="G9968" s="3">
        <f t="array" ref="G9968">INDEX('Nov2021'!$A$1:$BP$55,MATCH($D9968,'Nov2021'!$A:$A,0),MATCH($E9968,'Nov2021'!$2:$2,0))</f>
        <v>0</v>
      </c>
      <c r="H9968" s="3">
        <v>0.0</v>
      </c>
      <c r="I9968" s="3">
        <v>0.0</v>
      </c>
    </row>
    <row r="9969" ht="14.25" customHeight="1">
      <c r="A9969" s="3" t="str">
        <f t="shared" si="21"/>
        <v>Nov2021</v>
      </c>
      <c r="B9969" s="21">
        <v>44501.0</v>
      </c>
      <c r="C9969" s="9">
        <v>42.0</v>
      </c>
      <c r="D9969" s="3" t="s">
        <v>206</v>
      </c>
      <c r="E9969" s="3" t="s">
        <v>235</v>
      </c>
      <c r="F9969" s="9" t="s">
        <v>109</v>
      </c>
      <c r="G9969" s="3">
        <f t="array" ref="G9969">INDEX('Nov2021'!$A$1:$BP$55,MATCH($D9969,'Nov2021'!$A:$A,0),MATCH($E9969,'Nov2021'!$2:$2,0))</f>
        <v>0</v>
      </c>
      <c r="H9969" s="3">
        <v>0.0</v>
      </c>
      <c r="I9969" s="3">
        <v>0.0</v>
      </c>
    </row>
    <row r="9970" ht="14.25" customHeight="1">
      <c r="A9970" s="3" t="str">
        <f t="shared" si="21"/>
        <v>Nov2021</v>
      </c>
      <c r="B9970" s="21">
        <v>44501.0</v>
      </c>
      <c r="C9970" s="9">
        <v>43.0</v>
      </c>
      <c r="D9970" s="3" t="s">
        <v>206</v>
      </c>
      <c r="E9970" s="3" t="s">
        <v>246</v>
      </c>
      <c r="F9970" s="9" t="s">
        <v>110</v>
      </c>
      <c r="G9970" s="3">
        <f t="array" ref="G9970">INDEX('Nov2021'!$A$1:$BP$55,MATCH($D9970,'Nov2021'!$A:$A,0),MATCH($E9970,'Nov2021'!$2:$2,0))</f>
        <v>0</v>
      </c>
      <c r="H9970" s="3">
        <v>0.0</v>
      </c>
      <c r="I9970" s="3">
        <v>0.0</v>
      </c>
    </row>
    <row r="9971" ht="14.25" customHeight="1">
      <c r="A9971" s="3" t="str">
        <f t="shared" si="21"/>
        <v>Nov2021</v>
      </c>
      <c r="B9971" s="21">
        <v>44501.0</v>
      </c>
      <c r="C9971" s="9">
        <v>44.0</v>
      </c>
      <c r="D9971" s="3" t="s">
        <v>206</v>
      </c>
      <c r="E9971" s="3" t="s">
        <v>186</v>
      </c>
      <c r="F9971" s="9" t="s">
        <v>108</v>
      </c>
      <c r="G9971" s="3">
        <f t="array" ref="G9971">INDEX('Nov2021'!$A$1:$BP$55,MATCH($D9971,'Nov2021'!$A:$A,0),MATCH($E9971,'Nov2021'!$2:$2,0))</f>
        <v>0</v>
      </c>
      <c r="H9971" s="3">
        <v>0.0</v>
      </c>
      <c r="I9971" s="3">
        <v>0.0</v>
      </c>
    </row>
    <row r="9972" ht="14.25" customHeight="1">
      <c r="A9972" s="3" t="str">
        <f t="shared" si="21"/>
        <v>Nov2021</v>
      </c>
      <c r="B9972" s="21">
        <v>44501.0</v>
      </c>
      <c r="C9972" s="9">
        <v>45.0</v>
      </c>
      <c r="D9972" s="3" t="s">
        <v>206</v>
      </c>
      <c r="E9972" s="3" t="s">
        <v>247</v>
      </c>
      <c r="F9972" s="9" t="s">
        <v>113</v>
      </c>
      <c r="G9972" s="3">
        <f t="array" ref="G9972">INDEX('Nov2021'!$A$1:$BP$55,MATCH($D9972,'Nov2021'!$A:$A,0),MATCH($E9972,'Nov2021'!$2:$2,0))</f>
        <v>0</v>
      </c>
      <c r="H9972" s="3">
        <v>0.0</v>
      </c>
      <c r="I9972" s="3">
        <v>0.0</v>
      </c>
    </row>
    <row r="9973" ht="14.25" customHeight="1">
      <c r="A9973" s="3" t="str">
        <f t="shared" si="21"/>
        <v>Nov2021</v>
      </c>
      <c r="B9973" s="21">
        <v>44501.0</v>
      </c>
      <c r="C9973" s="9">
        <v>46.0</v>
      </c>
      <c r="D9973" s="3" t="s">
        <v>206</v>
      </c>
      <c r="E9973" s="3" t="s">
        <v>159</v>
      </c>
      <c r="F9973" s="9" t="s">
        <v>110</v>
      </c>
      <c r="G9973" s="3">
        <f t="array" ref="G9973">INDEX('Nov2021'!$A$1:$BP$55,MATCH($D9973,'Nov2021'!$A:$A,0),MATCH($E9973,'Nov2021'!$2:$2,0))</f>
        <v>0</v>
      </c>
      <c r="H9973" s="3">
        <v>0.0</v>
      </c>
      <c r="I9973" s="3">
        <v>0.0</v>
      </c>
    </row>
    <row r="9974" ht="14.25" customHeight="1">
      <c r="A9974" s="3" t="str">
        <f t="shared" si="21"/>
        <v>Nov2021</v>
      </c>
      <c r="B9974" s="21">
        <v>44501.0</v>
      </c>
      <c r="C9974" s="9">
        <v>47.0</v>
      </c>
      <c r="D9974" s="3" t="s">
        <v>206</v>
      </c>
      <c r="E9974" s="3" t="s">
        <v>189</v>
      </c>
      <c r="F9974" s="9" t="s">
        <v>108</v>
      </c>
      <c r="G9974" s="3">
        <f t="array" ref="G9974">INDEX('Nov2021'!$A$1:$BP$55,MATCH($D9974,'Nov2021'!$A:$A,0),MATCH($E9974,'Nov2021'!$2:$2,0))</f>
        <v>0</v>
      </c>
      <c r="H9974" s="3">
        <v>0.0</v>
      </c>
      <c r="I9974" s="3">
        <v>0.0</v>
      </c>
    </row>
    <row r="9975" ht="14.25" customHeight="1">
      <c r="A9975" s="3" t="str">
        <f t="shared" si="21"/>
        <v>Nov2021</v>
      </c>
      <c r="B9975" s="21">
        <v>44501.0</v>
      </c>
      <c r="C9975" s="9">
        <v>48.0</v>
      </c>
      <c r="D9975" s="3" t="s">
        <v>206</v>
      </c>
      <c r="E9975" s="3" t="s">
        <v>248</v>
      </c>
      <c r="F9975" s="9" t="s">
        <v>108</v>
      </c>
      <c r="G9975" s="3">
        <f t="array" ref="G9975">INDEX('Nov2021'!$A$1:$BP$55,MATCH($D9975,'Nov2021'!$A:$A,0),MATCH($E9975,'Nov2021'!$2:$2,0))</f>
        <v>0</v>
      </c>
      <c r="H9975" s="3">
        <v>0.0</v>
      </c>
      <c r="I9975" s="3">
        <v>0.0</v>
      </c>
    </row>
    <row r="9976" ht="14.25" customHeight="1">
      <c r="A9976" s="3" t="str">
        <f t="shared" si="21"/>
        <v>Nov2021</v>
      </c>
      <c r="B9976" s="21">
        <v>44501.0</v>
      </c>
      <c r="C9976" s="9">
        <v>49.0</v>
      </c>
      <c r="D9976" s="3" t="s">
        <v>206</v>
      </c>
      <c r="E9976" s="3" t="s">
        <v>190</v>
      </c>
      <c r="F9976" s="9" t="s">
        <v>108</v>
      </c>
      <c r="G9976" s="3">
        <f t="array" ref="G9976">INDEX('Nov2021'!$A$1:$BP$55,MATCH($D9976,'Nov2021'!$A:$A,0),MATCH($E9976,'Nov2021'!$2:$2,0))</f>
        <v>0</v>
      </c>
      <c r="H9976" s="3">
        <v>0.0</v>
      </c>
      <c r="I9976" s="3">
        <v>0.0</v>
      </c>
    </row>
    <row r="9977" ht="14.25" customHeight="1">
      <c r="A9977" s="3" t="str">
        <f t="shared" si="21"/>
        <v>Nov2021</v>
      </c>
      <c r="B9977" s="21">
        <v>44501.0</v>
      </c>
      <c r="C9977" s="9">
        <v>50.0</v>
      </c>
      <c r="D9977" s="3" t="s">
        <v>206</v>
      </c>
      <c r="E9977" s="3" t="s">
        <v>249</v>
      </c>
      <c r="F9977" s="9" t="s">
        <v>111</v>
      </c>
      <c r="G9977" s="3">
        <f t="array" ref="G9977">INDEX('Nov2021'!$A$1:$BP$55,MATCH($D9977,'Nov2021'!$A:$A,0),MATCH($E9977,'Nov2021'!$2:$2,0))</f>
        <v>0</v>
      </c>
      <c r="H9977" s="3">
        <v>0.0</v>
      </c>
      <c r="I9977" s="3">
        <v>0.0</v>
      </c>
    </row>
    <row r="9978" ht="14.25" customHeight="1">
      <c r="A9978" s="3" t="str">
        <f t="shared" si="21"/>
        <v>Nov2021</v>
      </c>
      <c r="B9978" s="21">
        <v>44501.0</v>
      </c>
      <c r="C9978" s="9">
        <v>51.0</v>
      </c>
      <c r="D9978" s="3" t="s">
        <v>206</v>
      </c>
      <c r="E9978" s="3" t="s">
        <v>220</v>
      </c>
      <c r="F9978" s="9" t="s">
        <v>108</v>
      </c>
      <c r="G9978" s="3">
        <f t="array" ref="G9978">INDEX('Nov2021'!$A$1:$BP$55,MATCH($D9978,'Nov2021'!$A:$A,0),MATCH($E9978,'Nov2021'!$2:$2,0))</f>
        <v>0</v>
      </c>
      <c r="H9978" s="3">
        <v>0.0</v>
      </c>
      <c r="I9978" s="3">
        <v>0.0</v>
      </c>
    </row>
    <row r="9979" ht="14.25" customHeight="1">
      <c r="A9979" s="3" t="str">
        <f t="shared" si="21"/>
        <v>Nov2021</v>
      </c>
      <c r="B9979" s="21">
        <v>44501.0</v>
      </c>
      <c r="C9979" s="9">
        <v>52.0</v>
      </c>
      <c r="D9979" s="3" t="s">
        <v>206</v>
      </c>
      <c r="E9979" s="3" t="s">
        <v>250</v>
      </c>
      <c r="F9979" s="9" t="s">
        <v>108</v>
      </c>
      <c r="G9979" s="3">
        <f t="array" ref="G9979">INDEX('Nov2021'!$A$1:$BP$55,MATCH($D9979,'Nov2021'!$A:$A,0),MATCH($E9979,'Nov2021'!$2:$2,0))</f>
        <v>0</v>
      </c>
      <c r="H9979" s="3">
        <v>0.0</v>
      </c>
      <c r="I9979" s="3">
        <v>0.0</v>
      </c>
    </row>
    <row r="9980" ht="14.25" customHeight="1">
      <c r="A9980" s="3" t="str">
        <f t="shared" si="21"/>
        <v>Nov2021</v>
      </c>
      <c r="B9980" s="21">
        <v>44501.0</v>
      </c>
      <c r="C9980" s="9">
        <v>53.0</v>
      </c>
      <c r="D9980" s="3" t="s">
        <v>206</v>
      </c>
      <c r="E9980" s="3" t="s">
        <v>192</v>
      </c>
      <c r="F9980" s="9" t="s">
        <v>109</v>
      </c>
      <c r="G9980" s="3">
        <f t="array" ref="G9980">INDEX('Nov2021'!$A$1:$BP$55,MATCH($D9980,'Nov2021'!$A:$A,0),MATCH($E9980,'Nov2021'!$2:$2,0))</f>
        <v>0</v>
      </c>
      <c r="H9980" s="3">
        <v>0.0</v>
      </c>
      <c r="I9980" s="3">
        <v>0.0</v>
      </c>
    </row>
    <row r="9981" ht="14.25" customHeight="1">
      <c r="A9981" s="3" t="str">
        <f t="shared" si="21"/>
        <v>Nov2021</v>
      </c>
      <c r="B9981" s="21">
        <v>44501.0</v>
      </c>
      <c r="C9981" s="9">
        <v>54.0</v>
      </c>
      <c r="D9981" s="3" t="s">
        <v>206</v>
      </c>
      <c r="E9981" s="3" t="s">
        <v>177</v>
      </c>
      <c r="F9981" s="9" t="s">
        <v>109</v>
      </c>
      <c r="G9981" s="3">
        <f t="array" ref="G9981">INDEX('Nov2021'!$A$1:$BP$55,MATCH($D9981,'Nov2021'!$A:$A,0),MATCH($E9981,'Nov2021'!$2:$2,0))</f>
        <v>0</v>
      </c>
      <c r="H9981" s="3">
        <v>0.0</v>
      </c>
      <c r="I9981" s="3">
        <v>0.0</v>
      </c>
    </row>
    <row r="9982" ht="14.25" customHeight="1">
      <c r="A9982" s="3" t="str">
        <f t="shared" si="21"/>
        <v>Nov2021</v>
      </c>
      <c r="B9982" s="21">
        <v>44501.0</v>
      </c>
      <c r="C9982" s="9">
        <v>55.0</v>
      </c>
      <c r="D9982" s="3" t="s">
        <v>206</v>
      </c>
      <c r="E9982" s="3" t="s">
        <v>193</v>
      </c>
      <c r="F9982" s="9" t="s">
        <v>108</v>
      </c>
      <c r="G9982" s="3">
        <f t="array" ref="G9982">INDEX('Nov2021'!$A$1:$BP$55,MATCH($D9982,'Nov2021'!$A:$A,0),MATCH($E9982,'Nov2021'!$2:$2,0))</f>
        <v>0</v>
      </c>
      <c r="H9982" s="3">
        <v>0.0</v>
      </c>
      <c r="I9982" s="3">
        <v>0.0</v>
      </c>
    </row>
    <row r="9983" ht="14.25" customHeight="1">
      <c r="A9983" s="3" t="str">
        <f t="shared" si="21"/>
        <v>Nov2021</v>
      </c>
      <c r="B9983" s="21">
        <v>44501.0</v>
      </c>
      <c r="C9983" s="9">
        <v>56.0</v>
      </c>
      <c r="D9983" s="3" t="s">
        <v>206</v>
      </c>
      <c r="E9983" s="3" t="s">
        <v>251</v>
      </c>
      <c r="F9983" s="9" t="s">
        <v>113</v>
      </c>
      <c r="G9983" s="3">
        <f t="array" ref="G9983">INDEX('Nov2021'!$A$1:$BP$55,MATCH($D9983,'Nov2021'!$A:$A,0),MATCH($E9983,'Nov2021'!$2:$2,0))</f>
        <v>0</v>
      </c>
      <c r="H9983" s="3">
        <v>0.0</v>
      </c>
      <c r="I9983" s="3">
        <v>0.0</v>
      </c>
    </row>
    <row r="9984" ht="14.25" customHeight="1">
      <c r="A9984" s="3" t="str">
        <f t="shared" si="21"/>
        <v>Nov2021</v>
      </c>
      <c r="B9984" s="21">
        <v>44501.0</v>
      </c>
      <c r="C9984" s="9">
        <v>57.0</v>
      </c>
      <c r="D9984" s="3" t="s">
        <v>206</v>
      </c>
      <c r="E9984" s="3" t="s">
        <v>215</v>
      </c>
      <c r="F9984" s="9" t="s">
        <v>108</v>
      </c>
      <c r="G9984" s="3">
        <f t="array" ref="G9984">INDEX('Nov2021'!$A$1:$BP$55,MATCH($D9984,'Nov2021'!$A:$A,0),MATCH($E9984,'Nov2021'!$2:$2,0))</f>
        <v>0</v>
      </c>
      <c r="H9984" s="3">
        <v>0.0</v>
      </c>
      <c r="I9984" s="3">
        <v>0.0</v>
      </c>
    </row>
    <row r="9985" ht="14.25" customHeight="1">
      <c r="A9985" s="3" t="str">
        <f t="shared" si="21"/>
        <v>Nov2021</v>
      </c>
      <c r="B9985" s="21">
        <v>44501.0</v>
      </c>
      <c r="C9985" s="9">
        <v>58.0</v>
      </c>
      <c r="D9985" s="3" t="s">
        <v>206</v>
      </c>
      <c r="E9985" s="3" t="s">
        <v>179</v>
      </c>
      <c r="F9985" s="9" t="s">
        <v>109</v>
      </c>
      <c r="G9985" s="3">
        <f t="array" ref="G9985">INDEX('Nov2021'!$A$1:$BP$55,MATCH($D9985,'Nov2021'!$A:$A,0),MATCH($E9985,'Nov2021'!$2:$2,0))</f>
        <v>0</v>
      </c>
      <c r="H9985" s="3">
        <v>0.0</v>
      </c>
      <c r="I9985" s="3">
        <v>0.0</v>
      </c>
    </row>
    <row r="9986" ht="14.25" customHeight="1">
      <c r="A9986" s="3" t="str">
        <f t="shared" si="21"/>
        <v>Nov2021</v>
      </c>
      <c r="B9986" s="21">
        <v>44501.0</v>
      </c>
      <c r="C9986" s="9">
        <v>59.0</v>
      </c>
      <c r="D9986" s="3" t="s">
        <v>206</v>
      </c>
      <c r="E9986" s="3" t="s">
        <v>162</v>
      </c>
      <c r="F9986" s="9" t="s">
        <v>111</v>
      </c>
      <c r="G9986" s="3">
        <f t="array" ref="G9986">INDEX('Nov2021'!$A$1:$BP$55,MATCH($D9986,'Nov2021'!$A:$A,0),MATCH($E9986,'Nov2021'!$2:$2,0))</f>
        <v>0</v>
      </c>
      <c r="H9986" s="3">
        <v>0.0</v>
      </c>
      <c r="I9986" s="3">
        <v>0.0</v>
      </c>
    </row>
    <row r="9987" ht="14.25" customHeight="1">
      <c r="A9987" s="3" t="str">
        <f t="shared" si="21"/>
        <v>Nov2021</v>
      </c>
      <c r="B9987" s="21">
        <v>44501.0</v>
      </c>
      <c r="C9987" s="9">
        <v>60.0</v>
      </c>
      <c r="D9987" s="3" t="s">
        <v>206</v>
      </c>
      <c r="E9987" s="3" t="s">
        <v>208</v>
      </c>
      <c r="F9987" s="9" t="s">
        <v>108</v>
      </c>
      <c r="G9987" s="3">
        <f t="array" ref="G9987">INDEX('Nov2021'!$A$1:$BP$55,MATCH($D9987,'Nov2021'!$A:$A,0),MATCH($E9987,'Nov2021'!$2:$2,0))</f>
        <v>0</v>
      </c>
      <c r="H9987" s="3">
        <v>0.0</v>
      </c>
      <c r="I9987" s="3">
        <v>0.0</v>
      </c>
    </row>
    <row r="9988" ht="14.25" customHeight="1">
      <c r="A9988" s="3" t="str">
        <f t="shared" si="21"/>
        <v>Nov2021</v>
      </c>
      <c r="B9988" s="21">
        <v>44501.0</v>
      </c>
      <c r="C9988" s="9">
        <v>61.0</v>
      </c>
      <c r="D9988" s="3" t="s">
        <v>206</v>
      </c>
      <c r="E9988" s="3" t="s">
        <v>218</v>
      </c>
      <c r="F9988" s="9" t="s">
        <v>108</v>
      </c>
      <c r="G9988" s="3">
        <f t="array" ref="G9988">INDEX('Nov2021'!$A$1:$BP$55,MATCH($D9988,'Nov2021'!$A:$A,0),MATCH($E9988,'Nov2021'!$2:$2,0))</f>
        <v>0</v>
      </c>
      <c r="H9988" s="3">
        <v>0.0</v>
      </c>
      <c r="I9988" s="3">
        <v>0.0</v>
      </c>
    </row>
    <row r="9989" ht="14.25" customHeight="1">
      <c r="A9989" s="3" t="str">
        <f t="shared" si="21"/>
        <v>Nov2021</v>
      </c>
      <c r="B9989" s="21">
        <v>44501.0</v>
      </c>
      <c r="C9989" s="9">
        <v>1.0</v>
      </c>
      <c r="D9989" s="3" t="s">
        <v>148</v>
      </c>
      <c r="E9989" s="3" t="s">
        <v>137</v>
      </c>
      <c r="F9989" s="9" t="s">
        <v>108</v>
      </c>
      <c r="G9989" s="3" t="str">
        <f t="array" ref="G9989">INDEX('Nov2021'!$A$1:$BP$55,MATCH($D9989,'Nov2021'!$A:$A,0),MATCH($E9989,'Nov2021'!$2:$2,0))</f>
        <v>Suppressed</v>
      </c>
      <c r="H9989" s="3">
        <v>1.0</v>
      </c>
      <c r="I9989" s="3">
        <v>2.0</v>
      </c>
    </row>
    <row r="9990" ht="14.25" customHeight="1">
      <c r="A9990" s="3" t="str">
        <f t="shared" si="21"/>
        <v>Nov2021</v>
      </c>
      <c r="B9990" s="21">
        <v>44501.0</v>
      </c>
      <c r="C9990" s="9">
        <v>2.0</v>
      </c>
      <c r="D9990" s="3" t="s">
        <v>148</v>
      </c>
      <c r="E9990" s="3" t="s">
        <v>138</v>
      </c>
      <c r="F9990" s="9" t="s">
        <v>108</v>
      </c>
      <c r="G9990" s="3" t="str">
        <f t="array" ref="G9990">INDEX('Nov2021'!$A$1:$BP$55,MATCH($D9990,'Nov2021'!$A:$A,0),MATCH($E9990,'Nov2021'!$2:$2,0))</f>
        <v>Suppressed</v>
      </c>
      <c r="H9990" s="3">
        <v>1.0</v>
      </c>
      <c r="I9990" s="3">
        <v>2.0</v>
      </c>
    </row>
    <row r="9991" ht="14.25" customHeight="1">
      <c r="A9991" s="3" t="str">
        <f t="shared" si="21"/>
        <v>Nov2021</v>
      </c>
      <c r="B9991" s="21">
        <v>44501.0</v>
      </c>
      <c r="C9991" s="9">
        <v>3.0</v>
      </c>
      <c r="D9991" s="3" t="s">
        <v>148</v>
      </c>
      <c r="E9991" s="3" t="s">
        <v>136</v>
      </c>
      <c r="F9991" s="9" t="s">
        <v>108</v>
      </c>
      <c r="G9991" s="3" t="str">
        <f t="array" ref="G9991">INDEX('Nov2021'!$A$1:$BP$55,MATCH($D9991,'Nov2021'!$A:$A,0),MATCH($E9991,'Nov2021'!$2:$2,0))</f>
        <v>Suppressed</v>
      </c>
      <c r="H9991" s="3">
        <v>1.0</v>
      </c>
      <c r="I9991" s="3">
        <v>2.0</v>
      </c>
    </row>
    <row r="9992" ht="14.25" customHeight="1">
      <c r="A9992" s="3" t="str">
        <f t="shared" si="21"/>
        <v>Nov2021</v>
      </c>
      <c r="B9992" s="21">
        <v>44501.0</v>
      </c>
      <c r="C9992" s="9">
        <v>4.0</v>
      </c>
      <c r="D9992" s="3" t="s">
        <v>148</v>
      </c>
      <c r="E9992" s="3" t="s">
        <v>141</v>
      </c>
      <c r="F9992" s="9" t="s">
        <v>109</v>
      </c>
      <c r="G9992" s="3">
        <f t="array" ref="G9992">INDEX('Nov2021'!$A$1:$BP$55,MATCH($D9992,'Nov2021'!$A:$A,0),MATCH($E9992,'Nov2021'!$2:$2,0))</f>
        <v>20</v>
      </c>
      <c r="H9992" s="3">
        <v>20.0</v>
      </c>
      <c r="I9992" s="3">
        <v>20.0</v>
      </c>
    </row>
    <row r="9993" ht="14.25" customHeight="1">
      <c r="A9993" s="3" t="str">
        <f t="shared" si="21"/>
        <v>Nov2021</v>
      </c>
      <c r="B9993" s="21">
        <v>44501.0</v>
      </c>
      <c r="C9993" s="9">
        <v>5.0</v>
      </c>
      <c r="D9993" s="3" t="s">
        <v>148</v>
      </c>
      <c r="E9993" s="3" t="s">
        <v>140</v>
      </c>
      <c r="F9993" s="9" t="s">
        <v>108</v>
      </c>
      <c r="G9993" s="3">
        <f t="array" ref="G9993">INDEX('Nov2021'!$A$1:$BP$55,MATCH($D9993,'Nov2021'!$A:$A,0),MATCH($E9993,'Nov2021'!$2:$2,0))</f>
        <v>0</v>
      </c>
      <c r="H9993" s="3">
        <v>0.0</v>
      </c>
      <c r="I9993" s="3">
        <v>0.0</v>
      </c>
    </row>
    <row r="9994" ht="14.25" customHeight="1">
      <c r="A9994" s="3" t="str">
        <f t="shared" si="21"/>
        <v>Nov2021</v>
      </c>
      <c r="B9994" s="21">
        <v>44501.0</v>
      </c>
      <c r="C9994" s="9">
        <v>6.0</v>
      </c>
      <c r="D9994" s="3" t="s">
        <v>148</v>
      </c>
      <c r="E9994" s="3" t="s">
        <v>146</v>
      </c>
      <c r="F9994" s="9" t="s">
        <v>108</v>
      </c>
      <c r="G9994" s="3" t="str">
        <f t="array" ref="G9994">INDEX('Nov2021'!$A$1:$BP$55,MATCH($D9994,'Nov2021'!$A:$A,0),MATCH($E9994,'Nov2021'!$2:$2,0))</f>
        <v>Suppressed</v>
      </c>
      <c r="H9994" s="3">
        <v>1.0</v>
      </c>
      <c r="I9994" s="3">
        <v>2.0</v>
      </c>
    </row>
    <row r="9995" ht="14.25" customHeight="1">
      <c r="A9995" s="3" t="str">
        <f t="shared" si="21"/>
        <v>Nov2021</v>
      </c>
      <c r="B9995" s="21">
        <v>44501.0</v>
      </c>
      <c r="C9995" s="9">
        <v>7.0</v>
      </c>
      <c r="D9995" s="3" t="s">
        <v>148</v>
      </c>
      <c r="E9995" s="3" t="s">
        <v>139</v>
      </c>
      <c r="F9995" s="9" t="s">
        <v>108</v>
      </c>
      <c r="G9995" s="3">
        <f t="array" ref="G9995">INDEX('Nov2021'!$A$1:$BP$55,MATCH($D9995,'Nov2021'!$A:$A,0),MATCH($E9995,'Nov2021'!$2:$2,0))</f>
        <v>0</v>
      </c>
      <c r="H9995" s="3">
        <v>0.0</v>
      </c>
      <c r="I9995" s="3">
        <v>0.0</v>
      </c>
    </row>
    <row r="9996" ht="14.25" customHeight="1">
      <c r="A9996" s="3" t="str">
        <f t="shared" si="21"/>
        <v>Nov2021</v>
      </c>
      <c r="B9996" s="21">
        <v>44501.0</v>
      </c>
      <c r="C9996" s="9">
        <v>8.0</v>
      </c>
      <c r="D9996" s="3" t="s">
        <v>148</v>
      </c>
      <c r="E9996" s="3" t="s">
        <v>142</v>
      </c>
      <c r="F9996" s="9" t="s">
        <v>108</v>
      </c>
      <c r="G9996" s="3">
        <f t="array" ref="G9996">INDEX('Nov2021'!$A$1:$BP$55,MATCH($D9996,'Nov2021'!$A:$A,0),MATCH($E9996,'Nov2021'!$2:$2,0))</f>
        <v>0</v>
      </c>
      <c r="H9996" s="3">
        <v>0.0</v>
      </c>
      <c r="I9996" s="3">
        <v>0.0</v>
      </c>
    </row>
    <row r="9997" ht="14.25" customHeight="1">
      <c r="A9997" s="3" t="str">
        <f t="shared" si="21"/>
        <v>Nov2021</v>
      </c>
      <c r="B9997" s="21">
        <v>44501.0</v>
      </c>
      <c r="C9997" s="9">
        <v>9.0</v>
      </c>
      <c r="D9997" s="3" t="s">
        <v>148</v>
      </c>
      <c r="E9997" s="3" t="s">
        <v>143</v>
      </c>
      <c r="F9997" s="9" t="s">
        <v>108</v>
      </c>
      <c r="G9997" s="3">
        <f t="array" ref="G9997">INDEX('Nov2021'!$A$1:$BP$55,MATCH($D9997,'Nov2021'!$A:$A,0),MATCH($E9997,'Nov2021'!$2:$2,0))</f>
        <v>0</v>
      </c>
      <c r="H9997" s="3">
        <v>0.0</v>
      </c>
      <c r="I9997" s="3">
        <v>0.0</v>
      </c>
    </row>
    <row r="9998" ht="14.25" customHeight="1">
      <c r="A9998" s="3" t="str">
        <f t="shared" si="21"/>
        <v>Nov2021</v>
      </c>
      <c r="B9998" s="21">
        <v>44501.0</v>
      </c>
      <c r="C9998" s="9">
        <v>10.0</v>
      </c>
      <c r="D9998" s="3" t="s">
        <v>148</v>
      </c>
      <c r="E9998" s="3" t="s">
        <v>181</v>
      </c>
      <c r="F9998" s="9" t="s">
        <v>108</v>
      </c>
      <c r="G9998" s="3">
        <f t="array" ref="G9998">INDEX('Nov2021'!$A$1:$BP$55,MATCH($D9998,'Nov2021'!$A:$A,0),MATCH($E9998,'Nov2021'!$2:$2,0))</f>
        <v>0</v>
      </c>
      <c r="H9998" s="3">
        <v>0.0</v>
      </c>
      <c r="I9998" s="3">
        <v>0.0</v>
      </c>
    </row>
    <row r="9999" ht="14.25" customHeight="1">
      <c r="A9999" s="3" t="str">
        <f t="shared" si="21"/>
        <v>Nov2021</v>
      </c>
      <c r="B9999" s="21">
        <v>44501.0</v>
      </c>
      <c r="C9999" s="9">
        <v>11.0</v>
      </c>
      <c r="D9999" s="3" t="s">
        <v>148</v>
      </c>
      <c r="E9999" s="3" t="s">
        <v>144</v>
      </c>
      <c r="F9999" s="9" t="s">
        <v>108</v>
      </c>
      <c r="G9999" s="3">
        <f t="array" ref="G9999">INDEX('Nov2021'!$A$1:$BP$55,MATCH($D9999,'Nov2021'!$A:$A,0),MATCH($E9999,'Nov2021'!$2:$2,0))</f>
        <v>0</v>
      </c>
      <c r="H9999" s="3">
        <v>0.0</v>
      </c>
      <c r="I9999" s="3">
        <v>0.0</v>
      </c>
    </row>
    <row r="10000" ht="14.25" customHeight="1">
      <c r="A10000" s="3" t="str">
        <f t="shared" si="21"/>
        <v>Nov2021</v>
      </c>
      <c r="B10000" s="21">
        <v>44501.0</v>
      </c>
      <c r="C10000" s="9">
        <v>12.0</v>
      </c>
      <c r="D10000" s="3" t="s">
        <v>148</v>
      </c>
      <c r="E10000" s="3" t="s">
        <v>188</v>
      </c>
      <c r="F10000" s="9" t="s">
        <v>108</v>
      </c>
      <c r="G10000" s="3">
        <f t="array" ref="G10000">INDEX('Nov2021'!$A$1:$BP$55,MATCH($D10000,'Nov2021'!$A:$A,0),MATCH($E10000,'Nov2021'!$2:$2,0))</f>
        <v>0</v>
      </c>
      <c r="H10000" s="3">
        <v>0.0</v>
      </c>
      <c r="I10000" s="3">
        <v>0.0</v>
      </c>
    </row>
    <row r="10001" ht="14.25" customHeight="1">
      <c r="A10001" s="3" t="str">
        <f t="shared" si="21"/>
        <v>Nov2021</v>
      </c>
      <c r="B10001" s="21">
        <v>44501.0</v>
      </c>
      <c r="C10001" s="9">
        <v>13.0</v>
      </c>
      <c r="D10001" s="3" t="s">
        <v>148</v>
      </c>
      <c r="E10001" s="3" t="s">
        <v>160</v>
      </c>
      <c r="F10001" s="9" t="s">
        <v>109</v>
      </c>
      <c r="G10001" s="3" t="str">
        <f t="array" ref="G10001">INDEX('Nov2021'!$A$1:$BP$55,MATCH($D10001,'Nov2021'!$A:$A,0),MATCH($E10001,'Nov2021'!$2:$2,0))</f>
        <v>Suppressed</v>
      </c>
      <c r="H10001" s="3">
        <v>1.0</v>
      </c>
      <c r="I10001" s="3">
        <v>2.0</v>
      </c>
    </row>
    <row r="10002" ht="14.25" customHeight="1">
      <c r="A10002" s="3" t="str">
        <f t="shared" si="21"/>
        <v>Nov2021</v>
      </c>
      <c r="B10002" s="21">
        <v>44501.0</v>
      </c>
      <c r="C10002" s="9">
        <v>14.0</v>
      </c>
      <c r="D10002" s="3" t="s">
        <v>148</v>
      </c>
      <c r="E10002" s="3" t="s">
        <v>147</v>
      </c>
      <c r="F10002" s="9" t="s">
        <v>110</v>
      </c>
      <c r="G10002" s="3">
        <f t="array" ref="G10002">INDEX('Nov2021'!$A$1:$BP$55,MATCH($D10002,'Nov2021'!$A:$A,0),MATCH($E10002,'Nov2021'!$2:$2,0))</f>
        <v>0</v>
      </c>
      <c r="H10002" s="3">
        <v>0.0</v>
      </c>
      <c r="I10002" s="3">
        <v>0.0</v>
      </c>
    </row>
    <row r="10003" ht="14.25" customHeight="1">
      <c r="A10003" s="3" t="str">
        <f t="shared" si="21"/>
        <v>Nov2021</v>
      </c>
      <c r="B10003" s="21">
        <v>44501.0</v>
      </c>
      <c r="C10003" s="9">
        <v>15.0</v>
      </c>
      <c r="D10003" s="3" t="s">
        <v>148</v>
      </c>
      <c r="E10003" s="3" t="s">
        <v>168</v>
      </c>
      <c r="F10003" s="9" t="s">
        <v>112</v>
      </c>
      <c r="G10003" s="3">
        <f t="array" ref="G10003">INDEX('Nov2021'!$A$1:$BP$55,MATCH($D10003,'Nov2021'!$A:$A,0),MATCH($E10003,'Nov2021'!$2:$2,0))</f>
        <v>0</v>
      </c>
      <c r="H10003" s="3">
        <v>0.0</v>
      </c>
      <c r="I10003" s="3">
        <v>0.0</v>
      </c>
    </row>
    <row r="10004" ht="14.25" customHeight="1">
      <c r="A10004" s="3" t="str">
        <f t="shared" si="21"/>
        <v>Nov2021</v>
      </c>
      <c r="B10004" s="21">
        <v>44501.0</v>
      </c>
      <c r="C10004" s="9">
        <v>16.0</v>
      </c>
      <c r="D10004" s="3" t="s">
        <v>148</v>
      </c>
      <c r="E10004" s="3" t="s">
        <v>145</v>
      </c>
      <c r="F10004" s="9" t="s">
        <v>108</v>
      </c>
      <c r="G10004" s="3" t="str">
        <f t="array" ref="G10004">INDEX('Nov2021'!$A$1:$BP$55,MATCH($D10004,'Nov2021'!$A:$A,0),MATCH($E10004,'Nov2021'!$2:$2,0))</f>
        <v>Suppressed</v>
      </c>
      <c r="H10004" s="3">
        <v>1.0</v>
      </c>
      <c r="I10004" s="3">
        <v>2.0</v>
      </c>
    </row>
    <row r="10005" ht="14.25" customHeight="1">
      <c r="A10005" s="3" t="str">
        <f t="shared" si="21"/>
        <v>Nov2021</v>
      </c>
      <c r="B10005" s="21">
        <v>44501.0</v>
      </c>
      <c r="C10005" s="9">
        <v>17.0</v>
      </c>
      <c r="D10005" s="3" t="s">
        <v>148</v>
      </c>
      <c r="E10005" s="3" t="s">
        <v>148</v>
      </c>
      <c r="F10005" s="9" t="s">
        <v>108</v>
      </c>
      <c r="G10005" s="3" t="str">
        <f t="array" ref="G10005">INDEX('Nov2021'!$A$1:$BP$55,MATCH($D10005,'Nov2021'!$A:$A,0),MATCH($E10005,'Nov2021'!$2:$2,0))</f>
        <v>Suppressed</v>
      </c>
      <c r="H10005" s="3">
        <v>1.0</v>
      </c>
      <c r="I10005" s="3">
        <v>2.0</v>
      </c>
    </row>
    <row r="10006" ht="14.25" customHeight="1">
      <c r="A10006" s="3" t="str">
        <f t="shared" si="21"/>
        <v>Nov2021</v>
      </c>
      <c r="B10006" s="21">
        <v>44501.0</v>
      </c>
      <c r="C10006" s="9">
        <v>18.0</v>
      </c>
      <c r="D10006" s="3" t="s">
        <v>148</v>
      </c>
      <c r="E10006" s="3" t="s">
        <v>161</v>
      </c>
      <c r="F10006" s="9" t="s">
        <v>108</v>
      </c>
      <c r="G10006" s="3">
        <f t="array" ref="G10006">INDEX('Nov2021'!$A$1:$BP$55,MATCH($D10006,'Nov2021'!$A:$A,0),MATCH($E10006,'Nov2021'!$2:$2,0))</f>
        <v>0</v>
      </c>
      <c r="H10006" s="3">
        <v>0.0</v>
      </c>
      <c r="I10006" s="3">
        <v>0.0</v>
      </c>
    </row>
    <row r="10007" ht="14.25" customHeight="1">
      <c r="A10007" s="3" t="str">
        <f t="shared" si="21"/>
        <v>Nov2021</v>
      </c>
      <c r="B10007" s="21">
        <v>44501.0</v>
      </c>
      <c r="C10007" s="9">
        <v>19.0</v>
      </c>
      <c r="D10007" s="3" t="s">
        <v>148</v>
      </c>
      <c r="E10007" s="3" t="s">
        <v>149</v>
      </c>
      <c r="F10007" s="9" t="s">
        <v>108</v>
      </c>
      <c r="G10007" s="3">
        <f t="array" ref="G10007">INDEX('Nov2021'!$A$1:$BP$55,MATCH($D10007,'Nov2021'!$A:$A,0),MATCH($E10007,'Nov2021'!$2:$2,0))</f>
        <v>0</v>
      </c>
      <c r="H10007" s="3">
        <v>0.0</v>
      </c>
      <c r="I10007" s="3">
        <v>0.0</v>
      </c>
    </row>
    <row r="10008" ht="14.25" customHeight="1">
      <c r="A10008" s="3" t="str">
        <f t="shared" si="21"/>
        <v>Nov2021</v>
      </c>
      <c r="B10008" s="21">
        <v>44501.0</v>
      </c>
      <c r="C10008" s="9">
        <v>20.0</v>
      </c>
      <c r="D10008" s="3" t="s">
        <v>148</v>
      </c>
      <c r="E10008" s="3" t="s">
        <v>150</v>
      </c>
      <c r="F10008" s="9" t="s">
        <v>108</v>
      </c>
      <c r="G10008" s="3">
        <f t="array" ref="G10008">INDEX('Nov2021'!$A$1:$BP$55,MATCH($D10008,'Nov2021'!$A:$A,0),MATCH($E10008,'Nov2021'!$2:$2,0))</f>
        <v>0</v>
      </c>
      <c r="H10008" s="3">
        <v>0.0</v>
      </c>
      <c r="I10008" s="3">
        <v>0.0</v>
      </c>
    </row>
    <row r="10009" ht="14.25" customHeight="1">
      <c r="A10009" s="3" t="str">
        <f t="shared" si="21"/>
        <v>Nov2021</v>
      </c>
      <c r="B10009" s="21">
        <v>44501.0</v>
      </c>
      <c r="C10009" s="9">
        <v>21.0</v>
      </c>
      <c r="D10009" s="3" t="s">
        <v>148</v>
      </c>
      <c r="E10009" s="3" t="s">
        <v>165</v>
      </c>
      <c r="F10009" s="9" t="s">
        <v>111</v>
      </c>
      <c r="G10009" s="3">
        <f t="array" ref="G10009">INDEX('Nov2021'!$A$1:$BP$55,MATCH($D10009,'Nov2021'!$A:$A,0),MATCH($E10009,'Nov2021'!$2:$2,0))</f>
        <v>0</v>
      </c>
      <c r="H10009" s="3">
        <v>0.0</v>
      </c>
      <c r="I10009" s="3">
        <v>0.0</v>
      </c>
    </row>
    <row r="10010" ht="14.25" customHeight="1">
      <c r="A10010" s="3" t="str">
        <f t="shared" si="21"/>
        <v>Nov2021</v>
      </c>
      <c r="B10010" s="21">
        <v>44501.0</v>
      </c>
      <c r="C10010" s="9">
        <v>22.0</v>
      </c>
      <c r="D10010" s="3" t="s">
        <v>148</v>
      </c>
      <c r="E10010" s="3" t="s">
        <v>155</v>
      </c>
      <c r="F10010" s="9" t="s">
        <v>109</v>
      </c>
      <c r="G10010" s="3" t="str">
        <f t="array" ref="G10010">INDEX('Nov2021'!$A$1:$BP$55,MATCH($D10010,'Nov2021'!$A:$A,0),MATCH($E10010,'Nov2021'!$2:$2,0))</f>
        <v>Suppressed</v>
      </c>
      <c r="H10010" s="3">
        <v>1.0</v>
      </c>
      <c r="I10010" s="3">
        <v>2.0</v>
      </c>
    </row>
    <row r="10011" ht="14.25" customHeight="1">
      <c r="A10011" s="3" t="str">
        <f t="shared" si="21"/>
        <v>Nov2021</v>
      </c>
      <c r="B10011" s="21">
        <v>44501.0</v>
      </c>
      <c r="C10011" s="9">
        <v>23.0</v>
      </c>
      <c r="D10011" s="3" t="s">
        <v>148</v>
      </c>
      <c r="E10011" s="3" t="s">
        <v>225</v>
      </c>
      <c r="F10011" s="9" t="s">
        <v>109</v>
      </c>
      <c r="G10011" s="3" t="str">
        <f t="array" ref="G10011">INDEX('Nov2021'!$A$1:$BP$55,MATCH($D10011,'Nov2021'!$A:$A,0),MATCH($E10011,'Nov2021'!$2:$2,0))</f>
        <v>Suppressed</v>
      </c>
      <c r="H10011" s="3">
        <v>1.0</v>
      </c>
      <c r="I10011" s="3">
        <v>2.0</v>
      </c>
    </row>
    <row r="10012" ht="14.25" customHeight="1">
      <c r="A10012" s="3" t="str">
        <f t="shared" si="21"/>
        <v>Nov2021</v>
      </c>
      <c r="B10012" s="21">
        <v>44501.0</v>
      </c>
      <c r="C10012" s="9">
        <v>24.0</v>
      </c>
      <c r="D10012" s="3" t="s">
        <v>148</v>
      </c>
      <c r="E10012" s="3" t="s">
        <v>158</v>
      </c>
      <c r="F10012" s="9" t="s">
        <v>109</v>
      </c>
      <c r="G10012" s="3" t="str">
        <f t="array" ref="G10012">INDEX('Nov2021'!$A$1:$BP$55,MATCH($D10012,'Nov2021'!$A:$A,0),MATCH($E10012,'Nov2021'!$2:$2,0))</f>
        <v>Suppressed</v>
      </c>
      <c r="H10012" s="3">
        <v>1.0</v>
      </c>
      <c r="I10012" s="3">
        <v>2.0</v>
      </c>
    </row>
    <row r="10013" ht="14.25" customHeight="1">
      <c r="A10013" s="3" t="str">
        <f t="shared" si="21"/>
        <v>Nov2021</v>
      </c>
      <c r="B10013" s="21">
        <v>44501.0</v>
      </c>
      <c r="C10013" s="9">
        <v>25.0</v>
      </c>
      <c r="D10013" s="3" t="s">
        <v>148</v>
      </c>
      <c r="E10013" s="3" t="s">
        <v>169</v>
      </c>
      <c r="F10013" s="9" t="s">
        <v>110</v>
      </c>
      <c r="G10013" s="3">
        <f t="array" ref="G10013">INDEX('Nov2021'!$A$1:$BP$55,MATCH($D10013,'Nov2021'!$A:$A,0),MATCH($E10013,'Nov2021'!$2:$2,0))</f>
        <v>0</v>
      </c>
      <c r="H10013" s="3">
        <v>0.0</v>
      </c>
      <c r="I10013" s="3">
        <v>0.0</v>
      </c>
    </row>
    <row r="10014" ht="14.25" customHeight="1">
      <c r="A10014" s="3" t="str">
        <f t="shared" si="21"/>
        <v>Nov2021</v>
      </c>
      <c r="B10014" s="21">
        <v>44501.0</v>
      </c>
      <c r="C10014" s="9">
        <v>26.0</v>
      </c>
      <c r="D10014" s="3" t="s">
        <v>148</v>
      </c>
      <c r="E10014" s="3" t="s">
        <v>157</v>
      </c>
      <c r="F10014" s="9" t="s">
        <v>108</v>
      </c>
      <c r="G10014" s="3">
        <f t="array" ref="G10014">INDEX('Nov2021'!$A$1:$BP$55,MATCH($D10014,'Nov2021'!$A:$A,0),MATCH($E10014,'Nov2021'!$2:$2,0))</f>
        <v>0</v>
      </c>
      <c r="H10014" s="3">
        <v>0.0</v>
      </c>
      <c r="I10014" s="3">
        <v>0.0</v>
      </c>
    </row>
    <row r="10015" ht="14.25" customHeight="1">
      <c r="A10015" s="3" t="str">
        <f t="shared" si="21"/>
        <v>Nov2021</v>
      </c>
      <c r="B10015" s="21">
        <v>44501.0</v>
      </c>
      <c r="C10015" s="9">
        <v>27.0</v>
      </c>
      <c r="D10015" s="3" t="s">
        <v>148</v>
      </c>
      <c r="E10015" s="3" t="s">
        <v>173</v>
      </c>
      <c r="F10015" s="9" t="s">
        <v>110</v>
      </c>
      <c r="G10015" s="3">
        <f t="array" ref="G10015">INDEX('Nov2021'!$A$1:$BP$55,MATCH($D10015,'Nov2021'!$A:$A,0),MATCH($E10015,'Nov2021'!$2:$2,0))</f>
        <v>0</v>
      </c>
      <c r="H10015" s="3">
        <v>0.0</v>
      </c>
      <c r="I10015" s="3">
        <v>0.0</v>
      </c>
    </row>
    <row r="10016" ht="14.25" customHeight="1">
      <c r="A10016" s="3" t="str">
        <f t="shared" si="21"/>
        <v>Nov2021</v>
      </c>
      <c r="B10016" s="21">
        <v>44501.0</v>
      </c>
      <c r="C10016" s="9">
        <v>28.0</v>
      </c>
      <c r="D10016" s="3" t="s">
        <v>148</v>
      </c>
      <c r="E10016" s="3" t="s">
        <v>167</v>
      </c>
      <c r="F10016" s="9" t="s">
        <v>109</v>
      </c>
      <c r="G10016" s="3">
        <f t="array" ref="G10016">INDEX('Nov2021'!$A$1:$BP$55,MATCH($D10016,'Nov2021'!$A:$A,0),MATCH($E10016,'Nov2021'!$2:$2,0))</f>
        <v>0</v>
      </c>
      <c r="H10016" s="3">
        <v>0.0</v>
      </c>
      <c r="I10016" s="3">
        <v>0.0</v>
      </c>
    </row>
    <row r="10017" ht="14.25" customHeight="1">
      <c r="A10017" s="3" t="str">
        <f t="shared" si="21"/>
        <v>Nov2021</v>
      </c>
      <c r="B10017" s="21">
        <v>44501.0</v>
      </c>
      <c r="C10017" s="9">
        <v>29.0</v>
      </c>
      <c r="D10017" s="3" t="s">
        <v>148</v>
      </c>
      <c r="E10017" s="3" t="s">
        <v>163</v>
      </c>
      <c r="F10017" s="9" t="s">
        <v>109</v>
      </c>
      <c r="G10017" s="3" t="str">
        <f t="array" ref="G10017">INDEX('Nov2021'!$A$1:$BP$55,MATCH($D10017,'Nov2021'!$A:$A,0),MATCH($E10017,'Nov2021'!$2:$2,0))</f>
        <v>Suppressed</v>
      </c>
      <c r="H10017" s="3">
        <v>1.0</v>
      </c>
      <c r="I10017" s="3">
        <v>2.0</v>
      </c>
    </row>
    <row r="10018" ht="14.25" customHeight="1">
      <c r="A10018" s="3" t="str">
        <f t="shared" si="21"/>
        <v>Nov2021</v>
      </c>
      <c r="B10018" s="21">
        <v>44501.0</v>
      </c>
      <c r="C10018" s="9">
        <v>30.0</v>
      </c>
      <c r="D10018" s="3" t="s">
        <v>148</v>
      </c>
      <c r="E10018" s="3" t="s">
        <v>154</v>
      </c>
      <c r="F10018" s="9" t="s">
        <v>110</v>
      </c>
      <c r="G10018" s="3">
        <f t="array" ref="G10018">INDEX('Nov2021'!$A$1:$BP$55,MATCH($D10018,'Nov2021'!$A:$A,0),MATCH($E10018,'Nov2021'!$2:$2,0))</f>
        <v>0</v>
      </c>
      <c r="H10018" s="3">
        <v>0.0</v>
      </c>
      <c r="I10018" s="3">
        <v>0.0</v>
      </c>
    </row>
    <row r="10019" ht="14.25" customHeight="1">
      <c r="A10019" s="3" t="str">
        <f t="shared" si="21"/>
        <v>Nov2021</v>
      </c>
      <c r="B10019" s="21">
        <v>44501.0</v>
      </c>
      <c r="C10019" s="9">
        <v>31.0</v>
      </c>
      <c r="D10019" s="3" t="s">
        <v>148</v>
      </c>
      <c r="E10019" s="3" t="s">
        <v>156</v>
      </c>
      <c r="F10019" s="9" t="s">
        <v>112</v>
      </c>
      <c r="G10019" s="3">
        <f t="array" ref="G10019">INDEX('Nov2021'!$A$1:$BP$55,MATCH($D10019,'Nov2021'!$A:$A,0),MATCH($E10019,'Nov2021'!$2:$2,0))</f>
        <v>0</v>
      </c>
      <c r="H10019" s="3">
        <v>0.0</v>
      </c>
      <c r="I10019" s="3">
        <v>0.0</v>
      </c>
    </row>
    <row r="10020" ht="14.25" customHeight="1">
      <c r="A10020" s="3" t="str">
        <f t="shared" si="21"/>
        <v>Nov2021</v>
      </c>
      <c r="B10020" s="21">
        <v>44501.0</v>
      </c>
      <c r="C10020" s="9">
        <v>32.0</v>
      </c>
      <c r="D10020" s="3" t="s">
        <v>148</v>
      </c>
      <c r="E10020" s="3" t="s">
        <v>195</v>
      </c>
      <c r="F10020" s="9" t="s">
        <v>110</v>
      </c>
      <c r="G10020" s="3">
        <f t="array" ref="G10020">INDEX('Nov2021'!$A$1:$BP$55,MATCH($D10020,'Nov2021'!$A:$A,0),MATCH($E10020,'Nov2021'!$2:$2,0))</f>
        <v>0</v>
      </c>
      <c r="H10020" s="3">
        <v>0.0</v>
      </c>
      <c r="I10020" s="3">
        <v>0.0</v>
      </c>
    </row>
    <row r="10021" ht="14.25" customHeight="1">
      <c r="A10021" s="3" t="str">
        <f t="shared" si="21"/>
        <v>Nov2021</v>
      </c>
      <c r="B10021" s="21">
        <v>44501.0</v>
      </c>
      <c r="C10021" s="9">
        <v>33.0</v>
      </c>
      <c r="D10021" s="3" t="s">
        <v>148</v>
      </c>
      <c r="E10021" s="3" t="s">
        <v>242</v>
      </c>
      <c r="F10021" s="9" t="s">
        <v>108</v>
      </c>
      <c r="G10021" s="3" t="str">
        <f t="array" ref="G10021">INDEX('Nov2021'!$A$1:$BP$55,MATCH($D10021,'Nov2021'!$A:$A,0),MATCH($E10021,'Nov2021'!$2:$2,0))</f>
        <v>Suppressed</v>
      </c>
      <c r="H10021" s="3">
        <v>1.0</v>
      </c>
      <c r="I10021" s="3">
        <v>2.0</v>
      </c>
    </row>
    <row r="10022" ht="14.25" customHeight="1">
      <c r="A10022" s="3" t="str">
        <f t="shared" si="21"/>
        <v>Nov2021</v>
      </c>
      <c r="B10022" s="21">
        <v>44501.0</v>
      </c>
      <c r="C10022" s="9">
        <v>34.0</v>
      </c>
      <c r="D10022" s="3" t="s">
        <v>148</v>
      </c>
      <c r="E10022" s="3" t="s">
        <v>164</v>
      </c>
      <c r="F10022" s="9" t="s">
        <v>112</v>
      </c>
      <c r="G10022" s="3">
        <f t="array" ref="G10022">INDEX('Nov2021'!$A$1:$BP$55,MATCH($D10022,'Nov2021'!$A:$A,0),MATCH($E10022,'Nov2021'!$2:$2,0))</f>
        <v>0</v>
      </c>
      <c r="H10022" s="3">
        <v>0.0</v>
      </c>
      <c r="I10022" s="3">
        <v>0.0</v>
      </c>
    </row>
    <row r="10023" ht="14.25" customHeight="1">
      <c r="A10023" s="3" t="str">
        <f t="shared" si="21"/>
        <v>Nov2021</v>
      </c>
      <c r="B10023" s="21">
        <v>44501.0</v>
      </c>
      <c r="C10023" s="9">
        <v>35.0</v>
      </c>
      <c r="D10023" s="3" t="s">
        <v>148</v>
      </c>
      <c r="E10023" s="3" t="s">
        <v>150</v>
      </c>
      <c r="F10023" s="9" t="s">
        <v>108</v>
      </c>
      <c r="G10023" s="3">
        <f t="array" ref="G10023">INDEX('Nov2021'!$A$1:$BP$55,MATCH($D10023,'Nov2021'!$A:$A,0),MATCH($E10023,'Nov2021'!$2:$2,0))</f>
        <v>0</v>
      </c>
      <c r="H10023" s="3">
        <v>0.0</v>
      </c>
      <c r="I10023" s="3">
        <v>0.0</v>
      </c>
    </row>
    <row r="10024" ht="14.25" customHeight="1">
      <c r="A10024" s="3" t="str">
        <f t="shared" si="21"/>
        <v>Nov2021</v>
      </c>
      <c r="B10024" s="21">
        <v>44501.0</v>
      </c>
      <c r="C10024" s="9">
        <v>36.0</v>
      </c>
      <c r="D10024" s="3" t="s">
        <v>148</v>
      </c>
      <c r="E10024" s="3" t="s">
        <v>243</v>
      </c>
      <c r="F10024" s="9" t="s">
        <v>109</v>
      </c>
      <c r="G10024" s="3">
        <f t="array" ref="G10024">INDEX('Nov2021'!$A$1:$BP$55,MATCH($D10024,'Nov2021'!$A:$A,0),MATCH($E10024,'Nov2021'!$2:$2,0))</f>
        <v>0</v>
      </c>
      <c r="H10024" s="3">
        <v>0.0</v>
      </c>
      <c r="I10024" s="3">
        <v>0.0</v>
      </c>
    </row>
    <row r="10025" ht="14.25" customHeight="1">
      <c r="A10025" s="3" t="str">
        <f t="shared" si="21"/>
        <v>Nov2021</v>
      </c>
      <c r="B10025" s="21">
        <v>44501.0</v>
      </c>
      <c r="C10025" s="9">
        <v>37.0</v>
      </c>
      <c r="D10025" s="3" t="s">
        <v>148</v>
      </c>
      <c r="E10025" s="3" t="s">
        <v>170</v>
      </c>
      <c r="F10025" s="9" t="s">
        <v>109</v>
      </c>
      <c r="G10025" s="3">
        <f t="array" ref="G10025">INDEX('Nov2021'!$A$1:$BP$55,MATCH($D10025,'Nov2021'!$A:$A,0),MATCH($E10025,'Nov2021'!$2:$2,0))</f>
        <v>0</v>
      </c>
      <c r="H10025" s="3">
        <v>0.0</v>
      </c>
      <c r="I10025" s="3">
        <v>0.0</v>
      </c>
    </row>
    <row r="10026" ht="14.25" customHeight="1">
      <c r="A10026" s="3" t="str">
        <f t="shared" si="21"/>
        <v>Nov2021</v>
      </c>
      <c r="B10026" s="21">
        <v>44501.0</v>
      </c>
      <c r="C10026" s="9">
        <v>38.0</v>
      </c>
      <c r="D10026" s="3" t="s">
        <v>148</v>
      </c>
      <c r="E10026" s="3" t="s">
        <v>244</v>
      </c>
      <c r="F10026" s="9" t="s">
        <v>109</v>
      </c>
      <c r="G10026" s="3">
        <f t="array" ref="G10026">INDEX('Nov2021'!$A$1:$BP$55,MATCH($D10026,'Nov2021'!$A:$A,0),MATCH($E10026,'Nov2021'!$2:$2,0))</f>
        <v>0</v>
      </c>
      <c r="H10026" s="3">
        <v>0.0</v>
      </c>
      <c r="I10026" s="3">
        <v>0.0</v>
      </c>
    </row>
    <row r="10027" ht="14.25" customHeight="1">
      <c r="A10027" s="3" t="str">
        <f t="shared" si="21"/>
        <v>Nov2021</v>
      </c>
      <c r="B10027" s="21">
        <v>44501.0</v>
      </c>
      <c r="C10027" s="9">
        <v>39.0</v>
      </c>
      <c r="D10027" s="3" t="s">
        <v>148</v>
      </c>
      <c r="E10027" s="3" t="s">
        <v>245</v>
      </c>
      <c r="F10027" s="9" t="s">
        <v>111</v>
      </c>
      <c r="G10027" s="3">
        <f t="array" ref="G10027">INDEX('Nov2021'!$A$1:$BP$55,MATCH($D10027,'Nov2021'!$A:$A,0),MATCH($E10027,'Nov2021'!$2:$2,0))</f>
        <v>0</v>
      </c>
      <c r="H10027" s="3">
        <v>0.0</v>
      </c>
      <c r="I10027" s="3">
        <v>0.0</v>
      </c>
    </row>
    <row r="10028" ht="14.25" customHeight="1">
      <c r="A10028" s="3" t="str">
        <f t="shared" si="21"/>
        <v>Nov2021</v>
      </c>
      <c r="B10028" s="21">
        <v>44501.0</v>
      </c>
      <c r="C10028" s="9">
        <v>40.0</v>
      </c>
      <c r="D10028" s="3" t="s">
        <v>148</v>
      </c>
      <c r="E10028" s="3" t="s">
        <v>166</v>
      </c>
      <c r="F10028" s="9" t="s">
        <v>108</v>
      </c>
      <c r="G10028" s="3">
        <f t="array" ref="G10028">INDEX('Nov2021'!$A$1:$BP$55,MATCH($D10028,'Nov2021'!$A:$A,0),MATCH($E10028,'Nov2021'!$2:$2,0))</f>
        <v>0</v>
      </c>
      <c r="H10028" s="3">
        <v>0.0</v>
      </c>
      <c r="I10028" s="3">
        <v>0.0</v>
      </c>
    </row>
    <row r="10029" ht="14.25" customHeight="1">
      <c r="A10029" s="3" t="str">
        <f t="shared" si="21"/>
        <v>Nov2021</v>
      </c>
      <c r="B10029" s="21">
        <v>44501.0</v>
      </c>
      <c r="C10029" s="9">
        <v>41.0</v>
      </c>
      <c r="D10029" s="3" t="s">
        <v>148</v>
      </c>
      <c r="E10029" s="3" t="s">
        <v>184</v>
      </c>
      <c r="F10029" s="9" t="s">
        <v>108</v>
      </c>
      <c r="G10029" s="3">
        <f t="array" ref="G10029">INDEX('Nov2021'!$A$1:$BP$55,MATCH($D10029,'Nov2021'!$A:$A,0),MATCH($E10029,'Nov2021'!$2:$2,0))</f>
        <v>0</v>
      </c>
      <c r="H10029" s="3">
        <v>0.0</v>
      </c>
      <c r="I10029" s="3">
        <v>0.0</v>
      </c>
    </row>
    <row r="10030" ht="14.25" customHeight="1">
      <c r="A10030" s="3" t="str">
        <f t="shared" si="21"/>
        <v>Nov2021</v>
      </c>
      <c r="B10030" s="21">
        <v>44501.0</v>
      </c>
      <c r="C10030" s="9">
        <v>42.0</v>
      </c>
      <c r="D10030" s="3" t="s">
        <v>148</v>
      </c>
      <c r="E10030" s="3" t="s">
        <v>235</v>
      </c>
      <c r="F10030" s="9" t="s">
        <v>109</v>
      </c>
      <c r="G10030" s="3" t="str">
        <f t="array" ref="G10030">INDEX('Nov2021'!$A$1:$BP$55,MATCH($D10030,'Nov2021'!$A:$A,0),MATCH($E10030,'Nov2021'!$2:$2,0))</f>
        <v>Suppressed</v>
      </c>
      <c r="H10030" s="3">
        <v>1.0</v>
      </c>
      <c r="I10030" s="3">
        <v>2.0</v>
      </c>
    </row>
    <row r="10031" ht="14.25" customHeight="1">
      <c r="A10031" s="3" t="str">
        <f t="shared" si="21"/>
        <v>Nov2021</v>
      </c>
      <c r="B10031" s="21">
        <v>44501.0</v>
      </c>
      <c r="C10031" s="9">
        <v>43.0</v>
      </c>
      <c r="D10031" s="3" t="s">
        <v>148</v>
      </c>
      <c r="E10031" s="3" t="s">
        <v>246</v>
      </c>
      <c r="F10031" s="9" t="s">
        <v>110</v>
      </c>
      <c r="G10031" s="3">
        <f t="array" ref="G10031">INDEX('Nov2021'!$A$1:$BP$55,MATCH($D10031,'Nov2021'!$A:$A,0),MATCH($E10031,'Nov2021'!$2:$2,0))</f>
        <v>0</v>
      </c>
      <c r="H10031" s="3">
        <v>0.0</v>
      </c>
      <c r="I10031" s="3">
        <v>0.0</v>
      </c>
    </row>
    <row r="10032" ht="14.25" customHeight="1">
      <c r="A10032" s="3" t="str">
        <f t="shared" si="21"/>
        <v>Nov2021</v>
      </c>
      <c r="B10032" s="21">
        <v>44501.0</v>
      </c>
      <c r="C10032" s="9">
        <v>44.0</v>
      </c>
      <c r="D10032" s="3" t="s">
        <v>148</v>
      </c>
      <c r="E10032" s="3" t="s">
        <v>186</v>
      </c>
      <c r="F10032" s="9" t="s">
        <v>108</v>
      </c>
      <c r="G10032" s="3">
        <f t="array" ref="G10032">INDEX('Nov2021'!$A$1:$BP$55,MATCH($D10032,'Nov2021'!$A:$A,0),MATCH($E10032,'Nov2021'!$2:$2,0))</f>
        <v>0</v>
      </c>
      <c r="H10032" s="3">
        <v>0.0</v>
      </c>
      <c r="I10032" s="3">
        <v>0.0</v>
      </c>
    </row>
    <row r="10033" ht="14.25" customHeight="1">
      <c r="A10033" s="3" t="str">
        <f t="shared" si="21"/>
        <v>Nov2021</v>
      </c>
      <c r="B10033" s="21">
        <v>44501.0</v>
      </c>
      <c r="C10033" s="9">
        <v>45.0</v>
      </c>
      <c r="D10033" s="3" t="s">
        <v>148</v>
      </c>
      <c r="E10033" s="3" t="s">
        <v>247</v>
      </c>
      <c r="F10033" s="9" t="s">
        <v>113</v>
      </c>
      <c r="G10033" s="3">
        <f t="array" ref="G10033">INDEX('Nov2021'!$A$1:$BP$55,MATCH($D10033,'Nov2021'!$A:$A,0),MATCH($E10033,'Nov2021'!$2:$2,0))</f>
        <v>0</v>
      </c>
      <c r="H10033" s="3">
        <v>0.0</v>
      </c>
      <c r="I10033" s="3">
        <v>0.0</v>
      </c>
    </row>
    <row r="10034" ht="14.25" customHeight="1">
      <c r="A10034" s="3" t="str">
        <f t="shared" si="21"/>
        <v>Nov2021</v>
      </c>
      <c r="B10034" s="21">
        <v>44501.0</v>
      </c>
      <c r="C10034" s="9">
        <v>46.0</v>
      </c>
      <c r="D10034" s="3" t="s">
        <v>148</v>
      </c>
      <c r="E10034" s="3" t="s">
        <v>159</v>
      </c>
      <c r="F10034" s="9" t="s">
        <v>110</v>
      </c>
      <c r="G10034" s="3">
        <f t="array" ref="G10034">INDEX('Nov2021'!$A$1:$BP$55,MATCH($D10034,'Nov2021'!$A:$A,0),MATCH($E10034,'Nov2021'!$2:$2,0))</f>
        <v>0</v>
      </c>
      <c r="H10034" s="3">
        <v>0.0</v>
      </c>
      <c r="I10034" s="3">
        <v>0.0</v>
      </c>
    </row>
    <row r="10035" ht="14.25" customHeight="1">
      <c r="A10035" s="3" t="str">
        <f t="shared" si="21"/>
        <v>Nov2021</v>
      </c>
      <c r="B10035" s="21">
        <v>44501.0</v>
      </c>
      <c r="C10035" s="9">
        <v>47.0</v>
      </c>
      <c r="D10035" s="3" t="s">
        <v>148</v>
      </c>
      <c r="E10035" s="3" t="s">
        <v>189</v>
      </c>
      <c r="F10035" s="9" t="s">
        <v>108</v>
      </c>
      <c r="G10035" s="3">
        <f t="array" ref="G10035">INDEX('Nov2021'!$A$1:$BP$55,MATCH($D10035,'Nov2021'!$A:$A,0),MATCH($E10035,'Nov2021'!$2:$2,0))</f>
        <v>0</v>
      </c>
      <c r="H10035" s="3">
        <v>0.0</v>
      </c>
      <c r="I10035" s="3">
        <v>0.0</v>
      </c>
    </row>
    <row r="10036" ht="14.25" customHeight="1">
      <c r="A10036" s="3" t="str">
        <f t="shared" si="21"/>
        <v>Nov2021</v>
      </c>
      <c r="B10036" s="21">
        <v>44501.0</v>
      </c>
      <c r="C10036" s="9">
        <v>48.0</v>
      </c>
      <c r="D10036" s="3" t="s">
        <v>148</v>
      </c>
      <c r="E10036" s="3" t="s">
        <v>248</v>
      </c>
      <c r="F10036" s="9" t="s">
        <v>108</v>
      </c>
      <c r="G10036" s="3">
        <f t="array" ref="G10036">INDEX('Nov2021'!$A$1:$BP$55,MATCH($D10036,'Nov2021'!$A:$A,0),MATCH($E10036,'Nov2021'!$2:$2,0))</f>
        <v>0</v>
      </c>
      <c r="H10036" s="3">
        <v>0.0</v>
      </c>
      <c r="I10036" s="3">
        <v>0.0</v>
      </c>
    </row>
    <row r="10037" ht="14.25" customHeight="1">
      <c r="A10037" s="3" t="str">
        <f t="shared" si="21"/>
        <v>Nov2021</v>
      </c>
      <c r="B10037" s="21">
        <v>44501.0</v>
      </c>
      <c r="C10037" s="9">
        <v>49.0</v>
      </c>
      <c r="D10037" s="3" t="s">
        <v>148</v>
      </c>
      <c r="E10037" s="3" t="s">
        <v>190</v>
      </c>
      <c r="F10037" s="9" t="s">
        <v>108</v>
      </c>
      <c r="G10037" s="3">
        <f t="array" ref="G10037">INDEX('Nov2021'!$A$1:$BP$55,MATCH($D10037,'Nov2021'!$A:$A,0),MATCH($E10037,'Nov2021'!$2:$2,0))</f>
        <v>0</v>
      </c>
      <c r="H10037" s="3">
        <v>0.0</v>
      </c>
      <c r="I10037" s="3">
        <v>0.0</v>
      </c>
    </row>
    <row r="10038" ht="14.25" customHeight="1">
      <c r="A10038" s="3" t="str">
        <f t="shared" si="21"/>
        <v>Nov2021</v>
      </c>
      <c r="B10038" s="21">
        <v>44501.0</v>
      </c>
      <c r="C10038" s="9">
        <v>50.0</v>
      </c>
      <c r="D10038" s="3" t="s">
        <v>148</v>
      </c>
      <c r="E10038" s="3" t="s">
        <v>249</v>
      </c>
      <c r="F10038" s="9" t="s">
        <v>111</v>
      </c>
      <c r="G10038" s="3">
        <f t="array" ref="G10038">INDEX('Nov2021'!$A$1:$BP$55,MATCH($D10038,'Nov2021'!$A:$A,0),MATCH($E10038,'Nov2021'!$2:$2,0))</f>
        <v>0</v>
      </c>
      <c r="H10038" s="3">
        <v>0.0</v>
      </c>
      <c r="I10038" s="3">
        <v>0.0</v>
      </c>
    </row>
    <row r="10039" ht="14.25" customHeight="1">
      <c r="A10039" s="3" t="str">
        <f t="shared" si="21"/>
        <v>Nov2021</v>
      </c>
      <c r="B10039" s="21">
        <v>44501.0</v>
      </c>
      <c r="C10039" s="9">
        <v>51.0</v>
      </c>
      <c r="D10039" s="3" t="s">
        <v>148</v>
      </c>
      <c r="E10039" s="3" t="s">
        <v>220</v>
      </c>
      <c r="F10039" s="9" t="s">
        <v>108</v>
      </c>
      <c r="G10039" s="3">
        <f t="array" ref="G10039">INDEX('Nov2021'!$A$1:$BP$55,MATCH($D10039,'Nov2021'!$A:$A,0),MATCH($E10039,'Nov2021'!$2:$2,0))</f>
        <v>0</v>
      </c>
      <c r="H10039" s="3">
        <v>0.0</v>
      </c>
      <c r="I10039" s="3">
        <v>0.0</v>
      </c>
    </row>
    <row r="10040" ht="14.25" customHeight="1">
      <c r="A10040" s="3" t="str">
        <f t="shared" si="21"/>
        <v>Nov2021</v>
      </c>
      <c r="B10040" s="21">
        <v>44501.0</v>
      </c>
      <c r="C10040" s="9">
        <v>52.0</v>
      </c>
      <c r="D10040" s="3" t="s">
        <v>148</v>
      </c>
      <c r="E10040" s="3" t="s">
        <v>250</v>
      </c>
      <c r="F10040" s="9" t="s">
        <v>108</v>
      </c>
      <c r="G10040" s="3">
        <f t="array" ref="G10040">INDEX('Nov2021'!$A$1:$BP$55,MATCH($D10040,'Nov2021'!$A:$A,0),MATCH($E10040,'Nov2021'!$2:$2,0))</f>
        <v>0</v>
      </c>
      <c r="H10040" s="3">
        <v>0.0</v>
      </c>
      <c r="I10040" s="3">
        <v>0.0</v>
      </c>
    </row>
    <row r="10041" ht="14.25" customHeight="1">
      <c r="A10041" s="3" t="str">
        <f t="shared" si="21"/>
        <v>Nov2021</v>
      </c>
      <c r="B10041" s="21">
        <v>44501.0</v>
      </c>
      <c r="C10041" s="9">
        <v>53.0</v>
      </c>
      <c r="D10041" s="3" t="s">
        <v>148</v>
      </c>
      <c r="E10041" s="3" t="s">
        <v>192</v>
      </c>
      <c r="F10041" s="9" t="s">
        <v>109</v>
      </c>
      <c r="G10041" s="3">
        <f t="array" ref="G10041">INDEX('Nov2021'!$A$1:$BP$55,MATCH($D10041,'Nov2021'!$A:$A,0),MATCH($E10041,'Nov2021'!$2:$2,0))</f>
        <v>0</v>
      </c>
      <c r="H10041" s="3">
        <v>0.0</v>
      </c>
      <c r="I10041" s="3">
        <v>0.0</v>
      </c>
    </row>
    <row r="10042" ht="14.25" customHeight="1">
      <c r="A10042" s="3" t="str">
        <f t="shared" si="21"/>
        <v>Nov2021</v>
      </c>
      <c r="B10042" s="21">
        <v>44501.0</v>
      </c>
      <c r="C10042" s="9">
        <v>54.0</v>
      </c>
      <c r="D10042" s="3" t="s">
        <v>148</v>
      </c>
      <c r="E10042" s="3" t="s">
        <v>177</v>
      </c>
      <c r="F10042" s="9" t="s">
        <v>109</v>
      </c>
      <c r="G10042" s="3">
        <f t="array" ref="G10042">INDEX('Nov2021'!$A$1:$BP$55,MATCH($D10042,'Nov2021'!$A:$A,0),MATCH($E10042,'Nov2021'!$2:$2,0))</f>
        <v>0</v>
      </c>
      <c r="H10042" s="3">
        <v>0.0</v>
      </c>
      <c r="I10042" s="3">
        <v>0.0</v>
      </c>
    </row>
    <row r="10043" ht="14.25" customHeight="1">
      <c r="A10043" s="3" t="str">
        <f t="shared" si="21"/>
        <v>Nov2021</v>
      </c>
      <c r="B10043" s="21">
        <v>44501.0</v>
      </c>
      <c r="C10043" s="9">
        <v>55.0</v>
      </c>
      <c r="D10043" s="3" t="s">
        <v>148</v>
      </c>
      <c r="E10043" s="3" t="s">
        <v>193</v>
      </c>
      <c r="F10043" s="9" t="s">
        <v>108</v>
      </c>
      <c r="G10043" s="3">
        <f t="array" ref="G10043">INDEX('Nov2021'!$A$1:$BP$55,MATCH($D10043,'Nov2021'!$A:$A,0),MATCH($E10043,'Nov2021'!$2:$2,0))</f>
        <v>0</v>
      </c>
      <c r="H10043" s="3">
        <v>0.0</v>
      </c>
      <c r="I10043" s="3">
        <v>0.0</v>
      </c>
    </row>
    <row r="10044" ht="14.25" customHeight="1">
      <c r="A10044" s="3" t="str">
        <f t="shared" si="21"/>
        <v>Nov2021</v>
      </c>
      <c r="B10044" s="21">
        <v>44501.0</v>
      </c>
      <c r="C10044" s="9">
        <v>56.0</v>
      </c>
      <c r="D10044" s="3" t="s">
        <v>148</v>
      </c>
      <c r="E10044" s="3" t="s">
        <v>251</v>
      </c>
      <c r="F10044" s="9" t="s">
        <v>113</v>
      </c>
      <c r="G10044" s="3">
        <f t="array" ref="G10044">INDEX('Nov2021'!$A$1:$BP$55,MATCH($D10044,'Nov2021'!$A:$A,0),MATCH($E10044,'Nov2021'!$2:$2,0))</f>
        <v>0</v>
      </c>
      <c r="H10044" s="3">
        <v>0.0</v>
      </c>
      <c r="I10044" s="3">
        <v>0.0</v>
      </c>
    </row>
    <row r="10045" ht="14.25" customHeight="1">
      <c r="A10045" s="3" t="str">
        <f t="shared" si="21"/>
        <v>Nov2021</v>
      </c>
      <c r="B10045" s="21">
        <v>44501.0</v>
      </c>
      <c r="C10045" s="9">
        <v>57.0</v>
      </c>
      <c r="D10045" s="3" t="s">
        <v>148</v>
      </c>
      <c r="E10045" s="3" t="s">
        <v>215</v>
      </c>
      <c r="F10045" s="9" t="s">
        <v>108</v>
      </c>
      <c r="G10045" s="3">
        <f t="array" ref="G10045">INDEX('Nov2021'!$A$1:$BP$55,MATCH($D10045,'Nov2021'!$A:$A,0),MATCH($E10045,'Nov2021'!$2:$2,0))</f>
        <v>0</v>
      </c>
      <c r="H10045" s="3">
        <v>0.0</v>
      </c>
      <c r="I10045" s="3">
        <v>0.0</v>
      </c>
    </row>
    <row r="10046" ht="14.25" customHeight="1">
      <c r="A10046" s="3" t="str">
        <f t="shared" si="21"/>
        <v>Nov2021</v>
      </c>
      <c r="B10046" s="21">
        <v>44501.0</v>
      </c>
      <c r="C10046" s="9">
        <v>58.0</v>
      </c>
      <c r="D10046" s="3" t="s">
        <v>148</v>
      </c>
      <c r="E10046" s="3" t="s">
        <v>179</v>
      </c>
      <c r="F10046" s="9" t="s">
        <v>109</v>
      </c>
      <c r="G10046" s="3">
        <f t="array" ref="G10046">INDEX('Nov2021'!$A$1:$BP$55,MATCH($D10046,'Nov2021'!$A:$A,0),MATCH($E10046,'Nov2021'!$2:$2,0))</f>
        <v>0</v>
      </c>
      <c r="H10046" s="3">
        <v>0.0</v>
      </c>
      <c r="I10046" s="3">
        <v>0.0</v>
      </c>
    </row>
    <row r="10047" ht="14.25" customHeight="1">
      <c r="A10047" s="3" t="str">
        <f t="shared" si="21"/>
        <v>Nov2021</v>
      </c>
      <c r="B10047" s="21">
        <v>44501.0</v>
      </c>
      <c r="C10047" s="9">
        <v>59.0</v>
      </c>
      <c r="D10047" s="3" t="s">
        <v>148</v>
      </c>
      <c r="E10047" s="3" t="s">
        <v>162</v>
      </c>
      <c r="F10047" s="9" t="s">
        <v>111</v>
      </c>
      <c r="G10047" s="3">
        <f t="array" ref="G10047">INDEX('Nov2021'!$A$1:$BP$55,MATCH($D10047,'Nov2021'!$A:$A,0),MATCH($E10047,'Nov2021'!$2:$2,0))</f>
        <v>0</v>
      </c>
      <c r="H10047" s="3">
        <v>0.0</v>
      </c>
      <c r="I10047" s="3">
        <v>0.0</v>
      </c>
    </row>
    <row r="10048" ht="14.25" customHeight="1">
      <c r="A10048" s="3" t="str">
        <f t="shared" si="21"/>
        <v>Nov2021</v>
      </c>
      <c r="B10048" s="21">
        <v>44501.0</v>
      </c>
      <c r="C10048" s="9">
        <v>60.0</v>
      </c>
      <c r="D10048" s="3" t="s">
        <v>148</v>
      </c>
      <c r="E10048" s="3" t="s">
        <v>208</v>
      </c>
      <c r="F10048" s="9" t="s">
        <v>108</v>
      </c>
      <c r="G10048" s="3">
        <f t="array" ref="G10048">INDEX('Nov2021'!$A$1:$BP$55,MATCH($D10048,'Nov2021'!$A:$A,0),MATCH($E10048,'Nov2021'!$2:$2,0))</f>
        <v>0</v>
      </c>
      <c r="H10048" s="3">
        <v>0.0</v>
      </c>
      <c r="I10048" s="3">
        <v>0.0</v>
      </c>
    </row>
    <row r="10049" ht="14.25" customHeight="1">
      <c r="A10049" s="3" t="str">
        <f t="shared" si="21"/>
        <v>Nov2021</v>
      </c>
      <c r="B10049" s="21">
        <v>44501.0</v>
      </c>
      <c r="C10049" s="9">
        <v>61.0</v>
      </c>
      <c r="D10049" s="3" t="s">
        <v>148</v>
      </c>
      <c r="E10049" s="3" t="s">
        <v>218</v>
      </c>
      <c r="F10049" s="9" t="s">
        <v>108</v>
      </c>
      <c r="G10049" s="3">
        <f t="array" ref="G10049">INDEX('Nov2021'!$A$1:$BP$55,MATCH($D10049,'Nov2021'!$A:$A,0),MATCH($E10049,'Nov2021'!$2:$2,0))</f>
        <v>0</v>
      </c>
      <c r="H10049" s="3">
        <v>0.0</v>
      </c>
      <c r="I10049" s="3">
        <v>0.0</v>
      </c>
    </row>
    <row r="10050" ht="14.25" customHeight="1">
      <c r="A10050" s="3" t="str">
        <f t="shared" si="21"/>
        <v>Nov2021</v>
      </c>
      <c r="B10050" s="21">
        <v>44501.0</v>
      </c>
      <c r="C10050" s="9">
        <v>1.0</v>
      </c>
      <c r="D10050" s="3" t="s">
        <v>184</v>
      </c>
      <c r="E10050" s="3" t="s">
        <v>137</v>
      </c>
      <c r="F10050" s="9" t="s">
        <v>108</v>
      </c>
      <c r="G10050" s="3">
        <f t="array" ref="G10050">INDEX('Nov2021'!$A$1:$BP$55,MATCH($D10050,'Nov2021'!$A:$A,0),MATCH($E10050,'Nov2021'!$2:$2,0))</f>
        <v>44</v>
      </c>
      <c r="H10050" s="3">
        <v>44.0</v>
      </c>
      <c r="I10050" s="3">
        <v>44.0</v>
      </c>
    </row>
    <row r="10051" ht="14.25" customHeight="1">
      <c r="A10051" s="3" t="str">
        <f t="shared" si="21"/>
        <v>Nov2021</v>
      </c>
      <c r="B10051" s="21">
        <v>44501.0</v>
      </c>
      <c r="C10051" s="9">
        <v>2.0</v>
      </c>
      <c r="D10051" s="3" t="s">
        <v>184</v>
      </c>
      <c r="E10051" s="3" t="s">
        <v>138</v>
      </c>
      <c r="F10051" s="9" t="s">
        <v>108</v>
      </c>
      <c r="G10051" s="3" t="str">
        <f t="array" ref="G10051">INDEX('Nov2021'!$A$1:$BP$55,MATCH($D10051,'Nov2021'!$A:$A,0),MATCH($E10051,'Nov2021'!$2:$2,0))</f>
        <v>Suppressed</v>
      </c>
      <c r="H10051" s="3">
        <v>1.0</v>
      </c>
      <c r="I10051" s="3">
        <v>2.0</v>
      </c>
    </row>
    <row r="10052" ht="14.25" customHeight="1">
      <c r="A10052" s="3" t="str">
        <f t="shared" si="21"/>
        <v>Nov2021</v>
      </c>
      <c r="B10052" s="21">
        <v>44501.0</v>
      </c>
      <c r="C10052" s="9">
        <v>3.0</v>
      </c>
      <c r="D10052" s="3" t="s">
        <v>184</v>
      </c>
      <c r="E10052" s="3" t="s">
        <v>136</v>
      </c>
      <c r="F10052" s="9" t="s">
        <v>108</v>
      </c>
      <c r="G10052" s="3" t="str">
        <f t="array" ref="G10052">INDEX('Nov2021'!$A$1:$BP$55,MATCH($D10052,'Nov2021'!$A:$A,0),MATCH($E10052,'Nov2021'!$2:$2,0))</f>
        <v>Suppressed</v>
      </c>
      <c r="H10052" s="3">
        <v>1.0</v>
      </c>
      <c r="I10052" s="3">
        <v>2.0</v>
      </c>
    </row>
    <row r="10053" ht="14.25" customHeight="1">
      <c r="A10053" s="3" t="str">
        <f t="shared" si="21"/>
        <v>Nov2021</v>
      </c>
      <c r="B10053" s="21">
        <v>44501.0</v>
      </c>
      <c r="C10053" s="9">
        <v>4.0</v>
      </c>
      <c r="D10053" s="3" t="s">
        <v>184</v>
      </c>
      <c r="E10053" s="3" t="s">
        <v>141</v>
      </c>
      <c r="F10053" s="9" t="s">
        <v>109</v>
      </c>
      <c r="G10053" s="3">
        <f t="array" ref="G10053">INDEX('Nov2021'!$A$1:$BP$55,MATCH($D10053,'Nov2021'!$A:$A,0),MATCH($E10053,'Nov2021'!$2:$2,0))</f>
        <v>0</v>
      </c>
      <c r="H10053" s="3">
        <v>0.0</v>
      </c>
      <c r="I10053" s="3">
        <v>0.0</v>
      </c>
    </row>
    <row r="10054" ht="14.25" customHeight="1">
      <c r="A10054" s="3" t="str">
        <f t="shared" si="21"/>
        <v>Nov2021</v>
      </c>
      <c r="B10054" s="21">
        <v>44501.0</v>
      </c>
      <c r="C10054" s="9">
        <v>5.0</v>
      </c>
      <c r="D10054" s="3" t="s">
        <v>184</v>
      </c>
      <c r="E10054" s="3" t="s">
        <v>140</v>
      </c>
      <c r="F10054" s="9" t="s">
        <v>108</v>
      </c>
      <c r="G10054" s="3">
        <f t="array" ref="G10054">INDEX('Nov2021'!$A$1:$BP$55,MATCH($D10054,'Nov2021'!$A:$A,0),MATCH($E10054,'Nov2021'!$2:$2,0))</f>
        <v>0</v>
      </c>
      <c r="H10054" s="3">
        <v>0.0</v>
      </c>
      <c r="I10054" s="3">
        <v>0.0</v>
      </c>
    </row>
    <row r="10055" ht="14.25" customHeight="1">
      <c r="A10055" s="3" t="str">
        <f t="shared" si="21"/>
        <v>Nov2021</v>
      </c>
      <c r="B10055" s="21">
        <v>44501.0</v>
      </c>
      <c r="C10055" s="9">
        <v>6.0</v>
      </c>
      <c r="D10055" s="3" t="s">
        <v>184</v>
      </c>
      <c r="E10055" s="3" t="s">
        <v>146</v>
      </c>
      <c r="F10055" s="9" t="s">
        <v>108</v>
      </c>
      <c r="G10055" s="3">
        <f t="array" ref="G10055">INDEX('Nov2021'!$A$1:$BP$55,MATCH($D10055,'Nov2021'!$A:$A,0),MATCH($E10055,'Nov2021'!$2:$2,0))</f>
        <v>0</v>
      </c>
      <c r="H10055" s="3">
        <v>0.0</v>
      </c>
      <c r="I10055" s="3">
        <v>0.0</v>
      </c>
    </row>
    <row r="10056" ht="14.25" customHeight="1">
      <c r="A10056" s="3" t="str">
        <f t="shared" si="21"/>
        <v>Nov2021</v>
      </c>
      <c r="B10056" s="21">
        <v>44501.0</v>
      </c>
      <c r="C10056" s="9">
        <v>7.0</v>
      </c>
      <c r="D10056" s="3" t="s">
        <v>184</v>
      </c>
      <c r="E10056" s="3" t="s">
        <v>139</v>
      </c>
      <c r="F10056" s="9" t="s">
        <v>108</v>
      </c>
      <c r="G10056" s="3">
        <f t="array" ref="G10056">INDEX('Nov2021'!$A$1:$BP$55,MATCH($D10056,'Nov2021'!$A:$A,0),MATCH($E10056,'Nov2021'!$2:$2,0))</f>
        <v>0</v>
      </c>
      <c r="H10056" s="3">
        <v>0.0</v>
      </c>
      <c r="I10056" s="3">
        <v>0.0</v>
      </c>
    </row>
    <row r="10057" ht="14.25" customHeight="1">
      <c r="A10057" s="3" t="str">
        <f t="shared" si="21"/>
        <v>Nov2021</v>
      </c>
      <c r="B10057" s="21">
        <v>44501.0</v>
      </c>
      <c r="C10057" s="9">
        <v>8.0</v>
      </c>
      <c r="D10057" s="3" t="s">
        <v>184</v>
      </c>
      <c r="E10057" s="3" t="s">
        <v>142</v>
      </c>
      <c r="F10057" s="9" t="s">
        <v>108</v>
      </c>
      <c r="G10057" s="3" t="str">
        <f t="array" ref="G10057">INDEX('Nov2021'!$A$1:$BP$55,MATCH($D10057,'Nov2021'!$A:$A,0),MATCH($E10057,'Nov2021'!$2:$2,0))</f>
        <v>Suppressed</v>
      </c>
      <c r="H10057" s="3">
        <v>1.0</v>
      </c>
      <c r="I10057" s="3">
        <v>2.0</v>
      </c>
    </row>
    <row r="10058" ht="14.25" customHeight="1">
      <c r="A10058" s="3" t="str">
        <f t="shared" si="21"/>
        <v>Nov2021</v>
      </c>
      <c r="B10058" s="21">
        <v>44501.0</v>
      </c>
      <c r="C10058" s="9">
        <v>9.0</v>
      </c>
      <c r="D10058" s="3" t="s">
        <v>184</v>
      </c>
      <c r="E10058" s="3" t="s">
        <v>143</v>
      </c>
      <c r="F10058" s="9" t="s">
        <v>108</v>
      </c>
      <c r="G10058" s="3">
        <f t="array" ref="G10058">INDEX('Nov2021'!$A$1:$BP$55,MATCH($D10058,'Nov2021'!$A:$A,0),MATCH($E10058,'Nov2021'!$2:$2,0))</f>
        <v>0</v>
      </c>
      <c r="H10058" s="3">
        <v>0.0</v>
      </c>
      <c r="I10058" s="3">
        <v>0.0</v>
      </c>
    </row>
    <row r="10059" ht="14.25" customHeight="1">
      <c r="A10059" s="3" t="str">
        <f t="shared" si="21"/>
        <v>Nov2021</v>
      </c>
      <c r="B10059" s="21">
        <v>44501.0</v>
      </c>
      <c r="C10059" s="9">
        <v>10.0</v>
      </c>
      <c r="D10059" s="3" t="s">
        <v>184</v>
      </c>
      <c r="E10059" s="3" t="s">
        <v>181</v>
      </c>
      <c r="F10059" s="9" t="s">
        <v>108</v>
      </c>
      <c r="G10059" s="3">
        <f t="array" ref="G10059">INDEX('Nov2021'!$A$1:$BP$55,MATCH($D10059,'Nov2021'!$A:$A,0),MATCH($E10059,'Nov2021'!$2:$2,0))</f>
        <v>0</v>
      </c>
      <c r="H10059" s="3">
        <v>0.0</v>
      </c>
      <c r="I10059" s="3">
        <v>0.0</v>
      </c>
    </row>
    <row r="10060" ht="14.25" customHeight="1">
      <c r="A10060" s="3" t="str">
        <f t="shared" si="21"/>
        <v>Nov2021</v>
      </c>
      <c r="B10060" s="21">
        <v>44501.0</v>
      </c>
      <c r="C10060" s="9">
        <v>11.0</v>
      </c>
      <c r="D10060" s="3" t="s">
        <v>184</v>
      </c>
      <c r="E10060" s="3" t="s">
        <v>144</v>
      </c>
      <c r="F10060" s="9" t="s">
        <v>108</v>
      </c>
      <c r="G10060" s="3" t="str">
        <f t="array" ref="G10060">INDEX('Nov2021'!$A$1:$BP$55,MATCH($D10060,'Nov2021'!$A:$A,0),MATCH($E10060,'Nov2021'!$2:$2,0))</f>
        <v>Suppressed</v>
      </c>
      <c r="H10060" s="3">
        <v>1.0</v>
      </c>
      <c r="I10060" s="3">
        <v>2.0</v>
      </c>
    </row>
    <row r="10061" ht="14.25" customHeight="1">
      <c r="A10061" s="3" t="str">
        <f t="shared" si="21"/>
        <v>Nov2021</v>
      </c>
      <c r="B10061" s="21">
        <v>44501.0</v>
      </c>
      <c r="C10061" s="9">
        <v>12.0</v>
      </c>
      <c r="D10061" s="3" t="s">
        <v>184</v>
      </c>
      <c r="E10061" s="3" t="s">
        <v>188</v>
      </c>
      <c r="F10061" s="9" t="s">
        <v>108</v>
      </c>
      <c r="G10061" s="3">
        <f t="array" ref="G10061">INDEX('Nov2021'!$A$1:$BP$55,MATCH($D10061,'Nov2021'!$A:$A,0),MATCH($E10061,'Nov2021'!$2:$2,0))</f>
        <v>0</v>
      </c>
      <c r="H10061" s="3">
        <v>0.0</v>
      </c>
      <c r="I10061" s="3">
        <v>0.0</v>
      </c>
    </row>
    <row r="10062" ht="14.25" customHeight="1">
      <c r="A10062" s="3" t="str">
        <f t="shared" si="21"/>
        <v>Nov2021</v>
      </c>
      <c r="B10062" s="21">
        <v>44501.0</v>
      </c>
      <c r="C10062" s="9">
        <v>13.0</v>
      </c>
      <c r="D10062" s="3" t="s">
        <v>184</v>
      </c>
      <c r="E10062" s="3" t="s">
        <v>160</v>
      </c>
      <c r="F10062" s="9" t="s">
        <v>109</v>
      </c>
      <c r="G10062" s="3">
        <f t="array" ref="G10062">INDEX('Nov2021'!$A$1:$BP$55,MATCH($D10062,'Nov2021'!$A:$A,0),MATCH($E10062,'Nov2021'!$2:$2,0))</f>
        <v>0</v>
      </c>
      <c r="H10062" s="3">
        <v>0.0</v>
      </c>
      <c r="I10062" s="3">
        <v>0.0</v>
      </c>
    </row>
    <row r="10063" ht="14.25" customHeight="1">
      <c r="A10063" s="3" t="str">
        <f t="shared" si="21"/>
        <v>Nov2021</v>
      </c>
      <c r="B10063" s="21">
        <v>44501.0</v>
      </c>
      <c r="C10063" s="9">
        <v>14.0</v>
      </c>
      <c r="D10063" s="3" t="s">
        <v>184</v>
      </c>
      <c r="E10063" s="3" t="s">
        <v>147</v>
      </c>
      <c r="F10063" s="9" t="s">
        <v>110</v>
      </c>
      <c r="G10063" s="3">
        <f t="array" ref="G10063">INDEX('Nov2021'!$A$1:$BP$55,MATCH($D10063,'Nov2021'!$A:$A,0),MATCH($E10063,'Nov2021'!$2:$2,0))</f>
        <v>0</v>
      </c>
      <c r="H10063" s="3">
        <v>0.0</v>
      </c>
      <c r="I10063" s="3">
        <v>0.0</v>
      </c>
    </row>
    <row r="10064" ht="14.25" customHeight="1">
      <c r="A10064" s="3" t="str">
        <f t="shared" si="21"/>
        <v>Nov2021</v>
      </c>
      <c r="B10064" s="21">
        <v>44501.0</v>
      </c>
      <c r="C10064" s="9">
        <v>15.0</v>
      </c>
      <c r="D10064" s="3" t="s">
        <v>184</v>
      </c>
      <c r="E10064" s="3" t="s">
        <v>168</v>
      </c>
      <c r="F10064" s="9" t="s">
        <v>112</v>
      </c>
      <c r="G10064" s="3">
        <f t="array" ref="G10064">INDEX('Nov2021'!$A$1:$BP$55,MATCH($D10064,'Nov2021'!$A:$A,0),MATCH($E10064,'Nov2021'!$2:$2,0))</f>
        <v>0</v>
      </c>
      <c r="H10064" s="3">
        <v>0.0</v>
      </c>
      <c r="I10064" s="3">
        <v>0.0</v>
      </c>
    </row>
    <row r="10065" ht="14.25" customHeight="1">
      <c r="A10065" s="3" t="str">
        <f t="shared" si="21"/>
        <v>Nov2021</v>
      </c>
      <c r="B10065" s="21">
        <v>44501.0</v>
      </c>
      <c r="C10065" s="9">
        <v>16.0</v>
      </c>
      <c r="D10065" s="3" t="s">
        <v>184</v>
      </c>
      <c r="E10065" s="3" t="s">
        <v>145</v>
      </c>
      <c r="F10065" s="9" t="s">
        <v>108</v>
      </c>
      <c r="G10065" s="3">
        <f t="array" ref="G10065">INDEX('Nov2021'!$A$1:$BP$55,MATCH($D10065,'Nov2021'!$A:$A,0),MATCH($E10065,'Nov2021'!$2:$2,0))</f>
        <v>0</v>
      </c>
      <c r="H10065" s="3">
        <v>0.0</v>
      </c>
      <c r="I10065" s="3">
        <v>0.0</v>
      </c>
    </row>
    <row r="10066" ht="14.25" customHeight="1">
      <c r="A10066" s="3" t="str">
        <f t="shared" si="21"/>
        <v>Nov2021</v>
      </c>
      <c r="B10066" s="21">
        <v>44501.0</v>
      </c>
      <c r="C10066" s="9">
        <v>17.0</v>
      </c>
      <c r="D10066" s="3" t="s">
        <v>184</v>
      </c>
      <c r="E10066" s="3" t="s">
        <v>148</v>
      </c>
      <c r="F10066" s="9" t="s">
        <v>108</v>
      </c>
      <c r="G10066" s="3">
        <f t="array" ref="G10066">INDEX('Nov2021'!$A$1:$BP$55,MATCH($D10066,'Nov2021'!$A:$A,0),MATCH($E10066,'Nov2021'!$2:$2,0))</f>
        <v>0</v>
      </c>
      <c r="H10066" s="3">
        <v>0.0</v>
      </c>
      <c r="I10066" s="3">
        <v>0.0</v>
      </c>
    </row>
    <row r="10067" ht="14.25" customHeight="1">
      <c r="A10067" s="3" t="str">
        <f t="shared" si="21"/>
        <v>Nov2021</v>
      </c>
      <c r="B10067" s="21">
        <v>44501.0</v>
      </c>
      <c r="C10067" s="9">
        <v>18.0</v>
      </c>
      <c r="D10067" s="3" t="s">
        <v>184</v>
      </c>
      <c r="E10067" s="3" t="s">
        <v>161</v>
      </c>
      <c r="F10067" s="9" t="s">
        <v>108</v>
      </c>
      <c r="G10067" s="3">
        <f t="array" ref="G10067">INDEX('Nov2021'!$A$1:$BP$55,MATCH($D10067,'Nov2021'!$A:$A,0),MATCH($E10067,'Nov2021'!$2:$2,0))</f>
        <v>0</v>
      </c>
      <c r="H10067" s="3">
        <v>0.0</v>
      </c>
      <c r="I10067" s="3">
        <v>0.0</v>
      </c>
    </row>
    <row r="10068" ht="14.25" customHeight="1">
      <c r="A10068" s="3" t="str">
        <f t="shared" si="21"/>
        <v>Nov2021</v>
      </c>
      <c r="B10068" s="21">
        <v>44501.0</v>
      </c>
      <c r="C10068" s="9">
        <v>19.0</v>
      </c>
      <c r="D10068" s="3" t="s">
        <v>184</v>
      </c>
      <c r="E10068" s="3" t="s">
        <v>149</v>
      </c>
      <c r="F10068" s="9" t="s">
        <v>108</v>
      </c>
      <c r="G10068" s="3">
        <f t="array" ref="G10068">INDEX('Nov2021'!$A$1:$BP$55,MATCH($D10068,'Nov2021'!$A:$A,0),MATCH($E10068,'Nov2021'!$2:$2,0))</f>
        <v>0</v>
      </c>
      <c r="H10068" s="3">
        <v>0.0</v>
      </c>
      <c r="I10068" s="3">
        <v>0.0</v>
      </c>
    </row>
    <row r="10069" ht="14.25" customHeight="1">
      <c r="A10069" s="3" t="str">
        <f t="shared" si="21"/>
        <v>Nov2021</v>
      </c>
      <c r="B10069" s="21">
        <v>44501.0</v>
      </c>
      <c r="C10069" s="9">
        <v>20.0</v>
      </c>
      <c r="D10069" s="3" t="s">
        <v>184</v>
      </c>
      <c r="E10069" s="3" t="s">
        <v>150</v>
      </c>
      <c r="F10069" s="9" t="s">
        <v>108</v>
      </c>
      <c r="G10069" s="3">
        <f t="array" ref="G10069">INDEX('Nov2021'!$A$1:$BP$55,MATCH($D10069,'Nov2021'!$A:$A,0),MATCH($E10069,'Nov2021'!$2:$2,0))</f>
        <v>0</v>
      </c>
      <c r="H10069" s="3">
        <v>0.0</v>
      </c>
      <c r="I10069" s="3">
        <v>0.0</v>
      </c>
    </row>
    <row r="10070" ht="14.25" customHeight="1">
      <c r="A10070" s="3" t="str">
        <f t="shared" si="21"/>
        <v>Nov2021</v>
      </c>
      <c r="B10070" s="21">
        <v>44501.0</v>
      </c>
      <c r="C10070" s="9">
        <v>21.0</v>
      </c>
      <c r="D10070" s="3" t="s">
        <v>184</v>
      </c>
      <c r="E10070" s="3" t="s">
        <v>165</v>
      </c>
      <c r="F10070" s="9" t="s">
        <v>111</v>
      </c>
      <c r="G10070" s="3">
        <f t="array" ref="G10070">INDEX('Nov2021'!$A$1:$BP$55,MATCH($D10070,'Nov2021'!$A:$A,0),MATCH($E10070,'Nov2021'!$2:$2,0))</f>
        <v>0</v>
      </c>
      <c r="H10070" s="3">
        <v>0.0</v>
      </c>
      <c r="I10070" s="3">
        <v>0.0</v>
      </c>
    </row>
    <row r="10071" ht="14.25" customHeight="1">
      <c r="A10071" s="3" t="str">
        <f t="shared" si="21"/>
        <v>Nov2021</v>
      </c>
      <c r="B10071" s="21">
        <v>44501.0</v>
      </c>
      <c r="C10071" s="9">
        <v>22.0</v>
      </c>
      <c r="D10071" s="3" t="s">
        <v>184</v>
      </c>
      <c r="E10071" s="3" t="s">
        <v>155</v>
      </c>
      <c r="F10071" s="9" t="s">
        <v>109</v>
      </c>
      <c r="G10071" s="3">
        <f t="array" ref="G10071">INDEX('Nov2021'!$A$1:$BP$55,MATCH($D10071,'Nov2021'!$A:$A,0),MATCH($E10071,'Nov2021'!$2:$2,0))</f>
        <v>0</v>
      </c>
      <c r="H10071" s="3">
        <v>0.0</v>
      </c>
      <c r="I10071" s="3">
        <v>0.0</v>
      </c>
    </row>
    <row r="10072" ht="14.25" customHeight="1">
      <c r="A10072" s="3" t="str">
        <f t="shared" si="21"/>
        <v>Nov2021</v>
      </c>
      <c r="B10072" s="21">
        <v>44501.0</v>
      </c>
      <c r="C10072" s="9">
        <v>23.0</v>
      </c>
      <c r="D10072" s="3" t="s">
        <v>184</v>
      </c>
      <c r="E10072" s="3" t="s">
        <v>225</v>
      </c>
      <c r="F10072" s="9" t="s">
        <v>109</v>
      </c>
      <c r="G10072" s="3">
        <f t="array" ref="G10072">INDEX('Nov2021'!$A$1:$BP$55,MATCH($D10072,'Nov2021'!$A:$A,0),MATCH($E10072,'Nov2021'!$2:$2,0))</f>
        <v>0</v>
      </c>
      <c r="H10072" s="3">
        <v>0.0</v>
      </c>
      <c r="I10072" s="3">
        <v>0.0</v>
      </c>
    </row>
    <row r="10073" ht="14.25" customHeight="1">
      <c r="A10073" s="3" t="str">
        <f t="shared" si="21"/>
        <v>Nov2021</v>
      </c>
      <c r="B10073" s="21">
        <v>44501.0</v>
      </c>
      <c r="C10073" s="9">
        <v>24.0</v>
      </c>
      <c r="D10073" s="3" t="s">
        <v>184</v>
      </c>
      <c r="E10073" s="3" t="s">
        <v>158</v>
      </c>
      <c r="F10073" s="9" t="s">
        <v>109</v>
      </c>
      <c r="G10073" s="3">
        <f t="array" ref="G10073">INDEX('Nov2021'!$A$1:$BP$55,MATCH($D10073,'Nov2021'!$A:$A,0),MATCH($E10073,'Nov2021'!$2:$2,0))</f>
        <v>0</v>
      </c>
      <c r="H10073" s="3">
        <v>0.0</v>
      </c>
      <c r="I10073" s="3">
        <v>0.0</v>
      </c>
    </row>
    <row r="10074" ht="14.25" customHeight="1">
      <c r="A10074" s="3" t="str">
        <f t="shared" si="21"/>
        <v>Nov2021</v>
      </c>
      <c r="B10074" s="21">
        <v>44501.0</v>
      </c>
      <c r="C10074" s="9">
        <v>25.0</v>
      </c>
      <c r="D10074" s="3" t="s">
        <v>184</v>
      </c>
      <c r="E10074" s="3" t="s">
        <v>169</v>
      </c>
      <c r="F10074" s="9" t="s">
        <v>110</v>
      </c>
      <c r="G10074" s="3">
        <f t="array" ref="G10074">INDEX('Nov2021'!$A$1:$BP$55,MATCH($D10074,'Nov2021'!$A:$A,0),MATCH($E10074,'Nov2021'!$2:$2,0))</f>
        <v>0</v>
      </c>
      <c r="H10074" s="3">
        <v>0.0</v>
      </c>
      <c r="I10074" s="3">
        <v>0.0</v>
      </c>
    </row>
    <row r="10075" ht="14.25" customHeight="1">
      <c r="A10075" s="3" t="str">
        <f t="shared" si="21"/>
        <v>Nov2021</v>
      </c>
      <c r="B10075" s="21">
        <v>44501.0</v>
      </c>
      <c r="C10075" s="9">
        <v>26.0</v>
      </c>
      <c r="D10075" s="3" t="s">
        <v>184</v>
      </c>
      <c r="E10075" s="3" t="s">
        <v>157</v>
      </c>
      <c r="F10075" s="9" t="s">
        <v>108</v>
      </c>
      <c r="G10075" s="3">
        <f t="array" ref="G10075">INDEX('Nov2021'!$A$1:$BP$55,MATCH($D10075,'Nov2021'!$A:$A,0),MATCH($E10075,'Nov2021'!$2:$2,0))</f>
        <v>0</v>
      </c>
      <c r="H10075" s="3">
        <v>0.0</v>
      </c>
      <c r="I10075" s="3">
        <v>0.0</v>
      </c>
    </row>
    <row r="10076" ht="14.25" customHeight="1">
      <c r="A10076" s="3" t="str">
        <f t="shared" si="21"/>
        <v>Nov2021</v>
      </c>
      <c r="B10076" s="21">
        <v>44501.0</v>
      </c>
      <c r="C10076" s="9">
        <v>27.0</v>
      </c>
      <c r="D10076" s="3" t="s">
        <v>184</v>
      </c>
      <c r="E10076" s="3" t="s">
        <v>173</v>
      </c>
      <c r="F10076" s="9" t="s">
        <v>110</v>
      </c>
      <c r="G10076" s="3">
        <f t="array" ref="G10076">INDEX('Nov2021'!$A$1:$BP$55,MATCH($D10076,'Nov2021'!$A:$A,0),MATCH($E10076,'Nov2021'!$2:$2,0))</f>
        <v>0</v>
      </c>
      <c r="H10076" s="3">
        <v>0.0</v>
      </c>
      <c r="I10076" s="3">
        <v>0.0</v>
      </c>
    </row>
    <row r="10077" ht="14.25" customHeight="1">
      <c r="A10077" s="3" t="str">
        <f t="shared" si="21"/>
        <v>Nov2021</v>
      </c>
      <c r="B10077" s="21">
        <v>44501.0</v>
      </c>
      <c r="C10077" s="9">
        <v>28.0</v>
      </c>
      <c r="D10077" s="3" t="s">
        <v>184</v>
      </c>
      <c r="E10077" s="3" t="s">
        <v>167</v>
      </c>
      <c r="F10077" s="9" t="s">
        <v>109</v>
      </c>
      <c r="G10077" s="3">
        <f t="array" ref="G10077">INDEX('Nov2021'!$A$1:$BP$55,MATCH($D10077,'Nov2021'!$A:$A,0),MATCH($E10077,'Nov2021'!$2:$2,0))</f>
        <v>0</v>
      </c>
      <c r="H10077" s="3">
        <v>0.0</v>
      </c>
      <c r="I10077" s="3">
        <v>0.0</v>
      </c>
    </row>
    <row r="10078" ht="14.25" customHeight="1">
      <c r="A10078" s="3" t="str">
        <f t="shared" si="21"/>
        <v>Nov2021</v>
      </c>
      <c r="B10078" s="21">
        <v>44501.0</v>
      </c>
      <c r="C10078" s="9">
        <v>29.0</v>
      </c>
      <c r="D10078" s="3" t="s">
        <v>184</v>
      </c>
      <c r="E10078" s="3" t="s">
        <v>163</v>
      </c>
      <c r="F10078" s="9" t="s">
        <v>109</v>
      </c>
      <c r="G10078" s="3">
        <f t="array" ref="G10078">INDEX('Nov2021'!$A$1:$BP$55,MATCH($D10078,'Nov2021'!$A:$A,0),MATCH($E10078,'Nov2021'!$2:$2,0))</f>
        <v>0</v>
      </c>
      <c r="H10078" s="3">
        <v>0.0</v>
      </c>
      <c r="I10078" s="3">
        <v>0.0</v>
      </c>
    </row>
    <row r="10079" ht="14.25" customHeight="1">
      <c r="A10079" s="3" t="str">
        <f t="shared" si="21"/>
        <v>Nov2021</v>
      </c>
      <c r="B10079" s="21">
        <v>44501.0</v>
      </c>
      <c r="C10079" s="9">
        <v>30.0</v>
      </c>
      <c r="D10079" s="3" t="s">
        <v>184</v>
      </c>
      <c r="E10079" s="3" t="s">
        <v>154</v>
      </c>
      <c r="F10079" s="9" t="s">
        <v>110</v>
      </c>
      <c r="G10079" s="3">
        <f t="array" ref="G10079">INDEX('Nov2021'!$A$1:$BP$55,MATCH($D10079,'Nov2021'!$A:$A,0),MATCH($E10079,'Nov2021'!$2:$2,0))</f>
        <v>0</v>
      </c>
      <c r="H10079" s="3">
        <v>0.0</v>
      </c>
      <c r="I10079" s="3">
        <v>0.0</v>
      </c>
    </row>
    <row r="10080" ht="14.25" customHeight="1">
      <c r="A10080" s="3" t="str">
        <f t="shared" si="21"/>
        <v>Nov2021</v>
      </c>
      <c r="B10080" s="21">
        <v>44501.0</v>
      </c>
      <c r="C10080" s="9">
        <v>31.0</v>
      </c>
      <c r="D10080" s="3" t="s">
        <v>184</v>
      </c>
      <c r="E10080" s="3" t="s">
        <v>156</v>
      </c>
      <c r="F10080" s="9" t="s">
        <v>112</v>
      </c>
      <c r="G10080" s="3">
        <f t="array" ref="G10080">INDEX('Nov2021'!$A$1:$BP$55,MATCH($D10080,'Nov2021'!$A:$A,0),MATCH($E10080,'Nov2021'!$2:$2,0))</f>
        <v>0</v>
      </c>
      <c r="H10080" s="3">
        <v>0.0</v>
      </c>
      <c r="I10080" s="3">
        <v>0.0</v>
      </c>
    </row>
    <row r="10081" ht="14.25" customHeight="1">
      <c r="A10081" s="3" t="str">
        <f t="shared" si="21"/>
        <v>Nov2021</v>
      </c>
      <c r="B10081" s="21">
        <v>44501.0</v>
      </c>
      <c r="C10081" s="9">
        <v>32.0</v>
      </c>
      <c r="D10081" s="3" t="s">
        <v>184</v>
      </c>
      <c r="E10081" s="3" t="s">
        <v>195</v>
      </c>
      <c r="F10081" s="9" t="s">
        <v>110</v>
      </c>
      <c r="G10081" s="3">
        <f t="array" ref="G10081">INDEX('Nov2021'!$A$1:$BP$55,MATCH($D10081,'Nov2021'!$A:$A,0),MATCH($E10081,'Nov2021'!$2:$2,0))</f>
        <v>0</v>
      </c>
      <c r="H10081" s="3">
        <v>0.0</v>
      </c>
      <c r="I10081" s="3">
        <v>0.0</v>
      </c>
    </row>
    <row r="10082" ht="14.25" customHeight="1">
      <c r="A10082" s="3" t="str">
        <f t="shared" si="21"/>
        <v>Nov2021</v>
      </c>
      <c r="B10082" s="21">
        <v>44501.0</v>
      </c>
      <c r="C10082" s="9">
        <v>33.0</v>
      </c>
      <c r="D10082" s="3" t="s">
        <v>184</v>
      </c>
      <c r="E10082" s="3" t="s">
        <v>242</v>
      </c>
      <c r="F10082" s="9" t="s">
        <v>108</v>
      </c>
      <c r="G10082" s="3">
        <f t="array" ref="G10082">INDEX('Nov2021'!$A$1:$BP$55,MATCH($D10082,'Nov2021'!$A:$A,0),MATCH($E10082,'Nov2021'!$2:$2,0))</f>
        <v>0</v>
      </c>
      <c r="H10082" s="3">
        <v>0.0</v>
      </c>
      <c r="I10082" s="3">
        <v>0.0</v>
      </c>
    </row>
    <row r="10083" ht="14.25" customHeight="1">
      <c r="A10083" s="3" t="str">
        <f t="shared" si="21"/>
        <v>Nov2021</v>
      </c>
      <c r="B10083" s="21">
        <v>44501.0</v>
      </c>
      <c r="C10083" s="9">
        <v>34.0</v>
      </c>
      <c r="D10083" s="3" t="s">
        <v>184</v>
      </c>
      <c r="E10083" s="3" t="s">
        <v>164</v>
      </c>
      <c r="F10083" s="9" t="s">
        <v>112</v>
      </c>
      <c r="G10083" s="3">
        <f t="array" ref="G10083">INDEX('Nov2021'!$A$1:$BP$55,MATCH($D10083,'Nov2021'!$A:$A,0),MATCH($E10083,'Nov2021'!$2:$2,0))</f>
        <v>0</v>
      </c>
      <c r="H10083" s="3">
        <v>0.0</v>
      </c>
      <c r="I10083" s="3">
        <v>0.0</v>
      </c>
    </row>
    <row r="10084" ht="14.25" customHeight="1">
      <c r="A10084" s="3" t="str">
        <f t="shared" si="21"/>
        <v>Nov2021</v>
      </c>
      <c r="B10084" s="21">
        <v>44501.0</v>
      </c>
      <c r="C10084" s="9">
        <v>35.0</v>
      </c>
      <c r="D10084" s="3" t="s">
        <v>184</v>
      </c>
      <c r="E10084" s="3" t="s">
        <v>150</v>
      </c>
      <c r="F10084" s="9" t="s">
        <v>108</v>
      </c>
      <c r="G10084" s="3">
        <f t="array" ref="G10084">INDEX('Nov2021'!$A$1:$BP$55,MATCH($D10084,'Nov2021'!$A:$A,0),MATCH($E10084,'Nov2021'!$2:$2,0))</f>
        <v>0</v>
      </c>
      <c r="H10084" s="3">
        <v>0.0</v>
      </c>
      <c r="I10084" s="3">
        <v>0.0</v>
      </c>
    </row>
    <row r="10085" ht="14.25" customHeight="1">
      <c r="A10085" s="3" t="str">
        <f t="shared" si="21"/>
        <v>Nov2021</v>
      </c>
      <c r="B10085" s="21">
        <v>44501.0</v>
      </c>
      <c r="C10085" s="9">
        <v>36.0</v>
      </c>
      <c r="D10085" s="3" t="s">
        <v>184</v>
      </c>
      <c r="E10085" s="3" t="s">
        <v>243</v>
      </c>
      <c r="F10085" s="9" t="s">
        <v>109</v>
      </c>
      <c r="G10085" s="3">
        <f t="array" ref="G10085">INDEX('Nov2021'!$A$1:$BP$55,MATCH($D10085,'Nov2021'!$A:$A,0),MATCH($E10085,'Nov2021'!$2:$2,0))</f>
        <v>0</v>
      </c>
      <c r="H10085" s="3">
        <v>0.0</v>
      </c>
      <c r="I10085" s="3">
        <v>0.0</v>
      </c>
    </row>
    <row r="10086" ht="14.25" customHeight="1">
      <c r="A10086" s="3" t="str">
        <f t="shared" si="21"/>
        <v>Nov2021</v>
      </c>
      <c r="B10086" s="21">
        <v>44501.0</v>
      </c>
      <c r="C10086" s="9">
        <v>37.0</v>
      </c>
      <c r="D10086" s="3" t="s">
        <v>184</v>
      </c>
      <c r="E10086" s="3" t="s">
        <v>170</v>
      </c>
      <c r="F10086" s="9" t="s">
        <v>109</v>
      </c>
      <c r="G10086" s="3">
        <f t="array" ref="G10086">INDEX('Nov2021'!$A$1:$BP$55,MATCH($D10086,'Nov2021'!$A:$A,0),MATCH($E10086,'Nov2021'!$2:$2,0))</f>
        <v>0</v>
      </c>
      <c r="H10086" s="3">
        <v>0.0</v>
      </c>
      <c r="I10086" s="3">
        <v>0.0</v>
      </c>
    </row>
    <row r="10087" ht="14.25" customHeight="1">
      <c r="A10087" s="3" t="str">
        <f t="shared" si="21"/>
        <v>Nov2021</v>
      </c>
      <c r="B10087" s="21">
        <v>44501.0</v>
      </c>
      <c r="C10087" s="9">
        <v>38.0</v>
      </c>
      <c r="D10087" s="3" t="s">
        <v>184</v>
      </c>
      <c r="E10087" s="3" t="s">
        <v>244</v>
      </c>
      <c r="F10087" s="9" t="s">
        <v>109</v>
      </c>
      <c r="G10087" s="3">
        <f t="array" ref="G10087">INDEX('Nov2021'!$A$1:$BP$55,MATCH($D10087,'Nov2021'!$A:$A,0),MATCH($E10087,'Nov2021'!$2:$2,0))</f>
        <v>0</v>
      </c>
      <c r="H10087" s="3">
        <v>0.0</v>
      </c>
      <c r="I10087" s="3">
        <v>0.0</v>
      </c>
    </row>
    <row r="10088" ht="14.25" customHeight="1">
      <c r="A10088" s="3" t="str">
        <f t="shared" si="21"/>
        <v>Nov2021</v>
      </c>
      <c r="B10088" s="21">
        <v>44501.0</v>
      </c>
      <c r="C10088" s="9">
        <v>39.0</v>
      </c>
      <c r="D10088" s="3" t="s">
        <v>184</v>
      </c>
      <c r="E10088" s="3" t="s">
        <v>245</v>
      </c>
      <c r="F10088" s="9" t="s">
        <v>111</v>
      </c>
      <c r="G10088" s="3">
        <f t="array" ref="G10088">INDEX('Nov2021'!$A$1:$BP$55,MATCH($D10088,'Nov2021'!$A:$A,0),MATCH($E10088,'Nov2021'!$2:$2,0))</f>
        <v>0</v>
      </c>
      <c r="H10088" s="3">
        <v>0.0</v>
      </c>
      <c r="I10088" s="3">
        <v>0.0</v>
      </c>
    </row>
    <row r="10089" ht="14.25" customHeight="1">
      <c r="A10089" s="3" t="str">
        <f t="shared" si="21"/>
        <v>Nov2021</v>
      </c>
      <c r="B10089" s="21">
        <v>44501.0</v>
      </c>
      <c r="C10089" s="9">
        <v>40.0</v>
      </c>
      <c r="D10089" s="3" t="s">
        <v>184</v>
      </c>
      <c r="E10089" s="3" t="s">
        <v>166</v>
      </c>
      <c r="F10089" s="9" t="s">
        <v>108</v>
      </c>
      <c r="G10089" s="3">
        <f t="array" ref="G10089">INDEX('Nov2021'!$A$1:$BP$55,MATCH($D10089,'Nov2021'!$A:$A,0),MATCH($E10089,'Nov2021'!$2:$2,0))</f>
        <v>0</v>
      </c>
      <c r="H10089" s="3">
        <v>0.0</v>
      </c>
      <c r="I10089" s="3">
        <v>0.0</v>
      </c>
    </row>
    <row r="10090" ht="14.25" customHeight="1">
      <c r="A10090" s="3" t="str">
        <f t="shared" si="21"/>
        <v>Nov2021</v>
      </c>
      <c r="B10090" s="21">
        <v>44501.0</v>
      </c>
      <c r="C10090" s="9">
        <v>41.0</v>
      </c>
      <c r="D10090" s="3" t="s">
        <v>184</v>
      </c>
      <c r="E10090" s="3" t="s">
        <v>184</v>
      </c>
      <c r="F10090" s="9" t="s">
        <v>108</v>
      </c>
      <c r="G10090" s="3">
        <f t="array" ref="G10090">INDEX('Nov2021'!$A$1:$BP$55,MATCH($D10090,'Nov2021'!$A:$A,0),MATCH($E10090,'Nov2021'!$2:$2,0))</f>
        <v>0</v>
      </c>
      <c r="H10090" s="3">
        <v>0.0</v>
      </c>
      <c r="I10090" s="3">
        <v>0.0</v>
      </c>
    </row>
    <row r="10091" ht="14.25" customHeight="1">
      <c r="A10091" s="3" t="str">
        <f t="shared" si="21"/>
        <v>Nov2021</v>
      </c>
      <c r="B10091" s="21">
        <v>44501.0</v>
      </c>
      <c r="C10091" s="9">
        <v>42.0</v>
      </c>
      <c r="D10091" s="3" t="s">
        <v>184</v>
      </c>
      <c r="E10091" s="3" t="s">
        <v>235</v>
      </c>
      <c r="F10091" s="9" t="s">
        <v>109</v>
      </c>
      <c r="G10091" s="3">
        <f t="array" ref="G10091">INDEX('Nov2021'!$A$1:$BP$55,MATCH($D10091,'Nov2021'!$A:$A,0),MATCH($E10091,'Nov2021'!$2:$2,0))</f>
        <v>0</v>
      </c>
      <c r="H10091" s="3">
        <v>0.0</v>
      </c>
      <c r="I10091" s="3">
        <v>0.0</v>
      </c>
    </row>
    <row r="10092" ht="14.25" customHeight="1">
      <c r="A10092" s="3" t="str">
        <f t="shared" si="21"/>
        <v>Nov2021</v>
      </c>
      <c r="B10092" s="21">
        <v>44501.0</v>
      </c>
      <c r="C10092" s="9">
        <v>43.0</v>
      </c>
      <c r="D10092" s="3" t="s">
        <v>184</v>
      </c>
      <c r="E10092" s="3" t="s">
        <v>246</v>
      </c>
      <c r="F10092" s="9" t="s">
        <v>110</v>
      </c>
      <c r="G10092" s="3">
        <f t="array" ref="G10092">INDEX('Nov2021'!$A$1:$BP$55,MATCH($D10092,'Nov2021'!$A:$A,0),MATCH($E10092,'Nov2021'!$2:$2,0))</f>
        <v>0</v>
      </c>
      <c r="H10092" s="3">
        <v>0.0</v>
      </c>
      <c r="I10092" s="3">
        <v>0.0</v>
      </c>
    </row>
    <row r="10093" ht="14.25" customHeight="1">
      <c r="A10093" s="3" t="str">
        <f t="shared" si="21"/>
        <v>Nov2021</v>
      </c>
      <c r="B10093" s="21">
        <v>44501.0</v>
      </c>
      <c r="C10093" s="9">
        <v>44.0</v>
      </c>
      <c r="D10093" s="3" t="s">
        <v>184</v>
      </c>
      <c r="E10093" s="3" t="s">
        <v>186</v>
      </c>
      <c r="F10093" s="9" t="s">
        <v>108</v>
      </c>
      <c r="G10093" s="3">
        <f t="array" ref="G10093">INDEX('Nov2021'!$A$1:$BP$55,MATCH($D10093,'Nov2021'!$A:$A,0),MATCH($E10093,'Nov2021'!$2:$2,0))</f>
        <v>0</v>
      </c>
      <c r="H10093" s="3">
        <v>0.0</v>
      </c>
      <c r="I10093" s="3">
        <v>0.0</v>
      </c>
    </row>
    <row r="10094" ht="14.25" customHeight="1">
      <c r="A10094" s="3" t="str">
        <f t="shared" si="21"/>
        <v>Nov2021</v>
      </c>
      <c r="B10094" s="21">
        <v>44501.0</v>
      </c>
      <c r="C10094" s="9">
        <v>45.0</v>
      </c>
      <c r="D10094" s="3" t="s">
        <v>184</v>
      </c>
      <c r="E10094" s="3" t="s">
        <v>247</v>
      </c>
      <c r="F10094" s="9" t="s">
        <v>113</v>
      </c>
      <c r="G10094" s="3">
        <f t="array" ref="G10094">INDEX('Nov2021'!$A$1:$BP$55,MATCH($D10094,'Nov2021'!$A:$A,0),MATCH($E10094,'Nov2021'!$2:$2,0))</f>
        <v>0</v>
      </c>
      <c r="H10094" s="3">
        <v>0.0</v>
      </c>
      <c r="I10094" s="3">
        <v>0.0</v>
      </c>
    </row>
    <row r="10095" ht="14.25" customHeight="1">
      <c r="A10095" s="3" t="str">
        <f t="shared" si="21"/>
        <v>Nov2021</v>
      </c>
      <c r="B10095" s="21">
        <v>44501.0</v>
      </c>
      <c r="C10095" s="9">
        <v>46.0</v>
      </c>
      <c r="D10095" s="3" t="s">
        <v>184</v>
      </c>
      <c r="E10095" s="3" t="s">
        <v>159</v>
      </c>
      <c r="F10095" s="9" t="s">
        <v>110</v>
      </c>
      <c r="G10095" s="3">
        <f t="array" ref="G10095">INDEX('Nov2021'!$A$1:$BP$55,MATCH($D10095,'Nov2021'!$A:$A,0),MATCH($E10095,'Nov2021'!$2:$2,0))</f>
        <v>0</v>
      </c>
      <c r="H10095" s="3">
        <v>0.0</v>
      </c>
      <c r="I10095" s="3">
        <v>0.0</v>
      </c>
    </row>
    <row r="10096" ht="14.25" customHeight="1">
      <c r="A10096" s="3" t="str">
        <f t="shared" si="21"/>
        <v>Nov2021</v>
      </c>
      <c r="B10096" s="21">
        <v>44501.0</v>
      </c>
      <c r="C10096" s="9">
        <v>47.0</v>
      </c>
      <c r="D10096" s="3" t="s">
        <v>184</v>
      </c>
      <c r="E10096" s="3" t="s">
        <v>189</v>
      </c>
      <c r="F10096" s="9" t="s">
        <v>108</v>
      </c>
      <c r="G10096" s="3">
        <f t="array" ref="G10096">INDEX('Nov2021'!$A$1:$BP$55,MATCH($D10096,'Nov2021'!$A:$A,0),MATCH($E10096,'Nov2021'!$2:$2,0))</f>
        <v>0</v>
      </c>
      <c r="H10096" s="3">
        <v>0.0</v>
      </c>
      <c r="I10096" s="3">
        <v>0.0</v>
      </c>
    </row>
    <row r="10097" ht="14.25" customHeight="1">
      <c r="A10097" s="3" t="str">
        <f t="shared" si="21"/>
        <v>Nov2021</v>
      </c>
      <c r="B10097" s="21">
        <v>44501.0</v>
      </c>
      <c r="C10097" s="9">
        <v>48.0</v>
      </c>
      <c r="D10097" s="3" t="s">
        <v>184</v>
      </c>
      <c r="E10097" s="3" t="s">
        <v>248</v>
      </c>
      <c r="F10097" s="9" t="s">
        <v>108</v>
      </c>
      <c r="G10097" s="3">
        <f t="array" ref="G10097">INDEX('Nov2021'!$A$1:$BP$55,MATCH($D10097,'Nov2021'!$A:$A,0),MATCH($E10097,'Nov2021'!$2:$2,0))</f>
        <v>0</v>
      </c>
      <c r="H10097" s="3">
        <v>0.0</v>
      </c>
      <c r="I10097" s="3">
        <v>0.0</v>
      </c>
    </row>
    <row r="10098" ht="14.25" customHeight="1">
      <c r="A10098" s="3" t="str">
        <f t="shared" si="21"/>
        <v>Nov2021</v>
      </c>
      <c r="B10098" s="21">
        <v>44501.0</v>
      </c>
      <c r="C10098" s="9">
        <v>49.0</v>
      </c>
      <c r="D10098" s="3" t="s">
        <v>184</v>
      </c>
      <c r="E10098" s="3" t="s">
        <v>190</v>
      </c>
      <c r="F10098" s="9" t="s">
        <v>108</v>
      </c>
      <c r="G10098" s="3">
        <f t="array" ref="G10098">INDEX('Nov2021'!$A$1:$BP$55,MATCH($D10098,'Nov2021'!$A:$A,0),MATCH($E10098,'Nov2021'!$2:$2,0))</f>
        <v>0</v>
      </c>
      <c r="H10098" s="3">
        <v>0.0</v>
      </c>
      <c r="I10098" s="3">
        <v>0.0</v>
      </c>
    </row>
    <row r="10099" ht="14.25" customHeight="1">
      <c r="A10099" s="3" t="str">
        <f t="shared" si="21"/>
        <v>Nov2021</v>
      </c>
      <c r="B10099" s="21">
        <v>44501.0</v>
      </c>
      <c r="C10099" s="9">
        <v>50.0</v>
      </c>
      <c r="D10099" s="3" t="s">
        <v>184</v>
      </c>
      <c r="E10099" s="3" t="s">
        <v>249</v>
      </c>
      <c r="F10099" s="9" t="s">
        <v>111</v>
      </c>
      <c r="G10099" s="3">
        <f t="array" ref="G10099">INDEX('Nov2021'!$A$1:$BP$55,MATCH($D10099,'Nov2021'!$A:$A,0),MATCH($E10099,'Nov2021'!$2:$2,0))</f>
        <v>0</v>
      </c>
      <c r="H10099" s="3">
        <v>0.0</v>
      </c>
      <c r="I10099" s="3">
        <v>0.0</v>
      </c>
    </row>
    <row r="10100" ht="14.25" customHeight="1">
      <c r="A10100" s="3" t="str">
        <f t="shared" si="21"/>
        <v>Nov2021</v>
      </c>
      <c r="B10100" s="21">
        <v>44501.0</v>
      </c>
      <c r="C10100" s="9">
        <v>51.0</v>
      </c>
      <c r="D10100" s="3" t="s">
        <v>184</v>
      </c>
      <c r="E10100" s="3" t="s">
        <v>220</v>
      </c>
      <c r="F10100" s="9" t="s">
        <v>108</v>
      </c>
      <c r="G10100" s="3">
        <f t="array" ref="G10100">INDEX('Nov2021'!$A$1:$BP$55,MATCH($D10100,'Nov2021'!$A:$A,0),MATCH($E10100,'Nov2021'!$2:$2,0))</f>
        <v>0</v>
      </c>
      <c r="H10100" s="3">
        <v>0.0</v>
      </c>
      <c r="I10100" s="3">
        <v>0.0</v>
      </c>
    </row>
    <row r="10101" ht="14.25" customHeight="1">
      <c r="A10101" s="3" t="str">
        <f t="shared" si="21"/>
        <v>Nov2021</v>
      </c>
      <c r="B10101" s="21">
        <v>44501.0</v>
      </c>
      <c r="C10101" s="9">
        <v>52.0</v>
      </c>
      <c r="D10101" s="3" t="s">
        <v>184</v>
      </c>
      <c r="E10101" s="3" t="s">
        <v>250</v>
      </c>
      <c r="F10101" s="9" t="s">
        <v>108</v>
      </c>
      <c r="G10101" s="3">
        <f t="array" ref="G10101">INDEX('Nov2021'!$A$1:$BP$55,MATCH($D10101,'Nov2021'!$A:$A,0),MATCH($E10101,'Nov2021'!$2:$2,0))</f>
        <v>0</v>
      </c>
      <c r="H10101" s="3">
        <v>0.0</v>
      </c>
      <c r="I10101" s="3">
        <v>0.0</v>
      </c>
    </row>
    <row r="10102" ht="14.25" customHeight="1">
      <c r="A10102" s="3" t="str">
        <f t="shared" si="21"/>
        <v>Nov2021</v>
      </c>
      <c r="B10102" s="21">
        <v>44501.0</v>
      </c>
      <c r="C10102" s="9">
        <v>53.0</v>
      </c>
      <c r="D10102" s="3" t="s">
        <v>184</v>
      </c>
      <c r="E10102" s="3" t="s">
        <v>192</v>
      </c>
      <c r="F10102" s="9" t="s">
        <v>109</v>
      </c>
      <c r="G10102" s="3">
        <f t="array" ref="G10102">INDEX('Nov2021'!$A$1:$BP$55,MATCH($D10102,'Nov2021'!$A:$A,0),MATCH($E10102,'Nov2021'!$2:$2,0))</f>
        <v>0</v>
      </c>
      <c r="H10102" s="3">
        <v>0.0</v>
      </c>
      <c r="I10102" s="3">
        <v>0.0</v>
      </c>
    </row>
    <row r="10103" ht="14.25" customHeight="1">
      <c r="A10103" s="3" t="str">
        <f t="shared" si="21"/>
        <v>Nov2021</v>
      </c>
      <c r="B10103" s="21">
        <v>44501.0</v>
      </c>
      <c r="C10103" s="9">
        <v>54.0</v>
      </c>
      <c r="D10103" s="3" t="s">
        <v>184</v>
      </c>
      <c r="E10103" s="3" t="s">
        <v>177</v>
      </c>
      <c r="F10103" s="9" t="s">
        <v>109</v>
      </c>
      <c r="G10103" s="3">
        <f t="array" ref="G10103">INDEX('Nov2021'!$A$1:$BP$55,MATCH($D10103,'Nov2021'!$A:$A,0),MATCH($E10103,'Nov2021'!$2:$2,0))</f>
        <v>0</v>
      </c>
      <c r="H10103" s="3">
        <v>0.0</v>
      </c>
      <c r="I10103" s="3">
        <v>0.0</v>
      </c>
    </row>
    <row r="10104" ht="14.25" customHeight="1">
      <c r="A10104" s="3" t="str">
        <f t="shared" si="21"/>
        <v>Nov2021</v>
      </c>
      <c r="B10104" s="21">
        <v>44501.0</v>
      </c>
      <c r="C10104" s="9">
        <v>55.0</v>
      </c>
      <c r="D10104" s="3" t="s">
        <v>184</v>
      </c>
      <c r="E10104" s="3" t="s">
        <v>193</v>
      </c>
      <c r="F10104" s="9" t="s">
        <v>108</v>
      </c>
      <c r="G10104" s="3">
        <f t="array" ref="G10104">INDEX('Nov2021'!$A$1:$BP$55,MATCH($D10104,'Nov2021'!$A:$A,0),MATCH($E10104,'Nov2021'!$2:$2,0))</f>
        <v>0</v>
      </c>
      <c r="H10104" s="3">
        <v>0.0</v>
      </c>
      <c r="I10104" s="3">
        <v>0.0</v>
      </c>
    </row>
    <row r="10105" ht="14.25" customHeight="1">
      <c r="A10105" s="3" t="str">
        <f t="shared" si="21"/>
        <v>Nov2021</v>
      </c>
      <c r="B10105" s="21">
        <v>44501.0</v>
      </c>
      <c r="C10105" s="9">
        <v>56.0</v>
      </c>
      <c r="D10105" s="3" t="s">
        <v>184</v>
      </c>
      <c r="E10105" s="3" t="s">
        <v>251</v>
      </c>
      <c r="F10105" s="9" t="s">
        <v>113</v>
      </c>
      <c r="G10105" s="3">
        <f t="array" ref="G10105">INDEX('Nov2021'!$A$1:$BP$55,MATCH($D10105,'Nov2021'!$A:$A,0),MATCH($E10105,'Nov2021'!$2:$2,0))</f>
        <v>0</v>
      </c>
      <c r="H10105" s="3">
        <v>0.0</v>
      </c>
      <c r="I10105" s="3">
        <v>0.0</v>
      </c>
    </row>
    <row r="10106" ht="14.25" customHeight="1">
      <c r="A10106" s="3" t="str">
        <f t="shared" si="21"/>
        <v>Nov2021</v>
      </c>
      <c r="B10106" s="21">
        <v>44501.0</v>
      </c>
      <c r="C10106" s="9">
        <v>57.0</v>
      </c>
      <c r="D10106" s="3" t="s">
        <v>184</v>
      </c>
      <c r="E10106" s="3" t="s">
        <v>215</v>
      </c>
      <c r="F10106" s="9" t="s">
        <v>108</v>
      </c>
      <c r="G10106" s="3">
        <f t="array" ref="G10106">INDEX('Nov2021'!$A$1:$BP$55,MATCH($D10106,'Nov2021'!$A:$A,0),MATCH($E10106,'Nov2021'!$2:$2,0))</f>
        <v>0</v>
      </c>
      <c r="H10106" s="3">
        <v>0.0</v>
      </c>
      <c r="I10106" s="3">
        <v>0.0</v>
      </c>
    </row>
    <row r="10107" ht="14.25" customHeight="1">
      <c r="A10107" s="3" t="str">
        <f t="shared" si="21"/>
        <v>Nov2021</v>
      </c>
      <c r="B10107" s="21">
        <v>44501.0</v>
      </c>
      <c r="C10107" s="9">
        <v>58.0</v>
      </c>
      <c r="D10107" s="3" t="s">
        <v>184</v>
      </c>
      <c r="E10107" s="3" t="s">
        <v>179</v>
      </c>
      <c r="F10107" s="9" t="s">
        <v>109</v>
      </c>
      <c r="G10107" s="3">
        <f t="array" ref="G10107">INDEX('Nov2021'!$A$1:$BP$55,MATCH($D10107,'Nov2021'!$A:$A,0),MATCH($E10107,'Nov2021'!$2:$2,0))</f>
        <v>0</v>
      </c>
      <c r="H10107" s="3">
        <v>0.0</v>
      </c>
      <c r="I10107" s="3">
        <v>0.0</v>
      </c>
    </row>
    <row r="10108" ht="14.25" customHeight="1">
      <c r="A10108" s="3" t="str">
        <f t="shared" si="21"/>
        <v>Nov2021</v>
      </c>
      <c r="B10108" s="21">
        <v>44501.0</v>
      </c>
      <c r="C10108" s="9">
        <v>59.0</v>
      </c>
      <c r="D10108" s="3" t="s">
        <v>184</v>
      </c>
      <c r="E10108" s="3" t="s">
        <v>162</v>
      </c>
      <c r="F10108" s="9" t="s">
        <v>111</v>
      </c>
      <c r="G10108" s="3">
        <f t="array" ref="G10108">INDEX('Nov2021'!$A$1:$BP$55,MATCH($D10108,'Nov2021'!$A:$A,0),MATCH($E10108,'Nov2021'!$2:$2,0))</f>
        <v>0</v>
      </c>
      <c r="H10108" s="3">
        <v>0.0</v>
      </c>
      <c r="I10108" s="3">
        <v>0.0</v>
      </c>
    </row>
    <row r="10109" ht="14.25" customHeight="1">
      <c r="A10109" s="3" t="str">
        <f t="shared" si="21"/>
        <v>Nov2021</v>
      </c>
      <c r="B10109" s="21">
        <v>44501.0</v>
      </c>
      <c r="C10109" s="9">
        <v>60.0</v>
      </c>
      <c r="D10109" s="3" t="s">
        <v>184</v>
      </c>
      <c r="E10109" s="3" t="s">
        <v>208</v>
      </c>
      <c r="F10109" s="9" t="s">
        <v>108</v>
      </c>
      <c r="G10109" s="3">
        <f t="array" ref="G10109">INDEX('Nov2021'!$A$1:$BP$55,MATCH($D10109,'Nov2021'!$A:$A,0),MATCH($E10109,'Nov2021'!$2:$2,0))</f>
        <v>0</v>
      </c>
      <c r="H10109" s="3">
        <v>0.0</v>
      </c>
      <c r="I10109" s="3">
        <v>0.0</v>
      </c>
    </row>
    <row r="10110" ht="14.25" customHeight="1">
      <c r="A10110" s="3" t="str">
        <f t="shared" si="21"/>
        <v>Nov2021</v>
      </c>
      <c r="B10110" s="21">
        <v>44501.0</v>
      </c>
      <c r="C10110" s="9">
        <v>61.0</v>
      </c>
      <c r="D10110" s="3" t="s">
        <v>184</v>
      </c>
      <c r="E10110" s="3" t="s">
        <v>218</v>
      </c>
      <c r="F10110" s="9" t="s">
        <v>108</v>
      </c>
      <c r="G10110" s="3">
        <f t="array" ref="G10110">INDEX('Nov2021'!$A$1:$BP$55,MATCH($D10110,'Nov2021'!$A:$A,0),MATCH($E10110,'Nov2021'!$2:$2,0))</f>
        <v>0</v>
      </c>
      <c r="H10110" s="3">
        <v>0.0</v>
      </c>
      <c r="I10110" s="3">
        <v>0.0</v>
      </c>
    </row>
    <row r="10111" ht="14.25" customHeight="1">
      <c r="A10111" s="3" t="str">
        <f t="shared" ref="A10111:A10121" si="22">"Oct2021"</f>
        <v>Oct2021</v>
      </c>
      <c r="B10111" s="21">
        <v>44470.0</v>
      </c>
      <c r="C10111" s="9">
        <v>50.0</v>
      </c>
      <c r="D10111" s="3" t="s">
        <v>142</v>
      </c>
      <c r="E10111" s="3" t="s">
        <v>158</v>
      </c>
      <c r="F10111" s="9" t="s">
        <v>109</v>
      </c>
      <c r="G10111" s="3">
        <f t="array" ref="G10111">INDEX('Oct2021'!$A$1:$BP$55,MATCH($D10111,'Oct2021'!$A:$A,0),MATCH($E10111,'Oct2021'!$2:$2,0))</f>
        <v>0</v>
      </c>
      <c r="H10111" s="3">
        <v>0.0</v>
      </c>
      <c r="I10111" s="3">
        <v>0.0</v>
      </c>
    </row>
    <row r="10112" ht="14.25" customHeight="1">
      <c r="A10112" s="3" t="str">
        <f t="shared" si="22"/>
        <v>Oct2021</v>
      </c>
      <c r="B10112" s="21">
        <v>44470.0</v>
      </c>
      <c r="C10112" s="9">
        <v>51.0</v>
      </c>
      <c r="D10112" s="3" t="s">
        <v>142</v>
      </c>
      <c r="E10112" s="3" t="s">
        <v>156</v>
      </c>
      <c r="F10112" s="9" t="s">
        <v>112</v>
      </c>
      <c r="G10112" s="3">
        <f t="array" ref="G10112">INDEX('Oct2021'!$A$1:$BP$55,MATCH($D10112,'Oct2021'!$A:$A,0),MATCH($E10112,'Oct2021'!$2:$2,0))</f>
        <v>0</v>
      </c>
      <c r="H10112" s="3">
        <v>0.0</v>
      </c>
      <c r="I10112" s="3">
        <v>0.0</v>
      </c>
    </row>
    <row r="10113" ht="14.25" customHeight="1">
      <c r="A10113" s="3" t="str">
        <f t="shared" si="22"/>
        <v>Oct2021</v>
      </c>
      <c r="B10113" s="21">
        <v>44470.0</v>
      </c>
      <c r="C10113" s="9">
        <v>52.0</v>
      </c>
      <c r="D10113" s="3" t="s">
        <v>142</v>
      </c>
      <c r="E10113" s="3" t="s">
        <v>215</v>
      </c>
      <c r="F10113" s="9" t="s">
        <v>108</v>
      </c>
      <c r="G10113" s="3">
        <f t="array" ref="G10113">INDEX('Oct2021'!$A$1:$BP$55,MATCH($D10113,'Oct2021'!$A:$A,0),MATCH($E10113,'Oct2021'!$2:$2,0))</f>
        <v>0</v>
      </c>
      <c r="H10113" s="3">
        <v>0.0</v>
      </c>
      <c r="I10113" s="3">
        <v>0.0</v>
      </c>
    </row>
    <row r="10114" ht="14.25" customHeight="1">
      <c r="A10114" s="3" t="str">
        <f t="shared" si="22"/>
        <v>Oct2021</v>
      </c>
      <c r="B10114" s="21">
        <v>44470.0</v>
      </c>
      <c r="C10114" s="9">
        <v>53.0</v>
      </c>
      <c r="D10114" s="3" t="s">
        <v>142</v>
      </c>
      <c r="E10114" s="3" t="s">
        <v>169</v>
      </c>
      <c r="F10114" s="9" t="s">
        <v>110</v>
      </c>
      <c r="G10114" s="3">
        <f t="array" ref="G10114">INDEX('Oct2021'!$A$1:$BP$55,MATCH($D10114,'Oct2021'!$A:$A,0),MATCH($E10114,'Oct2021'!$2:$2,0))</f>
        <v>0</v>
      </c>
      <c r="H10114" s="3">
        <v>0.0</v>
      </c>
      <c r="I10114" s="3">
        <v>0.0</v>
      </c>
    </row>
    <row r="10115" ht="14.25" customHeight="1">
      <c r="A10115" s="3" t="str">
        <f t="shared" si="22"/>
        <v>Oct2021</v>
      </c>
      <c r="B10115" s="21">
        <v>44470.0</v>
      </c>
      <c r="C10115" s="9">
        <v>55.0</v>
      </c>
      <c r="D10115" s="3" t="s">
        <v>142</v>
      </c>
      <c r="E10115" s="3" t="s">
        <v>162</v>
      </c>
      <c r="F10115" s="9" t="s">
        <v>111</v>
      </c>
      <c r="G10115" s="3">
        <f t="array" ref="G10115">INDEX('Oct2021'!$A$1:$BP$55,MATCH($D10115,'Oct2021'!$A:$A,0),MATCH($E10115,'Oct2021'!$2:$2,0))</f>
        <v>0</v>
      </c>
      <c r="H10115" s="3">
        <v>0.0</v>
      </c>
      <c r="I10115" s="3">
        <v>0.0</v>
      </c>
    </row>
    <row r="10116" ht="14.25" customHeight="1">
      <c r="A10116" s="3" t="str">
        <f t="shared" si="22"/>
        <v>Oct2021</v>
      </c>
      <c r="B10116" s="21">
        <v>44470.0</v>
      </c>
      <c r="C10116" s="9">
        <v>56.0</v>
      </c>
      <c r="D10116" s="3" t="s">
        <v>142</v>
      </c>
      <c r="E10116" s="3" t="s">
        <v>239</v>
      </c>
      <c r="F10116" s="9" t="s">
        <v>109</v>
      </c>
      <c r="G10116" s="3">
        <f t="array" ref="G10116">INDEX('Oct2021'!$A$1:$BP$55,MATCH($D10116,'Oct2021'!$A:$A,0),MATCH($E10116,'Oct2021'!$2:$2,0))</f>
        <v>0</v>
      </c>
      <c r="H10116" s="3">
        <v>0.0</v>
      </c>
      <c r="I10116" s="3">
        <v>0.0</v>
      </c>
    </row>
    <row r="10117" ht="14.25" customHeight="1">
      <c r="A10117" s="3" t="str">
        <f t="shared" si="22"/>
        <v>Oct2021</v>
      </c>
      <c r="B10117" s="21">
        <v>44470.0</v>
      </c>
      <c r="C10117" s="9">
        <v>57.0</v>
      </c>
      <c r="D10117" s="3" t="s">
        <v>142</v>
      </c>
      <c r="E10117" s="3" t="s">
        <v>240</v>
      </c>
      <c r="F10117" s="9" t="s">
        <v>111</v>
      </c>
      <c r="G10117" s="3">
        <f t="array" ref="G10117">INDEX('Oct2021'!$A$1:$BP$55,MATCH($D10117,'Oct2021'!$A:$A,0),MATCH($E10117,'Oct2021'!$2:$2,0))</f>
        <v>0</v>
      </c>
      <c r="H10117" s="3">
        <v>0.0</v>
      </c>
      <c r="I10117" s="3">
        <v>0.0</v>
      </c>
    </row>
    <row r="10118" ht="14.25" customHeight="1">
      <c r="A10118" s="3" t="str">
        <f t="shared" si="22"/>
        <v>Oct2021</v>
      </c>
      <c r="B10118" s="21">
        <v>44470.0</v>
      </c>
      <c r="C10118" s="9">
        <v>59.0</v>
      </c>
      <c r="D10118" s="3" t="s">
        <v>142</v>
      </c>
      <c r="E10118" s="3" t="s">
        <v>241</v>
      </c>
      <c r="F10118" s="9" t="s">
        <v>108</v>
      </c>
      <c r="G10118" s="3">
        <f t="array" ref="G10118">INDEX('Oct2021'!$A$1:$BP$55,MATCH($D10118,'Oct2021'!$A:$A,0),MATCH($E10118,'Oct2021'!$2:$2,0))</f>
        <v>0</v>
      </c>
      <c r="H10118" s="3">
        <v>0.0</v>
      </c>
      <c r="I10118" s="3">
        <v>0.0</v>
      </c>
    </row>
    <row r="10119" ht="14.25" customHeight="1">
      <c r="A10119" s="3" t="str">
        <f t="shared" si="22"/>
        <v>Oct2021</v>
      </c>
      <c r="B10119" s="21">
        <v>44470.0</v>
      </c>
      <c r="C10119" s="9">
        <v>60.0</v>
      </c>
      <c r="D10119" s="3" t="s">
        <v>142</v>
      </c>
      <c r="E10119" s="3" t="s">
        <v>221</v>
      </c>
      <c r="F10119" s="9" t="s">
        <v>108</v>
      </c>
      <c r="G10119" s="3">
        <f t="array" ref="G10119">INDEX('Oct2021'!$A$1:$BP$55,MATCH($D10119,'Oct2021'!$A:$A,0),MATCH($E10119,'Oct2021'!$2:$2,0))</f>
        <v>0</v>
      </c>
      <c r="H10119" s="3">
        <v>0.0</v>
      </c>
      <c r="I10119" s="3">
        <v>0.0</v>
      </c>
    </row>
    <row r="10120" ht="14.25" customHeight="1">
      <c r="A10120" s="3" t="str">
        <f t="shared" si="22"/>
        <v>Oct2021</v>
      </c>
      <c r="B10120" s="21">
        <v>44470.0</v>
      </c>
      <c r="C10120" s="9">
        <v>61.0</v>
      </c>
      <c r="D10120" s="3" t="s">
        <v>142</v>
      </c>
      <c r="E10120" s="3" t="s">
        <v>203</v>
      </c>
      <c r="F10120" s="9" t="s">
        <v>108</v>
      </c>
      <c r="G10120" s="3">
        <f t="array" ref="G10120">INDEX('Oct2021'!$A$1:$BP$55,MATCH($D10120,'Oct2021'!$A:$A,0),MATCH($E10120,'Oct2021'!$2:$2,0))</f>
        <v>0</v>
      </c>
      <c r="H10120" s="3">
        <v>0.0</v>
      </c>
      <c r="I10120" s="3">
        <v>0.0</v>
      </c>
    </row>
    <row r="10121" ht="14.25" customHeight="1">
      <c r="A10121" s="3" t="str">
        <f t="shared" si="22"/>
        <v>Oct2021</v>
      </c>
      <c r="B10121" s="21">
        <v>44470.0</v>
      </c>
      <c r="C10121" s="9">
        <v>62.0</v>
      </c>
      <c r="D10121" s="3" t="s">
        <v>142</v>
      </c>
      <c r="E10121" s="3" t="s">
        <v>234</v>
      </c>
      <c r="F10121" s="9" t="s">
        <v>113</v>
      </c>
      <c r="G10121" s="3">
        <f t="array" ref="G10121">INDEX('Oct2021'!$A$1:$BP$55,MATCH($D10121,'Oct2021'!$A:$A,0),MATCH($E10121,'Oct2021'!$2:$2,0))</f>
        <v>0</v>
      </c>
      <c r="H10121" s="3">
        <v>0.0</v>
      </c>
      <c r="I10121" s="3">
        <v>0.0</v>
      </c>
    </row>
    <row r="10122" ht="14.25" customHeight="1">
      <c r="A10122" s="3" t="str">
        <f t="shared" ref="A10122:A12428" si="23">"Nov2021"</f>
        <v>Nov2021</v>
      </c>
      <c r="B10122" s="21">
        <v>44501.0</v>
      </c>
      <c r="C10122" s="9">
        <v>3.0</v>
      </c>
      <c r="D10122" s="3" t="s">
        <v>142</v>
      </c>
      <c r="E10122" s="3" t="s">
        <v>136</v>
      </c>
      <c r="F10122" s="9" t="s">
        <v>108</v>
      </c>
      <c r="G10122" s="3">
        <f t="array" ref="G10122">INDEX('Nov2021'!$A$1:$BP$55,MATCH($D10122,'Nov2021'!$A:$A,0),MATCH($E10122,'Nov2021'!$2:$2,0))</f>
        <v>0</v>
      </c>
      <c r="H10122" s="3">
        <v>0.0</v>
      </c>
      <c r="I10122" s="3">
        <v>0.0</v>
      </c>
    </row>
    <row r="10123" ht="14.25" customHeight="1">
      <c r="A10123" s="3" t="str">
        <f t="shared" si="23"/>
        <v>Nov2021</v>
      </c>
      <c r="B10123" s="21">
        <v>44501.0</v>
      </c>
      <c r="C10123" s="9">
        <v>4.0</v>
      </c>
      <c r="D10123" s="3" t="s">
        <v>142</v>
      </c>
      <c r="E10123" s="3" t="s">
        <v>141</v>
      </c>
      <c r="F10123" s="9" t="s">
        <v>109</v>
      </c>
      <c r="G10123" s="3">
        <f t="array" ref="G10123">INDEX('Nov2021'!$A$1:$BP$55,MATCH($D10123,'Nov2021'!$A:$A,0),MATCH($E10123,'Nov2021'!$2:$2,0))</f>
        <v>0</v>
      </c>
      <c r="H10123" s="3">
        <v>0.0</v>
      </c>
      <c r="I10123" s="3">
        <v>0.0</v>
      </c>
    </row>
    <row r="10124" ht="14.25" customHeight="1">
      <c r="A10124" s="3" t="str">
        <f t="shared" si="23"/>
        <v>Nov2021</v>
      </c>
      <c r="B10124" s="21">
        <v>44501.0</v>
      </c>
      <c r="C10124" s="9">
        <v>5.0</v>
      </c>
      <c r="D10124" s="3" t="s">
        <v>142</v>
      </c>
      <c r="E10124" s="3" t="s">
        <v>140</v>
      </c>
      <c r="F10124" s="9" t="s">
        <v>108</v>
      </c>
      <c r="G10124" s="3">
        <f t="array" ref="G10124">INDEX('Nov2021'!$A$1:$BP$55,MATCH($D10124,'Nov2021'!$A:$A,0),MATCH($E10124,'Nov2021'!$2:$2,0))</f>
        <v>0</v>
      </c>
      <c r="H10124" s="3">
        <v>0.0</v>
      </c>
      <c r="I10124" s="3">
        <v>0.0</v>
      </c>
    </row>
    <row r="10125" ht="14.25" customHeight="1">
      <c r="A10125" s="3" t="str">
        <f t="shared" si="23"/>
        <v>Nov2021</v>
      </c>
      <c r="B10125" s="21">
        <v>44501.0</v>
      </c>
      <c r="C10125" s="9">
        <v>6.0</v>
      </c>
      <c r="D10125" s="3" t="s">
        <v>142</v>
      </c>
      <c r="E10125" s="3" t="s">
        <v>146</v>
      </c>
      <c r="F10125" s="9" t="s">
        <v>108</v>
      </c>
      <c r="G10125" s="3">
        <f t="array" ref="G10125">INDEX('Nov2021'!$A$1:$BP$55,MATCH($D10125,'Nov2021'!$A:$A,0),MATCH($E10125,'Nov2021'!$2:$2,0))</f>
        <v>0</v>
      </c>
      <c r="H10125" s="3">
        <v>0.0</v>
      </c>
      <c r="I10125" s="3">
        <v>0.0</v>
      </c>
    </row>
    <row r="10126" ht="14.25" customHeight="1">
      <c r="A10126" s="3" t="str">
        <f t="shared" si="23"/>
        <v>Nov2021</v>
      </c>
      <c r="B10126" s="21">
        <v>44501.0</v>
      </c>
      <c r="C10126" s="9">
        <v>8.0</v>
      </c>
      <c r="D10126" s="3" t="s">
        <v>142</v>
      </c>
      <c r="E10126" s="3" t="s">
        <v>142</v>
      </c>
      <c r="F10126" s="9" t="s">
        <v>108</v>
      </c>
      <c r="G10126" s="3">
        <f t="array" ref="G10126">INDEX('Nov2021'!$A$1:$BP$55,MATCH($D10126,'Nov2021'!$A:$A,0),MATCH($E10126,'Nov2021'!$2:$2,0))</f>
        <v>0</v>
      </c>
      <c r="H10126" s="3">
        <v>0.0</v>
      </c>
      <c r="I10126" s="3">
        <v>0.0</v>
      </c>
    </row>
    <row r="10127" ht="14.25" customHeight="1">
      <c r="A10127" s="3" t="str">
        <f t="shared" si="23"/>
        <v>Nov2021</v>
      </c>
      <c r="B10127" s="21">
        <v>44501.0</v>
      </c>
      <c r="C10127" s="9">
        <v>9.0</v>
      </c>
      <c r="D10127" s="3" t="s">
        <v>142</v>
      </c>
      <c r="E10127" s="3" t="s">
        <v>143</v>
      </c>
      <c r="F10127" s="9" t="s">
        <v>108</v>
      </c>
      <c r="G10127" s="3">
        <f t="array" ref="G10127">INDEX('Nov2021'!$A$1:$BP$55,MATCH($D10127,'Nov2021'!$A:$A,0),MATCH($E10127,'Nov2021'!$2:$2,0))</f>
        <v>0</v>
      </c>
      <c r="H10127" s="3">
        <v>0.0</v>
      </c>
      <c r="I10127" s="3">
        <v>0.0</v>
      </c>
    </row>
    <row r="10128" ht="14.25" customHeight="1">
      <c r="A10128" s="3" t="str">
        <f t="shared" si="23"/>
        <v>Nov2021</v>
      </c>
      <c r="B10128" s="21">
        <v>44501.0</v>
      </c>
      <c r="C10128" s="9">
        <v>10.0</v>
      </c>
      <c r="D10128" s="3" t="s">
        <v>142</v>
      </c>
      <c r="E10128" s="3" t="s">
        <v>181</v>
      </c>
      <c r="F10128" s="9" t="s">
        <v>108</v>
      </c>
      <c r="G10128" s="3">
        <f t="array" ref="G10128">INDEX('Nov2021'!$A$1:$BP$55,MATCH($D10128,'Nov2021'!$A:$A,0),MATCH($E10128,'Nov2021'!$2:$2,0))</f>
        <v>0</v>
      </c>
      <c r="H10128" s="3">
        <v>0.0</v>
      </c>
      <c r="I10128" s="3">
        <v>0.0</v>
      </c>
    </row>
    <row r="10129" ht="14.25" customHeight="1">
      <c r="A10129" s="3" t="str">
        <f t="shared" si="23"/>
        <v>Nov2021</v>
      </c>
      <c r="B10129" s="21">
        <v>44501.0</v>
      </c>
      <c r="C10129" s="9">
        <v>11.0</v>
      </c>
      <c r="D10129" s="3" t="s">
        <v>142</v>
      </c>
      <c r="E10129" s="3" t="s">
        <v>144</v>
      </c>
      <c r="F10129" s="9" t="s">
        <v>108</v>
      </c>
      <c r="G10129" s="3">
        <f t="array" ref="G10129">INDEX('Nov2021'!$A$1:$BP$55,MATCH($D10129,'Nov2021'!$A:$A,0),MATCH($E10129,'Nov2021'!$2:$2,0))</f>
        <v>0</v>
      </c>
      <c r="H10129" s="3">
        <v>0.0</v>
      </c>
      <c r="I10129" s="3">
        <v>0.0</v>
      </c>
    </row>
    <row r="10130" ht="14.25" customHeight="1">
      <c r="A10130" s="3" t="str">
        <f t="shared" si="23"/>
        <v>Nov2021</v>
      </c>
      <c r="B10130" s="21">
        <v>44501.0</v>
      </c>
      <c r="C10130" s="9">
        <v>12.0</v>
      </c>
      <c r="D10130" s="3" t="s">
        <v>142</v>
      </c>
      <c r="E10130" s="3" t="s">
        <v>188</v>
      </c>
      <c r="F10130" s="9" t="s">
        <v>108</v>
      </c>
      <c r="G10130" s="3">
        <f t="array" ref="G10130">INDEX('Nov2021'!$A$1:$BP$55,MATCH($D10130,'Nov2021'!$A:$A,0),MATCH($E10130,'Nov2021'!$2:$2,0))</f>
        <v>0</v>
      </c>
      <c r="H10130" s="3">
        <v>0.0</v>
      </c>
      <c r="I10130" s="3">
        <v>0.0</v>
      </c>
    </row>
    <row r="10131" ht="14.25" customHeight="1">
      <c r="A10131" s="3" t="str">
        <f t="shared" si="23"/>
        <v>Nov2021</v>
      </c>
      <c r="B10131" s="21">
        <v>44501.0</v>
      </c>
      <c r="C10131" s="9">
        <v>13.0</v>
      </c>
      <c r="D10131" s="3" t="s">
        <v>142</v>
      </c>
      <c r="E10131" s="3" t="s">
        <v>160</v>
      </c>
      <c r="F10131" s="9" t="s">
        <v>109</v>
      </c>
      <c r="G10131" s="3">
        <f t="array" ref="G10131">INDEX('Nov2021'!$A$1:$BP$55,MATCH($D10131,'Nov2021'!$A:$A,0),MATCH($E10131,'Nov2021'!$2:$2,0))</f>
        <v>0</v>
      </c>
      <c r="H10131" s="3">
        <v>0.0</v>
      </c>
      <c r="I10131" s="3">
        <v>0.0</v>
      </c>
    </row>
    <row r="10132" ht="14.25" customHeight="1">
      <c r="A10132" s="3" t="str">
        <f t="shared" si="23"/>
        <v>Nov2021</v>
      </c>
      <c r="B10132" s="21">
        <v>44501.0</v>
      </c>
      <c r="C10132" s="9">
        <v>15.0</v>
      </c>
      <c r="D10132" s="3" t="s">
        <v>142</v>
      </c>
      <c r="E10132" s="3" t="s">
        <v>168</v>
      </c>
      <c r="F10132" s="9" t="s">
        <v>112</v>
      </c>
      <c r="G10132" s="3">
        <f t="array" ref="G10132">INDEX('Nov2021'!$A$1:$BP$55,MATCH($D10132,'Nov2021'!$A:$A,0),MATCH($E10132,'Nov2021'!$2:$2,0))</f>
        <v>0</v>
      </c>
      <c r="H10132" s="3">
        <v>0.0</v>
      </c>
      <c r="I10132" s="3">
        <v>0.0</v>
      </c>
    </row>
    <row r="10133" ht="14.25" customHeight="1">
      <c r="A10133" s="3" t="str">
        <f t="shared" si="23"/>
        <v>Nov2021</v>
      </c>
      <c r="B10133" s="21">
        <v>44501.0</v>
      </c>
      <c r="C10133" s="9">
        <v>16.0</v>
      </c>
      <c r="D10133" s="3" t="s">
        <v>142</v>
      </c>
      <c r="E10133" s="3" t="s">
        <v>145</v>
      </c>
      <c r="F10133" s="9" t="s">
        <v>108</v>
      </c>
      <c r="G10133" s="3">
        <f t="array" ref="G10133">INDEX('Nov2021'!$A$1:$BP$55,MATCH($D10133,'Nov2021'!$A:$A,0),MATCH($E10133,'Nov2021'!$2:$2,0))</f>
        <v>0</v>
      </c>
      <c r="H10133" s="3">
        <v>0.0</v>
      </c>
      <c r="I10133" s="3">
        <v>0.0</v>
      </c>
    </row>
    <row r="10134" ht="14.25" customHeight="1">
      <c r="A10134" s="3" t="str">
        <f t="shared" si="23"/>
        <v>Nov2021</v>
      </c>
      <c r="B10134" s="21">
        <v>44501.0</v>
      </c>
      <c r="C10134" s="9">
        <v>17.0</v>
      </c>
      <c r="D10134" s="3" t="s">
        <v>142</v>
      </c>
      <c r="E10134" s="3" t="s">
        <v>148</v>
      </c>
      <c r="F10134" s="9" t="s">
        <v>108</v>
      </c>
      <c r="G10134" s="3">
        <f t="array" ref="G10134">INDEX('Nov2021'!$A$1:$BP$55,MATCH($D10134,'Nov2021'!$A:$A,0),MATCH($E10134,'Nov2021'!$2:$2,0))</f>
        <v>0</v>
      </c>
      <c r="H10134" s="3">
        <v>0.0</v>
      </c>
      <c r="I10134" s="3">
        <v>0.0</v>
      </c>
    </row>
    <row r="10135" ht="14.25" customHeight="1">
      <c r="A10135" s="3" t="str">
        <f t="shared" si="23"/>
        <v>Nov2021</v>
      </c>
      <c r="B10135" s="21">
        <v>44501.0</v>
      </c>
      <c r="C10135" s="9">
        <v>18.0</v>
      </c>
      <c r="D10135" s="3" t="s">
        <v>142</v>
      </c>
      <c r="E10135" s="3" t="s">
        <v>161</v>
      </c>
      <c r="F10135" s="9" t="s">
        <v>108</v>
      </c>
      <c r="G10135" s="3">
        <f t="array" ref="G10135">INDEX('Nov2021'!$A$1:$BP$55,MATCH($D10135,'Nov2021'!$A:$A,0),MATCH($E10135,'Nov2021'!$2:$2,0))</f>
        <v>0</v>
      </c>
      <c r="H10135" s="3">
        <v>0.0</v>
      </c>
      <c r="I10135" s="3">
        <v>0.0</v>
      </c>
    </row>
    <row r="10136" ht="14.25" customHeight="1">
      <c r="A10136" s="3" t="str">
        <f t="shared" si="23"/>
        <v>Nov2021</v>
      </c>
      <c r="B10136" s="21">
        <v>44501.0</v>
      </c>
      <c r="C10136" s="9">
        <v>19.0</v>
      </c>
      <c r="D10136" s="3" t="s">
        <v>142</v>
      </c>
      <c r="E10136" s="3" t="s">
        <v>149</v>
      </c>
      <c r="F10136" s="9" t="s">
        <v>108</v>
      </c>
      <c r="G10136" s="3">
        <f t="array" ref="G10136">INDEX('Nov2021'!$A$1:$BP$55,MATCH($D10136,'Nov2021'!$A:$A,0),MATCH($E10136,'Nov2021'!$2:$2,0))</f>
        <v>0</v>
      </c>
      <c r="H10136" s="3">
        <v>0.0</v>
      </c>
      <c r="I10136" s="3">
        <v>0.0</v>
      </c>
    </row>
    <row r="10137" ht="14.25" customHeight="1">
      <c r="A10137" s="3" t="str">
        <f t="shared" si="23"/>
        <v>Nov2021</v>
      </c>
      <c r="B10137" s="21">
        <v>44501.0</v>
      </c>
      <c r="C10137" s="9">
        <v>20.0</v>
      </c>
      <c r="D10137" s="3" t="s">
        <v>142</v>
      </c>
      <c r="E10137" s="3" t="s">
        <v>150</v>
      </c>
      <c r="F10137" s="9" t="s">
        <v>108</v>
      </c>
      <c r="G10137" s="3">
        <f t="array" ref="G10137">INDEX('Nov2021'!$A$1:$BP$55,MATCH($D10137,'Nov2021'!$A:$A,0),MATCH($E10137,'Nov2021'!$2:$2,0))</f>
        <v>0</v>
      </c>
      <c r="H10137" s="3">
        <v>0.0</v>
      </c>
      <c r="I10137" s="3">
        <v>0.0</v>
      </c>
    </row>
    <row r="10138" ht="14.25" customHeight="1">
      <c r="A10138" s="3" t="str">
        <f t="shared" si="23"/>
        <v>Nov2021</v>
      </c>
      <c r="B10138" s="21">
        <v>44501.0</v>
      </c>
      <c r="C10138" s="9">
        <v>21.0</v>
      </c>
      <c r="D10138" s="3" t="s">
        <v>142</v>
      </c>
      <c r="E10138" s="3" t="s">
        <v>165</v>
      </c>
      <c r="F10138" s="9" t="s">
        <v>111</v>
      </c>
      <c r="G10138" s="3">
        <f t="array" ref="G10138">INDEX('Nov2021'!$A$1:$BP$55,MATCH($D10138,'Nov2021'!$A:$A,0),MATCH($E10138,'Nov2021'!$2:$2,0))</f>
        <v>0</v>
      </c>
      <c r="H10138" s="3">
        <v>0.0</v>
      </c>
      <c r="I10138" s="3">
        <v>0.0</v>
      </c>
    </row>
    <row r="10139" ht="14.25" customHeight="1">
      <c r="A10139" s="3" t="str">
        <f t="shared" si="23"/>
        <v>Nov2021</v>
      </c>
      <c r="B10139" s="21">
        <v>44501.0</v>
      </c>
      <c r="C10139" s="9">
        <v>23.0</v>
      </c>
      <c r="D10139" s="3" t="s">
        <v>142</v>
      </c>
      <c r="E10139" s="3" t="s">
        <v>225</v>
      </c>
      <c r="F10139" s="9" t="s">
        <v>109</v>
      </c>
      <c r="G10139" s="3">
        <f t="array" ref="G10139">INDEX('Nov2021'!$A$1:$BP$55,MATCH($D10139,'Nov2021'!$A:$A,0),MATCH($E10139,'Nov2021'!$2:$2,0))</f>
        <v>0</v>
      </c>
      <c r="H10139" s="3">
        <v>0.0</v>
      </c>
      <c r="I10139" s="3">
        <v>0.0</v>
      </c>
    </row>
    <row r="10140" ht="14.25" customHeight="1">
      <c r="A10140" s="3" t="str">
        <f t="shared" si="23"/>
        <v>Nov2021</v>
      </c>
      <c r="B10140" s="21">
        <v>44501.0</v>
      </c>
      <c r="C10140" s="9">
        <v>24.0</v>
      </c>
      <c r="D10140" s="3" t="s">
        <v>142</v>
      </c>
      <c r="E10140" s="3" t="s">
        <v>158</v>
      </c>
      <c r="F10140" s="9" t="s">
        <v>109</v>
      </c>
      <c r="G10140" s="3">
        <f t="array" ref="G10140">INDEX('Nov2021'!$A$1:$BP$55,MATCH($D10140,'Nov2021'!$A:$A,0),MATCH($E10140,'Nov2021'!$2:$2,0))</f>
        <v>0</v>
      </c>
      <c r="H10140" s="3">
        <v>0.0</v>
      </c>
      <c r="I10140" s="3">
        <v>0.0</v>
      </c>
    </row>
    <row r="10141" ht="14.25" customHeight="1">
      <c r="A10141" s="3" t="str">
        <f t="shared" si="23"/>
        <v>Nov2021</v>
      </c>
      <c r="B10141" s="21">
        <v>44501.0</v>
      </c>
      <c r="C10141" s="9">
        <v>25.0</v>
      </c>
      <c r="D10141" s="3" t="s">
        <v>142</v>
      </c>
      <c r="E10141" s="3" t="s">
        <v>169</v>
      </c>
      <c r="F10141" s="9" t="s">
        <v>110</v>
      </c>
      <c r="G10141" s="3">
        <f t="array" ref="G10141">INDEX('Nov2021'!$A$1:$BP$55,MATCH($D10141,'Nov2021'!$A:$A,0),MATCH($E10141,'Nov2021'!$2:$2,0))</f>
        <v>0</v>
      </c>
      <c r="H10141" s="3">
        <v>0.0</v>
      </c>
      <c r="I10141" s="3">
        <v>0.0</v>
      </c>
    </row>
    <row r="10142" ht="14.25" customHeight="1">
      <c r="A10142" s="3" t="str">
        <f t="shared" si="23"/>
        <v>Nov2021</v>
      </c>
      <c r="B10142" s="21">
        <v>44501.0</v>
      </c>
      <c r="C10142" s="9">
        <v>29.0</v>
      </c>
      <c r="D10142" s="3" t="s">
        <v>142</v>
      </c>
      <c r="E10142" s="3" t="s">
        <v>163</v>
      </c>
      <c r="F10142" s="9" t="s">
        <v>109</v>
      </c>
      <c r="G10142" s="3">
        <f t="array" ref="G10142">INDEX('Nov2021'!$A$1:$BP$55,MATCH($D10142,'Nov2021'!$A:$A,0),MATCH($E10142,'Nov2021'!$2:$2,0))</f>
        <v>0</v>
      </c>
      <c r="H10142" s="3">
        <v>0.0</v>
      </c>
      <c r="I10142" s="3">
        <v>0.0</v>
      </c>
    </row>
    <row r="10143" ht="14.25" customHeight="1">
      <c r="A10143" s="3" t="str">
        <f t="shared" si="23"/>
        <v>Nov2021</v>
      </c>
      <c r="B10143" s="21">
        <v>44501.0</v>
      </c>
      <c r="C10143" s="9">
        <v>30.0</v>
      </c>
      <c r="D10143" s="3" t="s">
        <v>142</v>
      </c>
      <c r="E10143" s="3" t="s">
        <v>154</v>
      </c>
      <c r="F10143" s="9" t="s">
        <v>110</v>
      </c>
      <c r="G10143" s="3">
        <f t="array" ref="G10143">INDEX('Nov2021'!$A$1:$BP$55,MATCH($D10143,'Nov2021'!$A:$A,0),MATCH($E10143,'Nov2021'!$2:$2,0))</f>
        <v>0</v>
      </c>
      <c r="H10143" s="3">
        <v>0.0</v>
      </c>
      <c r="I10143" s="3">
        <v>0.0</v>
      </c>
    </row>
    <row r="10144" ht="14.25" customHeight="1">
      <c r="A10144" s="3" t="str">
        <f t="shared" si="23"/>
        <v>Nov2021</v>
      </c>
      <c r="B10144" s="21">
        <v>44501.0</v>
      </c>
      <c r="C10144" s="9">
        <v>31.0</v>
      </c>
      <c r="D10144" s="3" t="s">
        <v>142</v>
      </c>
      <c r="E10144" s="3" t="s">
        <v>156</v>
      </c>
      <c r="F10144" s="9" t="s">
        <v>112</v>
      </c>
      <c r="G10144" s="3">
        <f t="array" ref="G10144">INDEX('Nov2021'!$A$1:$BP$55,MATCH($D10144,'Nov2021'!$A:$A,0),MATCH($E10144,'Nov2021'!$2:$2,0))</f>
        <v>0</v>
      </c>
      <c r="H10144" s="3">
        <v>0.0</v>
      </c>
      <c r="I10144" s="3">
        <v>0.0</v>
      </c>
    </row>
    <row r="10145" ht="14.25" customHeight="1">
      <c r="A10145" s="3" t="str">
        <f t="shared" si="23"/>
        <v>Nov2021</v>
      </c>
      <c r="B10145" s="21">
        <v>44501.0</v>
      </c>
      <c r="C10145" s="9">
        <v>32.0</v>
      </c>
      <c r="D10145" s="3" t="s">
        <v>142</v>
      </c>
      <c r="E10145" s="3" t="s">
        <v>195</v>
      </c>
      <c r="F10145" s="9" t="s">
        <v>110</v>
      </c>
      <c r="G10145" s="3">
        <f t="array" ref="G10145">INDEX('Nov2021'!$A$1:$BP$55,MATCH($D10145,'Nov2021'!$A:$A,0),MATCH($E10145,'Nov2021'!$2:$2,0))</f>
        <v>0</v>
      </c>
      <c r="H10145" s="3">
        <v>0.0</v>
      </c>
      <c r="I10145" s="3">
        <v>0.0</v>
      </c>
    </row>
    <row r="10146" ht="14.25" customHeight="1">
      <c r="A10146" s="3" t="str">
        <f t="shared" si="23"/>
        <v>Nov2021</v>
      </c>
      <c r="B10146" s="21">
        <v>44501.0</v>
      </c>
      <c r="C10146" s="9">
        <v>33.0</v>
      </c>
      <c r="D10146" s="3" t="s">
        <v>142</v>
      </c>
      <c r="E10146" s="3" t="s">
        <v>242</v>
      </c>
      <c r="F10146" s="9" t="s">
        <v>108</v>
      </c>
      <c r="G10146" s="3">
        <f t="array" ref="G10146">INDEX('Nov2021'!$A$1:$BP$55,MATCH($D10146,'Nov2021'!$A:$A,0),MATCH($E10146,'Nov2021'!$2:$2,0))</f>
        <v>0</v>
      </c>
      <c r="H10146" s="3">
        <v>0.0</v>
      </c>
      <c r="I10146" s="3">
        <v>0.0</v>
      </c>
    </row>
    <row r="10147" ht="14.25" customHeight="1">
      <c r="A10147" s="3" t="str">
        <f t="shared" si="23"/>
        <v>Nov2021</v>
      </c>
      <c r="B10147" s="21">
        <v>44501.0</v>
      </c>
      <c r="C10147" s="9">
        <v>34.0</v>
      </c>
      <c r="D10147" s="3" t="s">
        <v>142</v>
      </c>
      <c r="E10147" s="3" t="s">
        <v>164</v>
      </c>
      <c r="F10147" s="9" t="s">
        <v>112</v>
      </c>
      <c r="G10147" s="3">
        <f t="array" ref="G10147">INDEX('Nov2021'!$A$1:$BP$55,MATCH($D10147,'Nov2021'!$A:$A,0),MATCH($E10147,'Nov2021'!$2:$2,0))</f>
        <v>0</v>
      </c>
      <c r="H10147" s="3">
        <v>0.0</v>
      </c>
      <c r="I10147" s="3">
        <v>0.0</v>
      </c>
    </row>
    <row r="10148" ht="14.25" customHeight="1">
      <c r="A10148" s="3" t="str">
        <f t="shared" si="23"/>
        <v>Nov2021</v>
      </c>
      <c r="B10148" s="21">
        <v>44501.0</v>
      </c>
      <c r="C10148" s="9">
        <v>35.0</v>
      </c>
      <c r="D10148" s="3" t="s">
        <v>142</v>
      </c>
      <c r="E10148" s="3" t="s">
        <v>150</v>
      </c>
      <c r="F10148" s="9" t="s">
        <v>108</v>
      </c>
      <c r="G10148" s="3">
        <f t="array" ref="G10148">INDEX('Nov2021'!$A$1:$BP$55,MATCH($D10148,'Nov2021'!$A:$A,0),MATCH($E10148,'Nov2021'!$2:$2,0))</f>
        <v>0</v>
      </c>
      <c r="H10148" s="3">
        <v>0.0</v>
      </c>
      <c r="I10148" s="3">
        <v>0.0</v>
      </c>
    </row>
    <row r="10149" ht="14.25" customHeight="1">
      <c r="A10149" s="3" t="str">
        <f t="shared" si="23"/>
        <v>Nov2021</v>
      </c>
      <c r="B10149" s="21">
        <v>44501.0</v>
      </c>
      <c r="C10149" s="9">
        <v>36.0</v>
      </c>
      <c r="D10149" s="3" t="s">
        <v>142</v>
      </c>
      <c r="E10149" s="3" t="s">
        <v>243</v>
      </c>
      <c r="F10149" s="9" t="s">
        <v>109</v>
      </c>
      <c r="G10149" s="3">
        <f t="array" ref="G10149">INDEX('Nov2021'!$A$1:$BP$55,MATCH($D10149,'Nov2021'!$A:$A,0),MATCH($E10149,'Nov2021'!$2:$2,0))</f>
        <v>0</v>
      </c>
      <c r="H10149" s="3">
        <v>0.0</v>
      </c>
      <c r="I10149" s="3">
        <v>0.0</v>
      </c>
    </row>
    <row r="10150" ht="14.25" customHeight="1">
      <c r="A10150" s="3" t="str">
        <f t="shared" si="23"/>
        <v>Nov2021</v>
      </c>
      <c r="B10150" s="21">
        <v>44501.0</v>
      </c>
      <c r="C10150" s="9">
        <v>37.0</v>
      </c>
      <c r="D10150" s="3" t="s">
        <v>142</v>
      </c>
      <c r="E10150" s="3" t="s">
        <v>170</v>
      </c>
      <c r="F10150" s="9" t="s">
        <v>109</v>
      </c>
      <c r="G10150" s="3">
        <f t="array" ref="G10150">INDEX('Nov2021'!$A$1:$BP$55,MATCH($D10150,'Nov2021'!$A:$A,0),MATCH($E10150,'Nov2021'!$2:$2,0))</f>
        <v>0</v>
      </c>
      <c r="H10150" s="3">
        <v>0.0</v>
      </c>
      <c r="I10150" s="3">
        <v>0.0</v>
      </c>
    </row>
    <row r="10151" ht="14.25" customHeight="1">
      <c r="A10151" s="3" t="str">
        <f t="shared" si="23"/>
        <v>Nov2021</v>
      </c>
      <c r="B10151" s="21">
        <v>44501.0</v>
      </c>
      <c r="C10151" s="9">
        <v>38.0</v>
      </c>
      <c r="D10151" s="3" t="s">
        <v>142</v>
      </c>
      <c r="E10151" s="3" t="s">
        <v>244</v>
      </c>
      <c r="F10151" s="9" t="s">
        <v>109</v>
      </c>
      <c r="G10151" s="3">
        <f t="array" ref="G10151">INDEX('Nov2021'!$A$1:$BP$55,MATCH($D10151,'Nov2021'!$A:$A,0),MATCH($E10151,'Nov2021'!$2:$2,0))</f>
        <v>0</v>
      </c>
      <c r="H10151" s="3">
        <v>0.0</v>
      </c>
      <c r="I10151" s="3">
        <v>0.0</v>
      </c>
    </row>
    <row r="10152" ht="14.25" customHeight="1">
      <c r="A10152" s="3" t="str">
        <f t="shared" si="23"/>
        <v>Nov2021</v>
      </c>
      <c r="B10152" s="21">
        <v>44501.0</v>
      </c>
      <c r="C10152" s="9">
        <v>39.0</v>
      </c>
      <c r="D10152" s="3" t="s">
        <v>142</v>
      </c>
      <c r="E10152" s="3" t="s">
        <v>245</v>
      </c>
      <c r="F10152" s="9" t="s">
        <v>111</v>
      </c>
      <c r="G10152" s="3">
        <f t="array" ref="G10152">INDEX('Nov2021'!$A$1:$BP$55,MATCH($D10152,'Nov2021'!$A:$A,0),MATCH($E10152,'Nov2021'!$2:$2,0))</f>
        <v>0</v>
      </c>
      <c r="H10152" s="3">
        <v>0.0</v>
      </c>
      <c r="I10152" s="3">
        <v>0.0</v>
      </c>
    </row>
    <row r="10153" ht="14.25" customHeight="1">
      <c r="A10153" s="3" t="str">
        <f t="shared" si="23"/>
        <v>Nov2021</v>
      </c>
      <c r="B10153" s="21">
        <v>44501.0</v>
      </c>
      <c r="C10153" s="9">
        <v>40.0</v>
      </c>
      <c r="D10153" s="3" t="s">
        <v>142</v>
      </c>
      <c r="E10153" s="3" t="s">
        <v>166</v>
      </c>
      <c r="F10153" s="9" t="s">
        <v>108</v>
      </c>
      <c r="G10153" s="3">
        <f t="array" ref="G10153">INDEX('Nov2021'!$A$1:$BP$55,MATCH($D10153,'Nov2021'!$A:$A,0),MATCH($E10153,'Nov2021'!$2:$2,0))</f>
        <v>0</v>
      </c>
      <c r="H10153" s="3">
        <v>0.0</v>
      </c>
      <c r="I10153" s="3">
        <v>0.0</v>
      </c>
    </row>
    <row r="10154" ht="14.25" customHeight="1">
      <c r="A10154" s="3" t="str">
        <f t="shared" si="23"/>
        <v>Nov2021</v>
      </c>
      <c r="B10154" s="21">
        <v>44501.0</v>
      </c>
      <c r="C10154" s="9">
        <v>41.0</v>
      </c>
      <c r="D10154" s="3" t="s">
        <v>142</v>
      </c>
      <c r="E10154" s="3" t="s">
        <v>184</v>
      </c>
      <c r="F10154" s="9" t="s">
        <v>108</v>
      </c>
      <c r="G10154" s="3">
        <f t="array" ref="G10154">INDEX('Nov2021'!$A$1:$BP$55,MATCH($D10154,'Nov2021'!$A:$A,0),MATCH($E10154,'Nov2021'!$2:$2,0))</f>
        <v>0</v>
      </c>
      <c r="H10154" s="3">
        <v>0.0</v>
      </c>
      <c r="I10154" s="3">
        <v>0.0</v>
      </c>
    </row>
    <row r="10155" ht="14.25" customHeight="1">
      <c r="A10155" s="3" t="str">
        <f t="shared" si="23"/>
        <v>Nov2021</v>
      </c>
      <c r="B10155" s="21">
        <v>44501.0</v>
      </c>
      <c r="C10155" s="9">
        <v>42.0</v>
      </c>
      <c r="D10155" s="3" t="s">
        <v>142</v>
      </c>
      <c r="E10155" s="3" t="s">
        <v>235</v>
      </c>
      <c r="F10155" s="9" t="s">
        <v>109</v>
      </c>
      <c r="G10155" s="3">
        <f t="array" ref="G10155">INDEX('Nov2021'!$A$1:$BP$55,MATCH($D10155,'Nov2021'!$A:$A,0),MATCH($E10155,'Nov2021'!$2:$2,0))</f>
        <v>0</v>
      </c>
      <c r="H10155" s="3">
        <v>0.0</v>
      </c>
      <c r="I10155" s="3">
        <v>0.0</v>
      </c>
    </row>
    <row r="10156" ht="14.25" customHeight="1">
      <c r="A10156" s="3" t="str">
        <f t="shared" si="23"/>
        <v>Nov2021</v>
      </c>
      <c r="B10156" s="21">
        <v>44501.0</v>
      </c>
      <c r="C10156" s="9">
        <v>43.0</v>
      </c>
      <c r="D10156" s="3" t="s">
        <v>142</v>
      </c>
      <c r="E10156" s="3" t="s">
        <v>246</v>
      </c>
      <c r="F10156" s="9" t="s">
        <v>110</v>
      </c>
      <c r="G10156" s="3">
        <f t="array" ref="G10156">INDEX('Nov2021'!$A$1:$BP$55,MATCH($D10156,'Nov2021'!$A:$A,0),MATCH($E10156,'Nov2021'!$2:$2,0))</f>
        <v>0</v>
      </c>
      <c r="H10156" s="3">
        <v>0.0</v>
      </c>
      <c r="I10156" s="3">
        <v>0.0</v>
      </c>
    </row>
    <row r="10157" ht="14.25" customHeight="1">
      <c r="A10157" s="3" t="str">
        <f t="shared" si="23"/>
        <v>Nov2021</v>
      </c>
      <c r="B10157" s="21">
        <v>44501.0</v>
      </c>
      <c r="C10157" s="9">
        <v>44.0</v>
      </c>
      <c r="D10157" s="3" t="s">
        <v>142</v>
      </c>
      <c r="E10157" s="3" t="s">
        <v>186</v>
      </c>
      <c r="F10157" s="9" t="s">
        <v>108</v>
      </c>
      <c r="G10157" s="3">
        <f t="array" ref="G10157">INDEX('Nov2021'!$A$1:$BP$55,MATCH($D10157,'Nov2021'!$A:$A,0),MATCH($E10157,'Nov2021'!$2:$2,0))</f>
        <v>0</v>
      </c>
      <c r="H10157" s="3">
        <v>0.0</v>
      </c>
      <c r="I10157" s="3">
        <v>0.0</v>
      </c>
    </row>
    <row r="10158" ht="14.25" customHeight="1">
      <c r="A10158" s="3" t="str">
        <f t="shared" si="23"/>
        <v>Nov2021</v>
      </c>
      <c r="B10158" s="21">
        <v>44501.0</v>
      </c>
      <c r="C10158" s="9">
        <v>45.0</v>
      </c>
      <c r="D10158" s="3" t="s">
        <v>142</v>
      </c>
      <c r="E10158" s="3" t="s">
        <v>247</v>
      </c>
      <c r="F10158" s="9" t="s">
        <v>113</v>
      </c>
      <c r="G10158" s="3">
        <f t="array" ref="G10158">INDEX('Nov2021'!$A$1:$BP$55,MATCH($D10158,'Nov2021'!$A:$A,0),MATCH($E10158,'Nov2021'!$2:$2,0))</f>
        <v>0</v>
      </c>
      <c r="H10158" s="3">
        <v>0.0</v>
      </c>
      <c r="I10158" s="3">
        <v>0.0</v>
      </c>
    </row>
    <row r="10159" ht="14.25" customHeight="1">
      <c r="A10159" s="3" t="str">
        <f t="shared" si="23"/>
        <v>Nov2021</v>
      </c>
      <c r="B10159" s="21">
        <v>44501.0</v>
      </c>
      <c r="C10159" s="9">
        <v>47.0</v>
      </c>
      <c r="D10159" s="3" t="s">
        <v>142</v>
      </c>
      <c r="E10159" s="3" t="s">
        <v>189</v>
      </c>
      <c r="F10159" s="9" t="s">
        <v>108</v>
      </c>
      <c r="G10159" s="3">
        <f t="array" ref="G10159">INDEX('Nov2021'!$A$1:$BP$55,MATCH($D10159,'Nov2021'!$A:$A,0),MATCH($E10159,'Nov2021'!$2:$2,0))</f>
        <v>0</v>
      </c>
      <c r="H10159" s="3">
        <v>0.0</v>
      </c>
      <c r="I10159" s="3">
        <v>0.0</v>
      </c>
    </row>
    <row r="10160" ht="14.25" customHeight="1">
      <c r="A10160" s="3" t="str">
        <f t="shared" si="23"/>
        <v>Nov2021</v>
      </c>
      <c r="B10160" s="21">
        <v>44501.0</v>
      </c>
      <c r="C10160" s="9">
        <v>48.0</v>
      </c>
      <c r="D10160" s="3" t="s">
        <v>142</v>
      </c>
      <c r="E10160" s="3" t="s">
        <v>248</v>
      </c>
      <c r="F10160" s="9" t="s">
        <v>108</v>
      </c>
      <c r="G10160" s="3">
        <f t="array" ref="G10160">INDEX('Nov2021'!$A$1:$BP$55,MATCH($D10160,'Nov2021'!$A:$A,0),MATCH($E10160,'Nov2021'!$2:$2,0))</f>
        <v>0</v>
      </c>
      <c r="H10160" s="3">
        <v>0.0</v>
      </c>
      <c r="I10160" s="3">
        <v>0.0</v>
      </c>
    </row>
    <row r="10161" ht="14.25" customHeight="1">
      <c r="A10161" s="3" t="str">
        <f t="shared" si="23"/>
        <v>Nov2021</v>
      </c>
      <c r="B10161" s="21">
        <v>44501.0</v>
      </c>
      <c r="C10161" s="9">
        <v>49.0</v>
      </c>
      <c r="D10161" s="3" t="s">
        <v>142</v>
      </c>
      <c r="E10161" s="3" t="s">
        <v>190</v>
      </c>
      <c r="F10161" s="9" t="s">
        <v>108</v>
      </c>
      <c r="G10161" s="3">
        <f t="array" ref="G10161">INDEX('Nov2021'!$A$1:$BP$55,MATCH($D10161,'Nov2021'!$A:$A,0),MATCH($E10161,'Nov2021'!$2:$2,0))</f>
        <v>0</v>
      </c>
      <c r="H10161" s="3">
        <v>0.0</v>
      </c>
      <c r="I10161" s="3">
        <v>0.0</v>
      </c>
    </row>
    <row r="10162" ht="14.25" customHeight="1">
      <c r="A10162" s="3" t="str">
        <f t="shared" si="23"/>
        <v>Nov2021</v>
      </c>
      <c r="B10162" s="21">
        <v>44501.0</v>
      </c>
      <c r="C10162" s="9">
        <v>50.0</v>
      </c>
      <c r="D10162" s="3" t="s">
        <v>142</v>
      </c>
      <c r="E10162" s="3" t="s">
        <v>249</v>
      </c>
      <c r="F10162" s="9" t="s">
        <v>111</v>
      </c>
      <c r="G10162" s="3">
        <f t="array" ref="G10162">INDEX('Nov2021'!$A$1:$BP$55,MATCH($D10162,'Nov2021'!$A:$A,0),MATCH($E10162,'Nov2021'!$2:$2,0))</f>
        <v>0</v>
      </c>
      <c r="H10162" s="3">
        <v>0.0</v>
      </c>
      <c r="I10162" s="3">
        <v>0.0</v>
      </c>
    </row>
    <row r="10163" ht="14.25" customHeight="1">
      <c r="A10163" s="3" t="str">
        <f t="shared" si="23"/>
        <v>Nov2021</v>
      </c>
      <c r="B10163" s="21">
        <v>44501.0</v>
      </c>
      <c r="C10163" s="9">
        <v>51.0</v>
      </c>
      <c r="D10163" s="3" t="s">
        <v>142</v>
      </c>
      <c r="E10163" s="3" t="s">
        <v>220</v>
      </c>
      <c r="F10163" s="9" t="s">
        <v>108</v>
      </c>
      <c r="G10163" s="3">
        <f t="array" ref="G10163">INDEX('Nov2021'!$A$1:$BP$55,MATCH($D10163,'Nov2021'!$A:$A,0),MATCH($E10163,'Nov2021'!$2:$2,0))</f>
        <v>0</v>
      </c>
      <c r="H10163" s="3">
        <v>0.0</v>
      </c>
      <c r="I10163" s="3">
        <v>0.0</v>
      </c>
    </row>
    <row r="10164" ht="14.25" customHeight="1">
      <c r="A10164" s="3" t="str">
        <f t="shared" si="23"/>
        <v>Nov2021</v>
      </c>
      <c r="B10164" s="21">
        <v>44501.0</v>
      </c>
      <c r="C10164" s="9">
        <v>52.0</v>
      </c>
      <c r="D10164" s="3" t="s">
        <v>142</v>
      </c>
      <c r="E10164" s="3" t="s">
        <v>250</v>
      </c>
      <c r="F10164" s="9" t="s">
        <v>108</v>
      </c>
      <c r="G10164" s="3">
        <f t="array" ref="G10164">INDEX('Nov2021'!$A$1:$BP$55,MATCH($D10164,'Nov2021'!$A:$A,0),MATCH($E10164,'Nov2021'!$2:$2,0))</f>
        <v>0</v>
      </c>
      <c r="H10164" s="3">
        <v>0.0</v>
      </c>
      <c r="I10164" s="3">
        <v>0.0</v>
      </c>
    </row>
    <row r="10165" ht="14.25" customHeight="1">
      <c r="A10165" s="3" t="str">
        <f t="shared" si="23"/>
        <v>Nov2021</v>
      </c>
      <c r="B10165" s="21">
        <v>44501.0</v>
      </c>
      <c r="C10165" s="9">
        <v>53.0</v>
      </c>
      <c r="D10165" s="3" t="s">
        <v>142</v>
      </c>
      <c r="E10165" s="3" t="s">
        <v>192</v>
      </c>
      <c r="F10165" s="9" t="s">
        <v>109</v>
      </c>
      <c r="G10165" s="3">
        <f t="array" ref="G10165">INDEX('Nov2021'!$A$1:$BP$55,MATCH($D10165,'Nov2021'!$A:$A,0),MATCH($E10165,'Nov2021'!$2:$2,0))</f>
        <v>0</v>
      </c>
      <c r="H10165" s="3">
        <v>0.0</v>
      </c>
      <c r="I10165" s="3">
        <v>0.0</v>
      </c>
    </row>
    <row r="10166" ht="14.25" customHeight="1">
      <c r="A10166" s="3" t="str">
        <f t="shared" si="23"/>
        <v>Nov2021</v>
      </c>
      <c r="B10166" s="21">
        <v>44501.0</v>
      </c>
      <c r="C10166" s="9">
        <v>54.0</v>
      </c>
      <c r="D10166" s="3" t="s">
        <v>142</v>
      </c>
      <c r="E10166" s="3" t="s">
        <v>177</v>
      </c>
      <c r="F10166" s="9" t="s">
        <v>109</v>
      </c>
      <c r="G10166" s="3">
        <f t="array" ref="G10166">INDEX('Nov2021'!$A$1:$BP$55,MATCH($D10166,'Nov2021'!$A:$A,0),MATCH($E10166,'Nov2021'!$2:$2,0))</f>
        <v>0</v>
      </c>
      <c r="H10166" s="3">
        <v>0.0</v>
      </c>
      <c r="I10166" s="3">
        <v>0.0</v>
      </c>
    </row>
    <row r="10167" ht="14.25" customHeight="1">
      <c r="A10167" s="3" t="str">
        <f t="shared" si="23"/>
        <v>Nov2021</v>
      </c>
      <c r="B10167" s="21">
        <v>44501.0</v>
      </c>
      <c r="C10167" s="9">
        <v>55.0</v>
      </c>
      <c r="D10167" s="3" t="s">
        <v>142</v>
      </c>
      <c r="E10167" s="3" t="s">
        <v>193</v>
      </c>
      <c r="F10167" s="9" t="s">
        <v>108</v>
      </c>
      <c r="G10167" s="3">
        <f t="array" ref="G10167">INDEX('Nov2021'!$A$1:$BP$55,MATCH($D10167,'Nov2021'!$A:$A,0),MATCH($E10167,'Nov2021'!$2:$2,0))</f>
        <v>0</v>
      </c>
      <c r="H10167" s="3">
        <v>0.0</v>
      </c>
      <c r="I10167" s="3">
        <v>0.0</v>
      </c>
    </row>
    <row r="10168" ht="14.25" customHeight="1">
      <c r="A10168" s="3" t="str">
        <f t="shared" si="23"/>
        <v>Nov2021</v>
      </c>
      <c r="B10168" s="21">
        <v>44501.0</v>
      </c>
      <c r="C10168" s="9">
        <v>56.0</v>
      </c>
      <c r="D10168" s="3" t="s">
        <v>142</v>
      </c>
      <c r="E10168" s="3" t="s">
        <v>251</v>
      </c>
      <c r="F10168" s="9" t="s">
        <v>113</v>
      </c>
      <c r="G10168" s="3">
        <f t="array" ref="G10168">INDEX('Nov2021'!$A$1:$BP$55,MATCH($D10168,'Nov2021'!$A:$A,0),MATCH($E10168,'Nov2021'!$2:$2,0))</f>
        <v>0</v>
      </c>
      <c r="H10168" s="3">
        <v>0.0</v>
      </c>
      <c r="I10168" s="3">
        <v>0.0</v>
      </c>
    </row>
    <row r="10169" ht="14.25" customHeight="1">
      <c r="A10169" s="3" t="str">
        <f t="shared" si="23"/>
        <v>Nov2021</v>
      </c>
      <c r="B10169" s="21">
        <v>44501.0</v>
      </c>
      <c r="C10169" s="9">
        <v>57.0</v>
      </c>
      <c r="D10169" s="3" t="s">
        <v>142</v>
      </c>
      <c r="E10169" s="3" t="s">
        <v>215</v>
      </c>
      <c r="F10169" s="9" t="s">
        <v>108</v>
      </c>
      <c r="G10169" s="3">
        <f t="array" ref="G10169">INDEX('Nov2021'!$A$1:$BP$55,MATCH($D10169,'Nov2021'!$A:$A,0),MATCH($E10169,'Nov2021'!$2:$2,0))</f>
        <v>0</v>
      </c>
      <c r="H10169" s="3">
        <v>0.0</v>
      </c>
      <c r="I10169" s="3">
        <v>0.0</v>
      </c>
    </row>
    <row r="10170" ht="14.25" customHeight="1">
      <c r="A10170" s="3" t="str">
        <f t="shared" si="23"/>
        <v>Nov2021</v>
      </c>
      <c r="B10170" s="21">
        <v>44501.0</v>
      </c>
      <c r="C10170" s="9">
        <v>58.0</v>
      </c>
      <c r="D10170" s="3" t="s">
        <v>142</v>
      </c>
      <c r="E10170" s="3" t="s">
        <v>179</v>
      </c>
      <c r="F10170" s="9" t="s">
        <v>109</v>
      </c>
      <c r="G10170" s="3">
        <f t="array" ref="G10170">INDEX('Nov2021'!$A$1:$BP$55,MATCH($D10170,'Nov2021'!$A:$A,0),MATCH($E10170,'Nov2021'!$2:$2,0))</f>
        <v>0</v>
      </c>
      <c r="H10170" s="3">
        <v>0.0</v>
      </c>
      <c r="I10170" s="3">
        <v>0.0</v>
      </c>
    </row>
    <row r="10171" ht="14.25" customHeight="1">
      <c r="A10171" s="3" t="str">
        <f t="shared" si="23"/>
        <v>Nov2021</v>
      </c>
      <c r="B10171" s="21">
        <v>44501.0</v>
      </c>
      <c r="C10171" s="9">
        <v>61.0</v>
      </c>
      <c r="D10171" s="3" t="s">
        <v>142</v>
      </c>
      <c r="E10171" s="3" t="s">
        <v>218</v>
      </c>
      <c r="F10171" s="9" t="s">
        <v>108</v>
      </c>
      <c r="G10171" s="3">
        <f t="array" ref="G10171">INDEX('Nov2021'!$A$1:$BP$55,MATCH($D10171,'Nov2021'!$A:$A,0),MATCH($E10171,'Nov2021'!$2:$2,0))</f>
        <v>0</v>
      </c>
      <c r="H10171" s="3">
        <v>0.0</v>
      </c>
      <c r="I10171" s="3">
        <v>0.0</v>
      </c>
    </row>
    <row r="10172" ht="14.25" customHeight="1">
      <c r="A10172" s="3" t="str">
        <f t="shared" si="23"/>
        <v>Nov2021</v>
      </c>
      <c r="B10172" s="21">
        <v>44501.0</v>
      </c>
      <c r="C10172" s="9">
        <v>1.0</v>
      </c>
      <c r="D10172" s="3" t="s">
        <v>146</v>
      </c>
      <c r="E10172" s="3" t="s">
        <v>137</v>
      </c>
      <c r="F10172" s="9" t="s">
        <v>108</v>
      </c>
      <c r="G10172" s="3">
        <f t="array" ref="G10172">INDEX('Nov2021'!$A$1:$BP$55,MATCH($D10172,'Nov2021'!$A:$A,0),MATCH($E10172,'Nov2021'!$2:$2,0))</f>
        <v>0</v>
      </c>
      <c r="H10172" s="3">
        <v>0.0</v>
      </c>
      <c r="I10172" s="3">
        <v>0.0</v>
      </c>
    </row>
    <row r="10173" ht="14.25" customHeight="1">
      <c r="A10173" s="3" t="str">
        <f t="shared" si="23"/>
        <v>Nov2021</v>
      </c>
      <c r="B10173" s="21">
        <v>44501.0</v>
      </c>
      <c r="C10173" s="9">
        <v>2.0</v>
      </c>
      <c r="D10173" s="3" t="s">
        <v>146</v>
      </c>
      <c r="E10173" s="3" t="s">
        <v>138</v>
      </c>
      <c r="F10173" s="9" t="s">
        <v>108</v>
      </c>
      <c r="G10173" s="3" t="str">
        <f t="array" ref="G10173">INDEX('Nov2021'!$A$1:$BP$55,MATCH($D10173,'Nov2021'!$A:$A,0),MATCH($E10173,'Nov2021'!$2:$2,0))</f>
        <v>Suppressed</v>
      </c>
      <c r="H10173" s="3">
        <v>1.0</v>
      </c>
      <c r="I10173" s="3">
        <v>2.0</v>
      </c>
    </row>
    <row r="10174" ht="14.25" customHeight="1">
      <c r="A10174" s="3" t="str">
        <f t="shared" si="23"/>
        <v>Nov2021</v>
      </c>
      <c r="B10174" s="21">
        <v>44501.0</v>
      </c>
      <c r="C10174" s="9">
        <v>3.0</v>
      </c>
      <c r="D10174" s="3" t="s">
        <v>146</v>
      </c>
      <c r="E10174" s="3" t="s">
        <v>136</v>
      </c>
      <c r="F10174" s="9" t="s">
        <v>108</v>
      </c>
      <c r="G10174" s="3">
        <f t="array" ref="G10174">INDEX('Nov2021'!$A$1:$BP$55,MATCH($D10174,'Nov2021'!$A:$A,0),MATCH($E10174,'Nov2021'!$2:$2,0))</f>
        <v>0</v>
      </c>
      <c r="H10174" s="3">
        <v>0.0</v>
      </c>
      <c r="I10174" s="3">
        <v>0.0</v>
      </c>
    </row>
    <row r="10175" ht="14.25" customHeight="1">
      <c r="A10175" s="3" t="str">
        <f t="shared" si="23"/>
        <v>Nov2021</v>
      </c>
      <c r="B10175" s="21">
        <v>44501.0</v>
      </c>
      <c r="C10175" s="9">
        <v>4.0</v>
      </c>
      <c r="D10175" s="3" t="s">
        <v>146</v>
      </c>
      <c r="E10175" s="3" t="s">
        <v>141</v>
      </c>
      <c r="F10175" s="9" t="s">
        <v>109</v>
      </c>
      <c r="G10175" s="3">
        <f t="array" ref="G10175">INDEX('Nov2021'!$A$1:$BP$55,MATCH($D10175,'Nov2021'!$A:$A,0),MATCH($E10175,'Nov2021'!$2:$2,0))</f>
        <v>23</v>
      </c>
      <c r="H10175" s="3">
        <v>23.0</v>
      </c>
      <c r="I10175" s="3">
        <v>23.0</v>
      </c>
    </row>
    <row r="10176" ht="14.25" customHeight="1">
      <c r="A10176" s="3" t="str">
        <f t="shared" si="23"/>
        <v>Nov2021</v>
      </c>
      <c r="B10176" s="21">
        <v>44501.0</v>
      </c>
      <c r="C10176" s="9">
        <v>5.0</v>
      </c>
      <c r="D10176" s="3" t="s">
        <v>146</v>
      </c>
      <c r="E10176" s="3" t="s">
        <v>140</v>
      </c>
      <c r="F10176" s="9" t="s">
        <v>108</v>
      </c>
      <c r="G10176" s="3">
        <f t="array" ref="G10176">INDEX('Nov2021'!$A$1:$BP$55,MATCH($D10176,'Nov2021'!$A:$A,0),MATCH($E10176,'Nov2021'!$2:$2,0))</f>
        <v>0</v>
      </c>
      <c r="H10176" s="3">
        <v>0.0</v>
      </c>
      <c r="I10176" s="3">
        <v>0.0</v>
      </c>
    </row>
    <row r="10177" ht="14.25" customHeight="1">
      <c r="A10177" s="3" t="str">
        <f t="shared" si="23"/>
        <v>Nov2021</v>
      </c>
      <c r="B10177" s="21">
        <v>44501.0</v>
      </c>
      <c r="C10177" s="9">
        <v>6.0</v>
      </c>
      <c r="D10177" s="3" t="s">
        <v>146</v>
      </c>
      <c r="E10177" s="3" t="s">
        <v>146</v>
      </c>
      <c r="F10177" s="9" t="s">
        <v>108</v>
      </c>
      <c r="G10177" s="3">
        <f t="array" ref="G10177">INDEX('Nov2021'!$A$1:$BP$55,MATCH($D10177,'Nov2021'!$A:$A,0),MATCH($E10177,'Nov2021'!$2:$2,0))</f>
        <v>0</v>
      </c>
      <c r="H10177" s="3">
        <v>0.0</v>
      </c>
      <c r="I10177" s="3">
        <v>0.0</v>
      </c>
    </row>
    <row r="10178" ht="14.25" customHeight="1">
      <c r="A10178" s="3" t="str">
        <f t="shared" si="23"/>
        <v>Nov2021</v>
      </c>
      <c r="B10178" s="21">
        <v>44501.0</v>
      </c>
      <c r="C10178" s="9">
        <v>7.0</v>
      </c>
      <c r="D10178" s="3" t="s">
        <v>146</v>
      </c>
      <c r="E10178" s="3" t="s">
        <v>139</v>
      </c>
      <c r="F10178" s="9" t="s">
        <v>108</v>
      </c>
      <c r="G10178" s="3">
        <f t="array" ref="G10178">INDEX('Nov2021'!$A$1:$BP$55,MATCH($D10178,'Nov2021'!$A:$A,0),MATCH($E10178,'Nov2021'!$2:$2,0))</f>
        <v>0</v>
      </c>
      <c r="H10178" s="3">
        <v>0.0</v>
      </c>
      <c r="I10178" s="3">
        <v>0.0</v>
      </c>
    </row>
    <row r="10179" ht="14.25" customHeight="1">
      <c r="A10179" s="3" t="str">
        <f t="shared" si="23"/>
        <v>Nov2021</v>
      </c>
      <c r="B10179" s="21">
        <v>44501.0</v>
      </c>
      <c r="C10179" s="9">
        <v>8.0</v>
      </c>
      <c r="D10179" s="3" t="s">
        <v>146</v>
      </c>
      <c r="E10179" s="3" t="s">
        <v>142</v>
      </c>
      <c r="F10179" s="9" t="s">
        <v>108</v>
      </c>
      <c r="G10179" s="3">
        <f t="array" ref="G10179">INDEX('Nov2021'!$A$1:$BP$55,MATCH($D10179,'Nov2021'!$A:$A,0),MATCH($E10179,'Nov2021'!$2:$2,0))</f>
        <v>0</v>
      </c>
      <c r="H10179" s="3">
        <v>0.0</v>
      </c>
      <c r="I10179" s="3">
        <v>0.0</v>
      </c>
    </row>
    <row r="10180" ht="14.25" customHeight="1">
      <c r="A10180" s="3" t="str">
        <f t="shared" si="23"/>
        <v>Nov2021</v>
      </c>
      <c r="B10180" s="21">
        <v>44501.0</v>
      </c>
      <c r="C10180" s="9">
        <v>9.0</v>
      </c>
      <c r="D10180" s="3" t="s">
        <v>146</v>
      </c>
      <c r="E10180" s="3" t="s">
        <v>143</v>
      </c>
      <c r="F10180" s="9" t="s">
        <v>108</v>
      </c>
      <c r="G10180" s="3">
        <f t="array" ref="G10180">INDEX('Nov2021'!$A$1:$BP$55,MATCH($D10180,'Nov2021'!$A:$A,0),MATCH($E10180,'Nov2021'!$2:$2,0))</f>
        <v>0</v>
      </c>
      <c r="H10180" s="3">
        <v>0.0</v>
      </c>
      <c r="I10180" s="3">
        <v>0.0</v>
      </c>
    </row>
    <row r="10181" ht="14.25" customHeight="1">
      <c r="A10181" s="3" t="str">
        <f t="shared" si="23"/>
        <v>Nov2021</v>
      </c>
      <c r="B10181" s="21">
        <v>44501.0</v>
      </c>
      <c r="C10181" s="9">
        <v>10.0</v>
      </c>
      <c r="D10181" s="3" t="s">
        <v>146</v>
      </c>
      <c r="E10181" s="3" t="s">
        <v>181</v>
      </c>
      <c r="F10181" s="9" t="s">
        <v>108</v>
      </c>
      <c r="G10181" s="3">
        <f t="array" ref="G10181">INDEX('Nov2021'!$A$1:$BP$55,MATCH($D10181,'Nov2021'!$A:$A,0),MATCH($E10181,'Nov2021'!$2:$2,0))</f>
        <v>0</v>
      </c>
      <c r="H10181" s="3">
        <v>0.0</v>
      </c>
      <c r="I10181" s="3">
        <v>0.0</v>
      </c>
    </row>
    <row r="10182" ht="14.25" customHeight="1">
      <c r="A10182" s="3" t="str">
        <f t="shared" si="23"/>
        <v>Nov2021</v>
      </c>
      <c r="B10182" s="21">
        <v>44501.0</v>
      </c>
      <c r="C10182" s="9">
        <v>11.0</v>
      </c>
      <c r="D10182" s="3" t="s">
        <v>146</v>
      </c>
      <c r="E10182" s="3" t="s">
        <v>144</v>
      </c>
      <c r="F10182" s="9" t="s">
        <v>108</v>
      </c>
      <c r="G10182" s="3">
        <f t="array" ref="G10182">INDEX('Nov2021'!$A$1:$BP$55,MATCH($D10182,'Nov2021'!$A:$A,0),MATCH($E10182,'Nov2021'!$2:$2,0))</f>
        <v>0</v>
      </c>
      <c r="H10182" s="3">
        <v>0.0</v>
      </c>
      <c r="I10182" s="3">
        <v>0.0</v>
      </c>
    </row>
    <row r="10183" ht="14.25" customHeight="1">
      <c r="A10183" s="3" t="str">
        <f t="shared" si="23"/>
        <v>Nov2021</v>
      </c>
      <c r="B10183" s="21">
        <v>44501.0</v>
      </c>
      <c r="C10183" s="9">
        <v>12.0</v>
      </c>
      <c r="D10183" s="3" t="s">
        <v>146</v>
      </c>
      <c r="E10183" s="3" t="s">
        <v>188</v>
      </c>
      <c r="F10183" s="9" t="s">
        <v>108</v>
      </c>
      <c r="G10183" s="3">
        <f t="array" ref="G10183">INDEX('Nov2021'!$A$1:$BP$55,MATCH($D10183,'Nov2021'!$A:$A,0),MATCH($E10183,'Nov2021'!$2:$2,0))</f>
        <v>0</v>
      </c>
      <c r="H10183" s="3">
        <v>0.0</v>
      </c>
      <c r="I10183" s="3">
        <v>0.0</v>
      </c>
    </row>
    <row r="10184" ht="14.25" customHeight="1">
      <c r="A10184" s="3" t="str">
        <f t="shared" si="23"/>
        <v>Nov2021</v>
      </c>
      <c r="B10184" s="21">
        <v>44501.0</v>
      </c>
      <c r="C10184" s="9">
        <v>13.0</v>
      </c>
      <c r="D10184" s="3" t="s">
        <v>146</v>
      </c>
      <c r="E10184" s="3" t="s">
        <v>160</v>
      </c>
      <c r="F10184" s="9" t="s">
        <v>109</v>
      </c>
      <c r="G10184" s="3">
        <f t="array" ref="G10184">INDEX('Nov2021'!$A$1:$BP$55,MATCH($D10184,'Nov2021'!$A:$A,0),MATCH($E10184,'Nov2021'!$2:$2,0))</f>
        <v>0</v>
      </c>
      <c r="H10184" s="3">
        <v>0.0</v>
      </c>
      <c r="I10184" s="3">
        <v>0.0</v>
      </c>
    </row>
    <row r="10185" ht="14.25" customHeight="1">
      <c r="A10185" s="3" t="str">
        <f t="shared" si="23"/>
        <v>Nov2021</v>
      </c>
      <c r="B10185" s="21">
        <v>44501.0</v>
      </c>
      <c r="C10185" s="9">
        <v>14.0</v>
      </c>
      <c r="D10185" s="3" t="s">
        <v>146</v>
      </c>
      <c r="E10185" s="3" t="s">
        <v>147</v>
      </c>
      <c r="F10185" s="9" t="s">
        <v>110</v>
      </c>
      <c r="G10185" s="3">
        <f t="array" ref="G10185">INDEX('Nov2021'!$A$1:$BP$55,MATCH($D10185,'Nov2021'!$A:$A,0),MATCH($E10185,'Nov2021'!$2:$2,0))</f>
        <v>0</v>
      </c>
      <c r="H10185" s="3">
        <v>0.0</v>
      </c>
      <c r="I10185" s="3">
        <v>0.0</v>
      </c>
    </row>
    <row r="10186" ht="14.25" customHeight="1">
      <c r="A10186" s="3" t="str">
        <f t="shared" si="23"/>
        <v>Nov2021</v>
      </c>
      <c r="B10186" s="21">
        <v>44501.0</v>
      </c>
      <c r="C10186" s="9">
        <v>15.0</v>
      </c>
      <c r="D10186" s="3" t="s">
        <v>146</v>
      </c>
      <c r="E10186" s="3" t="s">
        <v>168</v>
      </c>
      <c r="F10186" s="9" t="s">
        <v>112</v>
      </c>
      <c r="G10186" s="3">
        <f t="array" ref="G10186">INDEX('Nov2021'!$A$1:$BP$55,MATCH($D10186,'Nov2021'!$A:$A,0),MATCH($E10186,'Nov2021'!$2:$2,0))</f>
        <v>0</v>
      </c>
      <c r="H10186" s="3">
        <v>0.0</v>
      </c>
      <c r="I10186" s="3">
        <v>0.0</v>
      </c>
    </row>
    <row r="10187" ht="14.25" customHeight="1">
      <c r="A10187" s="3" t="str">
        <f t="shared" si="23"/>
        <v>Nov2021</v>
      </c>
      <c r="B10187" s="21">
        <v>44501.0</v>
      </c>
      <c r="C10187" s="9">
        <v>16.0</v>
      </c>
      <c r="D10187" s="3" t="s">
        <v>146</v>
      </c>
      <c r="E10187" s="3" t="s">
        <v>145</v>
      </c>
      <c r="F10187" s="9" t="s">
        <v>108</v>
      </c>
      <c r="G10187" s="3" t="str">
        <f t="array" ref="G10187">INDEX('Nov2021'!$A$1:$BP$55,MATCH($D10187,'Nov2021'!$A:$A,0),MATCH($E10187,'Nov2021'!$2:$2,0))</f>
        <v>Suppressed</v>
      </c>
      <c r="H10187" s="3">
        <v>1.0</v>
      </c>
      <c r="I10187" s="3">
        <v>2.0</v>
      </c>
    </row>
    <row r="10188" ht="14.25" customHeight="1">
      <c r="A10188" s="3" t="str">
        <f t="shared" si="23"/>
        <v>Nov2021</v>
      </c>
      <c r="B10188" s="21">
        <v>44501.0</v>
      </c>
      <c r="C10188" s="9">
        <v>17.0</v>
      </c>
      <c r="D10188" s="3" t="s">
        <v>146</v>
      </c>
      <c r="E10188" s="3" t="s">
        <v>148</v>
      </c>
      <c r="F10188" s="9" t="s">
        <v>108</v>
      </c>
      <c r="G10188" s="3">
        <f t="array" ref="G10188">INDEX('Nov2021'!$A$1:$BP$55,MATCH($D10188,'Nov2021'!$A:$A,0),MATCH($E10188,'Nov2021'!$2:$2,0))</f>
        <v>0</v>
      </c>
      <c r="H10188" s="3">
        <v>0.0</v>
      </c>
      <c r="I10188" s="3">
        <v>0.0</v>
      </c>
    </row>
    <row r="10189" ht="14.25" customHeight="1">
      <c r="A10189" s="3" t="str">
        <f t="shared" si="23"/>
        <v>Nov2021</v>
      </c>
      <c r="B10189" s="21">
        <v>44501.0</v>
      </c>
      <c r="C10189" s="9">
        <v>18.0</v>
      </c>
      <c r="D10189" s="3" t="s">
        <v>146</v>
      </c>
      <c r="E10189" s="3" t="s">
        <v>161</v>
      </c>
      <c r="F10189" s="9" t="s">
        <v>108</v>
      </c>
      <c r="G10189" s="3">
        <f t="array" ref="G10189">INDEX('Nov2021'!$A$1:$BP$55,MATCH($D10189,'Nov2021'!$A:$A,0),MATCH($E10189,'Nov2021'!$2:$2,0))</f>
        <v>0</v>
      </c>
      <c r="H10189" s="3">
        <v>0.0</v>
      </c>
      <c r="I10189" s="3">
        <v>0.0</v>
      </c>
    </row>
    <row r="10190" ht="14.25" customHeight="1">
      <c r="A10190" s="3" t="str">
        <f t="shared" si="23"/>
        <v>Nov2021</v>
      </c>
      <c r="B10190" s="21">
        <v>44501.0</v>
      </c>
      <c r="C10190" s="9">
        <v>19.0</v>
      </c>
      <c r="D10190" s="3" t="s">
        <v>146</v>
      </c>
      <c r="E10190" s="3" t="s">
        <v>149</v>
      </c>
      <c r="F10190" s="9" t="s">
        <v>108</v>
      </c>
      <c r="G10190" s="3">
        <f t="array" ref="G10190">INDEX('Nov2021'!$A$1:$BP$55,MATCH($D10190,'Nov2021'!$A:$A,0),MATCH($E10190,'Nov2021'!$2:$2,0))</f>
        <v>0</v>
      </c>
      <c r="H10190" s="3">
        <v>0.0</v>
      </c>
      <c r="I10190" s="3">
        <v>0.0</v>
      </c>
    </row>
    <row r="10191" ht="14.25" customHeight="1">
      <c r="A10191" s="3" t="str">
        <f t="shared" si="23"/>
        <v>Nov2021</v>
      </c>
      <c r="B10191" s="21">
        <v>44501.0</v>
      </c>
      <c r="C10191" s="9">
        <v>20.0</v>
      </c>
      <c r="D10191" s="3" t="s">
        <v>146</v>
      </c>
      <c r="E10191" s="3" t="s">
        <v>150</v>
      </c>
      <c r="F10191" s="9" t="s">
        <v>108</v>
      </c>
      <c r="G10191" s="3">
        <f t="array" ref="G10191">INDEX('Nov2021'!$A$1:$BP$55,MATCH($D10191,'Nov2021'!$A:$A,0),MATCH($E10191,'Nov2021'!$2:$2,0))</f>
        <v>0</v>
      </c>
      <c r="H10191" s="3">
        <v>0.0</v>
      </c>
      <c r="I10191" s="3">
        <v>0.0</v>
      </c>
    </row>
    <row r="10192" ht="14.25" customHeight="1">
      <c r="A10192" s="3" t="str">
        <f t="shared" si="23"/>
        <v>Nov2021</v>
      </c>
      <c r="B10192" s="21">
        <v>44501.0</v>
      </c>
      <c r="C10192" s="9">
        <v>21.0</v>
      </c>
      <c r="D10192" s="3" t="s">
        <v>146</v>
      </c>
      <c r="E10192" s="3" t="s">
        <v>165</v>
      </c>
      <c r="F10192" s="9" t="s">
        <v>111</v>
      </c>
      <c r="G10192" s="3">
        <f t="array" ref="G10192">INDEX('Nov2021'!$A$1:$BP$55,MATCH($D10192,'Nov2021'!$A:$A,0),MATCH($E10192,'Nov2021'!$2:$2,0))</f>
        <v>0</v>
      </c>
      <c r="H10192" s="3">
        <v>0.0</v>
      </c>
      <c r="I10192" s="3">
        <v>0.0</v>
      </c>
    </row>
    <row r="10193" ht="14.25" customHeight="1">
      <c r="A10193" s="3" t="str">
        <f t="shared" si="23"/>
        <v>Nov2021</v>
      </c>
      <c r="B10193" s="21">
        <v>44501.0</v>
      </c>
      <c r="C10193" s="9">
        <v>22.0</v>
      </c>
      <c r="D10193" s="3" t="s">
        <v>146</v>
      </c>
      <c r="E10193" s="3" t="s">
        <v>155</v>
      </c>
      <c r="F10193" s="9" t="s">
        <v>109</v>
      </c>
      <c r="G10193" s="3">
        <f t="array" ref="G10193">INDEX('Nov2021'!$A$1:$BP$55,MATCH($D10193,'Nov2021'!$A:$A,0),MATCH($E10193,'Nov2021'!$2:$2,0))</f>
        <v>0</v>
      </c>
      <c r="H10193" s="3">
        <v>0.0</v>
      </c>
      <c r="I10193" s="3">
        <v>0.0</v>
      </c>
    </row>
    <row r="10194" ht="14.25" customHeight="1">
      <c r="A10194" s="3" t="str">
        <f t="shared" si="23"/>
        <v>Nov2021</v>
      </c>
      <c r="B10194" s="21">
        <v>44501.0</v>
      </c>
      <c r="C10194" s="9">
        <v>23.0</v>
      </c>
      <c r="D10194" s="3" t="s">
        <v>146</v>
      </c>
      <c r="E10194" s="3" t="s">
        <v>225</v>
      </c>
      <c r="F10194" s="9" t="s">
        <v>109</v>
      </c>
      <c r="G10194" s="3" t="str">
        <f t="array" ref="G10194">INDEX('Nov2021'!$A$1:$BP$55,MATCH($D10194,'Nov2021'!$A:$A,0),MATCH($E10194,'Nov2021'!$2:$2,0))</f>
        <v>Suppressed</v>
      </c>
      <c r="H10194" s="3">
        <v>1.0</v>
      </c>
      <c r="I10194" s="3">
        <v>2.0</v>
      </c>
    </row>
    <row r="10195" ht="14.25" customHeight="1">
      <c r="A10195" s="3" t="str">
        <f t="shared" si="23"/>
        <v>Nov2021</v>
      </c>
      <c r="B10195" s="21">
        <v>44501.0</v>
      </c>
      <c r="C10195" s="9">
        <v>24.0</v>
      </c>
      <c r="D10195" s="3" t="s">
        <v>146</v>
      </c>
      <c r="E10195" s="3" t="s">
        <v>158</v>
      </c>
      <c r="F10195" s="9" t="s">
        <v>109</v>
      </c>
      <c r="G10195" s="3">
        <f t="array" ref="G10195">INDEX('Nov2021'!$A$1:$BP$55,MATCH($D10195,'Nov2021'!$A:$A,0),MATCH($E10195,'Nov2021'!$2:$2,0))</f>
        <v>0</v>
      </c>
      <c r="H10195" s="3">
        <v>0.0</v>
      </c>
      <c r="I10195" s="3">
        <v>0.0</v>
      </c>
    </row>
    <row r="10196" ht="14.25" customHeight="1">
      <c r="A10196" s="3" t="str">
        <f t="shared" si="23"/>
        <v>Nov2021</v>
      </c>
      <c r="B10196" s="21">
        <v>44501.0</v>
      </c>
      <c r="C10196" s="9">
        <v>25.0</v>
      </c>
      <c r="D10196" s="3" t="s">
        <v>146</v>
      </c>
      <c r="E10196" s="3" t="s">
        <v>169</v>
      </c>
      <c r="F10196" s="9" t="s">
        <v>110</v>
      </c>
      <c r="G10196" s="3">
        <f t="array" ref="G10196">INDEX('Nov2021'!$A$1:$BP$55,MATCH($D10196,'Nov2021'!$A:$A,0),MATCH($E10196,'Nov2021'!$2:$2,0))</f>
        <v>0</v>
      </c>
      <c r="H10196" s="3">
        <v>0.0</v>
      </c>
      <c r="I10196" s="3">
        <v>0.0</v>
      </c>
    </row>
    <row r="10197" ht="14.25" customHeight="1">
      <c r="A10197" s="3" t="str">
        <f t="shared" si="23"/>
        <v>Nov2021</v>
      </c>
      <c r="B10197" s="21">
        <v>44501.0</v>
      </c>
      <c r="C10197" s="9">
        <v>26.0</v>
      </c>
      <c r="D10197" s="3" t="s">
        <v>146</v>
      </c>
      <c r="E10197" s="3" t="s">
        <v>157</v>
      </c>
      <c r="F10197" s="9" t="s">
        <v>108</v>
      </c>
      <c r="G10197" s="3">
        <f t="array" ref="G10197">INDEX('Nov2021'!$A$1:$BP$55,MATCH($D10197,'Nov2021'!$A:$A,0),MATCH($E10197,'Nov2021'!$2:$2,0))</f>
        <v>0</v>
      </c>
      <c r="H10197" s="3">
        <v>0.0</v>
      </c>
      <c r="I10197" s="3">
        <v>0.0</v>
      </c>
    </row>
    <row r="10198" ht="14.25" customHeight="1">
      <c r="A10198" s="3" t="str">
        <f t="shared" si="23"/>
        <v>Nov2021</v>
      </c>
      <c r="B10198" s="21">
        <v>44501.0</v>
      </c>
      <c r="C10198" s="9">
        <v>27.0</v>
      </c>
      <c r="D10198" s="3" t="s">
        <v>146</v>
      </c>
      <c r="E10198" s="3" t="s">
        <v>173</v>
      </c>
      <c r="F10198" s="9" t="s">
        <v>110</v>
      </c>
      <c r="G10198" s="3">
        <f t="array" ref="G10198">INDEX('Nov2021'!$A$1:$BP$55,MATCH($D10198,'Nov2021'!$A:$A,0),MATCH($E10198,'Nov2021'!$2:$2,0))</f>
        <v>0</v>
      </c>
      <c r="H10198" s="3">
        <v>0.0</v>
      </c>
      <c r="I10198" s="3">
        <v>0.0</v>
      </c>
    </row>
    <row r="10199" ht="14.25" customHeight="1">
      <c r="A10199" s="3" t="str">
        <f t="shared" si="23"/>
        <v>Nov2021</v>
      </c>
      <c r="B10199" s="21">
        <v>44501.0</v>
      </c>
      <c r="C10199" s="9">
        <v>28.0</v>
      </c>
      <c r="D10199" s="3" t="s">
        <v>146</v>
      </c>
      <c r="E10199" s="3" t="s">
        <v>167</v>
      </c>
      <c r="F10199" s="9" t="s">
        <v>109</v>
      </c>
      <c r="G10199" s="3" t="str">
        <f t="array" ref="G10199">INDEX('Nov2021'!$A$1:$BP$55,MATCH($D10199,'Nov2021'!$A:$A,0),MATCH($E10199,'Nov2021'!$2:$2,0))</f>
        <v>Suppressed</v>
      </c>
      <c r="H10199" s="3">
        <v>1.0</v>
      </c>
      <c r="I10199" s="3">
        <v>2.0</v>
      </c>
    </row>
    <row r="10200" ht="14.25" customHeight="1">
      <c r="A10200" s="3" t="str">
        <f t="shared" si="23"/>
        <v>Nov2021</v>
      </c>
      <c r="B10200" s="21">
        <v>44501.0</v>
      </c>
      <c r="C10200" s="9">
        <v>29.0</v>
      </c>
      <c r="D10200" s="3" t="s">
        <v>146</v>
      </c>
      <c r="E10200" s="3" t="s">
        <v>163</v>
      </c>
      <c r="F10200" s="9" t="s">
        <v>109</v>
      </c>
      <c r="G10200" s="3">
        <f t="array" ref="G10200">INDEX('Nov2021'!$A$1:$BP$55,MATCH($D10200,'Nov2021'!$A:$A,0),MATCH($E10200,'Nov2021'!$2:$2,0))</f>
        <v>0</v>
      </c>
      <c r="H10200" s="3">
        <v>0.0</v>
      </c>
      <c r="I10200" s="3">
        <v>0.0</v>
      </c>
    </row>
    <row r="10201" ht="14.25" customHeight="1">
      <c r="A10201" s="3" t="str">
        <f t="shared" si="23"/>
        <v>Nov2021</v>
      </c>
      <c r="B10201" s="21">
        <v>44501.0</v>
      </c>
      <c r="C10201" s="9">
        <v>30.0</v>
      </c>
      <c r="D10201" s="3" t="s">
        <v>146</v>
      </c>
      <c r="E10201" s="3" t="s">
        <v>154</v>
      </c>
      <c r="F10201" s="9" t="s">
        <v>110</v>
      </c>
      <c r="G10201" s="3">
        <f t="array" ref="G10201">INDEX('Nov2021'!$A$1:$BP$55,MATCH($D10201,'Nov2021'!$A:$A,0),MATCH($E10201,'Nov2021'!$2:$2,0))</f>
        <v>0</v>
      </c>
      <c r="H10201" s="3">
        <v>0.0</v>
      </c>
      <c r="I10201" s="3">
        <v>0.0</v>
      </c>
    </row>
    <row r="10202" ht="14.25" customHeight="1">
      <c r="A10202" s="3" t="str">
        <f t="shared" si="23"/>
        <v>Nov2021</v>
      </c>
      <c r="B10202" s="21">
        <v>44501.0</v>
      </c>
      <c r="C10202" s="9">
        <v>31.0</v>
      </c>
      <c r="D10202" s="3" t="s">
        <v>146</v>
      </c>
      <c r="E10202" s="3" t="s">
        <v>156</v>
      </c>
      <c r="F10202" s="9" t="s">
        <v>112</v>
      </c>
      <c r="G10202" s="3">
        <f t="array" ref="G10202">INDEX('Nov2021'!$A$1:$BP$55,MATCH($D10202,'Nov2021'!$A:$A,0),MATCH($E10202,'Nov2021'!$2:$2,0))</f>
        <v>0</v>
      </c>
      <c r="H10202" s="3">
        <v>0.0</v>
      </c>
      <c r="I10202" s="3">
        <v>0.0</v>
      </c>
    </row>
    <row r="10203" ht="14.25" customHeight="1">
      <c r="A10203" s="3" t="str">
        <f t="shared" si="23"/>
        <v>Nov2021</v>
      </c>
      <c r="B10203" s="21">
        <v>44501.0</v>
      </c>
      <c r="C10203" s="9">
        <v>32.0</v>
      </c>
      <c r="D10203" s="3" t="s">
        <v>146</v>
      </c>
      <c r="E10203" s="3" t="s">
        <v>195</v>
      </c>
      <c r="F10203" s="9" t="s">
        <v>110</v>
      </c>
      <c r="G10203" s="3">
        <f t="array" ref="G10203">INDEX('Nov2021'!$A$1:$BP$55,MATCH($D10203,'Nov2021'!$A:$A,0),MATCH($E10203,'Nov2021'!$2:$2,0))</f>
        <v>0</v>
      </c>
      <c r="H10203" s="3">
        <v>0.0</v>
      </c>
      <c r="I10203" s="3">
        <v>0.0</v>
      </c>
    </row>
    <row r="10204" ht="14.25" customHeight="1">
      <c r="A10204" s="3" t="str">
        <f t="shared" si="23"/>
        <v>Nov2021</v>
      </c>
      <c r="B10204" s="21">
        <v>44501.0</v>
      </c>
      <c r="C10204" s="9">
        <v>33.0</v>
      </c>
      <c r="D10204" s="3" t="s">
        <v>146</v>
      </c>
      <c r="E10204" s="3" t="s">
        <v>242</v>
      </c>
      <c r="F10204" s="9" t="s">
        <v>108</v>
      </c>
      <c r="G10204" s="3">
        <f t="array" ref="G10204">INDEX('Nov2021'!$A$1:$BP$55,MATCH($D10204,'Nov2021'!$A:$A,0),MATCH($E10204,'Nov2021'!$2:$2,0))</f>
        <v>0</v>
      </c>
      <c r="H10204" s="3">
        <v>0.0</v>
      </c>
      <c r="I10204" s="3">
        <v>0.0</v>
      </c>
    </row>
    <row r="10205" ht="14.25" customHeight="1">
      <c r="A10205" s="3" t="str">
        <f t="shared" si="23"/>
        <v>Nov2021</v>
      </c>
      <c r="B10205" s="21">
        <v>44501.0</v>
      </c>
      <c r="C10205" s="9">
        <v>34.0</v>
      </c>
      <c r="D10205" s="3" t="s">
        <v>146</v>
      </c>
      <c r="E10205" s="3" t="s">
        <v>164</v>
      </c>
      <c r="F10205" s="9" t="s">
        <v>112</v>
      </c>
      <c r="G10205" s="3">
        <f t="array" ref="G10205">INDEX('Nov2021'!$A$1:$BP$55,MATCH($D10205,'Nov2021'!$A:$A,0),MATCH($E10205,'Nov2021'!$2:$2,0))</f>
        <v>0</v>
      </c>
      <c r="H10205" s="3">
        <v>0.0</v>
      </c>
      <c r="I10205" s="3">
        <v>0.0</v>
      </c>
    </row>
    <row r="10206" ht="14.25" customHeight="1">
      <c r="A10206" s="3" t="str">
        <f t="shared" si="23"/>
        <v>Nov2021</v>
      </c>
      <c r="B10206" s="21">
        <v>44501.0</v>
      </c>
      <c r="C10206" s="9">
        <v>35.0</v>
      </c>
      <c r="D10206" s="3" t="s">
        <v>146</v>
      </c>
      <c r="E10206" s="3" t="s">
        <v>150</v>
      </c>
      <c r="F10206" s="9" t="s">
        <v>108</v>
      </c>
      <c r="G10206" s="3">
        <f t="array" ref="G10206">INDEX('Nov2021'!$A$1:$BP$55,MATCH($D10206,'Nov2021'!$A:$A,0),MATCH($E10206,'Nov2021'!$2:$2,0))</f>
        <v>0</v>
      </c>
      <c r="H10206" s="3">
        <v>0.0</v>
      </c>
      <c r="I10206" s="3">
        <v>0.0</v>
      </c>
    </row>
    <row r="10207" ht="14.25" customHeight="1">
      <c r="A10207" s="3" t="str">
        <f t="shared" si="23"/>
        <v>Nov2021</v>
      </c>
      <c r="B10207" s="21">
        <v>44501.0</v>
      </c>
      <c r="C10207" s="9">
        <v>36.0</v>
      </c>
      <c r="D10207" s="3" t="s">
        <v>146</v>
      </c>
      <c r="E10207" s="3" t="s">
        <v>243</v>
      </c>
      <c r="F10207" s="9" t="s">
        <v>109</v>
      </c>
      <c r="G10207" s="3">
        <f t="array" ref="G10207">INDEX('Nov2021'!$A$1:$BP$55,MATCH($D10207,'Nov2021'!$A:$A,0),MATCH($E10207,'Nov2021'!$2:$2,0))</f>
        <v>0</v>
      </c>
      <c r="H10207" s="3">
        <v>0.0</v>
      </c>
      <c r="I10207" s="3">
        <v>0.0</v>
      </c>
    </row>
    <row r="10208" ht="14.25" customHeight="1">
      <c r="A10208" s="3" t="str">
        <f t="shared" si="23"/>
        <v>Nov2021</v>
      </c>
      <c r="B10208" s="21">
        <v>44501.0</v>
      </c>
      <c r="C10208" s="9">
        <v>37.0</v>
      </c>
      <c r="D10208" s="3" t="s">
        <v>146</v>
      </c>
      <c r="E10208" s="3" t="s">
        <v>170</v>
      </c>
      <c r="F10208" s="9" t="s">
        <v>109</v>
      </c>
      <c r="G10208" s="3">
        <f t="array" ref="G10208">INDEX('Nov2021'!$A$1:$BP$55,MATCH($D10208,'Nov2021'!$A:$A,0),MATCH($E10208,'Nov2021'!$2:$2,0))</f>
        <v>0</v>
      </c>
      <c r="H10208" s="3">
        <v>0.0</v>
      </c>
      <c r="I10208" s="3">
        <v>0.0</v>
      </c>
    </row>
    <row r="10209" ht="14.25" customHeight="1">
      <c r="A10209" s="3" t="str">
        <f t="shared" si="23"/>
        <v>Nov2021</v>
      </c>
      <c r="B10209" s="21">
        <v>44501.0</v>
      </c>
      <c r="C10209" s="9">
        <v>38.0</v>
      </c>
      <c r="D10209" s="3" t="s">
        <v>146</v>
      </c>
      <c r="E10209" s="3" t="s">
        <v>244</v>
      </c>
      <c r="F10209" s="9" t="s">
        <v>109</v>
      </c>
      <c r="G10209" s="3">
        <f t="array" ref="G10209">INDEX('Nov2021'!$A$1:$BP$55,MATCH($D10209,'Nov2021'!$A:$A,0),MATCH($E10209,'Nov2021'!$2:$2,0))</f>
        <v>0</v>
      </c>
      <c r="H10209" s="3">
        <v>0.0</v>
      </c>
      <c r="I10209" s="3">
        <v>0.0</v>
      </c>
    </row>
    <row r="10210" ht="14.25" customHeight="1">
      <c r="A10210" s="3" t="str">
        <f t="shared" si="23"/>
        <v>Nov2021</v>
      </c>
      <c r="B10210" s="21">
        <v>44501.0</v>
      </c>
      <c r="C10210" s="9">
        <v>39.0</v>
      </c>
      <c r="D10210" s="3" t="s">
        <v>146</v>
      </c>
      <c r="E10210" s="3" t="s">
        <v>245</v>
      </c>
      <c r="F10210" s="9" t="s">
        <v>111</v>
      </c>
      <c r="G10210" s="3">
        <f t="array" ref="G10210">INDEX('Nov2021'!$A$1:$BP$55,MATCH($D10210,'Nov2021'!$A:$A,0),MATCH($E10210,'Nov2021'!$2:$2,0))</f>
        <v>0</v>
      </c>
      <c r="H10210" s="3">
        <v>0.0</v>
      </c>
      <c r="I10210" s="3">
        <v>0.0</v>
      </c>
    </row>
    <row r="10211" ht="14.25" customHeight="1">
      <c r="A10211" s="3" t="str">
        <f t="shared" si="23"/>
        <v>Nov2021</v>
      </c>
      <c r="B10211" s="21">
        <v>44501.0</v>
      </c>
      <c r="C10211" s="9">
        <v>40.0</v>
      </c>
      <c r="D10211" s="3" t="s">
        <v>146</v>
      </c>
      <c r="E10211" s="3" t="s">
        <v>166</v>
      </c>
      <c r="F10211" s="9" t="s">
        <v>108</v>
      </c>
      <c r="G10211" s="3">
        <f t="array" ref="G10211">INDEX('Nov2021'!$A$1:$BP$55,MATCH($D10211,'Nov2021'!$A:$A,0),MATCH($E10211,'Nov2021'!$2:$2,0))</f>
        <v>0</v>
      </c>
      <c r="H10211" s="3">
        <v>0.0</v>
      </c>
      <c r="I10211" s="3">
        <v>0.0</v>
      </c>
    </row>
    <row r="10212" ht="14.25" customHeight="1">
      <c r="A10212" s="3" t="str">
        <f t="shared" si="23"/>
        <v>Nov2021</v>
      </c>
      <c r="B10212" s="21">
        <v>44501.0</v>
      </c>
      <c r="C10212" s="9">
        <v>41.0</v>
      </c>
      <c r="D10212" s="3" t="s">
        <v>146</v>
      </c>
      <c r="E10212" s="3" t="s">
        <v>184</v>
      </c>
      <c r="F10212" s="9" t="s">
        <v>108</v>
      </c>
      <c r="G10212" s="3">
        <f t="array" ref="G10212">INDEX('Nov2021'!$A$1:$BP$55,MATCH($D10212,'Nov2021'!$A:$A,0),MATCH($E10212,'Nov2021'!$2:$2,0))</f>
        <v>0</v>
      </c>
      <c r="H10212" s="3">
        <v>0.0</v>
      </c>
      <c r="I10212" s="3">
        <v>0.0</v>
      </c>
    </row>
    <row r="10213" ht="14.25" customHeight="1">
      <c r="A10213" s="3" t="str">
        <f t="shared" si="23"/>
        <v>Nov2021</v>
      </c>
      <c r="B10213" s="21">
        <v>44501.0</v>
      </c>
      <c r="C10213" s="9">
        <v>42.0</v>
      </c>
      <c r="D10213" s="3" t="s">
        <v>146</v>
      </c>
      <c r="E10213" s="3" t="s">
        <v>235</v>
      </c>
      <c r="F10213" s="9" t="s">
        <v>109</v>
      </c>
      <c r="G10213" s="3">
        <f t="array" ref="G10213">INDEX('Nov2021'!$A$1:$BP$55,MATCH($D10213,'Nov2021'!$A:$A,0),MATCH($E10213,'Nov2021'!$2:$2,0))</f>
        <v>0</v>
      </c>
      <c r="H10213" s="3">
        <v>0.0</v>
      </c>
      <c r="I10213" s="3">
        <v>0.0</v>
      </c>
    </row>
    <row r="10214" ht="14.25" customHeight="1">
      <c r="A10214" s="3" t="str">
        <f t="shared" si="23"/>
        <v>Nov2021</v>
      </c>
      <c r="B10214" s="21">
        <v>44501.0</v>
      </c>
      <c r="C10214" s="9">
        <v>43.0</v>
      </c>
      <c r="D10214" s="3" t="s">
        <v>146</v>
      </c>
      <c r="E10214" s="3" t="s">
        <v>246</v>
      </c>
      <c r="F10214" s="9" t="s">
        <v>110</v>
      </c>
      <c r="G10214" s="3">
        <f t="array" ref="G10214">INDEX('Nov2021'!$A$1:$BP$55,MATCH($D10214,'Nov2021'!$A:$A,0),MATCH($E10214,'Nov2021'!$2:$2,0))</f>
        <v>0</v>
      </c>
      <c r="H10214" s="3">
        <v>0.0</v>
      </c>
      <c r="I10214" s="3">
        <v>0.0</v>
      </c>
    </row>
    <row r="10215" ht="14.25" customHeight="1">
      <c r="A10215" s="3" t="str">
        <f t="shared" si="23"/>
        <v>Nov2021</v>
      </c>
      <c r="B10215" s="21">
        <v>44501.0</v>
      </c>
      <c r="C10215" s="9">
        <v>44.0</v>
      </c>
      <c r="D10215" s="3" t="s">
        <v>146</v>
      </c>
      <c r="E10215" s="3" t="s">
        <v>186</v>
      </c>
      <c r="F10215" s="9" t="s">
        <v>108</v>
      </c>
      <c r="G10215" s="3">
        <f t="array" ref="G10215">INDEX('Nov2021'!$A$1:$BP$55,MATCH($D10215,'Nov2021'!$A:$A,0),MATCH($E10215,'Nov2021'!$2:$2,0))</f>
        <v>0</v>
      </c>
      <c r="H10215" s="3">
        <v>0.0</v>
      </c>
      <c r="I10215" s="3">
        <v>0.0</v>
      </c>
    </row>
    <row r="10216" ht="14.25" customHeight="1">
      <c r="A10216" s="3" t="str">
        <f t="shared" si="23"/>
        <v>Nov2021</v>
      </c>
      <c r="B10216" s="21">
        <v>44501.0</v>
      </c>
      <c r="C10216" s="9">
        <v>45.0</v>
      </c>
      <c r="D10216" s="3" t="s">
        <v>146</v>
      </c>
      <c r="E10216" s="3" t="s">
        <v>247</v>
      </c>
      <c r="F10216" s="9" t="s">
        <v>113</v>
      </c>
      <c r="G10216" s="3">
        <f t="array" ref="G10216">INDEX('Nov2021'!$A$1:$BP$55,MATCH($D10216,'Nov2021'!$A:$A,0),MATCH($E10216,'Nov2021'!$2:$2,0))</f>
        <v>0</v>
      </c>
      <c r="H10216" s="3">
        <v>0.0</v>
      </c>
      <c r="I10216" s="3">
        <v>0.0</v>
      </c>
    </row>
    <row r="10217" ht="14.25" customHeight="1">
      <c r="A10217" s="3" t="str">
        <f t="shared" si="23"/>
        <v>Nov2021</v>
      </c>
      <c r="B10217" s="21">
        <v>44501.0</v>
      </c>
      <c r="C10217" s="9">
        <v>46.0</v>
      </c>
      <c r="D10217" s="3" t="s">
        <v>146</v>
      </c>
      <c r="E10217" s="3" t="s">
        <v>159</v>
      </c>
      <c r="F10217" s="9" t="s">
        <v>110</v>
      </c>
      <c r="G10217" s="3">
        <f t="array" ref="G10217">INDEX('Nov2021'!$A$1:$BP$55,MATCH($D10217,'Nov2021'!$A:$A,0),MATCH($E10217,'Nov2021'!$2:$2,0))</f>
        <v>0</v>
      </c>
      <c r="H10217" s="3">
        <v>0.0</v>
      </c>
      <c r="I10217" s="3">
        <v>0.0</v>
      </c>
    </row>
    <row r="10218" ht="14.25" customHeight="1">
      <c r="A10218" s="3" t="str">
        <f t="shared" si="23"/>
        <v>Nov2021</v>
      </c>
      <c r="B10218" s="21">
        <v>44501.0</v>
      </c>
      <c r="C10218" s="9">
        <v>47.0</v>
      </c>
      <c r="D10218" s="3" t="s">
        <v>146</v>
      </c>
      <c r="E10218" s="3" t="s">
        <v>189</v>
      </c>
      <c r="F10218" s="9" t="s">
        <v>108</v>
      </c>
      <c r="G10218" s="3">
        <f t="array" ref="G10218">INDEX('Nov2021'!$A$1:$BP$55,MATCH($D10218,'Nov2021'!$A:$A,0),MATCH($E10218,'Nov2021'!$2:$2,0))</f>
        <v>0</v>
      </c>
      <c r="H10218" s="3">
        <v>0.0</v>
      </c>
      <c r="I10218" s="3">
        <v>0.0</v>
      </c>
    </row>
    <row r="10219" ht="14.25" customHeight="1">
      <c r="A10219" s="3" t="str">
        <f t="shared" si="23"/>
        <v>Nov2021</v>
      </c>
      <c r="B10219" s="21">
        <v>44501.0</v>
      </c>
      <c r="C10219" s="9">
        <v>48.0</v>
      </c>
      <c r="D10219" s="3" t="s">
        <v>146</v>
      </c>
      <c r="E10219" s="3" t="s">
        <v>248</v>
      </c>
      <c r="F10219" s="9" t="s">
        <v>108</v>
      </c>
      <c r="G10219" s="3">
        <f t="array" ref="G10219">INDEX('Nov2021'!$A$1:$BP$55,MATCH($D10219,'Nov2021'!$A:$A,0),MATCH($E10219,'Nov2021'!$2:$2,0))</f>
        <v>0</v>
      </c>
      <c r="H10219" s="3">
        <v>0.0</v>
      </c>
      <c r="I10219" s="3">
        <v>0.0</v>
      </c>
    </row>
    <row r="10220" ht="14.25" customHeight="1">
      <c r="A10220" s="3" t="str">
        <f t="shared" si="23"/>
        <v>Nov2021</v>
      </c>
      <c r="B10220" s="21">
        <v>44501.0</v>
      </c>
      <c r="C10220" s="9">
        <v>49.0</v>
      </c>
      <c r="D10220" s="3" t="s">
        <v>146</v>
      </c>
      <c r="E10220" s="3" t="s">
        <v>190</v>
      </c>
      <c r="F10220" s="9" t="s">
        <v>108</v>
      </c>
      <c r="G10220" s="3">
        <f t="array" ref="G10220">INDEX('Nov2021'!$A$1:$BP$55,MATCH($D10220,'Nov2021'!$A:$A,0),MATCH($E10220,'Nov2021'!$2:$2,0))</f>
        <v>0</v>
      </c>
      <c r="H10220" s="3">
        <v>0.0</v>
      </c>
      <c r="I10220" s="3">
        <v>0.0</v>
      </c>
    </row>
    <row r="10221" ht="14.25" customHeight="1">
      <c r="A10221" s="3" t="str">
        <f t="shared" si="23"/>
        <v>Nov2021</v>
      </c>
      <c r="B10221" s="21">
        <v>44501.0</v>
      </c>
      <c r="C10221" s="9">
        <v>50.0</v>
      </c>
      <c r="D10221" s="3" t="s">
        <v>146</v>
      </c>
      <c r="E10221" s="3" t="s">
        <v>249</v>
      </c>
      <c r="F10221" s="9" t="s">
        <v>111</v>
      </c>
      <c r="G10221" s="3">
        <f t="array" ref="G10221">INDEX('Nov2021'!$A$1:$BP$55,MATCH($D10221,'Nov2021'!$A:$A,0),MATCH($E10221,'Nov2021'!$2:$2,0))</f>
        <v>0</v>
      </c>
      <c r="H10221" s="3">
        <v>0.0</v>
      </c>
      <c r="I10221" s="3">
        <v>0.0</v>
      </c>
    </row>
    <row r="10222" ht="14.25" customHeight="1">
      <c r="A10222" s="3" t="str">
        <f t="shared" si="23"/>
        <v>Nov2021</v>
      </c>
      <c r="B10222" s="21">
        <v>44501.0</v>
      </c>
      <c r="C10222" s="9">
        <v>51.0</v>
      </c>
      <c r="D10222" s="3" t="s">
        <v>146</v>
      </c>
      <c r="E10222" s="3" t="s">
        <v>220</v>
      </c>
      <c r="F10222" s="9" t="s">
        <v>108</v>
      </c>
      <c r="G10222" s="3">
        <f t="array" ref="G10222">INDEX('Nov2021'!$A$1:$BP$55,MATCH($D10222,'Nov2021'!$A:$A,0),MATCH($E10222,'Nov2021'!$2:$2,0))</f>
        <v>0</v>
      </c>
      <c r="H10222" s="3">
        <v>0.0</v>
      </c>
      <c r="I10222" s="3">
        <v>0.0</v>
      </c>
    </row>
    <row r="10223" ht="14.25" customHeight="1">
      <c r="A10223" s="3" t="str">
        <f t="shared" si="23"/>
        <v>Nov2021</v>
      </c>
      <c r="B10223" s="21">
        <v>44501.0</v>
      </c>
      <c r="C10223" s="9">
        <v>52.0</v>
      </c>
      <c r="D10223" s="3" t="s">
        <v>146</v>
      </c>
      <c r="E10223" s="3" t="s">
        <v>250</v>
      </c>
      <c r="F10223" s="9" t="s">
        <v>108</v>
      </c>
      <c r="G10223" s="3">
        <f t="array" ref="G10223">INDEX('Nov2021'!$A$1:$BP$55,MATCH($D10223,'Nov2021'!$A:$A,0),MATCH($E10223,'Nov2021'!$2:$2,0))</f>
        <v>0</v>
      </c>
      <c r="H10223" s="3">
        <v>0.0</v>
      </c>
      <c r="I10223" s="3">
        <v>0.0</v>
      </c>
    </row>
    <row r="10224" ht="14.25" customHeight="1">
      <c r="A10224" s="3" t="str">
        <f t="shared" si="23"/>
        <v>Nov2021</v>
      </c>
      <c r="B10224" s="21">
        <v>44501.0</v>
      </c>
      <c r="C10224" s="9">
        <v>53.0</v>
      </c>
      <c r="D10224" s="3" t="s">
        <v>146</v>
      </c>
      <c r="E10224" s="3" t="s">
        <v>192</v>
      </c>
      <c r="F10224" s="9" t="s">
        <v>109</v>
      </c>
      <c r="G10224" s="3">
        <f t="array" ref="G10224">INDEX('Nov2021'!$A$1:$BP$55,MATCH($D10224,'Nov2021'!$A:$A,0),MATCH($E10224,'Nov2021'!$2:$2,0))</f>
        <v>0</v>
      </c>
      <c r="H10224" s="3">
        <v>0.0</v>
      </c>
      <c r="I10224" s="3">
        <v>0.0</v>
      </c>
    </row>
    <row r="10225" ht="14.25" customHeight="1">
      <c r="A10225" s="3" t="str">
        <f t="shared" si="23"/>
        <v>Nov2021</v>
      </c>
      <c r="B10225" s="21">
        <v>44501.0</v>
      </c>
      <c r="C10225" s="9">
        <v>54.0</v>
      </c>
      <c r="D10225" s="3" t="s">
        <v>146</v>
      </c>
      <c r="E10225" s="3" t="s">
        <v>177</v>
      </c>
      <c r="F10225" s="9" t="s">
        <v>109</v>
      </c>
      <c r="G10225" s="3" t="str">
        <f t="array" ref="G10225">INDEX('Nov2021'!$A$1:$BP$55,MATCH($D10225,'Nov2021'!$A:$A,0),MATCH($E10225,'Nov2021'!$2:$2,0))</f>
        <v>Suppressed</v>
      </c>
      <c r="H10225" s="3">
        <v>1.0</v>
      </c>
      <c r="I10225" s="3">
        <v>2.0</v>
      </c>
    </row>
    <row r="10226" ht="14.25" customHeight="1">
      <c r="A10226" s="3" t="str">
        <f t="shared" si="23"/>
        <v>Nov2021</v>
      </c>
      <c r="B10226" s="21">
        <v>44501.0</v>
      </c>
      <c r="C10226" s="9">
        <v>55.0</v>
      </c>
      <c r="D10226" s="3" t="s">
        <v>146</v>
      </c>
      <c r="E10226" s="3" t="s">
        <v>193</v>
      </c>
      <c r="F10226" s="9" t="s">
        <v>108</v>
      </c>
      <c r="G10226" s="3">
        <f t="array" ref="G10226">INDEX('Nov2021'!$A$1:$BP$55,MATCH($D10226,'Nov2021'!$A:$A,0),MATCH($E10226,'Nov2021'!$2:$2,0))</f>
        <v>0</v>
      </c>
      <c r="H10226" s="3">
        <v>0.0</v>
      </c>
      <c r="I10226" s="3">
        <v>0.0</v>
      </c>
    </row>
    <row r="10227" ht="14.25" customHeight="1">
      <c r="A10227" s="3" t="str">
        <f t="shared" si="23"/>
        <v>Nov2021</v>
      </c>
      <c r="B10227" s="21">
        <v>44501.0</v>
      </c>
      <c r="C10227" s="9">
        <v>56.0</v>
      </c>
      <c r="D10227" s="3" t="s">
        <v>146</v>
      </c>
      <c r="E10227" s="3" t="s">
        <v>251</v>
      </c>
      <c r="F10227" s="9" t="s">
        <v>113</v>
      </c>
      <c r="G10227" s="3">
        <f t="array" ref="G10227">INDEX('Nov2021'!$A$1:$BP$55,MATCH($D10227,'Nov2021'!$A:$A,0),MATCH($E10227,'Nov2021'!$2:$2,0))</f>
        <v>0</v>
      </c>
      <c r="H10227" s="3">
        <v>0.0</v>
      </c>
      <c r="I10227" s="3">
        <v>0.0</v>
      </c>
    </row>
    <row r="10228" ht="14.25" customHeight="1">
      <c r="A10228" s="3" t="str">
        <f t="shared" si="23"/>
        <v>Nov2021</v>
      </c>
      <c r="B10228" s="21">
        <v>44501.0</v>
      </c>
      <c r="C10228" s="9">
        <v>57.0</v>
      </c>
      <c r="D10228" s="3" t="s">
        <v>146</v>
      </c>
      <c r="E10228" s="3" t="s">
        <v>215</v>
      </c>
      <c r="F10228" s="9" t="s">
        <v>108</v>
      </c>
      <c r="G10228" s="3" t="str">
        <f t="array" ref="G10228">INDEX('Nov2021'!$A$1:$BP$55,MATCH($D10228,'Nov2021'!$A:$A,0),MATCH($E10228,'Nov2021'!$2:$2,0))</f>
        <v>Suppressed</v>
      </c>
      <c r="H10228" s="3">
        <v>1.0</v>
      </c>
      <c r="I10228" s="3">
        <v>2.0</v>
      </c>
    </row>
    <row r="10229" ht="14.25" customHeight="1">
      <c r="A10229" s="3" t="str">
        <f t="shared" si="23"/>
        <v>Nov2021</v>
      </c>
      <c r="B10229" s="21">
        <v>44501.0</v>
      </c>
      <c r="C10229" s="9">
        <v>58.0</v>
      </c>
      <c r="D10229" s="3" t="s">
        <v>146</v>
      </c>
      <c r="E10229" s="3" t="s">
        <v>179</v>
      </c>
      <c r="F10229" s="9" t="s">
        <v>109</v>
      </c>
      <c r="G10229" s="3">
        <f t="array" ref="G10229">INDEX('Nov2021'!$A$1:$BP$55,MATCH($D10229,'Nov2021'!$A:$A,0),MATCH($E10229,'Nov2021'!$2:$2,0))</f>
        <v>0</v>
      </c>
      <c r="H10229" s="3">
        <v>0.0</v>
      </c>
      <c r="I10229" s="3">
        <v>0.0</v>
      </c>
    </row>
    <row r="10230" ht="14.25" customHeight="1">
      <c r="A10230" s="3" t="str">
        <f t="shared" si="23"/>
        <v>Nov2021</v>
      </c>
      <c r="B10230" s="21">
        <v>44501.0</v>
      </c>
      <c r="C10230" s="9">
        <v>59.0</v>
      </c>
      <c r="D10230" s="3" t="s">
        <v>146</v>
      </c>
      <c r="E10230" s="3" t="s">
        <v>162</v>
      </c>
      <c r="F10230" s="9" t="s">
        <v>111</v>
      </c>
      <c r="G10230" s="3">
        <f t="array" ref="G10230">INDEX('Nov2021'!$A$1:$BP$55,MATCH($D10230,'Nov2021'!$A:$A,0),MATCH($E10230,'Nov2021'!$2:$2,0))</f>
        <v>0</v>
      </c>
      <c r="H10230" s="3">
        <v>0.0</v>
      </c>
      <c r="I10230" s="3">
        <v>0.0</v>
      </c>
    </row>
    <row r="10231" ht="14.25" customHeight="1">
      <c r="A10231" s="3" t="str">
        <f t="shared" si="23"/>
        <v>Nov2021</v>
      </c>
      <c r="B10231" s="21">
        <v>44501.0</v>
      </c>
      <c r="C10231" s="9">
        <v>60.0</v>
      </c>
      <c r="D10231" s="3" t="s">
        <v>146</v>
      </c>
      <c r="E10231" s="3" t="s">
        <v>208</v>
      </c>
      <c r="F10231" s="9" t="s">
        <v>108</v>
      </c>
      <c r="G10231" s="3">
        <f t="array" ref="G10231">INDEX('Nov2021'!$A$1:$BP$55,MATCH($D10231,'Nov2021'!$A:$A,0),MATCH($E10231,'Nov2021'!$2:$2,0))</f>
        <v>0</v>
      </c>
      <c r="H10231" s="3">
        <v>0.0</v>
      </c>
      <c r="I10231" s="3">
        <v>0.0</v>
      </c>
    </row>
    <row r="10232" ht="14.25" customHeight="1">
      <c r="A10232" s="3" t="str">
        <f t="shared" si="23"/>
        <v>Nov2021</v>
      </c>
      <c r="B10232" s="21">
        <v>44501.0</v>
      </c>
      <c r="C10232" s="9">
        <v>61.0</v>
      </c>
      <c r="D10232" s="3" t="s">
        <v>146</v>
      </c>
      <c r="E10232" s="3" t="s">
        <v>218</v>
      </c>
      <c r="F10232" s="9" t="s">
        <v>108</v>
      </c>
      <c r="G10232" s="3">
        <f t="array" ref="G10232">INDEX('Nov2021'!$A$1:$BP$55,MATCH($D10232,'Nov2021'!$A:$A,0),MATCH($E10232,'Nov2021'!$2:$2,0))</f>
        <v>0</v>
      </c>
      <c r="H10232" s="3">
        <v>0.0</v>
      </c>
      <c r="I10232" s="3">
        <v>0.0</v>
      </c>
    </row>
    <row r="10233" ht="14.25" customHeight="1">
      <c r="A10233" s="3" t="str">
        <f t="shared" si="23"/>
        <v>Nov2021</v>
      </c>
      <c r="B10233" s="21">
        <v>44501.0</v>
      </c>
      <c r="C10233" s="9">
        <v>1.0</v>
      </c>
      <c r="D10233" s="3" t="s">
        <v>209</v>
      </c>
      <c r="E10233" s="3" t="s">
        <v>137</v>
      </c>
      <c r="F10233" s="9" t="s">
        <v>108</v>
      </c>
      <c r="G10233" s="3" t="str">
        <f t="array" ref="G10233">INDEX('Nov2021'!$A$1:$BP$55,MATCH($D10233,'Nov2021'!$A:$A,0),MATCH($E10233,'Nov2021'!$2:$2,0))</f>
        <v>Suppressed</v>
      </c>
      <c r="H10233" s="3">
        <v>1.0</v>
      </c>
      <c r="I10233" s="3">
        <v>2.0</v>
      </c>
    </row>
    <row r="10234" ht="14.25" customHeight="1">
      <c r="A10234" s="3" t="str">
        <f t="shared" si="23"/>
        <v>Nov2021</v>
      </c>
      <c r="B10234" s="21">
        <v>44501.0</v>
      </c>
      <c r="C10234" s="9">
        <v>2.0</v>
      </c>
      <c r="D10234" s="3" t="s">
        <v>209</v>
      </c>
      <c r="E10234" s="3" t="s">
        <v>138</v>
      </c>
      <c r="F10234" s="9" t="s">
        <v>108</v>
      </c>
      <c r="G10234" s="3">
        <f t="array" ref="G10234">INDEX('Nov2021'!$A$1:$BP$55,MATCH($D10234,'Nov2021'!$A:$A,0),MATCH($E10234,'Nov2021'!$2:$2,0))</f>
        <v>0</v>
      </c>
      <c r="H10234" s="3">
        <v>0.0</v>
      </c>
      <c r="I10234" s="3">
        <v>0.0</v>
      </c>
    </row>
    <row r="10235" ht="14.25" customHeight="1">
      <c r="A10235" s="3" t="str">
        <f t="shared" si="23"/>
        <v>Nov2021</v>
      </c>
      <c r="B10235" s="21">
        <v>44501.0</v>
      </c>
      <c r="C10235" s="9">
        <v>3.0</v>
      </c>
      <c r="D10235" s="3" t="s">
        <v>209</v>
      </c>
      <c r="E10235" s="3" t="s">
        <v>136</v>
      </c>
      <c r="F10235" s="9" t="s">
        <v>108</v>
      </c>
      <c r="G10235" s="3">
        <f t="array" ref="G10235">INDEX('Nov2021'!$A$1:$BP$55,MATCH($D10235,'Nov2021'!$A:$A,0),MATCH($E10235,'Nov2021'!$2:$2,0))</f>
        <v>0</v>
      </c>
      <c r="H10235" s="3">
        <v>0.0</v>
      </c>
      <c r="I10235" s="3">
        <v>0.0</v>
      </c>
    </row>
    <row r="10236" ht="14.25" customHeight="1">
      <c r="A10236" s="3" t="str">
        <f t="shared" si="23"/>
        <v>Nov2021</v>
      </c>
      <c r="B10236" s="21">
        <v>44501.0</v>
      </c>
      <c r="C10236" s="9">
        <v>4.0</v>
      </c>
      <c r="D10236" s="3" t="s">
        <v>209</v>
      </c>
      <c r="E10236" s="3" t="s">
        <v>141</v>
      </c>
      <c r="F10236" s="9" t="s">
        <v>109</v>
      </c>
      <c r="G10236" s="3" t="str">
        <f t="array" ref="G10236">INDEX('Nov2021'!$A$1:$BP$55,MATCH($D10236,'Nov2021'!$A:$A,0),MATCH($E10236,'Nov2021'!$2:$2,0))</f>
        <v>Suppressed</v>
      </c>
      <c r="H10236" s="3">
        <v>1.0</v>
      </c>
      <c r="I10236" s="3">
        <v>2.0</v>
      </c>
    </row>
    <row r="10237" ht="14.25" customHeight="1">
      <c r="A10237" s="3" t="str">
        <f t="shared" si="23"/>
        <v>Nov2021</v>
      </c>
      <c r="B10237" s="21">
        <v>44501.0</v>
      </c>
      <c r="C10237" s="9">
        <v>5.0</v>
      </c>
      <c r="D10237" s="3" t="s">
        <v>209</v>
      </c>
      <c r="E10237" s="3" t="s">
        <v>140</v>
      </c>
      <c r="F10237" s="9" t="s">
        <v>108</v>
      </c>
      <c r="G10237" s="3">
        <f t="array" ref="G10237">INDEX('Nov2021'!$A$1:$BP$55,MATCH($D10237,'Nov2021'!$A:$A,0),MATCH($E10237,'Nov2021'!$2:$2,0))</f>
        <v>0</v>
      </c>
      <c r="H10237" s="3">
        <v>0.0</v>
      </c>
      <c r="I10237" s="3">
        <v>0.0</v>
      </c>
    </row>
    <row r="10238" ht="14.25" customHeight="1">
      <c r="A10238" s="3" t="str">
        <f t="shared" si="23"/>
        <v>Nov2021</v>
      </c>
      <c r="B10238" s="21">
        <v>44501.0</v>
      </c>
      <c r="C10238" s="9">
        <v>6.0</v>
      </c>
      <c r="D10238" s="3" t="s">
        <v>209</v>
      </c>
      <c r="E10238" s="3" t="s">
        <v>146</v>
      </c>
      <c r="F10238" s="9" t="s">
        <v>108</v>
      </c>
      <c r="G10238" s="3">
        <f t="array" ref="G10238">INDEX('Nov2021'!$A$1:$BP$55,MATCH($D10238,'Nov2021'!$A:$A,0),MATCH($E10238,'Nov2021'!$2:$2,0))</f>
        <v>0</v>
      </c>
      <c r="H10238" s="3">
        <v>0.0</v>
      </c>
      <c r="I10238" s="3">
        <v>0.0</v>
      </c>
    </row>
    <row r="10239" ht="14.25" customHeight="1">
      <c r="A10239" s="3" t="str">
        <f t="shared" si="23"/>
        <v>Nov2021</v>
      </c>
      <c r="B10239" s="21">
        <v>44501.0</v>
      </c>
      <c r="C10239" s="9">
        <v>7.0</v>
      </c>
      <c r="D10239" s="3" t="s">
        <v>209</v>
      </c>
      <c r="E10239" s="3" t="s">
        <v>139</v>
      </c>
      <c r="F10239" s="9" t="s">
        <v>108</v>
      </c>
      <c r="G10239" s="3" t="str">
        <f t="array" ref="G10239">INDEX('Nov2021'!$A$1:$BP$55,MATCH($D10239,'Nov2021'!$A:$A,0),MATCH($E10239,'Nov2021'!$2:$2,0))</f>
        <v>Suppressed</v>
      </c>
      <c r="H10239" s="3">
        <v>1.0</v>
      </c>
      <c r="I10239" s="3">
        <v>2.0</v>
      </c>
    </row>
    <row r="10240" ht="14.25" customHeight="1">
      <c r="A10240" s="3" t="str">
        <f t="shared" si="23"/>
        <v>Nov2021</v>
      </c>
      <c r="B10240" s="21">
        <v>44501.0</v>
      </c>
      <c r="C10240" s="9">
        <v>8.0</v>
      </c>
      <c r="D10240" s="3" t="s">
        <v>209</v>
      </c>
      <c r="E10240" s="3" t="s">
        <v>142</v>
      </c>
      <c r="F10240" s="9" t="s">
        <v>108</v>
      </c>
      <c r="G10240" s="3">
        <f t="array" ref="G10240">INDEX('Nov2021'!$A$1:$BP$55,MATCH($D10240,'Nov2021'!$A:$A,0),MATCH($E10240,'Nov2021'!$2:$2,0))</f>
        <v>0</v>
      </c>
      <c r="H10240" s="3">
        <v>0.0</v>
      </c>
      <c r="I10240" s="3">
        <v>0.0</v>
      </c>
    </row>
    <row r="10241" ht="14.25" customHeight="1">
      <c r="A10241" s="3" t="str">
        <f t="shared" si="23"/>
        <v>Nov2021</v>
      </c>
      <c r="B10241" s="21">
        <v>44501.0</v>
      </c>
      <c r="C10241" s="9">
        <v>9.0</v>
      </c>
      <c r="D10241" s="3" t="s">
        <v>209</v>
      </c>
      <c r="E10241" s="3" t="s">
        <v>143</v>
      </c>
      <c r="F10241" s="9" t="s">
        <v>108</v>
      </c>
      <c r="G10241" s="3">
        <f t="array" ref="G10241">INDEX('Nov2021'!$A$1:$BP$55,MATCH($D10241,'Nov2021'!$A:$A,0),MATCH($E10241,'Nov2021'!$2:$2,0))</f>
        <v>0</v>
      </c>
      <c r="H10241" s="3">
        <v>0.0</v>
      </c>
      <c r="I10241" s="3">
        <v>0.0</v>
      </c>
    </row>
    <row r="10242" ht="14.25" customHeight="1">
      <c r="A10242" s="3" t="str">
        <f t="shared" si="23"/>
        <v>Nov2021</v>
      </c>
      <c r="B10242" s="21">
        <v>44501.0</v>
      </c>
      <c r="C10242" s="9">
        <v>10.0</v>
      </c>
      <c r="D10242" s="3" t="s">
        <v>209</v>
      </c>
      <c r="E10242" s="3" t="s">
        <v>181</v>
      </c>
      <c r="F10242" s="9" t="s">
        <v>108</v>
      </c>
      <c r="G10242" s="3">
        <f t="array" ref="G10242">INDEX('Nov2021'!$A$1:$BP$55,MATCH($D10242,'Nov2021'!$A:$A,0),MATCH($E10242,'Nov2021'!$2:$2,0))</f>
        <v>0</v>
      </c>
      <c r="H10242" s="3">
        <v>0.0</v>
      </c>
      <c r="I10242" s="3">
        <v>0.0</v>
      </c>
    </row>
    <row r="10243" ht="14.25" customHeight="1">
      <c r="A10243" s="3" t="str">
        <f t="shared" si="23"/>
        <v>Nov2021</v>
      </c>
      <c r="B10243" s="21">
        <v>44501.0</v>
      </c>
      <c r="C10243" s="9">
        <v>11.0</v>
      </c>
      <c r="D10243" s="3" t="s">
        <v>209</v>
      </c>
      <c r="E10243" s="3" t="s">
        <v>144</v>
      </c>
      <c r="F10243" s="9" t="s">
        <v>108</v>
      </c>
      <c r="G10243" s="3" t="str">
        <f t="array" ref="G10243">INDEX('Nov2021'!$A$1:$BP$55,MATCH($D10243,'Nov2021'!$A:$A,0),MATCH($E10243,'Nov2021'!$2:$2,0))</f>
        <v>Suppressed</v>
      </c>
      <c r="H10243" s="3">
        <v>1.0</v>
      </c>
      <c r="I10243" s="3">
        <v>2.0</v>
      </c>
    </row>
    <row r="10244" ht="14.25" customHeight="1">
      <c r="A10244" s="3" t="str">
        <f t="shared" si="23"/>
        <v>Nov2021</v>
      </c>
      <c r="B10244" s="21">
        <v>44501.0</v>
      </c>
      <c r="C10244" s="9">
        <v>12.0</v>
      </c>
      <c r="D10244" s="3" t="s">
        <v>209</v>
      </c>
      <c r="E10244" s="3" t="s">
        <v>188</v>
      </c>
      <c r="F10244" s="9" t="s">
        <v>108</v>
      </c>
      <c r="G10244" s="3">
        <f t="array" ref="G10244">INDEX('Nov2021'!$A$1:$BP$55,MATCH($D10244,'Nov2021'!$A:$A,0),MATCH($E10244,'Nov2021'!$2:$2,0))</f>
        <v>0</v>
      </c>
      <c r="H10244" s="3">
        <v>0.0</v>
      </c>
      <c r="I10244" s="3">
        <v>0.0</v>
      </c>
    </row>
    <row r="10245" ht="14.25" customHeight="1">
      <c r="A10245" s="3" t="str">
        <f t="shared" si="23"/>
        <v>Nov2021</v>
      </c>
      <c r="B10245" s="21">
        <v>44501.0</v>
      </c>
      <c r="C10245" s="9">
        <v>13.0</v>
      </c>
      <c r="D10245" s="3" t="s">
        <v>209</v>
      </c>
      <c r="E10245" s="3" t="s">
        <v>160</v>
      </c>
      <c r="F10245" s="9" t="s">
        <v>109</v>
      </c>
      <c r="G10245" s="3">
        <f t="array" ref="G10245">INDEX('Nov2021'!$A$1:$BP$55,MATCH($D10245,'Nov2021'!$A:$A,0),MATCH($E10245,'Nov2021'!$2:$2,0))</f>
        <v>0</v>
      </c>
      <c r="H10245" s="3">
        <v>0.0</v>
      </c>
      <c r="I10245" s="3">
        <v>0.0</v>
      </c>
    </row>
    <row r="10246" ht="14.25" customHeight="1">
      <c r="A10246" s="3" t="str">
        <f t="shared" si="23"/>
        <v>Nov2021</v>
      </c>
      <c r="B10246" s="21">
        <v>44501.0</v>
      </c>
      <c r="C10246" s="9">
        <v>14.0</v>
      </c>
      <c r="D10246" s="3" t="s">
        <v>209</v>
      </c>
      <c r="E10246" s="3" t="s">
        <v>147</v>
      </c>
      <c r="F10246" s="9" t="s">
        <v>110</v>
      </c>
      <c r="G10246" s="3">
        <f t="array" ref="G10246">INDEX('Nov2021'!$A$1:$BP$55,MATCH($D10246,'Nov2021'!$A:$A,0),MATCH($E10246,'Nov2021'!$2:$2,0))</f>
        <v>0</v>
      </c>
      <c r="H10246" s="3">
        <v>0.0</v>
      </c>
      <c r="I10246" s="3">
        <v>0.0</v>
      </c>
    </row>
    <row r="10247" ht="14.25" customHeight="1">
      <c r="A10247" s="3" t="str">
        <f t="shared" si="23"/>
        <v>Nov2021</v>
      </c>
      <c r="B10247" s="21">
        <v>44501.0</v>
      </c>
      <c r="C10247" s="9">
        <v>15.0</v>
      </c>
      <c r="D10247" s="3" t="s">
        <v>209</v>
      </c>
      <c r="E10247" s="3" t="s">
        <v>168</v>
      </c>
      <c r="F10247" s="9" t="s">
        <v>112</v>
      </c>
      <c r="G10247" s="3" t="str">
        <f t="array" ref="G10247">INDEX('Nov2021'!$A$1:$BP$55,MATCH($D10247,'Nov2021'!$A:$A,0),MATCH($E10247,'Nov2021'!$2:$2,0))</f>
        <v>Suppressed</v>
      </c>
      <c r="H10247" s="3">
        <v>1.0</v>
      </c>
      <c r="I10247" s="3">
        <v>2.0</v>
      </c>
    </row>
    <row r="10248" ht="14.25" customHeight="1">
      <c r="A10248" s="3" t="str">
        <f t="shared" si="23"/>
        <v>Nov2021</v>
      </c>
      <c r="B10248" s="21">
        <v>44501.0</v>
      </c>
      <c r="C10248" s="9">
        <v>16.0</v>
      </c>
      <c r="D10248" s="3" t="s">
        <v>209</v>
      </c>
      <c r="E10248" s="3" t="s">
        <v>145</v>
      </c>
      <c r="F10248" s="9" t="s">
        <v>108</v>
      </c>
      <c r="G10248" s="3">
        <f t="array" ref="G10248">INDEX('Nov2021'!$A$1:$BP$55,MATCH($D10248,'Nov2021'!$A:$A,0),MATCH($E10248,'Nov2021'!$2:$2,0))</f>
        <v>0</v>
      </c>
      <c r="H10248" s="3">
        <v>0.0</v>
      </c>
      <c r="I10248" s="3">
        <v>0.0</v>
      </c>
    </row>
    <row r="10249" ht="14.25" customHeight="1">
      <c r="A10249" s="3" t="str">
        <f t="shared" si="23"/>
        <v>Nov2021</v>
      </c>
      <c r="B10249" s="21">
        <v>44501.0</v>
      </c>
      <c r="C10249" s="9">
        <v>17.0</v>
      </c>
      <c r="D10249" s="3" t="s">
        <v>209</v>
      </c>
      <c r="E10249" s="3" t="s">
        <v>148</v>
      </c>
      <c r="F10249" s="9" t="s">
        <v>108</v>
      </c>
      <c r="G10249" s="3">
        <f t="array" ref="G10249">INDEX('Nov2021'!$A$1:$BP$55,MATCH($D10249,'Nov2021'!$A:$A,0),MATCH($E10249,'Nov2021'!$2:$2,0))</f>
        <v>0</v>
      </c>
      <c r="H10249" s="3">
        <v>0.0</v>
      </c>
      <c r="I10249" s="3">
        <v>0.0</v>
      </c>
    </row>
    <row r="10250" ht="14.25" customHeight="1">
      <c r="A10250" s="3" t="str">
        <f t="shared" si="23"/>
        <v>Nov2021</v>
      </c>
      <c r="B10250" s="21">
        <v>44501.0</v>
      </c>
      <c r="C10250" s="9">
        <v>18.0</v>
      </c>
      <c r="D10250" s="3" t="s">
        <v>209</v>
      </c>
      <c r="E10250" s="3" t="s">
        <v>161</v>
      </c>
      <c r="F10250" s="9" t="s">
        <v>108</v>
      </c>
      <c r="G10250" s="3" t="str">
        <f t="array" ref="G10250">INDEX('Nov2021'!$A$1:$BP$55,MATCH($D10250,'Nov2021'!$A:$A,0),MATCH($E10250,'Nov2021'!$2:$2,0))</f>
        <v>Suppressed</v>
      </c>
      <c r="H10250" s="3">
        <v>1.0</v>
      </c>
      <c r="I10250" s="3">
        <v>2.0</v>
      </c>
    </row>
    <row r="10251" ht="14.25" customHeight="1">
      <c r="A10251" s="3" t="str">
        <f t="shared" si="23"/>
        <v>Nov2021</v>
      </c>
      <c r="B10251" s="21">
        <v>44501.0</v>
      </c>
      <c r="C10251" s="9">
        <v>19.0</v>
      </c>
      <c r="D10251" s="3" t="s">
        <v>209</v>
      </c>
      <c r="E10251" s="3" t="s">
        <v>149</v>
      </c>
      <c r="F10251" s="9" t="s">
        <v>108</v>
      </c>
      <c r="G10251" s="3">
        <f t="array" ref="G10251">INDEX('Nov2021'!$A$1:$BP$55,MATCH($D10251,'Nov2021'!$A:$A,0),MATCH($E10251,'Nov2021'!$2:$2,0))</f>
        <v>0</v>
      </c>
      <c r="H10251" s="3">
        <v>0.0</v>
      </c>
      <c r="I10251" s="3">
        <v>0.0</v>
      </c>
    </row>
    <row r="10252" ht="14.25" customHeight="1">
      <c r="A10252" s="3" t="str">
        <f t="shared" si="23"/>
        <v>Nov2021</v>
      </c>
      <c r="B10252" s="21">
        <v>44501.0</v>
      </c>
      <c r="C10252" s="9">
        <v>20.0</v>
      </c>
      <c r="D10252" s="3" t="s">
        <v>209</v>
      </c>
      <c r="E10252" s="3" t="s">
        <v>150</v>
      </c>
      <c r="F10252" s="9" t="s">
        <v>108</v>
      </c>
      <c r="G10252" s="3">
        <f t="array" ref="G10252">INDEX('Nov2021'!$A$1:$BP$55,MATCH($D10252,'Nov2021'!$A:$A,0),MATCH($E10252,'Nov2021'!$2:$2,0))</f>
        <v>0</v>
      </c>
      <c r="H10252" s="3">
        <v>0.0</v>
      </c>
      <c r="I10252" s="3">
        <v>0.0</v>
      </c>
    </row>
    <row r="10253" ht="14.25" customHeight="1">
      <c r="A10253" s="3" t="str">
        <f t="shared" si="23"/>
        <v>Nov2021</v>
      </c>
      <c r="B10253" s="21">
        <v>44501.0</v>
      </c>
      <c r="C10253" s="9">
        <v>21.0</v>
      </c>
      <c r="D10253" s="3" t="s">
        <v>209</v>
      </c>
      <c r="E10253" s="3" t="s">
        <v>165</v>
      </c>
      <c r="F10253" s="9" t="s">
        <v>111</v>
      </c>
      <c r="G10253" s="3">
        <f t="array" ref="G10253">INDEX('Nov2021'!$A$1:$BP$55,MATCH($D10253,'Nov2021'!$A:$A,0),MATCH($E10253,'Nov2021'!$2:$2,0))</f>
        <v>0</v>
      </c>
      <c r="H10253" s="3">
        <v>0.0</v>
      </c>
      <c r="I10253" s="3">
        <v>0.0</v>
      </c>
    </row>
    <row r="10254" ht="14.25" customHeight="1">
      <c r="A10254" s="3" t="str">
        <f t="shared" si="23"/>
        <v>Nov2021</v>
      </c>
      <c r="B10254" s="21">
        <v>44501.0</v>
      </c>
      <c r="C10254" s="9">
        <v>22.0</v>
      </c>
      <c r="D10254" s="3" t="s">
        <v>209</v>
      </c>
      <c r="E10254" s="3" t="s">
        <v>155</v>
      </c>
      <c r="F10254" s="9" t="s">
        <v>109</v>
      </c>
      <c r="G10254" s="3">
        <f t="array" ref="G10254">INDEX('Nov2021'!$A$1:$BP$55,MATCH($D10254,'Nov2021'!$A:$A,0),MATCH($E10254,'Nov2021'!$2:$2,0))</f>
        <v>0</v>
      </c>
      <c r="H10254" s="3">
        <v>0.0</v>
      </c>
      <c r="I10254" s="3">
        <v>0.0</v>
      </c>
    </row>
    <row r="10255" ht="14.25" customHeight="1">
      <c r="A10255" s="3" t="str">
        <f t="shared" si="23"/>
        <v>Nov2021</v>
      </c>
      <c r="B10255" s="21">
        <v>44501.0</v>
      </c>
      <c r="C10255" s="9">
        <v>23.0</v>
      </c>
      <c r="D10255" s="3" t="s">
        <v>209</v>
      </c>
      <c r="E10255" s="3" t="s">
        <v>225</v>
      </c>
      <c r="F10255" s="9" t="s">
        <v>109</v>
      </c>
      <c r="G10255" s="3">
        <f t="array" ref="G10255">INDEX('Nov2021'!$A$1:$BP$55,MATCH($D10255,'Nov2021'!$A:$A,0),MATCH($E10255,'Nov2021'!$2:$2,0))</f>
        <v>0</v>
      </c>
      <c r="H10255" s="3">
        <v>0.0</v>
      </c>
      <c r="I10255" s="3">
        <v>0.0</v>
      </c>
    </row>
    <row r="10256" ht="14.25" customHeight="1">
      <c r="A10256" s="3" t="str">
        <f t="shared" si="23"/>
        <v>Nov2021</v>
      </c>
      <c r="B10256" s="21">
        <v>44501.0</v>
      </c>
      <c r="C10256" s="9">
        <v>24.0</v>
      </c>
      <c r="D10256" s="3" t="s">
        <v>209</v>
      </c>
      <c r="E10256" s="3" t="s">
        <v>158</v>
      </c>
      <c r="F10256" s="9" t="s">
        <v>109</v>
      </c>
      <c r="G10256" s="3">
        <f t="array" ref="G10256">INDEX('Nov2021'!$A$1:$BP$55,MATCH($D10256,'Nov2021'!$A:$A,0),MATCH($E10256,'Nov2021'!$2:$2,0))</f>
        <v>0</v>
      </c>
      <c r="H10256" s="3">
        <v>0.0</v>
      </c>
      <c r="I10256" s="3">
        <v>0.0</v>
      </c>
    </row>
    <row r="10257" ht="14.25" customHeight="1">
      <c r="A10257" s="3" t="str">
        <f t="shared" si="23"/>
        <v>Nov2021</v>
      </c>
      <c r="B10257" s="21">
        <v>44501.0</v>
      </c>
      <c r="C10257" s="9">
        <v>25.0</v>
      </c>
      <c r="D10257" s="3" t="s">
        <v>209</v>
      </c>
      <c r="E10257" s="3" t="s">
        <v>169</v>
      </c>
      <c r="F10257" s="9" t="s">
        <v>110</v>
      </c>
      <c r="G10257" s="3">
        <f t="array" ref="G10257">INDEX('Nov2021'!$A$1:$BP$55,MATCH($D10257,'Nov2021'!$A:$A,0),MATCH($E10257,'Nov2021'!$2:$2,0))</f>
        <v>0</v>
      </c>
      <c r="H10257" s="3">
        <v>0.0</v>
      </c>
      <c r="I10257" s="3">
        <v>0.0</v>
      </c>
    </row>
    <row r="10258" ht="14.25" customHeight="1">
      <c r="A10258" s="3" t="str">
        <f t="shared" si="23"/>
        <v>Nov2021</v>
      </c>
      <c r="B10258" s="21">
        <v>44501.0</v>
      </c>
      <c r="C10258" s="9">
        <v>26.0</v>
      </c>
      <c r="D10258" s="3" t="s">
        <v>209</v>
      </c>
      <c r="E10258" s="3" t="s">
        <v>157</v>
      </c>
      <c r="F10258" s="9" t="s">
        <v>108</v>
      </c>
      <c r="G10258" s="3">
        <f t="array" ref="G10258">INDEX('Nov2021'!$A$1:$BP$55,MATCH($D10258,'Nov2021'!$A:$A,0),MATCH($E10258,'Nov2021'!$2:$2,0))</f>
        <v>0</v>
      </c>
      <c r="H10258" s="3">
        <v>0.0</v>
      </c>
      <c r="I10258" s="3">
        <v>0.0</v>
      </c>
    </row>
    <row r="10259" ht="14.25" customHeight="1">
      <c r="A10259" s="3" t="str">
        <f t="shared" si="23"/>
        <v>Nov2021</v>
      </c>
      <c r="B10259" s="21">
        <v>44501.0</v>
      </c>
      <c r="C10259" s="9">
        <v>27.0</v>
      </c>
      <c r="D10259" s="3" t="s">
        <v>209</v>
      </c>
      <c r="E10259" s="3" t="s">
        <v>173</v>
      </c>
      <c r="F10259" s="9" t="s">
        <v>110</v>
      </c>
      <c r="G10259" s="3">
        <f t="array" ref="G10259">INDEX('Nov2021'!$A$1:$BP$55,MATCH($D10259,'Nov2021'!$A:$A,0),MATCH($E10259,'Nov2021'!$2:$2,0))</f>
        <v>0</v>
      </c>
      <c r="H10259" s="3">
        <v>0.0</v>
      </c>
      <c r="I10259" s="3">
        <v>0.0</v>
      </c>
    </row>
    <row r="10260" ht="14.25" customHeight="1">
      <c r="A10260" s="3" t="str">
        <f t="shared" si="23"/>
        <v>Nov2021</v>
      </c>
      <c r="B10260" s="21">
        <v>44501.0</v>
      </c>
      <c r="C10260" s="9">
        <v>28.0</v>
      </c>
      <c r="D10260" s="3" t="s">
        <v>209</v>
      </c>
      <c r="E10260" s="3" t="s">
        <v>167</v>
      </c>
      <c r="F10260" s="9" t="s">
        <v>109</v>
      </c>
      <c r="G10260" s="3">
        <f t="array" ref="G10260">INDEX('Nov2021'!$A$1:$BP$55,MATCH($D10260,'Nov2021'!$A:$A,0),MATCH($E10260,'Nov2021'!$2:$2,0))</f>
        <v>0</v>
      </c>
      <c r="H10260" s="3">
        <v>0.0</v>
      </c>
      <c r="I10260" s="3">
        <v>0.0</v>
      </c>
    </row>
    <row r="10261" ht="14.25" customHeight="1">
      <c r="A10261" s="3" t="str">
        <f t="shared" si="23"/>
        <v>Nov2021</v>
      </c>
      <c r="B10261" s="21">
        <v>44501.0</v>
      </c>
      <c r="C10261" s="9">
        <v>29.0</v>
      </c>
      <c r="D10261" s="3" t="s">
        <v>209</v>
      </c>
      <c r="E10261" s="3" t="s">
        <v>163</v>
      </c>
      <c r="F10261" s="9" t="s">
        <v>109</v>
      </c>
      <c r="G10261" s="3">
        <f t="array" ref="G10261">INDEX('Nov2021'!$A$1:$BP$55,MATCH($D10261,'Nov2021'!$A:$A,0),MATCH($E10261,'Nov2021'!$2:$2,0))</f>
        <v>0</v>
      </c>
      <c r="H10261" s="3">
        <v>0.0</v>
      </c>
      <c r="I10261" s="3">
        <v>0.0</v>
      </c>
    </row>
    <row r="10262" ht="14.25" customHeight="1">
      <c r="A10262" s="3" t="str">
        <f t="shared" si="23"/>
        <v>Nov2021</v>
      </c>
      <c r="B10262" s="21">
        <v>44501.0</v>
      </c>
      <c r="C10262" s="9">
        <v>30.0</v>
      </c>
      <c r="D10262" s="3" t="s">
        <v>209</v>
      </c>
      <c r="E10262" s="3" t="s">
        <v>154</v>
      </c>
      <c r="F10262" s="9" t="s">
        <v>110</v>
      </c>
      <c r="G10262" s="3">
        <f t="array" ref="G10262">INDEX('Nov2021'!$A$1:$BP$55,MATCH($D10262,'Nov2021'!$A:$A,0),MATCH($E10262,'Nov2021'!$2:$2,0))</f>
        <v>0</v>
      </c>
      <c r="H10262" s="3">
        <v>0.0</v>
      </c>
      <c r="I10262" s="3">
        <v>0.0</v>
      </c>
    </row>
    <row r="10263" ht="14.25" customHeight="1">
      <c r="A10263" s="3" t="str">
        <f t="shared" si="23"/>
        <v>Nov2021</v>
      </c>
      <c r="B10263" s="21">
        <v>44501.0</v>
      </c>
      <c r="C10263" s="9">
        <v>31.0</v>
      </c>
      <c r="D10263" s="3" t="s">
        <v>209</v>
      </c>
      <c r="E10263" s="3" t="s">
        <v>156</v>
      </c>
      <c r="F10263" s="9" t="s">
        <v>112</v>
      </c>
      <c r="G10263" s="3" t="str">
        <f t="array" ref="G10263">INDEX('Nov2021'!$A$1:$BP$55,MATCH($D10263,'Nov2021'!$A:$A,0),MATCH($E10263,'Nov2021'!$2:$2,0))</f>
        <v>Suppressed</v>
      </c>
      <c r="H10263" s="3">
        <v>1.0</v>
      </c>
      <c r="I10263" s="3">
        <v>2.0</v>
      </c>
    </row>
    <row r="10264" ht="14.25" customHeight="1">
      <c r="A10264" s="3" t="str">
        <f t="shared" si="23"/>
        <v>Nov2021</v>
      </c>
      <c r="B10264" s="21">
        <v>44501.0</v>
      </c>
      <c r="C10264" s="9">
        <v>32.0</v>
      </c>
      <c r="D10264" s="3" t="s">
        <v>209</v>
      </c>
      <c r="E10264" s="3" t="s">
        <v>195</v>
      </c>
      <c r="F10264" s="9" t="s">
        <v>110</v>
      </c>
      <c r="G10264" s="3">
        <f t="array" ref="G10264">INDEX('Nov2021'!$A$1:$BP$55,MATCH($D10264,'Nov2021'!$A:$A,0),MATCH($E10264,'Nov2021'!$2:$2,0))</f>
        <v>0</v>
      </c>
      <c r="H10264" s="3">
        <v>0.0</v>
      </c>
      <c r="I10264" s="3">
        <v>0.0</v>
      </c>
    </row>
    <row r="10265" ht="14.25" customHeight="1">
      <c r="A10265" s="3" t="str">
        <f t="shared" si="23"/>
        <v>Nov2021</v>
      </c>
      <c r="B10265" s="21">
        <v>44501.0</v>
      </c>
      <c r="C10265" s="9">
        <v>33.0</v>
      </c>
      <c r="D10265" s="3" t="s">
        <v>209</v>
      </c>
      <c r="E10265" s="3" t="s">
        <v>242</v>
      </c>
      <c r="F10265" s="9" t="s">
        <v>108</v>
      </c>
      <c r="G10265" s="3">
        <f t="array" ref="G10265">INDEX('Nov2021'!$A$1:$BP$55,MATCH($D10265,'Nov2021'!$A:$A,0),MATCH($E10265,'Nov2021'!$2:$2,0))</f>
        <v>0</v>
      </c>
      <c r="H10265" s="3">
        <v>0.0</v>
      </c>
      <c r="I10265" s="3">
        <v>0.0</v>
      </c>
    </row>
    <row r="10266" ht="14.25" customHeight="1">
      <c r="A10266" s="3" t="str">
        <f t="shared" si="23"/>
        <v>Nov2021</v>
      </c>
      <c r="B10266" s="21">
        <v>44501.0</v>
      </c>
      <c r="C10266" s="9">
        <v>34.0</v>
      </c>
      <c r="D10266" s="3" t="s">
        <v>209</v>
      </c>
      <c r="E10266" s="3" t="s">
        <v>164</v>
      </c>
      <c r="F10266" s="9" t="s">
        <v>112</v>
      </c>
      <c r="G10266" s="3">
        <f t="array" ref="G10266">INDEX('Nov2021'!$A$1:$BP$55,MATCH($D10266,'Nov2021'!$A:$A,0),MATCH($E10266,'Nov2021'!$2:$2,0))</f>
        <v>0</v>
      </c>
      <c r="H10266" s="3">
        <v>0.0</v>
      </c>
      <c r="I10266" s="3">
        <v>0.0</v>
      </c>
    </row>
    <row r="10267" ht="14.25" customHeight="1">
      <c r="A10267" s="3" t="str">
        <f t="shared" si="23"/>
        <v>Nov2021</v>
      </c>
      <c r="B10267" s="21">
        <v>44501.0</v>
      </c>
      <c r="C10267" s="9">
        <v>35.0</v>
      </c>
      <c r="D10267" s="3" t="s">
        <v>209</v>
      </c>
      <c r="E10267" s="3" t="s">
        <v>150</v>
      </c>
      <c r="F10267" s="9" t="s">
        <v>108</v>
      </c>
      <c r="G10267" s="3">
        <f t="array" ref="G10267">INDEX('Nov2021'!$A$1:$BP$55,MATCH($D10267,'Nov2021'!$A:$A,0),MATCH($E10267,'Nov2021'!$2:$2,0))</f>
        <v>0</v>
      </c>
      <c r="H10267" s="3">
        <v>0.0</v>
      </c>
      <c r="I10267" s="3">
        <v>0.0</v>
      </c>
    </row>
    <row r="10268" ht="14.25" customHeight="1">
      <c r="A10268" s="3" t="str">
        <f t="shared" si="23"/>
        <v>Nov2021</v>
      </c>
      <c r="B10268" s="21">
        <v>44501.0</v>
      </c>
      <c r="C10268" s="9">
        <v>36.0</v>
      </c>
      <c r="D10268" s="3" t="s">
        <v>209</v>
      </c>
      <c r="E10268" s="3" t="s">
        <v>243</v>
      </c>
      <c r="F10268" s="9" t="s">
        <v>109</v>
      </c>
      <c r="G10268" s="3">
        <f t="array" ref="G10268">INDEX('Nov2021'!$A$1:$BP$55,MATCH($D10268,'Nov2021'!$A:$A,0),MATCH($E10268,'Nov2021'!$2:$2,0))</f>
        <v>0</v>
      </c>
      <c r="H10268" s="3">
        <v>0.0</v>
      </c>
      <c r="I10268" s="3">
        <v>0.0</v>
      </c>
    </row>
    <row r="10269" ht="14.25" customHeight="1">
      <c r="A10269" s="3" t="str">
        <f t="shared" si="23"/>
        <v>Nov2021</v>
      </c>
      <c r="B10269" s="21">
        <v>44501.0</v>
      </c>
      <c r="C10269" s="9">
        <v>37.0</v>
      </c>
      <c r="D10269" s="3" t="s">
        <v>209</v>
      </c>
      <c r="E10269" s="3" t="s">
        <v>170</v>
      </c>
      <c r="F10269" s="9" t="s">
        <v>109</v>
      </c>
      <c r="G10269" s="3">
        <f t="array" ref="G10269">INDEX('Nov2021'!$A$1:$BP$55,MATCH($D10269,'Nov2021'!$A:$A,0),MATCH($E10269,'Nov2021'!$2:$2,0))</f>
        <v>0</v>
      </c>
      <c r="H10269" s="3">
        <v>0.0</v>
      </c>
      <c r="I10269" s="3">
        <v>0.0</v>
      </c>
    </row>
    <row r="10270" ht="14.25" customHeight="1">
      <c r="A10270" s="3" t="str">
        <f t="shared" si="23"/>
        <v>Nov2021</v>
      </c>
      <c r="B10270" s="21">
        <v>44501.0</v>
      </c>
      <c r="C10270" s="9">
        <v>38.0</v>
      </c>
      <c r="D10270" s="3" t="s">
        <v>209</v>
      </c>
      <c r="E10270" s="3" t="s">
        <v>244</v>
      </c>
      <c r="F10270" s="9" t="s">
        <v>109</v>
      </c>
      <c r="G10270" s="3">
        <f t="array" ref="G10270">INDEX('Nov2021'!$A$1:$BP$55,MATCH($D10270,'Nov2021'!$A:$A,0),MATCH($E10270,'Nov2021'!$2:$2,0))</f>
        <v>0</v>
      </c>
      <c r="H10270" s="3">
        <v>0.0</v>
      </c>
      <c r="I10270" s="3">
        <v>0.0</v>
      </c>
    </row>
    <row r="10271" ht="14.25" customHeight="1">
      <c r="A10271" s="3" t="str">
        <f t="shared" si="23"/>
        <v>Nov2021</v>
      </c>
      <c r="B10271" s="21">
        <v>44501.0</v>
      </c>
      <c r="C10271" s="9">
        <v>39.0</v>
      </c>
      <c r="D10271" s="3" t="s">
        <v>209</v>
      </c>
      <c r="E10271" s="3" t="s">
        <v>245</v>
      </c>
      <c r="F10271" s="9" t="s">
        <v>111</v>
      </c>
      <c r="G10271" s="3">
        <f t="array" ref="G10271">INDEX('Nov2021'!$A$1:$BP$55,MATCH($D10271,'Nov2021'!$A:$A,0),MATCH($E10271,'Nov2021'!$2:$2,0))</f>
        <v>0</v>
      </c>
      <c r="H10271" s="3">
        <v>0.0</v>
      </c>
      <c r="I10271" s="3">
        <v>0.0</v>
      </c>
    </row>
    <row r="10272" ht="14.25" customHeight="1">
      <c r="A10272" s="3" t="str">
        <f t="shared" si="23"/>
        <v>Nov2021</v>
      </c>
      <c r="B10272" s="21">
        <v>44501.0</v>
      </c>
      <c r="C10272" s="9">
        <v>40.0</v>
      </c>
      <c r="D10272" s="3" t="s">
        <v>209</v>
      </c>
      <c r="E10272" s="3" t="s">
        <v>166</v>
      </c>
      <c r="F10272" s="9" t="s">
        <v>108</v>
      </c>
      <c r="G10272" s="3">
        <f t="array" ref="G10272">INDEX('Nov2021'!$A$1:$BP$55,MATCH($D10272,'Nov2021'!$A:$A,0),MATCH($E10272,'Nov2021'!$2:$2,0))</f>
        <v>0</v>
      </c>
      <c r="H10272" s="3">
        <v>0.0</v>
      </c>
      <c r="I10272" s="3">
        <v>0.0</v>
      </c>
    </row>
    <row r="10273" ht="14.25" customHeight="1">
      <c r="A10273" s="3" t="str">
        <f t="shared" si="23"/>
        <v>Nov2021</v>
      </c>
      <c r="B10273" s="21">
        <v>44501.0</v>
      </c>
      <c r="C10273" s="9">
        <v>41.0</v>
      </c>
      <c r="D10273" s="3" t="s">
        <v>209</v>
      </c>
      <c r="E10273" s="3" t="s">
        <v>184</v>
      </c>
      <c r="F10273" s="9" t="s">
        <v>108</v>
      </c>
      <c r="G10273" s="3">
        <f t="array" ref="G10273">INDEX('Nov2021'!$A$1:$BP$55,MATCH($D10273,'Nov2021'!$A:$A,0),MATCH($E10273,'Nov2021'!$2:$2,0))</f>
        <v>0</v>
      </c>
      <c r="H10273" s="3">
        <v>0.0</v>
      </c>
      <c r="I10273" s="3">
        <v>0.0</v>
      </c>
    </row>
    <row r="10274" ht="14.25" customHeight="1">
      <c r="A10274" s="3" t="str">
        <f t="shared" si="23"/>
        <v>Nov2021</v>
      </c>
      <c r="B10274" s="21">
        <v>44501.0</v>
      </c>
      <c r="C10274" s="9">
        <v>42.0</v>
      </c>
      <c r="D10274" s="3" t="s">
        <v>209</v>
      </c>
      <c r="E10274" s="3" t="s">
        <v>235</v>
      </c>
      <c r="F10274" s="9" t="s">
        <v>109</v>
      </c>
      <c r="G10274" s="3">
        <f t="array" ref="G10274">INDEX('Nov2021'!$A$1:$BP$55,MATCH($D10274,'Nov2021'!$A:$A,0),MATCH($E10274,'Nov2021'!$2:$2,0))</f>
        <v>0</v>
      </c>
      <c r="H10274" s="3">
        <v>0.0</v>
      </c>
      <c r="I10274" s="3">
        <v>0.0</v>
      </c>
    </row>
    <row r="10275" ht="14.25" customHeight="1">
      <c r="A10275" s="3" t="str">
        <f t="shared" si="23"/>
        <v>Nov2021</v>
      </c>
      <c r="B10275" s="21">
        <v>44501.0</v>
      </c>
      <c r="C10275" s="9">
        <v>43.0</v>
      </c>
      <c r="D10275" s="3" t="s">
        <v>209</v>
      </c>
      <c r="E10275" s="3" t="s">
        <v>246</v>
      </c>
      <c r="F10275" s="9" t="s">
        <v>110</v>
      </c>
      <c r="G10275" s="3">
        <f t="array" ref="G10275">INDEX('Nov2021'!$A$1:$BP$55,MATCH($D10275,'Nov2021'!$A:$A,0),MATCH($E10275,'Nov2021'!$2:$2,0))</f>
        <v>0</v>
      </c>
      <c r="H10275" s="3">
        <v>0.0</v>
      </c>
      <c r="I10275" s="3">
        <v>0.0</v>
      </c>
    </row>
    <row r="10276" ht="14.25" customHeight="1">
      <c r="A10276" s="3" t="str">
        <f t="shared" si="23"/>
        <v>Nov2021</v>
      </c>
      <c r="B10276" s="21">
        <v>44501.0</v>
      </c>
      <c r="C10276" s="9">
        <v>44.0</v>
      </c>
      <c r="D10276" s="3" t="s">
        <v>209</v>
      </c>
      <c r="E10276" s="3" t="s">
        <v>186</v>
      </c>
      <c r="F10276" s="9" t="s">
        <v>108</v>
      </c>
      <c r="G10276" s="3" t="str">
        <f t="array" ref="G10276">INDEX('Nov2021'!$A$1:$BP$55,MATCH($D10276,'Nov2021'!$A:$A,0),MATCH($E10276,'Nov2021'!$2:$2,0))</f>
        <v>Suppressed</v>
      </c>
      <c r="H10276" s="3">
        <v>1.0</v>
      </c>
      <c r="I10276" s="3">
        <v>2.0</v>
      </c>
    </row>
    <row r="10277" ht="14.25" customHeight="1">
      <c r="A10277" s="3" t="str">
        <f t="shared" si="23"/>
        <v>Nov2021</v>
      </c>
      <c r="B10277" s="21">
        <v>44501.0</v>
      </c>
      <c r="C10277" s="9">
        <v>45.0</v>
      </c>
      <c r="D10277" s="3" t="s">
        <v>209</v>
      </c>
      <c r="E10277" s="3" t="s">
        <v>247</v>
      </c>
      <c r="F10277" s="9" t="s">
        <v>113</v>
      </c>
      <c r="G10277" s="3">
        <f t="array" ref="G10277">INDEX('Nov2021'!$A$1:$BP$55,MATCH($D10277,'Nov2021'!$A:$A,0),MATCH($E10277,'Nov2021'!$2:$2,0))</f>
        <v>0</v>
      </c>
      <c r="H10277" s="3">
        <v>0.0</v>
      </c>
      <c r="I10277" s="3">
        <v>0.0</v>
      </c>
    </row>
    <row r="10278" ht="14.25" customHeight="1">
      <c r="A10278" s="3" t="str">
        <f t="shared" si="23"/>
        <v>Nov2021</v>
      </c>
      <c r="B10278" s="21">
        <v>44501.0</v>
      </c>
      <c r="C10278" s="9">
        <v>46.0</v>
      </c>
      <c r="D10278" s="3" t="s">
        <v>209</v>
      </c>
      <c r="E10278" s="3" t="s">
        <v>159</v>
      </c>
      <c r="F10278" s="9" t="s">
        <v>110</v>
      </c>
      <c r="G10278" s="3">
        <f t="array" ref="G10278">INDEX('Nov2021'!$A$1:$BP$55,MATCH($D10278,'Nov2021'!$A:$A,0),MATCH($E10278,'Nov2021'!$2:$2,0))</f>
        <v>0</v>
      </c>
      <c r="H10278" s="3">
        <v>0.0</v>
      </c>
      <c r="I10278" s="3">
        <v>0.0</v>
      </c>
    </row>
    <row r="10279" ht="14.25" customHeight="1">
      <c r="A10279" s="3" t="str">
        <f t="shared" si="23"/>
        <v>Nov2021</v>
      </c>
      <c r="B10279" s="21">
        <v>44501.0</v>
      </c>
      <c r="C10279" s="9">
        <v>47.0</v>
      </c>
      <c r="D10279" s="3" t="s">
        <v>209</v>
      </c>
      <c r="E10279" s="3" t="s">
        <v>189</v>
      </c>
      <c r="F10279" s="9" t="s">
        <v>108</v>
      </c>
      <c r="G10279" s="3">
        <f t="array" ref="G10279">INDEX('Nov2021'!$A$1:$BP$55,MATCH($D10279,'Nov2021'!$A:$A,0),MATCH($E10279,'Nov2021'!$2:$2,0))</f>
        <v>0</v>
      </c>
      <c r="H10279" s="3">
        <v>0.0</v>
      </c>
      <c r="I10279" s="3">
        <v>0.0</v>
      </c>
    </row>
    <row r="10280" ht="14.25" customHeight="1">
      <c r="A10280" s="3" t="str">
        <f t="shared" si="23"/>
        <v>Nov2021</v>
      </c>
      <c r="B10280" s="21">
        <v>44501.0</v>
      </c>
      <c r="C10280" s="9">
        <v>48.0</v>
      </c>
      <c r="D10280" s="3" t="s">
        <v>209</v>
      </c>
      <c r="E10280" s="3" t="s">
        <v>248</v>
      </c>
      <c r="F10280" s="9" t="s">
        <v>108</v>
      </c>
      <c r="G10280" s="3">
        <f t="array" ref="G10280">INDEX('Nov2021'!$A$1:$BP$55,MATCH($D10280,'Nov2021'!$A:$A,0),MATCH($E10280,'Nov2021'!$2:$2,0))</f>
        <v>0</v>
      </c>
      <c r="H10280" s="3">
        <v>0.0</v>
      </c>
      <c r="I10280" s="3">
        <v>0.0</v>
      </c>
    </row>
    <row r="10281" ht="14.25" customHeight="1">
      <c r="A10281" s="3" t="str">
        <f t="shared" si="23"/>
        <v>Nov2021</v>
      </c>
      <c r="B10281" s="21">
        <v>44501.0</v>
      </c>
      <c r="C10281" s="9">
        <v>49.0</v>
      </c>
      <c r="D10281" s="3" t="s">
        <v>209</v>
      </c>
      <c r="E10281" s="3" t="s">
        <v>190</v>
      </c>
      <c r="F10281" s="9" t="s">
        <v>108</v>
      </c>
      <c r="G10281" s="3">
        <f t="array" ref="G10281">INDEX('Nov2021'!$A$1:$BP$55,MATCH($D10281,'Nov2021'!$A:$A,0),MATCH($E10281,'Nov2021'!$2:$2,0))</f>
        <v>0</v>
      </c>
      <c r="H10281" s="3">
        <v>0.0</v>
      </c>
      <c r="I10281" s="3">
        <v>0.0</v>
      </c>
    </row>
    <row r="10282" ht="14.25" customHeight="1">
      <c r="A10282" s="3" t="str">
        <f t="shared" si="23"/>
        <v>Nov2021</v>
      </c>
      <c r="B10282" s="21">
        <v>44501.0</v>
      </c>
      <c r="C10282" s="9">
        <v>50.0</v>
      </c>
      <c r="D10282" s="3" t="s">
        <v>209</v>
      </c>
      <c r="E10282" s="3" t="s">
        <v>249</v>
      </c>
      <c r="F10282" s="9" t="s">
        <v>111</v>
      </c>
      <c r="G10282" s="3">
        <f t="array" ref="G10282">INDEX('Nov2021'!$A$1:$BP$55,MATCH($D10282,'Nov2021'!$A:$A,0),MATCH($E10282,'Nov2021'!$2:$2,0))</f>
        <v>0</v>
      </c>
      <c r="H10282" s="3">
        <v>0.0</v>
      </c>
      <c r="I10282" s="3">
        <v>0.0</v>
      </c>
    </row>
    <row r="10283" ht="14.25" customHeight="1">
      <c r="A10283" s="3" t="str">
        <f t="shared" si="23"/>
        <v>Nov2021</v>
      </c>
      <c r="B10283" s="21">
        <v>44501.0</v>
      </c>
      <c r="C10283" s="9">
        <v>51.0</v>
      </c>
      <c r="D10283" s="3" t="s">
        <v>209</v>
      </c>
      <c r="E10283" s="3" t="s">
        <v>220</v>
      </c>
      <c r="F10283" s="9" t="s">
        <v>108</v>
      </c>
      <c r="G10283" s="3">
        <f t="array" ref="G10283">INDEX('Nov2021'!$A$1:$BP$55,MATCH($D10283,'Nov2021'!$A:$A,0),MATCH($E10283,'Nov2021'!$2:$2,0))</f>
        <v>0</v>
      </c>
      <c r="H10283" s="3">
        <v>0.0</v>
      </c>
      <c r="I10283" s="3">
        <v>0.0</v>
      </c>
    </row>
    <row r="10284" ht="14.25" customHeight="1">
      <c r="A10284" s="3" t="str">
        <f t="shared" si="23"/>
        <v>Nov2021</v>
      </c>
      <c r="B10284" s="21">
        <v>44501.0</v>
      </c>
      <c r="C10284" s="9">
        <v>52.0</v>
      </c>
      <c r="D10284" s="3" t="s">
        <v>209</v>
      </c>
      <c r="E10284" s="3" t="s">
        <v>250</v>
      </c>
      <c r="F10284" s="9" t="s">
        <v>108</v>
      </c>
      <c r="G10284" s="3">
        <f t="array" ref="G10284">INDEX('Nov2021'!$A$1:$BP$55,MATCH($D10284,'Nov2021'!$A:$A,0),MATCH($E10284,'Nov2021'!$2:$2,0))</f>
        <v>0</v>
      </c>
      <c r="H10284" s="3">
        <v>0.0</v>
      </c>
      <c r="I10284" s="3">
        <v>0.0</v>
      </c>
    </row>
    <row r="10285" ht="14.25" customHeight="1">
      <c r="A10285" s="3" t="str">
        <f t="shared" si="23"/>
        <v>Nov2021</v>
      </c>
      <c r="B10285" s="21">
        <v>44501.0</v>
      </c>
      <c r="C10285" s="9">
        <v>53.0</v>
      </c>
      <c r="D10285" s="3" t="s">
        <v>209</v>
      </c>
      <c r="E10285" s="3" t="s">
        <v>192</v>
      </c>
      <c r="F10285" s="9" t="s">
        <v>109</v>
      </c>
      <c r="G10285" s="3">
        <f t="array" ref="G10285">INDEX('Nov2021'!$A$1:$BP$55,MATCH($D10285,'Nov2021'!$A:$A,0),MATCH($E10285,'Nov2021'!$2:$2,0))</f>
        <v>0</v>
      </c>
      <c r="H10285" s="3">
        <v>0.0</v>
      </c>
      <c r="I10285" s="3">
        <v>0.0</v>
      </c>
    </row>
    <row r="10286" ht="14.25" customHeight="1">
      <c r="A10286" s="3" t="str">
        <f t="shared" si="23"/>
        <v>Nov2021</v>
      </c>
      <c r="B10286" s="21">
        <v>44501.0</v>
      </c>
      <c r="C10286" s="9">
        <v>54.0</v>
      </c>
      <c r="D10286" s="3" t="s">
        <v>209</v>
      </c>
      <c r="E10286" s="3" t="s">
        <v>177</v>
      </c>
      <c r="F10286" s="9" t="s">
        <v>109</v>
      </c>
      <c r="G10286" s="3">
        <f t="array" ref="G10286">INDEX('Nov2021'!$A$1:$BP$55,MATCH($D10286,'Nov2021'!$A:$A,0),MATCH($E10286,'Nov2021'!$2:$2,0))</f>
        <v>0</v>
      </c>
      <c r="H10286" s="3">
        <v>0.0</v>
      </c>
      <c r="I10286" s="3">
        <v>0.0</v>
      </c>
    </row>
    <row r="10287" ht="14.25" customHeight="1">
      <c r="A10287" s="3" t="str">
        <f t="shared" si="23"/>
        <v>Nov2021</v>
      </c>
      <c r="B10287" s="21">
        <v>44501.0</v>
      </c>
      <c r="C10287" s="9">
        <v>55.0</v>
      </c>
      <c r="D10287" s="3" t="s">
        <v>209</v>
      </c>
      <c r="E10287" s="3" t="s">
        <v>193</v>
      </c>
      <c r="F10287" s="9" t="s">
        <v>108</v>
      </c>
      <c r="G10287" s="3">
        <f t="array" ref="G10287">INDEX('Nov2021'!$A$1:$BP$55,MATCH($D10287,'Nov2021'!$A:$A,0),MATCH($E10287,'Nov2021'!$2:$2,0))</f>
        <v>0</v>
      </c>
      <c r="H10287" s="3">
        <v>0.0</v>
      </c>
      <c r="I10287" s="3">
        <v>0.0</v>
      </c>
    </row>
    <row r="10288" ht="14.25" customHeight="1">
      <c r="A10288" s="3" t="str">
        <f t="shared" si="23"/>
        <v>Nov2021</v>
      </c>
      <c r="B10288" s="21">
        <v>44501.0</v>
      </c>
      <c r="C10288" s="9">
        <v>56.0</v>
      </c>
      <c r="D10288" s="3" t="s">
        <v>209</v>
      </c>
      <c r="E10288" s="3" t="s">
        <v>251</v>
      </c>
      <c r="F10288" s="9" t="s">
        <v>113</v>
      </c>
      <c r="G10288" s="3">
        <f t="array" ref="G10288">INDEX('Nov2021'!$A$1:$BP$55,MATCH($D10288,'Nov2021'!$A:$A,0),MATCH($E10288,'Nov2021'!$2:$2,0))</f>
        <v>0</v>
      </c>
      <c r="H10288" s="3">
        <v>0.0</v>
      </c>
      <c r="I10288" s="3">
        <v>0.0</v>
      </c>
    </row>
    <row r="10289" ht="14.25" customHeight="1">
      <c r="A10289" s="3" t="str">
        <f t="shared" si="23"/>
        <v>Nov2021</v>
      </c>
      <c r="B10289" s="21">
        <v>44501.0</v>
      </c>
      <c r="C10289" s="9">
        <v>57.0</v>
      </c>
      <c r="D10289" s="3" t="s">
        <v>209</v>
      </c>
      <c r="E10289" s="3" t="s">
        <v>215</v>
      </c>
      <c r="F10289" s="9" t="s">
        <v>108</v>
      </c>
      <c r="G10289" s="3">
        <f t="array" ref="G10289">INDEX('Nov2021'!$A$1:$BP$55,MATCH($D10289,'Nov2021'!$A:$A,0),MATCH($E10289,'Nov2021'!$2:$2,0))</f>
        <v>0</v>
      </c>
      <c r="H10289" s="3">
        <v>0.0</v>
      </c>
      <c r="I10289" s="3">
        <v>0.0</v>
      </c>
    </row>
    <row r="10290" ht="14.25" customHeight="1">
      <c r="A10290" s="3" t="str">
        <f t="shared" si="23"/>
        <v>Nov2021</v>
      </c>
      <c r="B10290" s="21">
        <v>44501.0</v>
      </c>
      <c r="C10290" s="9">
        <v>58.0</v>
      </c>
      <c r="D10290" s="3" t="s">
        <v>209</v>
      </c>
      <c r="E10290" s="3" t="s">
        <v>179</v>
      </c>
      <c r="F10290" s="9" t="s">
        <v>109</v>
      </c>
      <c r="G10290" s="3">
        <f t="array" ref="G10290">INDEX('Nov2021'!$A$1:$BP$55,MATCH($D10290,'Nov2021'!$A:$A,0),MATCH($E10290,'Nov2021'!$2:$2,0))</f>
        <v>0</v>
      </c>
      <c r="H10290" s="3">
        <v>0.0</v>
      </c>
      <c r="I10290" s="3">
        <v>0.0</v>
      </c>
    </row>
    <row r="10291" ht="14.25" customHeight="1">
      <c r="A10291" s="3" t="str">
        <f t="shared" si="23"/>
        <v>Nov2021</v>
      </c>
      <c r="B10291" s="21">
        <v>44501.0</v>
      </c>
      <c r="C10291" s="9">
        <v>59.0</v>
      </c>
      <c r="D10291" s="3" t="s">
        <v>209</v>
      </c>
      <c r="E10291" s="3" t="s">
        <v>162</v>
      </c>
      <c r="F10291" s="9" t="s">
        <v>111</v>
      </c>
      <c r="G10291" s="3">
        <f t="array" ref="G10291">INDEX('Nov2021'!$A$1:$BP$55,MATCH($D10291,'Nov2021'!$A:$A,0),MATCH($E10291,'Nov2021'!$2:$2,0))</f>
        <v>0</v>
      </c>
      <c r="H10291" s="3">
        <v>0.0</v>
      </c>
      <c r="I10291" s="3">
        <v>0.0</v>
      </c>
    </row>
    <row r="10292" ht="14.25" customHeight="1">
      <c r="A10292" s="3" t="str">
        <f t="shared" si="23"/>
        <v>Nov2021</v>
      </c>
      <c r="B10292" s="21">
        <v>44501.0</v>
      </c>
      <c r="C10292" s="9">
        <v>60.0</v>
      </c>
      <c r="D10292" s="3" t="s">
        <v>209</v>
      </c>
      <c r="E10292" s="3" t="s">
        <v>208</v>
      </c>
      <c r="F10292" s="9" t="s">
        <v>108</v>
      </c>
      <c r="G10292" s="3">
        <f t="array" ref="G10292">INDEX('Nov2021'!$A$1:$BP$55,MATCH($D10292,'Nov2021'!$A:$A,0),MATCH($E10292,'Nov2021'!$2:$2,0))</f>
        <v>0</v>
      </c>
      <c r="H10292" s="3">
        <v>0.0</v>
      </c>
      <c r="I10292" s="3">
        <v>0.0</v>
      </c>
    </row>
    <row r="10293" ht="14.25" customHeight="1">
      <c r="A10293" s="3" t="str">
        <f t="shared" si="23"/>
        <v>Nov2021</v>
      </c>
      <c r="B10293" s="21">
        <v>44501.0</v>
      </c>
      <c r="C10293" s="9">
        <v>61.0</v>
      </c>
      <c r="D10293" s="3" t="s">
        <v>209</v>
      </c>
      <c r="E10293" s="3" t="s">
        <v>218</v>
      </c>
      <c r="F10293" s="9" t="s">
        <v>108</v>
      </c>
      <c r="G10293" s="3">
        <f t="array" ref="G10293">INDEX('Nov2021'!$A$1:$BP$55,MATCH($D10293,'Nov2021'!$A:$A,0),MATCH($E10293,'Nov2021'!$2:$2,0))</f>
        <v>0</v>
      </c>
      <c r="H10293" s="3">
        <v>0.0</v>
      </c>
      <c r="I10293" s="3">
        <v>0.0</v>
      </c>
    </row>
    <row r="10294" ht="14.25" customHeight="1">
      <c r="A10294" s="3" t="str">
        <f t="shared" si="23"/>
        <v>Nov2021</v>
      </c>
      <c r="B10294" s="21">
        <v>44501.0</v>
      </c>
      <c r="C10294" s="9">
        <v>1.0</v>
      </c>
      <c r="D10294" s="3" t="s">
        <v>194</v>
      </c>
      <c r="E10294" s="3" t="s">
        <v>137</v>
      </c>
      <c r="F10294" s="9" t="s">
        <v>108</v>
      </c>
      <c r="G10294" s="3" t="str">
        <f t="array" ref="G10294">INDEX('Nov2021'!$A$1:$BP$55,MATCH($D10294,'Nov2021'!$A:$A,0),MATCH($E10294,'Nov2021'!$2:$2,0))</f>
        <v>Suppressed</v>
      </c>
      <c r="H10294" s="3">
        <v>1.0</v>
      </c>
      <c r="I10294" s="3">
        <v>2.0</v>
      </c>
    </row>
    <row r="10295" ht="14.25" customHeight="1">
      <c r="A10295" s="3" t="str">
        <f t="shared" si="23"/>
        <v>Nov2021</v>
      </c>
      <c r="B10295" s="21">
        <v>44501.0</v>
      </c>
      <c r="C10295" s="9">
        <v>2.0</v>
      </c>
      <c r="D10295" s="3" t="s">
        <v>194</v>
      </c>
      <c r="E10295" s="3" t="s">
        <v>138</v>
      </c>
      <c r="F10295" s="9" t="s">
        <v>108</v>
      </c>
      <c r="G10295" s="3">
        <f t="array" ref="G10295">INDEX('Nov2021'!$A$1:$BP$55,MATCH($D10295,'Nov2021'!$A:$A,0),MATCH($E10295,'Nov2021'!$2:$2,0))</f>
        <v>13</v>
      </c>
      <c r="H10295" s="3">
        <v>13.0</v>
      </c>
      <c r="I10295" s="3">
        <v>13.0</v>
      </c>
    </row>
    <row r="10296" ht="14.25" customHeight="1">
      <c r="A10296" s="3" t="str">
        <f t="shared" si="23"/>
        <v>Nov2021</v>
      </c>
      <c r="B10296" s="21">
        <v>44501.0</v>
      </c>
      <c r="C10296" s="9">
        <v>3.0</v>
      </c>
      <c r="D10296" s="3" t="s">
        <v>194</v>
      </c>
      <c r="E10296" s="3" t="s">
        <v>136</v>
      </c>
      <c r="F10296" s="9" t="s">
        <v>108</v>
      </c>
      <c r="G10296" s="3">
        <f t="array" ref="G10296">INDEX('Nov2021'!$A$1:$BP$55,MATCH($D10296,'Nov2021'!$A:$A,0),MATCH($E10296,'Nov2021'!$2:$2,0))</f>
        <v>11</v>
      </c>
      <c r="H10296" s="3">
        <v>11.0</v>
      </c>
      <c r="I10296" s="3">
        <v>11.0</v>
      </c>
    </row>
    <row r="10297" ht="14.25" customHeight="1">
      <c r="A10297" s="3" t="str">
        <f t="shared" si="23"/>
        <v>Nov2021</v>
      </c>
      <c r="B10297" s="21">
        <v>44501.0</v>
      </c>
      <c r="C10297" s="9">
        <v>4.0</v>
      </c>
      <c r="D10297" s="3" t="s">
        <v>194</v>
      </c>
      <c r="E10297" s="3" t="s">
        <v>141</v>
      </c>
      <c r="F10297" s="9" t="s">
        <v>109</v>
      </c>
      <c r="G10297" s="3">
        <f t="array" ref="G10297">INDEX('Nov2021'!$A$1:$BP$55,MATCH($D10297,'Nov2021'!$A:$A,0),MATCH($E10297,'Nov2021'!$2:$2,0))</f>
        <v>0</v>
      </c>
      <c r="H10297" s="3">
        <v>0.0</v>
      </c>
      <c r="I10297" s="3">
        <v>0.0</v>
      </c>
    </row>
    <row r="10298" ht="14.25" customHeight="1">
      <c r="A10298" s="3" t="str">
        <f t="shared" si="23"/>
        <v>Nov2021</v>
      </c>
      <c r="B10298" s="21">
        <v>44501.0</v>
      </c>
      <c r="C10298" s="9">
        <v>5.0</v>
      </c>
      <c r="D10298" s="3" t="s">
        <v>194</v>
      </c>
      <c r="E10298" s="3" t="s">
        <v>140</v>
      </c>
      <c r="F10298" s="9" t="s">
        <v>108</v>
      </c>
      <c r="G10298" s="3">
        <f t="array" ref="G10298">INDEX('Nov2021'!$A$1:$BP$55,MATCH($D10298,'Nov2021'!$A:$A,0),MATCH($E10298,'Nov2021'!$2:$2,0))</f>
        <v>0</v>
      </c>
      <c r="H10298" s="3">
        <v>0.0</v>
      </c>
      <c r="I10298" s="3">
        <v>0.0</v>
      </c>
    </row>
    <row r="10299" ht="14.25" customHeight="1">
      <c r="A10299" s="3" t="str">
        <f t="shared" si="23"/>
        <v>Nov2021</v>
      </c>
      <c r="B10299" s="21">
        <v>44501.0</v>
      </c>
      <c r="C10299" s="9">
        <v>6.0</v>
      </c>
      <c r="D10299" s="3" t="s">
        <v>194</v>
      </c>
      <c r="E10299" s="3" t="s">
        <v>146</v>
      </c>
      <c r="F10299" s="9" t="s">
        <v>108</v>
      </c>
      <c r="G10299" s="3">
        <f t="array" ref="G10299">INDEX('Nov2021'!$A$1:$BP$55,MATCH($D10299,'Nov2021'!$A:$A,0),MATCH($E10299,'Nov2021'!$2:$2,0))</f>
        <v>0</v>
      </c>
      <c r="H10299" s="3">
        <v>0.0</v>
      </c>
      <c r="I10299" s="3">
        <v>0.0</v>
      </c>
    </row>
    <row r="10300" ht="14.25" customHeight="1">
      <c r="A10300" s="3" t="str">
        <f t="shared" si="23"/>
        <v>Nov2021</v>
      </c>
      <c r="B10300" s="21">
        <v>44501.0</v>
      </c>
      <c r="C10300" s="9">
        <v>7.0</v>
      </c>
      <c r="D10300" s="3" t="s">
        <v>194</v>
      </c>
      <c r="E10300" s="3" t="s">
        <v>139</v>
      </c>
      <c r="F10300" s="9" t="s">
        <v>108</v>
      </c>
      <c r="G10300" s="3">
        <f t="array" ref="G10300">INDEX('Nov2021'!$A$1:$BP$55,MATCH($D10300,'Nov2021'!$A:$A,0),MATCH($E10300,'Nov2021'!$2:$2,0))</f>
        <v>0</v>
      </c>
      <c r="H10300" s="3">
        <v>0.0</v>
      </c>
      <c r="I10300" s="3">
        <v>0.0</v>
      </c>
    </row>
    <row r="10301" ht="14.25" customHeight="1">
      <c r="A10301" s="3" t="str">
        <f t="shared" si="23"/>
        <v>Nov2021</v>
      </c>
      <c r="B10301" s="21">
        <v>44501.0</v>
      </c>
      <c r="C10301" s="9">
        <v>8.0</v>
      </c>
      <c r="D10301" s="3" t="s">
        <v>194</v>
      </c>
      <c r="E10301" s="3" t="s">
        <v>142</v>
      </c>
      <c r="F10301" s="9" t="s">
        <v>108</v>
      </c>
      <c r="G10301" s="3">
        <f t="array" ref="G10301">INDEX('Nov2021'!$A$1:$BP$55,MATCH($D10301,'Nov2021'!$A:$A,0),MATCH($E10301,'Nov2021'!$2:$2,0))</f>
        <v>0</v>
      </c>
      <c r="H10301" s="3">
        <v>0.0</v>
      </c>
      <c r="I10301" s="3">
        <v>0.0</v>
      </c>
    </row>
    <row r="10302" ht="14.25" customHeight="1">
      <c r="A10302" s="3" t="str">
        <f t="shared" si="23"/>
        <v>Nov2021</v>
      </c>
      <c r="B10302" s="21">
        <v>44501.0</v>
      </c>
      <c r="C10302" s="9">
        <v>9.0</v>
      </c>
      <c r="D10302" s="3" t="s">
        <v>194</v>
      </c>
      <c r="E10302" s="3" t="s">
        <v>143</v>
      </c>
      <c r="F10302" s="9" t="s">
        <v>108</v>
      </c>
      <c r="G10302" s="3" t="str">
        <f t="array" ref="G10302">INDEX('Nov2021'!$A$1:$BP$55,MATCH($D10302,'Nov2021'!$A:$A,0),MATCH($E10302,'Nov2021'!$2:$2,0))</f>
        <v>Suppressed</v>
      </c>
      <c r="H10302" s="3">
        <v>1.0</v>
      </c>
      <c r="I10302" s="3">
        <v>2.0</v>
      </c>
    </row>
    <row r="10303" ht="14.25" customHeight="1">
      <c r="A10303" s="3" t="str">
        <f t="shared" si="23"/>
        <v>Nov2021</v>
      </c>
      <c r="B10303" s="21">
        <v>44501.0</v>
      </c>
      <c r="C10303" s="9">
        <v>10.0</v>
      </c>
      <c r="D10303" s="3" t="s">
        <v>194</v>
      </c>
      <c r="E10303" s="3" t="s">
        <v>181</v>
      </c>
      <c r="F10303" s="9" t="s">
        <v>108</v>
      </c>
      <c r="G10303" s="3">
        <f t="array" ref="G10303">INDEX('Nov2021'!$A$1:$BP$55,MATCH($D10303,'Nov2021'!$A:$A,0),MATCH($E10303,'Nov2021'!$2:$2,0))</f>
        <v>0</v>
      </c>
      <c r="H10303" s="3">
        <v>0.0</v>
      </c>
      <c r="I10303" s="3">
        <v>0.0</v>
      </c>
    </row>
    <row r="10304" ht="14.25" customHeight="1">
      <c r="A10304" s="3" t="str">
        <f t="shared" si="23"/>
        <v>Nov2021</v>
      </c>
      <c r="B10304" s="21">
        <v>44501.0</v>
      </c>
      <c r="C10304" s="9">
        <v>11.0</v>
      </c>
      <c r="D10304" s="3" t="s">
        <v>194</v>
      </c>
      <c r="E10304" s="3" t="s">
        <v>144</v>
      </c>
      <c r="F10304" s="9" t="s">
        <v>108</v>
      </c>
      <c r="G10304" s="3" t="str">
        <f t="array" ref="G10304">INDEX('Nov2021'!$A$1:$BP$55,MATCH($D10304,'Nov2021'!$A:$A,0),MATCH($E10304,'Nov2021'!$2:$2,0))</f>
        <v>Suppressed</v>
      </c>
      <c r="H10304" s="3">
        <v>1.0</v>
      </c>
      <c r="I10304" s="3">
        <v>2.0</v>
      </c>
    </row>
    <row r="10305" ht="14.25" customHeight="1">
      <c r="A10305" s="3" t="str">
        <f t="shared" si="23"/>
        <v>Nov2021</v>
      </c>
      <c r="B10305" s="21">
        <v>44501.0</v>
      </c>
      <c r="C10305" s="9">
        <v>12.0</v>
      </c>
      <c r="D10305" s="3" t="s">
        <v>194</v>
      </c>
      <c r="E10305" s="3" t="s">
        <v>188</v>
      </c>
      <c r="F10305" s="9" t="s">
        <v>108</v>
      </c>
      <c r="G10305" s="3">
        <f t="array" ref="G10305">INDEX('Nov2021'!$A$1:$BP$55,MATCH($D10305,'Nov2021'!$A:$A,0),MATCH($E10305,'Nov2021'!$2:$2,0))</f>
        <v>0</v>
      </c>
      <c r="H10305" s="3">
        <v>0.0</v>
      </c>
      <c r="I10305" s="3">
        <v>0.0</v>
      </c>
    </row>
    <row r="10306" ht="14.25" customHeight="1">
      <c r="A10306" s="3" t="str">
        <f t="shared" si="23"/>
        <v>Nov2021</v>
      </c>
      <c r="B10306" s="21">
        <v>44501.0</v>
      </c>
      <c r="C10306" s="9">
        <v>13.0</v>
      </c>
      <c r="D10306" s="3" t="s">
        <v>194</v>
      </c>
      <c r="E10306" s="3" t="s">
        <v>160</v>
      </c>
      <c r="F10306" s="9" t="s">
        <v>109</v>
      </c>
      <c r="G10306" s="3">
        <f t="array" ref="G10306">INDEX('Nov2021'!$A$1:$BP$55,MATCH($D10306,'Nov2021'!$A:$A,0),MATCH($E10306,'Nov2021'!$2:$2,0))</f>
        <v>0</v>
      </c>
      <c r="H10306" s="3">
        <v>0.0</v>
      </c>
      <c r="I10306" s="3">
        <v>0.0</v>
      </c>
    </row>
    <row r="10307" ht="14.25" customHeight="1">
      <c r="A10307" s="3" t="str">
        <f t="shared" si="23"/>
        <v>Nov2021</v>
      </c>
      <c r="B10307" s="21">
        <v>44501.0</v>
      </c>
      <c r="C10307" s="9">
        <v>14.0</v>
      </c>
      <c r="D10307" s="3" t="s">
        <v>194</v>
      </c>
      <c r="E10307" s="3" t="s">
        <v>147</v>
      </c>
      <c r="F10307" s="9" t="s">
        <v>110</v>
      </c>
      <c r="G10307" s="3">
        <f t="array" ref="G10307">INDEX('Nov2021'!$A$1:$BP$55,MATCH($D10307,'Nov2021'!$A:$A,0),MATCH($E10307,'Nov2021'!$2:$2,0))</f>
        <v>0</v>
      </c>
      <c r="H10307" s="3">
        <v>0.0</v>
      </c>
      <c r="I10307" s="3">
        <v>0.0</v>
      </c>
    </row>
    <row r="10308" ht="14.25" customHeight="1">
      <c r="A10308" s="3" t="str">
        <f t="shared" si="23"/>
        <v>Nov2021</v>
      </c>
      <c r="B10308" s="21">
        <v>44501.0</v>
      </c>
      <c r="C10308" s="9">
        <v>15.0</v>
      </c>
      <c r="D10308" s="3" t="s">
        <v>194</v>
      </c>
      <c r="E10308" s="3" t="s">
        <v>168</v>
      </c>
      <c r="F10308" s="9" t="s">
        <v>112</v>
      </c>
      <c r="G10308" s="3">
        <f t="array" ref="G10308">INDEX('Nov2021'!$A$1:$BP$55,MATCH($D10308,'Nov2021'!$A:$A,0),MATCH($E10308,'Nov2021'!$2:$2,0))</f>
        <v>0</v>
      </c>
      <c r="H10308" s="3">
        <v>0.0</v>
      </c>
      <c r="I10308" s="3">
        <v>0.0</v>
      </c>
    </row>
    <row r="10309" ht="14.25" customHeight="1">
      <c r="A10309" s="3" t="str">
        <f t="shared" si="23"/>
        <v>Nov2021</v>
      </c>
      <c r="B10309" s="21">
        <v>44501.0</v>
      </c>
      <c r="C10309" s="9">
        <v>16.0</v>
      </c>
      <c r="D10309" s="3" t="s">
        <v>194</v>
      </c>
      <c r="E10309" s="3" t="s">
        <v>145</v>
      </c>
      <c r="F10309" s="9" t="s">
        <v>108</v>
      </c>
      <c r="G10309" s="3">
        <f t="array" ref="G10309">INDEX('Nov2021'!$A$1:$BP$55,MATCH($D10309,'Nov2021'!$A:$A,0),MATCH($E10309,'Nov2021'!$2:$2,0))</f>
        <v>0</v>
      </c>
      <c r="H10309" s="3">
        <v>0.0</v>
      </c>
      <c r="I10309" s="3">
        <v>0.0</v>
      </c>
    </row>
    <row r="10310" ht="14.25" customHeight="1">
      <c r="A10310" s="3" t="str">
        <f t="shared" si="23"/>
        <v>Nov2021</v>
      </c>
      <c r="B10310" s="21">
        <v>44501.0</v>
      </c>
      <c r="C10310" s="9">
        <v>17.0</v>
      </c>
      <c r="D10310" s="3" t="s">
        <v>194</v>
      </c>
      <c r="E10310" s="3" t="s">
        <v>148</v>
      </c>
      <c r="F10310" s="9" t="s">
        <v>108</v>
      </c>
      <c r="G10310" s="3">
        <f t="array" ref="G10310">INDEX('Nov2021'!$A$1:$BP$55,MATCH($D10310,'Nov2021'!$A:$A,0),MATCH($E10310,'Nov2021'!$2:$2,0))</f>
        <v>0</v>
      </c>
      <c r="H10310" s="3">
        <v>0.0</v>
      </c>
      <c r="I10310" s="3">
        <v>0.0</v>
      </c>
    </row>
    <row r="10311" ht="14.25" customHeight="1">
      <c r="A10311" s="3" t="str">
        <f t="shared" si="23"/>
        <v>Nov2021</v>
      </c>
      <c r="B10311" s="21">
        <v>44501.0</v>
      </c>
      <c r="C10311" s="9">
        <v>18.0</v>
      </c>
      <c r="D10311" s="3" t="s">
        <v>194</v>
      </c>
      <c r="E10311" s="3" t="s">
        <v>161</v>
      </c>
      <c r="F10311" s="9" t="s">
        <v>108</v>
      </c>
      <c r="G10311" s="3">
        <f t="array" ref="G10311">INDEX('Nov2021'!$A$1:$BP$55,MATCH($D10311,'Nov2021'!$A:$A,0),MATCH($E10311,'Nov2021'!$2:$2,0))</f>
        <v>0</v>
      </c>
      <c r="H10311" s="3">
        <v>0.0</v>
      </c>
      <c r="I10311" s="3">
        <v>0.0</v>
      </c>
    </row>
    <row r="10312" ht="14.25" customHeight="1">
      <c r="A10312" s="3" t="str">
        <f t="shared" si="23"/>
        <v>Nov2021</v>
      </c>
      <c r="B10312" s="21">
        <v>44501.0</v>
      </c>
      <c r="C10312" s="9">
        <v>19.0</v>
      </c>
      <c r="D10312" s="3" t="s">
        <v>194</v>
      </c>
      <c r="E10312" s="3" t="s">
        <v>149</v>
      </c>
      <c r="F10312" s="9" t="s">
        <v>108</v>
      </c>
      <c r="G10312" s="3">
        <f t="array" ref="G10312">INDEX('Nov2021'!$A$1:$BP$55,MATCH($D10312,'Nov2021'!$A:$A,0),MATCH($E10312,'Nov2021'!$2:$2,0))</f>
        <v>0</v>
      </c>
      <c r="H10312" s="3">
        <v>0.0</v>
      </c>
      <c r="I10312" s="3">
        <v>0.0</v>
      </c>
    </row>
    <row r="10313" ht="14.25" customHeight="1">
      <c r="A10313" s="3" t="str">
        <f t="shared" si="23"/>
        <v>Nov2021</v>
      </c>
      <c r="B10313" s="21">
        <v>44501.0</v>
      </c>
      <c r="C10313" s="9">
        <v>20.0</v>
      </c>
      <c r="D10313" s="3" t="s">
        <v>194</v>
      </c>
      <c r="E10313" s="3" t="s">
        <v>150</v>
      </c>
      <c r="F10313" s="9" t="s">
        <v>108</v>
      </c>
      <c r="G10313" s="3">
        <f t="array" ref="G10313">INDEX('Nov2021'!$A$1:$BP$55,MATCH($D10313,'Nov2021'!$A:$A,0),MATCH($E10313,'Nov2021'!$2:$2,0))</f>
        <v>0</v>
      </c>
      <c r="H10313" s="3">
        <v>0.0</v>
      </c>
      <c r="I10313" s="3">
        <v>0.0</v>
      </c>
    </row>
    <row r="10314" ht="14.25" customHeight="1">
      <c r="A10314" s="3" t="str">
        <f t="shared" si="23"/>
        <v>Nov2021</v>
      </c>
      <c r="B10314" s="21">
        <v>44501.0</v>
      </c>
      <c r="C10314" s="9">
        <v>21.0</v>
      </c>
      <c r="D10314" s="3" t="s">
        <v>194</v>
      </c>
      <c r="E10314" s="3" t="s">
        <v>165</v>
      </c>
      <c r="F10314" s="9" t="s">
        <v>111</v>
      </c>
      <c r="G10314" s="3">
        <f t="array" ref="G10314">INDEX('Nov2021'!$A$1:$BP$55,MATCH($D10314,'Nov2021'!$A:$A,0),MATCH($E10314,'Nov2021'!$2:$2,0))</f>
        <v>0</v>
      </c>
      <c r="H10314" s="3">
        <v>0.0</v>
      </c>
      <c r="I10314" s="3">
        <v>0.0</v>
      </c>
    </row>
    <row r="10315" ht="14.25" customHeight="1">
      <c r="A10315" s="3" t="str">
        <f t="shared" si="23"/>
        <v>Nov2021</v>
      </c>
      <c r="B10315" s="21">
        <v>44501.0</v>
      </c>
      <c r="C10315" s="9">
        <v>22.0</v>
      </c>
      <c r="D10315" s="3" t="s">
        <v>194</v>
      </c>
      <c r="E10315" s="3" t="s">
        <v>155</v>
      </c>
      <c r="F10315" s="9" t="s">
        <v>109</v>
      </c>
      <c r="G10315" s="3">
        <f t="array" ref="G10315">INDEX('Nov2021'!$A$1:$BP$55,MATCH($D10315,'Nov2021'!$A:$A,0),MATCH($E10315,'Nov2021'!$2:$2,0))</f>
        <v>0</v>
      </c>
      <c r="H10315" s="3">
        <v>0.0</v>
      </c>
      <c r="I10315" s="3">
        <v>0.0</v>
      </c>
    </row>
    <row r="10316" ht="14.25" customHeight="1">
      <c r="A10316" s="3" t="str">
        <f t="shared" si="23"/>
        <v>Nov2021</v>
      </c>
      <c r="B10316" s="21">
        <v>44501.0</v>
      </c>
      <c r="C10316" s="9">
        <v>23.0</v>
      </c>
      <c r="D10316" s="3" t="s">
        <v>194</v>
      </c>
      <c r="E10316" s="3" t="s">
        <v>225</v>
      </c>
      <c r="F10316" s="9" t="s">
        <v>109</v>
      </c>
      <c r="G10316" s="3">
        <f t="array" ref="G10316">INDEX('Nov2021'!$A$1:$BP$55,MATCH($D10316,'Nov2021'!$A:$A,0),MATCH($E10316,'Nov2021'!$2:$2,0))</f>
        <v>0</v>
      </c>
      <c r="H10316" s="3">
        <v>0.0</v>
      </c>
      <c r="I10316" s="3">
        <v>0.0</v>
      </c>
    </row>
    <row r="10317" ht="14.25" customHeight="1">
      <c r="A10317" s="3" t="str">
        <f t="shared" si="23"/>
        <v>Nov2021</v>
      </c>
      <c r="B10317" s="21">
        <v>44501.0</v>
      </c>
      <c r="C10317" s="9">
        <v>24.0</v>
      </c>
      <c r="D10317" s="3" t="s">
        <v>194</v>
      </c>
      <c r="E10317" s="3" t="s">
        <v>158</v>
      </c>
      <c r="F10317" s="9" t="s">
        <v>109</v>
      </c>
      <c r="G10317" s="3">
        <f t="array" ref="G10317">INDEX('Nov2021'!$A$1:$BP$55,MATCH($D10317,'Nov2021'!$A:$A,0),MATCH($E10317,'Nov2021'!$2:$2,0))</f>
        <v>0</v>
      </c>
      <c r="H10317" s="3">
        <v>0.0</v>
      </c>
      <c r="I10317" s="3">
        <v>0.0</v>
      </c>
    </row>
    <row r="10318" ht="14.25" customHeight="1">
      <c r="A10318" s="3" t="str">
        <f t="shared" si="23"/>
        <v>Nov2021</v>
      </c>
      <c r="B10318" s="21">
        <v>44501.0</v>
      </c>
      <c r="C10318" s="9">
        <v>25.0</v>
      </c>
      <c r="D10318" s="3" t="s">
        <v>194</v>
      </c>
      <c r="E10318" s="3" t="s">
        <v>169</v>
      </c>
      <c r="F10318" s="9" t="s">
        <v>110</v>
      </c>
      <c r="G10318" s="3">
        <f t="array" ref="G10318">INDEX('Nov2021'!$A$1:$BP$55,MATCH($D10318,'Nov2021'!$A:$A,0),MATCH($E10318,'Nov2021'!$2:$2,0))</f>
        <v>0</v>
      </c>
      <c r="H10318" s="3">
        <v>0.0</v>
      </c>
      <c r="I10318" s="3">
        <v>0.0</v>
      </c>
    </row>
    <row r="10319" ht="14.25" customHeight="1">
      <c r="A10319" s="3" t="str">
        <f t="shared" si="23"/>
        <v>Nov2021</v>
      </c>
      <c r="B10319" s="21">
        <v>44501.0</v>
      </c>
      <c r="C10319" s="9">
        <v>26.0</v>
      </c>
      <c r="D10319" s="3" t="s">
        <v>194</v>
      </c>
      <c r="E10319" s="3" t="s">
        <v>157</v>
      </c>
      <c r="F10319" s="9" t="s">
        <v>108</v>
      </c>
      <c r="G10319" s="3">
        <f t="array" ref="G10319">INDEX('Nov2021'!$A$1:$BP$55,MATCH($D10319,'Nov2021'!$A:$A,0),MATCH($E10319,'Nov2021'!$2:$2,0))</f>
        <v>0</v>
      </c>
      <c r="H10319" s="3">
        <v>0.0</v>
      </c>
      <c r="I10319" s="3">
        <v>0.0</v>
      </c>
    </row>
    <row r="10320" ht="14.25" customHeight="1">
      <c r="A10320" s="3" t="str">
        <f t="shared" si="23"/>
        <v>Nov2021</v>
      </c>
      <c r="B10320" s="21">
        <v>44501.0</v>
      </c>
      <c r="C10320" s="9">
        <v>27.0</v>
      </c>
      <c r="D10320" s="3" t="s">
        <v>194</v>
      </c>
      <c r="E10320" s="3" t="s">
        <v>173</v>
      </c>
      <c r="F10320" s="9" t="s">
        <v>110</v>
      </c>
      <c r="G10320" s="3">
        <f t="array" ref="G10320">INDEX('Nov2021'!$A$1:$BP$55,MATCH($D10320,'Nov2021'!$A:$A,0),MATCH($E10320,'Nov2021'!$2:$2,0))</f>
        <v>0</v>
      </c>
      <c r="H10320" s="3">
        <v>0.0</v>
      </c>
      <c r="I10320" s="3">
        <v>0.0</v>
      </c>
    </row>
    <row r="10321" ht="14.25" customHeight="1">
      <c r="A10321" s="3" t="str">
        <f t="shared" si="23"/>
        <v>Nov2021</v>
      </c>
      <c r="B10321" s="21">
        <v>44501.0</v>
      </c>
      <c r="C10321" s="9">
        <v>28.0</v>
      </c>
      <c r="D10321" s="3" t="s">
        <v>194</v>
      </c>
      <c r="E10321" s="3" t="s">
        <v>167</v>
      </c>
      <c r="F10321" s="9" t="s">
        <v>109</v>
      </c>
      <c r="G10321" s="3">
        <f t="array" ref="G10321">INDEX('Nov2021'!$A$1:$BP$55,MATCH($D10321,'Nov2021'!$A:$A,0),MATCH($E10321,'Nov2021'!$2:$2,0))</f>
        <v>0</v>
      </c>
      <c r="H10321" s="3">
        <v>0.0</v>
      </c>
      <c r="I10321" s="3">
        <v>0.0</v>
      </c>
    </row>
    <row r="10322" ht="14.25" customHeight="1">
      <c r="A10322" s="3" t="str">
        <f t="shared" si="23"/>
        <v>Nov2021</v>
      </c>
      <c r="B10322" s="21">
        <v>44501.0</v>
      </c>
      <c r="C10322" s="9">
        <v>29.0</v>
      </c>
      <c r="D10322" s="3" t="s">
        <v>194</v>
      </c>
      <c r="E10322" s="3" t="s">
        <v>163</v>
      </c>
      <c r="F10322" s="9" t="s">
        <v>109</v>
      </c>
      <c r="G10322" s="3">
        <f t="array" ref="G10322">INDEX('Nov2021'!$A$1:$BP$55,MATCH($D10322,'Nov2021'!$A:$A,0),MATCH($E10322,'Nov2021'!$2:$2,0))</f>
        <v>0</v>
      </c>
      <c r="H10322" s="3">
        <v>0.0</v>
      </c>
      <c r="I10322" s="3">
        <v>0.0</v>
      </c>
    </row>
    <row r="10323" ht="14.25" customHeight="1">
      <c r="A10323" s="3" t="str">
        <f t="shared" si="23"/>
        <v>Nov2021</v>
      </c>
      <c r="B10323" s="21">
        <v>44501.0</v>
      </c>
      <c r="C10323" s="9">
        <v>30.0</v>
      </c>
      <c r="D10323" s="3" t="s">
        <v>194</v>
      </c>
      <c r="E10323" s="3" t="s">
        <v>154</v>
      </c>
      <c r="F10323" s="9" t="s">
        <v>110</v>
      </c>
      <c r="G10323" s="3">
        <f t="array" ref="G10323">INDEX('Nov2021'!$A$1:$BP$55,MATCH($D10323,'Nov2021'!$A:$A,0),MATCH($E10323,'Nov2021'!$2:$2,0))</f>
        <v>0</v>
      </c>
      <c r="H10323" s="3">
        <v>0.0</v>
      </c>
      <c r="I10323" s="3">
        <v>0.0</v>
      </c>
    </row>
    <row r="10324" ht="14.25" customHeight="1">
      <c r="A10324" s="3" t="str">
        <f t="shared" si="23"/>
        <v>Nov2021</v>
      </c>
      <c r="B10324" s="21">
        <v>44501.0</v>
      </c>
      <c r="C10324" s="9">
        <v>31.0</v>
      </c>
      <c r="D10324" s="3" t="s">
        <v>194</v>
      </c>
      <c r="E10324" s="3" t="s">
        <v>156</v>
      </c>
      <c r="F10324" s="9" t="s">
        <v>112</v>
      </c>
      <c r="G10324" s="3">
        <f t="array" ref="G10324">INDEX('Nov2021'!$A$1:$BP$55,MATCH($D10324,'Nov2021'!$A:$A,0),MATCH($E10324,'Nov2021'!$2:$2,0))</f>
        <v>0</v>
      </c>
      <c r="H10324" s="3">
        <v>0.0</v>
      </c>
      <c r="I10324" s="3">
        <v>0.0</v>
      </c>
    </row>
    <row r="10325" ht="14.25" customHeight="1">
      <c r="A10325" s="3" t="str">
        <f t="shared" si="23"/>
        <v>Nov2021</v>
      </c>
      <c r="B10325" s="21">
        <v>44501.0</v>
      </c>
      <c r="C10325" s="9">
        <v>32.0</v>
      </c>
      <c r="D10325" s="3" t="s">
        <v>194</v>
      </c>
      <c r="E10325" s="3" t="s">
        <v>195</v>
      </c>
      <c r="F10325" s="9" t="s">
        <v>110</v>
      </c>
      <c r="G10325" s="3">
        <f t="array" ref="G10325">INDEX('Nov2021'!$A$1:$BP$55,MATCH($D10325,'Nov2021'!$A:$A,0),MATCH($E10325,'Nov2021'!$2:$2,0))</f>
        <v>0</v>
      </c>
      <c r="H10325" s="3">
        <v>0.0</v>
      </c>
      <c r="I10325" s="3">
        <v>0.0</v>
      </c>
    </row>
    <row r="10326" ht="14.25" customHeight="1">
      <c r="A10326" s="3" t="str">
        <f t="shared" si="23"/>
        <v>Nov2021</v>
      </c>
      <c r="B10326" s="21">
        <v>44501.0</v>
      </c>
      <c r="C10326" s="9">
        <v>33.0</v>
      </c>
      <c r="D10326" s="3" t="s">
        <v>194</v>
      </c>
      <c r="E10326" s="3" t="s">
        <v>242</v>
      </c>
      <c r="F10326" s="9" t="s">
        <v>108</v>
      </c>
      <c r="G10326" s="3">
        <f t="array" ref="G10326">INDEX('Nov2021'!$A$1:$BP$55,MATCH($D10326,'Nov2021'!$A:$A,0),MATCH($E10326,'Nov2021'!$2:$2,0))</f>
        <v>0</v>
      </c>
      <c r="H10326" s="3">
        <v>0.0</v>
      </c>
      <c r="I10326" s="3">
        <v>0.0</v>
      </c>
    </row>
    <row r="10327" ht="14.25" customHeight="1">
      <c r="A10327" s="3" t="str">
        <f t="shared" si="23"/>
        <v>Nov2021</v>
      </c>
      <c r="B10327" s="21">
        <v>44501.0</v>
      </c>
      <c r="C10327" s="9">
        <v>34.0</v>
      </c>
      <c r="D10327" s="3" t="s">
        <v>194</v>
      </c>
      <c r="E10327" s="3" t="s">
        <v>164</v>
      </c>
      <c r="F10327" s="9" t="s">
        <v>112</v>
      </c>
      <c r="G10327" s="3">
        <f t="array" ref="G10327">INDEX('Nov2021'!$A$1:$BP$55,MATCH($D10327,'Nov2021'!$A:$A,0),MATCH($E10327,'Nov2021'!$2:$2,0))</f>
        <v>0</v>
      </c>
      <c r="H10327" s="3">
        <v>0.0</v>
      </c>
      <c r="I10327" s="3">
        <v>0.0</v>
      </c>
    </row>
    <row r="10328" ht="14.25" customHeight="1">
      <c r="A10328" s="3" t="str">
        <f t="shared" si="23"/>
        <v>Nov2021</v>
      </c>
      <c r="B10328" s="21">
        <v>44501.0</v>
      </c>
      <c r="C10328" s="9">
        <v>35.0</v>
      </c>
      <c r="D10328" s="3" t="s">
        <v>194</v>
      </c>
      <c r="E10328" s="3" t="s">
        <v>150</v>
      </c>
      <c r="F10328" s="9" t="s">
        <v>108</v>
      </c>
      <c r="G10328" s="3">
        <f t="array" ref="G10328">INDEX('Nov2021'!$A$1:$BP$55,MATCH($D10328,'Nov2021'!$A:$A,0),MATCH($E10328,'Nov2021'!$2:$2,0))</f>
        <v>0</v>
      </c>
      <c r="H10328" s="3">
        <v>0.0</v>
      </c>
      <c r="I10328" s="3">
        <v>0.0</v>
      </c>
    </row>
    <row r="10329" ht="14.25" customHeight="1">
      <c r="A10329" s="3" t="str">
        <f t="shared" si="23"/>
        <v>Nov2021</v>
      </c>
      <c r="B10329" s="21">
        <v>44501.0</v>
      </c>
      <c r="C10329" s="9">
        <v>36.0</v>
      </c>
      <c r="D10329" s="3" t="s">
        <v>194</v>
      </c>
      <c r="E10329" s="3" t="s">
        <v>243</v>
      </c>
      <c r="F10329" s="9" t="s">
        <v>109</v>
      </c>
      <c r="G10329" s="3">
        <f t="array" ref="G10329">INDEX('Nov2021'!$A$1:$BP$55,MATCH($D10329,'Nov2021'!$A:$A,0),MATCH($E10329,'Nov2021'!$2:$2,0))</f>
        <v>0</v>
      </c>
      <c r="H10329" s="3">
        <v>0.0</v>
      </c>
      <c r="I10329" s="3">
        <v>0.0</v>
      </c>
    </row>
    <row r="10330" ht="14.25" customHeight="1">
      <c r="A10330" s="3" t="str">
        <f t="shared" si="23"/>
        <v>Nov2021</v>
      </c>
      <c r="B10330" s="21">
        <v>44501.0</v>
      </c>
      <c r="C10330" s="9">
        <v>37.0</v>
      </c>
      <c r="D10330" s="3" t="s">
        <v>194</v>
      </c>
      <c r="E10330" s="3" t="s">
        <v>170</v>
      </c>
      <c r="F10330" s="9" t="s">
        <v>109</v>
      </c>
      <c r="G10330" s="3">
        <f t="array" ref="G10330">INDEX('Nov2021'!$A$1:$BP$55,MATCH($D10330,'Nov2021'!$A:$A,0),MATCH($E10330,'Nov2021'!$2:$2,0))</f>
        <v>0</v>
      </c>
      <c r="H10330" s="3">
        <v>0.0</v>
      </c>
      <c r="I10330" s="3">
        <v>0.0</v>
      </c>
    </row>
    <row r="10331" ht="14.25" customHeight="1">
      <c r="A10331" s="3" t="str">
        <f t="shared" si="23"/>
        <v>Nov2021</v>
      </c>
      <c r="B10331" s="21">
        <v>44501.0</v>
      </c>
      <c r="C10331" s="9">
        <v>38.0</v>
      </c>
      <c r="D10331" s="3" t="s">
        <v>194</v>
      </c>
      <c r="E10331" s="3" t="s">
        <v>244</v>
      </c>
      <c r="F10331" s="9" t="s">
        <v>109</v>
      </c>
      <c r="G10331" s="3">
        <f t="array" ref="G10331">INDEX('Nov2021'!$A$1:$BP$55,MATCH($D10331,'Nov2021'!$A:$A,0),MATCH($E10331,'Nov2021'!$2:$2,0))</f>
        <v>0</v>
      </c>
      <c r="H10331" s="3">
        <v>0.0</v>
      </c>
      <c r="I10331" s="3">
        <v>0.0</v>
      </c>
    </row>
    <row r="10332" ht="14.25" customHeight="1">
      <c r="A10332" s="3" t="str">
        <f t="shared" si="23"/>
        <v>Nov2021</v>
      </c>
      <c r="B10332" s="21">
        <v>44501.0</v>
      </c>
      <c r="C10332" s="9">
        <v>39.0</v>
      </c>
      <c r="D10332" s="3" t="s">
        <v>194</v>
      </c>
      <c r="E10332" s="3" t="s">
        <v>245</v>
      </c>
      <c r="F10332" s="9" t="s">
        <v>111</v>
      </c>
      <c r="G10332" s="3">
        <f t="array" ref="G10332">INDEX('Nov2021'!$A$1:$BP$55,MATCH($D10332,'Nov2021'!$A:$A,0),MATCH($E10332,'Nov2021'!$2:$2,0))</f>
        <v>0</v>
      </c>
      <c r="H10332" s="3">
        <v>0.0</v>
      </c>
      <c r="I10332" s="3">
        <v>0.0</v>
      </c>
    </row>
    <row r="10333" ht="14.25" customHeight="1">
      <c r="A10333" s="3" t="str">
        <f t="shared" si="23"/>
        <v>Nov2021</v>
      </c>
      <c r="B10333" s="21">
        <v>44501.0</v>
      </c>
      <c r="C10333" s="9">
        <v>40.0</v>
      </c>
      <c r="D10333" s="3" t="s">
        <v>194</v>
      </c>
      <c r="E10333" s="3" t="s">
        <v>166</v>
      </c>
      <c r="F10333" s="9" t="s">
        <v>108</v>
      </c>
      <c r="G10333" s="3">
        <f t="array" ref="G10333">INDEX('Nov2021'!$A$1:$BP$55,MATCH($D10333,'Nov2021'!$A:$A,0),MATCH($E10333,'Nov2021'!$2:$2,0))</f>
        <v>0</v>
      </c>
      <c r="H10333" s="3">
        <v>0.0</v>
      </c>
      <c r="I10333" s="3">
        <v>0.0</v>
      </c>
    </row>
    <row r="10334" ht="14.25" customHeight="1">
      <c r="A10334" s="3" t="str">
        <f t="shared" si="23"/>
        <v>Nov2021</v>
      </c>
      <c r="B10334" s="21">
        <v>44501.0</v>
      </c>
      <c r="C10334" s="9">
        <v>41.0</v>
      </c>
      <c r="D10334" s="3" t="s">
        <v>194</v>
      </c>
      <c r="E10334" s="3" t="s">
        <v>184</v>
      </c>
      <c r="F10334" s="9" t="s">
        <v>108</v>
      </c>
      <c r="G10334" s="3">
        <f t="array" ref="G10334">INDEX('Nov2021'!$A$1:$BP$55,MATCH($D10334,'Nov2021'!$A:$A,0),MATCH($E10334,'Nov2021'!$2:$2,0))</f>
        <v>0</v>
      </c>
      <c r="H10334" s="3">
        <v>0.0</v>
      </c>
      <c r="I10334" s="3">
        <v>0.0</v>
      </c>
    </row>
    <row r="10335" ht="14.25" customHeight="1">
      <c r="A10335" s="3" t="str">
        <f t="shared" si="23"/>
        <v>Nov2021</v>
      </c>
      <c r="B10335" s="21">
        <v>44501.0</v>
      </c>
      <c r="C10335" s="9">
        <v>42.0</v>
      </c>
      <c r="D10335" s="3" t="s">
        <v>194</v>
      </c>
      <c r="E10335" s="3" t="s">
        <v>235</v>
      </c>
      <c r="F10335" s="9" t="s">
        <v>109</v>
      </c>
      <c r="G10335" s="3">
        <f t="array" ref="G10335">INDEX('Nov2021'!$A$1:$BP$55,MATCH($D10335,'Nov2021'!$A:$A,0),MATCH($E10335,'Nov2021'!$2:$2,0))</f>
        <v>0</v>
      </c>
      <c r="H10335" s="3">
        <v>0.0</v>
      </c>
      <c r="I10335" s="3">
        <v>0.0</v>
      </c>
    </row>
    <row r="10336" ht="14.25" customHeight="1">
      <c r="A10336" s="3" t="str">
        <f t="shared" si="23"/>
        <v>Nov2021</v>
      </c>
      <c r="B10336" s="21">
        <v>44501.0</v>
      </c>
      <c r="C10336" s="9">
        <v>43.0</v>
      </c>
      <c r="D10336" s="3" t="s">
        <v>194</v>
      </c>
      <c r="E10336" s="3" t="s">
        <v>246</v>
      </c>
      <c r="F10336" s="9" t="s">
        <v>110</v>
      </c>
      <c r="G10336" s="3">
        <f t="array" ref="G10336">INDEX('Nov2021'!$A$1:$BP$55,MATCH($D10336,'Nov2021'!$A:$A,0),MATCH($E10336,'Nov2021'!$2:$2,0))</f>
        <v>0</v>
      </c>
      <c r="H10336" s="3">
        <v>0.0</v>
      </c>
      <c r="I10336" s="3">
        <v>0.0</v>
      </c>
    </row>
    <row r="10337" ht="14.25" customHeight="1">
      <c r="A10337" s="3" t="str">
        <f t="shared" si="23"/>
        <v>Nov2021</v>
      </c>
      <c r="B10337" s="21">
        <v>44501.0</v>
      </c>
      <c r="C10337" s="9">
        <v>44.0</v>
      </c>
      <c r="D10337" s="3" t="s">
        <v>194</v>
      </c>
      <c r="E10337" s="3" t="s">
        <v>186</v>
      </c>
      <c r="F10337" s="9" t="s">
        <v>108</v>
      </c>
      <c r="G10337" s="3">
        <f t="array" ref="G10337">INDEX('Nov2021'!$A$1:$BP$55,MATCH($D10337,'Nov2021'!$A:$A,0),MATCH($E10337,'Nov2021'!$2:$2,0))</f>
        <v>0</v>
      </c>
      <c r="H10337" s="3">
        <v>0.0</v>
      </c>
      <c r="I10337" s="3">
        <v>0.0</v>
      </c>
    </row>
    <row r="10338" ht="14.25" customHeight="1">
      <c r="A10338" s="3" t="str">
        <f t="shared" si="23"/>
        <v>Nov2021</v>
      </c>
      <c r="B10338" s="21">
        <v>44501.0</v>
      </c>
      <c r="C10338" s="9">
        <v>45.0</v>
      </c>
      <c r="D10338" s="3" t="s">
        <v>194</v>
      </c>
      <c r="E10338" s="3" t="s">
        <v>247</v>
      </c>
      <c r="F10338" s="9" t="s">
        <v>113</v>
      </c>
      <c r="G10338" s="3">
        <f t="array" ref="G10338">INDEX('Nov2021'!$A$1:$BP$55,MATCH($D10338,'Nov2021'!$A:$A,0),MATCH($E10338,'Nov2021'!$2:$2,0))</f>
        <v>0</v>
      </c>
      <c r="H10338" s="3">
        <v>0.0</v>
      </c>
      <c r="I10338" s="3">
        <v>0.0</v>
      </c>
    </row>
    <row r="10339" ht="14.25" customHeight="1">
      <c r="A10339" s="3" t="str">
        <f t="shared" si="23"/>
        <v>Nov2021</v>
      </c>
      <c r="B10339" s="21">
        <v>44501.0</v>
      </c>
      <c r="C10339" s="9">
        <v>46.0</v>
      </c>
      <c r="D10339" s="3" t="s">
        <v>194</v>
      </c>
      <c r="E10339" s="3" t="s">
        <v>159</v>
      </c>
      <c r="F10339" s="9" t="s">
        <v>110</v>
      </c>
      <c r="G10339" s="3">
        <f t="array" ref="G10339">INDEX('Nov2021'!$A$1:$BP$55,MATCH($D10339,'Nov2021'!$A:$A,0),MATCH($E10339,'Nov2021'!$2:$2,0))</f>
        <v>0</v>
      </c>
      <c r="H10339" s="3">
        <v>0.0</v>
      </c>
      <c r="I10339" s="3">
        <v>0.0</v>
      </c>
    </row>
    <row r="10340" ht="14.25" customHeight="1">
      <c r="A10340" s="3" t="str">
        <f t="shared" si="23"/>
        <v>Nov2021</v>
      </c>
      <c r="B10340" s="21">
        <v>44501.0</v>
      </c>
      <c r="C10340" s="9">
        <v>47.0</v>
      </c>
      <c r="D10340" s="3" t="s">
        <v>194</v>
      </c>
      <c r="E10340" s="3" t="s">
        <v>189</v>
      </c>
      <c r="F10340" s="9" t="s">
        <v>108</v>
      </c>
      <c r="G10340" s="3">
        <f t="array" ref="G10340">INDEX('Nov2021'!$A$1:$BP$55,MATCH($D10340,'Nov2021'!$A:$A,0),MATCH($E10340,'Nov2021'!$2:$2,0))</f>
        <v>0</v>
      </c>
      <c r="H10340" s="3">
        <v>0.0</v>
      </c>
      <c r="I10340" s="3">
        <v>0.0</v>
      </c>
    </row>
    <row r="10341" ht="14.25" customHeight="1">
      <c r="A10341" s="3" t="str">
        <f t="shared" si="23"/>
        <v>Nov2021</v>
      </c>
      <c r="B10341" s="21">
        <v>44501.0</v>
      </c>
      <c r="C10341" s="9">
        <v>48.0</v>
      </c>
      <c r="D10341" s="3" t="s">
        <v>194</v>
      </c>
      <c r="E10341" s="3" t="s">
        <v>248</v>
      </c>
      <c r="F10341" s="9" t="s">
        <v>108</v>
      </c>
      <c r="G10341" s="3">
        <f t="array" ref="G10341">INDEX('Nov2021'!$A$1:$BP$55,MATCH($D10341,'Nov2021'!$A:$A,0),MATCH($E10341,'Nov2021'!$2:$2,0))</f>
        <v>0</v>
      </c>
      <c r="H10341" s="3">
        <v>0.0</v>
      </c>
      <c r="I10341" s="3">
        <v>0.0</v>
      </c>
    </row>
    <row r="10342" ht="14.25" customHeight="1">
      <c r="A10342" s="3" t="str">
        <f t="shared" si="23"/>
        <v>Nov2021</v>
      </c>
      <c r="B10342" s="21">
        <v>44501.0</v>
      </c>
      <c r="C10342" s="9">
        <v>49.0</v>
      </c>
      <c r="D10342" s="3" t="s">
        <v>194</v>
      </c>
      <c r="E10342" s="3" t="s">
        <v>190</v>
      </c>
      <c r="F10342" s="9" t="s">
        <v>108</v>
      </c>
      <c r="G10342" s="3">
        <f t="array" ref="G10342">INDEX('Nov2021'!$A$1:$BP$55,MATCH($D10342,'Nov2021'!$A:$A,0),MATCH($E10342,'Nov2021'!$2:$2,0))</f>
        <v>0</v>
      </c>
      <c r="H10342" s="3">
        <v>0.0</v>
      </c>
      <c r="I10342" s="3">
        <v>0.0</v>
      </c>
    </row>
    <row r="10343" ht="14.25" customHeight="1">
      <c r="A10343" s="3" t="str">
        <f t="shared" si="23"/>
        <v>Nov2021</v>
      </c>
      <c r="B10343" s="21">
        <v>44501.0</v>
      </c>
      <c r="C10343" s="9">
        <v>50.0</v>
      </c>
      <c r="D10343" s="3" t="s">
        <v>194</v>
      </c>
      <c r="E10343" s="3" t="s">
        <v>249</v>
      </c>
      <c r="F10343" s="9" t="s">
        <v>111</v>
      </c>
      <c r="G10343" s="3">
        <f t="array" ref="G10343">INDEX('Nov2021'!$A$1:$BP$55,MATCH($D10343,'Nov2021'!$A:$A,0),MATCH($E10343,'Nov2021'!$2:$2,0))</f>
        <v>0</v>
      </c>
      <c r="H10343" s="3">
        <v>0.0</v>
      </c>
      <c r="I10343" s="3">
        <v>0.0</v>
      </c>
    </row>
    <row r="10344" ht="14.25" customHeight="1">
      <c r="A10344" s="3" t="str">
        <f t="shared" si="23"/>
        <v>Nov2021</v>
      </c>
      <c r="B10344" s="21">
        <v>44501.0</v>
      </c>
      <c r="C10344" s="9">
        <v>51.0</v>
      </c>
      <c r="D10344" s="3" t="s">
        <v>194</v>
      </c>
      <c r="E10344" s="3" t="s">
        <v>220</v>
      </c>
      <c r="F10344" s="9" t="s">
        <v>108</v>
      </c>
      <c r="G10344" s="3">
        <f t="array" ref="G10344">INDEX('Nov2021'!$A$1:$BP$55,MATCH($D10344,'Nov2021'!$A:$A,0),MATCH($E10344,'Nov2021'!$2:$2,0))</f>
        <v>0</v>
      </c>
      <c r="H10344" s="3">
        <v>0.0</v>
      </c>
      <c r="I10344" s="3">
        <v>0.0</v>
      </c>
    </row>
    <row r="10345" ht="14.25" customHeight="1">
      <c r="A10345" s="3" t="str">
        <f t="shared" si="23"/>
        <v>Nov2021</v>
      </c>
      <c r="B10345" s="21">
        <v>44501.0</v>
      </c>
      <c r="C10345" s="9">
        <v>52.0</v>
      </c>
      <c r="D10345" s="3" t="s">
        <v>194</v>
      </c>
      <c r="E10345" s="3" t="s">
        <v>250</v>
      </c>
      <c r="F10345" s="9" t="s">
        <v>108</v>
      </c>
      <c r="G10345" s="3">
        <f t="array" ref="G10345">INDEX('Nov2021'!$A$1:$BP$55,MATCH($D10345,'Nov2021'!$A:$A,0),MATCH($E10345,'Nov2021'!$2:$2,0))</f>
        <v>0</v>
      </c>
      <c r="H10345" s="3">
        <v>0.0</v>
      </c>
      <c r="I10345" s="3">
        <v>0.0</v>
      </c>
    </row>
    <row r="10346" ht="14.25" customHeight="1">
      <c r="A10346" s="3" t="str">
        <f t="shared" si="23"/>
        <v>Nov2021</v>
      </c>
      <c r="B10346" s="21">
        <v>44501.0</v>
      </c>
      <c r="C10346" s="9">
        <v>53.0</v>
      </c>
      <c r="D10346" s="3" t="s">
        <v>194</v>
      </c>
      <c r="E10346" s="3" t="s">
        <v>192</v>
      </c>
      <c r="F10346" s="9" t="s">
        <v>109</v>
      </c>
      <c r="G10346" s="3">
        <f t="array" ref="G10346">INDEX('Nov2021'!$A$1:$BP$55,MATCH($D10346,'Nov2021'!$A:$A,0),MATCH($E10346,'Nov2021'!$2:$2,0))</f>
        <v>0</v>
      </c>
      <c r="H10346" s="3">
        <v>0.0</v>
      </c>
      <c r="I10346" s="3">
        <v>0.0</v>
      </c>
    </row>
    <row r="10347" ht="14.25" customHeight="1">
      <c r="A10347" s="3" t="str">
        <f t="shared" si="23"/>
        <v>Nov2021</v>
      </c>
      <c r="B10347" s="21">
        <v>44501.0</v>
      </c>
      <c r="C10347" s="9">
        <v>54.0</v>
      </c>
      <c r="D10347" s="3" t="s">
        <v>194</v>
      </c>
      <c r="E10347" s="3" t="s">
        <v>177</v>
      </c>
      <c r="F10347" s="9" t="s">
        <v>109</v>
      </c>
      <c r="G10347" s="3">
        <f t="array" ref="G10347">INDEX('Nov2021'!$A$1:$BP$55,MATCH($D10347,'Nov2021'!$A:$A,0),MATCH($E10347,'Nov2021'!$2:$2,0))</f>
        <v>0</v>
      </c>
      <c r="H10347" s="3">
        <v>0.0</v>
      </c>
      <c r="I10347" s="3">
        <v>0.0</v>
      </c>
    </row>
    <row r="10348" ht="14.25" customHeight="1">
      <c r="A10348" s="3" t="str">
        <f t="shared" si="23"/>
        <v>Nov2021</v>
      </c>
      <c r="B10348" s="21">
        <v>44501.0</v>
      </c>
      <c r="C10348" s="9">
        <v>55.0</v>
      </c>
      <c r="D10348" s="3" t="s">
        <v>194</v>
      </c>
      <c r="E10348" s="3" t="s">
        <v>193</v>
      </c>
      <c r="F10348" s="9" t="s">
        <v>108</v>
      </c>
      <c r="G10348" s="3">
        <f t="array" ref="G10348">INDEX('Nov2021'!$A$1:$BP$55,MATCH($D10348,'Nov2021'!$A:$A,0),MATCH($E10348,'Nov2021'!$2:$2,0))</f>
        <v>0</v>
      </c>
      <c r="H10348" s="3">
        <v>0.0</v>
      </c>
      <c r="I10348" s="3">
        <v>0.0</v>
      </c>
    </row>
    <row r="10349" ht="14.25" customHeight="1">
      <c r="A10349" s="3" t="str">
        <f t="shared" si="23"/>
        <v>Nov2021</v>
      </c>
      <c r="B10349" s="21">
        <v>44501.0</v>
      </c>
      <c r="C10349" s="9">
        <v>56.0</v>
      </c>
      <c r="D10349" s="3" t="s">
        <v>194</v>
      </c>
      <c r="E10349" s="3" t="s">
        <v>251</v>
      </c>
      <c r="F10349" s="9" t="s">
        <v>113</v>
      </c>
      <c r="G10349" s="3">
        <f t="array" ref="G10349">INDEX('Nov2021'!$A$1:$BP$55,MATCH($D10349,'Nov2021'!$A:$A,0),MATCH($E10349,'Nov2021'!$2:$2,0))</f>
        <v>0</v>
      </c>
      <c r="H10349" s="3">
        <v>0.0</v>
      </c>
      <c r="I10349" s="3">
        <v>0.0</v>
      </c>
    </row>
    <row r="10350" ht="14.25" customHeight="1">
      <c r="A10350" s="3" t="str">
        <f t="shared" si="23"/>
        <v>Nov2021</v>
      </c>
      <c r="B10350" s="21">
        <v>44501.0</v>
      </c>
      <c r="C10350" s="9">
        <v>57.0</v>
      </c>
      <c r="D10350" s="3" t="s">
        <v>194</v>
      </c>
      <c r="E10350" s="3" t="s">
        <v>215</v>
      </c>
      <c r="F10350" s="9" t="s">
        <v>108</v>
      </c>
      <c r="G10350" s="3">
        <f t="array" ref="G10350">INDEX('Nov2021'!$A$1:$BP$55,MATCH($D10350,'Nov2021'!$A:$A,0),MATCH($E10350,'Nov2021'!$2:$2,0))</f>
        <v>0</v>
      </c>
      <c r="H10350" s="3">
        <v>0.0</v>
      </c>
      <c r="I10350" s="3">
        <v>0.0</v>
      </c>
    </row>
    <row r="10351" ht="14.25" customHeight="1">
      <c r="A10351" s="3" t="str">
        <f t="shared" si="23"/>
        <v>Nov2021</v>
      </c>
      <c r="B10351" s="21">
        <v>44501.0</v>
      </c>
      <c r="C10351" s="9">
        <v>58.0</v>
      </c>
      <c r="D10351" s="3" t="s">
        <v>194</v>
      </c>
      <c r="E10351" s="3" t="s">
        <v>179</v>
      </c>
      <c r="F10351" s="9" t="s">
        <v>109</v>
      </c>
      <c r="G10351" s="3">
        <f t="array" ref="G10351">INDEX('Nov2021'!$A$1:$BP$55,MATCH($D10351,'Nov2021'!$A:$A,0),MATCH($E10351,'Nov2021'!$2:$2,0))</f>
        <v>0</v>
      </c>
      <c r="H10351" s="3">
        <v>0.0</v>
      </c>
      <c r="I10351" s="3">
        <v>0.0</v>
      </c>
    </row>
    <row r="10352" ht="14.25" customHeight="1">
      <c r="A10352" s="3" t="str">
        <f t="shared" si="23"/>
        <v>Nov2021</v>
      </c>
      <c r="B10352" s="21">
        <v>44501.0</v>
      </c>
      <c r="C10352" s="9">
        <v>59.0</v>
      </c>
      <c r="D10352" s="3" t="s">
        <v>194</v>
      </c>
      <c r="E10352" s="3" t="s">
        <v>162</v>
      </c>
      <c r="F10352" s="9" t="s">
        <v>111</v>
      </c>
      <c r="G10352" s="3">
        <f t="array" ref="G10352">INDEX('Nov2021'!$A$1:$BP$55,MATCH($D10352,'Nov2021'!$A:$A,0),MATCH($E10352,'Nov2021'!$2:$2,0))</f>
        <v>0</v>
      </c>
      <c r="H10352" s="3">
        <v>0.0</v>
      </c>
      <c r="I10352" s="3">
        <v>0.0</v>
      </c>
    </row>
    <row r="10353" ht="14.25" customHeight="1">
      <c r="A10353" s="3" t="str">
        <f t="shared" si="23"/>
        <v>Nov2021</v>
      </c>
      <c r="B10353" s="21">
        <v>44501.0</v>
      </c>
      <c r="C10353" s="9">
        <v>60.0</v>
      </c>
      <c r="D10353" s="3" t="s">
        <v>194</v>
      </c>
      <c r="E10353" s="3" t="s">
        <v>208</v>
      </c>
      <c r="F10353" s="9" t="s">
        <v>108</v>
      </c>
      <c r="G10353" s="3">
        <f t="array" ref="G10353">INDEX('Nov2021'!$A$1:$BP$55,MATCH($D10353,'Nov2021'!$A:$A,0),MATCH($E10353,'Nov2021'!$2:$2,0))</f>
        <v>0</v>
      </c>
      <c r="H10353" s="3">
        <v>0.0</v>
      </c>
      <c r="I10353" s="3">
        <v>0.0</v>
      </c>
    </row>
    <row r="10354" ht="14.25" customHeight="1">
      <c r="A10354" s="3" t="str">
        <f t="shared" si="23"/>
        <v>Nov2021</v>
      </c>
      <c r="B10354" s="21">
        <v>44501.0</v>
      </c>
      <c r="C10354" s="9">
        <v>61.0</v>
      </c>
      <c r="D10354" s="3" t="s">
        <v>194</v>
      </c>
      <c r="E10354" s="3" t="s">
        <v>218</v>
      </c>
      <c r="F10354" s="9" t="s">
        <v>108</v>
      </c>
      <c r="G10354" s="3">
        <f t="array" ref="G10354">INDEX('Nov2021'!$A$1:$BP$55,MATCH($D10354,'Nov2021'!$A:$A,0),MATCH($E10354,'Nov2021'!$2:$2,0))</f>
        <v>0</v>
      </c>
      <c r="H10354" s="3">
        <v>0.0</v>
      </c>
      <c r="I10354" s="3">
        <v>0.0</v>
      </c>
    </row>
    <row r="10355" ht="14.25" customHeight="1">
      <c r="A10355" s="3" t="str">
        <f t="shared" si="23"/>
        <v>Nov2021</v>
      </c>
      <c r="B10355" s="21">
        <v>44501.0</v>
      </c>
      <c r="C10355" s="9">
        <v>1.0</v>
      </c>
      <c r="D10355" s="3" t="s">
        <v>166</v>
      </c>
      <c r="E10355" s="3" t="s">
        <v>137</v>
      </c>
      <c r="F10355" s="9" t="s">
        <v>108</v>
      </c>
      <c r="G10355" s="3">
        <f t="array" ref="G10355">INDEX('Nov2021'!$A$1:$BP$55,MATCH($D10355,'Nov2021'!$A:$A,0),MATCH($E10355,'Nov2021'!$2:$2,0))</f>
        <v>13</v>
      </c>
      <c r="H10355" s="3">
        <v>13.0</v>
      </c>
      <c r="I10355" s="3">
        <v>13.0</v>
      </c>
    </row>
    <row r="10356" ht="14.25" customHeight="1">
      <c r="A10356" s="3" t="str">
        <f t="shared" si="23"/>
        <v>Nov2021</v>
      </c>
      <c r="B10356" s="21">
        <v>44501.0</v>
      </c>
      <c r="C10356" s="9">
        <v>2.0</v>
      </c>
      <c r="D10356" s="3" t="s">
        <v>166</v>
      </c>
      <c r="E10356" s="3" t="s">
        <v>138</v>
      </c>
      <c r="F10356" s="9" t="s">
        <v>108</v>
      </c>
      <c r="G10356" s="3" t="str">
        <f t="array" ref="G10356">INDEX('Nov2021'!$A$1:$BP$55,MATCH($D10356,'Nov2021'!$A:$A,0),MATCH($E10356,'Nov2021'!$2:$2,0))</f>
        <v>Suppressed</v>
      </c>
      <c r="H10356" s="3">
        <v>1.0</v>
      </c>
      <c r="I10356" s="3">
        <v>2.0</v>
      </c>
    </row>
    <row r="10357" ht="14.25" customHeight="1">
      <c r="A10357" s="3" t="str">
        <f t="shared" si="23"/>
        <v>Nov2021</v>
      </c>
      <c r="B10357" s="21">
        <v>44501.0</v>
      </c>
      <c r="C10357" s="9">
        <v>3.0</v>
      </c>
      <c r="D10357" s="3" t="s">
        <v>166</v>
      </c>
      <c r="E10357" s="3" t="s">
        <v>136</v>
      </c>
      <c r="F10357" s="9" t="s">
        <v>108</v>
      </c>
      <c r="G10357" s="3" t="str">
        <f t="array" ref="G10357">INDEX('Nov2021'!$A$1:$BP$55,MATCH($D10357,'Nov2021'!$A:$A,0),MATCH($E10357,'Nov2021'!$2:$2,0))</f>
        <v>Suppressed</v>
      </c>
      <c r="H10357" s="3">
        <v>1.0</v>
      </c>
      <c r="I10357" s="3">
        <v>2.0</v>
      </c>
    </row>
    <row r="10358" ht="14.25" customHeight="1">
      <c r="A10358" s="3" t="str">
        <f t="shared" si="23"/>
        <v>Nov2021</v>
      </c>
      <c r="B10358" s="21">
        <v>44501.0</v>
      </c>
      <c r="C10358" s="9">
        <v>4.0</v>
      </c>
      <c r="D10358" s="3" t="s">
        <v>166</v>
      </c>
      <c r="E10358" s="3" t="s">
        <v>141</v>
      </c>
      <c r="F10358" s="9" t="s">
        <v>109</v>
      </c>
      <c r="G10358" s="3">
        <f t="array" ref="G10358">INDEX('Nov2021'!$A$1:$BP$55,MATCH($D10358,'Nov2021'!$A:$A,0),MATCH($E10358,'Nov2021'!$2:$2,0))</f>
        <v>0</v>
      </c>
      <c r="H10358" s="3">
        <v>0.0</v>
      </c>
      <c r="I10358" s="3">
        <v>0.0</v>
      </c>
    </row>
    <row r="10359" ht="14.25" customHeight="1">
      <c r="A10359" s="3" t="str">
        <f t="shared" si="23"/>
        <v>Nov2021</v>
      </c>
      <c r="B10359" s="21">
        <v>44501.0</v>
      </c>
      <c r="C10359" s="9">
        <v>5.0</v>
      </c>
      <c r="D10359" s="3" t="s">
        <v>166</v>
      </c>
      <c r="E10359" s="3" t="s">
        <v>140</v>
      </c>
      <c r="F10359" s="9" t="s">
        <v>108</v>
      </c>
      <c r="G10359" s="3" t="str">
        <f t="array" ref="G10359">INDEX('Nov2021'!$A$1:$BP$55,MATCH($D10359,'Nov2021'!$A:$A,0),MATCH($E10359,'Nov2021'!$2:$2,0))</f>
        <v>Suppressed</v>
      </c>
      <c r="H10359" s="3">
        <v>1.0</v>
      </c>
      <c r="I10359" s="3">
        <v>2.0</v>
      </c>
    </row>
    <row r="10360" ht="14.25" customHeight="1">
      <c r="A10360" s="3" t="str">
        <f t="shared" si="23"/>
        <v>Nov2021</v>
      </c>
      <c r="B10360" s="21">
        <v>44501.0</v>
      </c>
      <c r="C10360" s="9">
        <v>6.0</v>
      </c>
      <c r="D10360" s="3" t="s">
        <v>166</v>
      </c>
      <c r="E10360" s="3" t="s">
        <v>146</v>
      </c>
      <c r="F10360" s="9" t="s">
        <v>108</v>
      </c>
      <c r="G10360" s="3">
        <f t="array" ref="G10360">INDEX('Nov2021'!$A$1:$BP$55,MATCH($D10360,'Nov2021'!$A:$A,0),MATCH($E10360,'Nov2021'!$2:$2,0))</f>
        <v>0</v>
      </c>
      <c r="H10360" s="3">
        <v>0.0</v>
      </c>
      <c r="I10360" s="3">
        <v>0.0</v>
      </c>
    </row>
    <row r="10361" ht="14.25" customHeight="1">
      <c r="A10361" s="3" t="str">
        <f t="shared" si="23"/>
        <v>Nov2021</v>
      </c>
      <c r="B10361" s="21">
        <v>44501.0</v>
      </c>
      <c r="C10361" s="9">
        <v>7.0</v>
      </c>
      <c r="D10361" s="3" t="s">
        <v>166</v>
      </c>
      <c r="E10361" s="3" t="s">
        <v>139</v>
      </c>
      <c r="F10361" s="9" t="s">
        <v>108</v>
      </c>
      <c r="G10361" s="3">
        <f t="array" ref="G10361">INDEX('Nov2021'!$A$1:$BP$55,MATCH($D10361,'Nov2021'!$A:$A,0),MATCH($E10361,'Nov2021'!$2:$2,0))</f>
        <v>0</v>
      </c>
      <c r="H10361" s="3">
        <v>0.0</v>
      </c>
      <c r="I10361" s="3">
        <v>0.0</v>
      </c>
    </row>
    <row r="10362" ht="14.25" customHeight="1">
      <c r="A10362" s="3" t="str">
        <f t="shared" si="23"/>
        <v>Nov2021</v>
      </c>
      <c r="B10362" s="21">
        <v>44501.0</v>
      </c>
      <c r="C10362" s="9">
        <v>8.0</v>
      </c>
      <c r="D10362" s="3" t="s">
        <v>166</v>
      </c>
      <c r="E10362" s="3" t="s">
        <v>142</v>
      </c>
      <c r="F10362" s="9" t="s">
        <v>108</v>
      </c>
      <c r="G10362" s="3">
        <f t="array" ref="G10362">INDEX('Nov2021'!$A$1:$BP$55,MATCH($D10362,'Nov2021'!$A:$A,0),MATCH($E10362,'Nov2021'!$2:$2,0))</f>
        <v>0</v>
      </c>
      <c r="H10362" s="3">
        <v>0.0</v>
      </c>
      <c r="I10362" s="3">
        <v>0.0</v>
      </c>
    </row>
    <row r="10363" ht="14.25" customHeight="1">
      <c r="A10363" s="3" t="str">
        <f t="shared" si="23"/>
        <v>Nov2021</v>
      </c>
      <c r="B10363" s="21">
        <v>44501.0</v>
      </c>
      <c r="C10363" s="9">
        <v>9.0</v>
      </c>
      <c r="D10363" s="3" t="s">
        <v>166</v>
      </c>
      <c r="E10363" s="3" t="s">
        <v>143</v>
      </c>
      <c r="F10363" s="9" t="s">
        <v>108</v>
      </c>
      <c r="G10363" s="3" t="str">
        <f t="array" ref="G10363">INDEX('Nov2021'!$A$1:$BP$55,MATCH($D10363,'Nov2021'!$A:$A,0),MATCH($E10363,'Nov2021'!$2:$2,0))</f>
        <v>Suppressed</v>
      </c>
      <c r="H10363" s="3">
        <v>1.0</v>
      </c>
      <c r="I10363" s="3">
        <v>2.0</v>
      </c>
    </row>
    <row r="10364" ht="14.25" customHeight="1">
      <c r="A10364" s="3" t="str">
        <f t="shared" si="23"/>
        <v>Nov2021</v>
      </c>
      <c r="B10364" s="21">
        <v>44501.0</v>
      </c>
      <c r="C10364" s="9">
        <v>10.0</v>
      </c>
      <c r="D10364" s="3" t="s">
        <v>166</v>
      </c>
      <c r="E10364" s="3" t="s">
        <v>181</v>
      </c>
      <c r="F10364" s="9" t="s">
        <v>108</v>
      </c>
      <c r="G10364" s="3">
        <f t="array" ref="G10364">INDEX('Nov2021'!$A$1:$BP$55,MATCH($D10364,'Nov2021'!$A:$A,0),MATCH($E10364,'Nov2021'!$2:$2,0))</f>
        <v>0</v>
      </c>
      <c r="H10364" s="3">
        <v>0.0</v>
      </c>
      <c r="I10364" s="3">
        <v>0.0</v>
      </c>
    </row>
    <row r="10365" ht="14.25" customHeight="1">
      <c r="A10365" s="3" t="str">
        <f t="shared" si="23"/>
        <v>Nov2021</v>
      </c>
      <c r="B10365" s="21">
        <v>44501.0</v>
      </c>
      <c r="C10365" s="9">
        <v>11.0</v>
      </c>
      <c r="D10365" s="3" t="s">
        <v>166</v>
      </c>
      <c r="E10365" s="3" t="s">
        <v>144</v>
      </c>
      <c r="F10365" s="9" t="s">
        <v>108</v>
      </c>
      <c r="G10365" s="3" t="str">
        <f t="array" ref="G10365">INDEX('Nov2021'!$A$1:$BP$55,MATCH($D10365,'Nov2021'!$A:$A,0),MATCH($E10365,'Nov2021'!$2:$2,0))</f>
        <v>Suppressed</v>
      </c>
      <c r="H10365" s="3">
        <v>1.0</v>
      </c>
      <c r="I10365" s="3">
        <v>2.0</v>
      </c>
    </row>
    <row r="10366" ht="14.25" customHeight="1">
      <c r="A10366" s="3" t="str">
        <f t="shared" si="23"/>
        <v>Nov2021</v>
      </c>
      <c r="B10366" s="21">
        <v>44501.0</v>
      </c>
      <c r="C10366" s="9">
        <v>12.0</v>
      </c>
      <c r="D10366" s="3" t="s">
        <v>166</v>
      </c>
      <c r="E10366" s="3" t="s">
        <v>188</v>
      </c>
      <c r="F10366" s="9" t="s">
        <v>108</v>
      </c>
      <c r="G10366" s="3">
        <f t="array" ref="G10366">INDEX('Nov2021'!$A$1:$BP$55,MATCH($D10366,'Nov2021'!$A:$A,0),MATCH($E10366,'Nov2021'!$2:$2,0))</f>
        <v>0</v>
      </c>
      <c r="H10366" s="3">
        <v>0.0</v>
      </c>
      <c r="I10366" s="3">
        <v>0.0</v>
      </c>
    </row>
    <row r="10367" ht="14.25" customHeight="1">
      <c r="A10367" s="3" t="str">
        <f t="shared" si="23"/>
        <v>Nov2021</v>
      </c>
      <c r="B10367" s="21">
        <v>44501.0</v>
      </c>
      <c r="C10367" s="9">
        <v>13.0</v>
      </c>
      <c r="D10367" s="3" t="s">
        <v>166</v>
      </c>
      <c r="E10367" s="3" t="s">
        <v>160</v>
      </c>
      <c r="F10367" s="9" t="s">
        <v>109</v>
      </c>
      <c r="G10367" s="3">
        <f t="array" ref="G10367">INDEX('Nov2021'!$A$1:$BP$55,MATCH($D10367,'Nov2021'!$A:$A,0),MATCH($E10367,'Nov2021'!$2:$2,0))</f>
        <v>0</v>
      </c>
      <c r="H10367" s="3">
        <v>0.0</v>
      </c>
      <c r="I10367" s="3">
        <v>0.0</v>
      </c>
    </row>
    <row r="10368" ht="14.25" customHeight="1">
      <c r="A10368" s="3" t="str">
        <f t="shared" si="23"/>
        <v>Nov2021</v>
      </c>
      <c r="B10368" s="21">
        <v>44501.0</v>
      </c>
      <c r="C10368" s="9">
        <v>14.0</v>
      </c>
      <c r="D10368" s="3" t="s">
        <v>166</v>
      </c>
      <c r="E10368" s="3" t="s">
        <v>147</v>
      </c>
      <c r="F10368" s="9" t="s">
        <v>110</v>
      </c>
      <c r="G10368" s="3">
        <f t="array" ref="G10368">INDEX('Nov2021'!$A$1:$BP$55,MATCH($D10368,'Nov2021'!$A:$A,0),MATCH($E10368,'Nov2021'!$2:$2,0))</f>
        <v>0</v>
      </c>
      <c r="H10368" s="3">
        <v>0.0</v>
      </c>
      <c r="I10368" s="3">
        <v>0.0</v>
      </c>
    </row>
    <row r="10369" ht="14.25" customHeight="1">
      <c r="A10369" s="3" t="str">
        <f t="shared" si="23"/>
        <v>Nov2021</v>
      </c>
      <c r="B10369" s="21">
        <v>44501.0</v>
      </c>
      <c r="C10369" s="9">
        <v>15.0</v>
      </c>
      <c r="D10369" s="3" t="s">
        <v>166</v>
      </c>
      <c r="E10369" s="3" t="s">
        <v>168</v>
      </c>
      <c r="F10369" s="9" t="s">
        <v>112</v>
      </c>
      <c r="G10369" s="3">
        <f t="array" ref="G10369">INDEX('Nov2021'!$A$1:$BP$55,MATCH($D10369,'Nov2021'!$A:$A,0),MATCH($E10369,'Nov2021'!$2:$2,0))</f>
        <v>0</v>
      </c>
      <c r="H10369" s="3">
        <v>0.0</v>
      </c>
      <c r="I10369" s="3">
        <v>0.0</v>
      </c>
    </row>
    <row r="10370" ht="14.25" customHeight="1">
      <c r="A10370" s="3" t="str">
        <f t="shared" si="23"/>
        <v>Nov2021</v>
      </c>
      <c r="B10370" s="21">
        <v>44501.0</v>
      </c>
      <c r="C10370" s="9">
        <v>16.0</v>
      </c>
      <c r="D10370" s="3" t="s">
        <v>166</v>
      </c>
      <c r="E10370" s="3" t="s">
        <v>145</v>
      </c>
      <c r="F10370" s="9" t="s">
        <v>108</v>
      </c>
      <c r="G10370" s="3">
        <f t="array" ref="G10370">INDEX('Nov2021'!$A$1:$BP$55,MATCH($D10370,'Nov2021'!$A:$A,0),MATCH($E10370,'Nov2021'!$2:$2,0))</f>
        <v>0</v>
      </c>
      <c r="H10370" s="3">
        <v>0.0</v>
      </c>
      <c r="I10370" s="3">
        <v>0.0</v>
      </c>
    </row>
    <row r="10371" ht="14.25" customHeight="1">
      <c r="A10371" s="3" t="str">
        <f t="shared" si="23"/>
        <v>Nov2021</v>
      </c>
      <c r="B10371" s="21">
        <v>44501.0</v>
      </c>
      <c r="C10371" s="9">
        <v>17.0</v>
      </c>
      <c r="D10371" s="3" t="s">
        <v>166</v>
      </c>
      <c r="E10371" s="3" t="s">
        <v>148</v>
      </c>
      <c r="F10371" s="9" t="s">
        <v>108</v>
      </c>
      <c r="G10371" s="3">
        <f t="array" ref="G10371">INDEX('Nov2021'!$A$1:$BP$55,MATCH($D10371,'Nov2021'!$A:$A,0),MATCH($E10371,'Nov2021'!$2:$2,0))</f>
        <v>0</v>
      </c>
      <c r="H10371" s="3">
        <v>0.0</v>
      </c>
      <c r="I10371" s="3">
        <v>0.0</v>
      </c>
    </row>
    <row r="10372" ht="14.25" customHeight="1">
      <c r="A10372" s="3" t="str">
        <f t="shared" si="23"/>
        <v>Nov2021</v>
      </c>
      <c r="B10372" s="21">
        <v>44501.0</v>
      </c>
      <c r="C10372" s="9">
        <v>18.0</v>
      </c>
      <c r="D10372" s="3" t="s">
        <v>166</v>
      </c>
      <c r="E10372" s="3" t="s">
        <v>161</v>
      </c>
      <c r="F10372" s="9" t="s">
        <v>108</v>
      </c>
      <c r="G10372" s="3">
        <f t="array" ref="G10372">INDEX('Nov2021'!$A$1:$BP$55,MATCH($D10372,'Nov2021'!$A:$A,0),MATCH($E10372,'Nov2021'!$2:$2,0))</f>
        <v>0</v>
      </c>
      <c r="H10372" s="3">
        <v>0.0</v>
      </c>
      <c r="I10372" s="3">
        <v>0.0</v>
      </c>
    </row>
    <row r="10373" ht="14.25" customHeight="1">
      <c r="A10373" s="3" t="str">
        <f t="shared" si="23"/>
        <v>Nov2021</v>
      </c>
      <c r="B10373" s="21">
        <v>44501.0</v>
      </c>
      <c r="C10373" s="9">
        <v>19.0</v>
      </c>
      <c r="D10373" s="3" t="s">
        <v>166</v>
      </c>
      <c r="E10373" s="3" t="s">
        <v>149</v>
      </c>
      <c r="F10373" s="9" t="s">
        <v>108</v>
      </c>
      <c r="G10373" s="3">
        <f t="array" ref="G10373">INDEX('Nov2021'!$A$1:$BP$55,MATCH($D10373,'Nov2021'!$A:$A,0),MATCH($E10373,'Nov2021'!$2:$2,0))</f>
        <v>0</v>
      </c>
      <c r="H10373" s="3">
        <v>0.0</v>
      </c>
      <c r="I10373" s="3">
        <v>0.0</v>
      </c>
    </row>
    <row r="10374" ht="14.25" customHeight="1">
      <c r="A10374" s="3" t="str">
        <f t="shared" si="23"/>
        <v>Nov2021</v>
      </c>
      <c r="B10374" s="21">
        <v>44501.0</v>
      </c>
      <c r="C10374" s="9">
        <v>20.0</v>
      </c>
      <c r="D10374" s="3" t="s">
        <v>166</v>
      </c>
      <c r="E10374" s="3" t="s">
        <v>150</v>
      </c>
      <c r="F10374" s="9" t="s">
        <v>108</v>
      </c>
      <c r="G10374" s="3">
        <f t="array" ref="G10374">INDEX('Nov2021'!$A$1:$BP$55,MATCH($D10374,'Nov2021'!$A:$A,0),MATCH($E10374,'Nov2021'!$2:$2,0))</f>
        <v>0</v>
      </c>
      <c r="H10374" s="3">
        <v>0.0</v>
      </c>
      <c r="I10374" s="3">
        <v>0.0</v>
      </c>
    </row>
    <row r="10375" ht="14.25" customHeight="1">
      <c r="A10375" s="3" t="str">
        <f t="shared" si="23"/>
        <v>Nov2021</v>
      </c>
      <c r="B10375" s="21">
        <v>44501.0</v>
      </c>
      <c r="C10375" s="9">
        <v>21.0</v>
      </c>
      <c r="D10375" s="3" t="s">
        <v>166</v>
      </c>
      <c r="E10375" s="3" t="s">
        <v>165</v>
      </c>
      <c r="F10375" s="9" t="s">
        <v>111</v>
      </c>
      <c r="G10375" s="3">
        <f t="array" ref="G10375">INDEX('Nov2021'!$A$1:$BP$55,MATCH($D10375,'Nov2021'!$A:$A,0),MATCH($E10375,'Nov2021'!$2:$2,0))</f>
        <v>0</v>
      </c>
      <c r="H10375" s="3">
        <v>0.0</v>
      </c>
      <c r="I10375" s="3">
        <v>0.0</v>
      </c>
    </row>
    <row r="10376" ht="14.25" customHeight="1">
      <c r="A10376" s="3" t="str">
        <f t="shared" si="23"/>
        <v>Nov2021</v>
      </c>
      <c r="B10376" s="21">
        <v>44501.0</v>
      </c>
      <c r="C10376" s="9">
        <v>22.0</v>
      </c>
      <c r="D10376" s="3" t="s">
        <v>166</v>
      </c>
      <c r="E10376" s="3" t="s">
        <v>155</v>
      </c>
      <c r="F10376" s="9" t="s">
        <v>109</v>
      </c>
      <c r="G10376" s="3">
        <f t="array" ref="G10376">INDEX('Nov2021'!$A$1:$BP$55,MATCH($D10376,'Nov2021'!$A:$A,0),MATCH($E10376,'Nov2021'!$2:$2,0))</f>
        <v>0</v>
      </c>
      <c r="H10376" s="3">
        <v>0.0</v>
      </c>
      <c r="I10376" s="3">
        <v>0.0</v>
      </c>
    </row>
    <row r="10377" ht="14.25" customHeight="1">
      <c r="A10377" s="3" t="str">
        <f t="shared" si="23"/>
        <v>Nov2021</v>
      </c>
      <c r="B10377" s="21">
        <v>44501.0</v>
      </c>
      <c r="C10377" s="9">
        <v>23.0</v>
      </c>
      <c r="D10377" s="3" t="s">
        <v>166</v>
      </c>
      <c r="E10377" s="3" t="s">
        <v>225</v>
      </c>
      <c r="F10377" s="9" t="s">
        <v>109</v>
      </c>
      <c r="G10377" s="3">
        <f t="array" ref="G10377">INDEX('Nov2021'!$A$1:$BP$55,MATCH($D10377,'Nov2021'!$A:$A,0),MATCH($E10377,'Nov2021'!$2:$2,0))</f>
        <v>0</v>
      </c>
      <c r="H10377" s="3">
        <v>0.0</v>
      </c>
      <c r="I10377" s="3">
        <v>0.0</v>
      </c>
    </row>
    <row r="10378" ht="14.25" customHeight="1">
      <c r="A10378" s="3" t="str">
        <f t="shared" si="23"/>
        <v>Nov2021</v>
      </c>
      <c r="B10378" s="21">
        <v>44501.0</v>
      </c>
      <c r="C10378" s="9">
        <v>24.0</v>
      </c>
      <c r="D10378" s="3" t="s">
        <v>166</v>
      </c>
      <c r="E10378" s="3" t="s">
        <v>158</v>
      </c>
      <c r="F10378" s="9" t="s">
        <v>109</v>
      </c>
      <c r="G10378" s="3">
        <f t="array" ref="G10378">INDEX('Nov2021'!$A$1:$BP$55,MATCH($D10378,'Nov2021'!$A:$A,0),MATCH($E10378,'Nov2021'!$2:$2,0))</f>
        <v>0</v>
      </c>
      <c r="H10378" s="3">
        <v>0.0</v>
      </c>
      <c r="I10378" s="3">
        <v>0.0</v>
      </c>
    </row>
    <row r="10379" ht="14.25" customHeight="1">
      <c r="A10379" s="3" t="str">
        <f t="shared" si="23"/>
        <v>Nov2021</v>
      </c>
      <c r="B10379" s="21">
        <v>44501.0</v>
      </c>
      <c r="C10379" s="9">
        <v>25.0</v>
      </c>
      <c r="D10379" s="3" t="s">
        <v>166</v>
      </c>
      <c r="E10379" s="3" t="s">
        <v>169</v>
      </c>
      <c r="F10379" s="9" t="s">
        <v>110</v>
      </c>
      <c r="G10379" s="3">
        <f t="array" ref="G10379">INDEX('Nov2021'!$A$1:$BP$55,MATCH($D10379,'Nov2021'!$A:$A,0),MATCH($E10379,'Nov2021'!$2:$2,0))</f>
        <v>0</v>
      </c>
      <c r="H10379" s="3">
        <v>0.0</v>
      </c>
      <c r="I10379" s="3">
        <v>0.0</v>
      </c>
    </row>
    <row r="10380" ht="14.25" customHeight="1">
      <c r="A10380" s="3" t="str">
        <f t="shared" si="23"/>
        <v>Nov2021</v>
      </c>
      <c r="B10380" s="21">
        <v>44501.0</v>
      </c>
      <c r="C10380" s="9">
        <v>26.0</v>
      </c>
      <c r="D10380" s="3" t="s">
        <v>166</v>
      </c>
      <c r="E10380" s="3" t="s">
        <v>157</v>
      </c>
      <c r="F10380" s="9" t="s">
        <v>108</v>
      </c>
      <c r="G10380" s="3">
        <f t="array" ref="G10380">INDEX('Nov2021'!$A$1:$BP$55,MATCH($D10380,'Nov2021'!$A:$A,0),MATCH($E10380,'Nov2021'!$2:$2,0))</f>
        <v>0</v>
      </c>
      <c r="H10380" s="3">
        <v>0.0</v>
      </c>
      <c r="I10380" s="3">
        <v>0.0</v>
      </c>
    </row>
    <row r="10381" ht="14.25" customHeight="1">
      <c r="A10381" s="3" t="str">
        <f t="shared" si="23"/>
        <v>Nov2021</v>
      </c>
      <c r="B10381" s="21">
        <v>44501.0</v>
      </c>
      <c r="C10381" s="9">
        <v>27.0</v>
      </c>
      <c r="D10381" s="3" t="s">
        <v>166</v>
      </c>
      <c r="E10381" s="3" t="s">
        <v>173</v>
      </c>
      <c r="F10381" s="9" t="s">
        <v>110</v>
      </c>
      <c r="G10381" s="3">
        <f t="array" ref="G10381">INDEX('Nov2021'!$A$1:$BP$55,MATCH($D10381,'Nov2021'!$A:$A,0),MATCH($E10381,'Nov2021'!$2:$2,0))</f>
        <v>0</v>
      </c>
      <c r="H10381" s="3">
        <v>0.0</v>
      </c>
      <c r="I10381" s="3">
        <v>0.0</v>
      </c>
    </row>
    <row r="10382" ht="14.25" customHeight="1">
      <c r="A10382" s="3" t="str">
        <f t="shared" si="23"/>
        <v>Nov2021</v>
      </c>
      <c r="B10382" s="21">
        <v>44501.0</v>
      </c>
      <c r="C10382" s="9">
        <v>28.0</v>
      </c>
      <c r="D10382" s="3" t="s">
        <v>166</v>
      </c>
      <c r="E10382" s="3" t="s">
        <v>167</v>
      </c>
      <c r="F10382" s="9" t="s">
        <v>109</v>
      </c>
      <c r="G10382" s="3">
        <f t="array" ref="G10382">INDEX('Nov2021'!$A$1:$BP$55,MATCH($D10382,'Nov2021'!$A:$A,0),MATCH($E10382,'Nov2021'!$2:$2,0))</f>
        <v>0</v>
      </c>
      <c r="H10382" s="3">
        <v>0.0</v>
      </c>
      <c r="I10382" s="3">
        <v>0.0</v>
      </c>
    </row>
    <row r="10383" ht="14.25" customHeight="1">
      <c r="A10383" s="3" t="str">
        <f t="shared" si="23"/>
        <v>Nov2021</v>
      </c>
      <c r="B10383" s="21">
        <v>44501.0</v>
      </c>
      <c r="C10383" s="9">
        <v>29.0</v>
      </c>
      <c r="D10383" s="3" t="s">
        <v>166</v>
      </c>
      <c r="E10383" s="3" t="s">
        <v>163</v>
      </c>
      <c r="F10383" s="9" t="s">
        <v>109</v>
      </c>
      <c r="G10383" s="3">
        <f t="array" ref="G10383">INDEX('Nov2021'!$A$1:$BP$55,MATCH($D10383,'Nov2021'!$A:$A,0),MATCH($E10383,'Nov2021'!$2:$2,0))</f>
        <v>0</v>
      </c>
      <c r="H10383" s="3">
        <v>0.0</v>
      </c>
      <c r="I10383" s="3">
        <v>0.0</v>
      </c>
    </row>
    <row r="10384" ht="14.25" customHeight="1">
      <c r="A10384" s="3" t="str">
        <f t="shared" si="23"/>
        <v>Nov2021</v>
      </c>
      <c r="B10384" s="21">
        <v>44501.0</v>
      </c>
      <c r="C10384" s="9">
        <v>30.0</v>
      </c>
      <c r="D10384" s="3" t="s">
        <v>166</v>
      </c>
      <c r="E10384" s="3" t="s">
        <v>154</v>
      </c>
      <c r="F10384" s="9" t="s">
        <v>110</v>
      </c>
      <c r="G10384" s="3">
        <f t="array" ref="G10384">INDEX('Nov2021'!$A$1:$BP$55,MATCH($D10384,'Nov2021'!$A:$A,0),MATCH($E10384,'Nov2021'!$2:$2,0))</f>
        <v>0</v>
      </c>
      <c r="H10384" s="3">
        <v>0.0</v>
      </c>
      <c r="I10384" s="3">
        <v>0.0</v>
      </c>
    </row>
    <row r="10385" ht="14.25" customHeight="1">
      <c r="A10385" s="3" t="str">
        <f t="shared" si="23"/>
        <v>Nov2021</v>
      </c>
      <c r="B10385" s="21">
        <v>44501.0</v>
      </c>
      <c r="C10385" s="9">
        <v>31.0</v>
      </c>
      <c r="D10385" s="3" t="s">
        <v>166</v>
      </c>
      <c r="E10385" s="3" t="s">
        <v>156</v>
      </c>
      <c r="F10385" s="9" t="s">
        <v>112</v>
      </c>
      <c r="G10385" s="3">
        <f t="array" ref="G10385">INDEX('Nov2021'!$A$1:$BP$55,MATCH($D10385,'Nov2021'!$A:$A,0),MATCH($E10385,'Nov2021'!$2:$2,0))</f>
        <v>0</v>
      </c>
      <c r="H10385" s="3">
        <v>0.0</v>
      </c>
      <c r="I10385" s="3">
        <v>0.0</v>
      </c>
    </row>
    <row r="10386" ht="14.25" customHeight="1">
      <c r="A10386" s="3" t="str">
        <f t="shared" si="23"/>
        <v>Nov2021</v>
      </c>
      <c r="B10386" s="21">
        <v>44501.0</v>
      </c>
      <c r="C10386" s="9">
        <v>32.0</v>
      </c>
      <c r="D10386" s="3" t="s">
        <v>166</v>
      </c>
      <c r="E10386" s="3" t="s">
        <v>195</v>
      </c>
      <c r="F10386" s="9" t="s">
        <v>110</v>
      </c>
      <c r="G10386" s="3">
        <f t="array" ref="G10386">INDEX('Nov2021'!$A$1:$BP$55,MATCH($D10386,'Nov2021'!$A:$A,0),MATCH($E10386,'Nov2021'!$2:$2,0))</f>
        <v>0</v>
      </c>
      <c r="H10386" s="3">
        <v>0.0</v>
      </c>
      <c r="I10386" s="3">
        <v>0.0</v>
      </c>
    </row>
    <row r="10387" ht="14.25" customHeight="1">
      <c r="A10387" s="3" t="str">
        <f t="shared" si="23"/>
        <v>Nov2021</v>
      </c>
      <c r="B10387" s="21">
        <v>44501.0</v>
      </c>
      <c r="C10387" s="9">
        <v>33.0</v>
      </c>
      <c r="D10387" s="3" t="s">
        <v>166</v>
      </c>
      <c r="E10387" s="3" t="s">
        <v>242</v>
      </c>
      <c r="F10387" s="9" t="s">
        <v>108</v>
      </c>
      <c r="G10387" s="3">
        <f t="array" ref="G10387">INDEX('Nov2021'!$A$1:$BP$55,MATCH($D10387,'Nov2021'!$A:$A,0),MATCH($E10387,'Nov2021'!$2:$2,0))</f>
        <v>0</v>
      </c>
      <c r="H10387" s="3">
        <v>0.0</v>
      </c>
      <c r="I10387" s="3">
        <v>0.0</v>
      </c>
    </row>
    <row r="10388" ht="14.25" customHeight="1">
      <c r="A10388" s="3" t="str">
        <f t="shared" si="23"/>
        <v>Nov2021</v>
      </c>
      <c r="B10388" s="21">
        <v>44501.0</v>
      </c>
      <c r="C10388" s="9">
        <v>34.0</v>
      </c>
      <c r="D10388" s="3" t="s">
        <v>166</v>
      </c>
      <c r="E10388" s="3" t="s">
        <v>164</v>
      </c>
      <c r="F10388" s="9" t="s">
        <v>112</v>
      </c>
      <c r="G10388" s="3">
        <f t="array" ref="G10388">INDEX('Nov2021'!$A$1:$BP$55,MATCH($D10388,'Nov2021'!$A:$A,0),MATCH($E10388,'Nov2021'!$2:$2,0))</f>
        <v>0</v>
      </c>
      <c r="H10388" s="3">
        <v>0.0</v>
      </c>
      <c r="I10388" s="3">
        <v>0.0</v>
      </c>
    </row>
    <row r="10389" ht="14.25" customHeight="1">
      <c r="A10389" s="3" t="str">
        <f t="shared" si="23"/>
        <v>Nov2021</v>
      </c>
      <c r="B10389" s="21">
        <v>44501.0</v>
      </c>
      <c r="C10389" s="9">
        <v>35.0</v>
      </c>
      <c r="D10389" s="3" t="s">
        <v>166</v>
      </c>
      <c r="E10389" s="3" t="s">
        <v>150</v>
      </c>
      <c r="F10389" s="9" t="s">
        <v>108</v>
      </c>
      <c r="G10389" s="3">
        <f t="array" ref="G10389">INDEX('Nov2021'!$A$1:$BP$55,MATCH($D10389,'Nov2021'!$A:$A,0),MATCH($E10389,'Nov2021'!$2:$2,0))</f>
        <v>0</v>
      </c>
      <c r="H10389" s="3">
        <v>0.0</v>
      </c>
      <c r="I10389" s="3">
        <v>0.0</v>
      </c>
    </row>
    <row r="10390" ht="14.25" customHeight="1">
      <c r="A10390" s="3" t="str">
        <f t="shared" si="23"/>
        <v>Nov2021</v>
      </c>
      <c r="B10390" s="21">
        <v>44501.0</v>
      </c>
      <c r="C10390" s="9">
        <v>36.0</v>
      </c>
      <c r="D10390" s="3" t="s">
        <v>166</v>
      </c>
      <c r="E10390" s="3" t="s">
        <v>243</v>
      </c>
      <c r="F10390" s="9" t="s">
        <v>109</v>
      </c>
      <c r="G10390" s="3">
        <f t="array" ref="G10390">INDEX('Nov2021'!$A$1:$BP$55,MATCH($D10390,'Nov2021'!$A:$A,0),MATCH($E10390,'Nov2021'!$2:$2,0))</f>
        <v>0</v>
      </c>
      <c r="H10390" s="3">
        <v>0.0</v>
      </c>
      <c r="I10390" s="3">
        <v>0.0</v>
      </c>
    </row>
    <row r="10391" ht="14.25" customHeight="1">
      <c r="A10391" s="3" t="str">
        <f t="shared" si="23"/>
        <v>Nov2021</v>
      </c>
      <c r="B10391" s="21">
        <v>44501.0</v>
      </c>
      <c r="C10391" s="9">
        <v>37.0</v>
      </c>
      <c r="D10391" s="3" t="s">
        <v>166</v>
      </c>
      <c r="E10391" s="3" t="s">
        <v>170</v>
      </c>
      <c r="F10391" s="9" t="s">
        <v>109</v>
      </c>
      <c r="G10391" s="3">
        <f t="array" ref="G10391">INDEX('Nov2021'!$A$1:$BP$55,MATCH($D10391,'Nov2021'!$A:$A,0),MATCH($E10391,'Nov2021'!$2:$2,0))</f>
        <v>0</v>
      </c>
      <c r="H10391" s="3">
        <v>0.0</v>
      </c>
      <c r="I10391" s="3">
        <v>0.0</v>
      </c>
    </row>
    <row r="10392" ht="14.25" customHeight="1">
      <c r="A10392" s="3" t="str">
        <f t="shared" si="23"/>
        <v>Nov2021</v>
      </c>
      <c r="B10392" s="21">
        <v>44501.0</v>
      </c>
      <c r="C10392" s="9">
        <v>38.0</v>
      </c>
      <c r="D10392" s="3" t="s">
        <v>166</v>
      </c>
      <c r="E10392" s="3" t="s">
        <v>244</v>
      </c>
      <c r="F10392" s="9" t="s">
        <v>109</v>
      </c>
      <c r="G10392" s="3">
        <f t="array" ref="G10392">INDEX('Nov2021'!$A$1:$BP$55,MATCH($D10392,'Nov2021'!$A:$A,0),MATCH($E10392,'Nov2021'!$2:$2,0))</f>
        <v>0</v>
      </c>
      <c r="H10392" s="3">
        <v>0.0</v>
      </c>
      <c r="I10392" s="3">
        <v>0.0</v>
      </c>
    </row>
    <row r="10393" ht="14.25" customHeight="1">
      <c r="A10393" s="3" t="str">
        <f t="shared" si="23"/>
        <v>Nov2021</v>
      </c>
      <c r="B10393" s="21">
        <v>44501.0</v>
      </c>
      <c r="C10393" s="9">
        <v>39.0</v>
      </c>
      <c r="D10393" s="3" t="s">
        <v>166</v>
      </c>
      <c r="E10393" s="3" t="s">
        <v>245</v>
      </c>
      <c r="F10393" s="9" t="s">
        <v>111</v>
      </c>
      <c r="G10393" s="3">
        <f t="array" ref="G10393">INDEX('Nov2021'!$A$1:$BP$55,MATCH($D10393,'Nov2021'!$A:$A,0),MATCH($E10393,'Nov2021'!$2:$2,0))</f>
        <v>0</v>
      </c>
      <c r="H10393" s="3">
        <v>0.0</v>
      </c>
      <c r="I10393" s="3">
        <v>0.0</v>
      </c>
    </row>
    <row r="10394" ht="14.25" customHeight="1">
      <c r="A10394" s="3" t="str">
        <f t="shared" si="23"/>
        <v>Nov2021</v>
      </c>
      <c r="B10394" s="21">
        <v>44501.0</v>
      </c>
      <c r="C10394" s="9">
        <v>40.0</v>
      </c>
      <c r="D10394" s="3" t="s">
        <v>166</v>
      </c>
      <c r="E10394" s="3" t="s">
        <v>166</v>
      </c>
      <c r="F10394" s="9" t="s">
        <v>108</v>
      </c>
      <c r="G10394" s="3">
        <f t="array" ref="G10394">INDEX('Nov2021'!$A$1:$BP$55,MATCH($D10394,'Nov2021'!$A:$A,0),MATCH($E10394,'Nov2021'!$2:$2,0))</f>
        <v>0</v>
      </c>
      <c r="H10394" s="3">
        <v>0.0</v>
      </c>
      <c r="I10394" s="3">
        <v>0.0</v>
      </c>
    </row>
    <row r="10395" ht="14.25" customHeight="1">
      <c r="A10395" s="3" t="str">
        <f t="shared" si="23"/>
        <v>Nov2021</v>
      </c>
      <c r="B10395" s="21">
        <v>44501.0</v>
      </c>
      <c r="C10395" s="9">
        <v>41.0</v>
      </c>
      <c r="D10395" s="3" t="s">
        <v>166</v>
      </c>
      <c r="E10395" s="3" t="s">
        <v>184</v>
      </c>
      <c r="F10395" s="9" t="s">
        <v>108</v>
      </c>
      <c r="G10395" s="3">
        <f t="array" ref="G10395">INDEX('Nov2021'!$A$1:$BP$55,MATCH($D10395,'Nov2021'!$A:$A,0),MATCH($E10395,'Nov2021'!$2:$2,0))</f>
        <v>0</v>
      </c>
      <c r="H10395" s="3">
        <v>0.0</v>
      </c>
      <c r="I10395" s="3">
        <v>0.0</v>
      </c>
    </row>
    <row r="10396" ht="14.25" customHeight="1">
      <c r="A10396" s="3" t="str">
        <f t="shared" si="23"/>
        <v>Nov2021</v>
      </c>
      <c r="B10396" s="21">
        <v>44501.0</v>
      </c>
      <c r="C10396" s="9">
        <v>42.0</v>
      </c>
      <c r="D10396" s="3" t="s">
        <v>166</v>
      </c>
      <c r="E10396" s="3" t="s">
        <v>235</v>
      </c>
      <c r="F10396" s="9" t="s">
        <v>109</v>
      </c>
      <c r="G10396" s="3">
        <f t="array" ref="G10396">INDEX('Nov2021'!$A$1:$BP$55,MATCH($D10396,'Nov2021'!$A:$A,0),MATCH($E10396,'Nov2021'!$2:$2,0))</f>
        <v>0</v>
      </c>
      <c r="H10396" s="3">
        <v>0.0</v>
      </c>
      <c r="I10396" s="3">
        <v>0.0</v>
      </c>
    </row>
    <row r="10397" ht="14.25" customHeight="1">
      <c r="A10397" s="3" t="str">
        <f t="shared" si="23"/>
        <v>Nov2021</v>
      </c>
      <c r="B10397" s="21">
        <v>44501.0</v>
      </c>
      <c r="C10397" s="9">
        <v>43.0</v>
      </c>
      <c r="D10397" s="3" t="s">
        <v>166</v>
      </c>
      <c r="E10397" s="3" t="s">
        <v>246</v>
      </c>
      <c r="F10397" s="9" t="s">
        <v>110</v>
      </c>
      <c r="G10397" s="3">
        <f t="array" ref="G10397">INDEX('Nov2021'!$A$1:$BP$55,MATCH($D10397,'Nov2021'!$A:$A,0),MATCH($E10397,'Nov2021'!$2:$2,0))</f>
        <v>0</v>
      </c>
      <c r="H10397" s="3">
        <v>0.0</v>
      </c>
      <c r="I10397" s="3">
        <v>0.0</v>
      </c>
    </row>
    <row r="10398" ht="14.25" customHeight="1">
      <c r="A10398" s="3" t="str">
        <f t="shared" si="23"/>
        <v>Nov2021</v>
      </c>
      <c r="B10398" s="21">
        <v>44501.0</v>
      </c>
      <c r="C10398" s="9">
        <v>44.0</v>
      </c>
      <c r="D10398" s="3" t="s">
        <v>166</v>
      </c>
      <c r="E10398" s="3" t="s">
        <v>186</v>
      </c>
      <c r="F10398" s="9" t="s">
        <v>108</v>
      </c>
      <c r="G10398" s="3">
        <f t="array" ref="G10398">INDEX('Nov2021'!$A$1:$BP$55,MATCH($D10398,'Nov2021'!$A:$A,0),MATCH($E10398,'Nov2021'!$2:$2,0))</f>
        <v>0</v>
      </c>
      <c r="H10398" s="3">
        <v>0.0</v>
      </c>
      <c r="I10398" s="3">
        <v>0.0</v>
      </c>
    </row>
    <row r="10399" ht="14.25" customHeight="1">
      <c r="A10399" s="3" t="str">
        <f t="shared" si="23"/>
        <v>Nov2021</v>
      </c>
      <c r="B10399" s="21">
        <v>44501.0</v>
      </c>
      <c r="C10399" s="9">
        <v>45.0</v>
      </c>
      <c r="D10399" s="3" t="s">
        <v>166</v>
      </c>
      <c r="E10399" s="3" t="s">
        <v>247</v>
      </c>
      <c r="F10399" s="9" t="s">
        <v>113</v>
      </c>
      <c r="G10399" s="3">
        <f t="array" ref="G10399">INDEX('Nov2021'!$A$1:$BP$55,MATCH($D10399,'Nov2021'!$A:$A,0),MATCH($E10399,'Nov2021'!$2:$2,0))</f>
        <v>0</v>
      </c>
      <c r="H10399" s="3">
        <v>0.0</v>
      </c>
      <c r="I10399" s="3">
        <v>0.0</v>
      </c>
    </row>
    <row r="10400" ht="14.25" customHeight="1">
      <c r="A10400" s="3" t="str">
        <f t="shared" si="23"/>
        <v>Nov2021</v>
      </c>
      <c r="B10400" s="21">
        <v>44501.0</v>
      </c>
      <c r="C10400" s="9">
        <v>46.0</v>
      </c>
      <c r="D10400" s="3" t="s">
        <v>166</v>
      </c>
      <c r="E10400" s="3" t="s">
        <v>159</v>
      </c>
      <c r="F10400" s="9" t="s">
        <v>110</v>
      </c>
      <c r="G10400" s="3">
        <f t="array" ref="G10400">INDEX('Nov2021'!$A$1:$BP$55,MATCH($D10400,'Nov2021'!$A:$A,0),MATCH($E10400,'Nov2021'!$2:$2,0))</f>
        <v>0</v>
      </c>
      <c r="H10400" s="3">
        <v>0.0</v>
      </c>
      <c r="I10400" s="3">
        <v>0.0</v>
      </c>
    </row>
    <row r="10401" ht="14.25" customHeight="1">
      <c r="A10401" s="3" t="str">
        <f t="shared" si="23"/>
        <v>Nov2021</v>
      </c>
      <c r="B10401" s="21">
        <v>44501.0</v>
      </c>
      <c r="C10401" s="9">
        <v>47.0</v>
      </c>
      <c r="D10401" s="3" t="s">
        <v>166</v>
      </c>
      <c r="E10401" s="3" t="s">
        <v>189</v>
      </c>
      <c r="F10401" s="9" t="s">
        <v>108</v>
      </c>
      <c r="G10401" s="3">
        <f t="array" ref="G10401">INDEX('Nov2021'!$A$1:$BP$55,MATCH($D10401,'Nov2021'!$A:$A,0),MATCH($E10401,'Nov2021'!$2:$2,0))</f>
        <v>0</v>
      </c>
      <c r="H10401" s="3">
        <v>0.0</v>
      </c>
      <c r="I10401" s="3">
        <v>0.0</v>
      </c>
    </row>
    <row r="10402" ht="14.25" customHeight="1">
      <c r="A10402" s="3" t="str">
        <f t="shared" si="23"/>
        <v>Nov2021</v>
      </c>
      <c r="B10402" s="21">
        <v>44501.0</v>
      </c>
      <c r="C10402" s="9">
        <v>48.0</v>
      </c>
      <c r="D10402" s="3" t="s">
        <v>166</v>
      </c>
      <c r="E10402" s="3" t="s">
        <v>248</v>
      </c>
      <c r="F10402" s="9" t="s">
        <v>108</v>
      </c>
      <c r="G10402" s="3">
        <f t="array" ref="G10402">INDEX('Nov2021'!$A$1:$BP$55,MATCH($D10402,'Nov2021'!$A:$A,0),MATCH($E10402,'Nov2021'!$2:$2,0))</f>
        <v>0</v>
      </c>
      <c r="H10402" s="3">
        <v>0.0</v>
      </c>
      <c r="I10402" s="3">
        <v>0.0</v>
      </c>
    </row>
    <row r="10403" ht="14.25" customHeight="1">
      <c r="A10403" s="3" t="str">
        <f t="shared" si="23"/>
        <v>Nov2021</v>
      </c>
      <c r="B10403" s="21">
        <v>44501.0</v>
      </c>
      <c r="C10403" s="9">
        <v>49.0</v>
      </c>
      <c r="D10403" s="3" t="s">
        <v>166</v>
      </c>
      <c r="E10403" s="3" t="s">
        <v>190</v>
      </c>
      <c r="F10403" s="9" t="s">
        <v>108</v>
      </c>
      <c r="G10403" s="3">
        <f t="array" ref="G10403">INDEX('Nov2021'!$A$1:$BP$55,MATCH($D10403,'Nov2021'!$A:$A,0),MATCH($E10403,'Nov2021'!$2:$2,0))</f>
        <v>0</v>
      </c>
      <c r="H10403" s="3">
        <v>0.0</v>
      </c>
      <c r="I10403" s="3">
        <v>0.0</v>
      </c>
    </row>
    <row r="10404" ht="14.25" customHeight="1">
      <c r="A10404" s="3" t="str">
        <f t="shared" si="23"/>
        <v>Nov2021</v>
      </c>
      <c r="B10404" s="21">
        <v>44501.0</v>
      </c>
      <c r="C10404" s="9">
        <v>50.0</v>
      </c>
      <c r="D10404" s="3" t="s">
        <v>166</v>
      </c>
      <c r="E10404" s="3" t="s">
        <v>249</v>
      </c>
      <c r="F10404" s="9" t="s">
        <v>111</v>
      </c>
      <c r="G10404" s="3">
        <f t="array" ref="G10404">INDEX('Nov2021'!$A$1:$BP$55,MATCH($D10404,'Nov2021'!$A:$A,0),MATCH($E10404,'Nov2021'!$2:$2,0))</f>
        <v>0</v>
      </c>
      <c r="H10404" s="3">
        <v>0.0</v>
      </c>
      <c r="I10404" s="3">
        <v>0.0</v>
      </c>
    </row>
    <row r="10405" ht="14.25" customHeight="1">
      <c r="A10405" s="3" t="str">
        <f t="shared" si="23"/>
        <v>Nov2021</v>
      </c>
      <c r="B10405" s="21">
        <v>44501.0</v>
      </c>
      <c r="C10405" s="9">
        <v>51.0</v>
      </c>
      <c r="D10405" s="3" t="s">
        <v>166</v>
      </c>
      <c r="E10405" s="3" t="s">
        <v>220</v>
      </c>
      <c r="F10405" s="9" t="s">
        <v>108</v>
      </c>
      <c r="G10405" s="3">
        <f t="array" ref="G10405">INDEX('Nov2021'!$A$1:$BP$55,MATCH($D10405,'Nov2021'!$A:$A,0),MATCH($E10405,'Nov2021'!$2:$2,0))</f>
        <v>0</v>
      </c>
      <c r="H10405" s="3">
        <v>0.0</v>
      </c>
      <c r="I10405" s="3">
        <v>0.0</v>
      </c>
    </row>
    <row r="10406" ht="14.25" customHeight="1">
      <c r="A10406" s="3" t="str">
        <f t="shared" si="23"/>
        <v>Nov2021</v>
      </c>
      <c r="B10406" s="21">
        <v>44501.0</v>
      </c>
      <c r="C10406" s="9">
        <v>52.0</v>
      </c>
      <c r="D10406" s="3" t="s">
        <v>166</v>
      </c>
      <c r="E10406" s="3" t="s">
        <v>250</v>
      </c>
      <c r="F10406" s="9" t="s">
        <v>108</v>
      </c>
      <c r="G10406" s="3">
        <f t="array" ref="G10406">INDEX('Nov2021'!$A$1:$BP$55,MATCH($D10406,'Nov2021'!$A:$A,0),MATCH($E10406,'Nov2021'!$2:$2,0))</f>
        <v>0</v>
      </c>
      <c r="H10406" s="3">
        <v>0.0</v>
      </c>
      <c r="I10406" s="3">
        <v>0.0</v>
      </c>
    </row>
    <row r="10407" ht="14.25" customHeight="1">
      <c r="A10407" s="3" t="str">
        <f t="shared" si="23"/>
        <v>Nov2021</v>
      </c>
      <c r="B10407" s="21">
        <v>44501.0</v>
      </c>
      <c r="C10407" s="9">
        <v>53.0</v>
      </c>
      <c r="D10407" s="3" t="s">
        <v>166</v>
      </c>
      <c r="E10407" s="3" t="s">
        <v>192</v>
      </c>
      <c r="F10407" s="9" t="s">
        <v>109</v>
      </c>
      <c r="G10407" s="3">
        <f t="array" ref="G10407">INDEX('Nov2021'!$A$1:$BP$55,MATCH($D10407,'Nov2021'!$A:$A,0),MATCH($E10407,'Nov2021'!$2:$2,0))</f>
        <v>0</v>
      </c>
      <c r="H10407" s="3">
        <v>0.0</v>
      </c>
      <c r="I10407" s="3">
        <v>0.0</v>
      </c>
    </row>
    <row r="10408" ht="14.25" customHeight="1">
      <c r="A10408" s="3" t="str">
        <f t="shared" si="23"/>
        <v>Nov2021</v>
      </c>
      <c r="B10408" s="21">
        <v>44501.0</v>
      </c>
      <c r="C10408" s="9">
        <v>54.0</v>
      </c>
      <c r="D10408" s="3" t="s">
        <v>166</v>
      </c>
      <c r="E10408" s="3" t="s">
        <v>177</v>
      </c>
      <c r="F10408" s="9" t="s">
        <v>109</v>
      </c>
      <c r="G10408" s="3">
        <f t="array" ref="G10408">INDEX('Nov2021'!$A$1:$BP$55,MATCH($D10408,'Nov2021'!$A:$A,0),MATCH($E10408,'Nov2021'!$2:$2,0))</f>
        <v>0</v>
      </c>
      <c r="H10408" s="3">
        <v>0.0</v>
      </c>
      <c r="I10408" s="3">
        <v>0.0</v>
      </c>
    </row>
    <row r="10409" ht="14.25" customHeight="1">
      <c r="A10409" s="3" t="str">
        <f t="shared" si="23"/>
        <v>Nov2021</v>
      </c>
      <c r="B10409" s="21">
        <v>44501.0</v>
      </c>
      <c r="C10409" s="9">
        <v>55.0</v>
      </c>
      <c r="D10409" s="3" t="s">
        <v>166</v>
      </c>
      <c r="E10409" s="3" t="s">
        <v>193</v>
      </c>
      <c r="F10409" s="9" t="s">
        <v>108</v>
      </c>
      <c r="G10409" s="3">
        <f t="array" ref="G10409">INDEX('Nov2021'!$A$1:$BP$55,MATCH($D10409,'Nov2021'!$A:$A,0),MATCH($E10409,'Nov2021'!$2:$2,0))</f>
        <v>0</v>
      </c>
      <c r="H10409" s="3">
        <v>0.0</v>
      </c>
      <c r="I10409" s="3">
        <v>0.0</v>
      </c>
    </row>
    <row r="10410" ht="14.25" customHeight="1">
      <c r="A10410" s="3" t="str">
        <f t="shared" si="23"/>
        <v>Nov2021</v>
      </c>
      <c r="B10410" s="21">
        <v>44501.0</v>
      </c>
      <c r="C10410" s="9">
        <v>56.0</v>
      </c>
      <c r="D10410" s="3" t="s">
        <v>166</v>
      </c>
      <c r="E10410" s="3" t="s">
        <v>251</v>
      </c>
      <c r="F10410" s="9" t="s">
        <v>113</v>
      </c>
      <c r="G10410" s="3">
        <f t="array" ref="G10410">INDEX('Nov2021'!$A$1:$BP$55,MATCH($D10410,'Nov2021'!$A:$A,0),MATCH($E10410,'Nov2021'!$2:$2,0))</f>
        <v>0</v>
      </c>
      <c r="H10410" s="3">
        <v>0.0</v>
      </c>
      <c r="I10410" s="3">
        <v>0.0</v>
      </c>
    </row>
    <row r="10411" ht="14.25" customHeight="1">
      <c r="A10411" s="3" t="str">
        <f t="shared" si="23"/>
        <v>Nov2021</v>
      </c>
      <c r="B10411" s="21">
        <v>44501.0</v>
      </c>
      <c r="C10411" s="9">
        <v>57.0</v>
      </c>
      <c r="D10411" s="3" t="s">
        <v>166</v>
      </c>
      <c r="E10411" s="3" t="s">
        <v>215</v>
      </c>
      <c r="F10411" s="9" t="s">
        <v>108</v>
      </c>
      <c r="G10411" s="3">
        <f t="array" ref="G10411">INDEX('Nov2021'!$A$1:$BP$55,MATCH($D10411,'Nov2021'!$A:$A,0),MATCH($E10411,'Nov2021'!$2:$2,0))</f>
        <v>0</v>
      </c>
      <c r="H10411" s="3">
        <v>0.0</v>
      </c>
      <c r="I10411" s="3">
        <v>0.0</v>
      </c>
    </row>
    <row r="10412" ht="14.25" customHeight="1">
      <c r="A10412" s="3" t="str">
        <f t="shared" si="23"/>
        <v>Nov2021</v>
      </c>
      <c r="B10412" s="21">
        <v>44501.0</v>
      </c>
      <c r="C10412" s="9">
        <v>58.0</v>
      </c>
      <c r="D10412" s="3" t="s">
        <v>166</v>
      </c>
      <c r="E10412" s="3" t="s">
        <v>179</v>
      </c>
      <c r="F10412" s="9" t="s">
        <v>109</v>
      </c>
      <c r="G10412" s="3">
        <f t="array" ref="G10412">INDEX('Nov2021'!$A$1:$BP$55,MATCH($D10412,'Nov2021'!$A:$A,0),MATCH($E10412,'Nov2021'!$2:$2,0))</f>
        <v>0</v>
      </c>
      <c r="H10412" s="3">
        <v>0.0</v>
      </c>
      <c r="I10412" s="3">
        <v>0.0</v>
      </c>
    </row>
    <row r="10413" ht="14.25" customHeight="1">
      <c r="A10413" s="3" t="str">
        <f t="shared" si="23"/>
        <v>Nov2021</v>
      </c>
      <c r="B10413" s="21">
        <v>44501.0</v>
      </c>
      <c r="C10413" s="9">
        <v>59.0</v>
      </c>
      <c r="D10413" s="3" t="s">
        <v>166</v>
      </c>
      <c r="E10413" s="3" t="s">
        <v>162</v>
      </c>
      <c r="F10413" s="9" t="s">
        <v>111</v>
      </c>
      <c r="G10413" s="3">
        <f t="array" ref="G10413">INDEX('Nov2021'!$A$1:$BP$55,MATCH($D10413,'Nov2021'!$A:$A,0),MATCH($E10413,'Nov2021'!$2:$2,0))</f>
        <v>0</v>
      </c>
      <c r="H10413" s="3">
        <v>0.0</v>
      </c>
      <c r="I10413" s="3">
        <v>0.0</v>
      </c>
    </row>
    <row r="10414" ht="14.25" customHeight="1">
      <c r="A10414" s="3" t="str">
        <f t="shared" si="23"/>
        <v>Nov2021</v>
      </c>
      <c r="B10414" s="21">
        <v>44501.0</v>
      </c>
      <c r="C10414" s="9">
        <v>60.0</v>
      </c>
      <c r="D10414" s="3" t="s">
        <v>166</v>
      </c>
      <c r="E10414" s="3" t="s">
        <v>208</v>
      </c>
      <c r="F10414" s="9" t="s">
        <v>108</v>
      </c>
      <c r="G10414" s="3">
        <f t="array" ref="G10414">INDEX('Nov2021'!$A$1:$BP$55,MATCH($D10414,'Nov2021'!$A:$A,0),MATCH($E10414,'Nov2021'!$2:$2,0))</f>
        <v>0</v>
      </c>
      <c r="H10414" s="3">
        <v>0.0</v>
      </c>
      <c r="I10414" s="3">
        <v>0.0</v>
      </c>
    </row>
    <row r="10415" ht="14.25" customHeight="1">
      <c r="A10415" s="3" t="str">
        <f t="shared" si="23"/>
        <v>Nov2021</v>
      </c>
      <c r="B10415" s="21">
        <v>44501.0</v>
      </c>
      <c r="C10415" s="9">
        <v>61.0</v>
      </c>
      <c r="D10415" s="3" t="s">
        <v>166</v>
      </c>
      <c r="E10415" s="3" t="s">
        <v>218</v>
      </c>
      <c r="F10415" s="9" t="s">
        <v>108</v>
      </c>
      <c r="G10415" s="3">
        <f t="array" ref="G10415">INDEX('Nov2021'!$A$1:$BP$55,MATCH($D10415,'Nov2021'!$A:$A,0),MATCH($E10415,'Nov2021'!$2:$2,0))</f>
        <v>0</v>
      </c>
      <c r="H10415" s="3">
        <v>0.0</v>
      </c>
      <c r="I10415" s="3">
        <v>0.0</v>
      </c>
    </row>
    <row r="10416" ht="14.25" customHeight="1">
      <c r="A10416" s="3" t="str">
        <f t="shared" si="23"/>
        <v>Nov2021</v>
      </c>
      <c r="B10416" s="21">
        <v>44501.0</v>
      </c>
      <c r="C10416" s="9">
        <v>1.0</v>
      </c>
      <c r="D10416" s="3" t="s">
        <v>171</v>
      </c>
      <c r="E10416" s="3" t="s">
        <v>137</v>
      </c>
      <c r="F10416" s="9" t="s">
        <v>108</v>
      </c>
      <c r="G10416" s="3">
        <f t="array" ref="G10416">INDEX('Nov2021'!$A$1:$BP$55,MATCH($D10416,'Nov2021'!$A:$A,0),MATCH($E10416,'Nov2021'!$2:$2,0))</f>
        <v>0</v>
      </c>
      <c r="H10416" s="3">
        <v>0.0</v>
      </c>
      <c r="I10416" s="3">
        <v>0.0</v>
      </c>
    </row>
    <row r="10417" ht="14.25" customHeight="1">
      <c r="A10417" s="3" t="str">
        <f t="shared" si="23"/>
        <v>Nov2021</v>
      </c>
      <c r="B10417" s="21">
        <v>44501.0</v>
      </c>
      <c r="C10417" s="9">
        <v>2.0</v>
      </c>
      <c r="D10417" s="3" t="s">
        <v>171</v>
      </c>
      <c r="E10417" s="3" t="s">
        <v>138</v>
      </c>
      <c r="F10417" s="9" t="s">
        <v>108</v>
      </c>
      <c r="G10417" s="3">
        <f t="array" ref="G10417">INDEX('Nov2021'!$A$1:$BP$55,MATCH($D10417,'Nov2021'!$A:$A,0),MATCH($E10417,'Nov2021'!$2:$2,0))</f>
        <v>0</v>
      </c>
      <c r="H10417" s="3">
        <v>0.0</v>
      </c>
      <c r="I10417" s="3">
        <v>0.0</v>
      </c>
    </row>
    <row r="10418" ht="14.25" customHeight="1">
      <c r="A10418" s="3" t="str">
        <f t="shared" si="23"/>
        <v>Nov2021</v>
      </c>
      <c r="B10418" s="21">
        <v>44501.0</v>
      </c>
      <c r="C10418" s="9">
        <v>3.0</v>
      </c>
      <c r="D10418" s="3" t="s">
        <v>171</v>
      </c>
      <c r="E10418" s="3" t="s">
        <v>136</v>
      </c>
      <c r="F10418" s="9" t="s">
        <v>108</v>
      </c>
      <c r="G10418" s="3">
        <f t="array" ref="G10418">INDEX('Nov2021'!$A$1:$BP$55,MATCH($D10418,'Nov2021'!$A:$A,0),MATCH($E10418,'Nov2021'!$2:$2,0))</f>
        <v>0</v>
      </c>
      <c r="H10418" s="3">
        <v>0.0</v>
      </c>
      <c r="I10418" s="3">
        <v>0.0</v>
      </c>
    </row>
    <row r="10419" ht="14.25" customHeight="1">
      <c r="A10419" s="3" t="str">
        <f t="shared" si="23"/>
        <v>Nov2021</v>
      </c>
      <c r="B10419" s="21">
        <v>44501.0</v>
      </c>
      <c r="C10419" s="9">
        <v>4.0</v>
      </c>
      <c r="D10419" s="3" t="s">
        <v>171</v>
      </c>
      <c r="E10419" s="3" t="s">
        <v>141</v>
      </c>
      <c r="F10419" s="9" t="s">
        <v>109</v>
      </c>
      <c r="G10419" s="3" t="str">
        <f t="array" ref="G10419">INDEX('Nov2021'!$A$1:$BP$55,MATCH($D10419,'Nov2021'!$A:$A,0),MATCH($E10419,'Nov2021'!$2:$2,0))</f>
        <v>Suppressed</v>
      </c>
      <c r="H10419" s="3">
        <v>1.0</v>
      </c>
      <c r="I10419" s="3">
        <v>2.0</v>
      </c>
    </row>
    <row r="10420" ht="14.25" customHeight="1">
      <c r="A10420" s="3" t="str">
        <f t="shared" si="23"/>
        <v>Nov2021</v>
      </c>
      <c r="B10420" s="21">
        <v>44501.0</v>
      </c>
      <c r="C10420" s="9">
        <v>5.0</v>
      </c>
      <c r="D10420" s="3" t="s">
        <v>171</v>
      </c>
      <c r="E10420" s="3" t="s">
        <v>140</v>
      </c>
      <c r="F10420" s="9" t="s">
        <v>108</v>
      </c>
      <c r="G10420" s="3">
        <f t="array" ref="G10420">INDEX('Nov2021'!$A$1:$BP$55,MATCH($D10420,'Nov2021'!$A:$A,0),MATCH($E10420,'Nov2021'!$2:$2,0))</f>
        <v>0</v>
      </c>
      <c r="H10420" s="3">
        <v>0.0</v>
      </c>
      <c r="I10420" s="3">
        <v>0.0</v>
      </c>
    </row>
    <row r="10421" ht="14.25" customHeight="1">
      <c r="A10421" s="3" t="str">
        <f t="shared" si="23"/>
        <v>Nov2021</v>
      </c>
      <c r="B10421" s="21">
        <v>44501.0</v>
      </c>
      <c r="C10421" s="9">
        <v>6.0</v>
      </c>
      <c r="D10421" s="3" t="s">
        <v>171</v>
      </c>
      <c r="E10421" s="3" t="s">
        <v>146</v>
      </c>
      <c r="F10421" s="9" t="s">
        <v>108</v>
      </c>
      <c r="G10421" s="3">
        <f t="array" ref="G10421">INDEX('Nov2021'!$A$1:$BP$55,MATCH($D10421,'Nov2021'!$A:$A,0),MATCH($E10421,'Nov2021'!$2:$2,0))</f>
        <v>13</v>
      </c>
      <c r="H10421" s="3">
        <v>13.0</v>
      </c>
      <c r="I10421" s="3">
        <v>13.0</v>
      </c>
    </row>
    <row r="10422" ht="14.25" customHeight="1">
      <c r="A10422" s="3" t="str">
        <f t="shared" si="23"/>
        <v>Nov2021</v>
      </c>
      <c r="B10422" s="21">
        <v>44501.0</v>
      </c>
      <c r="C10422" s="9">
        <v>7.0</v>
      </c>
      <c r="D10422" s="3" t="s">
        <v>171</v>
      </c>
      <c r="E10422" s="3" t="s">
        <v>139</v>
      </c>
      <c r="F10422" s="9" t="s">
        <v>108</v>
      </c>
      <c r="G10422" s="3">
        <f t="array" ref="G10422">INDEX('Nov2021'!$A$1:$BP$55,MATCH($D10422,'Nov2021'!$A:$A,0),MATCH($E10422,'Nov2021'!$2:$2,0))</f>
        <v>0</v>
      </c>
      <c r="H10422" s="3">
        <v>0.0</v>
      </c>
      <c r="I10422" s="3">
        <v>0.0</v>
      </c>
    </row>
    <row r="10423" ht="14.25" customHeight="1">
      <c r="A10423" s="3" t="str">
        <f t="shared" si="23"/>
        <v>Nov2021</v>
      </c>
      <c r="B10423" s="21">
        <v>44501.0</v>
      </c>
      <c r="C10423" s="9">
        <v>8.0</v>
      </c>
      <c r="D10423" s="3" t="s">
        <v>171</v>
      </c>
      <c r="E10423" s="3" t="s">
        <v>142</v>
      </c>
      <c r="F10423" s="9" t="s">
        <v>108</v>
      </c>
      <c r="G10423" s="3">
        <f t="array" ref="G10423">INDEX('Nov2021'!$A$1:$BP$55,MATCH($D10423,'Nov2021'!$A:$A,0),MATCH($E10423,'Nov2021'!$2:$2,0))</f>
        <v>0</v>
      </c>
      <c r="H10423" s="3">
        <v>0.0</v>
      </c>
      <c r="I10423" s="3">
        <v>0.0</v>
      </c>
    </row>
    <row r="10424" ht="14.25" customHeight="1">
      <c r="A10424" s="3" t="str">
        <f t="shared" si="23"/>
        <v>Nov2021</v>
      </c>
      <c r="B10424" s="21">
        <v>44501.0</v>
      </c>
      <c r="C10424" s="9">
        <v>9.0</v>
      </c>
      <c r="D10424" s="3" t="s">
        <v>171</v>
      </c>
      <c r="E10424" s="3" t="s">
        <v>143</v>
      </c>
      <c r="F10424" s="9" t="s">
        <v>108</v>
      </c>
      <c r="G10424" s="3">
        <f t="array" ref="G10424">INDEX('Nov2021'!$A$1:$BP$55,MATCH($D10424,'Nov2021'!$A:$A,0),MATCH($E10424,'Nov2021'!$2:$2,0))</f>
        <v>0</v>
      </c>
      <c r="H10424" s="3">
        <v>0.0</v>
      </c>
      <c r="I10424" s="3">
        <v>0.0</v>
      </c>
    </row>
    <row r="10425" ht="14.25" customHeight="1">
      <c r="A10425" s="3" t="str">
        <f t="shared" si="23"/>
        <v>Nov2021</v>
      </c>
      <c r="B10425" s="21">
        <v>44501.0</v>
      </c>
      <c r="C10425" s="9">
        <v>10.0</v>
      </c>
      <c r="D10425" s="3" t="s">
        <v>171</v>
      </c>
      <c r="E10425" s="3" t="s">
        <v>181</v>
      </c>
      <c r="F10425" s="9" t="s">
        <v>108</v>
      </c>
      <c r="G10425" s="3">
        <f t="array" ref="G10425">INDEX('Nov2021'!$A$1:$BP$55,MATCH($D10425,'Nov2021'!$A:$A,0),MATCH($E10425,'Nov2021'!$2:$2,0))</f>
        <v>0</v>
      </c>
      <c r="H10425" s="3">
        <v>0.0</v>
      </c>
      <c r="I10425" s="3">
        <v>0.0</v>
      </c>
    </row>
    <row r="10426" ht="14.25" customHeight="1">
      <c r="A10426" s="3" t="str">
        <f t="shared" si="23"/>
        <v>Nov2021</v>
      </c>
      <c r="B10426" s="21">
        <v>44501.0</v>
      </c>
      <c r="C10426" s="9">
        <v>11.0</v>
      </c>
      <c r="D10426" s="3" t="s">
        <v>171</v>
      </c>
      <c r="E10426" s="3" t="s">
        <v>144</v>
      </c>
      <c r="F10426" s="9" t="s">
        <v>108</v>
      </c>
      <c r="G10426" s="3">
        <f t="array" ref="G10426">INDEX('Nov2021'!$A$1:$BP$55,MATCH($D10426,'Nov2021'!$A:$A,0),MATCH($E10426,'Nov2021'!$2:$2,0))</f>
        <v>0</v>
      </c>
      <c r="H10426" s="3">
        <v>0.0</v>
      </c>
      <c r="I10426" s="3">
        <v>0.0</v>
      </c>
    </row>
    <row r="10427" ht="14.25" customHeight="1">
      <c r="A10427" s="3" t="str">
        <f t="shared" si="23"/>
        <v>Nov2021</v>
      </c>
      <c r="B10427" s="21">
        <v>44501.0</v>
      </c>
      <c r="C10427" s="9">
        <v>12.0</v>
      </c>
      <c r="D10427" s="3" t="s">
        <v>171</v>
      </c>
      <c r="E10427" s="3" t="s">
        <v>188</v>
      </c>
      <c r="F10427" s="9" t="s">
        <v>108</v>
      </c>
      <c r="G10427" s="3">
        <f t="array" ref="G10427">INDEX('Nov2021'!$A$1:$BP$55,MATCH($D10427,'Nov2021'!$A:$A,0),MATCH($E10427,'Nov2021'!$2:$2,0))</f>
        <v>0</v>
      </c>
      <c r="H10427" s="3">
        <v>0.0</v>
      </c>
      <c r="I10427" s="3">
        <v>0.0</v>
      </c>
    </row>
    <row r="10428" ht="14.25" customHeight="1">
      <c r="A10428" s="3" t="str">
        <f t="shared" si="23"/>
        <v>Nov2021</v>
      </c>
      <c r="B10428" s="21">
        <v>44501.0</v>
      </c>
      <c r="C10428" s="9">
        <v>13.0</v>
      </c>
      <c r="D10428" s="3" t="s">
        <v>171</v>
      </c>
      <c r="E10428" s="3" t="s">
        <v>160</v>
      </c>
      <c r="F10428" s="9" t="s">
        <v>109</v>
      </c>
      <c r="G10428" s="3" t="str">
        <f t="array" ref="G10428">INDEX('Nov2021'!$A$1:$BP$55,MATCH($D10428,'Nov2021'!$A:$A,0),MATCH($E10428,'Nov2021'!$2:$2,0))</f>
        <v>Suppressed</v>
      </c>
      <c r="H10428" s="3">
        <v>1.0</v>
      </c>
      <c r="I10428" s="3">
        <v>2.0</v>
      </c>
    </row>
    <row r="10429" ht="14.25" customHeight="1">
      <c r="A10429" s="3" t="str">
        <f t="shared" si="23"/>
        <v>Nov2021</v>
      </c>
      <c r="B10429" s="21">
        <v>44501.0</v>
      </c>
      <c r="C10429" s="9">
        <v>14.0</v>
      </c>
      <c r="D10429" s="3" t="s">
        <v>171</v>
      </c>
      <c r="E10429" s="3" t="s">
        <v>147</v>
      </c>
      <c r="F10429" s="9" t="s">
        <v>110</v>
      </c>
      <c r="G10429" s="3">
        <f t="array" ref="G10429">INDEX('Nov2021'!$A$1:$BP$55,MATCH($D10429,'Nov2021'!$A:$A,0),MATCH($E10429,'Nov2021'!$2:$2,0))</f>
        <v>0</v>
      </c>
      <c r="H10429" s="3">
        <v>0.0</v>
      </c>
      <c r="I10429" s="3">
        <v>0.0</v>
      </c>
    </row>
    <row r="10430" ht="14.25" customHeight="1">
      <c r="A10430" s="3" t="str">
        <f t="shared" si="23"/>
        <v>Nov2021</v>
      </c>
      <c r="B10430" s="21">
        <v>44501.0</v>
      </c>
      <c r="C10430" s="9">
        <v>15.0</v>
      </c>
      <c r="D10430" s="3" t="s">
        <v>171</v>
      </c>
      <c r="E10430" s="3" t="s">
        <v>168</v>
      </c>
      <c r="F10430" s="9" t="s">
        <v>112</v>
      </c>
      <c r="G10430" s="3" t="str">
        <f t="array" ref="G10430">INDEX('Nov2021'!$A$1:$BP$55,MATCH($D10430,'Nov2021'!$A:$A,0),MATCH($E10430,'Nov2021'!$2:$2,0))</f>
        <v>Suppressed</v>
      </c>
      <c r="H10430" s="3">
        <v>1.0</v>
      </c>
      <c r="I10430" s="3">
        <v>2.0</v>
      </c>
    </row>
    <row r="10431" ht="14.25" customHeight="1">
      <c r="A10431" s="3" t="str">
        <f t="shared" si="23"/>
        <v>Nov2021</v>
      </c>
      <c r="B10431" s="21">
        <v>44501.0</v>
      </c>
      <c r="C10431" s="9">
        <v>16.0</v>
      </c>
      <c r="D10431" s="3" t="s">
        <v>171</v>
      </c>
      <c r="E10431" s="3" t="s">
        <v>145</v>
      </c>
      <c r="F10431" s="9" t="s">
        <v>108</v>
      </c>
      <c r="G10431" s="3">
        <f t="array" ref="G10431">INDEX('Nov2021'!$A$1:$BP$55,MATCH($D10431,'Nov2021'!$A:$A,0),MATCH($E10431,'Nov2021'!$2:$2,0))</f>
        <v>0</v>
      </c>
      <c r="H10431" s="3">
        <v>0.0</v>
      </c>
      <c r="I10431" s="3">
        <v>0.0</v>
      </c>
    </row>
    <row r="10432" ht="14.25" customHeight="1">
      <c r="A10432" s="3" t="str">
        <f t="shared" si="23"/>
        <v>Nov2021</v>
      </c>
      <c r="B10432" s="21">
        <v>44501.0</v>
      </c>
      <c r="C10432" s="9">
        <v>17.0</v>
      </c>
      <c r="D10432" s="3" t="s">
        <v>171</v>
      </c>
      <c r="E10432" s="3" t="s">
        <v>148</v>
      </c>
      <c r="F10432" s="9" t="s">
        <v>108</v>
      </c>
      <c r="G10432" s="3">
        <f t="array" ref="G10432">INDEX('Nov2021'!$A$1:$BP$55,MATCH($D10432,'Nov2021'!$A:$A,0),MATCH($E10432,'Nov2021'!$2:$2,0))</f>
        <v>0</v>
      </c>
      <c r="H10432" s="3">
        <v>0.0</v>
      </c>
      <c r="I10432" s="3">
        <v>0.0</v>
      </c>
    </row>
    <row r="10433" ht="14.25" customHeight="1">
      <c r="A10433" s="3" t="str">
        <f t="shared" si="23"/>
        <v>Nov2021</v>
      </c>
      <c r="B10433" s="21">
        <v>44501.0</v>
      </c>
      <c r="C10433" s="9">
        <v>18.0</v>
      </c>
      <c r="D10433" s="3" t="s">
        <v>171</v>
      </c>
      <c r="E10433" s="3" t="s">
        <v>161</v>
      </c>
      <c r="F10433" s="9" t="s">
        <v>108</v>
      </c>
      <c r="G10433" s="3">
        <f t="array" ref="G10433">INDEX('Nov2021'!$A$1:$BP$55,MATCH($D10433,'Nov2021'!$A:$A,0),MATCH($E10433,'Nov2021'!$2:$2,0))</f>
        <v>0</v>
      </c>
      <c r="H10433" s="3">
        <v>0.0</v>
      </c>
      <c r="I10433" s="3">
        <v>0.0</v>
      </c>
    </row>
    <row r="10434" ht="14.25" customHeight="1">
      <c r="A10434" s="3" t="str">
        <f t="shared" si="23"/>
        <v>Nov2021</v>
      </c>
      <c r="B10434" s="21">
        <v>44501.0</v>
      </c>
      <c r="C10434" s="9">
        <v>19.0</v>
      </c>
      <c r="D10434" s="3" t="s">
        <v>171</v>
      </c>
      <c r="E10434" s="3" t="s">
        <v>149</v>
      </c>
      <c r="F10434" s="9" t="s">
        <v>108</v>
      </c>
      <c r="G10434" s="3">
        <f t="array" ref="G10434">INDEX('Nov2021'!$A$1:$BP$55,MATCH($D10434,'Nov2021'!$A:$A,0),MATCH($E10434,'Nov2021'!$2:$2,0))</f>
        <v>0</v>
      </c>
      <c r="H10434" s="3">
        <v>0.0</v>
      </c>
      <c r="I10434" s="3">
        <v>0.0</v>
      </c>
    </row>
    <row r="10435" ht="14.25" customHeight="1">
      <c r="A10435" s="3" t="str">
        <f t="shared" si="23"/>
        <v>Nov2021</v>
      </c>
      <c r="B10435" s="21">
        <v>44501.0</v>
      </c>
      <c r="C10435" s="9">
        <v>20.0</v>
      </c>
      <c r="D10435" s="3" t="s">
        <v>171</v>
      </c>
      <c r="E10435" s="3" t="s">
        <v>150</v>
      </c>
      <c r="F10435" s="9" t="s">
        <v>108</v>
      </c>
      <c r="G10435" s="3">
        <f t="array" ref="G10435">INDEX('Nov2021'!$A$1:$BP$55,MATCH($D10435,'Nov2021'!$A:$A,0),MATCH($E10435,'Nov2021'!$2:$2,0))</f>
        <v>0</v>
      </c>
      <c r="H10435" s="3">
        <v>0.0</v>
      </c>
      <c r="I10435" s="3">
        <v>0.0</v>
      </c>
    </row>
    <row r="10436" ht="14.25" customHeight="1">
      <c r="A10436" s="3" t="str">
        <f t="shared" si="23"/>
        <v>Nov2021</v>
      </c>
      <c r="B10436" s="21">
        <v>44501.0</v>
      </c>
      <c r="C10436" s="9">
        <v>21.0</v>
      </c>
      <c r="D10436" s="3" t="s">
        <v>171</v>
      </c>
      <c r="E10436" s="3" t="s">
        <v>165</v>
      </c>
      <c r="F10436" s="9" t="s">
        <v>111</v>
      </c>
      <c r="G10436" s="3">
        <f t="array" ref="G10436">INDEX('Nov2021'!$A$1:$BP$55,MATCH($D10436,'Nov2021'!$A:$A,0),MATCH($E10436,'Nov2021'!$2:$2,0))</f>
        <v>0</v>
      </c>
      <c r="H10436" s="3">
        <v>0.0</v>
      </c>
      <c r="I10436" s="3">
        <v>0.0</v>
      </c>
    </row>
    <row r="10437" ht="14.25" customHeight="1">
      <c r="A10437" s="3" t="str">
        <f t="shared" si="23"/>
        <v>Nov2021</v>
      </c>
      <c r="B10437" s="21">
        <v>44501.0</v>
      </c>
      <c r="C10437" s="9">
        <v>22.0</v>
      </c>
      <c r="D10437" s="3" t="s">
        <v>171</v>
      </c>
      <c r="E10437" s="3" t="s">
        <v>155</v>
      </c>
      <c r="F10437" s="9" t="s">
        <v>109</v>
      </c>
      <c r="G10437" s="3">
        <f t="array" ref="G10437">INDEX('Nov2021'!$A$1:$BP$55,MATCH($D10437,'Nov2021'!$A:$A,0),MATCH($E10437,'Nov2021'!$2:$2,0))</f>
        <v>0</v>
      </c>
      <c r="H10437" s="3">
        <v>0.0</v>
      </c>
      <c r="I10437" s="3">
        <v>0.0</v>
      </c>
    </row>
    <row r="10438" ht="14.25" customHeight="1">
      <c r="A10438" s="3" t="str">
        <f t="shared" si="23"/>
        <v>Nov2021</v>
      </c>
      <c r="B10438" s="21">
        <v>44501.0</v>
      </c>
      <c r="C10438" s="9">
        <v>23.0</v>
      </c>
      <c r="D10438" s="3" t="s">
        <v>171</v>
      </c>
      <c r="E10438" s="3" t="s">
        <v>225</v>
      </c>
      <c r="F10438" s="9" t="s">
        <v>109</v>
      </c>
      <c r="G10438" s="3">
        <f t="array" ref="G10438">INDEX('Nov2021'!$A$1:$BP$55,MATCH($D10438,'Nov2021'!$A:$A,0),MATCH($E10438,'Nov2021'!$2:$2,0))</f>
        <v>0</v>
      </c>
      <c r="H10438" s="3">
        <v>0.0</v>
      </c>
      <c r="I10438" s="3">
        <v>0.0</v>
      </c>
    </row>
    <row r="10439" ht="14.25" customHeight="1">
      <c r="A10439" s="3" t="str">
        <f t="shared" si="23"/>
        <v>Nov2021</v>
      </c>
      <c r="B10439" s="21">
        <v>44501.0</v>
      </c>
      <c r="C10439" s="9">
        <v>24.0</v>
      </c>
      <c r="D10439" s="3" t="s">
        <v>171</v>
      </c>
      <c r="E10439" s="3" t="s">
        <v>158</v>
      </c>
      <c r="F10439" s="9" t="s">
        <v>109</v>
      </c>
      <c r="G10439" s="3">
        <f t="array" ref="G10439">INDEX('Nov2021'!$A$1:$BP$55,MATCH($D10439,'Nov2021'!$A:$A,0),MATCH($E10439,'Nov2021'!$2:$2,0))</f>
        <v>0</v>
      </c>
      <c r="H10439" s="3">
        <v>0.0</v>
      </c>
      <c r="I10439" s="3">
        <v>0.0</v>
      </c>
    </row>
    <row r="10440" ht="14.25" customHeight="1">
      <c r="A10440" s="3" t="str">
        <f t="shared" si="23"/>
        <v>Nov2021</v>
      </c>
      <c r="B10440" s="21">
        <v>44501.0</v>
      </c>
      <c r="C10440" s="9">
        <v>25.0</v>
      </c>
      <c r="D10440" s="3" t="s">
        <v>171</v>
      </c>
      <c r="E10440" s="3" t="s">
        <v>169</v>
      </c>
      <c r="F10440" s="9" t="s">
        <v>110</v>
      </c>
      <c r="G10440" s="3">
        <f t="array" ref="G10440">INDEX('Nov2021'!$A$1:$BP$55,MATCH($D10440,'Nov2021'!$A:$A,0),MATCH($E10440,'Nov2021'!$2:$2,0))</f>
        <v>0</v>
      </c>
      <c r="H10440" s="3">
        <v>0.0</v>
      </c>
      <c r="I10440" s="3">
        <v>0.0</v>
      </c>
    </row>
    <row r="10441" ht="14.25" customHeight="1">
      <c r="A10441" s="3" t="str">
        <f t="shared" si="23"/>
        <v>Nov2021</v>
      </c>
      <c r="B10441" s="21">
        <v>44501.0</v>
      </c>
      <c r="C10441" s="9">
        <v>26.0</v>
      </c>
      <c r="D10441" s="3" t="s">
        <v>171</v>
      </c>
      <c r="E10441" s="3" t="s">
        <v>157</v>
      </c>
      <c r="F10441" s="9" t="s">
        <v>108</v>
      </c>
      <c r="G10441" s="3">
        <f t="array" ref="G10441">INDEX('Nov2021'!$A$1:$BP$55,MATCH($D10441,'Nov2021'!$A:$A,0),MATCH($E10441,'Nov2021'!$2:$2,0))</f>
        <v>0</v>
      </c>
      <c r="H10441" s="3">
        <v>0.0</v>
      </c>
      <c r="I10441" s="3">
        <v>0.0</v>
      </c>
    </row>
    <row r="10442" ht="14.25" customHeight="1">
      <c r="A10442" s="3" t="str">
        <f t="shared" si="23"/>
        <v>Nov2021</v>
      </c>
      <c r="B10442" s="21">
        <v>44501.0</v>
      </c>
      <c r="C10442" s="9">
        <v>27.0</v>
      </c>
      <c r="D10442" s="3" t="s">
        <v>171</v>
      </c>
      <c r="E10442" s="3" t="s">
        <v>173</v>
      </c>
      <c r="F10442" s="9" t="s">
        <v>110</v>
      </c>
      <c r="G10442" s="3">
        <f t="array" ref="G10442">INDEX('Nov2021'!$A$1:$BP$55,MATCH($D10442,'Nov2021'!$A:$A,0),MATCH($E10442,'Nov2021'!$2:$2,0))</f>
        <v>0</v>
      </c>
      <c r="H10442" s="3">
        <v>0.0</v>
      </c>
      <c r="I10442" s="3">
        <v>0.0</v>
      </c>
    </row>
    <row r="10443" ht="14.25" customHeight="1">
      <c r="A10443" s="3" t="str">
        <f t="shared" si="23"/>
        <v>Nov2021</v>
      </c>
      <c r="B10443" s="21">
        <v>44501.0</v>
      </c>
      <c r="C10443" s="9">
        <v>28.0</v>
      </c>
      <c r="D10443" s="3" t="s">
        <v>171</v>
      </c>
      <c r="E10443" s="3" t="s">
        <v>167</v>
      </c>
      <c r="F10443" s="9" t="s">
        <v>109</v>
      </c>
      <c r="G10443" s="3">
        <f t="array" ref="G10443">INDEX('Nov2021'!$A$1:$BP$55,MATCH($D10443,'Nov2021'!$A:$A,0),MATCH($E10443,'Nov2021'!$2:$2,0))</f>
        <v>0</v>
      </c>
      <c r="H10443" s="3">
        <v>0.0</v>
      </c>
      <c r="I10443" s="3">
        <v>0.0</v>
      </c>
    </row>
    <row r="10444" ht="14.25" customHeight="1">
      <c r="A10444" s="3" t="str">
        <f t="shared" si="23"/>
        <v>Nov2021</v>
      </c>
      <c r="B10444" s="21">
        <v>44501.0</v>
      </c>
      <c r="C10444" s="9">
        <v>29.0</v>
      </c>
      <c r="D10444" s="3" t="s">
        <v>171</v>
      </c>
      <c r="E10444" s="3" t="s">
        <v>163</v>
      </c>
      <c r="F10444" s="9" t="s">
        <v>109</v>
      </c>
      <c r="G10444" s="3">
        <f t="array" ref="G10444">INDEX('Nov2021'!$A$1:$BP$55,MATCH($D10444,'Nov2021'!$A:$A,0),MATCH($E10444,'Nov2021'!$2:$2,0))</f>
        <v>0</v>
      </c>
      <c r="H10444" s="3">
        <v>0.0</v>
      </c>
      <c r="I10444" s="3">
        <v>0.0</v>
      </c>
    </row>
    <row r="10445" ht="14.25" customHeight="1">
      <c r="A10445" s="3" t="str">
        <f t="shared" si="23"/>
        <v>Nov2021</v>
      </c>
      <c r="B10445" s="21">
        <v>44501.0</v>
      </c>
      <c r="C10445" s="9">
        <v>30.0</v>
      </c>
      <c r="D10445" s="3" t="s">
        <v>171</v>
      </c>
      <c r="E10445" s="3" t="s">
        <v>154</v>
      </c>
      <c r="F10445" s="9" t="s">
        <v>110</v>
      </c>
      <c r="G10445" s="3">
        <f t="array" ref="G10445">INDEX('Nov2021'!$A$1:$BP$55,MATCH($D10445,'Nov2021'!$A:$A,0),MATCH($E10445,'Nov2021'!$2:$2,0))</f>
        <v>0</v>
      </c>
      <c r="H10445" s="3">
        <v>0.0</v>
      </c>
      <c r="I10445" s="3">
        <v>0.0</v>
      </c>
    </row>
    <row r="10446" ht="14.25" customHeight="1">
      <c r="A10446" s="3" t="str">
        <f t="shared" si="23"/>
        <v>Nov2021</v>
      </c>
      <c r="B10446" s="21">
        <v>44501.0</v>
      </c>
      <c r="C10446" s="9">
        <v>31.0</v>
      </c>
      <c r="D10446" s="3" t="s">
        <v>171</v>
      </c>
      <c r="E10446" s="3" t="s">
        <v>156</v>
      </c>
      <c r="F10446" s="9" t="s">
        <v>112</v>
      </c>
      <c r="G10446" s="3">
        <f t="array" ref="G10446">INDEX('Nov2021'!$A$1:$BP$55,MATCH($D10446,'Nov2021'!$A:$A,0),MATCH($E10446,'Nov2021'!$2:$2,0))</f>
        <v>0</v>
      </c>
      <c r="H10446" s="3">
        <v>0.0</v>
      </c>
      <c r="I10446" s="3">
        <v>0.0</v>
      </c>
    </row>
    <row r="10447" ht="14.25" customHeight="1">
      <c r="A10447" s="3" t="str">
        <f t="shared" si="23"/>
        <v>Nov2021</v>
      </c>
      <c r="B10447" s="21">
        <v>44501.0</v>
      </c>
      <c r="C10447" s="9">
        <v>32.0</v>
      </c>
      <c r="D10447" s="3" t="s">
        <v>171</v>
      </c>
      <c r="E10447" s="3" t="s">
        <v>195</v>
      </c>
      <c r="F10447" s="9" t="s">
        <v>110</v>
      </c>
      <c r="G10447" s="3">
        <f t="array" ref="G10447">INDEX('Nov2021'!$A$1:$BP$55,MATCH($D10447,'Nov2021'!$A:$A,0),MATCH($E10447,'Nov2021'!$2:$2,0))</f>
        <v>0</v>
      </c>
      <c r="H10447" s="3">
        <v>0.0</v>
      </c>
      <c r="I10447" s="3">
        <v>0.0</v>
      </c>
    </row>
    <row r="10448" ht="14.25" customHeight="1">
      <c r="A10448" s="3" t="str">
        <f t="shared" si="23"/>
        <v>Nov2021</v>
      </c>
      <c r="B10448" s="21">
        <v>44501.0</v>
      </c>
      <c r="C10448" s="9">
        <v>33.0</v>
      </c>
      <c r="D10448" s="3" t="s">
        <v>171</v>
      </c>
      <c r="E10448" s="3" t="s">
        <v>242</v>
      </c>
      <c r="F10448" s="9" t="s">
        <v>108</v>
      </c>
      <c r="G10448" s="3">
        <f t="array" ref="G10448">INDEX('Nov2021'!$A$1:$BP$55,MATCH($D10448,'Nov2021'!$A:$A,0),MATCH($E10448,'Nov2021'!$2:$2,0))</f>
        <v>0</v>
      </c>
      <c r="H10448" s="3">
        <v>0.0</v>
      </c>
      <c r="I10448" s="3">
        <v>0.0</v>
      </c>
    </row>
    <row r="10449" ht="14.25" customHeight="1">
      <c r="A10449" s="3" t="str">
        <f t="shared" si="23"/>
        <v>Nov2021</v>
      </c>
      <c r="B10449" s="21">
        <v>44501.0</v>
      </c>
      <c r="C10449" s="9">
        <v>34.0</v>
      </c>
      <c r="D10449" s="3" t="s">
        <v>171</v>
      </c>
      <c r="E10449" s="3" t="s">
        <v>164</v>
      </c>
      <c r="F10449" s="9" t="s">
        <v>112</v>
      </c>
      <c r="G10449" s="3" t="str">
        <f t="array" ref="G10449">INDEX('Nov2021'!$A$1:$BP$55,MATCH($D10449,'Nov2021'!$A:$A,0),MATCH($E10449,'Nov2021'!$2:$2,0))</f>
        <v>Suppressed</v>
      </c>
      <c r="H10449" s="3">
        <v>1.0</v>
      </c>
      <c r="I10449" s="3">
        <v>2.0</v>
      </c>
    </row>
    <row r="10450" ht="14.25" customHeight="1">
      <c r="A10450" s="3" t="str">
        <f t="shared" si="23"/>
        <v>Nov2021</v>
      </c>
      <c r="B10450" s="21">
        <v>44501.0</v>
      </c>
      <c r="C10450" s="9">
        <v>35.0</v>
      </c>
      <c r="D10450" s="3" t="s">
        <v>171</v>
      </c>
      <c r="E10450" s="3" t="s">
        <v>150</v>
      </c>
      <c r="F10450" s="9" t="s">
        <v>108</v>
      </c>
      <c r="G10450" s="3">
        <f t="array" ref="G10450">INDEX('Nov2021'!$A$1:$BP$55,MATCH($D10450,'Nov2021'!$A:$A,0),MATCH($E10450,'Nov2021'!$2:$2,0))</f>
        <v>0</v>
      </c>
      <c r="H10450" s="3">
        <v>0.0</v>
      </c>
      <c r="I10450" s="3">
        <v>0.0</v>
      </c>
    </row>
    <row r="10451" ht="14.25" customHeight="1">
      <c r="A10451" s="3" t="str">
        <f t="shared" si="23"/>
        <v>Nov2021</v>
      </c>
      <c r="B10451" s="21">
        <v>44501.0</v>
      </c>
      <c r="C10451" s="9">
        <v>36.0</v>
      </c>
      <c r="D10451" s="3" t="s">
        <v>171</v>
      </c>
      <c r="E10451" s="3" t="s">
        <v>243</v>
      </c>
      <c r="F10451" s="9" t="s">
        <v>109</v>
      </c>
      <c r="G10451" s="3">
        <f t="array" ref="G10451">INDEX('Nov2021'!$A$1:$BP$55,MATCH($D10451,'Nov2021'!$A:$A,0),MATCH($E10451,'Nov2021'!$2:$2,0))</f>
        <v>0</v>
      </c>
      <c r="H10451" s="3">
        <v>0.0</v>
      </c>
      <c r="I10451" s="3">
        <v>0.0</v>
      </c>
    </row>
    <row r="10452" ht="14.25" customHeight="1">
      <c r="A10452" s="3" t="str">
        <f t="shared" si="23"/>
        <v>Nov2021</v>
      </c>
      <c r="B10452" s="21">
        <v>44501.0</v>
      </c>
      <c r="C10452" s="9">
        <v>37.0</v>
      </c>
      <c r="D10452" s="3" t="s">
        <v>171</v>
      </c>
      <c r="E10452" s="3" t="s">
        <v>170</v>
      </c>
      <c r="F10452" s="9" t="s">
        <v>109</v>
      </c>
      <c r="G10452" s="3">
        <f t="array" ref="G10452">INDEX('Nov2021'!$A$1:$BP$55,MATCH($D10452,'Nov2021'!$A:$A,0),MATCH($E10452,'Nov2021'!$2:$2,0))</f>
        <v>0</v>
      </c>
      <c r="H10452" s="3">
        <v>0.0</v>
      </c>
      <c r="I10452" s="3">
        <v>0.0</v>
      </c>
    </row>
    <row r="10453" ht="14.25" customHeight="1">
      <c r="A10453" s="3" t="str">
        <f t="shared" si="23"/>
        <v>Nov2021</v>
      </c>
      <c r="B10453" s="21">
        <v>44501.0</v>
      </c>
      <c r="C10453" s="9">
        <v>38.0</v>
      </c>
      <c r="D10453" s="3" t="s">
        <v>171</v>
      </c>
      <c r="E10453" s="3" t="s">
        <v>244</v>
      </c>
      <c r="F10453" s="9" t="s">
        <v>109</v>
      </c>
      <c r="G10453" s="3">
        <f t="array" ref="G10453">INDEX('Nov2021'!$A$1:$BP$55,MATCH($D10453,'Nov2021'!$A:$A,0),MATCH($E10453,'Nov2021'!$2:$2,0))</f>
        <v>0</v>
      </c>
      <c r="H10453" s="3">
        <v>0.0</v>
      </c>
      <c r="I10453" s="3">
        <v>0.0</v>
      </c>
    </row>
    <row r="10454" ht="14.25" customHeight="1">
      <c r="A10454" s="3" t="str">
        <f t="shared" si="23"/>
        <v>Nov2021</v>
      </c>
      <c r="B10454" s="21">
        <v>44501.0</v>
      </c>
      <c r="C10454" s="9">
        <v>39.0</v>
      </c>
      <c r="D10454" s="3" t="s">
        <v>171</v>
      </c>
      <c r="E10454" s="3" t="s">
        <v>245</v>
      </c>
      <c r="F10454" s="9" t="s">
        <v>111</v>
      </c>
      <c r="G10454" s="3">
        <f t="array" ref="G10454">INDEX('Nov2021'!$A$1:$BP$55,MATCH($D10454,'Nov2021'!$A:$A,0),MATCH($E10454,'Nov2021'!$2:$2,0))</f>
        <v>0</v>
      </c>
      <c r="H10454" s="3">
        <v>0.0</v>
      </c>
      <c r="I10454" s="3">
        <v>0.0</v>
      </c>
    </row>
    <row r="10455" ht="14.25" customHeight="1">
      <c r="A10455" s="3" t="str">
        <f t="shared" si="23"/>
        <v>Nov2021</v>
      </c>
      <c r="B10455" s="21">
        <v>44501.0</v>
      </c>
      <c r="C10455" s="9">
        <v>40.0</v>
      </c>
      <c r="D10455" s="3" t="s">
        <v>171</v>
      </c>
      <c r="E10455" s="3" t="s">
        <v>166</v>
      </c>
      <c r="F10455" s="9" t="s">
        <v>108</v>
      </c>
      <c r="G10455" s="3">
        <f t="array" ref="G10455">INDEX('Nov2021'!$A$1:$BP$55,MATCH($D10455,'Nov2021'!$A:$A,0),MATCH($E10455,'Nov2021'!$2:$2,0))</f>
        <v>0</v>
      </c>
      <c r="H10455" s="3">
        <v>0.0</v>
      </c>
      <c r="I10455" s="3">
        <v>0.0</v>
      </c>
    </row>
    <row r="10456" ht="14.25" customHeight="1">
      <c r="A10456" s="3" t="str">
        <f t="shared" si="23"/>
        <v>Nov2021</v>
      </c>
      <c r="B10456" s="21">
        <v>44501.0</v>
      </c>
      <c r="C10456" s="9">
        <v>41.0</v>
      </c>
      <c r="D10456" s="3" t="s">
        <v>171</v>
      </c>
      <c r="E10456" s="3" t="s">
        <v>184</v>
      </c>
      <c r="F10456" s="9" t="s">
        <v>108</v>
      </c>
      <c r="G10456" s="3">
        <f t="array" ref="G10456">INDEX('Nov2021'!$A$1:$BP$55,MATCH($D10456,'Nov2021'!$A:$A,0),MATCH($E10456,'Nov2021'!$2:$2,0))</f>
        <v>0</v>
      </c>
      <c r="H10456" s="3">
        <v>0.0</v>
      </c>
      <c r="I10456" s="3">
        <v>0.0</v>
      </c>
    </row>
    <row r="10457" ht="14.25" customHeight="1">
      <c r="A10457" s="3" t="str">
        <f t="shared" si="23"/>
        <v>Nov2021</v>
      </c>
      <c r="B10457" s="21">
        <v>44501.0</v>
      </c>
      <c r="C10457" s="9">
        <v>42.0</v>
      </c>
      <c r="D10457" s="3" t="s">
        <v>171</v>
      </c>
      <c r="E10457" s="3" t="s">
        <v>235</v>
      </c>
      <c r="F10457" s="9" t="s">
        <v>109</v>
      </c>
      <c r="G10457" s="3">
        <f t="array" ref="G10457">INDEX('Nov2021'!$A$1:$BP$55,MATCH($D10457,'Nov2021'!$A:$A,0),MATCH($E10457,'Nov2021'!$2:$2,0))</f>
        <v>0</v>
      </c>
      <c r="H10457" s="3">
        <v>0.0</v>
      </c>
      <c r="I10457" s="3">
        <v>0.0</v>
      </c>
    </row>
    <row r="10458" ht="14.25" customHeight="1">
      <c r="A10458" s="3" t="str">
        <f t="shared" si="23"/>
        <v>Nov2021</v>
      </c>
      <c r="B10458" s="21">
        <v>44501.0</v>
      </c>
      <c r="C10458" s="9">
        <v>43.0</v>
      </c>
      <c r="D10458" s="3" t="s">
        <v>171</v>
      </c>
      <c r="E10458" s="3" t="s">
        <v>246</v>
      </c>
      <c r="F10458" s="9" t="s">
        <v>110</v>
      </c>
      <c r="G10458" s="3">
        <f t="array" ref="G10458">INDEX('Nov2021'!$A$1:$BP$55,MATCH($D10458,'Nov2021'!$A:$A,0),MATCH($E10458,'Nov2021'!$2:$2,0))</f>
        <v>0</v>
      </c>
      <c r="H10458" s="3">
        <v>0.0</v>
      </c>
      <c r="I10458" s="3">
        <v>0.0</v>
      </c>
    </row>
    <row r="10459" ht="14.25" customHeight="1">
      <c r="A10459" s="3" t="str">
        <f t="shared" si="23"/>
        <v>Nov2021</v>
      </c>
      <c r="B10459" s="21">
        <v>44501.0</v>
      </c>
      <c r="C10459" s="9">
        <v>44.0</v>
      </c>
      <c r="D10459" s="3" t="s">
        <v>171</v>
      </c>
      <c r="E10459" s="3" t="s">
        <v>186</v>
      </c>
      <c r="F10459" s="9" t="s">
        <v>108</v>
      </c>
      <c r="G10459" s="3">
        <f t="array" ref="G10459">INDEX('Nov2021'!$A$1:$BP$55,MATCH($D10459,'Nov2021'!$A:$A,0),MATCH($E10459,'Nov2021'!$2:$2,0))</f>
        <v>0</v>
      </c>
      <c r="H10459" s="3">
        <v>0.0</v>
      </c>
      <c r="I10459" s="3">
        <v>0.0</v>
      </c>
    </row>
    <row r="10460" ht="14.25" customHeight="1">
      <c r="A10460" s="3" t="str">
        <f t="shared" si="23"/>
        <v>Nov2021</v>
      </c>
      <c r="B10460" s="21">
        <v>44501.0</v>
      </c>
      <c r="C10460" s="9">
        <v>45.0</v>
      </c>
      <c r="D10460" s="3" t="s">
        <v>171</v>
      </c>
      <c r="E10460" s="3" t="s">
        <v>247</v>
      </c>
      <c r="F10460" s="9" t="s">
        <v>113</v>
      </c>
      <c r="G10460" s="3">
        <f t="array" ref="G10460">INDEX('Nov2021'!$A$1:$BP$55,MATCH($D10460,'Nov2021'!$A:$A,0),MATCH($E10460,'Nov2021'!$2:$2,0))</f>
        <v>0</v>
      </c>
      <c r="H10460" s="3">
        <v>0.0</v>
      </c>
      <c r="I10460" s="3">
        <v>0.0</v>
      </c>
    </row>
    <row r="10461" ht="14.25" customHeight="1">
      <c r="A10461" s="3" t="str">
        <f t="shared" si="23"/>
        <v>Nov2021</v>
      </c>
      <c r="B10461" s="21">
        <v>44501.0</v>
      </c>
      <c r="C10461" s="9">
        <v>46.0</v>
      </c>
      <c r="D10461" s="3" t="s">
        <v>171</v>
      </c>
      <c r="E10461" s="3" t="s">
        <v>159</v>
      </c>
      <c r="F10461" s="9" t="s">
        <v>110</v>
      </c>
      <c r="G10461" s="3">
        <f t="array" ref="G10461">INDEX('Nov2021'!$A$1:$BP$55,MATCH($D10461,'Nov2021'!$A:$A,0),MATCH($E10461,'Nov2021'!$2:$2,0))</f>
        <v>0</v>
      </c>
      <c r="H10461" s="3">
        <v>0.0</v>
      </c>
      <c r="I10461" s="3">
        <v>0.0</v>
      </c>
    </row>
    <row r="10462" ht="14.25" customHeight="1">
      <c r="A10462" s="3" t="str">
        <f t="shared" si="23"/>
        <v>Nov2021</v>
      </c>
      <c r="B10462" s="21">
        <v>44501.0</v>
      </c>
      <c r="C10462" s="9">
        <v>47.0</v>
      </c>
      <c r="D10462" s="3" t="s">
        <v>171</v>
      </c>
      <c r="E10462" s="3" t="s">
        <v>189</v>
      </c>
      <c r="F10462" s="9" t="s">
        <v>108</v>
      </c>
      <c r="G10462" s="3">
        <f t="array" ref="G10462">INDEX('Nov2021'!$A$1:$BP$55,MATCH($D10462,'Nov2021'!$A:$A,0),MATCH($E10462,'Nov2021'!$2:$2,0))</f>
        <v>0</v>
      </c>
      <c r="H10462" s="3">
        <v>0.0</v>
      </c>
      <c r="I10462" s="3">
        <v>0.0</v>
      </c>
    </row>
    <row r="10463" ht="14.25" customHeight="1">
      <c r="A10463" s="3" t="str">
        <f t="shared" si="23"/>
        <v>Nov2021</v>
      </c>
      <c r="B10463" s="21">
        <v>44501.0</v>
      </c>
      <c r="C10463" s="9">
        <v>48.0</v>
      </c>
      <c r="D10463" s="3" t="s">
        <v>171</v>
      </c>
      <c r="E10463" s="3" t="s">
        <v>248</v>
      </c>
      <c r="F10463" s="9" t="s">
        <v>108</v>
      </c>
      <c r="G10463" s="3">
        <f t="array" ref="G10463">INDEX('Nov2021'!$A$1:$BP$55,MATCH($D10463,'Nov2021'!$A:$A,0),MATCH($E10463,'Nov2021'!$2:$2,0))</f>
        <v>0</v>
      </c>
      <c r="H10463" s="3">
        <v>0.0</v>
      </c>
      <c r="I10463" s="3">
        <v>0.0</v>
      </c>
    </row>
    <row r="10464" ht="14.25" customHeight="1">
      <c r="A10464" s="3" t="str">
        <f t="shared" si="23"/>
        <v>Nov2021</v>
      </c>
      <c r="B10464" s="21">
        <v>44501.0</v>
      </c>
      <c r="C10464" s="9">
        <v>49.0</v>
      </c>
      <c r="D10464" s="3" t="s">
        <v>171</v>
      </c>
      <c r="E10464" s="3" t="s">
        <v>190</v>
      </c>
      <c r="F10464" s="9" t="s">
        <v>108</v>
      </c>
      <c r="G10464" s="3">
        <f t="array" ref="G10464">INDEX('Nov2021'!$A$1:$BP$55,MATCH($D10464,'Nov2021'!$A:$A,0),MATCH($E10464,'Nov2021'!$2:$2,0))</f>
        <v>0</v>
      </c>
      <c r="H10464" s="3">
        <v>0.0</v>
      </c>
      <c r="I10464" s="3">
        <v>0.0</v>
      </c>
    </row>
    <row r="10465" ht="14.25" customHeight="1">
      <c r="A10465" s="3" t="str">
        <f t="shared" si="23"/>
        <v>Nov2021</v>
      </c>
      <c r="B10465" s="21">
        <v>44501.0</v>
      </c>
      <c r="C10465" s="9">
        <v>50.0</v>
      </c>
      <c r="D10465" s="3" t="s">
        <v>171</v>
      </c>
      <c r="E10465" s="3" t="s">
        <v>249</v>
      </c>
      <c r="F10465" s="9" t="s">
        <v>111</v>
      </c>
      <c r="G10465" s="3">
        <f t="array" ref="G10465">INDEX('Nov2021'!$A$1:$BP$55,MATCH($D10465,'Nov2021'!$A:$A,0),MATCH($E10465,'Nov2021'!$2:$2,0))</f>
        <v>0</v>
      </c>
      <c r="H10465" s="3">
        <v>0.0</v>
      </c>
      <c r="I10465" s="3">
        <v>0.0</v>
      </c>
    </row>
    <row r="10466" ht="14.25" customHeight="1">
      <c r="A10466" s="3" t="str">
        <f t="shared" si="23"/>
        <v>Nov2021</v>
      </c>
      <c r="B10466" s="21">
        <v>44501.0</v>
      </c>
      <c r="C10466" s="9">
        <v>51.0</v>
      </c>
      <c r="D10466" s="3" t="s">
        <v>171</v>
      </c>
      <c r="E10466" s="3" t="s">
        <v>220</v>
      </c>
      <c r="F10466" s="9" t="s">
        <v>108</v>
      </c>
      <c r="G10466" s="3">
        <f t="array" ref="G10466">INDEX('Nov2021'!$A$1:$BP$55,MATCH($D10466,'Nov2021'!$A:$A,0),MATCH($E10466,'Nov2021'!$2:$2,0))</f>
        <v>0</v>
      </c>
      <c r="H10466" s="3">
        <v>0.0</v>
      </c>
      <c r="I10466" s="3">
        <v>0.0</v>
      </c>
    </row>
    <row r="10467" ht="14.25" customHeight="1">
      <c r="A10467" s="3" t="str">
        <f t="shared" si="23"/>
        <v>Nov2021</v>
      </c>
      <c r="B10467" s="21">
        <v>44501.0</v>
      </c>
      <c r="C10467" s="9">
        <v>52.0</v>
      </c>
      <c r="D10467" s="3" t="s">
        <v>171</v>
      </c>
      <c r="E10467" s="3" t="s">
        <v>250</v>
      </c>
      <c r="F10467" s="9" t="s">
        <v>108</v>
      </c>
      <c r="G10467" s="3">
        <f t="array" ref="G10467">INDEX('Nov2021'!$A$1:$BP$55,MATCH($D10467,'Nov2021'!$A:$A,0),MATCH($E10467,'Nov2021'!$2:$2,0))</f>
        <v>0</v>
      </c>
      <c r="H10467" s="3">
        <v>0.0</v>
      </c>
      <c r="I10467" s="3">
        <v>0.0</v>
      </c>
    </row>
    <row r="10468" ht="14.25" customHeight="1">
      <c r="A10468" s="3" t="str">
        <f t="shared" si="23"/>
        <v>Nov2021</v>
      </c>
      <c r="B10468" s="21">
        <v>44501.0</v>
      </c>
      <c r="C10468" s="9">
        <v>53.0</v>
      </c>
      <c r="D10468" s="3" t="s">
        <v>171</v>
      </c>
      <c r="E10468" s="3" t="s">
        <v>192</v>
      </c>
      <c r="F10468" s="9" t="s">
        <v>109</v>
      </c>
      <c r="G10468" s="3">
        <f t="array" ref="G10468">INDEX('Nov2021'!$A$1:$BP$55,MATCH($D10468,'Nov2021'!$A:$A,0),MATCH($E10468,'Nov2021'!$2:$2,0))</f>
        <v>0</v>
      </c>
      <c r="H10468" s="3">
        <v>0.0</v>
      </c>
      <c r="I10468" s="3">
        <v>0.0</v>
      </c>
    </row>
    <row r="10469" ht="14.25" customHeight="1">
      <c r="A10469" s="3" t="str">
        <f t="shared" si="23"/>
        <v>Nov2021</v>
      </c>
      <c r="B10469" s="21">
        <v>44501.0</v>
      </c>
      <c r="C10469" s="9">
        <v>54.0</v>
      </c>
      <c r="D10469" s="3" t="s">
        <v>171</v>
      </c>
      <c r="E10469" s="3" t="s">
        <v>177</v>
      </c>
      <c r="F10469" s="9" t="s">
        <v>109</v>
      </c>
      <c r="G10469" s="3">
        <f t="array" ref="G10469">INDEX('Nov2021'!$A$1:$BP$55,MATCH($D10469,'Nov2021'!$A:$A,0),MATCH($E10469,'Nov2021'!$2:$2,0))</f>
        <v>0</v>
      </c>
      <c r="H10469" s="3">
        <v>0.0</v>
      </c>
      <c r="I10469" s="3">
        <v>0.0</v>
      </c>
    </row>
    <row r="10470" ht="14.25" customHeight="1">
      <c r="A10470" s="3" t="str">
        <f t="shared" si="23"/>
        <v>Nov2021</v>
      </c>
      <c r="B10470" s="21">
        <v>44501.0</v>
      </c>
      <c r="C10470" s="9">
        <v>55.0</v>
      </c>
      <c r="D10470" s="3" t="s">
        <v>171</v>
      </c>
      <c r="E10470" s="3" t="s">
        <v>193</v>
      </c>
      <c r="F10470" s="9" t="s">
        <v>108</v>
      </c>
      <c r="G10470" s="3">
        <f t="array" ref="G10470">INDEX('Nov2021'!$A$1:$BP$55,MATCH($D10470,'Nov2021'!$A:$A,0),MATCH($E10470,'Nov2021'!$2:$2,0))</f>
        <v>0</v>
      </c>
      <c r="H10470" s="3">
        <v>0.0</v>
      </c>
      <c r="I10470" s="3">
        <v>0.0</v>
      </c>
    </row>
    <row r="10471" ht="14.25" customHeight="1">
      <c r="A10471" s="3" t="str">
        <f t="shared" si="23"/>
        <v>Nov2021</v>
      </c>
      <c r="B10471" s="21">
        <v>44501.0</v>
      </c>
      <c r="C10471" s="9">
        <v>56.0</v>
      </c>
      <c r="D10471" s="3" t="s">
        <v>171</v>
      </c>
      <c r="E10471" s="3" t="s">
        <v>251</v>
      </c>
      <c r="F10471" s="9" t="s">
        <v>113</v>
      </c>
      <c r="G10471" s="3">
        <f t="array" ref="G10471">INDEX('Nov2021'!$A$1:$BP$55,MATCH($D10471,'Nov2021'!$A:$A,0),MATCH($E10471,'Nov2021'!$2:$2,0))</f>
        <v>0</v>
      </c>
      <c r="H10471" s="3">
        <v>0.0</v>
      </c>
      <c r="I10471" s="3">
        <v>0.0</v>
      </c>
    </row>
    <row r="10472" ht="14.25" customHeight="1">
      <c r="A10472" s="3" t="str">
        <f t="shared" si="23"/>
        <v>Nov2021</v>
      </c>
      <c r="B10472" s="21">
        <v>44501.0</v>
      </c>
      <c r="C10472" s="9">
        <v>57.0</v>
      </c>
      <c r="D10472" s="3" t="s">
        <v>171</v>
      </c>
      <c r="E10472" s="3" t="s">
        <v>215</v>
      </c>
      <c r="F10472" s="9" t="s">
        <v>108</v>
      </c>
      <c r="G10472" s="3">
        <f t="array" ref="G10472">INDEX('Nov2021'!$A$1:$BP$55,MATCH($D10472,'Nov2021'!$A:$A,0),MATCH($E10472,'Nov2021'!$2:$2,0))</f>
        <v>0</v>
      </c>
      <c r="H10472" s="3">
        <v>0.0</v>
      </c>
      <c r="I10472" s="3">
        <v>0.0</v>
      </c>
    </row>
    <row r="10473" ht="14.25" customHeight="1">
      <c r="A10473" s="3" t="str">
        <f t="shared" si="23"/>
        <v>Nov2021</v>
      </c>
      <c r="B10473" s="21">
        <v>44501.0</v>
      </c>
      <c r="C10473" s="9">
        <v>58.0</v>
      </c>
      <c r="D10473" s="3" t="s">
        <v>171</v>
      </c>
      <c r="E10473" s="3" t="s">
        <v>179</v>
      </c>
      <c r="F10473" s="9" t="s">
        <v>109</v>
      </c>
      <c r="G10473" s="3">
        <f t="array" ref="G10473">INDEX('Nov2021'!$A$1:$BP$55,MATCH($D10473,'Nov2021'!$A:$A,0),MATCH($E10473,'Nov2021'!$2:$2,0))</f>
        <v>0</v>
      </c>
      <c r="H10473" s="3">
        <v>0.0</v>
      </c>
      <c r="I10473" s="3">
        <v>0.0</v>
      </c>
    </row>
    <row r="10474" ht="14.25" customHeight="1">
      <c r="A10474" s="3" t="str">
        <f t="shared" si="23"/>
        <v>Nov2021</v>
      </c>
      <c r="B10474" s="21">
        <v>44501.0</v>
      </c>
      <c r="C10474" s="9">
        <v>59.0</v>
      </c>
      <c r="D10474" s="3" t="s">
        <v>171</v>
      </c>
      <c r="E10474" s="3" t="s">
        <v>162</v>
      </c>
      <c r="F10474" s="9" t="s">
        <v>111</v>
      </c>
      <c r="G10474" s="3">
        <f t="array" ref="G10474">INDEX('Nov2021'!$A$1:$BP$55,MATCH($D10474,'Nov2021'!$A:$A,0),MATCH($E10474,'Nov2021'!$2:$2,0))</f>
        <v>0</v>
      </c>
      <c r="H10474" s="3">
        <v>0.0</v>
      </c>
      <c r="I10474" s="3">
        <v>0.0</v>
      </c>
    </row>
    <row r="10475" ht="14.25" customHeight="1">
      <c r="A10475" s="3" t="str">
        <f t="shared" si="23"/>
        <v>Nov2021</v>
      </c>
      <c r="B10475" s="21">
        <v>44501.0</v>
      </c>
      <c r="C10475" s="9">
        <v>60.0</v>
      </c>
      <c r="D10475" s="3" t="s">
        <v>171</v>
      </c>
      <c r="E10475" s="3" t="s">
        <v>208</v>
      </c>
      <c r="F10475" s="9" t="s">
        <v>108</v>
      </c>
      <c r="G10475" s="3">
        <f t="array" ref="G10475">INDEX('Nov2021'!$A$1:$BP$55,MATCH($D10475,'Nov2021'!$A:$A,0),MATCH($E10475,'Nov2021'!$2:$2,0))</f>
        <v>0</v>
      </c>
      <c r="H10475" s="3">
        <v>0.0</v>
      </c>
      <c r="I10475" s="3">
        <v>0.0</v>
      </c>
    </row>
    <row r="10476" ht="14.25" customHeight="1">
      <c r="A10476" s="3" t="str">
        <f t="shared" si="23"/>
        <v>Nov2021</v>
      </c>
      <c r="B10476" s="21">
        <v>44501.0</v>
      </c>
      <c r="C10476" s="9">
        <v>61.0</v>
      </c>
      <c r="D10476" s="3" t="s">
        <v>171</v>
      </c>
      <c r="E10476" s="3" t="s">
        <v>218</v>
      </c>
      <c r="F10476" s="9" t="s">
        <v>108</v>
      </c>
      <c r="G10476" s="3">
        <f t="array" ref="G10476">INDEX('Nov2021'!$A$1:$BP$55,MATCH($D10476,'Nov2021'!$A:$A,0),MATCH($E10476,'Nov2021'!$2:$2,0))</f>
        <v>0</v>
      </c>
      <c r="H10476" s="3">
        <v>0.0</v>
      </c>
      <c r="I10476" s="3">
        <v>0.0</v>
      </c>
    </row>
    <row r="10477" ht="14.25" customHeight="1">
      <c r="A10477" s="3" t="str">
        <f t="shared" si="23"/>
        <v>Nov2021</v>
      </c>
      <c r="B10477" s="21">
        <v>44501.0</v>
      </c>
      <c r="C10477" s="9">
        <v>1.0</v>
      </c>
      <c r="D10477" s="3" t="s">
        <v>212</v>
      </c>
      <c r="E10477" s="3" t="s">
        <v>137</v>
      </c>
      <c r="F10477" s="9" t="s">
        <v>108</v>
      </c>
      <c r="G10477" s="3" t="str">
        <f t="array" ref="G10477">INDEX('Nov2021'!$A$1:$BP$55,MATCH($D10477,'Nov2021'!$A:$A,0),MATCH($E10477,'Nov2021'!$2:$2,0))</f>
        <v>Suppressed</v>
      </c>
      <c r="H10477" s="3">
        <v>1.0</v>
      </c>
      <c r="I10477" s="3">
        <v>2.0</v>
      </c>
    </row>
    <row r="10478" ht="14.25" customHeight="1">
      <c r="A10478" s="3" t="str">
        <f t="shared" si="23"/>
        <v>Nov2021</v>
      </c>
      <c r="B10478" s="21">
        <v>44501.0</v>
      </c>
      <c r="C10478" s="9">
        <v>2.0</v>
      </c>
      <c r="D10478" s="3" t="s">
        <v>212</v>
      </c>
      <c r="E10478" s="3" t="s">
        <v>138</v>
      </c>
      <c r="F10478" s="9" t="s">
        <v>108</v>
      </c>
      <c r="G10478" s="3" t="str">
        <f t="array" ref="G10478">INDEX('Nov2021'!$A$1:$BP$55,MATCH($D10478,'Nov2021'!$A:$A,0),MATCH($E10478,'Nov2021'!$2:$2,0))</f>
        <v>Suppressed</v>
      </c>
      <c r="H10478" s="3">
        <v>1.0</v>
      </c>
      <c r="I10478" s="3">
        <v>2.0</v>
      </c>
    </row>
    <row r="10479" ht="14.25" customHeight="1">
      <c r="A10479" s="3" t="str">
        <f t="shared" si="23"/>
        <v>Nov2021</v>
      </c>
      <c r="B10479" s="21">
        <v>44501.0</v>
      </c>
      <c r="C10479" s="9">
        <v>3.0</v>
      </c>
      <c r="D10479" s="3" t="s">
        <v>212</v>
      </c>
      <c r="E10479" s="3" t="s">
        <v>136</v>
      </c>
      <c r="F10479" s="9" t="s">
        <v>108</v>
      </c>
      <c r="G10479" s="3" t="str">
        <f t="array" ref="G10479">INDEX('Nov2021'!$A$1:$BP$55,MATCH($D10479,'Nov2021'!$A:$A,0),MATCH($E10479,'Nov2021'!$2:$2,0))</f>
        <v>Suppressed</v>
      </c>
      <c r="H10479" s="3">
        <v>1.0</v>
      </c>
      <c r="I10479" s="3">
        <v>2.0</v>
      </c>
    </row>
    <row r="10480" ht="14.25" customHeight="1">
      <c r="A10480" s="3" t="str">
        <f t="shared" si="23"/>
        <v>Nov2021</v>
      </c>
      <c r="B10480" s="21">
        <v>44501.0</v>
      </c>
      <c r="C10480" s="9">
        <v>4.0</v>
      </c>
      <c r="D10480" s="3" t="s">
        <v>212</v>
      </c>
      <c r="E10480" s="3" t="s">
        <v>141</v>
      </c>
      <c r="F10480" s="9" t="s">
        <v>109</v>
      </c>
      <c r="G10480" s="3">
        <f t="array" ref="G10480">INDEX('Nov2021'!$A$1:$BP$55,MATCH($D10480,'Nov2021'!$A:$A,0),MATCH($E10480,'Nov2021'!$2:$2,0))</f>
        <v>0</v>
      </c>
      <c r="H10480" s="3">
        <v>0.0</v>
      </c>
      <c r="I10480" s="3">
        <v>0.0</v>
      </c>
    </row>
    <row r="10481" ht="14.25" customHeight="1">
      <c r="A10481" s="3" t="str">
        <f t="shared" si="23"/>
        <v>Nov2021</v>
      </c>
      <c r="B10481" s="21">
        <v>44501.0</v>
      </c>
      <c r="C10481" s="9">
        <v>5.0</v>
      </c>
      <c r="D10481" s="3" t="s">
        <v>212</v>
      </c>
      <c r="E10481" s="3" t="s">
        <v>140</v>
      </c>
      <c r="F10481" s="9" t="s">
        <v>108</v>
      </c>
      <c r="G10481" s="3">
        <f t="array" ref="G10481">INDEX('Nov2021'!$A$1:$BP$55,MATCH($D10481,'Nov2021'!$A:$A,0),MATCH($E10481,'Nov2021'!$2:$2,0))</f>
        <v>0</v>
      </c>
      <c r="H10481" s="3">
        <v>0.0</v>
      </c>
      <c r="I10481" s="3">
        <v>0.0</v>
      </c>
    </row>
    <row r="10482" ht="14.25" customHeight="1">
      <c r="A10482" s="3" t="str">
        <f t="shared" si="23"/>
        <v>Nov2021</v>
      </c>
      <c r="B10482" s="21">
        <v>44501.0</v>
      </c>
      <c r="C10482" s="9">
        <v>6.0</v>
      </c>
      <c r="D10482" s="3" t="s">
        <v>212</v>
      </c>
      <c r="E10482" s="3" t="s">
        <v>146</v>
      </c>
      <c r="F10482" s="9" t="s">
        <v>108</v>
      </c>
      <c r="G10482" s="3">
        <f t="array" ref="G10482">INDEX('Nov2021'!$A$1:$BP$55,MATCH($D10482,'Nov2021'!$A:$A,0),MATCH($E10482,'Nov2021'!$2:$2,0))</f>
        <v>0</v>
      </c>
      <c r="H10482" s="3">
        <v>0.0</v>
      </c>
      <c r="I10482" s="3">
        <v>0.0</v>
      </c>
    </row>
    <row r="10483" ht="14.25" customHeight="1">
      <c r="A10483" s="3" t="str">
        <f t="shared" si="23"/>
        <v>Nov2021</v>
      </c>
      <c r="B10483" s="21">
        <v>44501.0</v>
      </c>
      <c r="C10483" s="9">
        <v>7.0</v>
      </c>
      <c r="D10483" s="3" t="s">
        <v>212</v>
      </c>
      <c r="E10483" s="3" t="s">
        <v>139</v>
      </c>
      <c r="F10483" s="9" t="s">
        <v>108</v>
      </c>
      <c r="G10483" s="3">
        <f t="array" ref="G10483">INDEX('Nov2021'!$A$1:$BP$55,MATCH($D10483,'Nov2021'!$A:$A,0),MATCH($E10483,'Nov2021'!$2:$2,0))</f>
        <v>0</v>
      </c>
      <c r="H10483" s="3">
        <v>0.0</v>
      </c>
      <c r="I10483" s="3">
        <v>0.0</v>
      </c>
    </row>
    <row r="10484" ht="14.25" customHeight="1">
      <c r="A10484" s="3" t="str">
        <f t="shared" si="23"/>
        <v>Nov2021</v>
      </c>
      <c r="B10484" s="21">
        <v>44501.0</v>
      </c>
      <c r="C10484" s="9">
        <v>8.0</v>
      </c>
      <c r="D10484" s="3" t="s">
        <v>212</v>
      </c>
      <c r="E10484" s="3" t="s">
        <v>142</v>
      </c>
      <c r="F10484" s="9" t="s">
        <v>108</v>
      </c>
      <c r="G10484" s="3">
        <f t="array" ref="G10484">INDEX('Nov2021'!$A$1:$BP$55,MATCH($D10484,'Nov2021'!$A:$A,0),MATCH($E10484,'Nov2021'!$2:$2,0))</f>
        <v>0</v>
      </c>
      <c r="H10484" s="3">
        <v>0.0</v>
      </c>
      <c r="I10484" s="3">
        <v>0.0</v>
      </c>
    </row>
    <row r="10485" ht="14.25" customHeight="1">
      <c r="A10485" s="3" t="str">
        <f t="shared" si="23"/>
        <v>Nov2021</v>
      </c>
      <c r="B10485" s="21">
        <v>44501.0</v>
      </c>
      <c r="C10485" s="9">
        <v>9.0</v>
      </c>
      <c r="D10485" s="3" t="s">
        <v>212</v>
      </c>
      <c r="E10485" s="3" t="s">
        <v>143</v>
      </c>
      <c r="F10485" s="9" t="s">
        <v>108</v>
      </c>
      <c r="G10485" s="3" t="str">
        <f t="array" ref="G10485">INDEX('Nov2021'!$A$1:$BP$55,MATCH($D10485,'Nov2021'!$A:$A,0),MATCH($E10485,'Nov2021'!$2:$2,0))</f>
        <v>Suppressed</v>
      </c>
      <c r="H10485" s="3">
        <v>1.0</v>
      </c>
      <c r="I10485" s="3">
        <v>2.0</v>
      </c>
    </row>
    <row r="10486" ht="14.25" customHeight="1">
      <c r="A10486" s="3" t="str">
        <f t="shared" si="23"/>
        <v>Nov2021</v>
      </c>
      <c r="B10486" s="21">
        <v>44501.0</v>
      </c>
      <c r="C10486" s="9">
        <v>10.0</v>
      </c>
      <c r="D10486" s="3" t="s">
        <v>212</v>
      </c>
      <c r="E10486" s="3" t="s">
        <v>181</v>
      </c>
      <c r="F10486" s="9" t="s">
        <v>108</v>
      </c>
      <c r="G10486" s="3">
        <f t="array" ref="G10486">INDEX('Nov2021'!$A$1:$BP$55,MATCH($D10486,'Nov2021'!$A:$A,0),MATCH($E10486,'Nov2021'!$2:$2,0))</f>
        <v>0</v>
      </c>
      <c r="H10486" s="3">
        <v>0.0</v>
      </c>
      <c r="I10486" s="3">
        <v>0.0</v>
      </c>
    </row>
    <row r="10487" ht="14.25" customHeight="1">
      <c r="A10487" s="3" t="str">
        <f t="shared" si="23"/>
        <v>Nov2021</v>
      </c>
      <c r="B10487" s="21">
        <v>44501.0</v>
      </c>
      <c r="C10487" s="9">
        <v>11.0</v>
      </c>
      <c r="D10487" s="3" t="s">
        <v>212</v>
      </c>
      <c r="E10487" s="3" t="s">
        <v>144</v>
      </c>
      <c r="F10487" s="9" t="s">
        <v>108</v>
      </c>
      <c r="G10487" s="3" t="str">
        <f t="array" ref="G10487">INDEX('Nov2021'!$A$1:$BP$55,MATCH($D10487,'Nov2021'!$A:$A,0),MATCH($E10487,'Nov2021'!$2:$2,0))</f>
        <v>Suppressed</v>
      </c>
      <c r="H10487" s="3">
        <v>1.0</v>
      </c>
      <c r="I10487" s="3">
        <v>2.0</v>
      </c>
    </row>
    <row r="10488" ht="14.25" customHeight="1">
      <c r="A10488" s="3" t="str">
        <f t="shared" si="23"/>
        <v>Nov2021</v>
      </c>
      <c r="B10488" s="21">
        <v>44501.0</v>
      </c>
      <c r="C10488" s="9">
        <v>12.0</v>
      </c>
      <c r="D10488" s="3" t="s">
        <v>212</v>
      </c>
      <c r="E10488" s="3" t="s">
        <v>188</v>
      </c>
      <c r="F10488" s="9" t="s">
        <v>108</v>
      </c>
      <c r="G10488" s="3">
        <f t="array" ref="G10488">INDEX('Nov2021'!$A$1:$BP$55,MATCH($D10488,'Nov2021'!$A:$A,0),MATCH($E10488,'Nov2021'!$2:$2,0))</f>
        <v>0</v>
      </c>
      <c r="H10488" s="3">
        <v>0.0</v>
      </c>
      <c r="I10488" s="3">
        <v>0.0</v>
      </c>
    </row>
    <row r="10489" ht="14.25" customHeight="1">
      <c r="A10489" s="3" t="str">
        <f t="shared" si="23"/>
        <v>Nov2021</v>
      </c>
      <c r="B10489" s="21">
        <v>44501.0</v>
      </c>
      <c r="C10489" s="9">
        <v>13.0</v>
      </c>
      <c r="D10489" s="3" t="s">
        <v>212</v>
      </c>
      <c r="E10489" s="3" t="s">
        <v>160</v>
      </c>
      <c r="F10489" s="9" t="s">
        <v>109</v>
      </c>
      <c r="G10489" s="3">
        <f t="array" ref="G10489">INDEX('Nov2021'!$A$1:$BP$55,MATCH($D10489,'Nov2021'!$A:$A,0),MATCH($E10489,'Nov2021'!$2:$2,0))</f>
        <v>0</v>
      </c>
      <c r="H10489" s="3">
        <v>0.0</v>
      </c>
      <c r="I10489" s="3">
        <v>0.0</v>
      </c>
    </row>
    <row r="10490" ht="14.25" customHeight="1">
      <c r="A10490" s="3" t="str">
        <f t="shared" si="23"/>
        <v>Nov2021</v>
      </c>
      <c r="B10490" s="21">
        <v>44501.0</v>
      </c>
      <c r="C10490" s="9">
        <v>14.0</v>
      </c>
      <c r="D10490" s="3" t="s">
        <v>212</v>
      </c>
      <c r="E10490" s="3" t="s">
        <v>147</v>
      </c>
      <c r="F10490" s="9" t="s">
        <v>110</v>
      </c>
      <c r="G10490" s="3">
        <f t="array" ref="G10490">INDEX('Nov2021'!$A$1:$BP$55,MATCH($D10490,'Nov2021'!$A:$A,0),MATCH($E10490,'Nov2021'!$2:$2,0))</f>
        <v>0</v>
      </c>
      <c r="H10490" s="3">
        <v>0.0</v>
      </c>
      <c r="I10490" s="3">
        <v>0.0</v>
      </c>
    </row>
    <row r="10491" ht="14.25" customHeight="1">
      <c r="A10491" s="3" t="str">
        <f t="shared" si="23"/>
        <v>Nov2021</v>
      </c>
      <c r="B10491" s="21">
        <v>44501.0</v>
      </c>
      <c r="C10491" s="9">
        <v>15.0</v>
      </c>
      <c r="D10491" s="3" t="s">
        <v>212</v>
      </c>
      <c r="E10491" s="3" t="s">
        <v>168</v>
      </c>
      <c r="F10491" s="9" t="s">
        <v>112</v>
      </c>
      <c r="G10491" s="3">
        <f t="array" ref="G10491">INDEX('Nov2021'!$A$1:$BP$55,MATCH($D10491,'Nov2021'!$A:$A,0),MATCH($E10491,'Nov2021'!$2:$2,0))</f>
        <v>0</v>
      </c>
      <c r="H10491" s="3">
        <v>0.0</v>
      </c>
      <c r="I10491" s="3">
        <v>0.0</v>
      </c>
    </row>
    <row r="10492" ht="14.25" customHeight="1">
      <c r="A10492" s="3" t="str">
        <f t="shared" si="23"/>
        <v>Nov2021</v>
      </c>
      <c r="B10492" s="21">
        <v>44501.0</v>
      </c>
      <c r="C10492" s="9">
        <v>16.0</v>
      </c>
      <c r="D10492" s="3" t="s">
        <v>212</v>
      </c>
      <c r="E10492" s="3" t="s">
        <v>145</v>
      </c>
      <c r="F10492" s="9" t="s">
        <v>108</v>
      </c>
      <c r="G10492" s="3">
        <f t="array" ref="G10492">INDEX('Nov2021'!$A$1:$BP$55,MATCH($D10492,'Nov2021'!$A:$A,0),MATCH($E10492,'Nov2021'!$2:$2,0))</f>
        <v>0</v>
      </c>
      <c r="H10492" s="3">
        <v>0.0</v>
      </c>
      <c r="I10492" s="3">
        <v>0.0</v>
      </c>
    </row>
    <row r="10493" ht="14.25" customHeight="1">
      <c r="A10493" s="3" t="str">
        <f t="shared" si="23"/>
        <v>Nov2021</v>
      </c>
      <c r="B10493" s="21">
        <v>44501.0</v>
      </c>
      <c r="C10493" s="9">
        <v>17.0</v>
      </c>
      <c r="D10493" s="3" t="s">
        <v>212</v>
      </c>
      <c r="E10493" s="3" t="s">
        <v>148</v>
      </c>
      <c r="F10493" s="9" t="s">
        <v>108</v>
      </c>
      <c r="G10493" s="3">
        <f t="array" ref="G10493">INDEX('Nov2021'!$A$1:$BP$55,MATCH($D10493,'Nov2021'!$A:$A,0),MATCH($E10493,'Nov2021'!$2:$2,0))</f>
        <v>0</v>
      </c>
      <c r="H10493" s="3">
        <v>0.0</v>
      </c>
      <c r="I10493" s="3">
        <v>0.0</v>
      </c>
    </row>
    <row r="10494" ht="14.25" customHeight="1">
      <c r="A10494" s="3" t="str">
        <f t="shared" si="23"/>
        <v>Nov2021</v>
      </c>
      <c r="B10494" s="21">
        <v>44501.0</v>
      </c>
      <c r="C10494" s="9">
        <v>18.0</v>
      </c>
      <c r="D10494" s="3" t="s">
        <v>212</v>
      </c>
      <c r="E10494" s="3" t="s">
        <v>161</v>
      </c>
      <c r="F10494" s="9" t="s">
        <v>108</v>
      </c>
      <c r="G10494" s="3">
        <f t="array" ref="G10494">INDEX('Nov2021'!$A$1:$BP$55,MATCH($D10494,'Nov2021'!$A:$A,0),MATCH($E10494,'Nov2021'!$2:$2,0))</f>
        <v>0</v>
      </c>
      <c r="H10494" s="3">
        <v>0.0</v>
      </c>
      <c r="I10494" s="3">
        <v>0.0</v>
      </c>
    </row>
    <row r="10495" ht="14.25" customHeight="1">
      <c r="A10495" s="3" t="str">
        <f t="shared" si="23"/>
        <v>Nov2021</v>
      </c>
      <c r="B10495" s="21">
        <v>44501.0</v>
      </c>
      <c r="C10495" s="9">
        <v>19.0</v>
      </c>
      <c r="D10495" s="3" t="s">
        <v>212</v>
      </c>
      <c r="E10495" s="3" t="s">
        <v>149</v>
      </c>
      <c r="F10495" s="9" t="s">
        <v>108</v>
      </c>
      <c r="G10495" s="3">
        <f t="array" ref="G10495">INDEX('Nov2021'!$A$1:$BP$55,MATCH($D10495,'Nov2021'!$A:$A,0),MATCH($E10495,'Nov2021'!$2:$2,0))</f>
        <v>0</v>
      </c>
      <c r="H10495" s="3">
        <v>0.0</v>
      </c>
      <c r="I10495" s="3">
        <v>0.0</v>
      </c>
    </row>
    <row r="10496" ht="14.25" customHeight="1">
      <c r="A10496" s="3" t="str">
        <f t="shared" si="23"/>
        <v>Nov2021</v>
      </c>
      <c r="B10496" s="21">
        <v>44501.0</v>
      </c>
      <c r="C10496" s="9">
        <v>20.0</v>
      </c>
      <c r="D10496" s="3" t="s">
        <v>212</v>
      </c>
      <c r="E10496" s="3" t="s">
        <v>150</v>
      </c>
      <c r="F10496" s="9" t="s">
        <v>108</v>
      </c>
      <c r="G10496" s="3">
        <f t="array" ref="G10496">INDEX('Nov2021'!$A$1:$BP$55,MATCH($D10496,'Nov2021'!$A:$A,0),MATCH($E10496,'Nov2021'!$2:$2,0))</f>
        <v>0</v>
      </c>
      <c r="H10496" s="3">
        <v>0.0</v>
      </c>
      <c r="I10496" s="3">
        <v>0.0</v>
      </c>
    </row>
    <row r="10497" ht="14.25" customHeight="1">
      <c r="A10497" s="3" t="str">
        <f t="shared" si="23"/>
        <v>Nov2021</v>
      </c>
      <c r="B10497" s="21">
        <v>44501.0</v>
      </c>
      <c r="C10497" s="9">
        <v>21.0</v>
      </c>
      <c r="D10497" s="3" t="s">
        <v>212</v>
      </c>
      <c r="E10497" s="3" t="s">
        <v>165</v>
      </c>
      <c r="F10497" s="9" t="s">
        <v>111</v>
      </c>
      <c r="G10497" s="3">
        <f t="array" ref="G10497">INDEX('Nov2021'!$A$1:$BP$55,MATCH($D10497,'Nov2021'!$A:$A,0),MATCH($E10497,'Nov2021'!$2:$2,0))</f>
        <v>0</v>
      </c>
      <c r="H10497" s="3">
        <v>0.0</v>
      </c>
      <c r="I10497" s="3">
        <v>0.0</v>
      </c>
    </row>
    <row r="10498" ht="14.25" customHeight="1">
      <c r="A10498" s="3" t="str">
        <f t="shared" si="23"/>
        <v>Nov2021</v>
      </c>
      <c r="B10498" s="21">
        <v>44501.0</v>
      </c>
      <c r="C10498" s="9">
        <v>22.0</v>
      </c>
      <c r="D10498" s="3" t="s">
        <v>212</v>
      </c>
      <c r="E10498" s="3" t="s">
        <v>155</v>
      </c>
      <c r="F10498" s="9" t="s">
        <v>109</v>
      </c>
      <c r="G10498" s="3">
        <f t="array" ref="G10498">INDEX('Nov2021'!$A$1:$BP$55,MATCH($D10498,'Nov2021'!$A:$A,0),MATCH($E10498,'Nov2021'!$2:$2,0))</f>
        <v>0</v>
      </c>
      <c r="H10498" s="3">
        <v>0.0</v>
      </c>
      <c r="I10498" s="3">
        <v>0.0</v>
      </c>
    </row>
    <row r="10499" ht="14.25" customHeight="1">
      <c r="A10499" s="3" t="str">
        <f t="shared" si="23"/>
        <v>Nov2021</v>
      </c>
      <c r="B10499" s="21">
        <v>44501.0</v>
      </c>
      <c r="C10499" s="9">
        <v>23.0</v>
      </c>
      <c r="D10499" s="3" t="s">
        <v>212</v>
      </c>
      <c r="E10499" s="3" t="s">
        <v>225</v>
      </c>
      <c r="F10499" s="9" t="s">
        <v>109</v>
      </c>
      <c r="G10499" s="3">
        <f t="array" ref="G10499">INDEX('Nov2021'!$A$1:$BP$55,MATCH($D10499,'Nov2021'!$A:$A,0),MATCH($E10499,'Nov2021'!$2:$2,0))</f>
        <v>0</v>
      </c>
      <c r="H10499" s="3">
        <v>0.0</v>
      </c>
      <c r="I10499" s="3">
        <v>0.0</v>
      </c>
    </row>
    <row r="10500" ht="14.25" customHeight="1">
      <c r="A10500" s="3" t="str">
        <f t="shared" si="23"/>
        <v>Nov2021</v>
      </c>
      <c r="B10500" s="21">
        <v>44501.0</v>
      </c>
      <c r="C10500" s="9">
        <v>24.0</v>
      </c>
      <c r="D10500" s="3" t="s">
        <v>212</v>
      </c>
      <c r="E10500" s="3" t="s">
        <v>158</v>
      </c>
      <c r="F10500" s="9" t="s">
        <v>109</v>
      </c>
      <c r="G10500" s="3">
        <f t="array" ref="G10500">INDEX('Nov2021'!$A$1:$BP$55,MATCH($D10500,'Nov2021'!$A:$A,0),MATCH($E10500,'Nov2021'!$2:$2,0))</f>
        <v>0</v>
      </c>
      <c r="H10500" s="3">
        <v>0.0</v>
      </c>
      <c r="I10500" s="3">
        <v>0.0</v>
      </c>
    </row>
    <row r="10501" ht="14.25" customHeight="1">
      <c r="A10501" s="3" t="str">
        <f t="shared" si="23"/>
        <v>Nov2021</v>
      </c>
      <c r="B10501" s="21">
        <v>44501.0</v>
      </c>
      <c r="C10501" s="9">
        <v>25.0</v>
      </c>
      <c r="D10501" s="3" t="s">
        <v>212</v>
      </c>
      <c r="E10501" s="3" t="s">
        <v>169</v>
      </c>
      <c r="F10501" s="9" t="s">
        <v>110</v>
      </c>
      <c r="G10501" s="3">
        <f t="array" ref="G10501">INDEX('Nov2021'!$A$1:$BP$55,MATCH($D10501,'Nov2021'!$A:$A,0),MATCH($E10501,'Nov2021'!$2:$2,0))</f>
        <v>0</v>
      </c>
      <c r="H10501" s="3">
        <v>0.0</v>
      </c>
      <c r="I10501" s="3">
        <v>0.0</v>
      </c>
    </row>
    <row r="10502" ht="14.25" customHeight="1">
      <c r="A10502" s="3" t="str">
        <f t="shared" si="23"/>
        <v>Nov2021</v>
      </c>
      <c r="B10502" s="21">
        <v>44501.0</v>
      </c>
      <c r="C10502" s="9">
        <v>26.0</v>
      </c>
      <c r="D10502" s="3" t="s">
        <v>212</v>
      </c>
      <c r="E10502" s="3" t="s">
        <v>157</v>
      </c>
      <c r="F10502" s="9" t="s">
        <v>108</v>
      </c>
      <c r="G10502" s="3">
        <f t="array" ref="G10502">INDEX('Nov2021'!$A$1:$BP$55,MATCH($D10502,'Nov2021'!$A:$A,0),MATCH($E10502,'Nov2021'!$2:$2,0))</f>
        <v>0</v>
      </c>
      <c r="H10502" s="3">
        <v>0.0</v>
      </c>
      <c r="I10502" s="3">
        <v>0.0</v>
      </c>
    </row>
    <row r="10503" ht="14.25" customHeight="1">
      <c r="A10503" s="3" t="str">
        <f t="shared" si="23"/>
        <v>Nov2021</v>
      </c>
      <c r="B10503" s="21">
        <v>44501.0</v>
      </c>
      <c r="C10503" s="9">
        <v>27.0</v>
      </c>
      <c r="D10503" s="3" t="s">
        <v>212</v>
      </c>
      <c r="E10503" s="3" t="s">
        <v>173</v>
      </c>
      <c r="F10503" s="9" t="s">
        <v>110</v>
      </c>
      <c r="G10503" s="3">
        <f t="array" ref="G10503">INDEX('Nov2021'!$A$1:$BP$55,MATCH($D10503,'Nov2021'!$A:$A,0),MATCH($E10503,'Nov2021'!$2:$2,0))</f>
        <v>0</v>
      </c>
      <c r="H10503" s="3">
        <v>0.0</v>
      </c>
      <c r="I10503" s="3">
        <v>0.0</v>
      </c>
    </row>
    <row r="10504" ht="14.25" customHeight="1">
      <c r="A10504" s="3" t="str">
        <f t="shared" si="23"/>
        <v>Nov2021</v>
      </c>
      <c r="B10504" s="21">
        <v>44501.0</v>
      </c>
      <c r="C10504" s="9">
        <v>28.0</v>
      </c>
      <c r="D10504" s="3" t="s">
        <v>212</v>
      </c>
      <c r="E10504" s="3" t="s">
        <v>167</v>
      </c>
      <c r="F10504" s="9" t="s">
        <v>109</v>
      </c>
      <c r="G10504" s="3">
        <f t="array" ref="G10504">INDEX('Nov2021'!$A$1:$BP$55,MATCH($D10504,'Nov2021'!$A:$A,0),MATCH($E10504,'Nov2021'!$2:$2,0))</f>
        <v>0</v>
      </c>
      <c r="H10504" s="3">
        <v>0.0</v>
      </c>
      <c r="I10504" s="3">
        <v>0.0</v>
      </c>
    </row>
    <row r="10505" ht="14.25" customHeight="1">
      <c r="A10505" s="3" t="str">
        <f t="shared" si="23"/>
        <v>Nov2021</v>
      </c>
      <c r="B10505" s="21">
        <v>44501.0</v>
      </c>
      <c r="C10505" s="9">
        <v>29.0</v>
      </c>
      <c r="D10505" s="3" t="s">
        <v>212</v>
      </c>
      <c r="E10505" s="3" t="s">
        <v>163</v>
      </c>
      <c r="F10505" s="9" t="s">
        <v>109</v>
      </c>
      <c r="G10505" s="3">
        <f t="array" ref="G10505">INDEX('Nov2021'!$A$1:$BP$55,MATCH($D10505,'Nov2021'!$A:$A,0),MATCH($E10505,'Nov2021'!$2:$2,0))</f>
        <v>0</v>
      </c>
      <c r="H10505" s="3">
        <v>0.0</v>
      </c>
      <c r="I10505" s="3">
        <v>0.0</v>
      </c>
    </row>
    <row r="10506" ht="14.25" customHeight="1">
      <c r="A10506" s="3" t="str">
        <f t="shared" si="23"/>
        <v>Nov2021</v>
      </c>
      <c r="B10506" s="21">
        <v>44501.0</v>
      </c>
      <c r="C10506" s="9">
        <v>30.0</v>
      </c>
      <c r="D10506" s="3" t="s">
        <v>212</v>
      </c>
      <c r="E10506" s="3" t="s">
        <v>154</v>
      </c>
      <c r="F10506" s="9" t="s">
        <v>110</v>
      </c>
      <c r="G10506" s="3">
        <f t="array" ref="G10506">INDEX('Nov2021'!$A$1:$BP$55,MATCH($D10506,'Nov2021'!$A:$A,0),MATCH($E10506,'Nov2021'!$2:$2,0))</f>
        <v>0</v>
      </c>
      <c r="H10506" s="3">
        <v>0.0</v>
      </c>
      <c r="I10506" s="3">
        <v>0.0</v>
      </c>
    </row>
    <row r="10507" ht="14.25" customHeight="1">
      <c r="A10507" s="3" t="str">
        <f t="shared" si="23"/>
        <v>Nov2021</v>
      </c>
      <c r="B10507" s="21">
        <v>44501.0</v>
      </c>
      <c r="C10507" s="9">
        <v>31.0</v>
      </c>
      <c r="D10507" s="3" t="s">
        <v>212</v>
      </c>
      <c r="E10507" s="3" t="s">
        <v>156</v>
      </c>
      <c r="F10507" s="9" t="s">
        <v>112</v>
      </c>
      <c r="G10507" s="3">
        <f t="array" ref="G10507">INDEX('Nov2021'!$A$1:$BP$55,MATCH($D10507,'Nov2021'!$A:$A,0),MATCH($E10507,'Nov2021'!$2:$2,0))</f>
        <v>0</v>
      </c>
      <c r="H10507" s="3">
        <v>0.0</v>
      </c>
      <c r="I10507" s="3">
        <v>0.0</v>
      </c>
    </row>
    <row r="10508" ht="14.25" customHeight="1">
      <c r="A10508" s="3" t="str">
        <f t="shared" si="23"/>
        <v>Nov2021</v>
      </c>
      <c r="B10508" s="21">
        <v>44501.0</v>
      </c>
      <c r="C10508" s="9">
        <v>32.0</v>
      </c>
      <c r="D10508" s="3" t="s">
        <v>212</v>
      </c>
      <c r="E10508" s="3" t="s">
        <v>195</v>
      </c>
      <c r="F10508" s="9" t="s">
        <v>110</v>
      </c>
      <c r="G10508" s="3">
        <f t="array" ref="G10508">INDEX('Nov2021'!$A$1:$BP$55,MATCH($D10508,'Nov2021'!$A:$A,0),MATCH($E10508,'Nov2021'!$2:$2,0))</f>
        <v>0</v>
      </c>
      <c r="H10508" s="3">
        <v>0.0</v>
      </c>
      <c r="I10508" s="3">
        <v>0.0</v>
      </c>
    </row>
    <row r="10509" ht="14.25" customHeight="1">
      <c r="A10509" s="3" t="str">
        <f t="shared" si="23"/>
        <v>Nov2021</v>
      </c>
      <c r="B10509" s="21">
        <v>44501.0</v>
      </c>
      <c r="C10509" s="9">
        <v>33.0</v>
      </c>
      <c r="D10509" s="3" t="s">
        <v>212</v>
      </c>
      <c r="E10509" s="3" t="s">
        <v>242</v>
      </c>
      <c r="F10509" s="9" t="s">
        <v>108</v>
      </c>
      <c r="G10509" s="3">
        <f t="array" ref="G10509">INDEX('Nov2021'!$A$1:$BP$55,MATCH($D10509,'Nov2021'!$A:$A,0),MATCH($E10509,'Nov2021'!$2:$2,0))</f>
        <v>0</v>
      </c>
      <c r="H10509" s="3">
        <v>0.0</v>
      </c>
      <c r="I10509" s="3">
        <v>0.0</v>
      </c>
    </row>
    <row r="10510" ht="14.25" customHeight="1">
      <c r="A10510" s="3" t="str">
        <f t="shared" si="23"/>
        <v>Nov2021</v>
      </c>
      <c r="B10510" s="21">
        <v>44501.0</v>
      </c>
      <c r="C10510" s="9">
        <v>34.0</v>
      </c>
      <c r="D10510" s="3" t="s">
        <v>212</v>
      </c>
      <c r="E10510" s="3" t="s">
        <v>164</v>
      </c>
      <c r="F10510" s="9" t="s">
        <v>112</v>
      </c>
      <c r="G10510" s="3">
        <f t="array" ref="G10510">INDEX('Nov2021'!$A$1:$BP$55,MATCH($D10510,'Nov2021'!$A:$A,0),MATCH($E10510,'Nov2021'!$2:$2,0))</f>
        <v>0</v>
      </c>
      <c r="H10510" s="3">
        <v>0.0</v>
      </c>
      <c r="I10510" s="3">
        <v>0.0</v>
      </c>
    </row>
    <row r="10511" ht="14.25" customHeight="1">
      <c r="A10511" s="3" t="str">
        <f t="shared" si="23"/>
        <v>Nov2021</v>
      </c>
      <c r="B10511" s="21">
        <v>44501.0</v>
      </c>
      <c r="C10511" s="9">
        <v>35.0</v>
      </c>
      <c r="D10511" s="3" t="s">
        <v>212</v>
      </c>
      <c r="E10511" s="3" t="s">
        <v>150</v>
      </c>
      <c r="F10511" s="9" t="s">
        <v>108</v>
      </c>
      <c r="G10511" s="3">
        <f t="array" ref="G10511">INDEX('Nov2021'!$A$1:$BP$55,MATCH($D10511,'Nov2021'!$A:$A,0),MATCH($E10511,'Nov2021'!$2:$2,0))</f>
        <v>0</v>
      </c>
      <c r="H10511" s="3">
        <v>0.0</v>
      </c>
      <c r="I10511" s="3">
        <v>0.0</v>
      </c>
    </row>
    <row r="10512" ht="14.25" customHeight="1">
      <c r="A10512" s="3" t="str">
        <f t="shared" si="23"/>
        <v>Nov2021</v>
      </c>
      <c r="B10512" s="21">
        <v>44501.0</v>
      </c>
      <c r="C10512" s="9">
        <v>36.0</v>
      </c>
      <c r="D10512" s="3" t="s">
        <v>212</v>
      </c>
      <c r="E10512" s="3" t="s">
        <v>243</v>
      </c>
      <c r="F10512" s="9" t="s">
        <v>109</v>
      </c>
      <c r="G10512" s="3">
        <f t="array" ref="G10512">INDEX('Nov2021'!$A$1:$BP$55,MATCH($D10512,'Nov2021'!$A:$A,0),MATCH($E10512,'Nov2021'!$2:$2,0))</f>
        <v>0</v>
      </c>
      <c r="H10512" s="3">
        <v>0.0</v>
      </c>
      <c r="I10512" s="3">
        <v>0.0</v>
      </c>
    </row>
    <row r="10513" ht="14.25" customHeight="1">
      <c r="A10513" s="3" t="str">
        <f t="shared" si="23"/>
        <v>Nov2021</v>
      </c>
      <c r="B10513" s="21">
        <v>44501.0</v>
      </c>
      <c r="C10513" s="9">
        <v>37.0</v>
      </c>
      <c r="D10513" s="3" t="s">
        <v>212</v>
      </c>
      <c r="E10513" s="3" t="s">
        <v>170</v>
      </c>
      <c r="F10513" s="9" t="s">
        <v>109</v>
      </c>
      <c r="G10513" s="3">
        <f t="array" ref="G10513">INDEX('Nov2021'!$A$1:$BP$55,MATCH($D10513,'Nov2021'!$A:$A,0),MATCH($E10513,'Nov2021'!$2:$2,0))</f>
        <v>0</v>
      </c>
      <c r="H10513" s="3">
        <v>0.0</v>
      </c>
      <c r="I10513" s="3">
        <v>0.0</v>
      </c>
    </row>
    <row r="10514" ht="14.25" customHeight="1">
      <c r="A10514" s="3" t="str">
        <f t="shared" si="23"/>
        <v>Nov2021</v>
      </c>
      <c r="B10514" s="21">
        <v>44501.0</v>
      </c>
      <c r="C10514" s="9">
        <v>38.0</v>
      </c>
      <c r="D10514" s="3" t="s">
        <v>212</v>
      </c>
      <c r="E10514" s="3" t="s">
        <v>244</v>
      </c>
      <c r="F10514" s="9" t="s">
        <v>109</v>
      </c>
      <c r="G10514" s="3">
        <f t="array" ref="G10514">INDEX('Nov2021'!$A$1:$BP$55,MATCH($D10514,'Nov2021'!$A:$A,0),MATCH($E10514,'Nov2021'!$2:$2,0))</f>
        <v>0</v>
      </c>
      <c r="H10514" s="3">
        <v>0.0</v>
      </c>
      <c r="I10514" s="3">
        <v>0.0</v>
      </c>
    </row>
    <row r="10515" ht="14.25" customHeight="1">
      <c r="A10515" s="3" t="str">
        <f t="shared" si="23"/>
        <v>Nov2021</v>
      </c>
      <c r="B10515" s="21">
        <v>44501.0</v>
      </c>
      <c r="C10515" s="9">
        <v>39.0</v>
      </c>
      <c r="D10515" s="3" t="s">
        <v>212</v>
      </c>
      <c r="E10515" s="3" t="s">
        <v>245</v>
      </c>
      <c r="F10515" s="9" t="s">
        <v>111</v>
      </c>
      <c r="G10515" s="3">
        <f t="array" ref="G10515">INDEX('Nov2021'!$A$1:$BP$55,MATCH($D10515,'Nov2021'!$A:$A,0),MATCH($E10515,'Nov2021'!$2:$2,0))</f>
        <v>0</v>
      </c>
      <c r="H10515" s="3">
        <v>0.0</v>
      </c>
      <c r="I10515" s="3">
        <v>0.0</v>
      </c>
    </row>
    <row r="10516" ht="14.25" customHeight="1">
      <c r="A10516" s="3" t="str">
        <f t="shared" si="23"/>
        <v>Nov2021</v>
      </c>
      <c r="B10516" s="21">
        <v>44501.0</v>
      </c>
      <c r="C10516" s="9">
        <v>40.0</v>
      </c>
      <c r="D10516" s="3" t="s">
        <v>212</v>
      </c>
      <c r="E10516" s="3" t="s">
        <v>166</v>
      </c>
      <c r="F10516" s="9" t="s">
        <v>108</v>
      </c>
      <c r="G10516" s="3">
        <f t="array" ref="G10516">INDEX('Nov2021'!$A$1:$BP$55,MATCH($D10516,'Nov2021'!$A:$A,0),MATCH($E10516,'Nov2021'!$2:$2,0))</f>
        <v>0</v>
      </c>
      <c r="H10516" s="3">
        <v>0.0</v>
      </c>
      <c r="I10516" s="3">
        <v>0.0</v>
      </c>
    </row>
    <row r="10517" ht="14.25" customHeight="1">
      <c r="A10517" s="3" t="str">
        <f t="shared" si="23"/>
        <v>Nov2021</v>
      </c>
      <c r="B10517" s="21">
        <v>44501.0</v>
      </c>
      <c r="C10517" s="9">
        <v>41.0</v>
      </c>
      <c r="D10517" s="3" t="s">
        <v>212</v>
      </c>
      <c r="E10517" s="3" t="s">
        <v>184</v>
      </c>
      <c r="F10517" s="9" t="s">
        <v>108</v>
      </c>
      <c r="G10517" s="3">
        <f t="array" ref="G10517">INDEX('Nov2021'!$A$1:$BP$55,MATCH($D10517,'Nov2021'!$A:$A,0),MATCH($E10517,'Nov2021'!$2:$2,0))</f>
        <v>0</v>
      </c>
      <c r="H10517" s="3">
        <v>0.0</v>
      </c>
      <c r="I10517" s="3">
        <v>0.0</v>
      </c>
    </row>
    <row r="10518" ht="14.25" customHeight="1">
      <c r="A10518" s="3" t="str">
        <f t="shared" si="23"/>
        <v>Nov2021</v>
      </c>
      <c r="B10518" s="21">
        <v>44501.0</v>
      </c>
      <c r="C10518" s="9">
        <v>42.0</v>
      </c>
      <c r="D10518" s="3" t="s">
        <v>212</v>
      </c>
      <c r="E10518" s="3" t="s">
        <v>235</v>
      </c>
      <c r="F10518" s="9" t="s">
        <v>109</v>
      </c>
      <c r="G10518" s="3">
        <f t="array" ref="G10518">INDEX('Nov2021'!$A$1:$BP$55,MATCH($D10518,'Nov2021'!$A:$A,0),MATCH($E10518,'Nov2021'!$2:$2,0))</f>
        <v>0</v>
      </c>
      <c r="H10518" s="3">
        <v>0.0</v>
      </c>
      <c r="I10518" s="3">
        <v>0.0</v>
      </c>
    </row>
    <row r="10519" ht="14.25" customHeight="1">
      <c r="A10519" s="3" t="str">
        <f t="shared" si="23"/>
        <v>Nov2021</v>
      </c>
      <c r="B10519" s="21">
        <v>44501.0</v>
      </c>
      <c r="C10519" s="9">
        <v>43.0</v>
      </c>
      <c r="D10519" s="3" t="s">
        <v>212</v>
      </c>
      <c r="E10519" s="3" t="s">
        <v>246</v>
      </c>
      <c r="F10519" s="9" t="s">
        <v>110</v>
      </c>
      <c r="G10519" s="3">
        <f t="array" ref="G10519">INDEX('Nov2021'!$A$1:$BP$55,MATCH($D10519,'Nov2021'!$A:$A,0),MATCH($E10519,'Nov2021'!$2:$2,0))</f>
        <v>0</v>
      </c>
      <c r="H10519" s="3">
        <v>0.0</v>
      </c>
      <c r="I10519" s="3">
        <v>0.0</v>
      </c>
    </row>
    <row r="10520" ht="14.25" customHeight="1">
      <c r="A10520" s="3" t="str">
        <f t="shared" si="23"/>
        <v>Nov2021</v>
      </c>
      <c r="B10520" s="21">
        <v>44501.0</v>
      </c>
      <c r="C10520" s="9">
        <v>44.0</v>
      </c>
      <c r="D10520" s="3" t="s">
        <v>212</v>
      </c>
      <c r="E10520" s="3" t="s">
        <v>186</v>
      </c>
      <c r="F10520" s="9" t="s">
        <v>108</v>
      </c>
      <c r="G10520" s="3">
        <f t="array" ref="G10520">INDEX('Nov2021'!$A$1:$BP$55,MATCH($D10520,'Nov2021'!$A:$A,0),MATCH($E10520,'Nov2021'!$2:$2,0))</f>
        <v>0</v>
      </c>
      <c r="H10520" s="3">
        <v>0.0</v>
      </c>
      <c r="I10520" s="3">
        <v>0.0</v>
      </c>
    </row>
    <row r="10521" ht="14.25" customHeight="1">
      <c r="A10521" s="3" t="str">
        <f t="shared" si="23"/>
        <v>Nov2021</v>
      </c>
      <c r="B10521" s="21">
        <v>44501.0</v>
      </c>
      <c r="C10521" s="9">
        <v>45.0</v>
      </c>
      <c r="D10521" s="3" t="s">
        <v>212</v>
      </c>
      <c r="E10521" s="3" t="s">
        <v>247</v>
      </c>
      <c r="F10521" s="9" t="s">
        <v>113</v>
      </c>
      <c r="G10521" s="3" t="str">
        <f t="array" ref="G10521">INDEX('Nov2021'!$A$1:$BP$55,MATCH($D10521,'Nov2021'!$A:$A,0),MATCH($E10521,'Nov2021'!$2:$2,0))</f>
        <v>Suppressed</v>
      </c>
      <c r="H10521" s="3">
        <v>1.0</v>
      </c>
      <c r="I10521" s="3">
        <v>2.0</v>
      </c>
    </row>
    <row r="10522" ht="14.25" customHeight="1">
      <c r="A10522" s="3" t="str">
        <f t="shared" si="23"/>
        <v>Nov2021</v>
      </c>
      <c r="B10522" s="21">
        <v>44501.0</v>
      </c>
      <c r="C10522" s="9">
        <v>46.0</v>
      </c>
      <c r="D10522" s="3" t="s">
        <v>212</v>
      </c>
      <c r="E10522" s="3" t="s">
        <v>159</v>
      </c>
      <c r="F10522" s="9" t="s">
        <v>110</v>
      </c>
      <c r="G10522" s="3">
        <f t="array" ref="G10522">INDEX('Nov2021'!$A$1:$BP$55,MATCH($D10522,'Nov2021'!$A:$A,0),MATCH($E10522,'Nov2021'!$2:$2,0))</f>
        <v>0</v>
      </c>
      <c r="H10522" s="3">
        <v>0.0</v>
      </c>
      <c r="I10522" s="3">
        <v>0.0</v>
      </c>
    </row>
    <row r="10523" ht="14.25" customHeight="1">
      <c r="A10523" s="3" t="str">
        <f t="shared" si="23"/>
        <v>Nov2021</v>
      </c>
      <c r="B10523" s="21">
        <v>44501.0</v>
      </c>
      <c r="C10523" s="9">
        <v>47.0</v>
      </c>
      <c r="D10523" s="3" t="s">
        <v>212</v>
      </c>
      <c r="E10523" s="3" t="s">
        <v>189</v>
      </c>
      <c r="F10523" s="9" t="s">
        <v>108</v>
      </c>
      <c r="G10523" s="3">
        <f t="array" ref="G10523">INDEX('Nov2021'!$A$1:$BP$55,MATCH($D10523,'Nov2021'!$A:$A,0),MATCH($E10523,'Nov2021'!$2:$2,0))</f>
        <v>0</v>
      </c>
      <c r="H10523" s="3">
        <v>0.0</v>
      </c>
      <c r="I10523" s="3">
        <v>0.0</v>
      </c>
    </row>
    <row r="10524" ht="14.25" customHeight="1">
      <c r="A10524" s="3" t="str">
        <f t="shared" si="23"/>
        <v>Nov2021</v>
      </c>
      <c r="B10524" s="21">
        <v>44501.0</v>
      </c>
      <c r="C10524" s="9">
        <v>48.0</v>
      </c>
      <c r="D10524" s="3" t="s">
        <v>212</v>
      </c>
      <c r="E10524" s="3" t="s">
        <v>248</v>
      </c>
      <c r="F10524" s="9" t="s">
        <v>108</v>
      </c>
      <c r="G10524" s="3">
        <f t="array" ref="G10524">INDEX('Nov2021'!$A$1:$BP$55,MATCH($D10524,'Nov2021'!$A:$A,0),MATCH($E10524,'Nov2021'!$2:$2,0))</f>
        <v>0</v>
      </c>
      <c r="H10524" s="3">
        <v>0.0</v>
      </c>
      <c r="I10524" s="3">
        <v>0.0</v>
      </c>
    </row>
    <row r="10525" ht="14.25" customHeight="1">
      <c r="A10525" s="3" t="str">
        <f t="shared" si="23"/>
        <v>Nov2021</v>
      </c>
      <c r="B10525" s="21">
        <v>44501.0</v>
      </c>
      <c r="C10525" s="9">
        <v>49.0</v>
      </c>
      <c r="D10525" s="3" t="s">
        <v>212</v>
      </c>
      <c r="E10525" s="3" t="s">
        <v>190</v>
      </c>
      <c r="F10525" s="9" t="s">
        <v>108</v>
      </c>
      <c r="G10525" s="3">
        <f t="array" ref="G10525">INDEX('Nov2021'!$A$1:$BP$55,MATCH($D10525,'Nov2021'!$A:$A,0),MATCH($E10525,'Nov2021'!$2:$2,0))</f>
        <v>0</v>
      </c>
      <c r="H10525" s="3">
        <v>0.0</v>
      </c>
      <c r="I10525" s="3">
        <v>0.0</v>
      </c>
    </row>
    <row r="10526" ht="14.25" customHeight="1">
      <c r="A10526" s="3" t="str">
        <f t="shared" si="23"/>
        <v>Nov2021</v>
      </c>
      <c r="B10526" s="21">
        <v>44501.0</v>
      </c>
      <c r="C10526" s="9">
        <v>50.0</v>
      </c>
      <c r="D10526" s="3" t="s">
        <v>212</v>
      </c>
      <c r="E10526" s="3" t="s">
        <v>249</v>
      </c>
      <c r="F10526" s="9" t="s">
        <v>111</v>
      </c>
      <c r="G10526" s="3">
        <f t="array" ref="G10526">INDEX('Nov2021'!$A$1:$BP$55,MATCH($D10526,'Nov2021'!$A:$A,0),MATCH($E10526,'Nov2021'!$2:$2,0))</f>
        <v>0</v>
      </c>
      <c r="H10526" s="3">
        <v>0.0</v>
      </c>
      <c r="I10526" s="3">
        <v>0.0</v>
      </c>
    </row>
    <row r="10527" ht="14.25" customHeight="1">
      <c r="A10527" s="3" t="str">
        <f t="shared" si="23"/>
        <v>Nov2021</v>
      </c>
      <c r="B10527" s="21">
        <v>44501.0</v>
      </c>
      <c r="C10527" s="9">
        <v>51.0</v>
      </c>
      <c r="D10527" s="3" t="s">
        <v>212</v>
      </c>
      <c r="E10527" s="3" t="s">
        <v>220</v>
      </c>
      <c r="F10527" s="9" t="s">
        <v>108</v>
      </c>
      <c r="G10527" s="3">
        <f t="array" ref="G10527">INDEX('Nov2021'!$A$1:$BP$55,MATCH($D10527,'Nov2021'!$A:$A,0),MATCH($E10527,'Nov2021'!$2:$2,0))</f>
        <v>0</v>
      </c>
      <c r="H10527" s="3">
        <v>0.0</v>
      </c>
      <c r="I10527" s="3">
        <v>0.0</v>
      </c>
    </row>
    <row r="10528" ht="14.25" customHeight="1">
      <c r="A10528" s="3" t="str">
        <f t="shared" si="23"/>
        <v>Nov2021</v>
      </c>
      <c r="B10528" s="21">
        <v>44501.0</v>
      </c>
      <c r="C10528" s="9">
        <v>52.0</v>
      </c>
      <c r="D10528" s="3" t="s">
        <v>212</v>
      </c>
      <c r="E10528" s="3" t="s">
        <v>250</v>
      </c>
      <c r="F10528" s="9" t="s">
        <v>108</v>
      </c>
      <c r="G10528" s="3">
        <f t="array" ref="G10528">INDEX('Nov2021'!$A$1:$BP$55,MATCH($D10528,'Nov2021'!$A:$A,0),MATCH($E10528,'Nov2021'!$2:$2,0))</f>
        <v>0</v>
      </c>
      <c r="H10528" s="3">
        <v>0.0</v>
      </c>
      <c r="I10528" s="3">
        <v>0.0</v>
      </c>
    </row>
    <row r="10529" ht="14.25" customHeight="1">
      <c r="A10529" s="3" t="str">
        <f t="shared" si="23"/>
        <v>Nov2021</v>
      </c>
      <c r="B10529" s="21">
        <v>44501.0</v>
      </c>
      <c r="C10529" s="9">
        <v>53.0</v>
      </c>
      <c r="D10529" s="3" t="s">
        <v>212</v>
      </c>
      <c r="E10529" s="3" t="s">
        <v>192</v>
      </c>
      <c r="F10529" s="9" t="s">
        <v>109</v>
      </c>
      <c r="G10529" s="3">
        <f t="array" ref="G10529">INDEX('Nov2021'!$A$1:$BP$55,MATCH($D10529,'Nov2021'!$A:$A,0),MATCH($E10529,'Nov2021'!$2:$2,0))</f>
        <v>0</v>
      </c>
      <c r="H10529" s="3">
        <v>0.0</v>
      </c>
      <c r="I10529" s="3">
        <v>0.0</v>
      </c>
    </row>
    <row r="10530" ht="14.25" customHeight="1">
      <c r="A10530" s="3" t="str">
        <f t="shared" si="23"/>
        <v>Nov2021</v>
      </c>
      <c r="B10530" s="21">
        <v>44501.0</v>
      </c>
      <c r="C10530" s="9">
        <v>54.0</v>
      </c>
      <c r="D10530" s="3" t="s">
        <v>212</v>
      </c>
      <c r="E10530" s="3" t="s">
        <v>177</v>
      </c>
      <c r="F10530" s="9" t="s">
        <v>109</v>
      </c>
      <c r="G10530" s="3">
        <f t="array" ref="G10530">INDEX('Nov2021'!$A$1:$BP$55,MATCH($D10530,'Nov2021'!$A:$A,0),MATCH($E10530,'Nov2021'!$2:$2,0))</f>
        <v>0</v>
      </c>
      <c r="H10530" s="3">
        <v>0.0</v>
      </c>
      <c r="I10530" s="3">
        <v>0.0</v>
      </c>
    </row>
    <row r="10531" ht="14.25" customHeight="1">
      <c r="A10531" s="3" t="str">
        <f t="shared" si="23"/>
        <v>Nov2021</v>
      </c>
      <c r="B10531" s="21">
        <v>44501.0</v>
      </c>
      <c r="C10531" s="9">
        <v>55.0</v>
      </c>
      <c r="D10531" s="3" t="s">
        <v>212</v>
      </c>
      <c r="E10531" s="3" t="s">
        <v>193</v>
      </c>
      <c r="F10531" s="9" t="s">
        <v>108</v>
      </c>
      <c r="G10531" s="3">
        <f t="array" ref="G10531">INDEX('Nov2021'!$A$1:$BP$55,MATCH($D10531,'Nov2021'!$A:$A,0),MATCH($E10531,'Nov2021'!$2:$2,0))</f>
        <v>0</v>
      </c>
      <c r="H10531" s="3">
        <v>0.0</v>
      </c>
      <c r="I10531" s="3">
        <v>0.0</v>
      </c>
    </row>
    <row r="10532" ht="14.25" customHeight="1">
      <c r="A10532" s="3" t="str">
        <f t="shared" si="23"/>
        <v>Nov2021</v>
      </c>
      <c r="B10532" s="21">
        <v>44501.0</v>
      </c>
      <c r="C10532" s="9">
        <v>56.0</v>
      </c>
      <c r="D10532" s="3" t="s">
        <v>212</v>
      </c>
      <c r="E10532" s="3" t="s">
        <v>251</v>
      </c>
      <c r="F10532" s="9" t="s">
        <v>113</v>
      </c>
      <c r="G10532" s="3" t="str">
        <f t="array" ref="G10532">INDEX('Nov2021'!$A$1:$BP$55,MATCH($D10532,'Nov2021'!$A:$A,0),MATCH($E10532,'Nov2021'!$2:$2,0))</f>
        <v>Suppressed</v>
      </c>
      <c r="H10532" s="3">
        <v>1.0</v>
      </c>
      <c r="I10532" s="3">
        <v>2.0</v>
      </c>
    </row>
    <row r="10533" ht="14.25" customHeight="1">
      <c r="A10533" s="3" t="str">
        <f t="shared" si="23"/>
        <v>Nov2021</v>
      </c>
      <c r="B10533" s="21">
        <v>44501.0</v>
      </c>
      <c r="C10533" s="9">
        <v>57.0</v>
      </c>
      <c r="D10533" s="3" t="s">
        <v>212</v>
      </c>
      <c r="E10533" s="3" t="s">
        <v>215</v>
      </c>
      <c r="F10533" s="9" t="s">
        <v>108</v>
      </c>
      <c r="G10533" s="3">
        <f t="array" ref="G10533">INDEX('Nov2021'!$A$1:$BP$55,MATCH($D10533,'Nov2021'!$A:$A,0),MATCH($E10533,'Nov2021'!$2:$2,0))</f>
        <v>0</v>
      </c>
      <c r="H10533" s="3">
        <v>0.0</v>
      </c>
      <c r="I10533" s="3">
        <v>0.0</v>
      </c>
    </row>
    <row r="10534" ht="14.25" customHeight="1">
      <c r="A10534" s="3" t="str">
        <f t="shared" si="23"/>
        <v>Nov2021</v>
      </c>
      <c r="B10534" s="21">
        <v>44501.0</v>
      </c>
      <c r="C10534" s="9">
        <v>58.0</v>
      </c>
      <c r="D10534" s="3" t="s">
        <v>212</v>
      </c>
      <c r="E10534" s="3" t="s">
        <v>179</v>
      </c>
      <c r="F10534" s="9" t="s">
        <v>109</v>
      </c>
      <c r="G10534" s="3">
        <f t="array" ref="G10534">INDEX('Nov2021'!$A$1:$BP$55,MATCH($D10534,'Nov2021'!$A:$A,0),MATCH($E10534,'Nov2021'!$2:$2,0))</f>
        <v>0</v>
      </c>
      <c r="H10534" s="3">
        <v>0.0</v>
      </c>
      <c r="I10534" s="3">
        <v>0.0</v>
      </c>
    </row>
    <row r="10535" ht="14.25" customHeight="1">
      <c r="A10535" s="3" t="str">
        <f t="shared" si="23"/>
        <v>Nov2021</v>
      </c>
      <c r="B10535" s="21">
        <v>44501.0</v>
      </c>
      <c r="C10535" s="9">
        <v>59.0</v>
      </c>
      <c r="D10535" s="3" t="s">
        <v>212</v>
      </c>
      <c r="E10535" s="3" t="s">
        <v>162</v>
      </c>
      <c r="F10535" s="9" t="s">
        <v>111</v>
      </c>
      <c r="G10535" s="3">
        <f t="array" ref="G10535">INDEX('Nov2021'!$A$1:$BP$55,MATCH($D10535,'Nov2021'!$A:$A,0),MATCH($E10535,'Nov2021'!$2:$2,0))</f>
        <v>0</v>
      </c>
      <c r="H10535" s="3">
        <v>0.0</v>
      </c>
      <c r="I10535" s="3">
        <v>0.0</v>
      </c>
    </row>
    <row r="10536" ht="14.25" customHeight="1">
      <c r="A10536" s="3" t="str">
        <f t="shared" si="23"/>
        <v>Nov2021</v>
      </c>
      <c r="B10536" s="21">
        <v>44501.0</v>
      </c>
      <c r="C10536" s="9">
        <v>60.0</v>
      </c>
      <c r="D10536" s="3" t="s">
        <v>212</v>
      </c>
      <c r="E10536" s="3" t="s">
        <v>208</v>
      </c>
      <c r="F10536" s="9" t="s">
        <v>108</v>
      </c>
      <c r="G10536" s="3">
        <f t="array" ref="G10536">INDEX('Nov2021'!$A$1:$BP$55,MATCH($D10536,'Nov2021'!$A:$A,0),MATCH($E10536,'Nov2021'!$2:$2,0))</f>
        <v>0</v>
      </c>
      <c r="H10536" s="3">
        <v>0.0</v>
      </c>
      <c r="I10536" s="3">
        <v>0.0</v>
      </c>
    </row>
    <row r="10537" ht="14.25" customHeight="1">
      <c r="A10537" s="3" t="str">
        <f t="shared" si="23"/>
        <v>Nov2021</v>
      </c>
      <c r="B10537" s="21">
        <v>44501.0</v>
      </c>
      <c r="C10537" s="9">
        <v>61.0</v>
      </c>
      <c r="D10537" s="3" t="s">
        <v>212</v>
      </c>
      <c r="E10537" s="3" t="s">
        <v>218</v>
      </c>
      <c r="F10537" s="9" t="s">
        <v>108</v>
      </c>
      <c r="G10537" s="3">
        <f t="array" ref="G10537">INDEX('Nov2021'!$A$1:$BP$55,MATCH($D10537,'Nov2021'!$A:$A,0),MATCH($E10537,'Nov2021'!$2:$2,0))</f>
        <v>0</v>
      </c>
      <c r="H10537" s="3">
        <v>0.0</v>
      </c>
      <c r="I10537" s="3">
        <v>0.0</v>
      </c>
    </row>
    <row r="10538" ht="14.25" customHeight="1">
      <c r="A10538" s="3" t="str">
        <f t="shared" si="23"/>
        <v>Nov2021</v>
      </c>
      <c r="B10538" s="21">
        <v>44501.0</v>
      </c>
      <c r="C10538" s="9">
        <v>1.0</v>
      </c>
      <c r="D10538" s="3" t="s">
        <v>178</v>
      </c>
      <c r="E10538" s="3" t="s">
        <v>137</v>
      </c>
      <c r="F10538" s="9" t="s">
        <v>108</v>
      </c>
      <c r="G10538" s="3" t="str">
        <f t="array" ref="G10538">INDEX('Nov2021'!$A$1:$BP$55,MATCH($D10538,'Nov2021'!$A:$A,0),MATCH($E10538,'Nov2021'!$2:$2,0))</f>
        <v>Suppressed</v>
      </c>
      <c r="H10538" s="3">
        <v>1.0</v>
      </c>
      <c r="I10538" s="3">
        <v>2.0</v>
      </c>
    </row>
    <row r="10539" ht="14.25" customHeight="1">
      <c r="A10539" s="3" t="str">
        <f t="shared" si="23"/>
        <v>Nov2021</v>
      </c>
      <c r="B10539" s="21">
        <v>44501.0</v>
      </c>
      <c r="C10539" s="9">
        <v>2.0</v>
      </c>
      <c r="D10539" s="3" t="s">
        <v>178</v>
      </c>
      <c r="E10539" s="3" t="s">
        <v>138</v>
      </c>
      <c r="F10539" s="9" t="s">
        <v>108</v>
      </c>
      <c r="G10539" s="3" t="str">
        <f t="array" ref="G10539">INDEX('Nov2021'!$A$1:$BP$55,MATCH($D10539,'Nov2021'!$A:$A,0),MATCH($E10539,'Nov2021'!$2:$2,0))</f>
        <v>Suppressed</v>
      </c>
      <c r="H10539" s="3">
        <v>1.0</v>
      </c>
      <c r="I10539" s="3">
        <v>2.0</v>
      </c>
    </row>
    <row r="10540" ht="14.25" customHeight="1">
      <c r="A10540" s="3" t="str">
        <f t="shared" si="23"/>
        <v>Nov2021</v>
      </c>
      <c r="B10540" s="21">
        <v>44501.0</v>
      </c>
      <c r="C10540" s="9">
        <v>3.0</v>
      </c>
      <c r="D10540" s="3" t="s">
        <v>178</v>
      </c>
      <c r="E10540" s="3" t="s">
        <v>136</v>
      </c>
      <c r="F10540" s="9" t="s">
        <v>108</v>
      </c>
      <c r="G10540" s="3" t="str">
        <f t="array" ref="G10540">INDEX('Nov2021'!$A$1:$BP$55,MATCH($D10540,'Nov2021'!$A:$A,0),MATCH($E10540,'Nov2021'!$2:$2,0))</f>
        <v>Suppressed</v>
      </c>
      <c r="H10540" s="3">
        <v>1.0</v>
      </c>
      <c r="I10540" s="3">
        <v>2.0</v>
      </c>
    </row>
    <row r="10541" ht="14.25" customHeight="1">
      <c r="A10541" s="3" t="str">
        <f t="shared" si="23"/>
        <v>Nov2021</v>
      </c>
      <c r="B10541" s="21">
        <v>44501.0</v>
      </c>
      <c r="C10541" s="9">
        <v>4.0</v>
      </c>
      <c r="D10541" s="3" t="s">
        <v>178</v>
      </c>
      <c r="E10541" s="3" t="s">
        <v>141</v>
      </c>
      <c r="F10541" s="9" t="s">
        <v>109</v>
      </c>
      <c r="G10541" s="3">
        <f t="array" ref="G10541">INDEX('Nov2021'!$A$1:$BP$55,MATCH($D10541,'Nov2021'!$A:$A,0),MATCH($E10541,'Nov2021'!$2:$2,0))</f>
        <v>0</v>
      </c>
      <c r="H10541" s="3">
        <v>0.0</v>
      </c>
      <c r="I10541" s="3">
        <v>0.0</v>
      </c>
    </row>
    <row r="10542" ht="14.25" customHeight="1">
      <c r="A10542" s="3" t="str">
        <f t="shared" si="23"/>
        <v>Nov2021</v>
      </c>
      <c r="B10542" s="21">
        <v>44501.0</v>
      </c>
      <c r="C10542" s="9">
        <v>5.0</v>
      </c>
      <c r="D10542" s="3" t="s">
        <v>178</v>
      </c>
      <c r="E10542" s="3" t="s">
        <v>140</v>
      </c>
      <c r="F10542" s="9" t="s">
        <v>108</v>
      </c>
      <c r="G10542" s="3">
        <f t="array" ref="G10542">INDEX('Nov2021'!$A$1:$BP$55,MATCH($D10542,'Nov2021'!$A:$A,0),MATCH($E10542,'Nov2021'!$2:$2,0))</f>
        <v>0</v>
      </c>
      <c r="H10542" s="3">
        <v>0.0</v>
      </c>
      <c r="I10542" s="3">
        <v>0.0</v>
      </c>
    </row>
    <row r="10543" ht="14.25" customHeight="1">
      <c r="A10543" s="3" t="str">
        <f t="shared" si="23"/>
        <v>Nov2021</v>
      </c>
      <c r="B10543" s="21">
        <v>44501.0</v>
      </c>
      <c r="C10543" s="9">
        <v>6.0</v>
      </c>
      <c r="D10543" s="3" t="s">
        <v>178</v>
      </c>
      <c r="E10543" s="3" t="s">
        <v>146</v>
      </c>
      <c r="F10543" s="9" t="s">
        <v>108</v>
      </c>
      <c r="G10543" s="3">
        <f t="array" ref="G10543">INDEX('Nov2021'!$A$1:$BP$55,MATCH($D10543,'Nov2021'!$A:$A,0),MATCH($E10543,'Nov2021'!$2:$2,0))</f>
        <v>0</v>
      </c>
      <c r="H10543" s="3">
        <v>0.0</v>
      </c>
      <c r="I10543" s="3">
        <v>0.0</v>
      </c>
    </row>
    <row r="10544" ht="14.25" customHeight="1">
      <c r="A10544" s="3" t="str">
        <f t="shared" si="23"/>
        <v>Nov2021</v>
      </c>
      <c r="B10544" s="21">
        <v>44501.0</v>
      </c>
      <c r="C10544" s="9">
        <v>7.0</v>
      </c>
      <c r="D10544" s="3" t="s">
        <v>178</v>
      </c>
      <c r="E10544" s="3" t="s">
        <v>139</v>
      </c>
      <c r="F10544" s="9" t="s">
        <v>108</v>
      </c>
      <c r="G10544" s="3">
        <f t="array" ref="G10544">INDEX('Nov2021'!$A$1:$BP$55,MATCH($D10544,'Nov2021'!$A:$A,0),MATCH($E10544,'Nov2021'!$2:$2,0))</f>
        <v>0</v>
      </c>
      <c r="H10544" s="3">
        <v>0.0</v>
      </c>
      <c r="I10544" s="3">
        <v>0.0</v>
      </c>
    </row>
    <row r="10545" ht="14.25" customHeight="1">
      <c r="A10545" s="3" t="str">
        <f t="shared" si="23"/>
        <v>Nov2021</v>
      </c>
      <c r="B10545" s="21">
        <v>44501.0</v>
      </c>
      <c r="C10545" s="9">
        <v>8.0</v>
      </c>
      <c r="D10545" s="3" t="s">
        <v>178</v>
      </c>
      <c r="E10545" s="3" t="s">
        <v>142</v>
      </c>
      <c r="F10545" s="9" t="s">
        <v>108</v>
      </c>
      <c r="G10545" s="3">
        <f t="array" ref="G10545">INDEX('Nov2021'!$A$1:$BP$55,MATCH($D10545,'Nov2021'!$A:$A,0),MATCH($E10545,'Nov2021'!$2:$2,0))</f>
        <v>12</v>
      </c>
      <c r="H10545" s="3">
        <v>12.0</v>
      </c>
      <c r="I10545" s="3">
        <v>12.0</v>
      </c>
    </row>
    <row r="10546" ht="14.25" customHeight="1">
      <c r="A10546" s="3" t="str">
        <f t="shared" si="23"/>
        <v>Nov2021</v>
      </c>
      <c r="B10546" s="21">
        <v>44501.0</v>
      </c>
      <c r="C10546" s="9">
        <v>9.0</v>
      </c>
      <c r="D10546" s="3" t="s">
        <v>178</v>
      </c>
      <c r="E10546" s="3" t="s">
        <v>143</v>
      </c>
      <c r="F10546" s="9" t="s">
        <v>108</v>
      </c>
      <c r="G10546" s="3">
        <f t="array" ref="G10546">INDEX('Nov2021'!$A$1:$BP$55,MATCH($D10546,'Nov2021'!$A:$A,0),MATCH($E10546,'Nov2021'!$2:$2,0))</f>
        <v>0</v>
      </c>
      <c r="H10546" s="3">
        <v>0.0</v>
      </c>
      <c r="I10546" s="3">
        <v>0.0</v>
      </c>
    </row>
    <row r="10547" ht="14.25" customHeight="1">
      <c r="A10547" s="3" t="str">
        <f t="shared" si="23"/>
        <v>Nov2021</v>
      </c>
      <c r="B10547" s="21">
        <v>44501.0</v>
      </c>
      <c r="C10547" s="9">
        <v>10.0</v>
      </c>
      <c r="D10547" s="3" t="s">
        <v>178</v>
      </c>
      <c r="E10547" s="3" t="s">
        <v>181</v>
      </c>
      <c r="F10547" s="9" t="s">
        <v>108</v>
      </c>
      <c r="G10547" s="3">
        <f t="array" ref="G10547">INDEX('Nov2021'!$A$1:$BP$55,MATCH($D10547,'Nov2021'!$A:$A,0),MATCH($E10547,'Nov2021'!$2:$2,0))</f>
        <v>0</v>
      </c>
      <c r="H10547" s="3">
        <v>0.0</v>
      </c>
      <c r="I10547" s="3">
        <v>0.0</v>
      </c>
    </row>
    <row r="10548" ht="14.25" customHeight="1">
      <c r="A10548" s="3" t="str">
        <f t="shared" si="23"/>
        <v>Nov2021</v>
      </c>
      <c r="B10548" s="21">
        <v>44501.0</v>
      </c>
      <c r="C10548" s="9">
        <v>11.0</v>
      </c>
      <c r="D10548" s="3" t="s">
        <v>178</v>
      </c>
      <c r="E10548" s="3" t="s">
        <v>144</v>
      </c>
      <c r="F10548" s="9" t="s">
        <v>108</v>
      </c>
      <c r="G10548" s="3">
        <f t="array" ref="G10548">INDEX('Nov2021'!$A$1:$BP$55,MATCH($D10548,'Nov2021'!$A:$A,0),MATCH($E10548,'Nov2021'!$2:$2,0))</f>
        <v>0</v>
      </c>
      <c r="H10548" s="3">
        <v>0.0</v>
      </c>
      <c r="I10548" s="3">
        <v>0.0</v>
      </c>
    </row>
    <row r="10549" ht="14.25" customHeight="1">
      <c r="A10549" s="3" t="str">
        <f t="shared" si="23"/>
        <v>Nov2021</v>
      </c>
      <c r="B10549" s="21">
        <v>44501.0</v>
      </c>
      <c r="C10549" s="9">
        <v>12.0</v>
      </c>
      <c r="D10549" s="3" t="s">
        <v>178</v>
      </c>
      <c r="E10549" s="3" t="s">
        <v>188</v>
      </c>
      <c r="F10549" s="9" t="s">
        <v>108</v>
      </c>
      <c r="G10549" s="3">
        <f t="array" ref="G10549">INDEX('Nov2021'!$A$1:$BP$55,MATCH($D10549,'Nov2021'!$A:$A,0),MATCH($E10549,'Nov2021'!$2:$2,0))</f>
        <v>0</v>
      </c>
      <c r="H10549" s="3">
        <v>0.0</v>
      </c>
      <c r="I10549" s="3">
        <v>0.0</v>
      </c>
    </row>
    <row r="10550" ht="14.25" customHeight="1">
      <c r="A10550" s="3" t="str">
        <f t="shared" si="23"/>
        <v>Nov2021</v>
      </c>
      <c r="B10550" s="21">
        <v>44501.0</v>
      </c>
      <c r="C10550" s="9">
        <v>13.0</v>
      </c>
      <c r="D10550" s="3" t="s">
        <v>178</v>
      </c>
      <c r="E10550" s="3" t="s">
        <v>160</v>
      </c>
      <c r="F10550" s="9" t="s">
        <v>109</v>
      </c>
      <c r="G10550" s="3">
        <f t="array" ref="G10550">INDEX('Nov2021'!$A$1:$BP$55,MATCH($D10550,'Nov2021'!$A:$A,0),MATCH($E10550,'Nov2021'!$2:$2,0))</f>
        <v>0</v>
      </c>
      <c r="H10550" s="3">
        <v>0.0</v>
      </c>
      <c r="I10550" s="3">
        <v>0.0</v>
      </c>
    </row>
    <row r="10551" ht="14.25" customHeight="1">
      <c r="A10551" s="3" t="str">
        <f t="shared" si="23"/>
        <v>Nov2021</v>
      </c>
      <c r="B10551" s="21">
        <v>44501.0</v>
      </c>
      <c r="C10551" s="9">
        <v>14.0</v>
      </c>
      <c r="D10551" s="3" t="s">
        <v>178</v>
      </c>
      <c r="E10551" s="3" t="s">
        <v>147</v>
      </c>
      <c r="F10551" s="9" t="s">
        <v>110</v>
      </c>
      <c r="G10551" s="3">
        <f t="array" ref="G10551">INDEX('Nov2021'!$A$1:$BP$55,MATCH($D10551,'Nov2021'!$A:$A,0),MATCH($E10551,'Nov2021'!$2:$2,0))</f>
        <v>0</v>
      </c>
      <c r="H10551" s="3">
        <v>0.0</v>
      </c>
      <c r="I10551" s="3">
        <v>0.0</v>
      </c>
    </row>
    <row r="10552" ht="14.25" customHeight="1">
      <c r="A10552" s="3" t="str">
        <f t="shared" si="23"/>
        <v>Nov2021</v>
      </c>
      <c r="B10552" s="21">
        <v>44501.0</v>
      </c>
      <c r="C10552" s="9">
        <v>15.0</v>
      </c>
      <c r="D10552" s="3" t="s">
        <v>178</v>
      </c>
      <c r="E10552" s="3" t="s">
        <v>168</v>
      </c>
      <c r="F10552" s="9" t="s">
        <v>112</v>
      </c>
      <c r="G10552" s="3">
        <f t="array" ref="G10552">INDEX('Nov2021'!$A$1:$BP$55,MATCH($D10552,'Nov2021'!$A:$A,0),MATCH($E10552,'Nov2021'!$2:$2,0))</f>
        <v>0</v>
      </c>
      <c r="H10552" s="3">
        <v>0.0</v>
      </c>
      <c r="I10552" s="3">
        <v>0.0</v>
      </c>
    </row>
    <row r="10553" ht="14.25" customHeight="1">
      <c r="A10553" s="3" t="str">
        <f t="shared" si="23"/>
        <v>Nov2021</v>
      </c>
      <c r="B10553" s="21">
        <v>44501.0</v>
      </c>
      <c r="C10553" s="9">
        <v>16.0</v>
      </c>
      <c r="D10553" s="3" t="s">
        <v>178</v>
      </c>
      <c r="E10553" s="3" t="s">
        <v>145</v>
      </c>
      <c r="F10553" s="9" t="s">
        <v>108</v>
      </c>
      <c r="G10553" s="3">
        <f t="array" ref="G10553">INDEX('Nov2021'!$A$1:$BP$55,MATCH($D10553,'Nov2021'!$A:$A,0),MATCH($E10553,'Nov2021'!$2:$2,0))</f>
        <v>0</v>
      </c>
      <c r="H10553" s="3">
        <v>0.0</v>
      </c>
      <c r="I10553" s="3">
        <v>0.0</v>
      </c>
    </row>
    <row r="10554" ht="14.25" customHeight="1">
      <c r="A10554" s="3" t="str">
        <f t="shared" si="23"/>
        <v>Nov2021</v>
      </c>
      <c r="B10554" s="21">
        <v>44501.0</v>
      </c>
      <c r="C10554" s="9">
        <v>17.0</v>
      </c>
      <c r="D10554" s="3" t="s">
        <v>178</v>
      </c>
      <c r="E10554" s="3" t="s">
        <v>148</v>
      </c>
      <c r="F10554" s="9" t="s">
        <v>108</v>
      </c>
      <c r="G10554" s="3">
        <f t="array" ref="G10554">INDEX('Nov2021'!$A$1:$BP$55,MATCH($D10554,'Nov2021'!$A:$A,0),MATCH($E10554,'Nov2021'!$2:$2,0))</f>
        <v>0</v>
      </c>
      <c r="H10554" s="3">
        <v>0.0</v>
      </c>
      <c r="I10554" s="3">
        <v>0.0</v>
      </c>
    </row>
    <row r="10555" ht="14.25" customHeight="1">
      <c r="A10555" s="3" t="str">
        <f t="shared" si="23"/>
        <v>Nov2021</v>
      </c>
      <c r="B10555" s="21">
        <v>44501.0</v>
      </c>
      <c r="C10555" s="9">
        <v>18.0</v>
      </c>
      <c r="D10555" s="3" t="s">
        <v>178</v>
      </c>
      <c r="E10555" s="3" t="s">
        <v>161</v>
      </c>
      <c r="F10555" s="9" t="s">
        <v>108</v>
      </c>
      <c r="G10555" s="3">
        <f t="array" ref="G10555">INDEX('Nov2021'!$A$1:$BP$55,MATCH($D10555,'Nov2021'!$A:$A,0),MATCH($E10555,'Nov2021'!$2:$2,0))</f>
        <v>0</v>
      </c>
      <c r="H10555" s="3">
        <v>0.0</v>
      </c>
      <c r="I10555" s="3">
        <v>0.0</v>
      </c>
    </row>
    <row r="10556" ht="14.25" customHeight="1">
      <c r="A10556" s="3" t="str">
        <f t="shared" si="23"/>
        <v>Nov2021</v>
      </c>
      <c r="B10556" s="21">
        <v>44501.0</v>
      </c>
      <c r="C10556" s="9">
        <v>19.0</v>
      </c>
      <c r="D10556" s="3" t="s">
        <v>178</v>
      </c>
      <c r="E10556" s="3" t="s">
        <v>149</v>
      </c>
      <c r="F10556" s="9" t="s">
        <v>108</v>
      </c>
      <c r="G10556" s="3" t="str">
        <f t="array" ref="G10556">INDEX('Nov2021'!$A$1:$BP$55,MATCH($D10556,'Nov2021'!$A:$A,0),MATCH($E10556,'Nov2021'!$2:$2,0))</f>
        <v>Suppressed</v>
      </c>
      <c r="H10556" s="3">
        <v>1.0</v>
      </c>
      <c r="I10556" s="3">
        <v>2.0</v>
      </c>
    </row>
    <row r="10557" ht="14.25" customHeight="1">
      <c r="A10557" s="3" t="str">
        <f t="shared" si="23"/>
        <v>Nov2021</v>
      </c>
      <c r="B10557" s="21">
        <v>44501.0</v>
      </c>
      <c r="C10557" s="9">
        <v>20.0</v>
      </c>
      <c r="D10557" s="3" t="s">
        <v>178</v>
      </c>
      <c r="E10557" s="3" t="s">
        <v>150</v>
      </c>
      <c r="F10557" s="9" t="s">
        <v>108</v>
      </c>
      <c r="G10557" s="3">
        <f t="array" ref="G10557">INDEX('Nov2021'!$A$1:$BP$55,MATCH($D10557,'Nov2021'!$A:$A,0),MATCH($E10557,'Nov2021'!$2:$2,0))</f>
        <v>0</v>
      </c>
      <c r="H10557" s="3">
        <v>0.0</v>
      </c>
      <c r="I10557" s="3">
        <v>0.0</v>
      </c>
    </row>
    <row r="10558" ht="14.25" customHeight="1">
      <c r="A10558" s="3" t="str">
        <f t="shared" si="23"/>
        <v>Nov2021</v>
      </c>
      <c r="B10558" s="21">
        <v>44501.0</v>
      </c>
      <c r="C10558" s="9">
        <v>21.0</v>
      </c>
      <c r="D10558" s="3" t="s">
        <v>178</v>
      </c>
      <c r="E10558" s="3" t="s">
        <v>165</v>
      </c>
      <c r="F10558" s="9" t="s">
        <v>111</v>
      </c>
      <c r="G10558" s="3">
        <f t="array" ref="G10558">INDEX('Nov2021'!$A$1:$BP$55,MATCH($D10558,'Nov2021'!$A:$A,0),MATCH($E10558,'Nov2021'!$2:$2,0))</f>
        <v>0</v>
      </c>
      <c r="H10558" s="3">
        <v>0.0</v>
      </c>
      <c r="I10558" s="3">
        <v>0.0</v>
      </c>
    </row>
    <row r="10559" ht="14.25" customHeight="1">
      <c r="A10559" s="3" t="str">
        <f t="shared" si="23"/>
        <v>Nov2021</v>
      </c>
      <c r="B10559" s="21">
        <v>44501.0</v>
      </c>
      <c r="C10559" s="9">
        <v>22.0</v>
      </c>
      <c r="D10559" s="3" t="s">
        <v>178</v>
      </c>
      <c r="E10559" s="3" t="s">
        <v>155</v>
      </c>
      <c r="F10559" s="9" t="s">
        <v>109</v>
      </c>
      <c r="G10559" s="3">
        <f t="array" ref="G10559">INDEX('Nov2021'!$A$1:$BP$55,MATCH($D10559,'Nov2021'!$A:$A,0),MATCH($E10559,'Nov2021'!$2:$2,0))</f>
        <v>0</v>
      </c>
      <c r="H10559" s="3">
        <v>0.0</v>
      </c>
      <c r="I10559" s="3">
        <v>0.0</v>
      </c>
    </row>
    <row r="10560" ht="14.25" customHeight="1">
      <c r="A10560" s="3" t="str">
        <f t="shared" si="23"/>
        <v>Nov2021</v>
      </c>
      <c r="B10560" s="21">
        <v>44501.0</v>
      </c>
      <c r="C10560" s="9">
        <v>23.0</v>
      </c>
      <c r="D10560" s="3" t="s">
        <v>178</v>
      </c>
      <c r="E10560" s="3" t="s">
        <v>225</v>
      </c>
      <c r="F10560" s="9" t="s">
        <v>109</v>
      </c>
      <c r="G10560" s="3">
        <f t="array" ref="G10560">INDEX('Nov2021'!$A$1:$BP$55,MATCH($D10560,'Nov2021'!$A:$A,0),MATCH($E10560,'Nov2021'!$2:$2,0))</f>
        <v>0</v>
      </c>
      <c r="H10560" s="3">
        <v>0.0</v>
      </c>
      <c r="I10560" s="3">
        <v>0.0</v>
      </c>
    </row>
    <row r="10561" ht="14.25" customHeight="1">
      <c r="A10561" s="3" t="str">
        <f t="shared" si="23"/>
        <v>Nov2021</v>
      </c>
      <c r="B10561" s="21">
        <v>44501.0</v>
      </c>
      <c r="C10561" s="9">
        <v>24.0</v>
      </c>
      <c r="D10561" s="3" t="s">
        <v>178</v>
      </c>
      <c r="E10561" s="3" t="s">
        <v>158</v>
      </c>
      <c r="F10561" s="9" t="s">
        <v>109</v>
      </c>
      <c r="G10561" s="3">
        <f t="array" ref="G10561">INDEX('Nov2021'!$A$1:$BP$55,MATCH($D10561,'Nov2021'!$A:$A,0),MATCH($E10561,'Nov2021'!$2:$2,0))</f>
        <v>0</v>
      </c>
      <c r="H10561" s="3">
        <v>0.0</v>
      </c>
      <c r="I10561" s="3">
        <v>0.0</v>
      </c>
    </row>
    <row r="10562" ht="14.25" customHeight="1">
      <c r="A10562" s="3" t="str">
        <f t="shared" si="23"/>
        <v>Nov2021</v>
      </c>
      <c r="B10562" s="21">
        <v>44501.0</v>
      </c>
      <c r="C10562" s="9">
        <v>25.0</v>
      </c>
      <c r="D10562" s="3" t="s">
        <v>178</v>
      </c>
      <c r="E10562" s="3" t="s">
        <v>169</v>
      </c>
      <c r="F10562" s="9" t="s">
        <v>110</v>
      </c>
      <c r="G10562" s="3" t="str">
        <f t="array" ref="G10562">INDEX('Nov2021'!$A$1:$BP$55,MATCH($D10562,'Nov2021'!$A:$A,0),MATCH($E10562,'Nov2021'!$2:$2,0))</f>
        <v>Suppressed</v>
      </c>
      <c r="H10562" s="3">
        <v>1.0</v>
      </c>
      <c r="I10562" s="3">
        <v>2.0</v>
      </c>
    </row>
    <row r="10563" ht="14.25" customHeight="1">
      <c r="A10563" s="3" t="str">
        <f t="shared" si="23"/>
        <v>Nov2021</v>
      </c>
      <c r="B10563" s="21">
        <v>44501.0</v>
      </c>
      <c r="C10563" s="9">
        <v>26.0</v>
      </c>
      <c r="D10563" s="3" t="s">
        <v>178</v>
      </c>
      <c r="E10563" s="3" t="s">
        <v>157</v>
      </c>
      <c r="F10563" s="9" t="s">
        <v>108</v>
      </c>
      <c r="G10563" s="3">
        <f t="array" ref="G10563">INDEX('Nov2021'!$A$1:$BP$55,MATCH($D10563,'Nov2021'!$A:$A,0),MATCH($E10563,'Nov2021'!$2:$2,0))</f>
        <v>0</v>
      </c>
      <c r="H10563" s="3">
        <v>0.0</v>
      </c>
      <c r="I10563" s="3">
        <v>0.0</v>
      </c>
    </row>
    <row r="10564" ht="14.25" customHeight="1">
      <c r="A10564" s="3" t="str">
        <f t="shared" si="23"/>
        <v>Nov2021</v>
      </c>
      <c r="B10564" s="21">
        <v>44501.0</v>
      </c>
      <c r="C10564" s="9">
        <v>27.0</v>
      </c>
      <c r="D10564" s="3" t="s">
        <v>178</v>
      </c>
      <c r="E10564" s="3" t="s">
        <v>173</v>
      </c>
      <c r="F10564" s="9" t="s">
        <v>110</v>
      </c>
      <c r="G10564" s="3">
        <f t="array" ref="G10564">INDEX('Nov2021'!$A$1:$BP$55,MATCH($D10564,'Nov2021'!$A:$A,0),MATCH($E10564,'Nov2021'!$2:$2,0))</f>
        <v>0</v>
      </c>
      <c r="H10564" s="3">
        <v>0.0</v>
      </c>
      <c r="I10564" s="3">
        <v>0.0</v>
      </c>
    </row>
    <row r="10565" ht="14.25" customHeight="1">
      <c r="A10565" s="3" t="str">
        <f t="shared" si="23"/>
        <v>Nov2021</v>
      </c>
      <c r="B10565" s="21">
        <v>44501.0</v>
      </c>
      <c r="C10565" s="9">
        <v>28.0</v>
      </c>
      <c r="D10565" s="3" t="s">
        <v>178</v>
      </c>
      <c r="E10565" s="3" t="s">
        <v>167</v>
      </c>
      <c r="F10565" s="9" t="s">
        <v>109</v>
      </c>
      <c r="G10565" s="3">
        <f t="array" ref="G10565">INDEX('Nov2021'!$A$1:$BP$55,MATCH($D10565,'Nov2021'!$A:$A,0),MATCH($E10565,'Nov2021'!$2:$2,0))</f>
        <v>0</v>
      </c>
      <c r="H10565" s="3">
        <v>0.0</v>
      </c>
      <c r="I10565" s="3">
        <v>0.0</v>
      </c>
    </row>
    <row r="10566" ht="14.25" customHeight="1">
      <c r="A10566" s="3" t="str">
        <f t="shared" si="23"/>
        <v>Nov2021</v>
      </c>
      <c r="B10566" s="21">
        <v>44501.0</v>
      </c>
      <c r="C10566" s="9">
        <v>29.0</v>
      </c>
      <c r="D10566" s="3" t="s">
        <v>178</v>
      </c>
      <c r="E10566" s="3" t="s">
        <v>163</v>
      </c>
      <c r="F10566" s="9" t="s">
        <v>109</v>
      </c>
      <c r="G10566" s="3">
        <f t="array" ref="G10566">INDEX('Nov2021'!$A$1:$BP$55,MATCH($D10566,'Nov2021'!$A:$A,0),MATCH($E10566,'Nov2021'!$2:$2,0))</f>
        <v>0</v>
      </c>
      <c r="H10566" s="3">
        <v>0.0</v>
      </c>
      <c r="I10566" s="3">
        <v>0.0</v>
      </c>
    </row>
    <row r="10567" ht="14.25" customHeight="1">
      <c r="A10567" s="3" t="str">
        <f t="shared" si="23"/>
        <v>Nov2021</v>
      </c>
      <c r="B10567" s="21">
        <v>44501.0</v>
      </c>
      <c r="C10567" s="9">
        <v>30.0</v>
      </c>
      <c r="D10567" s="3" t="s">
        <v>178</v>
      </c>
      <c r="E10567" s="3" t="s">
        <v>154</v>
      </c>
      <c r="F10567" s="9" t="s">
        <v>110</v>
      </c>
      <c r="G10567" s="3">
        <f t="array" ref="G10567">INDEX('Nov2021'!$A$1:$BP$55,MATCH($D10567,'Nov2021'!$A:$A,0),MATCH($E10567,'Nov2021'!$2:$2,0))</f>
        <v>0</v>
      </c>
      <c r="H10567" s="3">
        <v>0.0</v>
      </c>
      <c r="I10567" s="3">
        <v>0.0</v>
      </c>
    </row>
    <row r="10568" ht="14.25" customHeight="1">
      <c r="A10568" s="3" t="str">
        <f t="shared" si="23"/>
        <v>Nov2021</v>
      </c>
      <c r="B10568" s="21">
        <v>44501.0</v>
      </c>
      <c r="C10568" s="9">
        <v>31.0</v>
      </c>
      <c r="D10568" s="3" t="s">
        <v>178</v>
      </c>
      <c r="E10568" s="3" t="s">
        <v>156</v>
      </c>
      <c r="F10568" s="9" t="s">
        <v>112</v>
      </c>
      <c r="G10568" s="3">
        <f t="array" ref="G10568">INDEX('Nov2021'!$A$1:$BP$55,MATCH($D10568,'Nov2021'!$A:$A,0),MATCH($E10568,'Nov2021'!$2:$2,0))</f>
        <v>0</v>
      </c>
      <c r="H10568" s="3">
        <v>0.0</v>
      </c>
      <c r="I10568" s="3">
        <v>0.0</v>
      </c>
    </row>
    <row r="10569" ht="14.25" customHeight="1">
      <c r="A10569" s="3" t="str">
        <f t="shared" si="23"/>
        <v>Nov2021</v>
      </c>
      <c r="B10569" s="21">
        <v>44501.0</v>
      </c>
      <c r="C10569" s="9">
        <v>32.0</v>
      </c>
      <c r="D10569" s="3" t="s">
        <v>178</v>
      </c>
      <c r="E10569" s="3" t="s">
        <v>195</v>
      </c>
      <c r="F10569" s="9" t="s">
        <v>110</v>
      </c>
      <c r="G10569" s="3">
        <f t="array" ref="G10569">INDEX('Nov2021'!$A$1:$BP$55,MATCH($D10569,'Nov2021'!$A:$A,0),MATCH($E10569,'Nov2021'!$2:$2,0))</f>
        <v>0</v>
      </c>
      <c r="H10569" s="3">
        <v>0.0</v>
      </c>
      <c r="I10569" s="3">
        <v>0.0</v>
      </c>
    </row>
    <row r="10570" ht="14.25" customHeight="1">
      <c r="A10570" s="3" t="str">
        <f t="shared" si="23"/>
        <v>Nov2021</v>
      </c>
      <c r="B10570" s="21">
        <v>44501.0</v>
      </c>
      <c r="C10570" s="9">
        <v>33.0</v>
      </c>
      <c r="D10570" s="3" t="s">
        <v>178</v>
      </c>
      <c r="E10570" s="3" t="s">
        <v>242</v>
      </c>
      <c r="F10570" s="9" t="s">
        <v>108</v>
      </c>
      <c r="G10570" s="3">
        <f t="array" ref="G10570">INDEX('Nov2021'!$A$1:$BP$55,MATCH($D10570,'Nov2021'!$A:$A,0),MATCH($E10570,'Nov2021'!$2:$2,0))</f>
        <v>0</v>
      </c>
      <c r="H10570" s="3">
        <v>0.0</v>
      </c>
      <c r="I10570" s="3">
        <v>0.0</v>
      </c>
    </row>
    <row r="10571" ht="14.25" customHeight="1">
      <c r="A10571" s="3" t="str">
        <f t="shared" si="23"/>
        <v>Nov2021</v>
      </c>
      <c r="B10571" s="21">
        <v>44501.0</v>
      </c>
      <c r="C10571" s="9">
        <v>34.0</v>
      </c>
      <c r="D10571" s="3" t="s">
        <v>178</v>
      </c>
      <c r="E10571" s="3" t="s">
        <v>164</v>
      </c>
      <c r="F10571" s="9" t="s">
        <v>112</v>
      </c>
      <c r="G10571" s="3">
        <f t="array" ref="G10571">INDEX('Nov2021'!$A$1:$BP$55,MATCH($D10571,'Nov2021'!$A:$A,0),MATCH($E10571,'Nov2021'!$2:$2,0))</f>
        <v>0</v>
      </c>
      <c r="H10571" s="3">
        <v>0.0</v>
      </c>
      <c r="I10571" s="3">
        <v>0.0</v>
      </c>
    </row>
    <row r="10572" ht="14.25" customHeight="1">
      <c r="A10572" s="3" t="str">
        <f t="shared" si="23"/>
        <v>Nov2021</v>
      </c>
      <c r="B10572" s="21">
        <v>44501.0</v>
      </c>
      <c r="C10572" s="9">
        <v>35.0</v>
      </c>
      <c r="D10572" s="3" t="s">
        <v>178</v>
      </c>
      <c r="E10572" s="3" t="s">
        <v>150</v>
      </c>
      <c r="F10572" s="9" t="s">
        <v>108</v>
      </c>
      <c r="G10572" s="3">
        <f t="array" ref="G10572">INDEX('Nov2021'!$A$1:$BP$55,MATCH($D10572,'Nov2021'!$A:$A,0),MATCH($E10572,'Nov2021'!$2:$2,0))</f>
        <v>0</v>
      </c>
      <c r="H10572" s="3">
        <v>0.0</v>
      </c>
      <c r="I10572" s="3">
        <v>0.0</v>
      </c>
    </row>
    <row r="10573" ht="14.25" customHeight="1">
      <c r="A10573" s="3" t="str">
        <f t="shared" si="23"/>
        <v>Nov2021</v>
      </c>
      <c r="B10573" s="21">
        <v>44501.0</v>
      </c>
      <c r="C10573" s="9">
        <v>36.0</v>
      </c>
      <c r="D10573" s="3" t="s">
        <v>178</v>
      </c>
      <c r="E10573" s="3" t="s">
        <v>243</v>
      </c>
      <c r="F10573" s="9" t="s">
        <v>109</v>
      </c>
      <c r="G10573" s="3">
        <f t="array" ref="G10573">INDEX('Nov2021'!$A$1:$BP$55,MATCH($D10573,'Nov2021'!$A:$A,0),MATCH($E10573,'Nov2021'!$2:$2,0))</f>
        <v>0</v>
      </c>
      <c r="H10573" s="3">
        <v>0.0</v>
      </c>
      <c r="I10573" s="3">
        <v>0.0</v>
      </c>
    </row>
    <row r="10574" ht="14.25" customHeight="1">
      <c r="A10574" s="3" t="str">
        <f t="shared" si="23"/>
        <v>Nov2021</v>
      </c>
      <c r="B10574" s="21">
        <v>44501.0</v>
      </c>
      <c r="C10574" s="9">
        <v>37.0</v>
      </c>
      <c r="D10574" s="3" t="s">
        <v>178</v>
      </c>
      <c r="E10574" s="3" t="s">
        <v>170</v>
      </c>
      <c r="F10574" s="9" t="s">
        <v>109</v>
      </c>
      <c r="G10574" s="3">
        <f t="array" ref="G10574">INDEX('Nov2021'!$A$1:$BP$55,MATCH($D10574,'Nov2021'!$A:$A,0),MATCH($E10574,'Nov2021'!$2:$2,0))</f>
        <v>0</v>
      </c>
      <c r="H10574" s="3">
        <v>0.0</v>
      </c>
      <c r="I10574" s="3">
        <v>0.0</v>
      </c>
    </row>
    <row r="10575" ht="14.25" customHeight="1">
      <c r="A10575" s="3" t="str">
        <f t="shared" si="23"/>
        <v>Nov2021</v>
      </c>
      <c r="B10575" s="21">
        <v>44501.0</v>
      </c>
      <c r="C10575" s="9">
        <v>38.0</v>
      </c>
      <c r="D10575" s="3" t="s">
        <v>178</v>
      </c>
      <c r="E10575" s="3" t="s">
        <v>244</v>
      </c>
      <c r="F10575" s="9" t="s">
        <v>109</v>
      </c>
      <c r="G10575" s="3">
        <f t="array" ref="G10575">INDEX('Nov2021'!$A$1:$BP$55,MATCH($D10575,'Nov2021'!$A:$A,0),MATCH($E10575,'Nov2021'!$2:$2,0))</f>
        <v>0</v>
      </c>
      <c r="H10575" s="3">
        <v>0.0</v>
      </c>
      <c r="I10575" s="3">
        <v>0.0</v>
      </c>
    </row>
    <row r="10576" ht="14.25" customHeight="1">
      <c r="A10576" s="3" t="str">
        <f t="shared" si="23"/>
        <v>Nov2021</v>
      </c>
      <c r="B10576" s="21">
        <v>44501.0</v>
      </c>
      <c r="C10576" s="9">
        <v>39.0</v>
      </c>
      <c r="D10576" s="3" t="s">
        <v>178</v>
      </c>
      <c r="E10576" s="3" t="s">
        <v>245</v>
      </c>
      <c r="F10576" s="9" t="s">
        <v>111</v>
      </c>
      <c r="G10576" s="3">
        <f t="array" ref="G10576">INDEX('Nov2021'!$A$1:$BP$55,MATCH($D10576,'Nov2021'!$A:$A,0),MATCH($E10576,'Nov2021'!$2:$2,0))</f>
        <v>0</v>
      </c>
      <c r="H10576" s="3">
        <v>0.0</v>
      </c>
      <c r="I10576" s="3">
        <v>0.0</v>
      </c>
    </row>
    <row r="10577" ht="14.25" customHeight="1">
      <c r="A10577" s="3" t="str">
        <f t="shared" si="23"/>
        <v>Nov2021</v>
      </c>
      <c r="B10577" s="21">
        <v>44501.0</v>
      </c>
      <c r="C10577" s="9">
        <v>40.0</v>
      </c>
      <c r="D10577" s="3" t="s">
        <v>178</v>
      </c>
      <c r="E10577" s="3" t="s">
        <v>166</v>
      </c>
      <c r="F10577" s="9" t="s">
        <v>108</v>
      </c>
      <c r="G10577" s="3">
        <f t="array" ref="G10577">INDEX('Nov2021'!$A$1:$BP$55,MATCH($D10577,'Nov2021'!$A:$A,0),MATCH($E10577,'Nov2021'!$2:$2,0))</f>
        <v>0</v>
      </c>
      <c r="H10577" s="3">
        <v>0.0</v>
      </c>
      <c r="I10577" s="3">
        <v>0.0</v>
      </c>
    </row>
    <row r="10578" ht="14.25" customHeight="1">
      <c r="A10578" s="3" t="str">
        <f t="shared" si="23"/>
        <v>Nov2021</v>
      </c>
      <c r="B10578" s="21">
        <v>44501.0</v>
      </c>
      <c r="C10578" s="9">
        <v>41.0</v>
      </c>
      <c r="D10578" s="3" t="s">
        <v>178</v>
      </c>
      <c r="E10578" s="3" t="s">
        <v>184</v>
      </c>
      <c r="F10578" s="9" t="s">
        <v>108</v>
      </c>
      <c r="G10578" s="3">
        <f t="array" ref="G10578">INDEX('Nov2021'!$A$1:$BP$55,MATCH($D10578,'Nov2021'!$A:$A,0),MATCH($E10578,'Nov2021'!$2:$2,0))</f>
        <v>0</v>
      </c>
      <c r="H10578" s="3">
        <v>0.0</v>
      </c>
      <c r="I10578" s="3">
        <v>0.0</v>
      </c>
    </row>
    <row r="10579" ht="14.25" customHeight="1">
      <c r="A10579" s="3" t="str">
        <f t="shared" si="23"/>
        <v>Nov2021</v>
      </c>
      <c r="B10579" s="21">
        <v>44501.0</v>
      </c>
      <c r="C10579" s="9">
        <v>42.0</v>
      </c>
      <c r="D10579" s="3" t="s">
        <v>178</v>
      </c>
      <c r="E10579" s="3" t="s">
        <v>235</v>
      </c>
      <c r="F10579" s="9" t="s">
        <v>109</v>
      </c>
      <c r="G10579" s="3">
        <f t="array" ref="G10579">INDEX('Nov2021'!$A$1:$BP$55,MATCH($D10579,'Nov2021'!$A:$A,0),MATCH($E10579,'Nov2021'!$2:$2,0))</f>
        <v>0</v>
      </c>
      <c r="H10579" s="3">
        <v>0.0</v>
      </c>
      <c r="I10579" s="3">
        <v>0.0</v>
      </c>
    </row>
    <row r="10580" ht="14.25" customHeight="1">
      <c r="A10580" s="3" t="str">
        <f t="shared" si="23"/>
        <v>Nov2021</v>
      </c>
      <c r="B10580" s="21">
        <v>44501.0</v>
      </c>
      <c r="C10580" s="9">
        <v>43.0</v>
      </c>
      <c r="D10580" s="3" t="s">
        <v>178</v>
      </c>
      <c r="E10580" s="3" t="s">
        <v>246</v>
      </c>
      <c r="F10580" s="9" t="s">
        <v>110</v>
      </c>
      <c r="G10580" s="3">
        <f t="array" ref="G10580">INDEX('Nov2021'!$A$1:$BP$55,MATCH($D10580,'Nov2021'!$A:$A,0),MATCH($E10580,'Nov2021'!$2:$2,0))</f>
        <v>0</v>
      </c>
      <c r="H10580" s="3">
        <v>0.0</v>
      </c>
      <c r="I10580" s="3">
        <v>0.0</v>
      </c>
    </row>
    <row r="10581" ht="14.25" customHeight="1">
      <c r="A10581" s="3" t="str">
        <f t="shared" si="23"/>
        <v>Nov2021</v>
      </c>
      <c r="B10581" s="21">
        <v>44501.0</v>
      </c>
      <c r="C10581" s="9">
        <v>44.0</v>
      </c>
      <c r="D10581" s="3" t="s">
        <v>178</v>
      </c>
      <c r="E10581" s="3" t="s">
        <v>186</v>
      </c>
      <c r="F10581" s="9" t="s">
        <v>108</v>
      </c>
      <c r="G10581" s="3">
        <f t="array" ref="G10581">INDEX('Nov2021'!$A$1:$BP$55,MATCH($D10581,'Nov2021'!$A:$A,0),MATCH($E10581,'Nov2021'!$2:$2,0))</f>
        <v>0</v>
      </c>
      <c r="H10581" s="3">
        <v>0.0</v>
      </c>
      <c r="I10581" s="3">
        <v>0.0</v>
      </c>
    </row>
    <row r="10582" ht="14.25" customHeight="1">
      <c r="A10582" s="3" t="str">
        <f t="shared" si="23"/>
        <v>Nov2021</v>
      </c>
      <c r="B10582" s="21">
        <v>44501.0</v>
      </c>
      <c r="C10582" s="9">
        <v>45.0</v>
      </c>
      <c r="D10582" s="3" t="s">
        <v>178</v>
      </c>
      <c r="E10582" s="3" t="s">
        <v>247</v>
      </c>
      <c r="F10582" s="9" t="s">
        <v>113</v>
      </c>
      <c r="G10582" s="3">
        <f t="array" ref="G10582">INDEX('Nov2021'!$A$1:$BP$55,MATCH($D10582,'Nov2021'!$A:$A,0),MATCH($E10582,'Nov2021'!$2:$2,0))</f>
        <v>0</v>
      </c>
      <c r="H10582" s="3">
        <v>0.0</v>
      </c>
      <c r="I10582" s="3">
        <v>0.0</v>
      </c>
    </row>
    <row r="10583" ht="14.25" customHeight="1">
      <c r="A10583" s="3" t="str">
        <f t="shared" si="23"/>
        <v>Nov2021</v>
      </c>
      <c r="B10583" s="21">
        <v>44501.0</v>
      </c>
      <c r="C10583" s="9">
        <v>46.0</v>
      </c>
      <c r="D10583" s="3" t="s">
        <v>178</v>
      </c>
      <c r="E10583" s="3" t="s">
        <v>159</v>
      </c>
      <c r="F10583" s="9" t="s">
        <v>110</v>
      </c>
      <c r="G10583" s="3">
        <f t="array" ref="G10583">INDEX('Nov2021'!$A$1:$BP$55,MATCH($D10583,'Nov2021'!$A:$A,0),MATCH($E10583,'Nov2021'!$2:$2,0))</f>
        <v>0</v>
      </c>
      <c r="H10583" s="3">
        <v>0.0</v>
      </c>
      <c r="I10583" s="3">
        <v>0.0</v>
      </c>
    </row>
    <row r="10584" ht="14.25" customHeight="1">
      <c r="A10584" s="3" t="str">
        <f t="shared" si="23"/>
        <v>Nov2021</v>
      </c>
      <c r="B10584" s="21">
        <v>44501.0</v>
      </c>
      <c r="C10584" s="9">
        <v>47.0</v>
      </c>
      <c r="D10584" s="3" t="s">
        <v>178</v>
      </c>
      <c r="E10584" s="3" t="s">
        <v>189</v>
      </c>
      <c r="F10584" s="9" t="s">
        <v>108</v>
      </c>
      <c r="G10584" s="3">
        <f t="array" ref="G10584">INDEX('Nov2021'!$A$1:$BP$55,MATCH($D10584,'Nov2021'!$A:$A,0),MATCH($E10584,'Nov2021'!$2:$2,0))</f>
        <v>0</v>
      </c>
      <c r="H10584" s="3">
        <v>0.0</v>
      </c>
      <c r="I10584" s="3">
        <v>0.0</v>
      </c>
    </row>
    <row r="10585" ht="14.25" customHeight="1">
      <c r="A10585" s="3" t="str">
        <f t="shared" si="23"/>
        <v>Nov2021</v>
      </c>
      <c r="B10585" s="21">
        <v>44501.0</v>
      </c>
      <c r="C10585" s="9">
        <v>48.0</v>
      </c>
      <c r="D10585" s="3" t="s">
        <v>178</v>
      </c>
      <c r="E10585" s="3" t="s">
        <v>248</v>
      </c>
      <c r="F10585" s="9" t="s">
        <v>108</v>
      </c>
      <c r="G10585" s="3">
        <f t="array" ref="G10585">INDEX('Nov2021'!$A$1:$BP$55,MATCH($D10585,'Nov2021'!$A:$A,0),MATCH($E10585,'Nov2021'!$2:$2,0))</f>
        <v>0</v>
      </c>
      <c r="H10585" s="3">
        <v>0.0</v>
      </c>
      <c r="I10585" s="3">
        <v>0.0</v>
      </c>
    </row>
    <row r="10586" ht="14.25" customHeight="1">
      <c r="A10586" s="3" t="str">
        <f t="shared" si="23"/>
        <v>Nov2021</v>
      </c>
      <c r="B10586" s="21">
        <v>44501.0</v>
      </c>
      <c r="C10586" s="9">
        <v>49.0</v>
      </c>
      <c r="D10586" s="3" t="s">
        <v>178</v>
      </c>
      <c r="E10586" s="3" t="s">
        <v>190</v>
      </c>
      <c r="F10586" s="9" t="s">
        <v>108</v>
      </c>
      <c r="G10586" s="3">
        <f t="array" ref="G10586">INDEX('Nov2021'!$A$1:$BP$55,MATCH($D10586,'Nov2021'!$A:$A,0),MATCH($E10586,'Nov2021'!$2:$2,0))</f>
        <v>0</v>
      </c>
      <c r="H10586" s="3">
        <v>0.0</v>
      </c>
      <c r="I10586" s="3">
        <v>0.0</v>
      </c>
    </row>
    <row r="10587" ht="14.25" customHeight="1">
      <c r="A10587" s="3" t="str">
        <f t="shared" si="23"/>
        <v>Nov2021</v>
      </c>
      <c r="B10587" s="21">
        <v>44501.0</v>
      </c>
      <c r="C10587" s="9">
        <v>50.0</v>
      </c>
      <c r="D10587" s="3" t="s">
        <v>178</v>
      </c>
      <c r="E10587" s="3" t="s">
        <v>249</v>
      </c>
      <c r="F10587" s="9" t="s">
        <v>111</v>
      </c>
      <c r="G10587" s="3">
        <f t="array" ref="G10587">INDEX('Nov2021'!$A$1:$BP$55,MATCH($D10587,'Nov2021'!$A:$A,0),MATCH($E10587,'Nov2021'!$2:$2,0))</f>
        <v>0</v>
      </c>
      <c r="H10587" s="3">
        <v>0.0</v>
      </c>
      <c r="I10587" s="3">
        <v>0.0</v>
      </c>
    </row>
    <row r="10588" ht="14.25" customHeight="1">
      <c r="A10588" s="3" t="str">
        <f t="shared" si="23"/>
        <v>Nov2021</v>
      </c>
      <c r="B10588" s="21">
        <v>44501.0</v>
      </c>
      <c r="C10588" s="9">
        <v>51.0</v>
      </c>
      <c r="D10588" s="3" t="s">
        <v>178</v>
      </c>
      <c r="E10588" s="3" t="s">
        <v>220</v>
      </c>
      <c r="F10588" s="9" t="s">
        <v>108</v>
      </c>
      <c r="G10588" s="3">
        <f t="array" ref="G10588">INDEX('Nov2021'!$A$1:$BP$55,MATCH($D10588,'Nov2021'!$A:$A,0),MATCH($E10588,'Nov2021'!$2:$2,0))</f>
        <v>0</v>
      </c>
      <c r="H10588" s="3">
        <v>0.0</v>
      </c>
      <c r="I10588" s="3">
        <v>0.0</v>
      </c>
    </row>
    <row r="10589" ht="14.25" customHeight="1">
      <c r="A10589" s="3" t="str">
        <f t="shared" si="23"/>
        <v>Nov2021</v>
      </c>
      <c r="B10589" s="21">
        <v>44501.0</v>
      </c>
      <c r="C10589" s="9">
        <v>52.0</v>
      </c>
      <c r="D10589" s="3" t="s">
        <v>178</v>
      </c>
      <c r="E10589" s="3" t="s">
        <v>250</v>
      </c>
      <c r="F10589" s="9" t="s">
        <v>108</v>
      </c>
      <c r="G10589" s="3">
        <f t="array" ref="G10589">INDEX('Nov2021'!$A$1:$BP$55,MATCH($D10589,'Nov2021'!$A:$A,0),MATCH($E10589,'Nov2021'!$2:$2,0))</f>
        <v>0</v>
      </c>
      <c r="H10589" s="3">
        <v>0.0</v>
      </c>
      <c r="I10589" s="3">
        <v>0.0</v>
      </c>
    </row>
    <row r="10590" ht="14.25" customHeight="1">
      <c r="A10590" s="3" t="str">
        <f t="shared" si="23"/>
        <v>Nov2021</v>
      </c>
      <c r="B10590" s="21">
        <v>44501.0</v>
      </c>
      <c r="C10590" s="9">
        <v>53.0</v>
      </c>
      <c r="D10590" s="3" t="s">
        <v>178</v>
      </c>
      <c r="E10590" s="3" t="s">
        <v>192</v>
      </c>
      <c r="F10590" s="9" t="s">
        <v>109</v>
      </c>
      <c r="G10590" s="3">
        <f t="array" ref="G10590">INDEX('Nov2021'!$A$1:$BP$55,MATCH($D10590,'Nov2021'!$A:$A,0),MATCH($E10590,'Nov2021'!$2:$2,0))</f>
        <v>0</v>
      </c>
      <c r="H10590" s="3">
        <v>0.0</v>
      </c>
      <c r="I10590" s="3">
        <v>0.0</v>
      </c>
    </row>
    <row r="10591" ht="14.25" customHeight="1">
      <c r="A10591" s="3" t="str">
        <f t="shared" si="23"/>
        <v>Nov2021</v>
      </c>
      <c r="B10591" s="21">
        <v>44501.0</v>
      </c>
      <c r="C10591" s="9">
        <v>54.0</v>
      </c>
      <c r="D10591" s="3" t="s">
        <v>178</v>
      </c>
      <c r="E10591" s="3" t="s">
        <v>177</v>
      </c>
      <c r="F10591" s="9" t="s">
        <v>109</v>
      </c>
      <c r="G10591" s="3">
        <f t="array" ref="G10591">INDEX('Nov2021'!$A$1:$BP$55,MATCH($D10591,'Nov2021'!$A:$A,0),MATCH($E10591,'Nov2021'!$2:$2,0))</f>
        <v>0</v>
      </c>
      <c r="H10591" s="3">
        <v>0.0</v>
      </c>
      <c r="I10591" s="3">
        <v>0.0</v>
      </c>
    </row>
    <row r="10592" ht="14.25" customHeight="1">
      <c r="A10592" s="3" t="str">
        <f t="shared" si="23"/>
        <v>Nov2021</v>
      </c>
      <c r="B10592" s="21">
        <v>44501.0</v>
      </c>
      <c r="C10592" s="9">
        <v>55.0</v>
      </c>
      <c r="D10592" s="3" t="s">
        <v>178</v>
      </c>
      <c r="E10592" s="3" t="s">
        <v>193</v>
      </c>
      <c r="F10592" s="9" t="s">
        <v>108</v>
      </c>
      <c r="G10592" s="3">
        <f t="array" ref="G10592">INDEX('Nov2021'!$A$1:$BP$55,MATCH($D10592,'Nov2021'!$A:$A,0),MATCH($E10592,'Nov2021'!$2:$2,0))</f>
        <v>0</v>
      </c>
      <c r="H10592" s="3">
        <v>0.0</v>
      </c>
      <c r="I10592" s="3">
        <v>0.0</v>
      </c>
    </row>
    <row r="10593" ht="14.25" customHeight="1">
      <c r="A10593" s="3" t="str">
        <f t="shared" si="23"/>
        <v>Nov2021</v>
      </c>
      <c r="B10593" s="21">
        <v>44501.0</v>
      </c>
      <c r="C10593" s="9">
        <v>56.0</v>
      </c>
      <c r="D10593" s="3" t="s">
        <v>178</v>
      </c>
      <c r="E10593" s="3" t="s">
        <v>251</v>
      </c>
      <c r="F10593" s="9" t="s">
        <v>113</v>
      </c>
      <c r="G10593" s="3">
        <f t="array" ref="G10593">INDEX('Nov2021'!$A$1:$BP$55,MATCH($D10593,'Nov2021'!$A:$A,0),MATCH($E10593,'Nov2021'!$2:$2,0))</f>
        <v>0</v>
      </c>
      <c r="H10593" s="3">
        <v>0.0</v>
      </c>
      <c r="I10593" s="3">
        <v>0.0</v>
      </c>
    </row>
    <row r="10594" ht="14.25" customHeight="1">
      <c r="A10594" s="3" t="str">
        <f t="shared" si="23"/>
        <v>Nov2021</v>
      </c>
      <c r="B10594" s="21">
        <v>44501.0</v>
      </c>
      <c r="C10594" s="9">
        <v>57.0</v>
      </c>
      <c r="D10594" s="3" t="s">
        <v>178</v>
      </c>
      <c r="E10594" s="3" t="s">
        <v>215</v>
      </c>
      <c r="F10594" s="9" t="s">
        <v>108</v>
      </c>
      <c r="G10594" s="3">
        <f t="array" ref="G10594">INDEX('Nov2021'!$A$1:$BP$55,MATCH($D10594,'Nov2021'!$A:$A,0),MATCH($E10594,'Nov2021'!$2:$2,0))</f>
        <v>0</v>
      </c>
      <c r="H10594" s="3">
        <v>0.0</v>
      </c>
      <c r="I10594" s="3">
        <v>0.0</v>
      </c>
    </row>
    <row r="10595" ht="14.25" customHeight="1">
      <c r="A10595" s="3" t="str">
        <f t="shared" si="23"/>
        <v>Nov2021</v>
      </c>
      <c r="B10595" s="21">
        <v>44501.0</v>
      </c>
      <c r="C10595" s="9">
        <v>58.0</v>
      </c>
      <c r="D10595" s="3" t="s">
        <v>178</v>
      </c>
      <c r="E10595" s="3" t="s">
        <v>179</v>
      </c>
      <c r="F10595" s="9" t="s">
        <v>109</v>
      </c>
      <c r="G10595" s="3">
        <f t="array" ref="G10595">INDEX('Nov2021'!$A$1:$BP$55,MATCH($D10595,'Nov2021'!$A:$A,0),MATCH($E10595,'Nov2021'!$2:$2,0))</f>
        <v>0</v>
      </c>
      <c r="H10595" s="3">
        <v>0.0</v>
      </c>
      <c r="I10595" s="3">
        <v>0.0</v>
      </c>
    </row>
    <row r="10596" ht="14.25" customHeight="1">
      <c r="A10596" s="3" t="str">
        <f t="shared" si="23"/>
        <v>Nov2021</v>
      </c>
      <c r="B10596" s="21">
        <v>44501.0</v>
      </c>
      <c r="C10596" s="9">
        <v>59.0</v>
      </c>
      <c r="D10596" s="3" t="s">
        <v>178</v>
      </c>
      <c r="E10596" s="3" t="s">
        <v>162</v>
      </c>
      <c r="F10596" s="9" t="s">
        <v>111</v>
      </c>
      <c r="G10596" s="3">
        <f t="array" ref="G10596">INDEX('Nov2021'!$A$1:$BP$55,MATCH($D10596,'Nov2021'!$A:$A,0),MATCH($E10596,'Nov2021'!$2:$2,0))</f>
        <v>0</v>
      </c>
      <c r="H10596" s="3">
        <v>0.0</v>
      </c>
      <c r="I10596" s="3">
        <v>0.0</v>
      </c>
    </row>
    <row r="10597" ht="14.25" customHeight="1">
      <c r="A10597" s="3" t="str">
        <f t="shared" si="23"/>
        <v>Nov2021</v>
      </c>
      <c r="B10597" s="21">
        <v>44501.0</v>
      </c>
      <c r="C10597" s="9">
        <v>60.0</v>
      </c>
      <c r="D10597" s="3" t="s">
        <v>178</v>
      </c>
      <c r="E10597" s="3" t="s">
        <v>208</v>
      </c>
      <c r="F10597" s="9" t="s">
        <v>108</v>
      </c>
      <c r="G10597" s="3">
        <f t="array" ref="G10597">INDEX('Nov2021'!$A$1:$BP$55,MATCH($D10597,'Nov2021'!$A:$A,0),MATCH($E10597,'Nov2021'!$2:$2,0))</f>
        <v>0</v>
      </c>
      <c r="H10597" s="3">
        <v>0.0</v>
      </c>
      <c r="I10597" s="3">
        <v>0.0</v>
      </c>
    </row>
    <row r="10598" ht="14.25" customHeight="1">
      <c r="A10598" s="3" t="str">
        <f t="shared" si="23"/>
        <v>Nov2021</v>
      </c>
      <c r="B10598" s="21">
        <v>44501.0</v>
      </c>
      <c r="C10598" s="9">
        <v>61.0</v>
      </c>
      <c r="D10598" s="3" t="s">
        <v>178</v>
      </c>
      <c r="E10598" s="3" t="s">
        <v>218</v>
      </c>
      <c r="F10598" s="9" t="s">
        <v>108</v>
      </c>
      <c r="G10598" s="3">
        <f t="array" ref="G10598">INDEX('Nov2021'!$A$1:$BP$55,MATCH($D10598,'Nov2021'!$A:$A,0),MATCH($E10598,'Nov2021'!$2:$2,0))</f>
        <v>0</v>
      </c>
      <c r="H10598" s="3">
        <v>0.0</v>
      </c>
      <c r="I10598" s="3">
        <v>0.0</v>
      </c>
    </row>
    <row r="10599" ht="14.25" customHeight="1">
      <c r="A10599" s="3" t="str">
        <f t="shared" si="23"/>
        <v>Nov2021</v>
      </c>
      <c r="B10599" s="21">
        <v>44501.0</v>
      </c>
      <c r="C10599" s="9">
        <v>1.0</v>
      </c>
      <c r="D10599" s="3" t="s">
        <v>137</v>
      </c>
      <c r="E10599" s="3" t="s">
        <v>137</v>
      </c>
      <c r="F10599" s="9" t="s">
        <v>108</v>
      </c>
      <c r="G10599" s="3">
        <f t="array" ref="G10599">INDEX('Nov2021'!$A$1:$BP$55,MATCH($D10599,'Nov2021'!$A:$A,0),MATCH($E10599,'Nov2021'!$2:$2,0))</f>
        <v>0</v>
      </c>
      <c r="H10599" s="3">
        <v>0.0</v>
      </c>
      <c r="I10599" s="3">
        <v>0.0</v>
      </c>
    </row>
    <row r="10600" ht="14.25" customHeight="1">
      <c r="A10600" s="3" t="str">
        <f t="shared" si="23"/>
        <v>Nov2021</v>
      </c>
      <c r="B10600" s="21">
        <v>44501.0</v>
      </c>
      <c r="C10600" s="9">
        <v>2.0</v>
      </c>
      <c r="D10600" s="3" t="s">
        <v>137</v>
      </c>
      <c r="E10600" s="3" t="s">
        <v>138</v>
      </c>
      <c r="F10600" s="9" t="s">
        <v>108</v>
      </c>
      <c r="G10600" s="3">
        <f t="array" ref="G10600">INDEX('Nov2021'!$A$1:$BP$55,MATCH($D10600,'Nov2021'!$A:$A,0),MATCH($E10600,'Nov2021'!$2:$2,0))</f>
        <v>10</v>
      </c>
      <c r="H10600" s="3">
        <v>10.0</v>
      </c>
      <c r="I10600" s="3">
        <v>10.0</v>
      </c>
    </row>
    <row r="10601" ht="14.25" customHeight="1">
      <c r="A10601" s="3" t="str">
        <f t="shared" si="23"/>
        <v>Nov2021</v>
      </c>
      <c r="B10601" s="21">
        <v>44501.0</v>
      </c>
      <c r="C10601" s="9">
        <v>3.0</v>
      </c>
      <c r="D10601" s="3" t="s">
        <v>137</v>
      </c>
      <c r="E10601" s="3" t="s">
        <v>136</v>
      </c>
      <c r="F10601" s="9" t="s">
        <v>108</v>
      </c>
      <c r="G10601" s="3" t="str">
        <f t="array" ref="G10601">INDEX('Nov2021'!$A$1:$BP$55,MATCH($D10601,'Nov2021'!$A:$A,0),MATCH($E10601,'Nov2021'!$2:$2,0))</f>
        <v>Suppressed</v>
      </c>
      <c r="H10601" s="3">
        <v>1.0</v>
      </c>
      <c r="I10601" s="3">
        <v>2.0</v>
      </c>
    </row>
    <row r="10602" ht="14.25" customHeight="1">
      <c r="A10602" s="3" t="str">
        <f t="shared" si="23"/>
        <v>Nov2021</v>
      </c>
      <c r="B10602" s="21">
        <v>44501.0</v>
      </c>
      <c r="C10602" s="9">
        <v>4.0</v>
      </c>
      <c r="D10602" s="3" t="s">
        <v>137</v>
      </c>
      <c r="E10602" s="3" t="s">
        <v>141</v>
      </c>
      <c r="F10602" s="9" t="s">
        <v>109</v>
      </c>
      <c r="G10602" s="3">
        <f t="array" ref="G10602">INDEX('Nov2021'!$A$1:$BP$55,MATCH($D10602,'Nov2021'!$A:$A,0),MATCH($E10602,'Nov2021'!$2:$2,0))</f>
        <v>0</v>
      </c>
      <c r="H10602" s="3">
        <v>0.0</v>
      </c>
      <c r="I10602" s="3">
        <v>0.0</v>
      </c>
    </row>
    <row r="10603" ht="14.25" customHeight="1">
      <c r="A10603" s="3" t="str">
        <f t="shared" si="23"/>
        <v>Nov2021</v>
      </c>
      <c r="B10603" s="21">
        <v>44501.0</v>
      </c>
      <c r="C10603" s="9">
        <v>5.0</v>
      </c>
      <c r="D10603" s="3" t="s">
        <v>137</v>
      </c>
      <c r="E10603" s="3" t="s">
        <v>140</v>
      </c>
      <c r="F10603" s="9" t="s">
        <v>108</v>
      </c>
      <c r="G10603" s="3">
        <f t="array" ref="G10603">INDEX('Nov2021'!$A$1:$BP$55,MATCH($D10603,'Nov2021'!$A:$A,0),MATCH($E10603,'Nov2021'!$2:$2,0))</f>
        <v>0</v>
      </c>
      <c r="H10603" s="3">
        <v>0.0</v>
      </c>
      <c r="I10603" s="3">
        <v>0.0</v>
      </c>
    </row>
    <row r="10604" ht="14.25" customHeight="1">
      <c r="A10604" s="3" t="str">
        <f t="shared" si="23"/>
        <v>Nov2021</v>
      </c>
      <c r="B10604" s="21">
        <v>44501.0</v>
      </c>
      <c r="C10604" s="9">
        <v>6.0</v>
      </c>
      <c r="D10604" s="3" t="s">
        <v>137</v>
      </c>
      <c r="E10604" s="3" t="s">
        <v>146</v>
      </c>
      <c r="F10604" s="9" t="s">
        <v>108</v>
      </c>
      <c r="G10604" s="3">
        <f t="array" ref="G10604">INDEX('Nov2021'!$A$1:$BP$55,MATCH($D10604,'Nov2021'!$A:$A,0),MATCH($E10604,'Nov2021'!$2:$2,0))</f>
        <v>0</v>
      </c>
      <c r="H10604" s="3">
        <v>0.0</v>
      </c>
      <c r="I10604" s="3">
        <v>0.0</v>
      </c>
    </row>
    <row r="10605" ht="14.25" customHeight="1">
      <c r="A10605" s="3" t="str">
        <f t="shared" si="23"/>
        <v>Nov2021</v>
      </c>
      <c r="B10605" s="21">
        <v>44501.0</v>
      </c>
      <c r="C10605" s="9">
        <v>7.0</v>
      </c>
      <c r="D10605" s="3" t="s">
        <v>137</v>
      </c>
      <c r="E10605" s="3" t="s">
        <v>139</v>
      </c>
      <c r="F10605" s="9" t="s">
        <v>108</v>
      </c>
      <c r="G10605" s="3">
        <f t="array" ref="G10605">INDEX('Nov2021'!$A$1:$BP$55,MATCH($D10605,'Nov2021'!$A:$A,0),MATCH($E10605,'Nov2021'!$2:$2,0))</f>
        <v>0</v>
      </c>
      <c r="H10605" s="3">
        <v>0.0</v>
      </c>
      <c r="I10605" s="3">
        <v>0.0</v>
      </c>
    </row>
    <row r="10606" ht="14.25" customHeight="1">
      <c r="A10606" s="3" t="str">
        <f t="shared" si="23"/>
        <v>Nov2021</v>
      </c>
      <c r="B10606" s="21">
        <v>44501.0</v>
      </c>
      <c r="C10606" s="9">
        <v>8.0</v>
      </c>
      <c r="D10606" s="3" t="s">
        <v>137</v>
      </c>
      <c r="E10606" s="3" t="s">
        <v>142</v>
      </c>
      <c r="F10606" s="9" t="s">
        <v>108</v>
      </c>
      <c r="G10606" s="3">
        <f t="array" ref="G10606">INDEX('Nov2021'!$A$1:$BP$55,MATCH($D10606,'Nov2021'!$A:$A,0),MATCH($E10606,'Nov2021'!$2:$2,0))</f>
        <v>0</v>
      </c>
      <c r="H10606" s="3">
        <v>0.0</v>
      </c>
      <c r="I10606" s="3">
        <v>0.0</v>
      </c>
    </row>
    <row r="10607" ht="14.25" customHeight="1">
      <c r="A10607" s="3" t="str">
        <f t="shared" si="23"/>
        <v>Nov2021</v>
      </c>
      <c r="B10607" s="21">
        <v>44501.0</v>
      </c>
      <c r="C10607" s="9">
        <v>9.0</v>
      </c>
      <c r="D10607" s="3" t="s">
        <v>137</v>
      </c>
      <c r="E10607" s="3" t="s">
        <v>143</v>
      </c>
      <c r="F10607" s="9" t="s">
        <v>108</v>
      </c>
      <c r="G10607" s="3">
        <f t="array" ref="G10607">INDEX('Nov2021'!$A$1:$BP$55,MATCH($D10607,'Nov2021'!$A:$A,0),MATCH($E10607,'Nov2021'!$2:$2,0))</f>
        <v>0</v>
      </c>
      <c r="H10607" s="3">
        <v>0.0</v>
      </c>
      <c r="I10607" s="3">
        <v>0.0</v>
      </c>
    </row>
    <row r="10608" ht="14.25" customHeight="1">
      <c r="A10608" s="3" t="str">
        <f t="shared" si="23"/>
        <v>Nov2021</v>
      </c>
      <c r="B10608" s="21">
        <v>44501.0</v>
      </c>
      <c r="C10608" s="9">
        <v>10.0</v>
      </c>
      <c r="D10608" s="3" t="s">
        <v>137</v>
      </c>
      <c r="E10608" s="3" t="s">
        <v>181</v>
      </c>
      <c r="F10608" s="9" t="s">
        <v>108</v>
      </c>
      <c r="G10608" s="3">
        <f t="array" ref="G10608">INDEX('Nov2021'!$A$1:$BP$55,MATCH($D10608,'Nov2021'!$A:$A,0),MATCH($E10608,'Nov2021'!$2:$2,0))</f>
        <v>0</v>
      </c>
      <c r="H10608" s="3">
        <v>0.0</v>
      </c>
      <c r="I10608" s="3">
        <v>0.0</v>
      </c>
    </row>
    <row r="10609" ht="14.25" customHeight="1">
      <c r="A10609" s="3" t="str">
        <f t="shared" si="23"/>
        <v>Nov2021</v>
      </c>
      <c r="B10609" s="21">
        <v>44501.0</v>
      </c>
      <c r="C10609" s="9">
        <v>11.0</v>
      </c>
      <c r="D10609" s="3" t="s">
        <v>137</v>
      </c>
      <c r="E10609" s="3" t="s">
        <v>144</v>
      </c>
      <c r="F10609" s="9" t="s">
        <v>108</v>
      </c>
      <c r="G10609" s="3" t="str">
        <f t="array" ref="G10609">INDEX('Nov2021'!$A$1:$BP$55,MATCH($D10609,'Nov2021'!$A:$A,0),MATCH($E10609,'Nov2021'!$2:$2,0))</f>
        <v>Suppressed</v>
      </c>
      <c r="H10609" s="3">
        <v>1.0</v>
      </c>
      <c r="I10609" s="3">
        <v>2.0</v>
      </c>
    </row>
    <row r="10610" ht="14.25" customHeight="1">
      <c r="A10610" s="3" t="str">
        <f t="shared" si="23"/>
        <v>Nov2021</v>
      </c>
      <c r="B10610" s="21">
        <v>44501.0</v>
      </c>
      <c r="C10610" s="9">
        <v>12.0</v>
      </c>
      <c r="D10610" s="3" t="s">
        <v>137</v>
      </c>
      <c r="E10610" s="3" t="s">
        <v>188</v>
      </c>
      <c r="F10610" s="9" t="s">
        <v>108</v>
      </c>
      <c r="G10610" s="3">
        <f t="array" ref="G10610">INDEX('Nov2021'!$A$1:$BP$55,MATCH($D10610,'Nov2021'!$A:$A,0),MATCH($E10610,'Nov2021'!$2:$2,0))</f>
        <v>0</v>
      </c>
      <c r="H10610" s="3">
        <v>0.0</v>
      </c>
      <c r="I10610" s="3">
        <v>0.0</v>
      </c>
    </row>
    <row r="10611" ht="14.25" customHeight="1">
      <c r="A10611" s="3" t="str">
        <f t="shared" si="23"/>
        <v>Nov2021</v>
      </c>
      <c r="B10611" s="21">
        <v>44501.0</v>
      </c>
      <c r="C10611" s="9">
        <v>13.0</v>
      </c>
      <c r="D10611" s="3" t="s">
        <v>137</v>
      </c>
      <c r="E10611" s="3" t="s">
        <v>160</v>
      </c>
      <c r="F10611" s="9" t="s">
        <v>109</v>
      </c>
      <c r="G10611" s="3">
        <f t="array" ref="G10611">INDEX('Nov2021'!$A$1:$BP$55,MATCH($D10611,'Nov2021'!$A:$A,0),MATCH($E10611,'Nov2021'!$2:$2,0))</f>
        <v>0</v>
      </c>
      <c r="H10611" s="3">
        <v>0.0</v>
      </c>
      <c r="I10611" s="3">
        <v>0.0</v>
      </c>
    </row>
    <row r="10612" ht="14.25" customHeight="1">
      <c r="A10612" s="3" t="str">
        <f t="shared" si="23"/>
        <v>Nov2021</v>
      </c>
      <c r="B10612" s="21">
        <v>44501.0</v>
      </c>
      <c r="C10612" s="9">
        <v>14.0</v>
      </c>
      <c r="D10612" s="3" t="s">
        <v>137</v>
      </c>
      <c r="E10612" s="3" t="s">
        <v>147</v>
      </c>
      <c r="F10612" s="9" t="s">
        <v>110</v>
      </c>
      <c r="G10612" s="3">
        <f t="array" ref="G10612">INDEX('Nov2021'!$A$1:$BP$55,MATCH($D10612,'Nov2021'!$A:$A,0),MATCH($E10612,'Nov2021'!$2:$2,0))</f>
        <v>0</v>
      </c>
      <c r="H10612" s="3">
        <v>0.0</v>
      </c>
      <c r="I10612" s="3">
        <v>0.0</v>
      </c>
    </row>
    <row r="10613" ht="14.25" customHeight="1">
      <c r="A10613" s="3" t="str">
        <f t="shared" si="23"/>
        <v>Nov2021</v>
      </c>
      <c r="B10613" s="21">
        <v>44501.0</v>
      </c>
      <c r="C10613" s="9">
        <v>15.0</v>
      </c>
      <c r="D10613" s="3" t="s">
        <v>137</v>
      </c>
      <c r="E10613" s="3" t="s">
        <v>168</v>
      </c>
      <c r="F10613" s="9" t="s">
        <v>112</v>
      </c>
      <c r="G10613" s="3">
        <f t="array" ref="G10613">INDEX('Nov2021'!$A$1:$BP$55,MATCH($D10613,'Nov2021'!$A:$A,0),MATCH($E10613,'Nov2021'!$2:$2,0))</f>
        <v>0</v>
      </c>
      <c r="H10613" s="3">
        <v>0.0</v>
      </c>
      <c r="I10613" s="3">
        <v>0.0</v>
      </c>
    </row>
    <row r="10614" ht="14.25" customHeight="1">
      <c r="A10614" s="3" t="str">
        <f t="shared" si="23"/>
        <v>Nov2021</v>
      </c>
      <c r="B10614" s="21">
        <v>44501.0</v>
      </c>
      <c r="C10614" s="9">
        <v>16.0</v>
      </c>
      <c r="D10614" s="3" t="s">
        <v>137</v>
      </c>
      <c r="E10614" s="3" t="s">
        <v>145</v>
      </c>
      <c r="F10614" s="9" t="s">
        <v>108</v>
      </c>
      <c r="G10614" s="3">
        <f t="array" ref="G10614">INDEX('Nov2021'!$A$1:$BP$55,MATCH($D10614,'Nov2021'!$A:$A,0),MATCH($E10614,'Nov2021'!$2:$2,0))</f>
        <v>0</v>
      </c>
      <c r="H10614" s="3">
        <v>0.0</v>
      </c>
      <c r="I10614" s="3">
        <v>0.0</v>
      </c>
    </row>
    <row r="10615" ht="14.25" customHeight="1">
      <c r="A10615" s="3" t="str">
        <f t="shared" si="23"/>
        <v>Nov2021</v>
      </c>
      <c r="B10615" s="21">
        <v>44501.0</v>
      </c>
      <c r="C10615" s="9">
        <v>17.0</v>
      </c>
      <c r="D10615" s="3" t="s">
        <v>137</v>
      </c>
      <c r="E10615" s="3" t="s">
        <v>148</v>
      </c>
      <c r="F10615" s="9" t="s">
        <v>108</v>
      </c>
      <c r="G10615" s="3">
        <f t="array" ref="G10615">INDEX('Nov2021'!$A$1:$BP$55,MATCH($D10615,'Nov2021'!$A:$A,0),MATCH($E10615,'Nov2021'!$2:$2,0))</f>
        <v>0</v>
      </c>
      <c r="H10615" s="3">
        <v>0.0</v>
      </c>
      <c r="I10615" s="3">
        <v>0.0</v>
      </c>
    </row>
    <row r="10616" ht="14.25" customHeight="1">
      <c r="A10616" s="3" t="str">
        <f t="shared" si="23"/>
        <v>Nov2021</v>
      </c>
      <c r="B10616" s="21">
        <v>44501.0</v>
      </c>
      <c r="C10616" s="9">
        <v>18.0</v>
      </c>
      <c r="D10616" s="3" t="s">
        <v>137</v>
      </c>
      <c r="E10616" s="3" t="s">
        <v>161</v>
      </c>
      <c r="F10616" s="9" t="s">
        <v>108</v>
      </c>
      <c r="G10616" s="3">
        <f t="array" ref="G10616">INDEX('Nov2021'!$A$1:$BP$55,MATCH($D10616,'Nov2021'!$A:$A,0),MATCH($E10616,'Nov2021'!$2:$2,0))</f>
        <v>0</v>
      </c>
      <c r="H10616" s="3">
        <v>0.0</v>
      </c>
      <c r="I10616" s="3">
        <v>0.0</v>
      </c>
    </row>
    <row r="10617" ht="14.25" customHeight="1">
      <c r="A10617" s="3" t="str">
        <f t="shared" si="23"/>
        <v>Nov2021</v>
      </c>
      <c r="B10617" s="21">
        <v>44501.0</v>
      </c>
      <c r="C10617" s="9">
        <v>19.0</v>
      </c>
      <c r="D10617" s="3" t="s">
        <v>137</v>
      </c>
      <c r="E10617" s="3" t="s">
        <v>149</v>
      </c>
      <c r="F10617" s="9" t="s">
        <v>108</v>
      </c>
      <c r="G10617" s="3">
        <f t="array" ref="G10617">INDEX('Nov2021'!$A$1:$BP$55,MATCH($D10617,'Nov2021'!$A:$A,0),MATCH($E10617,'Nov2021'!$2:$2,0))</f>
        <v>0</v>
      </c>
      <c r="H10617" s="3">
        <v>0.0</v>
      </c>
      <c r="I10617" s="3">
        <v>0.0</v>
      </c>
    </row>
    <row r="10618" ht="14.25" customHeight="1">
      <c r="A10618" s="3" t="str">
        <f t="shared" si="23"/>
        <v>Nov2021</v>
      </c>
      <c r="B10618" s="21">
        <v>44501.0</v>
      </c>
      <c r="C10618" s="9">
        <v>20.0</v>
      </c>
      <c r="D10618" s="3" t="s">
        <v>137</v>
      </c>
      <c r="E10618" s="3" t="s">
        <v>150</v>
      </c>
      <c r="F10618" s="9" t="s">
        <v>108</v>
      </c>
      <c r="G10618" s="3" t="str">
        <f t="array" ref="G10618">INDEX('Nov2021'!$A$1:$BP$55,MATCH($D10618,'Nov2021'!$A:$A,0),MATCH($E10618,'Nov2021'!$2:$2,0))</f>
        <v>Suppressed</v>
      </c>
      <c r="H10618" s="3">
        <v>1.0</v>
      </c>
      <c r="I10618" s="3">
        <v>2.0</v>
      </c>
    </row>
    <row r="10619" ht="14.25" customHeight="1">
      <c r="A10619" s="3" t="str">
        <f t="shared" si="23"/>
        <v>Nov2021</v>
      </c>
      <c r="B10619" s="21">
        <v>44501.0</v>
      </c>
      <c r="C10619" s="9">
        <v>21.0</v>
      </c>
      <c r="D10619" s="3" t="s">
        <v>137</v>
      </c>
      <c r="E10619" s="3" t="s">
        <v>165</v>
      </c>
      <c r="F10619" s="9" t="s">
        <v>111</v>
      </c>
      <c r="G10619" s="3">
        <f t="array" ref="G10619">INDEX('Nov2021'!$A$1:$BP$55,MATCH($D10619,'Nov2021'!$A:$A,0),MATCH($E10619,'Nov2021'!$2:$2,0))</f>
        <v>0</v>
      </c>
      <c r="H10619" s="3">
        <v>0.0</v>
      </c>
      <c r="I10619" s="3">
        <v>0.0</v>
      </c>
    </row>
    <row r="10620" ht="14.25" customHeight="1">
      <c r="A10620" s="3" t="str">
        <f t="shared" si="23"/>
        <v>Nov2021</v>
      </c>
      <c r="B10620" s="21">
        <v>44501.0</v>
      </c>
      <c r="C10620" s="9">
        <v>22.0</v>
      </c>
      <c r="D10620" s="3" t="s">
        <v>137</v>
      </c>
      <c r="E10620" s="3" t="s">
        <v>155</v>
      </c>
      <c r="F10620" s="9" t="s">
        <v>109</v>
      </c>
      <c r="G10620" s="3">
        <f t="array" ref="G10620">INDEX('Nov2021'!$A$1:$BP$55,MATCH($D10620,'Nov2021'!$A:$A,0),MATCH($E10620,'Nov2021'!$2:$2,0))</f>
        <v>0</v>
      </c>
      <c r="H10620" s="3">
        <v>0.0</v>
      </c>
      <c r="I10620" s="3">
        <v>0.0</v>
      </c>
    </row>
    <row r="10621" ht="14.25" customHeight="1">
      <c r="A10621" s="3" t="str">
        <f t="shared" si="23"/>
        <v>Nov2021</v>
      </c>
      <c r="B10621" s="21">
        <v>44501.0</v>
      </c>
      <c r="C10621" s="9">
        <v>23.0</v>
      </c>
      <c r="D10621" s="3" t="s">
        <v>137</v>
      </c>
      <c r="E10621" s="3" t="s">
        <v>225</v>
      </c>
      <c r="F10621" s="9" t="s">
        <v>109</v>
      </c>
      <c r="G10621" s="3">
        <f t="array" ref="G10621">INDEX('Nov2021'!$A$1:$BP$55,MATCH($D10621,'Nov2021'!$A:$A,0),MATCH($E10621,'Nov2021'!$2:$2,0))</f>
        <v>0</v>
      </c>
      <c r="H10621" s="3">
        <v>0.0</v>
      </c>
      <c r="I10621" s="3">
        <v>0.0</v>
      </c>
    </row>
    <row r="10622" ht="14.25" customHeight="1">
      <c r="A10622" s="3" t="str">
        <f t="shared" si="23"/>
        <v>Nov2021</v>
      </c>
      <c r="B10622" s="21">
        <v>44501.0</v>
      </c>
      <c r="C10622" s="9">
        <v>24.0</v>
      </c>
      <c r="D10622" s="3" t="s">
        <v>137</v>
      </c>
      <c r="E10622" s="3" t="s">
        <v>158</v>
      </c>
      <c r="F10622" s="9" t="s">
        <v>109</v>
      </c>
      <c r="G10622" s="3">
        <f t="array" ref="G10622">INDEX('Nov2021'!$A$1:$BP$55,MATCH($D10622,'Nov2021'!$A:$A,0),MATCH($E10622,'Nov2021'!$2:$2,0))</f>
        <v>0</v>
      </c>
      <c r="H10622" s="3">
        <v>0.0</v>
      </c>
      <c r="I10622" s="3">
        <v>0.0</v>
      </c>
    </row>
    <row r="10623" ht="14.25" customHeight="1">
      <c r="A10623" s="3" t="str">
        <f t="shared" si="23"/>
        <v>Nov2021</v>
      </c>
      <c r="B10623" s="21">
        <v>44501.0</v>
      </c>
      <c r="C10623" s="9">
        <v>25.0</v>
      </c>
      <c r="D10623" s="3" t="s">
        <v>137</v>
      </c>
      <c r="E10623" s="3" t="s">
        <v>169</v>
      </c>
      <c r="F10623" s="9" t="s">
        <v>110</v>
      </c>
      <c r="G10623" s="3">
        <f t="array" ref="G10623">INDEX('Nov2021'!$A$1:$BP$55,MATCH($D10623,'Nov2021'!$A:$A,0),MATCH($E10623,'Nov2021'!$2:$2,0))</f>
        <v>0</v>
      </c>
      <c r="H10623" s="3">
        <v>0.0</v>
      </c>
      <c r="I10623" s="3">
        <v>0.0</v>
      </c>
    </row>
    <row r="10624" ht="14.25" customHeight="1">
      <c r="A10624" s="3" t="str">
        <f t="shared" si="23"/>
        <v>Nov2021</v>
      </c>
      <c r="B10624" s="21">
        <v>44501.0</v>
      </c>
      <c r="C10624" s="9">
        <v>26.0</v>
      </c>
      <c r="D10624" s="3" t="s">
        <v>137</v>
      </c>
      <c r="E10624" s="3" t="s">
        <v>157</v>
      </c>
      <c r="F10624" s="9" t="s">
        <v>108</v>
      </c>
      <c r="G10624" s="3">
        <f t="array" ref="G10624">INDEX('Nov2021'!$A$1:$BP$55,MATCH($D10624,'Nov2021'!$A:$A,0),MATCH($E10624,'Nov2021'!$2:$2,0))</f>
        <v>0</v>
      </c>
      <c r="H10624" s="3">
        <v>0.0</v>
      </c>
      <c r="I10624" s="3">
        <v>0.0</v>
      </c>
    </row>
    <row r="10625" ht="14.25" customHeight="1">
      <c r="A10625" s="3" t="str">
        <f t="shared" si="23"/>
        <v>Nov2021</v>
      </c>
      <c r="B10625" s="21">
        <v>44501.0</v>
      </c>
      <c r="C10625" s="9">
        <v>27.0</v>
      </c>
      <c r="D10625" s="3" t="s">
        <v>137</v>
      </c>
      <c r="E10625" s="3" t="s">
        <v>173</v>
      </c>
      <c r="F10625" s="9" t="s">
        <v>110</v>
      </c>
      <c r="G10625" s="3">
        <f t="array" ref="G10625">INDEX('Nov2021'!$A$1:$BP$55,MATCH($D10625,'Nov2021'!$A:$A,0),MATCH($E10625,'Nov2021'!$2:$2,0))</f>
        <v>0</v>
      </c>
      <c r="H10625" s="3">
        <v>0.0</v>
      </c>
      <c r="I10625" s="3">
        <v>0.0</v>
      </c>
    </row>
    <row r="10626" ht="14.25" customHeight="1">
      <c r="A10626" s="3" t="str">
        <f t="shared" si="23"/>
        <v>Nov2021</v>
      </c>
      <c r="B10626" s="21">
        <v>44501.0</v>
      </c>
      <c r="C10626" s="9">
        <v>28.0</v>
      </c>
      <c r="D10626" s="3" t="s">
        <v>137</v>
      </c>
      <c r="E10626" s="3" t="s">
        <v>167</v>
      </c>
      <c r="F10626" s="9" t="s">
        <v>109</v>
      </c>
      <c r="G10626" s="3" t="str">
        <f t="array" ref="G10626">INDEX('Nov2021'!$A$1:$BP$55,MATCH($D10626,'Nov2021'!$A:$A,0),MATCH($E10626,'Nov2021'!$2:$2,0))</f>
        <v>Suppressed</v>
      </c>
      <c r="H10626" s="3">
        <v>1.0</v>
      </c>
      <c r="I10626" s="3">
        <v>2.0</v>
      </c>
    </row>
    <row r="10627" ht="14.25" customHeight="1">
      <c r="A10627" s="3" t="str">
        <f t="shared" si="23"/>
        <v>Nov2021</v>
      </c>
      <c r="B10627" s="21">
        <v>44501.0</v>
      </c>
      <c r="C10627" s="9">
        <v>29.0</v>
      </c>
      <c r="D10627" s="3" t="s">
        <v>137</v>
      </c>
      <c r="E10627" s="3" t="s">
        <v>163</v>
      </c>
      <c r="F10627" s="9" t="s">
        <v>109</v>
      </c>
      <c r="G10627" s="3">
        <f t="array" ref="G10627">INDEX('Nov2021'!$A$1:$BP$55,MATCH($D10627,'Nov2021'!$A:$A,0),MATCH($E10627,'Nov2021'!$2:$2,0))</f>
        <v>0</v>
      </c>
      <c r="H10627" s="3">
        <v>0.0</v>
      </c>
      <c r="I10627" s="3">
        <v>0.0</v>
      </c>
    </row>
    <row r="10628" ht="14.25" customHeight="1">
      <c r="A10628" s="3" t="str">
        <f t="shared" si="23"/>
        <v>Nov2021</v>
      </c>
      <c r="B10628" s="21">
        <v>44501.0</v>
      </c>
      <c r="C10628" s="9">
        <v>30.0</v>
      </c>
      <c r="D10628" s="3" t="s">
        <v>137</v>
      </c>
      <c r="E10628" s="3" t="s">
        <v>154</v>
      </c>
      <c r="F10628" s="9" t="s">
        <v>110</v>
      </c>
      <c r="G10628" s="3" t="str">
        <f t="array" ref="G10628">INDEX('Nov2021'!$A$1:$BP$55,MATCH($D10628,'Nov2021'!$A:$A,0),MATCH($E10628,'Nov2021'!$2:$2,0))</f>
        <v>Suppressed</v>
      </c>
      <c r="H10628" s="3">
        <v>1.0</v>
      </c>
      <c r="I10628" s="3">
        <v>2.0</v>
      </c>
    </row>
    <row r="10629" ht="14.25" customHeight="1">
      <c r="A10629" s="3" t="str">
        <f t="shared" si="23"/>
        <v>Nov2021</v>
      </c>
      <c r="B10629" s="21">
        <v>44501.0</v>
      </c>
      <c r="C10629" s="9">
        <v>31.0</v>
      </c>
      <c r="D10629" s="3" t="s">
        <v>137</v>
      </c>
      <c r="E10629" s="3" t="s">
        <v>156</v>
      </c>
      <c r="F10629" s="9" t="s">
        <v>112</v>
      </c>
      <c r="G10629" s="3">
        <f t="array" ref="G10629">INDEX('Nov2021'!$A$1:$BP$55,MATCH($D10629,'Nov2021'!$A:$A,0),MATCH($E10629,'Nov2021'!$2:$2,0))</f>
        <v>0</v>
      </c>
      <c r="H10629" s="3">
        <v>0.0</v>
      </c>
      <c r="I10629" s="3">
        <v>0.0</v>
      </c>
    </row>
    <row r="10630" ht="14.25" customHeight="1">
      <c r="A10630" s="3" t="str">
        <f t="shared" si="23"/>
        <v>Nov2021</v>
      </c>
      <c r="B10630" s="21">
        <v>44501.0</v>
      </c>
      <c r="C10630" s="9">
        <v>32.0</v>
      </c>
      <c r="D10630" s="3" t="s">
        <v>137</v>
      </c>
      <c r="E10630" s="3" t="s">
        <v>195</v>
      </c>
      <c r="F10630" s="9" t="s">
        <v>110</v>
      </c>
      <c r="G10630" s="3">
        <f t="array" ref="G10630">INDEX('Nov2021'!$A$1:$BP$55,MATCH($D10630,'Nov2021'!$A:$A,0),MATCH($E10630,'Nov2021'!$2:$2,0))</f>
        <v>0</v>
      </c>
      <c r="H10630" s="3">
        <v>0.0</v>
      </c>
      <c r="I10630" s="3">
        <v>0.0</v>
      </c>
    </row>
    <row r="10631" ht="14.25" customHeight="1">
      <c r="A10631" s="3" t="str">
        <f t="shared" si="23"/>
        <v>Nov2021</v>
      </c>
      <c r="B10631" s="21">
        <v>44501.0</v>
      </c>
      <c r="C10631" s="9">
        <v>33.0</v>
      </c>
      <c r="D10631" s="3" t="s">
        <v>137</v>
      </c>
      <c r="E10631" s="3" t="s">
        <v>242</v>
      </c>
      <c r="F10631" s="9" t="s">
        <v>108</v>
      </c>
      <c r="G10631" s="3">
        <f t="array" ref="G10631">INDEX('Nov2021'!$A$1:$BP$55,MATCH($D10631,'Nov2021'!$A:$A,0),MATCH($E10631,'Nov2021'!$2:$2,0))</f>
        <v>0</v>
      </c>
      <c r="H10631" s="3">
        <v>0.0</v>
      </c>
      <c r="I10631" s="3">
        <v>0.0</v>
      </c>
    </row>
    <row r="10632" ht="14.25" customHeight="1">
      <c r="A10632" s="3" t="str">
        <f t="shared" si="23"/>
        <v>Nov2021</v>
      </c>
      <c r="B10632" s="21">
        <v>44501.0</v>
      </c>
      <c r="C10632" s="9">
        <v>34.0</v>
      </c>
      <c r="D10632" s="3" t="s">
        <v>137</v>
      </c>
      <c r="E10632" s="3" t="s">
        <v>164</v>
      </c>
      <c r="F10632" s="9" t="s">
        <v>112</v>
      </c>
      <c r="G10632" s="3">
        <f t="array" ref="G10632">INDEX('Nov2021'!$A$1:$BP$55,MATCH($D10632,'Nov2021'!$A:$A,0),MATCH($E10632,'Nov2021'!$2:$2,0))</f>
        <v>0</v>
      </c>
      <c r="H10632" s="3">
        <v>0.0</v>
      </c>
      <c r="I10632" s="3">
        <v>0.0</v>
      </c>
    </row>
    <row r="10633" ht="14.25" customHeight="1">
      <c r="A10633" s="3" t="str">
        <f t="shared" si="23"/>
        <v>Nov2021</v>
      </c>
      <c r="B10633" s="21">
        <v>44501.0</v>
      </c>
      <c r="C10633" s="9">
        <v>35.0</v>
      </c>
      <c r="D10633" s="3" t="s">
        <v>137</v>
      </c>
      <c r="E10633" s="3" t="s">
        <v>150</v>
      </c>
      <c r="F10633" s="9" t="s">
        <v>108</v>
      </c>
      <c r="G10633" s="3" t="str">
        <f t="array" ref="G10633">INDEX('Nov2021'!$A$1:$BP$55,MATCH($D10633,'Nov2021'!$A:$A,0),MATCH($E10633,'Nov2021'!$2:$2,0))</f>
        <v>Suppressed</v>
      </c>
      <c r="H10633" s="3">
        <v>1.0</v>
      </c>
      <c r="I10633" s="3">
        <v>2.0</v>
      </c>
    </row>
    <row r="10634" ht="14.25" customHeight="1">
      <c r="A10634" s="3" t="str">
        <f t="shared" si="23"/>
        <v>Nov2021</v>
      </c>
      <c r="B10634" s="21">
        <v>44501.0</v>
      </c>
      <c r="C10634" s="9">
        <v>36.0</v>
      </c>
      <c r="D10634" s="3" t="s">
        <v>137</v>
      </c>
      <c r="E10634" s="3" t="s">
        <v>243</v>
      </c>
      <c r="F10634" s="9" t="s">
        <v>109</v>
      </c>
      <c r="G10634" s="3">
        <f t="array" ref="G10634">INDEX('Nov2021'!$A$1:$BP$55,MATCH($D10634,'Nov2021'!$A:$A,0),MATCH($E10634,'Nov2021'!$2:$2,0))</f>
        <v>0</v>
      </c>
      <c r="H10634" s="3">
        <v>0.0</v>
      </c>
      <c r="I10634" s="3">
        <v>0.0</v>
      </c>
    </row>
    <row r="10635" ht="14.25" customHeight="1">
      <c r="A10635" s="3" t="str">
        <f t="shared" si="23"/>
        <v>Nov2021</v>
      </c>
      <c r="B10635" s="21">
        <v>44501.0</v>
      </c>
      <c r="C10635" s="9">
        <v>37.0</v>
      </c>
      <c r="D10635" s="3" t="s">
        <v>137</v>
      </c>
      <c r="E10635" s="3" t="s">
        <v>170</v>
      </c>
      <c r="F10635" s="9" t="s">
        <v>109</v>
      </c>
      <c r="G10635" s="3">
        <f t="array" ref="G10635">INDEX('Nov2021'!$A$1:$BP$55,MATCH($D10635,'Nov2021'!$A:$A,0),MATCH($E10635,'Nov2021'!$2:$2,0))</f>
        <v>0</v>
      </c>
      <c r="H10635" s="3">
        <v>0.0</v>
      </c>
      <c r="I10635" s="3">
        <v>0.0</v>
      </c>
    </row>
    <row r="10636" ht="14.25" customHeight="1">
      <c r="A10636" s="3" t="str">
        <f t="shared" si="23"/>
        <v>Nov2021</v>
      </c>
      <c r="B10636" s="21">
        <v>44501.0</v>
      </c>
      <c r="C10636" s="9">
        <v>38.0</v>
      </c>
      <c r="D10636" s="3" t="s">
        <v>137</v>
      </c>
      <c r="E10636" s="3" t="s">
        <v>244</v>
      </c>
      <c r="F10636" s="9" t="s">
        <v>109</v>
      </c>
      <c r="G10636" s="3">
        <f t="array" ref="G10636">INDEX('Nov2021'!$A$1:$BP$55,MATCH($D10636,'Nov2021'!$A:$A,0),MATCH($E10636,'Nov2021'!$2:$2,0))</f>
        <v>0</v>
      </c>
      <c r="H10636" s="3">
        <v>0.0</v>
      </c>
      <c r="I10636" s="3">
        <v>0.0</v>
      </c>
    </row>
    <row r="10637" ht="14.25" customHeight="1">
      <c r="A10637" s="3" t="str">
        <f t="shared" si="23"/>
        <v>Nov2021</v>
      </c>
      <c r="B10637" s="21">
        <v>44501.0</v>
      </c>
      <c r="C10637" s="9">
        <v>39.0</v>
      </c>
      <c r="D10637" s="3" t="s">
        <v>137</v>
      </c>
      <c r="E10637" s="3" t="s">
        <v>245</v>
      </c>
      <c r="F10637" s="9" t="s">
        <v>111</v>
      </c>
      <c r="G10637" s="3">
        <f t="array" ref="G10637">INDEX('Nov2021'!$A$1:$BP$55,MATCH($D10637,'Nov2021'!$A:$A,0),MATCH($E10637,'Nov2021'!$2:$2,0))</f>
        <v>0</v>
      </c>
      <c r="H10637" s="3">
        <v>0.0</v>
      </c>
      <c r="I10637" s="3">
        <v>0.0</v>
      </c>
    </row>
    <row r="10638" ht="14.25" customHeight="1">
      <c r="A10638" s="3" t="str">
        <f t="shared" si="23"/>
        <v>Nov2021</v>
      </c>
      <c r="B10638" s="21">
        <v>44501.0</v>
      </c>
      <c r="C10638" s="9">
        <v>40.0</v>
      </c>
      <c r="D10638" s="3" t="s">
        <v>137</v>
      </c>
      <c r="E10638" s="3" t="s">
        <v>166</v>
      </c>
      <c r="F10638" s="9" t="s">
        <v>108</v>
      </c>
      <c r="G10638" s="3">
        <f t="array" ref="G10638">INDEX('Nov2021'!$A$1:$BP$55,MATCH($D10638,'Nov2021'!$A:$A,0),MATCH($E10638,'Nov2021'!$2:$2,0))</f>
        <v>0</v>
      </c>
      <c r="H10638" s="3">
        <v>0.0</v>
      </c>
      <c r="I10638" s="3">
        <v>0.0</v>
      </c>
    </row>
    <row r="10639" ht="14.25" customHeight="1">
      <c r="A10639" s="3" t="str">
        <f t="shared" si="23"/>
        <v>Nov2021</v>
      </c>
      <c r="B10639" s="21">
        <v>44501.0</v>
      </c>
      <c r="C10639" s="9">
        <v>41.0</v>
      </c>
      <c r="D10639" s="3" t="s">
        <v>137</v>
      </c>
      <c r="E10639" s="3" t="s">
        <v>184</v>
      </c>
      <c r="F10639" s="9" t="s">
        <v>108</v>
      </c>
      <c r="G10639" s="3" t="str">
        <f t="array" ref="G10639">INDEX('Nov2021'!$A$1:$BP$55,MATCH($D10639,'Nov2021'!$A:$A,0),MATCH($E10639,'Nov2021'!$2:$2,0))</f>
        <v>Suppressed</v>
      </c>
      <c r="H10639" s="3">
        <v>1.0</v>
      </c>
      <c r="I10639" s="3">
        <v>2.0</v>
      </c>
    </row>
    <row r="10640" ht="14.25" customHeight="1">
      <c r="A10640" s="3" t="str">
        <f t="shared" si="23"/>
        <v>Nov2021</v>
      </c>
      <c r="B10640" s="21">
        <v>44501.0</v>
      </c>
      <c r="C10640" s="9">
        <v>42.0</v>
      </c>
      <c r="D10640" s="3" t="s">
        <v>137</v>
      </c>
      <c r="E10640" s="3" t="s">
        <v>235</v>
      </c>
      <c r="F10640" s="9" t="s">
        <v>109</v>
      </c>
      <c r="G10640" s="3">
        <f t="array" ref="G10640">INDEX('Nov2021'!$A$1:$BP$55,MATCH($D10640,'Nov2021'!$A:$A,0),MATCH($E10640,'Nov2021'!$2:$2,0))</f>
        <v>0</v>
      </c>
      <c r="H10640" s="3">
        <v>0.0</v>
      </c>
      <c r="I10640" s="3">
        <v>0.0</v>
      </c>
    </row>
    <row r="10641" ht="14.25" customHeight="1">
      <c r="A10641" s="3" t="str">
        <f t="shared" si="23"/>
        <v>Nov2021</v>
      </c>
      <c r="B10641" s="21">
        <v>44501.0</v>
      </c>
      <c r="C10641" s="9">
        <v>43.0</v>
      </c>
      <c r="D10641" s="3" t="s">
        <v>137</v>
      </c>
      <c r="E10641" s="3" t="s">
        <v>246</v>
      </c>
      <c r="F10641" s="9" t="s">
        <v>110</v>
      </c>
      <c r="G10641" s="3">
        <f t="array" ref="G10641">INDEX('Nov2021'!$A$1:$BP$55,MATCH($D10641,'Nov2021'!$A:$A,0),MATCH($E10641,'Nov2021'!$2:$2,0))</f>
        <v>0</v>
      </c>
      <c r="H10641" s="3">
        <v>0.0</v>
      </c>
      <c r="I10641" s="3">
        <v>0.0</v>
      </c>
    </row>
    <row r="10642" ht="14.25" customHeight="1">
      <c r="A10642" s="3" t="str">
        <f t="shared" si="23"/>
        <v>Nov2021</v>
      </c>
      <c r="B10642" s="21">
        <v>44501.0</v>
      </c>
      <c r="C10642" s="9">
        <v>44.0</v>
      </c>
      <c r="D10642" s="3" t="s">
        <v>137</v>
      </c>
      <c r="E10642" s="3" t="s">
        <v>186</v>
      </c>
      <c r="F10642" s="9" t="s">
        <v>108</v>
      </c>
      <c r="G10642" s="3">
        <f t="array" ref="G10642">INDEX('Nov2021'!$A$1:$BP$55,MATCH($D10642,'Nov2021'!$A:$A,0),MATCH($E10642,'Nov2021'!$2:$2,0))</f>
        <v>0</v>
      </c>
      <c r="H10642" s="3">
        <v>0.0</v>
      </c>
      <c r="I10642" s="3">
        <v>0.0</v>
      </c>
    </row>
    <row r="10643" ht="14.25" customHeight="1">
      <c r="A10643" s="3" t="str">
        <f t="shared" si="23"/>
        <v>Nov2021</v>
      </c>
      <c r="B10643" s="21">
        <v>44501.0</v>
      </c>
      <c r="C10643" s="9">
        <v>45.0</v>
      </c>
      <c r="D10643" s="3" t="s">
        <v>137</v>
      </c>
      <c r="E10643" s="3" t="s">
        <v>247</v>
      </c>
      <c r="F10643" s="9" t="s">
        <v>113</v>
      </c>
      <c r="G10643" s="3">
        <f t="array" ref="G10643">INDEX('Nov2021'!$A$1:$BP$55,MATCH($D10643,'Nov2021'!$A:$A,0),MATCH($E10643,'Nov2021'!$2:$2,0))</f>
        <v>0</v>
      </c>
      <c r="H10643" s="3">
        <v>0.0</v>
      </c>
      <c r="I10643" s="3">
        <v>0.0</v>
      </c>
    </row>
    <row r="10644" ht="14.25" customHeight="1">
      <c r="A10644" s="3" t="str">
        <f t="shared" si="23"/>
        <v>Nov2021</v>
      </c>
      <c r="B10644" s="21">
        <v>44501.0</v>
      </c>
      <c r="C10644" s="9">
        <v>46.0</v>
      </c>
      <c r="D10644" s="3" t="s">
        <v>137</v>
      </c>
      <c r="E10644" s="3" t="s">
        <v>159</v>
      </c>
      <c r="F10644" s="9" t="s">
        <v>110</v>
      </c>
      <c r="G10644" s="3">
        <f t="array" ref="G10644">INDEX('Nov2021'!$A$1:$BP$55,MATCH($D10644,'Nov2021'!$A:$A,0),MATCH($E10644,'Nov2021'!$2:$2,0))</f>
        <v>0</v>
      </c>
      <c r="H10644" s="3">
        <v>0.0</v>
      </c>
      <c r="I10644" s="3">
        <v>0.0</v>
      </c>
    </row>
    <row r="10645" ht="14.25" customHeight="1">
      <c r="A10645" s="3" t="str">
        <f t="shared" si="23"/>
        <v>Nov2021</v>
      </c>
      <c r="B10645" s="21">
        <v>44501.0</v>
      </c>
      <c r="C10645" s="9">
        <v>47.0</v>
      </c>
      <c r="D10645" s="3" t="s">
        <v>137</v>
      </c>
      <c r="E10645" s="3" t="s">
        <v>189</v>
      </c>
      <c r="F10645" s="9" t="s">
        <v>108</v>
      </c>
      <c r="G10645" s="3">
        <f t="array" ref="G10645">INDEX('Nov2021'!$A$1:$BP$55,MATCH($D10645,'Nov2021'!$A:$A,0),MATCH($E10645,'Nov2021'!$2:$2,0))</f>
        <v>0</v>
      </c>
      <c r="H10645" s="3">
        <v>0.0</v>
      </c>
      <c r="I10645" s="3">
        <v>0.0</v>
      </c>
    </row>
    <row r="10646" ht="14.25" customHeight="1">
      <c r="A10646" s="3" t="str">
        <f t="shared" si="23"/>
        <v>Nov2021</v>
      </c>
      <c r="B10646" s="21">
        <v>44501.0</v>
      </c>
      <c r="C10646" s="9">
        <v>48.0</v>
      </c>
      <c r="D10646" s="3" t="s">
        <v>137</v>
      </c>
      <c r="E10646" s="3" t="s">
        <v>248</v>
      </c>
      <c r="F10646" s="9" t="s">
        <v>108</v>
      </c>
      <c r="G10646" s="3">
        <f t="array" ref="G10646">INDEX('Nov2021'!$A$1:$BP$55,MATCH($D10646,'Nov2021'!$A:$A,0),MATCH($E10646,'Nov2021'!$2:$2,0))</f>
        <v>0</v>
      </c>
      <c r="H10646" s="3">
        <v>0.0</v>
      </c>
      <c r="I10646" s="3">
        <v>0.0</v>
      </c>
    </row>
    <row r="10647" ht="14.25" customHeight="1">
      <c r="A10647" s="3" t="str">
        <f t="shared" si="23"/>
        <v>Nov2021</v>
      </c>
      <c r="B10647" s="21">
        <v>44501.0</v>
      </c>
      <c r="C10647" s="9">
        <v>49.0</v>
      </c>
      <c r="D10647" s="3" t="s">
        <v>137</v>
      </c>
      <c r="E10647" s="3" t="s">
        <v>190</v>
      </c>
      <c r="F10647" s="9" t="s">
        <v>108</v>
      </c>
      <c r="G10647" s="3">
        <f t="array" ref="G10647">INDEX('Nov2021'!$A$1:$BP$55,MATCH($D10647,'Nov2021'!$A:$A,0),MATCH($E10647,'Nov2021'!$2:$2,0))</f>
        <v>0</v>
      </c>
      <c r="H10647" s="3">
        <v>0.0</v>
      </c>
      <c r="I10647" s="3">
        <v>0.0</v>
      </c>
    </row>
    <row r="10648" ht="14.25" customHeight="1">
      <c r="A10648" s="3" t="str">
        <f t="shared" si="23"/>
        <v>Nov2021</v>
      </c>
      <c r="B10648" s="21">
        <v>44501.0</v>
      </c>
      <c r="C10648" s="9">
        <v>50.0</v>
      </c>
      <c r="D10648" s="3" t="s">
        <v>137</v>
      </c>
      <c r="E10648" s="3" t="s">
        <v>249</v>
      </c>
      <c r="F10648" s="9" t="s">
        <v>111</v>
      </c>
      <c r="G10648" s="3">
        <f t="array" ref="G10648">INDEX('Nov2021'!$A$1:$BP$55,MATCH($D10648,'Nov2021'!$A:$A,0),MATCH($E10648,'Nov2021'!$2:$2,0))</f>
        <v>0</v>
      </c>
      <c r="H10648" s="3">
        <v>0.0</v>
      </c>
      <c r="I10648" s="3">
        <v>0.0</v>
      </c>
    </row>
    <row r="10649" ht="14.25" customHeight="1">
      <c r="A10649" s="3" t="str">
        <f t="shared" si="23"/>
        <v>Nov2021</v>
      </c>
      <c r="B10649" s="21">
        <v>44501.0</v>
      </c>
      <c r="C10649" s="9">
        <v>51.0</v>
      </c>
      <c r="D10649" s="3" t="s">
        <v>137</v>
      </c>
      <c r="E10649" s="3" t="s">
        <v>220</v>
      </c>
      <c r="F10649" s="9" t="s">
        <v>108</v>
      </c>
      <c r="G10649" s="3">
        <f t="array" ref="G10649">INDEX('Nov2021'!$A$1:$BP$55,MATCH($D10649,'Nov2021'!$A:$A,0),MATCH($E10649,'Nov2021'!$2:$2,0))</f>
        <v>0</v>
      </c>
      <c r="H10649" s="3">
        <v>0.0</v>
      </c>
      <c r="I10649" s="3">
        <v>0.0</v>
      </c>
    </row>
    <row r="10650" ht="14.25" customHeight="1">
      <c r="A10650" s="3" t="str">
        <f t="shared" si="23"/>
        <v>Nov2021</v>
      </c>
      <c r="B10650" s="21">
        <v>44501.0</v>
      </c>
      <c r="C10650" s="9">
        <v>52.0</v>
      </c>
      <c r="D10650" s="3" t="s">
        <v>137</v>
      </c>
      <c r="E10650" s="3" t="s">
        <v>250</v>
      </c>
      <c r="F10650" s="9" t="s">
        <v>108</v>
      </c>
      <c r="G10650" s="3">
        <f t="array" ref="G10650">INDEX('Nov2021'!$A$1:$BP$55,MATCH($D10650,'Nov2021'!$A:$A,0),MATCH($E10650,'Nov2021'!$2:$2,0))</f>
        <v>0</v>
      </c>
      <c r="H10650" s="3">
        <v>0.0</v>
      </c>
      <c r="I10650" s="3">
        <v>0.0</v>
      </c>
    </row>
    <row r="10651" ht="14.25" customHeight="1">
      <c r="A10651" s="3" t="str">
        <f t="shared" si="23"/>
        <v>Nov2021</v>
      </c>
      <c r="B10651" s="21">
        <v>44501.0</v>
      </c>
      <c r="C10651" s="9">
        <v>53.0</v>
      </c>
      <c r="D10651" s="3" t="s">
        <v>137</v>
      </c>
      <c r="E10651" s="3" t="s">
        <v>192</v>
      </c>
      <c r="F10651" s="9" t="s">
        <v>109</v>
      </c>
      <c r="G10651" s="3">
        <f t="array" ref="G10651">INDEX('Nov2021'!$A$1:$BP$55,MATCH($D10651,'Nov2021'!$A:$A,0),MATCH($E10651,'Nov2021'!$2:$2,0))</f>
        <v>0</v>
      </c>
      <c r="H10651" s="3">
        <v>0.0</v>
      </c>
      <c r="I10651" s="3">
        <v>0.0</v>
      </c>
    </row>
    <row r="10652" ht="14.25" customHeight="1">
      <c r="A10652" s="3" t="str">
        <f t="shared" si="23"/>
        <v>Nov2021</v>
      </c>
      <c r="B10652" s="21">
        <v>44501.0</v>
      </c>
      <c r="C10652" s="9">
        <v>54.0</v>
      </c>
      <c r="D10652" s="3" t="s">
        <v>137</v>
      </c>
      <c r="E10652" s="3" t="s">
        <v>177</v>
      </c>
      <c r="F10652" s="9" t="s">
        <v>109</v>
      </c>
      <c r="G10652" s="3">
        <f t="array" ref="G10652">INDEX('Nov2021'!$A$1:$BP$55,MATCH($D10652,'Nov2021'!$A:$A,0),MATCH($E10652,'Nov2021'!$2:$2,0))</f>
        <v>0</v>
      </c>
      <c r="H10652" s="3">
        <v>0.0</v>
      </c>
      <c r="I10652" s="3">
        <v>0.0</v>
      </c>
    </row>
    <row r="10653" ht="14.25" customHeight="1">
      <c r="A10653" s="3" t="str">
        <f t="shared" si="23"/>
        <v>Nov2021</v>
      </c>
      <c r="B10653" s="21">
        <v>44501.0</v>
      </c>
      <c r="C10653" s="9">
        <v>55.0</v>
      </c>
      <c r="D10653" s="3" t="s">
        <v>137</v>
      </c>
      <c r="E10653" s="3" t="s">
        <v>193</v>
      </c>
      <c r="F10653" s="9" t="s">
        <v>108</v>
      </c>
      <c r="G10653" s="3">
        <f t="array" ref="G10653">INDEX('Nov2021'!$A$1:$BP$55,MATCH($D10653,'Nov2021'!$A:$A,0),MATCH($E10653,'Nov2021'!$2:$2,0))</f>
        <v>0</v>
      </c>
      <c r="H10653" s="3">
        <v>0.0</v>
      </c>
      <c r="I10653" s="3">
        <v>0.0</v>
      </c>
    </row>
    <row r="10654" ht="14.25" customHeight="1">
      <c r="A10654" s="3" t="str">
        <f t="shared" si="23"/>
        <v>Nov2021</v>
      </c>
      <c r="B10654" s="21">
        <v>44501.0</v>
      </c>
      <c r="C10654" s="9">
        <v>56.0</v>
      </c>
      <c r="D10654" s="3" t="s">
        <v>137</v>
      </c>
      <c r="E10654" s="3" t="s">
        <v>251</v>
      </c>
      <c r="F10654" s="9" t="s">
        <v>113</v>
      </c>
      <c r="G10654" s="3">
        <f t="array" ref="G10654">INDEX('Nov2021'!$A$1:$BP$55,MATCH($D10654,'Nov2021'!$A:$A,0),MATCH($E10654,'Nov2021'!$2:$2,0))</f>
        <v>0</v>
      </c>
      <c r="H10654" s="3">
        <v>0.0</v>
      </c>
      <c r="I10654" s="3">
        <v>0.0</v>
      </c>
    </row>
    <row r="10655" ht="14.25" customHeight="1">
      <c r="A10655" s="3" t="str">
        <f t="shared" si="23"/>
        <v>Nov2021</v>
      </c>
      <c r="B10655" s="21">
        <v>44501.0</v>
      </c>
      <c r="C10655" s="9">
        <v>57.0</v>
      </c>
      <c r="D10655" s="3" t="s">
        <v>137</v>
      </c>
      <c r="E10655" s="3" t="s">
        <v>215</v>
      </c>
      <c r="F10655" s="9" t="s">
        <v>108</v>
      </c>
      <c r="G10655" s="3">
        <f t="array" ref="G10655">INDEX('Nov2021'!$A$1:$BP$55,MATCH($D10655,'Nov2021'!$A:$A,0),MATCH($E10655,'Nov2021'!$2:$2,0))</f>
        <v>0</v>
      </c>
      <c r="H10655" s="3">
        <v>0.0</v>
      </c>
      <c r="I10655" s="3">
        <v>0.0</v>
      </c>
    </row>
    <row r="10656" ht="14.25" customHeight="1">
      <c r="A10656" s="3" t="str">
        <f t="shared" si="23"/>
        <v>Nov2021</v>
      </c>
      <c r="B10656" s="21">
        <v>44501.0</v>
      </c>
      <c r="C10656" s="9">
        <v>58.0</v>
      </c>
      <c r="D10656" s="3" t="s">
        <v>137</v>
      </c>
      <c r="E10656" s="3" t="s">
        <v>179</v>
      </c>
      <c r="F10656" s="9" t="s">
        <v>109</v>
      </c>
      <c r="G10656" s="3">
        <f t="array" ref="G10656">INDEX('Nov2021'!$A$1:$BP$55,MATCH($D10656,'Nov2021'!$A:$A,0),MATCH($E10656,'Nov2021'!$2:$2,0))</f>
        <v>0</v>
      </c>
      <c r="H10656" s="3">
        <v>0.0</v>
      </c>
      <c r="I10656" s="3">
        <v>0.0</v>
      </c>
    </row>
    <row r="10657" ht="14.25" customHeight="1">
      <c r="A10657" s="3" t="str">
        <f t="shared" si="23"/>
        <v>Nov2021</v>
      </c>
      <c r="B10657" s="21">
        <v>44501.0</v>
      </c>
      <c r="C10657" s="9">
        <v>59.0</v>
      </c>
      <c r="D10657" s="3" t="s">
        <v>137</v>
      </c>
      <c r="E10657" s="3" t="s">
        <v>162</v>
      </c>
      <c r="F10657" s="9" t="s">
        <v>111</v>
      </c>
      <c r="G10657" s="3">
        <f t="array" ref="G10657">INDEX('Nov2021'!$A$1:$BP$55,MATCH($D10657,'Nov2021'!$A:$A,0),MATCH($E10657,'Nov2021'!$2:$2,0))</f>
        <v>0</v>
      </c>
      <c r="H10657" s="3">
        <v>0.0</v>
      </c>
      <c r="I10657" s="3">
        <v>0.0</v>
      </c>
    </row>
    <row r="10658" ht="14.25" customHeight="1">
      <c r="A10658" s="3" t="str">
        <f t="shared" si="23"/>
        <v>Nov2021</v>
      </c>
      <c r="B10658" s="21">
        <v>44501.0</v>
      </c>
      <c r="C10658" s="9">
        <v>60.0</v>
      </c>
      <c r="D10658" s="3" t="s">
        <v>137</v>
      </c>
      <c r="E10658" s="3" t="s">
        <v>208</v>
      </c>
      <c r="F10658" s="9" t="s">
        <v>108</v>
      </c>
      <c r="G10658" s="3">
        <f t="array" ref="G10658">INDEX('Nov2021'!$A$1:$BP$55,MATCH($D10658,'Nov2021'!$A:$A,0),MATCH($E10658,'Nov2021'!$2:$2,0))</f>
        <v>0</v>
      </c>
      <c r="H10658" s="3">
        <v>0.0</v>
      </c>
      <c r="I10658" s="3">
        <v>0.0</v>
      </c>
    </row>
    <row r="10659" ht="14.25" customHeight="1">
      <c r="A10659" s="3" t="str">
        <f t="shared" si="23"/>
        <v>Nov2021</v>
      </c>
      <c r="B10659" s="21">
        <v>44501.0</v>
      </c>
      <c r="C10659" s="9">
        <v>61.0</v>
      </c>
      <c r="D10659" s="3" t="s">
        <v>137</v>
      </c>
      <c r="E10659" s="3" t="s">
        <v>218</v>
      </c>
      <c r="F10659" s="9" t="s">
        <v>108</v>
      </c>
      <c r="G10659" s="3">
        <f t="array" ref="G10659">INDEX('Nov2021'!$A$1:$BP$55,MATCH($D10659,'Nov2021'!$A:$A,0),MATCH($E10659,'Nov2021'!$2:$2,0))</f>
        <v>0</v>
      </c>
      <c r="H10659" s="3">
        <v>0.0</v>
      </c>
      <c r="I10659" s="3">
        <v>0.0</v>
      </c>
    </row>
    <row r="10660" ht="14.25" customHeight="1">
      <c r="A10660" s="3" t="str">
        <f t="shared" si="23"/>
        <v>Nov2021</v>
      </c>
      <c r="B10660" s="21">
        <v>44501.0</v>
      </c>
      <c r="C10660" s="9">
        <v>1.0</v>
      </c>
      <c r="D10660" s="3" t="s">
        <v>203</v>
      </c>
      <c r="E10660" s="3" t="s">
        <v>137</v>
      </c>
      <c r="F10660" s="9" t="s">
        <v>108</v>
      </c>
      <c r="G10660" s="3" t="str">
        <f t="array" ref="G10660">INDEX('Nov2021'!$A$1:$BP$55,MATCH($D10660,'Nov2021'!$A:$A,0),MATCH($E10660,'Nov2021'!$2:$2,0))</f>
        <v>Suppressed</v>
      </c>
      <c r="H10660" s="3">
        <v>1.0</v>
      </c>
      <c r="I10660" s="3">
        <v>2.0</v>
      </c>
    </row>
    <row r="10661" ht="14.25" customHeight="1">
      <c r="A10661" s="3" t="str">
        <f t="shared" si="23"/>
        <v>Nov2021</v>
      </c>
      <c r="B10661" s="21">
        <v>44501.0</v>
      </c>
      <c r="C10661" s="9">
        <v>2.0</v>
      </c>
      <c r="D10661" s="3" t="s">
        <v>203</v>
      </c>
      <c r="E10661" s="3" t="s">
        <v>138</v>
      </c>
      <c r="F10661" s="9" t="s">
        <v>108</v>
      </c>
      <c r="G10661" s="3">
        <f t="array" ref="G10661">INDEX('Nov2021'!$A$1:$BP$55,MATCH($D10661,'Nov2021'!$A:$A,0),MATCH($E10661,'Nov2021'!$2:$2,0))</f>
        <v>0</v>
      </c>
      <c r="H10661" s="3">
        <v>0.0</v>
      </c>
      <c r="I10661" s="3">
        <v>0.0</v>
      </c>
    </row>
    <row r="10662" ht="14.25" customHeight="1">
      <c r="A10662" s="3" t="str">
        <f t="shared" si="23"/>
        <v>Nov2021</v>
      </c>
      <c r="B10662" s="21">
        <v>44501.0</v>
      </c>
      <c r="C10662" s="9">
        <v>3.0</v>
      </c>
      <c r="D10662" s="3" t="s">
        <v>203</v>
      </c>
      <c r="E10662" s="3" t="s">
        <v>136</v>
      </c>
      <c r="F10662" s="9" t="s">
        <v>108</v>
      </c>
      <c r="G10662" s="3">
        <f t="array" ref="G10662">INDEX('Nov2021'!$A$1:$BP$55,MATCH($D10662,'Nov2021'!$A:$A,0),MATCH($E10662,'Nov2021'!$2:$2,0))</f>
        <v>0</v>
      </c>
      <c r="H10662" s="3">
        <v>0.0</v>
      </c>
      <c r="I10662" s="3">
        <v>0.0</v>
      </c>
    </row>
    <row r="10663" ht="14.25" customHeight="1">
      <c r="A10663" s="3" t="str">
        <f t="shared" si="23"/>
        <v>Nov2021</v>
      </c>
      <c r="B10663" s="21">
        <v>44501.0</v>
      </c>
      <c r="C10663" s="9">
        <v>4.0</v>
      </c>
      <c r="D10663" s="3" t="s">
        <v>203</v>
      </c>
      <c r="E10663" s="3" t="s">
        <v>141</v>
      </c>
      <c r="F10663" s="9" t="s">
        <v>109</v>
      </c>
      <c r="G10663" s="3" t="str">
        <f t="array" ref="G10663">INDEX('Nov2021'!$A$1:$BP$55,MATCH($D10663,'Nov2021'!$A:$A,0),MATCH($E10663,'Nov2021'!$2:$2,0))</f>
        <v>Suppressed</v>
      </c>
      <c r="H10663" s="3">
        <v>1.0</v>
      </c>
      <c r="I10663" s="3">
        <v>2.0</v>
      </c>
    </row>
    <row r="10664" ht="14.25" customHeight="1">
      <c r="A10664" s="3" t="str">
        <f t="shared" si="23"/>
        <v>Nov2021</v>
      </c>
      <c r="B10664" s="21">
        <v>44501.0</v>
      </c>
      <c r="C10664" s="9">
        <v>5.0</v>
      </c>
      <c r="D10664" s="3" t="s">
        <v>203</v>
      </c>
      <c r="E10664" s="3" t="s">
        <v>140</v>
      </c>
      <c r="F10664" s="9" t="s">
        <v>108</v>
      </c>
      <c r="G10664" s="3">
        <f t="array" ref="G10664">INDEX('Nov2021'!$A$1:$BP$55,MATCH($D10664,'Nov2021'!$A:$A,0),MATCH($E10664,'Nov2021'!$2:$2,0))</f>
        <v>0</v>
      </c>
      <c r="H10664" s="3">
        <v>0.0</v>
      </c>
      <c r="I10664" s="3">
        <v>0.0</v>
      </c>
    </row>
    <row r="10665" ht="14.25" customHeight="1">
      <c r="A10665" s="3" t="str">
        <f t="shared" si="23"/>
        <v>Nov2021</v>
      </c>
      <c r="B10665" s="21">
        <v>44501.0</v>
      </c>
      <c r="C10665" s="9">
        <v>6.0</v>
      </c>
      <c r="D10665" s="3" t="s">
        <v>203</v>
      </c>
      <c r="E10665" s="3" t="s">
        <v>146</v>
      </c>
      <c r="F10665" s="9" t="s">
        <v>108</v>
      </c>
      <c r="G10665" s="3" t="str">
        <f t="array" ref="G10665">INDEX('Nov2021'!$A$1:$BP$55,MATCH($D10665,'Nov2021'!$A:$A,0),MATCH($E10665,'Nov2021'!$2:$2,0))</f>
        <v>Suppressed</v>
      </c>
      <c r="H10665" s="3">
        <v>1.0</v>
      </c>
      <c r="I10665" s="3">
        <v>2.0</v>
      </c>
    </row>
    <row r="10666" ht="14.25" customHeight="1">
      <c r="A10666" s="3" t="str">
        <f t="shared" si="23"/>
        <v>Nov2021</v>
      </c>
      <c r="B10666" s="21">
        <v>44501.0</v>
      </c>
      <c r="C10666" s="9">
        <v>7.0</v>
      </c>
      <c r="D10666" s="3" t="s">
        <v>203</v>
      </c>
      <c r="E10666" s="3" t="s">
        <v>139</v>
      </c>
      <c r="F10666" s="9" t="s">
        <v>108</v>
      </c>
      <c r="G10666" s="3">
        <f t="array" ref="G10666">INDEX('Nov2021'!$A$1:$BP$55,MATCH($D10666,'Nov2021'!$A:$A,0),MATCH($E10666,'Nov2021'!$2:$2,0))</f>
        <v>0</v>
      </c>
      <c r="H10666" s="3">
        <v>0.0</v>
      </c>
      <c r="I10666" s="3">
        <v>0.0</v>
      </c>
    </row>
    <row r="10667" ht="14.25" customHeight="1">
      <c r="A10667" s="3" t="str">
        <f t="shared" si="23"/>
        <v>Nov2021</v>
      </c>
      <c r="B10667" s="21">
        <v>44501.0</v>
      </c>
      <c r="C10667" s="9">
        <v>8.0</v>
      </c>
      <c r="D10667" s="3" t="s">
        <v>203</v>
      </c>
      <c r="E10667" s="3" t="s">
        <v>142</v>
      </c>
      <c r="F10667" s="9" t="s">
        <v>108</v>
      </c>
      <c r="G10667" s="3">
        <f t="array" ref="G10667">INDEX('Nov2021'!$A$1:$BP$55,MATCH($D10667,'Nov2021'!$A:$A,0),MATCH($E10667,'Nov2021'!$2:$2,0))</f>
        <v>0</v>
      </c>
      <c r="H10667" s="3">
        <v>0.0</v>
      </c>
      <c r="I10667" s="3">
        <v>0.0</v>
      </c>
    </row>
    <row r="10668" ht="14.25" customHeight="1">
      <c r="A10668" s="3" t="str">
        <f t="shared" si="23"/>
        <v>Nov2021</v>
      </c>
      <c r="B10668" s="21">
        <v>44501.0</v>
      </c>
      <c r="C10668" s="9">
        <v>9.0</v>
      </c>
      <c r="D10668" s="3" t="s">
        <v>203</v>
      </c>
      <c r="E10668" s="3" t="s">
        <v>143</v>
      </c>
      <c r="F10668" s="9" t="s">
        <v>108</v>
      </c>
      <c r="G10668" s="3">
        <f t="array" ref="G10668">INDEX('Nov2021'!$A$1:$BP$55,MATCH($D10668,'Nov2021'!$A:$A,0),MATCH($E10668,'Nov2021'!$2:$2,0))</f>
        <v>0</v>
      </c>
      <c r="H10668" s="3">
        <v>0.0</v>
      </c>
      <c r="I10668" s="3">
        <v>0.0</v>
      </c>
    </row>
    <row r="10669" ht="14.25" customHeight="1">
      <c r="A10669" s="3" t="str">
        <f t="shared" si="23"/>
        <v>Nov2021</v>
      </c>
      <c r="B10669" s="21">
        <v>44501.0</v>
      </c>
      <c r="C10669" s="9">
        <v>10.0</v>
      </c>
      <c r="D10669" s="3" t="s">
        <v>203</v>
      </c>
      <c r="E10669" s="3" t="s">
        <v>181</v>
      </c>
      <c r="F10669" s="9" t="s">
        <v>108</v>
      </c>
      <c r="G10669" s="3">
        <f t="array" ref="G10669">INDEX('Nov2021'!$A$1:$BP$55,MATCH($D10669,'Nov2021'!$A:$A,0),MATCH($E10669,'Nov2021'!$2:$2,0))</f>
        <v>0</v>
      </c>
      <c r="H10669" s="3">
        <v>0.0</v>
      </c>
      <c r="I10669" s="3">
        <v>0.0</v>
      </c>
    </row>
    <row r="10670" ht="14.25" customHeight="1">
      <c r="A10670" s="3" t="str">
        <f t="shared" si="23"/>
        <v>Nov2021</v>
      </c>
      <c r="B10670" s="21">
        <v>44501.0</v>
      </c>
      <c r="C10670" s="9">
        <v>11.0</v>
      </c>
      <c r="D10670" s="3" t="s">
        <v>203</v>
      </c>
      <c r="E10670" s="3" t="s">
        <v>144</v>
      </c>
      <c r="F10670" s="9" t="s">
        <v>108</v>
      </c>
      <c r="G10670" s="3">
        <f t="array" ref="G10670">INDEX('Nov2021'!$A$1:$BP$55,MATCH($D10670,'Nov2021'!$A:$A,0),MATCH($E10670,'Nov2021'!$2:$2,0))</f>
        <v>0</v>
      </c>
      <c r="H10670" s="3">
        <v>0.0</v>
      </c>
      <c r="I10670" s="3">
        <v>0.0</v>
      </c>
    </row>
    <row r="10671" ht="14.25" customHeight="1">
      <c r="A10671" s="3" t="str">
        <f t="shared" si="23"/>
        <v>Nov2021</v>
      </c>
      <c r="B10671" s="21">
        <v>44501.0</v>
      </c>
      <c r="C10671" s="9">
        <v>12.0</v>
      </c>
      <c r="D10671" s="3" t="s">
        <v>203</v>
      </c>
      <c r="E10671" s="3" t="s">
        <v>188</v>
      </c>
      <c r="F10671" s="9" t="s">
        <v>108</v>
      </c>
      <c r="G10671" s="3">
        <f t="array" ref="G10671">INDEX('Nov2021'!$A$1:$BP$55,MATCH($D10671,'Nov2021'!$A:$A,0),MATCH($E10671,'Nov2021'!$2:$2,0))</f>
        <v>0</v>
      </c>
      <c r="H10671" s="3">
        <v>0.0</v>
      </c>
      <c r="I10671" s="3">
        <v>0.0</v>
      </c>
    </row>
    <row r="10672" ht="14.25" customHeight="1">
      <c r="A10672" s="3" t="str">
        <f t="shared" si="23"/>
        <v>Nov2021</v>
      </c>
      <c r="B10672" s="21">
        <v>44501.0</v>
      </c>
      <c r="C10672" s="9">
        <v>13.0</v>
      </c>
      <c r="D10672" s="3" t="s">
        <v>203</v>
      </c>
      <c r="E10672" s="3" t="s">
        <v>160</v>
      </c>
      <c r="F10672" s="9" t="s">
        <v>109</v>
      </c>
      <c r="G10672" s="3" t="str">
        <f t="array" ref="G10672">INDEX('Nov2021'!$A$1:$BP$55,MATCH($D10672,'Nov2021'!$A:$A,0),MATCH($E10672,'Nov2021'!$2:$2,0))</f>
        <v>Suppressed</v>
      </c>
      <c r="H10672" s="3">
        <v>1.0</v>
      </c>
      <c r="I10672" s="3">
        <v>2.0</v>
      </c>
    </row>
    <row r="10673" ht="14.25" customHeight="1">
      <c r="A10673" s="3" t="str">
        <f t="shared" si="23"/>
        <v>Nov2021</v>
      </c>
      <c r="B10673" s="21">
        <v>44501.0</v>
      </c>
      <c r="C10673" s="9">
        <v>14.0</v>
      </c>
      <c r="D10673" s="3" t="s">
        <v>203</v>
      </c>
      <c r="E10673" s="3" t="s">
        <v>147</v>
      </c>
      <c r="F10673" s="9" t="s">
        <v>110</v>
      </c>
      <c r="G10673" s="3">
        <f t="array" ref="G10673">INDEX('Nov2021'!$A$1:$BP$55,MATCH($D10673,'Nov2021'!$A:$A,0),MATCH($E10673,'Nov2021'!$2:$2,0))</f>
        <v>0</v>
      </c>
      <c r="H10673" s="3">
        <v>0.0</v>
      </c>
      <c r="I10673" s="3">
        <v>0.0</v>
      </c>
    </row>
    <row r="10674" ht="14.25" customHeight="1">
      <c r="A10674" s="3" t="str">
        <f t="shared" si="23"/>
        <v>Nov2021</v>
      </c>
      <c r="B10674" s="21">
        <v>44501.0</v>
      </c>
      <c r="C10674" s="9">
        <v>15.0</v>
      </c>
      <c r="D10674" s="3" t="s">
        <v>203</v>
      </c>
      <c r="E10674" s="3" t="s">
        <v>168</v>
      </c>
      <c r="F10674" s="9" t="s">
        <v>112</v>
      </c>
      <c r="G10674" s="3">
        <f t="array" ref="G10674">INDEX('Nov2021'!$A$1:$BP$55,MATCH($D10674,'Nov2021'!$A:$A,0),MATCH($E10674,'Nov2021'!$2:$2,0))</f>
        <v>0</v>
      </c>
      <c r="H10674" s="3">
        <v>0.0</v>
      </c>
      <c r="I10674" s="3">
        <v>0.0</v>
      </c>
    </row>
    <row r="10675" ht="14.25" customHeight="1">
      <c r="A10675" s="3" t="str">
        <f t="shared" si="23"/>
        <v>Nov2021</v>
      </c>
      <c r="B10675" s="21">
        <v>44501.0</v>
      </c>
      <c r="C10675" s="9">
        <v>16.0</v>
      </c>
      <c r="D10675" s="3" t="s">
        <v>203</v>
      </c>
      <c r="E10675" s="3" t="s">
        <v>145</v>
      </c>
      <c r="F10675" s="9" t="s">
        <v>108</v>
      </c>
      <c r="G10675" s="3">
        <f t="array" ref="G10675">INDEX('Nov2021'!$A$1:$BP$55,MATCH($D10675,'Nov2021'!$A:$A,0),MATCH($E10675,'Nov2021'!$2:$2,0))</f>
        <v>0</v>
      </c>
      <c r="H10675" s="3">
        <v>0.0</v>
      </c>
      <c r="I10675" s="3">
        <v>0.0</v>
      </c>
    </row>
    <row r="10676" ht="14.25" customHeight="1">
      <c r="A10676" s="3" t="str">
        <f t="shared" si="23"/>
        <v>Nov2021</v>
      </c>
      <c r="B10676" s="21">
        <v>44501.0</v>
      </c>
      <c r="C10676" s="9">
        <v>17.0</v>
      </c>
      <c r="D10676" s="3" t="s">
        <v>203</v>
      </c>
      <c r="E10676" s="3" t="s">
        <v>148</v>
      </c>
      <c r="F10676" s="9" t="s">
        <v>108</v>
      </c>
      <c r="G10676" s="3">
        <f t="array" ref="G10676">INDEX('Nov2021'!$A$1:$BP$55,MATCH($D10676,'Nov2021'!$A:$A,0),MATCH($E10676,'Nov2021'!$2:$2,0))</f>
        <v>0</v>
      </c>
      <c r="H10676" s="3">
        <v>0.0</v>
      </c>
      <c r="I10676" s="3">
        <v>0.0</v>
      </c>
    </row>
    <row r="10677" ht="14.25" customHeight="1">
      <c r="A10677" s="3" t="str">
        <f t="shared" si="23"/>
        <v>Nov2021</v>
      </c>
      <c r="B10677" s="21">
        <v>44501.0</v>
      </c>
      <c r="C10677" s="9">
        <v>18.0</v>
      </c>
      <c r="D10677" s="3" t="s">
        <v>203</v>
      </c>
      <c r="E10677" s="3" t="s">
        <v>161</v>
      </c>
      <c r="F10677" s="9" t="s">
        <v>108</v>
      </c>
      <c r="G10677" s="3">
        <f t="array" ref="G10677">INDEX('Nov2021'!$A$1:$BP$55,MATCH($D10677,'Nov2021'!$A:$A,0),MATCH($E10677,'Nov2021'!$2:$2,0))</f>
        <v>0</v>
      </c>
      <c r="H10677" s="3">
        <v>0.0</v>
      </c>
      <c r="I10677" s="3">
        <v>0.0</v>
      </c>
    </row>
    <row r="10678" ht="14.25" customHeight="1">
      <c r="A10678" s="3" t="str">
        <f t="shared" si="23"/>
        <v>Nov2021</v>
      </c>
      <c r="B10678" s="21">
        <v>44501.0</v>
      </c>
      <c r="C10678" s="9">
        <v>19.0</v>
      </c>
      <c r="D10678" s="3" t="s">
        <v>203</v>
      </c>
      <c r="E10678" s="3" t="s">
        <v>149</v>
      </c>
      <c r="F10678" s="9" t="s">
        <v>108</v>
      </c>
      <c r="G10678" s="3">
        <f t="array" ref="G10678">INDEX('Nov2021'!$A$1:$BP$55,MATCH($D10678,'Nov2021'!$A:$A,0),MATCH($E10678,'Nov2021'!$2:$2,0))</f>
        <v>0</v>
      </c>
      <c r="H10678" s="3">
        <v>0.0</v>
      </c>
      <c r="I10678" s="3">
        <v>0.0</v>
      </c>
    </row>
    <row r="10679" ht="14.25" customHeight="1">
      <c r="A10679" s="3" t="str">
        <f t="shared" si="23"/>
        <v>Nov2021</v>
      </c>
      <c r="B10679" s="21">
        <v>44501.0</v>
      </c>
      <c r="C10679" s="9">
        <v>20.0</v>
      </c>
      <c r="D10679" s="3" t="s">
        <v>203</v>
      </c>
      <c r="E10679" s="3" t="s">
        <v>150</v>
      </c>
      <c r="F10679" s="9" t="s">
        <v>108</v>
      </c>
      <c r="G10679" s="3">
        <f t="array" ref="G10679">INDEX('Nov2021'!$A$1:$BP$55,MATCH($D10679,'Nov2021'!$A:$A,0),MATCH($E10679,'Nov2021'!$2:$2,0))</f>
        <v>0</v>
      </c>
      <c r="H10679" s="3">
        <v>0.0</v>
      </c>
      <c r="I10679" s="3">
        <v>0.0</v>
      </c>
    </row>
    <row r="10680" ht="14.25" customHeight="1">
      <c r="A10680" s="3" t="str">
        <f t="shared" si="23"/>
        <v>Nov2021</v>
      </c>
      <c r="B10680" s="21">
        <v>44501.0</v>
      </c>
      <c r="C10680" s="9">
        <v>21.0</v>
      </c>
      <c r="D10680" s="3" t="s">
        <v>203</v>
      </c>
      <c r="E10680" s="3" t="s">
        <v>165</v>
      </c>
      <c r="F10680" s="9" t="s">
        <v>111</v>
      </c>
      <c r="G10680" s="3">
        <f t="array" ref="G10680">INDEX('Nov2021'!$A$1:$BP$55,MATCH($D10680,'Nov2021'!$A:$A,0),MATCH($E10680,'Nov2021'!$2:$2,0))</f>
        <v>0</v>
      </c>
      <c r="H10680" s="3">
        <v>0.0</v>
      </c>
      <c r="I10680" s="3">
        <v>0.0</v>
      </c>
    </row>
    <row r="10681" ht="14.25" customHeight="1">
      <c r="A10681" s="3" t="str">
        <f t="shared" si="23"/>
        <v>Nov2021</v>
      </c>
      <c r="B10681" s="21">
        <v>44501.0</v>
      </c>
      <c r="C10681" s="9">
        <v>22.0</v>
      </c>
      <c r="D10681" s="3" t="s">
        <v>203</v>
      </c>
      <c r="E10681" s="3" t="s">
        <v>155</v>
      </c>
      <c r="F10681" s="9" t="s">
        <v>109</v>
      </c>
      <c r="G10681" s="3">
        <f t="array" ref="G10681">INDEX('Nov2021'!$A$1:$BP$55,MATCH($D10681,'Nov2021'!$A:$A,0),MATCH($E10681,'Nov2021'!$2:$2,0))</f>
        <v>0</v>
      </c>
      <c r="H10681" s="3">
        <v>0.0</v>
      </c>
      <c r="I10681" s="3">
        <v>0.0</v>
      </c>
    </row>
    <row r="10682" ht="14.25" customHeight="1">
      <c r="A10682" s="3" t="str">
        <f t="shared" si="23"/>
        <v>Nov2021</v>
      </c>
      <c r="B10682" s="21">
        <v>44501.0</v>
      </c>
      <c r="C10682" s="9">
        <v>23.0</v>
      </c>
      <c r="D10682" s="3" t="s">
        <v>203</v>
      </c>
      <c r="E10682" s="3" t="s">
        <v>225</v>
      </c>
      <c r="F10682" s="9" t="s">
        <v>109</v>
      </c>
      <c r="G10682" s="3">
        <f t="array" ref="G10682">INDEX('Nov2021'!$A$1:$BP$55,MATCH($D10682,'Nov2021'!$A:$A,0),MATCH($E10682,'Nov2021'!$2:$2,0))</f>
        <v>0</v>
      </c>
      <c r="H10682" s="3">
        <v>0.0</v>
      </c>
      <c r="I10682" s="3">
        <v>0.0</v>
      </c>
    </row>
    <row r="10683" ht="14.25" customHeight="1">
      <c r="A10683" s="3" t="str">
        <f t="shared" si="23"/>
        <v>Nov2021</v>
      </c>
      <c r="B10683" s="21">
        <v>44501.0</v>
      </c>
      <c r="C10683" s="9">
        <v>24.0</v>
      </c>
      <c r="D10683" s="3" t="s">
        <v>203</v>
      </c>
      <c r="E10683" s="3" t="s">
        <v>158</v>
      </c>
      <c r="F10683" s="9" t="s">
        <v>109</v>
      </c>
      <c r="G10683" s="3" t="str">
        <f t="array" ref="G10683">INDEX('Nov2021'!$A$1:$BP$55,MATCH($D10683,'Nov2021'!$A:$A,0),MATCH($E10683,'Nov2021'!$2:$2,0))</f>
        <v>Suppressed</v>
      </c>
      <c r="H10683" s="3">
        <v>1.0</v>
      </c>
      <c r="I10683" s="3">
        <v>2.0</v>
      </c>
    </row>
    <row r="10684" ht="14.25" customHeight="1">
      <c r="A10684" s="3" t="str">
        <f t="shared" si="23"/>
        <v>Nov2021</v>
      </c>
      <c r="B10684" s="21">
        <v>44501.0</v>
      </c>
      <c r="C10684" s="9">
        <v>25.0</v>
      </c>
      <c r="D10684" s="3" t="s">
        <v>203</v>
      </c>
      <c r="E10684" s="3" t="s">
        <v>169</v>
      </c>
      <c r="F10684" s="9" t="s">
        <v>110</v>
      </c>
      <c r="G10684" s="3">
        <f t="array" ref="G10684">INDEX('Nov2021'!$A$1:$BP$55,MATCH($D10684,'Nov2021'!$A:$A,0),MATCH($E10684,'Nov2021'!$2:$2,0))</f>
        <v>0</v>
      </c>
      <c r="H10684" s="3">
        <v>0.0</v>
      </c>
      <c r="I10684" s="3">
        <v>0.0</v>
      </c>
    </row>
    <row r="10685" ht="14.25" customHeight="1">
      <c r="A10685" s="3" t="str">
        <f t="shared" si="23"/>
        <v>Nov2021</v>
      </c>
      <c r="B10685" s="21">
        <v>44501.0</v>
      </c>
      <c r="C10685" s="9">
        <v>26.0</v>
      </c>
      <c r="D10685" s="3" t="s">
        <v>203</v>
      </c>
      <c r="E10685" s="3" t="s">
        <v>157</v>
      </c>
      <c r="F10685" s="9" t="s">
        <v>108</v>
      </c>
      <c r="G10685" s="3">
        <f t="array" ref="G10685">INDEX('Nov2021'!$A$1:$BP$55,MATCH($D10685,'Nov2021'!$A:$A,0),MATCH($E10685,'Nov2021'!$2:$2,0))</f>
        <v>0</v>
      </c>
      <c r="H10685" s="3">
        <v>0.0</v>
      </c>
      <c r="I10685" s="3">
        <v>0.0</v>
      </c>
    </row>
    <row r="10686" ht="14.25" customHeight="1">
      <c r="A10686" s="3" t="str">
        <f t="shared" si="23"/>
        <v>Nov2021</v>
      </c>
      <c r="B10686" s="21">
        <v>44501.0</v>
      </c>
      <c r="C10686" s="9">
        <v>27.0</v>
      </c>
      <c r="D10686" s="3" t="s">
        <v>203</v>
      </c>
      <c r="E10686" s="3" t="s">
        <v>173</v>
      </c>
      <c r="F10686" s="9" t="s">
        <v>110</v>
      </c>
      <c r="G10686" s="3">
        <f t="array" ref="G10686">INDEX('Nov2021'!$A$1:$BP$55,MATCH($D10686,'Nov2021'!$A:$A,0),MATCH($E10686,'Nov2021'!$2:$2,0))</f>
        <v>0</v>
      </c>
      <c r="H10686" s="3">
        <v>0.0</v>
      </c>
      <c r="I10686" s="3">
        <v>0.0</v>
      </c>
    </row>
    <row r="10687" ht="14.25" customHeight="1">
      <c r="A10687" s="3" t="str">
        <f t="shared" si="23"/>
        <v>Nov2021</v>
      </c>
      <c r="B10687" s="21">
        <v>44501.0</v>
      </c>
      <c r="C10687" s="9">
        <v>28.0</v>
      </c>
      <c r="D10687" s="3" t="s">
        <v>203</v>
      </c>
      <c r="E10687" s="3" t="s">
        <v>167</v>
      </c>
      <c r="F10687" s="9" t="s">
        <v>109</v>
      </c>
      <c r="G10687" s="3">
        <f t="array" ref="G10687">INDEX('Nov2021'!$A$1:$BP$55,MATCH($D10687,'Nov2021'!$A:$A,0),MATCH($E10687,'Nov2021'!$2:$2,0))</f>
        <v>0</v>
      </c>
      <c r="H10687" s="3">
        <v>0.0</v>
      </c>
      <c r="I10687" s="3">
        <v>0.0</v>
      </c>
    </row>
    <row r="10688" ht="14.25" customHeight="1">
      <c r="A10688" s="3" t="str">
        <f t="shared" si="23"/>
        <v>Nov2021</v>
      </c>
      <c r="B10688" s="21">
        <v>44501.0</v>
      </c>
      <c r="C10688" s="9">
        <v>29.0</v>
      </c>
      <c r="D10688" s="3" t="s">
        <v>203</v>
      </c>
      <c r="E10688" s="3" t="s">
        <v>163</v>
      </c>
      <c r="F10688" s="9" t="s">
        <v>109</v>
      </c>
      <c r="G10688" s="3">
        <f t="array" ref="G10688">INDEX('Nov2021'!$A$1:$BP$55,MATCH($D10688,'Nov2021'!$A:$A,0),MATCH($E10688,'Nov2021'!$2:$2,0))</f>
        <v>0</v>
      </c>
      <c r="H10688" s="3">
        <v>0.0</v>
      </c>
      <c r="I10688" s="3">
        <v>0.0</v>
      </c>
    </row>
    <row r="10689" ht="14.25" customHeight="1">
      <c r="A10689" s="3" t="str">
        <f t="shared" si="23"/>
        <v>Nov2021</v>
      </c>
      <c r="B10689" s="21">
        <v>44501.0</v>
      </c>
      <c r="C10689" s="9">
        <v>30.0</v>
      </c>
      <c r="D10689" s="3" t="s">
        <v>203</v>
      </c>
      <c r="E10689" s="3" t="s">
        <v>154</v>
      </c>
      <c r="F10689" s="9" t="s">
        <v>110</v>
      </c>
      <c r="G10689" s="3">
        <f t="array" ref="G10689">INDEX('Nov2021'!$A$1:$BP$55,MATCH($D10689,'Nov2021'!$A:$A,0),MATCH($E10689,'Nov2021'!$2:$2,0))</f>
        <v>0</v>
      </c>
      <c r="H10689" s="3">
        <v>0.0</v>
      </c>
      <c r="I10689" s="3">
        <v>0.0</v>
      </c>
    </row>
    <row r="10690" ht="14.25" customHeight="1">
      <c r="A10690" s="3" t="str">
        <f t="shared" si="23"/>
        <v>Nov2021</v>
      </c>
      <c r="B10690" s="21">
        <v>44501.0</v>
      </c>
      <c r="C10690" s="9">
        <v>31.0</v>
      </c>
      <c r="D10690" s="3" t="s">
        <v>203</v>
      </c>
      <c r="E10690" s="3" t="s">
        <v>156</v>
      </c>
      <c r="F10690" s="9" t="s">
        <v>112</v>
      </c>
      <c r="G10690" s="3">
        <f t="array" ref="G10690">INDEX('Nov2021'!$A$1:$BP$55,MATCH($D10690,'Nov2021'!$A:$A,0),MATCH($E10690,'Nov2021'!$2:$2,0))</f>
        <v>0</v>
      </c>
      <c r="H10690" s="3">
        <v>0.0</v>
      </c>
      <c r="I10690" s="3">
        <v>0.0</v>
      </c>
    </row>
    <row r="10691" ht="14.25" customHeight="1">
      <c r="A10691" s="3" t="str">
        <f t="shared" si="23"/>
        <v>Nov2021</v>
      </c>
      <c r="B10691" s="21">
        <v>44501.0</v>
      </c>
      <c r="C10691" s="9">
        <v>32.0</v>
      </c>
      <c r="D10691" s="3" t="s">
        <v>203</v>
      </c>
      <c r="E10691" s="3" t="s">
        <v>195</v>
      </c>
      <c r="F10691" s="9" t="s">
        <v>110</v>
      </c>
      <c r="G10691" s="3">
        <f t="array" ref="G10691">INDEX('Nov2021'!$A$1:$BP$55,MATCH($D10691,'Nov2021'!$A:$A,0),MATCH($E10691,'Nov2021'!$2:$2,0))</f>
        <v>0</v>
      </c>
      <c r="H10691" s="3">
        <v>0.0</v>
      </c>
      <c r="I10691" s="3">
        <v>0.0</v>
      </c>
    </row>
    <row r="10692" ht="14.25" customHeight="1">
      <c r="A10692" s="3" t="str">
        <f t="shared" si="23"/>
        <v>Nov2021</v>
      </c>
      <c r="B10692" s="21">
        <v>44501.0</v>
      </c>
      <c r="C10692" s="9">
        <v>33.0</v>
      </c>
      <c r="D10692" s="3" t="s">
        <v>203</v>
      </c>
      <c r="E10692" s="3" t="s">
        <v>242</v>
      </c>
      <c r="F10692" s="9" t="s">
        <v>108</v>
      </c>
      <c r="G10692" s="3">
        <f t="array" ref="G10692">INDEX('Nov2021'!$A$1:$BP$55,MATCH($D10692,'Nov2021'!$A:$A,0),MATCH($E10692,'Nov2021'!$2:$2,0))</f>
        <v>0</v>
      </c>
      <c r="H10692" s="3">
        <v>0.0</v>
      </c>
      <c r="I10692" s="3">
        <v>0.0</v>
      </c>
    </row>
    <row r="10693" ht="14.25" customHeight="1">
      <c r="A10693" s="3" t="str">
        <f t="shared" si="23"/>
        <v>Nov2021</v>
      </c>
      <c r="B10693" s="21">
        <v>44501.0</v>
      </c>
      <c r="C10693" s="9">
        <v>34.0</v>
      </c>
      <c r="D10693" s="3" t="s">
        <v>203</v>
      </c>
      <c r="E10693" s="3" t="s">
        <v>164</v>
      </c>
      <c r="F10693" s="9" t="s">
        <v>112</v>
      </c>
      <c r="G10693" s="3">
        <f t="array" ref="G10693">INDEX('Nov2021'!$A$1:$BP$55,MATCH($D10693,'Nov2021'!$A:$A,0),MATCH($E10693,'Nov2021'!$2:$2,0))</f>
        <v>0</v>
      </c>
      <c r="H10693" s="3">
        <v>0.0</v>
      </c>
      <c r="I10693" s="3">
        <v>0.0</v>
      </c>
    </row>
    <row r="10694" ht="14.25" customHeight="1">
      <c r="A10694" s="3" t="str">
        <f t="shared" si="23"/>
        <v>Nov2021</v>
      </c>
      <c r="B10694" s="21">
        <v>44501.0</v>
      </c>
      <c r="C10694" s="9">
        <v>35.0</v>
      </c>
      <c r="D10694" s="3" t="s">
        <v>203</v>
      </c>
      <c r="E10694" s="3" t="s">
        <v>150</v>
      </c>
      <c r="F10694" s="9" t="s">
        <v>108</v>
      </c>
      <c r="G10694" s="3">
        <f t="array" ref="G10694">INDEX('Nov2021'!$A$1:$BP$55,MATCH($D10694,'Nov2021'!$A:$A,0),MATCH($E10694,'Nov2021'!$2:$2,0))</f>
        <v>0</v>
      </c>
      <c r="H10694" s="3">
        <v>0.0</v>
      </c>
      <c r="I10694" s="3">
        <v>0.0</v>
      </c>
    </row>
    <row r="10695" ht="14.25" customHeight="1">
      <c r="A10695" s="3" t="str">
        <f t="shared" si="23"/>
        <v>Nov2021</v>
      </c>
      <c r="B10695" s="21">
        <v>44501.0</v>
      </c>
      <c r="C10695" s="9">
        <v>36.0</v>
      </c>
      <c r="D10695" s="3" t="s">
        <v>203</v>
      </c>
      <c r="E10695" s="3" t="s">
        <v>243</v>
      </c>
      <c r="F10695" s="9" t="s">
        <v>109</v>
      </c>
      <c r="G10695" s="3" t="str">
        <f t="array" ref="G10695">INDEX('Nov2021'!$A$1:$BP$55,MATCH($D10695,'Nov2021'!$A:$A,0),MATCH($E10695,'Nov2021'!$2:$2,0))</f>
        <v>Suppressed</v>
      </c>
      <c r="H10695" s="3">
        <v>1.0</v>
      </c>
      <c r="I10695" s="3">
        <v>2.0</v>
      </c>
    </row>
    <row r="10696" ht="14.25" customHeight="1">
      <c r="A10696" s="3" t="str">
        <f t="shared" si="23"/>
        <v>Nov2021</v>
      </c>
      <c r="B10696" s="21">
        <v>44501.0</v>
      </c>
      <c r="C10696" s="9">
        <v>37.0</v>
      </c>
      <c r="D10696" s="3" t="s">
        <v>203</v>
      </c>
      <c r="E10696" s="3" t="s">
        <v>170</v>
      </c>
      <c r="F10696" s="9" t="s">
        <v>109</v>
      </c>
      <c r="G10696" s="3" t="str">
        <f t="array" ref="G10696">INDEX('Nov2021'!$A$1:$BP$55,MATCH($D10696,'Nov2021'!$A:$A,0),MATCH($E10696,'Nov2021'!$2:$2,0))</f>
        <v>Suppressed</v>
      </c>
      <c r="H10696" s="3">
        <v>1.0</v>
      </c>
      <c r="I10696" s="3">
        <v>2.0</v>
      </c>
    </row>
    <row r="10697" ht="14.25" customHeight="1">
      <c r="A10697" s="3" t="str">
        <f t="shared" si="23"/>
        <v>Nov2021</v>
      </c>
      <c r="B10697" s="21">
        <v>44501.0</v>
      </c>
      <c r="C10697" s="9">
        <v>38.0</v>
      </c>
      <c r="D10697" s="3" t="s">
        <v>203</v>
      </c>
      <c r="E10697" s="3" t="s">
        <v>244</v>
      </c>
      <c r="F10697" s="9" t="s">
        <v>109</v>
      </c>
      <c r="G10697" s="3">
        <f t="array" ref="G10697">INDEX('Nov2021'!$A$1:$BP$55,MATCH($D10697,'Nov2021'!$A:$A,0),MATCH($E10697,'Nov2021'!$2:$2,0))</f>
        <v>0</v>
      </c>
      <c r="H10697" s="3">
        <v>0.0</v>
      </c>
      <c r="I10697" s="3">
        <v>0.0</v>
      </c>
    </row>
    <row r="10698" ht="14.25" customHeight="1">
      <c r="A10698" s="3" t="str">
        <f t="shared" si="23"/>
        <v>Nov2021</v>
      </c>
      <c r="B10698" s="21">
        <v>44501.0</v>
      </c>
      <c r="C10698" s="9">
        <v>39.0</v>
      </c>
      <c r="D10698" s="3" t="s">
        <v>203</v>
      </c>
      <c r="E10698" s="3" t="s">
        <v>245</v>
      </c>
      <c r="F10698" s="9" t="s">
        <v>111</v>
      </c>
      <c r="G10698" s="3">
        <f t="array" ref="G10698">INDEX('Nov2021'!$A$1:$BP$55,MATCH($D10698,'Nov2021'!$A:$A,0),MATCH($E10698,'Nov2021'!$2:$2,0))</f>
        <v>0</v>
      </c>
      <c r="H10698" s="3">
        <v>0.0</v>
      </c>
      <c r="I10698" s="3">
        <v>0.0</v>
      </c>
    </row>
    <row r="10699" ht="14.25" customHeight="1">
      <c r="A10699" s="3" t="str">
        <f t="shared" si="23"/>
        <v>Nov2021</v>
      </c>
      <c r="B10699" s="21">
        <v>44501.0</v>
      </c>
      <c r="C10699" s="9">
        <v>40.0</v>
      </c>
      <c r="D10699" s="3" t="s">
        <v>203</v>
      </c>
      <c r="E10699" s="3" t="s">
        <v>166</v>
      </c>
      <c r="F10699" s="9" t="s">
        <v>108</v>
      </c>
      <c r="G10699" s="3">
        <f t="array" ref="G10699">INDEX('Nov2021'!$A$1:$BP$55,MATCH($D10699,'Nov2021'!$A:$A,0),MATCH($E10699,'Nov2021'!$2:$2,0))</f>
        <v>0</v>
      </c>
      <c r="H10699" s="3">
        <v>0.0</v>
      </c>
      <c r="I10699" s="3">
        <v>0.0</v>
      </c>
    </row>
    <row r="10700" ht="14.25" customHeight="1">
      <c r="A10700" s="3" t="str">
        <f t="shared" si="23"/>
        <v>Nov2021</v>
      </c>
      <c r="B10700" s="21">
        <v>44501.0</v>
      </c>
      <c r="C10700" s="9">
        <v>41.0</v>
      </c>
      <c r="D10700" s="3" t="s">
        <v>203</v>
      </c>
      <c r="E10700" s="3" t="s">
        <v>184</v>
      </c>
      <c r="F10700" s="9" t="s">
        <v>108</v>
      </c>
      <c r="G10700" s="3">
        <f t="array" ref="G10700">INDEX('Nov2021'!$A$1:$BP$55,MATCH($D10700,'Nov2021'!$A:$A,0),MATCH($E10700,'Nov2021'!$2:$2,0))</f>
        <v>0</v>
      </c>
      <c r="H10700" s="3">
        <v>0.0</v>
      </c>
      <c r="I10700" s="3">
        <v>0.0</v>
      </c>
    </row>
    <row r="10701" ht="14.25" customHeight="1">
      <c r="A10701" s="3" t="str">
        <f t="shared" si="23"/>
        <v>Nov2021</v>
      </c>
      <c r="B10701" s="21">
        <v>44501.0</v>
      </c>
      <c r="C10701" s="9">
        <v>42.0</v>
      </c>
      <c r="D10701" s="3" t="s">
        <v>203</v>
      </c>
      <c r="E10701" s="3" t="s">
        <v>235</v>
      </c>
      <c r="F10701" s="9" t="s">
        <v>109</v>
      </c>
      <c r="G10701" s="3">
        <f t="array" ref="G10701">INDEX('Nov2021'!$A$1:$BP$55,MATCH($D10701,'Nov2021'!$A:$A,0),MATCH($E10701,'Nov2021'!$2:$2,0))</f>
        <v>0</v>
      </c>
      <c r="H10701" s="3">
        <v>0.0</v>
      </c>
      <c r="I10701" s="3">
        <v>0.0</v>
      </c>
    </row>
    <row r="10702" ht="14.25" customHeight="1">
      <c r="A10702" s="3" t="str">
        <f t="shared" si="23"/>
        <v>Nov2021</v>
      </c>
      <c r="B10702" s="21">
        <v>44501.0</v>
      </c>
      <c r="C10702" s="9">
        <v>43.0</v>
      </c>
      <c r="D10702" s="3" t="s">
        <v>203</v>
      </c>
      <c r="E10702" s="3" t="s">
        <v>246</v>
      </c>
      <c r="F10702" s="9" t="s">
        <v>110</v>
      </c>
      <c r="G10702" s="3">
        <f t="array" ref="G10702">INDEX('Nov2021'!$A$1:$BP$55,MATCH($D10702,'Nov2021'!$A:$A,0),MATCH($E10702,'Nov2021'!$2:$2,0))</f>
        <v>0</v>
      </c>
      <c r="H10702" s="3">
        <v>0.0</v>
      </c>
      <c r="I10702" s="3">
        <v>0.0</v>
      </c>
    </row>
    <row r="10703" ht="14.25" customHeight="1">
      <c r="A10703" s="3" t="str">
        <f t="shared" si="23"/>
        <v>Nov2021</v>
      </c>
      <c r="B10703" s="21">
        <v>44501.0</v>
      </c>
      <c r="C10703" s="9">
        <v>44.0</v>
      </c>
      <c r="D10703" s="3" t="s">
        <v>203</v>
      </c>
      <c r="E10703" s="3" t="s">
        <v>186</v>
      </c>
      <c r="F10703" s="9" t="s">
        <v>108</v>
      </c>
      <c r="G10703" s="3">
        <f t="array" ref="G10703">INDEX('Nov2021'!$A$1:$BP$55,MATCH($D10703,'Nov2021'!$A:$A,0),MATCH($E10703,'Nov2021'!$2:$2,0))</f>
        <v>0</v>
      </c>
      <c r="H10703" s="3">
        <v>0.0</v>
      </c>
      <c r="I10703" s="3">
        <v>0.0</v>
      </c>
    </row>
    <row r="10704" ht="14.25" customHeight="1">
      <c r="A10704" s="3" t="str">
        <f t="shared" si="23"/>
        <v>Nov2021</v>
      </c>
      <c r="B10704" s="21">
        <v>44501.0</v>
      </c>
      <c r="C10704" s="9">
        <v>45.0</v>
      </c>
      <c r="D10704" s="3" t="s">
        <v>203</v>
      </c>
      <c r="E10704" s="3" t="s">
        <v>247</v>
      </c>
      <c r="F10704" s="9" t="s">
        <v>113</v>
      </c>
      <c r="G10704" s="3">
        <f t="array" ref="G10704">INDEX('Nov2021'!$A$1:$BP$55,MATCH($D10704,'Nov2021'!$A:$A,0),MATCH($E10704,'Nov2021'!$2:$2,0))</f>
        <v>0</v>
      </c>
      <c r="H10704" s="3">
        <v>0.0</v>
      </c>
      <c r="I10704" s="3">
        <v>0.0</v>
      </c>
    </row>
    <row r="10705" ht="14.25" customHeight="1">
      <c r="A10705" s="3" t="str">
        <f t="shared" si="23"/>
        <v>Nov2021</v>
      </c>
      <c r="B10705" s="21">
        <v>44501.0</v>
      </c>
      <c r="C10705" s="9">
        <v>46.0</v>
      </c>
      <c r="D10705" s="3" t="s">
        <v>203</v>
      </c>
      <c r="E10705" s="3" t="s">
        <v>159</v>
      </c>
      <c r="F10705" s="9" t="s">
        <v>110</v>
      </c>
      <c r="G10705" s="3">
        <f t="array" ref="G10705">INDEX('Nov2021'!$A$1:$BP$55,MATCH($D10705,'Nov2021'!$A:$A,0),MATCH($E10705,'Nov2021'!$2:$2,0))</f>
        <v>0</v>
      </c>
      <c r="H10705" s="3">
        <v>0.0</v>
      </c>
      <c r="I10705" s="3">
        <v>0.0</v>
      </c>
    </row>
    <row r="10706" ht="14.25" customHeight="1">
      <c r="A10706" s="3" t="str">
        <f t="shared" si="23"/>
        <v>Nov2021</v>
      </c>
      <c r="B10706" s="21">
        <v>44501.0</v>
      </c>
      <c r="C10706" s="9">
        <v>47.0</v>
      </c>
      <c r="D10706" s="3" t="s">
        <v>203</v>
      </c>
      <c r="E10706" s="3" t="s">
        <v>189</v>
      </c>
      <c r="F10706" s="9" t="s">
        <v>108</v>
      </c>
      <c r="G10706" s="3">
        <f t="array" ref="G10706">INDEX('Nov2021'!$A$1:$BP$55,MATCH($D10706,'Nov2021'!$A:$A,0),MATCH($E10706,'Nov2021'!$2:$2,0))</f>
        <v>0</v>
      </c>
      <c r="H10706" s="3">
        <v>0.0</v>
      </c>
      <c r="I10706" s="3">
        <v>0.0</v>
      </c>
    </row>
    <row r="10707" ht="14.25" customHeight="1">
      <c r="A10707" s="3" t="str">
        <f t="shared" si="23"/>
        <v>Nov2021</v>
      </c>
      <c r="B10707" s="21">
        <v>44501.0</v>
      </c>
      <c r="C10707" s="9">
        <v>48.0</v>
      </c>
      <c r="D10707" s="3" t="s">
        <v>203</v>
      </c>
      <c r="E10707" s="3" t="s">
        <v>248</v>
      </c>
      <c r="F10707" s="9" t="s">
        <v>108</v>
      </c>
      <c r="G10707" s="3">
        <f t="array" ref="G10707">INDEX('Nov2021'!$A$1:$BP$55,MATCH($D10707,'Nov2021'!$A:$A,0),MATCH($E10707,'Nov2021'!$2:$2,0))</f>
        <v>0</v>
      </c>
      <c r="H10707" s="3">
        <v>0.0</v>
      </c>
      <c r="I10707" s="3">
        <v>0.0</v>
      </c>
    </row>
    <row r="10708" ht="14.25" customHeight="1">
      <c r="A10708" s="3" t="str">
        <f t="shared" si="23"/>
        <v>Nov2021</v>
      </c>
      <c r="B10708" s="21">
        <v>44501.0</v>
      </c>
      <c r="C10708" s="9">
        <v>49.0</v>
      </c>
      <c r="D10708" s="3" t="s">
        <v>203</v>
      </c>
      <c r="E10708" s="3" t="s">
        <v>190</v>
      </c>
      <c r="F10708" s="9" t="s">
        <v>108</v>
      </c>
      <c r="G10708" s="3">
        <f t="array" ref="G10708">INDEX('Nov2021'!$A$1:$BP$55,MATCH($D10708,'Nov2021'!$A:$A,0),MATCH($E10708,'Nov2021'!$2:$2,0))</f>
        <v>0</v>
      </c>
      <c r="H10708" s="3">
        <v>0.0</v>
      </c>
      <c r="I10708" s="3">
        <v>0.0</v>
      </c>
    </row>
    <row r="10709" ht="14.25" customHeight="1">
      <c r="A10709" s="3" t="str">
        <f t="shared" si="23"/>
        <v>Nov2021</v>
      </c>
      <c r="B10709" s="21">
        <v>44501.0</v>
      </c>
      <c r="C10709" s="9">
        <v>50.0</v>
      </c>
      <c r="D10709" s="3" t="s">
        <v>203</v>
      </c>
      <c r="E10709" s="3" t="s">
        <v>249</v>
      </c>
      <c r="F10709" s="9" t="s">
        <v>111</v>
      </c>
      <c r="G10709" s="3">
        <f t="array" ref="G10709">INDEX('Nov2021'!$A$1:$BP$55,MATCH($D10709,'Nov2021'!$A:$A,0),MATCH($E10709,'Nov2021'!$2:$2,0))</f>
        <v>0</v>
      </c>
      <c r="H10709" s="3">
        <v>0.0</v>
      </c>
      <c r="I10709" s="3">
        <v>0.0</v>
      </c>
    </row>
    <row r="10710" ht="14.25" customHeight="1">
      <c r="A10710" s="3" t="str">
        <f t="shared" si="23"/>
        <v>Nov2021</v>
      </c>
      <c r="B10710" s="21">
        <v>44501.0</v>
      </c>
      <c r="C10710" s="9">
        <v>51.0</v>
      </c>
      <c r="D10710" s="3" t="s">
        <v>203</v>
      </c>
      <c r="E10710" s="3" t="s">
        <v>220</v>
      </c>
      <c r="F10710" s="9" t="s">
        <v>108</v>
      </c>
      <c r="G10710" s="3">
        <f t="array" ref="G10710">INDEX('Nov2021'!$A$1:$BP$55,MATCH($D10710,'Nov2021'!$A:$A,0),MATCH($E10710,'Nov2021'!$2:$2,0))</f>
        <v>0</v>
      </c>
      <c r="H10710" s="3">
        <v>0.0</v>
      </c>
      <c r="I10710" s="3">
        <v>0.0</v>
      </c>
    </row>
    <row r="10711" ht="14.25" customHeight="1">
      <c r="A10711" s="3" t="str">
        <f t="shared" si="23"/>
        <v>Nov2021</v>
      </c>
      <c r="B10711" s="21">
        <v>44501.0</v>
      </c>
      <c r="C10711" s="9">
        <v>52.0</v>
      </c>
      <c r="D10711" s="3" t="s">
        <v>203</v>
      </c>
      <c r="E10711" s="3" t="s">
        <v>250</v>
      </c>
      <c r="F10711" s="9" t="s">
        <v>108</v>
      </c>
      <c r="G10711" s="3">
        <f t="array" ref="G10711">INDEX('Nov2021'!$A$1:$BP$55,MATCH($D10711,'Nov2021'!$A:$A,0),MATCH($E10711,'Nov2021'!$2:$2,0))</f>
        <v>0</v>
      </c>
      <c r="H10711" s="3">
        <v>0.0</v>
      </c>
      <c r="I10711" s="3">
        <v>0.0</v>
      </c>
    </row>
    <row r="10712" ht="14.25" customHeight="1">
      <c r="A10712" s="3" t="str">
        <f t="shared" si="23"/>
        <v>Nov2021</v>
      </c>
      <c r="B10712" s="21">
        <v>44501.0</v>
      </c>
      <c r="C10712" s="9">
        <v>53.0</v>
      </c>
      <c r="D10712" s="3" t="s">
        <v>203</v>
      </c>
      <c r="E10712" s="3" t="s">
        <v>192</v>
      </c>
      <c r="F10712" s="9" t="s">
        <v>109</v>
      </c>
      <c r="G10712" s="3">
        <f t="array" ref="G10712">INDEX('Nov2021'!$A$1:$BP$55,MATCH($D10712,'Nov2021'!$A:$A,0),MATCH($E10712,'Nov2021'!$2:$2,0))</f>
        <v>0</v>
      </c>
      <c r="H10712" s="3">
        <v>0.0</v>
      </c>
      <c r="I10712" s="3">
        <v>0.0</v>
      </c>
    </row>
    <row r="10713" ht="14.25" customHeight="1">
      <c r="A10713" s="3" t="str">
        <f t="shared" si="23"/>
        <v>Nov2021</v>
      </c>
      <c r="B10713" s="21">
        <v>44501.0</v>
      </c>
      <c r="C10713" s="9">
        <v>54.0</v>
      </c>
      <c r="D10713" s="3" t="s">
        <v>203</v>
      </c>
      <c r="E10713" s="3" t="s">
        <v>177</v>
      </c>
      <c r="F10713" s="9" t="s">
        <v>109</v>
      </c>
      <c r="G10713" s="3">
        <f t="array" ref="G10713">INDEX('Nov2021'!$A$1:$BP$55,MATCH($D10713,'Nov2021'!$A:$A,0),MATCH($E10713,'Nov2021'!$2:$2,0))</f>
        <v>0</v>
      </c>
      <c r="H10713" s="3">
        <v>0.0</v>
      </c>
      <c r="I10713" s="3">
        <v>0.0</v>
      </c>
    </row>
    <row r="10714" ht="14.25" customHeight="1">
      <c r="A10714" s="3" t="str">
        <f t="shared" si="23"/>
        <v>Nov2021</v>
      </c>
      <c r="B10714" s="21">
        <v>44501.0</v>
      </c>
      <c r="C10714" s="9">
        <v>55.0</v>
      </c>
      <c r="D10714" s="3" t="s">
        <v>203</v>
      </c>
      <c r="E10714" s="3" t="s">
        <v>193</v>
      </c>
      <c r="F10714" s="9" t="s">
        <v>108</v>
      </c>
      <c r="G10714" s="3">
        <f t="array" ref="G10714">INDEX('Nov2021'!$A$1:$BP$55,MATCH($D10714,'Nov2021'!$A:$A,0),MATCH($E10714,'Nov2021'!$2:$2,0))</f>
        <v>0</v>
      </c>
      <c r="H10714" s="3">
        <v>0.0</v>
      </c>
      <c r="I10714" s="3">
        <v>0.0</v>
      </c>
    </row>
    <row r="10715" ht="14.25" customHeight="1">
      <c r="A10715" s="3" t="str">
        <f t="shared" si="23"/>
        <v>Nov2021</v>
      </c>
      <c r="B10715" s="21">
        <v>44501.0</v>
      </c>
      <c r="C10715" s="9">
        <v>56.0</v>
      </c>
      <c r="D10715" s="3" t="s">
        <v>203</v>
      </c>
      <c r="E10715" s="3" t="s">
        <v>251</v>
      </c>
      <c r="F10715" s="9" t="s">
        <v>113</v>
      </c>
      <c r="G10715" s="3">
        <f t="array" ref="G10715">INDEX('Nov2021'!$A$1:$BP$55,MATCH($D10715,'Nov2021'!$A:$A,0),MATCH($E10715,'Nov2021'!$2:$2,0))</f>
        <v>0</v>
      </c>
      <c r="H10715" s="3">
        <v>0.0</v>
      </c>
      <c r="I10715" s="3">
        <v>0.0</v>
      </c>
    </row>
    <row r="10716" ht="14.25" customHeight="1">
      <c r="A10716" s="3" t="str">
        <f t="shared" si="23"/>
        <v>Nov2021</v>
      </c>
      <c r="B10716" s="21">
        <v>44501.0</v>
      </c>
      <c r="C10716" s="9">
        <v>57.0</v>
      </c>
      <c r="D10716" s="3" t="s">
        <v>203</v>
      </c>
      <c r="E10716" s="3" t="s">
        <v>215</v>
      </c>
      <c r="F10716" s="9" t="s">
        <v>108</v>
      </c>
      <c r="G10716" s="3">
        <f t="array" ref="G10716">INDEX('Nov2021'!$A$1:$BP$55,MATCH($D10716,'Nov2021'!$A:$A,0),MATCH($E10716,'Nov2021'!$2:$2,0))</f>
        <v>0</v>
      </c>
      <c r="H10716" s="3">
        <v>0.0</v>
      </c>
      <c r="I10716" s="3">
        <v>0.0</v>
      </c>
    </row>
    <row r="10717" ht="14.25" customHeight="1">
      <c r="A10717" s="3" t="str">
        <f t="shared" si="23"/>
        <v>Nov2021</v>
      </c>
      <c r="B10717" s="21">
        <v>44501.0</v>
      </c>
      <c r="C10717" s="9">
        <v>58.0</v>
      </c>
      <c r="D10717" s="3" t="s">
        <v>203</v>
      </c>
      <c r="E10717" s="3" t="s">
        <v>179</v>
      </c>
      <c r="F10717" s="9" t="s">
        <v>109</v>
      </c>
      <c r="G10717" s="3">
        <f t="array" ref="G10717">INDEX('Nov2021'!$A$1:$BP$55,MATCH($D10717,'Nov2021'!$A:$A,0),MATCH($E10717,'Nov2021'!$2:$2,0))</f>
        <v>0</v>
      </c>
      <c r="H10717" s="3">
        <v>0.0</v>
      </c>
      <c r="I10717" s="3">
        <v>0.0</v>
      </c>
    </row>
    <row r="10718" ht="14.25" customHeight="1">
      <c r="A10718" s="3" t="str">
        <f t="shared" si="23"/>
        <v>Nov2021</v>
      </c>
      <c r="B10718" s="21">
        <v>44501.0</v>
      </c>
      <c r="C10718" s="9">
        <v>59.0</v>
      </c>
      <c r="D10718" s="3" t="s">
        <v>203</v>
      </c>
      <c r="E10718" s="3" t="s">
        <v>162</v>
      </c>
      <c r="F10718" s="9" t="s">
        <v>111</v>
      </c>
      <c r="G10718" s="3">
        <f t="array" ref="G10718">INDEX('Nov2021'!$A$1:$BP$55,MATCH($D10718,'Nov2021'!$A:$A,0),MATCH($E10718,'Nov2021'!$2:$2,0))</f>
        <v>0</v>
      </c>
      <c r="H10718" s="3">
        <v>0.0</v>
      </c>
      <c r="I10718" s="3">
        <v>0.0</v>
      </c>
    </row>
    <row r="10719" ht="14.25" customHeight="1">
      <c r="A10719" s="3" t="str">
        <f t="shared" si="23"/>
        <v>Nov2021</v>
      </c>
      <c r="B10719" s="21">
        <v>44501.0</v>
      </c>
      <c r="C10719" s="9">
        <v>60.0</v>
      </c>
      <c r="D10719" s="3" t="s">
        <v>203</v>
      </c>
      <c r="E10719" s="3" t="s">
        <v>208</v>
      </c>
      <c r="F10719" s="9" t="s">
        <v>108</v>
      </c>
      <c r="G10719" s="3">
        <f t="array" ref="G10719">INDEX('Nov2021'!$A$1:$BP$55,MATCH($D10719,'Nov2021'!$A:$A,0),MATCH($E10719,'Nov2021'!$2:$2,0))</f>
        <v>0</v>
      </c>
      <c r="H10719" s="3">
        <v>0.0</v>
      </c>
      <c r="I10719" s="3">
        <v>0.0</v>
      </c>
    </row>
    <row r="10720" ht="14.25" customHeight="1">
      <c r="A10720" s="3" t="str">
        <f t="shared" si="23"/>
        <v>Nov2021</v>
      </c>
      <c r="B10720" s="21">
        <v>44501.0</v>
      </c>
      <c r="C10720" s="9">
        <v>61.0</v>
      </c>
      <c r="D10720" s="3" t="s">
        <v>203</v>
      </c>
      <c r="E10720" s="3" t="s">
        <v>218</v>
      </c>
      <c r="F10720" s="9" t="s">
        <v>108</v>
      </c>
      <c r="G10720" s="3">
        <f t="array" ref="G10720">INDEX('Nov2021'!$A$1:$BP$55,MATCH($D10720,'Nov2021'!$A:$A,0),MATCH($E10720,'Nov2021'!$2:$2,0))</f>
        <v>0</v>
      </c>
      <c r="H10720" s="3">
        <v>0.0</v>
      </c>
      <c r="I10720" s="3">
        <v>0.0</v>
      </c>
    </row>
    <row r="10721" ht="14.25" customHeight="1">
      <c r="A10721" s="3" t="str">
        <f t="shared" si="23"/>
        <v>Nov2021</v>
      </c>
      <c r="B10721" s="21">
        <v>44501.0</v>
      </c>
      <c r="C10721" s="9">
        <v>1.0</v>
      </c>
      <c r="D10721" s="3" t="s">
        <v>210</v>
      </c>
      <c r="E10721" s="3" t="s">
        <v>137</v>
      </c>
      <c r="F10721" s="9" t="s">
        <v>108</v>
      </c>
      <c r="G10721" s="3">
        <f t="array" ref="G10721">INDEX('Nov2021'!$A$1:$BP$55,MATCH($D10721,'Nov2021'!$A:$A,0),MATCH($E10721,'Nov2021'!$2:$2,0))</f>
        <v>17</v>
      </c>
      <c r="H10721" s="3">
        <v>17.0</v>
      </c>
      <c r="I10721" s="3">
        <v>17.0</v>
      </c>
    </row>
    <row r="10722" ht="14.25" customHeight="1">
      <c r="A10722" s="3" t="str">
        <f t="shared" si="23"/>
        <v>Nov2021</v>
      </c>
      <c r="B10722" s="21">
        <v>44501.0</v>
      </c>
      <c r="C10722" s="9">
        <v>2.0</v>
      </c>
      <c r="D10722" s="3" t="s">
        <v>210</v>
      </c>
      <c r="E10722" s="3" t="s">
        <v>138</v>
      </c>
      <c r="F10722" s="9" t="s">
        <v>108</v>
      </c>
      <c r="G10722" s="3" t="str">
        <f t="array" ref="G10722">INDEX('Nov2021'!$A$1:$BP$55,MATCH($D10722,'Nov2021'!$A:$A,0),MATCH($E10722,'Nov2021'!$2:$2,0))</f>
        <v>Suppressed</v>
      </c>
      <c r="H10722" s="3">
        <v>1.0</v>
      </c>
      <c r="I10722" s="3">
        <v>2.0</v>
      </c>
    </row>
    <row r="10723" ht="14.25" customHeight="1">
      <c r="A10723" s="3" t="str">
        <f t="shared" si="23"/>
        <v>Nov2021</v>
      </c>
      <c r="B10723" s="21">
        <v>44501.0</v>
      </c>
      <c r="C10723" s="9">
        <v>3.0</v>
      </c>
      <c r="D10723" s="3" t="s">
        <v>210</v>
      </c>
      <c r="E10723" s="3" t="s">
        <v>136</v>
      </c>
      <c r="F10723" s="9" t="s">
        <v>108</v>
      </c>
      <c r="G10723" s="3">
        <f t="array" ref="G10723">INDEX('Nov2021'!$A$1:$BP$55,MATCH($D10723,'Nov2021'!$A:$A,0),MATCH($E10723,'Nov2021'!$2:$2,0))</f>
        <v>0</v>
      </c>
      <c r="H10723" s="3">
        <v>0.0</v>
      </c>
      <c r="I10723" s="3">
        <v>0.0</v>
      </c>
    </row>
    <row r="10724" ht="14.25" customHeight="1">
      <c r="A10724" s="3" t="str">
        <f t="shared" si="23"/>
        <v>Nov2021</v>
      </c>
      <c r="B10724" s="21">
        <v>44501.0</v>
      </c>
      <c r="C10724" s="9">
        <v>4.0</v>
      </c>
      <c r="D10724" s="3" t="s">
        <v>210</v>
      </c>
      <c r="E10724" s="3" t="s">
        <v>141</v>
      </c>
      <c r="F10724" s="9" t="s">
        <v>109</v>
      </c>
      <c r="G10724" s="3">
        <f t="array" ref="G10724">INDEX('Nov2021'!$A$1:$BP$55,MATCH($D10724,'Nov2021'!$A:$A,0),MATCH($E10724,'Nov2021'!$2:$2,0))</f>
        <v>0</v>
      </c>
      <c r="H10724" s="3">
        <v>0.0</v>
      </c>
      <c r="I10724" s="3">
        <v>0.0</v>
      </c>
    </row>
    <row r="10725" ht="14.25" customHeight="1">
      <c r="A10725" s="3" t="str">
        <f t="shared" si="23"/>
        <v>Nov2021</v>
      </c>
      <c r="B10725" s="21">
        <v>44501.0</v>
      </c>
      <c r="C10725" s="9">
        <v>5.0</v>
      </c>
      <c r="D10725" s="3" t="s">
        <v>210</v>
      </c>
      <c r="E10725" s="3" t="s">
        <v>140</v>
      </c>
      <c r="F10725" s="9" t="s">
        <v>108</v>
      </c>
      <c r="G10725" s="3">
        <f t="array" ref="G10725">INDEX('Nov2021'!$A$1:$BP$55,MATCH($D10725,'Nov2021'!$A:$A,0),MATCH($E10725,'Nov2021'!$2:$2,0))</f>
        <v>0</v>
      </c>
      <c r="H10725" s="3">
        <v>0.0</v>
      </c>
      <c r="I10725" s="3">
        <v>0.0</v>
      </c>
    </row>
    <row r="10726" ht="14.25" customHeight="1">
      <c r="A10726" s="3" t="str">
        <f t="shared" si="23"/>
        <v>Nov2021</v>
      </c>
      <c r="B10726" s="21">
        <v>44501.0</v>
      </c>
      <c r="C10726" s="9">
        <v>6.0</v>
      </c>
      <c r="D10726" s="3" t="s">
        <v>210</v>
      </c>
      <c r="E10726" s="3" t="s">
        <v>146</v>
      </c>
      <c r="F10726" s="9" t="s">
        <v>108</v>
      </c>
      <c r="G10726" s="3">
        <f t="array" ref="G10726">INDEX('Nov2021'!$A$1:$BP$55,MATCH($D10726,'Nov2021'!$A:$A,0),MATCH($E10726,'Nov2021'!$2:$2,0))</f>
        <v>0</v>
      </c>
      <c r="H10726" s="3">
        <v>0.0</v>
      </c>
      <c r="I10726" s="3">
        <v>0.0</v>
      </c>
    </row>
    <row r="10727" ht="14.25" customHeight="1">
      <c r="A10727" s="3" t="str">
        <f t="shared" si="23"/>
        <v>Nov2021</v>
      </c>
      <c r="B10727" s="21">
        <v>44501.0</v>
      </c>
      <c r="C10727" s="9">
        <v>7.0</v>
      </c>
      <c r="D10727" s="3" t="s">
        <v>210</v>
      </c>
      <c r="E10727" s="3" t="s">
        <v>139</v>
      </c>
      <c r="F10727" s="9" t="s">
        <v>108</v>
      </c>
      <c r="G10727" s="3">
        <f t="array" ref="G10727">INDEX('Nov2021'!$A$1:$BP$55,MATCH($D10727,'Nov2021'!$A:$A,0),MATCH($E10727,'Nov2021'!$2:$2,0))</f>
        <v>0</v>
      </c>
      <c r="H10727" s="3">
        <v>0.0</v>
      </c>
      <c r="I10727" s="3">
        <v>0.0</v>
      </c>
    </row>
    <row r="10728" ht="14.25" customHeight="1">
      <c r="A10728" s="3" t="str">
        <f t="shared" si="23"/>
        <v>Nov2021</v>
      </c>
      <c r="B10728" s="21">
        <v>44501.0</v>
      </c>
      <c r="C10728" s="9">
        <v>8.0</v>
      </c>
      <c r="D10728" s="3" t="s">
        <v>210</v>
      </c>
      <c r="E10728" s="3" t="s">
        <v>142</v>
      </c>
      <c r="F10728" s="9" t="s">
        <v>108</v>
      </c>
      <c r="G10728" s="3">
        <f t="array" ref="G10728">INDEX('Nov2021'!$A$1:$BP$55,MATCH($D10728,'Nov2021'!$A:$A,0),MATCH($E10728,'Nov2021'!$2:$2,0))</f>
        <v>0</v>
      </c>
      <c r="H10728" s="3">
        <v>0.0</v>
      </c>
      <c r="I10728" s="3">
        <v>0.0</v>
      </c>
    </row>
    <row r="10729" ht="14.25" customHeight="1">
      <c r="A10729" s="3" t="str">
        <f t="shared" si="23"/>
        <v>Nov2021</v>
      </c>
      <c r="B10729" s="21">
        <v>44501.0</v>
      </c>
      <c r="C10729" s="9">
        <v>9.0</v>
      </c>
      <c r="D10729" s="3" t="s">
        <v>210</v>
      </c>
      <c r="E10729" s="3" t="s">
        <v>143</v>
      </c>
      <c r="F10729" s="9" t="s">
        <v>108</v>
      </c>
      <c r="G10729" s="3">
        <f t="array" ref="G10729">INDEX('Nov2021'!$A$1:$BP$55,MATCH($D10729,'Nov2021'!$A:$A,0),MATCH($E10729,'Nov2021'!$2:$2,0))</f>
        <v>0</v>
      </c>
      <c r="H10729" s="3">
        <v>0.0</v>
      </c>
      <c r="I10729" s="3">
        <v>0.0</v>
      </c>
    </row>
    <row r="10730" ht="14.25" customHeight="1">
      <c r="A10730" s="3" t="str">
        <f t="shared" si="23"/>
        <v>Nov2021</v>
      </c>
      <c r="B10730" s="21">
        <v>44501.0</v>
      </c>
      <c r="C10730" s="9">
        <v>10.0</v>
      </c>
      <c r="D10730" s="3" t="s">
        <v>210</v>
      </c>
      <c r="E10730" s="3" t="s">
        <v>181</v>
      </c>
      <c r="F10730" s="9" t="s">
        <v>108</v>
      </c>
      <c r="G10730" s="3">
        <f t="array" ref="G10730">INDEX('Nov2021'!$A$1:$BP$55,MATCH($D10730,'Nov2021'!$A:$A,0),MATCH($E10730,'Nov2021'!$2:$2,0))</f>
        <v>0</v>
      </c>
      <c r="H10730" s="3">
        <v>0.0</v>
      </c>
      <c r="I10730" s="3">
        <v>0.0</v>
      </c>
    </row>
    <row r="10731" ht="14.25" customHeight="1">
      <c r="A10731" s="3" t="str">
        <f t="shared" si="23"/>
        <v>Nov2021</v>
      </c>
      <c r="B10731" s="21">
        <v>44501.0</v>
      </c>
      <c r="C10731" s="9">
        <v>11.0</v>
      </c>
      <c r="D10731" s="3" t="s">
        <v>210</v>
      </c>
      <c r="E10731" s="3" t="s">
        <v>144</v>
      </c>
      <c r="F10731" s="9" t="s">
        <v>108</v>
      </c>
      <c r="G10731" s="3">
        <f t="array" ref="G10731">INDEX('Nov2021'!$A$1:$BP$55,MATCH($D10731,'Nov2021'!$A:$A,0),MATCH($E10731,'Nov2021'!$2:$2,0))</f>
        <v>0</v>
      </c>
      <c r="H10731" s="3">
        <v>0.0</v>
      </c>
      <c r="I10731" s="3">
        <v>0.0</v>
      </c>
    </row>
    <row r="10732" ht="14.25" customHeight="1">
      <c r="A10732" s="3" t="str">
        <f t="shared" si="23"/>
        <v>Nov2021</v>
      </c>
      <c r="B10732" s="21">
        <v>44501.0</v>
      </c>
      <c r="C10732" s="9">
        <v>12.0</v>
      </c>
      <c r="D10732" s="3" t="s">
        <v>210</v>
      </c>
      <c r="E10732" s="3" t="s">
        <v>188</v>
      </c>
      <c r="F10732" s="9" t="s">
        <v>108</v>
      </c>
      <c r="G10732" s="3">
        <f t="array" ref="G10732">INDEX('Nov2021'!$A$1:$BP$55,MATCH($D10732,'Nov2021'!$A:$A,0),MATCH($E10732,'Nov2021'!$2:$2,0))</f>
        <v>0</v>
      </c>
      <c r="H10732" s="3">
        <v>0.0</v>
      </c>
      <c r="I10732" s="3">
        <v>0.0</v>
      </c>
    </row>
    <row r="10733" ht="14.25" customHeight="1">
      <c r="A10733" s="3" t="str">
        <f t="shared" si="23"/>
        <v>Nov2021</v>
      </c>
      <c r="B10733" s="21">
        <v>44501.0</v>
      </c>
      <c r="C10733" s="9">
        <v>13.0</v>
      </c>
      <c r="D10733" s="3" t="s">
        <v>210</v>
      </c>
      <c r="E10733" s="3" t="s">
        <v>160</v>
      </c>
      <c r="F10733" s="9" t="s">
        <v>109</v>
      </c>
      <c r="G10733" s="3">
        <f t="array" ref="G10733">INDEX('Nov2021'!$A$1:$BP$55,MATCH($D10733,'Nov2021'!$A:$A,0),MATCH($E10733,'Nov2021'!$2:$2,0))</f>
        <v>0</v>
      </c>
      <c r="H10733" s="3">
        <v>0.0</v>
      </c>
      <c r="I10733" s="3">
        <v>0.0</v>
      </c>
    </row>
    <row r="10734" ht="14.25" customHeight="1">
      <c r="A10734" s="3" t="str">
        <f t="shared" si="23"/>
        <v>Nov2021</v>
      </c>
      <c r="B10734" s="21">
        <v>44501.0</v>
      </c>
      <c r="C10734" s="9">
        <v>14.0</v>
      </c>
      <c r="D10734" s="3" t="s">
        <v>210</v>
      </c>
      <c r="E10734" s="3" t="s">
        <v>147</v>
      </c>
      <c r="F10734" s="9" t="s">
        <v>110</v>
      </c>
      <c r="G10734" s="3">
        <f t="array" ref="G10734">INDEX('Nov2021'!$A$1:$BP$55,MATCH($D10734,'Nov2021'!$A:$A,0),MATCH($E10734,'Nov2021'!$2:$2,0))</f>
        <v>0</v>
      </c>
      <c r="H10734" s="3">
        <v>0.0</v>
      </c>
      <c r="I10734" s="3">
        <v>0.0</v>
      </c>
    </row>
    <row r="10735" ht="14.25" customHeight="1">
      <c r="A10735" s="3" t="str">
        <f t="shared" si="23"/>
        <v>Nov2021</v>
      </c>
      <c r="B10735" s="21">
        <v>44501.0</v>
      </c>
      <c r="C10735" s="9">
        <v>15.0</v>
      </c>
      <c r="D10735" s="3" t="s">
        <v>210</v>
      </c>
      <c r="E10735" s="3" t="s">
        <v>168</v>
      </c>
      <c r="F10735" s="9" t="s">
        <v>112</v>
      </c>
      <c r="G10735" s="3">
        <f t="array" ref="G10735">INDEX('Nov2021'!$A$1:$BP$55,MATCH($D10735,'Nov2021'!$A:$A,0),MATCH($E10735,'Nov2021'!$2:$2,0))</f>
        <v>0</v>
      </c>
      <c r="H10735" s="3">
        <v>0.0</v>
      </c>
      <c r="I10735" s="3">
        <v>0.0</v>
      </c>
    </row>
    <row r="10736" ht="14.25" customHeight="1">
      <c r="A10736" s="3" t="str">
        <f t="shared" si="23"/>
        <v>Nov2021</v>
      </c>
      <c r="B10736" s="21">
        <v>44501.0</v>
      </c>
      <c r="C10736" s="9">
        <v>16.0</v>
      </c>
      <c r="D10736" s="3" t="s">
        <v>210</v>
      </c>
      <c r="E10736" s="3" t="s">
        <v>145</v>
      </c>
      <c r="F10736" s="9" t="s">
        <v>108</v>
      </c>
      <c r="G10736" s="3">
        <f t="array" ref="G10736">INDEX('Nov2021'!$A$1:$BP$55,MATCH($D10736,'Nov2021'!$A:$A,0),MATCH($E10736,'Nov2021'!$2:$2,0))</f>
        <v>0</v>
      </c>
      <c r="H10736" s="3">
        <v>0.0</v>
      </c>
      <c r="I10736" s="3">
        <v>0.0</v>
      </c>
    </row>
    <row r="10737" ht="14.25" customHeight="1">
      <c r="A10737" s="3" t="str">
        <f t="shared" si="23"/>
        <v>Nov2021</v>
      </c>
      <c r="B10737" s="21">
        <v>44501.0</v>
      </c>
      <c r="C10737" s="9">
        <v>17.0</v>
      </c>
      <c r="D10737" s="3" t="s">
        <v>210</v>
      </c>
      <c r="E10737" s="3" t="s">
        <v>148</v>
      </c>
      <c r="F10737" s="9" t="s">
        <v>108</v>
      </c>
      <c r="G10737" s="3">
        <f t="array" ref="G10737">INDEX('Nov2021'!$A$1:$BP$55,MATCH($D10737,'Nov2021'!$A:$A,0),MATCH($E10737,'Nov2021'!$2:$2,0))</f>
        <v>0</v>
      </c>
      <c r="H10737" s="3">
        <v>0.0</v>
      </c>
      <c r="I10737" s="3">
        <v>0.0</v>
      </c>
    </row>
    <row r="10738" ht="14.25" customHeight="1">
      <c r="A10738" s="3" t="str">
        <f t="shared" si="23"/>
        <v>Nov2021</v>
      </c>
      <c r="B10738" s="21">
        <v>44501.0</v>
      </c>
      <c r="C10738" s="9">
        <v>18.0</v>
      </c>
      <c r="D10738" s="3" t="s">
        <v>210</v>
      </c>
      <c r="E10738" s="3" t="s">
        <v>161</v>
      </c>
      <c r="F10738" s="9" t="s">
        <v>108</v>
      </c>
      <c r="G10738" s="3">
        <f t="array" ref="G10738">INDEX('Nov2021'!$A$1:$BP$55,MATCH($D10738,'Nov2021'!$A:$A,0),MATCH($E10738,'Nov2021'!$2:$2,0))</f>
        <v>0</v>
      </c>
      <c r="H10738" s="3">
        <v>0.0</v>
      </c>
      <c r="I10738" s="3">
        <v>0.0</v>
      </c>
    </row>
    <row r="10739" ht="14.25" customHeight="1">
      <c r="A10739" s="3" t="str">
        <f t="shared" si="23"/>
        <v>Nov2021</v>
      </c>
      <c r="B10739" s="21">
        <v>44501.0</v>
      </c>
      <c r="C10739" s="9">
        <v>19.0</v>
      </c>
      <c r="D10739" s="3" t="s">
        <v>210</v>
      </c>
      <c r="E10739" s="3" t="s">
        <v>149</v>
      </c>
      <c r="F10739" s="9" t="s">
        <v>108</v>
      </c>
      <c r="G10739" s="3">
        <f t="array" ref="G10739">INDEX('Nov2021'!$A$1:$BP$55,MATCH($D10739,'Nov2021'!$A:$A,0),MATCH($E10739,'Nov2021'!$2:$2,0))</f>
        <v>0</v>
      </c>
      <c r="H10739" s="3">
        <v>0.0</v>
      </c>
      <c r="I10739" s="3">
        <v>0.0</v>
      </c>
    </row>
    <row r="10740" ht="14.25" customHeight="1">
      <c r="A10740" s="3" t="str">
        <f t="shared" si="23"/>
        <v>Nov2021</v>
      </c>
      <c r="B10740" s="21">
        <v>44501.0</v>
      </c>
      <c r="C10740" s="9">
        <v>20.0</v>
      </c>
      <c r="D10740" s="3" t="s">
        <v>210</v>
      </c>
      <c r="E10740" s="3" t="s">
        <v>150</v>
      </c>
      <c r="F10740" s="9" t="s">
        <v>108</v>
      </c>
      <c r="G10740" s="3">
        <f t="array" ref="G10740">INDEX('Nov2021'!$A$1:$BP$55,MATCH($D10740,'Nov2021'!$A:$A,0),MATCH($E10740,'Nov2021'!$2:$2,0))</f>
        <v>0</v>
      </c>
      <c r="H10740" s="3">
        <v>0.0</v>
      </c>
      <c r="I10740" s="3">
        <v>0.0</v>
      </c>
    </row>
    <row r="10741" ht="14.25" customHeight="1">
      <c r="A10741" s="3" t="str">
        <f t="shared" si="23"/>
        <v>Nov2021</v>
      </c>
      <c r="B10741" s="21">
        <v>44501.0</v>
      </c>
      <c r="C10741" s="9">
        <v>21.0</v>
      </c>
      <c r="D10741" s="3" t="s">
        <v>210</v>
      </c>
      <c r="E10741" s="3" t="s">
        <v>165</v>
      </c>
      <c r="F10741" s="9" t="s">
        <v>111</v>
      </c>
      <c r="G10741" s="3">
        <f t="array" ref="G10741">INDEX('Nov2021'!$A$1:$BP$55,MATCH($D10741,'Nov2021'!$A:$A,0),MATCH($E10741,'Nov2021'!$2:$2,0))</f>
        <v>0</v>
      </c>
      <c r="H10741" s="3">
        <v>0.0</v>
      </c>
      <c r="I10741" s="3">
        <v>0.0</v>
      </c>
    </row>
    <row r="10742" ht="14.25" customHeight="1">
      <c r="A10742" s="3" t="str">
        <f t="shared" si="23"/>
        <v>Nov2021</v>
      </c>
      <c r="B10742" s="21">
        <v>44501.0</v>
      </c>
      <c r="C10742" s="9">
        <v>22.0</v>
      </c>
      <c r="D10742" s="3" t="s">
        <v>210</v>
      </c>
      <c r="E10742" s="3" t="s">
        <v>155</v>
      </c>
      <c r="F10742" s="9" t="s">
        <v>109</v>
      </c>
      <c r="G10742" s="3">
        <f t="array" ref="G10742">INDEX('Nov2021'!$A$1:$BP$55,MATCH($D10742,'Nov2021'!$A:$A,0),MATCH($E10742,'Nov2021'!$2:$2,0))</f>
        <v>0</v>
      </c>
      <c r="H10742" s="3">
        <v>0.0</v>
      </c>
      <c r="I10742" s="3">
        <v>0.0</v>
      </c>
    </row>
    <row r="10743" ht="14.25" customHeight="1">
      <c r="A10743" s="3" t="str">
        <f t="shared" si="23"/>
        <v>Nov2021</v>
      </c>
      <c r="B10743" s="21">
        <v>44501.0</v>
      </c>
      <c r="C10743" s="9">
        <v>23.0</v>
      </c>
      <c r="D10743" s="3" t="s">
        <v>210</v>
      </c>
      <c r="E10743" s="3" t="s">
        <v>225</v>
      </c>
      <c r="F10743" s="9" t="s">
        <v>109</v>
      </c>
      <c r="G10743" s="3">
        <f t="array" ref="G10743">INDEX('Nov2021'!$A$1:$BP$55,MATCH($D10743,'Nov2021'!$A:$A,0),MATCH($E10743,'Nov2021'!$2:$2,0))</f>
        <v>0</v>
      </c>
      <c r="H10743" s="3">
        <v>0.0</v>
      </c>
      <c r="I10743" s="3">
        <v>0.0</v>
      </c>
    </row>
    <row r="10744" ht="14.25" customHeight="1">
      <c r="A10744" s="3" t="str">
        <f t="shared" si="23"/>
        <v>Nov2021</v>
      </c>
      <c r="B10744" s="21">
        <v>44501.0</v>
      </c>
      <c r="C10744" s="9">
        <v>24.0</v>
      </c>
      <c r="D10744" s="3" t="s">
        <v>210</v>
      </c>
      <c r="E10744" s="3" t="s">
        <v>158</v>
      </c>
      <c r="F10744" s="9" t="s">
        <v>109</v>
      </c>
      <c r="G10744" s="3">
        <f t="array" ref="G10744">INDEX('Nov2021'!$A$1:$BP$55,MATCH($D10744,'Nov2021'!$A:$A,0),MATCH($E10744,'Nov2021'!$2:$2,0))</f>
        <v>0</v>
      </c>
      <c r="H10744" s="3">
        <v>0.0</v>
      </c>
      <c r="I10744" s="3">
        <v>0.0</v>
      </c>
    </row>
    <row r="10745" ht="14.25" customHeight="1">
      <c r="A10745" s="3" t="str">
        <f t="shared" si="23"/>
        <v>Nov2021</v>
      </c>
      <c r="B10745" s="21">
        <v>44501.0</v>
      </c>
      <c r="C10745" s="9">
        <v>25.0</v>
      </c>
      <c r="D10745" s="3" t="s">
        <v>210</v>
      </c>
      <c r="E10745" s="3" t="s">
        <v>169</v>
      </c>
      <c r="F10745" s="9" t="s">
        <v>110</v>
      </c>
      <c r="G10745" s="3">
        <f t="array" ref="G10745">INDEX('Nov2021'!$A$1:$BP$55,MATCH($D10745,'Nov2021'!$A:$A,0),MATCH($E10745,'Nov2021'!$2:$2,0))</f>
        <v>0</v>
      </c>
      <c r="H10745" s="3">
        <v>0.0</v>
      </c>
      <c r="I10745" s="3">
        <v>0.0</v>
      </c>
    </row>
    <row r="10746" ht="14.25" customHeight="1">
      <c r="A10746" s="3" t="str">
        <f t="shared" si="23"/>
        <v>Nov2021</v>
      </c>
      <c r="B10746" s="21">
        <v>44501.0</v>
      </c>
      <c r="C10746" s="9">
        <v>26.0</v>
      </c>
      <c r="D10746" s="3" t="s">
        <v>210</v>
      </c>
      <c r="E10746" s="3" t="s">
        <v>157</v>
      </c>
      <c r="F10746" s="9" t="s">
        <v>108</v>
      </c>
      <c r="G10746" s="3">
        <f t="array" ref="G10746">INDEX('Nov2021'!$A$1:$BP$55,MATCH($D10746,'Nov2021'!$A:$A,0),MATCH($E10746,'Nov2021'!$2:$2,0))</f>
        <v>0</v>
      </c>
      <c r="H10746" s="3">
        <v>0.0</v>
      </c>
      <c r="I10746" s="3">
        <v>0.0</v>
      </c>
    </row>
    <row r="10747" ht="14.25" customHeight="1">
      <c r="A10747" s="3" t="str">
        <f t="shared" si="23"/>
        <v>Nov2021</v>
      </c>
      <c r="B10747" s="21">
        <v>44501.0</v>
      </c>
      <c r="C10747" s="9">
        <v>27.0</v>
      </c>
      <c r="D10747" s="3" t="s">
        <v>210</v>
      </c>
      <c r="E10747" s="3" t="s">
        <v>173</v>
      </c>
      <c r="F10747" s="9" t="s">
        <v>110</v>
      </c>
      <c r="G10747" s="3">
        <f t="array" ref="G10747">INDEX('Nov2021'!$A$1:$BP$55,MATCH($D10747,'Nov2021'!$A:$A,0),MATCH($E10747,'Nov2021'!$2:$2,0))</f>
        <v>0</v>
      </c>
      <c r="H10747" s="3">
        <v>0.0</v>
      </c>
      <c r="I10747" s="3">
        <v>0.0</v>
      </c>
    </row>
    <row r="10748" ht="14.25" customHeight="1">
      <c r="A10748" s="3" t="str">
        <f t="shared" si="23"/>
        <v>Nov2021</v>
      </c>
      <c r="B10748" s="21">
        <v>44501.0</v>
      </c>
      <c r="C10748" s="9">
        <v>28.0</v>
      </c>
      <c r="D10748" s="3" t="s">
        <v>210</v>
      </c>
      <c r="E10748" s="3" t="s">
        <v>167</v>
      </c>
      <c r="F10748" s="9" t="s">
        <v>109</v>
      </c>
      <c r="G10748" s="3">
        <f t="array" ref="G10748">INDEX('Nov2021'!$A$1:$BP$55,MATCH($D10748,'Nov2021'!$A:$A,0),MATCH($E10748,'Nov2021'!$2:$2,0))</f>
        <v>0</v>
      </c>
      <c r="H10748" s="3">
        <v>0.0</v>
      </c>
      <c r="I10748" s="3">
        <v>0.0</v>
      </c>
    </row>
    <row r="10749" ht="14.25" customHeight="1">
      <c r="A10749" s="3" t="str">
        <f t="shared" si="23"/>
        <v>Nov2021</v>
      </c>
      <c r="B10749" s="21">
        <v>44501.0</v>
      </c>
      <c r="C10749" s="9">
        <v>29.0</v>
      </c>
      <c r="D10749" s="3" t="s">
        <v>210</v>
      </c>
      <c r="E10749" s="3" t="s">
        <v>163</v>
      </c>
      <c r="F10749" s="9" t="s">
        <v>109</v>
      </c>
      <c r="G10749" s="3">
        <f t="array" ref="G10749">INDEX('Nov2021'!$A$1:$BP$55,MATCH($D10749,'Nov2021'!$A:$A,0),MATCH($E10749,'Nov2021'!$2:$2,0))</f>
        <v>0</v>
      </c>
      <c r="H10749" s="3">
        <v>0.0</v>
      </c>
      <c r="I10749" s="3">
        <v>0.0</v>
      </c>
    </row>
    <row r="10750" ht="14.25" customHeight="1">
      <c r="A10750" s="3" t="str">
        <f t="shared" si="23"/>
        <v>Nov2021</v>
      </c>
      <c r="B10750" s="21">
        <v>44501.0</v>
      </c>
      <c r="C10750" s="9">
        <v>30.0</v>
      </c>
      <c r="D10750" s="3" t="s">
        <v>210</v>
      </c>
      <c r="E10750" s="3" t="s">
        <v>154</v>
      </c>
      <c r="F10750" s="9" t="s">
        <v>110</v>
      </c>
      <c r="G10750" s="3">
        <f t="array" ref="G10750">INDEX('Nov2021'!$A$1:$BP$55,MATCH($D10750,'Nov2021'!$A:$A,0),MATCH($E10750,'Nov2021'!$2:$2,0))</f>
        <v>0</v>
      </c>
      <c r="H10750" s="3">
        <v>0.0</v>
      </c>
      <c r="I10750" s="3">
        <v>0.0</v>
      </c>
    </row>
    <row r="10751" ht="14.25" customHeight="1">
      <c r="A10751" s="3" t="str">
        <f t="shared" si="23"/>
        <v>Nov2021</v>
      </c>
      <c r="B10751" s="21">
        <v>44501.0</v>
      </c>
      <c r="C10751" s="9">
        <v>31.0</v>
      </c>
      <c r="D10751" s="3" t="s">
        <v>210</v>
      </c>
      <c r="E10751" s="3" t="s">
        <v>156</v>
      </c>
      <c r="F10751" s="9" t="s">
        <v>112</v>
      </c>
      <c r="G10751" s="3">
        <f t="array" ref="G10751">INDEX('Nov2021'!$A$1:$BP$55,MATCH($D10751,'Nov2021'!$A:$A,0),MATCH($E10751,'Nov2021'!$2:$2,0))</f>
        <v>0</v>
      </c>
      <c r="H10751" s="3">
        <v>0.0</v>
      </c>
      <c r="I10751" s="3">
        <v>0.0</v>
      </c>
    </row>
    <row r="10752" ht="14.25" customHeight="1">
      <c r="A10752" s="3" t="str">
        <f t="shared" si="23"/>
        <v>Nov2021</v>
      </c>
      <c r="B10752" s="21">
        <v>44501.0</v>
      </c>
      <c r="C10752" s="9">
        <v>32.0</v>
      </c>
      <c r="D10752" s="3" t="s">
        <v>210</v>
      </c>
      <c r="E10752" s="3" t="s">
        <v>195</v>
      </c>
      <c r="F10752" s="9" t="s">
        <v>110</v>
      </c>
      <c r="G10752" s="3">
        <f t="array" ref="G10752">INDEX('Nov2021'!$A$1:$BP$55,MATCH($D10752,'Nov2021'!$A:$A,0),MATCH($E10752,'Nov2021'!$2:$2,0))</f>
        <v>0</v>
      </c>
      <c r="H10752" s="3">
        <v>0.0</v>
      </c>
      <c r="I10752" s="3">
        <v>0.0</v>
      </c>
    </row>
    <row r="10753" ht="14.25" customHeight="1">
      <c r="A10753" s="3" t="str">
        <f t="shared" si="23"/>
        <v>Nov2021</v>
      </c>
      <c r="B10753" s="21">
        <v>44501.0</v>
      </c>
      <c r="C10753" s="9">
        <v>33.0</v>
      </c>
      <c r="D10753" s="3" t="s">
        <v>210</v>
      </c>
      <c r="E10753" s="3" t="s">
        <v>242</v>
      </c>
      <c r="F10753" s="9" t="s">
        <v>108</v>
      </c>
      <c r="G10753" s="3">
        <f t="array" ref="G10753">INDEX('Nov2021'!$A$1:$BP$55,MATCH($D10753,'Nov2021'!$A:$A,0),MATCH($E10753,'Nov2021'!$2:$2,0))</f>
        <v>0</v>
      </c>
      <c r="H10753" s="3">
        <v>0.0</v>
      </c>
      <c r="I10753" s="3">
        <v>0.0</v>
      </c>
    </row>
    <row r="10754" ht="14.25" customHeight="1">
      <c r="A10754" s="3" t="str">
        <f t="shared" si="23"/>
        <v>Nov2021</v>
      </c>
      <c r="B10754" s="21">
        <v>44501.0</v>
      </c>
      <c r="C10754" s="9">
        <v>34.0</v>
      </c>
      <c r="D10754" s="3" t="s">
        <v>210</v>
      </c>
      <c r="E10754" s="3" t="s">
        <v>164</v>
      </c>
      <c r="F10754" s="9" t="s">
        <v>112</v>
      </c>
      <c r="G10754" s="3">
        <f t="array" ref="G10754">INDEX('Nov2021'!$A$1:$BP$55,MATCH($D10754,'Nov2021'!$A:$A,0),MATCH($E10754,'Nov2021'!$2:$2,0))</f>
        <v>0</v>
      </c>
      <c r="H10754" s="3">
        <v>0.0</v>
      </c>
      <c r="I10754" s="3">
        <v>0.0</v>
      </c>
    </row>
    <row r="10755" ht="14.25" customHeight="1">
      <c r="A10755" s="3" t="str">
        <f t="shared" si="23"/>
        <v>Nov2021</v>
      </c>
      <c r="B10755" s="21">
        <v>44501.0</v>
      </c>
      <c r="C10755" s="9">
        <v>35.0</v>
      </c>
      <c r="D10755" s="3" t="s">
        <v>210</v>
      </c>
      <c r="E10755" s="3" t="s">
        <v>150</v>
      </c>
      <c r="F10755" s="9" t="s">
        <v>108</v>
      </c>
      <c r="G10755" s="3">
        <f t="array" ref="G10755">INDEX('Nov2021'!$A$1:$BP$55,MATCH($D10755,'Nov2021'!$A:$A,0),MATCH($E10755,'Nov2021'!$2:$2,0))</f>
        <v>0</v>
      </c>
      <c r="H10755" s="3">
        <v>0.0</v>
      </c>
      <c r="I10755" s="3">
        <v>0.0</v>
      </c>
    </row>
    <row r="10756" ht="14.25" customHeight="1">
      <c r="A10756" s="3" t="str">
        <f t="shared" si="23"/>
        <v>Nov2021</v>
      </c>
      <c r="B10756" s="21">
        <v>44501.0</v>
      </c>
      <c r="C10756" s="9">
        <v>36.0</v>
      </c>
      <c r="D10756" s="3" t="s">
        <v>210</v>
      </c>
      <c r="E10756" s="3" t="s">
        <v>243</v>
      </c>
      <c r="F10756" s="9" t="s">
        <v>109</v>
      </c>
      <c r="G10756" s="3">
        <f t="array" ref="G10756">INDEX('Nov2021'!$A$1:$BP$55,MATCH($D10756,'Nov2021'!$A:$A,0),MATCH($E10756,'Nov2021'!$2:$2,0))</f>
        <v>0</v>
      </c>
      <c r="H10756" s="3">
        <v>0.0</v>
      </c>
      <c r="I10756" s="3">
        <v>0.0</v>
      </c>
    </row>
    <row r="10757" ht="14.25" customHeight="1">
      <c r="A10757" s="3" t="str">
        <f t="shared" si="23"/>
        <v>Nov2021</v>
      </c>
      <c r="B10757" s="21">
        <v>44501.0</v>
      </c>
      <c r="C10757" s="9">
        <v>37.0</v>
      </c>
      <c r="D10757" s="3" t="s">
        <v>210</v>
      </c>
      <c r="E10757" s="3" t="s">
        <v>170</v>
      </c>
      <c r="F10757" s="9" t="s">
        <v>109</v>
      </c>
      <c r="G10757" s="3">
        <f t="array" ref="G10757">INDEX('Nov2021'!$A$1:$BP$55,MATCH($D10757,'Nov2021'!$A:$A,0),MATCH($E10757,'Nov2021'!$2:$2,0))</f>
        <v>0</v>
      </c>
      <c r="H10757" s="3">
        <v>0.0</v>
      </c>
      <c r="I10757" s="3">
        <v>0.0</v>
      </c>
    </row>
    <row r="10758" ht="14.25" customHeight="1">
      <c r="A10758" s="3" t="str">
        <f t="shared" si="23"/>
        <v>Nov2021</v>
      </c>
      <c r="B10758" s="21">
        <v>44501.0</v>
      </c>
      <c r="C10758" s="9">
        <v>38.0</v>
      </c>
      <c r="D10758" s="3" t="s">
        <v>210</v>
      </c>
      <c r="E10758" s="3" t="s">
        <v>244</v>
      </c>
      <c r="F10758" s="9" t="s">
        <v>109</v>
      </c>
      <c r="G10758" s="3">
        <f t="array" ref="G10758">INDEX('Nov2021'!$A$1:$BP$55,MATCH($D10758,'Nov2021'!$A:$A,0),MATCH($E10758,'Nov2021'!$2:$2,0))</f>
        <v>0</v>
      </c>
      <c r="H10758" s="3">
        <v>0.0</v>
      </c>
      <c r="I10758" s="3">
        <v>0.0</v>
      </c>
    </row>
    <row r="10759" ht="14.25" customHeight="1">
      <c r="A10759" s="3" t="str">
        <f t="shared" si="23"/>
        <v>Nov2021</v>
      </c>
      <c r="B10759" s="21">
        <v>44501.0</v>
      </c>
      <c r="C10759" s="9">
        <v>39.0</v>
      </c>
      <c r="D10759" s="3" t="s">
        <v>210</v>
      </c>
      <c r="E10759" s="3" t="s">
        <v>245</v>
      </c>
      <c r="F10759" s="9" t="s">
        <v>111</v>
      </c>
      <c r="G10759" s="3">
        <f t="array" ref="G10759">INDEX('Nov2021'!$A$1:$BP$55,MATCH($D10759,'Nov2021'!$A:$A,0),MATCH($E10759,'Nov2021'!$2:$2,0))</f>
        <v>0</v>
      </c>
      <c r="H10759" s="3">
        <v>0.0</v>
      </c>
      <c r="I10759" s="3">
        <v>0.0</v>
      </c>
    </row>
    <row r="10760" ht="14.25" customHeight="1">
      <c r="A10760" s="3" t="str">
        <f t="shared" si="23"/>
        <v>Nov2021</v>
      </c>
      <c r="B10760" s="21">
        <v>44501.0</v>
      </c>
      <c r="C10760" s="9">
        <v>40.0</v>
      </c>
      <c r="D10760" s="3" t="s">
        <v>210</v>
      </c>
      <c r="E10760" s="3" t="s">
        <v>166</v>
      </c>
      <c r="F10760" s="9" t="s">
        <v>108</v>
      </c>
      <c r="G10760" s="3">
        <f t="array" ref="G10760">INDEX('Nov2021'!$A$1:$BP$55,MATCH($D10760,'Nov2021'!$A:$A,0),MATCH($E10760,'Nov2021'!$2:$2,0))</f>
        <v>0</v>
      </c>
      <c r="H10760" s="3">
        <v>0.0</v>
      </c>
      <c r="I10760" s="3">
        <v>0.0</v>
      </c>
    </row>
    <row r="10761" ht="14.25" customHeight="1">
      <c r="A10761" s="3" t="str">
        <f t="shared" si="23"/>
        <v>Nov2021</v>
      </c>
      <c r="B10761" s="21">
        <v>44501.0</v>
      </c>
      <c r="C10761" s="9">
        <v>41.0</v>
      </c>
      <c r="D10761" s="3" t="s">
        <v>210</v>
      </c>
      <c r="E10761" s="3" t="s">
        <v>184</v>
      </c>
      <c r="F10761" s="9" t="s">
        <v>108</v>
      </c>
      <c r="G10761" s="3">
        <f t="array" ref="G10761">INDEX('Nov2021'!$A$1:$BP$55,MATCH($D10761,'Nov2021'!$A:$A,0),MATCH($E10761,'Nov2021'!$2:$2,0))</f>
        <v>0</v>
      </c>
      <c r="H10761" s="3">
        <v>0.0</v>
      </c>
      <c r="I10761" s="3">
        <v>0.0</v>
      </c>
    </row>
    <row r="10762" ht="14.25" customHeight="1">
      <c r="A10762" s="3" t="str">
        <f t="shared" si="23"/>
        <v>Nov2021</v>
      </c>
      <c r="B10762" s="21">
        <v>44501.0</v>
      </c>
      <c r="C10762" s="9">
        <v>42.0</v>
      </c>
      <c r="D10762" s="3" t="s">
        <v>210</v>
      </c>
      <c r="E10762" s="3" t="s">
        <v>235</v>
      </c>
      <c r="F10762" s="9" t="s">
        <v>109</v>
      </c>
      <c r="G10762" s="3">
        <f t="array" ref="G10762">INDEX('Nov2021'!$A$1:$BP$55,MATCH($D10762,'Nov2021'!$A:$A,0),MATCH($E10762,'Nov2021'!$2:$2,0))</f>
        <v>0</v>
      </c>
      <c r="H10762" s="3">
        <v>0.0</v>
      </c>
      <c r="I10762" s="3">
        <v>0.0</v>
      </c>
    </row>
    <row r="10763" ht="14.25" customHeight="1">
      <c r="A10763" s="3" t="str">
        <f t="shared" si="23"/>
        <v>Nov2021</v>
      </c>
      <c r="B10763" s="21">
        <v>44501.0</v>
      </c>
      <c r="C10763" s="9">
        <v>43.0</v>
      </c>
      <c r="D10763" s="3" t="s">
        <v>210</v>
      </c>
      <c r="E10763" s="3" t="s">
        <v>246</v>
      </c>
      <c r="F10763" s="9" t="s">
        <v>110</v>
      </c>
      <c r="G10763" s="3">
        <f t="array" ref="G10763">INDEX('Nov2021'!$A$1:$BP$55,MATCH($D10763,'Nov2021'!$A:$A,0),MATCH($E10763,'Nov2021'!$2:$2,0))</f>
        <v>0</v>
      </c>
      <c r="H10763" s="3">
        <v>0.0</v>
      </c>
      <c r="I10763" s="3">
        <v>0.0</v>
      </c>
    </row>
    <row r="10764" ht="14.25" customHeight="1">
      <c r="A10764" s="3" t="str">
        <f t="shared" si="23"/>
        <v>Nov2021</v>
      </c>
      <c r="B10764" s="21">
        <v>44501.0</v>
      </c>
      <c r="C10764" s="9">
        <v>44.0</v>
      </c>
      <c r="D10764" s="3" t="s">
        <v>210</v>
      </c>
      <c r="E10764" s="3" t="s">
        <v>186</v>
      </c>
      <c r="F10764" s="9" t="s">
        <v>108</v>
      </c>
      <c r="G10764" s="3">
        <f t="array" ref="G10764">INDEX('Nov2021'!$A$1:$BP$55,MATCH($D10764,'Nov2021'!$A:$A,0),MATCH($E10764,'Nov2021'!$2:$2,0))</f>
        <v>0</v>
      </c>
      <c r="H10764" s="3">
        <v>0.0</v>
      </c>
      <c r="I10764" s="3">
        <v>0.0</v>
      </c>
    </row>
    <row r="10765" ht="14.25" customHeight="1">
      <c r="A10765" s="3" t="str">
        <f t="shared" si="23"/>
        <v>Nov2021</v>
      </c>
      <c r="B10765" s="21">
        <v>44501.0</v>
      </c>
      <c r="C10765" s="9">
        <v>45.0</v>
      </c>
      <c r="D10765" s="3" t="s">
        <v>210</v>
      </c>
      <c r="E10765" s="3" t="s">
        <v>247</v>
      </c>
      <c r="F10765" s="9" t="s">
        <v>113</v>
      </c>
      <c r="G10765" s="3">
        <f t="array" ref="G10765">INDEX('Nov2021'!$A$1:$BP$55,MATCH($D10765,'Nov2021'!$A:$A,0),MATCH($E10765,'Nov2021'!$2:$2,0))</f>
        <v>0</v>
      </c>
      <c r="H10765" s="3">
        <v>0.0</v>
      </c>
      <c r="I10765" s="3">
        <v>0.0</v>
      </c>
    </row>
    <row r="10766" ht="14.25" customHeight="1">
      <c r="A10766" s="3" t="str">
        <f t="shared" si="23"/>
        <v>Nov2021</v>
      </c>
      <c r="B10766" s="21">
        <v>44501.0</v>
      </c>
      <c r="C10766" s="9">
        <v>46.0</v>
      </c>
      <c r="D10766" s="3" t="s">
        <v>210</v>
      </c>
      <c r="E10766" s="3" t="s">
        <v>159</v>
      </c>
      <c r="F10766" s="9" t="s">
        <v>110</v>
      </c>
      <c r="G10766" s="3">
        <f t="array" ref="G10766">INDEX('Nov2021'!$A$1:$BP$55,MATCH($D10766,'Nov2021'!$A:$A,0),MATCH($E10766,'Nov2021'!$2:$2,0))</f>
        <v>0</v>
      </c>
      <c r="H10766" s="3">
        <v>0.0</v>
      </c>
      <c r="I10766" s="3">
        <v>0.0</v>
      </c>
    </row>
    <row r="10767" ht="14.25" customHeight="1">
      <c r="A10767" s="3" t="str">
        <f t="shared" si="23"/>
        <v>Nov2021</v>
      </c>
      <c r="B10767" s="21">
        <v>44501.0</v>
      </c>
      <c r="C10767" s="9">
        <v>47.0</v>
      </c>
      <c r="D10767" s="3" t="s">
        <v>210</v>
      </c>
      <c r="E10767" s="3" t="s">
        <v>189</v>
      </c>
      <c r="F10767" s="9" t="s">
        <v>108</v>
      </c>
      <c r="G10767" s="3">
        <f t="array" ref="G10767">INDEX('Nov2021'!$A$1:$BP$55,MATCH($D10767,'Nov2021'!$A:$A,0),MATCH($E10767,'Nov2021'!$2:$2,0))</f>
        <v>0</v>
      </c>
      <c r="H10767" s="3">
        <v>0.0</v>
      </c>
      <c r="I10767" s="3">
        <v>0.0</v>
      </c>
    </row>
    <row r="10768" ht="14.25" customHeight="1">
      <c r="A10768" s="3" t="str">
        <f t="shared" si="23"/>
        <v>Nov2021</v>
      </c>
      <c r="B10768" s="21">
        <v>44501.0</v>
      </c>
      <c r="C10768" s="9">
        <v>48.0</v>
      </c>
      <c r="D10768" s="3" t="s">
        <v>210</v>
      </c>
      <c r="E10768" s="3" t="s">
        <v>248</v>
      </c>
      <c r="F10768" s="9" t="s">
        <v>108</v>
      </c>
      <c r="G10768" s="3">
        <f t="array" ref="G10768">INDEX('Nov2021'!$A$1:$BP$55,MATCH($D10768,'Nov2021'!$A:$A,0),MATCH($E10768,'Nov2021'!$2:$2,0))</f>
        <v>0</v>
      </c>
      <c r="H10768" s="3">
        <v>0.0</v>
      </c>
      <c r="I10768" s="3">
        <v>0.0</v>
      </c>
    </row>
    <row r="10769" ht="14.25" customHeight="1">
      <c r="A10769" s="3" t="str">
        <f t="shared" si="23"/>
        <v>Nov2021</v>
      </c>
      <c r="B10769" s="21">
        <v>44501.0</v>
      </c>
      <c r="C10769" s="9">
        <v>49.0</v>
      </c>
      <c r="D10769" s="3" t="s">
        <v>210</v>
      </c>
      <c r="E10769" s="3" t="s">
        <v>190</v>
      </c>
      <c r="F10769" s="9" t="s">
        <v>108</v>
      </c>
      <c r="G10769" s="3">
        <f t="array" ref="G10769">INDEX('Nov2021'!$A$1:$BP$55,MATCH($D10769,'Nov2021'!$A:$A,0),MATCH($E10769,'Nov2021'!$2:$2,0))</f>
        <v>0</v>
      </c>
      <c r="H10769" s="3">
        <v>0.0</v>
      </c>
      <c r="I10769" s="3">
        <v>0.0</v>
      </c>
    </row>
    <row r="10770" ht="14.25" customHeight="1">
      <c r="A10770" s="3" t="str">
        <f t="shared" si="23"/>
        <v>Nov2021</v>
      </c>
      <c r="B10770" s="21">
        <v>44501.0</v>
      </c>
      <c r="C10770" s="9">
        <v>50.0</v>
      </c>
      <c r="D10770" s="3" t="s">
        <v>210</v>
      </c>
      <c r="E10770" s="3" t="s">
        <v>249</v>
      </c>
      <c r="F10770" s="9" t="s">
        <v>111</v>
      </c>
      <c r="G10770" s="3">
        <f t="array" ref="G10770">INDEX('Nov2021'!$A$1:$BP$55,MATCH($D10770,'Nov2021'!$A:$A,0),MATCH($E10770,'Nov2021'!$2:$2,0))</f>
        <v>0</v>
      </c>
      <c r="H10770" s="3">
        <v>0.0</v>
      </c>
      <c r="I10770" s="3">
        <v>0.0</v>
      </c>
    </row>
    <row r="10771" ht="14.25" customHeight="1">
      <c r="A10771" s="3" t="str">
        <f t="shared" si="23"/>
        <v>Nov2021</v>
      </c>
      <c r="B10771" s="21">
        <v>44501.0</v>
      </c>
      <c r="C10771" s="9">
        <v>51.0</v>
      </c>
      <c r="D10771" s="3" t="s">
        <v>210</v>
      </c>
      <c r="E10771" s="3" t="s">
        <v>220</v>
      </c>
      <c r="F10771" s="9" t="s">
        <v>108</v>
      </c>
      <c r="G10771" s="3">
        <f t="array" ref="G10771">INDEX('Nov2021'!$A$1:$BP$55,MATCH($D10771,'Nov2021'!$A:$A,0),MATCH($E10771,'Nov2021'!$2:$2,0))</f>
        <v>0</v>
      </c>
      <c r="H10771" s="3">
        <v>0.0</v>
      </c>
      <c r="I10771" s="3">
        <v>0.0</v>
      </c>
    </row>
    <row r="10772" ht="14.25" customHeight="1">
      <c r="A10772" s="3" t="str">
        <f t="shared" si="23"/>
        <v>Nov2021</v>
      </c>
      <c r="B10772" s="21">
        <v>44501.0</v>
      </c>
      <c r="C10772" s="9">
        <v>52.0</v>
      </c>
      <c r="D10772" s="3" t="s">
        <v>210</v>
      </c>
      <c r="E10772" s="3" t="s">
        <v>250</v>
      </c>
      <c r="F10772" s="9" t="s">
        <v>108</v>
      </c>
      <c r="G10772" s="3">
        <f t="array" ref="G10772">INDEX('Nov2021'!$A$1:$BP$55,MATCH($D10772,'Nov2021'!$A:$A,0),MATCH($E10772,'Nov2021'!$2:$2,0))</f>
        <v>0</v>
      </c>
      <c r="H10772" s="3">
        <v>0.0</v>
      </c>
      <c r="I10772" s="3">
        <v>0.0</v>
      </c>
    </row>
    <row r="10773" ht="14.25" customHeight="1">
      <c r="A10773" s="3" t="str">
        <f t="shared" si="23"/>
        <v>Nov2021</v>
      </c>
      <c r="B10773" s="21">
        <v>44501.0</v>
      </c>
      <c r="C10773" s="9">
        <v>53.0</v>
      </c>
      <c r="D10773" s="3" t="s">
        <v>210</v>
      </c>
      <c r="E10773" s="3" t="s">
        <v>192</v>
      </c>
      <c r="F10773" s="9" t="s">
        <v>109</v>
      </c>
      <c r="G10773" s="3">
        <f t="array" ref="G10773">INDEX('Nov2021'!$A$1:$BP$55,MATCH($D10773,'Nov2021'!$A:$A,0),MATCH($E10773,'Nov2021'!$2:$2,0))</f>
        <v>0</v>
      </c>
      <c r="H10773" s="3">
        <v>0.0</v>
      </c>
      <c r="I10773" s="3">
        <v>0.0</v>
      </c>
    </row>
    <row r="10774" ht="14.25" customHeight="1">
      <c r="A10774" s="3" t="str">
        <f t="shared" si="23"/>
        <v>Nov2021</v>
      </c>
      <c r="B10774" s="21">
        <v>44501.0</v>
      </c>
      <c r="C10774" s="9">
        <v>54.0</v>
      </c>
      <c r="D10774" s="3" t="s">
        <v>210</v>
      </c>
      <c r="E10774" s="3" t="s">
        <v>177</v>
      </c>
      <c r="F10774" s="9" t="s">
        <v>109</v>
      </c>
      <c r="G10774" s="3">
        <f t="array" ref="G10774">INDEX('Nov2021'!$A$1:$BP$55,MATCH($D10774,'Nov2021'!$A:$A,0),MATCH($E10774,'Nov2021'!$2:$2,0))</f>
        <v>0</v>
      </c>
      <c r="H10774" s="3">
        <v>0.0</v>
      </c>
      <c r="I10774" s="3">
        <v>0.0</v>
      </c>
    </row>
    <row r="10775" ht="14.25" customHeight="1">
      <c r="A10775" s="3" t="str">
        <f t="shared" si="23"/>
        <v>Nov2021</v>
      </c>
      <c r="B10775" s="21">
        <v>44501.0</v>
      </c>
      <c r="C10775" s="9">
        <v>55.0</v>
      </c>
      <c r="D10775" s="3" t="s">
        <v>210</v>
      </c>
      <c r="E10775" s="3" t="s">
        <v>193</v>
      </c>
      <c r="F10775" s="9" t="s">
        <v>108</v>
      </c>
      <c r="G10775" s="3">
        <f t="array" ref="G10775">INDEX('Nov2021'!$A$1:$BP$55,MATCH($D10775,'Nov2021'!$A:$A,0),MATCH($E10775,'Nov2021'!$2:$2,0))</f>
        <v>0</v>
      </c>
      <c r="H10775" s="3">
        <v>0.0</v>
      </c>
      <c r="I10775" s="3">
        <v>0.0</v>
      </c>
    </row>
    <row r="10776" ht="14.25" customHeight="1">
      <c r="A10776" s="3" t="str">
        <f t="shared" si="23"/>
        <v>Nov2021</v>
      </c>
      <c r="B10776" s="21">
        <v>44501.0</v>
      </c>
      <c r="C10776" s="9">
        <v>56.0</v>
      </c>
      <c r="D10776" s="3" t="s">
        <v>210</v>
      </c>
      <c r="E10776" s="3" t="s">
        <v>251</v>
      </c>
      <c r="F10776" s="9" t="s">
        <v>113</v>
      </c>
      <c r="G10776" s="3">
        <f t="array" ref="G10776">INDEX('Nov2021'!$A$1:$BP$55,MATCH($D10776,'Nov2021'!$A:$A,0),MATCH($E10776,'Nov2021'!$2:$2,0))</f>
        <v>0</v>
      </c>
      <c r="H10776" s="3">
        <v>0.0</v>
      </c>
      <c r="I10776" s="3">
        <v>0.0</v>
      </c>
    </row>
    <row r="10777" ht="14.25" customHeight="1">
      <c r="A10777" s="3" t="str">
        <f t="shared" si="23"/>
        <v>Nov2021</v>
      </c>
      <c r="B10777" s="21">
        <v>44501.0</v>
      </c>
      <c r="C10777" s="9">
        <v>57.0</v>
      </c>
      <c r="D10777" s="3" t="s">
        <v>210</v>
      </c>
      <c r="E10777" s="3" t="s">
        <v>215</v>
      </c>
      <c r="F10777" s="9" t="s">
        <v>108</v>
      </c>
      <c r="G10777" s="3">
        <f t="array" ref="G10777">INDEX('Nov2021'!$A$1:$BP$55,MATCH($D10777,'Nov2021'!$A:$A,0),MATCH($E10777,'Nov2021'!$2:$2,0))</f>
        <v>0</v>
      </c>
      <c r="H10777" s="3">
        <v>0.0</v>
      </c>
      <c r="I10777" s="3">
        <v>0.0</v>
      </c>
    </row>
    <row r="10778" ht="14.25" customHeight="1">
      <c r="A10778" s="3" t="str">
        <f t="shared" si="23"/>
        <v>Nov2021</v>
      </c>
      <c r="B10778" s="21">
        <v>44501.0</v>
      </c>
      <c r="C10778" s="9">
        <v>58.0</v>
      </c>
      <c r="D10778" s="3" t="s">
        <v>210</v>
      </c>
      <c r="E10778" s="3" t="s">
        <v>179</v>
      </c>
      <c r="F10778" s="9" t="s">
        <v>109</v>
      </c>
      <c r="G10778" s="3">
        <f t="array" ref="G10778">INDEX('Nov2021'!$A$1:$BP$55,MATCH($D10778,'Nov2021'!$A:$A,0),MATCH($E10778,'Nov2021'!$2:$2,0))</f>
        <v>0</v>
      </c>
      <c r="H10778" s="3">
        <v>0.0</v>
      </c>
      <c r="I10778" s="3">
        <v>0.0</v>
      </c>
    </row>
    <row r="10779" ht="14.25" customHeight="1">
      <c r="A10779" s="3" t="str">
        <f t="shared" si="23"/>
        <v>Nov2021</v>
      </c>
      <c r="B10779" s="21">
        <v>44501.0</v>
      </c>
      <c r="C10779" s="9">
        <v>59.0</v>
      </c>
      <c r="D10779" s="3" t="s">
        <v>210</v>
      </c>
      <c r="E10779" s="3" t="s">
        <v>162</v>
      </c>
      <c r="F10779" s="9" t="s">
        <v>111</v>
      </c>
      <c r="G10779" s="3">
        <f t="array" ref="G10779">INDEX('Nov2021'!$A$1:$BP$55,MATCH($D10779,'Nov2021'!$A:$A,0),MATCH($E10779,'Nov2021'!$2:$2,0))</f>
        <v>0</v>
      </c>
      <c r="H10779" s="3">
        <v>0.0</v>
      </c>
      <c r="I10779" s="3">
        <v>0.0</v>
      </c>
    </row>
    <row r="10780" ht="14.25" customHeight="1">
      <c r="A10780" s="3" t="str">
        <f t="shared" si="23"/>
        <v>Nov2021</v>
      </c>
      <c r="B10780" s="21">
        <v>44501.0</v>
      </c>
      <c r="C10780" s="9">
        <v>60.0</v>
      </c>
      <c r="D10780" s="3" t="s">
        <v>210</v>
      </c>
      <c r="E10780" s="3" t="s">
        <v>208</v>
      </c>
      <c r="F10780" s="9" t="s">
        <v>108</v>
      </c>
      <c r="G10780" s="3">
        <f t="array" ref="G10780">INDEX('Nov2021'!$A$1:$BP$55,MATCH($D10780,'Nov2021'!$A:$A,0),MATCH($E10780,'Nov2021'!$2:$2,0))</f>
        <v>0</v>
      </c>
      <c r="H10780" s="3">
        <v>0.0</v>
      </c>
      <c r="I10780" s="3">
        <v>0.0</v>
      </c>
    </row>
    <row r="10781" ht="14.25" customHeight="1">
      <c r="A10781" s="3" t="str">
        <f t="shared" si="23"/>
        <v>Nov2021</v>
      </c>
      <c r="B10781" s="21">
        <v>44501.0</v>
      </c>
      <c r="C10781" s="9">
        <v>61.0</v>
      </c>
      <c r="D10781" s="3" t="s">
        <v>210</v>
      </c>
      <c r="E10781" s="3" t="s">
        <v>218</v>
      </c>
      <c r="F10781" s="9" t="s">
        <v>108</v>
      </c>
      <c r="G10781" s="3">
        <f t="array" ref="G10781">INDEX('Nov2021'!$A$1:$BP$55,MATCH($D10781,'Nov2021'!$A:$A,0),MATCH($E10781,'Nov2021'!$2:$2,0))</f>
        <v>0</v>
      </c>
      <c r="H10781" s="3">
        <v>0.0</v>
      </c>
      <c r="I10781" s="3">
        <v>0.0</v>
      </c>
    </row>
    <row r="10782" ht="14.25" customHeight="1">
      <c r="A10782" s="3" t="str">
        <f t="shared" si="23"/>
        <v>Nov2021</v>
      </c>
      <c r="B10782" s="21">
        <v>44501.0</v>
      </c>
      <c r="C10782" s="9">
        <v>1.0</v>
      </c>
      <c r="D10782" s="3" t="s">
        <v>139</v>
      </c>
      <c r="E10782" s="3" t="s">
        <v>137</v>
      </c>
      <c r="F10782" s="9" t="s">
        <v>108</v>
      </c>
      <c r="G10782" s="3" t="str">
        <f t="array" ref="G10782">INDEX('Nov2021'!$A$1:$BP$55,MATCH($D10782,'Nov2021'!$A:$A,0),MATCH($E10782,'Nov2021'!$2:$2,0))</f>
        <v>Suppressed</v>
      </c>
      <c r="H10782" s="3">
        <v>1.0</v>
      </c>
      <c r="I10782" s="3">
        <v>2.0</v>
      </c>
    </row>
    <row r="10783" ht="14.25" customHeight="1">
      <c r="A10783" s="3" t="str">
        <f t="shared" si="23"/>
        <v>Nov2021</v>
      </c>
      <c r="B10783" s="21">
        <v>44501.0</v>
      </c>
      <c r="C10783" s="9">
        <v>2.0</v>
      </c>
      <c r="D10783" s="3" t="s">
        <v>139</v>
      </c>
      <c r="E10783" s="3" t="s">
        <v>138</v>
      </c>
      <c r="F10783" s="9" t="s">
        <v>108</v>
      </c>
      <c r="G10783" s="3">
        <f t="array" ref="G10783">INDEX('Nov2021'!$A$1:$BP$55,MATCH($D10783,'Nov2021'!$A:$A,0),MATCH($E10783,'Nov2021'!$2:$2,0))</f>
        <v>0</v>
      </c>
      <c r="H10783" s="3">
        <v>0.0</v>
      </c>
      <c r="I10783" s="3">
        <v>0.0</v>
      </c>
    </row>
    <row r="10784" ht="14.25" customHeight="1">
      <c r="A10784" s="3" t="str">
        <f t="shared" si="23"/>
        <v>Nov2021</v>
      </c>
      <c r="B10784" s="21">
        <v>44501.0</v>
      </c>
      <c r="C10784" s="9">
        <v>3.0</v>
      </c>
      <c r="D10784" s="3" t="s">
        <v>139</v>
      </c>
      <c r="E10784" s="3" t="s">
        <v>136</v>
      </c>
      <c r="F10784" s="9" t="s">
        <v>108</v>
      </c>
      <c r="G10784" s="3">
        <f t="array" ref="G10784">INDEX('Nov2021'!$A$1:$BP$55,MATCH($D10784,'Nov2021'!$A:$A,0),MATCH($E10784,'Nov2021'!$2:$2,0))</f>
        <v>0</v>
      </c>
      <c r="H10784" s="3">
        <v>0.0</v>
      </c>
      <c r="I10784" s="3">
        <v>0.0</v>
      </c>
    </row>
    <row r="10785" ht="14.25" customHeight="1">
      <c r="A10785" s="3" t="str">
        <f t="shared" si="23"/>
        <v>Nov2021</v>
      </c>
      <c r="B10785" s="21">
        <v>44501.0</v>
      </c>
      <c r="C10785" s="9">
        <v>4.0</v>
      </c>
      <c r="D10785" s="3" t="s">
        <v>139</v>
      </c>
      <c r="E10785" s="3" t="s">
        <v>141</v>
      </c>
      <c r="F10785" s="9" t="s">
        <v>109</v>
      </c>
      <c r="G10785" s="3">
        <f t="array" ref="G10785">INDEX('Nov2021'!$A$1:$BP$55,MATCH($D10785,'Nov2021'!$A:$A,0),MATCH($E10785,'Nov2021'!$2:$2,0))</f>
        <v>0</v>
      </c>
      <c r="H10785" s="3">
        <v>0.0</v>
      </c>
      <c r="I10785" s="3">
        <v>0.0</v>
      </c>
    </row>
    <row r="10786" ht="14.25" customHeight="1">
      <c r="A10786" s="3" t="str">
        <f t="shared" si="23"/>
        <v>Nov2021</v>
      </c>
      <c r="B10786" s="21">
        <v>44501.0</v>
      </c>
      <c r="C10786" s="9">
        <v>5.0</v>
      </c>
      <c r="D10786" s="3" t="s">
        <v>139</v>
      </c>
      <c r="E10786" s="3" t="s">
        <v>140</v>
      </c>
      <c r="F10786" s="9" t="s">
        <v>108</v>
      </c>
      <c r="G10786" s="3">
        <f t="array" ref="G10786">INDEX('Nov2021'!$A$1:$BP$55,MATCH($D10786,'Nov2021'!$A:$A,0),MATCH($E10786,'Nov2021'!$2:$2,0))</f>
        <v>0</v>
      </c>
      <c r="H10786" s="3">
        <v>0.0</v>
      </c>
      <c r="I10786" s="3">
        <v>0.0</v>
      </c>
    </row>
    <row r="10787" ht="14.25" customHeight="1">
      <c r="A10787" s="3" t="str">
        <f t="shared" si="23"/>
        <v>Nov2021</v>
      </c>
      <c r="B10787" s="21">
        <v>44501.0</v>
      </c>
      <c r="C10787" s="9">
        <v>6.0</v>
      </c>
      <c r="D10787" s="3" t="s">
        <v>139</v>
      </c>
      <c r="E10787" s="3" t="s">
        <v>146</v>
      </c>
      <c r="F10787" s="9" t="s">
        <v>108</v>
      </c>
      <c r="G10787" s="3">
        <f t="array" ref="G10787">INDEX('Nov2021'!$A$1:$BP$55,MATCH($D10787,'Nov2021'!$A:$A,0),MATCH($E10787,'Nov2021'!$2:$2,0))</f>
        <v>0</v>
      </c>
      <c r="H10787" s="3">
        <v>0.0</v>
      </c>
      <c r="I10787" s="3">
        <v>0.0</v>
      </c>
    </row>
    <row r="10788" ht="14.25" customHeight="1">
      <c r="A10788" s="3" t="str">
        <f t="shared" si="23"/>
        <v>Nov2021</v>
      </c>
      <c r="B10788" s="21">
        <v>44501.0</v>
      </c>
      <c r="C10788" s="9">
        <v>7.0</v>
      </c>
      <c r="D10788" s="3" t="s">
        <v>139</v>
      </c>
      <c r="E10788" s="3" t="s">
        <v>139</v>
      </c>
      <c r="F10788" s="9" t="s">
        <v>108</v>
      </c>
      <c r="G10788" s="3" t="str">
        <f t="array" ref="G10788">INDEX('Nov2021'!$A$1:$BP$55,MATCH($D10788,'Nov2021'!$A:$A,0),MATCH($E10788,'Nov2021'!$2:$2,0))</f>
        <v>Suppressed</v>
      </c>
      <c r="H10788" s="3">
        <v>1.0</v>
      </c>
      <c r="I10788" s="3">
        <v>2.0</v>
      </c>
    </row>
    <row r="10789" ht="14.25" customHeight="1">
      <c r="A10789" s="3" t="str">
        <f t="shared" si="23"/>
        <v>Nov2021</v>
      </c>
      <c r="B10789" s="21">
        <v>44501.0</v>
      </c>
      <c r="C10789" s="9">
        <v>8.0</v>
      </c>
      <c r="D10789" s="3" t="s">
        <v>139</v>
      </c>
      <c r="E10789" s="3" t="s">
        <v>142</v>
      </c>
      <c r="F10789" s="9" t="s">
        <v>108</v>
      </c>
      <c r="G10789" s="3">
        <f t="array" ref="G10789">INDEX('Nov2021'!$A$1:$BP$55,MATCH($D10789,'Nov2021'!$A:$A,0),MATCH($E10789,'Nov2021'!$2:$2,0))</f>
        <v>0</v>
      </c>
      <c r="H10789" s="3">
        <v>0.0</v>
      </c>
      <c r="I10789" s="3">
        <v>0.0</v>
      </c>
    </row>
    <row r="10790" ht="14.25" customHeight="1">
      <c r="A10790" s="3" t="str">
        <f t="shared" si="23"/>
        <v>Nov2021</v>
      </c>
      <c r="B10790" s="21">
        <v>44501.0</v>
      </c>
      <c r="C10790" s="9">
        <v>9.0</v>
      </c>
      <c r="D10790" s="3" t="s">
        <v>139</v>
      </c>
      <c r="E10790" s="3" t="s">
        <v>143</v>
      </c>
      <c r="F10790" s="9" t="s">
        <v>108</v>
      </c>
      <c r="G10790" s="3">
        <f t="array" ref="G10790">INDEX('Nov2021'!$A$1:$BP$55,MATCH($D10790,'Nov2021'!$A:$A,0),MATCH($E10790,'Nov2021'!$2:$2,0))</f>
        <v>0</v>
      </c>
      <c r="H10790" s="3">
        <v>0.0</v>
      </c>
      <c r="I10790" s="3">
        <v>0.0</v>
      </c>
    </row>
    <row r="10791" ht="14.25" customHeight="1">
      <c r="A10791" s="3" t="str">
        <f t="shared" si="23"/>
        <v>Nov2021</v>
      </c>
      <c r="B10791" s="21">
        <v>44501.0</v>
      </c>
      <c r="C10791" s="9">
        <v>10.0</v>
      </c>
      <c r="D10791" s="3" t="s">
        <v>139</v>
      </c>
      <c r="E10791" s="3" t="s">
        <v>181</v>
      </c>
      <c r="F10791" s="9" t="s">
        <v>108</v>
      </c>
      <c r="G10791" s="3">
        <f t="array" ref="G10791">INDEX('Nov2021'!$A$1:$BP$55,MATCH($D10791,'Nov2021'!$A:$A,0),MATCH($E10791,'Nov2021'!$2:$2,0))</f>
        <v>0</v>
      </c>
      <c r="H10791" s="3">
        <v>0.0</v>
      </c>
      <c r="I10791" s="3">
        <v>0.0</v>
      </c>
    </row>
    <row r="10792" ht="14.25" customHeight="1">
      <c r="A10792" s="3" t="str">
        <f t="shared" si="23"/>
        <v>Nov2021</v>
      </c>
      <c r="B10792" s="21">
        <v>44501.0</v>
      </c>
      <c r="C10792" s="9">
        <v>11.0</v>
      </c>
      <c r="D10792" s="3" t="s">
        <v>139</v>
      </c>
      <c r="E10792" s="3" t="s">
        <v>144</v>
      </c>
      <c r="F10792" s="9" t="s">
        <v>108</v>
      </c>
      <c r="G10792" s="3">
        <f t="array" ref="G10792">INDEX('Nov2021'!$A$1:$BP$55,MATCH($D10792,'Nov2021'!$A:$A,0),MATCH($E10792,'Nov2021'!$2:$2,0))</f>
        <v>0</v>
      </c>
      <c r="H10792" s="3">
        <v>0.0</v>
      </c>
      <c r="I10792" s="3">
        <v>0.0</v>
      </c>
    </row>
    <row r="10793" ht="14.25" customHeight="1">
      <c r="A10793" s="3" t="str">
        <f t="shared" si="23"/>
        <v>Nov2021</v>
      </c>
      <c r="B10793" s="21">
        <v>44501.0</v>
      </c>
      <c r="C10793" s="9">
        <v>12.0</v>
      </c>
      <c r="D10793" s="3" t="s">
        <v>139</v>
      </c>
      <c r="E10793" s="3" t="s">
        <v>188</v>
      </c>
      <c r="F10793" s="9" t="s">
        <v>108</v>
      </c>
      <c r="G10793" s="3">
        <f t="array" ref="G10793">INDEX('Nov2021'!$A$1:$BP$55,MATCH($D10793,'Nov2021'!$A:$A,0),MATCH($E10793,'Nov2021'!$2:$2,0))</f>
        <v>0</v>
      </c>
      <c r="H10793" s="3">
        <v>0.0</v>
      </c>
      <c r="I10793" s="3">
        <v>0.0</v>
      </c>
    </row>
    <row r="10794" ht="14.25" customHeight="1">
      <c r="A10794" s="3" t="str">
        <f t="shared" si="23"/>
        <v>Nov2021</v>
      </c>
      <c r="B10794" s="21">
        <v>44501.0</v>
      </c>
      <c r="C10794" s="9">
        <v>13.0</v>
      </c>
      <c r="D10794" s="3" t="s">
        <v>139</v>
      </c>
      <c r="E10794" s="3" t="s">
        <v>160</v>
      </c>
      <c r="F10794" s="9" t="s">
        <v>109</v>
      </c>
      <c r="G10794" s="3">
        <f t="array" ref="G10794">INDEX('Nov2021'!$A$1:$BP$55,MATCH($D10794,'Nov2021'!$A:$A,0),MATCH($E10794,'Nov2021'!$2:$2,0))</f>
        <v>0</v>
      </c>
      <c r="H10794" s="3">
        <v>0.0</v>
      </c>
      <c r="I10794" s="3">
        <v>0.0</v>
      </c>
    </row>
    <row r="10795" ht="14.25" customHeight="1">
      <c r="A10795" s="3" t="str">
        <f t="shared" si="23"/>
        <v>Nov2021</v>
      </c>
      <c r="B10795" s="21">
        <v>44501.0</v>
      </c>
      <c r="C10795" s="9">
        <v>14.0</v>
      </c>
      <c r="D10795" s="3" t="s">
        <v>139</v>
      </c>
      <c r="E10795" s="3" t="s">
        <v>147</v>
      </c>
      <c r="F10795" s="9" t="s">
        <v>110</v>
      </c>
      <c r="G10795" s="3" t="str">
        <f t="array" ref="G10795">INDEX('Nov2021'!$A$1:$BP$55,MATCH($D10795,'Nov2021'!$A:$A,0),MATCH($E10795,'Nov2021'!$2:$2,0))</f>
        <v>Suppressed</v>
      </c>
      <c r="H10795" s="3">
        <v>1.0</v>
      </c>
      <c r="I10795" s="3">
        <v>2.0</v>
      </c>
    </row>
    <row r="10796" ht="14.25" customHeight="1">
      <c r="A10796" s="3" t="str">
        <f t="shared" si="23"/>
        <v>Nov2021</v>
      </c>
      <c r="B10796" s="21">
        <v>44501.0</v>
      </c>
      <c r="C10796" s="9">
        <v>15.0</v>
      </c>
      <c r="D10796" s="3" t="s">
        <v>139</v>
      </c>
      <c r="E10796" s="3" t="s">
        <v>168</v>
      </c>
      <c r="F10796" s="9" t="s">
        <v>112</v>
      </c>
      <c r="G10796" s="3">
        <f t="array" ref="G10796">INDEX('Nov2021'!$A$1:$BP$55,MATCH($D10796,'Nov2021'!$A:$A,0),MATCH($E10796,'Nov2021'!$2:$2,0))</f>
        <v>0</v>
      </c>
      <c r="H10796" s="3">
        <v>0.0</v>
      </c>
      <c r="I10796" s="3">
        <v>0.0</v>
      </c>
    </row>
    <row r="10797" ht="14.25" customHeight="1">
      <c r="A10797" s="3" t="str">
        <f t="shared" si="23"/>
        <v>Nov2021</v>
      </c>
      <c r="B10797" s="21">
        <v>44501.0</v>
      </c>
      <c r="C10797" s="9">
        <v>16.0</v>
      </c>
      <c r="D10797" s="3" t="s">
        <v>139</v>
      </c>
      <c r="E10797" s="3" t="s">
        <v>145</v>
      </c>
      <c r="F10797" s="9" t="s">
        <v>108</v>
      </c>
      <c r="G10797" s="3">
        <f t="array" ref="G10797">INDEX('Nov2021'!$A$1:$BP$55,MATCH($D10797,'Nov2021'!$A:$A,0),MATCH($E10797,'Nov2021'!$2:$2,0))</f>
        <v>0</v>
      </c>
      <c r="H10797" s="3">
        <v>0.0</v>
      </c>
      <c r="I10797" s="3">
        <v>0.0</v>
      </c>
    </row>
    <row r="10798" ht="14.25" customHeight="1">
      <c r="A10798" s="3" t="str">
        <f t="shared" si="23"/>
        <v>Nov2021</v>
      </c>
      <c r="B10798" s="21">
        <v>44501.0</v>
      </c>
      <c r="C10798" s="9">
        <v>17.0</v>
      </c>
      <c r="D10798" s="3" t="s">
        <v>139</v>
      </c>
      <c r="E10798" s="3" t="s">
        <v>148</v>
      </c>
      <c r="F10798" s="9" t="s">
        <v>108</v>
      </c>
      <c r="G10798" s="3">
        <f t="array" ref="G10798">INDEX('Nov2021'!$A$1:$BP$55,MATCH($D10798,'Nov2021'!$A:$A,0),MATCH($E10798,'Nov2021'!$2:$2,0))</f>
        <v>0</v>
      </c>
      <c r="H10798" s="3">
        <v>0.0</v>
      </c>
      <c r="I10798" s="3">
        <v>0.0</v>
      </c>
    </row>
    <row r="10799" ht="14.25" customHeight="1">
      <c r="A10799" s="3" t="str">
        <f t="shared" si="23"/>
        <v>Nov2021</v>
      </c>
      <c r="B10799" s="21">
        <v>44501.0</v>
      </c>
      <c r="C10799" s="9">
        <v>18.0</v>
      </c>
      <c r="D10799" s="3" t="s">
        <v>139</v>
      </c>
      <c r="E10799" s="3" t="s">
        <v>161</v>
      </c>
      <c r="F10799" s="9" t="s">
        <v>108</v>
      </c>
      <c r="G10799" s="3">
        <f t="array" ref="G10799">INDEX('Nov2021'!$A$1:$BP$55,MATCH($D10799,'Nov2021'!$A:$A,0),MATCH($E10799,'Nov2021'!$2:$2,0))</f>
        <v>0</v>
      </c>
      <c r="H10799" s="3">
        <v>0.0</v>
      </c>
      <c r="I10799" s="3">
        <v>0.0</v>
      </c>
    </row>
    <row r="10800" ht="14.25" customHeight="1">
      <c r="A10800" s="3" t="str">
        <f t="shared" si="23"/>
        <v>Nov2021</v>
      </c>
      <c r="B10800" s="21">
        <v>44501.0</v>
      </c>
      <c r="C10800" s="9">
        <v>19.0</v>
      </c>
      <c r="D10800" s="3" t="s">
        <v>139</v>
      </c>
      <c r="E10800" s="3" t="s">
        <v>149</v>
      </c>
      <c r="F10800" s="9" t="s">
        <v>108</v>
      </c>
      <c r="G10800" s="3">
        <f t="array" ref="G10800">INDEX('Nov2021'!$A$1:$BP$55,MATCH($D10800,'Nov2021'!$A:$A,0),MATCH($E10800,'Nov2021'!$2:$2,0))</f>
        <v>0</v>
      </c>
      <c r="H10800" s="3">
        <v>0.0</v>
      </c>
      <c r="I10800" s="3">
        <v>0.0</v>
      </c>
    </row>
    <row r="10801" ht="14.25" customHeight="1">
      <c r="A10801" s="3" t="str">
        <f t="shared" si="23"/>
        <v>Nov2021</v>
      </c>
      <c r="B10801" s="21">
        <v>44501.0</v>
      </c>
      <c r="C10801" s="9">
        <v>20.0</v>
      </c>
      <c r="D10801" s="3" t="s">
        <v>139</v>
      </c>
      <c r="E10801" s="3" t="s">
        <v>150</v>
      </c>
      <c r="F10801" s="9" t="s">
        <v>108</v>
      </c>
      <c r="G10801" s="3">
        <f t="array" ref="G10801">INDEX('Nov2021'!$A$1:$BP$55,MATCH($D10801,'Nov2021'!$A:$A,0),MATCH($E10801,'Nov2021'!$2:$2,0))</f>
        <v>0</v>
      </c>
      <c r="H10801" s="3">
        <v>0.0</v>
      </c>
      <c r="I10801" s="3">
        <v>0.0</v>
      </c>
    </row>
    <row r="10802" ht="14.25" customHeight="1">
      <c r="A10802" s="3" t="str">
        <f t="shared" si="23"/>
        <v>Nov2021</v>
      </c>
      <c r="B10802" s="21">
        <v>44501.0</v>
      </c>
      <c r="C10802" s="9">
        <v>21.0</v>
      </c>
      <c r="D10802" s="3" t="s">
        <v>139</v>
      </c>
      <c r="E10802" s="3" t="s">
        <v>165</v>
      </c>
      <c r="F10802" s="9" t="s">
        <v>111</v>
      </c>
      <c r="G10802" s="3">
        <f t="array" ref="G10802">INDEX('Nov2021'!$A$1:$BP$55,MATCH($D10802,'Nov2021'!$A:$A,0),MATCH($E10802,'Nov2021'!$2:$2,0))</f>
        <v>0</v>
      </c>
      <c r="H10802" s="3">
        <v>0.0</v>
      </c>
      <c r="I10802" s="3">
        <v>0.0</v>
      </c>
    </row>
    <row r="10803" ht="14.25" customHeight="1">
      <c r="A10803" s="3" t="str">
        <f t="shared" si="23"/>
        <v>Nov2021</v>
      </c>
      <c r="B10803" s="21">
        <v>44501.0</v>
      </c>
      <c r="C10803" s="9">
        <v>22.0</v>
      </c>
      <c r="D10803" s="3" t="s">
        <v>139</v>
      </c>
      <c r="E10803" s="3" t="s">
        <v>155</v>
      </c>
      <c r="F10803" s="9" t="s">
        <v>109</v>
      </c>
      <c r="G10803" s="3">
        <f t="array" ref="G10803">INDEX('Nov2021'!$A$1:$BP$55,MATCH($D10803,'Nov2021'!$A:$A,0),MATCH($E10803,'Nov2021'!$2:$2,0))</f>
        <v>0</v>
      </c>
      <c r="H10803" s="3">
        <v>0.0</v>
      </c>
      <c r="I10803" s="3">
        <v>0.0</v>
      </c>
    </row>
    <row r="10804" ht="14.25" customHeight="1">
      <c r="A10804" s="3" t="str">
        <f t="shared" si="23"/>
        <v>Nov2021</v>
      </c>
      <c r="B10804" s="21">
        <v>44501.0</v>
      </c>
      <c r="C10804" s="9">
        <v>23.0</v>
      </c>
      <c r="D10804" s="3" t="s">
        <v>139</v>
      </c>
      <c r="E10804" s="3" t="s">
        <v>225</v>
      </c>
      <c r="F10804" s="9" t="s">
        <v>109</v>
      </c>
      <c r="G10804" s="3">
        <f t="array" ref="G10804">INDEX('Nov2021'!$A$1:$BP$55,MATCH($D10804,'Nov2021'!$A:$A,0),MATCH($E10804,'Nov2021'!$2:$2,0))</f>
        <v>0</v>
      </c>
      <c r="H10804" s="3">
        <v>0.0</v>
      </c>
      <c r="I10804" s="3">
        <v>0.0</v>
      </c>
    </row>
    <row r="10805" ht="14.25" customHeight="1">
      <c r="A10805" s="3" t="str">
        <f t="shared" si="23"/>
        <v>Nov2021</v>
      </c>
      <c r="B10805" s="21">
        <v>44501.0</v>
      </c>
      <c r="C10805" s="9">
        <v>24.0</v>
      </c>
      <c r="D10805" s="3" t="s">
        <v>139</v>
      </c>
      <c r="E10805" s="3" t="s">
        <v>158</v>
      </c>
      <c r="F10805" s="9" t="s">
        <v>109</v>
      </c>
      <c r="G10805" s="3">
        <f t="array" ref="G10805">INDEX('Nov2021'!$A$1:$BP$55,MATCH($D10805,'Nov2021'!$A:$A,0),MATCH($E10805,'Nov2021'!$2:$2,0))</f>
        <v>0</v>
      </c>
      <c r="H10805" s="3">
        <v>0.0</v>
      </c>
      <c r="I10805" s="3">
        <v>0.0</v>
      </c>
    </row>
    <row r="10806" ht="14.25" customHeight="1">
      <c r="A10806" s="3" t="str">
        <f t="shared" si="23"/>
        <v>Nov2021</v>
      </c>
      <c r="B10806" s="21">
        <v>44501.0</v>
      </c>
      <c r="C10806" s="9">
        <v>25.0</v>
      </c>
      <c r="D10806" s="3" t="s">
        <v>139</v>
      </c>
      <c r="E10806" s="3" t="s">
        <v>169</v>
      </c>
      <c r="F10806" s="9" t="s">
        <v>110</v>
      </c>
      <c r="G10806" s="3" t="str">
        <f t="array" ref="G10806">INDEX('Nov2021'!$A$1:$BP$55,MATCH($D10806,'Nov2021'!$A:$A,0),MATCH($E10806,'Nov2021'!$2:$2,0))</f>
        <v>Suppressed</v>
      </c>
      <c r="H10806" s="3">
        <v>1.0</v>
      </c>
      <c r="I10806" s="3">
        <v>2.0</v>
      </c>
    </row>
    <row r="10807" ht="14.25" customHeight="1">
      <c r="A10807" s="3" t="str">
        <f t="shared" si="23"/>
        <v>Nov2021</v>
      </c>
      <c r="B10807" s="21">
        <v>44501.0</v>
      </c>
      <c r="C10807" s="9">
        <v>26.0</v>
      </c>
      <c r="D10807" s="3" t="s">
        <v>139</v>
      </c>
      <c r="E10807" s="3" t="s">
        <v>157</v>
      </c>
      <c r="F10807" s="9" t="s">
        <v>108</v>
      </c>
      <c r="G10807" s="3">
        <f t="array" ref="G10807">INDEX('Nov2021'!$A$1:$BP$55,MATCH($D10807,'Nov2021'!$A:$A,0),MATCH($E10807,'Nov2021'!$2:$2,0))</f>
        <v>0</v>
      </c>
      <c r="H10807" s="3">
        <v>0.0</v>
      </c>
      <c r="I10807" s="3">
        <v>0.0</v>
      </c>
    </row>
    <row r="10808" ht="14.25" customHeight="1">
      <c r="A10808" s="3" t="str">
        <f t="shared" si="23"/>
        <v>Nov2021</v>
      </c>
      <c r="B10808" s="21">
        <v>44501.0</v>
      </c>
      <c r="C10808" s="9">
        <v>27.0</v>
      </c>
      <c r="D10808" s="3" t="s">
        <v>139</v>
      </c>
      <c r="E10808" s="3" t="s">
        <v>173</v>
      </c>
      <c r="F10808" s="9" t="s">
        <v>110</v>
      </c>
      <c r="G10808" s="3" t="str">
        <f t="array" ref="G10808">INDEX('Nov2021'!$A$1:$BP$55,MATCH($D10808,'Nov2021'!$A:$A,0),MATCH($E10808,'Nov2021'!$2:$2,0))</f>
        <v>Suppressed</v>
      </c>
      <c r="H10808" s="3">
        <v>1.0</v>
      </c>
      <c r="I10808" s="3">
        <v>2.0</v>
      </c>
    </row>
    <row r="10809" ht="14.25" customHeight="1">
      <c r="A10809" s="3" t="str">
        <f t="shared" si="23"/>
        <v>Nov2021</v>
      </c>
      <c r="B10809" s="21">
        <v>44501.0</v>
      </c>
      <c r="C10809" s="9">
        <v>28.0</v>
      </c>
      <c r="D10809" s="3" t="s">
        <v>139</v>
      </c>
      <c r="E10809" s="3" t="s">
        <v>167</v>
      </c>
      <c r="F10809" s="9" t="s">
        <v>109</v>
      </c>
      <c r="G10809" s="3">
        <f t="array" ref="G10809">INDEX('Nov2021'!$A$1:$BP$55,MATCH($D10809,'Nov2021'!$A:$A,0),MATCH($E10809,'Nov2021'!$2:$2,0))</f>
        <v>0</v>
      </c>
      <c r="H10809" s="3">
        <v>0.0</v>
      </c>
      <c r="I10809" s="3">
        <v>0.0</v>
      </c>
    </row>
    <row r="10810" ht="14.25" customHeight="1">
      <c r="A10810" s="3" t="str">
        <f t="shared" si="23"/>
        <v>Nov2021</v>
      </c>
      <c r="B10810" s="21">
        <v>44501.0</v>
      </c>
      <c r="C10810" s="9">
        <v>29.0</v>
      </c>
      <c r="D10810" s="3" t="s">
        <v>139</v>
      </c>
      <c r="E10810" s="3" t="s">
        <v>163</v>
      </c>
      <c r="F10810" s="9" t="s">
        <v>109</v>
      </c>
      <c r="G10810" s="3">
        <f t="array" ref="G10810">INDEX('Nov2021'!$A$1:$BP$55,MATCH($D10810,'Nov2021'!$A:$A,0),MATCH($E10810,'Nov2021'!$2:$2,0))</f>
        <v>0</v>
      </c>
      <c r="H10810" s="3">
        <v>0.0</v>
      </c>
      <c r="I10810" s="3">
        <v>0.0</v>
      </c>
    </row>
    <row r="10811" ht="14.25" customHeight="1">
      <c r="A10811" s="3" t="str">
        <f t="shared" si="23"/>
        <v>Nov2021</v>
      </c>
      <c r="B10811" s="21">
        <v>44501.0</v>
      </c>
      <c r="C10811" s="9">
        <v>30.0</v>
      </c>
      <c r="D10811" s="3" t="s">
        <v>139</v>
      </c>
      <c r="E10811" s="3" t="s">
        <v>154</v>
      </c>
      <c r="F10811" s="9" t="s">
        <v>110</v>
      </c>
      <c r="G10811" s="3" t="str">
        <f t="array" ref="G10811">INDEX('Nov2021'!$A$1:$BP$55,MATCH($D10811,'Nov2021'!$A:$A,0),MATCH($E10811,'Nov2021'!$2:$2,0))</f>
        <v>Suppressed</v>
      </c>
      <c r="H10811" s="3">
        <v>1.0</v>
      </c>
      <c r="I10811" s="3">
        <v>2.0</v>
      </c>
    </row>
    <row r="10812" ht="14.25" customHeight="1">
      <c r="A10812" s="3" t="str">
        <f t="shared" si="23"/>
        <v>Nov2021</v>
      </c>
      <c r="B10812" s="21">
        <v>44501.0</v>
      </c>
      <c r="C10812" s="9">
        <v>31.0</v>
      </c>
      <c r="D10812" s="3" t="s">
        <v>139</v>
      </c>
      <c r="E10812" s="3" t="s">
        <v>156</v>
      </c>
      <c r="F10812" s="9" t="s">
        <v>112</v>
      </c>
      <c r="G10812" s="3">
        <f t="array" ref="G10812">INDEX('Nov2021'!$A$1:$BP$55,MATCH($D10812,'Nov2021'!$A:$A,0),MATCH($E10812,'Nov2021'!$2:$2,0))</f>
        <v>0</v>
      </c>
      <c r="H10812" s="3">
        <v>0.0</v>
      </c>
      <c r="I10812" s="3">
        <v>0.0</v>
      </c>
    </row>
    <row r="10813" ht="14.25" customHeight="1">
      <c r="A10813" s="3" t="str">
        <f t="shared" si="23"/>
        <v>Nov2021</v>
      </c>
      <c r="B10813" s="21">
        <v>44501.0</v>
      </c>
      <c r="C10813" s="9">
        <v>32.0</v>
      </c>
      <c r="D10813" s="3" t="s">
        <v>139</v>
      </c>
      <c r="E10813" s="3" t="s">
        <v>195</v>
      </c>
      <c r="F10813" s="9" t="s">
        <v>110</v>
      </c>
      <c r="G10813" s="3">
        <f t="array" ref="G10813">INDEX('Nov2021'!$A$1:$BP$55,MATCH($D10813,'Nov2021'!$A:$A,0),MATCH($E10813,'Nov2021'!$2:$2,0))</f>
        <v>0</v>
      </c>
      <c r="H10813" s="3">
        <v>0.0</v>
      </c>
      <c r="I10813" s="3">
        <v>0.0</v>
      </c>
    </row>
    <row r="10814" ht="14.25" customHeight="1">
      <c r="A10814" s="3" t="str">
        <f t="shared" si="23"/>
        <v>Nov2021</v>
      </c>
      <c r="B10814" s="21">
        <v>44501.0</v>
      </c>
      <c r="C10814" s="9">
        <v>33.0</v>
      </c>
      <c r="D10814" s="3" t="s">
        <v>139</v>
      </c>
      <c r="E10814" s="3" t="s">
        <v>242</v>
      </c>
      <c r="F10814" s="9" t="s">
        <v>108</v>
      </c>
      <c r="G10814" s="3">
        <f t="array" ref="G10814">INDEX('Nov2021'!$A$1:$BP$55,MATCH($D10814,'Nov2021'!$A:$A,0),MATCH($E10814,'Nov2021'!$2:$2,0))</f>
        <v>0</v>
      </c>
      <c r="H10814" s="3">
        <v>0.0</v>
      </c>
      <c r="I10814" s="3">
        <v>0.0</v>
      </c>
    </row>
    <row r="10815" ht="14.25" customHeight="1">
      <c r="A10815" s="3" t="str">
        <f t="shared" si="23"/>
        <v>Nov2021</v>
      </c>
      <c r="B10815" s="21">
        <v>44501.0</v>
      </c>
      <c r="C10815" s="9">
        <v>34.0</v>
      </c>
      <c r="D10815" s="3" t="s">
        <v>139</v>
      </c>
      <c r="E10815" s="3" t="s">
        <v>164</v>
      </c>
      <c r="F10815" s="9" t="s">
        <v>112</v>
      </c>
      <c r="G10815" s="3">
        <f t="array" ref="G10815">INDEX('Nov2021'!$A$1:$BP$55,MATCH($D10815,'Nov2021'!$A:$A,0),MATCH($E10815,'Nov2021'!$2:$2,0))</f>
        <v>0</v>
      </c>
      <c r="H10815" s="3">
        <v>0.0</v>
      </c>
      <c r="I10815" s="3">
        <v>0.0</v>
      </c>
    </row>
    <row r="10816" ht="14.25" customHeight="1">
      <c r="A10816" s="3" t="str">
        <f t="shared" si="23"/>
        <v>Nov2021</v>
      </c>
      <c r="B10816" s="21">
        <v>44501.0</v>
      </c>
      <c r="C10816" s="9">
        <v>35.0</v>
      </c>
      <c r="D10816" s="3" t="s">
        <v>139</v>
      </c>
      <c r="E10816" s="3" t="s">
        <v>150</v>
      </c>
      <c r="F10816" s="9" t="s">
        <v>108</v>
      </c>
      <c r="G10816" s="3">
        <f t="array" ref="G10816">INDEX('Nov2021'!$A$1:$BP$55,MATCH($D10816,'Nov2021'!$A:$A,0),MATCH($E10816,'Nov2021'!$2:$2,0))</f>
        <v>0</v>
      </c>
      <c r="H10816" s="3">
        <v>0.0</v>
      </c>
      <c r="I10816" s="3">
        <v>0.0</v>
      </c>
    </row>
    <row r="10817" ht="14.25" customHeight="1">
      <c r="A10817" s="3" t="str">
        <f t="shared" si="23"/>
        <v>Nov2021</v>
      </c>
      <c r="B10817" s="21">
        <v>44501.0</v>
      </c>
      <c r="C10817" s="9">
        <v>36.0</v>
      </c>
      <c r="D10817" s="3" t="s">
        <v>139</v>
      </c>
      <c r="E10817" s="3" t="s">
        <v>243</v>
      </c>
      <c r="F10817" s="9" t="s">
        <v>109</v>
      </c>
      <c r="G10817" s="3">
        <f t="array" ref="G10817">INDEX('Nov2021'!$A$1:$BP$55,MATCH($D10817,'Nov2021'!$A:$A,0),MATCH($E10817,'Nov2021'!$2:$2,0))</f>
        <v>0</v>
      </c>
      <c r="H10817" s="3">
        <v>0.0</v>
      </c>
      <c r="I10817" s="3">
        <v>0.0</v>
      </c>
    </row>
    <row r="10818" ht="14.25" customHeight="1">
      <c r="A10818" s="3" t="str">
        <f t="shared" si="23"/>
        <v>Nov2021</v>
      </c>
      <c r="B10818" s="21">
        <v>44501.0</v>
      </c>
      <c r="C10818" s="9">
        <v>37.0</v>
      </c>
      <c r="D10818" s="3" t="s">
        <v>139</v>
      </c>
      <c r="E10818" s="3" t="s">
        <v>170</v>
      </c>
      <c r="F10818" s="9" t="s">
        <v>109</v>
      </c>
      <c r="G10818" s="3">
        <f t="array" ref="G10818">INDEX('Nov2021'!$A$1:$BP$55,MATCH($D10818,'Nov2021'!$A:$A,0),MATCH($E10818,'Nov2021'!$2:$2,0))</f>
        <v>0</v>
      </c>
      <c r="H10818" s="3">
        <v>0.0</v>
      </c>
      <c r="I10818" s="3">
        <v>0.0</v>
      </c>
    </row>
    <row r="10819" ht="14.25" customHeight="1">
      <c r="A10819" s="3" t="str">
        <f t="shared" si="23"/>
        <v>Nov2021</v>
      </c>
      <c r="B10819" s="21">
        <v>44501.0</v>
      </c>
      <c r="C10819" s="9">
        <v>38.0</v>
      </c>
      <c r="D10819" s="3" t="s">
        <v>139</v>
      </c>
      <c r="E10819" s="3" t="s">
        <v>244</v>
      </c>
      <c r="F10819" s="9" t="s">
        <v>109</v>
      </c>
      <c r="G10819" s="3">
        <f t="array" ref="G10819">INDEX('Nov2021'!$A$1:$BP$55,MATCH($D10819,'Nov2021'!$A:$A,0),MATCH($E10819,'Nov2021'!$2:$2,0))</f>
        <v>0</v>
      </c>
      <c r="H10819" s="3">
        <v>0.0</v>
      </c>
      <c r="I10819" s="3">
        <v>0.0</v>
      </c>
    </row>
    <row r="10820" ht="14.25" customHeight="1">
      <c r="A10820" s="3" t="str">
        <f t="shared" si="23"/>
        <v>Nov2021</v>
      </c>
      <c r="B10820" s="21">
        <v>44501.0</v>
      </c>
      <c r="C10820" s="9">
        <v>39.0</v>
      </c>
      <c r="D10820" s="3" t="s">
        <v>139</v>
      </c>
      <c r="E10820" s="3" t="s">
        <v>245</v>
      </c>
      <c r="F10820" s="9" t="s">
        <v>111</v>
      </c>
      <c r="G10820" s="3">
        <f t="array" ref="G10820">INDEX('Nov2021'!$A$1:$BP$55,MATCH($D10820,'Nov2021'!$A:$A,0),MATCH($E10820,'Nov2021'!$2:$2,0))</f>
        <v>0</v>
      </c>
      <c r="H10820" s="3">
        <v>0.0</v>
      </c>
      <c r="I10820" s="3">
        <v>0.0</v>
      </c>
    </row>
    <row r="10821" ht="14.25" customHeight="1">
      <c r="A10821" s="3" t="str">
        <f t="shared" si="23"/>
        <v>Nov2021</v>
      </c>
      <c r="B10821" s="21">
        <v>44501.0</v>
      </c>
      <c r="C10821" s="9">
        <v>40.0</v>
      </c>
      <c r="D10821" s="3" t="s">
        <v>139</v>
      </c>
      <c r="E10821" s="3" t="s">
        <v>166</v>
      </c>
      <c r="F10821" s="9" t="s">
        <v>108</v>
      </c>
      <c r="G10821" s="3">
        <f t="array" ref="G10821">INDEX('Nov2021'!$A$1:$BP$55,MATCH($D10821,'Nov2021'!$A:$A,0),MATCH($E10821,'Nov2021'!$2:$2,0))</f>
        <v>0</v>
      </c>
      <c r="H10821" s="3">
        <v>0.0</v>
      </c>
      <c r="I10821" s="3">
        <v>0.0</v>
      </c>
    </row>
    <row r="10822" ht="14.25" customHeight="1">
      <c r="A10822" s="3" t="str">
        <f t="shared" si="23"/>
        <v>Nov2021</v>
      </c>
      <c r="B10822" s="21">
        <v>44501.0</v>
      </c>
      <c r="C10822" s="9">
        <v>41.0</v>
      </c>
      <c r="D10822" s="3" t="s">
        <v>139</v>
      </c>
      <c r="E10822" s="3" t="s">
        <v>184</v>
      </c>
      <c r="F10822" s="9" t="s">
        <v>108</v>
      </c>
      <c r="G10822" s="3">
        <f t="array" ref="G10822">INDEX('Nov2021'!$A$1:$BP$55,MATCH($D10822,'Nov2021'!$A:$A,0),MATCH($E10822,'Nov2021'!$2:$2,0))</f>
        <v>0</v>
      </c>
      <c r="H10822" s="3">
        <v>0.0</v>
      </c>
      <c r="I10822" s="3">
        <v>0.0</v>
      </c>
    </row>
    <row r="10823" ht="14.25" customHeight="1">
      <c r="A10823" s="3" t="str">
        <f t="shared" si="23"/>
        <v>Nov2021</v>
      </c>
      <c r="B10823" s="21">
        <v>44501.0</v>
      </c>
      <c r="C10823" s="9">
        <v>42.0</v>
      </c>
      <c r="D10823" s="3" t="s">
        <v>139</v>
      </c>
      <c r="E10823" s="3" t="s">
        <v>235</v>
      </c>
      <c r="F10823" s="9" t="s">
        <v>109</v>
      </c>
      <c r="G10823" s="3">
        <f t="array" ref="G10823">INDEX('Nov2021'!$A$1:$BP$55,MATCH($D10823,'Nov2021'!$A:$A,0),MATCH($E10823,'Nov2021'!$2:$2,0))</f>
        <v>0</v>
      </c>
      <c r="H10823" s="3">
        <v>0.0</v>
      </c>
      <c r="I10823" s="3">
        <v>0.0</v>
      </c>
    </row>
    <row r="10824" ht="14.25" customHeight="1">
      <c r="A10824" s="3" t="str">
        <f t="shared" si="23"/>
        <v>Nov2021</v>
      </c>
      <c r="B10824" s="21">
        <v>44501.0</v>
      </c>
      <c r="C10824" s="9">
        <v>43.0</v>
      </c>
      <c r="D10824" s="3" t="s">
        <v>139</v>
      </c>
      <c r="E10824" s="3" t="s">
        <v>246</v>
      </c>
      <c r="F10824" s="9" t="s">
        <v>110</v>
      </c>
      <c r="G10824" s="3" t="str">
        <f t="array" ref="G10824">INDEX('Nov2021'!$A$1:$BP$55,MATCH($D10824,'Nov2021'!$A:$A,0),MATCH($E10824,'Nov2021'!$2:$2,0))</f>
        <v>Suppressed</v>
      </c>
      <c r="H10824" s="3">
        <v>1.0</v>
      </c>
      <c r="I10824" s="3">
        <v>2.0</v>
      </c>
    </row>
    <row r="10825" ht="14.25" customHeight="1">
      <c r="A10825" s="3" t="str">
        <f t="shared" si="23"/>
        <v>Nov2021</v>
      </c>
      <c r="B10825" s="21">
        <v>44501.0</v>
      </c>
      <c r="C10825" s="9">
        <v>44.0</v>
      </c>
      <c r="D10825" s="3" t="s">
        <v>139</v>
      </c>
      <c r="E10825" s="3" t="s">
        <v>186</v>
      </c>
      <c r="F10825" s="9" t="s">
        <v>108</v>
      </c>
      <c r="G10825" s="3">
        <f t="array" ref="G10825">INDEX('Nov2021'!$A$1:$BP$55,MATCH($D10825,'Nov2021'!$A:$A,0),MATCH($E10825,'Nov2021'!$2:$2,0))</f>
        <v>0</v>
      </c>
      <c r="H10825" s="3">
        <v>0.0</v>
      </c>
      <c r="I10825" s="3">
        <v>0.0</v>
      </c>
    </row>
    <row r="10826" ht="14.25" customHeight="1">
      <c r="A10826" s="3" t="str">
        <f t="shared" si="23"/>
        <v>Nov2021</v>
      </c>
      <c r="B10826" s="21">
        <v>44501.0</v>
      </c>
      <c r="C10826" s="9">
        <v>45.0</v>
      </c>
      <c r="D10826" s="3" t="s">
        <v>139</v>
      </c>
      <c r="E10826" s="3" t="s">
        <v>247</v>
      </c>
      <c r="F10826" s="9" t="s">
        <v>113</v>
      </c>
      <c r="G10826" s="3">
        <f t="array" ref="G10826">INDEX('Nov2021'!$A$1:$BP$55,MATCH($D10826,'Nov2021'!$A:$A,0),MATCH($E10826,'Nov2021'!$2:$2,0))</f>
        <v>0</v>
      </c>
      <c r="H10826" s="3">
        <v>0.0</v>
      </c>
      <c r="I10826" s="3">
        <v>0.0</v>
      </c>
    </row>
    <row r="10827" ht="14.25" customHeight="1">
      <c r="A10827" s="3" t="str">
        <f t="shared" si="23"/>
        <v>Nov2021</v>
      </c>
      <c r="B10827" s="21">
        <v>44501.0</v>
      </c>
      <c r="C10827" s="9">
        <v>46.0</v>
      </c>
      <c r="D10827" s="3" t="s">
        <v>139</v>
      </c>
      <c r="E10827" s="3" t="s">
        <v>159</v>
      </c>
      <c r="F10827" s="9" t="s">
        <v>110</v>
      </c>
      <c r="G10827" s="3">
        <f t="array" ref="G10827">INDEX('Nov2021'!$A$1:$BP$55,MATCH($D10827,'Nov2021'!$A:$A,0),MATCH($E10827,'Nov2021'!$2:$2,0))</f>
        <v>0</v>
      </c>
      <c r="H10827" s="3">
        <v>0.0</v>
      </c>
      <c r="I10827" s="3">
        <v>0.0</v>
      </c>
    </row>
    <row r="10828" ht="14.25" customHeight="1">
      <c r="A10828" s="3" t="str">
        <f t="shared" si="23"/>
        <v>Nov2021</v>
      </c>
      <c r="B10828" s="21">
        <v>44501.0</v>
      </c>
      <c r="C10828" s="9">
        <v>47.0</v>
      </c>
      <c r="D10828" s="3" t="s">
        <v>139</v>
      </c>
      <c r="E10828" s="3" t="s">
        <v>189</v>
      </c>
      <c r="F10828" s="9" t="s">
        <v>108</v>
      </c>
      <c r="G10828" s="3" t="str">
        <f t="array" ref="G10828">INDEX('Nov2021'!$A$1:$BP$55,MATCH($D10828,'Nov2021'!$A:$A,0),MATCH($E10828,'Nov2021'!$2:$2,0))</f>
        <v>Suppressed</v>
      </c>
      <c r="H10828" s="3">
        <v>1.0</v>
      </c>
      <c r="I10828" s="3">
        <v>2.0</v>
      </c>
    </row>
    <row r="10829" ht="14.25" customHeight="1">
      <c r="A10829" s="3" t="str">
        <f t="shared" si="23"/>
        <v>Nov2021</v>
      </c>
      <c r="B10829" s="21">
        <v>44501.0</v>
      </c>
      <c r="C10829" s="9">
        <v>48.0</v>
      </c>
      <c r="D10829" s="3" t="s">
        <v>139</v>
      </c>
      <c r="E10829" s="3" t="s">
        <v>248</v>
      </c>
      <c r="F10829" s="9" t="s">
        <v>108</v>
      </c>
      <c r="G10829" s="3">
        <f t="array" ref="G10829">INDEX('Nov2021'!$A$1:$BP$55,MATCH($D10829,'Nov2021'!$A:$A,0),MATCH($E10829,'Nov2021'!$2:$2,0))</f>
        <v>0</v>
      </c>
      <c r="H10829" s="3">
        <v>0.0</v>
      </c>
      <c r="I10829" s="3">
        <v>0.0</v>
      </c>
    </row>
    <row r="10830" ht="14.25" customHeight="1">
      <c r="A10830" s="3" t="str">
        <f t="shared" si="23"/>
        <v>Nov2021</v>
      </c>
      <c r="B10830" s="21">
        <v>44501.0</v>
      </c>
      <c r="C10830" s="9">
        <v>49.0</v>
      </c>
      <c r="D10830" s="3" t="s">
        <v>139</v>
      </c>
      <c r="E10830" s="3" t="s">
        <v>190</v>
      </c>
      <c r="F10830" s="9" t="s">
        <v>108</v>
      </c>
      <c r="G10830" s="3">
        <f t="array" ref="G10830">INDEX('Nov2021'!$A$1:$BP$55,MATCH($D10830,'Nov2021'!$A:$A,0),MATCH($E10830,'Nov2021'!$2:$2,0))</f>
        <v>0</v>
      </c>
      <c r="H10830" s="3">
        <v>0.0</v>
      </c>
      <c r="I10830" s="3">
        <v>0.0</v>
      </c>
    </row>
    <row r="10831" ht="14.25" customHeight="1">
      <c r="A10831" s="3" t="str">
        <f t="shared" si="23"/>
        <v>Nov2021</v>
      </c>
      <c r="B10831" s="21">
        <v>44501.0</v>
      </c>
      <c r="C10831" s="9">
        <v>50.0</v>
      </c>
      <c r="D10831" s="3" t="s">
        <v>139</v>
      </c>
      <c r="E10831" s="3" t="s">
        <v>249</v>
      </c>
      <c r="F10831" s="9" t="s">
        <v>111</v>
      </c>
      <c r="G10831" s="3">
        <f t="array" ref="G10831">INDEX('Nov2021'!$A$1:$BP$55,MATCH($D10831,'Nov2021'!$A:$A,0),MATCH($E10831,'Nov2021'!$2:$2,0))</f>
        <v>0</v>
      </c>
      <c r="H10831" s="3">
        <v>0.0</v>
      </c>
      <c r="I10831" s="3">
        <v>0.0</v>
      </c>
    </row>
    <row r="10832" ht="14.25" customHeight="1">
      <c r="A10832" s="3" t="str">
        <f t="shared" si="23"/>
        <v>Nov2021</v>
      </c>
      <c r="B10832" s="21">
        <v>44501.0</v>
      </c>
      <c r="C10832" s="9">
        <v>51.0</v>
      </c>
      <c r="D10832" s="3" t="s">
        <v>139</v>
      </c>
      <c r="E10832" s="3" t="s">
        <v>220</v>
      </c>
      <c r="F10832" s="9" t="s">
        <v>108</v>
      </c>
      <c r="G10832" s="3">
        <f t="array" ref="G10832">INDEX('Nov2021'!$A$1:$BP$55,MATCH($D10832,'Nov2021'!$A:$A,0),MATCH($E10832,'Nov2021'!$2:$2,0))</f>
        <v>0</v>
      </c>
      <c r="H10832" s="3">
        <v>0.0</v>
      </c>
      <c r="I10832" s="3">
        <v>0.0</v>
      </c>
    </row>
    <row r="10833" ht="14.25" customHeight="1">
      <c r="A10833" s="3" t="str">
        <f t="shared" si="23"/>
        <v>Nov2021</v>
      </c>
      <c r="B10833" s="21">
        <v>44501.0</v>
      </c>
      <c r="C10833" s="9">
        <v>52.0</v>
      </c>
      <c r="D10833" s="3" t="s">
        <v>139</v>
      </c>
      <c r="E10833" s="3" t="s">
        <v>250</v>
      </c>
      <c r="F10833" s="9" t="s">
        <v>108</v>
      </c>
      <c r="G10833" s="3">
        <f t="array" ref="G10833">INDEX('Nov2021'!$A$1:$BP$55,MATCH($D10833,'Nov2021'!$A:$A,0),MATCH($E10833,'Nov2021'!$2:$2,0))</f>
        <v>0</v>
      </c>
      <c r="H10833" s="3">
        <v>0.0</v>
      </c>
      <c r="I10833" s="3">
        <v>0.0</v>
      </c>
    </row>
    <row r="10834" ht="14.25" customHeight="1">
      <c r="A10834" s="3" t="str">
        <f t="shared" si="23"/>
        <v>Nov2021</v>
      </c>
      <c r="B10834" s="21">
        <v>44501.0</v>
      </c>
      <c r="C10834" s="9">
        <v>53.0</v>
      </c>
      <c r="D10834" s="3" t="s">
        <v>139</v>
      </c>
      <c r="E10834" s="3" t="s">
        <v>192</v>
      </c>
      <c r="F10834" s="9" t="s">
        <v>109</v>
      </c>
      <c r="G10834" s="3">
        <f t="array" ref="G10834">INDEX('Nov2021'!$A$1:$BP$55,MATCH($D10834,'Nov2021'!$A:$A,0),MATCH($E10834,'Nov2021'!$2:$2,0))</f>
        <v>0</v>
      </c>
      <c r="H10834" s="3">
        <v>0.0</v>
      </c>
      <c r="I10834" s="3">
        <v>0.0</v>
      </c>
    </row>
    <row r="10835" ht="14.25" customHeight="1">
      <c r="A10835" s="3" t="str">
        <f t="shared" si="23"/>
        <v>Nov2021</v>
      </c>
      <c r="B10835" s="21">
        <v>44501.0</v>
      </c>
      <c r="C10835" s="9">
        <v>54.0</v>
      </c>
      <c r="D10835" s="3" t="s">
        <v>139</v>
      </c>
      <c r="E10835" s="3" t="s">
        <v>177</v>
      </c>
      <c r="F10835" s="9" t="s">
        <v>109</v>
      </c>
      <c r="G10835" s="3">
        <f t="array" ref="G10835">INDEX('Nov2021'!$A$1:$BP$55,MATCH($D10835,'Nov2021'!$A:$A,0),MATCH($E10835,'Nov2021'!$2:$2,0))</f>
        <v>0</v>
      </c>
      <c r="H10835" s="3">
        <v>0.0</v>
      </c>
      <c r="I10835" s="3">
        <v>0.0</v>
      </c>
    </row>
    <row r="10836" ht="14.25" customHeight="1">
      <c r="A10836" s="3" t="str">
        <f t="shared" si="23"/>
        <v>Nov2021</v>
      </c>
      <c r="B10836" s="21">
        <v>44501.0</v>
      </c>
      <c r="C10836" s="9">
        <v>55.0</v>
      </c>
      <c r="D10836" s="3" t="s">
        <v>139</v>
      </c>
      <c r="E10836" s="3" t="s">
        <v>193</v>
      </c>
      <c r="F10836" s="9" t="s">
        <v>108</v>
      </c>
      <c r="G10836" s="3">
        <f t="array" ref="G10836">INDEX('Nov2021'!$A$1:$BP$55,MATCH($D10836,'Nov2021'!$A:$A,0),MATCH($E10836,'Nov2021'!$2:$2,0))</f>
        <v>0</v>
      </c>
      <c r="H10836" s="3">
        <v>0.0</v>
      </c>
      <c r="I10836" s="3">
        <v>0.0</v>
      </c>
    </row>
    <row r="10837" ht="14.25" customHeight="1">
      <c r="A10837" s="3" t="str">
        <f t="shared" si="23"/>
        <v>Nov2021</v>
      </c>
      <c r="B10837" s="21">
        <v>44501.0</v>
      </c>
      <c r="C10837" s="9">
        <v>56.0</v>
      </c>
      <c r="D10837" s="3" t="s">
        <v>139</v>
      </c>
      <c r="E10837" s="3" t="s">
        <v>251</v>
      </c>
      <c r="F10837" s="9" t="s">
        <v>113</v>
      </c>
      <c r="G10837" s="3">
        <f t="array" ref="G10837">INDEX('Nov2021'!$A$1:$BP$55,MATCH($D10837,'Nov2021'!$A:$A,0),MATCH($E10837,'Nov2021'!$2:$2,0))</f>
        <v>0</v>
      </c>
      <c r="H10837" s="3">
        <v>0.0</v>
      </c>
      <c r="I10837" s="3">
        <v>0.0</v>
      </c>
    </row>
    <row r="10838" ht="14.25" customHeight="1">
      <c r="A10838" s="3" t="str">
        <f t="shared" si="23"/>
        <v>Nov2021</v>
      </c>
      <c r="B10838" s="21">
        <v>44501.0</v>
      </c>
      <c r="C10838" s="9">
        <v>57.0</v>
      </c>
      <c r="D10838" s="3" t="s">
        <v>139</v>
      </c>
      <c r="E10838" s="3" t="s">
        <v>215</v>
      </c>
      <c r="F10838" s="9" t="s">
        <v>108</v>
      </c>
      <c r="G10838" s="3">
        <f t="array" ref="G10838">INDEX('Nov2021'!$A$1:$BP$55,MATCH($D10838,'Nov2021'!$A:$A,0),MATCH($E10838,'Nov2021'!$2:$2,0))</f>
        <v>0</v>
      </c>
      <c r="H10838" s="3">
        <v>0.0</v>
      </c>
      <c r="I10838" s="3">
        <v>0.0</v>
      </c>
    </row>
    <row r="10839" ht="14.25" customHeight="1">
      <c r="A10839" s="3" t="str">
        <f t="shared" si="23"/>
        <v>Nov2021</v>
      </c>
      <c r="B10839" s="21">
        <v>44501.0</v>
      </c>
      <c r="C10839" s="9">
        <v>58.0</v>
      </c>
      <c r="D10839" s="3" t="s">
        <v>139</v>
      </c>
      <c r="E10839" s="3" t="s">
        <v>179</v>
      </c>
      <c r="F10839" s="9" t="s">
        <v>109</v>
      </c>
      <c r="G10839" s="3">
        <f t="array" ref="G10839">INDEX('Nov2021'!$A$1:$BP$55,MATCH($D10839,'Nov2021'!$A:$A,0),MATCH($E10839,'Nov2021'!$2:$2,0))</f>
        <v>0</v>
      </c>
      <c r="H10839" s="3">
        <v>0.0</v>
      </c>
      <c r="I10839" s="3">
        <v>0.0</v>
      </c>
    </row>
    <row r="10840" ht="14.25" customHeight="1">
      <c r="A10840" s="3" t="str">
        <f t="shared" si="23"/>
        <v>Nov2021</v>
      </c>
      <c r="B10840" s="21">
        <v>44501.0</v>
      </c>
      <c r="C10840" s="9">
        <v>59.0</v>
      </c>
      <c r="D10840" s="3" t="s">
        <v>139</v>
      </c>
      <c r="E10840" s="3" t="s">
        <v>162</v>
      </c>
      <c r="F10840" s="9" t="s">
        <v>111</v>
      </c>
      <c r="G10840" s="3">
        <f t="array" ref="G10840">INDEX('Nov2021'!$A$1:$BP$55,MATCH($D10840,'Nov2021'!$A:$A,0),MATCH($E10840,'Nov2021'!$2:$2,0))</f>
        <v>0</v>
      </c>
      <c r="H10840" s="3">
        <v>0.0</v>
      </c>
      <c r="I10840" s="3">
        <v>0.0</v>
      </c>
    </row>
    <row r="10841" ht="14.25" customHeight="1">
      <c r="A10841" s="3" t="str">
        <f t="shared" si="23"/>
        <v>Nov2021</v>
      </c>
      <c r="B10841" s="21">
        <v>44501.0</v>
      </c>
      <c r="C10841" s="9">
        <v>60.0</v>
      </c>
      <c r="D10841" s="3" t="s">
        <v>139</v>
      </c>
      <c r="E10841" s="3" t="s">
        <v>208</v>
      </c>
      <c r="F10841" s="9" t="s">
        <v>108</v>
      </c>
      <c r="G10841" s="3">
        <f t="array" ref="G10841">INDEX('Nov2021'!$A$1:$BP$55,MATCH($D10841,'Nov2021'!$A:$A,0),MATCH($E10841,'Nov2021'!$2:$2,0))</f>
        <v>0</v>
      </c>
      <c r="H10841" s="3">
        <v>0.0</v>
      </c>
      <c r="I10841" s="3">
        <v>0.0</v>
      </c>
    </row>
    <row r="10842" ht="14.25" customHeight="1">
      <c r="A10842" s="3" t="str">
        <f t="shared" si="23"/>
        <v>Nov2021</v>
      </c>
      <c r="B10842" s="21">
        <v>44501.0</v>
      </c>
      <c r="C10842" s="9">
        <v>61.0</v>
      </c>
      <c r="D10842" s="3" t="s">
        <v>139</v>
      </c>
      <c r="E10842" s="3" t="s">
        <v>218</v>
      </c>
      <c r="F10842" s="9" t="s">
        <v>108</v>
      </c>
      <c r="G10842" s="3">
        <f t="array" ref="G10842">INDEX('Nov2021'!$A$1:$BP$55,MATCH($D10842,'Nov2021'!$A:$A,0),MATCH($E10842,'Nov2021'!$2:$2,0))</f>
        <v>0</v>
      </c>
      <c r="H10842" s="3">
        <v>0.0</v>
      </c>
      <c r="I10842" s="3">
        <v>0.0</v>
      </c>
    </row>
    <row r="10843" ht="14.25" customHeight="1">
      <c r="A10843" s="3" t="str">
        <f t="shared" si="23"/>
        <v>Nov2021</v>
      </c>
      <c r="B10843" s="21">
        <v>44501.0</v>
      </c>
      <c r="C10843" s="9">
        <v>1.0</v>
      </c>
      <c r="D10843" s="3" t="s">
        <v>193</v>
      </c>
      <c r="E10843" s="3" t="s">
        <v>137</v>
      </c>
      <c r="F10843" s="9" t="s">
        <v>108</v>
      </c>
      <c r="G10843" s="3" t="str">
        <f t="array" ref="G10843">INDEX('Nov2021'!$A$1:$BP$55,MATCH($D10843,'Nov2021'!$A:$A,0),MATCH($E10843,'Nov2021'!$2:$2,0))</f>
        <v>Suppressed</v>
      </c>
      <c r="H10843" s="3">
        <v>1.0</v>
      </c>
      <c r="I10843" s="3">
        <v>2.0</v>
      </c>
    </row>
    <row r="10844" ht="14.25" customHeight="1">
      <c r="A10844" s="3" t="str">
        <f t="shared" si="23"/>
        <v>Nov2021</v>
      </c>
      <c r="B10844" s="21">
        <v>44501.0</v>
      </c>
      <c r="C10844" s="9">
        <v>2.0</v>
      </c>
      <c r="D10844" s="3" t="s">
        <v>193</v>
      </c>
      <c r="E10844" s="3" t="s">
        <v>138</v>
      </c>
      <c r="F10844" s="9" t="s">
        <v>108</v>
      </c>
      <c r="G10844" s="3" t="str">
        <f t="array" ref="G10844">INDEX('Nov2021'!$A$1:$BP$55,MATCH($D10844,'Nov2021'!$A:$A,0),MATCH($E10844,'Nov2021'!$2:$2,0))</f>
        <v>Suppressed</v>
      </c>
      <c r="H10844" s="3">
        <v>1.0</v>
      </c>
      <c r="I10844" s="3">
        <v>2.0</v>
      </c>
    </row>
    <row r="10845" ht="14.25" customHeight="1">
      <c r="A10845" s="3" t="str">
        <f t="shared" si="23"/>
        <v>Nov2021</v>
      </c>
      <c r="B10845" s="21">
        <v>44501.0</v>
      </c>
      <c r="C10845" s="9">
        <v>3.0</v>
      </c>
      <c r="D10845" s="3" t="s">
        <v>193</v>
      </c>
      <c r="E10845" s="3" t="s">
        <v>136</v>
      </c>
      <c r="F10845" s="9" t="s">
        <v>108</v>
      </c>
      <c r="G10845" s="3" t="str">
        <f t="array" ref="G10845">INDEX('Nov2021'!$A$1:$BP$55,MATCH($D10845,'Nov2021'!$A:$A,0),MATCH($E10845,'Nov2021'!$2:$2,0))</f>
        <v>Suppressed</v>
      </c>
      <c r="H10845" s="3">
        <v>1.0</v>
      </c>
      <c r="I10845" s="3">
        <v>2.0</v>
      </c>
    </row>
    <row r="10846" ht="14.25" customHeight="1">
      <c r="A10846" s="3" t="str">
        <f t="shared" si="23"/>
        <v>Nov2021</v>
      </c>
      <c r="B10846" s="21">
        <v>44501.0</v>
      </c>
      <c r="C10846" s="9">
        <v>4.0</v>
      </c>
      <c r="D10846" s="3" t="s">
        <v>193</v>
      </c>
      <c r="E10846" s="3" t="s">
        <v>141</v>
      </c>
      <c r="F10846" s="9" t="s">
        <v>109</v>
      </c>
      <c r="G10846" s="3" t="str">
        <f t="array" ref="G10846">INDEX('Nov2021'!$A$1:$BP$55,MATCH($D10846,'Nov2021'!$A:$A,0),MATCH($E10846,'Nov2021'!$2:$2,0))</f>
        <v>Suppressed</v>
      </c>
      <c r="H10846" s="3">
        <v>1.0</v>
      </c>
      <c r="I10846" s="3">
        <v>2.0</v>
      </c>
    </row>
    <row r="10847" ht="14.25" customHeight="1">
      <c r="A10847" s="3" t="str">
        <f t="shared" si="23"/>
        <v>Nov2021</v>
      </c>
      <c r="B10847" s="21">
        <v>44501.0</v>
      </c>
      <c r="C10847" s="9">
        <v>5.0</v>
      </c>
      <c r="D10847" s="3" t="s">
        <v>193</v>
      </c>
      <c r="E10847" s="3" t="s">
        <v>140</v>
      </c>
      <c r="F10847" s="9" t="s">
        <v>108</v>
      </c>
      <c r="G10847" s="3">
        <f t="array" ref="G10847">INDEX('Nov2021'!$A$1:$BP$55,MATCH($D10847,'Nov2021'!$A:$A,0),MATCH($E10847,'Nov2021'!$2:$2,0))</f>
        <v>0</v>
      </c>
      <c r="H10847" s="3">
        <v>0.0</v>
      </c>
      <c r="I10847" s="3">
        <v>0.0</v>
      </c>
    </row>
    <row r="10848" ht="14.25" customHeight="1">
      <c r="A10848" s="3" t="str">
        <f t="shared" si="23"/>
        <v>Nov2021</v>
      </c>
      <c r="B10848" s="21">
        <v>44501.0</v>
      </c>
      <c r="C10848" s="9">
        <v>6.0</v>
      </c>
      <c r="D10848" s="3" t="s">
        <v>193</v>
      </c>
      <c r="E10848" s="3" t="s">
        <v>146</v>
      </c>
      <c r="F10848" s="9" t="s">
        <v>108</v>
      </c>
      <c r="G10848" s="3">
        <f t="array" ref="G10848">INDEX('Nov2021'!$A$1:$BP$55,MATCH($D10848,'Nov2021'!$A:$A,0),MATCH($E10848,'Nov2021'!$2:$2,0))</f>
        <v>0</v>
      </c>
      <c r="H10848" s="3">
        <v>0.0</v>
      </c>
      <c r="I10848" s="3">
        <v>0.0</v>
      </c>
    </row>
    <row r="10849" ht="14.25" customHeight="1">
      <c r="A10849" s="3" t="str">
        <f t="shared" si="23"/>
        <v>Nov2021</v>
      </c>
      <c r="B10849" s="21">
        <v>44501.0</v>
      </c>
      <c r="C10849" s="9">
        <v>7.0</v>
      </c>
      <c r="D10849" s="3" t="s">
        <v>193</v>
      </c>
      <c r="E10849" s="3" t="s">
        <v>139</v>
      </c>
      <c r="F10849" s="9" t="s">
        <v>108</v>
      </c>
      <c r="G10849" s="3">
        <f t="array" ref="G10849">INDEX('Nov2021'!$A$1:$BP$55,MATCH($D10849,'Nov2021'!$A:$A,0),MATCH($E10849,'Nov2021'!$2:$2,0))</f>
        <v>0</v>
      </c>
      <c r="H10849" s="3">
        <v>0.0</v>
      </c>
      <c r="I10849" s="3">
        <v>0.0</v>
      </c>
    </row>
    <row r="10850" ht="14.25" customHeight="1">
      <c r="A10850" s="3" t="str">
        <f t="shared" si="23"/>
        <v>Nov2021</v>
      </c>
      <c r="B10850" s="21">
        <v>44501.0</v>
      </c>
      <c r="C10850" s="9">
        <v>8.0</v>
      </c>
      <c r="D10850" s="3" t="s">
        <v>193</v>
      </c>
      <c r="E10850" s="3" t="s">
        <v>142</v>
      </c>
      <c r="F10850" s="9" t="s">
        <v>108</v>
      </c>
      <c r="G10850" s="3">
        <f t="array" ref="G10850">INDEX('Nov2021'!$A$1:$BP$55,MATCH($D10850,'Nov2021'!$A:$A,0),MATCH($E10850,'Nov2021'!$2:$2,0))</f>
        <v>0</v>
      </c>
      <c r="H10850" s="3">
        <v>0.0</v>
      </c>
      <c r="I10850" s="3">
        <v>0.0</v>
      </c>
    </row>
    <row r="10851" ht="14.25" customHeight="1">
      <c r="A10851" s="3" t="str">
        <f t="shared" si="23"/>
        <v>Nov2021</v>
      </c>
      <c r="B10851" s="21">
        <v>44501.0</v>
      </c>
      <c r="C10851" s="9">
        <v>9.0</v>
      </c>
      <c r="D10851" s="3" t="s">
        <v>193</v>
      </c>
      <c r="E10851" s="3" t="s">
        <v>143</v>
      </c>
      <c r="F10851" s="9" t="s">
        <v>108</v>
      </c>
      <c r="G10851" s="3">
        <f t="array" ref="G10851">INDEX('Nov2021'!$A$1:$BP$55,MATCH($D10851,'Nov2021'!$A:$A,0),MATCH($E10851,'Nov2021'!$2:$2,0))</f>
        <v>0</v>
      </c>
      <c r="H10851" s="3">
        <v>0.0</v>
      </c>
      <c r="I10851" s="3">
        <v>0.0</v>
      </c>
    </row>
    <row r="10852" ht="14.25" customHeight="1">
      <c r="A10852" s="3" t="str">
        <f t="shared" si="23"/>
        <v>Nov2021</v>
      </c>
      <c r="B10852" s="21">
        <v>44501.0</v>
      </c>
      <c r="C10852" s="9">
        <v>10.0</v>
      </c>
      <c r="D10852" s="3" t="s">
        <v>193</v>
      </c>
      <c r="E10852" s="3" t="s">
        <v>181</v>
      </c>
      <c r="F10852" s="9" t="s">
        <v>108</v>
      </c>
      <c r="G10852" s="3">
        <f t="array" ref="G10852">INDEX('Nov2021'!$A$1:$BP$55,MATCH($D10852,'Nov2021'!$A:$A,0),MATCH($E10852,'Nov2021'!$2:$2,0))</f>
        <v>0</v>
      </c>
      <c r="H10852" s="3">
        <v>0.0</v>
      </c>
      <c r="I10852" s="3">
        <v>0.0</v>
      </c>
    </row>
    <row r="10853" ht="14.25" customHeight="1">
      <c r="A10853" s="3" t="str">
        <f t="shared" si="23"/>
        <v>Nov2021</v>
      </c>
      <c r="B10853" s="21">
        <v>44501.0</v>
      </c>
      <c r="C10853" s="9">
        <v>11.0</v>
      </c>
      <c r="D10853" s="3" t="s">
        <v>193</v>
      </c>
      <c r="E10853" s="3" t="s">
        <v>144</v>
      </c>
      <c r="F10853" s="9" t="s">
        <v>108</v>
      </c>
      <c r="G10853" s="3">
        <f t="array" ref="G10853">INDEX('Nov2021'!$A$1:$BP$55,MATCH($D10853,'Nov2021'!$A:$A,0),MATCH($E10853,'Nov2021'!$2:$2,0))</f>
        <v>0</v>
      </c>
      <c r="H10853" s="3">
        <v>0.0</v>
      </c>
      <c r="I10853" s="3">
        <v>0.0</v>
      </c>
    </row>
    <row r="10854" ht="14.25" customHeight="1">
      <c r="A10854" s="3" t="str">
        <f t="shared" si="23"/>
        <v>Nov2021</v>
      </c>
      <c r="B10854" s="21">
        <v>44501.0</v>
      </c>
      <c r="C10854" s="9">
        <v>12.0</v>
      </c>
      <c r="D10854" s="3" t="s">
        <v>193</v>
      </c>
      <c r="E10854" s="3" t="s">
        <v>188</v>
      </c>
      <c r="F10854" s="9" t="s">
        <v>108</v>
      </c>
      <c r="G10854" s="3">
        <f t="array" ref="G10854">INDEX('Nov2021'!$A$1:$BP$55,MATCH($D10854,'Nov2021'!$A:$A,0),MATCH($E10854,'Nov2021'!$2:$2,0))</f>
        <v>0</v>
      </c>
      <c r="H10854" s="3">
        <v>0.0</v>
      </c>
      <c r="I10854" s="3">
        <v>0.0</v>
      </c>
    </row>
    <row r="10855" ht="14.25" customHeight="1">
      <c r="A10855" s="3" t="str">
        <f t="shared" si="23"/>
        <v>Nov2021</v>
      </c>
      <c r="B10855" s="21">
        <v>44501.0</v>
      </c>
      <c r="C10855" s="9">
        <v>13.0</v>
      </c>
      <c r="D10855" s="3" t="s">
        <v>193</v>
      </c>
      <c r="E10855" s="3" t="s">
        <v>160</v>
      </c>
      <c r="F10855" s="9" t="s">
        <v>109</v>
      </c>
      <c r="G10855" s="3" t="str">
        <f t="array" ref="G10855">INDEX('Nov2021'!$A$1:$BP$55,MATCH($D10855,'Nov2021'!$A:$A,0),MATCH($E10855,'Nov2021'!$2:$2,0))</f>
        <v>Suppressed</v>
      </c>
      <c r="H10855" s="3">
        <v>1.0</v>
      </c>
      <c r="I10855" s="3">
        <v>2.0</v>
      </c>
    </row>
    <row r="10856" ht="14.25" customHeight="1">
      <c r="A10856" s="3" t="str">
        <f t="shared" si="23"/>
        <v>Nov2021</v>
      </c>
      <c r="B10856" s="21">
        <v>44501.0</v>
      </c>
      <c r="C10856" s="9">
        <v>14.0</v>
      </c>
      <c r="D10856" s="3" t="s">
        <v>193</v>
      </c>
      <c r="E10856" s="3" t="s">
        <v>147</v>
      </c>
      <c r="F10856" s="9" t="s">
        <v>110</v>
      </c>
      <c r="G10856" s="3">
        <f t="array" ref="G10856">INDEX('Nov2021'!$A$1:$BP$55,MATCH($D10856,'Nov2021'!$A:$A,0),MATCH($E10856,'Nov2021'!$2:$2,0))</f>
        <v>0</v>
      </c>
      <c r="H10856" s="3">
        <v>0.0</v>
      </c>
      <c r="I10856" s="3">
        <v>0.0</v>
      </c>
    </row>
    <row r="10857" ht="14.25" customHeight="1">
      <c r="A10857" s="3" t="str">
        <f t="shared" si="23"/>
        <v>Nov2021</v>
      </c>
      <c r="B10857" s="21">
        <v>44501.0</v>
      </c>
      <c r="C10857" s="9">
        <v>15.0</v>
      </c>
      <c r="D10857" s="3" t="s">
        <v>193</v>
      </c>
      <c r="E10857" s="3" t="s">
        <v>168</v>
      </c>
      <c r="F10857" s="9" t="s">
        <v>112</v>
      </c>
      <c r="G10857" s="3">
        <f t="array" ref="G10857">INDEX('Nov2021'!$A$1:$BP$55,MATCH($D10857,'Nov2021'!$A:$A,0),MATCH($E10857,'Nov2021'!$2:$2,0))</f>
        <v>0</v>
      </c>
      <c r="H10857" s="3">
        <v>0.0</v>
      </c>
      <c r="I10857" s="3">
        <v>0.0</v>
      </c>
    </row>
    <row r="10858" ht="14.25" customHeight="1">
      <c r="A10858" s="3" t="str">
        <f t="shared" si="23"/>
        <v>Nov2021</v>
      </c>
      <c r="B10858" s="21">
        <v>44501.0</v>
      </c>
      <c r="C10858" s="9">
        <v>16.0</v>
      </c>
      <c r="D10858" s="3" t="s">
        <v>193</v>
      </c>
      <c r="E10858" s="3" t="s">
        <v>145</v>
      </c>
      <c r="F10858" s="9" t="s">
        <v>108</v>
      </c>
      <c r="G10858" s="3">
        <f t="array" ref="G10858">INDEX('Nov2021'!$A$1:$BP$55,MATCH($D10858,'Nov2021'!$A:$A,0),MATCH($E10858,'Nov2021'!$2:$2,0))</f>
        <v>0</v>
      </c>
      <c r="H10858" s="3">
        <v>0.0</v>
      </c>
      <c r="I10858" s="3">
        <v>0.0</v>
      </c>
    </row>
    <row r="10859" ht="14.25" customHeight="1">
      <c r="A10859" s="3" t="str">
        <f t="shared" si="23"/>
        <v>Nov2021</v>
      </c>
      <c r="B10859" s="21">
        <v>44501.0</v>
      </c>
      <c r="C10859" s="9">
        <v>17.0</v>
      </c>
      <c r="D10859" s="3" t="s">
        <v>193</v>
      </c>
      <c r="E10859" s="3" t="s">
        <v>148</v>
      </c>
      <c r="F10859" s="9" t="s">
        <v>108</v>
      </c>
      <c r="G10859" s="3" t="str">
        <f t="array" ref="G10859">INDEX('Nov2021'!$A$1:$BP$55,MATCH($D10859,'Nov2021'!$A:$A,0),MATCH($E10859,'Nov2021'!$2:$2,0))</f>
        <v>Suppressed</v>
      </c>
      <c r="H10859" s="3">
        <v>1.0</v>
      </c>
      <c r="I10859" s="3">
        <v>2.0</v>
      </c>
    </row>
    <row r="10860" ht="14.25" customHeight="1">
      <c r="A10860" s="3" t="str">
        <f t="shared" si="23"/>
        <v>Nov2021</v>
      </c>
      <c r="B10860" s="21">
        <v>44501.0</v>
      </c>
      <c r="C10860" s="9">
        <v>18.0</v>
      </c>
      <c r="D10860" s="3" t="s">
        <v>193</v>
      </c>
      <c r="E10860" s="3" t="s">
        <v>161</v>
      </c>
      <c r="F10860" s="9" t="s">
        <v>108</v>
      </c>
      <c r="G10860" s="3">
        <f t="array" ref="G10860">INDEX('Nov2021'!$A$1:$BP$55,MATCH($D10860,'Nov2021'!$A:$A,0),MATCH($E10860,'Nov2021'!$2:$2,0))</f>
        <v>0</v>
      </c>
      <c r="H10860" s="3">
        <v>0.0</v>
      </c>
      <c r="I10860" s="3">
        <v>0.0</v>
      </c>
    </row>
    <row r="10861" ht="14.25" customHeight="1">
      <c r="A10861" s="3" t="str">
        <f t="shared" si="23"/>
        <v>Nov2021</v>
      </c>
      <c r="B10861" s="21">
        <v>44501.0</v>
      </c>
      <c r="C10861" s="9">
        <v>19.0</v>
      </c>
      <c r="D10861" s="3" t="s">
        <v>193</v>
      </c>
      <c r="E10861" s="3" t="s">
        <v>149</v>
      </c>
      <c r="F10861" s="9" t="s">
        <v>108</v>
      </c>
      <c r="G10861" s="3">
        <f t="array" ref="G10861">INDEX('Nov2021'!$A$1:$BP$55,MATCH($D10861,'Nov2021'!$A:$A,0),MATCH($E10861,'Nov2021'!$2:$2,0))</f>
        <v>0</v>
      </c>
      <c r="H10861" s="3">
        <v>0.0</v>
      </c>
      <c r="I10861" s="3">
        <v>0.0</v>
      </c>
    </row>
    <row r="10862" ht="14.25" customHeight="1">
      <c r="A10862" s="3" t="str">
        <f t="shared" si="23"/>
        <v>Nov2021</v>
      </c>
      <c r="B10862" s="21">
        <v>44501.0</v>
      </c>
      <c r="C10862" s="9">
        <v>20.0</v>
      </c>
      <c r="D10862" s="3" t="s">
        <v>193</v>
      </c>
      <c r="E10862" s="3" t="s">
        <v>150</v>
      </c>
      <c r="F10862" s="9" t="s">
        <v>108</v>
      </c>
      <c r="G10862" s="3">
        <f t="array" ref="G10862">INDEX('Nov2021'!$A$1:$BP$55,MATCH($D10862,'Nov2021'!$A:$A,0),MATCH($E10862,'Nov2021'!$2:$2,0))</f>
        <v>0</v>
      </c>
      <c r="H10862" s="3">
        <v>0.0</v>
      </c>
      <c r="I10862" s="3">
        <v>0.0</v>
      </c>
    </row>
    <row r="10863" ht="14.25" customHeight="1">
      <c r="A10863" s="3" t="str">
        <f t="shared" si="23"/>
        <v>Nov2021</v>
      </c>
      <c r="B10863" s="21">
        <v>44501.0</v>
      </c>
      <c r="C10863" s="9">
        <v>21.0</v>
      </c>
      <c r="D10863" s="3" t="s">
        <v>193</v>
      </c>
      <c r="E10863" s="3" t="s">
        <v>165</v>
      </c>
      <c r="F10863" s="9" t="s">
        <v>111</v>
      </c>
      <c r="G10863" s="3">
        <f t="array" ref="G10863">INDEX('Nov2021'!$A$1:$BP$55,MATCH($D10863,'Nov2021'!$A:$A,0),MATCH($E10863,'Nov2021'!$2:$2,0))</f>
        <v>0</v>
      </c>
      <c r="H10863" s="3">
        <v>0.0</v>
      </c>
      <c r="I10863" s="3">
        <v>0.0</v>
      </c>
    </row>
    <row r="10864" ht="14.25" customHeight="1">
      <c r="A10864" s="3" t="str">
        <f t="shared" si="23"/>
        <v>Nov2021</v>
      </c>
      <c r="B10864" s="21">
        <v>44501.0</v>
      </c>
      <c r="C10864" s="9">
        <v>22.0</v>
      </c>
      <c r="D10864" s="3" t="s">
        <v>193</v>
      </c>
      <c r="E10864" s="3" t="s">
        <v>155</v>
      </c>
      <c r="F10864" s="9" t="s">
        <v>109</v>
      </c>
      <c r="G10864" s="3" t="str">
        <f t="array" ref="G10864">INDEX('Nov2021'!$A$1:$BP$55,MATCH($D10864,'Nov2021'!$A:$A,0),MATCH($E10864,'Nov2021'!$2:$2,0))</f>
        <v>Suppressed</v>
      </c>
      <c r="H10864" s="3">
        <v>1.0</v>
      </c>
      <c r="I10864" s="3">
        <v>2.0</v>
      </c>
    </row>
    <row r="10865" ht="14.25" customHeight="1">
      <c r="A10865" s="3" t="str">
        <f t="shared" si="23"/>
        <v>Nov2021</v>
      </c>
      <c r="B10865" s="21">
        <v>44501.0</v>
      </c>
      <c r="C10865" s="9">
        <v>23.0</v>
      </c>
      <c r="D10865" s="3" t="s">
        <v>193</v>
      </c>
      <c r="E10865" s="3" t="s">
        <v>225</v>
      </c>
      <c r="F10865" s="9" t="s">
        <v>109</v>
      </c>
      <c r="G10865" s="3">
        <f t="array" ref="G10865">INDEX('Nov2021'!$A$1:$BP$55,MATCH($D10865,'Nov2021'!$A:$A,0),MATCH($E10865,'Nov2021'!$2:$2,0))</f>
        <v>0</v>
      </c>
      <c r="H10865" s="3">
        <v>0.0</v>
      </c>
      <c r="I10865" s="3">
        <v>0.0</v>
      </c>
    </row>
    <row r="10866" ht="14.25" customHeight="1">
      <c r="A10866" s="3" t="str">
        <f t="shared" si="23"/>
        <v>Nov2021</v>
      </c>
      <c r="B10866" s="21">
        <v>44501.0</v>
      </c>
      <c r="C10866" s="9">
        <v>24.0</v>
      </c>
      <c r="D10866" s="3" t="s">
        <v>193</v>
      </c>
      <c r="E10866" s="3" t="s">
        <v>158</v>
      </c>
      <c r="F10866" s="9" t="s">
        <v>109</v>
      </c>
      <c r="G10866" s="3">
        <f t="array" ref="G10866">INDEX('Nov2021'!$A$1:$BP$55,MATCH($D10866,'Nov2021'!$A:$A,0),MATCH($E10866,'Nov2021'!$2:$2,0))</f>
        <v>0</v>
      </c>
      <c r="H10866" s="3">
        <v>0.0</v>
      </c>
      <c r="I10866" s="3">
        <v>0.0</v>
      </c>
    </row>
    <row r="10867" ht="14.25" customHeight="1">
      <c r="A10867" s="3" t="str">
        <f t="shared" si="23"/>
        <v>Nov2021</v>
      </c>
      <c r="B10867" s="21">
        <v>44501.0</v>
      </c>
      <c r="C10867" s="9">
        <v>25.0</v>
      </c>
      <c r="D10867" s="3" t="s">
        <v>193</v>
      </c>
      <c r="E10867" s="3" t="s">
        <v>169</v>
      </c>
      <c r="F10867" s="9" t="s">
        <v>110</v>
      </c>
      <c r="G10867" s="3">
        <f t="array" ref="G10867">INDEX('Nov2021'!$A$1:$BP$55,MATCH($D10867,'Nov2021'!$A:$A,0),MATCH($E10867,'Nov2021'!$2:$2,0))</f>
        <v>0</v>
      </c>
      <c r="H10867" s="3">
        <v>0.0</v>
      </c>
      <c r="I10867" s="3">
        <v>0.0</v>
      </c>
    </row>
    <row r="10868" ht="14.25" customHeight="1">
      <c r="A10868" s="3" t="str">
        <f t="shared" si="23"/>
        <v>Nov2021</v>
      </c>
      <c r="B10868" s="21">
        <v>44501.0</v>
      </c>
      <c r="C10868" s="9">
        <v>26.0</v>
      </c>
      <c r="D10868" s="3" t="s">
        <v>193</v>
      </c>
      <c r="E10868" s="3" t="s">
        <v>157</v>
      </c>
      <c r="F10868" s="9" t="s">
        <v>108</v>
      </c>
      <c r="G10868" s="3">
        <f t="array" ref="G10868">INDEX('Nov2021'!$A$1:$BP$55,MATCH($D10868,'Nov2021'!$A:$A,0),MATCH($E10868,'Nov2021'!$2:$2,0))</f>
        <v>0</v>
      </c>
      <c r="H10868" s="3">
        <v>0.0</v>
      </c>
      <c r="I10868" s="3">
        <v>0.0</v>
      </c>
    </row>
    <row r="10869" ht="14.25" customHeight="1">
      <c r="A10869" s="3" t="str">
        <f t="shared" si="23"/>
        <v>Nov2021</v>
      </c>
      <c r="B10869" s="21">
        <v>44501.0</v>
      </c>
      <c r="C10869" s="9">
        <v>27.0</v>
      </c>
      <c r="D10869" s="3" t="s">
        <v>193</v>
      </c>
      <c r="E10869" s="3" t="s">
        <v>173</v>
      </c>
      <c r="F10869" s="9" t="s">
        <v>110</v>
      </c>
      <c r="G10869" s="3">
        <f t="array" ref="G10869">INDEX('Nov2021'!$A$1:$BP$55,MATCH($D10869,'Nov2021'!$A:$A,0),MATCH($E10869,'Nov2021'!$2:$2,0))</f>
        <v>0</v>
      </c>
      <c r="H10869" s="3">
        <v>0.0</v>
      </c>
      <c r="I10869" s="3">
        <v>0.0</v>
      </c>
    </row>
    <row r="10870" ht="14.25" customHeight="1">
      <c r="A10870" s="3" t="str">
        <f t="shared" si="23"/>
        <v>Nov2021</v>
      </c>
      <c r="B10870" s="21">
        <v>44501.0</v>
      </c>
      <c r="C10870" s="9">
        <v>28.0</v>
      </c>
      <c r="D10870" s="3" t="s">
        <v>193</v>
      </c>
      <c r="E10870" s="3" t="s">
        <v>167</v>
      </c>
      <c r="F10870" s="9" t="s">
        <v>109</v>
      </c>
      <c r="G10870" s="3">
        <f t="array" ref="G10870">INDEX('Nov2021'!$A$1:$BP$55,MATCH($D10870,'Nov2021'!$A:$A,0),MATCH($E10870,'Nov2021'!$2:$2,0))</f>
        <v>0</v>
      </c>
      <c r="H10870" s="3">
        <v>0.0</v>
      </c>
      <c r="I10870" s="3">
        <v>0.0</v>
      </c>
    </row>
    <row r="10871" ht="14.25" customHeight="1">
      <c r="A10871" s="3" t="str">
        <f t="shared" si="23"/>
        <v>Nov2021</v>
      </c>
      <c r="B10871" s="21">
        <v>44501.0</v>
      </c>
      <c r="C10871" s="9">
        <v>29.0</v>
      </c>
      <c r="D10871" s="3" t="s">
        <v>193</v>
      </c>
      <c r="E10871" s="3" t="s">
        <v>163</v>
      </c>
      <c r="F10871" s="9" t="s">
        <v>109</v>
      </c>
      <c r="G10871" s="3" t="str">
        <f t="array" ref="G10871">INDEX('Nov2021'!$A$1:$BP$55,MATCH($D10871,'Nov2021'!$A:$A,0),MATCH($E10871,'Nov2021'!$2:$2,0))</f>
        <v>Suppressed</v>
      </c>
      <c r="H10871" s="3">
        <v>1.0</v>
      </c>
      <c r="I10871" s="3">
        <v>2.0</v>
      </c>
    </row>
    <row r="10872" ht="14.25" customHeight="1">
      <c r="A10872" s="3" t="str">
        <f t="shared" si="23"/>
        <v>Nov2021</v>
      </c>
      <c r="B10872" s="21">
        <v>44501.0</v>
      </c>
      <c r="C10872" s="9">
        <v>30.0</v>
      </c>
      <c r="D10872" s="3" t="s">
        <v>193</v>
      </c>
      <c r="E10872" s="3" t="s">
        <v>154</v>
      </c>
      <c r="F10872" s="9" t="s">
        <v>110</v>
      </c>
      <c r="G10872" s="3">
        <f t="array" ref="G10872">INDEX('Nov2021'!$A$1:$BP$55,MATCH($D10872,'Nov2021'!$A:$A,0),MATCH($E10872,'Nov2021'!$2:$2,0))</f>
        <v>0</v>
      </c>
      <c r="H10872" s="3">
        <v>0.0</v>
      </c>
      <c r="I10872" s="3">
        <v>0.0</v>
      </c>
    </row>
    <row r="10873" ht="14.25" customHeight="1">
      <c r="A10873" s="3" t="str">
        <f t="shared" si="23"/>
        <v>Nov2021</v>
      </c>
      <c r="B10873" s="21">
        <v>44501.0</v>
      </c>
      <c r="C10873" s="9">
        <v>31.0</v>
      </c>
      <c r="D10873" s="3" t="s">
        <v>193</v>
      </c>
      <c r="E10873" s="3" t="s">
        <v>156</v>
      </c>
      <c r="F10873" s="9" t="s">
        <v>112</v>
      </c>
      <c r="G10873" s="3">
        <f t="array" ref="G10873">INDEX('Nov2021'!$A$1:$BP$55,MATCH($D10873,'Nov2021'!$A:$A,0),MATCH($E10873,'Nov2021'!$2:$2,0))</f>
        <v>0</v>
      </c>
      <c r="H10873" s="3">
        <v>0.0</v>
      </c>
      <c r="I10873" s="3">
        <v>0.0</v>
      </c>
    </row>
    <row r="10874" ht="14.25" customHeight="1">
      <c r="A10874" s="3" t="str">
        <f t="shared" si="23"/>
        <v>Nov2021</v>
      </c>
      <c r="B10874" s="21">
        <v>44501.0</v>
      </c>
      <c r="C10874" s="9">
        <v>32.0</v>
      </c>
      <c r="D10874" s="3" t="s">
        <v>193</v>
      </c>
      <c r="E10874" s="3" t="s">
        <v>195</v>
      </c>
      <c r="F10874" s="9" t="s">
        <v>110</v>
      </c>
      <c r="G10874" s="3">
        <f t="array" ref="G10874">INDEX('Nov2021'!$A$1:$BP$55,MATCH($D10874,'Nov2021'!$A:$A,0),MATCH($E10874,'Nov2021'!$2:$2,0))</f>
        <v>0</v>
      </c>
      <c r="H10874" s="3">
        <v>0.0</v>
      </c>
      <c r="I10874" s="3">
        <v>0.0</v>
      </c>
    </row>
    <row r="10875" ht="14.25" customHeight="1">
      <c r="A10875" s="3" t="str">
        <f t="shared" si="23"/>
        <v>Nov2021</v>
      </c>
      <c r="B10875" s="21">
        <v>44501.0</v>
      </c>
      <c r="C10875" s="9">
        <v>33.0</v>
      </c>
      <c r="D10875" s="3" t="s">
        <v>193</v>
      </c>
      <c r="E10875" s="3" t="s">
        <v>242</v>
      </c>
      <c r="F10875" s="9" t="s">
        <v>108</v>
      </c>
      <c r="G10875" s="3">
        <f t="array" ref="G10875">INDEX('Nov2021'!$A$1:$BP$55,MATCH($D10875,'Nov2021'!$A:$A,0),MATCH($E10875,'Nov2021'!$2:$2,0))</f>
        <v>0</v>
      </c>
      <c r="H10875" s="3">
        <v>0.0</v>
      </c>
      <c r="I10875" s="3">
        <v>0.0</v>
      </c>
    </row>
    <row r="10876" ht="14.25" customHeight="1">
      <c r="A10876" s="3" t="str">
        <f t="shared" si="23"/>
        <v>Nov2021</v>
      </c>
      <c r="B10876" s="21">
        <v>44501.0</v>
      </c>
      <c r="C10876" s="9">
        <v>34.0</v>
      </c>
      <c r="D10876" s="3" t="s">
        <v>193</v>
      </c>
      <c r="E10876" s="3" t="s">
        <v>164</v>
      </c>
      <c r="F10876" s="9" t="s">
        <v>112</v>
      </c>
      <c r="G10876" s="3">
        <f t="array" ref="G10876">INDEX('Nov2021'!$A$1:$BP$55,MATCH($D10876,'Nov2021'!$A:$A,0),MATCH($E10876,'Nov2021'!$2:$2,0))</f>
        <v>0</v>
      </c>
      <c r="H10876" s="3">
        <v>0.0</v>
      </c>
      <c r="I10876" s="3">
        <v>0.0</v>
      </c>
    </row>
    <row r="10877" ht="14.25" customHeight="1">
      <c r="A10877" s="3" t="str">
        <f t="shared" si="23"/>
        <v>Nov2021</v>
      </c>
      <c r="B10877" s="21">
        <v>44501.0</v>
      </c>
      <c r="C10877" s="9">
        <v>35.0</v>
      </c>
      <c r="D10877" s="3" t="s">
        <v>193</v>
      </c>
      <c r="E10877" s="3" t="s">
        <v>150</v>
      </c>
      <c r="F10877" s="9" t="s">
        <v>108</v>
      </c>
      <c r="G10877" s="3">
        <f t="array" ref="G10877">INDEX('Nov2021'!$A$1:$BP$55,MATCH($D10877,'Nov2021'!$A:$A,0),MATCH($E10877,'Nov2021'!$2:$2,0))</f>
        <v>0</v>
      </c>
      <c r="H10877" s="3">
        <v>0.0</v>
      </c>
      <c r="I10877" s="3">
        <v>0.0</v>
      </c>
    </row>
    <row r="10878" ht="14.25" customHeight="1">
      <c r="A10878" s="3" t="str">
        <f t="shared" si="23"/>
        <v>Nov2021</v>
      </c>
      <c r="B10878" s="21">
        <v>44501.0</v>
      </c>
      <c r="C10878" s="9">
        <v>36.0</v>
      </c>
      <c r="D10878" s="3" t="s">
        <v>193</v>
      </c>
      <c r="E10878" s="3" t="s">
        <v>243</v>
      </c>
      <c r="F10878" s="9" t="s">
        <v>109</v>
      </c>
      <c r="G10878" s="3">
        <f t="array" ref="G10878">INDEX('Nov2021'!$A$1:$BP$55,MATCH($D10878,'Nov2021'!$A:$A,0),MATCH($E10878,'Nov2021'!$2:$2,0))</f>
        <v>0</v>
      </c>
      <c r="H10878" s="3">
        <v>0.0</v>
      </c>
      <c r="I10878" s="3">
        <v>0.0</v>
      </c>
    </row>
    <row r="10879" ht="14.25" customHeight="1">
      <c r="A10879" s="3" t="str">
        <f t="shared" si="23"/>
        <v>Nov2021</v>
      </c>
      <c r="B10879" s="21">
        <v>44501.0</v>
      </c>
      <c r="C10879" s="9">
        <v>37.0</v>
      </c>
      <c r="D10879" s="3" t="s">
        <v>193</v>
      </c>
      <c r="E10879" s="3" t="s">
        <v>170</v>
      </c>
      <c r="F10879" s="9" t="s">
        <v>109</v>
      </c>
      <c r="G10879" s="3">
        <f t="array" ref="G10879">INDEX('Nov2021'!$A$1:$BP$55,MATCH($D10879,'Nov2021'!$A:$A,0),MATCH($E10879,'Nov2021'!$2:$2,0))</f>
        <v>0</v>
      </c>
      <c r="H10879" s="3">
        <v>0.0</v>
      </c>
      <c r="I10879" s="3">
        <v>0.0</v>
      </c>
    </row>
    <row r="10880" ht="14.25" customHeight="1">
      <c r="A10880" s="3" t="str">
        <f t="shared" si="23"/>
        <v>Nov2021</v>
      </c>
      <c r="B10880" s="21">
        <v>44501.0</v>
      </c>
      <c r="C10880" s="9">
        <v>38.0</v>
      </c>
      <c r="D10880" s="3" t="s">
        <v>193</v>
      </c>
      <c r="E10880" s="3" t="s">
        <v>244</v>
      </c>
      <c r="F10880" s="9" t="s">
        <v>109</v>
      </c>
      <c r="G10880" s="3">
        <f t="array" ref="G10880">INDEX('Nov2021'!$A$1:$BP$55,MATCH($D10880,'Nov2021'!$A:$A,0),MATCH($E10880,'Nov2021'!$2:$2,0))</f>
        <v>0</v>
      </c>
      <c r="H10880" s="3">
        <v>0.0</v>
      </c>
      <c r="I10880" s="3">
        <v>0.0</v>
      </c>
    </row>
    <row r="10881" ht="14.25" customHeight="1">
      <c r="A10881" s="3" t="str">
        <f t="shared" si="23"/>
        <v>Nov2021</v>
      </c>
      <c r="B10881" s="21">
        <v>44501.0</v>
      </c>
      <c r="C10881" s="9">
        <v>39.0</v>
      </c>
      <c r="D10881" s="3" t="s">
        <v>193</v>
      </c>
      <c r="E10881" s="3" t="s">
        <v>245</v>
      </c>
      <c r="F10881" s="9" t="s">
        <v>111</v>
      </c>
      <c r="G10881" s="3">
        <f t="array" ref="G10881">INDEX('Nov2021'!$A$1:$BP$55,MATCH($D10881,'Nov2021'!$A:$A,0),MATCH($E10881,'Nov2021'!$2:$2,0))</f>
        <v>0</v>
      </c>
      <c r="H10881" s="3">
        <v>0.0</v>
      </c>
      <c r="I10881" s="3">
        <v>0.0</v>
      </c>
    </row>
    <row r="10882" ht="14.25" customHeight="1">
      <c r="A10882" s="3" t="str">
        <f t="shared" si="23"/>
        <v>Nov2021</v>
      </c>
      <c r="B10882" s="21">
        <v>44501.0</v>
      </c>
      <c r="C10882" s="9">
        <v>40.0</v>
      </c>
      <c r="D10882" s="3" t="s">
        <v>193</v>
      </c>
      <c r="E10882" s="3" t="s">
        <v>166</v>
      </c>
      <c r="F10882" s="9" t="s">
        <v>108</v>
      </c>
      <c r="G10882" s="3">
        <f t="array" ref="G10882">INDEX('Nov2021'!$A$1:$BP$55,MATCH($D10882,'Nov2021'!$A:$A,0),MATCH($E10882,'Nov2021'!$2:$2,0))</f>
        <v>0</v>
      </c>
      <c r="H10882" s="3">
        <v>0.0</v>
      </c>
      <c r="I10882" s="3">
        <v>0.0</v>
      </c>
    </row>
    <row r="10883" ht="14.25" customHeight="1">
      <c r="A10883" s="3" t="str">
        <f t="shared" si="23"/>
        <v>Nov2021</v>
      </c>
      <c r="B10883" s="21">
        <v>44501.0</v>
      </c>
      <c r="C10883" s="9">
        <v>41.0</v>
      </c>
      <c r="D10883" s="3" t="s">
        <v>193</v>
      </c>
      <c r="E10883" s="3" t="s">
        <v>184</v>
      </c>
      <c r="F10883" s="9" t="s">
        <v>108</v>
      </c>
      <c r="G10883" s="3">
        <f t="array" ref="G10883">INDEX('Nov2021'!$A$1:$BP$55,MATCH($D10883,'Nov2021'!$A:$A,0),MATCH($E10883,'Nov2021'!$2:$2,0))</f>
        <v>0</v>
      </c>
      <c r="H10883" s="3">
        <v>0.0</v>
      </c>
      <c r="I10883" s="3">
        <v>0.0</v>
      </c>
    </row>
    <row r="10884" ht="14.25" customHeight="1">
      <c r="A10884" s="3" t="str">
        <f t="shared" si="23"/>
        <v>Nov2021</v>
      </c>
      <c r="B10884" s="21">
        <v>44501.0</v>
      </c>
      <c r="C10884" s="9">
        <v>42.0</v>
      </c>
      <c r="D10884" s="3" t="s">
        <v>193</v>
      </c>
      <c r="E10884" s="3" t="s">
        <v>235</v>
      </c>
      <c r="F10884" s="9" t="s">
        <v>109</v>
      </c>
      <c r="G10884" s="3">
        <f t="array" ref="G10884">INDEX('Nov2021'!$A$1:$BP$55,MATCH($D10884,'Nov2021'!$A:$A,0),MATCH($E10884,'Nov2021'!$2:$2,0))</f>
        <v>0</v>
      </c>
      <c r="H10884" s="3">
        <v>0.0</v>
      </c>
      <c r="I10884" s="3">
        <v>0.0</v>
      </c>
    </row>
    <row r="10885" ht="14.25" customHeight="1">
      <c r="A10885" s="3" t="str">
        <f t="shared" si="23"/>
        <v>Nov2021</v>
      </c>
      <c r="B10885" s="21">
        <v>44501.0</v>
      </c>
      <c r="C10885" s="9">
        <v>43.0</v>
      </c>
      <c r="D10885" s="3" t="s">
        <v>193</v>
      </c>
      <c r="E10885" s="3" t="s">
        <v>246</v>
      </c>
      <c r="F10885" s="9" t="s">
        <v>110</v>
      </c>
      <c r="G10885" s="3">
        <f t="array" ref="G10885">INDEX('Nov2021'!$A$1:$BP$55,MATCH($D10885,'Nov2021'!$A:$A,0),MATCH($E10885,'Nov2021'!$2:$2,0))</f>
        <v>0</v>
      </c>
      <c r="H10885" s="3">
        <v>0.0</v>
      </c>
      <c r="I10885" s="3">
        <v>0.0</v>
      </c>
    </row>
    <row r="10886" ht="14.25" customHeight="1">
      <c r="A10886" s="3" t="str">
        <f t="shared" si="23"/>
        <v>Nov2021</v>
      </c>
      <c r="B10886" s="21">
        <v>44501.0</v>
      </c>
      <c r="C10886" s="9">
        <v>44.0</v>
      </c>
      <c r="D10886" s="3" t="s">
        <v>193</v>
      </c>
      <c r="E10886" s="3" t="s">
        <v>186</v>
      </c>
      <c r="F10886" s="9" t="s">
        <v>108</v>
      </c>
      <c r="G10886" s="3">
        <f t="array" ref="G10886">INDEX('Nov2021'!$A$1:$BP$55,MATCH($D10886,'Nov2021'!$A:$A,0),MATCH($E10886,'Nov2021'!$2:$2,0))</f>
        <v>0</v>
      </c>
      <c r="H10886" s="3">
        <v>0.0</v>
      </c>
      <c r="I10886" s="3">
        <v>0.0</v>
      </c>
    </row>
    <row r="10887" ht="14.25" customHeight="1">
      <c r="A10887" s="3" t="str">
        <f t="shared" si="23"/>
        <v>Nov2021</v>
      </c>
      <c r="B10887" s="21">
        <v>44501.0</v>
      </c>
      <c r="C10887" s="9">
        <v>45.0</v>
      </c>
      <c r="D10887" s="3" t="s">
        <v>193</v>
      </c>
      <c r="E10887" s="3" t="s">
        <v>247</v>
      </c>
      <c r="F10887" s="9" t="s">
        <v>113</v>
      </c>
      <c r="G10887" s="3">
        <f t="array" ref="G10887">INDEX('Nov2021'!$A$1:$BP$55,MATCH($D10887,'Nov2021'!$A:$A,0),MATCH($E10887,'Nov2021'!$2:$2,0))</f>
        <v>0</v>
      </c>
      <c r="H10887" s="3">
        <v>0.0</v>
      </c>
      <c r="I10887" s="3">
        <v>0.0</v>
      </c>
    </row>
    <row r="10888" ht="14.25" customHeight="1">
      <c r="A10888" s="3" t="str">
        <f t="shared" si="23"/>
        <v>Nov2021</v>
      </c>
      <c r="B10888" s="21">
        <v>44501.0</v>
      </c>
      <c r="C10888" s="9">
        <v>46.0</v>
      </c>
      <c r="D10888" s="3" t="s">
        <v>193</v>
      </c>
      <c r="E10888" s="3" t="s">
        <v>159</v>
      </c>
      <c r="F10888" s="9" t="s">
        <v>110</v>
      </c>
      <c r="G10888" s="3">
        <f t="array" ref="G10888">INDEX('Nov2021'!$A$1:$BP$55,MATCH($D10888,'Nov2021'!$A:$A,0),MATCH($E10888,'Nov2021'!$2:$2,0))</f>
        <v>0</v>
      </c>
      <c r="H10888" s="3">
        <v>0.0</v>
      </c>
      <c r="I10888" s="3">
        <v>0.0</v>
      </c>
    </row>
    <row r="10889" ht="14.25" customHeight="1">
      <c r="A10889" s="3" t="str">
        <f t="shared" si="23"/>
        <v>Nov2021</v>
      </c>
      <c r="B10889" s="21">
        <v>44501.0</v>
      </c>
      <c r="C10889" s="9">
        <v>47.0</v>
      </c>
      <c r="D10889" s="3" t="s">
        <v>193</v>
      </c>
      <c r="E10889" s="3" t="s">
        <v>189</v>
      </c>
      <c r="F10889" s="9" t="s">
        <v>108</v>
      </c>
      <c r="G10889" s="3">
        <f t="array" ref="G10889">INDEX('Nov2021'!$A$1:$BP$55,MATCH($D10889,'Nov2021'!$A:$A,0),MATCH($E10889,'Nov2021'!$2:$2,0))</f>
        <v>0</v>
      </c>
      <c r="H10889" s="3">
        <v>0.0</v>
      </c>
      <c r="I10889" s="3">
        <v>0.0</v>
      </c>
    </row>
    <row r="10890" ht="14.25" customHeight="1">
      <c r="A10890" s="3" t="str">
        <f t="shared" si="23"/>
        <v>Nov2021</v>
      </c>
      <c r="B10890" s="21">
        <v>44501.0</v>
      </c>
      <c r="C10890" s="9">
        <v>48.0</v>
      </c>
      <c r="D10890" s="3" t="s">
        <v>193</v>
      </c>
      <c r="E10890" s="3" t="s">
        <v>248</v>
      </c>
      <c r="F10890" s="9" t="s">
        <v>108</v>
      </c>
      <c r="G10890" s="3">
        <f t="array" ref="G10890">INDEX('Nov2021'!$A$1:$BP$55,MATCH($D10890,'Nov2021'!$A:$A,0),MATCH($E10890,'Nov2021'!$2:$2,0))</f>
        <v>0</v>
      </c>
      <c r="H10890" s="3">
        <v>0.0</v>
      </c>
      <c r="I10890" s="3">
        <v>0.0</v>
      </c>
    </row>
    <row r="10891" ht="14.25" customHeight="1">
      <c r="A10891" s="3" t="str">
        <f t="shared" si="23"/>
        <v>Nov2021</v>
      </c>
      <c r="B10891" s="21">
        <v>44501.0</v>
      </c>
      <c r="C10891" s="9">
        <v>49.0</v>
      </c>
      <c r="D10891" s="3" t="s">
        <v>193</v>
      </c>
      <c r="E10891" s="3" t="s">
        <v>190</v>
      </c>
      <c r="F10891" s="9" t="s">
        <v>108</v>
      </c>
      <c r="G10891" s="3">
        <f t="array" ref="G10891">INDEX('Nov2021'!$A$1:$BP$55,MATCH($D10891,'Nov2021'!$A:$A,0),MATCH($E10891,'Nov2021'!$2:$2,0))</f>
        <v>0</v>
      </c>
      <c r="H10891" s="3">
        <v>0.0</v>
      </c>
      <c r="I10891" s="3">
        <v>0.0</v>
      </c>
    </row>
    <row r="10892" ht="14.25" customHeight="1">
      <c r="A10892" s="3" t="str">
        <f t="shared" si="23"/>
        <v>Nov2021</v>
      </c>
      <c r="B10892" s="21">
        <v>44501.0</v>
      </c>
      <c r="C10892" s="9">
        <v>50.0</v>
      </c>
      <c r="D10892" s="3" t="s">
        <v>193</v>
      </c>
      <c r="E10892" s="3" t="s">
        <v>249</v>
      </c>
      <c r="F10892" s="9" t="s">
        <v>111</v>
      </c>
      <c r="G10892" s="3">
        <f t="array" ref="G10892">INDEX('Nov2021'!$A$1:$BP$55,MATCH($D10892,'Nov2021'!$A:$A,0),MATCH($E10892,'Nov2021'!$2:$2,0))</f>
        <v>0</v>
      </c>
      <c r="H10892" s="3">
        <v>0.0</v>
      </c>
      <c r="I10892" s="3">
        <v>0.0</v>
      </c>
    </row>
    <row r="10893" ht="14.25" customHeight="1">
      <c r="A10893" s="3" t="str">
        <f t="shared" si="23"/>
        <v>Nov2021</v>
      </c>
      <c r="B10893" s="21">
        <v>44501.0</v>
      </c>
      <c r="C10893" s="9">
        <v>51.0</v>
      </c>
      <c r="D10893" s="3" t="s">
        <v>193</v>
      </c>
      <c r="E10893" s="3" t="s">
        <v>220</v>
      </c>
      <c r="F10893" s="9" t="s">
        <v>108</v>
      </c>
      <c r="G10893" s="3">
        <f t="array" ref="G10893">INDEX('Nov2021'!$A$1:$BP$55,MATCH($D10893,'Nov2021'!$A:$A,0),MATCH($E10893,'Nov2021'!$2:$2,0))</f>
        <v>0</v>
      </c>
      <c r="H10893" s="3">
        <v>0.0</v>
      </c>
      <c r="I10893" s="3">
        <v>0.0</v>
      </c>
    </row>
    <row r="10894" ht="14.25" customHeight="1">
      <c r="A10894" s="3" t="str">
        <f t="shared" si="23"/>
        <v>Nov2021</v>
      </c>
      <c r="B10894" s="21">
        <v>44501.0</v>
      </c>
      <c r="C10894" s="9">
        <v>52.0</v>
      </c>
      <c r="D10894" s="3" t="s">
        <v>193</v>
      </c>
      <c r="E10894" s="3" t="s">
        <v>250</v>
      </c>
      <c r="F10894" s="9" t="s">
        <v>108</v>
      </c>
      <c r="G10894" s="3">
        <f t="array" ref="G10894">INDEX('Nov2021'!$A$1:$BP$55,MATCH($D10894,'Nov2021'!$A:$A,0),MATCH($E10894,'Nov2021'!$2:$2,0))</f>
        <v>0</v>
      </c>
      <c r="H10894" s="3">
        <v>0.0</v>
      </c>
      <c r="I10894" s="3">
        <v>0.0</v>
      </c>
    </row>
    <row r="10895" ht="14.25" customHeight="1">
      <c r="A10895" s="3" t="str">
        <f t="shared" si="23"/>
        <v>Nov2021</v>
      </c>
      <c r="B10895" s="21">
        <v>44501.0</v>
      </c>
      <c r="C10895" s="9">
        <v>53.0</v>
      </c>
      <c r="D10895" s="3" t="s">
        <v>193</v>
      </c>
      <c r="E10895" s="3" t="s">
        <v>192</v>
      </c>
      <c r="F10895" s="9" t="s">
        <v>109</v>
      </c>
      <c r="G10895" s="3">
        <f t="array" ref="G10895">INDEX('Nov2021'!$A$1:$BP$55,MATCH($D10895,'Nov2021'!$A:$A,0),MATCH($E10895,'Nov2021'!$2:$2,0))</f>
        <v>0</v>
      </c>
      <c r="H10895" s="3">
        <v>0.0</v>
      </c>
      <c r="I10895" s="3">
        <v>0.0</v>
      </c>
    </row>
    <row r="10896" ht="14.25" customHeight="1">
      <c r="A10896" s="3" t="str">
        <f t="shared" si="23"/>
        <v>Nov2021</v>
      </c>
      <c r="B10896" s="21">
        <v>44501.0</v>
      </c>
      <c r="C10896" s="9">
        <v>54.0</v>
      </c>
      <c r="D10896" s="3" t="s">
        <v>193</v>
      </c>
      <c r="E10896" s="3" t="s">
        <v>177</v>
      </c>
      <c r="F10896" s="9" t="s">
        <v>109</v>
      </c>
      <c r="G10896" s="3">
        <f t="array" ref="G10896">INDEX('Nov2021'!$A$1:$BP$55,MATCH($D10896,'Nov2021'!$A:$A,0),MATCH($E10896,'Nov2021'!$2:$2,0))</f>
        <v>0</v>
      </c>
      <c r="H10896" s="3">
        <v>0.0</v>
      </c>
      <c r="I10896" s="3">
        <v>0.0</v>
      </c>
    </row>
    <row r="10897" ht="14.25" customHeight="1">
      <c r="A10897" s="3" t="str">
        <f t="shared" si="23"/>
        <v>Nov2021</v>
      </c>
      <c r="B10897" s="21">
        <v>44501.0</v>
      </c>
      <c r="C10897" s="9">
        <v>55.0</v>
      </c>
      <c r="D10897" s="3" t="s">
        <v>193</v>
      </c>
      <c r="E10897" s="3" t="s">
        <v>193</v>
      </c>
      <c r="F10897" s="9" t="s">
        <v>108</v>
      </c>
      <c r="G10897" s="3" t="str">
        <f t="array" ref="G10897">INDEX('Nov2021'!$A$1:$BP$55,MATCH($D10897,'Nov2021'!$A:$A,0),MATCH($E10897,'Nov2021'!$2:$2,0))</f>
        <v>Suppressed</v>
      </c>
      <c r="H10897" s="3">
        <v>1.0</v>
      </c>
      <c r="I10897" s="3">
        <v>2.0</v>
      </c>
    </row>
    <row r="10898" ht="14.25" customHeight="1">
      <c r="A10898" s="3" t="str">
        <f t="shared" si="23"/>
        <v>Nov2021</v>
      </c>
      <c r="B10898" s="21">
        <v>44501.0</v>
      </c>
      <c r="C10898" s="9">
        <v>56.0</v>
      </c>
      <c r="D10898" s="3" t="s">
        <v>193</v>
      </c>
      <c r="E10898" s="3" t="s">
        <v>251</v>
      </c>
      <c r="F10898" s="9" t="s">
        <v>113</v>
      </c>
      <c r="G10898" s="3">
        <f t="array" ref="G10898">INDEX('Nov2021'!$A$1:$BP$55,MATCH($D10898,'Nov2021'!$A:$A,0),MATCH($E10898,'Nov2021'!$2:$2,0))</f>
        <v>0</v>
      </c>
      <c r="H10898" s="3">
        <v>0.0</v>
      </c>
      <c r="I10898" s="3">
        <v>0.0</v>
      </c>
    </row>
    <row r="10899" ht="14.25" customHeight="1">
      <c r="A10899" s="3" t="str">
        <f t="shared" si="23"/>
        <v>Nov2021</v>
      </c>
      <c r="B10899" s="21">
        <v>44501.0</v>
      </c>
      <c r="C10899" s="9">
        <v>57.0</v>
      </c>
      <c r="D10899" s="3" t="s">
        <v>193</v>
      </c>
      <c r="E10899" s="3" t="s">
        <v>215</v>
      </c>
      <c r="F10899" s="9" t="s">
        <v>108</v>
      </c>
      <c r="G10899" s="3">
        <f t="array" ref="G10899">INDEX('Nov2021'!$A$1:$BP$55,MATCH($D10899,'Nov2021'!$A:$A,0),MATCH($E10899,'Nov2021'!$2:$2,0))</f>
        <v>0</v>
      </c>
      <c r="H10899" s="3">
        <v>0.0</v>
      </c>
      <c r="I10899" s="3">
        <v>0.0</v>
      </c>
    </row>
    <row r="10900" ht="14.25" customHeight="1">
      <c r="A10900" s="3" t="str">
        <f t="shared" si="23"/>
        <v>Nov2021</v>
      </c>
      <c r="B10900" s="21">
        <v>44501.0</v>
      </c>
      <c r="C10900" s="9">
        <v>58.0</v>
      </c>
      <c r="D10900" s="3" t="s">
        <v>193</v>
      </c>
      <c r="E10900" s="3" t="s">
        <v>179</v>
      </c>
      <c r="F10900" s="9" t="s">
        <v>109</v>
      </c>
      <c r="G10900" s="3">
        <f t="array" ref="G10900">INDEX('Nov2021'!$A$1:$BP$55,MATCH($D10900,'Nov2021'!$A:$A,0),MATCH($E10900,'Nov2021'!$2:$2,0))</f>
        <v>0</v>
      </c>
      <c r="H10900" s="3">
        <v>0.0</v>
      </c>
      <c r="I10900" s="3">
        <v>0.0</v>
      </c>
    </row>
    <row r="10901" ht="14.25" customHeight="1">
      <c r="A10901" s="3" t="str">
        <f t="shared" si="23"/>
        <v>Nov2021</v>
      </c>
      <c r="B10901" s="21">
        <v>44501.0</v>
      </c>
      <c r="C10901" s="9">
        <v>59.0</v>
      </c>
      <c r="D10901" s="3" t="s">
        <v>193</v>
      </c>
      <c r="E10901" s="3" t="s">
        <v>162</v>
      </c>
      <c r="F10901" s="9" t="s">
        <v>111</v>
      </c>
      <c r="G10901" s="3">
        <f t="array" ref="G10901">INDEX('Nov2021'!$A$1:$BP$55,MATCH($D10901,'Nov2021'!$A:$A,0),MATCH($E10901,'Nov2021'!$2:$2,0))</f>
        <v>0</v>
      </c>
      <c r="H10901" s="3">
        <v>0.0</v>
      </c>
      <c r="I10901" s="3">
        <v>0.0</v>
      </c>
    </row>
    <row r="10902" ht="14.25" customHeight="1">
      <c r="A10902" s="3" t="str">
        <f t="shared" si="23"/>
        <v>Nov2021</v>
      </c>
      <c r="B10902" s="21">
        <v>44501.0</v>
      </c>
      <c r="C10902" s="9">
        <v>60.0</v>
      </c>
      <c r="D10902" s="3" t="s">
        <v>193</v>
      </c>
      <c r="E10902" s="3" t="s">
        <v>208</v>
      </c>
      <c r="F10902" s="9" t="s">
        <v>108</v>
      </c>
      <c r="G10902" s="3">
        <f t="array" ref="G10902">INDEX('Nov2021'!$A$1:$BP$55,MATCH($D10902,'Nov2021'!$A:$A,0),MATCH($E10902,'Nov2021'!$2:$2,0))</f>
        <v>0</v>
      </c>
      <c r="H10902" s="3">
        <v>0.0</v>
      </c>
      <c r="I10902" s="3">
        <v>0.0</v>
      </c>
    </row>
    <row r="10903" ht="14.25" customHeight="1">
      <c r="A10903" s="3" t="str">
        <f t="shared" si="23"/>
        <v>Nov2021</v>
      </c>
      <c r="B10903" s="21">
        <v>44501.0</v>
      </c>
      <c r="C10903" s="9">
        <v>61.0</v>
      </c>
      <c r="D10903" s="3" t="s">
        <v>193</v>
      </c>
      <c r="E10903" s="3" t="s">
        <v>218</v>
      </c>
      <c r="F10903" s="9" t="s">
        <v>108</v>
      </c>
      <c r="G10903" s="3">
        <f t="array" ref="G10903">INDEX('Nov2021'!$A$1:$BP$55,MATCH($D10903,'Nov2021'!$A:$A,0),MATCH($E10903,'Nov2021'!$2:$2,0))</f>
        <v>0</v>
      </c>
      <c r="H10903" s="3">
        <v>0.0</v>
      </c>
      <c r="I10903" s="3">
        <v>0.0</v>
      </c>
    </row>
    <row r="10904" ht="14.25" customHeight="1">
      <c r="A10904" s="3" t="str">
        <f t="shared" si="23"/>
        <v>Nov2021</v>
      </c>
      <c r="B10904" s="21">
        <v>44501.0</v>
      </c>
      <c r="C10904" s="9">
        <v>1.0</v>
      </c>
      <c r="D10904" s="3" t="s">
        <v>186</v>
      </c>
      <c r="E10904" s="3" t="s">
        <v>137</v>
      </c>
      <c r="F10904" s="9" t="s">
        <v>108</v>
      </c>
      <c r="G10904" s="3">
        <f t="array" ref="G10904">INDEX('Nov2021'!$A$1:$BP$55,MATCH($D10904,'Nov2021'!$A:$A,0),MATCH($E10904,'Nov2021'!$2:$2,0))</f>
        <v>0</v>
      </c>
      <c r="H10904" s="3">
        <v>0.0</v>
      </c>
      <c r="I10904" s="3">
        <v>0.0</v>
      </c>
    </row>
    <row r="10905" ht="14.25" customHeight="1">
      <c r="A10905" s="3" t="str">
        <f t="shared" si="23"/>
        <v>Nov2021</v>
      </c>
      <c r="B10905" s="21">
        <v>44501.0</v>
      </c>
      <c r="C10905" s="9">
        <v>2.0</v>
      </c>
      <c r="D10905" s="3" t="s">
        <v>186</v>
      </c>
      <c r="E10905" s="3" t="s">
        <v>138</v>
      </c>
      <c r="F10905" s="9" t="s">
        <v>108</v>
      </c>
      <c r="G10905" s="3" t="str">
        <f t="array" ref="G10905">INDEX('Nov2021'!$A$1:$BP$55,MATCH($D10905,'Nov2021'!$A:$A,0),MATCH($E10905,'Nov2021'!$2:$2,0))</f>
        <v>Suppressed</v>
      </c>
      <c r="H10905" s="3">
        <v>1.0</v>
      </c>
      <c r="I10905" s="3">
        <v>2.0</v>
      </c>
    </row>
    <row r="10906" ht="14.25" customHeight="1">
      <c r="A10906" s="3" t="str">
        <f t="shared" si="23"/>
        <v>Nov2021</v>
      </c>
      <c r="B10906" s="21">
        <v>44501.0</v>
      </c>
      <c r="C10906" s="9">
        <v>3.0</v>
      </c>
      <c r="D10906" s="3" t="s">
        <v>186</v>
      </c>
      <c r="E10906" s="3" t="s">
        <v>136</v>
      </c>
      <c r="F10906" s="9" t="s">
        <v>108</v>
      </c>
      <c r="G10906" s="3">
        <f t="array" ref="G10906">INDEX('Nov2021'!$A$1:$BP$55,MATCH($D10906,'Nov2021'!$A:$A,0),MATCH($E10906,'Nov2021'!$2:$2,0))</f>
        <v>0</v>
      </c>
      <c r="H10906" s="3">
        <v>0.0</v>
      </c>
      <c r="I10906" s="3">
        <v>0.0</v>
      </c>
    </row>
    <row r="10907" ht="14.25" customHeight="1">
      <c r="A10907" s="3" t="str">
        <f t="shared" si="23"/>
        <v>Nov2021</v>
      </c>
      <c r="B10907" s="21">
        <v>44501.0</v>
      </c>
      <c r="C10907" s="9">
        <v>4.0</v>
      </c>
      <c r="D10907" s="3" t="s">
        <v>186</v>
      </c>
      <c r="E10907" s="3" t="s">
        <v>141</v>
      </c>
      <c r="F10907" s="9" t="s">
        <v>109</v>
      </c>
      <c r="G10907" s="3">
        <f t="array" ref="G10907">INDEX('Nov2021'!$A$1:$BP$55,MATCH($D10907,'Nov2021'!$A:$A,0),MATCH($E10907,'Nov2021'!$2:$2,0))</f>
        <v>0</v>
      </c>
      <c r="H10907" s="3">
        <v>0.0</v>
      </c>
      <c r="I10907" s="3">
        <v>0.0</v>
      </c>
    </row>
    <row r="10908" ht="14.25" customHeight="1">
      <c r="A10908" s="3" t="str">
        <f t="shared" si="23"/>
        <v>Nov2021</v>
      </c>
      <c r="B10908" s="21">
        <v>44501.0</v>
      </c>
      <c r="C10908" s="9">
        <v>5.0</v>
      </c>
      <c r="D10908" s="3" t="s">
        <v>186</v>
      </c>
      <c r="E10908" s="3" t="s">
        <v>140</v>
      </c>
      <c r="F10908" s="9" t="s">
        <v>108</v>
      </c>
      <c r="G10908" s="3">
        <f t="array" ref="G10908">INDEX('Nov2021'!$A$1:$BP$55,MATCH($D10908,'Nov2021'!$A:$A,0),MATCH($E10908,'Nov2021'!$2:$2,0))</f>
        <v>0</v>
      </c>
      <c r="H10908" s="3">
        <v>0.0</v>
      </c>
      <c r="I10908" s="3">
        <v>0.0</v>
      </c>
    </row>
    <row r="10909" ht="14.25" customHeight="1">
      <c r="A10909" s="3" t="str">
        <f t="shared" si="23"/>
        <v>Nov2021</v>
      </c>
      <c r="B10909" s="21">
        <v>44501.0</v>
      </c>
      <c r="C10909" s="9">
        <v>6.0</v>
      </c>
      <c r="D10909" s="3" t="s">
        <v>186</v>
      </c>
      <c r="E10909" s="3" t="s">
        <v>146</v>
      </c>
      <c r="F10909" s="9" t="s">
        <v>108</v>
      </c>
      <c r="G10909" s="3">
        <f t="array" ref="G10909">INDEX('Nov2021'!$A$1:$BP$55,MATCH($D10909,'Nov2021'!$A:$A,0),MATCH($E10909,'Nov2021'!$2:$2,0))</f>
        <v>0</v>
      </c>
      <c r="H10909" s="3">
        <v>0.0</v>
      </c>
      <c r="I10909" s="3">
        <v>0.0</v>
      </c>
    </row>
    <row r="10910" ht="14.25" customHeight="1">
      <c r="A10910" s="3" t="str">
        <f t="shared" si="23"/>
        <v>Nov2021</v>
      </c>
      <c r="B10910" s="21">
        <v>44501.0</v>
      </c>
      <c r="C10910" s="9">
        <v>7.0</v>
      </c>
      <c r="D10910" s="3" t="s">
        <v>186</v>
      </c>
      <c r="E10910" s="3" t="s">
        <v>139</v>
      </c>
      <c r="F10910" s="9" t="s">
        <v>108</v>
      </c>
      <c r="G10910" s="3" t="str">
        <f t="array" ref="G10910">INDEX('Nov2021'!$A$1:$BP$55,MATCH($D10910,'Nov2021'!$A:$A,0),MATCH($E10910,'Nov2021'!$2:$2,0))</f>
        <v>Suppressed</v>
      </c>
      <c r="H10910" s="3">
        <v>1.0</v>
      </c>
      <c r="I10910" s="3">
        <v>2.0</v>
      </c>
    </row>
    <row r="10911" ht="14.25" customHeight="1">
      <c r="A10911" s="3" t="str">
        <f t="shared" si="23"/>
        <v>Nov2021</v>
      </c>
      <c r="B10911" s="21">
        <v>44501.0</v>
      </c>
      <c r="C10911" s="9">
        <v>8.0</v>
      </c>
      <c r="D10911" s="3" t="s">
        <v>186</v>
      </c>
      <c r="E10911" s="3" t="s">
        <v>142</v>
      </c>
      <c r="F10911" s="9" t="s">
        <v>108</v>
      </c>
      <c r="G10911" s="3">
        <f t="array" ref="G10911">INDEX('Nov2021'!$A$1:$BP$55,MATCH($D10911,'Nov2021'!$A:$A,0),MATCH($E10911,'Nov2021'!$2:$2,0))</f>
        <v>0</v>
      </c>
      <c r="H10911" s="3">
        <v>0.0</v>
      </c>
      <c r="I10911" s="3">
        <v>0.0</v>
      </c>
    </row>
    <row r="10912" ht="14.25" customHeight="1">
      <c r="A10912" s="3" t="str">
        <f t="shared" si="23"/>
        <v>Nov2021</v>
      </c>
      <c r="B10912" s="21">
        <v>44501.0</v>
      </c>
      <c r="C10912" s="9">
        <v>9.0</v>
      </c>
      <c r="D10912" s="3" t="s">
        <v>186</v>
      </c>
      <c r="E10912" s="3" t="s">
        <v>143</v>
      </c>
      <c r="F10912" s="9" t="s">
        <v>108</v>
      </c>
      <c r="G10912" s="3">
        <f t="array" ref="G10912">INDEX('Nov2021'!$A$1:$BP$55,MATCH($D10912,'Nov2021'!$A:$A,0),MATCH($E10912,'Nov2021'!$2:$2,0))</f>
        <v>0</v>
      </c>
      <c r="H10912" s="3">
        <v>0.0</v>
      </c>
      <c r="I10912" s="3">
        <v>0.0</v>
      </c>
    </row>
    <row r="10913" ht="14.25" customHeight="1">
      <c r="A10913" s="3" t="str">
        <f t="shared" si="23"/>
        <v>Nov2021</v>
      </c>
      <c r="B10913" s="21">
        <v>44501.0</v>
      </c>
      <c r="C10913" s="9">
        <v>10.0</v>
      </c>
      <c r="D10913" s="3" t="s">
        <v>186</v>
      </c>
      <c r="E10913" s="3" t="s">
        <v>181</v>
      </c>
      <c r="F10913" s="9" t="s">
        <v>108</v>
      </c>
      <c r="G10913" s="3">
        <f t="array" ref="G10913">INDEX('Nov2021'!$A$1:$BP$55,MATCH($D10913,'Nov2021'!$A:$A,0),MATCH($E10913,'Nov2021'!$2:$2,0))</f>
        <v>0</v>
      </c>
      <c r="H10913" s="3">
        <v>0.0</v>
      </c>
      <c r="I10913" s="3">
        <v>0.0</v>
      </c>
    </row>
    <row r="10914" ht="14.25" customHeight="1">
      <c r="A10914" s="3" t="str">
        <f t="shared" si="23"/>
        <v>Nov2021</v>
      </c>
      <c r="B10914" s="21">
        <v>44501.0</v>
      </c>
      <c r="C10914" s="9">
        <v>11.0</v>
      </c>
      <c r="D10914" s="3" t="s">
        <v>186</v>
      </c>
      <c r="E10914" s="3" t="s">
        <v>144</v>
      </c>
      <c r="F10914" s="9" t="s">
        <v>108</v>
      </c>
      <c r="G10914" s="3">
        <f t="array" ref="G10914">INDEX('Nov2021'!$A$1:$BP$55,MATCH($D10914,'Nov2021'!$A:$A,0),MATCH($E10914,'Nov2021'!$2:$2,0))</f>
        <v>0</v>
      </c>
      <c r="H10914" s="3">
        <v>0.0</v>
      </c>
      <c r="I10914" s="3">
        <v>0.0</v>
      </c>
    </row>
    <row r="10915" ht="14.25" customHeight="1">
      <c r="A10915" s="3" t="str">
        <f t="shared" si="23"/>
        <v>Nov2021</v>
      </c>
      <c r="B10915" s="21">
        <v>44501.0</v>
      </c>
      <c r="C10915" s="9">
        <v>12.0</v>
      </c>
      <c r="D10915" s="3" t="s">
        <v>186</v>
      </c>
      <c r="E10915" s="3" t="s">
        <v>188</v>
      </c>
      <c r="F10915" s="9" t="s">
        <v>108</v>
      </c>
      <c r="G10915" s="3">
        <f t="array" ref="G10915">INDEX('Nov2021'!$A$1:$BP$55,MATCH($D10915,'Nov2021'!$A:$A,0),MATCH($E10915,'Nov2021'!$2:$2,0))</f>
        <v>0</v>
      </c>
      <c r="H10915" s="3">
        <v>0.0</v>
      </c>
      <c r="I10915" s="3">
        <v>0.0</v>
      </c>
    </row>
    <row r="10916" ht="14.25" customHeight="1">
      <c r="A10916" s="3" t="str">
        <f t="shared" si="23"/>
        <v>Nov2021</v>
      </c>
      <c r="B10916" s="21">
        <v>44501.0</v>
      </c>
      <c r="C10916" s="9">
        <v>13.0</v>
      </c>
      <c r="D10916" s="3" t="s">
        <v>186</v>
      </c>
      <c r="E10916" s="3" t="s">
        <v>160</v>
      </c>
      <c r="F10916" s="9" t="s">
        <v>109</v>
      </c>
      <c r="G10916" s="3">
        <f t="array" ref="G10916">INDEX('Nov2021'!$A$1:$BP$55,MATCH($D10916,'Nov2021'!$A:$A,0),MATCH($E10916,'Nov2021'!$2:$2,0))</f>
        <v>0</v>
      </c>
      <c r="H10916" s="3">
        <v>0.0</v>
      </c>
      <c r="I10916" s="3">
        <v>0.0</v>
      </c>
    </row>
    <row r="10917" ht="14.25" customHeight="1">
      <c r="A10917" s="3" t="str">
        <f t="shared" si="23"/>
        <v>Nov2021</v>
      </c>
      <c r="B10917" s="21">
        <v>44501.0</v>
      </c>
      <c r="C10917" s="9">
        <v>14.0</v>
      </c>
      <c r="D10917" s="3" t="s">
        <v>186</v>
      </c>
      <c r="E10917" s="3" t="s">
        <v>147</v>
      </c>
      <c r="F10917" s="9" t="s">
        <v>110</v>
      </c>
      <c r="G10917" s="3" t="str">
        <f t="array" ref="G10917">INDEX('Nov2021'!$A$1:$BP$55,MATCH($D10917,'Nov2021'!$A:$A,0),MATCH($E10917,'Nov2021'!$2:$2,0))</f>
        <v>Suppressed</v>
      </c>
      <c r="H10917" s="3">
        <v>1.0</v>
      </c>
      <c r="I10917" s="3">
        <v>2.0</v>
      </c>
    </row>
    <row r="10918" ht="14.25" customHeight="1">
      <c r="A10918" s="3" t="str">
        <f t="shared" si="23"/>
        <v>Nov2021</v>
      </c>
      <c r="B10918" s="21">
        <v>44501.0</v>
      </c>
      <c r="C10918" s="9">
        <v>15.0</v>
      </c>
      <c r="D10918" s="3" t="s">
        <v>186</v>
      </c>
      <c r="E10918" s="3" t="s">
        <v>168</v>
      </c>
      <c r="F10918" s="9" t="s">
        <v>112</v>
      </c>
      <c r="G10918" s="3">
        <f t="array" ref="G10918">INDEX('Nov2021'!$A$1:$BP$55,MATCH($D10918,'Nov2021'!$A:$A,0),MATCH($E10918,'Nov2021'!$2:$2,0))</f>
        <v>0</v>
      </c>
      <c r="H10918" s="3">
        <v>0.0</v>
      </c>
      <c r="I10918" s="3">
        <v>0.0</v>
      </c>
    </row>
    <row r="10919" ht="14.25" customHeight="1">
      <c r="A10919" s="3" t="str">
        <f t="shared" si="23"/>
        <v>Nov2021</v>
      </c>
      <c r="B10919" s="21">
        <v>44501.0</v>
      </c>
      <c r="C10919" s="9">
        <v>16.0</v>
      </c>
      <c r="D10919" s="3" t="s">
        <v>186</v>
      </c>
      <c r="E10919" s="3" t="s">
        <v>145</v>
      </c>
      <c r="F10919" s="9" t="s">
        <v>108</v>
      </c>
      <c r="G10919" s="3">
        <f t="array" ref="G10919">INDEX('Nov2021'!$A$1:$BP$55,MATCH($D10919,'Nov2021'!$A:$A,0),MATCH($E10919,'Nov2021'!$2:$2,0))</f>
        <v>0</v>
      </c>
      <c r="H10919" s="3">
        <v>0.0</v>
      </c>
      <c r="I10919" s="3">
        <v>0.0</v>
      </c>
    </row>
    <row r="10920" ht="14.25" customHeight="1">
      <c r="A10920" s="3" t="str">
        <f t="shared" si="23"/>
        <v>Nov2021</v>
      </c>
      <c r="B10920" s="21">
        <v>44501.0</v>
      </c>
      <c r="C10920" s="9">
        <v>17.0</v>
      </c>
      <c r="D10920" s="3" t="s">
        <v>186</v>
      </c>
      <c r="E10920" s="3" t="s">
        <v>148</v>
      </c>
      <c r="F10920" s="9" t="s">
        <v>108</v>
      </c>
      <c r="G10920" s="3">
        <f t="array" ref="G10920">INDEX('Nov2021'!$A$1:$BP$55,MATCH($D10920,'Nov2021'!$A:$A,0),MATCH($E10920,'Nov2021'!$2:$2,0))</f>
        <v>0</v>
      </c>
      <c r="H10920" s="3">
        <v>0.0</v>
      </c>
      <c r="I10920" s="3">
        <v>0.0</v>
      </c>
    </row>
    <row r="10921" ht="14.25" customHeight="1">
      <c r="A10921" s="3" t="str">
        <f t="shared" si="23"/>
        <v>Nov2021</v>
      </c>
      <c r="B10921" s="21">
        <v>44501.0</v>
      </c>
      <c r="C10921" s="9">
        <v>18.0</v>
      </c>
      <c r="D10921" s="3" t="s">
        <v>186</v>
      </c>
      <c r="E10921" s="3" t="s">
        <v>161</v>
      </c>
      <c r="F10921" s="9" t="s">
        <v>108</v>
      </c>
      <c r="G10921" s="3" t="str">
        <f t="array" ref="G10921">INDEX('Nov2021'!$A$1:$BP$55,MATCH($D10921,'Nov2021'!$A:$A,0),MATCH($E10921,'Nov2021'!$2:$2,0))</f>
        <v>Suppressed</v>
      </c>
      <c r="H10921" s="3">
        <v>1.0</v>
      </c>
      <c r="I10921" s="3">
        <v>2.0</v>
      </c>
    </row>
    <row r="10922" ht="14.25" customHeight="1">
      <c r="A10922" s="3" t="str">
        <f t="shared" si="23"/>
        <v>Nov2021</v>
      </c>
      <c r="B10922" s="21">
        <v>44501.0</v>
      </c>
      <c r="C10922" s="9">
        <v>19.0</v>
      </c>
      <c r="D10922" s="3" t="s">
        <v>186</v>
      </c>
      <c r="E10922" s="3" t="s">
        <v>149</v>
      </c>
      <c r="F10922" s="9" t="s">
        <v>108</v>
      </c>
      <c r="G10922" s="3">
        <f t="array" ref="G10922">INDEX('Nov2021'!$A$1:$BP$55,MATCH($D10922,'Nov2021'!$A:$A,0),MATCH($E10922,'Nov2021'!$2:$2,0))</f>
        <v>0</v>
      </c>
      <c r="H10922" s="3">
        <v>0.0</v>
      </c>
      <c r="I10922" s="3">
        <v>0.0</v>
      </c>
    </row>
    <row r="10923" ht="14.25" customHeight="1">
      <c r="A10923" s="3" t="str">
        <f t="shared" si="23"/>
        <v>Nov2021</v>
      </c>
      <c r="B10923" s="21">
        <v>44501.0</v>
      </c>
      <c r="C10923" s="9">
        <v>20.0</v>
      </c>
      <c r="D10923" s="3" t="s">
        <v>186</v>
      </c>
      <c r="E10923" s="3" t="s">
        <v>150</v>
      </c>
      <c r="F10923" s="9" t="s">
        <v>108</v>
      </c>
      <c r="G10923" s="3">
        <f t="array" ref="G10923">INDEX('Nov2021'!$A$1:$BP$55,MATCH($D10923,'Nov2021'!$A:$A,0),MATCH($E10923,'Nov2021'!$2:$2,0))</f>
        <v>0</v>
      </c>
      <c r="H10923" s="3">
        <v>0.0</v>
      </c>
      <c r="I10923" s="3">
        <v>0.0</v>
      </c>
    </row>
    <row r="10924" ht="14.25" customHeight="1">
      <c r="A10924" s="3" t="str">
        <f t="shared" si="23"/>
        <v>Nov2021</v>
      </c>
      <c r="B10924" s="21">
        <v>44501.0</v>
      </c>
      <c r="C10924" s="9">
        <v>21.0</v>
      </c>
      <c r="D10924" s="3" t="s">
        <v>186</v>
      </c>
      <c r="E10924" s="3" t="s">
        <v>165</v>
      </c>
      <c r="F10924" s="9" t="s">
        <v>111</v>
      </c>
      <c r="G10924" s="3">
        <f t="array" ref="G10924">INDEX('Nov2021'!$A$1:$BP$55,MATCH($D10924,'Nov2021'!$A:$A,0),MATCH($E10924,'Nov2021'!$2:$2,0))</f>
        <v>0</v>
      </c>
      <c r="H10924" s="3">
        <v>0.0</v>
      </c>
      <c r="I10924" s="3">
        <v>0.0</v>
      </c>
    </row>
    <row r="10925" ht="14.25" customHeight="1">
      <c r="A10925" s="3" t="str">
        <f t="shared" si="23"/>
        <v>Nov2021</v>
      </c>
      <c r="B10925" s="21">
        <v>44501.0</v>
      </c>
      <c r="C10925" s="9">
        <v>22.0</v>
      </c>
      <c r="D10925" s="3" t="s">
        <v>186</v>
      </c>
      <c r="E10925" s="3" t="s">
        <v>155</v>
      </c>
      <c r="F10925" s="9" t="s">
        <v>109</v>
      </c>
      <c r="G10925" s="3">
        <f t="array" ref="G10925">INDEX('Nov2021'!$A$1:$BP$55,MATCH($D10925,'Nov2021'!$A:$A,0),MATCH($E10925,'Nov2021'!$2:$2,0))</f>
        <v>0</v>
      </c>
      <c r="H10925" s="3">
        <v>0.0</v>
      </c>
      <c r="I10925" s="3">
        <v>0.0</v>
      </c>
    </row>
    <row r="10926" ht="14.25" customHeight="1">
      <c r="A10926" s="3" t="str">
        <f t="shared" si="23"/>
        <v>Nov2021</v>
      </c>
      <c r="B10926" s="21">
        <v>44501.0</v>
      </c>
      <c r="C10926" s="9">
        <v>23.0</v>
      </c>
      <c r="D10926" s="3" t="s">
        <v>186</v>
      </c>
      <c r="E10926" s="3" t="s">
        <v>225</v>
      </c>
      <c r="F10926" s="9" t="s">
        <v>109</v>
      </c>
      <c r="G10926" s="3">
        <f t="array" ref="G10926">INDEX('Nov2021'!$A$1:$BP$55,MATCH($D10926,'Nov2021'!$A:$A,0),MATCH($E10926,'Nov2021'!$2:$2,0))</f>
        <v>0</v>
      </c>
      <c r="H10926" s="3">
        <v>0.0</v>
      </c>
      <c r="I10926" s="3">
        <v>0.0</v>
      </c>
    </row>
    <row r="10927" ht="14.25" customHeight="1">
      <c r="A10927" s="3" t="str">
        <f t="shared" si="23"/>
        <v>Nov2021</v>
      </c>
      <c r="B10927" s="21">
        <v>44501.0</v>
      </c>
      <c r="C10927" s="9">
        <v>24.0</v>
      </c>
      <c r="D10927" s="3" t="s">
        <v>186</v>
      </c>
      <c r="E10927" s="3" t="s">
        <v>158</v>
      </c>
      <c r="F10927" s="9" t="s">
        <v>109</v>
      </c>
      <c r="G10927" s="3">
        <f t="array" ref="G10927">INDEX('Nov2021'!$A$1:$BP$55,MATCH($D10927,'Nov2021'!$A:$A,0),MATCH($E10927,'Nov2021'!$2:$2,0))</f>
        <v>0</v>
      </c>
      <c r="H10927" s="3">
        <v>0.0</v>
      </c>
      <c r="I10927" s="3">
        <v>0.0</v>
      </c>
    </row>
    <row r="10928" ht="14.25" customHeight="1">
      <c r="A10928" s="3" t="str">
        <f t="shared" si="23"/>
        <v>Nov2021</v>
      </c>
      <c r="B10928" s="21">
        <v>44501.0</v>
      </c>
      <c r="C10928" s="9">
        <v>25.0</v>
      </c>
      <c r="D10928" s="3" t="s">
        <v>186</v>
      </c>
      <c r="E10928" s="3" t="s">
        <v>169</v>
      </c>
      <c r="F10928" s="9" t="s">
        <v>110</v>
      </c>
      <c r="G10928" s="3">
        <f t="array" ref="G10928">INDEX('Nov2021'!$A$1:$BP$55,MATCH($D10928,'Nov2021'!$A:$A,0),MATCH($E10928,'Nov2021'!$2:$2,0))</f>
        <v>0</v>
      </c>
      <c r="H10928" s="3">
        <v>0.0</v>
      </c>
      <c r="I10928" s="3">
        <v>0.0</v>
      </c>
    </row>
    <row r="10929" ht="14.25" customHeight="1">
      <c r="A10929" s="3" t="str">
        <f t="shared" si="23"/>
        <v>Nov2021</v>
      </c>
      <c r="B10929" s="21">
        <v>44501.0</v>
      </c>
      <c r="C10929" s="9">
        <v>26.0</v>
      </c>
      <c r="D10929" s="3" t="s">
        <v>186</v>
      </c>
      <c r="E10929" s="3" t="s">
        <v>157</v>
      </c>
      <c r="F10929" s="9" t="s">
        <v>108</v>
      </c>
      <c r="G10929" s="3">
        <f t="array" ref="G10929">INDEX('Nov2021'!$A$1:$BP$55,MATCH($D10929,'Nov2021'!$A:$A,0),MATCH($E10929,'Nov2021'!$2:$2,0))</f>
        <v>0</v>
      </c>
      <c r="H10929" s="3">
        <v>0.0</v>
      </c>
      <c r="I10929" s="3">
        <v>0.0</v>
      </c>
    </row>
    <row r="10930" ht="14.25" customHeight="1">
      <c r="A10930" s="3" t="str">
        <f t="shared" si="23"/>
        <v>Nov2021</v>
      </c>
      <c r="B10930" s="21">
        <v>44501.0</v>
      </c>
      <c r="C10930" s="9">
        <v>27.0</v>
      </c>
      <c r="D10930" s="3" t="s">
        <v>186</v>
      </c>
      <c r="E10930" s="3" t="s">
        <v>173</v>
      </c>
      <c r="F10930" s="9" t="s">
        <v>110</v>
      </c>
      <c r="G10930" s="3">
        <f t="array" ref="G10930">INDEX('Nov2021'!$A$1:$BP$55,MATCH($D10930,'Nov2021'!$A:$A,0),MATCH($E10930,'Nov2021'!$2:$2,0))</f>
        <v>0</v>
      </c>
      <c r="H10930" s="3">
        <v>0.0</v>
      </c>
      <c r="I10930" s="3">
        <v>0.0</v>
      </c>
    </row>
    <row r="10931" ht="14.25" customHeight="1">
      <c r="A10931" s="3" t="str">
        <f t="shared" si="23"/>
        <v>Nov2021</v>
      </c>
      <c r="B10931" s="21">
        <v>44501.0</v>
      </c>
      <c r="C10931" s="9">
        <v>28.0</v>
      </c>
      <c r="D10931" s="3" t="s">
        <v>186</v>
      </c>
      <c r="E10931" s="3" t="s">
        <v>167</v>
      </c>
      <c r="F10931" s="9" t="s">
        <v>109</v>
      </c>
      <c r="G10931" s="3">
        <f t="array" ref="G10931">INDEX('Nov2021'!$A$1:$BP$55,MATCH($D10931,'Nov2021'!$A:$A,0),MATCH($E10931,'Nov2021'!$2:$2,0))</f>
        <v>0</v>
      </c>
      <c r="H10931" s="3">
        <v>0.0</v>
      </c>
      <c r="I10931" s="3">
        <v>0.0</v>
      </c>
    </row>
    <row r="10932" ht="14.25" customHeight="1">
      <c r="A10932" s="3" t="str">
        <f t="shared" si="23"/>
        <v>Nov2021</v>
      </c>
      <c r="B10932" s="21">
        <v>44501.0</v>
      </c>
      <c r="C10932" s="9">
        <v>29.0</v>
      </c>
      <c r="D10932" s="3" t="s">
        <v>186</v>
      </c>
      <c r="E10932" s="3" t="s">
        <v>163</v>
      </c>
      <c r="F10932" s="9" t="s">
        <v>109</v>
      </c>
      <c r="G10932" s="3">
        <f t="array" ref="G10932">INDEX('Nov2021'!$A$1:$BP$55,MATCH($D10932,'Nov2021'!$A:$A,0),MATCH($E10932,'Nov2021'!$2:$2,0))</f>
        <v>0</v>
      </c>
      <c r="H10932" s="3">
        <v>0.0</v>
      </c>
      <c r="I10932" s="3">
        <v>0.0</v>
      </c>
    </row>
    <row r="10933" ht="14.25" customHeight="1">
      <c r="A10933" s="3" t="str">
        <f t="shared" si="23"/>
        <v>Nov2021</v>
      </c>
      <c r="B10933" s="21">
        <v>44501.0</v>
      </c>
      <c r="C10933" s="9">
        <v>30.0</v>
      </c>
      <c r="D10933" s="3" t="s">
        <v>186</v>
      </c>
      <c r="E10933" s="3" t="s">
        <v>154</v>
      </c>
      <c r="F10933" s="9" t="s">
        <v>110</v>
      </c>
      <c r="G10933" s="3">
        <f t="array" ref="G10933">INDEX('Nov2021'!$A$1:$BP$55,MATCH($D10933,'Nov2021'!$A:$A,0),MATCH($E10933,'Nov2021'!$2:$2,0))</f>
        <v>0</v>
      </c>
      <c r="H10933" s="3">
        <v>0.0</v>
      </c>
      <c r="I10933" s="3">
        <v>0.0</v>
      </c>
    </row>
    <row r="10934" ht="14.25" customHeight="1">
      <c r="A10934" s="3" t="str">
        <f t="shared" si="23"/>
        <v>Nov2021</v>
      </c>
      <c r="B10934" s="21">
        <v>44501.0</v>
      </c>
      <c r="C10934" s="9">
        <v>31.0</v>
      </c>
      <c r="D10934" s="3" t="s">
        <v>186</v>
      </c>
      <c r="E10934" s="3" t="s">
        <v>156</v>
      </c>
      <c r="F10934" s="9" t="s">
        <v>112</v>
      </c>
      <c r="G10934" s="3">
        <f t="array" ref="G10934">INDEX('Nov2021'!$A$1:$BP$55,MATCH($D10934,'Nov2021'!$A:$A,0),MATCH($E10934,'Nov2021'!$2:$2,0))</f>
        <v>0</v>
      </c>
      <c r="H10934" s="3">
        <v>0.0</v>
      </c>
      <c r="I10934" s="3">
        <v>0.0</v>
      </c>
    </row>
    <row r="10935" ht="14.25" customHeight="1">
      <c r="A10935" s="3" t="str">
        <f t="shared" si="23"/>
        <v>Nov2021</v>
      </c>
      <c r="B10935" s="21">
        <v>44501.0</v>
      </c>
      <c r="C10935" s="9">
        <v>32.0</v>
      </c>
      <c r="D10935" s="3" t="s">
        <v>186</v>
      </c>
      <c r="E10935" s="3" t="s">
        <v>195</v>
      </c>
      <c r="F10935" s="9" t="s">
        <v>110</v>
      </c>
      <c r="G10935" s="3">
        <f t="array" ref="G10935">INDEX('Nov2021'!$A$1:$BP$55,MATCH($D10935,'Nov2021'!$A:$A,0),MATCH($E10935,'Nov2021'!$2:$2,0))</f>
        <v>0</v>
      </c>
      <c r="H10935" s="3">
        <v>0.0</v>
      </c>
      <c r="I10935" s="3">
        <v>0.0</v>
      </c>
    </row>
    <row r="10936" ht="14.25" customHeight="1">
      <c r="A10936" s="3" t="str">
        <f t="shared" si="23"/>
        <v>Nov2021</v>
      </c>
      <c r="B10936" s="21">
        <v>44501.0</v>
      </c>
      <c r="C10936" s="9">
        <v>33.0</v>
      </c>
      <c r="D10936" s="3" t="s">
        <v>186</v>
      </c>
      <c r="E10936" s="3" t="s">
        <v>242</v>
      </c>
      <c r="F10936" s="9" t="s">
        <v>108</v>
      </c>
      <c r="G10936" s="3">
        <f t="array" ref="G10936">INDEX('Nov2021'!$A$1:$BP$55,MATCH($D10936,'Nov2021'!$A:$A,0),MATCH($E10936,'Nov2021'!$2:$2,0))</f>
        <v>0</v>
      </c>
      <c r="H10936" s="3">
        <v>0.0</v>
      </c>
      <c r="I10936" s="3">
        <v>0.0</v>
      </c>
    </row>
    <row r="10937" ht="14.25" customHeight="1">
      <c r="A10937" s="3" t="str">
        <f t="shared" si="23"/>
        <v>Nov2021</v>
      </c>
      <c r="B10937" s="21">
        <v>44501.0</v>
      </c>
      <c r="C10937" s="9">
        <v>34.0</v>
      </c>
      <c r="D10937" s="3" t="s">
        <v>186</v>
      </c>
      <c r="E10937" s="3" t="s">
        <v>164</v>
      </c>
      <c r="F10937" s="9" t="s">
        <v>112</v>
      </c>
      <c r="G10937" s="3">
        <f t="array" ref="G10937">INDEX('Nov2021'!$A$1:$BP$55,MATCH($D10937,'Nov2021'!$A:$A,0),MATCH($E10937,'Nov2021'!$2:$2,0))</f>
        <v>0</v>
      </c>
      <c r="H10937" s="3">
        <v>0.0</v>
      </c>
      <c r="I10937" s="3">
        <v>0.0</v>
      </c>
    </row>
    <row r="10938" ht="14.25" customHeight="1">
      <c r="A10938" s="3" t="str">
        <f t="shared" si="23"/>
        <v>Nov2021</v>
      </c>
      <c r="B10938" s="21">
        <v>44501.0</v>
      </c>
      <c r="C10938" s="9">
        <v>35.0</v>
      </c>
      <c r="D10938" s="3" t="s">
        <v>186</v>
      </c>
      <c r="E10938" s="3" t="s">
        <v>150</v>
      </c>
      <c r="F10938" s="9" t="s">
        <v>108</v>
      </c>
      <c r="G10938" s="3">
        <f t="array" ref="G10938">INDEX('Nov2021'!$A$1:$BP$55,MATCH($D10938,'Nov2021'!$A:$A,0),MATCH($E10938,'Nov2021'!$2:$2,0))</f>
        <v>0</v>
      </c>
      <c r="H10938" s="3">
        <v>0.0</v>
      </c>
      <c r="I10938" s="3">
        <v>0.0</v>
      </c>
    </row>
    <row r="10939" ht="14.25" customHeight="1">
      <c r="A10939" s="3" t="str">
        <f t="shared" si="23"/>
        <v>Nov2021</v>
      </c>
      <c r="B10939" s="21">
        <v>44501.0</v>
      </c>
      <c r="C10939" s="9">
        <v>36.0</v>
      </c>
      <c r="D10939" s="3" t="s">
        <v>186</v>
      </c>
      <c r="E10939" s="3" t="s">
        <v>243</v>
      </c>
      <c r="F10939" s="9" t="s">
        <v>109</v>
      </c>
      <c r="G10939" s="3">
        <f t="array" ref="G10939">INDEX('Nov2021'!$A$1:$BP$55,MATCH($D10939,'Nov2021'!$A:$A,0),MATCH($E10939,'Nov2021'!$2:$2,0))</f>
        <v>0</v>
      </c>
      <c r="H10939" s="3">
        <v>0.0</v>
      </c>
      <c r="I10939" s="3">
        <v>0.0</v>
      </c>
    </row>
    <row r="10940" ht="14.25" customHeight="1">
      <c r="A10940" s="3" t="str">
        <f t="shared" si="23"/>
        <v>Nov2021</v>
      </c>
      <c r="B10940" s="21">
        <v>44501.0</v>
      </c>
      <c r="C10940" s="9">
        <v>37.0</v>
      </c>
      <c r="D10940" s="3" t="s">
        <v>186</v>
      </c>
      <c r="E10940" s="3" t="s">
        <v>170</v>
      </c>
      <c r="F10940" s="9" t="s">
        <v>109</v>
      </c>
      <c r="G10940" s="3">
        <f t="array" ref="G10940">INDEX('Nov2021'!$A$1:$BP$55,MATCH($D10940,'Nov2021'!$A:$A,0),MATCH($E10940,'Nov2021'!$2:$2,0))</f>
        <v>0</v>
      </c>
      <c r="H10940" s="3">
        <v>0.0</v>
      </c>
      <c r="I10940" s="3">
        <v>0.0</v>
      </c>
    </row>
    <row r="10941" ht="14.25" customHeight="1">
      <c r="A10941" s="3" t="str">
        <f t="shared" si="23"/>
        <v>Nov2021</v>
      </c>
      <c r="B10941" s="21">
        <v>44501.0</v>
      </c>
      <c r="C10941" s="9">
        <v>38.0</v>
      </c>
      <c r="D10941" s="3" t="s">
        <v>186</v>
      </c>
      <c r="E10941" s="3" t="s">
        <v>244</v>
      </c>
      <c r="F10941" s="9" t="s">
        <v>109</v>
      </c>
      <c r="G10941" s="3">
        <f t="array" ref="G10941">INDEX('Nov2021'!$A$1:$BP$55,MATCH($D10941,'Nov2021'!$A:$A,0),MATCH($E10941,'Nov2021'!$2:$2,0))</f>
        <v>0</v>
      </c>
      <c r="H10941" s="3">
        <v>0.0</v>
      </c>
      <c r="I10941" s="3">
        <v>0.0</v>
      </c>
    </row>
    <row r="10942" ht="14.25" customHeight="1">
      <c r="A10942" s="3" t="str">
        <f t="shared" si="23"/>
        <v>Nov2021</v>
      </c>
      <c r="B10942" s="21">
        <v>44501.0</v>
      </c>
      <c r="C10942" s="9">
        <v>39.0</v>
      </c>
      <c r="D10942" s="3" t="s">
        <v>186</v>
      </c>
      <c r="E10942" s="3" t="s">
        <v>245</v>
      </c>
      <c r="F10942" s="9" t="s">
        <v>111</v>
      </c>
      <c r="G10942" s="3">
        <f t="array" ref="G10942">INDEX('Nov2021'!$A$1:$BP$55,MATCH($D10942,'Nov2021'!$A:$A,0),MATCH($E10942,'Nov2021'!$2:$2,0))</f>
        <v>0</v>
      </c>
      <c r="H10942" s="3">
        <v>0.0</v>
      </c>
      <c r="I10942" s="3">
        <v>0.0</v>
      </c>
    </row>
    <row r="10943" ht="14.25" customHeight="1">
      <c r="A10943" s="3" t="str">
        <f t="shared" si="23"/>
        <v>Nov2021</v>
      </c>
      <c r="B10943" s="21">
        <v>44501.0</v>
      </c>
      <c r="C10943" s="9">
        <v>40.0</v>
      </c>
      <c r="D10943" s="3" t="s">
        <v>186</v>
      </c>
      <c r="E10943" s="3" t="s">
        <v>166</v>
      </c>
      <c r="F10943" s="9" t="s">
        <v>108</v>
      </c>
      <c r="G10943" s="3">
        <f t="array" ref="G10943">INDEX('Nov2021'!$A$1:$BP$55,MATCH($D10943,'Nov2021'!$A:$A,0),MATCH($E10943,'Nov2021'!$2:$2,0))</f>
        <v>0</v>
      </c>
      <c r="H10943" s="3">
        <v>0.0</v>
      </c>
      <c r="I10943" s="3">
        <v>0.0</v>
      </c>
    </row>
    <row r="10944" ht="14.25" customHeight="1">
      <c r="A10944" s="3" t="str">
        <f t="shared" si="23"/>
        <v>Nov2021</v>
      </c>
      <c r="B10944" s="21">
        <v>44501.0</v>
      </c>
      <c r="C10944" s="9">
        <v>41.0</v>
      </c>
      <c r="D10944" s="3" t="s">
        <v>186</v>
      </c>
      <c r="E10944" s="3" t="s">
        <v>184</v>
      </c>
      <c r="F10944" s="9" t="s">
        <v>108</v>
      </c>
      <c r="G10944" s="3">
        <f t="array" ref="G10944">INDEX('Nov2021'!$A$1:$BP$55,MATCH($D10944,'Nov2021'!$A:$A,0),MATCH($E10944,'Nov2021'!$2:$2,0))</f>
        <v>0</v>
      </c>
      <c r="H10944" s="3">
        <v>0.0</v>
      </c>
      <c r="I10944" s="3">
        <v>0.0</v>
      </c>
    </row>
    <row r="10945" ht="14.25" customHeight="1">
      <c r="A10945" s="3" t="str">
        <f t="shared" si="23"/>
        <v>Nov2021</v>
      </c>
      <c r="B10945" s="21">
        <v>44501.0</v>
      </c>
      <c r="C10945" s="9">
        <v>42.0</v>
      </c>
      <c r="D10945" s="3" t="s">
        <v>186</v>
      </c>
      <c r="E10945" s="3" t="s">
        <v>235</v>
      </c>
      <c r="F10945" s="9" t="s">
        <v>109</v>
      </c>
      <c r="G10945" s="3">
        <f t="array" ref="G10945">INDEX('Nov2021'!$A$1:$BP$55,MATCH($D10945,'Nov2021'!$A:$A,0),MATCH($E10945,'Nov2021'!$2:$2,0))</f>
        <v>0</v>
      </c>
      <c r="H10945" s="3">
        <v>0.0</v>
      </c>
      <c r="I10945" s="3">
        <v>0.0</v>
      </c>
    </row>
    <row r="10946" ht="14.25" customHeight="1">
      <c r="A10946" s="3" t="str">
        <f t="shared" si="23"/>
        <v>Nov2021</v>
      </c>
      <c r="B10946" s="21">
        <v>44501.0</v>
      </c>
      <c r="C10946" s="9">
        <v>43.0</v>
      </c>
      <c r="D10946" s="3" t="s">
        <v>186</v>
      </c>
      <c r="E10946" s="3" t="s">
        <v>246</v>
      </c>
      <c r="F10946" s="9" t="s">
        <v>110</v>
      </c>
      <c r="G10946" s="3">
        <f t="array" ref="G10946">INDEX('Nov2021'!$A$1:$BP$55,MATCH($D10946,'Nov2021'!$A:$A,0),MATCH($E10946,'Nov2021'!$2:$2,0))</f>
        <v>0</v>
      </c>
      <c r="H10946" s="3">
        <v>0.0</v>
      </c>
      <c r="I10946" s="3">
        <v>0.0</v>
      </c>
    </row>
    <row r="10947" ht="14.25" customHeight="1">
      <c r="A10947" s="3" t="str">
        <f t="shared" si="23"/>
        <v>Nov2021</v>
      </c>
      <c r="B10947" s="21">
        <v>44501.0</v>
      </c>
      <c r="C10947" s="9">
        <v>44.0</v>
      </c>
      <c r="D10947" s="3" t="s">
        <v>186</v>
      </c>
      <c r="E10947" s="3" t="s">
        <v>186</v>
      </c>
      <c r="F10947" s="9" t="s">
        <v>108</v>
      </c>
      <c r="G10947" s="3">
        <f t="array" ref="G10947">INDEX('Nov2021'!$A$1:$BP$55,MATCH($D10947,'Nov2021'!$A:$A,0),MATCH($E10947,'Nov2021'!$2:$2,0))</f>
        <v>0</v>
      </c>
      <c r="H10947" s="3">
        <v>0.0</v>
      </c>
      <c r="I10947" s="3">
        <v>0.0</v>
      </c>
    </row>
    <row r="10948" ht="14.25" customHeight="1">
      <c r="A10948" s="3" t="str">
        <f t="shared" si="23"/>
        <v>Nov2021</v>
      </c>
      <c r="B10948" s="21">
        <v>44501.0</v>
      </c>
      <c r="C10948" s="9">
        <v>45.0</v>
      </c>
      <c r="D10948" s="3" t="s">
        <v>186</v>
      </c>
      <c r="E10948" s="3" t="s">
        <v>247</v>
      </c>
      <c r="F10948" s="9" t="s">
        <v>113</v>
      </c>
      <c r="G10948" s="3">
        <f t="array" ref="G10948">INDEX('Nov2021'!$A$1:$BP$55,MATCH($D10948,'Nov2021'!$A:$A,0),MATCH($E10948,'Nov2021'!$2:$2,0))</f>
        <v>0</v>
      </c>
      <c r="H10948" s="3">
        <v>0.0</v>
      </c>
      <c r="I10948" s="3">
        <v>0.0</v>
      </c>
    </row>
    <row r="10949" ht="14.25" customHeight="1">
      <c r="A10949" s="3" t="str">
        <f t="shared" si="23"/>
        <v>Nov2021</v>
      </c>
      <c r="B10949" s="21">
        <v>44501.0</v>
      </c>
      <c r="C10949" s="9">
        <v>46.0</v>
      </c>
      <c r="D10949" s="3" t="s">
        <v>186</v>
      </c>
      <c r="E10949" s="3" t="s">
        <v>159</v>
      </c>
      <c r="F10949" s="9" t="s">
        <v>110</v>
      </c>
      <c r="G10949" s="3">
        <f t="array" ref="G10949">INDEX('Nov2021'!$A$1:$BP$55,MATCH($D10949,'Nov2021'!$A:$A,0),MATCH($E10949,'Nov2021'!$2:$2,0))</f>
        <v>0</v>
      </c>
      <c r="H10949" s="3">
        <v>0.0</v>
      </c>
      <c r="I10949" s="3">
        <v>0.0</v>
      </c>
    </row>
    <row r="10950" ht="14.25" customHeight="1">
      <c r="A10950" s="3" t="str">
        <f t="shared" si="23"/>
        <v>Nov2021</v>
      </c>
      <c r="B10950" s="21">
        <v>44501.0</v>
      </c>
      <c r="C10950" s="9">
        <v>47.0</v>
      </c>
      <c r="D10950" s="3" t="s">
        <v>186</v>
      </c>
      <c r="E10950" s="3" t="s">
        <v>189</v>
      </c>
      <c r="F10950" s="9" t="s">
        <v>108</v>
      </c>
      <c r="G10950" s="3">
        <f t="array" ref="G10950">INDEX('Nov2021'!$A$1:$BP$55,MATCH($D10950,'Nov2021'!$A:$A,0),MATCH($E10950,'Nov2021'!$2:$2,0))</f>
        <v>0</v>
      </c>
      <c r="H10950" s="3">
        <v>0.0</v>
      </c>
      <c r="I10950" s="3">
        <v>0.0</v>
      </c>
    </row>
    <row r="10951" ht="14.25" customHeight="1">
      <c r="A10951" s="3" t="str">
        <f t="shared" si="23"/>
        <v>Nov2021</v>
      </c>
      <c r="B10951" s="21">
        <v>44501.0</v>
      </c>
      <c r="C10951" s="9">
        <v>48.0</v>
      </c>
      <c r="D10951" s="3" t="s">
        <v>186</v>
      </c>
      <c r="E10951" s="3" t="s">
        <v>248</v>
      </c>
      <c r="F10951" s="9" t="s">
        <v>108</v>
      </c>
      <c r="G10951" s="3">
        <f t="array" ref="G10951">INDEX('Nov2021'!$A$1:$BP$55,MATCH($D10951,'Nov2021'!$A:$A,0),MATCH($E10951,'Nov2021'!$2:$2,0))</f>
        <v>0</v>
      </c>
      <c r="H10951" s="3">
        <v>0.0</v>
      </c>
      <c r="I10951" s="3">
        <v>0.0</v>
      </c>
    </row>
    <row r="10952" ht="14.25" customHeight="1">
      <c r="A10952" s="3" t="str">
        <f t="shared" si="23"/>
        <v>Nov2021</v>
      </c>
      <c r="B10952" s="21">
        <v>44501.0</v>
      </c>
      <c r="C10952" s="9">
        <v>49.0</v>
      </c>
      <c r="D10952" s="3" t="s">
        <v>186</v>
      </c>
      <c r="E10952" s="3" t="s">
        <v>190</v>
      </c>
      <c r="F10952" s="9" t="s">
        <v>108</v>
      </c>
      <c r="G10952" s="3">
        <f t="array" ref="G10952">INDEX('Nov2021'!$A$1:$BP$55,MATCH($D10952,'Nov2021'!$A:$A,0),MATCH($E10952,'Nov2021'!$2:$2,0))</f>
        <v>0</v>
      </c>
      <c r="H10952" s="3">
        <v>0.0</v>
      </c>
      <c r="I10952" s="3">
        <v>0.0</v>
      </c>
    </row>
    <row r="10953" ht="14.25" customHeight="1">
      <c r="A10953" s="3" t="str">
        <f t="shared" si="23"/>
        <v>Nov2021</v>
      </c>
      <c r="B10953" s="21">
        <v>44501.0</v>
      </c>
      <c r="C10953" s="9">
        <v>50.0</v>
      </c>
      <c r="D10953" s="3" t="s">
        <v>186</v>
      </c>
      <c r="E10953" s="3" t="s">
        <v>249</v>
      </c>
      <c r="F10953" s="9" t="s">
        <v>111</v>
      </c>
      <c r="G10953" s="3">
        <f t="array" ref="G10953">INDEX('Nov2021'!$A$1:$BP$55,MATCH($D10953,'Nov2021'!$A:$A,0),MATCH($E10953,'Nov2021'!$2:$2,0))</f>
        <v>0</v>
      </c>
      <c r="H10953" s="3">
        <v>0.0</v>
      </c>
      <c r="I10953" s="3">
        <v>0.0</v>
      </c>
    </row>
    <row r="10954" ht="14.25" customHeight="1">
      <c r="A10954" s="3" t="str">
        <f t="shared" si="23"/>
        <v>Nov2021</v>
      </c>
      <c r="B10954" s="21">
        <v>44501.0</v>
      </c>
      <c r="C10954" s="9">
        <v>51.0</v>
      </c>
      <c r="D10954" s="3" t="s">
        <v>186</v>
      </c>
      <c r="E10954" s="3" t="s">
        <v>220</v>
      </c>
      <c r="F10954" s="9" t="s">
        <v>108</v>
      </c>
      <c r="G10954" s="3">
        <f t="array" ref="G10954">INDEX('Nov2021'!$A$1:$BP$55,MATCH($D10954,'Nov2021'!$A:$A,0),MATCH($E10954,'Nov2021'!$2:$2,0))</f>
        <v>0</v>
      </c>
      <c r="H10954" s="3">
        <v>0.0</v>
      </c>
      <c r="I10954" s="3">
        <v>0.0</v>
      </c>
    </row>
    <row r="10955" ht="14.25" customHeight="1">
      <c r="A10955" s="3" t="str">
        <f t="shared" si="23"/>
        <v>Nov2021</v>
      </c>
      <c r="B10955" s="21">
        <v>44501.0</v>
      </c>
      <c r="C10955" s="9">
        <v>52.0</v>
      </c>
      <c r="D10955" s="3" t="s">
        <v>186</v>
      </c>
      <c r="E10955" s="3" t="s">
        <v>250</v>
      </c>
      <c r="F10955" s="9" t="s">
        <v>108</v>
      </c>
      <c r="G10955" s="3">
        <f t="array" ref="G10955">INDEX('Nov2021'!$A$1:$BP$55,MATCH($D10955,'Nov2021'!$A:$A,0),MATCH($E10955,'Nov2021'!$2:$2,0))</f>
        <v>0</v>
      </c>
      <c r="H10955" s="3">
        <v>0.0</v>
      </c>
      <c r="I10955" s="3">
        <v>0.0</v>
      </c>
    </row>
    <row r="10956" ht="14.25" customHeight="1">
      <c r="A10956" s="3" t="str">
        <f t="shared" si="23"/>
        <v>Nov2021</v>
      </c>
      <c r="B10956" s="21">
        <v>44501.0</v>
      </c>
      <c r="C10956" s="9">
        <v>53.0</v>
      </c>
      <c r="D10956" s="3" t="s">
        <v>186</v>
      </c>
      <c r="E10956" s="3" t="s">
        <v>192</v>
      </c>
      <c r="F10956" s="9" t="s">
        <v>109</v>
      </c>
      <c r="G10956" s="3">
        <f t="array" ref="G10956">INDEX('Nov2021'!$A$1:$BP$55,MATCH($D10956,'Nov2021'!$A:$A,0),MATCH($E10956,'Nov2021'!$2:$2,0))</f>
        <v>0</v>
      </c>
      <c r="H10956" s="3">
        <v>0.0</v>
      </c>
      <c r="I10956" s="3">
        <v>0.0</v>
      </c>
    </row>
    <row r="10957" ht="14.25" customHeight="1">
      <c r="A10957" s="3" t="str">
        <f t="shared" si="23"/>
        <v>Nov2021</v>
      </c>
      <c r="B10957" s="21">
        <v>44501.0</v>
      </c>
      <c r="C10957" s="9">
        <v>54.0</v>
      </c>
      <c r="D10957" s="3" t="s">
        <v>186</v>
      </c>
      <c r="E10957" s="3" t="s">
        <v>177</v>
      </c>
      <c r="F10957" s="9" t="s">
        <v>109</v>
      </c>
      <c r="G10957" s="3">
        <f t="array" ref="G10957">INDEX('Nov2021'!$A$1:$BP$55,MATCH($D10957,'Nov2021'!$A:$A,0),MATCH($E10957,'Nov2021'!$2:$2,0))</f>
        <v>0</v>
      </c>
      <c r="H10957" s="3">
        <v>0.0</v>
      </c>
      <c r="I10957" s="3">
        <v>0.0</v>
      </c>
    </row>
    <row r="10958" ht="14.25" customHeight="1">
      <c r="A10958" s="3" t="str">
        <f t="shared" si="23"/>
        <v>Nov2021</v>
      </c>
      <c r="B10958" s="21">
        <v>44501.0</v>
      </c>
      <c r="C10958" s="9">
        <v>55.0</v>
      </c>
      <c r="D10958" s="3" t="s">
        <v>186</v>
      </c>
      <c r="E10958" s="3" t="s">
        <v>193</v>
      </c>
      <c r="F10958" s="9" t="s">
        <v>108</v>
      </c>
      <c r="G10958" s="3">
        <f t="array" ref="G10958">INDEX('Nov2021'!$A$1:$BP$55,MATCH($D10958,'Nov2021'!$A:$A,0),MATCH($E10958,'Nov2021'!$2:$2,0))</f>
        <v>0</v>
      </c>
      <c r="H10958" s="3">
        <v>0.0</v>
      </c>
      <c r="I10958" s="3">
        <v>0.0</v>
      </c>
    </row>
    <row r="10959" ht="14.25" customHeight="1">
      <c r="A10959" s="3" t="str">
        <f t="shared" si="23"/>
        <v>Nov2021</v>
      </c>
      <c r="B10959" s="21">
        <v>44501.0</v>
      </c>
      <c r="C10959" s="9">
        <v>56.0</v>
      </c>
      <c r="D10959" s="3" t="s">
        <v>186</v>
      </c>
      <c r="E10959" s="3" t="s">
        <v>251</v>
      </c>
      <c r="F10959" s="9" t="s">
        <v>113</v>
      </c>
      <c r="G10959" s="3">
        <f t="array" ref="G10959">INDEX('Nov2021'!$A$1:$BP$55,MATCH($D10959,'Nov2021'!$A:$A,0),MATCH($E10959,'Nov2021'!$2:$2,0))</f>
        <v>0</v>
      </c>
      <c r="H10959" s="3">
        <v>0.0</v>
      </c>
      <c r="I10959" s="3">
        <v>0.0</v>
      </c>
    </row>
    <row r="10960" ht="14.25" customHeight="1">
      <c r="A10960" s="3" t="str">
        <f t="shared" si="23"/>
        <v>Nov2021</v>
      </c>
      <c r="B10960" s="21">
        <v>44501.0</v>
      </c>
      <c r="C10960" s="9">
        <v>57.0</v>
      </c>
      <c r="D10960" s="3" t="s">
        <v>186</v>
      </c>
      <c r="E10960" s="3" t="s">
        <v>215</v>
      </c>
      <c r="F10960" s="9" t="s">
        <v>108</v>
      </c>
      <c r="G10960" s="3">
        <f t="array" ref="G10960">INDEX('Nov2021'!$A$1:$BP$55,MATCH($D10960,'Nov2021'!$A:$A,0),MATCH($E10960,'Nov2021'!$2:$2,0))</f>
        <v>0</v>
      </c>
      <c r="H10960" s="3">
        <v>0.0</v>
      </c>
      <c r="I10960" s="3">
        <v>0.0</v>
      </c>
    </row>
    <row r="10961" ht="14.25" customHeight="1">
      <c r="A10961" s="3" t="str">
        <f t="shared" si="23"/>
        <v>Nov2021</v>
      </c>
      <c r="B10961" s="21">
        <v>44501.0</v>
      </c>
      <c r="C10961" s="9">
        <v>58.0</v>
      </c>
      <c r="D10961" s="3" t="s">
        <v>186</v>
      </c>
      <c r="E10961" s="3" t="s">
        <v>179</v>
      </c>
      <c r="F10961" s="9" t="s">
        <v>109</v>
      </c>
      <c r="G10961" s="3">
        <f t="array" ref="G10961">INDEX('Nov2021'!$A$1:$BP$55,MATCH($D10961,'Nov2021'!$A:$A,0),MATCH($E10961,'Nov2021'!$2:$2,0))</f>
        <v>0</v>
      </c>
      <c r="H10961" s="3">
        <v>0.0</v>
      </c>
      <c r="I10961" s="3">
        <v>0.0</v>
      </c>
    </row>
    <row r="10962" ht="14.25" customHeight="1">
      <c r="A10962" s="3" t="str">
        <f t="shared" si="23"/>
        <v>Nov2021</v>
      </c>
      <c r="B10962" s="21">
        <v>44501.0</v>
      </c>
      <c r="C10962" s="9">
        <v>59.0</v>
      </c>
      <c r="D10962" s="3" t="s">
        <v>186</v>
      </c>
      <c r="E10962" s="3" t="s">
        <v>162</v>
      </c>
      <c r="F10962" s="9" t="s">
        <v>111</v>
      </c>
      <c r="G10962" s="3">
        <f t="array" ref="G10962">INDEX('Nov2021'!$A$1:$BP$55,MATCH($D10962,'Nov2021'!$A:$A,0),MATCH($E10962,'Nov2021'!$2:$2,0))</f>
        <v>0</v>
      </c>
      <c r="H10962" s="3">
        <v>0.0</v>
      </c>
      <c r="I10962" s="3">
        <v>0.0</v>
      </c>
    </row>
    <row r="10963" ht="14.25" customHeight="1">
      <c r="A10963" s="3" t="str">
        <f t="shared" si="23"/>
        <v>Nov2021</v>
      </c>
      <c r="B10963" s="21">
        <v>44501.0</v>
      </c>
      <c r="C10963" s="9">
        <v>60.0</v>
      </c>
      <c r="D10963" s="3" t="s">
        <v>186</v>
      </c>
      <c r="E10963" s="3" t="s">
        <v>208</v>
      </c>
      <c r="F10963" s="9" t="s">
        <v>108</v>
      </c>
      <c r="G10963" s="3">
        <f t="array" ref="G10963">INDEX('Nov2021'!$A$1:$BP$55,MATCH($D10963,'Nov2021'!$A:$A,0),MATCH($E10963,'Nov2021'!$2:$2,0))</f>
        <v>0</v>
      </c>
      <c r="H10963" s="3">
        <v>0.0</v>
      </c>
      <c r="I10963" s="3">
        <v>0.0</v>
      </c>
    </row>
    <row r="10964" ht="14.25" customHeight="1">
      <c r="A10964" s="3" t="str">
        <f t="shared" si="23"/>
        <v>Nov2021</v>
      </c>
      <c r="B10964" s="21">
        <v>44501.0</v>
      </c>
      <c r="C10964" s="9">
        <v>61.0</v>
      </c>
      <c r="D10964" s="3" t="s">
        <v>186</v>
      </c>
      <c r="E10964" s="3" t="s">
        <v>218</v>
      </c>
      <c r="F10964" s="9" t="s">
        <v>108</v>
      </c>
      <c r="G10964" s="3" t="str">
        <f t="array" ref="G10964">INDEX('Nov2021'!$A$1:$BP$55,MATCH($D10964,'Nov2021'!$A:$A,0),MATCH($E10964,'Nov2021'!$2:$2,0))</f>
        <v>Suppressed</v>
      </c>
      <c r="H10964" s="3">
        <v>1.0</v>
      </c>
      <c r="I10964" s="3">
        <v>2.0</v>
      </c>
    </row>
    <row r="10965" ht="14.25" customHeight="1">
      <c r="A10965" s="3" t="str">
        <f t="shared" si="23"/>
        <v>Nov2021</v>
      </c>
      <c r="B10965" s="21">
        <v>44501.0</v>
      </c>
      <c r="C10965" s="9">
        <v>1.0</v>
      </c>
      <c r="D10965" s="3" t="s">
        <v>211</v>
      </c>
      <c r="E10965" s="3" t="s">
        <v>137</v>
      </c>
      <c r="F10965" s="9" t="s">
        <v>108</v>
      </c>
      <c r="G10965" s="3">
        <f t="array" ref="G10965">INDEX('Nov2021'!$A$1:$BP$55,MATCH($D10965,'Nov2021'!$A:$A,0),MATCH($E10965,'Nov2021'!$2:$2,0))</f>
        <v>0</v>
      </c>
      <c r="H10965" s="3">
        <v>0.0</v>
      </c>
      <c r="I10965" s="3">
        <v>0.0</v>
      </c>
    </row>
    <row r="10966" ht="14.25" customHeight="1">
      <c r="A10966" s="3" t="str">
        <f t="shared" si="23"/>
        <v>Nov2021</v>
      </c>
      <c r="B10966" s="21">
        <v>44501.0</v>
      </c>
      <c r="C10966" s="9">
        <v>2.0</v>
      </c>
      <c r="D10966" s="3" t="s">
        <v>211</v>
      </c>
      <c r="E10966" s="3" t="s">
        <v>138</v>
      </c>
      <c r="F10966" s="9" t="s">
        <v>108</v>
      </c>
      <c r="G10966" s="3">
        <f t="array" ref="G10966">INDEX('Nov2021'!$A$1:$BP$55,MATCH($D10966,'Nov2021'!$A:$A,0),MATCH($E10966,'Nov2021'!$2:$2,0))</f>
        <v>0</v>
      </c>
      <c r="H10966" s="3">
        <v>0.0</v>
      </c>
      <c r="I10966" s="3">
        <v>0.0</v>
      </c>
    </row>
    <row r="10967" ht="14.25" customHeight="1">
      <c r="A10967" s="3" t="str">
        <f t="shared" si="23"/>
        <v>Nov2021</v>
      </c>
      <c r="B10967" s="21">
        <v>44501.0</v>
      </c>
      <c r="C10967" s="9">
        <v>3.0</v>
      </c>
      <c r="D10967" s="3" t="s">
        <v>211</v>
      </c>
      <c r="E10967" s="3" t="s">
        <v>136</v>
      </c>
      <c r="F10967" s="9" t="s">
        <v>108</v>
      </c>
      <c r="G10967" s="3">
        <f t="array" ref="G10967">INDEX('Nov2021'!$A$1:$BP$55,MATCH($D10967,'Nov2021'!$A:$A,0),MATCH($E10967,'Nov2021'!$2:$2,0))</f>
        <v>0</v>
      </c>
      <c r="H10967" s="3">
        <v>0.0</v>
      </c>
      <c r="I10967" s="3">
        <v>0.0</v>
      </c>
    </row>
    <row r="10968" ht="14.25" customHeight="1">
      <c r="A10968" s="3" t="str">
        <f t="shared" si="23"/>
        <v>Nov2021</v>
      </c>
      <c r="B10968" s="21">
        <v>44501.0</v>
      </c>
      <c r="C10968" s="9">
        <v>4.0</v>
      </c>
      <c r="D10968" s="3" t="s">
        <v>211</v>
      </c>
      <c r="E10968" s="3" t="s">
        <v>141</v>
      </c>
      <c r="F10968" s="9" t="s">
        <v>109</v>
      </c>
      <c r="G10968" s="3" t="str">
        <f t="array" ref="G10968">INDEX('Nov2021'!$A$1:$BP$55,MATCH($D10968,'Nov2021'!$A:$A,0),MATCH($E10968,'Nov2021'!$2:$2,0))</f>
        <v>Suppressed</v>
      </c>
      <c r="H10968" s="3">
        <v>1.0</v>
      </c>
      <c r="I10968" s="3">
        <v>2.0</v>
      </c>
    </row>
    <row r="10969" ht="14.25" customHeight="1">
      <c r="A10969" s="3" t="str">
        <f t="shared" si="23"/>
        <v>Nov2021</v>
      </c>
      <c r="B10969" s="21">
        <v>44501.0</v>
      </c>
      <c r="C10969" s="9">
        <v>5.0</v>
      </c>
      <c r="D10969" s="3" t="s">
        <v>211</v>
      </c>
      <c r="E10969" s="3" t="s">
        <v>140</v>
      </c>
      <c r="F10969" s="9" t="s">
        <v>108</v>
      </c>
      <c r="G10969" s="3">
        <f t="array" ref="G10969">INDEX('Nov2021'!$A$1:$BP$55,MATCH($D10969,'Nov2021'!$A:$A,0),MATCH($E10969,'Nov2021'!$2:$2,0))</f>
        <v>0</v>
      </c>
      <c r="H10969" s="3">
        <v>0.0</v>
      </c>
      <c r="I10969" s="3">
        <v>0.0</v>
      </c>
    </row>
    <row r="10970" ht="14.25" customHeight="1">
      <c r="A10970" s="3" t="str">
        <f t="shared" si="23"/>
        <v>Nov2021</v>
      </c>
      <c r="B10970" s="21">
        <v>44501.0</v>
      </c>
      <c r="C10970" s="9">
        <v>6.0</v>
      </c>
      <c r="D10970" s="3" t="s">
        <v>211</v>
      </c>
      <c r="E10970" s="3" t="s">
        <v>146</v>
      </c>
      <c r="F10970" s="9" t="s">
        <v>108</v>
      </c>
      <c r="G10970" s="3" t="str">
        <f t="array" ref="G10970">INDEX('Nov2021'!$A$1:$BP$55,MATCH($D10970,'Nov2021'!$A:$A,0),MATCH($E10970,'Nov2021'!$2:$2,0))</f>
        <v>Suppressed</v>
      </c>
      <c r="H10970" s="3">
        <v>1.0</v>
      </c>
      <c r="I10970" s="3">
        <v>2.0</v>
      </c>
    </row>
    <row r="10971" ht="14.25" customHeight="1">
      <c r="A10971" s="3" t="str">
        <f t="shared" si="23"/>
        <v>Nov2021</v>
      </c>
      <c r="B10971" s="21">
        <v>44501.0</v>
      </c>
      <c r="C10971" s="9">
        <v>7.0</v>
      </c>
      <c r="D10971" s="3" t="s">
        <v>211</v>
      </c>
      <c r="E10971" s="3" t="s">
        <v>139</v>
      </c>
      <c r="F10971" s="9" t="s">
        <v>108</v>
      </c>
      <c r="G10971" s="3">
        <f t="array" ref="G10971">INDEX('Nov2021'!$A$1:$BP$55,MATCH($D10971,'Nov2021'!$A:$A,0),MATCH($E10971,'Nov2021'!$2:$2,0))</f>
        <v>0</v>
      </c>
      <c r="H10971" s="3">
        <v>0.0</v>
      </c>
      <c r="I10971" s="3">
        <v>0.0</v>
      </c>
    </row>
    <row r="10972" ht="14.25" customHeight="1">
      <c r="A10972" s="3" t="str">
        <f t="shared" si="23"/>
        <v>Nov2021</v>
      </c>
      <c r="B10972" s="21">
        <v>44501.0</v>
      </c>
      <c r="C10972" s="9">
        <v>8.0</v>
      </c>
      <c r="D10972" s="3" t="s">
        <v>211</v>
      </c>
      <c r="E10972" s="3" t="s">
        <v>142</v>
      </c>
      <c r="F10972" s="9" t="s">
        <v>108</v>
      </c>
      <c r="G10972" s="3">
        <f t="array" ref="G10972">INDEX('Nov2021'!$A$1:$BP$55,MATCH($D10972,'Nov2021'!$A:$A,0),MATCH($E10972,'Nov2021'!$2:$2,0))</f>
        <v>0</v>
      </c>
      <c r="H10972" s="3">
        <v>0.0</v>
      </c>
      <c r="I10972" s="3">
        <v>0.0</v>
      </c>
    </row>
    <row r="10973" ht="14.25" customHeight="1">
      <c r="A10973" s="3" t="str">
        <f t="shared" si="23"/>
        <v>Nov2021</v>
      </c>
      <c r="B10973" s="21">
        <v>44501.0</v>
      </c>
      <c r="C10973" s="9">
        <v>9.0</v>
      </c>
      <c r="D10973" s="3" t="s">
        <v>211</v>
      </c>
      <c r="E10973" s="3" t="s">
        <v>143</v>
      </c>
      <c r="F10973" s="9" t="s">
        <v>108</v>
      </c>
      <c r="G10973" s="3">
        <f t="array" ref="G10973">INDEX('Nov2021'!$A$1:$BP$55,MATCH($D10973,'Nov2021'!$A:$A,0),MATCH($E10973,'Nov2021'!$2:$2,0))</f>
        <v>0</v>
      </c>
      <c r="H10973" s="3">
        <v>0.0</v>
      </c>
      <c r="I10973" s="3">
        <v>0.0</v>
      </c>
    </row>
    <row r="10974" ht="14.25" customHeight="1">
      <c r="A10974" s="3" t="str">
        <f t="shared" si="23"/>
        <v>Nov2021</v>
      </c>
      <c r="B10974" s="21">
        <v>44501.0</v>
      </c>
      <c r="C10974" s="9">
        <v>10.0</v>
      </c>
      <c r="D10974" s="3" t="s">
        <v>211</v>
      </c>
      <c r="E10974" s="3" t="s">
        <v>181</v>
      </c>
      <c r="F10974" s="9" t="s">
        <v>108</v>
      </c>
      <c r="G10974" s="3">
        <f t="array" ref="G10974">INDEX('Nov2021'!$A$1:$BP$55,MATCH($D10974,'Nov2021'!$A:$A,0),MATCH($E10974,'Nov2021'!$2:$2,0))</f>
        <v>0</v>
      </c>
      <c r="H10974" s="3">
        <v>0.0</v>
      </c>
      <c r="I10974" s="3">
        <v>0.0</v>
      </c>
    </row>
    <row r="10975" ht="14.25" customHeight="1">
      <c r="A10975" s="3" t="str">
        <f t="shared" si="23"/>
        <v>Nov2021</v>
      </c>
      <c r="B10975" s="21">
        <v>44501.0</v>
      </c>
      <c r="C10975" s="9">
        <v>11.0</v>
      </c>
      <c r="D10975" s="3" t="s">
        <v>211</v>
      </c>
      <c r="E10975" s="3" t="s">
        <v>144</v>
      </c>
      <c r="F10975" s="9" t="s">
        <v>108</v>
      </c>
      <c r="G10975" s="3">
        <f t="array" ref="G10975">INDEX('Nov2021'!$A$1:$BP$55,MATCH($D10975,'Nov2021'!$A:$A,0),MATCH($E10975,'Nov2021'!$2:$2,0))</f>
        <v>0</v>
      </c>
      <c r="H10975" s="3">
        <v>0.0</v>
      </c>
      <c r="I10975" s="3">
        <v>0.0</v>
      </c>
    </row>
    <row r="10976" ht="14.25" customHeight="1">
      <c r="A10976" s="3" t="str">
        <f t="shared" si="23"/>
        <v>Nov2021</v>
      </c>
      <c r="B10976" s="21">
        <v>44501.0</v>
      </c>
      <c r="C10976" s="9">
        <v>12.0</v>
      </c>
      <c r="D10976" s="3" t="s">
        <v>211</v>
      </c>
      <c r="E10976" s="3" t="s">
        <v>188</v>
      </c>
      <c r="F10976" s="9" t="s">
        <v>108</v>
      </c>
      <c r="G10976" s="3">
        <f t="array" ref="G10976">INDEX('Nov2021'!$A$1:$BP$55,MATCH($D10976,'Nov2021'!$A:$A,0),MATCH($E10976,'Nov2021'!$2:$2,0))</f>
        <v>0</v>
      </c>
      <c r="H10976" s="3">
        <v>0.0</v>
      </c>
      <c r="I10976" s="3">
        <v>0.0</v>
      </c>
    </row>
    <row r="10977" ht="14.25" customHeight="1">
      <c r="A10977" s="3" t="str">
        <f t="shared" si="23"/>
        <v>Nov2021</v>
      </c>
      <c r="B10977" s="21">
        <v>44501.0</v>
      </c>
      <c r="C10977" s="9">
        <v>13.0</v>
      </c>
      <c r="D10977" s="3" t="s">
        <v>211</v>
      </c>
      <c r="E10977" s="3" t="s">
        <v>160</v>
      </c>
      <c r="F10977" s="9" t="s">
        <v>109</v>
      </c>
      <c r="G10977" s="3">
        <f t="array" ref="G10977">INDEX('Nov2021'!$A$1:$BP$55,MATCH($D10977,'Nov2021'!$A:$A,0),MATCH($E10977,'Nov2021'!$2:$2,0))</f>
        <v>0</v>
      </c>
      <c r="H10977" s="3">
        <v>0.0</v>
      </c>
      <c r="I10977" s="3">
        <v>0.0</v>
      </c>
    </row>
    <row r="10978" ht="14.25" customHeight="1">
      <c r="A10978" s="3" t="str">
        <f t="shared" si="23"/>
        <v>Nov2021</v>
      </c>
      <c r="B10978" s="21">
        <v>44501.0</v>
      </c>
      <c r="C10978" s="9">
        <v>14.0</v>
      </c>
      <c r="D10978" s="3" t="s">
        <v>211</v>
      </c>
      <c r="E10978" s="3" t="s">
        <v>147</v>
      </c>
      <c r="F10978" s="9" t="s">
        <v>110</v>
      </c>
      <c r="G10978" s="3">
        <f t="array" ref="G10978">INDEX('Nov2021'!$A$1:$BP$55,MATCH($D10978,'Nov2021'!$A:$A,0),MATCH($E10978,'Nov2021'!$2:$2,0))</f>
        <v>0</v>
      </c>
      <c r="H10978" s="3">
        <v>0.0</v>
      </c>
      <c r="I10978" s="3">
        <v>0.0</v>
      </c>
    </row>
    <row r="10979" ht="14.25" customHeight="1">
      <c r="A10979" s="3" t="str">
        <f t="shared" si="23"/>
        <v>Nov2021</v>
      </c>
      <c r="B10979" s="21">
        <v>44501.0</v>
      </c>
      <c r="C10979" s="9">
        <v>15.0</v>
      </c>
      <c r="D10979" s="3" t="s">
        <v>211</v>
      </c>
      <c r="E10979" s="3" t="s">
        <v>168</v>
      </c>
      <c r="F10979" s="9" t="s">
        <v>112</v>
      </c>
      <c r="G10979" s="3">
        <f t="array" ref="G10979">INDEX('Nov2021'!$A$1:$BP$55,MATCH($D10979,'Nov2021'!$A:$A,0),MATCH($E10979,'Nov2021'!$2:$2,0))</f>
        <v>0</v>
      </c>
      <c r="H10979" s="3">
        <v>0.0</v>
      </c>
      <c r="I10979" s="3">
        <v>0.0</v>
      </c>
    </row>
    <row r="10980" ht="14.25" customHeight="1">
      <c r="A10980" s="3" t="str">
        <f t="shared" si="23"/>
        <v>Nov2021</v>
      </c>
      <c r="B10980" s="21">
        <v>44501.0</v>
      </c>
      <c r="C10980" s="9">
        <v>16.0</v>
      </c>
      <c r="D10980" s="3" t="s">
        <v>211</v>
      </c>
      <c r="E10980" s="3" t="s">
        <v>145</v>
      </c>
      <c r="F10980" s="9" t="s">
        <v>108</v>
      </c>
      <c r="G10980" s="3">
        <f t="array" ref="G10980">INDEX('Nov2021'!$A$1:$BP$55,MATCH($D10980,'Nov2021'!$A:$A,0),MATCH($E10980,'Nov2021'!$2:$2,0))</f>
        <v>0</v>
      </c>
      <c r="H10980" s="3">
        <v>0.0</v>
      </c>
      <c r="I10980" s="3">
        <v>0.0</v>
      </c>
    </row>
    <row r="10981" ht="14.25" customHeight="1">
      <c r="A10981" s="3" t="str">
        <f t="shared" si="23"/>
        <v>Nov2021</v>
      </c>
      <c r="B10981" s="21">
        <v>44501.0</v>
      </c>
      <c r="C10981" s="9">
        <v>17.0</v>
      </c>
      <c r="D10981" s="3" t="s">
        <v>211</v>
      </c>
      <c r="E10981" s="3" t="s">
        <v>148</v>
      </c>
      <c r="F10981" s="9" t="s">
        <v>108</v>
      </c>
      <c r="G10981" s="3" t="str">
        <f t="array" ref="G10981">INDEX('Nov2021'!$A$1:$BP$55,MATCH($D10981,'Nov2021'!$A:$A,0),MATCH($E10981,'Nov2021'!$2:$2,0))</f>
        <v>Suppressed</v>
      </c>
      <c r="H10981" s="3">
        <v>1.0</v>
      </c>
      <c r="I10981" s="3">
        <v>2.0</v>
      </c>
    </row>
    <row r="10982" ht="14.25" customHeight="1">
      <c r="A10982" s="3" t="str">
        <f t="shared" si="23"/>
        <v>Nov2021</v>
      </c>
      <c r="B10982" s="21">
        <v>44501.0</v>
      </c>
      <c r="C10982" s="9">
        <v>18.0</v>
      </c>
      <c r="D10982" s="3" t="s">
        <v>211</v>
      </c>
      <c r="E10982" s="3" t="s">
        <v>161</v>
      </c>
      <c r="F10982" s="9" t="s">
        <v>108</v>
      </c>
      <c r="G10982" s="3">
        <f t="array" ref="G10982">INDEX('Nov2021'!$A$1:$BP$55,MATCH($D10982,'Nov2021'!$A:$A,0),MATCH($E10982,'Nov2021'!$2:$2,0))</f>
        <v>0</v>
      </c>
      <c r="H10982" s="3">
        <v>0.0</v>
      </c>
      <c r="I10982" s="3">
        <v>0.0</v>
      </c>
    </row>
    <row r="10983" ht="14.25" customHeight="1">
      <c r="A10983" s="3" t="str">
        <f t="shared" si="23"/>
        <v>Nov2021</v>
      </c>
      <c r="B10983" s="21">
        <v>44501.0</v>
      </c>
      <c r="C10983" s="9">
        <v>19.0</v>
      </c>
      <c r="D10983" s="3" t="s">
        <v>211</v>
      </c>
      <c r="E10983" s="3" t="s">
        <v>149</v>
      </c>
      <c r="F10983" s="9" t="s">
        <v>108</v>
      </c>
      <c r="G10983" s="3">
        <f t="array" ref="G10983">INDEX('Nov2021'!$A$1:$BP$55,MATCH($D10983,'Nov2021'!$A:$A,0),MATCH($E10983,'Nov2021'!$2:$2,0))</f>
        <v>0</v>
      </c>
      <c r="H10983" s="3">
        <v>0.0</v>
      </c>
      <c r="I10983" s="3">
        <v>0.0</v>
      </c>
    </row>
    <row r="10984" ht="14.25" customHeight="1">
      <c r="A10984" s="3" t="str">
        <f t="shared" si="23"/>
        <v>Nov2021</v>
      </c>
      <c r="B10984" s="21">
        <v>44501.0</v>
      </c>
      <c r="C10984" s="9">
        <v>20.0</v>
      </c>
      <c r="D10984" s="3" t="s">
        <v>211</v>
      </c>
      <c r="E10984" s="3" t="s">
        <v>150</v>
      </c>
      <c r="F10984" s="9" t="s">
        <v>108</v>
      </c>
      <c r="G10984" s="3">
        <f t="array" ref="G10984">INDEX('Nov2021'!$A$1:$BP$55,MATCH($D10984,'Nov2021'!$A:$A,0),MATCH($E10984,'Nov2021'!$2:$2,0))</f>
        <v>0</v>
      </c>
      <c r="H10984" s="3">
        <v>0.0</v>
      </c>
      <c r="I10984" s="3">
        <v>0.0</v>
      </c>
    </row>
    <row r="10985" ht="14.25" customHeight="1">
      <c r="A10985" s="3" t="str">
        <f t="shared" si="23"/>
        <v>Nov2021</v>
      </c>
      <c r="B10985" s="21">
        <v>44501.0</v>
      </c>
      <c r="C10985" s="9">
        <v>21.0</v>
      </c>
      <c r="D10985" s="3" t="s">
        <v>211</v>
      </c>
      <c r="E10985" s="3" t="s">
        <v>165</v>
      </c>
      <c r="F10985" s="9" t="s">
        <v>111</v>
      </c>
      <c r="G10985" s="3">
        <f t="array" ref="G10985">INDEX('Nov2021'!$A$1:$BP$55,MATCH($D10985,'Nov2021'!$A:$A,0),MATCH($E10985,'Nov2021'!$2:$2,0))</f>
        <v>0</v>
      </c>
      <c r="H10985" s="3">
        <v>0.0</v>
      </c>
      <c r="I10985" s="3">
        <v>0.0</v>
      </c>
    </row>
    <row r="10986" ht="14.25" customHeight="1">
      <c r="A10986" s="3" t="str">
        <f t="shared" si="23"/>
        <v>Nov2021</v>
      </c>
      <c r="B10986" s="21">
        <v>44501.0</v>
      </c>
      <c r="C10986" s="9">
        <v>22.0</v>
      </c>
      <c r="D10986" s="3" t="s">
        <v>211</v>
      </c>
      <c r="E10986" s="3" t="s">
        <v>155</v>
      </c>
      <c r="F10986" s="9" t="s">
        <v>109</v>
      </c>
      <c r="G10986" s="3">
        <f t="array" ref="G10986">INDEX('Nov2021'!$A$1:$BP$55,MATCH($D10986,'Nov2021'!$A:$A,0),MATCH($E10986,'Nov2021'!$2:$2,0))</f>
        <v>0</v>
      </c>
      <c r="H10986" s="3">
        <v>0.0</v>
      </c>
      <c r="I10986" s="3">
        <v>0.0</v>
      </c>
    </row>
    <row r="10987" ht="14.25" customHeight="1">
      <c r="A10987" s="3" t="str">
        <f t="shared" si="23"/>
        <v>Nov2021</v>
      </c>
      <c r="B10987" s="21">
        <v>44501.0</v>
      </c>
      <c r="C10987" s="9">
        <v>23.0</v>
      </c>
      <c r="D10987" s="3" t="s">
        <v>211</v>
      </c>
      <c r="E10987" s="3" t="s">
        <v>225</v>
      </c>
      <c r="F10987" s="9" t="s">
        <v>109</v>
      </c>
      <c r="G10987" s="3" t="str">
        <f t="array" ref="G10987">INDEX('Nov2021'!$A$1:$BP$55,MATCH($D10987,'Nov2021'!$A:$A,0),MATCH($E10987,'Nov2021'!$2:$2,0))</f>
        <v>Suppressed</v>
      </c>
      <c r="H10987" s="3">
        <v>1.0</v>
      </c>
      <c r="I10987" s="3">
        <v>2.0</v>
      </c>
    </row>
    <row r="10988" ht="14.25" customHeight="1">
      <c r="A10988" s="3" t="str">
        <f t="shared" si="23"/>
        <v>Nov2021</v>
      </c>
      <c r="B10988" s="21">
        <v>44501.0</v>
      </c>
      <c r="C10988" s="9">
        <v>24.0</v>
      </c>
      <c r="D10988" s="3" t="s">
        <v>211</v>
      </c>
      <c r="E10988" s="3" t="s">
        <v>158</v>
      </c>
      <c r="F10988" s="9" t="s">
        <v>109</v>
      </c>
      <c r="G10988" s="3">
        <f t="array" ref="G10988">INDEX('Nov2021'!$A$1:$BP$55,MATCH($D10988,'Nov2021'!$A:$A,0),MATCH($E10988,'Nov2021'!$2:$2,0))</f>
        <v>0</v>
      </c>
      <c r="H10988" s="3">
        <v>0.0</v>
      </c>
      <c r="I10988" s="3">
        <v>0.0</v>
      </c>
    </row>
    <row r="10989" ht="14.25" customHeight="1">
      <c r="A10989" s="3" t="str">
        <f t="shared" si="23"/>
        <v>Nov2021</v>
      </c>
      <c r="B10989" s="21">
        <v>44501.0</v>
      </c>
      <c r="C10989" s="9">
        <v>25.0</v>
      </c>
      <c r="D10989" s="3" t="s">
        <v>211</v>
      </c>
      <c r="E10989" s="3" t="s">
        <v>169</v>
      </c>
      <c r="F10989" s="9" t="s">
        <v>110</v>
      </c>
      <c r="G10989" s="3">
        <f t="array" ref="G10989">INDEX('Nov2021'!$A$1:$BP$55,MATCH($D10989,'Nov2021'!$A:$A,0),MATCH($E10989,'Nov2021'!$2:$2,0))</f>
        <v>0</v>
      </c>
      <c r="H10989" s="3">
        <v>0.0</v>
      </c>
      <c r="I10989" s="3">
        <v>0.0</v>
      </c>
    </row>
    <row r="10990" ht="14.25" customHeight="1">
      <c r="A10990" s="3" t="str">
        <f t="shared" si="23"/>
        <v>Nov2021</v>
      </c>
      <c r="B10990" s="21">
        <v>44501.0</v>
      </c>
      <c r="C10990" s="9">
        <v>26.0</v>
      </c>
      <c r="D10990" s="3" t="s">
        <v>211</v>
      </c>
      <c r="E10990" s="3" t="s">
        <v>157</v>
      </c>
      <c r="F10990" s="9" t="s">
        <v>108</v>
      </c>
      <c r="G10990" s="3">
        <f t="array" ref="G10990">INDEX('Nov2021'!$A$1:$BP$55,MATCH($D10990,'Nov2021'!$A:$A,0),MATCH($E10990,'Nov2021'!$2:$2,0))</f>
        <v>0</v>
      </c>
      <c r="H10990" s="3">
        <v>0.0</v>
      </c>
      <c r="I10990" s="3">
        <v>0.0</v>
      </c>
    </row>
    <row r="10991" ht="14.25" customHeight="1">
      <c r="A10991" s="3" t="str">
        <f t="shared" si="23"/>
        <v>Nov2021</v>
      </c>
      <c r="B10991" s="21">
        <v>44501.0</v>
      </c>
      <c r="C10991" s="9">
        <v>27.0</v>
      </c>
      <c r="D10991" s="3" t="s">
        <v>211</v>
      </c>
      <c r="E10991" s="3" t="s">
        <v>173</v>
      </c>
      <c r="F10991" s="9" t="s">
        <v>110</v>
      </c>
      <c r="G10991" s="3">
        <f t="array" ref="G10991">INDEX('Nov2021'!$A$1:$BP$55,MATCH($D10991,'Nov2021'!$A:$A,0),MATCH($E10991,'Nov2021'!$2:$2,0))</f>
        <v>0</v>
      </c>
      <c r="H10991" s="3">
        <v>0.0</v>
      </c>
      <c r="I10991" s="3">
        <v>0.0</v>
      </c>
    </row>
    <row r="10992" ht="14.25" customHeight="1">
      <c r="A10992" s="3" t="str">
        <f t="shared" si="23"/>
        <v>Nov2021</v>
      </c>
      <c r="B10992" s="21">
        <v>44501.0</v>
      </c>
      <c r="C10992" s="9">
        <v>28.0</v>
      </c>
      <c r="D10992" s="3" t="s">
        <v>211</v>
      </c>
      <c r="E10992" s="3" t="s">
        <v>167</v>
      </c>
      <c r="F10992" s="9" t="s">
        <v>109</v>
      </c>
      <c r="G10992" s="3">
        <f t="array" ref="G10992">INDEX('Nov2021'!$A$1:$BP$55,MATCH($D10992,'Nov2021'!$A:$A,0),MATCH($E10992,'Nov2021'!$2:$2,0))</f>
        <v>0</v>
      </c>
      <c r="H10992" s="3">
        <v>0.0</v>
      </c>
      <c r="I10992" s="3">
        <v>0.0</v>
      </c>
    </row>
    <row r="10993" ht="14.25" customHeight="1">
      <c r="A10993" s="3" t="str">
        <f t="shared" si="23"/>
        <v>Nov2021</v>
      </c>
      <c r="B10993" s="21">
        <v>44501.0</v>
      </c>
      <c r="C10993" s="9">
        <v>29.0</v>
      </c>
      <c r="D10993" s="3" t="s">
        <v>211</v>
      </c>
      <c r="E10993" s="3" t="s">
        <v>163</v>
      </c>
      <c r="F10993" s="9" t="s">
        <v>109</v>
      </c>
      <c r="G10993" s="3">
        <f t="array" ref="G10993">INDEX('Nov2021'!$A$1:$BP$55,MATCH($D10993,'Nov2021'!$A:$A,0),MATCH($E10993,'Nov2021'!$2:$2,0))</f>
        <v>0</v>
      </c>
      <c r="H10993" s="3">
        <v>0.0</v>
      </c>
      <c r="I10993" s="3">
        <v>0.0</v>
      </c>
    </row>
    <row r="10994" ht="14.25" customHeight="1">
      <c r="A10994" s="3" t="str">
        <f t="shared" si="23"/>
        <v>Nov2021</v>
      </c>
      <c r="B10994" s="21">
        <v>44501.0</v>
      </c>
      <c r="C10994" s="9">
        <v>30.0</v>
      </c>
      <c r="D10994" s="3" t="s">
        <v>211</v>
      </c>
      <c r="E10994" s="3" t="s">
        <v>154</v>
      </c>
      <c r="F10994" s="9" t="s">
        <v>110</v>
      </c>
      <c r="G10994" s="3">
        <f t="array" ref="G10994">INDEX('Nov2021'!$A$1:$BP$55,MATCH($D10994,'Nov2021'!$A:$A,0),MATCH($E10994,'Nov2021'!$2:$2,0))</f>
        <v>0</v>
      </c>
      <c r="H10994" s="3">
        <v>0.0</v>
      </c>
      <c r="I10994" s="3">
        <v>0.0</v>
      </c>
    </row>
    <row r="10995" ht="14.25" customHeight="1">
      <c r="A10995" s="3" t="str">
        <f t="shared" si="23"/>
        <v>Nov2021</v>
      </c>
      <c r="B10995" s="21">
        <v>44501.0</v>
      </c>
      <c r="C10995" s="9">
        <v>31.0</v>
      </c>
      <c r="D10995" s="3" t="s">
        <v>211</v>
      </c>
      <c r="E10995" s="3" t="s">
        <v>156</v>
      </c>
      <c r="F10995" s="9" t="s">
        <v>112</v>
      </c>
      <c r="G10995" s="3">
        <f t="array" ref="G10995">INDEX('Nov2021'!$A$1:$BP$55,MATCH($D10995,'Nov2021'!$A:$A,0),MATCH($E10995,'Nov2021'!$2:$2,0))</f>
        <v>0</v>
      </c>
      <c r="H10995" s="3">
        <v>0.0</v>
      </c>
      <c r="I10995" s="3">
        <v>0.0</v>
      </c>
    </row>
    <row r="10996" ht="14.25" customHeight="1">
      <c r="A10996" s="3" t="str">
        <f t="shared" si="23"/>
        <v>Nov2021</v>
      </c>
      <c r="B10996" s="21">
        <v>44501.0</v>
      </c>
      <c r="C10996" s="9">
        <v>32.0</v>
      </c>
      <c r="D10996" s="3" t="s">
        <v>211</v>
      </c>
      <c r="E10996" s="3" t="s">
        <v>195</v>
      </c>
      <c r="F10996" s="9" t="s">
        <v>110</v>
      </c>
      <c r="G10996" s="3">
        <f t="array" ref="G10996">INDEX('Nov2021'!$A$1:$BP$55,MATCH($D10996,'Nov2021'!$A:$A,0),MATCH($E10996,'Nov2021'!$2:$2,0))</f>
        <v>0</v>
      </c>
      <c r="H10996" s="3">
        <v>0.0</v>
      </c>
      <c r="I10996" s="3">
        <v>0.0</v>
      </c>
    </row>
    <row r="10997" ht="14.25" customHeight="1">
      <c r="A10997" s="3" t="str">
        <f t="shared" si="23"/>
        <v>Nov2021</v>
      </c>
      <c r="B10997" s="21">
        <v>44501.0</v>
      </c>
      <c r="C10997" s="9">
        <v>33.0</v>
      </c>
      <c r="D10997" s="3" t="s">
        <v>211</v>
      </c>
      <c r="E10997" s="3" t="s">
        <v>242</v>
      </c>
      <c r="F10997" s="9" t="s">
        <v>108</v>
      </c>
      <c r="G10997" s="3">
        <f t="array" ref="G10997">INDEX('Nov2021'!$A$1:$BP$55,MATCH($D10997,'Nov2021'!$A:$A,0),MATCH($E10997,'Nov2021'!$2:$2,0))</f>
        <v>0</v>
      </c>
      <c r="H10997" s="3">
        <v>0.0</v>
      </c>
      <c r="I10997" s="3">
        <v>0.0</v>
      </c>
    </row>
    <row r="10998" ht="14.25" customHeight="1">
      <c r="A10998" s="3" t="str">
        <f t="shared" si="23"/>
        <v>Nov2021</v>
      </c>
      <c r="B10998" s="21">
        <v>44501.0</v>
      </c>
      <c r="C10998" s="9">
        <v>34.0</v>
      </c>
      <c r="D10998" s="3" t="s">
        <v>211</v>
      </c>
      <c r="E10998" s="3" t="s">
        <v>164</v>
      </c>
      <c r="F10998" s="9" t="s">
        <v>112</v>
      </c>
      <c r="G10998" s="3">
        <f t="array" ref="G10998">INDEX('Nov2021'!$A$1:$BP$55,MATCH($D10998,'Nov2021'!$A:$A,0),MATCH($E10998,'Nov2021'!$2:$2,0))</f>
        <v>0</v>
      </c>
      <c r="H10998" s="3">
        <v>0.0</v>
      </c>
      <c r="I10998" s="3">
        <v>0.0</v>
      </c>
    </row>
    <row r="10999" ht="14.25" customHeight="1">
      <c r="A10999" s="3" t="str">
        <f t="shared" si="23"/>
        <v>Nov2021</v>
      </c>
      <c r="B10999" s="21">
        <v>44501.0</v>
      </c>
      <c r="C10999" s="9">
        <v>35.0</v>
      </c>
      <c r="D10999" s="3" t="s">
        <v>211</v>
      </c>
      <c r="E10999" s="3" t="s">
        <v>150</v>
      </c>
      <c r="F10999" s="9" t="s">
        <v>108</v>
      </c>
      <c r="G10999" s="3">
        <f t="array" ref="G10999">INDEX('Nov2021'!$A$1:$BP$55,MATCH($D10999,'Nov2021'!$A:$A,0),MATCH($E10999,'Nov2021'!$2:$2,0))</f>
        <v>0</v>
      </c>
      <c r="H10999" s="3">
        <v>0.0</v>
      </c>
      <c r="I10999" s="3">
        <v>0.0</v>
      </c>
    </row>
    <row r="11000" ht="14.25" customHeight="1">
      <c r="A11000" s="3" t="str">
        <f t="shared" si="23"/>
        <v>Nov2021</v>
      </c>
      <c r="B11000" s="21">
        <v>44501.0</v>
      </c>
      <c r="C11000" s="9">
        <v>36.0</v>
      </c>
      <c r="D11000" s="3" t="s">
        <v>211</v>
      </c>
      <c r="E11000" s="3" t="s">
        <v>243</v>
      </c>
      <c r="F11000" s="9" t="s">
        <v>109</v>
      </c>
      <c r="G11000" s="3">
        <f t="array" ref="G11000">INDEX('Nov2021'!$A$1:$BP$55,MATCH($D11000,'Nov2021'!$A:$A,0),MATCH($E11000,'Nov2021'!$2:$2,0))</f>
        <v>0</v>
      </c>
      <c r="H11000" s="3">
        <v>0.0</v>
      </c>
      <c r="I11000" s="3">
        <v>0.0</v>
      </c>
    </row>
    <row r="11001" ht="14.25" customHeight="1">
      <c r="A11001" s="3" t="str">
        <f t="shared" si="23"/>
        <v>Nov2021</v>
      </c>
      <c r="B11001" s="21">
        <v>44501.0</v>
      </c>
      <c r="C11001" s="9">
        <v>37.0</v>
      </c>
      <c r="D11001" s="3" t="s">
        <v>211</v>
      </c>
      <c r="E11001" s="3" t="s">
        <v>170</v>
      </c>
      <c r="F11001" s="9" t="s">
        <v>109</v>
      </c>
      <c r="G11001" s="3">
        <f t="array" ref="G11001">INDEX('Nov2021'!$A$1:$BP$55,MATCH($D11001,'Nov2021'!$A:$A,0),MATCH($E11001,'Nov2021'!$2:$2,0))</f>
        <v>0</v>
      </c>
      <c r="H11001" s="3">
        <v>0.0</v>
      </c>
      <c r="I11001" s="3">
        <v>0.0</v>
      </c>
    </row>
    <row r="11002" ht="14.25" customHeight="1">
      <c r="A11002" s="3" t="str">
        <f t="shared" si="23"/>
        <v>Nov2021</v>
      </c>
      <c r="B11002" s="21">
        <v>44501.0</v>
      </c>
      <c r="C11002" s="9">
        <v>38.0</v>
      </c>
      <c r="D11002" s="3" t="s">
        <v>211</v>
      </c>
      <c r="E11002" s="3" t="s">
        <v>244</v>
      </c>
      <c r="F11002" s="9" t="s">
        <v>109</v>
      </c>
      <c r="G11002" s="3">
        <f t="array" ref="G11002">INDEX('Nov2021'!$A$1:$BP$55,MATCH($D11002,'Nov2021'!$A:$A,0),MATCH($E11002,'Nov2021'!$2:$2,0))</f>
        <v>0</v>
      </c>
      <c r="H11002" s="3">
        <v>0.0</v>
      </c>
      <c r="I11002" s="3">
        <v>0.0</v>
      </c>
    </row>
    <row r="11003" ht="14.25" customHeight="1">
      <c r="A11003" s="3" t="str">
        <f t="shared" si="23"/>
        <v>Nov2021</v>
      </c>
      <c r="B11003" s="21">
        <v>44501.0</v>
      </c>
      <c r="C11003" s="9">
        <v>39.0</v>
      </c>
      <c r="D11003" s="3" t="s">
        <v>211</v>
      </c>
      <c r="E11003" s="3" t="s">
        <v>245</v>
      </c>
      <c r="F11003" s="9" t="s">
        <v>111</v>
      </c>
      <c r="G11003" s="3">
        <f t="array" ref="G11003">INDEX('Nov2021'!$A$1:$BP$55,MATCH($D11003,'Nov2021'!$A:$A,0),MATCH($E11003,'Nov2021'!$2:$2,0))</f>
        <v>0</v>
      </c>
      <c r="H11003" s="3">
        <v>0.0</v>
      </c>
      <c r="I11003" s="3">
        <v>0.0</v>
      </c>
    </row>
    <row r="11004" ht="14.25" customHeight="1">
      <c r="A11004" s="3" t="str">
        <f t="shared" si="23"/>
        <v>Nov2021</v>
      </c>
      <c r="B11004" s="21">
        <v>44501.0</v>
      </c>
      <c r="C11004" s="9">
        <v>40.0</v>
      </c>
      <c r="D11004" s="3" t="s">
        <v>211</v>
      </c>
      <c r="E11004" s="3" t="s">
        <v>166</v>
      </c>
      <c r="F11004" s="9" t="s">
        <v>108</v>
      </c>
      <c r="G11004" s="3">
        <f t="array" ref="G11004">INDEX('Nov2021'!$A$1:$BP$55,MATCH($D11004,'Nov2021'!$A:$A,0),MATCH($E11004,'Nov2021'!$2:$2,0))</f>
        <v>0</v>
      </c>
      <c r="H11004" s="3">
        <v>0.0</v>
      </c>
      <c r="I11004" s="3">
        <v>0.0</v>
      </c>
    </row>
    <row r="11005" ht="14.25" customHeight="1">
      <c r="A11005" s="3" t="str">
        <f t="shared" si="23"/>
        <v>Nov2021</v>
      </c>
      <c r="B11005" s="21">
        <v>44501.0</v>
      </c>
      <c r="C11005" s="9">
        <v>41.0</v>
      </c>
      <c r="D11005" s="3" t="s">
        <v>211</v>
      </c>
      <c r="E11005" s="3" t="s">
        <v>184</v>
      </c>
      <c r="F11005" s="9" t="s">
        <v>108</v>
      </c>
      <c r="G11005" s="3">
        <f t="array" ref="G11005">INDEX('Nov2021'!$A$1:$BP$55,MATCH($D11005,'Nov2021'!$A:$A,0),MATCH($E11005,'Nov2021'!$2:$2,0))</f>
        <v>0</v>
      </c>
      <c r="H11005" s="3">
        <v>0.0</v>
      </c>
      <c r="I11005" s="3">
        <v>0.0</v>
      </c>
    </row>
    <row r="11006" ht="14.25" customHeight="1">
      <c r="A11006" s="3" t="str">
        <f t="shared" si="23"/>
        <v>Nov2021</v>
      </c>
      <c r="B11006" s="21">
        <v>44501.0</v>
      </c>
      <c r="C11006" s="9">
        <v>42.0</v>
      </c>
      <c r="D11006" s="3" t="s">
        <v>211</v>
      </c>
      <c r="E11006" s="3" t="s">
        <v>235</v>
      </c>
      <c r="F11006" s="9" t="s">
        <v>109</v>
      </c>
      <c r="G11006" s="3">
        <f t="array" ref="G11006">INDEX('Nov2021'!$A$1:$BP$55,MATCH($D11006,'Nov2021'!$A:$A,0),MATCH($E11006,'Nov2021'!$2:$2,0))</f>
        <v>0</v>
      </c>
      <c r="H11006" s="3">
        <v>0.0</v>
      </c>
      <c r="I11006" s="3">
        <v>0.0</v>
      </c>
    </row>
    <row r="11007" ht="14.25" customHeight="1">
      <c r="A11007" s="3" t="str">
        <f t="shared" si="23"/>
        <v>Nov2021</v>
      </c>
      <c r="B11007" s="21">
        <v>44501.0</v>
      </c>
      <c r="C11007" s="9">
        <v>43.0</v>
      </c>
      <c r="D11007" s="3" t="s">
        <v>211</v>
      </c>
      <c r="E11007" s="3" t="s">
        <v>246</v>
      </c>
      <c r="F11007" s="9" t="s">
        <v>110</v>
      </c>
      <c r="G11007" s="3">
        <f t="array" ref="G11007">INDEX('Nov2021'!$A$1:$BP$55,MATCH($D11007,'Nov2021'!$A:$A,0),MATCH($E11007,'Nov2021'!$2:$2,0))</f>
        <v>0</v>
      </c>
      <c r="H11007" s="3">
        <v>0.0</v>
      </c>
      <c r="I11007" s="3">
        <v>0.0</v>
      </c>
    </row>
    <row r="11008" ht="14.25" customHeight="1">
      <c r="A11008" s="3" t="str">
        <f t="shared" si="23"/>
        <v>Nov2021</v>
      </c>
      <c r="B11008" s="21">
        <v>44501.0</v>
      </c>
      <c r="C11008" s="9">
        <v>44.0</v>
      </c>
      <c r="D11008" s="3" t="s">
        <v>211</v>
      </c>
      <c r="E11008" s="3" t="s">
        <v>186</v>
      </c>
      <c r="F11008" s="9" t="s">
        <v>108</v>
      </c>
      <c r="G11008" s="3">
        <f t="array" ref="G11008">INDEX('Nov2021'!$A$1:$BP$55,MATCH($D11008,'Nov2021'!$A:$A,0),MATCH($E11008,'Nov2021'!$2:$2,0))</f>
        <v>0</v>
      </c>
      <c r="H11008" s="3">
        <v>0.0</v>
      </c>
      <c r="I11008" s="3">
        <v>0.0</v>
      </c>
    </row>
    <row r="11009" ht="14.25" customHeight="1">
      <c r="A11009" s="3" t="str">
        <f t="shared" si="23"/>
        <v>Nov2021</v>
      </c>
      <c r="B11009" s="21">
        <v>44501.0</v>
      </c>
      <c r="C11009" s="9">
        <v>45.0</v>
      </c>
      <c r="D11009" s="3" t="s">
        <v>211</v>
      </c>
      <c r="E11009" s="3" t="s">
        <v>247</v>
      </c>
      <c r="F11009" s="9" t="s">
        <v>113</v>
      </c>
      <c r="G11009" s="3">
        <f t="array" ref="G11009">INDEX('Nov2021'!$A$1:$BP$55,MATCH($D11009,'Nov2021'!$A:$A,0),MATCH($E11009,'Nov2021'!$2:$2,0))</f>
        <v>0</v>
      </c>
      <c r="H11009" s="3">
        <v>0.0</v>
      </c>
      <c r="I11009" s="3">
        <v>0.0</v>
      </c>
    </row>
    <row r="11010" ht="14.25" customHeight="1">
      <c r="A11010" s="3" t="str">
        <f t="shared" si="23"/>
        <v>Nov2021</v>
      </c>
      <c r="B11010" s="21">
        <v>44501.0</v>
      </c>
      <c r="C11010" s="9">
        <v>46.0</v>
      </c>
      <c r="D11010" s="3" t="s">
        <v>211</v>
      </c>
      <c r="E11010" s="3" t="s">
        <v>159</v>
      </c>
      <c r="F11010" s="9" t="s">
        <v>110</v>
      </c>
      <c r="G11010" s="3">
        <f t="array" ref="G11010">INDEX('Nov2021'!$A$1:$BP$55,MATCH($D11010,'Nov2021'!$A:$A,0),MATCH($E11010,'Nov2021'!$2:$2,0))</f>
        <v>0</v>
      </c>
      <c r="H11010" s="3">
        <v>0.0</v>
      </c>
      <c r="I11010" s="3">
        <v>0.0</v>
      </c>
    </row>
    <row r="11011" ht="14.25" customHeight="1">
      <c r="A11011" s="3" t="str">
        <f t="shared" si="23"/>
        <v>Nov2021</v>
      </c>
      <c r="B11011" s="21">
        <v>44501.0</v>
      </c>
      <c r="C11011" s="9">
        <v>47.0</v>
      </c>
      <c r="D11011" s="3" t="s">
        <v>211</v>
      </c>
      <c r="E11011" s="3" t="s">
        <v>189</v>
      </c>
      <c r="F11011" s="9" t="s">
        <v>108</v>
      </c>
      <c r="G11011" s="3">
        <f t="array" ref="G11011">INDEX('Nov2021'!$A$1:$BP$55,MATCH($D11011,'Nov2021'!$A:$A,0),MATCH($E11011,'Nov2021'!$2:$2,0))</f>
        <v>0</v>
      </c>
      <c r="H11011" s="3">
        <v>0.0</v>
      </c>
      <c r="I11011" s="3">
        <v>0.0</v>
      </c>
    </row>
    <row r="11012" ht="14.25" customHeight="1">
      <c r="A11012" s="3" t="str">
        <f t="shared" si="23"/>
        <v>Nov2021</v>
      </c>
      <c r="B11012" s="21">
        <v>44501.0</v>
      </c>
      <c r="C11012" s="9">
        <v>48.0</v>
      </c>
      <c r="D11012" s="3" t="s">
        <v>211</v>
      </c>
      <c r="E11012" s="3" t="s">
        <v>248</v>
      </c>
      <c r="F11012" s="9" t="s">
        <v>108</v>
      </c>
      <c r="G11012" s="3">
        <f t="array" ref="G11012">INDEX('Nov2021'!$A$1:$BP$55,MATCH($D11012,'Nov2021'!$A:$A,0),MATCH($E11012,'Nov2021'!$2:$2,0))</f>
        <v>0</v>
      </c>
      <c r="H11012" s="3">
        <v>0.0</v>
      </c>
      <c r="I11012" s="3">
        <v>0.0</v>
      </c>
    </row>
    <row r="11013" ht="14.25" customHeight="1">
      <c r="A11013" s="3" t="str">
        <f t="shared" si="23"/>
        <v>Nov2021</v>
      </c>
      <c r="B11013" s="21">
        <v>44501.0</v>
      </c>
      <c r="C11013" s="9">
        <v>49.0</v>
      </c>
      <c r="D11013" s="3" t="s">
        <v>211</v>
      </c>
      <c r="E11013" s="3" t="s">
        <v>190</v>
      </c>
      <c r="F11013" s="9" t="s">
        <v>108</v>
      </c>
      <c r="G11013" s="3">
        <f t="array" ref="G11013">INDEX('Nov2021'!$A$1:$BP$55,MATCH($D11013,'Nov2021'!$A:$A,0),MATCH($E11013,'Nov2021'!$2:$2,0))</f>
        <v>0</v>
      </c>
      <c r="H11013" s="3">
        <v>0.0</v>
      </c>
      <c r="I11013" s="3">
        <v>0.0</v>
      </c>
    </row>
    <row r="11014" ht="14.25" customHeight="1">
      <c r="A11014" s="3" t="str">
        <f t="shared" si="23"/>
        <v>Nov2021</v>
      </c>
      <c r="B11014" s="21">
        <v>44501.0</v>
      </c>
      <c r="C11014" s="9">
        <v>50.0</v>
      </c>
      <c r="D11014" s="3" t="s">
        <v>211</v>
      </c>
      <c r="E11014" s="3" t="s">
        <v>249</v>
      </c>
      <c r="F11014" s="9" t="s">
        <v>111</v>
      </c>
      <c r="G11014" s="3">
        <f t="array" ref="G11014">INDEX('Nov2021'!$A$1:$BP$55,MATCH($D11014,'Nov2021'!$A:$A,0),MATCH($E11014,'Nov2021'!$2:$2,0))</f>
        <v>0</v>
      </c>
      <c r="H11014" s="3">
        <v>0.0</v>
      </c>
      <c r="I11014" s="3">
        <v>0.0</v>
      </c>
    </row>
    <row r="11015" ht="14.25" customHeight="1">
      <c r="A11015" s="3" t="str">
        <f t="shared" si="23"/>
        <v>Nov2021</v>
      </c>
      <c r="B11015" s="21">
        <v>44501.0</v>
      </c>
      <c r="C11015" s="9">
        <v>51.0</v>
      </c>
      <c r="D11015" s="3" t="s">
        <v>211</v>
      </c>
      <c r="E11015" s="3" t="s">
        <v>220</v>
      </c>
      <c r="F11015" s="9" t="s">
        <v>108</v>
      </c>
      <c r="G11015" s="3">
        <f t="array" ref="G11015">INDEX('Nov2021'!$A$1:$BP$55,MATCH($D11015,'Nov2021'!$A:$A,0),MATCH($E11015,'Nov2021'!$2:$2,0))</f>
        <v>0</v>
      </c>
      <c r="H11015" s="3">
        <v>0.0</v>
      </c>
      <c r="I11015" s="3">
        <v>0.0</v>
      </c>
    </row>
    <row r="11016" ht="14.25" customHeight="1">
      <c r="A11016" s="3" t="str">
        <f t="shared" si="23"/>
        <v>Nov2021</v>
      </c>
      <c r="B11016" s="21">
        <v>44501.0</v>
      </c>
      <c r="C11016" s="9">
        <v>52.0</v>
      </c>
      <c r="D11016" s="3" t="s">
        <v>211</v>
      </c>
      <c r="E11016" s="3" t="s">
        <v>250</v>
      </c>
      <c r="F11016" s="9" t="s">
        <v>108</v>
      </c>
      <c r="G11016" s="3">
        <f t="array" ref="G11016">INDEX('Nov2021'!$A$1:$BP$55,MATCH($D11016,'Nov2021'!$A:$A,0),MATCH($E11016,'Nov2021'!$2:$2,0))</f>
        <v>0</v>
      </c>
      <c r="H11016" s="3">
        <v>0.0</v>
      </c>
      <c r="I11016" s="3">
        <v>0.0</v>
      </c>
    </row>
    <row r="11017" ht="14.25" customHeight="1">
      <c r="A11017" s="3" t="str">
        <f t="shared" si="23"/>
        <v>Nov2021</v>
      </c>
      <c r="B11017" s="21">
        <v>44501.0</v>
      </c>
      <c r="C11017" s="9">
        <v>53.0</v>
      </c>
      <c r="D11017" s="3" t="s">
        <v>211</v>
      </c>
      <c r="E11017" s="3" t="s">
        <v>192</v>
      </c>
      <c r="F11017" s="9" t="s">
        <v>109</v>
      </c>
      <c r="G11017" s="3">
        <f t="array" ref="G11017">INDEX('Nov2021'!$A$1:$BP$55,MATCH($D11017,'Nov2021'!$A:$A,0),MATCH($E11017,'Nov2021'!$2:$2,0))</f>
        <v>0</v>
      </c>
      <c r="H11017" s="3">
        <v>0.0</v>
      </c>
      <c r="I11017" s="3">
        <v>0.0</v>
      </c>
    </row>
    <row r="11018" ht="14.25" customHeight="1">
      <c r="A11018" s="3" t="str">
        <f t="shared" si="23"/>
        <v>Nov2021</v>
      </c>
      <c r="B11018" s="21">
        <v>44501.0</v>
      </c>
      <c r="C11018" s="9">
        <v>54.0</v>
      </c>
      <c r="D11018" s="3" t="s">
        <v>211</v>
      </c>
      <c r="E11018" s="3" t="s">
        <v>177</v>
      </c>
      <c r="F11018" s="9" t="s">
        <v>109</v>
      </c>
      <c r="G11018" s="3">
        <f t="array" ref="G11018">INDEX('Nov2021'!$A$1:$BP$55,MATCH($D11018,'Nov2021'!$A:$A,0),MATCH($E11018,'Nov2021'!$2:$2,0))</f>
        <v>0</v>
      </c>
      <c r="H11018" s="3">
        <v>0.0</v>
      </c>
      <c r="I11018" s="3">
        <v>0.0</v>
      </c>
    </row>
    <row r="11019" ht="14.25" customHeight="1">
      <c r="A11019" s="3" t="str">
        <f t="shared" si="23"/>
        <v>Nov2021</v>
      </c>
      <c r="B11019" s="21">
        <v>44501.0</v>
      </c>
      <c r="C11019" s="9">
        <v>55.0</v>
      </c>
      <c r="D11019" s="3" t="s">
        <v>211</v>
      </c>
      <c r="E11019" s="3" t="s">
        <v>193</v>
      </c>
      <c r="F11019" s="9" t="s">
        <v>108</v>
      </c>
      <c r="G11019" s="3">
        <f t="array" ref="G11019">INDEX('Nov2021'!$A$1:$BP$55,MATCH($D11019,'Nov2021'!$A:$A,0),MATCH($E11019,'Nov2021'!$2:$2,0))</f>
        <v>0</v>
      </c>
      <c r="H11019" s="3">
        <v>0.0</v>
      </c>
      <c r="I11019" s="3">
        <v>0.0</v>
      </c>
    </row>
    <row r="11020" ht="14.25" customHeight="1">
      <c r="A11020" s="3" t="str">
        <f t="shared" si="23"/>
        <v>Nov2021</v>
      </c>
      <c r="B11020" s="21">
        <v>44501.0</v>
      </c>
      <c r="C11020" s="9">
        <v>56.0</v>
      </c>
      <c r="D11020" s="3" t="s">
        <v>211</v>
      </c>
      <c r="E11020" s="3" t="s">
        <v>251</v>
      </c>
      <c r="F11020" s="9" t="s">
        <v>113</v>
      </c>
      <c r="G11020" s="3">
        <f t="array" ref="G11020">INDEX('Nov2021'!$A$1:$BP$55,MATCH($D11020,'Nov2021'!$A:$A,0),MATCH($E11020,'Nov2021'!$2:$2,0))</f>
        <v>0</v>
      </c>
      <c r="H11020" s="3">
        <v>0.0</v>
      </c>
      <c r="I11020" s="3">
        <v>0.0</v>
      </c>
    </row>
    <row r="11021" ht="14.25" customHeight="1">
      <c r="A11021" s="3" t="str">
        <f t="shared" si="23"/>
        <v>Nov2021</v>
      </c>
      <c r="B11021" s="21">
        <v>44501.0</v>
      </c>
      <c r="C11021" s="9">
        <v>57.0</v>
      </c>
      <c r="D11021" s="3" t="s">
        <v>211</v>
      </c>
      <c r="E11021" s="3" t="s">
        <v>215</v>
      </c>
      <c r="F11021" s="9" t="s">
        <v>108</v>
      </c>
      <c r="G11021" s="3">
        <f t="array" ref="G11021">INDEX('Nov2021'!$A$1:$BP$55,MATCH($D11021,'Nov2021'!$A:$A,0),MATCH($E11021,'Nov2021'!$2:$2,0))</f>
        <v>0</v>
      </c>
      <c r="H11021" s="3">
        <v>0.0</v>
      </c>
      <c r="I11021" s="3">
        <v>0.0</v>
      </c>
    </row>
    <row r="11022" ht="14.25" customHeight="1">
      <c r="A11022" s="3" t="str">
        <f t="shared" si="23"/>
        <v>Nov2021</v>
      </c>
      <c r="B11022" s="21">
        <v>44501.0</v>
      </c>
      <c r="C11022" s="9">
        <v>58.0</v>
      </c>
      <c r="D11022" s="3" t="s">
        <v>211</v>
      </c>
      <c r="E11022" s="3" t="s">
        <v>179</v>
      </c>
      <c r="F11022" s="9" t="s">
        <v>109</v>
      </c>
      <c r="G11022" s="3" t="str">
        <f t="array" ref="G11022">INDEX('Nov2021'!$A$1:$BP$55,MATCH($D11022,'Nov2021'!$A:$A,0),MATCH($E11022,'Nov2021'!$2:$2,0))</f>
        <v>Suppressed</v>
      </c>
      <c r="H11022" s="3">
        <v>1.0</v>
      </c>
      <c r="I11022" s="3">
        <v>2.0</v>
      </c>
    </row>
    <row r="11023" ht="14.25" customHeight="1">
      <c r="A11023" s="3" t="str">
        <f t="shared" si="23"/>
        <v>Nov2021</v>
      </c>
      <c r="B11023" s="21">
        <v>44501.0</v>
      </c>
      <c r="C11023" s="9">
        <v>59.0</v>
      </c>
      <c r="D11023" s="3" t="s">
        <v>211</v>
      </c>
      <c r="E11023" s="3" t="s">
        <v>162</v>
      </c>
      <c r="F11023" s="9" t="s">
        <v>111</v>
      </c>
      <c r="G11023" s="3">
        <f t="array" ref="G11023">INDEX('Nov2021'!$A$1:$BP$55,MATCH($D11023,'Nov2021'!$A:$A,0),MATCH($E11023,'Nov2021'!$2:$2,0))</f>
        <v>0</v>
      </c>
      <c r="H11023" s="3">
        <v>0.0</v>
      </c>
      <c r="I11023" s="3">
        <v>0.0</v>
      </c>
    </row>
    <row r="11024" ht="14.25" customHeight="1">
      <c r="A11024" s="3" t="str">
        <f t="shared" si="23"/>
        <v>Nov2021</v>
      </c>
      <c r="B11024" s="21">
        <v>44501.0</v>
      </c>
      <c r="C11024" s="9">
        <v>60.0</v>
      </c>
      <c r="D11024" s="3" t="s">
        <v>211</v>
      </c>
      <c r="E11024" s="3" t="s">
        <v>208</v>
      </c>
      <c r="F11024" s="9" t="s">
        <v>108</v>
      </c>
      <c r="G11024" s="3">
        <f t="array" ref="G11024">INDEX('Nov2021'!$A$1:$BP$55,MATCH($D11024,'Nov2021'!$A:$A,0),MATCH($E11024,'Nov2021'!$2:$2,0))</f>
        <v>0</v>
      </c>
      <c r="H11024" s="3">
        <v>0.0</v>
      </c>
      <c r="I11024" s="3">
        <v>0.0</v>
      </c>
    </row>
    <row r="11025" ht="14.25" customHeight="1">
      <c r="A11025" s="3" t="str">
        <f t="shared" si="23"/>
        <v>Nov2021</v>
      </c>
      <c r="B11025" s="21">
        <v>44501.0</v>
      </c>
      <c r="C11025" s="9">
        <v>61.0</v>
      </c>
      <c r="D11025" s="3" t="s">
        <v>211</v>
      </c>
      <c r="E11025" s="3" t="s">
        <v>218</v>
      </c>
      <c r="F11025" s="9" t="s">
        <v>108</v>
      </c>
      <c r="G11025" s="3">
        <f t="array" ref="G11025">INDEX('Nov2021'!$A$1:$BP$55,MATCH($D11025,'Nov2021'!$A:$A,0),MATCH($E11025,'Nov2021'!$2:$2,0))</f>
        <v>0</v>
      </c>
      <c r="H11025" s="3">
        <v>0.0</v>
      </c>
      <c r="I11025" s="3">
        <v>0.0</v>
      </c>
    </row>
    <row r="11026" ht="14.25" customHeight="1">
      <c r="A11026" s="3" t="str">
        <f t="shared" si="23"/>
        <v>Nov2021</v>
      </c>
      <c r="B11026" s="21">
        <v>44501.0</v>
      </c>
      <c r="C11026" s="9">
        <v>1.0</v>
      </c>
      <c r="D11026" s="3" t="s">
        <v>208</v>
      </c>
      <c r="E11026" s="3" t="s">
        <v>137</v>
      </c>
      <c r="F11026" s="9" t="s">
        <v>108</v>
      </c>
      <c r="G11026" s="3" t="str">
        <f t="array" ref="G11026">INDEX('Nov2021'!$A$1:$BP$55,MATCH($D11026,'Nov2021'!$A:$A,0),MATCH($E11026,'Nov2021'!$2:$2,0))</f>
        <v>Suppressed</v>
      </c>
      <c r="H11026" s="3">
        <v>1.0</v>
      </c>
      <c r="I11026" s="3">
        <v>2.0</v>
      </c>
    </row>
    <row r="11027" ht="14.25" customHeight="1">
      <c r="A11027" s="3" t="str">
        <f t="shared" si="23"/>
        <v>Nov2021</v>
      </c>
      <c r="B11027" s="21">
        <v>44501.0</v>
      </c>
      <c r="C11027" s="9">
        <v>2.0</v>
      </c>
      <c r="D11027" s="3" t="s">
        <v>208</v>
      </c>
      <c r="E11027" s="3" t="s">
        <v>138</v>
      </c>
      <c r="F11027" s="9" t="s">
        <v>108</v>
      </c>
      <c r="G11027" s="3" t="str">
        <f t="array" ref="G11027">INDEX('Nov2021'!$A$1:$BP$55,MATCH($D11027,'Nov2021'!$A:$A,0),MATCH($E11027,'Nov2021'!$2:$2,0))</f>
        <v>Suppressed</v>
      </c>
      <c r="H11027" s="3">
        <v>1.0</v>
      </c>
      <c r="I11027" s="3">
        <v>2.0</v>
      </c>
    </row>
    <row r="11028" ht="14.25" customHeight="1">
      <c r="A11028" s="3" t="str">
        <f t="shared" si="23"/>
        <v>Nov2021</v>
      </c>
      <c r="B11028" s="21">
        <v>44501.0</v>
      </c>
      <c r="C11028" s="9">
        <v>3.0</v>
      </c>
      <c r="D11028" s="3" t="s">
        <v>208</v>
      </c>
      <c r="E11028" s="3" t="s">
        <v>136</v>
      </c>
      <c r="F11028" s="9" t="s">
        <v>108</v>
      </c>
      <c r="G11028" s="3">
        <f t="array" ref="G11028">INDEX('Nov2021'!$A$1:$BP$55,MATCH($D11028,'Nov2021'!$A:$A,0),MATCH($E11028,'Nov2021'!$2:$2,0))</f>
        <v>0</v>
      </c>
      <c r="H11028" s="3">
        <v>0.0</v>
      </c>
      <c r="I11028" s="3">
        <v>0.0</v>
      </c>
    </row>
    <row r="11029" ht="14.25" customHeight="1">
      <c r="A11029" s="3" t="str">
        <f t="shared" si="23"/>
        <v>Nov2021</v>
      </c>
      <c r="B11029" s="21">
        <v>44501.0</v>
      </c>
      <c r="C11029" s="9">
        <v>4.0</v>
      </c>
      <c r="D11029" s="3" t="s">
        <v>208</v>
      </c>
      <c r="E11029" s="3" t="s">
        <v>141</v>
      </c>
      <c r="F11029" s="9" t="s">
        <v>109</v>
      </c>
      <c r="G11029" s="3">
        <f t="array" ref="G11029">INDEX('Nov2021'!$A$1:$BP$55,MATCH($D11029,'Nov2021'!$A:$A,0),MATCH($E11029,'Nov2021'!$2:$2,0))</f>
        <v>0</v>
      </c>
      <c r="H11029" s="3">
        <v>0.0</v>
      </c>
      <c r="I11029" s="3">
        <v>0.0</v>
      </c>
    </row>
    <row r="11030" ht="14.25" customHeight="1">
      <c r="A11030" s="3" t="str">
        <f t="shared" si="23"/>
        <v>Nov2021</v>
      </c>
      <c r="B11030" s="21">
        <v>44501.0</v>
      </c>
      <c r="C11030" s="9">
        <v>5.0</v>
      </c>
      <c r="D11030" s="3" t="s">
        <v>208</v>
      </c>
      <c r="E11030" s="3" t="s">
        <v>140</v>
      </c>
      <c r="F11030" s="9" t="s">
        <v>108</v>
      </c>
      <c r="G11030" s="3">
        <f t="array" ref="G11030">INDEX('Nov2021'!$A$1:$BP$55,MATCH($D11030,'Nov2021'!$A:$A,0),MATCH($E11030,'Nov2021'!$2:$2,0))</f>
        <v>0</v>
      </c>
      <c r="H11030" s="3">
        <v>0.0</v>
      </c>
      <c r="I11030" s="3">
        <v>0.0</v>
      </c>
    </row>
    <row r="11031" ht="14.25" customHeight="1">
      <c r="A11031" s="3" t="str">
        <f t="shared" si="23"/>
        <v>Nov2021</v>
      </c>
      <c r="B11031" s="21">
        <v>44501.0</v>
      </c>
      <c r="C11031" s="9">
        <v>6.0</v>
      </c>
      <c r="D11031" s="3" t="s">
        <v>208</v>
      </c>
      <c r="E11031" s="3" t="s">
        <v>146</v>
      </c>
      <c r="F11031" s="9" t="s">
        <v>108</v>
      </c>
      <c r="G11031" s="3">
        <f t="array" ref="G11031">INDEX('Nov2021'!$A$1:$BP$55,MATCH($D11031,'Nov2021'!$A:$A,0),MATCH($E11031,'Nov2021'!$2:$2,0))</f>
        <v>0</v>
      </c>
      <c r="H11031" s="3">
        <v>0.0</v>
      </c>
      <c r="I11031" s="3">
        <v>0.0</v>
      </c>
    </row>
    <row r="11032" ht="14.25" customHeight="1">
      <c r="A11032" s="3" t="str">
        <f t="shared" si="23"/>
        <v>Nov2021</v>
      </c>
      <c r="B11032" s="21">
        <v>44501.0</v>
      </c>
      <c r="C11032" s="9">
        <v>7.0</v>
      </c>
      <c r="D11032" s="3" t="s">
        <v>208</v>
      </c>
      <c r="E11032" s="3" t="s">
        <v>139</v>
      </c>
      <c r="F11032" s="9" t="s">
        <v>108</v>
      </c>
      <c r="G11032" s="3">
        <f t="array" ref="G11032">INDEX('Nov2021'!$A$1:$BP$55,MATCH($D11032,'Nov2021'!$A:$A,0),MATCH($E11032,'Nov2021'!$2:$2,0))</f>
        <v>0</v>
      </c>
      <c r="H11032" s="3">
        <v>0.0</v>
      </c>
      <c r="I11032" s="3">
        <v>0.0</v>
      </c>
    </row>
    <row r="11033" ht="14.25" customHeight="1">
      <c r="A11033" s="3" t="str">
        <f t="shared" si="23"/>
        <v>Nov2021</v>
      </c>
      <c r="B11033" s="21">
        <v>44501.0</v>
      </c>
      <c r="C11033" s="9">
        <v>8.0</v>
      </c>
      <c r="D11033" s="3" t="s">
        <v>208</v>
      </c>
      <c r="E11033" s="3" t="s">
        <v>142</v>
      </c>
      <c r="F11033" s="9" t="s">
        <v>108</v>
      </c>
      <c r="G11033" s="3" t="str">
        <f t="array" ref="G11033">INDEX('Nov2021'!$A$1:$BP$55,MATCH($D11033,'Nov2021'!$A:$A,0),MATCH($E11033,'Nov2021'!$2:$2,0))</f>
        <v>Suppressed</v>
      </c>
      <c r="H11033" s="3">
        <v>1.0</v>
      </c>
      <c r="I11033" s="3">
        <v>2.0</v>
      </c>
    </row>
    <row r="11034" ht="14.25" customHeight="1">
      <c r="A11034" s="3" t="str">
        <f t="shared" si="23"/>
        <v>Nov2021</v>
      </c>
      <c r="B11034" s="21">
        <v>44501.0</v>
      </c>
      <c r="C11034" s="9">
        <v>9.0</v>
      </c>
      <c r="D11034" s="3" t="s">
        <v>208</v>
      </c>
      <c r="E11034" s="3" t="s">
        <v>143</v>
      </c>
      <c r="F11034" s="9" t="s">
        <v>108</v>
      </c>
      <c r="G11034" s="3">
        <f t="array" ref="G11034">INDEX('Nov2021'!$A$1:$BP$55,MATCH($D11034,'Nov2021'!$A:$A,0),MATCH($E11034,'Nov2021'!$2:$2,0))</f>
        <v>0</v>
      </c>
      <c r="H11034" s="3">
        <v>0.0</v>
      </c>
      <c r="I11034" s="3">
        <v>0.0</v>
      </c>
    </row>
    <row r="11035" ht="14.25" customHeight="1">
      <c r="A11035" s="3" t="str">
        <f t="shared" si="23"/>
        <v>Nov2021</v>
      </c>
      <c r="B11035" s="21">
        <v>44501.0</v>
      </c>
      <c r="C11035" s="9">
        <v>10.0</v>
      </c>
      <c r="D11035" s="3" t="s">
        <v>208</v>
      </c>
      <c r="E11035" s="3" t="s">
        <v>181</v>
      </c>
      <c r="F11035" s="9" t="s">
        <v>108</v>
      </c>
      <c r="G11035" s="3">
        <f t="array" ref="G11035">INDEX('Nov2021'!$A$1:$BP$55,MATCH($D11035,'Nov2021'!$A:$A,0),MATCH($E11035,'Nov2021'!$2:$2,0))</f>
        <v>0</v>
      </c>
      <c r="H11035" s="3">
        <v>0.0</v>
      </c>
      <c r="I11035" s="3">
        <v>0.0</v>
      </c>
    </row>
    <row r="11036" ht="14.25" customHeight="1">
      <c r="A11036" s="3" t="str">
        <f t="shared" si="23"/>
        <v>Nov2021</v>
      </c>
      <c r="B11036" s="21">
        <v>44501.0</v>
      </c>
      <c r="C11036" s="9">
        <v>11.0</v>
      </c>
      <c r="D11036" s="3" t="s">
        <v>208</v>
      </c>
      <c r="E11036" s="3" t="s">
        <v>144</v>
      </c>
      <c r="F11036" s="9" t="s">
        <v>108</v>
      </c>
      <c r="G11036" s="3">
        <f t="array" ref="G11036">INDEX('Nov2021'!$A$1:$BP$55,MATCH($D11036,'Nov2021'!$A:$A,0),MATCH($E11036,'Nov2021'!$2:$2,0))</f>
        <v>0</v>
      </c>
      <c r="H11036" s="3">
        <v>0.0</v>
      </c>
      <c r="I11036" s="3">
        <v>0.0</v>
      </c>
    </row>
    <row r="11037" ht="14.25" customHeight="1">
      <c r="A11037" s="3" t="str">
        <f t="shared" si="23"/>
        <v>Nov2021</v>
      </c>
      <c r="B11037" s="21">
        <v>44501.0</v>
      </c>
      <c r="C11037" s="9">
        <v>12.0</v>
      </c>
      <c r="D11037" s="3" t="s">
        <v>208</v>
      </c>
      <c r="E11037" s="3" t="s">
        <v>188</v>
      </c>
      <c r="F11037" s="9" t="s">
        <v>108</v>
      </c>
      <c r="G11037" s="3">
        <f t="array" ref="G11037">INDEX('Nov2021'!$A$1:$BP$55,MATCH($D11037,'Nov2021'!$A:$A,0),MATCH($E11037,'Nov2021'!$2:$2,0))</f>
        <v>0</v>
      </c>
      <c r="H11037" s="3">
        <v>0.0</v>
      </c>
      <c r="I11037" s="3">
        <v>0.0</v>
      </c>
    </row>
    <row r="11038" ht="14.25" customHeight="1">
      <c r="A11038" s="3" t="str">
        <f t="shared" si="23"/>
        <v>Nov2021</v>
      </c>
      <c r="B11038" s="21">
        <v>44501.0</v>
      </c>
      <c r="C11038" s="9">
        <v>13.0</v>
      </c>
      <c r="D11038" s="3" t="s">
        <v>208</v>
      </c>
      <c r="E11038" s="3" t="s">
        <v>160</v>
      </c>
      <c r="F11038" s="9" t="s">
        <v>109</v>
      </c>
      <c r="G11038" s="3">
        <f t="array" ref="G11038">INDEX('Nov2021'!$A$1:$BP$55,MATCH($D11038,'Nov2021'!$A:$A,0),MATCH($E11038,'Nov2021'!$2:$2,0))</f>
        <v>0</v>
      </c>
      <c r="H11038" s="3">
        <v>0.0</v>
      </c>
      <c r="I11038" s="3">
        <v>0.0</v>
      </c>
    </row>
    <row r="11039" ht="14.25" customHeight="1">
      <c r="A11039" s="3" t="str">
        <f t="shared" si="23"/>
        <v>Nov2021</v>
      </c>
      <c r="B11039" s="21">
        <v>44501.0</v>
      </c>
      <c r="C11039" s="9">
        <v>14.0</v>
      </c>
      <c r="D11039" s="3" t="s">
        <v>208</v>
      </c>
      <c r="E11039" s="3" t="s">
        <v>147</v>
      </c>
      <c r="F11039" s="9" t="s">
        <v>110</v>
      </c>
      <c r="G11039" s="3">
        <f t="array" ref="G11039">INDEX('Nov2021'!$A$1:$BP$55,MATCH($D11039,'Nov2021'!$A:$A,0),MATCH($E11039,'Nov2021'!$2:$2,0))</f>
        <v>0</v>
      </c>
      <c r="H11039" s="3">
        <v>0.0</v>
      </c>
      <c r="I11039" s="3">
        <v>0.0</v>
      </c>
    </row>
    <row r="11040" ht="14.25" customHeight="1">
      <c r="A11040" s="3" t="str">
        <f t="shared" si="23"/>
        <v>Nov2021</v>
      </c>
      <c r="B11040" s="21">
        <v>44501.0</v>
      </c>
      <c r="C11040" s="9">
        <v>15.0</v>
      </c>
      <c r="D11040" s="3" t="s">
        <v>208</v>
      </c>
      <c r="E11040" s="3" t="s">
        <v>168</v>
      </c>
      <c r="F11040" s="9" t="s">
        <v>112</v>
      </c>
      <c r="G11040" s="3">
        <f t="array" ref="G11040">INDEX('Nov2021'!$A$1:$BP$55,MATCH($D11040,'Nov2021'!$A:$A,0),MATCH($E11040,'Nov2021'!$2:$2,0))</f>
        <v>0</v>
      </c>
      <c r="H11040" s="3">
        <v>0.0</v>
      </c>
      <c r="I11040" s="3">
        <v>0.0</v>
      </c>
    </row>
    <row r="11041" ht="14.25" customHeight="1">
      <c r="A11041" s="3" t="str">
        <f t="shared" si="23"/>
        <v>Nov2021</v>
      </c>
      <c r="B11041" s="21">
        <v>44501.0</v>
      </c>
      <c r="C11041" s="9">
        <v>16.0</v>
      </c>
      <c r="D11041" s="3" t="s">
        <v>208</v>
      </c>
      <c r="E11041" s="3" t="s">
        <v>145</v>
      </c>
      <c r="F11041" s="9" t="s">
        <v>108</v>
      </c>
      <c r="G11041" s="3">
        <f t="array" ref="G11041">INDEX('Nov2021'!$A$1:$BP$55,MATCH($D11041,'Nov2021'!$A:$A,0),MATCH($E11041,'Nov2021'!$2:$2,0))</f>
        <v>0</v>
      </c>
      <c r="H11041" s="3">
        <v>0.0</v>
      </c>
      <c r="I11041" s="3">
        <v>0.0</v>
      </c>
    </row>
    <row r="11042" ht="14.25" customHeight="1">
      <c r="A11042" s="3" t="str">
        <f t="shared" si="23"/>
        <v>Nov2021</v>
      </c>
      <c r="B11042" s="21">
        <v>44501.0</v>
      </c>
      <c r="C11042" s="9">
        <v>17.0</v>
      </c>
      <c r="D11042" s="3" t="s">
        <v>208</v>
      </c>
      <c r="E11042" s="3" t="s">
        <v>148</v>
      </c>
      <c r="F11042" s="9" t="s">
        <v>108</v>
      </c>
      <c r="G11042" s="3">
        <f t="array" ref="G11042">INDEX('Nov2021'!$A$1:$BP$55,MATCH($D11042,'Nov2021'!$A:$A,0),MATCH($E11042,'Nov2021'!$2:$2,0))</f>
        <v>0</v>
      </c>
      <c r="H11042" s="3">
        <v>0.0</v>
      </c>
      <c r="I11042" s="3">
        <v>0.0</v>
      </c>
    </row>
    <row r="11043" ht="14.25" customHeight="1">
      <c r="A11043" s="3" t="str">
        <f t="shared" si="23"/>
        <v>Nov2021</v>
      </c>
      <c r="B11043" s="21">
        <v>44501.0</v>
      </c>
      <c r="C11043" s="9">
        <v>18.0</v>
      </c>
      <c r="D11043" s="3" t="s">
        <v>208</v>
      </c>
      <c r="E11043" s="3" t="s">
        <v>161</v>
      </c>
      <c r="F11043" s="9" t="s">
        <v>108</v>
      </c>
      <c r="G11043" s="3">
        <f t="array" ref="G11043">INDEX('Nov2021'!$A$1:$BP$55,MATCH($D11043,'Nov2021'!$A:$A,0),MATCH($E11043,'Nov2021'!$2:$2,0))</f>
        <v>0</v>
      </c>
      <c r="H11043" s="3">
        <v>0.0</v>
      </c>
      <c r="I11043" s="3">
        <v>0.0</v>
      </c>
    </row>
    <row r="11044" ht="14.25" customHeight="1">
      <c r="A11044" s="3" t="str">
        <f t="shared" si="23"/>
        <v>Nov2021</v>
      </c>
      <c r="B11044" s="21">
        <v>44501.0</v>
      </c>
      <c r="C11044" s="9">
        <v>19.0</v>
      </c>
      <c r="D11044" s="3" t="s">
        <v>208</v>
      </c>
      <c r="E11044" s="3" t="s">
        <v>149</v>
      </c>
      <c r="F11044" s="9" t="s">
        <v>108</v>
      </c>
      <c r="G11044" s="3">
        <f t="array" ref="G11044">INDEX('Nov2021'!$A$1:$BP$55,MATCH($D11044,'Nov2021'!$A:$A,0),MATCH($E11044,'Nov2021'!$2:$2,0))</f>
        <v>0</v>
      </c>
      <c r="H11044" s="3">
        <v>0.0</v>
      </c>
      <c r="I11044" s="3">
        <v>0.0</v>
      </c>
    </row>
    <row r="11045" ht="14.25" customHeight="1">
      <c r="A11045" s="3" t="str">
        <f t="shared" si="23"/>
        <v>Nov2021</v>
      </c>
      <c r="B11045" s="21">
        <v>44501.0</v>
      </c>
      <c r="C11045" s="9">
        <v>20.0</v>
      </c>
      <c r="D11045" s="3" t="s">
        <v>208</v>
      </c>
      <c r="E11045" s="3" t="s">
        <v>150</v>
      </c>
      <c r="F11045" s="9" t="s">
        <v>108</v>
      </c>
      <c r="G11045" s="3">
        <f t="array" ref="G11045">INDEX('Nov2021'!$A$1:$BP$55,MATCH($D11045,'Nov2021'!$A:$A,0),MATCH($E11045,'Nov2021'!$2:$2,0))</f>
        <v>0</v>
      </c>
      <c r="H11045" s="3">
        <v>0.0</v>
      </c>
      <c r="I11045" s="3">
        <v>0.0</v>
      </c>
    </row>
    <row r="11046" ht="14.25" customHeight="1">
      <c r="A11046" s="3" t="str">
        <f t="shared" si="23"/>
        <v>Nov2021</v>
      </c>
      <c r="B11046" s="21">
        <v>44501.0</v>
      </c>
      <c r="C11046" s="9">
        <v>21.0</v>
      </c>
      <c r="D11046" s="3" t="s">
        <v>208</v>
      </c>
      <c r="E11046" s="3" t="s">
        <v>165</v>
      </c>
      <c r="F11046" s="9" t="s">
        <v>111</v>
      </c>
      <c r="G11046" s="3">
        <f t="array" ref="G11046">INDEX('Nov2021'!$A$1:$BP$55,MATCH($D11046,'Nov2021'!$A:$A,0),MATCH($E11046,'Nov2021'!$2:$2,0))</f>
        <v>0</v>
      </c>
      <c r="H11046" s="3">
        <v>0.0</v>
      </c>
      <c r="I11046" s="3">
        <v>0.0</v>
      </c>
    </row>
    <row r="11047" ht="14.25" customHeight="1">
      <c r="A11047" s="3" t="str">
        <f t="shared" si="23"/>
        <v>Nov2021</v>
      </c>
      <c r="B11047" s="21">
        <v>44501.0</v>
      </c>
      <c r="C11047" s="9">
        <v>22.0</v>
      </c>
      <c r="D11047" s="3" t="s">
        <v>208</v>
      </c>
      <c r="E11047" s="3" t="s">
        <v>155</v>
      </c>
      <c r="F11047" s="9" t="s">
        <v>109</v>
      </c>
      <c r="G11047" s="3">
        <f t="array" ref="G11047">INDEX('Nov2021'!$A$1:$BP$55,MATCH($D11047,'Nov2021'!$A:$A,0),MATCH($E11047,'Nov2021'!$2:$2,0))</f>
        <v>0</v>
      </c>
      <c r="H11047" s="3">
        <v>0.0</v>
      </c>
      <c r="I11047" s="3">
        <v>0.0</v>
      </c>
    </row>
    <row r="11048" ht="14.25" customHeight="1">
      <c r="A11048" s="3" t="str">
        <f t="shared" si="23"/>
        <v>Nov2021</v>
      </c>
      <c r="B11048" s="21">
        <v>44501.0</v>
      </c>
      <c r="C11048" s="9">
        <v>23.0</v>
      </c>
      <c r="D11048" s="3" t="s">
        <v>208</v>
      </c>
      <c r="E11048" s="3" t="s">
        <v>225</v>
      </c>
      <c r="F11048" s="9" t="s">
        <v>109</v>
      </c>
      <c r="G11048" s="3">
        <f t="array" ref="G11048">INDEX('Nov2021'!$A$1:$BP$55,MATCH($D11048,'Nov2021'!$A:$A,0),MATCH($E11048,'Nov2021'!$2:$2,0))</f>
        <v>0</v>
      </c>
      <c r="H11048" s="3">
        <v>0.0</v>
      </c>
      <c r="I11048" s="3">
        <v>0.0</v>
      </c>
    </row>
    <row r="11049" ht="14.25" customHeight="1">
      <c r="A11049" s="3" t="str">
        <f t="shared" si="23"/>
        <v>Nov2021</v>
      </c>
      <c r="B11049" s="21">
        <v>44501.0</v>
      </c>
      <c r="C11049" s="9">
        <v>24.0</v>
      </c>
      <c r="D11049" s="3" t="s">
        <v>208</v>
      </c>
      <c r="E11049" s="3" t="s">
        <v>158</v>
      </c>
      <c r="F11049" s="9" t="s">
        <v>109</v>
      </c>
      <c r="G11049" s="3">
        <f t="array" ref="G11049">INDEX('Nov2021'!$A$1:$BP$55,MATCH($D11049,'Nov2021'!$A:$A,0),MATCH($E11049,'Nov2021'!$2:$2,0))</f>
        <v>0</v>
      </c>
      <c r="H11049" s="3">
        <v>0.0</v>
      </c>
      <c r="I11049" s="3">
        <v>0.0</v>
      </c>
    </row>
    <row r="11050" ht="14.25" customHeight="1">
      <c r="A11050" s="3" t="str">
        <f t="shared" si="23"/>
        <v>Nov2021</v>
      </c>
      <c r="B11050" s="21">
        <v>44501.0</v>
      </c>
      <c r="C11050" s="9">
        <v>25.0</v>
      </c>
      <c r="D11050" s="3" t="s">
        <v>208</v>
      </c>
      <c r="E11050" s="3" t="s">
        <v>169</v>
      </c>
      <c r="F11050" s="9" t="s">
        <v>110</v>
      </c>
      <c r="G11050" s="3">
        <f t="array" ref="G11050">INDEX('Nov2021'!$A$1:$BP$55,MATCH($D11050,'Nov2021'!$A:$A,0),MATCH($E11050,'Nov2021'!$2:$2,0))</f>
        <v>0</v>
      </c>
      <c r="H11050" s="3">
        <v>0.0</v>
      </c>
      <c r="I11050" s="3">
        <v>0.0</v>
      </c>
    </row>
    <row r="11051" ht="14.25" customHeight="1">
      <c r="A11051" s="3" t="str">
        <f t="shared" si="23"/>
        <v>Nov2021</v>
      </c>
      <c r="B11051" s="21">
        <v>44501.0</v>
      </c>
      <c r="C11051" s="9">
        <v>26.0</v>
      </c>
      <c r="D11051" s="3" t="s">
        <v>208</v>
      </c>
      <c r="E11051" s="3" t="s">
        <v>157</v>
      </c>
      <c r="F11051" s="9" t="s">
        <v>108</v>
      </c>
      <c r="G11051" s="3">
        <f t="array" ref="G11051">INDEX('Nov2021'!$A$1:$BP$55,MATCH($D11051,'Nov2021'!$A:$A,0),MATCH($E11051,'Nov2021'!$2:$2,0))</f>
        <v>0</v>
      </c>
      <c r="H11051" s="3">
        <v>0.0</v>
      </c>
      <c r="I11051" s="3">
        <v>0.0</v>
      </c>
    </row>
    <row r="11052" ht="14.25" customHeight="1">
      <c r="A11052" s="3" t="str">
        <f t="shared" si="23"/>
        <v>Nov2021</v>
      </c>
      <c r="B11052" s="21">
        <v>44501.0</v>
      </c>
      <c r="C11052" s="9">
        <v>27.0</v>
      </c>
      <c r="D11052" s="3" t="s">
        <v>208</v>
      </c>
      <c r="E11052" s="3" t="s">
        <v>173</v>
      </c>
      <c r="F11052" s="9" t="s">
        <v>110</v>
      </c>
      <c r="G11052" s="3">
        <f t="array" ref="G11052">INDEX('Nov2021'!$A$1:$BP$55,MATCH($D11052,'Nov2021'!$A:$A,0),MATCH($E11052,'Nov2021'!$2:$2,0))</f>
        <v>0</v>
      </c>
      <c r="H11052" s="3">
        <v>0.0</v>
      </c>
      <c r="I11052" s="3">
        <v>0.0</v>
      </c>
    </row>
    <row r="11053" ht="14.25" customHeight="1">
      <c r="A11053" s="3" t="str">
        <f t="shared" si="23"/>
        <v>Nov2021</v>
      </c>
      <c r="B11053" s="21">
        <v>44501.0</v>
      </c>
      <c r="C11053" s="9">
        <v>28.0</v>
      </c>
      <c r="D11053" s="3" t="s">
        <v>208</v>
      </c>
      <c r="E11053" s="3" t="s">
        <v>167</v>
      </c>
      <c r="F11053" s="9" t="s">
        <v>109</v>
      </c>
      <c r="G11053" s="3">
        <f t="array" ref="G11053">INDEX('Nov2021'!$A$1:$BP$55,MATCH($D11053,'Nov2021'!$A:$A,0),MATCH($E11053,'Nov2021'!$2:$2,0))</f>
        <v>0</v>
      </c>
      <c r="H11053" s="3">
        <v>0.0</v>
      </c>
      <c r="I11053" s="3">
        <v>0.0</v>
      </c>
    </row>
    <row r="11054" ht="14.25" customHeight="1">
      <c r="A11054" s="3" t="str">
        <f t="shared" si="23"/>
        <v>Nov2021</v>
      </c>
      <c r="B11054" s="21">
        <v>44501.0</v>
      </c>
      <c r="C11054" s="9">
        <v>29.0</v>
      </c>
      <c r="D11054" s="3" t="s">
        <v>208</v>
      </c>
      <c r="E11054" s="3" t="s">
        <v>163</v>
      </c>
      <c r="F11054" s="9" t="s">
        <v>109</v>
      </c>
      <c r="G11054" s="3">
        <f t="array" ref="G11054">INDEX('Nov2021'!$A$1:$BP$55,MATCH($D11054,'Nov2021'!$A:$A,0),MATCH($E11054,'Nov2021'!$2:$2,0))</f>
        <v>0</v>
      </c>
      <c r="H11054" s="3">
        <v>0.0</v>
      </c>
      <c r="I11054" s="3">
        <v>0.0</v>
      </c>
    </row>
    <row r="11055" ht="14.25" customHeight="1">
      <c r="A11055" s="3" t="str">
        <f t="shared" si="23"/>
        <v>Nov2021</v>
      </c>
      <c r="B11055" s="21">
        <v>44501.0</v>
      </c>
      <c r="C11055" s="9">
        <v>30.0</v>
      </c>
      <c r="D11055" s="3" t="s">
        <v>208</v>
      </c>
      <c r="E11055" s="3" t="s">
        <v>154</v>
      </c>
      <c r="F11055" s="9" t="s">
        <v>110</v>
      </c>
      <c r="G11055" s="3">
        <f t="array" ref="G11055">INDEX('Nov2021'!$A$1:$BP$55,MATCH($D11055,'Nov2021'!$A:$A,0),MATCH($E11055,'Nov2021'!$2:$2,0))</f>
        <v>0</v>
      </c>
      <c r="H11055" s="3">
        <v>0.0</v>
      </c>
      <c r="I11055" s="3">
        <v>0.0</v>
      </c>
    </row>
    <row r="11056" ht="14.25" customHeight="1">
      <c r="A11056" s="3" t="str">
        <f t="shared" si="23"/>
        <v>Nov2021</v>
      </c>
      <c r="B11056" s="21">
        <v>44501.0</v>
      </c>
      <c r="C11056" s="9">
        <v>31.0</v>
      </c>
      <c r="D11056" s="3" t="s">
        <v>208</v>
      </c>
      <c r="E11056" s="3" t="s">
        <v>156</v>
      </c>
      <c r="F11056" s="9" t="s">
        <v>112</v>
      </c>
      <c r="G11056" s="3">
        <f t="array" ref="G11056">INDEX('Nov2021'!$A$1:$BP$55,MATCH($D11056,'Nov2021'!$A:$A,0),MATCH($E11056,'Nov2021'!$2:$2,0))</f>
        <v>0</v>
      </c>
      <c r="H11056" s="3">
        <v>0.0</v>
      </c>
      <c r="I11056" s="3">
        <v>0.0</v>
      </c>
    </row>
    <row r="11057" ht="14.25" customHeight="1">
      <c r="A11057" s="3" t="str">
        <f t="shared" si="23"/>
        <v>Nov2021</v>
      </c>
      <c r="B11057" s="21">
        <v>44501.0</v>
      </c>
      <c r="C11057" s="9">
        <v>32.0</v>
      </c>
      <c r="D11057" s="3" t="s">
        <v>208</v>
      </c>
      <c r="E11057" s="3" t="s">
        <v>195</v>
      </c>
      <c r="F11057" s="9" t="s">
        <v>110</v>
      </c>
      <c r="G11057" s="3">
        <f t="array" ref="G11057">INDEX('Nov2021'!$A$1:$BP$55,MATCH($D11057,'Nov2021'!$A:$A,0),MATCH($E11057,'Nov2021'!$2:$2,0))</f>
        <v>0</v>
      </c>
      <c r="H11057" s="3">
        <v>0.0</v>
      </c>
      <c r="I11057" s="3">
        <v>0.0</v>
      </c>
    </row>
    <row r="11058" ht="14.25" customHeight="1">
      <c r="A11058" s="3" t="str">
        <f t="shared" si="23"/>
        <v>Nov2021</v>
      </c>
      <c r="B11058" s="21">
        <v>44501.0</v>
      </c>
      <c r="C11058" s="9">
        <v>33.0</v>
      </c>
      <c r="D11058" s="3" t="s">
        <v>208</v>
      </c>
      <c r="E11058" s="3" t="s">
        <v>242</v>
      </c>
      <c r="F11058" s="9" t="s">
        <v>108</v>
      </c>
      <c r="G11058" s="3">
        <f t="array" ref="G11058">INDEX('Nov2021'!$A$1:$BP$55,MATCH($D11058,'Nov2021'!$A:$A,0),MATCH($E11058,'Nov2021'!$2:$2,0))</f>
        <v>0</v>
      </c>
      <c r="H11058" s="3">
        <v>0.0</v>
      </c>
      <c r="I11058" s="3">
        <v>0.0</v>
      </c>
    </row>
    <row r="11059" ht="14.25" customHeight="1">
      <c r="A11059" s="3" t="str">
        <f t="shared" si="23"/>
        <v>Nov2021</v>
      </c>
      <c r="B11059" s="21">
        <v>44501.0</v>
      </c>
      <c r="C11059" s="9">
        <v>34.0</v>
      </c>
      <c r="D11059" s="3" t="s">
        <v>208</v>
      </c>
      <c r="E11059" s="3" t="s">
        <v>164</v>
      </c>
      <c r="F11059" s="9" t="s">
        <v>112</v>
      </c>
      <c r="G11059" s="3">
        <f t="array" ref="G11059">INDEX('Nov2021'!$A$1:$BP$55,MATCH($D11059,'Nov2021'!$A:$A,0),MATCH($E11059,'Nov2021'!$2:$2,0))</f>
        <v>0</v>
      </c>
      <c r="H11059" s="3">
        <v>0.0</v>
      </c>
      <c r="I11059" s="3">
        <v>0.0</v>
      </c>
    </row>
    <row r="11060" ht="14.25" customHeight="1">
      <c r="A11060" s="3" t="str">
        <f t="shared" si="23"/>
        <v>Nov2021</v>
      </c>
      <c r="B11060" s="21">
        <v>44501.0</v>
      </c>
      <c r="C11060" s="9">
        <v>35.0</v>
      </c>
      <c r="D11060" s="3" t="s">
        <v>208</v>
      </c>
      <c r="E11060" s="3" t="s">
        <v>150</v>
      </c>
      <c r="F11060" s="9" t="s">
        <v>108</v>
      </c>
      <c r="G11060" s="3">
        <f t="array" ref="G11060">INDEX('Nov2021'!$A$1:$BP$55,MATCH($D11060,'Nov2021'!$A:$A,0),MATCH($E11060,'Nov2021'!$2:$2,0))</f>
        <v>0</v>
      </c>
      <c r="H11060" s="3">
        <v>0.0</v>
      </c>
      <c r="I11060" s="3">
        <v>0.0</v>
      </c>
    </row>
    <row r="11061" ht="14.25" customHeight="1">
      <c r="A11061" s="3" t="str">
        <f t="shared" si="23"/>
        <v>Nov2021</v>
      </c>
      <c r="B11061" s="21">
        <v>44501.0</v>
      </c>
      <c r="C11061" s="9">
        <v>36.0</v>
      </c>
      <c r="D11061" s="3" t="s">
        <v>208</v>
      </c>
      <c r="E11061" s="3" t="s">
        <v>243</v>
      </c>
      <c r="F11061" s="9" t="s">
        <v>109</v>
      </c>
      <c r="G11061" s="3">
        <f t="array" ref="G11061">INDEX('Nov2021'!$A$1:$BP$55,MATCH($D11061,'Nov2021'!$A:$A,0),MATCH($E11061,'Nov2021'!$2:$2,0))</f>
        <v>0</v>
      </c>
      <c r="H11061" s="3">
        <v>0.0</v>
      </c>
      <c r="I11061" s="3">
        <v>0.0</v>
      </c>
    </row>
    <row r="11062" ht="14.25" customHeight="1">
      <c r="A11062" s="3" t="str">
        <f t="shared" si="23"/>
        <v>Nov2021</v>
      </c>
      <c r="B11062" s="21">
        <v>44501.0</v>
      </c>
      <c r="C11062" s="9">
        <v>37.0</v>
      </c>
      <c r="D11062" s="3" t="s">
        <v>208</v>
      </c>
      <c r="E11062" s="3" t="s">
        <v>170</v>
      </c>
      <c r="F11062" s="9" t="s">
        <v>109</v>
      </c>
      <c r="G11062" s="3">
        <f t="array" ref="G11062">INDEX('Nov2021'!$A$1:$BP$55,MATCH($D11062,'Nov2021'!$A:$A,0),MATCH($E11062,'Nov2021'!$2:$2,0))</f>
        <v>0</v>
      </c>
      <c r="H11062" s="3">
        <v>0.0</v>
      </c>
      <c r="I11062" s="3">
        <v>0.0</v>
      </c>
    </row>
    <row r="11063" ht="14.25" customHeight="1">
      <c r="A11063" s="3" t="str">
        <f t="shared" si="23"/>
        <v>Nov2021</v>
      </c>
      <c r="B11063" s="21">
        <v>44501.0</v>
      </c>
      <c r="C11063" s="9">
        <v>38.0</v>
      </c>
      <c r="D11063" s="3" t="s">
        <v>208</v>
      </c>
      <c r="E11063" s="3" t="s">
        <v>244</v>
      </c>
      <c r="F11063" s="9" t="s">
        <v>109</v>
      </c>
      <c r="G11063" s="3">
        <f t="array" ref="G11063">INDEX('Nov2021'!$A$1:$BP$55,MATCH($D11063,'Nov2021'!$A:$A,0),MATCH($E11063,'Nov2021'!$2:$2,0))</f>
        <v>0</v>
      </c>
      <c r="H11063" s="3">
        <v>0.0</v>
      </c>
      <c r="I11063" s="3">
        <v>0.0</v>
      </c>
    </row>
    <row r="11064" ht="14.25" customHeight="1">
      <c r="A11064" s="3" t="str">
        <f t="shared" si="23"/>
        <v>Nov2021</v>
      </c>
      <c r="B11064" s="21">
        <v>44501.0</v>
      </c>
      <c r="C11064" s="9">
        <v>39.0</v>
      </c>
      <c r="D11064" s="3" t="s">
        <v>208</v>
      </c>
      <c r="E11064" s="3" t="s">
        <v>245</v>
      </c>
      <c r="F11064" s="9" t="s">
        <v>111</v>
      </c>
      <c r="G11064" s="3">
        <f t="array" ref="G11064">INDEX('Nov2021'!$A$1:$BP$55,MATCH($D11064,'Nov2021'!$A:$A,0),MATCH($E11064,'Nov2021'!$2:$2,0))</f>
        <v>0</v>
      </c>
      <c r="H11064" s="3">
        <v>0.0</v>
      </c>
      <c r="I11064" s="3">
        <v>0.0</v>
      </c>
    </row>
    <row r="11065" ht="14.25" customHeight="1">
      <c r="A11065" s="3" t="str">
        <f t="shared" si="23"/>
        <v>Nov2021</v>
      </c>
      <c r="B11065" s="21">
        <v>44501.0</v>
      </c>
      <c r="C11065" s="9">
        <v>40.0</v>
      </c>
      <c r="D11065" s="3" t="s">
        <v>208</v>
      </c>
      <c r="E11065" s="3" t="s">
        <v>166</v>
      </c>
      <c r="F11065" s="9" t="s">
        <v>108</v>
      </c>
      <c r="G11065" s="3">
        <f t="array" ref="G11065">INDEX('Nov2021'!$A$1:$BP$55,MATCH($D11065,'Nov2021'!$A:$A,0),MATCH($E11065,'Nov2021'!$2:$2,0))</f>
        <v>0</v>
      </c>
      <c r="H11065" s="3">
        <v>0.0</v>
      </c>
      <c r="I11065" s="3">
        <v>0.0</v>
      </c>
    </row>
    <row r="11066" ht="14.25" customHeight="1">
      <c r="A11066" s="3" t="str">
        <f t="shared" si="23"/>
        <v>Nov2021</v>
      </c>
      <c r="B11066" s="21">
        <v>44501.0</v>
      </c>
      <c r="C11066" s="9">
        <v>41.0</v>
      </c>
      <c r="D11066" s="3" t="s">
        <v>208</v>
      </c>
      <c r="E11066" s="3" t="s">
        <v>184</v>
      </c>
      <c r="F11066" s="9" t="s">
        <v>108</v>
      </c>
      <c r="G11066" s="3">
        <f t="array" ref="G11066">INDEX('Nov2021'!$A$1:$BP$55,MATCH($D11066,'Nov2021'!$A:$A,0),MATCH($E11066,'Nov2021'!$2:$2,0))</f>
        <v>0</v>
      </c>
      <c r="H11066" s="3">
        <v>0.0</v>
      </c>
      <c r="I11066" s="3">
        <v>0.0</v>
      </c>
    </row>
    <row r="11067" ht="14.25" customHeight="1">
      <c r="A11067" s="3" t="str">
        <f t="shared" si="23"/>
        <v>Nov2021</v>
      </c>
      <c r="B11067" s="21">
        <v>44501.0</v>
      </c>
      <c r="C11067" s="9">
        <v>42.0</v>
      </c>
      <c r="D11067" s="3" t="s">
        <v>208</v>
      </c>
      <c r="E11067" s="3" t="s">
        <v>235</v>
      </c>
      <c r="F11067" s="9" t="s">
        <v>109</v>
      </c>
      <c r="G11067" s="3">
        <f t="array" ref="G11067">INDEX('Nov2021'!$A$1:$BP$55,MATCH($D11067,'Nov2021'!$A:$A,0),MATCH($E11067,'Nov2021'!$2:$2,0))</f>
        <v>0</v>
      </c>
      <c r="H11067" s="3">
        <v>0.0</v>
      </c>
      <c r="I11067" s="3">
        <v>0.0</v>
      </c>
    </row>
    <row r="11068" ht="14.25" customHeight="1">
      <c r="A11068" s="3" t="str">
        <f t="shared" si="23"/>
        <v>Nov2021</v>
      </c>
      <c r="B11068" s="21">
        <v>44501.0</v>
      </c>
      <c r="C11068" s="9">
        <v>43.0</v>
      </c>
      <c r="D11068" s="3" t="s">
        <v>208</v>
      </c>
      <c r="E11068" s="3" t="s">
        <v>246</v>
      </c>
      <c r="F11068" s="9" t="s">
        <v>110</v>
      </c>
      <c r="G11068" s="3">
        <f t="array" ref="G11068">INDEX('Nov2021'!$A$1:$BP$55,MATCH($D11068,'Nov2021'!$A:$A,0),MATCH($E11068,'Nov2021'!$2:$2,0))</f>
        <v>0</v>
      </c>
      <c r="H11068" s="3">
        <v>0.0</v>
      </c>
      <c r="I11068" s="3">
        <v>0.0</v>
      </c>
    </row>
    <row r="11069" ht="14.25" customHeight="1">
      <c r="A11069" s="3" t="str">
        <f t="shared" si="23"/>
        <v>Nov2021</v>
      </c>
      <c r="B11069" s="21">
        <v>44501.0</v>
      </c>
      <c r="C11069" s="9">
        <v>44.0</v>
      </c>
      <c r="D11069" s="3" t="s">
        <v>208</v>
      </c>
      <c r="E11069" s="3" t="s">
        <v>186</v>
      </c>
      <c r="F11069" s="9" t="s">
        <v>108</v>
      </c>
      <c r="G11069" s="3">
        <f t="array" ref="G11069">INDEX('Nov2021'!$A$1:$BP$55,MATCH($D11069,'Nov2021'!$A:$A,0),MATCH($E11069,'Nov2021'!$2:$2,0))</f>
        <v>0</v>
      </c>
      <c r="H11069" s="3">
        <v>0.0</v>
      </c>
      <c r="I11069" s="3">
        <v>0.0</v>
      </c>
    </row>
    <row r="11070" ht="14.25" customHeight="1">
      <c r="A11070" s="3" t="str">
        <f t="shared" si="23"/>
        <v>Nov2021</v>
      </c>
      <c r="B11070" s="21">
        <v>44501.0</v>
      </c>
      <c r="C11070" s="9">
        <v>45.0</v>
      </c>
      <c r="D11070" s="3" t="s">
        <v>208</v>
      </c>
      <c r="E11070" s="3" t="s">
        <v>247</v>
      </c>
      <c r="F11070" s="9" t="s">
        <v>113</v>
      </c>
      <c r="G11070" s="3">
        <f t="array" ref="G11070">INDEX('Nov2021'!$A$1:$BP$55,MATCH($D11070,'Nov2021'!$A:$A,0),MATCH($E11070,'Nov2021'!$2:$2,0))</f>
        <v>0</v>
      </c>
      <c r="H11070" s="3">
        <v>0.0</v>
      </c>
      <c r="I11070" s="3">
        <v>0.0</v>
      </c>
    </row>
    <row r="11071" ht="14.25" customHeight="1">
      <c r="A11071" s="3" t="str">
        <f t="shared" si="23"/>
        <v>Nov2021</v>
      </c>
      <c r="B11071" s="21">
        <v>44501.0</v>
      </c>
      <c r="C11071" s="9">
        <v>46.0</v>
      </c>
      <c r="D11071" s="3" t="s">
        <v>208</v>
      </c>
      <c r="E11071" s="3" t="s">
        <v>159</v>
      </c>
      <c r="F11071" s="9" t="s">
        <v>110</v>
      </c>
      <c r="G11071" s="3">
        <f t="array" ref="G11071">INDEX('Nov2021'!$A$1:$BP$55,MATCH($D11071,'Nov2021'!$A:$A,0),MATCH($E11071,'Nov2021'!$2:$2,0))</f>
        <v>0</v>
      </c>
      <c r="H11071" s="3">
        <v>0.0</v>
      </c>
      <c r="I11071" s="3">
        <v>0.0</v>
      </c>
    </row>
    <row r="11072" ht="14.25" customHeight="1">
      <c r="A11072" s="3" t="str">
        <f t="shared" si="23"/>
        <v>Nov2021</v>
      </c>
      <c r="B11072" s="21">
        <v>44501.0</v>
      </c>
      <c r="C11072" s="9">
        <v>47.0</v>
      </c>
      <c r="D11072" s="3" t="s">
        <v>208</v>
      </c>
      <c r="E11072" s="3" t="s">
        <v>189</v>
      </c>
      <c r="F11072" s="9" t="s">
        <v>108</v>
      </c>
      <c r="G11072" s="3">
        <f t="array" ref="G11072">INDEX('Nov2021'!$A$1:$BP$55,MATCH($D11072,'Nov2021'!$A:$A,0),MATCH($E11072,'Nov2021'!$2:$2,0))</f>
        <v>0</v>
      </c>
      <c r="H11072" s="3">
        <v>0.0</v>
      </c>
      <c r="I11072" s="3">
        <v>0.0</v>
      </c>
    </row>
    <row r="11073" ht="14.25" customHeight="1">
      <c r="A11073" s="3" t="str">
        <f t="shared" si="23"/>
        <v>Nov2021</v>
      </c>
      <c r="B11073" s="21">
        <v>44501.0</v>
      </c>
      <c r="C11073" s="9">
        <v>48.0</v>
      </c>
      <c r="D11073" s="3" t="s">
        <v>208</v>
      </c>
      <c r="E11073" s="3" t="s">
        <v>248</v>
      </c>
      <c r="F11073" s="9" t="s">
        <v>108</v>
      </c>
      <c r="G11073" s="3">
        <f t="array" ref="G11073">INDEX('Nov2021'!$A$1:$BP$55,MATCH($D11073,'Nov2021'!$A:$A,0),MATCH($E11073,'Nov2021'!$2:$2,0))</f>
        <v>0</v>
      </c>
      <c r="H11073" s="3">
        <v>0.0</v>
      </c>
      <c r="I11073" s="3">
        <v>0.0</v>
      </c>
    </row>
    <row r="11074" ht="14.25" customHeight="1">
      <c r="A11074" s="3" t="str">
        <f t="shared" si="23"/>
        <v>Nov2021</v>
      </c>
      <c r="B11074" s="21">
        <v>44501.0</v>
      </c>
      <c r="C11074" s="9">
        <v>49.0</v>
      </c>
      <c r="D11074" s="3" t="s">
        <v>208</v>
      </c>
      <c r="E11074" s="3" t="s">
        <v>190</v>
      </c>
      <c r="F11074" s="9" t="s">
        <v>108</v>
      </c>
      <c r="G11074" s="3">
        <f t="array" ref="G11074">INDEX('Nov2021'!$A$1:$BP$55,MATCH($D11074,'Nov2021'!$A:$A,0),MATCH($E11074,'Nov2021'!$2:$2,0))</f>
        <v>0</v>
      </c>
      <c r="H11074" s="3">
        <v>0.0</v>
      </c>
      <c r="I11074" s="3">
        <v>0.0</v>
      </c>
    </row>
    <row r="11075" ht="14.25" customHeight="1">
      <c r="A11075" s="3" t="str">
        <f t="shared" si="23"/>
        <v>Nov2021</v>
      </c>
      <c r="B11075" s="21">
        <v>44501.0</v>
      </c>
      <c r="C11075" s="9">
        <v>50.0</v>
      </c>
      <c r="D11075" s="3" t="s">
        <v>208</v>
      </c>
      <c r="E11075" s="3" t="s">
        <v>249</v>
      </c>
      <c r="F11075" s="9" t="s">
        <v>111</v>
      </c>
      <c r="G11075" s="3">
        <f t="array" ref="G11075">INDEX('Nov2021'!$A$1:$BP$55,MATCH($D11075,'Nov2021'!$A:$A,0),MATCH($E11075,'Nov2021'!$2:$2,0))</f>
        <v>0</v>
      </c>
      <c r="H11075" s="3">
        <v>0.0</v>
      </c>
      <c r="I11075" s="3">
        <v>0.0</v>
      </c>
    </row>
    <row r="11076" ht="14.25" customHeight="1">
      <c r="A11076" s="3" t="str">
        <f t="shared" si="23"/>
        <v>Nov2021</v>
      </c>
      <c r="B11076" s="21">
        <v>44501.0</v>
      </c>
      <c r="C11076" s="9">
        <v>51.0</v>
      </c>
      <c r="D11076" s="3" t="s">
        <v>208</v>
      </c>
      <c r="E11076" s="3" t="s">
        <v>220</v>
      </c>
      <c r="F11076" s="9" t="s">
        <v>108</v>
      </c>
      <c r="G11076" s="3">
        <f t="array" ref="G11076">INDEX('Nov2021'!$A$1:$BP$55,MATCH($D11076,'Nov2021'!$A:$A,0),MATCH($E11076,'Nov2021'!$2:$2,0))</f>
        <v>0</v>
      </c>
      <c r="H11076" s="3">
        <v>0.0</v>
      </c>
      <c r="I11076" s="3">
        <v>0.0</v>
      </c>
    </row>
    <row r="11077" ht="14.25" customHeight="1">
      <c r="A11077" s="3" t="str">
        <f t="shared" si="23"/>
        <v>Nov2021</v>
      </c>
      <c r="B11077" s="21">
        <v>44501.0</v>
      </c>
      <c r="C11077" s="9">
        <v>52.0</v>
      </c>
      <c r="D11077" s="3" t="s">
        <v>208</v>
      </c>
      <c r="E11077" s="3" t="s">
        <v>250</v>
      </c>
      <c r="F11077" s="9" t="s">
        <v>108</v>
      </c>
      <c r="G11077" s="3">
        <f t="array" ref="G11077">INDEX('Nov2021'!$A$1:$BP$55,MATCH($D11077,'Nov2021'!$A:$A,0),MATCH($E11077,'Nov2021'!$2:$2,0))</f>
        <v>0</v>
      </c>
      <c r="H11077" s="3">
        <v>0.0</v>
      </c>
      <c r="I11077" s="3">
        <v>0.0</v>
      </c>
    </row>
    <row r="11078" ht="14.25" customHeight="1">
      <c r="A11078" s="3" t="str">
        <f t="shared" si="23"/>
        <v>Nov2021</v>
      </c>
      <c r="B11078" s="21">
        <v>44501.0</v>
      </c>
      <c r="C11078" s="9">
        <v>53.0</v>
      </c>
      <c r="D11078" s="3" t="s">
        <v>208</v>
      </c>
      <c r="E11078" s="3" t="s">
        <v>192</v>
      </c>
      <c r="F11078" s="9" t="s">
        <v>109</v>
      </c>
      <c r="G11078" s="3">
        <f t="array" ref="G11078">INDEX('Nov2021'!$A$1:$BP$55,MATCH($D11078,'Nov2021'!$A:$A,0),MATCH($E11078,'Nov2021'!$2:$2,0))</f>
        <v>0</v>
      </c>
      <c r="H11078" s="3">
        <v>0.0</v>
      </c>
      <c r="I11078" s="3">
        <v>0.0</v>
      </c>
    </row>
    <row r="11079" ht="14.25" customHeight="1">
      <c r="A11079" s="3" t="str">
        <f t="shared" si="23"/>
        <v>Nov2021</v>
      </c>
      <c r="B11079" s="21">
        <v>44501.0</v>
      </c>
      <c r="C11079" s="9">
        <v>54.0</v>
      </c>
      <c r="D11079" s="3" t="s">
        <v>208</v>
      </c>
      <c r="E11079" s="3" t="s">
        <v>177</v>
      </c>
      <c r="F11079" s="9" t="s">
        <v>109</v>
      </c>
      <c r="G11079" s="3">
        <f t="array" ref="G11079">INDEX('Nov2021'!$A$1:$BP$55,MATCH($D11079,'Nov2021'!$A:$A,0),MATCH($E11079,'Nov2021'!$2:$2,0))</f>
        <v>0</v>
      </c>
      <c r="H11079" s="3">
        <v>0.0</v>
      </c>
      <c r="I11079" s="3">
        <v>0.0</v>
      </c>
    </row>
    <row r="11080" ht="14.25" customHeight="1">
      <c r="A11080" s="3" t="str">
        <f t="shared" si="23"/>
        <v>Nov2021</v>
      </c>
      <c r="B11080" s="21">
        <v>44501.0</v>
      </c>
      <c r="C11080" s="9">
        <v>55.0</v>
      </c>
      <c r="D11080" s="3" t="s">
        <v>208</v>
      </c>
      <c r="E11080" s="3" t="s">
        <v>193</v>
      </c>
      <c r="F11080" s="9" t="s">
        <v>108</v>
      </c>
      <c r="G11080" s="3">
        <f t="array" ref="G11080">INDEX('Nov2021'!$A$1:$BP$55,MATCH($D11080,'Nov2021'!$A:$A,0),MATCH($E11080,'Nov2021'!$2:$2,0))</f>
        <v>0</v>
      </c>
      <c r="H11080" s="3">
        <v>0.0</v>
      </c>
      <c r="I11080" s="3">
        <v>0.0</v>
      </c>
    </row>
    <row r="11081" ht="14.25" customHeight="1">
      <c r="A11081" s="3" t="str">
        <f t="shared" si="23"/>
        <v>Nov2021</v>
      </c>
      <c r="B11081" s="21">
        <v>44501.0</v>
      </c>
      <c r="C11081" s="9">
        <v>56.0</v>
      </c>
      <c r="D11081" s="3" t="s">
        <v>208</v>
      </c>
      <c r="E11081" s="3" t="s">
        <v>251</v>
      </c>
      <c r="F11081" s="9" t="s">
        <v>113</v>
      </c>
      <c r="G11081" s="3">
        <f t="array" ref="G11081">INDEX('Nov2021'!$A$1:$BP$55,MATCH($D11081,'Nov2021'!$A:$A,0),MATCH($E11081,'Nov2021'!$2:$2,0))</f>
        <v>0</v>
      </c>
      <c r="H11081" s="3">
        <v>0.0</v>
      </c>
      <c r="I11081" s="3">
        <v>0.0</v>
      </c>
    </row>
    <row r="11082" ht="14.25" customHeight="1">
      <c r="A11082" s="3" t="str">
        <f t="shared" si="23"/>
        <v>Nov2021</v>
      </c>
      <c r="B11082" s="21">
        <v>44501.0</v>
      </c>
      <c r="C11082" s="9">
        <v>57.0</v>
      </c>
      <c r="D11082" s="3" t="s">
        <v>208</v>
      </c>
      <c r="E11082" s="3" t="s">
        <v>215</v>
      </c>
      <c r="F11082" s="9" t="s">
        <v>108</v>
      </c>
      <c r="G11082" s="3">
        <f t="array" ref="G11082">INDEX('Nov2021'!$A$1:$BP$55,MATCH($D11082,'Nov2021'!$A:$A,0),MATCH($E11082,'Nov2021'!$2:$2,0))</f>
        <v>0</v>
      </c>
      <c r="H11082" s="3">
        <v>0.0</v>
      </c>
      <c r="I11082" s="3">
        <v>0.0</v>
      </c>
    </row>
    <row r="11083" ht="14.25" customHeight="1">
      <c r="A11083" s="3" t="str">
        <f t="shared" si="23"/>
        <v>Nov2021</v>
      </c>
      <c r="B11083" s="21">
        <v>44501.0</v>
      </c>
      <c r="C11083" s="9">
        <v>58.0</v>
      </c>
      <c r="D11083" s="3" t="s">
        <v>208</v>
      </c>
      <c r="E11083" s="3" t="s">
        <v>179</v>
      </c>
      <c r="F11083" s="9" t="s">
        <v>109</v>
      </c>
      <c r="G11083" s="3">
        <f t="array" ref="G11083">INDEX('Nov2021'!$A$1:$BP$55,MATCH($D11083,'Nov2021'!$A:$A,0),MATCH($E11083,'Nov2021'!$2:$2,0))</f>
        <v>0</v>
      </c>
      <c r="H11083" s="3">
        <v>0.0</v>
      </c>
      <c r="I11083" s="3">
        <v>0.0</v>
      </c>
    </row>
    <row r="11084" ht="14.25" customHeight="1">
      <c r="A11084" s="3" t="str">
        <f t="shared" si="23"/>
        <v>Nov2021</v>
      </c>
      <c r="B11084" s="21">
        <v>44501.0</v>
      </c>
      <c r="C11084" s="9">
        <v>59.0</v>
      </c>
      <c r="D11084" s="3" t="s">
        <v>208</v>
      </c>
      <c r="E11084" s="3" t="s">
        <v>162</v>
      </c>
      <c r="F11084" s="9" t="s">
        <v>111</v>
      </c>
      <c r="G11084" s="3">
        <f t="array" ref="G11084">INDEX('Nov2021'!$A$1:$BP$55,MATCH($D11084,'Nov2021'!$A:$A,0),MATCH($E11084,'Nov2021'!$2:$2,0))</f>
        <v>0</v>
      </c>
      <c r="H11084" s="3">
        <v>0.0</v>
      </c>
      <c r="I11084" s="3">
        <v>0.0</v>
      </c>
    </row>
    <row r="11085" ht="14.25" customHeight="1">
      <c r="A11085" s="3" t="str">
        <f t="shared" si="23"/>
        <v>Nov2021</v>
      </c>
      <c r="B11085" s="21">
        <v>44501.0</v>
      </c>
      <c r="C11085" s="9">
        <v>60.0</v>
      </c>
      <c r="D11085" s="3" t="s">
        <v>208</v>
      </c>
      <c r="E11085" s="3" t="s">
        <v>208</v>
      </c>
      <c r="F11085" s="9" t="s">
        <v>108</v>
      </c>
      <c r="G11085" s="3">
        <f t="array" ref="G11085">INDEX('Nov2021'!$A$1:$BP$55,MATCH($D11085,'Nov2021'!$A:$A,0),MATCH($E11085,'Nov2021'!$2:$2,0))</f>
        <v>0</v>
      </c>
      <c r="H11085" s="3">
        <v>0.0</v>
      </c>
      <c r="I11085" s="3">
        <v>0.0</v>
      </c>
    </row>
    <row r="11086" ht="14.25" customHeight="1">
      <c r="A11086" s="3" t="str">
        <f t="shared" si="23"/>
        <v>Nov2021</v>
      </c>
      <c r="B11086" s="21">
        <v>44501.0</v>
      </c>
      <c r="C11086" s="9">
        <v>61.0</v>
      </c>
      <c r="D11086" s="3" t="s">
        <v>208</v>
      </c>
      <c r="E11086" s="3" t="s">
        <v>218</v>
      </c>
      <c r="F11086" s="9" t="s">
        <v>108</v>
      </c>
      <c r="G11086" s="3">
        <f t="array" ref="G11086">INDEX('Nov2021'!$A$1:$BP$55,MATCH($D11086,'Nov2021'!$A:$A,0),MATCH($E11086,'Nov2021'!$2:$2,0))</f>
        <v>0</v>
      </c>
      <c r="H11086" s="3">
        <v>0.0</v>
      </c>
      <c r="I11086" s="3">
        <v>0.0</v>
      </c>
    </row>
    <row r="11087" ht="14.25" customHeight="1">
      <c r="A11087" s="3" t="str">
        <f t="shared" si="23"/>
        <v>Nov2021</v>
      </c>
      <c r="B11087" s="21">
        <v>44501.0</v>
      </c>
      <c r="C11087" s="9">
        <v>1.0</v>
      </c>
      <c r="D11087" s="3" t="s">
        <v>207</v>
      </c>
      <c r="E11087" s="3" t="s">
        <v>137</v>
      </c>
      <c r="F11087" s="9" t="s">
        <v>108</v>
      </c>
      <c r="G11087" s="3" t="str">
        <f t="array" ref="G11087">INDEX('Nov2021'!$A$1:$BP$55,MATCH($D11087,'Nov2021'!$A:$A,0),MATCH($E11087,'Nov2021'!$2:$2,0))</f>
        <v>Suppressed</v>
      </c>
      <c r="H11087" s="3">
        <v>1.0</v>
      </c>
      <c r="I11087" s="3">
        <v>2.0</v>
      </c>
    </row>
    <row r="11088" ht="14.25" customHeight="1">
      <c r="A11088" s="3" t="str">
        <f t="shared" si="23"/>
        <v>Nov2021</v>
      </c>
      <c r="B11088" s="21">
        <v>44501.0</v>
      </c>
      <c r="C11088" s="9">
        <v>2.0</v>
      </c>
      <c r="D11088" s="3" t="s">
        <v>207</v>
      </c>
      <c r="E11088" s="3" t="s">
        <v>138</v>
      </c>
      <c r="F11088" s="9" t="s">
        <v>108</v>
      </c>
      <c r="G11088" s="3">
        <f t="array" ref="G11088">INDEX('Nov2021'!$A$1:$BP$55,MATCH($D11088,'Nov2021'!$A:$A,0),MATCH($E11088,'Nov2021'!$2:$2,0))</f>
        <v>0</v>
      </c>
      <c r="H11088" s="3">
        <v>0.0</v>
      </c>
      <c r="I11088" s="3">
        <v>0.0</v>
      </c>
    </row>
    <row r="11089" ht="14.25" customHeight="1">
      <c r="A11089" s="3" t="str">
        <f t="shared" si="23"/>
        <v>Nov2021</v>
      </c>
      <c r="B11089" s="21">
        <v>44501.0</v>
      </c>
      <c r="C11089" s="9">
        <v>3.0</v>
      </c>
      <c r="D11089" s="3" t="s">
        <v>207</v>
      </c>
      <c r="E11089" s="3" t="s">
        <v>136</v>
      </c>
      <c r="F11089" s="9" t="s">
        <v>108</v>
      </c>
      <c r="G11089" s="3">
        <f t="array" ref="G11089">INDEX('Nov2021'!$A$1:$BP$55,MATCH($D11089,'Nov2021'!$A:$A,0),MATCH($E11089,'Nov2021'!$2:$2,0))</f>
        <v>0</v>
      </c>
      <c r="H11089" s="3">
        <v>0.0</v>
      </c>
      <c r="I11089" s="3">
        <v>0.0</v>
      </c>
    </row>
    <row r="11090" ht="14.25" customHeight="1">
      <c r="A11090" s="3" t="str">
        <f t="shared" si="23"/>
        <v>Nov2021</v>
      </c>
      <c r="B11090" s="21">
        <v>44501.0</v>
      </c>
      <c r="C11090" s="9">
        <v>4.0</v>
      </c>
      <c r="D11090" s="3" t="s">
        <v>207</v>
      </c>
      <c r="E11090" s="3" t="s">
        <v>141</v>
      </c>
      <c r="F11090" s="9" t="s">
        <v>109</v>
      </c>
      <c r="G11090" s="3">
        <f t="array" ref="G11090">INDEX('Nov2021'!$A$1:$BP$55,MATCH($D11090,'Nov2021'!$A:$A,0),MATCH($E11090,'Nov2021'!$2:$2,0))</f>
        <v>0</v>
      </c>
      <c r="H11090" s="3">
        <v>0.0</v>
      </c>
      <c r="I11090" s="3">
        <v>0.0</v>
      </c>
    </row>
    <row r="11091" ht="14.25" customHeight="1">
      <c r="A11091" s="3" t="str">
        <f t="shared" si="23"/>
        <v>Nov2021</v>
      </c>
      <c r="B11091" s="21">
        <v>44501.0</v>
      </c>
      <c r="C11091" s="9">
        <v>5.0</v>
      </c>
      <c r="D11091" s="3" t="s">
        <v>207</v>
      </c>
      <c r="E11091" s="3" t="s">
        <v>140</v>
      </c>
      <c r="F11091" s="9" t="s">
        <v>108</v>
      </c>
      <c r="G11091" s="3">
        <f t="array" ref="G11091">INDEX('Nov2021'!$A$1:$BP$55,MATCH($D11091,'Nov2021'!$A:$A,0),MATCH($E11091,'Nov2021'!$2:$2,0))</f>
        <v>0</v>
      </c>
      <c r="H11091" s="3">
        <v>0.0</v>
      </c>
      <c r="I11091" s="3">
        <v>0.0</v>
      </c>
    </row>
    <row r="11092" ht="14.25" customHeight="1">
      <c r="A11092" s="3" t="str">
        <f t="shared" si="23"/>
        <v>Nov2021</v>
      </c>
      <c r="B11092" s="21">
        <v>44501.0</v>
      </c>
      <c r="C11092" s="9">
        <v>6.0</v>
      </c>
      <c r="D11092" s="3" t="s">
        <v>207</v>
      </c>
      <c r="E11092" s="3" t="s">
        <v>146</v>
      </c>
      <c r="F11092" s="9" t="s">
        <v>108</v>
      </c>
      <c r="G11092" s="3">
        <f t="array" ref="G11092">INDEX('Nov2021'!$A$1:$BP$55,MATCH($D11092,'Nov2021'!$A:$A,0),MATCH($E11092,'Nov2021'!$2:$2,0))</f>
        <v>0</v>
      </c>
      <c r="H11092" s="3">
        <v>0.0</v>
      </c>
      <c r="I11092" s="3">
        <v>0.0</v>
      </c>
    </row>
    <row r="11093" ht="14.25" customHeight="1">
      <c r="A11093" s="3" t="str">
        <f t="shared" si="23"/>
        <v>Nov2021</v>
      </c>
      <c r="B11093" s="21">
        <v>44501.0</v>
      </c>
      <c r="C11093" s="9">
        <v>7.0</v>
      </c>
      <c r="D11093" s="3" t="s">
        <v>207</v>
      </c>
      <c r="E11093" s="3" t="s">
        <v>139</v>
      </c>
      <c r="F11093" s="9" t="s">
        <v>108</v>
      </c>
      <c r="G11093" s="3" t="str">
        <f t="array" ref="G11093">INDEX('Nov2021'!$A$1:$BP$55,MATCH($D11093,'Nov2021'!$A:$A,0),MATCH($E11093,'Nov2021'!$2:$2,0))</f>
        <v>Suppressed</v>
      </c>
      <c r="H11093" s="3">
        <v>1.0</v>
      </c>
      <c r="I11093" s="3">
        <v>2.0</v>
      </c>
    </row>
    <row r="11094" ht="14.25" customHeight="1">
      <c r="A11094" s="3" t="str">
        <f t="shared" si="23"/>
        <v>Nov2021</v>
      </c>
      <c r="B11094" s="21">
        <v>44501.0</v>
      </c>
      <c r="C11094" s="9">
        <v>8.0</v>
      </c>
      <c r="D11094" s="3" t="s">
        <v>207</v>
      </c>
      <c r="E11094" s="3" t="s">
        <v>142</v>
      </c>
      <c r="F11094" s="9" t="s">
        <v>108</v>
      </c>
      <c r="G11094" s="3" t="str">
        <f t="array" ref="G11094">INDEX('Nov2021'!$A$1:$BP$55,MATCH($D11094,'Nov2021'!$A:$A,0),MATCH($E11094,'Nov2021'!$2:$2,0))</f>
        <v>Suppressed</v>
      </c>
      <c r="H11094" s="3">
        <v>1.0</v>
      </c>
      <c r="I11094" s="3">
        <v>2.0</v>
      </c>
    </row>
    <row r="11095" ht="14.25" customHeight="1">
      <c r="A11095" s="3" t="str">
        <f t="shared" si="23"/>
        <v>Nov2021</v>
      </c>
      <c r="B11095" s="21">
        <v>44501.0</v>
      </c>
      <c r="C11095" s="9">
        <v>9.0</v>
      </c>
      <c r="D11095" s="3" t="s">
        <v>207</v>
      </c>
      <c r="E11095" s="3" t="s">
        <v>143</v>
      </c>
      <c r="F11095" s="9" t="s">
        <v>108</v>
      </c>
      <c r="G11095" s="3">
        <f t="array" ref="G11095">INDEX('Nov2021'!$A$1:$BP$55,MATCH($D11095,'Nov2021'!$A:$A,0),MATCH($E11095,'Nov2021'!$2:$2,0))</f>
        <v>0</v>
      </c>
      <c r="H11095" s="3">
        <v>0.0</v>
      </c>
      <c r="I11095" s="3">
        <v>0.0</v>
      </c>
    </row>
    <row r="11096" ht="14.25" customHeight="1">
      <c r="A11096" s="3" t="str">
        <f t="shared" si="23"/>
        <v>Nov2021</v>
      </c>
      <c r="B11096" s="21">
        <v>44501.0</v>
      </c>
      <c r="C11096" s="9">
        <v>10.0</v>
      </c>
      <c r="D11096" s="3" t="s">
        <v>207</v>
      </c>
      <c r="E11096" s="3" t="s">
        <v>181</v>
      </c>
      <c r="F11096" s="9" t="s">
        <v>108</v>
      </c>
      <c r="G11096" s="3">
        <f t="array" ref="G11096">INDEX('Nov2021'!$A$1:$BP$55,MATCH($D11096,'Nov2021'!$A:$A,0),MATCH($E11096,'Nov2021'!$2:$2,0))</f>
        <v>0</v>
      </c>
      <c r="H11096" s="3">
        <v>0.0</v>
      </c>
      <c r="I11096" s="3">
        <v>0.0</v>
      </c>
    </row>
    <row r="11097" ht="14.25" customHeight="1">
      <c r="A11097" s="3" t="str">
        <f t="shared" si="23"/>
        <v>Nov2021</v>
      </c>
      <c r="B11097" s="21">
        <v>44501.0</v>
      </c>
      <c r="C11097" s="9">
        <v>11.0</v>
      </c>
      <c r="D11097" s="3" t="s">
        <v>207</v>
      </c>
      <c r="E11097" s="3" t="s">
        <v>144</v>
      </c>
      <c r="F11097" s="9" t="s">
        <v>108</v>
      </c>
      <c r="G11097" s="3">
        <f t="array" ref="G11097">INDEX('Nov2021'!$A$1:$BP$55,MATCH($D11097,'Nov2021'!$A:$A,0),MATCH($E11097,'Nov2021'!$2:$2,0))</f>
        <v>0</v>
      </c>
      <c r="H11097" s="3">
        <v>0.0</v>
      </c>
      <c r="I11097" s="3">
        <v>0.0</v>
      </c>
    </row>
    <row r="11098" ht="14.25" customHeight="1">
      <c r="A11098" s="3" t="str">
        <f t="shared" si="23"/>
        <v>Nov2021</v>
      </c>
      <c r="B11098" s="21">
        <v>44501.0</v>
      </c>
      <c r="C11098" s="9">
        <v>12.0</v>
      </c>
      <c r="D11098" s="3" t="s">
        <v>207</v>
      </c>
      <c r="E11098" s="3" t="s">
        <v>188</v>
      </c>
      <c r="F11098" s="9" t="s">
        <v>108</v>
      </c>
      <c r="G11098" s="3">
        <f t="array" ref="G11098">INDEX('Nov2021'!$A$1:$BP$55,MATCH($D11098,'Nov2021'!$A:$A,0),MATCH($E11098,'Nov2021'!$2:$2,0))</f>
        <v>0</v>
      </c>
      <c r="H11098" s="3">
        <v>0.0</v>
      </c>
      <c r="I11098" s="3">
        <v>0.0</v>
      </c>
    </row>
    <row r="11099" ht="14.25" customHeight="1">
      <c r="A11099" s="3" t="str">
        <f t="shared" si="23"/>
        <v>Nov2021</v>
      </c>
      <c r="B11099" s="21">
        <v>44501.0</v>
      </c>
      <c r="C11099" s="9">
        <v>13.0</v>
      </c>
      <c r="D11099" s="3" t="s">
        <v>207</v>
      </c>
      <c r="E11099" s="3" t="s">
        <v>160</v>
      </c>
      <c r="F11099" s="9" t="s">
        <v>109</v>
      </c>
      <c r="G11099" s="3">
        <f t="array" ref="G11099">INDEX('Nov2021'!$A$1:$BP$55,MATCH($D11099,'Nov2021'!$A:$A,0),MATCH($E11099,'Nov2021'!$2:$2,0))</f>
        <v>0</v>
      </c>
      <c r="H11099" s="3">
        <v>0.0</v>
      </c>
      <c r="I11099" s="3">
        <v>0.0</v>
      </c>
    </row>
    <row r="11100" ht="14.25" customHeight="1">
      <c r="A11100" s="3" t="str">
        <f t="shared" si="23"/>
        <v>Nov2021</v>
      </c>
      <c r="B11100" s="21">
        <v>44501.0</v>
      </c>
      <c r="C11100" s="9">
        <v>14.0</v>
      </c>
      <c r="D11100" s="3" t="s">
        <v>207</v>
      </c>
      <c r="E11100" s="3" t="s">
        <v>147</v>
      </c>
      <c r="F11100" s="9" t="s">
        <v>110</v>
      </c>
      <c r="G11100" s="3">
        <f t="array" ref="G11100">INDEX('Nov2021'!$A$1:$BP$55,MATCH($D11100,'Nov2021'!$A:$A,0),MATCH($E11100,'Nov2021'!$2:$2,0))</f>
        <v>0</v>
      </c>
      <c r="H11100" s="3">
        <v>0.0</v>
      </c>
      <c r="I11100" s="3">
        <v>0.0</v>
      </c>
    </row>
    <row r="11101" ht="14.25" customHeight="1">
      <c r="A11101" s="3" t="str">
        <f t="shared" si="23"/>
        <v>Nov2021</v>
      </c>
      <c r="B11101" s="21">
        <v>44501.0</v>
      </c>
      <c r="C11101" s="9">
        <v>15.0</v>
      </c>
      <c r="D11101" s="3" t="s">
        <v>207</v>
      </c>
      <c r="E11101" s="3" t="s">
        <v>168</v>
      </c>
      <c r="F11101" s="9" t="s">
        <v>112</v>
      </c>
      <c r="G11101" s="3">
        <f t="array" ref="G11101">INDEX('Nov2021'!$A$1:$BP$55,MATCH($D11101,'Nov2021'!$A:$A,0),MATCH($E11101,'Nov2021'!$2:$2,0))</f>
        <v>0</v>
      </c>
      <c r="H11101" s="3">
        <v>0.0</v>
      </c>
      <c r="I11101" s="3">
        <v>0.0</v>
      </c>
    </row>
    <row r="11102" ht="14.25" customHeight="1">
      <c r="A11102" s="3" t="str">
        <f t="shared" si="23"/>
        <v>Nov2021</v>
      </c>
      <c r="B11102" s="21">
        <v>44501.0</v>
      </c>
      <c r="C11102" s="9">
        <v>16.0</v>
      </c>
      <c r="D11102" s="3" t="s">
        <v>207</v>
      </c>
      <c r="E11102" s="3" t="s">
        <v>145</v>
      </c>
      <c r="F11102" s="9" t="s">
        <v>108</v>
      </c>
      <c r="G11102" s="3">
        <f t="array" ref="G11102">INDEX('Nov2021'!$A$1:$BP$55,MATCH($D11102,'Nov2021'!$A:$A,0),MATCH($E11102,'Nov2021'!$2:$2,0))</f>
        <v>0</v>
      </c>
      <c r="H11102" s="3">
        <v>0.0</v>
      </c>
      <c r="I11102" s="3">
        <v>0.0</v>
      </c>
    </row>
    <row r="11103" ht="14.25" customHeight="1">
      <c r="A11103" s="3" t="str">
        <f t="shared" si="23"/>
        <v>Nov2021</v>
      </c>
      <c r="B11103" s="21">
        <v>44501.0</v>
      </c>
      <c r="C11103" s="9">
        <v>17.0</v>
      </c>
      <c r="D11103" s="3" t="s">
        <v>207</v>
      </c>
      <c r="E11103" s="3" t="s">
        <v>148</v>
      </c>
      <c r="F11103" s="9" t="s">
        <v>108</v>
      </c>
      <c r="G11103" s="3">
        <f t="array" ref="G11103">INDEX('Nov2021'!$A$1:$BP$55,MATCH($D11103,'Nov2021'!$A:$A,0),MATCH($E11103,'Nov2021'!$2:$2,0))</f>
        <v>0</v>
      </c>
      <c r="H11103" s="3">
        <v>0.0</v>
      </c>
      <c r="I11103" s="3">
        <v>0.0</v>
      </c>
    </row>
    <row r="11104" ht="14.25" customHeight="1">
      <c r="A11104" s="3" t="str">
        <f t="shared" si="23"/>
        <v>Nov2021</v>
      </c>
      <c r="B11104" s="21">
        <v>44501.0</v>
      </c>
      <c r="C11104" s="9">
        <v>18.0</v>
      </c>
      <c r="D11104" s="3" t="s">
        <v>207</v>
      </c>
      <c r="E11104" s="3" t="s">
        <v>161</v>
      </c>
      <c r="F11104" s="9" t="s">
        <v>108</v>
      </c>
      <c r="G11104" s="3">
        <f t="array" ref="G11104">INDEX('Nov2021'!$A$1:$BP$55,MATCH($D11104,'Nov2021'!$A:$A,0),MATCH($E11104,'Nov2021'!$2:$2,0))</f>
        <v>0</v>
      </c>
      <c r="H11104" s="3">
        <v>0.0</v>
      </c>
      <c r="I11104" s="3">
        <v>0.0</v>
      </c>
    </row>
    <row r="11105" ht="14.25" customHeight="1">
      <c r="A11105" s="3" t="str">
        <f t="shared" si="23"/>
        <v>Nov2021</v>
      </c>
      <c r="B11105" s="21">
        <v>44501.0</v>
      </c>
      <c r="C11105" s="9">
        <v>19.0</v>
      </c>
      <c r="D11105" s="3" t="s">
        <v>207</v>
      </c>
      <c r="E11105" s="3" t="s">
        <v>149</v>
      </c>
      <c r="F11105" s="9" t="s">
        <v>108</v>
      </c>
      <c r="G11105" s="3" t="str">
        <f t="array" ref="G11105">INDEX('Nov2021'!$A$1:$BP$55,MATCH($D11105,'Nov2021'!$A:$A,0),MATCH($E11105,'Nov2021'!$2:$2,0))</f>
        <v>Suppressed</v>
      </c>
      <c r="H11105" s="3">
        <v>1.0</v>
      </c>
      <c r="I11105" s="3">
        <v>2.0</v>
      </c>
    </row>
    <row r="11106" ht="14.25" customHeight="1">
      <c r="A11106" s="3" t="str">
        <f t="shared" si="23"/>
        <v>Nov2021</v>
      </c>
      <c r="B11106" s="21">
        <v>44501.0</v>
      </c>
      <c r="C11106" s="9">
        <v>20.0</v>
      </c>
      <c r="D11106" s="3" t="s">
        <v>207</v>
      </c>
      <c r="E11106" s="3" t="s">
        <v>150</v>
      </c>
      <c r="F11106" s="9" t="s">
        <v>108</v>
      </c>
      <c r="G11106" s="3">
        <f t="array" ref="G11106">INDEX('Nov2021'!$A$1:$BP$55,MATCH($D11106,'Nov2021'!$A:$A,0),MATCH($E11106,'Nov2021'!$2:$2,0))</f>
        <v>0</v>
      </c>
      <c r="H11106" s="3">
        <v>0.0</v>
      </c>
      <c r="I11106" s="3">
        <v>0.0</v>
      </c>
    </row>
    <row r="11107" ht="14.25" customHeight="1">
      <c r="A11107" s="3" t="str">
        <f t="shared" si="23"/>
        <v>Nov2021</v>
      </c>
      <c r="B11107" s="21">
        <v>44501.0</v>
      </c>
      <c r="C11107" s="9">
        <v>21.0</v>
      </c>
      <c r="D11107" s="3" t="s">
        <v>207</v>
      </c>
      <c r="E11107" s="3" t="s">
        <v>165</v>
      </c>
      <c r="F11107" s="9" t="s">
        <v>111</v>
      </c>
      <c r="G11107" s="3">
        <f t="array" ref="G11107">INDEX('Nov2021'!$A$1:$BP$55,MATCH($D11107,'Nov2021'!$A:$A,0),MATCH($E11107,'Nov2021'!$2:$2,0))</f>
        <v>0</v>
      </c>
      <c r="H11107" s="3">
        <v>0.0</v>
      </c>
      <c r="I11107" s="3">
        <v>0.0</v>
      </c>
    </row>
    <row r="11108" ht="14.25" customHeight="1">
      <c r="A11108" s="3" t="str">
        <f t="shared" si="23"/>
        <v>Nov2021</v>
      </c>
      <c r="B11108" s="21">
        <v>44501.0</v>
      </c>
      <c r="C11108" s="9">
        <v>22.0</v>
      </c>
      <c r="D11108" s="3" t="s">
        <v>207</v>
      </c>
      <c r="E11108" s="3" t="s">
        <v>155</v>
      </c>
      <c r="F11108" s="9" t="s">
        <v>109</v>
      </c>
      <c r="G11108" s="3">
        <f t="array" ref="G11108">INDEX('Nov2021'!$A$1:$BP$55,MATCH($D11108,'Nov2021'!$A:$A,0),MATCH($E11108,'Nov2021'!$2:$2,0))</f>
        <v>0</v>
      </c>
      <c r="H11108" s="3">
        <v>0.0</v>
      </c>
      <c r="I11108" s="3">
        <v>0.0</v>
      </c>
    </row>
    <row r="11109" ht="14.25" customHeight="1">
      <c r="A11109" s="3" t="str">
        <f t="shared" si="23"/>
        <v>Nov2021</v>
      </c>
      <c r="B11109" s="21">
        <v>44501.0</v>
      </c>
      <c r="C11109" s="9">
        <v>23.0</v>
      </c>
      <c r="D11109" s="3" t="s">
        <v>207</v>
      </c>
      <c r="E11109" s="3" t="s">
        <v>225</v>
      </c>
      <c r="F11109" s="9" t="s">
        <v>109</v>
      </c>
      <c r="G11109" s="3">
        <f t="array" ref="G11109">INDEX('Nov2021'!$A$1:$BP$55,MATCH($D11109,'Nov2021'!$A:$A,0),MATCH($E11109,'Nov2021'!$2:$2,0))</f>
        <v>0</v>
      </c>
      <c r="H11109" s="3">
        <v>0.0</v>
      </c>
      <c r="I11109" s="3">
        <v>0.0</v>
      </c>
    </row>
    <row r="11110" ht="14.25" customHeight="1">
      <c r="A11110" s="3" t="str">
        <f t="shared" si="23"/>
        <v>Nov2021</v>
      </c>
      <c r="B11110" s="21">
        <v>44501.0</v>
      </c>
      <c r="C11110" s="9">
        <v>24.0</v>
      </c>
      <c r="D11110" s="3" t="s">
        <v>207</v>
      </c>
      <c r="E11110" s="3" t="s">
        <v>158</v>
      </c>
      <c r="F11110" s="9" t="s">
        <v>109</v>
      </c>
      <c r="G11110" s="3">
        <f t="array" ref="G11110">INDEX('Nov2021'!$A$1:$BP$55,MATCH($D11110,'Nov2021'!$A:$A,0),MATCH($E11110,'Nov2021'!$2:$2,0))</f>
        <v>0</v>
      </c>
      <c r="H11110" s="3">
        <v>0.0</v>
      </c>
      <c r="I11110" s="3">
        <v>0.0</v>
      </c>
    </row>
    <row r="11111" ht="14.25" customHeight="1">
      <c r="A11111" s="3" t="str">
        <f t="shared" si="23"/>
        <v>Nov2021</v>
      </c>
      <c r="B11111" s="21">
        <v>44501.0</v>
      </c>
      <c r="C11111" s="9">
        <v>25.0</v>
      </c>
      <c r="D11111" s="3" t="s">
        <v>207</v>
      </c>
      <c r="E11111" s="3" t="s">
        <v>169</v>
      </c>
      <c r="F11111" s="9" t="s">
        <v>110</v>
      </c>
      <c r="G11111" s="3">
        <f t="array" ref="G11111">INDEX('Nov2021'!$A$1:$BP$55,MATCH($D11111,'Nov2021'!$A:$A,0),MATCH($E11111,'Nov2021'!$2:$2,0))</f>
        <v>0</v>
      </c>
      <c r="H11111" s="3">
        <v>0.0</v>
      </c>
      <c r="I11111" s="3">
        <v>0.0</v>
      </c>
    </row>
    <row r="11112" ht="14.25" customHeight="1">
      <c r="A11112" s="3" t="str">
        <f t="shared" si="23"/>
        <v>Nov2021</v>
      </c>
      <c r="B11112" s="21">
        <v>44501.0</v>
      </c>
      <c r="C11112" s="9">
        <v>26.0</v>
      </c>
      <c r="D11112" s="3" t="s">
        <v>207</v>
      </c>
      <c r="E11112" s="3" t="s">
        <v>157</v>
      </c>
      <c r="F11112" s="9" t="s">
        <v>108</v>
      </c>
      <c r="G11112" s="3">
        <f t="array" ref="G11112">INDEX('Nov2021'!$A$1:$BP$55,MATCH($D11112,'Nov2021'!$A:$A,0),MATCH($E11112,'Nov2021'!$2:$2,0))</f>
        <v>0</v>
      </c>
      <c r="H11112" s="3">
        <v>0.0</v>
      </c>
      <c r="I11112" s="3">
        <v>0.0</v>
      </c>
    </row>
    <row r="11113" ht="14.25" customHeight="1">
      <c r="A11113" s="3" t="str">
        <f t="shared" si="23"/>
        <v>Nov2021</v>
      </c>
      <c r="B11113" s="21">
        <v>44501.0</v>
      </c>
      <c r="C11113" s="9">
        <v>27.0</v>
      </c>
      <c r="D11113" s="3" t="s">
        <v>207</v>
      </c>
      <c r="E11113" s="3" t="s">
        <v>173</v>
      </c>
      <c r="F11113" s="9" t="s">
        <v>110</v>
      </c>
      <c r="G11113" s="3">
        <f t="array" ref="G11113">INDEX('Nov2021'!$A$1:$BP$55,MATCH($D11113,'Nov2021'!$A:$A,0),MATCH($E11113,'Nov2021'!$2:$2,0))</f>
        <v>0</v>
      </c>
      <c r="H11113" s="3">
        <v>0.0</v>
      </c>
      <c r="I11113" s="3">
        <v>0.0</v>
      </c>
    </row>
    <row r="11114" ht="14.25" customHeight="1">
      <c r="A11114" s="3" t="str">
        <f t="shared" si="23"/>
        <v>Nov2021</v>
      </c>
      <c r="B11114" s="21">
        <v>44501.0</v>
      </c>
      <c r="C11114" s="9">
        <v>28.0</v>
      </c>
      <c r="D11114" s="3" t="s">
        <v>207</v>
      </c>
      <c r="E11114" s="3" t="s">
        <v>167</v>
      </c>
      <c r="F11114" s="9" t="s">
        <v>109</v>
      </c>
      <c r="G11114" s="3">
        <f t="array" ref="G11114">INDEX('Nov2021'!$A$1:$BP$55,MATCH($D11114,'Nov2021'!$A:$A,0),MATCH($E11114,'Nov2021'!$2:$2,0))</f>
        <v>0</v>
      </c>
      <c r="H11114" s="3">
        <v>0.0</v>
      </c>
      <c r="I11114" s="3">
        <v>0.0</v>
      </c>
    </row>
    <row r="11115" ht="14.25" customHeight="1">
      <c r="A11115" s="3" t="str">
        <f t="shared" si="23"/>
        <v>Nov2021</v>
      </c>
      <c r="B11115" s="21">
        <v>44501.0</v>
      </c>
      <c r="C11115" s="9">
        <v>29.0</v>
      </c>
      <c r="D11115" s="3" t="s">
        <v>207</v>
      </c>
      <c r="E11115" s="3" t="s">
        <v>163</v>
      </c>
      <c r="F11115" s="9" t="s">
        <v>109</v>
      </c>
      <c r="G11115" s="3">
        <f t="array" ref="G11115">INDEX('Nov2021'!$A$1:$BP$55,MATCH($D11115,'Nov2021'!$A:$A,0),MATCH($E11115,'Nov2021'!$2:$2,0))</f>
        <v>0</v>
      </c>
      <c r="H11115" s="3">
        <v>0.0</v>
      </c>
      <c r="I11115" s="3">
        <v>0.0</v>
      </c>
    </row>
    <row r="11116" ht="14.25" customHeight="1">
      <c r="A11116" s="3" t="str">
        <f t="shared" si="23"/>
        <v>Nov2021</v>
      </c>
      <c r="B11116" s="21">
        <v>44501.0</v>
      </c>
      <c r="C11116" s="9">
        <v>30.0</v>
      </c>
      <c r="D11116" s="3" t="s">
        <v>207</v>
      </c>
      <c r="E11116" s="3" t="s">
        <v>154</v>
      </c>
      <c r="F11116" s="9" t="s">
        <v>110</v>
      </c>
      <c r="G11116" s="3">
        <f t="array" ref="G11116">INDEX('Nov2021'!$A$1:$BP$55,MATCH($D11116,'Nov2021'!$A:$A,0),MATCH($E11116,'Nov2021'!$2:$2,0))</f>
        <v>0</v>
      </c>
      <c r="H11116" s="3">
        <v>0.0</v>
      </c>
      <c r="I11116" s="3">
        <v>0.0</v>
      </c>
    </row>
    <row r="11117" ht="14.25" customHeight="1">
      <c r="A11117" s="3" t="str">
        <f t="shared" si="23"/>
        <v>Nov2021</v>
      </c>
      <c r="B11117" s="21">
        <v>44501.0</v>
      </c>
      <c r="C11117" s="9">
        <v>31.0</v>
      </c>
      <c r="D11117" s="3" t="s">
        <v>207</v>
      </c>
      <c r="E11117" s="3" t="s">
        <v>156</v>
      </c>
      <c r="F11117" s="9" t="s">
        <v>112</v>
      </c>
      <c r="G11117" s="3">
        <f t="array" ref="G11117">INDEX('Nov2021'!$A$1:$BP$55,MATCH($D11117,'Nov2021'!$A:$A,0),MATCH($E11117,'Nov2021'!$2:$2,0))</f>
        <v>0</v>
      </c>
      <c r="H11117" s="3">
        <v>0.0</v>
      </c>
      <c r="I11117" s="3">
        <v>0.0</v>
      </c>
    </row>
    <row r="11118" ht="14.25" customHeight="1">
      <c r="A11118" s="3" t="str">
        <f t="shared" si="23"/>
        <v>Nov2021</v>
      </c>
      <c r="B11118" s="21">
        <v>44501.0</v>
      </c>
      <c r="C11118" s="9">
        <v>32.0</v>
      </c>
      <c r="D11118" s="3" t="s">
        <v>207</v>
      </c>
      <c r="E11118" s="3" t="s">
        <v>195</v>
      </c>
      <c r="F11118" s="9" t="s">
        <v>110</v>
      </c>
      <c r="G11118" s="3">
        <f t="array" ref="G11118">INDEX('Nov2021'!$A$1:$BP$55,MATCH($D11118,'Nov2021'!$A:$A,0),MATCH($E11118,'Nov2021'!$2:$2,0))</f>
        <v>0</v>
      </c>
      <c r="H11118" s="3">
        <v>0.0</v>
      </c>
      <c r="I11118" s="3">
        <v>0.0</v>
      </c>
    </row>
    <row r="11119" ht="14.25" customHeight="1">
      <c r="A11119" s="3" t="str">
        <f t="shared" si="23"/>
        <v>Nov2021</v>
      </c>
      <c r="B11119" s="21">
        <v>44501.0</v>
      </c>
      <c r="C11119" s="9">
        <v>33.0</v>
      </c>
      <c r="D11119" s="3" t="s">
        <v>207</v>
      </c>
      <c r="E11119" s="3" t="s">
        <v>242</v>
      </c>
      <c r="F11119" s="9" t="s">
        <v>108</v>
      </c>
      <c r="G11119" s="3">
        <f t="array" ref="G11119">INDEX('Nov2021'!$A$1:$BP$55,MATCH($D11119,'Nov2021'!$A:$A,0),MATCH($E11119,'Nov2021'!$2:$2,0))</f>
        <v>0</v>
      </c>
      <c r="H11119" s="3">
        <v>0.0</v>
      </c>
      <c r="I11119" s="3">
        <v>0.0</v>
      </c>
    </row>
    <row r="11120" ht="14.25" customHeight="1">
      <c r="A11120" s="3" t="str">
        <f t="shared" si="23"/>
        <v>Nov2021</v>
      </c>
      <c r="B11120" s="21">
        <v>44501.0</v>
      </c>
      <c r="C11120" s="9">
        <v>34.0</v>
      </c>
      <c r="D11120" s="3" t="s">
        <v>207</v>
      </c>
      <c r="E11120" s="3" t="s">
        <v>164</v>
      </c>
      <c r="F11120" s="9" t="s">
        <v>112</v>
      </c>
      <c r="G11120" s="3">
        <f t="array" ref="G11120">INDEX('Nov2021'!$A$1:$BP$55,MATCH($D11120,'Nov2021'!$A:$A,0),MATCH($E11120,'Nov2021'!$2:$2,0))</f>
        <v>0</v>
      </c>
      <c r="H11120" s="3">
        <v>0.0</v>
      </c>
      <c r="I11120" s="3">
        <v>0.0</v>
      </c>
    </row>
    <row r="11121" ht="14.25" customHeight="1">
      <c r="A11121" s="3" t="str">
        <f t="shared" si="23"/>
        <v>Nov2021</v>
      </c>
      <c r="B11121" s="21">
        <v>44501.0</v>
      </c>
      <c r="C11121" s="9">
        <v>35.0</v>
      </c>
      <c r="D11121" s="3" t="s">
        <v>207</v>
      </c>
      <c r="E11121" s="3" t="s">
        <v>150</v>
      </c>
      <c r="F11121" s="9" t="s">
        <v>108</v>
      </c>
      <c r="G11121" s="3">
        <f t="array" ref="G11121">INDEX('Nov2021'!$A$1:$BP$55,MATCH($D11121,'Nov2021'!$A:$A,0),MATCH($E11121,'Nov2021'!$2:$2,0))</f>
        <v>0</v>
      </c>
      <c r="H11121" s="3">
        <v>0.0</v>
      </c>
      <c r="I11121" s="3">
        <v>0.0</v>
      </c>
    </row>
    <row r="11122" ht="14.25" customHeight="1">
      <c r="A11122" s="3" t="str">
        <f t="shared" si="23"/>
        <v>Nov2021</v>
      </c>
      <c r="B11122" s="21">
        <v>44501.0</v>
      </c>
      <c r="C11122" s="9">
        <v>36.0</v>
      </c>
      <c r="D11122" s="3" t="s">
        <v>207</v>
      </c>
      <c r="E11122" s="3" t="s">
        <v>243</v>
      </c>
      <c r="F11122" s="9" t="s">
        <v>109</v>
      </c>
      <c r="G11122" s="3">
        <f t="array" ref="G11122">INDEX('Nov2021'!$A$1:$BP$55,MATCH($D11122,'Nov2021'!$A:$A,0),MATCH($E11122,'Nov2021'!$2:$2,0))</f>
        <v>0</v>
      </c>
      <c r="H11122" s="3">
        <v>0.0</v>
      </c>
      <c r="I11122" s="3">
        <v>0.0</v>
      </c>
    </row>
    <row r="11123" ht="14.25" customHeight="1">
      <c r="A11123" s="3" t="str">
        <f t="shared" si="23"/>
        <v>Nov2021</v>
      </c>
      <c r="B11123" s="21">
        <v>44501.0</v>
      </c>
      <c r="C11123" s="9">
        <v>37.0</v>
      </c>
      <c r="D11123" s="3" t="s">
        <v>207</v>
      </c>
      <c r="E11123" s="3" t="s">
        <v>170</v>
      </c>
      <c r="F11123" s="9" t="s">
        <v>109</v>
      </c>
      <c r="G11123" s="3">
        <f t="array" ref="G11123">INDEX('Nov2021'!$A$1:$BP$55,MATCH($D11123,'Nov2021'!$A:$A,0),MATCH($E11123,'Nov2021'!$2:$2,0))</f>
        <v>0</v>
      </c>
      <c r="H11123" s="3">
        <v>0.0</v>
      </c>
      <c r="I11123" s="3">
        <v>0.0</v>
      </c>
    </row>
    <row r="11124" ht="14.25" customHeight="1">
      <c r="A11124" s="3" t="str">
        <f t="shared" si="23"/>
        <v>Nov2021</v>
      </c>
      <c r="B11124" s="21">
        <v>44501.0</v>
      </c>
      <c r="C11124" s="9">
        <v>38.0</v>
      </c>
      <c r="D11124" s="3" t="s">
        <v>207</v>
      </c>
      <c r="E11124" s="3" t="s">
        <v>244</v>
      </c>
      <c r="F11124" s="9" t="s">
        <v>109</v>
      </c>
      <c r="G11124" s="3">
        <f t="array" ref="G11124">INDEX('Nov2021'!$A$1:$BP$55,MATCH($D11124,'Nov2021'!$A:$A,0),MATCH($E11124,'Nov2021'!$2:$2,0))</f>
        <v>0</v>
      </c>
      <c r="H11124" s="3">
        <v>0.0</v>
      </c>
      <c r="I11124" s="3">
        <v>0.0</v>
      </c>
    </row>
    <row r="11125" ht="14.25" customHeight="1">
      <c r="A11125" s="3" t="str">
        <f t="shared" si="23"/>
        <v>Nov2021</v>
      </c>
      <c r="B11125" s="21">
        <v>44501.0</v>
      </c>
      <c r="C11125" s="9">
        <v>39.0</v>
      </c>
      <c r="D11125" s="3" t="s">
        <v>207</v>
      </c>
      <c r="E11125" s="3" t="s">
        <v>245</v>
      </c>
      <c r="F11125" s="9" t="s">
        <v>111</v>
      </c>
      <c r="G11125" s="3">
        <f t="array" ref="G11125">INDEX('Nov2021'!$A$1:$BP$55,MATCH($D11125,'Nov2021'!$A:$A,0),MATCH($E11125,'Nov2021'!$2:$2,0))</f>
        <v>0</v>
      </c>
      <c r="H11125" s="3">
        <v>0.0</v>
      </c>
      <c r="I11125" s="3">
        <v>0.0</v>
      </c>
    </row>
    <row r="11126" ht="14.25" customHeight="1">
      <c r="A11126" s="3" t="str">
        <f t="shared" si="23"/>
        <v>Nov2021</v>
      </c>
      <c r="B11126" s="21">
        <v>44501.0</v>
      </c>
      <c r="C11126" s="9">
        <v>40.0</v>
      </c>
      <c r="D11126" s="3" t="s">
        <v>207</v>
      </c>
      <c r="E11126" s="3" t="s">
        <v>166</v>
      </c>
      <c r="F11126" s="9" t="s">
        <v>108</v>
      </c>
      <c r="G11126" s="3">
        <f t="array" ref="G11126">INDEX('Nov2021'!$A$1:$BP$55,MATCH($D11126,'Nov2021'!$A:$A,0),MATCH($E11126,'Nov2021'!$2:$2,0))</f>
        <v>0</v>
      </c>
      <c r="H11126" s="3">
        <v>0.0</v>
      </c>
      <c r="I11126" s="3">
        <v>0.0</v>
      </c>
    </row>
    <row r="11127" ht="14.25" customHeight="1">
      <c r="A11127" s="3" t="str">
        <f t="shared" si="23"/>
        <v>Nov2021</v>
      </c>
      <c r="B11127" s="21">
        <v>44501.0</v>
      </c>
      <c r="C11127" s="9">
        <v>41.0</v>
      </c>
      <c r="D11127" s="3" t="s">
        <v>207</v>
      </c>
      <c r="E11127" s="3" t="s">
        <v>184</v>
      </c>
      <c r="F11127" s="9" t="s">
        <v>108</v>
      </c>
      <c r="G11127" s="3">
        <f t="array" ref="G11127">INDEX('Nov2021'!$A$1:$BP$55,MATCH($D11127,'Nov2021'!$A:$A,0),MATCH($E11127,'Nov2021'!$2:$2,0))</f>
        <v>0</v>
      </c>
      <c r="H11127" s="3">
        <v>0.0</v>
      </c>
      <c r="I11127" s="3">
        <v>0.0</v>
      </c>
    </row>
    <row r="11128" ht="14.25" customHeight="1">
      <c r="A11128" s="3" t="str">
        <f t="shared" si="23"/>
        <v>Nov2021</v>
      </c>
      <c r="B11128" s="21">
        <v>44501.0</v>
      </c>
      <c r="C11128" s="9">
        <v>42.0</v>
      </c>
      <c r="D11128" s="3" t="s">
        <v>207</v>
      </c>
      <c r="E11128" s="3" t="s">
        <v>235</v>
      </c>
      <c r="F11128" s="9" t="s">
        <v>109</v>
      </c>
      <c r="G11128" s="3">
        <f t="array" ref="G11128">INDEX('Nov2021'!$A$1:$BP$55,MATCH($D11128,'Nov2021'!$A:$A,0),MATCH($E11128,'Nov2021'!$2:$2,0))</f>
        <v>0</v>
      </c>
      <c r="H11128" s="3">
        <v>0.0</v>
      </c>
      <c r="I11128" s="3">
        <v>0.0</v>
      </c>
    </row>
    <row r="11129" ht="14.25" customHeight="1">
      <c r="A11129" s="3" t="str">
        <f t="shared" si="23"/>
        <v>Nov2021</v>
      </c>
      <c r="B11129" s="21">
        <v>44501.0</v>
      </c>
      <c r="C11129" s="9">
        <v>43.0</v>
      </c>
      <c r="D11129" s="3" t="s">
        <v>207</v>
      </c>
      <c r="E11129" s="3" t="s">
        <v>246</v>
      </c>
      <c r="F11129" s="9" t="s">
        <v>110</v>
      </c>
      <c r="G11129" s="3">
        <f t="array" ref="G11129">INDEX('Nov2021'!$A$1:$BP$55,MATCH($D11129,'Nov2021'!$A:$A,0),MATCH($E11129,'Nov2021'!$2:$2,0))</f>
        <v>0</v>
      </c>
      <c r="H11129" s="3">
        <v>0.0</v>
      </c>
      <c r="I11129" s="3">
        <v>0.0</v>
      </c>
    </row>
    <row r="11130" ht="14.25" customHeight="1">
      <c r="A11130" s="3" t="str">
        <f t="shared" si="23"/>
        <v>Nov2021</v>
      </c>
      <c r="B11130" s="21">
        <v>44501.0</v>
      </c>
      <c r="C11130" s="9">
        <v>44.0</v>
      </c>
      <c r="D11130" s="3" t="s">
        <v>207</v>
      </c>
      <c r="E11130" s="3" t="s">
        <v>186</v>
      </c>
      <c r="F11130" s="9" t="s">
        <v>108</v>
      </c>
      <c r="G11130" s="3">
        <f t="array" ref="G11130">INDEX('Nov2021'!$A$1:$BP$55,MATCH($D11130,'Nov2021'!$A:$A,0),MATCH($E11130,'Nov2021'!$2:$2,0))</f>
        <v>0</v>
      </c>
      <c r="H11130" s="3">
        <v>0.0</v>
      </c>
      <c r="I11130" s="3">
        <v>0.0</v>
      </c>
    </row>
    <row r="11131" ht="14.25" customHeight="1">
      <c r="A11131" s="3" t="str">
        <f t="shared" si="23"/>
        <v>Nov2021</v>
      </c>
      <c r="B11131" s="21">
        <v>44501.0</v>
      </c>
      <c r="C11131" s="9">
        <v>45.0</v>
      </c>
      <c r="D11131" s="3" t="s">
        <v>207</v>
      </c>
      <c r="E11131" s="3" t="s">
        <v>247</v>
      </c>
      <c r="F11131" s="9" t="s">
        <v>113</v>
      </c>
      <c r="G11131" s="3">
        <f t="array" ref="G11131">INDEX('Nov2021'!$A$1:$BP$55,MATCH($D11131,'Nov2021'!$A:$A,0),MATCH($E11131,'Nov2021'!$2:$2,0))</f>
        <v>0</v>
      </c>
      <c r="H11131" s="3">
        <v>0.0</v>
      </c>
      <c r="I11131" s="3">
        <v>0.0</v>
      </c>
    </row>
    <row r="11132" ht="14.25" customHeight="1">
      <c r="A11132" s="3" t="str">
        <f t="shared" si="23"/>
        <v>Nov2021</v>
      </c>
      <c r="B11132" s="21">
        <v>44501.0</v>
      </c>
      <c r="C11132" s="9">
        <v>46.0</v>
      </c>
      <c r="D11132" s="3" t="s">
        <v>207</v>
      </c>
      <c r="E11132" s="3" t="s">
        <v>159</v>
      </c>
      <c r="F11132" s="9" t="s">
        <v>110</v>
      </c>
      <c r="G11132" s="3">
        <f t="array" ref="G11132">INDEX('Nov2021'!$A$1:$BP$55,MATCH($D11132,'Nov2021'!$A:$A,0),MATCH($E11132,'Nov2021'!$2:$2,0))</f>
        <v>0</v>
      </c>
      <c r="H11132" s="3">
        <v>0.0</v>
      </c>
      <c r="I11132" s="3">
        <v>0.0</v>
      </c>
    </row>
    <row r="11133" ht="14.25" customHeight="1">
      <c r="A11133" s="3" t="str">
        <f t="shared" si="23"/>
        <v>Nov2021</v>
      </c>
      <c r="B11133" s="21">
        <v>44501.0</v>
      </c>
      <c r="C11133" s="9">
        <v>47.0</v>
      </c>
      <c r="D11133" s="3" t="s">
        <v>207</v>
      </c>
      <c r="E11133" s="3" t="s">
        <v>189</v>
      </c>
      <c r="F11133" s="9" t="s">
        <v>108</v>
      </c>
      <c r="G11133" s="3">
        <f t="array" ref="G11133">INDEX('Nov2021'!$A$1:$BP$55,MATCH($D11133,'Nov2021'!$A:$A,0),MATCH($E11133,'Nov2021'!$2:$2,0))</f>
        <v>0</v>
      </c>
      <c r="H11133" s="3">
        <v>0.0</v>
      </c>
      <c r="I11133" s="3">
        <v>0.0</v>
      </c>
    </row>
    <row r="11134" ht="14.25" customHeight="1">
      <c r="A11134" s="3" t="str">
        <f t="shared" si="23"/>
        <v>Nov2021</v>
      </c>
      <c r="B11134" s="21">
        <v>44501.0</v>
      </c>
      <c r="C11134" s="9">
        <v>48.0</v>
      </c>
      <c r="D11134" s="3" t="s">
        <v>207</v>
      </c>
      <c r="E11134" s="3" t="s">
        <v>248</v>
      </c>
      <c r="F11134" s="9" t="s">
        <v>108</v>
      </c>
      <c r="G11134" s="3">
        <f t="array" ref="G11134">INDEX('Nov2021'!$A$1:$BP$55,MATCH($D11134,'Nov2021'!$A:$A,0),MATCH($E11134,'Nov2021'!$2:$2,0))</f>
        <v>0</v>
      </c>
      <c r="H11134" s="3">
        <v>0.0</v>
      </c>
      <c r="I11134" s="3">
        <v>0.0</v>
      </c>
    </row>
    <row r="11135" ht="14.25" customHeight="1">
      <c r="A11135" s="3" t="str">
        <f t="shared" si="23"/>
        <v>Nov2021</v>
      </c>
      <c r="B11135" s="21">
        <v>44501.0</v>
      </c>
      <c r="C11135" s="9">
        <v>49.0</v>
      </c>
      <c r="D11135" s="3" t="s">
        <v>207</v>
      </c>
      <c r="E11135" s="3" t="s">
        <v>190</v>
      </c>
      <c r="F11135" s="9" t="s">
        <v>108</v>
      </c>
      <c r="G11135" s="3">
        <f t="array" ref="G11135">INDEX('Nov2021'!$A$1:$BP$55,MATCH($D11135,'Nov2021'!$A:$A,0),MATCH($E11135,'Nov2021'!$2:$2,0))</f>
        <v>0</v>
      </c>
      <c r="H11135" s="3">
        <v>0.0</v>
      </c>
      <c r="I11135" s="3">
        <v>0.0</v>
      </c>
    </row>
    <row r="11136" ht="14.25" customHeight="1">
      <c r="A11136" s="3" t="str">
        <f t="shared" si="23"/>
        <v>Nov2021</v>
      </c>
      <c r="B11136" s="21">
        <v>44501.0</v>
      </c>
      <c r="C11136" s="9">
        <v>50.0</v>
      </c>
      <c r="D11136" s="3" t="s">
        <v>207</v>
      </c>
      <c r="E11136" s="3" t="s">
        <v>249</v>
      </c>
      <c r="F11136" s="9" t="s">
        <v>111</v>
      </c>
      <c r="G11136" s="3">
        <f t="array" ref="G11136">INDEX('Nov2021'!$A$1:$BP$55,MATCH($D11136,'Nov2021'!$A:$A,0),MATCH($E11136,'Nov2021'!$2:$2,0))</f>
        <v>0</v>
      </c>
      <c r="H11136" s="3">
        <v>0.0</v>
      </c>
      <c r="I11136" s="3">
        <v>0.0</v>
      </c>
    </row>
    <row r="11137" ht="14.25" customHeight="1">
      <c r="A11137" s="3" t="str">
        <f t="shared" si="23"/>
        <v>Nov2021</v>
      </c>
      <c r="B11137" s="21">
        <v>44501.0</v>
      </c>
      <c r="C11137" s="9">
        <v>51.0</v>
      </c>
      <c r="D11137" s="3" t="s">
        <v>207</v>
      </c>
      <c r="E11137" s="3" t="s">
        <v>220</v>
      </c>
      <c r="F11137" s="9" t="s">
        <v>108</v>
      </c>
      <c r="G11137" s="3">
        <f t="array" ref="G11137">INDEX('Nov2021'!$A$1:$BP$55,MATCH($D11137,'Nov2021'!$A:$A,0),MATCH($E11137,'Nov2021'!$2:$2,0))</f>
        <v>0</v>
      </c>
      <c r="H11137" s="3">
        <v>0.0</v>
      </c>
      <c r="I11137" s="3">
        <v>0.0</v>
      </c>
    </row>
    <row r="11138" ht="14.25" customHeight="1">
      <c r="A11138" s="3" t="str">
        <f t="shared" si="23"/>
        <v>Nov2021</v>
      </c>
      <c r="B11138" s="21">
        <v>44501.0</v>
      </c>
      <c r="C11138" s="9">
        <v>52.0</v>
      </c>
      <c r="D11138" s="3" t="s">
        <v>207</v>
      </c>
      <c r="E11138" s="3" t="s">
        <v>250</v>
      </c>
      <c r="F11138" s="9" t="s">
        <v>108</v>
      </c>
      <c r="G11138" s="3">
        <f t="array" ref="G11138">INDEX('Nov2021'!$A$1:$BP$55,MATCH($D11138,'Nov2021'!$A:$A,0),MATCH($E11138,'Nov2021'!$2:$2,0))</f>
        <v>0</v>
      </c>
      <c r="H11138" s="3">
        <v>0.0</v>
      </c>
      <c r="I11138" s="3">
        <v>0.0</v>
      </c>
    </row>
    <row r="11139" ht="14.25" customHeight="1">
      <c r="A11139" s="3" t="str">
        <f t="shared" si="23"/>
        <v>Nov2021</v>
      </c>
      <c r="B11139" s="21">
        <v>44501.0</v>
      </c>
      <c r="C11139" s="9">
        <v>53.0</v>
      </c>
      <c r="D11139" s="3" t="s">
        <v>207</v>
      </c>
      <c r="E11139" s="3" t="s">
        <v>192</v>
      </c>
      <c r="F11139" s="9" t="s">
        <v>109</v>
      </c>
      <c r="G11139" s="3">
        <f t="array" ref="G11139">INDEX('Nov2021'!$A$1:$BP$55,MATCH($D11139,'Nov2021'!$A:$A,0),MATCH($E11139,'Nov2021'!$2:$2,0))</f>
        <v>0</v>
      </c>
      <c r="H11139" s="3">
        <v>0.0</v>
      </c>
      <c r="I11139" s="3">
        <v>0.0</v>
      </c>
    </row>
    <row r="11140" ht="14.25" customHeight="1">
      <c r="A11140" s="3" t="str">
        <f t="shared" si="23"/>
        <v>Nov2021</v>
      </c>
      <c r="B11140" s="21">
        <v>44501.0</v>
      </c>
      <c r="C11140" s="9">
        <v>54.0</v>
      </c>
      <c r="D11140" s="3" t="s">
        <v>207</v>
      </c>
      <c r="E11140" s="3" t="s">
        <v>177</v>
      </c>
      <c r="F11140" s="9" t="s">
        <v>109</v>
      </c>
      <c r="G11140" s="3">
        <f t="array" ref="G11140">INDEX('Nov2021'!$A$1:$BP$55,MATCH($D11140,'Nov2021'!$A:$A,0),MATCH($E11140,'Nov2021'!$2:$2,0))</f>
        <v>0</v>
      </c>
      <c r="H11140" s="3">
        <v>0.0</v>
      </c>
      <c r="I11140" s="3">
        <v>0.0</v>
      </c>
    </row>
    <row r="11141" ht="14.25" customHeight="1">
      <c r="A11141" s="3" t="str">
        <f t="shared" si="23"/>
        <v>Nov2021</v>
      </c>
      <c r="B11141" s="21">
        <v>44501.0</v>
      </c>
      <c r="C11141" s="9">
        <v>55.0</v>
      </c>
      <c r="D11141" s="3" t="s">
        <v>207</v>
      </c>
      <c r="E11141" s="3" t="s">
        <v>193</v>
      </c>
      <c r="F11141" s="9" t="s">
        <v>108</v>
      </c>
      <c r="G11141" s="3">
        <f t="array" ref="G11141">INDEX('Nov2021'!$A$1:$BP$55,MATCH($D11141,'Nov2021'!$A:$A,0),MATCH($E11141,'Nov2021'!$2:$2,0))</f>
        <v>0</v>
      </c>
      <c r="H11141" s="3">
        <v>0.0</v>
      </c>
      <c r="I11141" s="3">
        <v>0.0</v>
      </c>
    </row>
    <row r="11142" ht="14.25" customHeight="1">
      <c r="A11142" s="3" t="str">
        <f t="shared" si="23"/>
        <v>Nov2021</v>
      </c>
      <c r="B11142" s="21">
        <v>44501.0</v>
      </c>
      <c r="C11142" s="9">
        <v>56.0</v>
      </c>
      <c r="D11142" s="3" t="s">
        <v>207</v>
      </c>
      <c r="E11142" s="3" t="s">
        <v>251</v>
      </c>
      <c r="F11142" s="9" t="s">
        <v>113</v>
      </c>
      <c r="G11142" s="3">
        <f t="array" ref="G11142">INDEX('Nov2021'!$A$1:$BP$55,MATCH($D11142,'Nov2021'!$A:$A,0),MATCH($E11142,'Nov2021'!$2:$2,0))</f>
        <v>0</v>
      </c>
      <c r="H11142" s="3">
        <v>0.0</v>
      </c>
      <c r="I11142" s="3">
        <v>0.0</v>
      </c>
    </row>
    <row r="11143" ht="14.25" customHeight="1">
      <c r="A11143" s="3" t="str">
        <f t="shared" si="23"/>
        <v>Nov2021</v>
      </c>
      <c r="B11143" s="21">
        <v>44501.0</v>
      </c>
      <c r="C11143" s="9">
        <v>57.0</v>
      </c>
      <c r="D11143" s="3" t="s">
        <v>207</v>
      </c>
      <c r="E11143" s="3" t="s">
        <v>215</v>
      </c>
      <c r="F11143" s="9" t="s">
        <v>108</v>
      </c>
      <c r="G11143" s="3">
        <f t="array" ref="G11143">INDEX('Nov2021'!$A$1:$BP$55,MATCH($D11143,'Nov2021'!$A:$A,0),MATCH($E11143,'Nov2021'!$2:$2,0))</f>
        <v>0</v>
      </c>
      <c r="H11143" s="3">
        <v>0.0</v>
      </c>
      <c r="I11143" s="3">
        <v>0.0</v>
      </c>
    </row>
    <row r="11144" ht="14.25" customHeight="1">
      <c r="A11144" s="3" t="str">
        <f t="shared" si="23"/>
        <v>Nov2021</v>
      </c>
      <c r="B11144" s="21">
        <v>44501.0</v>
      </c>
      <c r="C11144" s="9">
        <v>58.0</v>
      </c>
      <c r="D11144" s="3" t="s">
        <v>207</v>
      </c>
      <c r="E11144" s="3" t="s">
        <v>179</v>
      </c>
      <c r="F11144" s="9" t="s">
        <v>109</v>
      </c>
      <c r="G11144" s="3">
        <f t="array" ref="G11144">INDEX('Nov2021'!$A$1:$BP$55,MATCH($D11144,'Nov2021'!$A:$A,0),MATCH($E11144,'Nov2021'!$2:$2,0))</f>
        <v>0</v>
      </c>
      <c r="H11144" s="3">
        <v>0.0</v>
      </c>
      <c r="I11144" s="3">
        <v>0.0</v>
      </c>
    </row>
    <row r="11145" ht="14.25" customHeight="1">
      <c r="A11145" s="3" t="str">
        <f t="shared" si="23"/>
        <v>Nov2021</v>
      </c>
      <c r="B11145" s="21">
        <v>44501.0</v>
      </c>
      <c r="C11145" s="9">
        <v>59.0</v>
      </c>
      <c r="D11145" s="3" t="s">
        <v>207</v>
      </c>
      <c r="E11145" s="3" t="s">
        <v>162</v>
      </c>
      <c r="F11145" s="9" t="s">
        <v>111</v>
      </c>
      <c r="G11145" s="3">
        <f t="array" ref="G11145">INDEX('Nov2021'!$A$1:$BP$55,MATCH($D11145,'Nov2021'!$A:$A,0),MATCH($E11145,'Nov2021'!$2:$2,0))</f>
        <v>0</v>
      </c>
      <c r="H11145" s="3">
        <v>0.0</v>
      </c>
      <c r="I11145" s="3">
        <v>0.0</v>
      </c>
    </row>
    <row r="11146" ht="14.25" customHeight="1">
      <c r="A11146" s="3" t="str">
        <f t="shared" si="23"/>
        <v>Nov2021</v>
      </c>
      <c r="B11146" s="21">
        <v>44501.0</v>
      </c>
      <c r="C11146" s="9">
        <v>60.0</v>
      </c>
      <c r="D11146" s="3" t="s">
        <v>207</v>
      </c>
      <c r="E11146" s="3" t="s">
        <v>208</v>
      </c>
      <c r="F11146" s="9" t="s">
        <v>108</v>
      </c>
      <c r="G11146" s="3">
        <f t="array" ref="G11146">INDEX('Nov2021'!$A$1:$BP$55,MATCH($D11146,'Nov2021'!$A:$A,0),MATCH($E11146,'Nov2021'!$2:$2,0))</f>
        <v>0</v>
      </c>
      <c r="H11146" s="3">
        <v>0.0</v>
      </c>
      <c r="I11146" s="3">
        <v>0.0</v>
      </c>
    </row>
    <row r="11147" ht="14.25" customHeight="1">
      <c r="A11147" s="3" t="str">
        <f t="shared" si="23"/>
        <v>Nov2021</v>
      </c>
      <c r="B11147" s="21">
        <v>44501.0</v>
      </c>
      <c r="C11147" s="9">
        <v>61.0</v>
      </c>
      <c r="D11147" s="3" t="s">
        <v>207</v>
      </c>
      <c r="E11147" s="3" t="s">
        <v>218</v>
      </c>
      <c r="F11147" s="9" t="s">
        <v>108</v>
      </c>
      <c r="G11147" s="3">
        <f t="array" ref="G11147">INDEX('Nov2021'!$A$1:$BP$55,MATCH($D11147,'Nov2021'!$A:$A,0),MATCH($E11147,'Nov2021'!$2:$2,0))</f>
        <v>0</v>
      </c>
      <c r="H11147" s="3">
        <v>0.0</v>
      </c>
      <c r="I11147" s="3">
        <v>0.0</v>
      </c>
    </row>
    <row r="11148" ht="14.25" customHeight="1">
      <c r="A11148" s="3" t="str">
        <f t="shared" si="23"/>
        <v>Nov2021</v>
      </c>
      <c r="B11148" s="21">
        <v>44501.0</v>
      </c>
      <c r="C11148" s="9">
        <v>1.0</v>
      </c>
      <c r="D11148" s="3" t="s">
        <v>157</v>
      </c>
      <c r="E11148" s="3" t="s">
        <v>137</v>
      </c>
      <c r="F11148" s="9" t="s">
        <v>108</v>
      </c>
      <c r="G11148" s="3" t="str">
        <f t="array" ref="G11148">INDEX('Nov2021'!$A$1:$BP$55,MATCH($D11148,'Nov2021'!$A:$A,0),MATCH($E11148,'Nov2021'!$2:$2,0))</f>
        <v>Suppressed</v>
      </c>
      <c r="H11148" s="3">
        <v>1.0</v>
      </c>
      <c r="I11148" s="3">
        <v>2.0</v>
      </c>
    </row>
    <row r="11149" ht="14.25" customHeight="1">
      <c r="A11149" s="3" t="str">
        <f t="shared" si="23"/>
        <v>Nov2021</v>
      </c>
      <c r="B11149" s="21">
        <v>44501.0</v>
      </c>
      <c r="C11149" s="9">
        <v>2.0</v>
      </c>
      <c r="D11149" s="3" t="s">
        <v>157</v>
      </c>
      <c r="E11149" s="3" t="s">
        <v>138</v>
      </c>
      <c r="F11149" s="9" t="s">
        <v>108</v>
      </c>
      <c r="G11149" s="3">
        <f t="array" ref="G11149">INDEX('Nov2021'!$A$1:$BP$55,MATCH($D11149,'Nov2021'!$A:$A,0),MATCH($E11149,'Nov2021'!$2:$2,0))</f>
        <v>0</v>
      </c>
      <c r="H11149" s="3">
        <v>0.0</v>
      </c>
      <c r="I11149" s="3">
        <v>0.0</v>
      </c>
    </row>
    <row r="11150" ht="14.25" customHeight="1">
      <c r="A11150" s="3" t="str">
        <f t="shared" si="23"/>
        <v>Nov2021</v>
      </c>
      <c r="B11150" s="21">
        <v>44501.0</v>
      </c>
      <c r="C11150" s="9">
        <v>3.0</v>
      </c>
      <c r="D11150" s="3" t="s">
        <v>157</v>
      </c>
      <c r="E11150" s="3" t="s">
        <v>136</v>
      </c>
      <c r="F11150" s="9" t="s">
        <v>108</v>
      </c>
      <c r="G11150" s="3" t="str">
        <f t="array" ref="G11150">INDEX('Nov2021'!$A$1:$BP$55,MATCH($D11150,'Nov2021'!$A:$A,0),MATCH($E11150,'Nov2021'!$2:$2,0))</f>
        <v>Suppressed</v>
      </c>
      <c r="H11150" s="3">
        <v>1.0</v>
      </c>
      <c r="I11150" s="3">
        <v>2.0</v>
      </c>
    </row>
    <row r="11151" ht="14.25" customHeight="1">
      <c r="A11151" s="3" t="str">
        <f t="shared" si="23"/>
        <v>Nov2021</v>
      </c>
      <c r="B11151" s="21">
        <v>44501.0</v>
      </c>
      <c r="C11151" s="9">
        <v>4.0</v>
      </c>
      <c r="D11151" s="3" t="s">
        <v>157</v>
      </c>
      <c r="E11151" s="3" t="s">
        <v>141</v>
      </c>
      <c r="F11151" s="9" t="s">
        <v>109</v>
      </c>
      <c r="G11151" s="3">
        <f t="array" ref="G11151">INDEX('Nov2021'!$A$1:$BP$55,MATCH($D11151,'Nov2021'!$A:$A,0),MATCH($E11151,'Nov2021'!$2:$2,0))</f>
        <v>0</v>
      </c>
      <c r="H11151" s="3">
        <v>0.0</v>
      </c>
      <c r="I11151" s="3">
        <v>0.0</v>
      </c>
    </row>
    <row r="11152" ht="14.25" customHeight="1">
      <c r="A11152" s="3" t="str">
        <f t="shared" si="23"/>
        <v>Nov2021</v>
      </c>
      <c r="B11152" s="21">
        <v>44501.0</v>
      </c>
      <c r="C11152" s="9">
        <v>5.0</v>
      </c>
      <c r="D11152" s="3" t="s">
        <v>157</v>
      </c>
      <c r="E11152" s="3" t="s">
        <v>140</v>
      </c>
      <c r="F11152" s="9" t="s">
        <v>108</v>
      </c>
      <c r="G11152" s="3">
        <f t="array" ref="G11152">INDEX('Nov2021'!$A$1:$BP$55,MATCH($D11152,'Nov2021'!$A:$A,0),MATCH($E11152,'Nov2021'!$2:$2,0))</f>
        <v>0</v>
      </c>
      <c r="H11152" s="3">
        <v>0.0</v>
      </c>
      <c r="I11152" s="3">
        <v>0.0</v>
      </c>
    </row>
    <row r="11153" ht="14.25" customHeight="1">
      <c r="A11153" s="3" t="str">
        <f t="shared" si="23"/>
        <v>Nov2021</v>
      </c>
      <c r="B11153" s="21">
        <v>44501.0</v>
      </c>
      <c r="C11153" s="9">
        <v>6.0</v>
      </c>
      <c r="D11153" s="3" t="s">
        <v>157</v>
      </c>
      <c r="E11153" s="3" t="s">
        <v>146</v>
      </c>
      <c r="F11153" s="9" t="s">
        <v>108</v>
      </c>
      <c r="G11153" s="3">
        <f t="array" ref="G11153">INDEX('Nov2021'!$A$1:$BP$55,MATCH($D11153,'Nov2021'!$A:$A,0),MATCH($E11153,'Nov2021'!$2:$2,0))</f>
        <v>0</v>
      </c>
      <c r="H11153" s="3">
        <v>0.0</v>
      </c>
      <c r="I11153" s="3">
        <v>0.0</v>
      </c>
    </row>
    <row r="11154" ht="14.25" customHeight="1">
      <c r="A11154" s="3" t="str">
        <f t="shared" si="23"/>
        <v>Nov2021</v>
      </c>
      <c r="B11154" s="21">
        <v>44501.0</v>
      </c>
      <c r="C11154" s="9">
        <v>7.0</v>
      </c>
      <c r="D11154" s="3" t="s">
        <v>157</v>
      </c>
      <c r="E11154" s="3" t="s">
        <v>139</v>
      </c>
      <c r="F11154" s="9" t="s">
        <v>108</v>
      </c>
      <c r="G11154" s="3">
        <f t="array" ref="G11154">INDEX('Nov2021'!$A$1:$BP$55,MATCH($D11154,'Nov2021'!$A:$A,0),MATCH($E11154,'Nov2021'!$2:$2,0))</f>
        <v>0</v>
      </c>
      <c r="H11154" s="3">
        <v>0.0</v>
      </c>
      <c r="I11154" s="3">
        <v>0.0</v>
      </c>
    </row>
    <row r="11155" ht="14.25" customHeight="1">
      <c r="A11155" s="3" t="str">
        <f t="shared" si="23"/>
        <v>Nov2021</v>
      </c>
      <c r="B11155" s="21">
        <v>44501.0</v>
      </c>
      <c r="C11155" s="9">
        <v>8.0</v>
      </c>
      <c r="D11155" s="3" t="s">
        <v>157</v>
      </c>
      <c r="E11155" s="3" t="s">
        <v>142</v>
      </c>
      <c r="F11155" s="9" t="s">
        <v>108</v>
      </c>
      <c r="G11155" s="3" t="str">
        <f t="array" ref="G11155">INDEX('Nov2021'!$A$1:$BP$55,MATCH($D11155,'Nov2021'!$A:$A,0),MATCH($E11155,'Nov2021'!$2:$2,0))</f>
        <v>Suppressed</v>
      </c>
      <c r="H11155" s="3">
        <v>1.0</v>
      </c>
      <c r="I11155" s="3">
        <v>2.0</v>
      </c>
    </row>
    <row r="11156" ht="14.25" customHeight="1">
      <c r="A11156" s="3" t="str">
        <f t="shared" si="23"/>
        <v>Nov2021</v>
      </c>
      <c r="B11156" s="21">
        <v>44501.0</v>
      </c>
      <c r="C11156" s="9">
        <v>9.0</v>
      </c>
      <c r="D11156" s="3" t="s">
        <v>157</v>
      </c>
      <c r="E11156" s="3" t="s">
        <v>143</v>
      </c>
      <c r="F11156" s="9" t="s">
        <v>108</v>
      </c>
      <c r="G11156" s="3">
        <f t="array" ref="G11156">INDEX('Nov2021'!$A$1:$BP$55,MATCH($D11156,'Nov2021'!$A:$A,0),MATCH($E11156,'Nov2021'!$2:$2,0))</f>
        <v>0</v>
      </c>
      <c r="H11156" s="3">
        <v>0.0</v>
      </c>
      <c r="I11156" s="3">
        <v>0.0</v>
      </c>
    </row>
    <row r="11157" ht="14.25" customHeight="1">
      <c r="A11157" s="3" t="str">
        <f t="shared" si="23"/>
        <v>Nov2021</v>
      </c>
      <c r="B11157" s="21">
        <v>44501.0</v>
      </c>
      <c r="C11157" s="9">
        <v>10.0</v>
      </c>
      <c r="D11157" s="3" t="s">
        <v>157</v>
      </c>
      <c r="E11157" s="3" t="s">
        <v>181</v>
      </c>
      <c r="F11157" s="9" t="s">
        <v>108</v>
      </c>
      <c r="G11157" s="3">
        <f t="array" ref="G11157">INDEX('Nov2021'!$A$1:$BP$55,MATCH($D11157,'Nov2021'!$A:$A,0),MATCH($E11157,'Nov2021'!$2:$2,0))</f>
        <v>0</v>
      </c>
      <c r="H11157" s="3">
        <v>0.0</v>
      </c>
      <c r="I11157" s="3">
        <v>0.0</v>
      </c>
    </row>
    <row r="11158" ht="14.25" customHeight="1">
      <c r="A11158" s="3" t="str">
        <f t="shared" si="23"/>
        <v>Nov2021</v>
      </c>
      <c r="B11158" s="21">
        <v>44501.0</v>
      </c>
      <c r="C11158" s="9">
        <v>11.0</v>
      </c>
      <c r="D11158" s="3" t="s">
        <v>157</v>
      </c>
      <c r="E11158" s="3" t="s">
        <v>144</v>
      </c>
      <c r="F11158" s="9" t="s">
        <v>108</v>
      </c>
      <c r="G11158" s="3">
        <f t="array" ref="G11158">INDEX('Nov2021'!$A$1:$BP$55,MATCH($D11158,'Nov2021'!$A:$A,0),MATCH($E11158,'Nov2021'!$2:$2,0))</f>
        <v>0</v>
      </c>
      <c r="H11158" s="3">
        <v>0.0</v>
      </c>
      <c r="I11158" s="3">
        <v>0.0</v>
      </c>
    </row>
    <row r="11159" ht="14.25" customHeight="1">
      <c r="A11159" s="3" t="str">
        <f t="shared" si="23"/>
        <v>Nov2021</v>
      </c>
      <c r="B11159" s="21">
        <v>44501.0</v>
      </c>
      <c r="C11159" s="9">
        <v>12.0</v>
      </c>
      <c r="D11159" s="3" t="s">
        <v>157</v>
      </c>
      <c r="E11159" s="3" t="s">
        <v>188</v>
      </c>
      <c r="F11159" s="9" t="s">
        <v>108</v>
      </c>
      <c r="G11159" s="3">
        <f t="array" ref="G11159">INDEX('Nov2021'!$A$1:$BP$55,MATCH($D11159,'Nov2021'!$A:$A,0),MATCH($E11159,'Nov2021'!$2:$2,0))</f>
        <v>0</v>
      </c>
      <c r="H11159" s="3">
        <v>0.0</v>
      </c>
      <c r="I11159" s="3">
        <v>0.0</v>
      </c>
    </row>
    <row r="11160" ht="14.25" customHeight="1">
      <c r="A11160" s="3" t="str">
        <f t="shared" si="23"/>
        <v>Nov2021</v>
      </c>
      <c r="B11160" s="21">
        <v>44501.0</v>
      </c>
      <c r="C11160" s="9">
        <v>13.0</v>
      </c>
      <c r="D11160" s="3" t="s">
        <v>157</v>
      </c>
      <c r="E11160" s="3" t="s">
        <v>160</v>
      </c>
      <c r="F11160" s="9" t="s">
        <v>109</v>
      </c>
      <c r="G11160" s="3">
        <f t="array" ref="G11160">INDEX('Nov2021'!$A$1:$BP$55,MATCH($D11160,'Nov2021'!$A:$A,0),MATCH($E11160,'Nov2021'!$2:$2,0))</f>
        <v>0</v>
      </c>
      <c r="H11160" s="3">
        <v>0.0</v>
      </c>
      <c r="I11160" s="3">
        <v>0.0</v>
      </c>
    </row>
    <row r="11161" ht="14.25" customHeight="1">
      <c r="A11161" s="3" t="str">
        <f t="shared" si="23"/>
        <v>Nov2021</v>
      </c>
      <c r="B11161" s="21">
        <v>44501.0</v>
      </c>
      <c r="C11161" s="9">
        <v>14.0</v>
      </c>
      <c r="D11161" s="3" t="s">
        <v>157</v>
      </c>
      <c r="E11161" s="3" t="s">
        <v>147</v>
      </c>
      <c r="F11161" s="9" t="s">
        <v>110</v>
      </c>
      <c r="G11161" s="3">
        <f t="array" ref="G11161">INDEX('Nov2021'!$A$1:$BP$55,MATCH($D11161,'Nov2021'!$A:$A,0),MATCH($E11161,'Nov2021'!$2:$2,0))</f>
        <v>0</v>
      </c>
      <c r="H11161" s="3">
        <v>0.0</v>
      </c>
      <c r="I11161" s="3">
        <v>0.0</v>
      </c>
    </row>
    <row r="11162" ht="14.25" customHeight="1">
      <c r="A11162" s="3" t="str">
        <f t="shared" si="23"/>
        <v>Nov2021</v>
      </c>
      <c r="B11162" s="21">
        <v>44501.0</v>
      </c>
      <c r="C11162" s="9">
        <v>15.0</v>
      </c>
      <c r="D11162" s="3" t="s">
        <v>157</v>
      </c>
      <c r="E11162" s="3" t="s">
        <v>168</v>
      </c>
      <c r="F11162" s="9" t="s">
        <v>112</v>
      </c>
      <c r="G11162" s="3">
        <f t="array" ref="G11162">INDEX('Nov2021'!$A$1:$BP$55,MATCH($D11162,'Nov2021'!$A:$A,0),MATCH($E11162,'Nov2021'!$2:$2,0))</f>
        <v>0</v>
      </c>
      <c r="H11162" s="3">
        <v>0.0</v>
      </c>
      <c r="I11162" s="3">
        <v>0.0</v>
      </c>
    </row>
    <row r="11163" ht="14.25" customHeight="1">
      <c r="A11163" s="3" t="str">
        <f t="shared" si="23"/>
        <v>Nov2021</v>
      </c>
      <c r="B11163" s="21">
        <v>44501.0</v>
      </c>
      <c r="C11163" s="9">
        <v>16.0</v>
      </c>
      <c r="D11163" s="3" t="s">
        <v>157</v>
      </c>
      <c r="E11163" s="3" t="s">
        <v>145</v>
      </c>
      <c r="F11163" s="9" t="s">
        <v>108</v>
      </c>
      <c r="G11163" s="3">
        <f t="array" ref="G11163">INDEX('Nov2021'!$A$1:$BP$55,MATCH($D11163,'Nov2021'!$A:$A,0),MATCH($E11163,'Nov2021'!$2:$2,0))</f>
        <v>0</v>
      </c>
      <c r="H11163" s="3">
        <v>0.0</v>
      </c>
      <c r="I11163" s="3">
        <v>0.0</v>
      </c>
    </row>
    <row r="11164" ht="14.25" customHeight="1">
      <c r="A11164" s="3" t="str">
        <f t="shared" si="23"/>
        <v>Nov2021</v>
      </c>
      <c r="B11164" s="21">
        <v>44501.0</v>
      </c>
      <c r="C11164" s="9">
        <v>17.0</v>
      </c>
      <c r="D11164" s="3" t="s">
        <v>157</v>
      </c>
      <c r="E11164" s="3" t="s">
        <v>148</v>
      </c>
      <c r="F11164" s="9" t="s">
        <v>108</v>
      </c>
      <c r="G11164" s="3">
        <f t="array" ref="G11164">INDEX('Nov2021'!$A$1:$BP$55,MATCH($D11164,'Nov2021'!$A:$A,0),MATCH($E11164,'Nov2021'!$2:$2,0))</f>
        <v>0</v>
      </c>
      <c r="H11164" s="3">
        <v>0.0</v>
      </c>
      <c r="I11164" s="3">
        <v>0.0</v>
      </c>
    </row>
    <row r="11165" ht="14.25" customHeight="1">
      <c r="A11165" s="3" t="str">
        <f t="shared" si="23"/>
        <v>Nov2021</v>
      </c>
      <c r="B11165" s="21">
        <v>44501.0</v>
      </c>
      <c r="C11165" s="9">
        <v>18.0</v>
      </c>
      <c r="D11165" s="3" t="s">
        <v>157</v>
      </c>
      <c r="E11165" s="3" t="s">
        <v>161</v>
      </c>
      <c r="F11165" s="9" t="s">
        <v>108</v>
      </c>
      <c r="G11165" s="3">
        <f t="array" ref="G11165">INDEX('Nov2021'!$A$1:$BP$55,MATCH($D11165,'Nov2021'!$A:$A,0),MATCH($E11165,'Nov2021'!$2:$2,0))</f>
        <v>0</v>
      </c>
      <c r="H11165" s="3">
        <v>0.0</v>
      </c>
      <c r="I11165" s="3">
        <v>0.0</v>
      </c>
    </row>
    <row r="11166" ht="14.25" customHeight="1">
      <c r="A11166" s="3" t="str">
        <f t="shared" si="23"/>
        <v>Nov2021</v>
      </c>
      <c r="B11166" s="21">
        <v>44501.0</v>
      </c>
      <c r="C11166" s="9">
        <v>19.0</v>
      </c>
      <c r="D11166" s="3" t="s">
        <v>157</v>
      </c>
      <c r="E11166" s="3" t="s">
        <v>149</v>
      </c>
      <c r="F11166" s="9" t="s">
        <v>108</v>
      </c>
      <c r="G11166" s="3">
        <f t="array" ref="G11166">INDEX('Nov2021'!$A$1:$BP$55,MATCH($D11166,'Nov2021'!$A:$A,0),MATCH($E11166,'Nov2021'!$2:$2,0))</f>
        <v>0</v>
      </c>
      <c r="H11166" s="3">
        <v>0.0</v>
      </c>
      <c r="I11166" s="3">
        <v>0.0</v>
      </c>
    </row>
    <row r="11167" ht="14.25" customHeight="1">
      <c r="A11167" s="3" t="str">
        <f t="shared" si="23"/>
        <v>Nov2021</v>
      </c>
      <c r="B11167" s="21">
        <v>44501.0</v>
      </c>
      <c r="C11167" s="9">
        <v>20.0</v>
      </c>
      <c r="D11167" s="3" t="s">
        <v>157</v>
      </c>
      <c r="E11167" s="3" t="s">
        <v>150</v>
      </c>
      <c r="F11167" s="9" t="s">
        <v>108</v>
      </c>
      <c r="G11167" s="3">
        <f t="array" ref="G11167">INDEX('Nov2021'!$A$1:$BP$55,MATCH($D11167,'Nov2021'!$A:$A,0),MATCH($E11167,'Nov2021'!$2:$2,0))</f>
        <v>0</v>
      </c>
      <c r="H11167" s="3">
        <v>0.0</v>
      </c>
      <c r="I11167" s="3">
        <v>0.0</v>
      </c>
    </row>
    <row r="11168" ht="14.25" customHeight="1">
      <c r="A11168" s="3" t="str">
        <f t="shared" si="23"/>
        <v>Nov2021</v>
      </c>
      <c r="B11168" s="21">
        <v>44501.0</v>
      </c>
      <c r="C11168" s="9">
        <v>21.0</v>
      </c>
      <c r="D11168" s="3" t="s">
        <v>157</v>
      </c>
      <c r="E11168" s="3" t="s">
        <v>165</v>
      </c>
      <c r="F11168" s="9" t="s">
        <v>111</v>
      </c>
      <c r="G11168" s="3">
        <f t="array" ref="G11168">INDEX('Nov2021'!$A$1:$BP$55,MATCH($D11168,'Nov2021'!$A:$A,0),MATCH($E11168,'Nov2021'!$2:$2,0))</f>
        <v>0</v>
      </c>
      <c r="H11168" s="3">
        <v>0.0</v>
      </c>
      <c r="I11168" s="3">
        <v>0.0</v>
      </c>
    </row>
    <row r="11169" ht="14.25" customHeight="1">
      <c r="A11169" s="3" t="str">
        <f t="shared" si="23"/>
        <v>Nov2021</v>
      </c>
      <c r="B11169" s="21">
        <v>44501.0</v>
      </c>
      <c r="C11169" s="9">
        <v>22.0</v>
      </c>
      <c r="D11169" s="3" t="s">
        <v>157</v>
      </c>
      <c r="E11169" s="3" t="s">
        <v>155</v>
      </c>
      <c r="F11169" s="9" t="s">
        <v>109</v>
      </c>
      <c r="G11169" s="3">
        <f t="array" ref="G11169">INDEX('Nov2021'!$A$1:$BP$55,MATCH($D11169,'Nov2021'!$A:$A,0),MATCH($E11169,'Nov2021'!$2:$2,0))</f>
        <v>0</v>
      </c>
      <c r="H11169" s="3">
        <v>0.0</v>
      </c>
      <c r="I11169" s="3">
        <v>0.0</v>
      </c>
    </row>
    <row r="11170" ht="14.25" customHeight="1">
      <c r="A11170" s="3" t="str">
        <f t="shared" si="23"/>
        <v>Nov2021</v>
      </c>
      <c r="B11170" s="21">
        <v>44501.0</v>
      </c>
      <c r="C11170" s="9">
        <v>23.0</v>
      </c>
      <c r="D11170" s="3" t="s">
        <v>157</v>
      </c>
      <c r="E11170" s="3" t="s">
        <v>225</v>
      </c>
      <c r="F11170" s="9" t="s">
        <v>109</v>
      </c>
      <c r="G11170" s="3">
        <f t="array" ref="G11170">INDEX('Nov2021'!$A$1:$BP$55,MATCH($D11170,'Nov2021'!$A:$A,0),MATCH($E11170,'Nov2021'!$2:$2,0))</f>
        <v>0</v>
      </c>
      <c r="H11170" s="3">
        <v>0.0</v>
      </c>
      <c r="I11170" s="3">
        <v>0.0</v>
      </c>
    </row>
    <row r="11171" ht="14.25" customHeight="1">
      <c r="A11171" s="3" t="str">
        <f t="shared" si="23"/>
        <v>Nov2021</v>
      </c>
      <c r="B11171" s="21">
        <v>44501.0</v>
      </c>
      <c r="C11171" s="9">
        <v>24.0</v>
      </c>
      <c r="D11171" s="3" t="s">
        <v>157</v>
      </c>
      <c r="E11171" s="3" t="s">
        <v>158</v>
      </c>
      <c r="F11171" s="9" t="s">
        <v>109</v>
      </c>
      <c r="G11171" s="3">
        <f t="array" ref="G11171">INDEX('Nov2021'!$A$1:$BP$55,MATCH($D11171,'Nov2021'!$A:$A,0),MATCH($E11171,'Nov2021'!$2:$2,0))</f>
        <v>0</v>
      </c>
      <c r="H11171" s="3">
        <v>0.0</v>
      </c>
      <c r="I11171" s="3">
        <v>0.0</v>
      </c>
    </row>
    <row r="11172" ht="14.25" customHeight="1">
      <c r="A11172" s="3" t="str">
        <f t="shared" si="23"/>
        <v>Nov2021</v>
      </c>
      <c r="B11172" s="21">
        <v>44501.0</v>
      </c>
      <c r="C11172" s="9">
        <v>25.0</v>
      </c>
      <c r="D11172" s="3" t="s">
        <v>157</v>
      </c>
      <c r="E11172" s="3" t="s">
        <v>169</v>
      </c>
      <c r="F11172" s="9" t="s">
        <v>110</v>
      </c>
      <c r="G11172" s="3">
        <f t="array" ref="G11172">INDEX('Nov2021'!$A$1:$BP$55,MATCH($D11172,'Nov2021'!$A:$A,0),MATCH($E11172,'Nov2021'!$2:$2,0))</f>
        <v>0</v>
      </c>
      <c r="H11172" s="3">
        <v>0.0</v>
      </c>
      <c r="I11172" s="3">
        <v>0.0</v>
      </c>
    </row>
    <row r="11173" ht="14.25" customHeight="1">
      <c r="A11173" s="3" t="str">
        <f t="shared" si="23"/>
        <v>Nov2021</v>
      </c>
      <c r="B11173" s="21">
        <v>44501.0</v>
      </c>
      <c r="C11173" s="9">
        <v>26.0</v>
      </c>
      <c r="D11173" s="3" t="s">
        <v>157</v>
      </c>
      <c r="E11173" s="3" t="s">
        <v>157</v>
      </c>
      <c r="F11173" s="9" t="s">
        <v>108</v>
      </c>
      <c r="G11173" s="3">
        <f t="array" ref="G11173">INDEX('Nov2021'!$A$1:$BP$55,MATCH($D11173,'Nov2021'!$A:$A,0),MATCH($E11173,'Nov2021'!$2:$2,0))</f>
        <v>0</v>
      </c>
      <c r="H11173" s="3">
        <v>0.0</v>
      </c>
      <c r="I11173" s="3">
        <v>0.0</v>
      </c>
    </row>
    <row r="11174" ht="14.25" customHeight="1">
      <c r="A11174" s="3" t="str">
        <f t="shared" si="23"/>
        <v>Nov2021</v>
      </c>
      <c r="B11174" s="21">
        <v>44501.0</v>
      </c>
      <c r="C11174" s="9">
        <v>27.0</v>
      </c>
      <c r="D11174" s="3" t="s">
        <v>157</v>
      </c>
      <c r="E11174" s="3" t="s">
        <v>173</v>
      </c>
      <c r="F11174" s="9" t="s">
        <v>110</v>
      </c>
      <c r="G11174" s="3">
        <f t="array" ref="G11174">INDEX('Nov2021'!$A$1:$BP$55,MATCH($D11174,'Nov2021'!$A:$A,0),MATCH($E11174,'Nov2021'!$2:$2,0))</f>
        <v>0</v>
      </c>
      <c r="H11174" s="3">
        <v>0.0</v>
      </c>
      <c r="I11174" s="3">
        <v>0.0</v>
      </c>
    </row>
    <row r="11175" ht="14.25" customHeight="1">
      <c r="A11175" s="3" t="str">
        <f t="shared" si="23"/>
        <v>Nov2021</v>
      </c>
      <c r="B11175" s="21">
        <v>44501.0</v>
      </c>
      <c r="C11175" s="9">
        <v>28.0</v>
      </c>
      <c r="D11175" s="3" t="s">
        <v>157</v>
      </c>
      <c r="E11175" s="3" t="s">
        <v>167</v>
      </c>
      <c r="F11175" s="9" t="s">
        <v>109</v>
      </c>
      <c r="G11175" s="3">
        <f t="array" ref="G11175">INDEX('Nov2021'!$A$1:$BP$55,MATCH($D11175,'Nov2021'!$A:$A,0),MATCH($E11175,'Nov2021'!$2:$2,0))</f>
        <v>0</v>
      </c>
      <c r="H11175" s="3">
        <v>0.0</v>
      </c>
      <c r="I11175" s="3">
        <v>0.0</v>
      </c>
    </row>
    <row r="11176" ht="14.25" customHeight="1">
      <c r="A11176" s="3" t="str">
        <f t="shared" si="23"/>
        <v>Nov2021</v>
      </c>
      <c r="B11176" s="21">
        <v>44501.0</v>
      </c>
      <c r="C11176" s="9">
        <v>29.0</v>
      </c>
      <c r="D11176" s="3" t="s">
        <v>157</v>
      </c>
      <c r="E11176" s="3" t="s">
        <v>163</v>
      </c>
      <c r="F11176" s="9" t="s">
        <v>109</v>
      </c>
      <c r="G11176" s="3">
        <f t="array" ref="G11176">INDEX('Nov2021'!$A$1:$BP$55,MATCH($D11176,'Nov2021'!$A:$A,0),MATCH($E11176,'Nov2021'!$2:$2,0))</f>
        <v>0</v>
      </c>
      <c r="H11176" s="3">
        <v>0.0</v>
      </c>
      <c r="I11176" s="3">
        <v>0.0</v>
      </c>
    </row>
    <row r="11177" ht="14.25" customHeight="1">
      <c r="A11177" s="3" t="str">
        <f t="shared" si="23"/>
        <v>Nov2021</v>
      </c>
      <c r="B11177" s="21">
        <v>44501.0</v>
      </c>
      <c r="C11177" s="9">
        <v>30.0</v>
      </c>
      <c r="D11177" s="3" t="s">
        <v>157</v>
      </c>
      <c r="E11177" s="3" t="s">
        <v>154</v>
      </c>
      <c r="F11177" s="9" t="s">
        <v>110</v>
      </c>
      <c r="G11177" s="3">
        <f t="array" ref="G11177">INDEX('Nov2021'!$A$1:$BP$55,MATCH($D11177,'Nov2021'!$A:$A,0),MATCH($E11177,'Nov2021'!$2:$2,0))</f>
        <v>0</v>
      </c>
      <c r="H11177" s="3">
        <v>0.0</v>
      </c>
      <c r="I11177" s="3">
        <v>0.0</v>
      </c>
    </row>
    <row r="11178" ht="14.25" customHeight="1">
      <c r="A11178" s="3" t="str">
        <f t="shared" si="23"/>
        <v>Nov2021</v>
      </c>
      <c r="B11178" s="21">
        <v>44501.0</v>
      </c>
      <c r="C11178" s="9">
        <v>31.0</v>
      </c>
      <c r="D11178" s="3" t="s">
        <v>157</v>
      </c>
      <c r="E11178" s="3" t="s">
        <v>156</v>
      </c>
      <c r="F11178" s="9" t="s">
        <v>112</v>
      </c>
      <c r="G11178" s="3">
        <f t="array" ref="G11178">INDEX('Nov2021'!$A$1:$BP$55,MATCH($D11178,'Nov2021'!$A:$A,0),MATCH($E11178,'Nov2021'!$2:$2,0))</f>
        <v>0</v>
      </c>
      <c r="H11178" s="3">
        <v>0.0</v>
      </c>
      <c r="I11178" s="3">
        <v>0.0</v>
      </c>
    </row>
    <row r="11179" ht="14.25" customHeight="1">
      <c r="A11179" s="3" t="str">
        <f t="shared" si="23"/>
        <v>Nov2021</v>
      </c>
      <c r="B11179" s="21">
        <v>44501.0</v>
      </c>
      <c r="C11179" s="9">
        <v>32.0</v>
      </c>
      <c r="D11179" s="3" t="s">
        <v>157</v>
      </c>
      <c r="E11179" s="3" t="s">
        <v>195</v>
      </c>
      <c r="F11179" s="9" t="s">
        <v>110</v>
      </c>
      <c r="G11179" s="3">
        <f t="array" ref="G11179">INDEX('Nov2021'!$A$1:$BP$55,MATCH($D11179,'Nov2021'!$A:$A,0),MATCH($E11179,'Nov2021'!$2:$2,0))</f>
        <v>0</v>
      </c>
      <c r="H11179" s="3">
        <v>0.0</v>
      </c>
      <c r="I11179" s="3">
        <v>0.0</v>
      </c>
    </row>
    <row r="11180" ht="14.25" customHeight="1">
      <c r="A11180" s="3" t="str">
        <f t="shared" si="23"/>
        <v>Nov2021</v>
      </c>
      <c r="B11180" s="21">
        <v>44501.0</v>
      </c>
      <c r="C11180" s="9">
        <v>33.0</v>
      </c>
      <c r="D11180" s="3" t="s">
        <v>157</v>
      </c>
      <c r="E11180" s="3" t="s">
        <v>242</v>
      </c>
      <c r="F11180" s="9" t="s">
        <v>108</v>
      </c>
      <c r="G11180" s="3">
        <f t="array" ref="G11180">INDEX('Nov2021'!$A$1:$BP$55,MATCH($D11180,'Nov2021'!$A:$A,0),MATCH($E11180,'Nov2021'!$2:$2,0))</f>
        <v>0</v>
      </c>
      <c r="H11180" s="3">
        <v>0.0</v>
      </c>
      <c r="I11180" s="3">
        <v>0.0</v>
      </c>
    </row>
    <row r="11181" ht="14.25" customHeight="1">
      <c r="A11181" s="3" t="str">
        <f t="shared" si="23"/>
        <v>Nov2021</v>
      </c>
      <c r="B11181" s="21">
        <v>44501.0</v>
      </c>
      <c r="C11181" s="9">
        <v>34.0</v>
      </c>
      <c r="D11181" s="3" t="s">
        <v>157</v>
      </c>
      <c r="E11181" s="3" t="s">
        <v>164</v>
      </c>
      <c r="F11181" s="9" t="s">
        <v>112</v>
      </c>
      <c r="G11181" s="3">
        <f t="array" ref="G11181">INDEX('Nov2021'!$A$1:$BP$55,MATCH($D11181,'Nov2021'!$A:$A,0),MATCH($E11181,'Nov2021'!$2:$2,0))</f>
        <v>0</v>
      </c>
      <c r="H11181" s="3">
        <v>0.0</v>
      </c>
      <c r="I11181" s="3">
        <v>0.0</v>
      </c>
    </row>
    <row r="11182" ht="14.25" customHeight="1">
      <c r="A11182" s="3" t="str">
        <f t="shared" si="23"/>
        <v>Nov2021</v>
      </c>
      <c r="B11182" s="21">
        <v>44501.0</v>
      </c>
      <c r="C11182" s="9">
        <v>35.0</v>
      </c>
      <c r="D11182" s="3" t="s">
        <v>157</v>
      </c>
      <c r="E11182" s="3" t="s">
        <v>150</v>
      </c>
      <c r="F11182" s="9" t="s">
        <v>108</v>
      </c>
      <c r="G11182" s="3">
        <f t="array" ref="G11182">INDEX('Nov2021'!$A$1:$BP$55,MATCH($D11182,'Nov2021'!$A:$A,0),MATCH($E11182,'Nov2021'!$2:$2,0))</f>
        <v>0</v>
      </c>
      <c r="H11182" s="3">
        <v>0.0</v>
      </c>
      <c r="I11182" s="3">
        <v>0.0</v>
      </c>
    </row>
    <row r="11183" ht="14.25" customHeight="1">
      <c r="A11183" s="3" t="str">
        <f t="shared" si="23"/>
        <v>Nov2021</v>
      </c>
      <c r="B11183" s="21">
        <v>44501.0</v>
      </c>
      <c r="C11183" s="9">
        <v>36.0</v>
      </c>
      <c r="D11183" s="3" t="s">
        <v>157</v>
      </c>
      <c r="E11183" s="3" t="s">
        <v>243</v>
      </c>
      <c r="F11183" s="9" t="s">
        <v>109</v>
      </c>
      <c r="G11183" s="3">
        <f t="array" ref="G11183">INDEX('Nov2021'!$A$1:$BP$55,MATCH($D11183,'Nov2021'!$A:$A,0),MATCH($E11183,'Nov2021'!$2:$2,0))</f>
        <v>0</v>
      </c>
      <c r="H11183" s="3">
        <v>0.0</v>
      </c>
      <c r="I11183" s="3">
        <v>0.0</v>
      </c>
    </row>
    <row r="11184" ht="14.25" customHeight="1">
      <c r="A11184" s="3" t="str">
        <f t="shared" si="23"/>
        <v>Nov2021</v>
      </c>
      <c r="B11184" s="21">
        <v>44501.0</v>
      </c>
      <c r="C11184" s="9">
        <v>37.0</v>
      </c>
      <c r="D11184" s="3" t="s">
        <v>157</v>
      </c>
      <c r="E11184" s="3" t="s">
        <v>170</v>
      </c>
      <c r="F11184" s="9" t="s">
        <v>109</v>
      </c>
      <c r="G11184" s="3">
        <f t="array" ref="G11184">INDEX('Nov2021'!$A$1:$BP$55,MATCH($D11184,'Nov2021'!$A:$A,0),MATCH($E11184,'Nov2021'!$2:$2,0))</f>
        <v>0</v>
      </c>
      <c r="H11184" s="3">
        <v>0.0</v>
      </c>
      <c r="I11184" s="3">
        <v>0.0</v>
      </c>
    </row>
    <row r="11185" ht="14.25" customHeight="1">
      <c r="A11185" s="3" t="str">
        <f t="shared" si="23"/>
        <v>Nov2021</v>
      </c>
      <c r="B11185" s="21">
        <v>44501.0</v>
      </c>
      <c r="C11185" s="9">
        <v>38.0</v>
      </c>
      <c r="D11185" s="3" t="s">
        <v>157</v>
      </c>
      <c r="E11185" s="3" t="s">
        <v>244</v>
      </c>
      <c r="F11185" s="9" t="s">
        <v>109</v>
      </c>
      <c r="G11185" s="3">
        <f t="array" ref="G11185">INDEX('Nov2021'!$A$1:$BP$55,MATCH($D11185,'Nov2021'!$A:$A,0),MATCH($E11185,'Nov2021'!$2:$2,0))</f>
        <v>0</v>
      </c>
      <c r="H11185" s="3">
        <v>0.0</v>
      </c>
      <c r="I11185" s="3">
        <v>0.0</v>
      </c>
    </row>
    <row r="11186" ht="14.25" customHeight="1">
      <c r="A11186" s="3" t="str">
        <f t="shared" si="23"/>
        <v>Nov2021</v>
      </c>
      <c r="B11186" s="21">
        <v>44501.0</v>
      </c>
      <c r="C11186" s="9">
        <v>39.0</v>
      </c>
      <c r="D11186" s="3" t="s">
        <v>157</v>
      </c>
      <c r="E11186" s="3" t="s">
        <v>245</v>
      </c>
      <c r="F11186" s="9" t="s">
        <v>111</v>
      </c>
      <c r="G11186" s="3">
        <f t="array" ref="G11186">INDEX('Nov2021'!$A$1:$BP$55,MATCH($D11186,'Nov2021'!$A:$A,0),MATCH($E11186,'Nov2021'!$2:$2,0))</f>
        <v>0</v>
      </c>
      <c r="H11186" s="3">
        <v>0.0</v>
      </c>
      <c r="I11186" s="3">
        <v>0.0</v>
      </c>
    </row>
    <row r="11187" ht="14.25" customHeight="1">
      <c r="A11187" s="3" t="str">
        <f t="shared" si="23"/>
        <v>Nov2021</v>
      </c>
      <c r="B11187" s="21">
        <v>44501.0</v>
      </c>
      <c r="C11187" s="9">
        <v>40.0</v>
      </c>
      <c r="D11187" s="3" t="s">
        <v>157</v>
      </c>
      <c r="E11187" s="3" t="s">
        <v>166</v>
      </c>
      <c r="F11187" s="9" t="s">
        <v>108</v>
      </c>
      <c r="G11187" s="3">
        <f t="array" ref="G11187">INDEX('Nov2021'!$A$1:$BP$55,MATCH($D11187,'Nov2021'!$A:$A,0),MATCH($E11187,'Nov2021'!$2:$2,0))</f>
        <v>0</v>
      </c>
      <c r="H11187" s="3">
        <v>0.0</v>
      </c>
      <c r="I11187" s="3">
        <v>0.0</v>
      </c>
    </row>
    <row r="11188" ht="14.25" customHeight="1">
      <c r="A11188" s="3" t="str">
        <f t="shared" si="23"/>
        <v>Nov2021</v>
      </c>
      <c r="B11188" s="21">
        <v>44501.0</v>
      </c>
      <c r="C11188" s="9">
        <v>41.0</v>
      </c>
      <c r="D11188" s="3" t="s">
        <v>157</v>
      </c>
      <c r="E11188" s="3" t="s">
        <v>184</v>
      </c>
      <c r="F11188" s="9" t="s">
        <v>108</v>
      </c>
      <c r="G11188" s="3">
        <f t="array" ref="G11188">INDEX('Nov2021'!$A$1:$BP$55,MATCH($D11188,'Nov2021'!$A:$A,0),MATCH($E11188,'Nov2021'!$2:$2,0))</f>
        <v>0</v>
      </c>
      <c r="H11188" s="3">
        <v>0.0</v>
      </c>
      <c r="I11188" s="3">
        <v>0.0</v>
      </c>
    </row>
    <row r="11189" ht="14.25" customHeight="1">
      <c r="A11189" s="3" t="str">
        <f t="shared" si="23"/>
        <v>Nov2021</v>
      </c>
      <c r="B11189" s="21">
        <v>44501.0</v>
      </c>
      <c r="C11189" s="9">
        <v>42.0</v>
      </c>
      <c r="D11189" s="3" t="s">
        <v>157</v>
      </c>
      <c r="E11189" s="3" t="s">
        <v>235</v>
      </c>
      <c r="F11189" s="9" t="s">
        <v>109</v>
      </c>
      <c r="G11189" s="3">
        <f t="array" ref="G11189">INDEX('Nov2021'!$A$1:$BP$55,MATCH($D11189,'Nov2021'!$A:$A,0),MATCH($E11189,'Nov2021'!$2:$2,0))</f>
        <v>0</v>
      </c>
      <c r="H11189" s="3">
        <v>0.0</v>
      </c>
      <c r="I11189" s="3">
        <v>0.0</v>
      </c>
    </row>
    <row r="11190" ht="14.25" customHeight="1">
      <c r="A11190" s="3" t="str">
        <f t="shared" si="23"/>
        <v>Nov2021</v>
      </c>
      <c r="B11190" s="21">
        <v>44501.0</v>
      </c>
      <c r="C11190" s="9">
        <v>43.0</v>
      </c>
      <c r="D11190" s="3" t="s">
        <v>157</v>
      </c>
      <c r="E11190" s="3" t="s">
        <v>246</v>
      </c>
      <c r="F11190" s="9" t="s">
        <v>110</v>
      </c>
      <c r="G11190" s="3">
        <f t="array" ref="G11190">INDEX('Nov2021'!$A$1:$BP$55,MATCH($D11190,'Nov2021'!$A:$A,0),MATCH($E11190,'Nov2021'!$2:$2,0))</f>
        <v>0</v>
      </c>
      <c r="H11190" s="3">
        <v>0.0</v>
      </c>
      <c r="I11190" s="3">
        <v>0.0</v>
      </c>
    </row>
    <row r="11191" ht="14.25" customHeight="1">
      <c r="A11191" s="3" t="str">
        <f t="shared" si="23"/>
        <v>Nov2021</v>
      </c>
      <c r="B11191" s="21">
        <v>44501.0</v>
      </c>
      <c r="C11191" s="9">
        <v>44.0</v>
      </c>
      <c r="D11191" s="3" t="s">
        <v>157</v>
      </c>
      <c r="E11191" s="3" t="s">
        <v>186</v>
      </c>
      <c r="F11191" s="9" t="s">
        <v>108</v>
      </c>
      <c r="G11191" s="3">
        <f t="array" ref="G11191">INDEX('Nov2021'!$A$1:$BP$55,MATCH($D11191,'Nov2021'!$A:$A,0),MATCH($E11191,'Nov2021'!$2:$2,0))</f>
        <v>0</v>
      </c>
      <c r="H11191" s="3">
        <v>0.0</v>
      </c>
      <c r="I11191" s="3">
        <v>0.0</v>
      </c>
    </row>
    <row r="11192" ht="14.25" customHeight="1">
      <c r="A11192" s="3" t="str">
        <f t="shared" si="23"/>
        <v>Nov2021</v>
      </c>
      <c r="B11192" s="21">
        <v>44501.0</v>
      </c>
      <c r="C11192" s="9">
        <v>45.0</v>
      </c>
      <c r="D11192" s="3" t="s">
        <v>157</v>
      </c>
      <c r="E11192" s="3" t="s">
        <v>247</v>
      </c>
      <c r="F11192" s="9" t="s">
        <v>113</v>
      </c>
      <c r="G11192" s="3">
        <f t="array" ref="G11192">INDEX('Nov2021'!$A$1:$BP$55,MATCH($D11192,'Nov2021'!$A:$A,0),MATCH($E11192,'Nov2021'!$2:$2,0))</f>
        <v>0</v>
      </c>
      <c r="H11192" s="3">
        <v>0.0</v>
      </c>
      <c r="I11192" s="3">
        <v>0.0</v>
      </c>
    </row>
    <row r="11193" ht="14.25" customHeight="1">
      <c r="A11193" s="3" t="str">
        <f t="shared" si="23"/>
        <v>Nov2021</v>
      </c>
      <c r="B11193" s="21">
        <v>44501.0</v>
      </c>
      <c r="C11193" s="9">
        <v>46.0</v>
      </c>
      <c r="D11193" s="3" t="s">
        <v>157</v>
      </c>
      <c r="E11193" s="3" t="s">
        <v>159</v>
      </c>
      <c r="F11193" s="9" t="s">
        <v>110</v>
      </c>
      <c r="G11193" s="3">
        <f t="array" ref="G11193">INDEX('Nov2021'!$A$1:$BP$55,MATCH($D11193,'Nov2021'!$A:$A,0),MATCH($E11193,'Nov2021'!$2:$2,0))</f>
        <v>0</v>
      </c>
      <c r="H11193" s="3">
        <v>0.0</v>
      </c>
      <c r="I11193" s="3">
        <v>0.0</v>
      </c>
    </row>
    <row r="11194" ht="14.25" customHeight="1">
      <c r="A11194" s="3" t="str">
        <f t="shared" si="23"/>
        <v>Nov2021</v>
      </c>
      <c r="B11194" s="21">
        <v>44501.0</v>
      </c>
      <c r="C11194" s="9">
        <v>47.0</v>
      </c>
      <c r="D11194" s="3" t="s">
        <v>157</v>
      </c>
      <c r="E11194" s="3" t="s">
        <v>189</v>
      </c>
      <c r="F11194" s="9" t="s">
        <v>108</v>
      </c>
      <c r="G11194" s="3">
        <f t="array" ref="G11194">INDEX('Nov2021'!$A$1:$BP$55,MATCH($D11194,'Nov2021'!$A:$A,0),MATCH($E11194,'Nov2021'!$2:$2,0))</f>
        <v>0</v>
      </c>
      <c r="H11194" s="3">
        <v>0.0</v>
      </c>
      <c r="I11194" s="3">
        <v>0.0</v>
      </c>
    </row>
    <row r="11195" ht="14.25" customHeight="1">
      <c r="A11195" s="3" t="str">
        <f t="shared" si="23"/>
        <v>Nov2021</v>
      </c>
      <c r="B11195" s="21">
        <v>44501.0</v>
      </c>
      <c r="C11195" s="9">
        <v>48.0</v>
      </c>
      <c r="D11195" s="3" t="s">
        <v>157</v>
      </c>
      <c r="E11195" s="3" t="s">
        <v>248</v>
      </c>
      <c r="F11195" s="9" t="s">
        <v>108</v>
      </c>
      <c r="G11195" s="3">
        <f t="array" ref="G11195">INDEX('Nov2021'!$A$1:$BP$55,MATCH($D11195,'Nov2021'!$A:$A,0),MATCH($E11195,'Nov2021'!$2:$2,0))</f>
        <v>0</v>
      </c>
      <c r="H11195" s="3">
        <v>0.0</v>
      </c>
      <c r="I11195" s="3">
        <v>0.0</v>
      </c>
    </row>
    <row r="11196" ht="14.25" customHeight="1">
      <c r="A11196" s="3" t="str">
        <f t="shared" si="23"/>
        <v>Nov2021</v>
      </c>
      <c r="B11196" s="21">
        <v>44501.0</v>
      </c>
      <c r="C11196" s="9">
        <v>49.0</v>
      </c>
      <c r="D11196" s="3" t="s">
        <v>157</v>
      </c>
      <c r="E11196" s="3" t="s">
        <v>190</v>
      </c>
      <c r="F11196" s="9" t="s">
        <v>108</v>
      </c>
      <c r="G11196" s="3">
        <f t="array" ref="G11196">INDEX('Nov2021'!$A$1:$BP$55,MATCH($D11196,'Nov2021'!$A:$A,0),MATCH($E11196,'Nov2021'!$2:$2,0))</f>
        <v>0</v>
      </c>
      <c r="H11196" s="3">
        <v>0.0</v>
      </c>
      <c r="I11196" s="3">
        <v>0.0</v>
      </c>
    </row>
    <row r="11197" ht="14.25" customHeight="1">
      <c r="A11197" s="3" t="str">
        <f t="shared" si="23"/>
        <v>Nov2021</v>
      </c>
      <c r="B11197" s="21">
        <v>44501.0</v>
      </c>
      <c r="C11197" s="9">
        <v>50.0</v>
      </c>
      <c r="D11197" s="3" t="s">
        <v>157</v>
      </c>
      <c r="E11197" s="3" t="s">
        <v>249</v>
      </c>
      <c r="F11197" s="9" t="s">
        <v>111</v>
      </c>
      <c r="G11197" s="3">
        <f t="array" ref="G11197">INDEX('Nov2021'!$A$1:$BP$55,MATCH($D11197,'Nov2021'!$A:$A,0),MATCH($E11197,'Nov2021'!$2:$2,0))</f>
        <v>0</v>
      </c>
      <c r="H11197" s="3">
        <v>0.0</v>
      </c>
      <c r="I11197" s="3">
        <v>0.0</v>
      </c>
    </row>
    <row r="11198" ht="14.25" customHeight="1">
      <c r="A11198" s="3" t="str">
        <f t="shared" si="23"/>
        <v>Nov2021</v>
      </c>
      <c r="B11198" s="21">
        <v>44501.0</v>
      </c>
      <c r="C11198" s="9">
        <v>51.0</v>
      </c>
      <c r="D11198" s="3" t="s">
        <v>157</v>
      </c>
      <c r="E11198" s="3" t="s">
        <v>220</v>
      </c>
      <c r="F11198" s="9" t="s">
        <v>108</v>
      </c>
      <c r="G11198" s="3">
        <f t="array" ref="G11198">INDEX('Nov2021'!$A$1:$BP$55,MATCH($D11198,'Nov2021'!$A:$A,0),MATCH($E11198,'Nov2021'!$2:$2,0))</f>
        <v>0</v>
      </c>
      <c r="H11198" s="3">
        <v>0.0</v>
      </c>
      <c r="I11198" s="3">
        <v>0.0</v>
      </c>
    </row>
    <row r="11199" ht="14.25" customHeight="1">
      <c r="A11199" s="3" t="str">
        <f t="shared" si="23"/>
        <v>Nov2021</v>
      </c>
      <c r="B11199" s="21">
        <v>44501.0</v>
      </c>
      <c r="C11199" s="9">
        <v>52.0</v>
      </c>
      <c r="D11199" s="3" t="s">
        <v>157</v>
      </c>
      <c r="E11199" s="3" t="s">
        <v>250</v>
      </c>
      <c r="F11199" s="9" t="s">
        <v>108</v>
      </c>
      <c r="G11199" s="3">
        <f t="array" ref="G11199">INDEX('Nov2021'!$A$1:$BP$55,MATCH($D11199,'Nov2021'!$A:$A,0),MATCH($E11199,'Nov2021'!$2:$2,0))</f>
        <v>0</v>
      </c>
      <c r="H11199" s="3">
        <v>0.0</v>
      </c>
      <c r="I11199" s="3">
        <v>0.0</v>
      </c>
    </row>
    <row r="11200" ht="14.25" customHeight="1">
      <c r="A11200" s="3" t="str">
        <f t="shared" si="23"/>
        <v>Nov2021</v>
      </c>
      <c r="B11200" s="21">
        <v>44501.0</v>
      </c>
      <c r="C11200" s="9">
        <v>53.0</v>
      </c>
      <c r="D11200" s="3" t="s">
        <v>157</v>
      </c>
      <c r="E11200" s="3" t="s">
        <v>192</v>
      </c>
      <c r="F11200" s="9" t="s">
        <v>109</v>
      </c>
      <c r="G11200" s="3">
        <f t="array" ref="G11200">INDEX('Nov2021'!$A$1:$BP$55,MATCH($D11200,'Nov2021'!$A:$A,0),MATCH($E11200,'Nov2021'!$2:$2,0))</f>
        <v>0</v>
      </c>
      <c r="H11200" s="3">
        <v>0.0</v>
      </c>
      <c r="I11200" s="3">
        <v>0.0</v>
      </c>
    </row>
    <row r="11201" ht="14.25" customHeight="1">
      <c r="A11201" s="3" t="str">
        <f t="shared" si="23"/>
        <v>Nov2021</v>
      </c>
      <c r="B11201" s="21">
        <v>44501.0</v>
      </c>
      <c r="C11201" s="9">
        <v>54.0</v>
      </c>
      <c r="D11201" s="3" t="s">
        <v>157</v>
      </c>
      <c r="E11201" s="3" t="s">
        <v>177</v>
      </c>
      <c r="F11201" s="9" t="s">
        <v>109</v>
      </c>
      <c r="G11201" s="3">
        <f t="array" ref="G11201">INDEX('Nov2021'!$A$1:$BP$55,MATCH($D11201,'Nov2021'!$A:$A,0),MATCH($E11201,'Nov2021'!$2:$2,0))</f>
        <v>0</v>
      </c>
      <c r="H11201" s="3">
        <v>0.0</v>
      </c>
      <c r="I11201" s="3">
        <v>0.0</v>
      </c>
    </row>
    <row r="11202" ht="14.25" customHeight="1">
      <c r="A11202" s="3" t="str">
        <f t="shared" si="23"/>
        <v>Nov2021</v>
      </c>
      <c r="B11202" s="21">
        <v>44501.0</v>
      </c>
      <c r="C11202" s="9">
        <v>55.0</v>
      </c>
      <c r="D11202" s="3" t="s">
        <v>157</v>
      </c>
      <c r="E11202" s="3" t="s">
        <v>193</v>
      </c>
      <c r="F11202" s="9" t="s">
        <v>108</v>
      </c>
      <c r="G11202" s="3">
        <f t="array" ref="G11202">INDEX('Nov2021'!$A$1:$BP$55,MATCH($D11202,'Nov2021'!$A:$A,0),MATCH($E11202,'Nov2021'!$2:$2,0))</f>
        <v>0</v>
      </c>
      <c r="H11202" s="3">
        <v>0.0</v>
      </c>
      <c r="I11202" s="3">
        <v>0.0</v>
      </c>
    </row>
    <row r="11203" ht="14.25" customHeight="1">
      <c r="A11203" s="3" t="str">
        <f t="shared" si="23"/>
        <v>Nov2021</v>
      </c>
      <c r="B11203" s="21">
        <v>44501.0</v>
      </c>
      <c r="C11203" s="9">
        <v>56.0</v>
      </c>
      <c r="D11203" s="3" t="s">
        <v>157</v>
      </c>
      <c r="E11203" s="3" t="s">
        <v>251</v>
      </c>
      <c r="F11203" s="9" t="s">
        <v>113</v>
      </c>
      <c r="G11203" s="3">
        <f t="array" ref="G11203">INDEX('Nov2021'!$A$1:$BP$55,MATCH($D11203,'Nov2021'!$A:$A,0),MATCH($E11203,'Nov2021'!$2:$2,0))</f>
        <v>0</v>
      </c>
      <c r="H11203" s="3">
        <v>0.0</v>
      </c>
      <c r="I11203" s="3">
        <v>0.0</v>
      </c>
    </row>
    <row r="11204" ht="14.25" customHeight="1">
      <c r="A11204" s="3" t="str">
        <f t="shared" si="23"/>
        <v>Nov2021</v>
      </c>
      <c r="B11204" s="21">
        <v>44501.0</v>
      </c>
      <c r="C11204" s="9">
        <v>57.0</v>
      </c>
      <c r="D11204" s="3" t="s">
        <v>157</v>
      </c>
      <c r="E11204" s="3" t="s">
        <v>215</v>
      </c>
      <c r="F11204" s="9" t="s">
        <v>108</v>
      </c>
      <c r="G11204" s="3">
        <f t="array" ref="G11204">INDEX('Nov2021'!$A$1:$BP$55,MATCH($D11204,'Nov2021'!$A:$A,0),MATCH($E11204,'Nov2021'!$2:$2,0))</f>
        <v>0</v>
      </c>
      <c r="H11204" s="3">
        <v>0.0</v>
      </c>
      <c r="I11204" s="3">
        <v>0.0</v>
      </c>
    </row>
    <row r="11205" ht="14.25" customHeight="1">
      <c r="A11205" s="3" t="str">
        <f t="shared" si="23"/>
        <v>Nov2021</v>
      </c>
      <c r="B11205" s="21">
        <v>44501.0</v>
      </c>
      <c r="C11205" s="9">
        <v>58.0</v>
      </c>
      <c r="D11205" s="3" t="s">
        <v>157</v>
      </c>
      <c r="E11205" s="3" t="s">
        <v>179</v>
      </c>
      <c r="F11205" s="9" t="s">
        <v>109</v>
      </c>
      <c r="G11205" s="3">
        <f t="array" ref="G11205">INDEX('Nov2021'!$A$1:$BP$55,MATCH($D11205,'Nov2021'!$A:$A,0),MATCH($E11205,'Nov2021'!$2:$2,0))</f>
        <v>0</v>
      </c>
      <c r="H11205" s="3">
        <v>0.0</v>
      </c>
      <c r="I11205" s="3">
        <v>0.0</v>
      </c>
    </row>
    <row r="11206" ht="14.25" customHeight="1">
      <c r="A11206" s="3" t="str">
        <f t="shared" si="23"/>
        <v>Nov2021</v>
      </c>
      <c r="B11206" s="21">
        <v>44501.0</v>
      </c>
      <c r="C11206" s="9">
        <v>59.0</v>
      </c>
      <c r="D11206" s="3" t="s">
        <v>157</v>
      </c>
      <c r="E11206" s="3" t="s">
        <v>162</v>
      </c>
      <c r="F11206" s="9" t="s">
        <v>111</v>
      </c>
      <c r="G11206" s="3">
        <f t="array" ref="G11206">INDEX('Nov2021'!$A$1:$BP$55,MATCH($D11206,'Nov2021'!$A:$A,0),MATCH($E11206,'Nov2021'!$2:$2,0))</f>
        <v>0</v>
      </c>
      <c r="H11206" s="3">
        <v>0.0</v>
      </c>
      <c r="I11206" s="3">
        <v>0.0</v>
      </c>
    </row>
    <row r="11207" ht="14.25" customHeight="1">
      <c r="A11207" s="3" t="str">
        <f t="shared" si="23"/>
        <v>Nov2021</v>
      </c>
      <c r="B11207" s="21">
        <v>44501.0</v>
      </c>
      <c r="C11207" s="9">
        <v>60.0</v>
      </c>
      <c r="D11207" s="3" t="s">
        <v>157</v>
      </c>
      <c r="E11207" s="3" t="s">
        <v>208</v>
      </c>
      <c r="F11207" s="9" t="s">
        <v>108</v>
      </c>
      <c r="G11207" s="3">
        <f t="array" ref="G11207">INDEX('Nov2021'!$A$1:$BP$55,MATCH($D11207,'Nov2021'!$A:$A,0),MATCH($E11207,'Nov2021'!$2:$2,0))</f>
        <v>0</v>
      </c>
      <c r="H11207" s="3">
        <v>0.0</v>
      </c>
      <c r="I11207" s="3">
        <v>0.0</v>
      </c>
    </row>
    <row r="11208" ht="14.25" customHeight="1">
      <c r="A11208" s="3" t="str">
        <f t="shared" si="23"/>
        <v>Nov2021</v>
      </c>
      <c r="B11208" s="21">
        <v>44501.0</v>
      </c>
      <c r="C11208" s="9">
        <v>61.0</v>
      </c>
      <c r="D11208" s="3" t="s">
        <v>157</v>
      </c>
      <c r="E11208" s="3" t="s">
        <v>218</v>
      </c>
      <c r="F11208" s="9" t="s">
        <v>108</v>
      </c>
      <c r="G11208" s="3">
        <f t="array" ref="G11208">INDEX('Nov2021'!$A$1:$BP$55,MATCH($D11208,'Nov2021'!$A:$A,0),MATCH($E11208,'Nov2021'!$2:$2,0))</f>
        <v>0</v>
      </c>
      <c r="H11208" s="3">
        <v>0.0</v>
      </c>
      <c r="I11208" s="3">
        <v>0.0</v>
      </c>
    </row>
    <row r="11209" ht="14.25" customHeight="1">
      <c r="A11209" s="3" t="str">
        <f t="shared" si="23"/>
        <v>Nov2021</v>
      </c>
      <c r="B11209" s="21">
        <v>44501.0</v>
      </c>
      <c r="C11209" s="9">
        <v>1.0</v>
      </c>
      <c r="D11209" s="3" t="s">
        <v>150</v>
      </c>
      <c r="E11209" s="3" t="s">
        <v>137</v>
      </c>
      <c r="F11209" s="9" t="s">
        <v>108</v>
      </c>
      <c r="G11209" s="3" t="str">
        <f t="array" ref="G11209">INDEX('Nov2021'!$A$1:$BP$55,MATCH($D11209,'Nov2021'!$A:$A,0),MATCH($E11209,'Nov2021'!$2:$2,0))</f>
        <v>Suppressed</v>
      </c>
      <c r="H11209" s="3">
        <v>1.0</v>
      </c>
      <c r="I11209" s="3">
        <v>2.0</v>
      </c>
    </row>
    <row r="11210" ht="14.25" customHeight="1">
      <c r="A11210" s="3" t="str">
        <f t="shared" si="23"/>
        <v>Nov2021</v>
      </c>
      <c r="B11210" s="21">
        <v>44501.0</v>
      </c>
      <c r="C11210" s="9">
        <v>2.0</v>
      </c>
      <c r="D11210" s="3" t="s">
        <v>150</v>
      </c>
      <c r="E11210" s="3" t="s">
        <v>138</v>
      </c>
      <c r="F11210" s="9" t="s">
        <v>108</v>
      </c>
      <c r="G11210" s="3" t="str">
        <f t="array" ref="G11210">INDEX('Nov2021'!$A$1:$BP$55,MATCH($D11210,'Nov2021'!$A:$A,0),MATCH($E11210,'Nov2021'!$2:$2,0))</f>
        <v>Suppressed</v>
      </c>
      <c r="H11210" s="3">
        <v>1.0</v>
      </c>
      <c r="I11210" s="3">
        <v>2.0</v>
      </c>
    </row>
    <row r="11211" ht="14.25" customHeight="1">
      <c r="A11211" s="3" t="str">
        <f t="shared" si="23"/>
        <v>Nov2021</v>
      </c>
      <c r="B11211" s="21">
        <v>44501.0</v>
      </c>
      <c r="C11211" s="9">
        <v>3.0</v>
      </c>
      <c r="D11211" s="3" t="s">
        <v>150</v>
      </c>
      <c r="E11211" s="3" t="s">
        <v>136</v>
      </c>
      <c r="F11211" s="9" t="s">
        <v>108</v>
      </c>
      <c r="G11211" s="3">
        <f t="array" ref="G11211">INDEX('Nov2021'!$A$1:$BP$55,MATCH($D11211,'Nov2021'!$A:$A,0),MATCH($E11211,'Nov2021'!$2:$2,0))</f>
        <v>0</v>
      </c>
      <c r="H11211" s="3">
        <v>0.0</v>
      </c>
      <c r="I11211" s="3">
        <v>0.0</v>
      </c>
    </row>
    <row r="11212" ht="14.25" customHeight="1">
      <c r="A11212" s="3" t="str">
        <f t="shared" si="23"/>
        <v>Nov2021</v>
      </c>
      <c r="B11212" s="21">
        <v>44501.0</v>
      </c>
      <c r="C11212" s="9">
        <v>4.0</v>
      </c>
      <c r="D11212" s="3" t="s">
        <v>150</v>
      </c>
      <c r="E11212" s="3" t="s">
        <v>141</v>
      </c>
      <c r="F11212" s="9" t="s">
        <v>109</v>
      </c>
      <c r="G11212" s="3">
        <f t="array" ref="G11212">INDEX('Nov2021'!$A$1:$BP$55,MATCH($D11212,'Nov2021'!$A:$A,0),MATCH($E11212,'Nov2021'!$2:$2,0))</f>
        <v>0</v>
      </c>
      <c r="H11212" s="3">
        <v>0.0</v>
      </c>
      <c r="I11212" s="3">
        <v>0.0</v>
      </c>
    </row>
    <row r="11213" ht="14.25" customHeight="1">
      <c r="A11213" s="3" t="str">
        <f t="shared" si="23"/>
        <v>Nov2021</v>
      </c>
      <c r="B11213" s="21">
        <v>44501.0</v>
      </c>
      <c r="C11213" s="9">
        <v>5.0</v>
      </c>
      <c r="D11213" s="3" t="s">
        <v>150</v>
      </c>
      <c r="E11213" s="3" t="s">
        <v>140</v>
      </c>
      <c r="F11213" s="9" t="s">
        <v>108</v>
      </c>
      <c r="G11213" s="3" t="str">
        <f t="array" ref="G11213">INDEX('Nov2021'!$A$1:$BP$55,MATCH($D11213,'Nov2021'!$A:$A,0),MATCH($E11213,'Nov2021'!$2:$2,0))</f>
        <v>Suppressed</v>
      </c>
      <c r="H11213" s="3">
        <v>1.0</v>
      </c>
      <c r="I11213" s="3">
        <v>2.0</v>
      </c>
    </row>
    <row r="11214" ht="14.25" customHeight="1">
      <c r="A11214" s="3" t="str">
        <f t="shared" si="23"/>
        <v>Nov2021</v>
      </c>
      <c r="B11214" s="21">
        <v>44501.0</v>
      </c>
      <c r="C11214" s="9">
        <v>6.0</v>
      </c>
      <c r="D11214" s="3" t="s">
        <v>150</v>
      </c>
      <c r="E11214" s="3" t="s">
        <v>146</v>
      </c>
      <c r="F11214" s="9" t="s">
        <v>108</v>
      </c>
      <c r="G11214" s="3">
        <f t="array" ref="G11214">INDEX('Nov2021'!$A$1:$BP$55,MATCH($D11214,'Nov2021'!$A:$A,0),MATCH($E11214,'Nov2021'!$2:$2,0))</f>
        <v>0</v>
      </c>
      <c r="H11214" s="3">
        <v>0.0</v>
      </c>
      <c r="I11214" s="3">
        <v>0.0</v>
      </c>
    </row>
    <row r="11215" ht="14.25" customHeight="1">
      <c r="A11215" s="3" t="str">
        <f t="shared" si="23"/>
        <v>Nov2021</v>
      </c>
      <c r="B11215" s="21">
        <v>44501.0</v>
      </c>
      <c r="C11215" s="9">
        <v>7.0</v>
      </c>
      <c r="D11215" s="3" t="s">
        <v>150</v>
      </c>
      <c r="E11215" s="3" t="s">
        <v>139</v>
      </c>
      <c r="F11215" s="9" t="s">
        <v>108</v>
      </c>
      <c r="G11215" s="3">
        <f t="array" ref="G11215">INDEX('Nov2021'!$A$1:$BP$55,MATCH($D11215,'Nov2021'!$A:$A,0),MATCH($E11215,'Nov2021'!$2:$2,0))</f>
        <v>0</v>
      </c>
      <c r="H11215" s="3">
        <v>0.0</v>
      </c>
      <c r="I11215" s="3">
        <v>0.0</v>
      </c>
    </row>
    <row r="11216" ht="14.25" customHeight="1">
      <c r="A11216" s="3" t="str">
        <f t="shared" si="23"/>
        <v>Nov2021</v>
      </c>
      <c r="B11216" s="21">
        <v>44501.0</v>
      </c>
      <c r="C11216" s="9">
        <v>8.0</v>
      </c>
      <c r="D11216" s="3" t="s">
        <v>150</v>
      </c>
      <c r="E11216" s="3" t="s">
        <v>142</v>
      </c>
      <c r="F11216" s="9" t="s">
        <v>108</v>
      </c>
      <c r="G11216" s="3">
        <f t="array" ref="G11216">INDEX('Nov2021'!$A$1:$BP$55,MATCH($D11216,'Nov2021'!$A:$A,0),MATCH($E11216,'Nov2021'!$2:$2,0))</f>
        <v>0</v>
      </c>
      <c r="H11216" s="3">
        <v>0.0</v>
      </c>
      <c r="I11216" s="3">
        <v>0.0</v>
      </c>
    </row>
    <row r="11217" ht="14.25" customHeight="1">
      <c r="A11217" s="3" t="str">
        <f t="shared" si="23"/>
        <v>Nov2021</v>
      </c>
      <c r="B11217" s="21">
        <v>44501.0</v>
      </c>
      <c r="C11217" s="9">
        <v>9.0</v>
      </c>
      <c r="D11217" s="3" t="s">
        <v>150</v>
      </c>
      <c r="E11217" s="3" t="s">
        <v>143</v>
      </c>
      <c r="F11217" s="9" t="s">
        <v>108</v>
      </c>
      <c r="G11217" s="3">
        <f t="array" ref="G11217">INDEX('Nov2021'!$A$1:$BP$55,MATCH($D11217,'Nov2021'!$A:$A,0),MATCH($E11217,'Nov2021'!$2:$2,0))</f>
        <v>0</v>
      </c>
      <c r="H11217" s="3">
        <v>0.0</v>
      </c>
      <c r="I11217" s="3">
        <v>0.0</v>
      </c>
    </row>
    <row r="11218" ht="14.25" customHeight="1">
      <c r="A11218" s="3" t="str">
        <f t="shared" si="23"/>
        <v>Nov2021</v>
      </c>
      <c r="B11218" s="21">
        <v>44501.0</v>
      </c>
      <c r="C11218" s="9">
        <v>10.0</v>
      </c>
      <c r="D11218" s="3" t="s">
        <v>150</v>
      </c>
      <c r="E11218" s="3" t="s">
        <v>181</v>
      </c>
      <c r="F11218" s="9" t="s">
        <v>108</v>
      </c>
      <c r="G11218" s="3">
        <f t="array" ref="G11218">INDEX('Nov2021'!$A$1:$BP$55,MATCH($D11218,'Nov2021'!$A:$A,0),MATCH($E11218,'Nov2021'!$2:$2,0))</f>
        <v>0</v>
      </c>
      <c r="H11218" s="3">
        <v>0.0</v>
      </c>
      <c r="I11218" s="3">
        <v>0.0</v>
      </c>
    </row>
    <row r="11219" ht="14.25" customHeight="1">
      <c r="A11219" s="3" t="str">
        <f t="shared" si="23"/>
        <v>Nov2021</v>
      </c>
      <c r="B11219" s="21">
        <v>44501.0</v>
      </c>
      <c r="C11219" s="9">
        <v>11.0</v>
      </c>
      <c r="D11219" s="3" t="s">
        <v>150</v>
      </c>
      <c r="E11219" s="3" t="s">
        <v>144</v>
      </c>
      <c r="F11219" s="9" t="s">
        <v>108</v>
      </c>
      <c r="G11219" s="3">
        <f t="array" ref="G11219">INDEX('Nov2021'!$A$1:$BP$55,MATCH($D11219,'Nov2021'!$A:$A,0),MATCH($E11219,'Nov2021'!$2:$2,0))</f>
        <v>0</v>
      </c>
      <c r="H11219" s="3">
        <v>0.0</v>
      </c>
      <c r="I11219" s="3">
        <v>0.0</v>
      </c>
    </row>
    <row r="11220" ht="14.25" customHeight="1">
      <c r="A11220" s="3" t="str">
        <f t="shared" si="23"/>
        <v>Nov2021</v>
      </c>
      <c r="B11220" s="21">
        <v>44501.0</v>
      </c>
      <c r="C11220" s="9">
        <v>12.0</v>
      </c>
      <c r="D11220" s="3" t="s">
        <v>150</v>
      </c>
      <c r="E11220" s="3" t="s">
        <v>188</v>
      </c>
      <c r="F11220" s="9" t="s">
        <v>108</v>
      </c>
      <c r="G11220" s="3">
        <f t="array" ref="G11220">INDEX('Nov2021'!$A$1:$BP$55,MATCH($D11220,'Nov2021'!$A:$A,0),MATCH($E11220,'Nov2021'!$2:$2,0))</f>
        <v>0</v>
      </c>
      <c r="H11220" s="3">
        <v>0.0</v>
      </c>
      <c r="I11220" s="3">
        <v>0.0</v>
      </c>
    </row>
    <row r="11221" ht="14.25" customHeight="1">
      <c r="A11221" s="3" t="str">
        <f t="shared" si="23"/>
        <v>Nov2021</v>
      </c>
      <c r="B11221" s="21">
        <v>44501.0</v>
      </c>
      <c r="C11221" s="9">
        <v>13.0</v>
      </c>
      <c r="D11221" s="3" t="s">
        <v>150</v>
      </c>
      <c r="E11221" s="3" t="s">
        <v>160</v>
      </c>
      <c r="F11221" s="9" t="s">
        <v>109</v>
      </c>
      <c r="G11221" s="3">
        <f t="array" ref="G11221">INDEX('Nov2021'!$A$1:$BP$55,MATCH($D11221,'Nov2021'!$A:$A,0),MATCH($E11221,'Nov2021'!$2:$2,0))</f>
        <v>0</v>
      </c>
      <c r="H11221" s="3">
        <v>0.0</v>
      </c>
      <c r="I11221" s="3">
        <v>0.0</v>
      </c>
    </row>
    <row r="11222" ht="14.25" customHeight="1">
      <c r="A11222" s="3" t="str">
        <f t="shared" si="23"/>
        <v>Nov2021</v>
      </c>
      <c r="B11222" s="21">
        <v>44501.0</v>
      </c>
      <c r="C11222" s="9">
        <v>14.0</v>
      </c>
      <c r="D11222" s="3" t="s">
        <v>150</v>
      </c>
      <c r="E11222" s="3" t="s">
        <v>147</v>
      </c>
      <c r="F11222" s="9" t="s">
        <v>110</v>
      </c>
      <c r="G11222" s="3">
        <f t="array" ref="G11222">INDEX('Nov2021'!$A$1:$BP$55,MATCH($D11222,'Nov2021'!$A:$A,0),MATCH($E11222,'Nov2021'!$2:$2,0))</f>
        <v>0</v>
      </c>
      <c r="H11222" s="3">
        <v>0.0</v>
      </c>
      <c r="I11222" s="3">
        <v>0.0</v>
      </c>
    </row>
    <row r="11223" ht="14.25" customHeight="1">
      <c r="A11223" s="3" t="str">
        <f t="shared" si="23"/>
        <v>Nov2021</v>
      </c>
      <c r="B11223" s="21">
        <v>44501.0</v>
      </c>
      <c r="C11223" s="9">
        <v>15.0</v>
      </c>
      <c r="D11223" s="3" t="s">
        <v>150</v>
      </c>
      <c r="E11223" s="3" t="s">
        <v>168</v>
      </c>
      <c r="F11223" s="9" t="s">
        <v>112</v>
      </c>
      <c r="G11223" s="3">
        <f t="array" ref="G11223">INDEX('Nov2021'!$A$1:$BP$55,MATCH($D11223,'Nov2021'!$A:$A,0),MATCH($E11223,'Nov2021'!$2:$2,0))</f>
        <v>0</v>
      </c>
      <c r="H11223" s="3">
        <v>0.0</v>
      </c>
      <c r="I11223" s="3">
        <v>0.0</v>
      </c>
    </row>
    <row r="11224" ht="14.25" customHeight="1">
      <c r="A11224" s="3" t="str">
        <f t="shared" si="23"/>
        <v>Nov2021</v>
      </c>
      <c r="B11224" s="21">
        <v>44501.0</v>
      </c>
      <c r="C11224" s="9">
        <v>16.0</v>
      </c>
      <c r="D11224" s="3" t="s">
        <v>150</v>
      </c>
      <c r="E11224" s="3" t="s">
        <v>145</v>
      </c>
      <c r="F11224" s="9" t="s">
        <v>108</v>
      </c>
      <c r="G11224" s="3">
        <f t="array" ref="G11224">INDEX('Nov2021'!$A$1:$BP$55,MATCH($D11224,'Nov2021'!$A:$A,0),MATCH($E11224,'Nov2021'!$2:$2,0))</f>
        <v>0</v>
      </c>
      <c r="H11224" s="3">
        <v>0.0</v>
      </c>
      <c r="I11224" s="3">
        <v>0.0</v>
      </c>
    </row>
    <row r="11225" ht="14.25" customHeight="1">
      <c r="A11225" s="3" t="str">
        <f t="shared" si="23"/>
        <v>Nov2021</v>
      </c>
      <c r="B11225" s="21">
        <v>44501.0</v>
      </c>
      <c r="C11225" s="9">
        <v>17.0</v>
      </c>
      <c r="D11225" s="3" t="s">
        <v>150</v>
      </c>
      <c r="E11225" s="3" t="s">
        <v>148</v>
      </c>
      <c r="F11225" s="9" t="s">
        <v>108</v>
      </c>
      <c r="G11225" s="3">
        <f t="array" ref="G11225">INDEX('Nov2021'!$A$1:$BP$55,MATCH($D11225,'Nov2021'!$A:$A,0),MATCH($E11225,'Nov2021'!$2:$2,0))</f>
        <v>0</v>
      </c>
      <c r="H11225" s="3">
        <v>0.0</v>
      </c>
      <c r="I11225" s="3">
        <v>0.0</v>
      </c>
    </row>
    <row r="11226" ht="14.25" customHeight="1">
      <c r="A11226" s="3" t="str">
        <f t="shared" si="23"/>
        <v>Nov2021</v>
      </c>
      <c r="B11226" s="21">
        <v>44501.0</v>
      </c>
      <c r="C11226" s="9">
        <v>18.0</v>
      </c>
      <c r="D11226" s="3" t="s">
        <v>150</v>
      </c>
      <c r="E11226" s="3" t="s">
        <v>161</v>
      </c>
      <c r="F11226" s="9" t="s">
        <v>108</v>
      </c>
      <c r="G11226" s="3">
        <f t="array" ref="G11226">INDEX('Nov2021'!$A$1:$BP$55,MATCH($D11226,'Nov2021'!$A:$A,0),MATCH($E11226,'Nov2021'!$2:$2,0))</f>
        <v>0</v>
      </c>
      <c r="H11226" s="3">
        <v>0.0</v>
      </c>
      <c r="I11226" s="3">
        <v>0.0</v>
      </c>
    </row>
    <row r="11227" ht="14.25" customHeight="1">
      <c r="A11227" s="3" t="str">
        <f t="shared" si="23"/>
        <v>Nov2021</v>
      </c>
      <c r="B11227" s="21">
        <v>44501.0</v>
      </c>
      <c r="C11227" s="9">
        <v>19.0</v>
      </c>
      <c r="D11227" s="3" t="s">
        <v>150</v>
      </c>
      <c r="E11227" s="3" t="s">
        <v>149</v>
      </c>
      <c r="F11227" s="9" t="s">
        <v>108</v>
      </c>
      <c r="G11227" s="3">
        <f t="array" ref="G11227">INDEX('Nov2021'!$A$1:$BP$55,MATCH($D11227,'Nov2021'!$A:$A,0),MATCH($E11227,'Nov2021'!$2:$2,0))</f>
        <v>0</v>
      </c>
      <c r="H11227" s="3">
        <v>0.0</v>
      </c>
      <c r="I11227" s="3">
        <v>0.0</v>
      </c>
    </row>
    <row r="11228" ht="14.25" customHeight="1">
      <c r="A11228" s="3" t="str">
        <f t="shared" si="23"/>
        <v>Nov2021</v>
      </c>
      <c r="B11228" s="21">
        <v>44501.0</v>
      </c>
      <c r="C11228" s="9">
        <v>20.0</v>
      </c>
      <c r="D11228" s="3" t="s">
        <v>150</v>
      </c>
      <c r="E11228" s="3" t="s">
        <v>150</v>
      </c>
      <c r="F11228" s="9" t="s">
        <v>108</v>
      </c>
      <c r="G11228" s="3">
        <f t="array" ref="G11228">INDEX('Nov2021'!$A$1:$BP$55,MATCH($D11228,'Nov2021'!$A:$A,0),MATCH($E11228,'Nov2021'!$2:$2,0))</f>
        <v>0</v>
      </c>
      <c r="H11228" s="3">
        <v>0.0</v>
      </c>
      <c r="I11228" s="3">
        <v>0.0</v>
      </c>
    </row>
    <row r="11229" ht="14.25" customHeight="1">
      <c r="A11229" s="3" t="str">
        <f t="shared" si="23"/>
        <v>Nov2021</v>
      </c>
      <c r="B11229" s="21">
        <v>44501.0</v>
      </c>
      <c r="C11229" s="9">
        <v>21.0</v>
      </c>
      <c r="D11229" s="3" t="s">
        <v>150</v>
      </c>
      <c r="E11229" s="3" t="s">
        <v>165</v>
      </c>
      <c r="F11229" s="9" t="s">
        <v>111</v>
      </c>
      <c r="G11229" s="3">
        <f t="array" ref="G11229">INDEX('Nov2021'!$A$1:$BP$55,MATCH($D11229,'Nov2021'!$A:$A,0),MATCH($E11229,'Nov2021'!$2:$2,0))</f>
        <v>0</v>
      </c>
      <c r="H11229" s="3">
        <v>0.0</v>
      </c>
      <c r="I11229" s="3">
        <v>0.0</v>
      </c>
    </row>
    <row r="11230" ht="14.25" customHeight="1">
      <c r="A11230" s="3" t="str">
        <f t="shared" si="23"/>
        <v>Nov2021</v>
      </c>
      <c r="B11230" s="21">
        <v>44501.0</v>
      </c>
      <c r="C11230" s="9">
        <v>22.0</v>
      </c>
      <c r="D11230" s="3" t="s">
        <v>150</v>
      </c>
      <c r="E11230" s="3" t="s">
        <v>155</v>
      </c>
      <c r="F11230" s="9" t="s">
        <v>109</v>
      </c>
      <c r="G11230" s="3">
        <f t="array" ref="G11230">INDEX('Nov2021'!$A$1:$BP$55,MATCH($D11230,'Nov2021'!$A:$A,0),MATCH($E11230,'Nov2021'!$2:$2,0))</f>
        <v>0</v>
      </c>
      <c r="H11230" s="3">
        <v>0.0</v>
      </c>
      <c r="I11230" s="3">
        <v>0.0</v>
      </c>
    </row>
    <row r="11231" ht="14.25" customHeight="1">
      <c r="A11231" s="3" t="str">
        <f t="shared" si="23"/>
        <v>Nov2021</v>
      </c>
      <c r="B11231" s="21">
        <v>44501.0</v>
      </c>
      <c r="C11231" s="9">
        <v>23.0</v>
      </c>
      <c r="D11231" s="3" t="s">
        <v>150</v>
      </c>
      <c r="E11231" s="3" t="s">
        <v>225</v>
      </c>
      <c r="F11231" s="9" t="s">
        <v>109</v>
      </c>
      <c r="G11231" s="3">
        <f t="array" ref="G11231">INDEX('Nov2021'!$A$1:$BP$55,MATCH($D11231,'Nov2021'!$A:$A,0),MATCH($E11231,'Nov2021'!$2:$2,0))</f>
        <v>0</v>
      </c>
      <c r="H11231" s="3">
        <v>0.0</v>
      </c>
      <c r="I11231" s="3">
        <v>0.0</v>
      </c>
    </row>
    <row r="11232" ht="14.25" customHeight="1">
      <c r="A11232" s="3" t="str">
        <f t="shared" si="23"/>
        <v>Nov2021</v>
      </c>
      <c r="B11232" s="21">
        <v>44501.0</v>
      </c>
      <c r="C11232" s="9">
        <v>24.0</v>
      </c>
      <c r="D11232" s="3" t="s">
        <v>150</v>
      </c>
      <c r="E11232" s="3" t="s">
        <v>158</v>
      </c>
      <c r="F11232" s="9" t="s">
        <v>109</v>
      </c>
      <c r="G11232" s="3">
        <f t="array" ref="G11232">INDEX('Nov2021'!$A$1:$BP$55,MATCH($D11232,'Nov2021'!$A:$A,0),MATCH($E11232,'Nov2021'!$2:$2,0))</f>
        <v>0</v>
      </c>
      <c r="H11232" s="3">
        <v>0.0</v>
      </c>
      <c r="I11232" s="3">
        <v>0.0</v>
      </c>
    </row>
    <row r="11233" ht="14.25" customHeight="1">
      <c r="A11233" s="3" t="str">
        <f t="shared" si="23"/>
        <v>Nov2021</v>
      </c>
      <c r="B11233" s="21">
        <v>44501.0</v>
      </c>
      <c r="C11233" s="9">
        <v>25.0</v>
      </c>
      <c r="D11233" s="3" t="s">
        <v>150</v>
      </c>
      <c r="E11233" s="3" t="s">
        <v>169</v>
      </c>
      <c r="F11233" s="9" t="s">
        <v>110</v>
      </c>
      <c r="G11233" s="3">
        <f t="array" ref="G11233">INDEX('Nov2021'!$A$1:$BP$55,MATCH($D11233,'Nov2021'!$A:$A,0),MATCH($E11233,'Nov2021'!$2:$2,0))</f>
        <v>0</v>
      </c>
      <c r="H11233" s="3">
        <v>0.0</v>
      </c>
      <c r="I11233" s="3">
        <v>0.0</v>
      </c>
    </row>
    <row r="11234" ht="14.25" customHeight="1">
      <c r="A11234" s="3" t="str">
        <f t="shared" si="23"/>
        <v>Nov2021</v>
      </c>
      <c r="B11234" s="21">
        <v>44501.0</v>
      </c>
      <c r="C11234" s="9">
        <v>26.0</v>
      </c>
      <c r="D11234" s="3" t="s">
        <v>150</v>
      </c>
      <c r="E11234" s="3" t="s">
        <v>157</v>
      </c>
      <c r="F11234" s="9" t="s">
        <v>108</v>
      </c>
      <c r="G11234" s="3">
        <f t="array" ref="G11234">INDEX('Nov2021'!$A$1:$BP$55,MATCH($D11234,'Nov2021'!$A:$A,0),MATCH($E11234,'Nov2021'!$2:$2,0))</f>
        <v>0</v>
      </c>
      <c r="H11234" s="3">
        <v>0.0</v>
      </c>
      <c r="I11234" s="3">
        <v>0.0</v>
      </c>
    </row>
    <row r="11235" ht="14.25" customHeight="1">
      <c r="A11235" s="3" t="str">
        <f t="shared" si="23"/>
        <v>Nov2021</v>
      </c>
      <c r="B11235" s="21">
        <v>44501.0</v>
      </c>
      <c r="C11235" s="9">
        <v>27.0</v>
      </c>
      <c r="D11235" s="3" t="s">
        <v>150</v>
      </c>
      <c r="E11235" s="3" t="s">
        <v>173</v>
      </c>
      <c r="F11235" s="9" t="s">
        <v>110</v>
      </c>
      <c r="G11235" s="3">
        <f t="array" ref="G11235">INDEX('Nov2021'!$A$1:$BP$55,MATCH($D11235,'Nov2021'!$A:$A,0),MATCH($E11235,'Nov2021'!$2:$2,0))</f>
        <v>0</v>
      </c>
      <c r="H11235" s="3">
        <v>0.0</v>
      </c>
      <c r="I11235" s="3">
        <v>0.0</v>
      </c>
    </row>
    <row r="11236" ht="14.25" customHeight="1">
      <c r="A11236" s="3" t="str">
        <f t="shared" si="23"/>
        <v>Nov2021</v>
      </c>
      <c r="B11236" s="21">
        <v>44501.0</v>
      </c>
      <c r="C11236" s="9">
        <v>28.0</v>
      </c>
      <c r="D11236" s="3" t="s">
        <v>150</v>
      </c>
      <c r="E11236" s="3" t="s">
        <v>167</v>
      </c>
      <c r="F11236" s="9" t="s">
        <v>109</v>
      </c>
      <c r="G11236" s="3">
        <f t="array" ref="G11236">INDEX('Nov2021'!$A$1:$BP$55,MATCH($D11236,'Nov2021'!$A:$A,0),MATCH($E11236,'Nov2021'!$2:$2,0))</f>
        <v>0</v>
      </c>
      <c r="H11236" s="3">
        <v>0.0</v>
      </c>
      <c r="I11236" s="3">
        <v>0.0</v>
      </c>
    </row>
    <row r="11237" ht="14.25" customHeight="1">
      <c r="A11237" s="3" t="str">
        <f t="shared" si="23"/>
        <v>Nov2021</v>
      </c>
      <c r="B11237" s="21">
        <v>44501.0</v>
      </c>
      <c r="C11237" s="9">
        <v>29.0</v>
      </c>
      <c r="D11237" s="3" t="s">
        <v>150</v>
      </c>
      <c r="E11237" s="3" t="s">
        <v>163</v>
      </c>
      <c r="F11237" s="9" t="s">
        <v>109</v>
      </c>
      <c r="G11237" s="3">
        <f t="array" ref="G11237">INDEX('Nov2021'!$A$1:$BP$55,MATCH($D11237,'Nov2021'!$A:$A,0),MATCH($E11237,'Nov2021'!$2:$2,0))</f>
        <v>0</v>
      </c>
      <c r="H11237" s="3">
        <v>0.0</v>
      </c>
      <c r="I11237" s="3">
        <v>0.0</v>
      </c>
    </row>
    <row r="11238" ht="14.25" customHeight="1">
      <c r="A11238" s="3" t="str">
        <f t="shared" si="23"/>
        <v>Nov2021</v>
      </c>
      <c r="B11238" s="21">
        <v>44501.0</v>
      </c>
      <c r="C11238" s="9">
        <v>30.0</v>
      </c>
      <c r="D11238" s="3" t="s">
        <v>150</v>
      </c>
      <c r="E11238" s="3" t="s">
        <v>154</v>
      </c>
      <c r="F11238" s="9" t="s">
        <v>110</v>
      </c>
      <c r="G11238" s="3">
        <f t="array" ref="G11238">INDEX('Nov2021'!$A$1:$BP$55,MATCH($D11238,'Nov2021'!$A:$A,0),MATCH($E11238,'Nov2021'!$2:$2,0))</f>
        <v>0</v>
      </c>
      <c r="H11238" s="3">
        <v>0.0</v>
      </c>
      <c r="I11238" s="3">
        <v>0.0</v>
      </c>
    </row>
    <row r="11239" ht="14.25" customHeight="1">
      <c r="A11239" s="3" t="str">
        <f t="shared" si="23"/>
        <v>Nov2021</v>
      </c>
      <c r="B11239" s="21">
        <v>44501.0</v>
      </c>
      <c r="C11239" s="9">
        <v>31.0</v>
      </c>
      <c r="D11239" s="3" t="s">
        <v>150</v>
      </c>
      <c r="E11239" s="3" t="s">
        <v>156</v>
      </c>
      <c r="F11239" s="9" t="s">
        <v>112</v>
      </c>
      <c r="G11239" s="3">
        <f t="array" ref="G11239">INDEX('Nov2021'!$A$1:$BP$55,MATCH($D11239,'Nov2021'!$A:$A,0),MATCH($E11239,'Nov2021'!$2:$2,0))</f>
        <v>0</v>
      </c>
      <c r="H11239" s="3">
        <v>0.0</v>
      </c>
      <c r="I11239" s="3">
        <v>0.0</v>
      </c>
    </row>
    <row r="11240" ht="14.25" customHeight="1">
      <c r="A11240" s="3" t="str">
        <f t="shared" si="23"/>
        <v>Nov2021</v>
      </c>
      <c r="B11240" s="21">
        <v>44501.0</v>
      </c>
      <c r="C11240" s="9">
        <v>32.0</v>
      </c>
      <c r="D11240" s="3" t="s">
        <v>150</v>
      </c>
      <c r="E11240" s="3" t="s">
        <v>195</v>
      </c>
      <c r="F11240" s="9" t="s">
        <v>110</v>
      </c>
      <c r="G11240" s="3">
        <f t="array" ref="G11240">INDEX('Nov2021'!$A$1:$BP$55,MATCH($D11240,'Nov2021'!$A:$A,0),MATCH($E11240,'Nov2021'!$2:$2,0))</f>
        <v>0</v>
      </c>
      <c r="H11240" s="3">
        <v>0.0</v>
      </c>
      <c r="I11240" s="3">
        <v>0.0</v>
      </c>
    </row>
    <row r="11241" ht="14.25" customHeight="1">
      <c r="A11241" s="3" t="str">
        <f t="shared" si="23"/>
        <v>Nov2021</v>
      </c>
      <c r="B11241" s="21">
        <v>44501.0</v>
      </c>
      <c r="C11241" s="9">
        <v>33.0</v>
      </c>
      <c r="D11241" s="3" t="s">
        <v>150</v>
      </c>
      <c r="E11241" s="3" t="s">
        <v>242</v>
      </c>
      <c r="F11241" s="9" t="s">
        <v>108</v>
      </c>
      <c r="G11241" s="3">
        <f t="array" ref="G11241">INDEX('Nov2021'!$A$1:$BP$55,MATCH($D11241,'Nov2021'!$A:$A,0),MATCH($E11241,'Nov2021'!$2:$2,0))</f>
        <v>0</v>
      </c>
      <c r="H11241" s="3">
        <v>0.0</v>
      </c>
      <c r="I11241" s="3">
        <v>0.0</v>
      </c>
    </row>
    <row r="11242" ht="14.25" customHeight="1">
      <c r="A11242" s="3" t="str">
        <f t="shared" si="23"/>
        <v>Nov2021</v>
      </c>
      <c r="B11242" s="21">
        <v>44501.0</v>
      </c>
      <c r="C11242" s="9">
        <v>34.0</v>
      </c>
      <c r="D11242" s="3" t="s">
        <v>150</v>
      </c>
      <c r="E11242" s="3" t="s">
        <v>164</v>
      </c>
      <c r="F11242" s="9" t="s">
        <v>112</v>
      </c>
      <c r="G11242" s="3">
        <f t="array" ref="G11242">INDEX('Nov2021'!$A$1:$BP$55,MATCH($D11242,'Nov2021'!$A:$A,0),MATCH($E11242,'Nov2021'!$2:$2,0))</f>
        <v>0</v>
      </c>
      <c r="H11242" s="3">
        <v>0.0</v>
      </c>
      <c r="I11242" s="3">
        <v>0.0</v>
      </c>
    </row>
    <row r="11243" ht="14.25" customHeight="1">
      <c r="A11243" s="3" t="str">
        <f t="shared" si="23"/>
        <v>Nov2021</v>
      </c>
      <c r="B11243" s="21">
        <v>44501.0</v>
      </c>
      <c r="C11243" s="9">
        <v>35.0</v>
      </c>
      <c r="D11243" s="3" t="s">
        <v>150</v>
      </c>
      <c r="E11243" s="3" t="s">
        <v>150</v>
      </c>
      <c r="F11243" s="9" t="s">
        <v>108</v>
      </c>
      <c r="G11243" s="3">
        <f t="array" ref="G11243">INDEX('Nov2021'!$A$1:$BP$55,MATCH($D11243,'Nov2021'!$A:$A,0),MATCH($E11243,'Nov2021'!$2:$2,0))</f>
        <v>0</v>
      </c>
      <c r="H11243" s="3">
        <v>0.0</v>
      </c>
      <c r="I11243" s="3">
        <v>0.0</v>
      </c>
    </row>
    <row r="11244" ht="14.25" customHeight="1">
      <c r="A11244" s="3" t="str">
        <f t="shared" si="23"/>
        <v>Nov2021</v>
      </c>
      <c r="B11244" s="21">
        <v>44501.0</v>
      </c>
      <c r="C11244" s="9">
        <v>36.0</v>
      </c>
      <c r="D11244" s="3" t="s">
        <v>150</v>
      </c>
      <c r="E11244" s="3" t="s">
        <v>243</v>
      </c>
      <c r="F11244" s="9" t="s">
        <v>109</v>
      </c>
      <c r="G11244" s="3">
        <f t="array" ref="G11244">INDEX('Nov2021'!$A$1:$BP$55,MATCH($D11244,'Nov2021'!$A:$A,0),MATCH($E11244,'Nov2021'!$2:$2,0))</f>
        <v>0</v>
      </c>
      <c r="H11244" s="3">
        <v>0.0</v>
      </c>
      <c r="I11244" s="3">
        <v>0.0</v>
      </c>
    </row>
    <row r="11245" ht="14.25" customHeight="1">
      <c r="A11245" s="3" t="str">
        <f t="shared" si="23"/>
        <v>Nov2021</v>
      </c>
      <c r="B11245" s="21">
        <v>44501.0</v>
      </c>
      <c r="C11245" s="9">
        <v>37.0</v>
      </c>
      <c r="D11245" s="3" t="s">
        <v>150</v>
      </c>
      <c r="E11245" s="3" t="s">
        <v>170</v>
      </c>
      <c r="F11245" s="9" t="s">
        <v>109</v>
      </c>
      <c r="G11245" s="3">
        <f t="array" ref="G11245">INDEX('Nov2021'!$A$1:$BP$55,MATCH($D11245,'Nov2021'!$A:$A,0),MATCH($E11245,'Nov2021'!$2:$2,0))</f>
        <v>0</v>
      </c>
      <c r="H11245" s="3">
        <v>0.0</v>
      </c>
      <c r="I11245" s="3">
        <v>0.0</v>
      </c>
    </row>
    <row r="11246" ht="14.25" customHeight="1">
      <c r="A11246" s="3" t="str">
        <f t="shared" si="23"/>
        <v>Nov2021</v>
      </c>
      <c r="B11246" s="21">
        <v>44501.0</v>
      </c>
      <c r="C11246" s="9">
        <v>38.0</v>
      </c>
      <c r="D11246" s="3" t="s">
        <v>150</v>
      </c>
      <c r="E11246" s="3" t="s">
        <v>244</v>
      </c>
      <c r="F11246" s="9" t="s">
        <v>109</v>
      </c>
      <c r="G11246" s="3">
        <f t="array" ref="G11246">INDEX('Nov2021'!$A$1:$BP$55,MATCH($D11246,'Nov2021'!$A:$A,0),MATCH($E11246,'Nov2021'!$2:$2,0))</f>
        <v>0</v>
      </c>
      <c r="H11246" s="3">
        <v>0.0</v>
      </c>
      <c r="I11246" s="3">
        <v>0.0</v>
      </c>
    </row>
    <row r="11247" ht="14.25" customHeight="1">
      <c r="A11247" s="3" t="str">
        <f t="shared" si="23"/>
        <v>Nov2021</v>
      </c>
      <c r="B11247" s="21">
        <v>44501.0</v>
      </c>
      <c r="C11247" s="9">
        <v>39.0</v>
      </c>
      <c r="D11247" s="3" t="s">
        <v>150</v>
      </c>
      <c r="E11247" s="3" t="s">
        <v>245</v>
      </c>
      <c r="F11247" s="9" t="s">
        <v>111</v>
      </c>
      <c r="G11247" s="3">
        <f t="array" ref="G11247">INDEX('Nov2021'!$A$1:$BP$55,MATCH($D11247,'Nov2021'!$A:$A,0),MATCH($E11247,'Nov2021'!$2:$2,0))</f>
        <v>0</v>
      </c>
      <c r="H11247" s="3">
        <v>0.0</v>
      </c>
      <c r="I11247" s="3">
        <v>0.0</v>
      </c>
    </row>
    <row r="11248" ht="14.25" customHeight="1">
      <c r="A11248" s="3" t="str">
        <f t="shared" si="23"/>
        <v>Nov2021</v>
      </c>
      <c r="B11248" s="21">
        <v>44501.0</v>
      </c>
      <c r="C11248" s="9">
        <v>40.0</v>
      </c>
      <c r="D11248" s="3" t="s">
        <v>150</v>
      </c>
      <c r="E11248" s="3" t="s">
        <v>166</v>
      </c>
      <c r="F11248" s="9" t="s">
        <v>108</v>
      </c>
      <c r="G11248" s="3">
        <f t="array" ref="G11248">INDEX('Nov2021'!$A$1:$BP$55,MATCH($D11248,'Nov2021'!$A:$A,0),MATCH($E11248,'Nov2021'!$2:$2,0))</f>
        <v>0</v>
      </c>
      <c r="H11248" s="3">
        <v>0.0</v>
      </c>
      <c r="I11248" s="3">
        <v>0.0</v>
      </c>
    </row>
    <row r="11249" ht="14.25" customHeight="1">
      <c r="A11249" s="3" t="str">
        <f t="shared" si="23"/>
        <v>Nov2021</v>
      </c>
      <c r="B11249" s="21">
        <v>44501.0</v>
      </c>
      <c r="C11249" s="9">
        <v>41.0</v>
      </c>
      <c r="D11249" s="3" t="s">
        <v>150</v>
      </c>
      <c r="E11249" s="3" t="s">
        <v>184</v>
      </c>
      <c r="F11249" s="9" t="s">
        <v>108</v>
      </c>
      <c r="G11249" s="3">
        <f t="array" ref="G11249">INDEX('Nov2021'!$A$1:$BP$55,MATCH($D11249,'Nov2021'!$A:$A,0),MATCH($E11249,'Nov2021'!$2:$2,0))</f>
        <v>0</v>
      </c>
      <c r="H11249" s="3">
        <v>0.0</v>
      </c>
      <c r="I11249" s="3">
        <v>0.0</v>
      </c>
    </row>
    <row r="11250" ht="14.25" customHeight="1">
      <c r="A11250" s="3" t="str">
        <f t="shared" si="23"/>
        <v>Nov2021</v>
      </c>
      <c r="B11250" s="21">
        <v>44501.0</v>
      </c>
      <c r="C11250" s="9">
        <v>42.0</v>
      </c>
      <c r="D11250" s="3" t="s">
        <v>150</v>
      </c>
      <c r="E11250" s="3" t="s">
        <v>235</v>
      </c>
      <c r="F11250" s="9" t="s">
        <v>109</v>
      </c>
      <c r="G11250" s="3">
        <f t="array" ref="G11250">INDEX('Nov2021'!$A$1:$BP$55,MATCH($D11250,'Nov2021'!$A:$A,0),MATCH($E11250,'Nov2021'!$2:$2,0))</f>
        <v>0</v>
      </c>
      <c r="H11250" s="3">
        <v>0.0</v>
      </c>
      <c r="I11250" s="3">
        <v>0.0</v>
      </c>
    </row>
    <row r="11251" ht="14.25" customHeight="1">
      <c r="A11251" s="3" t="str">
        <f t="shared" si="23"/>
        <v>Nov2021</v>
      </c>
      <c r="B11251" s="21">
        <v>44501.0</v>
      </c>
      <c r="C11251" s="9">
        <v>43.0</v>
      </c>
      <c r="D11251" s="3" t="s">
        <v>150</v>
      </c>
      <c r="E11251" s="3" t="s">
        <v>246</v>
      </c>
      <c r="F11251" s="9" t="s">
        <v>110</v>
      </c>
      <c r="G11251" s="3">
        <f t="array" ref="G11251">INDEX('Nov2021'!$A$1:$BP$55,MATCH($D11251,'Nov2021'!$A:$A,0),MATCH($E11251,'Nov2021'!$2:$2,0))</f>
        <v>0</v>
      </c>
      <c r="H11251" s="3">
        <v>0.0</v>
      </c>
      <c r="I11251" s="3">
        <v>0.0</v>
      </c>
    </row>
    <row r="11252" ht="14.25" customHeight="1">
      <c r="A11252" s="3" t="str">
        <f t="shared" si="23"/>
        <v>Nov2021</v>
      </c>
      <c r="B11252" s="21">
        <v>44501.0</v>
      </c>
      <c r="C11252" s="9">
        <v>44.0</v>
      </c>
      <c r="D11252" s="3" t="s">
        <v>150</v>
      </c>
      <c r="E11252" s="3" t="s">
        <v>186</v>
      </c>
      <c r="F11252" s="9" t="s">
        <v>108</v>
      </c>
      <c r="G11252" s="3">
        <f t="array" ref="G11252">INDEX('Nov2021'!$A$1:$BP$55,MATCH($D11252,'Nov2021'!$A:$A,0),MATCH($E11252,'Nov2021'!$2:$2,0))</f>
        <v>0</v>
      </c>
      <c r="H11252" s="3">
        <v>0.0</v>
      </c>
      <c r="I11252" s="3">
        <v>0.0</v>
      </c>
    </row>
    <row r="11253" ht="14.25" customHeight="1">
      <c r="A11253" s="3" t="str">
        <f t="shared" si="23"/>
        <v>Nov2021</v>
      </c>
      <c r="B11253" s="21">
        <v>44501.0</v>
      </c>
      <c r="C11253" s="9">
        <v>45.0</v>
      </c>
      <c r="D11253" s="3" t="s">
        <v>150</v>
      </c>
      <c r="E11253" s="3" t="s">
        <v>247</v>
      </c>
      <c r="F11253" s="9" t="s">
        <v>113</v>
      </c>
      <c r="G11253" s="3">
        <f t="array" ref="G11253">INDEX('Nov2021'!$A$1:$BP$55,MATCH($D11253,'Nov2021'!$A:$A,0),MATCH($E11253,'Nov2021'!$2:$2,0))</f>
        <v>0</v>
      </c>
      <c r="H11253" s="3">
        <v>0.0</v>
      </c>
      <c r="I11253" s="3">
        <v>0.0</v>
      </c>
    </row>
    <row r="11254" ht="14.25" customHeight="1">
      <c r="A11254" s="3" t="str">
        <f t="shared" si="23"/>
        <v>Nov2021</v>
      </c>
      <c r="B11254" s="21">
        <v>44501.0</v>
      </c>
      <c r="C11254" s="9">
        <v>46.0</v>
      </c>
      <c r="D11254" s="3" t="s">
        <v>150</v>
      </c>
      <c r="E11254" s="3" t="s">
        <v>159</v>
      </c>
      <c r="F11254" s="9" t="s">
        <v>110</v>
      </c>
      <c r="G11254" s="3">
        <f t="array" ref="G11254">INDEX('Nov2021'!$A$1:$BP$55,MATCH($D11254,'Nov2021'!$A:$A,0),MATCH($E11254,'Nov2021'!$2:$2,0))</f>
        <v>0</v>
      </c>
      <c r="H11254" s="3">
        <v>0.0</v>
      </c>
      <c r="I11254" s="3">
        <v>0.0</v>
      </c>
    </row>
    <row r="11255" ht="14.25" customHeight="1">
      <c r="A11255" s="3" t="str">
        <f t="shared" si="23"/>
        <v>Nov2021</v>
      </c>
      <c r="B11255" s="21">
        <v>44501.0</v>
      </c>
      <c r="C11255" s="9">
        <v>47.0</v>
      </c>
      <c r="D11255" s="3" t="s">
        <v>150</v>
      </c>
      <c r="E11255" s="3" t="s">
        <v>189</v>
      </c>
      <c r="F11255" s="9" t="s">
        <v>108</v>
      </c>
      <c r="G11255" s="3">
        <f t="array" ref="G11255">INDEX('Nov2021'!$A$1:$BP$55,MATCH($D11255,'Nov2021'!$A:$A,0),MATCH($E11255,'Nov2021'!$2:$2,0))</f>
        <v>0</v>
      </c>
      <c r="H11255" s="3">
        <v>0.0</v>
      </c>
      <c r="I11255" s="3">
        <v>0.0</v>
      </c>
    </row>
    <row r="11256" ht="14.25" customHeight="1">
      <c r="A11256" s="3" t="str">
        <f t="shared" si="23"/>
        <v>Nov2021</v>
      </c>
      <c r="B11256" s="21">
        <v>44501.0</v>
      </c>
      <c r="C11256" s="9">
        <v>48.0</v>
      </c>
      <c r="D11256" s="3" t="s">
        <v>150</v>
      </c>
      <c r="E11256" s="3" t="s">
        <v>248</v>
      </c>
      <c r="F11256" s="9" t="s">
        <v>108</v>
      </c>
      <c r="G11256" s="3">
        <f t="array" ref="G11256">INDEX('Nov2021'!$A$1:$BP$55,MATCH($D11256,'Nov2021'!$A:$A,0),MATCH($E11256,'Nov2021'!$2:$2,0))</f>
        <v>0</v>
      </c>
      <c r="H11256" s="3">
        <v>0.0</v>
      </c>
      <c r="I11256" s="3">
        <v>0.0</v>
      </c>
    </row>
    <row r="11257" ht="14.25" customHeight="1">
      <c r="A11257" s="3" t="str">
        <f t="shared" si="23"/>
        <v>Nov2021</v>
      </c>
      <c r="B11257" s="21">
        <v>44501.0</v>
      </c>
      <c r="C11257" s="9">
        <v>49.0</v>
      </c>
      <c r="D11257" s="3" t="s">
        <v>150</v>
      </c>
      <c r="E11257" s="3" t="s">
        <v>190</v>
      </c>
      <c r="F11257" s="9" t="s">
        <v>108</v>
      </c>
      <c r="G11257" s="3">
        <f t="array" ref="G11257">INDEX('Nov2021'!$A$1:$BP$55,MATCH($D11257,'Nov2021'!$A:$A,0),MATCH($E11257,'Nov2021'!$2:$2,0))</f>
        <v>0</v>
      </c>
      <c r="H11257" s="3">
        <v>0.0</v>
      </c>
      <c r="I11257" s="3">
        <v>0.0</v>
      </c>
    </row>
    <row r="11258" ht="14.25" customHeight="1">
      <c r="A11258" s="3" t="str">
        <f t="shared" si="23"/>
        <v>Nov2021</v>
      </c>
      <c r="B11258" s="21">
        <v>44501.0</v>
      </c>
      <c r="C11258" s="9">
        <v>50.0</v>
      </c>
      <c r="D11258" s="3" t="s">
        <v>150</v>
      </c>
      <c r="E11258" s="3" t="s">
        <v>249</v>
      </c>
      <c r="F11258" s="9" t="s">
        <v>111</v>
      </c>
      <c r="G11258" s="3">
        <f t="array" ref="G11258">INDEX('Nov2021'!$A$1:$BP$55,MATCH($D11258,'Nov2021'!$A:$A,0),MATCH($E11258,'Nov2021'!$2:$2,0))</f>
        <v>0</v>
      </c>
      <c r="H11258" s="3">
        <v>0.0</v>
      </c>
      <c r="I11258" s="3">
        <v>0.0</v>
      </c>
    </row>
    <row r="11259" ht="14.25" customHeight="1">
      <c r="A11259" s="3" t="str">
        <f t="shared" si="23"/>
        <v>Nov2021</v>
      </c>
      <c r="B11259" s="21">
        <v>44501.0</v>
      </c>
      <c r="C11259" s="9">
        <v>51.0</v>
      </c>
      <c r="D11259" s="3" t="s">
        <v>150</v>
      </c>
      <c r="E11259" s="3" t="s">
        <v>220</v>
      </c>
      <c r="F11259" s="9" t="s">
        <v>108</v>
      </c>
      <c r="G11259" s="3">
        <f t="array" ref="G11259">INDEX('Nov2021'!$A$1:$BP$55,MATCH($D11259,'Nov2021'!$A:$A,0),MATCH($E11259,'Nov2021'!$2:$2,0))</f>
        <v>0</v>
      </c>
      <c r="H11259" s="3">
        <v>0.0</v>
      </c>
      <c r="I11259" s="3">
        <v>0.0</v>
      </c>
    </row>
    <row r="11260" ht="14.25" customHeight="1">
      <c r="A11260" s="3" t="str">
        <f t="shared" si="23"/>
        <v>Nov2021</v>
      </c>
      <c r="B11260" s="21">
        <v>44501.0</v>
      </c>
      <c r="C11260" s="9">
        <v>52.0</v>
      </c>
      <c r="D11260" s="3" t="s">
        <v>150</v>
      </c>
      <c r="E11260" s="3" t="s">
        <v>250</v>
      </c>
      <c r="F11260" s="9" t="s">
        <v>108</v>
      </c>
      <c r="G11260" s="3">
        <f t="array" ref="G11260">INDEX('Nov2021'!$A$1:$BP$55,MATCH($D11260,'Nov2021'!$A:$A,0),MATCH($E11260,'Nov2021'!$2:$2,0))</f>
        <v>0</v>
      </c>
      <c r="H11260" s="3">
        <v>0.0</v>
      </c>
      <c r="I11260" s="3">
        <v>0.0</v>
      </c>
    </row>
    <row r="11261" ht="14.25" customHeight="1">
      <c r="A11261" s="3" t="str">
        <f t="shared" si="23"/>
        <v>Nov2021</v>
      </c>
      <c r="B11261" s="21">
        <v>44501.0</v>
      </c>
      <c r="C11261" s="9">
        <v>53.0</v>
      </c>
      <c r="D11261" s="3" t="s">
        <v>150</v>
      </c>
      <c r="E11261" s="3" t="s">
        <v>192</v>
      </c>
      <c r="F11261" s="9" t="s">
        <v>109</v>
      </c>
      <c r="G11261" s="3">
        <f t="array" ref="G11261">INDEX('Nov2021'!$A$1:$BP$55,MATCH($D11261,'Nov2021'!$A:$A,0),MATCH($E11261,'Nov2021'!$2:$2,0))</f>
        <v>0</v>
      </c>
      <c r="H11261" s="3">
        <v>0.0</v>
      </c>
      <c r="I11261" s="3">
        <v>0.0</v>
      </c>
    </row>
    <row r="11262" ht="14.25" customHeight="1">
      <c r="A11262" s="3" t="str">
        <f t="shared" si="23"/>
        <v>Nov2021</v>
      </c>
      <c r="B11262" s="21">
        <v>44501.0</v>
      </c>
      <c r="C11262" s="9">
        <v>54.0</v>
      </c>
      <c r="D11262" s="3" t="s">
        <v>150</v>
      </c>
      <c r="E11262" s="3" t="s">
        <v>177</v>
      </c>
      <c r="F11262" s="9" t="s">
        <v>109</v>
      </c>
      <c r="G11262" s="3">
        <f t="array" ref="G11262">INDEX('Nov2021'!$A$1:$BP$55,MATCH($D11262,'Nov2021'!$A:$A,0),MATCH($E11262,'Nov2021'!$2:$2,0))</f>
        <v>0</v>
      </c>
      <c r="H11262" s="3">
        <v>0.0</v>
      </c>
      <c r="I11262" s="3">
        <v>0.0</v>
      </c>
    </row>
    <row r="11263" ht="14.25" customHeight="1">
      <c r="A11263" s="3" t="str">
        <f t="shared" si="23"/>
        <v>Nov2021</v>
      </c>
      <c r="B11263" s="21">
        <v>44501.0</v>
      </c>
      <c r="C11263" s="9">
        <v>55.0</v>
      </c>
      <c r="D11263" s="3" t="s">
        <v>150</v>
      </c>
      <c r="E11263" s="3" t="s">
        <v>193</v>
      </c>
      <c r="F11263" s="9" t="s">
        <v>108</v>
      </c>
      <c r="G11263" s="3">
        <f t="array" ref="G11263">INDEX('Nov2021'!$A$1:$BP$55,MATCH($D11263,'Nov2021'!$A:$A,0),MATCH($E11263,'Nov2021'!$2:$2,0))</f>
        <v>0</v>
      </c>
      <c r="H11263" s="3">
        <v>0.0</v>
      </c>
      <c r="I11263" s="3">
        <v>0.0</v>
      </c>
    </row>
    <row r="11264" ht="14.25" customHeight="1">
      <c r="A11264" s="3" t="str">
        <f t="shared" si="23"/>
        <v>Nov2021</v>
      </c>
      <c r="B11264" s="21">
        <v>44501.0</v>
      </c>
      <c r="C11264" s="9">
        <v>56.0</v>
      </c>
      <c r="D11264" s="3" t="s">
        <v>150</v>
      </c>
      <c r="E11264" s="3" t="s">
        <v>251</v>
      </c>
      <c r="F11264" s="9" t="s">
        <v>113</v>
      </c>
      <c r="G11264" s="3">
        <f t="array" ref="G11264">INDEX('Nov2021'!$A$1:$BP$55,MATCH($D11264,'Nov2021'!$A:$A,0),MATCH($E11264,'Nov2021'!$2:$2,0))</f>
        <v>0</v>
      </c>
      <c r="H11264" s="3">
        <v>0.0</v>
      </c>
      <c r="I11264" s="3">
        <v>0.0</v>
      </c>
    </row>
    <row r="11265" ht="14.25" customHeight="1">
      <c r="A11265" s="3" t="str">
        <f t="shared" si="23"/>
        <v>Nov2021</v>
      </c>
      <c r="B11265" s="21">
        <v>44501.0</v>
      </c>
      <c r="C11265" s="9">
        <v>57.0</v>
      </c>
      <c r="D11265" s="3" t="s">
        <v>150</v>
      </c>
      <c r="E11265" s="3" t="s">
        <v>215</v>
      </c>
      <c r="F11265" s="9" t="s">
        <v>108</v>
      </c>
      <c r="G11265" s="3">
        <f t="array" ref="G11265">INDEX('Nov2021'!$A$1:$BP$55,MATCH($D11265,'Nov2021'!$A:$A,0),MATCH($E11265,'Nov2021'!$2:$2,0))</f>
        <v>0</v>
      </c>
      <c r="H11265" s="3">
        <v>0.0</v>
      </c>
      <c r="I11265" s="3">
        <v>0.0</v>
      </c>
    </row>
    <row r="11266" ht="14.25" customHeight="1">
      <c r="A11266" s="3" t="str">
        <f t="shared" si="23"/>
        <v>Nov2021</v>
      </c>
      <c r="B11266" s="21">
        <v>44501.0</v>
      </c>
      <c r="C11266" s="9">
        <v>58.0</v>
      </c>
      <c r="D11266" s="3" t="s">
        <v>150</v>
      </c>
      <c r="E11266" s="3" t="s">
        <v>179</v>
      </c>
      <c r="F11266" s="9" t="s">
        <v>109</v>
      </c>
      <c r="G11266" s="3">
        <f t="array" ref="G11266">INDEX('Nov2021'!$A$1:$BP$55,MATCH($D11266,'Nov2021'!$A:$A,0),MATCH($E11266,'Nov2021'!$2:$2,0))</f>
        <v>0</v>
      </c>
      <c r="H11266" s="3">
        <v>0.0</v>
      </c>
      <c r="I11266" s="3">
        <v>0.0</v>
      </c>
    </row>
    <row r="11267" ht="14.25" customHeight="1">
      <c r="A11267" s="3" t="str">
        <f t="shared" si="23"/>
        <v>Nov2021</v>
      </c>
      <c r="B11267" s="21">
        <v>44501.0</v>
      </c>
      <c r="C11267" s="9">
        <v>59.0</v>
      </c>
      <c r="D11267" s="3" t="s">
        <v>150</v>
      </c>
      <c r="E11267" s="3" t="s">
        <v>162</v>
      </c>
      <c r="F11267" s="9" t="s">
        <v>111</v>
      </c>
      <c r="G11267" s="3">
        <f t="array" ref="G11267">INDEX('Nov2021'!$A$1:$BP$55,MATCH($D11267,'Nov2021'!$A:$A,0),MATCH($E11267,'Nov2021'!$2:$2,0))</f>
        <v>0</v>
      </c>
      <c r="H11267" s="3">
        <v>0.0</v>
      </c>
      <c r="I11267" s="3">
        <v>0.0</v>
      </c>
    </row>
    <row r="11268" ht="14.25" customHeight="1">
      <c r="A11268" s="3" t="str">
        <f t="shared" si="23"/>
        <v>Nov2021</v>
      </c>
      <c r="B11268" s="21">
        <v>44501.0</v>
      </c>
      <c r="C11268" s="9">
        <v>60.0</v>
      </c>
      <c r="D11268" s="3" t="s">
        <v>150</v>
      </c>
      <c r="E11268" s="3" t="s">
        <v>208</v>
      </c>
      <c r="F11268" s="9" t="s">
        <v>108</v>
      </c>
      <c r="G11268" s="3">
        <f t="array" ref="G11268">INDEX('Nov2021'!$A$1:$BP$55,MATCH($D11268,'Nov2021'!$A:$A,0),MATCH($E11268,'Nov2021'!$2:$2,0))</f>
        <v>0</v>
      </c>
      <c r="H11268" s="3">
        <v>0.0</v>
      </c>
      <c r="I11268" s="3">
        <v>0.0</v>
      </c>
    </row>
    <row r="11269" ht="14.25" customHeight="1">
      <c r="A11269" s="3" t="str">
        <f t="shared" si="23"/>
        <v>Nov2021</v>
      </c>
      <c r="B11269" s="21">
        <v>44501.0</v>
      </c>
      <c r="C11269" s="9">
        <v>61.0</v>
      </c>
      <c r="D11269" s="3" t="s">
        <v>150</v>
      </c>
      <c r="E11269" s="3" t="s">
        <v>218</v>
      </c>
      <c r="F11269" s="9" t="s">
        <v>108</v>
      </c>
      <c r="G11269" s="3">
        <f t="array" ref="G11269">INDEX('Nov2021'!$A$1:$BP$55,MATCH($D11269,'Nov2021'!$A:$A,0),MATCH($E11269,'Nov2021'!$2:$2,0))</f>
        <v>0</v>
      </c>
      <c r="H11269" s="3">
        <v>0.0</v>
      </c>
      <c r="I11269" s="3">
        <v>0.0</v>
      </c>
    </row>
    <row r="11270" ht="14.25" customHeight="1">
      <c r="A11270" s="3" t="str">
        <f t="shared" si="23"/>
        <v>Nov2021</v>
      </c>
      <c r="B11270" s="21">
        <v>44501.0</v>
      </c>
      <c r="C11270" s="9">
        <v>1.0</v>
      </c>
      <c r="D11270" s="3" t="s">
        <v>144</v>
      </c>
      <c r="E11270" s="3" t="s">
        <v>137</v>
      </c>
      <c r="F11270" s="9" t="s">
        <v>108</v>
      </c>
      <c r="G11270" s="3" t="str">
        <f t="array" ref="G11270">INDEX('Nov2021'!$A$1:$BP$55,MATCH($D11270,'Nov2021'!$A:$A,0),MATCH($E11270,'Nov2021'!$2:$2,0))</f>
        <v>Suppressed</v>
      </c>
      <c r="H11270" s="3">
        <v>1.0</v>
      </c>
      <c r="I11270" s="3">
        <v>2.0</v>
      </c>
    </row>
    <row r="11271" ht="14.25" customHeight="1">
      <c r="A11271" s="3" t="str">
        <f t="shared" si="23"/>
        <v>Nov2021</v>
      </c>
      <c r="B11271" s="21">
        <v>44501.0</v>
      </c>
      <c r="C11271" s="9">
        <v>2.0</v>
      </c>
      <c r="D11271" s="3" t="s">
        <v>144</v>
      </c>
      <c r="E11271" s="3" t="s">
        <v>138</v>
      </c>
      <c r="F11271" s="9" t="s">
        <v>108</v>
      </c>
      <c r="G11271" s="3" t="str">
        <f t="array" ref="G11271">INDEX('Nov2021'!$A$1:$BP$55,MATCH($D11271,'Nov2021'!$A:$A,0),MATCH($E11271,'Nov2021'!$2:$2,0))</f>
        <v>Suppressed</v>
      </c>
      <c r="H11271" s="3">
        <v>1.0</v>
      </c>
      <c r="I11271" s="3">
        <v>2.0</v>
      </c>
    </row>
    <row r="11272" ht="14.25" customHeight="1">
      <c r="A11272" s="3" t="str">
        <f t="shared" si="23"/>
        <v>Nov2021</v>
      </c>
      <c r="B11272" s="21">
        <v>44501.0</v>
      </c>
      <c r="C11272" s="9">
        <v>3.0</v>
      </c>
      <c r="D11272" s="3" t="s">
        <v>144</v>
      </c>
      <c r="E11272" s="3" t="s">
        <v>136</v>
      </c>
      <c r="F11272" s="9" t="s">
        <v>108</v>
      </c>
      <c r="G11272" s="3">
        <f t="array" ref="G11272">INDEX('Nov2021'!$A$1:$BP$55,MATCH($D11272,'Nov2021'!$A:$A,0),MATCH($E11272,'Nov2021'!$2:$2,0))</f>
        <v>0</v>
      </c>
      <c r="H11272" s="3">
        <v>0.0</v>
      </c>
      <c r="I11272" s="3">
        <v>0.0</v>
      </c>
    </row>
    <row r="11273" ht="14.25" customHeight="1">
      <c r="A11273" s="3" t="str">
        <f t="shared" si="23"/>
        <v>Nov2021</v>
      </c>
      <c r="B11273" s="21">
        <v>44501.0</v>
      </c>
      <c r="C11273" s="9">
        <v>4.0</v>
      </c>
      <c r="D11273" s="3" t="s">
        <v>144</v>
      </c>
      <c r="E11273" s="3" t="s">
        <v>141</v>
      </c>
      <c r="F11273" s="9" t="s">
        <v>109</v>
      </c>
      <c r="G11273" s="3">
        <f t="array" ref="G11273">INDEX('Nov2021'!$A$1:$BP$55,MATCH($D11273,'Nov2021'!$A:$A,0),MATCH($E11273,'Nov2021'!$2:$2,0))</f>
        <v>0</v>
      </c>
      <c r="H11273" s="3">
        <v>0.0</v>
      </c>
      <c r="I11273" s="3">
        <v>0.0</v>
      </c>
    </row>
    <row r="11274" ht="14.25" customHeight="1">
      <c r="A11274" s="3" t="str">
        <f t="shared" si="23"/>
        <v>Nov2021</v>
      </c>
      <c r="B11274" s="21">
        <v>44501.0</v>
      </c>
      <c r="C11274" s="9">
        <v>5.0</v>
      </c>
      <c r="D11274" s="3" t="s">
        <v>144</v>
      </c>
      <c r="E11274" s="3" t="s">
        <v>140</v>
      </c>
      <c r="F11274" s="9" t="s">
        <v>108</v>
      </c>
      <c r="G11274" s="3">
        <f t="array" ref="G11274">INDEX('Nov2021'!$A$1:$BP$55,MATCH($D11274,'Nov2021'!$A:$A,0),MATCH($E11274,'Nov2021'!$2:$2,0))</f>
        <v>0</v>
      </c>
      <c r="H11274" s="3">
        <v>0.0</v>
      </c>
      <c r="I11274" s="3">
        <v>0.0</v>
      </c>
    </row>
    <row r="11275" ht="14.25" customHeight="1">
      <c r="A11275" s="3" t="str">
        <f t="shared" si="23"/>
        <v>Nov2021</v>
      </c>
      <c r="B11275" s="21">
        <v>44501.0</v>
      </c>
      <c r="C11275" s="9">
        <v>6.0</v>
      </c>
      <c r="D11275" s="3" t="s">
        <v>144</v>
      </c>
      <c r="E11275" s="3" t="s">
        <v>146</v>
      </c>
      <c r="F11275" s="9" t="s">
        <v>108</v>
      </c>
      <c r="G11275" s="3">
        <f t="array" ref="G11275">INDEX('Nov2021'!$A$1:$BP$55,MATCH($D11275,'Nov2021'!$A:$A,0),MATCH($E11275,'Nov2021'!$2:$2,0))</f>
        <v>0</v>
      </c>
      <c r="H11275" s="3">
        <v>0.0</v>
      </c>
      <c r="I11275" s="3">
        <v>0.0</v>
      </c>
    </row>
    <row r="11276" ht="14.25" customHeight="1">
      <c r="A11276" s="3" t="str">
        <f t="shared" si="23"/>
        <v>Nov2021</v>
      </c>
      <c r="B11276" s="21">
        <v>44501.0</v>
      </c>
      <c r="C11276" s="9">
        <v>7.0</v>
      </c>
      <c r="D11276" s="3" t="s">
        <v>144</v>
      </c>
      <c r="E11276" s="3" t="s">
        <v>139</v>
      </c>
      <c r="F11276" s="9" t="s">
        <v>108</v>
      </c>
      <c r="G11276" s="3">
        <f t="array" ref="G11276">INDEX('Nov2021'!$A$1:$BP$55,MATCH($D11276,'Nov2021'!$A:$A,0),MATCH($E11276,'Nov2021'!$2:$2,0))</f>
        <v>0</v>
      </c>
      <c r="H11276" s="3">
        <v>0.0</v>
      </c>
      <c r="I11276" s="3">
        <v>0.0</v>
      </c>
    </row>
    <row r="11277" ht="14.25" customHeight="1">
      <c r="A11277" s="3" t="str">
        <f t="shared" si="23"/>
        <v>Nov2021</v>
      </c>
      <c r="B11277" s="21">
        <v>44501.0</v>
      </c>
      <c r="C11277" s="9">
        <v>8.0</v>
      </c>
      <c r="D11277" s="3" t="s">
        <v>144</v>
      </c>
      <c r="E11277" s="3" t="s">
        <v>142</v>
      </c>
      <c r="F11277" s="9" t="s">
        <v>108</v>
      </c>
      <c r="G11277" s="3">
        <f t="array" ref="G11277">INDEX('Nov2021'!$A$1:$BP$55,MATCH($D11277,'Nov2021'!$A:$A,0),MATCH($E11277,'Nov2021'!$2:$2,0))</f>
        <v>0</v>
      </c>
      <c r="H11277" s="3">
        <v>0.0</v>
      </c>
      <c r="I11277" s="3">
        <v>0.0</v>
      </c>
    </row>
    <row r="11278" ht="14.25" customHeight="1">
      <c r="A11278" s="3" t="str">
        <f t="shared" si="23"/>
        <v>Nov2021</v>
      </c>
      <c r="B11278" s="21">
        <v>44501.0</v>
      </c>
      <c r="C11278" s="9">
        <v>9.0</v>
      </c>
      <c r="D11278" s="3" t="s">
        <v>144</v>
      </c>
      <c r="E11278" s="3" t="s">
        <v>143</v>
      </c>
      <c r="F11278" s="9" t="s">
        <v>108</v>
      </c>
      <c r="G11278" s="3">
        <f t="array" ref="G11278">INDEX('Nov2021'!$A$1:$BP$55,MATCH($D11278,'Nov2021'!$A:$A,0),MATCH($E11278,'Nov2021'!$2:$2,0))</f>
        <v>0</v>
      </c>
      <c r="H11278" s="3">
        <v>0.0</v>
      </c>
      <c r="I11278" s="3">
        <v>0.0</v>
      </c>
    </row>
    <row r="11279" ht="14.25" customHeight="1">
      <c r="A11279" s="3" t="str">
        <f t="shared" si="23"/>
        <v>Nov2021</v>
      </c>
      <c r="B11279" s="21">
        <v>44501.0</v>
      </c>
      <c r="C11279" s="9">
        <v>10.0</v>
      </c>
      <c r="D11279" s="3" t="s">
        <v>144</v>
      </c>
      <c r="E11279" s="3" t="s">
        <v>181</v>
      </c>
      <c r="F11279" s="9" t="s">
        <v>108</v>
      </c>
      <c r="G11279" s="3">
        <f t="array" ref="G11279">INDEX('Nov2021'!$A$1:$BP$55,MATCH($D11279,'Nov2021'!$A:$A,0),MATCH($E11279,'Nov2021'!$2:$2,0))</f>
        <v>0</v>
      </c>
      <c r="H11279" s="3">
        <v>0.0</v>
      </c>
      <c r="I11279" s="3">
        <v>0.0</v>
      </c>
    </row>
    <row r="11280" ht="14.25" customHeight="1">
      <c r="A11280" s="3" t="str">
        <f t="shared" si="23"/>
        <v>Nov2021</v>
      </c>
      <c r="B11280" s="21">
        <v>44501.0</v>
      </c>
      <c r="C11280" s="9">
        <v>11.0</v>
      </c>
      <c r="D11280" s="3" t="s">
        <v>144</v>
      </c>
      <c r="E11280" s="3" t="s">
        <v>144</v>
      </c>
      <c r="F11280" s="9" t="s">
        <v>108</v>
      </c>
      <c r="G11280" s="3">
        <f t="array" ref="G11280">INDEX('Nov2021'!$A$1:$BP$55,MATCH($D11280,'Nov2021'!$A:$A,0),MATCH($E11280,'Nov2021'!$2:$2,0))</f>
        <v>0</v>
      </c>
      <c r="H11280" s="3">
        <v>0.0</v>
      </c>
      <c r="I11280" s="3">
        <v>0.0</v>
      </c>
    </row>
    <row r="11281" ht="14.25" customHeight="1">
      <c r="A11281" s="3" t="str">
        <f t="shared" si="23"/>
        <v>Nov2021</v>
      </c>
      <c r="B11281" s="21">
        <v>44501.0</v>
      </c>
      <c r="C11281" s="9">
        <v>12.0</v>
      </c>
      <c r="D11281" s="3" t="s">
        <v>144</v>
      </c>
      <c r="E11281" s="3" t="s">
        <v>188</v>
      </c>
      <c r="F11281" s="9" t="s">
        <v>108</v>
      </c>
      <c r="G11281" s="3">
        <f t="array" ref="G11281">INDEX('Nov2021'!$A$1:$BP$55,MATCH($D11281,'Nov2021'!$A:$A,0),MATCH($E11281,'Nov2021'!$2:$2,0))</f>
        <v>0</v>
      </c>
      <c r="H11281" s="3">
        <v>0.0</v>
      </c>
      <c r="I11281" s="3">
        <v>0.0</v>
      </c>
    </row>
    <row r="11282" ht="14.25" customHeight="1">
      <c r="A11282" s="3" t="str">
        <f t="shared" si="23"/>
        <v>Nov2021</v>
      </c>
      <c r="B11282" s="21">
        <v>44501.0</v>
      </c>
      <c r="C11282" s="9">
        <v>13.0</v>
      </c>
      <c r="D11282" s="3" t="s">
        <v>144</v>
      </c>
      <c r="E11282" s="3" t="s">
        <v>160</v>
      </c>
      <c r="F11282" s="9" t="s">
        <v>109</v>
      </c>
      <c r="G11282" s="3">
        <f t="array" ref="G11282">INDEX('Nov2021'!$A$1:$BP$55,MATCH($D11282,'Nov2021'!$A:$A,0),MATCH($E11282,'Nov2021'!$2:$2,0))</f>
        <v>0</v>
      </c>
      <c r="H11282" s="3">
        <v>0.0</v>
      </c>
      <c r="I11282" s="3">
        <v>0.0</v>
      </c>
    </row>
    <row r="11283" ht="14.25" customHeight="1">
      <c r="A11283" s="3" t="str">
        <f t="shared" si="23"/>
        <v>Nov2021</v>
      </c>
      <c r="B11283" s="21">
        <v>44501.0</v>
      </c>
      <c r="C11283" s="9">
        <v>14.0</v>
      </c>
      <c r="D11283" s="3" t="s">
        <v>144</v>
      </c>
      <c r="E11283" s="3" t="s">
        <v>147</v>
      </c>
      <c r="F11283" s="9" t="s">
        <v>110</v>
      </c>
      <c r="G11283" s="3">
        <f t="array" ref="G11283">INDEX('Nov2021'!$A$1:$BP$55,MATCH($D11283,'Nov2021'!$A:$A,0),MATCH($E11283,'Nov2021'!$2:$2,0))</f>
        <v>0</v>
      </c>
      <c r="H11283" s="3">
        <v>0.0</v>
      </c>
      <c r="I11283" s="3">
        <v>0.0</v>
      </c>
    </row>
    <row r="11284" ht="14.25" customHeight="1">
      <c r="A11284" s="3" t="str">
        <f t="shared" si="23"/>
        <v>Nov2021</v>
      </c>
      <c r="B11284" s="21">
        <v>44501.0</v>
      </c>
      <c r="C11284" s="9">
        <v>15.0</v>
      </c>
      <c r="D11284" s="3" t="s">
        <v>144</v>
      </c>
      <c r="E11284" s="3" t="s">
        <v>168</v>
      </c>
      <c r="F11284" s="9" t="s">
        <v>112</v>
      </c>
      <c r="G11284" s="3">
        <f t="array" ref="G11284">INDEX('Nov2021'!$A$1:$BP$55,MATCH($D11284,'Nov2021'!$A:$A,0),MATCH($E11284,'Nov2021'!$2:$2,0))</f>
        <v>0</v>
      </c>
      <c r="H11284" s="3">
        <v>0.0</v>
      </c>
      <c r="I11284" s="3">
        <v>0.0</v>
      </c>
    </row>
    <row r="11285" ht="14.25" customHeight="1">
      <c r="A11285" s="3" t="str">
        <f t="shared" si="23"/>
        <v>Nov2021</v>
      </c>
      <c r="B11285" s="21">
        <v>44501.0</v>
      </c>
      <c r="C11285" s="9">
        <v>16.0</v>
      </c>
      <c r="D11285" s="3" t="s">
        <v>144</v>
      </c>
      <c r="E11285" s="3" t="s">
        <v>145</v>
      </c>
      <c r="F11285" s="9" t="s">
        <v>108</v>
      </c>
      <c r="G11285" s="3">
        <f t="array" ref="G11285">INDEX('Nov2021'!$A$1:$BP$55,MATCH($D11285,'Nov2021'!$A:$A,0),MATCH($E11285,'Nov2021'!$2:$2,0))</f>
        <v>0</v>
      </c>
      <c r="H11285" s="3">
        <v>0.0</v>
      </c>
      <c r="I11285" s="3">
        <v>0.0</v>
      </c>
    </row>
    <row r="11286" ht="14.25" customHeight="1">
      <c r="A11286" s="3" t="str">
        <f t="shared" si="23"/>
        <v>Nov2021</v>
      </c>
      <c r="B11286" s="21">
        <v>44501.0</v>
      </c>
      <c r="C11286" s="9">
        <v>17.0</v>
      </c>
      <c r="D11286" s="3" t="s">
        <v>144</v>
      </c>
      <c r="E11286" s="3" t="s">
        <v>148</v>
      </c>
      <c r="F11286" s="9" t="s">
        <v>108</v>
      </c>
      <c r="G11286" s="3">
        <f t="array" ref="G11286">INDEX('Nov2021'!$A$1:$BP$55,MATCH($D11286,'Nov2021'!$A:$A,0),MATCH($E11286,'Nov2021'!$2:$2,0))</f>
        <v>0</v>
      </c>
      <c r="H11286" s="3">
        <v>0.0</v>
      </c>
      <c r="I11286" s="3">
        <v>0.0</v>
      </c>
    </row>
    <row r="11287" ht="14.25" customHeight="1">
      <c r="A11287" s="3" t="str">
        <f t="shared" si="23"/>
        <v>Nov2021</v>
      </c>
      <c r="B11287" s="21">
        <v>44501.0</v>
      </c>
      <c r="C11287" s="9">
        <v>18.0</v>
      </c>
      <c r="D11287" s="3" t="s">
        <v>144</v>
      </c>
      <c r="E11287" s="3" t="s">
        <v>161</v>
      </c>
      <c r="F11287" s="9" t="s">
        <v>108</v>
      </c>
      <c r="G11287" s="3">
        <f t="array" ref="G11287">INDEX('Nov2021'!$A$1:$BP$55,MATCH($D11287,'Nov2021'!$A:$A,0),MATCH($E11287,'Nov2021'!$2:$2,0))</f>
        <v>0</v>
      </c>
      <c r="H11287" s="3">
        <v>0.0</v>
      </c>
      <c r="I11287" s="3">
        <v>0.0</v>
      </c>
    </row>
    <row r="11288" ht="14.25" customHeight="1">
      <c r="A11288" s="3" t="str">
        <f t="shared" si="23"/>
        <v>Nov2021</v>
      </c>
      <c r="B11288" s="21">
        <v>44501.0</v>
      </c>
      <c r="C11288" s="9">
        <v>19.0</v>
      </c>
      <c r="D11288" s="3" t="s">
        <v>144</v>
      </c>
      <c r="E11288" s="3" t="s">
        <v>149</v>
      </c>
      <c r="F11288" s="9" t="s">
        <v>108</v>
      </c>
      <c r="G11288" s="3">
        <f t="array" ref="G11288">INDEX('Nov2021'!$A$1:$BP$55,MATCH($D11288,'Nov2021'!$A:$A,0),MATCH($E11288,'Nov2021'!$2:$2,0))</f>
        <v>0</v>
      </c>
      <c r="H11288" s="3">
        <v>0.0</v>
      </c>
      <c r="I11288" s="3">
        <v>0.0</v>
      </c>
    </row>
    <row r="11289" ht="14.25" customHeight="1">
      <c r="A11289" s="3" t="str">
        <f t="shared" si="23"/>
        <v>Nov2021</v>
      </c>
      <c r="B11289" s="21">
        <v>44501.0</v>
      </c>
      <c r="C11289" s="9">
        <v>20.0</v>
      </c>
      <c r="D11289" s="3" t="s">
        <v>144</v>
      </c>
      <c r="E11289" s="3" t="s">
        <v>150</v>
      </c>
      <c r="F11289" s="9" t="s">
        <v>108</v>
      </c>
      <c r="G11289" s="3">
        <f t="array" ref="G11289">INDEX('Nov2021'!$A$1:$BP$55,MATCH($D11289,'Nov2021'!$A:$A,0),MATCH($E11289,'Nov2021'!$2:$2,0))</f>
        <v>0</v>
      </c>
      <c r="H11289" s="3">
        <v>0.0</v>
      </c>
      <c r="I11289" s="3">
        <v>0.0</v>
      </c>
    </row>
    <row r="11290" ht="14.25" customHeight="1">
      <c r="A11290" s="3" t="str">
        <f t="shared" si="23"/>
        <v>Nov2021</v>
      </c>
      <c r="B11290" s="21">
        <v>44501.0</v>
      </c>
      <c r="C11290" s="9">
        <v>21.0</v>
      </c>
      <c r="D11290" s="3" t="s">
        <v>144</v>
      </c>
      <c r="E11290" s="3" t="s">
        <v>165</v>
      </c>
      <c r="F11290" s="9" t="s">
        <v>111</v>
      </c>
      <c r="G11290" s="3">
        <f t="array" ref="G11290">INDEX('Nov2021'!$A$1:$BP$55,MATCH($D11290,'Nov2021'!$A:$A,0),MATCH($E11290,'Nov2021'!$2:$2,0))</f>
        <v>0</v>
      </c>
      <c r="H11290" s="3">
        <v>0.0</v>
      </c>
      <c r="I11290" s="3">
        <v>0.0</v>
      </c>
    </row>
    <row r="11291" ht="14.25" customHeight="1">
      <c r="A11291" s="3" t="str">
        <f t="shared" si="23"/>
        <v>Nov2021</v>
      </c>
      <c r="B11291" s="21">
        <v>44501.0</v>
      </c>
      <c r="C11291" s="9">
        <v>22.0</v>
      </c>
      <c r="D11291" s="3" t="s">
        <v>144</v>
      </c>
      <c r="E11291" s="3" t="s">
        <v>155</v>
      </c>
      <c r="F11291" s="9" t="s">
        <v>109</v>
      </c>
      <c r="G11291" s="3">
        <f t="array" ref="G11291">INDEX('Nov2021'!$A$1:$BP$55,MATCH($D11291,'Nov2021'!$A:$A,0),MATCH($E11291,'Nov2021'!$2:$2,0))</f>
        <v>0</v>
      </c>
      <c r="H11291" s="3">
        <v>0.0</v>
      </c>
      <c r="I11291" s="3">
        <v>0.0</v>
      </c>
    </row>
    <row r="11292" ht="14.25" customHeight="1">
      <c r="A11292" s="3" t="str">
        <f t="shared" si="23"/>
        <v>Nov2021</v>
      </c>
      <c r="B11292" s="21">
        <v>44501.0</v>
      </c>
      <c r="C11292" s="9">
        <v>23.0</v>
      </c>
      <c r="D11292" s="3" t="s">
        <v>144</v>
      </c>
      <c r="E11292" s="3" t="s">
        <v>225</v>
      </c>
      <c r="F11292" s="9" t="s">
        <v>109</v>
      </c>
      <c r="G11292" s="3">
        <f t="array" ref="G11292">INDEX('Nov2021'!$A$1:$BP$55,MATCH($D11292,'Nov2021'!$A:$A,0),MATCH($E11292,'Nov2021'!$2:$2,0))</f>
        <v>0</v>
      </c>
      <c r="H11292" s="3">
        <v>0.0</v>
      </c>
      <c r="I11292" s="3">
        <v>0.0</v>
      </c>
    </row>
    <row r="11293" ht="14.25" customHeight="1">
      <c r="A11293" s="3" t="str">
        <f t="shared" si="23"/>
        <v>Nov2021</v>
      </c>
      <c r="B11293" s="21">
        <v>44501.0</v>
      </c>
      <c r="C11293" s="9">
        <v>24.0</v>
      </c>
      <c r="D11293" s="3" t="s">
        <v>144</v>
      </c>
      <c r="E11293" s="3" t="s">
        <v>158</v>
      </c>
      <c r="F11293" s="9" t="s">
        <v>109</v>
      </c>
      <c r="G11293" s="3">
        <f t="array" ref="G11293">INDEX('Nov2021'!$A$1:$BP$55,MATCH($D11293,'Nov2021'!$A:$A,0),MATCH($E11293,'Nov2021'!$2:$2,0))</f>
        <v>0</v>
      </c>
      <c r="H11293" s="3">
        <v>0.0</v>
      </c>
      <c r="I11293" s="3">
        <v>0.0</v>
      </c>
    </row>
    <row r="11294" ht="14.25" customHeight="1">
      <c r="A11294" s="3" t="str">
        <f t="shared" si="23"/>
        <v>Nov2021</v>
      </c>
      <c r="B11294" s="21">
        <v>44501.0</v>
      </c>
      <c r="C11294" s="9">
        <v>25.0</v>
      </c>
      <c r="D11294" s="3" t="s">
        <v>144</v>
      </c>
      <c r="E11294" s="3" t="s">
        <v>169</v>
      </c>
      <c r="F11294" s="9" t="s">
        <v>110</v>
      </c>
      <c r="G11294" s="3">
        <f t="array" ref="G11294">INDEX('Nov2021'!$A$1:$BP$55,MATCH($D11294,'Nov2021'!$A:$A,0),MATCH($E11294,'Nov2021'!$2:$2,0))</f>
        <v>0</v>
      </c>
      <c r="H11294" s="3">
        <v>0.0</v>
      </c>
      <c r="I11294" s="3">
        <v>0.0</v>
      </c>
    </row>
    <row r="11295" ht="14.25" customHeight="1">
      <c r="A11295" s="3" t="str">
        <f t="shared" si="23"/>
        <v>Nov2021</v>
      </c>
      <c r="B11295" s="21">
        <v>44501.0</v>
      </c>
      <c r="C11295" s="9">
        <v>26.0</v>
      </c>
      <c r="D11295" s="3" t="s">
        <v>144</v>
      </c>
      <c r="E11295" s="3" t="s">
        <v>157</v>
      </c>
      <c r="F11295" s="9" t="s">
        <v>108</v>
      </c>
      <c r="G11295" s="3">
        <f t="array" ref="G11295">INDEX('Nov2021'!$A$1:$BP$55,MATCH($D11295,'Nov2021'!$A:$A,0),MATCH($E11295,'Nov2021'!$2:$2,0))</f>
        <v>0</v>
      </c>
      <c r="H11295" s="3">
        <v>0.0</v>
      </c>
      <c r="I11295" s="3">
        <v>0.0</v>
      </c>
    </row>
    <row r="11296" ht="14.25" customHeight="1">
      <c r="A11296" s="3" t="str">
        <f t="shared" si="23"/>
        <v>Nov2021</v>
      </c>
      <c r="B11296" s="21">
        <v>44501.0</v>
      </c>
      <c r="C11296" s="9">
        <v>27.0</v>
      </c>
      <c r="D11296" s="3" t="s">
        <v>144</v>
      </c>
      <c r="E11296" s="3" t="s">
        <v>173</v>
      </c>
      <c r="F11296" s="9" t="s">
        <v>110</v>
      </c>
      <c r="G11296" s="3">
        <f t="array" ref="G11296">INDEX('Nov2021'!$A$1:$BP$55,MATCH($D11296,'Nov2021'!$A:$A,0),MATCH($E11296,'Nov2021'!$2:$2,0))</f>
        <v>0</v>
      </c>
      <c r="H11296" s="3">
        <v>0.0</v>
      </c>
      <c r="I11296" s="3">
        <v>0.0</v>
      </c>
    </row>
    <row r="11297" ht="14.25" customHeight="1">
      <c r="A11297" s="3" t="str">
        <f t="shared" si="23"/>
        <v>Nov2021</v>
      </c>
      <c r="B11297" s="21">
        <v>44501.0</v>
      </c>
      <c r="C11297" s="9">
        <v>28.0</v>
      </c>
      <c r="D11297" s="3" t="s">
        <v>144</v>
      </c>
      <c r="E11297" s="3" t="s">
        <v>167</v>
      </c>
      <c r="F11297" s="9" t="s">
        <v>109</v>
      </c>
      <c r="G11297" s="3">
        <f t="array" ref="G11297">INDEX('Nov2021'!$A$1:$BP$55,MATCH($D11297,'Nov2021'!$A:$A,0),MATCH($E11297,'Nov2021'!$2:$2,0))</f>
        <v>0</v>
      </c>
      <c r="H11297" s="3">
        <v>0.0</v>
      </c>
      <c r="I11297" s="3">
        <v>0.0</v>
      </c>
    </row>
    <row r="11298" ht="14.25" customHeight="1">
      <c r="A11298" s="3" t="str">
        <f t="shared" si="23"/>
        <v>Nov2021</v>
      </c>
      <c r="B11298" s="21">
        <v>44501.0</v>
      </c>
      <c r="C11298" s="9">
        <v>29.0</v>
      </c>
      <c r="D11298" s="3" t="s">
        <v>144</v>
      </c>
      <c r="E11298" s="3" t="s">
        <v>163</v>
      </c>
      <c r="F11298" s="9" t="s">
        <v>109</v>
      </c>
      <c r="G11298" s="3">
        <f t="array" ref="G11298">INDEX('Nov2021'!$A$1:$BP$55,MATCH($D11298,'Nov2021'!$A:$A,0),MATCH($E11298,'Nov2021'!$2:$2,0))</f>
        <v>0</v>
      </c>
      <c r="H11298" s="3">
        <v>0.0</v>
      </c>
      <c r="I11298" s="3">
        <v>0.0</v>
      </c>
    </row>
    <row r="11299" ht="14.25" customHeight="1">
      <c r="A11299" s="3" t="str">
        <f t="shared" si="23"/>
        <v>Nov2021</v>
      </c>
      <c r="B11299" s="21">
        <v>44501.0</v>
      </c>
      <c r="C11299" s="9">
        <v>30.0</v>
      </c>
      <c r="D11299" s="3" t="s">
        <v>144</v>
      </c>
      <c r="E11299" s="3" t="s">
        <v>154</v>
      </c>
      <c r="F11299" s="9" t="s">
        <v>110</v>
      </c>
      <c r="G11299" s="3">
        <f t="array" ref="G11299">INDEX('Nov2021'!$A$1:$BP$55,MATCH($D11299,'Nov2021'!$A:$A,0),MATCH($E11299,'Nov2021'!$2:$2,0))</f>
        <v>0</v>
      </c>
      <c r="H11299" s="3">
        <v>0.0</v>
      </c>
      <c r="I11299" s="3">
        <v>0.0</v>
      </c>
    </row>
    <row r="11300" ht="14.25" customHeight="1">
      <c r="A11300" s="3" t="str">
        <f t="shared" si="23"/>
        <v>Nov2021</v>
      </c>
      <c r="B11300" s="21">
        <v>44501.0</v>
      </c>
      <c r="C11300" s="9">
        <v>31.0</v>
      </c>
      <c r="D11300" s="3" t="s">
        <v>144</v>
      </c>
      <c r="E11300" s="3" t="s">
        <v>156</v>
      </c>
      <c r="F11300" s="9" t="s">
        <v>112</v>
      </c>
      <c r="G11300" s="3">
        <f t="array" ref="G11300">INDEX('Nov2021'!$A$1:$BP$55,MATCH($D11300,'Nov2021'!$A:$A,0),MATCH($E11300,'Nov2021'!$2:$2,0))</f>
        <v>0</v>
      </c>
      <c r="H11300" s="3">
        <v>0.0</v>
      </c>
      <c r="I11300" s="3">
        <v>0.0</v>
      </c>
    </row>
    <row r="11301" ht="14.25" customHeight="1">
      <c r="A11301" s="3" t="str">
        <f t="shared" si="23"/>
        <v>Nov2021</v>
      </c>
      <c r="B11301" s="21">
        <v>44501.0</v>
      </c>
      <c r="C11301" s="9">
        <v>32.0</v>
      </c>
      <c r="D11301" s="3" t="s">
        <v>144</v>
      </c>
      <c r="E11301" s="3" t="s">
        <v>195</v>
      </c>
      <c r="F11301" s="9" t="s">
        <v>110</v>
      </c>
      <c r="G11301" s="3">
        <f t="array" ref="G11301">INDEX('Nov2021'!$A$1:$BP$55,MATCH($D11301,'Nov2021'!$A:$A,0),MATCH($E11301,'Nov2021'!$2:$2,0))</f>
        <v>0</v>
      </c>
      <c r="H11301" s="3">
        <v>0.0</v>
      </c>
      <c r="I11301" s="3">
        <v>0.0</v>
      </c>
    </row>
    <row r="11302" ht="14.25" customHeight="1">
      <c r="A11302" s="3" t="str">
        <f t="shared" si="23"/>
        <v>Nov2021</v>
      </c>
      <c r="B11302" s="21">
        <v>44501.0</v>
      </c>
      <c r="C11302" s="9">
        <v>33.0</v>
      </c>
      <c r="D11302" s="3" t="s">
        <v>144</v>
      </c>
      <c r="E11302" s="3" t="s">
        <v>242</v>
      </c>
      <c r="F11302" s="9" t="s">
        <v>108</v>
      </c>
      <c r="G11302" s="3">
        <f t="array" ref="G11302">INDEX('Nov2021'!$A$1:$BP$55,MATCH($D11302,'Nov2021'!$A:$A,0),MATCH($E11302,'Nov2021'!$2:$2,0))</f>
        <v>0</v>
      </c>
      <c r="H11302" s="3">
        <v>0.0</v>
      </c>
      <c r="I11302" s="3">
        <v>0.0</v>
      </c>
    </row>
    <row r="11303" ht="14.25" customHeight="1">
      <c r="A11303" s="3" t="str">
        <f t="shared" si="23"/>
        <v>Nov2021</v>
      </c>
      <c r="B11303" s="21">
        <v>44501.0</v>
      </c>
      <c r="C11303" s="9">
        <v>34.0</v>
      </c>
      <c r="D11303" s="3" t="s">
        <v>144</v>
      </c>
      <c r="E11303" s="3" t="s">
        <v>164</v>
      </c>
      <c r="F11303" s="9" t="s">
        <v>112</v>
      </c>
      <c r="G11303" s="3">
        <f t="array" ref="G11303">INDEX('Nov2021'!$A$1:$BP$55,MATCH($D11303,'Nov2021'!$A:$A,0),MATCH($E11303,'Nov2021'!$2:$2,0))</f>
        <v>0</v>
      </c>
      <c r="H11303" s="3">
        <v>0.0</v>
      </c>
      <c r="I11303" s="3">
        <v>0.0</v>
      </c>
    </row>
    <row r="11304" ht="14.25" customHeight="1">
      <c r="A11304" s="3" t="str">
        <f t="shared" si="23"/>
        <v>Nov2021</v>
      </c>
      <c r="B11304" s="21">
        <v>44501.0</v>
      </c>
      <c r="C11304" s="9">
        <v>35.0</v>
      </c>
      <c r="D11304" s="3" t="s">
        <v>144</v>
      </c>
      <c r="E11304" s="3" t="s">
        <v>150</v>
      </c>
      <c r="F11304" s="9" t="s">
        <v>108</v>
      </c>
      <c r="G11304" s="3">
        <f t="array" ref="G11304">INDEX('Nov2021'!$A$1:$BP$55,MATCH($D11304,'Nov2021'!$A:$A,0),MATCH($E11304,'Nov2021'!$2:$2,0))</f>
        <v>0</v>
      </c>
      <c r="H11304" s="3">
        <v>0.0</v>
      </c>
      <c r="I11304" s="3">
        <v>0.0</v>
      </c>
    </row>
    <row r="11305" ht="14.25" customHeight="1">
      <c r="A11305" s="3" t="str">
        <f t="shared" si="23"/>
        <v>Nov2021</v>
      </c>
      <c r="B11305" s="21">
        <v>44501.0</v>
      </c>
      <c r="C11305" s="9">
        <v>36.0</v>
      </c>
      <c r="D11305" s="3" t="s">
        <v>144</v>
      </c>
      <c r="E11305" s="3" t="s">
        <v>243</v>
      </c>
      <c r="F11305" s="9" t="s">
        <v>109</v>
      </c>
      <c r="G11305" s="3">
        <f t="array" ref="G11305">INDEX('Nov2021'!$A$1:$BP$55,MATCH($D11305,'Nov2021'!$A:$A,0),MATCH($E11305,'Nov2021'!$2:$2,0))</f>
        <v>0</v>
      </c>
      <c r="H11305" s="3">
        <v>0.0</v>
      </c>
      <c r="I11305" s="3">
        <v>0.0</v>
      </c>
    </row>
    <row r="11306" ht="14.25" customHeight="1">
      <c r="A11306" s="3" t="str">
        <f t="shared" si="23"/>
        <v>Nov2021</v>
      </c>
      <c r="B11306" s="21">
        <v>44501.0</v>
      </c>
      <c r="C11306" s="9">
        <v>37.0</v>
      </c>
      <c r="D11306" s="3" t="s">
        <v>144</v>
      </c>
      <c r="E11306" s="3" t="s">
        <v>170</v>
      </c>
      <c r="F11306" s="9" t="s">
        <v>109</v>
      </c>
      <c r="G11306" s="3">
        <f t="array" ref="G11306">INDEX('Nov2021'!$A$1:$BP$55,MATCH($D11306,'Nov2021'!$A:$A,0),MATCH($E11306,'Nov2021'!$2:$2,0))</f>
        <v>0</v>
      </c>
      <c r="H11306" s="3">
        <v>0.0</v>
      </c>
      <c r="I11306" s="3">
        <v>0.0</v>
      </c>
    </row>
    <row r="11307" ht="14.25" customHeight="1">
      <c r="A11307" s="3" t="str">
        <f t="shared" si="23"/>
        <v>Nov2021</v>
      </c>
      <c r="B11307" s="21">
        <v>44501.0</v>
      </c>
      <c r="C11307" s="9">
        <v>38.0</v>
      </c>
      <c r="D11307" s="3" t="s">
        <v>144</v>
      </c>
      <c r="E11307" s="3" t="s">
        <v>244</v>
      </c>
      <c r="F11307" s="9" t="s">
        <v>109</v>
      </c>
      <c r="G11307" s="3">
        <f t="array" ref="G11307">INDEX('Nov2021'!$A$1:$BP$55,MATCH($D11307,'Nov2021'!$A:$A,0),MATCH($E11307,'Nov2021'!$2:$2,0))</f>
        <v>0</v>
      </c>
      <c r="H11307" s="3">
        <v>0.0</v>
      </c>
      <c r="I11307" s="3">
        <v>0.0</v>
      </c>
    </row>
    <row r="11308" ht="14.25" customHeight="1">
      <c r="A11308" s="3" t="str">
        <f t="shared" si="23"/>
        <v>Nov2021</v>
      </c>
      <c r="B11308" s="21">
        <v>44501.0</v>
      </c>
      <c r="C11308" s="9">
        <v>39.0</v>
      </c>
      <c r="D11308" s="3" t="s">
        <v>144</v>
      </c>
      <c r="E11308" s="3" t="s">
        <v>245</v>
      </c>
      <c r="F11308" s="9" t="s">
        <v>111</v>
      </c>
      <c r="G11308" s="3">
        <f t="array" ref="G11308">INDEX('Nov2021'!$A$1:$BP$55,MATCH($D11308,'Nov2021'!$A:$A,0),MATCH($E11308,'Nov2021'!$2:$2,0))</f>
        <v>0</v>
      </c>
      <c r="H11308" s="3">
        <v>0.0</v>
      </c>
      <c r="I11308" s="3">
        <v>0.0</v>
      </c>
    </row>
    <row r="11309" ht="14.25" customHeight="1">
      <c r="A11309" s="3" t="str">
        <f t="shared" si="23"/>
        <v>Nov2021</v>
      </c>
      <c r="B11309" s="21">
        <v>44501.0</v>
      </c>
      <c r="C11309" s="9">
        <v>40.0</v>
      </c>
      <c r="D11309" s="3" t="s">
        <v>144</v>
      </c>
      <c r="E11309" s="3" t="s">
        <v>166</v>
      </c>
      <c r="F11309" s="9" t="s">
        <v>108</v>
      </c>
      <c r="G11309" s="3">
        <f t="array" ref="G11309">INDEX('Nov2021'!$A$1:$BP$55,MATCH($D11309,'Nov2021'!$A:$A,0),MATCH($E11309,'Nov2021'!$2:$2,0))</f>
        <v>0</v>
      </c>
      <c r="H11309" s="3">
        <v>0.0</v>
      </c>
      <c r="I11309" s="3">
        <v>0.0</v>
      </c>
    </row>
    <row r="11310" ht="14.25" customHeight="1">
      <c r="A11310" s="3" t="str">
        <f t="shared" si="23"/>
        <v>Nov2021</v>
      </c>
      <c r="B11310" s="21">
        <v>44501.0</v>
      </c>
      <c r="C11310" s="9">
        <v>41.0</v>
      </c>
      <c r="D11310" s="3" t="s">
        <v>144</v>
      </c>
      <c r="E11310" s="3" t="s">
        <v>184</v>
      </c>
      <c r="F11310" s="9" t="s">
        <v>108</v>
      </c>
      <c r="G11310" s="3">
        <f t="array" ref="G11310">INDEX('Nov2021'!$A$1:$BP$55,MATCH($D11310,'Nov2021'!$A:$A,0),MATCH($E11310,'Nov2021'!$2:$2,0))</f>
        <v>0</v>
      </c>
      <c r="H11310" s="3">
        <v>0.0</v>
      </c>
      <c r="I11310" s="3">
        <v>0.0</v>
      </c>
    </row>
    <row r="11311" ht="14.25" customHeight="1">
      <c r="A11311" s="3" t="str">
        <f t="shared" si="23"/>
        <v>Nov2021</v>
      </c>
      <c r="B11311" s="21">
        <v>44501.0</v>
      </c>
      <c r="C11311" s="9">
        <v>42.0</v>
      </c>
      <c r="D11311" s="3" t="s">
        <v>144</v>
      </c>
      <c r="E11311" s="3" t="s">
        <v>235</v>
      </c>
      <c r="F11311" s="9" t="s">
        <v>109</v>
      </c>
      <c r="G11311" s="3">
        <f t="array" ref="G11311">INDEX('Nov2021'!$A$1:$BP$55,MATCH($D11311,'Nov2021'!$A:$A,0),MATCH($E11311,'Nov2021'!$2:$2,0))</f>
        <v>0</v>
      </c>
      <c r="H11311" s="3">
        <v>0.0</v>
      </c>
      <c r="I11311" s="3">
        <v>0.0</v>
      </c>
    </row>
    <row r="11312" ht="14.25" customHeight="1">
      <c r="A11312" s="3" t="str">
        <f t="shared" si="23"/>
        <v>Nov2021</v>
      </c>
      <c r="B11312" s="21">
        <v>44501.0</v>
      </c>
      <c r="C11312" s="9">
        <v>43.0</v>
      </c>
      <c r="D11312" s="3" t="s">
        <v>144</v>
      </c>
      <c r="E11312" s="3" t="s">
        <v>246</v>
      </c>
      <c r="F11312" s="9" t="s">
        <v>110</v>
      </c>
      <c r="G11312" s="3">
        <f t="array" ref="G11312">INDEX('Nov2021'!$A$1:$BP$55,MATCH($D11312,'Nov2021'!$A:$A,0),MATCH($E11312,'Nov2021'!$2:$2,0))</f>
        <v>0</v>
      </c>
      <c r="H11312" s="3">
        <v>0.0</v>
      </c>
      <c r="I11312" s="3">
        <v>0.0</v>
      </c>
    </row>
    <row r="11313" ht="14.25" customHeight="1">
      <c r="A11313" s="3" t="str">
        <f t="shared" si="23"/>
        <v>Nov2021</v>
      </c>
      <c r="B11313" s="21">
        <v>44501.0</v>
      </c>
      <c r="C11313" s="9">
        <v>44.0</v>
      </c>
      <c r="D11313" s="3" t="s">
        <v>144</v>
      </c>
      <c r="E11313" s="3" t="s">
        <v>186</v>
      </c>
      <c r="F11313" s="9" t="s">
        <v>108</v>
      </c>
      <c r="G11313" s="3">
        <f t="array" ref="G11313">INDEX('Nov2021'!$A$1:$BP$55,MATCH($D11313,'Nov2021'!$A:$A,0),MATCH($E11313,'Nov2021'!$2:$2,0))</f>
        <v>0</v>
      </c>
      <c r="H11313" s="3">
        <v>0.0</v>
      </c>
      <c r="I11313" s="3">
        <v>0.0</v>
      </c>
    </row>
    <row r="11314" ht="14.25" customHeight="1">
      <c r="A11314" s="3" t="str">
        <f t="shared" si="23"/>
        <v>Nov2021</v>
      </c>
      <c r="B11314" s="21">
        <v>44501.0</v>
      </c>
      <c r="C11314" s="9">
        <v>45.0</v>
      </c>
      <c r="D11314" s="3" t="s">
        <v>144</v>
      </c>
      <c r="E11314" s="3" t="s">
        <v>247</v>
      </c>
      <c r="F11314" s="9" t="s">
        <v>113</v>
      </c>
      <c r="G11314" s="3">
        <f t="array" ref="G11314">INDEX('Nov2021'!$A$1:$BP$55,MATCH($D11314,'Nov2021'!$A:$A,0),MATCH($E11314,'Nov2021'!$2:$2,0))</f>
        <v>0</v>
      </c>
      <c r="H11314" s="3">
        <v>0.0</v>
      </c>
      <c r="I11314" s="3">
        <v>0.0</v>
      </c>
    </row>
    <row r="11315" ht="14.25" customHeight="1">
      <c r="A11315" s="3" t="str">
        <f t="shared" si="23"/>
        <v>Nov2021</v>
      </c>
      <c r="B11315" s="21">
        <v>44501.0</v>
      </c>
      <c r="C11315" s="9">
        <v>46.0</v>
      </c>
      <c r="D11315" s="3" t="s">
        <v>144</v>
      </c>
      <c r="E11315" s="3" t="s">
        <v>159</v>
      </c>
      <c r="F11315" s="9" t="s">
        <v>110</v>
      </c>
      <c r="G11315" s="3">
        <f t="array" ref="G11315">INDEX('Nov2021'!$A$1:$BP$55,MATCH($D11315,'Nov2021'!$A:$A,0),MATCH($E11315,'Nov2021'!$2:$2,0))</f>
        <v>0</v>
      </c>
      <c r="H11315" s="3">
        <v>0.0</v>
      </c>
      <c r="I11315" s="3">
        <v>0.0</v>
      </c>
    </row>
    <row r="11316" ht="14.25" customHeight="1">
      <c r="A11316" s="3" t="str">
        <f t="shared" si="23"/>
        <v>Nov2021</v>
      </c>
      <c r="B11316" s="21">
        <v>44501.0</v>
      </c>
      <c r="C11316" s="9">
        <v>47.0</v>
      </c>
      <c r="D11316" s="3" t="s">
        <v>144</v>
      </c>
      <c r="E11316" s="3" t="s">
        <v>189</v>
      </c>
      <c r="F11316" s="9" t="s">
        <v>108</v>
      </c>
      <c r="G11316" s="3">
        <f t="array" ref="G11316">INDEX('Nov2021'!$A$1:$BP$55,MATCH($D11316,'Nov2021'!$A:$A,0),MATCH($E11316,'Nov2021'!$2:$2,0))</f>
        <v>0</v>
      </c>
      <c r="H11316" s="3">
        <v>0.0</v>
      </c>
      <c r="I11316" s="3">
        <v>0.0</v>
      </c>
    </row>
    <row r="11317" ht="14.25" customHeight="1">
      <c r="A11317" s="3" t="str">
        <f t="shared" si="23"/>
        <v>Nov2021</v>
      </c>
      <c r="B11317" s="21">
        <v>44501.0</v>
      </c>
      <c r="C11317" s="9">
        <v>48.0</v>
      </c>
      <c r="D11317" s="3" t="s">
        <v>144</v>
      </c>
      <c r="E11317" s="3" t="s">
        <v>248</v>
      </c>
      <c r="F11317" s="9" t="s">
        <v>108</v>
      </c>
      <c r="G11317" s="3">
        <f t="array" ref="G11317">INDEX('Nov2021'!$A$1:$BP$55,MATCH($D11317,'Nov2021'!$A:$A,0),MATCH($E11317,'Nov2021'!$2:$2,0))</f>
        <v>0</v>
      </c>
      <c r="H11317" s="3">
        <v>0.0</v>
      </c>
      <c r="I11317" s="3">
        <v>0.0</v>
      </c>
    </row>
    <row r="11318" ht="14.25" customHeight="1">
      <c r="A11318" s="3" t="str">
        <f t="shared" si="23"/>
        <v>Nov2021</v>
      </c>
      <c r="B11318" s="21">
        <v>44501.0</v>
      </c>
      <c r="C11318" s="9">
        <v>49.0</v>
      </c>
      <c r="D11318" s="3" t="s">
        <v>144</v>
      </c>
      <c r="E11318" s="3" t="s">
        <v>190</v>
      </c>
      <c r="F11318" s="9" t="s">
        <v>108</v>
      </c>
      <c r="G11318" s="3">
        <f t="array" ref="G11318">INDEX('Nov2021'!$A$1:$BP$55,MATCH($D11318,'Nov2021'!$A:$A,0),MATCH($E11318,'Nov2021'!$2:$2,0))</f>
        <v>0</v>
      </c>
      <c r="H11318" s="3">
        <v>0.0</v>
      </c>
      <c r="I11318" s="3">
        <v>0.0</v>
      </c>
    </row>
    <row r="11319" ht="14.25" customHeight="1">
      <c r="A11319" s="3" t="str">
        <f t="shared" si="23"/>
        <v>Nov2021</v>
      </c>
      <c r="B11319" s="21">
        <v>44501.0</v>
      </c>
      <c r="C11319" s="9">
        <v>50.0</v>
      </c>
      <c r="D11319" s="3" t="s">
        <v>144</v>
      </c>
      <c r="E11319" s="3" t="s">
        <v>249</v>
      </c>
      <c r="F11319" s="9" t="s">
        <v>111</v>
      </c>
      <c r="G11319" s="3">
        <f t="array" ref="G11319">INDEX('Nov2021'!$A$1:$BP$55,MATCH($D11319,'Nov2021'!$A:$A,0),MATCH($E11319,'Nov2021'!$2:$2,0))</f>
        <v>0</v>
      </c>
      <c r="H11319" s="3">
        <v>0.0</v>
      </c>
      <c r="I11319" s="3">
        <v>0.0</v>
      </c>
    </row>
    <row r="11320" ht="14.25" customHeight="1">
      <c r="A11320" s="3" t="str">
        <f t="shared" si="23"/>
        <v>Nov2021</v>
      </c>
      <c r="B11320" s="21">
        <v>44501.0</v>
      </c>
      <c r="C11320" s="9">
        <v>51.0</v>
      </c>
      <c r="D11320" s="3" t="s">
        <v>144</v>
      </c>
      <c r="E11320" s="3" t="s">
        <v>220</v>
      </c>
      <c r="F11320" s="9" t="s">
        <v>108</v>
      </c>
      <c r="G11320" s="3">
        <f t="array" ref="G11320">INDEX('Nov2021'!$A$1:$BP$55,MATCH($D11320,'Nov2021'!$A:$A,0),MATCH($E11320,'Nov2021'!$2:$2,0))</f>
        <v>0</v>
      </c>
      <c r="H11320" s="3">
        <v>0.0</v>
      </c>
      <c r="I11320" s="3">
        <v>0.0</v>
      </c>
    </row>
    <row r="11321" ht="14.25" customHeight="1">
      <c r="A11321" s="3" t="str">
        <f t="shared" si="23"/>
        <v>Nov2021</v>
      </c>
      <c r="B11321" s="21">
        <v>44501.0</v>
      </c>
      <c r="C11321" s="9">
        <v>52.0</v>
      </c>
      <c r="D11321" s="3" t="s">
        <v>144</v>
      </c>
      <c r="E11321" s="3" t="s">
        <v>250</v>
      </c>
      <c r="F11321" s="9" t="s">
        <v>108</v>
      </c>
      <c r="G11321" s="3">
        <f t="array" ref="G11321">INDEX('Nov2021'!$A$1:$BP$55,MATCH($D11321,'Nov2021'!$A:$A,0),MATCH($E11321,'Nov2021'!$2:$2,0))</f>
        <v>0</v>
      </c>
      <c r="H11321" s="3">
        <v>0.0</v>
      </c>
      <c r="I11321" s="3">
        <v>0.0</v>
      </c>
    </row>
    <row r="11322" ht="14.25" customHeight="1">
      <c r="A11322" s="3" t="str">
        <f t="shared" si="23"/>
        <v>Nov2021</v>
      </c>
      <c r="B11322" s="21">
        <v>44501.0</v>
      </c>
      <c r="C11322" s="9">
        <v>53.0</v>
      </c>
      <c r="D11322" s="3" t="s">
        <v>144</v>
      </c>
      <c r="E11322" s="3" t="s">
        <v>192</v>
      </c>
      <c r="F11322" s="9" t="s">
        <v>109</v>
      </c>
      <c r="G11322" s="3">
        <f t="array" ref="G11322">INDEX('Nov2021'!$A$1:$BP$55,MATCH($D11322,'Nov2021'!$A:$A,0),MATCH($E11322,'Nov2021'!$2:$2,0))</f>
        <v>0</v>
      </c>
      <c r="H11322" s="3">
        <v>0.0</v>
      </c>
      <c r="I11322" s="3">
        <v>0.0</v>
      </c>
    </row>
    <row r="11323" ht="14.25" customHeight="1">
      <c r="A11323" s="3" t="str">
        <f t="shared" si="23"/>
        <v>Nov2021</v>
      </c>
      <c r="B11323" s="21">
        <v>44501.0</v>
      </c>
      <c r="C11323" s="9">
        <v>54.0</v>
      </c>
      <c r="D11323" s="3" t="s">
        <v>144</v>
      </c>
      <c r="E11323" s="3" t="s">
        <v>177</v>
      </c>
      <c r="F11323" s="9" t="s">
        <v>109</v>
      </c>
      <c r="G11323" s="3">
        <f t="array" ref="G11323">INDEX('Nov2021'!$A$1:$BP$55,MATCH($D11323,'Nov2021'!$A:$A,0),MATCH($E11323,'Nov2021'!$2:$2,0))</f>
        <v>0</v>
      </c>
      <c r="H11323" s="3">
        <v>0.0</v>
      </c>
      <c r="I11323" s="3">
        <v>0.0</v>
      </c>
    </row>
    <row r="11324" ht="14.25" customHeight="1">
      <c r="A11324" s="3" t="str">
        <f t="shared" si="23"/>
        <v>Nov2021</v>
      </c>
      <c r="B11324" s="21">
        <v>44501.0</v>
      </c>
      <c r="C11324" s="9">
        <v>55.0</v>
      </c>
      <c r="D11324" s="3" t="s">
        <v>144</v>
      </c>
      <c r="E11324" s="3" t="s">
        <v>193</v>
      </c>
      <c r="F11324" s="9" t="s">
        <v>108</v>
      </c>
      <c r="G11324" s="3">
        <f t="array" ref="G11324">INDEX('Nov2021'!$A$1:$BP$55,MATCH($D11324,'Nov2021'!$A:$A,0),MATCH($E11324,'Nov2021'!$2:$2,0))</f>
        <v>0</v>
      </c>
      <c r="H11324" s="3">
        <v>0.0</v>
      </c>
      <c r="I11324" s="3">
        <v>0.0</v>
      </c>
    </row>
    <row r="11325" ht="14.25" customHeight="1">
      <c r="A11325" s="3" t="str">
        <f t="shared" si="23"/>
        <v>Nov2021</v>
      </c>
      <c r="B11325" s="21">
        <v>44501.0</v>
      </c>
      <c r="C11325" s="9">
        <v>56.0</v>
      </c>
      <c r="D11325" s="3" t="s">
        <v>144</v>
      </c>
      <c r="E11325" s="3" t="s">
        <v>251</v>
      </c>
      <c r="F11325" s="9" t="s">
        <v>113</v>
      </c>
      <c r="G11325" s="3">
        <f t="array" ref="G11325">INDEX('Nov2021'!$A$1:$BP$55,MATCH($D11325,'Nov2021'!$A:$A,0),MATCH($E11325,'Nov2021'!$2:$2,0))</f>
        <v>0</v>
      </c>
      <c r="H11325" s="3">
        <v>0.0</v>
      </c>
      <c r="I11325" s="3">
        <v>0.0</v>
      </c>
    </row>
    <row r="11326" ht="14.25" customHeight="1">
      <c r="A11326" s="3" t="str">
        <f t="shared" si="23"/>
        <v>Nov2021</v>
      </c>
      <c r="B11326" s="21">
        <v>44501.0</v>
      </c>
      <c r="C11326" s="9">
        <v>57.0</v>
      </c>
      <c r="D11326" s="3" t="s">
        <v>144</v>
      </c>
      <c r="E11326" s="3" t="s">
        <v>215</v>
      </c>
      <c r="F11326" s="9" t="s">
        <v>108</v>
      </c>
      <c r="G11326" s="3">
        <f t="array" ref="G11326">INDEX('Nov2021'!$A$1:$BP$55,MATCH($D11326,'Nov2021'!$A:$A,0),MATCH($E11326,'Nov2021'!$2:$2,0))</f>
        <v>0</v>
      </c>
      <c r="H11326" s="3">
        <v>0.0</v>
      </c>
      <c r="I11326" s="3">
        <v>0.0</v>
      </c>
    </row>
    <row r="11327" ht="14.25" customHeight="1">
      <c r="A11327" s="3" t="str">
        <f t="shared" si="23"/>
        <v>Nov2021</v>
      </c>
      <c r="B11327" s="21">
        <v>44501.0</v>
      </c>
      <c r="C11327" s="9">
        <v>58.0</v>
      </c>
      <c r="D11327" s="3" t="s">
        <v>144</v>
      </c>
      <c r="E11327" s="3" t="s">
        <v>179</v>
      </c>
      <c r="F11327" s="9" t="s">
        <v>109</v>
      </c>
      <c r="G11327" s="3">
        <f t="array" ref="G11327">INDEX('Nov2021'!$A$1:$BP$55,MATCH($D11327,'Nov2021'!$A:$A,0),MATCH($E11327,'Nov2021'!$2:$2,0))</f>
        <v>0</v>
      </c>
      <c r="H11327" s="3">
        <v>0.0</v>
      </c>
      <c r="I11327" s="3">
        <v>0.0</v>
      </c>
    </row>
    <row r="11328" ht="14.25" customHeight="1">
      <c r="A11328" s="3" t="str">
        <f t="shared" si="23"/>
        <v>Nov2021</v>
      </c>
      <c r="B11328" s="21">
        <v>44501.0</v>
      </c>
      <c r="C11328" s="9">
        <v>59.0</v>
      </c>
      <c r="D11328" s="3" t="s">
        <v>144</v>
      </c>
      <c r="E11328" s="3" t="s">
        <v>162</v>
      </c>
      <c r="F11328" s="9" t="s">
        <v>111</v>
      </c>
      <c r="G11328" s="3">
        <f t="array" ref="G11328">INDEX('Nov2021'!$A$1:$BP$55,MATCH($D11328,'Nov2021'!$A:$A,0),MATCH($E11328,'Nov2021'!$2:$2,0))</f>
        <v>0</v>
      </c>
      <c r="H11328" s="3">
        <v>0.0</v>
      </c>
      <c r="I11328" s="3">
        <v>0.0</v>
      </c>
    </row>
    <row r="11329" ht="14.25" customHeight="1">
      <c r="A11329" s="3" t="str">
        <f t="shared" si="23"/>
        <v>Nov2021</v>
      </c>
      <c r="B11329" s="21">
        <v>44501.0</v>
      </c>
      <c r="C11329" s="9">
        <v>60.0</v>
      </c>
      <c r="D11329" s="3" t="s">
        <v>144</v>
      </c>
      <c r="E11329" s="3" t="s">
        <v>208</v>
      </c>
      <c r="F11329" s="9" t="s">
        <v>108</v>
      </c>
      <c r="G11329" s="3">
        <f t="array" ref="G11329">INDEX('Nov2021'!$A$1:$BP$55,MATCH($D11329,'Nov2021'!$A:$A,0),MATCH($E11329,'Nov2021'!$2:$2,0))</f>
        <v>0</v>
      </c>
      <c r="H11329" s="3">
        <v>0.0</v>
      </c>
      <c r="I11329" s="3">
        <v>0.0</v>
      </c>
    </row>
    <row r="11330" ht="14.25" customHeight="1">
      <c r="A11330" s="3" t="str">
        <f t="shared" si="23"/>
        <v>Nov2021</v>
      </c>
      <c r="B11330" s="21">
        <v>44501.0</v>
      </c>
      <c r="C11330" s="9">
        <v>61.0</v>
      </c>
      <c r="D11330" s="3" t="s">
        <v>144</v>
      </c>
      <c r="E11330" s="3" t="s">
        <v>218</v>
      </c>
      <c r="F11330" s="9" t="s">
        <v>108</v>
      </c>
      <c r="G11330" s="3">
        <f t="array" ref="G11330">INDEX('Nov2021'!$A$1:$BP$55,MATCH($D11330,'Nov2021'!$A:$A,0),MATCH($E11330,'Nov2021'!$2:$2,0))</f>
        <v>0</v>
      </c>
      <c r="H11330" s="3">
        <v>0.0</v>
      </c>
      <c r="I11330" s="3">
        <v>0.0</v>
      </c>
    </row>
    <row r="11331" ht="14.25" customHeight="1">
      <c r="A11331" s="3" t="str">
        <f t="shared" si="23"/>
        <v>Nov2021</v>
      </c>
      <c r="B11331" s="21">
        <v>44501.0</v>
      </c>
      <c r="C11331" s="9">
        <v>1.0</v>
      </c>
      <c r="D11331" s="3" t="s">
        <v>216</v>
      </c>
      <c r="E11331" s="3" t="s">
        <v>137</v>
      </c>
      <c r="F11331" s="9" t="s">
        <v>108</v>
      </c>
      <c r="G11331" s="3" t="str">
        <f t="array" ref="G11331">INDEX('Nov2021'!$A$1:$BP$55,MATCH($D11331,'Nov2021'!$A:$A,0),MATCH($E11331,'Nov2021'!$2:$2,0))</f>
        <v>Suppressed</v>
      </c>
      <c r="H11331" s="3">
        <v>1.0</v>
      </c>
      <c r="I11331" s="3">
        <v>2.0</v>
      </c>
    </row>
    <row r="11332" ht="14.25" customHeight="1">
      <c r="A11332" s="3" t="str">
        <f t="shared" si="23"/>
        <v>Nov2021</v>
      </c>
      <c r="B11332" s="21">
        <v>44501.0</v>
      </c>
      <c r="C11332" s="9">
        <v>2.0</v>
      </c>
      <c r="D11332" s="3" t="s">
        <v>216</v>
      </c>
      <c r="E11332" s="3" t="s">
        <v>138</v>
      </c>
      <c r="F11332" s="9" t="s">
        <v>108</v>
      </c>
      <c r="G11332" s="3" t="str">
        <f t="array" ref="G11332">INDEX('Nov2021'!$A$1:$BP$55,MATCH($D11332,'Nov2021'!$A:$A,0),MATCH($E11332,'Nov2021'!$2:$2,0))</f>
        <v>Suppressed</v>
      </c>
      <c r="H11332" s="3">
        <v>1.0</v>
      </c>
      <c r="I11332" s="3">
        <v>2.0</v>
      </c>
    </row>
    <row r="11333" ht="14.25" customHeight="1">
      <c r="A11333" s="3" t="str">
        <f t="shared" si="23"/>
        <v>Nov2021</v>
      </c>
      <c r="B11333" s="21">
        <v>44501.0</v>
      </c>
      <c r="C11333" s="9">
        <v>3.0</v>
      </c>
      <c r="D11333" s="3" t="s">
        <v>216</v>
      </c>
      <c r="E11333" s="3" t="s">
        <v>136</v>
      </c>
      <c r="F11333" s="9" t="s">
        <v>108</v>
      </c>
      <c r="G11333" s="3">
        <f t="array" ref="G11333">INDEX('Nov2021'!$A$1:$BP$55,MATCH($D11333,'Nov2021'!$A:$A,0),MATCH($E11333,'Nov2021'!$2:$2,0))</f>
        <v>0</v>
      </c>
      <c r="H11333" s="3">
        <v>0.0</v>
      </c>
      <c r="I11333" s="3">
        <v>0.0</v>
      </c>
    </row>
    <row r="11334" ht="14.25" customHeight="1">
      <c r="A11334" s="3" t="str">
        <f t="shared" si="23"/>
        <v>Nov2021</v>
      </c>
      <c r="B11334" s="21">
        <v>44501.0</v>
      </c>
      <c r="C11334" s="9">
        <v>4.0</v>
      </c>
      <c r="D11334" s="3" t="s">
        <v>216</v>
      </c>
      <c r="E11334" s="3" t="s">
        <v>141</v>
      </c>
      <c r="F11334" s="9" t="s">
        <v>109</v>
      </c>
      <c r="G11334" s="3" t="str">
        <f t="array" ref="G11334">INDEX('Nov2021'!$A$1:$BP$55,MATCH($D11334,'Nov2021'!$A:$A,0),MATCH($E11334,'Nov2021'!$2:$2,0))</f>
        <v>Suppressed</v>
      </c>
      <c r="H11334" s="3">
        <v>1.0</v>
      </c>
      <c r="I11334" s="3">
        <v>2.0</v>
      </c>
    </row>
    <row r="11335" ht="14.25" customHeight="1">
      <c r="A11335" s="3" t="str">
        <f t="shared" si="23"/>
        <v>Nov2021</v>
      </c>
      <c r="B11335" s="21">
        <v>44501.0</v>
      </c>
      <c r="C11335" s="9">
        <v>5.0</v>
      </c>
      <c r="D11335" s="3" t="s">
        <v>216</v>
      </c>
      <c r="E11335" s="3" t="s">
        <v>140</v>
      </c>
      <c r="F11335" s="9" t="s">
        <v>108</v>
      </c>
      <c r="G11335" s="3">
        <f t="array" ref="G11335">INDEX('Nov2021'!$A$1:$BP$55,MATCH($D11335,'Nov2021'!$A:$A,0),MATCH($E11335,'Nov2021'!$2:$2,0))</f>
        <v>0</v>
      </c>
      <c r="H11335" s="3">
        <v>0.0</v>
      </c>
      <c r="I11335" s="3">
        <v>0.0</v>
      </c>
    </row>
    <row r="11336" ht="14.25" customHeight="1">
      <c r="A11336" s="3" t="str">
        <f t="shared" si="23"/>
        <v>Nov2021</v>
      </c>
      <c r="B11336" s="21">
        <v>44501.0</v>
      </c>
      <c r="C11336" s="9">
        <v>6.0</v>
      </c>
      <c r="D11336" s="3" t="s">
        <v>216</v>
      </c>
      <c r="E11336" s="3" t="s">
        <v>146</v>
      </c>
      <c r="F11336" s="9" t="s">
        <v>108</v>
      </c>
      <c r="G11336" s="3" t="str">
        <f t="array" ref="G11336">INDEX('Nov2021'!$A$1:$BP$55,MATCH($D11336,'Nov2021'!$A:$A,0),MATCH($E11336,'Nov2021'!$2:$2,0))</f>
        <v>Suppressed</v>
      </c>
      <c r="H11336" s="3">
        <v>1.0</v>
      </c>
      <c r="I11336" s="3">
        <v>2.0</v>
      </c>
    </row>
    <row r="11337" ht="14.25" customHeight="1">
      <c r="A11337" s="3" t="str">
        <f t="shared" si="23"/>
        <v>Nov2021</v>
      </c>
      <c r="B11337" s="21">
        <v>44501.0</v>
      </c>
      <c r="C11337" s="9">
        <v>7.0</v>
      </c>
      <c r="D11337" s="3" t="s">
        <v>216</v>
      </c>
      <c r="E11337" s="3" t="s">
        <v>139</v>
      </c>
      <c r="F11337" s="9" t="s">
        <v>108</v>
      </c>
      <c r="G11337" s="3">
        <f t="array" ref="G11337">INDEX('Nov2021'!$A$1:$BP$55,MATCH($D11337,'Nov2021'!$A:$A,0),MATCH($E11337,'Nov2021'!$2:$2,0))</f>
        <v>0</v>
      </c>
      <c r="H11337" s="3">
        <v>0.0</v>
      </c>
      <c r="I11337" s="3">
        <v>0.0</v>
      </c>
    </row>
    <row r="11338" ht="14.25" customHeight="1">
      <c r="A11338" s="3" t="str">
        <f t="shared" si="23"/>
        <v>Nov2021</v>
      </c>
      <c r="B11338" s="21">
        <v>44501.0</v>
      </c>
      <c r="C11338" s="9">
        <v>8.0</v>
      </c>
      <c r="D11338" s="3" t="s">
        <v>216</v>
      </c>
      <c r="E11338" s="3" t="s">
        <v>142</v>
      </c>
      <c r="F11338" s="9" t="s">
        <v>108</v>
      </c>
      <c r="G11338" s="3">
        <f t="array" ref="G11338">INDEX('Nov2021'!$A$1:$BP$55,MATCH($D11338,'Nov2021'!$A:$A,0),MATCH($E11338,'Nov2021'!$2:$2,0))</f>
        <v>0</v>
      </c>
      <c r="H11338" s="3">
        <v>0.0</v>
      </c>
      <c r="I11338" s="3">
        <v>0.0</v>
      </c>
    </row>
    <row r="11339" ht="14.25" customHeight="1">
      <c r="A11339" s="3" t="str">
        <f t="shared" si="23"/>
        <v>Nov2021</v>
      </c>
      <c r="B11339" s="21">
        <v>44501.0</v>
      </c>
      <c r="C11339" s="9">
        <v>9.0</v>
      </c>
      <c r="D11339" s="3" t="s">
        <v>216</v>
      </c>
      <c r="E11339" s="3" t="s">
        <v>143</v>
      </c>
      <c r="F11339" s="9" t="s">
        <v>108</v>
      </c>
      <c r="G11339" s="3">
        <f t="array" ref="G11339">INDEX('Nov2021'!$A$1:$BP$55,MATCH($D11339,'Nov2021'!$A:$A,0),MATCH($E11339,'Nov2021'!$2:$2,0))</f>
        <v>0</v>
      </c>
      <c r="H11339" s="3">
        <v>0.0</v>
      </c>
      <c r="I11339" s="3">
        <v>0.0</v>
      </c>
    </row>
    <row r="11340" ht="14.25" customHeight="1">
      <c r="A11340" s="3" t="str">
        <f t="shared" si="23"/>
        <v>Nov2021</v>
      </c>
      <c r="B11340" s="21">
        <v>44501.0</v>
      </c>
      <c r="C11340" s="9">
        <v>10.0</v>
      </c>
      <c r="D11340" s="3" t="s">
        <v>216</v>
      </c>
      <c r="E11340" s="3" t="s">
        <v>181</v>
      </c>
      <c r="F11340" s="9" t="s">
        <v>108</v>
      </c>
      <c r="G11340" s="3">
        <f t="array" ref="G11340">INDEX('Nov2021'!$A$1:$BP$55,MATCH($D11340,'Nov2021'!$A:$A,0),MATCH($E11340,'Nov2021'!$2:$2,0))</f>
        <v>0</v>
      </c>
      <c r="H11340" s="3">
        <v>0.0</v>
      </c>
      <c r="I11340" s="3">
        <v>0.0</v>
      </c>
    </row>
    <row r="11341" ht="14.25" customHeight="1">
      <c r="A11341" s="3" t="str">
        <f t="shared" si="23"/>
        <v>Nov2021</v>
      </c>
      <c r="B11341" s="21">
        <v>44501.0</v>
      </c>
      <c r="C11341" s="9">
        <v>11.0</v>
      </c>
      <c r="D11341" s="3" t="s">
        <v>216</v>
      </c>
      <c r="E11341" s="3" t="s">
        <v>144</v>
      </c>
      <c r="F11341" s="9" t="s">
        <v>108</v>
      </c>
      <c r="G11341" s="3">
        <f t="array" ref="G11341">INDEX('Nov2021'!$A$1:$BP$55,MATCH($D11341,'Nov2021'!$A:$A,0),MATCH($E11341,'Nov2021'!$2:$2,0))</f>
        <v>0</v>
      </c>
      <c r="H11341" s="3">
        <v>0.0</v>
      </c>
      <c r="I11341" s="3">
        <v>0.0</v>
      </c>
    </row>
    <row r="11342" ht="14.25" customHeight="1">
      <c r="A11342" s="3" t="str">
        <f t="shared" si="23"/>
        <v>Nov2021</v>
      </c>
      <c r="B11342" s="21">
        <v>44501.0</v>
      </c>
      <c r="C11342" s="9">
        <v>12.0</v>
      </c>
      <c r="D11342" s="3" t="s">
        <v>216</v>
      </c>
      <c r="E11342" s="3" t="s">
        <v>188</v>
      </c>
      <c r="F11342" s="9" t="s">
        <v>108</v>
      </c>
      <c r="G11342" s="3">
        <f t="array" ref="G11342">INDEX('Nov2021'!$A$1:$BP$55,MATCH($D11342,'Nov2021'!$A:$A,0),MATCH($E11342,'Nov2021'!$2:$2,0))</f>
        <v>0</v>
      </c>
      <c r="H11342" s="3">
        <v>0.0</v>
      </c>
      <c r="I11342" s="3">
        <v>0.0</v>
      </c>
    </row>
    <row r="11343" ht="14.25" customHeight="1">
      <c r="A11343" s="3" t="str">
        <f t="shared" si="23"/>
        <v>Nov2021</v>
      </c>
      <c r="B11343" s="21">
        <v>44501.0</v>
      </c>
      <c r="C11343" s="9">
        <v>13.0</v>
      </c>
      <c r="D11343" s="3" t="s">
        <v>216</v>
      </c>
      <c r="E11343" s="3" t="s">
        <v>160</v>
      </c>
      <c r="F11343" s="9" t="s">
        <v>109</v>
      </c>
      <c r="G11343" s="3" t="str">
        <f t="array" ref="G11343">INDEX('Nov2021'!$A$1:$BP$55,MATCH($D11343,'Nov2021'!$A:$A,0),MATCH($E11343,'Nov2021'!$2:$2,0))</f>
        <v>Suppressed</v>
      </c>
      <c r="H11343" s="3">
        <v>1.0</v>
      </c>
      <c r="I11343" s="3">
        <v>2.0</v>
      </c>
    </row>
    <row r="11344" ht="14.25" customHeight="1">
      <c r="A11344" s="3" t="str">
        <f t="shared" si="23"/>
        <v>Nov2021</v>
      </c>
      <c r="B11344" s="21">
        <v>44501.0</v>
      </c>
      <c r="C11344" s="9">
        <v>14.0</v>
      </c>
      <c r="D11344" s="3" t="s">
        <v>216</v>
      </c>
      <c r="E11344" s="3" t="s">
        <v>147</v>
      </c>
      <c r="F11344" s="9" t="s">
        <v>110</v>
      </c>
      <c r="G11344" s="3">
        <f t="array" ref="G11344">INDEX('Nov2021'!$A$1:$BP$55,MATCH($D11344,'Nov2021'!$A:$A,0),MATCH($E11344,'Nov2021'!$2:$2,0))</f>
        <v>0</v>
      </c>
      <c r="H11344" s="3">
        <v>0.0</v>
      </c>
      <c r="I11344" s="3">
        <v>0.0</v>
      </c>
    </row>
    <row r="11345" ht="14.25" customHeight="1">
      <c r="A11345" s="3" t="str">
        <f t="shared" si="23"/>
        <v>Nov2021</v>
      </c>
      <c r="B11345" s="21">
        <v>44501.0</v>
      </c>
      <c r="C11345" s="9">
        <v>15.0</v>
      </c>
      <c r="D11345" s="3" t="s">
        <v>216</v>
      </c>
      <c r="E11345" s="3" t="s">
        <v>168</v>
      </c>
      <c r="F11345" s="9" t="s">
        <v>112</v>
      </c>
      <c r="G11345" s="3">
        <f t="array" ref="G11345">INDEX('Nov2021'!$A$1:$BP$55,MATCH($D11345,'Nov2021'!$A:$A,0),MATCH($E11345,'Nov2021'!$2:$2,0))</f>
        <v>0</v>
      </c>
      <c r="H11345" s="3">
        <v>0.0</v>
      </c>
      <c r="I11345" s="3">
        <v>0.0</v>
      </c>
    </row>
    <row r="11346" ht="14.25" customHeight="1">
      <c r="A11346" s="3" t="str">
        <f t="shared" si="23"/>
        <v>Nov2021</v>
      </c>
      <c r="B11346" s="21">
        <v>44501.0</v>
      </c>
      <c r="C11346" s="9">
        <v>16.0</v>
      </c>
      <c r="D11346" s="3" t="s">
        <v>216</v>
      </c>
      <c r="E11346" s="3" t="s">
        <v>145</v>
      </c>
      <c r="F11346" s="9" t="s">
        <v>108</v>
      </c>
      <c r="G11346" s="3">
        <f t="array" ref="G11346">INDEX('Nov2021'!$A$1:$BP$55,MATCH($D11346,'Nov2021'!$A:$A,0),MATCH($E11346,'Nov2021'!$2:$2,0))</f>
        <v>0</v>
      </c>
      <c r="H11346" s="3">
        <v>0.0</v>
      </c>
      <c r="I11346" s="3">
        <v>0.0</v>
      </c>
    </row>
    <row r="11347" ht="14.25" customHeight="1">
      <c r="A11347" s="3" t="str">
        <f t="shared" si="23"/>
        <v>Nov2021</v>
      </c>
      <c r="B11347" s="21">
        <v>44501.0</v>
      </c>
      <c r="C11347" s="9">
        <v>17.0</v>
      </c>
      <c r="D11347" s="3" t="s">
        <v>216</v>
      </c>
      <c r="E11347" s="3" t="s">
        <v>148</v>
      </c>
      <c r="F11347" s="9" t="s">
        <v>108</v>
      </c>
      <c r="G11347" s="3" t="str">
        <f t="array" ref="G11347">INDEX('Nov2021'!$A$1:$BP$55,MATCH($D11347,'Nov2021'!$A:$A,0),MATCH($E11347,'Nov2021'!$2:$2,0))</f>
        <v>Suppressed</v>
      </c>
      <c r="H11347" s="3">
        <v>1.0</v>
      </c>
      <c r="I11347" s="3">
        <v>2.0</v>
      </c>
    </row>
    <row r="11348" ht="14.25" customHeight="1">
      <c r="A11348" s="3" t="str">
        <f t="shared" si="23"/>
        <v>Nov2021</v>
      </c>
      <c r="B11348" s="21">
        <v>44501.0</v>
      </c>
      <c r="C11348" s="9">
        <v>18.0</v>
      </c>
      <c r="D11348" s="3" t="s">
        <v>216</v>
      </c>
      <c r="E11348" s="3" t="s">
        <v>161</v>
      </c>
      <c r="F11348" s="9" t="s">
        <v>108</v>
      </c>
      <c r="G11348" s="3">
        <f t="array" ref="G11348">INDEX('Nov2021'!$A$1:$BP$55,MATCH($D11348,'Nov2021'!$A:$A,0),MATCH($E11348,'Nov2021'!$2:$2,0))</f>
        <v>0</v>
      </c>
      <c r="H11348" s="3">
        <v>0.0</v>
      </c>
      <c r="I11348" s="3">
        <v>0.0</v>
      </c>
    </row>
    <row r="11349" ht="14.25" customHeight="1">
      <c r="A11349" s="3" t="str">
        <f t="shared" si="23"/>
        <v>Nov2021</v>
      </c>
      <c r="B11349" s="21">
        <v>44501.0</v>
      </c>
      <c r="C11349" s="9">
        <v>19.0</v>
      </c>
      <c r="D11349" s="3" t="s">
        <v>216</v>
      </c>
      <c r="E11349" s="3" t="s">
        <v>149</v>
      </c>
      <c r="F11349" s="9" t="s">
        <v>108</v>
      </c>
      <c r="G11349" s="3">
        <f t="array" ref="G11349">INDEX('Nov2021'!$A$1:$BP$55,MATCH($D11349,'Nov2021'!$A:$A,0),MATCH($E11349,'Nov2021'!$2:$2,0))</f>
        <v>0</v>
      </c>
      <c r="H11349" s="3">
        <v>0.0</v>
      </c>
      <c r="I11349" s="3">
        <v>0.0</v>
      </c>
    </row>
    <row r="11350" ht="14.25" customHeight="1">
      <c r="A11350" s="3" t="str">
        <f t="shared" si="23"/>
        <v>Nov2021</v>
      </c>
      <c r="B11350" s="21">
        <v>44501.0</v>
      </c>
      <c r="C11350" s="9">
        <v>20.0</v>
      </c>
      <c r="D11350" s="3" t="s">
        <v>216</v>
      </c>
      <c r="E11350" s="3" t="s">
        <v>150</v>
      </c>
      <c r="F11350" s="9" t="s">
        <v>108</v>
      </c>
      <c r="G11350" s="3">
        <f t="array" ref="G11350">INDEX('Nov2021'!$A$1:$BP$55,MATCH($D11350,'Nov2021'!$A:$A,0),MATCH($E11350,'Nov2021'!$2:$2,0))</f>
        <v>0</v>
      </c>
      <c r="H11350" s="3">
        <v>0.0</v>
      </c>
      <c r="I11350" s="3">
        <v>0.0</v>
      </c>
    </row>
    <row r="11351" ht="14.25" customHeight="1">
      <c r="A11351" s="3" t="str">
        <f t="shared" si="23"/>
        <v>Nov2021</v>
      </c>
      <c r="B11351" s="21">
        <v>44501.0</v>
      </c>
      <c r="C11351" s="9">
        <v>21.0</v>
      </c>
      <c r="D11351" s="3" t="s">
        <v>216</v>
      </c>
      <c r="E11351" s="3" t="s">
        <v>165</v>
      </c>
      <c r="F11351" s="9" t="s">
        <v>111</v>
      </c>
      <c r="G11351" s="3">
        <f t="array" ref="G11351">INDEX('Nov2021'!$A$1:$BP$55,MATCH($D11351,'Nov2021'!$A:$A,0),MATCH($E11351,'Nov2021'!$2:$2,0))</f>
        <v>0</v>
      </c>
      <c r="H11351" s="3">
        <v>0.0</v>
      </c>
      <c r="I11351" s="3">
        <v>0.0</v>
      </c>
    </row>
    <row r="11352" ht="14.25" customHeight="1">
      <c r="A11352" s="3" t="str">
        <f t="shared" si="23"/>
        <v>Nov2021</v>
      </c>
      <c r="B11352" s="21">
        <v>44501.0</v>
      </c>
      <c r="C11352" s="9">
        <v>22.0</v>
      </c>
      <c r="D11352" s="3" t="s">
        <v>216</v>
      </c>
      <c r="E11352" s="3" t="s">
        <v>155</v>
      </c>
      <c r="F11352" s="9" t="s">
        <v>109</v>
      </c>
      <c r="G11352" s="3">
        <f t="array" ref="G11352">INDEX('Nov2021'!$A$1:$BP$55,MATCH($D11352,'Nov2021'!$A:$A,0),MATCH($E11352,'Nov2021'!$2:$2,0))</f>
        <v>0</v>
      </c>
      <c r="H11352" s="3">
        <v>0.0</v>
      </c>
      <c r="I11352" s="3">
        <v>0.0</v>
      </c>
    </row>
    <row r="11353" ht="14.25" customHeight="1">
      <c r="A11353" s="3" t="str">
        <f t="shared" si="23"/>
        <v>Nov2021</v>
      </c>
      <c r="B11353" s="21">
        <v>44501.0</v>
      </c>
      <c r="C11353" s="9">
        <v>23.0</v>
      </c>
      <c r="D11353" s="3" t="s">
        <v>216</v>
      </c>
      <c r="E11353" s="3" t="s">
        <v>225</v>
      </c>
      <c r="F11353" s="9" t="s">
        <v>109</v>
      </c>
      <c r="G11353" s="3">
        <f t="array" ref="G11353">INDEX('Nov2021'!$A$1:$BP$55,MATCH($D11353,'Nov2021'!$A:$A,0),MATCH($E11353,'Nov2021'!$2:$2,0))</f>
        <v>0</v>
      </c>
      <c r="H11353" s="3">
        <v>0.0</v>
      </c>
      <c r="I11353" s="3">
        <v>0.0</v>
      </c>
    </row>
    <row r="11354" ht="14.25" customHeight="1">
      <c r="A11354" s="3" t="str">
        <f t="shared" si="23"/>
        <v>Nov2021</v>
      </c>
      <c r="B11354" s="21">
        <v>44501.0</v>
      </c>
      <c r="C11354" s="9">
        <v>24.0</v>
      </c>
      <c r="D11354" s="3" t="s">
        <v>216</v>
      </c>
      <c r="E11354" s="3" t="s">
        <v>158</v>
      </c>
      <c r="F11354" s="9" t="s">
        <v>109</v>
      </c>
      <c r="G11354" s="3">
        <f t="array" ref="G11354">INDEX('Nov2021'!$A$1:$BP$55,MATCH($D11354,'Nov2021'!$A:$A,0),MATCH($E11354,'Nov2021'!$2:$2,0))</f>
        <v>0</v>
      </c>
      <c r="H11354" s="3">
        <v>0.0</v>
      </c>
      <c r="I11354" s="3">
        <v>0.0</v>
      </c>
    </row>
    <row r="11355" ht="14.25" customHeight="1">
      <c r="A11355" s="3" t="str">
        <f t="shared" si="23"/>
        <v>Nov2021</v>
      </c>
      <c r="B11355" s="21">
        <v>44501.0</v>
      </c>
      <c r="C11355" s="9">
        <v>25.0</v>
      </c>
      <c r="D11355" s="3" t="s">
        <v>216</v>
      </c>
      <c r="E11355" s="3" t="s">
        <v>169</v>
      </c>
      <c r="F11355" s="9" t="s">
        <v>110</v>
      </c>
      <c r="G11355" s="3">
        <f t="array" ref="G11355">INDEX('Nov2021'!$A$1:$BP$55,MATCH($D11355,'Nov2021'!$A:$A,0),MATCH($E11355,'Nov2021'!$2:$2,0))</f>
        <v>0</v>
      </c>
      <c r="H11355" s="3">
        <v>0.0</v>
      </c>
      <c r="I11355" s="3">
        <v>0.0</v>
      </c>
    </row>
    <row r="11356" ht="14.25" customHeight="1">
      <c r="A11356" s="3" t="str">
        <f t="shared" si="23"/>
        <v>Nov2021</v>
      </c>
      <c r="B11356" s="21">
        <v>44501.0</v>
      </c>
      <c r="C11356" s="9">
        <v>26.0</v>
      </c>
      <c r="D11356" s="3" t="s">
        <v>216</v>
      </c>
      <c r="E11356" s="3" t="s">
        <v>157</v>
      </c>
      <c r="F11356" s="9" t="s">
        <v>108</v>
      </c>
      <c r="G11356" s="3">
        <f t="array" ref="G11356">INDEX('Nov2021'!$A$1:$BP$55,MATCH($D11356,'Nov2021'!$A:$A,0),MATCH($E11356,'Nov2021'!$2:$2,0))</f>
        <v>0</v>
      </c>
      <c r="H11356" s="3">
        <v>0.0</v>
      </c>
      <c r="I11356" s="3">
        <v>0.0</v>
      </c>
    </row>
    <row r="11357" ht="14.25" customHeight="1">
      <c r="A11357" s="3" t="str">
        <f t="shared" si="23"/>
        <v>Nov2021</v>
      </c>
      <c r="B11357" s="21">
        <v>44501.0</v>
      </c>
      <c r="C11357" s="9">
        <v>27.0</v>
      </c>
      <c r="D11357" s="3" t="s">
        <v>216</v>
      </c>
      <c r="E11357" s="3" t="s">
        <v>173</v>
      </c>
      <c r="F11357" s="9" t="s">
        <v>110</v>
      </c>
      <c r="G11357" s="3">
        <f t="array" ref="G11357">INDEX('Nov2021'!$A$1:$BP$55,MATCH($D11357,'Nov2021'!$A:$A,0),MATCH($E11357,'Nov2021'!$2:$2,0))</f>
        <v>0</v>
      </c>
      <c r="H11357" s="3">
        <v>0.0</v>
      </c>
      <c r="I11357" s="3">
        <v>0.0</v>
      </c>
    </row>
    <row r="11358" ht="14.25" customHeight="1">
      <c r="A11358" s="3" t="str">
        <f t="shared" si="23"/>
        <v>Nov2021</v>
      </c>
      <c r="B11358" s="21">
        <v>44501.0</v>
      </c>
      <c r="C11358" s="9">
        <v>28.0</v>
      </c>
      <c r="D11358" s="3" t="s">
        <v>216</v>
      </c>
      <c r="E11358" s="3" t="s">
        <v>167</v>
      </c>
      <c r="F11358" s="9" t="s">
        <v>109</v>
      </c>
      <c r="G11358" s="3">
        <f t="array" ref="G11358">INDEX('Nov2021'!$A$1:$BP$55,MATCH($D11358,'Nov2021'!$A:$A,0),MATCH($E11358,'Nov2021'!$2:$2,0))</f>
        <v>0</v>
      </c>
      <c r="H11358" s="3">
        <v>0.0</v>
      </c>
      <c r="I11358" s="3">
        <v>0.0</v>
      </c>
    </row>
    <row r="11359" ht="14.25" customHeight="1">
      <c r="A11359" s="3" t="str">
        <f t="shared" si="23"/>
        <v>Nov2021</v>
      </c>
      <c r="B11359" s="21">
        <v>44501.0</v>
      </c>
      <c r="C11359" s="9">
        <v>29.0</v>
      </c>
      <c r="D11359" s="3" t="s">
        <v>216</v>
      </c>
      <c r="E11359" s="3" t="s">
        <v>163</v>
      </c>
      <c r="F11359" s="9" t="s">
        <v>109</v>
      </c>
      <c r="G11359" s="3">
        <f t="array" ref="G11359">INDEX('Nov2021'!$A$1:$BP$55,MATCH($D11359,'Nov2021'!$A:$A,0),MATCH($E11359,'Nov2021'!$2:$2,0))</f>
        <v>0</v>
      </c>
      <c r="H11359" s="3">
        <v>0.0</v>
      </c>
      <c r="I11359" s="3">
        <v>0.0</v>
      </c>
    </row>
    <row r="11360" ht="14.25" customHeight="1">
      <c r="A11360" s="3" t="str">
        <f t="shared" si="23"/>
        <v>Nov2021</v>
      </c>
      <c r="B11360" s="21">
        <v>44501.0</v>
      </c>
      <c r="C11360" s="9">
        <v>30.0</v>
      </c>
      <c r="D11360" s="3" t="s">
        <v>216</v>
      </c>
      <c r="E11360" s="3" t="s">
        <v>154</v>
      </c>
      <c r="F11360" s="9" t="s">
        <v>110</v>
      </c>
      <c r="G11360" s="3">
        <f t="array" ref="G11360">INDEX('Nov2021'!$A$1:$BP$55,MATCH($D11360,'Nov2021'!$A:$A,0),MATCH($E11360,'Nov2021'!$2:$2,0))</f>
        <v>0</v>
      </c>
      <c r="H11360" s="3">
        <v>0.0</v>
      </c>
      <c r="I11360" s="3">
        <v>0.0</v>
      </c>
    </row>
    <row r="11361" ht="14.25" customHeight="1">
      <c r="A11361" s="3" t="str">
        <f t="shared" si="23"/>
        <v>Nov2021</v>
      </c>
      <c r="B11361" s="21">
        <v>44501.0</v>
      </c>
      <c r="C11361" s="9">
        <v>31.0</v>
      </c>
      <c r="D11361" s="3" t="s">
        <v>216</v>
      </c>
      <c r="E11361" s="3" t="s">
        <v>156</v>
      </c>
      <c r="F11361" s="9" t="s">
        <v>112</v>
      </c>
      <c r="G11361" s="3">
        <f t="array" ref="G11361">INDEX('Nov2021'!$A$1:$BP$55,MATCH($D11361,'Nov2021'!$A:$A,0),MATCH($E11361,'Nov2021'!$2:$2,0))</f>
        <v>0</v>
      </c>
      <c r="H11361" s="3">
        <v>0.0</v>
      </c>
      <c r="I11361" s="3">
        <v>0.0</v>
      </c>
    </row>
    <row r="11362" ht="14.25" customHeight="1">
      <c r="A11362" s="3" t="str">
        <f t="shared" si="23"/>
        <v>Nov2021</v>
      </c>
      <c r="B11362" s="21">
        <v>44501.0</v>
      </c>
      <c r="C11362" s="9">
        <v>32.0</v>
      </c>
      <c r="D11362" s="3" t="s">
        <v>216</v>
      </c>
      <c r="E11362" s="3" t="s">
        <v>195</v>
      </c>
      <c r="F11362" s="9" t="s">
        <v>110</v>
      </c>
      <c r="G11362" s="3">
        <f t="array" ref="G11362">INDEX('Nov2021'!$A$1:$BP$55,MATCH($D11362,'Nov2021'!$A:$A,0),MATCH($E11362,'Nov2021'!$2:$2,0))</f>
        <v>0</v>
      </c>
      <c r="H11362" s="3">
        <v>0.0</v>
      </c>
      <c r="I11362" s="3">
        <v>0.0</v>
      </c>
    </row>
    <row r="11363" ht="14.25" customHeight="1">
      <c r="A11363" s="3" t="str">
        <f t="shared" si="23"/>
        <v>Nov2021</v>
      </c>
      <c r="B11363" s="21">
        <v>44501.0</v>
      </c>
      <c r="C11363" s="9">
        <v>33.0</v>
      </c>
      <c r="D11363" s="3" t="s">
        <v>216</v>
      </c>
      <c r="E11363" s="3" t="s">
        <v>242</v>
      </c>
      <c r="F11363" s="9" t="s">
        <v>108</v>
      </c>
      <c r="G11363" s="3">
        <f t="array" ref="G11363">INDEX('Nov2021'!$A$1:$BP$55,MATCH($D11363,'Nov2021'!$A:$A,0),MATCH($E11363,'Nov2021'!$2:$2,0))</f>
        <v>0</v>
      </c>
      <c r="H11363" s="3">
        <v>0.0</v>
      </c>
      <c r="I11363" s="3">
        <v>0.0</v>
      </c>
    </row>
    <row r="11364" ht="14.25" customHeight="1">
      <c r="A11364" s="3" t="str">
        <f t="shared" si="23"/>
        <v>Nov2021</v>
      </c>
      <c r="B11364" s="21">
        <v>44501.0</v>
      </c>
      <c r="C11364" s="9">
        <v>34.0</v>
      </c>
      <c r="D11364" s="3" t="s">
        <v>216</v>
      </c>
      <c r="E11364" s="3" t="s">
        <v>164</v>
      </c>
      <c r="F11364" s="9" t="s">
        <v>112</v>
      </c>
      <c r="G11364" s="3">
        <f t="array" ref="G11364">INDEX('Nov2021'!$A$1:$BP$55,MATCH($D11364,'Nov2021'!$A:$A,0),MATCH($E11364,'Nov2021'!$2:$2,0))</f>
        <v>0</v>
      </c>
      <c r="H11364" s="3">
        <v>0.0</v>
      </c>
      <c r="I11364" s="3">
        <v>0.0</v>
      </c>
    </row>
    <row r="11365" ht="14.25" customHeight="1">
      <c r="A11365" s="3" t="str">
        <f t="shared" si="23"/>
        <v>Nov2021</v>
      </c>
      <c r="B11365" s="21">
        <v>44501.0</v>
      </c>
      <c r="C11365" s="9">
        <v>35.0</v>
      </c>
      <c r="D11365" s="3" t="s">
        <v>216</v>
      </c>
      <c r="E11365" s="3" t="s">
        <v>150</v>
      </c>
      <c r="F11365" s="9" t="s">
        <v>108</v>
      </c>
      <c r="G11365" s="3">
        <f t="array" ref="G11365">INDEX('Nov2021'!$A$1:$BP$55,MATCH($D11365,'Nov2021'!$A:$A,0),MATCH($E11365,'Nov2021'!$2:$2,0))</f>
        <v>0</v>
      </c>
      <c r="H11365" s="3">
        <v>0.0</v>
      </c>
      <c r="I11365" s="3">
        <v>0.0</v>
      </c>
    </row>
    <row r="11366" ht="14.25" customHeight="1">
      <c r="A11366" s="3" t="str">
        <f t="shared" si="23"/>
        <v>Nov2021</v>
      </c>
      <c r="B11366" s="21">
        <v>44501.0</v>
      </c>
      <c r="C11366" s="9">
        <v>36.0</v>
      </c>
      <c r="D11366" s="3" t="s">
        <v>216</v>
      </c>
      <c r="E11366" s="3" t="s">
        <v>243</v>
      </c>
      <c r="F11366" s="9" t="s">
        <v>109</v>
      </c>
      <c r="G11366" s="3">
        <f t="array" ref="G11366">INDEX('Nov2021'!$A$1:$BP$55,MATCH($D11366,'Nov2021'!$A:$A,0),MATCH($E11366,'Nov2021'!$2:$2,0))</f>
        <v>0</v>
      </c>
      <c r="H11366" s="3">
        <v>0.0</v>
      </c>
      <c r="I11366" s="3">
        <v>0.0</v>
      </c>
    </row>
    <row r="11367" ht="14.25" customHeight="1">
      <c r="A11367" s="3" t="str">
        <f t="shared" si="23"/>
        <v>Nov2021</v>
      </c>
      <c r="B11367" s="21">
        <v>44501.0</v>
      </c>
      <c r="C11367" s="9">
        <v>37.0</v>
      </c>
      <c r="D11367" s="3" t="s">
        <v>216</v>
      </c>
      <c r="E11367" s="3" t="s">
        <v>170</v>
      </c>
      <c r="F11367" s="9" t="s">
        <v>109</v>
      </c>
      <c r="G11367" s="3">
        <f t="array" ref="G11367">INDEX('Nov2021'!$A$1:$BP$55,MATCH($D11367,'Nov2021'!$A:$A,0),MATCH($E11367,'Nov2021'!$2:$2,0))</f>
        <v>0</v>
      </c>
      <c r="H11367" s="3">
        <v>0.0</v>
      </c>
      <c r="I11367" s="3">
        <v>0.0</v>
      </c>
    </row>
    <row r="11368" ht="14.25" customHeight="1">
      <c r="A11368" s="3" t="str">
        <f t="shared" si="23"/>
        <v>Nov2021</v>
      </c>
      <c r="B11368" s="21">
        <v>44501.0</v>
      </c>
      <c r="C11368" s="9">
        <v>38.0</v>
      </c>
      <c r="D11368" s="3" t="s">
        <v>216</v>
      </c>
      <c r="E11368" s="3" t="s">
        <v>244</v>
      </c>
      <c r="F11368" s="9" t="s">
        <v>109</v>
      </c>
      <c r="G11368" s="3">
        <f t="array" ref="G11368">INDEX('Nov2021'!$A$1:$BP$55,MATCH($D11368,'Nov2021'!$A:$A,0),MATCH($E11368,'Nov2021'!$2:$2,0))</f>
        <v>0</v>
      </c>
      <c r="H11368" s="3">
        <v>0.0</v>
      </c>
      <c r="I11368" s="3">
        <v>0.0</v>
      </c>
    </row>
    <row r="11369" ht="14.25" customHeight="1">
      <c r="A11369" s="3" t="str">
        <f t="shared" si="23"/>
        <v>Nov2021</v>
      </c>
      <c r="B11369" s="21">
        <v>44501.0</v>
      </c>
      <c r="C11369" s="9">
        <v>39.0</v>
      </c>
      <c r="D11369" s="3" t="s">
        <v>216</v>
      </c>
      <c r="E11369" s="3" t="s">
        <v>245</v>
      </c>
      <c r="F11369" s="9" t="s">
        <v>111</v>
      </c>
      <c r="G11369" s="3">
        <f t="array" ref="G11369">INDEX('Nov2021'!$A$1:$BP$55,MATCH($D11369,'Nov2021'!$A:$A,0),MATCH($E11369,'Nov2021'!$2:$2,0))</f>
        <v>0</v>
      </c>
      <c r="H11369" s="3">
        <v>0.0</v>
      </c>
      <c r="I11369" s="3">
        <v>0.0</v>
      </c>
    </row>
    <row r="11370" ht="14.25" customHeight="1">
      <c r="A11370" s="3" t="str">
        <f t="shared" si="23"/>
        <v>Nov2021</v>
      </c>
      <c r="B11370" s="21">
        <v>44501.0</v>
      </c>
      <c r="C11370" s="9">
        <v>40.0</v>
      </c>
      <c r="D11370" s="3" t="s">
        <v>216</v>
      </c>
      <c r="E11370" s="3" t="s">
        <v>166</v>
      </c>
      <c r="F11370" s="9" t="s">
        <v>108</v>
      </c>
      <c r="G11370" s="3">
        <f t="array" ref="G11370">INDEX('Nov2021'!$A$1:$BP$55,MATCH($D11370,'Nov2021'!$A:$A,0),MATCH($E11370,'Nov2021'!$2:$2,0))</f>
        <v>0</v>
      </c>
      <c r="H11370" s="3">
        <v>0.0</v>
      </c>
      <c r="I11370" s="3">
        <v>0.0</v>
      </c>
    </row>
    <row r="11371" ht="14.25" customHeight="1">
      <c r="A11371" s="3" t="str">
        <f t="shared" si="23"/>
        <v>Nov2021</v>
      </c>
      <c r="B11371" s="21">
        <v>44501.0</v>
      </c>
      <c r="C11371" s="9">
        <v>41.0</v>
      </c>
      <c r="D11371" s="3" t="s">
        <v>216</v>
      </c>
      <c r="E11371" s="3" t="s">
        <v>184</v>
      </c>
      <c r="F11371" s="9" t="s">
        <v>108</v>
      </c>
      <c r="G11371" s="3">
        <f t="array" ref="G11371">INDEX('Nov2021'!$A$1:$BP$55,MATCH($D11371,'Nov2021'!$A:$A,0),MATCH($E11371,'Nov2021'!$2:$2,0))</f>
        <v>0</v>
      </c>
      <c r="H11371" s="3">
        <v>0.0</v>
      </c>
      <c r="I11371" s="3">
        <v>0.0</v>
      </c>
    </row>
    <row r="11372" ht="14.25" customHeight="1">
      <c r="A11372" s="3" t="str">
        <f t="shared" si="23"/>
        <v>Nov2021</v>
      </c>
      <c r="B11372" s="21">
        <v>44501.0</v>
      </c>
      <c r="C11372" s="9">
        <v>42.0</v>
      </c>
      <c r="D11372" s="3" t="s">
        <v>216</v>
      </c>
      <c r="E11372" s="3" t="s">
        <v>235</v>
      </c>
      <c r="F11372" s="9" t="s">
        <v>109</v>
      </c>
      <c r="G11372" s="3">
        <f t="array" ref="G11372">INDEX('Nov2021'!$A$1:$BP$55,MATCH($D11372,'Nov2021'!$A:$A,0),MATCH($E11372,'Nov2021'!$2:$2,0))</f>
        <v>0</v>
      </c>
      <c r="H11372" s="3">
        <v>0.0</v>
      </c>
      <c r="I11372" s="3">
        <v>0.0</v>
      </c>
    </row>
    <row r="11373" ht="14.25" customHeight="1">
      <c r="A11373" s="3" t="str">
        <f t="shared" si="23"/>
        <v>Nov2021</v>
      </c>
      <c r="B11373" s="21">
        <v>44501.0</v>
      </c>
      <c r="C11373" s="9">
        <v>43.0</v>
      </c>
      <c r="D11373" s="3" t="s">
        <v>216</v>
      </c>
      <c r="E11373" s="3" t="s">
        <v>246</v>
      </c>
      <c r="F11373" s="9" t="s">
        <v>110</v>
      </c>
      <c r="G11373" s="3">
        <f t="array" ref="G11373">INDEX('Nov2021'!$A$1:$BP$55,MATCH($D11373,'Nov2021'!$A:$A,0),MATCH($E11373,'Nov2021'!$2:$2,0))</f>
        <v>0</v>
      </c>
      <c r="H11373" s="3">
        <v>0.0</v>
      </c>
      <c r="I11373" s="3">
        <v>0.0</v>
      </c>
    </row>
    <row r="11374" ht="14.25" customHeight="1">
      <c r="A11374" s="3" t="str">
        <f t="shared" si="23"/>
        <v>Nov2021</v>
      </c>
      <c r="B11374" s="21">
        <v>44501.0</v>
      </c>
      <c r="C11374" s="9">
        <v>44.0</v>
      </c>
      <c r="D11374" s="3" t="s">
        <v>216</v>
      </c>
      <c r="E11374" s="3" t="s">
        <v>186</v>
      </c>
      <c r="F11374" s="9" t="s">
        <v>108</v>
      </c>
      <c r="G11374" s="3">
        <f t="array" ref="G11374">INDEX('Nov2021'!$A$1:$BP$55,MATCH($D11374,'Nov2021'!$A:$A,0),MATCH($E11374,'Nov2021'!$2:$2,0))</f>
        <v>0</v>
      </c>
      <c r="H11374" s="3">
        <v>0.0</v>
      </c>
      <c r="I11374" s="3">
        <v>0.0</v>
      </c>
    </row>
    <row r="11375" ht="14.25" customHeight="1">
      <c r="A11375" s="3" t="str">
        <f t="shared" si="23"/>
        <v>Nov2021</v>
      </c>
      <c r="B11375" s="21">
        <v>44501.0</v>
      </c>
      <c r="C11375" s="9">
        <v>45.0</v>
      </c>
      <c r="D11375" s="3" t="s">
        <v>216</v>
      </c>
      <c r="E11375" s="3" t="s">
        <v>247</v>
      </c>
      <c r="F11375" s="9" t="s">
        <v>113</v>
      </c>
      <c r="G11375" s="3">
        <f t="array" ref="G11375">INDEX('Nov2021'!$A$1:$BP$55,MATCH($D11375,'Nov2021'!$A:$A,0),MATCH($E11375,'Nov2021'!$2:$2,0))</f>
        <v>0</v>
      </c>
      <c r="H11375" s="3">
        <v>0.0</v>
      </c>
      <c r="I11375" s="3">
        <v>0.0</v>
      </c>
    </row>
    <row r="11376" ht="14.25" customHeight="1">
      <c r="A11376" s="3" t="str">
        <f t="shared" si="23"/>
        <v>Nov2021</v>
      </c>
      <c r="B11376" s="21">
        <v>44501.0</v>
      </c>
      <c r="C11376" s="9">
        <v>46.0</v>
      </c>
      <c r="D11376" s="3" t="s">
        <v>216</v>
      </c>
      <c r="E11376" s="3" t="s">
        <v>159</v>
      </c>
      <c r="F11376" s="9" t="s">
        <v>110</v>
      </c>
      <c r="G11376" s="3">
        <f t="array" ref="G11376">INDEX('Nov2021'!$A$1:$BP$55,MATCH($D11376,'Nov2021'!$A:$A,0),MATCH($E11376,'Nov2021'!$2:$2,0))</f>
        <v>0</v>
      </c>
      <c r="H11376" s="3">
        <v>0.0</v>
      </c>
      <c r="I11376" s="3">
        <v>0.0</v>
      </c>
    </row>
    <row r="11377" ht="14.25" customHeight="1">
      <c r="A11377" s="3" t="str">
        <f t="shared" si="23"/>
        <v>Nov2021</v>
      </c>
      <c r="B11377" s="21">
        <v>44501.0</v>
      </c>
      <c r="C11377" s="9">
        <v>47.0</v>
      </c>
      <c r="D11377" s="3" t="s">
        <v>216</v>
      </c>
      <c r="E11377" s="3" t="s">
        <v>189</v>
      </c>
      <c r="F11377" s="9" t="s">
        <v>108</v>
      </c>
      <c r="G11377" s="3">
        <f t="array" ref="G11377">INDEX('Nov2021'!$A$1:$BP$55,MATCH($D11377,'Nov2021'!$A:$A,0),MATCH($E11377,'Nov2021'!$2:$2,0))</f>
        <v>0</v>
      </c>
      <c r="H11377" s="3">
        <v>0.0</v>
      </c>
      <c r="I11377" s="3">
        <v>0.0</v>
      </c>
    </row>
    <row r="11378" ht="14.25" customHeight="1">
      <c r="A11378" s="3" t="str">
        <f t="shared" si="23"/>
        <v>Nov2021</v>
      </c>
      <c r="B11378" s="21">
        <v>44501.0</v>
      </c>
      <c r="C11378" s="9">
        <v>48.0</v>
      </c>
      <c r="D11378" s="3" t="s">
        <v>216</v>
      </c>
      <c r="E11378" s="3" t="s">
        <v>248</v>
      </c>
      <c r="F11378" s="9" t="s">
        <v>108</v>
      </c>
      <c r="G11378" s="3">
        <f t="array" ref="G11378">INDEX('Nov2021'!$A$1:$BP$55,MATCH($D11378,'Nov2021'!$A:$A,0),MATCH($E11378,'Nov2021'!$2:$2,0))</f>
        <v>0</v>
      </c>
      <c r="H11378" s="3">
        <v>0.0</v>
      </c>
      <c r="I11378" s="3">
        <v>0.0</v>
      </c>
    </row>
    <row r="11379" ht="14.25" customHeight="1">
      <c r="A11379" s="3" t="str">
        <f t="shared" si="23"/>
        <v>Nov2021</v>
      </c>
      <c r="B11379" s="21">
        <v>44501.0</v>
      </c>
      <c r="C11379" s="9">
        <v>49.0</v>
      </c>
      <c r="D11379" s="3" t="s">
        <v>216</v>
      </c>
      <c r="E11379" s="3" t="s">
        <v>190</v>
      </c>
      <c r="F11379" s="9" t="s">
        <v>108</v>
      </c>
      <c r="G11379" s="3">
        <f t="array" ref="G11379">INDEX('Nov2021'!$A$1:$BP$55,MATCH($D11379,'Nov2021'!$A:$A,0),MATCH($E11379,'Nov2021'!$2:$2,0))</f>
        <v>0</v>
      </c>
      <c r="H11379" s="3">
        <v>0.0</v>
      </c>
      <c r="I11379" s="3">
        <v>0.0</v>
      </c>
    </row>
    <row r="11380" ht="14.25" customHeight="1">
      <c r="A11380" s="3" t="str">
        <f t="shared" si="23"/>
        <v>Nov2021</v>
      </c>
      <c r="B11380" s="21">
        <v>44501.0</v>
      </c>
      <c r="C11380" s="9">
        <v>50.0</v>
      </c>
      <c r="D11380" s="3" t="s">
        <v>216</v>
      </c>
      <c r="E11380" s="3" t="s">
        <v>249</v>
      </c>
      <c r="F11380" s="9" t="s">
        <v>111</v>
      </c>
      <c r="G11380" s="3">
        <f t="array" ref="G11380">INDEX('Nov2021'!$A$1:$BP$55,MATCH($D11380,'Nov2021'!$A:$A,0),MATCH($E11380,'Nov2021'!$2:$2,0))</f>
        <v>0</v>
      </c>
      <c r="H11380" s="3">
        <v>0.0</v>
      </c>
      <c r="I11380" s="3">
        <v>0.0</v>
      </c>
    </row>
    <row r="11381" ht="14.25" customHeight="1">
      <c r="A11381" s="3" t="str">
        <f t="shared" si="23"/>
        <v>Nov2021</v>
      </c>
      <c r="B11381" s="21">
        <v>44501.0</v>
      </c>
      <c r="C11381" s="9">
        <v>51.0</v>
      </c>
      <c r="D11381" s="3" t="s">
        <v>216</v>
      </c>
      <c r="E11381" s="3" t="s">
        <v>220</v>
      </c>
      <c r="F11381" s="9" t="s">
        <v>108</v>
      </c>
      <c r="G11381" s="3">
        <f t="array" ref="G11381">INDEX('Nov2021'!$A$1:$BP$55,MATCH($D11381,'Nov2021'!$A:$A,0),MATCH($E11381,'Nov2021'!$2:$2,0))</f>
        <v>0</v>
      </c>
      <c r="H11381" s="3">
        <v>0.0</v>
      </c>
      <c r="I11381" s="3">
        <v>0.0</v>
      </c>
    </row>
    <row r="11382" ht="14.25" customHeight="1">
      <c r="A11382" s="3" t="str">
        <f t="shared" si="23"/>
        <v>Nov2021</v>
      </c>
      <c r="B11382" s="21">
        <v>44501.0</v>
      </c>
      <c r="C11382" s="9">
        <v>52.0</v>
      </c>
      <c r="D11382" s="3" t="s">
        <v>216</v>
      </c>
      <c r="E11382" s="3" t="s">
        <v>250</v>
      </c>
      <c r="F11382" s="9" t="s">
        <v>108</v>
      </c>
      <c r="G11382" s="3">
        <f t="array" ref="G11382">INDEX('Nov2021'!$A$1:$BP$55,MATCH($D11382,'Nov2021'!$A:$A,0),MATCH($E11382,'Nov2021'!$2:$2,0))</f>
        <v>0</v>
      </c>
      <c r="H11382" s="3">
        <v>0.0</v>
      </c>
      <c r="I11382" s="3">
        <v>0.0</v>
      </c>
    </row>
    <row r="11383" ht="14.25" customHeight="1">
      <c r="A11383" s="3" t="str">
        <f t="shared" si="23"/>
        <v>Nov2021</v>
      </c>
      <c r="B11383" s="21">
        <v>44501.0</v>
      </c>
      <c r="C11383" s="9">
        <v>53.0</v>
      </c>
      <c r="D11383" s="3" t="s">
        <v>216</v>
      </c>
      <c r="E11383" s="3" t="s">
        <v>192</v>
      </c>
      <c r="F11383" s="9" t="s">
        <v>109</v>
      </c>
      <c r="G11383" s="3" t="str">
        <f t="array" ref="G11383">INDEX('Nov2021'!$A$1:$BP$55,MATCH($D11383,'Nov2021'!$A:$A,0),MATCH($E11383,'Nov2021'!$2:$2,0))</f>
        <v>Suppressed</v>
      </c>
      <c r="H11383" s="3">
        <v>1.0</v>
      </c>
      <c r="I11383" s="3">
        <v>2.0</v>
      </c>
    </row>
    <row r="11384" ht="14.25" customHeight="1">
      <c r="A11384" s="3" t="str">
        <f t="shared" si="23"/>
        <v>Nov2021</v>
      </c>
      <c r="B11384" s="21">
        <v>44501.0</v>
      </c>
      <c r="C11384" s="9">
        <v>54.0</v>
      </c>
      <c r="D11384" s="3" t="s">
        <v>216</v>
      </c>
      <c r="E11384" s="3" t="s">
        <v>177</v>
      </c>
      <c r="F11384" s="9" t="s">
        <v>109</v>
      </c>
      <c r="G11384" s="3">
        <f t="array" ref="G11384">INDEX('Nov2021'!$A$1:$BP$55,MATCH($D11384,'Nov2021'!$A:$A,0),MATCH($E11384,'Nov2021'!$2:$2,0))</f>
        <v>0</v>
      </c>
      <c r="H11384" s="3">
        <v>0.0</v>
      </c>
      <c r="I11384" s="3">
        <v>0.0</v>
      </c>
    </row>
    <row r="11385" ht="14.25" customHeight="1">
      <c r="A11385" s="3" t="str">
        <f t="shared" si="23"/>
        <v>Nov2021</v>
      </c>
      <c r="B11385" s="21">
        <v>44501.0</v>
      </c>
      <c r="C11385" s="9">
        <v>55.0</v>
      </c>
      <c r="D11385" s="3" t="s">
        <v>216</v>
      </c>
      <c r="E11385" s="3" t="s">
        <v>193</v>
      </c>
      <c r="F11385" s="9" t="s">
        <v>108</v>
      </c>
      <c r="G11385" s="3">
        <f t="array" ref="G11385">INDEX('Nov2021'!$A$1:$BP$55,MATCH($D11385,'Nov2021'!$A:$A,0),MATCH($E11385,'Nov2021'!$2:$2,0))</f>
        <v>0</v>
      </c>
      <c r="H11385" s="3">
        <v>0.0</v>
      </c>
      <c r="I11385" s="3">
        <v>0.0</v>
      </c>
    </row>
    <row r="11386" ht="14.25" customHeight="1">
      <c r="A11386" s="3" t="str">
        <f t="shared" si="23"/>
        <v>Nov2021</v>
      </c>
      <c r="B11386" s="21">
        <v>44501.0</v>
      </c>
      <c r="C11386" s="9">
        <v>56.0</v>
      </c>
      <c r="D11386" s="3" t="s">
        <v>216</v>
      </c>
      <c r="E11386" s="3" t="s">
        <v>251</v>
      </c>
      <c r="F11386" s="9" t="s">
        <v>113</v>
      </c>
      <c r="G11386" s="3">
        <f t="array" ref="G11386">INDEX('Nov2021'!$A$1:$BP$55,MATCH($D11386,'Nov2021'!$A:$A,0),MATCH($E11386,'Nov2021'!$2:$2,0))</f>
        <v>0</v>
      </c>
      <c r="H11386" s="3">
        <v>0.0</v>
      </c>
      <c r="I11386" s="3">
        <v>0.0</v>
      </c>
    </row>
    <row r="11387" ht="14.25" customHeight="1">
      <c r="A11387" s="3" t="str">
        <f t="shared" si="23"/>
        <v>Nov2021</v>
      </c>
      <c r="B11387" s="21">
        <v>44501.0</v>
      </c>
      <c r="C11387" s="9">
        <v>57.0</v>
      </c>
      <c r="D11387" s="3" t="s">
        <v>216</v>
      </c>
      <c r="E11387" s="3" t="s">
        <v>215</v>
      </c>
      <c r="F11387" s="9" t="s">
        <v>108</v>
      </c>
      <c r="G11387" s="3">
        <f t="array" ref="G11387">INDEX('Nov2021'!$A$1:$BP$55,MATCH($D11387,'Nov2021'!$A:$A,0),MATCH($E11387,'Nov2021'!$2:$2,0))</f>
        <v>0</v>
      </c>
      <c r="H11387" s="3">
        <v>0.0</v>
      </c>
      <c r="I11387" s="3">
        <v>0.0</v>
      </c>
    </row>
    <row r="11388" ht="14.25" customHeight="1">
      <c r="A11388" s="3" t="str">
        <f t="shared" si="23"/>
        <v>Nov2021</v>
      </c>
      <c r="B11388" s="21">
        <v>44501.0</v>
      </c>
      <c r="C11388" s="9">
        <v>58.0</v>
      </c>
      <c r="D11388" s="3" t="s">
        <v>216</v>
      </c>
      <c r="E11388" s="3" t="s">
        <v>179</v>
      </c>
      <c r="F11388" s="9" t="s">
        <v>109</v>
      </c>
      <c r="G11388" s="3">
        <f t="array" ref="G11388">INDEX('Nov2021'!$A$1:$BP$55,MATCH($D11388,'Nov2021'!$A:$A,0),MATCH($E11388,'Nov2021'!$2:$2,0))</f>
        <v>0</v>
      </c>
      <c r="H11388" s="3">
        <v>0.0</v>
      </c>
      <c r="I11388" s="3">
        <v>0.0</v>
      </c>
    </row>
    <row r="11389" ht="14.25" customHeight="1">
      <c r="A11389" s="3" t="str">
        <f t="shared" si="23"/>
        <v>Nov2021</v>
      </c>
      <c r="B11389" s="21">
        <v>44501.0</v>
      </c>
      <c r="C11389" s="9">
        <v>59.0</v>
      </c>
      <c r="D11389" s="3" t="s">
        <v>216</v>
      </c>
      <c r="E11389" s="3" t="s">
        <v>162</v>
      </c>
      <c r="F11389" s="9" t="s">
        <v>111</v>
      </c>
      <c r="G11389" s="3">
        <f t="array" ref="G11389">INDEX('Nov2021'!$A$1:$BP$55,MATCH($D11389,'Nov2021'!$A:$A,0),MATCH($E11389,'Nov2021'!$2:$2,0))</f>
        <v>0</v>
      </c>
      <c r="H11389" s="3">
        <v>0.0</v>
      </c>
      <c r="I11389" s="3">
        <v>0.0</v>
      </c>
    </row>
    <row r="11390" ht="14.25" customHeight="1">
      <c r="A11390" s="3" t="str">
        <f t="shared" si="23"/>
        <v>Nov2021</v>
      </c>
      <c r="B11390" s="21">
        <v>44501.0</v>
      </c>
      <c r="C11390" s="9">
        <v>60.0</v>
      </c>
      <c r="D11390" s="3" t="s">
        <v>216</v>
      </c>
      <c r="E11390" s="3" t="s">
        <v>208</v>
      </c>
      <c r="F11390" s="9" t="s">
        <v>108</v>
      </c>
      <c r="G11390" s="3">
        <f t="array" ref="G11390">INDEX('Nov2021'!$A$1:$BP$55,MATCH($D11390,'Nov2021'!$A:$A,0),MATCH($E11390,'Nov2021'!$2:$2,0))</f>
        <v>0</v>
      </c>
      <c r="H11390" s="3">
        <v>0.0</v>
      </c>
      <c r="I11390" s="3">
        <v>0.0</v>
      </c>
    </row>
    <row r="11391" ht="14.25" customHeight="1">
      <c r="A11391" s="3" t="str">
        <f t="shared" si="23"/>
        <v>Nov2021</v>
      </c>
      <c r="B11391" s="21">
        <v>44501.0</v>
      </c>
      <c r="C11391" s="9">
        <v>61.0</v>
      </c>
      <c r="D11391" s="3" t="s">
        <v>216</v>
      </c>
      <c r="E11391" s="3" t="s">
        <v>218</v>
      </c>
      <c r="F11391" s="9" t="s">
        <v>108</v>
      </c>
      <c r="G11391" s="3">
        <f t="array" ref="G11391">INDEX('Nov2021'!$A$1:$BP$55,MATCH($D11391,'Nov2021'!$A:$A,0),MATCH($E11391,'Nov2021'!$2:$2,0))</f>
        <v>0</v>
      </c>
      <c r="H11391" s="3">
        <v>0.0</v>
      </c>
      <c r="I11391" s="3">
        <v>0.0</v>
      </c>
    </row>
    <row r="11392" ht="14.25" customHeight="1">
      <c r="A11392" s="3" t="str">
        <f t="shared" si="23"/>
        <v>Nov2021</v>
      </c>
      <c r="B11392" s="21">
        <v>44501.0</v>
      </c>
      <c r="C11392" s="9">
        <v>1.0</v>
      </c>
      <c r="D11392" s="3" t="s">
        <v>213</v>
      </c>
      <c r="E11392" s="3" t="s">
        <v>137</v>
      </c>
      <c r="F11392" s="9" t="s">
        <v>108</v>
      </c>
      <c r="G11392" s="3" t="str">
        <f t="array" ref="G11392">INDEX('Nov2021'!$A$1:$BP$55,MATCH($D11392,'Nov2021'!$A:$A,0),MATCH($E11392,'Nov2021'!$2:$2,0))</f>
        <v>Suppressed</v>
      </c>
      <c r="H11392" s="3">
        <v>1.0</v>
      </c>
      <c r="I11392" s="3">
        <v>2.0</v>
      </c>
    </row>
    <row r="11393" ht="14.25" customHeight="1">
      <c r="A11393" s="3" t="str">
        <f t="shared" si="23"/>
        <v>Nov2021</v>
      </c>
      <c r="B11393" s="21">
        <v>44501.0</v>
      </c>
      <c r="C11393" s="9">
        <v>2.0</v>
      </c>
      <c r="D11393" s="3" t="s">
        <v>213</v>
      </c>
      <c r="E11393" s="3" t="s">
        <v>138</v>
      </c>
      <c r="F11393" s="9" t="s">
        <v>108</v>
      </c>
      <c r="G11393" s="3" t="str">
        <f t="array" ref="G11393">INDEX('Nov2021'!$A$1:$BP$55,MATCH($D11393,'Nov2021'!$A:$A,0),MATCH($E11393,'Nov2021'!$2:$2,0))</f>
        <v>Suppressed</v>
      </c>
      <c r="H11393" s="3">
        <v>1.0</v>
      </c>
      <c r="I11393" s="3">
        <v>2.0</v>
      </c>
    </row>
    <row r="11394" ht="14.25" customHeight="1">
      <c r="A11394" s="3" t="str">
        <f t="shared" si="23"/>
        <v>Nov2021</v>
      </c>
      <c r="B11394" s="21">
        <v>44501.0</v>
      </c>
      <c r="C11394" s="9">
        <v>3.0</v>
      </c>
      <c r="D11394" s="3" t="s">
        <v>213</v>
      </c>
      <c r="E11394" s="3" t="s">
        <v>136</v>
      </c>
      <c r="F11394" s="9" t="s">
        <v>108</v>
      </c>
      <c r="G11394" s="3">
        <f t="array" ref="G11394">INDEX('Nov2021'!$A$1:$BP$55,MATCH($D11394,'Nov2021'!$A:$A,0),MATCH($E11394,'Nov2021'!$2:$2,0))</f>
        <v>0</v>
      </c>
      <c r="H11394" s="3">
        <v>0.0</v>
      </c>
      <c r="I11394" s="3">
        <v>0.0</v>
      </c>
    </row>
    <row r="11395" ht="14.25" customHeight="1">
      <c r="A11395" s="3" t="str">
        <f t="shared" si="23"/>
        <v>Nov2021</v>
      </c>
      <c r="B11395" s="21">
        <v>44501.0</v>
      </c>
      <c r="C11395" s="9">
        <v>4.0</v>
      </c>
      <c r="D11395" s="3" t="s">
        <v>213</v>
      </c>
      <c r="E11395" s="3" t="s">
        <v>141</v>
      </c>
      <c r="F11395" s="9" t="s">
        <v>109</v>
      </c>
      <c r="G11395" s="3" t="str">
        <f t="array" ref="G11395">INDEX('Nov2021'!$A$1:$BP$55,MATCH($D11395,'Nov2021'!$A:$A,0),MATCH($E11395,'Nov2021'!$2:$2,0))</f>
        <v>Suppressed</v>
      </c>
      <c r="H11395" s="3">
        <v>1.0</v>
      </c>
      <c r="I11395" s="3">
        <v>2.0</v>
      </c>
    </row>
    <row r="11396" ht="14.25" customHeight="1">
      <c r="A11396" s="3" t="str">
        <f t="shared" si="23"/>
        <v>Nov2021</v>
      </c>
      <c r="B11396" s="21">
        <v>44501.0</v>
      </c>
      <c r="C11396" s="9">
        <v>5.0</v>
      </c>
      <c r="D11396" s="3" t="s">
        <v>213</v>
      </c>
      <c r="E11396" s="3" t="s">
        <v>140</v>
      </c>
      <c r="F11396" s="9" t="s">
        <v>108</v>
      </c>
      <c r="G11396" s="3">
        <f t="array" ref="G11396">INDEX('Nov2021'!$A$1:$BP$55,MATCH($D11396,'Nov2021'!$A:$A,0),MATCH($E11396,'Nov2021'!$2:$2,0))</f>
        <v>0</v>
      </c>
      <c r="H11396" s="3">
        <v>0.0</v>
      </c>
      <c r="I11396" s="3">
        <v>0.0</v>
      </c>
    </row>
    <row r="11397" ht="14.25" customHeight="1">
      <c r="A11397" s="3" t="str">
        <f t="shared" si="23"/>
        <v>Nov2021</v>
      </c>
      <c r="B11397" s="21">
        <v>44501.0</v>
      </c>
      <c r="C11397" s="9">
        <v>6.0</v>
      </c>
      <c r="D11397" s="3" t="s">
        <v>213</v>
      </c>
      <c r="E11397" s="3" t="s">
        <v>146</v>
      </c>
      <c r="F11397" s="9" t="s">
        <v>108</v>
      </c>
      <c r="G11397" s="3" t="str">
        <f t="array" ref="G11397">INDEX('Nov2021'!$A$1:$BP$55,MATCH($D11397,'Nov2021'!$A:$A,0),MATCH($E11397,'Nov2021'!$2:$2,0))</f>
        <v>Suppressed</v>
      </c>
      <c r="H11397" s="3">
        <v>1.0</v>
      </c>
      <c r="I11397" s="3">
        <v>2.0</v>
      </c>
    </row>
    <row r="11398" ht="14.25" customHeight="1">
      <c r="A11398" s="3" t="str">
        <f t="shared" si="23"/>
        <v>Nov2021</v>
      </c>
      <c r="B11398" s="21">
        <v>44501.0</v>
      </c>
      <c r="C11398" s="9">
        <v>7.0</v>
      </c>
      <c r="D11398" s="3" t="s">
        <v>213</v>
      </c>
      <c r="E11398" s="3" t="s">
        <v>139</v>
      </c>
      <c r="F11398" s="9" t="s">
        <v>108</v>
      </c>
      <c r="G11398" s="3">
        <f t="array" ref="G11398">INDEX('Nov2021'!$A$1:$BP$55,MATCH($D11398,'Nov2021'!$A:$A,0),MATCH($E11398,'Nov2021'!$2:$2,0))</f>
        <v>0</v>
      </c>
      <c r="H11398" s="3">
        <v>0.0</v>
      </c>
      <c r="I11398" s="3">
        <v>0.0</v>
      </c>
    </row>
    <row r="11399" ht="14.25" customHeight="1">
      <c r="A11399" s="3" t="str">
        <f t="shared" si="23"/>
        <v>Nov2021</v>
      </c>
      <c r="B11399" s="21">
        <v>44501.0</v>
      </c>
      <c r="C11399" s="9">
        <v>8.0</v>
      </c>
      <c r="D11399" s="3" t="s">
        <v>213</v>
      </c>
      <c r="E11399" s="3" t="s">
        <v>142</v>
      </c>
      <c r="F11399" s="9" t="s">
        <v>108</v>
      </c>
      <c r="G11399" s="3">
        <f t="array" ref="G11399">INDEX('Nov2021'!$A$1:$BP$55,MATCH($D11399,'Nov2021'!$A:$A,0),MATCH($E11399,'Nov2021'!$2:$2,0))</f>
        <v>0</v>
      </c>
      <c r="H11399" s="3">
        <v>0.0</v>
      </c>
      <c r="I11399" s="3">
        <v>0.0</v>
      </c>
    </row>
    <row r="11400" ht="14.25" customHeight="1">
      <c r="A11400" s="3" t="str">
        <f t="shared" si="23"/>
        <v>Nov2021</v>
      </c>
      <c r="B11400" s="21">
        <v>44501.0</v>
      </c>
      <c r="C11400" s="9">
        <v>9.0</v>
      </c>
      <c r="D11400" s="3" t="s">
        <v>213</v>
      </c>
      <c r="E11400" s="3" t="s">
        <v>143</v>
      </c>
      <c r="F11400" s="9" t="s">
        <v>108</v>
      </c>
      <c r="G11400" s="3">
        <f t="array" ref="G11400">INDEX('Nov2021'!$A$1:$BP$55,MATCH($D11400,'Nov2021'!$A:$A,0),MATCH($E11400,'Nov2021'!$2:$2,0))</f>
        <v>0</v>
      </c>
      <c r="H11400" s="3">
        <v>0.0</v>
      </c>
      <c r="I11400" s="3">
        <v>0.0</v>
      </c>
    </row>
    <row r="11401" ht="14.25" customHeight="1">
      <c r="A11401" s="3" t="str">
        <f t="shared" si="23"/>
        <v>Nov2021</v>
      </c>
      <c r="B11401" s="21">
        <v>44501.0</v>
      </c>
      <c r="C11401" s="9">
        <v>10.0</v>
      </c>
      <c r="D11401" s="3" t="s">
        <v>213</v>
      </c>
      <c r="E11401" s="3" t="s">
        <v>181</v>
      </c>
      <c r="F11401" s="9" t="s">
        <v>108</v>
      </c>
      <c r="G11401" s="3">
        <f t="array" ref="G11401">INDEX('Nov2021'!$A$1:$BP$55,MATCH($D11401,'Nov2021'!$A:$A,0),MATCH($E11401,'Nov2021'!$2:$2,0))</f>
        <v>0</v>
      </c>
      <c r="H11401" s="3">
        <v>0.0</v>
      </c>
      <c r="I11401" s="3">
        <v>0.0</v>
      </c>
    </row>
    <row r="11402" ht="14.25" customHeight="1">
      <c r="A11402" s="3" t="str">
        <f t="shared" si="23"/>
        <v>Nov2021</v>
      </c>
      <c r="B11402" s="21">
        <v>44501.0</v>
      </c>
      <c r="C11402" s="9">
        <v>11.0</v>
      </c>
      <c r="D11402" s="3" t="s">
        <v>213</v>
      </c>
      <c r="E11402" s="3" t="s">
        <v>144</v>
      </c>
      <c r="F11402" s="9" t="s">
        <v>108</v>
      </c>
      <c r="G11402" s="3">
        <f t="array" ref="G11402">INDEX('Nov2021'!$A$1:$BP$55,MATCH($D11402,'Nov2021'!$A:$A,0),MATCH($E11402,'Nov2021'!$2:$2,0))</f>
        <v>0</v>
      </c>
      <c r="H11402" s="3">
        <v>0.0</v>
      </c>
      <c r="I11402" s="3">
        <v>0.0</v>
      </c>
    </row>
    <row r="11403" ht="14.25" customHeight="1">
      <c r="A11403" s="3" t="str">
        <f t="shared" si="23"/>
        <v>Nov2021</v>
      </c>
      <c r="B11403" s="21">
        <v>44501.0</v>
      </c>
      <c r="C11403" s="9">
        <v>12.0</v>
      </c>
      <c r="D11403" s="3" t="s">
        <v>213</v>
      </c>
      <c r="E11403" s="3" t="s">
        <v>188</v>
      </c>
      <c r="F11403" s="9" t="s">
        <v>108</v>
      </c>
      <c r="G11403" s="3">
        <f t="array" ref="G11403">INDEX('Nov2021'!$A$1:$BP$55,MATCH($D11403,'Nov2021'!$A:$A,0),MATCH($E11403,'Nov2021'!$2:$2,0))</f>
        <v>0</v>
      </c>
      <c r="H11403" s="3">
        <v>0.0</v>
      </c>
      <c r="I11403" s="3">
        <v>0.0</v>
      </c>
    </row>
    <row r="11404" ht="14.25" customHeight="1">
      <c r="A11404" s="3" t="str">
        <f t="shared" si="23"/>
        <v>Nov2021</v>
      </c>
      <c r="B11404" s="21">
        <v>44501.0</v>
      </c>
      <c r="C11404" s="9">
        <v>13.0</v>
      </c>
      <c r="D11404" s="3" t="s">
        <v>213</v>
      </c>
      <c r="E11404" s="3" t="s">
        <v>160</v>
      </c>
      <c r="F11404" s="9" t="s">
        <v>109</v>
      </c>
      <c r="G11404" s="3" t="str">
        <f t="array" ref="G11404">INDEX('Nov2021'!$A$1:$BP$55,MATCH($D11404,'Nov2021'!$A:$A,0),MATCH($E11404,'Nov2021'!$2:$2,0))</f>
        <v>Suppressed</v>
      </c>
      <c r="H11404" s="3">
        <v>1.0</v>
      </c>
      <c r="I11404" s="3">
        <v>2.0</v>
      </c>
    </row>
    <row r="11405" ht="14.25" customHeight="1">
      <c r="A11405" s="3" t="str">
        <f t="shared" si="23"/>
        <v>Nov2021</v>
      </c>
      <c r="B11405" s="21">
        <v>44501.0</v>
      </c>
      <c r="C11405" s="9">
        <v>14.0</v>
      </c>
      <c r="D11405" s="3" t="s">
        <v>213</v>
      </c>
      <c r="E11405" s="3" t="s">
        <v>147</v>
      </c>
      <c r="F11405" s="9" t="s">
        <v>110</v>
      </c>
      <c r="G11405" s="3">
        <f t="array" ref="G11405">INDEX('Nov2021'!$A$1:$BP$55,MATCH($D11405,'Nov2021'!$A:$A,0),MATCH($E11405,'Nov2021'!$2:$2,0))</f>
        <v>0</v>
      </c>
      <c r="H11405" s="3">
        <v>0.0</v>
      </c>
      <c r="I11405" s="3">
        <v>0.0</v>
      </c>
    </row>
    <row r="11406" ht="14.25" customHeight="1">
      <c r="A11406" s="3" t="str">
        <f t="shared" si="23"/>
        <v>Nov2021</v>
      </c>
      <c r="B11406" s="21">
        <v>44501.0</v>
      </c>
      <c r="C11406" s="9">
        <v>15.0</v>
      </c>
      <c r="D11406" s="3" t="s">
        <v>213</v>
      </c>
      <c r="E11406" s="3" t="s">
        <v>168</v>
      </c>
      <c r="F11406" s="9" t="s">
        <v>112</v>
      </c>
      <c r="G11406" s="3">
        <f t="array" ref="G11406">INDEX('Nov2021'!$A$1:$BP$55,MATCH($D11406,'Nov2021'!$A:$A,0),MATCH($E11406,'Nov2021'!$2:$2,0))</f>
        <v>0</v>
      </c>
      <c r="H11406" s="3">
        <v>0.0</v>
      </c>
      <c r="I11406" s="3">
        <v>0.0</v>
      </c>
    </row>
    <row r="11407" ht="14.25" customHeight="1">
      <c r="A11407" s="3" t="str">
        <f t="shared" si="23"/>
        <v>Nov2021</v>
      </c>
      <c r="B11407" s="21">
        <v>44501.0</v>
      </c>
      <c r="C11407" s="9">
        <v>16.0</v>
      </c>
      <c r="D11407" s="3" t="s">
        <v>213</v>
      </c>
      <c r="E11407" s="3" t="s">
        <v>145</v>
      </c>
      <c r="F11407" s="9" t="s">
        <v>108</v>
      </c>
      <c r="G11407" s="3">
        <f t="array" ref="G11407">INDEX('Nov2021'!$A$1:$BP$55,MATCH($D11407,'Nov2021'!$A:$A,0),MATCH($E11407,'Nov2021'!$2:$2,0))</f>
        <v>0</v>
      </c>
      <c r="H11407" s="3">
        <v>0.0</v>
      </c>
      <c r="I11407" s="3">
        <v>0.0</v>
      </c>
    </row>
    <row r="11408" ht="14.25" customHeight="1">
      <c r="A11408" s="3" t="str">
        <f t="shared" si="23"/>
        <v>Nov2021</v>
      </c>
      <c r="B11408" s="21">
        <v>44501.0</v>
      </c>
      <c r="C11408" s="9">
        <v>17.0</v>
      </c>
      <c r="D11408" s="3" t="s">
        <v>213</v>
      </c>
      <c r="E11408" s="3" t="s">
        <v>148</v>
      </c>
      <c r="F11408" s="9" t="s">
        <v>108</v>
      </c>
      <c r="G11408" s="3" t="str">
        <f t="array" ref="G11408">INDEX('Nov2021'!$A$1:$BP$55,MATCH($D11408,'Nov2021'!$A:$A,0),MATCH($E11408,'Nov2021'!$2:$2,0))</f>
        <v>Suppressed</v>
      </c>
      <c r="H11408" s="3">
        <v>1.0</v>
      </c>
      <c r="I11408" s="3">
        <v>2.0</v>
      </c>
    </row>
    <row r="11409" ht="14.25" customHeight="1">
      <c r="A11409" s="3" t="str">
        <f t="shared" si="23"/>
        <v>Nov2021</v>
      </c>
      <c r="B11409" s="21">
        <v>44501.0</v>
      </c>
      <c r="C11409" s="9">
        <v>18.0</v>
      </c>
      <c r="D11409" s="3" t="s">
        <v>213</v>
      </c>
      <c r="E11409" s="3" t="s">
        <v>161</v>
      </c>
      <c r="F11409" s="9" t="s">
        <v>108</v>
      </c>
      <c r="G11409" s="3">
        <f t="array" ref="G11409">INDEX('Nov2021'!$A$1:$BP$55,MATCH($D11409,'Nov2021'!$A:$A,0),MATCH($E11409,'Nov2021'!$2:$2,0))</f>
        <v>0</v>
      </c>
      <c r="H11409" s="3">
        <v>0.0</v>
      </c>
      <c r="I11409" s="3">
        <v>0.0</v>
      </c>
    </row>
    <row r="11410" ht="14.25" customHeight="1">
      <c r="A11410" s="3" t="str">
        <f t="shared" si="23"/>
        <v>Nov2021</v>
      </c>
      <c r="B11410" s="21">
        <v>44501.0</v>
      </c>
      <c r="C11410" s="9">
        <v>19.0</v>
      </c>
      <c r="D11410" s="3" t="s">
        <v>213</v>
      </c>
      <c r="E11410" s="3" t="s">
        <v>149</v>
      </c>
      <c r="F11410" s="9" t="s">
        <v>108</v>
      </c>
      <c r="G11410" s="3">
        <f t="array" ref="G11410">INDEX('Nov2021'!$A$1:$BP$55,MATCH($D11410,'Nov2021'!$A:$A,0),MATCH($E11410,'Nov2021'!$2:$2,0))</f>
        <v>0</v>
      </c>
      <c r="H11410" s="3">
        <v>0.0</v>
      </c>
      <c r="I11410" s="3">
        <v>0.0</v>
      </c>
    </row>
    <row r="11411" ht="14.25" customHeight="1">
      <c r="A11411" s="3" t="str">
        <f t="shared" si="23"/>
        <v>Nov2021</v>
      </c>
      <c r="B11411" s="21">
        <v>44501.0</v>
      </c>
      <c r="C11411" s="9">
        <v>20.0</v>
      </c>
      <c r="D11411" s="3" t="s">
        <v>213</v>
      </c>
      <c r="E11411" s="3" t="s">
        <v>150</v>
      </c>
      <c r="F11411" s="9" t="s">
        <v>108</v>
      </c>
      <c r="G11411" s="3">
        <f t="array" ref="G11411">INDEX('Nov2021'!$A$1:$BP$55,MATCH($D11411,'Nov2021'!$A:$A,0),MATCH($E11411,'Nov2021'!$2:$2,0))</f>
        <v>0</v>
      </c>
      <c r="H11411" s="3">
        <v>0.0</v>
      </c>
      <c r="I11411" s="3">
        <v>0.0</v>
      </c>
    </row>
    <row r="11412" ht="14.25" customHeight="1">
      <c r="A11412" s="3" t="str">
        <f t="shared" si="23"/>
        <v>Nov2021</v>
      </c>
      <c r="B11412" s="21">
        <v>44501.0</v>
      </c>
      <c r="C11412" s="9">
        <v>21.0</v>
      </c>
      <c r="D11412" s="3" t="s">
        <v>213</v>
      </c>
      <c r="E11412" s="3" t="s">
        <v>165</v>
      </c>
      <c r="F11412" s="9" t="s">
        <v>111</v>
      </c>
      <c r="G11412" s="3">
        <f t="array" ref="G11412">INDEX('Nov2021'!$A$1:$BP$55,MATCH($D11412,'Nov2021'!$A:$A,0),MATCH($E11412,'Nov2021'!$2:$2,0))</f>
        <v>0</v>
      </c>
      <c r="H11412" s="3">
        <v>0.0</v>
      </c>
      <c r="I11412" s="3">
        <v>0.0</v>
      </c>
    </row>
    <row r="11413" ht="14.25" customHeight="1">
      <c r="A11413" s="3" t="str">
        <f t="shared" si="23"/>
        <v>Nov2021</v>
      </c>
      <c r="B11413" s="21">
        <v>44501.0</v>
      </c>
      <c r="C11413" s="9">
        <v>22.0</v>
      </c>
      <c r="D11413" s="3" t="s">
        <v>213</v>
      </c>
      <c r="E11413" s="3" t="s">
        <v>155</v>
      </c>
      <c r="F11413" s="9" t="s">
        <v>109</v>
      </c>
      <c r="G11413" s="3">
        <f t="array" ref="G11413">INDEX('Nov2021'!$A$1:$BP$55,MATCH($D11413,'Nov2021'!$A:$A,0),MATCH($E11413,'Nov2021'!$2:$2,0))</f>
        <v>0</v>
      </c>
      <c r="H11413" s="3">
        <v>0.0</v>
      </c>
      <c r="I11413" s="3">
        <v>0.0</v>
      </c>
    </row>
    <row r="11414" ht="14.25" customHeight="1">
      <c r="A11414" s="3" t="str">
        <f t="shared" si="23"/>
        <v>Nov2021</v>
      </c>
      <c r="B11414" s="21">
        <v>44501.0</v>
      </c>
      <c r="C11414" s="9">
        <v>23.0</v>
      </c>
      <c r="D11414" s="3" t="s">
        <v>213</v>
      </c>
      <c r="E11414" s="3" t="s">
        <v>225</v>
      </c>
      <c r="F11414" s="9" t="s">
        <v>109</v>
      </c>
      <c r="G11414" s="3">
        <f t="array" ref="G11414">INDEX('Nov2021'!$A$1:$BP$55,MATCH($D11414,'Nov2021'!$A:$A,0),MATCH($E11414,'Nov2021'!$2:$2,0))</f>
        <v>0</v>
      </c>
      <c r="H11414" s="3">
        <v>0.0</v>
      </c>
      <c r="I11414" s="3">
        <v>0.0</v>
      </c>
    </row>
    <row r="11415" ht="14.25" customHeight="1">
      <c r="A11415" s="3" t="str">
        <f t="shared" si="23"/>
        <v>Nov2021</v>
      </c>
      <c r="B11415" s="21">
        <v>44501.0</v>
      </c>
      <c r="C11415" s="9">
        <v>24.0</v>
      </c>
      <c r="D11415" s="3" t="s">
        <v>213</v>
      </c>
      <c r="E11415" s="3" t="s">
        <v>158</v>
      </c>
      <c r="F11415" s="9" t="s">
        <v>109</v>
      </c>
      <c r="G11415" s="3">
        <f t="array" ref="G11415">INDEX('Nov2021'!$A$1:$BP$55,MATCH($D11415,'Nov2021'!$A:$A,0),MATCH($E11415,'Nov2021'!$2:$2,0))</f>
        <v>0</v>
      </c>
      <c r="H11415" s="3">
        <v>0.0</v>
      </c>
      <c r="I11415" s="3">
        <v>0.0</v>
      </c>
    </row>
    <row r="11416" ht="14.25" customHeight="1">
      <c r="A11416" s="3" t="str">
        <f t="shared" si="23"/>
        <v>Nov2021</v>
      </c>
      <c r="B11416" s="21">
        <v>44501.0</v>
      </c>
      <c r="C11416" s="9">
        <v>25.0</v>
      </c>
      <c r="D11416" s="3" t="s">
        <v>213</v>
      </c>
      <c r="E11416" s="3" t="s">
        <v>169</v>
      </c>
      <c r="F11416" s="9" t="s">
        <v>110</v>
      </c>
      <c r="G11416" s="3">
        <f t="array" ref="G11416">INDEX('Nov2021'!$A$1:$BP$55,MATCH($D11416,'Nov2021'!$A:$A,0),MATCH($E11416,'Nov2021'!$2:$2,0))</f>
        <v>0</v>
      </c>
      <c r="H11416" s="3">
        <v>0.0</v>
      </c>
      <c r="I11416" s="3">
        <v>0.0</v>
      </c>
    </row>
    <row r="11417" ht="14.25" customHeight="1">
      <c r="A11417" s="3" t="str">
        <f t="shared" si="23"/>
        <v>Nov2021</v>
      </c>
      <c r="B11417" s="21">
        <v>44501.0</v>
      </c>
      <c r="C11417" s="9">
        <v>26.0</v>
      </c>
      <c r="D11417" s="3" t="s">
        <v>213</v>
      </c>
      <c r="E11417" s="3" t="s">
        <v>157</v>
      </c>
      <c r="F11417" s="9" t="s">
        <v>108</v>
      </c>
      <c r="G11417" s="3">
        <f t="array" ref="G11417">INDEX('Nov2021'!$A$1:$BP$55,MATCH($D11417,'Nov2021'!$A:$A,0),MATCH($E11417,'Nov2021'!$2:$2,0))</f>
        <v>0</v>
      </c>
      <c r="H11417" s="3">
        <v>0.0</v>
      </c>
      <c r="I11417" s="3">
        <v>0.0</v>
      </c>
    </row>
    <row r="11418" ht="14.25" customHeight="1">
      <c r="A11418" s="3" t="str">
        <f t="shared" si="23"/>
        <v>Nov2021</v>
      </c>
      <c r="B11418" s="21">
        <v>44501.0</v>
      </c>
      <c r="C11418" s="9">
        <v>27.0</v>
      </c>
      <c r="D11418" s="3" t="s">
        <v>213</v>
      </c>
      <c r="E11418" s="3" t="s">
        <v>173</v>
      </c>
      <c r="F11418" s="9" t="s">
        <v>110</v>
      </c>
      <c r="G11418" s="3">
        <f t="array" ref="G11418">INDEX('Nov2021'!$A$1:$BP$55,MATCH($D11418,'Nov2021'!$A:$A,0),MATCH($E11418,'Nov2021'!$2:$2,0))</f>
        <v>0</v>
      </c>
      <c r="H11418" s="3">
        <v>0.0</v>
      </c>
      <c r="I11418" s="3">
        <v>0.0</v>
      </c>
    </row>
    <row r="11419" ht="14.25" customHeight="1">
      <c r="A11419" s="3" t="str">
        <f t="shared" si="23"/>
        <v>Nov2021</v>
      </c>
      <c r="B11419" s="21">
        <v>44501.0</v>
      </c>
      <c r="C11419" s="9">
        <v>28.0</v>
      </c>
      <c r="D11419" s="3" t="s">
        <v>213</v>
      </c>
      <c r="E11419" s="3" t="s">
        <v>167</v>
      </c>
      <c r="F11419" s="9" t="s">
        <v>109</v>
      </c>
      <c r="G11419" s="3">
        <f t="array" ref="G11419">INDEX('Nov2021'!$A$1:$BP$55,MATCH($D11419,'Nov2021'!$A:$A,0),MATCH($E11419,'Nov2021'!$2:$2,0))</f>
        <v>0</v>
      </c>
      <c r="H11419" s="3">
        <v>0.0</v>
      </c>
      <c r="I11419" s="3">
        <v>0.0</v>
      </c>
    </row>
    <row r="11420" ht="14.25" customHeight="1">
      <c r="A11420" s="3" t="str">
        <f t="shared" si="23"/>
        <v>Nov2021</v>
      </c>
      <c r="B11420" s="21">
        <v>44501.0</v>
      </c>
      <c r="C11420" s="9">
        <v>29.0</v>
      </c>
      <c r="D11420" s="3" t="s">
        <v>213</v>
      </c>
      <c r="E11420" s="3" t="s">
        <v>163</v>
      </c>
      <c r="F11420" s="9" t="s">
        <v>109</v>
      </c>
      <c r="G11420" s="3">
        <f t="array" ref="G11420">INDEX('Nov2021'!$A$1:$BP$55,MATCH($D11420,'Nov2021'!$A:$A,0),MATCH($E11420,'Nov2021'!$2:$2,0))</f>
        <v>0</v>
      </c>
      <c r="H11420" s="3">
        <v>0.0</v>
      </c>
      <c r="I11420" s="3">
        <v>0.0</v>
      </c>
    </row>
    <row r="11421" ht="14.25" customHeight="1">
      <c r="A11421" s="3" t="str">
        <f t="shared" si="23"/>
        <v>Nov2021</v>
      </c>
      <c r="B11421" s="21">
        <v>44501.0</v>
      </c>
      <c r="C11421" s="9">
        <v>30.0</v>
      </c>
      <c r="D11421" s="3" t="s">
        <v>213</v>
      </c>
      <c r="E11421" s="3" t="s">
        <v>154</v>
      </c>
      <c r="F11421" s="9" t="s">
        <v>110</v>
      </c>
      <c r="G11421" s="3">
        <f t="array" ref="G11421">INDEX('Nov2021'!$A$1:$BP$55,MATCH($D11421,'Nov2021'!$A:$A,0),MATCH($E11421,'Nov2021'!$2:$2,0))</f>
        <v>0</v>
      </c>
      <c r="H11421" s="3">
        <v>0.0</v>
      </c>
      <c r="I11421" s="3">
        <v>0.0</v>
      </c>
    </row>
    <row r="11422" ht="14.25" customHeight="1">
      <c r="A11422" s="3" t="str">
        <f t="shared" si="23"/>
        <v>Nov2021</v>
      </c>
      <c r="B11422" s="21">
        <v>44501.0</v>
      </c>
      <c r="C11422" s="9">
        <v>31.0</v>
      </c>
      <c r="D11422" s="3" t="s">
        <v>213</v>
      </c>
      <c r="E11422" s="3" t="s">
        <v>156</v>
      </c>
      <c r="F11422" s="9" t="s">
        <v>112</v>
      </c>
      <c r="G11422" s="3">
        <f t="array" ref="G11422">INDEX('Nov2021'!$A$1:$BP$55,MATCH($D11422,'Nov2021'!$A:$A,0),MATCH($E11422,'Nov2021'!$2:$2,0))</f>
        <v>0</v>
      </c>
      <c r="H11422" s="3">
        <v>0.0</v>
      </c>
      <c r="I11422" s="3">
        <v>0.0</v>
      </c>
    </row>
    <row r="11423" ht="14.25" customHeight="1">
      <c r="A11423" s="3" t="str">
        <f t="shared" si="23"/>
        <v>Nov2021</v>
      </c>
      <c r="B11423" s="21">
        <v>44501.0</v>
      </c>
      <c r="C11423" s="9">
        <v>32.0</v>
      </c>
      <c r="D11423" s="3" t="s">
        <v>213</v>
      </c>
      <c r="E11423" s="3" t="s">
        <v>195</v>
      </c>
      <c r="F11423" s="9" t="s">
        <v>110</v>
      </c>
      <c r="G11423" s="3">
        <f t="array" ref="G11423">INDEX('Nov2021'!$A$1:$BP$55,MATCH($D11423,'Nov2021'!$A:$A,0),MATCH($E11423,'Nov2021'!$2:$2,0))</f>
        <v>0</v>
      </c>
      <c r="H11423" s="3">
        <v>0.0</v>
      </c>
      <c r="I11423" s="3">
        <v>0.0</v>
      </c>
    </row>
    <row r="11424" ht="14.25" customHeight="1">
      <c r="A11424" s="3" t="str">
        <f t="shared" si="23"/>
        <v>Nov2021</v>
      </c>
      <c r="B11424" s="21">
        <v>44501.0</v>
      </c>
      <c r="C11424" s="9">
        <v>33.0</v>
      </c>
      <c r="D11424" s="3" t="s">
        <v>213</v>
      </c>
      <c r="E11424" s="3" t="s">
        <v>242</v>
      </c>
      <c r="F11424" s="9" t="s">
        <v>108</v>
      </c>
      <c r="G11424" s="3">
        <f t="array" ref="G11424">INDEX('Nov2021'!$A$1:$BP$55,MATCH($D11424,'Nov2021'!$A:$A,0),MATCH($E11424,'Nov2021'!$2:$2,0))</f>
        <v>0</v>
      </c>
      <c r="H11424" s="3">
        <v>0.0</v>
      </c>
      <c r="I11424" s="3">
        <v>0.0</v>
      </c>
    </row>
    <row r="11425" ht="14.25" customHeight="1">
      <c r="A11425" s="3" t="str">
        <f t="shared" si="23"/>
        <v>Nov2021</v>
      </c>
      <c r="B11425" s="21">
        <v>44501.0</v>
      </c>
      <c r="C11425" s="9">
        <v>34.0</v>
      </c>
      <c r="D11425" s="3" t="s">
        <v>213</v>
      </c>
      <c r="E11425" s="3" t="s">
        <v>164</v>
      </c>
      <c r="F11425" s="9" t="s">
        <v>112</v>
      </c>
      <c r="G11425" s="3">
        <f t="array" ref="G11425">INDEX('Nov2021'!$A$1:$BP$55,MATCH($D11425,'Nov2021'!$A:$A,0),MATCH($E11425,'Nov2021'!$2:$2,0))</f>
        <v>0</v>
      </c>
      <c r="H11425" s="3">
        <v>0.0</v>
      </c>
      <c r="I11425" s="3">
        <v>0.0</v>
      </c>
    </row>
    <row r="11426" ht="14.25" customHeight="1">
      <c r="A11426" s="3" t="str">
        <f t="shared" si="23"/>
        <v>Nov2021</v>
      </c>
      <c r="B11426" s="21">
        <v>44501.0</v>
      </c>
      <c r="C11426" s="9">
        <v>35.0</v>
      </c>
      <c r="D11426" s="3" t="s">
        <v>213</v>
      </c>
      <c r="E11426" s="3" t="s">
        <v>150</v>
      </c>
      <c r="F11426" s="9" t="s">
        <v>108</v>
      </c>
      <c r="G11426" s="3">
        <f t="array" ref="G11426">INDEX('Nov2021'!$A$1:$BP$55,MATCH($D11426,'Nov2021'!$A:$A,0),MATCH($E11426,'Nov2021'!$2:$2,0))</f>
        <v>0</v>
      </c>
      <c r="H11426" s="3">
        <v>0.0</v>
      </c>
      <c r="I11426" s="3">
        <v>0.0</v>
      </c>
    </row>
    <row r="11427" ht="14.25" customHeight="1">
      <c r="A11427" s="3" t="str">
        <f t="shared" si="23"/>
        <v>Nov2021</v>
      </c>
      <c r="B11427" s="21">
        <v>44501.0</v>
      </c>
      <c r="C11427" s="9">
        <v>36.0</v>
      </c>
      <c r="D11427" s="3" t="s">
        <v>213</v>
      </c>
      <c r="E11427" s="3" t="s">
        <v>243</v>
      </c>
      <c r="F11427" s="9" t="s">
        <v>109</v>
      </c>
      <c r="G11427" s="3">
        <f t="array" ref="G11427">INDEX('Nov2021'!$A$1:$BP$55,MATCH($D11427,'Nov2021'!$A:$A,0),MATCH($E11427,'Nov2021'!$2:$2,0))</f>
        <v>0</v>
      </c>
      <c r="H11427" s="3">
        <v>0.0</v>
      </c>
      <c r="I11427" s="3">
        <v>0.0</v>
      </c>
    </row>
    <row r="11428" ht="14.25" customHeight="1">
      <c r="A11428" s="3" t="str">
        <f t="shared" si="23"/>
        <v>Nov2021</v>
      </c>
      <c r="B11428" s="21">
        <v>44501.0</v>
      </c>
      <c r="C11428" s="9">
        <v>37.0</v>
      </c>
      <c r="D11428" s="3" t="s">
        <v>213</v>
      </c>
      <c r="E11428" s="3" t="s">
        <v>170</v>
      </c>
      <c r="F11428" s="9" t="s">
        <v>109</v>
      </c>
      <c r="G11428" s="3">
        <f t="array" ref="G11428">INDEX('Nov2021'!$A$1:$BP$55,MATCH($D11428,'Nov2021'!$A:$A,0),MATCH($E11428,'Nov2021'!$2:$2,0))</f>
        <v>0</v>
      </c>
      <c r="H11428" s="3">
        <v>0.0</v>
      </c>
      <c r="I11428" s="3">
        <v>0.0</v>
      </c>
    </row>
    <row r="11429" ht="14.25" customHeight="1">
      <c r="A11429" s="3" t="str">
        <f t="shared" si="23"/>
        <v>Nov2021</v>
      </c>
      <c r="B11429" s="21">
        <v>44501.0</v>
      </c>
      <c r="C11429" s="9">
        <v>38.0</v>
      </c>
      <c r="D11429" s="3" t="s">
        <v>213</v>
      </c>
      <c r="E11429" s="3" t="s">
        <v>244</v>
      </c>
      <c r="F11429" s="9" t="s">
        <v>109</v>
      </c>
      <c r="G11429" s="3">
        <f t="array" ref="G11429">INDEX('Nov2021'!$A$1:$BP$55,MATCH($D11429,'Nov2021'!$A:$A,0),MATCH($E11429,'Nov2021'!$2:$2,0))</f>
        <v>0</v>
      </c>
      <c r="H11429" s="3">
        <v>0.0</v>
      </c>
      <c r="I11429" s="3">
        <v>0.0</v>
      </c>
    </row>
    <row r="11430" ht="14.25" customHeight="1">
      <c r="A11430" s="3" t="str">
        <f t="shared" si="23"/>
        <v>Nov2021</v>
      </c>
      <c r="B11430" s="21">
        <v>44501.0</v>
      </c>
      <c r="C11430" s="9">
        <v>39.0</v>
      </c>
      <c r="D11430" s="3" t="s">
        <v>213</v>
      </c>
      <c r="E11430" s="3" t="s">
        <v>245</v>
      </c>
      <c r="F11430" s="9" t="s">
        <v>111</v>
      </c>
      <c r="G11430" s="3">
        <f t="array" ref="G11430">INDEX('Nov2021'!$A$1:$BP$55,MATCH($D11430,'Nov2021'!$A:$A,0),MATCH($E11430,'Nov2021'!$2:$2,0))</f>
        <v>0</v>
      </c>
      <c r="H11430" s="3">
        <v>0.0</v>
      </c>
      <c r="I11430" s="3">
        <v>0.0</v>
      </c>
    </row>
    <row r="11431" ht="14.25" customHeight="1">
      <c r="A11431" s="3" t="str">
        <f t="shared" si="23"/>
        <v>Nov2021</v>
      </c>
      <c r="B11431" s="21">
        <v>44501.0</v>
      </c>
      <c r="C11431" s="9">
        <v>40.0</v>
      </c>
      <c r="D11431" s="3" t="s">
        <v>213</v>
      </c>
      <c r="E11431" s="3" t="s">
        <v>166</v>
      </c>
      <c r="F11431" s="9" t="s">
        <v>108</v>
      </c>
      <c r="G11431" s="3">
        <f t="array" ref="G11431">INDEX('Nov2021'!$A$1:$BP$55,MATCH($D11431,'Nov2021'!$A:$A,0),MATCH($E11431,'Nov2021'!$2:$2,0))</f>
        <v>0</v>
      </c>
      <c r="H11431" s="3">
        <v>0.0</v>
      </c>
      <c r="I11431" s="3">
        <v>0.0</v>
      </c>
    </row>
    <row r="11432" ht="14.25" customHeight="1">
      <c r="A11432" s="3" t="str">
        <f t="shared" si="23"/>
        <v>Nov2021</v>
      </c>
      <c r="B11432" s="21">
        <v>44501.0</v>
      </c>
      <c r="C11432" s="9">
        <v>41.0</v>
      </c>
      <c r="D11432" s="3" t="s">
        <v>213</v>
      </c>
      <c r="E11432" s="3" t="s">
        <v>184</v>
      </c>
      <c r="F11432" s="9" t="s">
        <v>108</v>
      </c>
      <c r="G11432" s="3">
        <f t="array" ref="G11432">INDEX('Nov2021'!$A$1:$BP$55,MATCH($D11432,'Nov2021'!$A:$A,0),MATCH($E11432,'Nov2021'!$2:$2,0))</f>
        <v>0</v>
      </c>
      <c r="H11432" s="3">
        <v>0.0</v>
      </c>
      <c r="I11432" s="3">
        <v>0.0</v>
      </c>
    </row>
    <row r="11433" ht="14.25" customHeight="1">
      <c r="A11433" s="3" t="str">
        <f t="shared" si="23"/>
        <v>Nov2021</v>
      </c>
      <c r="B11433" s="21">
        <v>44501.0</v>
      </c>
      <c r="C11433" s="9">
        <v>42.0</v>
      </c>
      <c r="D11433" s="3" t="s">
        <v>213</v>
      </c>
      <c r="E11433" s="3" t="s">
        <v>235</v>
      </c>
      <c r="F11433" s="9" t="s">
        <v>109</v>
      </c>
      <c r="G11433" s="3">
        <f t="array" ref="G11433">INDEX('Nov2021'!$A$1:$BP$55,MATCH($D11433,'Nov2021'!$A:$A,0),MATCH($E11433,'Nov2021'!$2:$2,0))</f>
        <v>0</v>
      </c>
      <c r="H11433" s="3">
        <v>0.0</v>
      </c>
      <c r="I11433" s="3">
        <v>0.0</v>
      </c>
    </row>
    <row r="11434" ht="14.25" customHeight="1">
      <c r="A11434" s="3" t="str">
        <f t="shared" si="23"/>
        <v>Nov2021</v>
      </c>
      <c r="B11434" s="21">
        <v>44501.0</v>
      </c>
      <c r="C11434" s="9">
        <v>43.0</v>
      </c>
      <c r="D11434" s="3" t="s">
        <v>213</v>
      </c>
      <c r="E11434" s="3" t="s">
        <v>246</v>
      </c>
      <c r="F11434" s="9" t="s">
        <v>110</v>
      </c>
      <c r="G11434" s="3">
        <f t="array" ref="G11434">INDEX('Nov2021'!$A$1:$BP$55,MATCH($D11434,'Nov2021'!$A:$A,0),MATCH($E11434,'Nov2021'!$2:$2,0))</f>
        <v>0</v>
      </c>
      <c r="H11434" s="3">
        <v>0.0</v>
      </c>
      <c r="I11434" s="3">
        <v>0.0</v>
      </c>
    </row>
    <row r="11435" ht="14.25" customHeight="1">
      <c r="A11435" s="3" t="str">
        <f t="shared" si="23"/>
        <v>Nov2021</v>
      </c>
      <c r="B11435" s="21">
        <v>44501.0</v>
      </c>
      <c r="C11435" s="9">
        <v>44.0</v>
      </c>
      <c r="D11435" s="3" t="s">
        <v>213</v>
      </c>
      <c r="E11435" s="3" t="s">
        <v>186</v>
      </c>
      <c r="F11435" s="9" t="s">
        <v>108</v>
      </c>
      <c r="G11435" s="3">
        <f t="array" ref="G11435">INDEX('Nov2021'!$A$1:$BP$55,MATCH($D11435,'Nov2021'!$A:$A,0),MATCH($E11435,'Nov2021'!$2:$2,0))</f>
        <v>0</v>
      </c>
      <c r="H11435" s="3">
        <v>0.0</v>
      </c>
      <c r="I11435" s="3">
        <v>0.0</v>
      </c>
    </row>
    <row r="11436" ht="14.25" customHeight="1">
      <c r="A11436" s="3" t="str">
        <f t="shared" si="23"/>
        <v>Nov2021</v>
      </c>
      <c r="B11436" s="21">
        <v>44501.0</v>
      </c>
      <c r="C11436" s="9">
        <v>45.0</v>
      </c>
      <c r="D11436" s="3" t="s">
        <v>213</v>
      </c>
      <c r="E11436" s="3" t="s">
        <v>247</v>
      </c>
      <c r="F11436" s="9" t="s">
        <v>113</v>
      </c>
      <c r="G11436" s="3">
        <f t="array" ref="G11436">INDEX('Nov2021'!$A$1:$BP$55,MATCH($D11436,'Nov2021'!$A:$A,0),MATCH($E11436,'Nov2021'!$2:$2,0))</f>
        <v>0</v>
      </c>
      <c r="H11436" s="3">
        <v>0.0</v>
      </c>
      <c r="I11436" s="3">
        <v>0.0</v>
      </c>
    </row>
    <row r="11437" ht="14.25" customHeight="1">
      <c r="A11437" s="3" t="str">
        <f t="shared" si="23"/>
        <v>Nov2021</v>
      </c>
      <c r="B11437" s="21">
        <v>44501.0</v>
      </c>
      <c r="C11437" s="9">
        <v>46.0</v>
      </c>
      <c r="D11437" s="3" t="s">
        <v>213</v>
      </c>
      <c r="E11437" s="3" t="s">
        <v>159</v>
      </c>
      <c r="F11437" s="9" t="s">
        <v>110</v>
      </c>
      <c r="G11437" s="3">
        <f t="array" ref="G11437">INDEX('Nov2021'!$A$1:$BP$55,MATCH($D11437,'Nov2021'!$A:$A,0),MATCH($E11437,'Nov2021'!$2:$2,0))</f>
        <v>0</v>
      </c>
      <c r="H11437" s="3">
        <v>0.0</v>
      </c>
      <c r="I11437" s="3">
        <v>0.0</v>
      </c>
    </row>
    <row r="11438" ht="14.25" customHeight="1">
      <c r="A11438" s="3" t="str">
        <f t="shared" si="23"/>
        <v>Nov2021</v>
      </c>
      <c r="B11438" s="21">
        <v>44501.0</v>
      </c>
      <c r="C11438" s="9">
        <v>47.0</v>
      </c>
      <c r="D11438" s="3" t="s">
        <v>213</v>
      </c>
      <c r="E11438" s="3" t="s">
        <v>189</v>
      </c>
      <c r="F11438" s="9" t="s">
        <v>108</v>
      </c>
      <c r="G11438" s="3">
        <f t="array" ref="G11438">INDEX('Nov2021'!$A$1:$BP$55,MATCH($D11438,'Nov2021'!$A:$A,0),MATCH($E11438,'Nov2021'!$2:$2,0))</f>
        <v>0</v>
      </c>
      <c r="H11438" s="3">
        <v>0.0</v>
      </c>
      <c r="I11438" s="3">
        <v>0.0</v>
      </c>
    </row>
    <row r="11439" ht="14.25" customHeight="1">
      <c r="A11439" s="3" t="str">
        <f t="shared" si="23"/>
        <v>Nov2021</v>
      </c>
      <c r="B11439" s="21">
        <v>44501.0</v>
      </c>
      <c r="C11439" s="9">
        <v>48.0</v>
      </c>
      <c r="D11439" s="3" t="s">
        <v>213</v>
      </c>
      <c r="E11439" s="3" t="s">
        <v>248</v>
      </c>
      <c r="F11439" s="9" t="s">
        <v>108</v>
      </c>
      <c r="G11439" s="3">
        <f t="array" ref="G11439">INDEX('Nov2021'!$A$1:$BP$55,MATCH($D11439,'Nov2021'!$A:$A,0),MATCH($E11439,'Nov2021'!$2:$2,0))</f>
        <v>0</v>
      </c>
      <c r="H11439" s="3">
        <v>0.0</v>
      </c>
      <c r="I11439" s="3">
        <v>0.0</v>
      </c>
    </row>
    <row r="11440" ht="14.25" customHeight="1">
      <c r="A11440" s="3" t="str">
        <f t="shared" si="23"/>
        <v>Nov2021</v>
      </c>
      <c r="B11440" s="21">
        <v>44501.0</v>
      </c>
      <c r="C11440" s="9">
        <v>49.0</v>
      </c>
      <c r="D11440" s="3" t="s">
        <v>213</v>
      </c>
      <c r="E11440" s="3" t="s">
        <v>190</v>
      </c>
      <c r="F11440" s="9" t="s">
        <v>108</v>
      </c>
      <c r="G11440" s="3">
        <f t="array" ref="G11440">INDEX('Nov2021'!$A$1:$BP$55,MATCH($D11440,'Nov2021'!$A:$A,0),MATCH($E11440,'Nov2021'!$2:$2,0))</f>
        <v>0</v>
      </c>
      <c r="H11440" s="3">
        <v>0.0</v>
      </c>
      <c r="I11440" s="3">
        <v>0.0</v>
      </c>
    </row>
    <row r="11441" ht="14.25" customHeight="1">
      <c r="A11441" s="3" t="str">
        <f t="shared" si="23"/>
        <v>Nov2021</v>
      </c>
      <c r="B11441" s="21">
        <v>44501.0</v>
      </c>
      <c r="C11441" s="9">
        <v>50.0</v>
      </c>
      <c r="D11441" s="3" t="s">
        <v>213</v>
      </c>
      <c r="E11441" s="3" t="s">
        <v>249</v>
      </c>
      <c r="F11441" s="9" t="s">
        <v>111</v>
      </c>
      <c r="G11441" s="3">
        <f t="array" ref="G11441">INDEX('Nov2021'!$A$1:$BP$55,MATCH($D11441,'Nov2021'!$A:$A,0),MATCH($E11441,'Nov2021'!$2:$2,0))</f>
        <v>0</v>
      </c>
      <c r="H11441" s="3">
        <v>0.0</v>
      </c>
      <c r="I11441" s="3">
        <v>0.0</v>
      </c>
    </row>
    <row r="11442" ht="14.25" customHeight="1">
      <c r="A11442" s="3" t="str">
        <f t="shared" si="23"/>
        <v>Nov2021</v>
      </c>
      <c r="B11442" s="21">
        <v>44501.0</v>
      </c>
      <c r="C11442" s="9">
        <v>51.0</v>
      </c>
      <c r="D11442" s="3" t="s">
        <v>213</v>
      </c>
      <c r="E11442" s="3" t="s">
        <v>220</v>
      </c>
      <c r="F11442" s="9" t="s">
        <v>108</v>
      </c>
      <c r="G11442" s="3">
        <f t="array" ref="G11442">INDEX('Nov2021'!$A$1:$BP$55,MATCH($D11442,'Nov2021'!$A:$A,0),MATCH($E11442,'Nov2021'!$2:$2,0))</f>
        <v>0</v>
      </c>
      <c r="H11442" s="3">
        <v>0.0</v>
      </c>
      <c r="I11442" s="3">
        <v>0.0</v>
      </c>
    </row>
    <row r="11443" ht="14.25" customHeight="1">
      <c r="A11443" s="3" t="str">
        <f t="shared" si="23"/>
        <v>Nov2021</v>
      </c>
      <c r="B11443" s="21">
        <v>44501.0</v>
      </c>
      <c r="C11443" s="9">
        <v>52.0</v>
      </c>
      <c r="D11443" s="3" t="s">
        <v>213</v>
      </c>
      <c r="E11443" s="3" t="s">
        <v>250</v>
      </c>
      <c r="F11443" s="9" t="s">
        <v>108</v>
      </c>
      <c r="G11443" s="3">
        <f t="array" ref="G11443">INDEX('Nov2021'!$A$1:$BP$55,MATCH($D11443,'Nov2021'!$A:$A,0),MATCH($E11443,'Nov2021'!$2:$2,0))</f>
        <v>0</v>
      </c>
      <c r="H11443" s="3">
        <v>0.0</v>
      </c>
      <c r="I11443" s="3">
        <v>0.0</v>
      </c>
    </row>
    <row r="11444" ht="14.25" customHeight="1">
      <c r="A11444" s="3" t="str">
        <f t="shared" si="23"/>
        <v>Nov2021</v>
      </c>
      <c r="B11444" s="21">
        <v>44501.0</v>
      </c>
      <c r="C11444" s="9">
        <v>53.0</v>
      </c>
      <c r="D11444" s="3" t="s">
        <v>213</v>
      </c>
      <c r="E11444" s="3" t="s">
        <v>192</v>
      </c>
      <c r="F11444" s="9" t="s">
        <v>109</v>
      </c>
      <c r="G11444" s="3">
        <f t="array" ref="G11444">INDEX('Nov2021'!$A$1:$BP$55,MATCH($D11444,'Nov2021'!$A:$A,0),MATCH($E11444,'Nov2021'!$2:$2,0))</f>
        <v>0</v>
      </c>
      <c r="H11444" s="3">
        <v>0.0</v>
      </c>
      <c r="I11444" s="3">
        <v>0.0</v>
      </c>
    </row>
    <row r="11445" ht="14.25" customHeight="1">
      <c r="A11445" s="3" t="str">
        <f t="shared" si="23"/>
        <v>Nov2021</v>
      </c>
      <c r="B11445" s="21">
        <v>44501.0</v>
      </c>
      <c r="C11445" s="9">
        <v>54.0</v>
      </c>
      <c r="D11445" s="3" t="s">
        <v>213</v>
      </c>
      <c r="E11445" s="3" t="s">
        <v>177</v>
      </c>
      <c r="F11445" s="9" t="s">
        <v>109</v>
      </c>
      <c r="G11445" s="3">
        <f t="array" ref="G11445">INDEX('Nov2021'!$A$1:$BP$55,MATCH($D11445,'Nov2021'!$A:$A,0),MATCH($E11445,'Nov2021'!$2:$2,0))</f>
        <v>0</v>
      </c>
      <c r="H11445" s="3">
        <v>0.0</v>
      </c>
      <c r="I11445" s="3">
        <v>0.0</v>
      </c>
    </row>
    <row r="11446" ht="14.25" customHeight="1">
      <c r="A11446" s="3" t="str">
        <f t="shared" si="23"/>
        <v>Nov2021</v>
      </c>
      <c r="B11446" s="21">
        <v>44501.0</v>
      </c>
      <c r="C11446" s="9">
        <v>55.0</v>
      </c>
      <c r="D11446" s="3" t="s">
        <v>213</v>
      </c>
      <c r="E11446" s="3" t="s">
        <v>193</v>
      </c>
      <c r="F11446" s="9" t="s">
        <v>108</v>
      </c>
      <c r="G11446" s="3">
        <f t="array" ref="G11446">INDEX('Nov2021'!$A$1:$BP$55,MATCH($D11446,'Nov2021'!$A:$A,0),MATCH($E11446,'Nov2021'!$2:$2,0))</f>
        <v>0</v>
      </c>
      <c r="H11446" s="3">
        <v>0.0</v>
      </c>
      <c r="I11446" s="3">
        <v>0.0</v>
      </c>
    </row>
    <row r="11447" ht="14.25" customHeight="1">
      <c r="A11447" s="3" t="str">
        <f t="shared" si="23"/>
        <v>Nov2021</v>
      </c>
      <c r="B11447" s="21">
        <v>44501.0</v>
      </c>
      <c r="C11447" s="9">
        <v>56.0</v>
      </c>
      <c r="D11447" s="3" t="s">
        <v>213</v>
      </c>
      <c r="E11447" s="3" t="s">
        <v>251</v>
      </c>
      <c r="F11447" s="9" t="s">
        <v>113</v>
      </c>
      <c r="G11447" s="3">
        <f t="array" ref="G11447">INDEX('Nov2021'!$A$1:$BP$55,MATCH($D11447,'Nov2021'!$A:$A,0),MATCH($E11447,'Nov2021'!$2:$2,0))</f>
        <v>0</v>
      </c>
      <c r="H11447" s="3">
        <v>0.0</v>
      </c>
      <c r="I11447" s="3">
        <v>0.0</v>
      </c>
    </row>
    <row r="11448" ht="14.25" customHeight="1">
      <c r="A11448" s="3" t="str">
        <f t="shared" si="23"/>
        <v>Nov2021</v>
      </c>
      <c r="B11448" s="21">
        <v>44501.0</v>
      </c>
      <c r="C11448" s="9">
        <v>57.0</v>
      </c>
      <c r="D11448" s="3" t="s">
        <v>213</v>
      </c>
      <c r="E11448" s="3" t="s">
        <v>215</v>
      </c>
      <c r="F11448" s="9" t="s">
        <v>108</v>
      </c>
      <c r="G11448" s="3">
        <f t="array" ref="G11448">INDEX('Nov2021'!$A$1:$BP$55,MATCH($D11448,'Nov2021'!$A:$A,0),MATCH($E11448,'Nov2021'!$2:$2,0))</f>
        <v>0</v>
      </c>
      <c r="H11448" s="3">
        <v>0.0</v>
      </c>
      <c r="I11448" s="3">
        <v>0.0</v>
      </c>
    </row>
    <row r="11449" ht="14.25" customHeight="1">
      <c r="A11449" s="3" t="str">
        <f t="shared" si="23"/>
        <v>Nov2021</v>
      </c>
      <c r="B11449" s="21">
        <v>44501.0</v>
      </c>
      <c r="C11449" s="9">
        <v>58.0</v>
      </c>
      <c r="D11449" s="3" t="s">
        <v>213</v>
      </c>
      <c r="E11449" s="3" t="s">
        <v>179</v>
      </c>
      <c r="F11449" s="9" t="s">
        <v>109</v>
      </c>
      <c r="G11449" s="3">
        <f t="array" ref="G11449">INDEX('Nov2021'!$A$1:$BP$55,MATCH($D11449,'Nov2021'!$A:$A,0),MATCH($E11449,'Nov2021'!$2:$2,0))</f>
        <v>0</v>
      </c>
      <c r="H11449" s="3">
        <v>0.0</v>
      </c>
      <c r="I11449" s="3">
        <v>0.0</v>
      </c>
    </row>
    <row r="11450" ht="14.25" customHeight="1">
      <c r="A11450" s="3" t="str">
        <f t="shared" si="23"/>
        <v>Nov2021</v>
      </c>
      <c r="B11450" s="21">
        <v>44501.0</v>
      </c>
      <c r="C11450" s="9">
        <v>59.0</v>
      </c>
      <c r="D11450" s="3" t="s">
        <v>213</v>
      </c>
      <c r="E11450" s="3" t="s">
        <v>162</v>
      </c>
      <c r="F11450" s="9" t="s">
        <v>111</v>
      </c>
      <c r="G11450" s="3">
        <f t="array" ref="G11450">INDEX('Nov2021'!$A$1:$BP$55,MATCH($D11450,'Nov2021'!$A:$A,0),MATCH($E11450,'Nov2021'!$2:$2,0))</f>
        <v>0</v>
      </c>
      <c r="H11450" s="3">
        <v>0.0</v>
      </c>
      <c r="I11450" s="3">
        <v>0.0</v>
      </c>
    </row>
    <row r="11451" ht="14.25" customHeight="1">
      <c r="A11451" s="3" t="str">
        <f t="shared" si="23"/>
        <v>Nov2021</v>
      </c>
      <c r="B11451" s="21">
        <v>44501.0</v>
      </c>
      <c r="C11451" s="9">
        <v>60.0</v>
      </c>
      <c r="D11451" s="3" t="s">
        <v>213</v>
      </c>
      <c r="E11451" s="3" t="s">
        <v>208</v>
      </c>
      <c r="F11451" s="9" t="s">
        <v>108</v>
      </c>
      <c r="G11451" s="3">
        <f t="array" ref="G11451">INDEX('Nov2021'!$A$1:$BP$55,MATCH($D11451,'Nov2021'!$A:$A,0),MATCH($E11451,'Nov2021'!$2:$2,0))</f>
        <v>0</v>
      </c>
      <c r="H11451" s="3">
        <v>0.0</v>
      </c>
      <c r="I11451" s="3">
        <v>0.0</v>
      </c>
    </row>
    <row r="11452" ht="14.25" customHeight="1">
      <c r="A11452" s="3" t="str">
        <f t="shared" si="23"/>
        <v>Nov2021</v>
      </c>
      <c r="B11452" s="21">
        <v>44501.0</v>
      </c>
      <c r="C11452" s="9">
        <v>61.0</v>
      </c>
      <c r="D11452" s="3" t="s">
        <v>213</v>
      </c>
      <c r="E11452" s="3" t="s">
        <v>218</v>
      </c>
      <c r="F11452" s="9" t="s">
        <v>108</v>
      </c>
      <c r="G11452" s="3">
        <f t="array" ref="G11452">INDEX('Nov2021'!$A$1:$BP$55,MATCH($D11452,'Nov2021'!$A:$A,0),MATCH($E11452,'Nov2021'!$2:$2,0))</f>
        <v>0</v>
      </c>
      <c r="H11452" s="3">
        <v>0.0</v>
      </c>
      <c r="I11452" s="3">
        <v>0.0</v>
      </c>
    </row>
    <row r="11453" ht="14.25" customHeight="1">
      <c r="A11453" s="3" t="str">
        <f t="shared" si="23"/>
        <v>Nov2021</v>
      </c>
      <c r="B11453" s="21">
        <v>44501.0</v>
      </c>
      <c r="C11453" s="9">
        <v>1.0</v>
      </c>
      <c r="D11453" s="3" t="s">
        <v>197</v>
      </c>
      <c r="E11453" s="3" t="s">
        <v>137</v>
      </c>
      <c r="F11453" s="9" t="s">
        <v>108</v>
      </c>
      <c r="G11453" s="3" t="str">
        <f t="array" ref="G11453">INDEX('Nov2021'!$A$1:$BP$55,MATCH($D11453,'Nov2021'!$A:$A,0),MATCH($E11453,'Nov2021'!$2:$2,0))</f>
        <v>Suppressed</v>
      </c>
      <c r="H11453" s="3">
        <v>1.0</v>
      </c>
      <c r="I11453" s="3">
        <v>2.0</v>
      </c>
    </row>
    <row r="11454" ht="14.25" customHeight="1">
      <c r="A11454" s="3" t="str">
        <f t="shared" si="23"/>
        <v>Nov2021</v>
      </c>
      <c r="B11454" s="21">
        <v>44501.0</v>
      </c>
      <c r="C11454" s="9">
        <v>2.0</v>
      </c>
      <c r="D11454" s="3" t="s">
        <v>197</v>
      </c>
      <c r="E11454" s="3" t="s">
        <v>138</v>
      </c>
      <c r="F11454" s="9" t="s">
        <v>108</v>
      </c>
      <c r="G11454" s="3" t="str">
        <f t="array" ref="G11454">INDEX('Nov2021'!$A$1:$BP$55,MATCH($D11454,'Nov2021'!$A:$A,0),MATCH($E11454,'Nov2021'!$2:$2,0))</f>
        <v>Suppressed</v>
      </c>
      <c r="H11454" s="3">
        <v>1.0</v>
      </c>
      <c r="I11454" s="3">
        <v>2.0</v>
      </c>
    </row>
    <row r="11455" ht="14.25" customHeight="1">
      <c r="A11455" s="3" t="str">
        <f t="shared" si="23"/>
        <v>Nov2021</v>
      </c>
      <c r="B11455" s="21">
        <v>44501.0</v>
      </c>
      <c r="C11455" s="9">
        <v>3.0</v>
      </c>
      <c r="D11455" s="3" t="s">
        <v>197</v>
      </c>
      <c r="E11455" s="3" t="s">
        <v>136</v>
      </c>
      <c r="F11455" s="9" t="s">
        <v>108</v>
      </c>
      <c r="G11455" s="3">
        <f t="array" ref="G11455">INDEX('Nov2021'!$A$1:$BP$55,MATCH($D11455,'Nov2021'!$A:$A,0),MATCH($E11455,'Nov2021'!$2:$2,0))</f>
        <v>0</v>
      </c>
      <c r="H11455" s="3">
        <v>0.0</v>
      </c>
      <c r="I11455" s="3">
        <v>0.0</v>
      </c>
    </row>
    <row r="11456" ht="14.25" customHeight="1">
      <c r="A11456" s="3" t="str">
        <f t="shared" si="23"/>
        <v>Nov2021</v>
      </c>
      <c r="B11456" s="21">
        <v>44501.0</v>
      </c>
      <c r="C11456" s="9">
        <v>4.0</v>
      </c>
      <c r="D11456" s="3" t="s">
        <v>197</v>
      </c>
      <c r="E11456" s="3" t="s">
        <v>141</v>
      </c>
      <c r="F11456" s="9" t="s">
        <v>109</v>
      </c>
      <c r="G11456" s="3">
        <f t="array" ref="G11456">INDEX('Nov2021'!$A$1:$BP$55,MATCH($D11456,'Nov2021'!$A:$A,0),MATCH($E11456,'Nov2021'!$2:$2,0))</f>
        <v>0</v>
      </c>
      <c r="H11456" s="3">
        <v>0.0</v>
      </c>
      <c r="I11456" s="3">
        <v>0.0</v>
      </c>
    </row>
    <row r="11457" ht="14.25" customHeight="1">
      <c r="A11457" s="3" t="str">
        <f t="shared" si="23"/>
        <v>Nov2021</v>
      </c>
      <c r="B11457" s="21">
        <v>44501.0</v>
      </c>
      <c r="C11457" s="9">
        <v>5.0</v>
      </c>
      <c r="D11457" s="3" t="s">
        <v>197</v>
      </c>
      <c r="E11457" s="3" t="s">
        <v>140</v>
      </c>
      <c r="F11457" s="9" t="s">
        <v>108</v>
      </c>
      <c r="G11457" s="3">
        <f t="array" ref="G11457">INDEX('Nov2021'!$A$1:$BP$55,MATCH($D11457,'Nov2021'!$A:$A,0),MATCH($E11457,'Nov2021'!$2:$2,0))</f>
        <v>0</v>
      </c>
      <c r="H11457" s="3">
        <v>0.0</v>
      </c>
      <c r="I11457" s="3">
        <v>0.0</v>
      </c>
    </row>
    <row r="11458" ht="14.25" customHeight="1">
      <c r="A11458" s="3" t="str">
        <f t="shared" si="23"/>
        <v>Nov2021</v>
      </c>
      <c r="B11458" s="21">
        <v>44501.0</v>
      </c>
      <c r="C11458" s="9">
        <v>6.0</v>
      </c>
      <c r="D11458" s="3" t="s">
        <v>197</v>
      </c>
      <c r="E11458" s="3" t="s">
        <v>146</v>
      </c>
      <c r="F11458" s="9" t="s">
        <v>108</v>
      </c>
      <c r="G11458" s="3">
        <f t="array" ref="G11458">INDEX('Nov2021'!$A$1:$BP$55,MATCH($D11458,'Nov2021'!$A:$A,0),MATCH($E11458,'Nov2021'!$2:$2,0))</f>
        <v>0</v>
      </c>
      <c r="H11458" s="3">
        <v>0.0</v>
      </c>
      <c r="I11458" s="3">
        <v>0.0</v>
      </c>
    </row>
    <row r="11459" ht="14.25" customHeight="1">
      <c r="A11459" s="3" t="str">
        <f t="shared" si="23"/>
        <v>Nov2021</v>
      </c>
      <c r="B11459" s="21">
        <v>44501.0</v>
      </c>
      <c r="C11459" s="9">
        <v>7.0</v>
      </c>
      <c r="D11459" s="3" t="s">
        <v>197</v>
      </c>
      <c r="E11459" s="3" t="s">
        <v>139</v>
      </c>
      <c r="F11459" s="9" t="s">
        <v>108</v>
      </c>
      <c r="G11459" s="3">
        <f t="array" ref="G11459">INDEX('Nov2021'!$A$1:$BP$55,MATCH($D11459,'Nov2021'!$A:$A,0),MATCH($E11459,'Nov2021'!$2:$2,0))</f>
        <v>0</v>
      </c>
      <c r="H11459" s="3">
        <v>0.0</v>
      </c>
      <c r="I11459" s="3">
        <v>0.0</v>
      </c>
    </row>
    <row r="11460" ht="14.25" customHeight="1">
      <c r="A11460" s="3" t="str">
        <f t="shared" si="23"/>
        <v>Nov2021</v>
      </c>
      <c r="B11460" s="21">
        <v>44501.0</v>
      </c>
      <c r="C11460" s="9">
        <v>8.0</v>
      </c>
      <c r="D11460" s="3" t="s">
        <v>197</v>
      </c>
      <c r="E11460" s="3" t="s">
        <v>142</v>
      </c>
      <c r="F11460" s="9" t="s">
        <v>108</v>
      </c>
      <c r="G11460" s="3" t="str">
        <f t="array" ref="G11460">INDEX('Nov2021'!$A$1:$BP$55,MATCH($D11460,'Nov2021'!$A:$A,0),MATCH($E11460,'Nov2021'!$2:$2,0))</f>
        <v>Suppressed</v>
      </c>
      <c r="H11460" s="3">
        <v>1.0</v>
      </c>
      <c r="I11460" s="3">
        <v>2.0</v>
      </c>
    </row>
    <row r="11461" ht="14.25" customHeight="1">
      <c r="A11461" s="3" t="str">
        <f t="shared" si="23"/>
        <v>Nov2021</v>
      </c>
      <c r="B11461" s="21">
        <v>44501.0</v>
      </c>
      <c r="C11461" s="9">
        <v>9.0</v>
      </c>
      <c r="D11461" s="3" t="s">
        <v>197</v>
      </c>
      <c r="E11461" s="3" t="s">
        <v>143</v>
      </c>
      <c r="F11461" s="9" t="s">
        <v>108</v>
      </c>
      <c r="G11461" s="3" t="str">
        <f t="array" ref="G11461">INDEX('Nov2021'!$A$1:$BP$55,MATCH($D11461,'Nov2021'!$A:$A,0),MATCH($E11461,'Nov2021'!$2:$2,0))</f>
        <v>Suppressed</v>
      </c>
      <c r="H11461" s="3">
        <v>1.0</v>
      </c>
      <c r="I11461" s="3">
        <v>2.0</v>
      </c>
    </row>
    <row r="11462" ht="14.25" customHeight="1">
      <c r="A11462" s="3" t="str">
        <f t="shared" si="23"/>
        <v>Nov2021</v>
      </c>
      <c r="B11462" s="21">
        <v>44501.0</v>
      </c>
      <c r="C11462" s="9">
        <v>10.0</v>
      </c>
      <c r="D11462" s="3" t="s">
        <v>197</v>
      </c>
      <c r="E11462" s="3" t="s">
        <v>181</v>
      </c>
      <c r="F11462" s="9" t="s">
        <v>108</v>
      </c>
      <c r="G11462" s="3">
        <f t="array" ref="G11462">INDEX('Nov2021'!$A$1:$BP$55,MATCH($D11462,'Nov2021'!$A:$A,0),MATCH($E11462,'Nov2021'!$2:$2,0))</f>
        <v>0</v>
      </c>
      <c r="H11462" s="3">
        <v>0.0</v>
      </c>
      <c r="I11462" s="3">
        <v>0.0</v>
      </c>
    </row>
    <row r="11463" ht="14.25" customHeight="1">
      <c r="A11463" s="3" t="str">
        <f t="shared" si="23"/>
        <v>Nov2021</v>
      </c>
      <c r="B11463" s="21">
        <v>44501.0</v>
      </c>
      <c r="C11463" s="9">
        <v>11.0</v>
      </c>
      <c r="D11463" s="3" t="s">
        <v>197</v>
      </c>
      <c r="E11463" s="3" t="s">
        <v>144</v>
      </c>
      <c r="F11463" s="9" t="s">
        <v>108</v>
      </c>
      <c r="G11463" s="3">
        <f t="array" ref="G11463">INDEX('Nov2021'!$A$1:$BP$55,MATCH($D11463,'Nov2021'!$A:$A,0),MATCH($E11463,'Nov2021'!$2:$2,0))</f>
        <v>0</v>
      </c>
      <c r="H11463" s="3">
        <v>0.0</v>
      </c>
      <c r="I11463" s="3">
        <v>0.0</v>
      </c>
    </row>
    <row r="11464" ht="14.25" customHeight="1">
      <c r="A11464" s="3" t="str">
        <f t="shared" si="23"/>
        <v>Nov2021</v>
      </c>
      <c r="B11464" s="21">
        <v>44501.0</v>
      </c>
      <c r="C11464" s="9">
        <v>12.0</v>
      </c>
      <c r="D11464" s="3" t="s">
        <v>197</v>
      </c>
      <c r="E11464" s="3" t="s">
        <v>188</v>
      </c>
      <c r="F11464" s="9" t="s">
        <v>108</v>
      </c>
      <c r="G11464" s="3">
        <f t="array" ref="G11464">INDEX('Nov2021'!$A$1:$BP$55,MATCH($D11464,'Nov2021'!$A:$A,0),MATCH($E11464,'Nov2021'!$2:$2,0))</f>
        <v>0</v>
      </c>
      <c r="H11464" s="3">
        <v>0.0</v>
      </c>
      <c r="I11464" s="3">
        <v>0.0</v>
      </c>
    </row>
    <row r="11465" ht="14.25" customHeight="1">
      <c r="A11465" s="3" t="str">
        <f t="shared" si="23"/>
        <v>Nov2021</v>
      </c>
      <c r="B11465" s="21">
        <v>44501.0</v>
      </c>
      <c r="C11465" s="9">
        <v>13.0</v>
      </c>
      <c r="D11465" s="3" t="s">
        <v>197</v>
      </c>
      <c r="E11465" s="3" t="s">
        <v>160</v>
      </c>
      <c r="F11465" s="9" t="s">
        <v>109</v>
      </c>
      <c r="G11465" s="3">
        <f t="array" ref="G11465">INDEX('Nov2021'!$A$1:$BP$55,MATCH($D11465,'Nov2021'!$A:$A,0),MATCH($E11465,'Nov2021'!$2:$2,0))</f>
        <v>0</v>
      </c>
      <c r="H11465" s="3">
        <v>0.0</v>
      </c>
      <c r="I11465" s="3">
        <v>0.0</v>
      </c>
    </row>
    <row r="11466" ht="14.25" customHeight="1">
      <c r="A11466" s="3" t="str">
        <f t="shared" si="23"/>
        <v>Nov2021</v>
      </c>
      <c r="B11466" s="21">
        <v>44501.0</v>
      </c>
      <c r="C11466" s="9">
        <v>14.0</v>
      </c>
      <c r="D11466" s="3" t="s">
        <v>197</v>
      </c>
      <c r="E11466" s="3" t="s">
        <v>147</v>
      </c>
      <c r="F11466" s="9" t="s">
        <v>110</v>
      </c>
      <c r="G11466" s="3">
        <f t="array" ref="G11466">INDEX('Nov2021'!$A$1:$BP$55,MATCH($D11466,'Nov2021'!$A:$A,0),MATCH($E11466,'Nov2021'!$2:$2,0))</f>
        <v>0</v>
      </c>
      <c r="H11466" s="3">
        <v>0.0</v>
      </c>
      <c r="I11466" s="3">
        <v>0.0</v>
      </c>
    </row>
    <row r="11467" ht="14.25" customHeight="1">
      <c r="A11467" s="3" t="str">
        <f t="shared" si="23"/>
        <v>Nov2021</v>
      </c>
      <c r="B11467" s="21">
        <v>44501.0</v>
      </c>
      <c r="C11467" s="9">
        <v>15.0</v>
      </c>
      <c r="D11467" s="3" t="s">
        <v>197</v>
      </c>
      <c r="E11467" s="3" t="s">
        <v>168</v>
      </c>
      <c r="F11467" s="9" t="s">
        <v>112</v>
      </c>
      <c r="G11467" s="3">
        <f t="array" ref="G11467">INDEX('Nov2021'!$A$1:$BP$55,MATCH($D11467,'Nov2021'!$A:$A,0),MATCH($E11467,'Nov2021'!$2:$2,0))</f>
        <v>0</v>
      </c>
      <c r="H11467" s="3">
        <v>0.0</v>
      </c>
      <c r="I11467" s="3">
        <v>0.0</v>
      </c>
    </row>
    <row r="11468" ht="14.25" customHeight="1">
      <c r="A11468" s="3" t="str">
        <f t="shared" si="23"/>
        <v>Nov2021</v>
      </c>
      <c r="B11468" s="21">
        <v>44501.0</v>
      </c>
      <c r="C11468" s="9">
        <v>16.0</v>
      </c>
      <c r="D11468" s="3" t="s">
        <v>197</v>
      </c>
      <c r="E11468" s="3" t="s">
        <v>145</v>
      </c>
      <c r="F11468" s="9" t="s">
        <v>108</v>
      </c>
      <c r="G11468" s="3">
        <f t="array" ref="G11468">INDEX('Nov2021'!$A$1:$BP$55,MATCH($D11468,'Nov2021'!$A:$A,0),MATCH($E11468,'Nov2021'!$2:$2,0))</f>
        <v>0</v>
      </c>
      <c r="H11468" s="3">
        <v>0.0</v>
      </c>
      <c r="I11468" s="3">
        <v>0.0</v>
      </c>
    </row>
    <row r="11469" ht="14.25" customHeight="1">
      <c r="A11469" s="3" t="str">
        <f t="shared" si="23"/>
        <v>Nov2021</v>
      </c>
      <c r="B11469" s="21">
        <v>44501.0</v>
      </c>
      <c r="C11469" s="9">
        <v>17.0</v>
      </c>
      <c r="D11469" s="3" t="s">
        <v>197</v>
      </c>
      <c r="E11469" s="3" t="s">
        <v>148</v>
      </c>
      <c r="F11469" s="9" t="s">
        <v>108</v>
      </c>
      <c r="G11469" s="3">
        <f t="array" ref="G11469">INDEX('Nov2021'!$A$1:$BP$55,MATCH($D11469,'Nov2021'!$A:$A,0),MATCH($E11469,'Nov2021'!$2:$2,0))</f>
        <v>0</v>
      </c>
      <c r="H11469" s="3">
        <v>0.0</v>
      </c>
      <c r="I11469" s="3">
        <v>0.0</v>
      </c>
    </row>
    <row r="11470" ht="14.25" customHeight="1">
      <c r="A11470" s="3" t="str">
        <f t="shared" si="23"/>
        <v>Nov2021</v>
      </c>
      <c r="B11470" s="21">
        <v>44501.0</v>
      </c>
      <c r="C11470" s="9">
        <v>18.0</v>
      </c>
      <c r="D11470" s="3" t="s">
        <v>197</v>
      </c>
      <c r="E11470" s="3" t="s">
        <v>161</v>
      </c>
      <c r="F11470" s="9" t="s">
        <v>108</v>
      </c>
      <c r="G11470" s="3">
        <f t="array" ref="G11470">INDEX('Nov2021'!$A$1:$BP$55,MATCH($D11470,'Nov2021'!$A:$A,0),MATCH($E11470,'Nov2021'!$2:$2,0))</f>
        <v>0</v>
      </c>
      <c r="H11470" s="3">
        <v>0.0</v>
      </c>
      <c r="I11470" s="3">
        <v>0.0</v>
      </c>
    </row>
    <row r="11471" ht="14.25" customHeight="1">
      <c r="A11471" s="3" t="str">
        <f t="shared" si="23"/>
        <v>Nov2021</v>
      </c>
      <c r="B11471" s="21">
        <v>44501.0</v>
      </c>
      <c r="C11471" s="9">
        <v>19.0</v>
      </c>
      <c r="D11471" s="3" t="s">
        <v>197</v>
      </c>
      <c r="E11471" s="3" t="s">
        <v>149</v>
      </c>
      <c r="F11471" s="9" t="s">
        <v>108</v>
      </c>
      <c r="G11471" s="3">
        <f t="array" ref="G11471">INDEX('Nov2021'!$A$1:$BP$55,MATCH($D11471,'Nov2021'!$A:$A,0),MATCH($E11471,'Nov2021'!$2:$2,0))</f>
        <v>0</v>
      </c>
      <c r="H11471" s="3">
        <v>0.0</v>
      </c>
      <c r="I11471" s="3">
        <v>0.0</v>
      </c>
    </row>
    <row r="11472" ht="14.25" customHeight="1">
      <c r="A11472" s="3" t="str">
        <f t="shared" si="23"/>
        <v>Nov2021</v>
      </c>
      <c r="B11472" s="21">
        <v>44501.0</v>
      </c>
      <c r="C11472" s="9">
        <v>20.0</v>
      </c>
      <c r="D11472" s="3" t="s">
        <v>197</v>
      </c>
      <c r="E11472" s="3" t="s">
        <v>150</v>
      </c>
      <c r="F11472" s="9" t="s">
        <v>108</v>
      </c>
      <c r="G11472" s="3">
        <f t="array" ref="G11472">INDEX('Nov2021'!$A$1:$BP$55,MATCH($D11472,'Nov2021'!$A:$A,0),MATCH($E11472,'Nov2021'!$2:$2,0))</f>
        <v>0</v>
      </c>
      <c r="H11472" s="3">
        <v>0.0</v>
      </c>
      <c r="I11472" s="3">
        <v>0.0</v>
      </c>
    </row>
    <row r="11473" ht="14.25" customHeight="1">
      <c r="A11473" s="3" t="str">
        <f t="shared" si="23"/>
        <v>Nov2021</v>
      </c>
      <c r="B11473" s="21">
        <v>44501.0</v>
      </c>
      <c r="C11473" s="9">
        <v>21.0</v>
      </c>
      <c r="D11473" s="3" t="s">
        <v>197</v>
      </c>
      <c r="E11473" s="3" t="s">
        <v>165</v>
      </c>
      <c r="F11473" s="9" t="s">
        <v>111</v>
      </c>
      <c r="G11473" s="3">
        <f t="array" ref="G11473">INDEX('Nov2021'!$A$1:$BP$55,MATCH($D11473,'Nov2021'!$A:$A,0),MATCH($E11473,'Nov2021'!$2:$2,0))</f>
        <v>0</v>
      </c>
      <c r="H11473" s="3">
        <v>0.0</v>
      </c>
      <c r="I11473" s="3">
        <v>0.0</v>
      </c>
    </row>
    <row r="11474" ht="14.25" customHeight="1">
      <c r="A11474" s="3" t="str">
        <f t="shared" si="23"/>
        <v>Nov2021</v>
      </c>
      <c r="B11474" s="21">
        <v>44501.0</v>
      </c>
      <c r="C11474" s="9">
        <v>22.0</v>
      </c>
      <c r="D11474" s="3" t="s">
        <v>197</v>
      </c>
      <c r="E11474" s="3" t="s">
        <v>155</v>
      </c>
      <c r="F11474" s="9" t="s">
        <v>109</v>
      </c>
      <c r="G11474" s="3">
        <f t="array" ref="G11474">INDEX('Nov2021'!$A$1:$BP$55,MATCH($D11474,'Nov2021'!$A:$A,0),MATCH($E11474,'Nov2021'!$2:$2,0))</f>
        <v>0</v>
      </c>
      <c r="H11474" s="3">
        <v>0.0</v>
      </c>
      <c r="I11474" s="3">
        <v>0.0</v>
      </c>
    </row>
    <row r="11475" ht="14.25" customHeight="1">
      <c r="A11475" s="3" t="str">
        <f t="shared" si="23"/>
        <v>Nov2021</v>
      </c>
      <c r="B11475" s="21">
        <v>44501.0</v>
      </c>
      <c r="C11475" s="9">
        <v>23.0</v>
      </c>
      <c r="D11475" s="3" t="s">
        <v>197</v>
      </c>
      <c r="E11475" s="3" t="s">
        <v>225</v>
      </c>
      <c r="F11475" s="9" t="s">
        <v>109</v>
      </c>
      <c r="G11475" s="3">
        <f t="array" ref="G11475">INDEX('Nov2021'!$A$1:$BP$55,MATCH($D11475,'Nov2021'!$A:$A,0),MATCH($E11475,'Nov2021'!$2:$2,0))</f>
        <v>0</v>
      </c>
      <c r="H11475" s="3">
        <v>0.0</v>
      </c>
      <c r="I11475" s="3">
        <v>0.0</v>
      </c>
    </row>
    <row r="11476" ht="14.25" customHeight="1">
      <c r="A11476" s="3" t="str">
        <f t="shared" si="23"/>
        <v>Nov2021</v>
      </c>
      <c r="B11476" s="21">
        <v>44501.0</v>
      </c>
      <c r="C11476" s="9">
        <v>24.0</v>
      </c>
      <c r="D11476" s="3" t="s">
        <v>197</v>
      </c>
      <c r="E11476" s="3" t="s">
        <v>158</v>
      </c>
      <c r="F11476" s="9" t="s">
        <v>109</v>
      </c>
      <c r="G11476" s="3">
        <f t="array" ref="G11476">INDEX('Nov2021'!$A$1:$BP$55,MATCH($D11476,'Nov2021'!$A:$A,0),MATCH($E11476,'Nov2021'!$2:$2,0))</f>
        <v>0</v>
      </c>
      <c r="H11476" s="3">
        <v>0.0</v>
      </c>
      <c r="I11476" s="3">
        <v>0.0</v>
      </c>
    </row>
    <row r="11477" ht="14.25" customHeight="1">
      <c r="A11477" s="3" t="str">
        <f t="shared" si="23"/>
        <v>Nov2021</v>
      </c>
      <c r="B11477" s="21">
        <v>44501.0</v>
      </c>
      <c r="C11477" s="9">
        <v>25.0</v>
      </c>
      <c r="D11477" s="3" t="s">
        <v>197</v>
      </c>
      <c r="E11477" s="3" t="s">
        <v>169</v>
      </c>
      <c r="F11477" s="9" t="s">
        <v>110</v>
      </c>
      <c r="G11477" s="3">
        <f t="array" ref="G11477">INDEX('Nov2021'!$A$1:$BP$55,MATCH($D11477,'Nov2021'!$A:$A,0),MATCH($E11477,'Nov2021'!$2:$2,0))</f>
        <v>0</v>
      </c>
      <c r="H11477" s="3">
        <v>0.0</v>
      </c>
      <c r="I11477" s="3">
        <v>0.0</v>
      </c>
    </row>
    <row r="11478" ht="14.25" customHeight="1">
      <c r="A11478" s="3" t="str">
        <f t="shared" si="23"/>
        <v>Nov2021</v>
      </c>
      <c r="B11478" s="21">
        <v>44501.0</v>
      </c>
      <c r="C11478" s="9">
        <v>26.0</v>
      </c>
      <c r="D11478" s="3" t="s">
        <v>197</v>
      </c>
      <c r="E11478" s="3" t="s">
        <v>157</v>
      </c>
      <c r="F11478" s="9" t="s">
        <v>108</v>
      </c>
      <c r="G11478" s="3">
        <f t="array" ref="G11478">INDEX('Nov2021'!$A$1:$BP$55,MATCH($D11478,'Nov2021'!$A:$A,0),MATCH($E11478,'Nov2021'!$2:$2,0))</f>
        <v>0</v>
      </c>
      <c r="H11478" s="3">
        <v>0.0</v>
      </c>
      <c r="I11478" s="3">
        <v>0.0</v>
      </c>
    </row>
    <row r="11479" ht="14.25" customHeight="1">
      <c r="A11479" s="3" t="str">
        <f t="shared" si="23"/>
        <v>Nov2021</v>
      </c>
      <c r="B11479" s="21">
        <v>44501.0</v>
      </c>
      <c r="C11479" s="9">
        <v>27.0</v>
      </c>
      <c r="D11479" s="3" t="s">
        <v>197</v>
      </c>
      <c r="E11479" s="3" t="s">
        <v>173</v>
      </c>
      <c r="F11479" s="9" t="s">
        <v>110</v>
      </c>
      <c r="G11479" s="3">
        <f t="array" ref="G11479">INDEX('Nov2021'!$A$1:$BP$55,MATCH($D11479,'Nov2021'!$A:$A,0),MATCH($E11479,'Nov2021'!$2:$2,0))</f>
        <v>0</v>
      </c>
      <c r="H11479" s="3">
        <v>0.0</v>
      </c>
      <c r="I11479" s="3">
        <v>0.0</v>
      </c>
    </row>
    <row r="11480" ht="14.25" customHeight="1">
      <c r="A11480" s="3" t="str">
        <f t="shared" si="23"/>
        <v>Nov2021</v>
      </c>
      <c r="B11480" s="21">
        <v>44501.0</v>
      </c>
      <c r="C11480" s="9">
        <v>28.0</v>
      </c>
      <c r="D11480" s="3" t="s">
        <v>197</v>
      </c>
      <c r="E11480" s="3" t="s">
        <v>167</v>
      </c>
      <c r="F11480" s="9" t="s">
        <v>109</v>
      </c>
      <c r="G11480" s="3">
        <f t="array" ref="G11480">INDEX('Nov2021'!$A$1:$BP$55,MATCH($D11480,'Nov2021'!$A:$A,0),MATCH($E11480,'Nov2021'!$2:$2,0))</f>
        <v>0</v>
      </c>
      <c r="H11480" s="3">
        <v>0.0</v>
      </c>
      <c r="I11480" s="3">
        <v>0.0</v>
      </c>
    </row>
    <row r="11481" ht="14.25" customHeight="1">
      <c r="A11481" s="3" t="str">
        <f t="shared" si="23"/>
        <v>Nov2021</v>
      </c>
      <c r="B11481" s="21">
        <v>44501.0</v>
      </c>
      <c r="C11481" s="9">
        <v>29.0</v>
      </c>
      <c r="D11481" s="3" t="s">
        <v>197</v>
      </c>
      <c r="E11481" s="3" t="s">
        <v>163</v>
      </c>
      <c r="F11481" s="9" t="s">
        <v>109</v>
      </c>
      <c r="G11481" s="3">
        <f t="array" ref="G11481">INDEX('Nov2021'!$A$1:$BP$55,MATCH($D11481,'Nov2021'!$A:$A,0),MATCH($E11481,'Nov2021'!$2:$2,0))</f>
        <v>0</v>
      </c>
      <c r="H11481" s="3">
        <v>0.0</v>
      </c>
      <c r="I11481" s="3">
        <v>0.0</v>
      </c>
    </row>
    <row r="11482" ht="14.25" customHeight="1">
      <c r="A11482" s="3" t="str">
        <f t="shared" si="23"/>
        <v>Nov2021</v>
      </c>
      <c r="B11482" s="21">
        <v>44501.0</v>
      </c>
      <c r="C11482" s="9">
        <v>30.0</v>
      </c>
      <c r="D11482" s="3" t="s">
        <v>197</v>
      </c>
      <c r="E11482" s="3" t="s">
        <v>154</v>
      </c>
      <c r="F11482" s="9" t="s">
        <v>110</v>
      </c>
      <c r="G11482" s="3">
        <f t="array" ref="G11482">INDEX('Nov2021'!$A$1:$BP$55,MATCH($D11482,'Nov2021'!$A:$A,0),MATCH($E11482,'Nov2021'!$2:$2,0))</f>
        <v>0</v>
      </c>
      <c r="H11482" s="3">
        <v>0.0</v>
      </c>
      <c r="I11482" s="3">
        <v>0.0</v>
      </c>
    </row>
    <row r="11483" ht="14.25" customHeight="1">
      <c r="A11483" s="3" t="str">
        <f t="shared" si="23"/>
        <v>Nov2021</v>
      </c>
      <c r="B11483" s="21">
        <v>44501.0</v>
      </c>
      <c r="C11483" s="9">
        <v>31.0</v>
      </c>
      <c r="D11483" s="3" t="s">
        <v>197</v>
      </c>
      <c r="E11483" s="3" t="s">
        <v>156</v>
      </c>
      <c r="F11483" s="9" t="s">
        <v>112</v>
      </c>
      <c r="G11483" s="3">
        <f t="array" ref="G11483">INDEX('Nov2021'!$A$1:$BP$55,MATCH($D11483,'Nov2021'!$A:$A,0),MATCH($E11483,'Nov2021'!$2:$2,0))</f>
        <v>0</v>
      </c>
      <c r="H11483" s="3">
        <v>0.0</v>
      </c>
      <c r="I11483" s="3">
        <v>0.0</v>
      </c>
    </row>
    <row r="11484" ht="14.25" customHeight="1">
      <c r="A11484" s="3" t="str">
        <f t="shared" si="23"/>
        <v>Nov2021</v>
      </c>
      <c r="B11484" s="21">
        <v>44501.0</v>
      </c>
      <c r="C11484" s="9">
        <v>32.0</v>
      </c>
      <c r="D11484" s="3" t="s">
        <v>197</v>
      </c>
      <c r="E11484" s="3" t="s">
        <v>195</v>
      </c>
      <c r="F11484" s="9" t="s">
        <v>110</v>
      </c>
      <c r="G11484" s="3">
        <f t="array" ref="G11484">INDEX('Nov2021'!$A$1:$BP$55,MATCH($D11484,'Nov2021'!$A:$A,0),MATCH($E11484,'Nov2021'!$2:$2,0))</f>
        <v>0</v>
      </c>
      <c r="H11484" s="3">
        <v>0.0</v>
      </c>
      <c r="I11484" s="3">
        <v>0.0</v>
      </c>
    </row>
    <row r="11485" ht="14.25" customHeight="1">
      <c r="A11485" s="3" t="str">
        <f t="shared" si="23"/>
        <v>Nov2021</v>
      </c>
      <c r="B11485" s="21">
        <v>44501.0</v>
      </c>
      <c r="C11485" s="9">
        <v>33.0</v>
      </c>
      <c r="D11485" s="3" t="s">
        <v>197</v>
      </c>
      <c r="E11485" s="3" t="s">
        <v>242</v>
      </c>
      <c r="F11485" s="9" t="s">
        <v>108</v>
      </c>
      <c r="G11485" s="3">
        <f t="array" ref="G11485">INDEX('Nov2021'!$A$1:$BP$55,MATCH($D11485,'Nov2021'!$A:$A,0),MATCH($E11485,'Nov2021'!$2:$2,0))</f>
        <v>0</v>
      </c>
      <c r="H11485" s="3">
        <v>0.0</v>
      </c>
      <c r="I11485" s="3">
        <v>0.0</v>
      </c>
    </row>
    <row r="11486" ht="14.25" customHeight="1">
      <c r="A11486" s="3" t="str">
        <f t="shared" si="23"/>
        <v>Nov2021</v>
      </c>
      <c r="B11486" s="21">
        <v>44501.0</v>
      </c>
      <c r="C11486" s="9">
        <v>34.0</v>
      </c>
      <c r="D11486" s="3" t="s">
        <v>197</v>
      </c>
      <c r="E11486" s="3" t="s">
        <v>164</v>
      </c>
      <c r="F11486" s="9" t="s">
        <v>112</v>
      </c>
      <c r="G11486" s="3">
        <f t="array" ref="G11486">INDEX('Nov2021'!$A$1:$BP$55,MATCH($D11486,'Nov2021'!$A:$A,0),MATCH($E11486,'Nov2021'!$2:$2,0))</f>
        <v>0</v>
      </c>
      <c r="H11486" s="3">
        <v>0.0</v>
      </c>
      <c r="I11486" s="3">
        <v>0.0</v>
      </c>
    </row>
    <row r="11487" ht="14.25" customHeight="1">
      <c r="A11487" s="3" t="str">
        <f t="shared" si="23"/>
        <v>Nov2021</v>
      </c>
      <c r="B11487" s="21">
        <v>44501.0</v>
      </c>
      <c r="C11487" s="9">
        <v>35.0</v>
      </c>
      <c r="D11487" s="3" t="s">
        <v>197</v>
      </c>
      <c r="E11487" s="3" t="s">
        <v>150</v>
      </c>
      <c r="F11487" s="9" t="s">
        <v>108</v>
      </c>
      <c r="G11487" s="3">
        <f t="array" ref="G11487">INDEX('Nov2021'!$A$1:$BP$55,MATCH($D11487,'Nov2021'!$A:$A,0),MATCH($E11487,'Nov2021'!$2:$2,0))</f>
        <v>0</v>
      </c>
      <c r="H11487" s="3">
        <v>0.0</v>
      </c>
      <c r="I11487" s="3">
        <v>0.0</v>
      </c>
    </row>
    <row r="11488" ht="14.25" customHeight="1">
      <c r="A11488" s="3" t="str">
        <f t="shared" si="23"/>
        <v>Nov2021</v>
      </c>
      <c r="B11488" s="21">
        <v>44501.0</v>
      </c>
      <c r="C11488" s="9">
        <v>36.0</v>
      </c>
      <c r="D11488" s="3" t="s">
        <v>197</v>
      </c>
      <c r="E11488" s="3" t="s">
        <v>243</v>
      </c>
      <c r="F11488" s="9" t="s">
        <v>109</v>
      </c>
      <c r="G11488" s="3">
        <f t="array" ref="G11488">INDEX('Nov2021'!$A$1:$BP$55,MATCH($D11488,'Nov2021'!$A:$A,0),MATCH($E11488,'Nov2021'!$2:$2,0))</f>
        <v>0</v>
      </c>
      <c r="H11488" s="3">
        <v>0.0</v>
      </c>
      <c r="I11488" s="3">
        <v>0.0</v>
      </c>
    </row>
    <row r="11489" ht="14.25" customHeight="1">
      <c r="A11489" s="3" t="str">
        <f t="shared" si="23"/>
        <v>Nov2021</v>
      </c>
      <c r="B11489" s="21">
        <v>44501.0</v>
      </c>
      <c r="C11489" s="9">
        <v>37.0</v>
      </c>
      <c r="D11489" s="3" t="s">
        <v>197</v>
      </c>
      <c r="E11489" s="3" t="s">
        <v>170</v>
      </c>
      <c r="F11489" s="9" t="s">
        <v>109</v>
      </c>
      <c r="G11489" s="3">
        <f t="array" ref="G11489">INDEX('Nov2021'!$A$1:$BP$55,MATCH($D11489,'Nov2021'!$A:$A,0),MATCH($E11489,'Nov2021'!$2:$2,0))</f>
        <v>0</v>
      </c>
      <c r="H11489" s="3">
        <v>0.0</v>
      </c>
      <c r="I11489" s="3">
        <v>0.0</v>
      </c>
    </row>
    <row r="11490" ht="14.25" customHeight="1">
      <c r="A11490" s="3" t="str">
        <f t="shared" si="23"/>
        <v>Nov2021</v>
      </c>
      <c r="B11490" s="21">
        <v>44501.0</v>
      </c>
      <c r="C11490" s="9">
        <v>38.0</v>
      </c>
      <c r="D11490" s="3" t="s">
        <v>197</v>
      </c>
      <c r="E11490" s="3" t="s">
        <v>244</v>
      </c>
      <c r="F11490" s="9" t="s">
        <v>109</v>
      </c>
      <c r="G11490" s="3">
        <f t="array" ref="G11490">INDEX('Nov2021'!$A$1:$BP$55,MATCH($D11490,'Nov2021'!$A:$A,0),MATCH($E11490,'Nov2021'!$2:$2,0))</f>
        <v>0</v>
      </c>
      <c r="H11490" s="3">
        <v>0.0</v>
      </c>
      <c r="I11490" s="3">
        <v>0.0</v>
      </c>
    </row>
    <row r="11491" ht="14.25" customHeight="1">
      <c r="A11491" s="3" t="str">
        <f t="shared" si="23"/>
        <v>Nov2021</v>
      </c>
      <c r="B11491" s="21">
        <v>44501.0</v>
      </c>
      <c r="C11491" s="9">
        <v>39.0</v>
      </c>
      <c r="D11491" s="3" t="s">
        <v>197</v>
      </c>
      <c r="E11491" s="3" t="s">
        <v>245</v>
      </c>
      <c r="F11491" s="9" t="s">
        <v>111</v>
      </c>
      <c r="G11491" s="3">
        <f t="array" ref="G11491">INDEX('Nov2021'!$A$1:$BP$55,MATCH($D11491,'Nov2021'!$A:$A,0),MATCH($E11491,'Nov2021'!$2:$2,0))</f>
        <v>0</v>
      </c>
      <c r="H11491" s="3">
        <v>0.0</v>
      </c>
      <c r="I11491" s="3">
        <v>0.0</v>
      </c>
    </row>
    <row r="11492" ht="14.25" customHeight="1">
      <c r="A11492" s="3" t="str">
        <f t="shared" si="23"/>
        <v>Nov2021</v>
      </c>
      <c r="B11492" s="21">
        <v>44501.0</v>
      </c>
      <c r="C11492" s="9">
        <v>40.0</v>
      </c>
      <c r="D11492" s="3" t="s">
        <v>197</v>
      </c>
      <c r="E11492" s="3" t="s">
        <v>166</v>
      </c>
      <c r="F11492" s="9" t="s">
        <v>108</v>
      </c>
      <c r="G11492" s="3">
        <f t="array" ref="G11492">INDEX('Nov2021'!$A$1:$BP$55,MATCH($D11492,'Nov2021'!$A:$A,0),MATCH($E11492,'Nov2021'!$2:$2,0))</f>
        <v>0</v>
      </c>
      <c r="H11492" s="3">
        <v>0.0</v>
      </c>
      <c r="I11492" s="3">
        <v>0.0</v>
      </c>
    </row>
    <row r="11493" ht="14.25" customHeight="1">
      <c r="A11493" s="3" t="str">
        <f t="shared" si="23"/>
        <v>Nov2021</v>
      </c>
      <c r="B11493" s="21">
        <v>44501.0</v>
      </c>
      <c r="C11493" s="9">
        <v>41.0</v>
      </c>
      <c r="D11493" s="3" t="s">
        <v>197</v>
      </c>
      <c r="E11493" s="3" t="s">
        <v>184</v>
      </c>
      <c r="F11493" s="9" t="s">
        <v>108</v>
      </c>
      <c r="G11493" s="3">
        <f t="array" ref="G11493">INDEX('Nov2021'!$A$1:$BP$55,MATCH($D11493,'Nov2021'!$A:$A,0),MATCH($E11493,'Nov2021'!$2:$2,0))</f>
        <v>0</v>
      </c>
      <c r="H11493" s="3">
        <v>0.0</v>
      </c>
      <c r="I11493" s="3">
        <v>0.0</v>
      </c>
    </row>
    <row r="11494" ht="14.25" customHeight="1">
      <c r="A11494" s="3" t="str">
        <f t="shared" si="23"/>
        <v>Nov2021</v>
      </c>
      <c r="B11494" s="21">
        <v>44501.0</v>
      </c>
      <c r="C11494" s="9">
        <v>42.0</v>
      </c>
      <c r="D11494" s="3" t="s">
        <v>197</v>
      </c>
      <c r="E11494" s="3" t="s">
        <v>235</v>
      </c>
      <c r="F11494" s="9" t="s">
        <v>109</v>
      </c>
      <c r="G11494" s="3">
        <f t="array" ref="G11494">INDEX('Nov2021'!$A$1:$BP$55,MATCH($D11494,'Nov2021'!$A:$A,0),MATCH($E11494,'Nov2021'!$2:$2,0))</f>
        <v>0</v>
      </c>
      <c r="H11494" s="3">
        <v>0.0</v>
      </c>
      <c r="I11494" s="3">
        <v>0.0</v>
      </c>
    </row>
    <row r="11495" ht="14.25" customHeight="1">
      <c r="A11495" s="3" t="str">
        <f t="shared" si="23"/>
        <v>Nov2021</v>
      </c>
      <c r="B11495" s="21">
        <v>44501.0</v>
      </c>
      <c r="C11495" s="9">
        <v>43.0</v>
      </c>
      <c r="D11495" s="3" t="s">
        <v>197</v>
      </c>
      <c r="E11495" s="3" t="s">
        <v>246</v>
      </c>
      <c r="F11495" s="9" t="s">
        <v>110</v>
      </c>
      <c r="G11495" s="3">
        <f t="array" ref="G11495">INDEX('Nov2021'!$A$1:$BP$55,MATCH($D11495,'Nov2021'!$A:$A,0),MATCH($E11495,'Nov2021'!$2:$2,0))</f>
        <v>0</v>
      </c>
      <c r="H11495" s="3">
        <v>0.0</v>
      </c>
      <c r="I11495" s="3">
        <v>0.0</v>
      </c>
    </row>
    <row r="11496" ht="14.25" customHeight="1">
      <c r="A11496" s="3" t="str">
        <f t="shared" si="23"/>
        <v>Nov2021</v>
      </c>
      <c r="B11496" s="21">
        <v>44501.0</v>
      </c>
      <c r="C11496" s="9">
        <v>44.0</v>
      </c>
      <c r="D11496" s="3" t="s">
        <v>197</v>
      </c>
      <c r="E11496" s="3" t="s">
        <v>186</v>
      </c>
      <c r="F11496" s="9" t="s">
        <v>108</v>
      </c>
      <c r="G11496" s="3">
        <f t="array" ref="G11496">INDEX('Nov2021'!$A$1:$BP$55,MATCH($D11496,'Nov2021'!$A:$A,0),MATCH($E11496,'Nov2021'!$2:$2,0))</f>
        <v>0</v>
      </c>
      <c r="H11496" s="3">
        <v>0.0</v>
      </c>
      <c r="I11496" s="3">
        <v>0.0</v>
      </c>
    </row>
    <row r="11497" ht="14.25" customHeight="1">
      <c r="A11497" s="3" t="str">
        <f t="shared" si="23"/>
        <v>Nov2021</v>
      </c>
      <c r="B11497" s="21">
        <v>44501.0</v>
      </c>
      <c r="C11497" s="9">
        <v>45.0</v>
      </c>
      <c r="D11497" s="3" t="s">
        <v>197</v>
      </c>
      <c r="E11497" s="3" t="s">
        <v>247</v>
      </c>
      <c r="F11497" s="9" t="s">
        <v>113</v>
      </c>
      <c r="G11497" s="3">
        <f t="array" ref="G11497">INDEX('Nov2021'!$A$1:$BP$55,MATCH($D11497,'Nov2021'!$A:$A,0),MATCH($E11497,'Nov2021'!$2:$2,0))</f>
        <v>0</v>
      </c>
      <c r="H11497" s="3">
        <v>0.0</v>
      </c>
      <c r="I11497" s="3">
        <v>0.0</v>
      </c>
    </row>
    <row r="11498" ht="14.25" customHeight="1">
      <c r="A11498" s="3" t="str">
        <f t="shared" si="23"/>
        <v>Nov2021</v>
      </c>
      <c r="B11498" s="21">
        <v>44501.0</v>
      </c>
      <c r="C11498" s="9">
        <v>46.0</v>
      </c>
      <c r="D11498" s="3" t="s">
        <v>197</v>
      </c>
      <c r="E11498" s="3" t="s">
        <v>159</v>
      </c>
      <c r="F11498" s="9" t="s">
        <v>110</v>
      </c>
      <c r="G11498" s="3">
        <f t="array" ref="G11498">INDEX('Nov2021'!$A$1:$BP$55,MATCH($D11498,'Nov2021'!$A:$A,0),MATCH($E11498,'Nov2021'!$2:$2,0))</f>
        <v>0</v>
      </c>
      <c r="H11498" s="3">
        <v>0.0</v>
      </c>
      <c r="I11498" s="3">
        <v>0.0</v>
      </c>
    </row>
    <row r="11499" ht="14.25" customHeight="1">
      <c r="A11499" s="3" t="str">
        <f t="shared" si="23"/>
        <v>Nov2021</v>
      </c>
      <c r="B11499" s="21">
        <v>44501.0</v>
      </c>
      <c r="C11499" s="9">
        <v>47.0</v>
      </c>
      <c r="D11499" s="3" t="s">
        <v>197</v>
      </c>
      <c r="E11499" s="3" t="s">
        <v>189</v>
      </c>
      <c r="F11499" s="9" t="s">
        <v>108</v>
      </c>
      <c r="G11499" s="3">
        <f t="array" ref="G11499">INDEX('Nov2021'!$A$1:$BP$55,MATCH($D11499,'Nov2021'!$A:$A,0),MATCH($E11499,'Nov2021'!$2:$2,0))</f>
        <v>0</v>
      </c>
      <c r="H11499" s="3">
        <v>0.0</v>
      </c>
      <c r="I11499" s="3">
        <v>0.0</v>
      </c>
    </row>
    <row r="11500" ht="14.25" customHeight="1">
      <c r="A11500" s="3" t="str">
        <f t="shared" si="23"/>
        <v>Nov2021</v>
      </c>
      <c r="B11500" s="21">
        <v>44501.0</v>
      </c>
      <c r="C11500" s="9">
        <v>48.0</v>
      </c>
      <c r="D11500" s="3" t="s">
        <v>197</v>
      </c>
      <c r="E11500" s="3" t="s">
        <v>248</v>
      </c>
      <c r="F11500" s="9" t="s">
        <v>108</v>
      </c>
      <c r="G11500" s="3">
        <f t="array" ref="G11500">INDEX('Nov2021'!$A$1:$BP$55,MATCH($D11500,'Nov2021'!$A:$A,0),MATCH($E11500,'Nov2021'!$2:$2,0))</f>
        <v>0</v>
      </c>
      <c r="H11500" s="3">
        <v>0.0</v>
      </c>
      <c r="I11500" s="3">
        <v>0.0</v>
      </c>
    </row>
    <row r="11501" ht="14.25" customHeight="1">
      <c r="A11501" s="3" t="str">
        <f t="shared" si="23"/>
        <v>Nov2021</v>
      </c>
      <c r="B11501" s="21">
        <v>44501.0</v>
      </c>
      <c r="C11501" s="9">
        <v>49.0</v>
      </c>
      <c r="D11501" s="3" t="s">
        <v>197</v>
      </c>
      <c r="E11501" s="3" t="s">
        <v>190</v>
      </c>
      <c r="F11501" s="9" t="s">
        <v>108</v>
      </c>
      <c r="G11501" s="3">
        <f t="array" ref="G11501">INDEX('Nov2021'!$A$1:$BP$55,MATCH($D11501,'Nov2021'!$A:$A,0),MATCH($E11501,'Nov2021'!$2:$2,0))</f>
        <v>0</v>
      </c>
      <c r="H11501" s="3">
        <v>0.0</v>
      </c>
      <c r="I11501" s="3">
        <v>0.0</v>
      </c>
    </row>
    <row r="11502" ht="14.25" customHeight="1">
      <c r="A11502" s="3" t="str">
        <f t="shared" si="23"/>
        <v>Nov2021</v>
      </c>
      <c r="B11502" s="21">
        <v>44501.0</v>
      </c>
      <c r="C11502" s="9">
        <v>50.0</v>
      </c>
      <c r="D11502" s="3" t="s">
        <v>197</v>
      </c>
      <c r="E11502" s="3" t="s">
        <v>249</v>
      </c>
      <c r="F11502" s="9" t="s">
        <v>111</v>
      </c>
      <c r="G11502" s="3">
        <f t="array" ref="G11502">INDEX('Nov2021'!$A$1:$BP$55,MATCH($D11502,'Nov2021'!$A:$A,0),MATCH($E11502,'Nov2021'!$2:$2,0))</f>
        <v>0</v>
      </c>
      <c r="H11502" s="3">
        <v>0.0</v>
      </c>
      <c r="I11502" s="3">
        <v>0.0</v>
      </c>
    </row>
    <row r="11503" ht="14.25" customHeight="1">
      <c r="A11503" s="3" t="str">
        <f t="shared" si="23"/>
        <v>Nov2021</v>
      </c>
      <c r="B11503" s="21">
        <v>44501.0</v>
      </c>
      <c r="C11503" s="9">
        <v>51.0</v>
      </c>
      <c r="D11503" s="3" t="s">
        <v>197</v>
      </c>
      <c r="E11503" s="3" t="s">
        <v>220</v>
      </c>
      <c r="F11503" s="9" t="s">
        <v>108</v>
      </c>
      <c r="G11503" s="3">
        <f t="array" ref="G11503">INDEX('Nov2021'!$A$1:$BP$55,MATCH($D11503,'Nov2021'!$A:$A,0),MATCH($E11503,'Nov2021'!$2:$2,0))</f>
        <v>0</v>
      </c>
      <c r="H11503" s="3">
        <v>0.0</v>
      </c>
      <c r="I11503" s="3">
        <v>0.0</v>
      </c>
    </row>
    <row r="11504" ht="14.25" customHeight="1">
      <c r="A11504" s="3" t="str">
        <f t="shared" si="23"/>
        <v>Nov2021</v>
      </c>
      <c r="B11504" s="21">
        <v>44501.0</v>
      </c>
      <c r="C11504" s="9">
        <v>52.0</v>
      </c>
      <c r="D11504" s="3" t="s">
        <v>197</v>
      </c>
      <c r="E11504" s="3" t="s">
        <v>250</v>
      </c>
      <c r="F11504" s="9" t="s">
        <v>108</v>
      </c>
      <c r="G11504" s="3">
        <f t="array" ref="G11504">INDEX('Nov2021'!$A$1:$BP$55,MATCH($D11504,'Nov2021'!$A:$A,0),MATCH($E11504,'Nov2021'!$2:$2,0))</f>
        <v>0</v>
      </c>
      <c r="H11504" s="3">
        <v>0.0</v>
      </c>
      <c r="I11504" s="3">
        <v>0.0</v>
      </c>
    </row>
    <row r="11505" ht="14.25" customHeight="1">
      <c r="A11505" s="3" t="str">
        <f t="shared" si="23"/>
        <v>Nov2021</v>
      </c>
      <c r="B11505" s="21">
        <v>44501.0</v>
      </c>
      <c r="C11505" s="9">
        <v>53.0</v>
      </c>
      <c r="D11505" s="3" t="s">
        <v>197</v>
      </c>
      <c r="E11505" s="3" t="s">
        <v>192</v>
      </c>
      <c r="F11505" s="9" t="s">
        <v>109</v>
      </c>
      <c r="G11505" s="3">
        <f t="array" ref="G11505">INDEX('Nov2021'!$A$1:$BP$55,MATCH($D11505,'Nov2021'!$A:$A,0),MATCH($E11505,'Nov2021'!$2:$2,0))</f>
        <v>0</v>
      </c>
      <c r="H11505" s="3">
        <v>0.0</v>
      </c>
      <c r="I11505" s="3">
        <v>0.0</v>
      </c>
    </row>
    <row r="11506" ht="14.25" customHeight="1">
      <c r="A11506" s="3" t="str">
        <f t="shared" si="23"/>
        <v>Nov2021</v>
      </c>
      <c r="B11506" s="21">
        <v>44501.0</v>
      </c>
      <c r="C11506" s="9">
        <v>54.0</v>
      </c>
      <c r="D11506" s="3" t="s">
        <v>197</v>
      </c>
      <c r="E11506" s="3" t="s">
        <v>177</v>
      </c>
      <c r="F11506" s="9" t="s">
        <v>109</v>
      </c>
      <c r="G11506" s="3">
        <f t="array" ref="G11506">INDEX('Nov2021'!$A$1:$BP$55,MATCH($D11506,'Nov2021'!$A:$A,0),MATCH($E11506,'Nov2021'!$2:$2,0))</f>
        <v>0</v>
      </c>
      <c r="H11506" s="3">
        <v>0.0</v>
      </c>
      <c r="I11506" s="3">
        <v>0.0</v>
      </c>
    </row>
    <row r="11507" ht="14.25" customHeight="1">
      <c r="A11507" s="3" t="str">
        <f t="shared" si="23"/>
        <v>Nov2021</v>
      </c>
      <c r="B11507" s="21">
        <v>44501.0</v>
      </c>
      <c r="C11507" s="9">
        <v>55.0</v>
      </c>
      <c r="D11507" s="3" t="s">
        <v>197</v>
      </c>
      <c r="E11507" s="3" t="s">
        <v>193</v>
      </c>
      <c r="F11507" s="9" t="s">
        <v>108</v>
      </c>
      <c r="G11507" s="3">
        <f t="array" ref="G11507">INDEX('Nov2021'!$A$1:$BP$55,MATCH($D11507,'Nov2021'!$A:$A,0),MATCH($E11507,'Nov2021'!$2:$2,0))</f>
        <v>0</v>
      </c>
      <c r="H11507" s="3">
        <v>0.0</v>
      </c>
      <c r="I11507" s="3">
        <v>0.0</v>
      </c>
    </row>
    <row r="11508" ht="14.25" customHeight="1">
      <c r="A11508" s="3" t="str">
        <f t="shared" si="23"/>
        <v>Nov2021</v>
      </c>
      <c r="B11508" s="21">
        <v>44501.0</v>
      </c>
      <c r="C11508" s="9">
        <v>56.0</v>
      </c>
      <c r="D11508" s="3" t="s">
        <v>197</v>
      </c>
      <c r="E11508" s="3" t="s">
        <v>251</v>
      </c>
      <c r="F11508" s="9" t="s">
        <v>113</v>
      </c>
      <c r="G11508" s="3">
        <f t="array" ref="G11508">INDEX('Nov2021'!$A$1:$BP$55,MATCH($D11508,'Nov2021'!$A:$A,0),MATCH($E11508,'Nov2021'!$2:$2,0))</f>
        <v>0</v>
      </c>
      <c r="H11508" s="3">
        <v>0.0</v>
      </c>
      <c r="I11508" s="3">
        <v>0.0</v>
      </c>
    </row>
    <row r="11509" ht="14.25" customHeight="1">
      <c r="A11509" s="3" t="str">
        <f t="shared" si="23"/>
        <v>Nov2021</v>
      </c>
      <c r="B11509" s="21">
        <v>44501.0</v>
      </c>
      <c r="C11509" s="9">
        <v>57.0</v>
      </c>
      <c r="D11509" s="3" t="s">
        <v>197</v>
      </c>
      <c r="E11509" s="3" t="s">
        <v>215</v>
      </c>
      <c r="F11509" s="9" t="s">
        <v>108</v>
      </c>
      <c r="G11509" s="3">
        <f t="array" ref="G11509">INDEX('Nov2021'!$A$1:$BP$55,MATCH($D11509,'Nov2021'!$A:$A,0),MATCH($E11509,'Nov2021'!$2:$2,0))</f>
        <v>0</v>
      </c>
      <c r="H11509" s="3">
        <v>0.0</v>
      </c>
      <c r="I11509" s="3">
        <v>0.0</v>
      </c>
    </row>
    <row r="11510" ht="14.25" customHeight="1">
      <c r="A11510" s="3" t="str">
        <f t="shared" si="23"/>
        <v>Nov2021</v>
      </c>
      <c r="B11510" s="21">
        <v>44501.0</v>
      </c>
      <c r="C11510" s="9">
        <v>58.0</v>
      </c>
      <c r="D11510" s="3" t="s">
        <v>197</v>
      </c>
      <c r="E11510" s="3" t="s">
        <v>179</v>
      </c>
      <c r="F11510" s="9" t="s">
        <v>109</v>
      </c>
      <c r="G11510" s="3">
        <f t="array" ref="G11510">INDEX('Nov2021'!$A$1:$BP$55,MATCH($D11510,'Nov2021'!$A:$A,0),MATCH($E11510,'Nov2021'!$2:$2,0))</f>
        <v>0</v>
      </c>
      <c r="H11510" s="3">
        <v>0.0</v>
      </c>
      <c r="I11510" s="3">
        <v>0.0</v>
      </c>
    </row>
    <row r="11511" ht="14.25" customHeight="1">
      <c r="A11511" s="3" t="str">
        <f t="shared" si="23"/>
        <v>Nov2021</v>
      </c>
      <c r="B11511" s="21">
        <v>44501.0</v>
      </c>
      <c r="C11511" s="9">
        <v>59.0</v>
      </c>
      <c r="D11511" s="3" t="s">
        <v>197</v>
      </c>
      <c r="E11511" s="3" t="s">
        <v>162</v>
      </c>
      <c r="F11511" s="9" t="s">
        <v>111</v>
      </c>
      <c r="G11511" s="3">
        <f t="array" ref="G11511">INDEX('Nov2021'!$A$1:$BP$55,MATCH($D11511,'Nov2021'!$A:$A,0),MATCH($E11511,'Nov2021'!$2:$2,0))</f>
        <v>0</v>
      </c>
      <c r="H11511" s="3">
        <v>0.0</v>
      </c>
      <c r="I11511" s="3">
        <v>0.0</v>
      </c>
    </row>
    <row r="11512" ht="14.25" customHeight="1">
      <c r="A11512" s="3" t="str">
        <f t="shared" si="23"/>
        <v>Nov2021</v>
      </c>
      <c r="B11512" s="21">
        <v>44501.0</v>
      </c>
      <c r="C11512" s="9">
        <v>60.0</v>
      </c>
      <c r="D11512" s="3" t="s">
        <v>197</v>
      </c>
      <c r="E11512" s="3" t="s">
        <v>208</v>
      </c>
      <c r="F11512" s="9" t="s">
        <v>108</v>
      </c>
      <c r="G11512" s="3">
        <f t="array" ref="G11512">INDEX('Nov2021'!$A$1:$BP$55,MATCH($D11512,'Nov2021'!$A:$A,0),MATCH($E11512,'Nov2021'!$2:$2,0))</f>
        <v>0</v>
      </c>
      <c r="H11512" s="3">
        <v>0.0</v>
      </c>
      <c r="I11512" s="3">
        <v>0.0</v>
      </c>
    </row>
    <row r="11513" ht="14.25" customHeight="1">
      <c r="A11513" s="3" t="str">
        <f t="shared" si="23"/>
        <v>Nov2021</v>
      </c>
      <c r="B11513" s="21">
        <v>44501.0</v>
      </c>
      <c r="C11513" s="9">
        <v>61.0</v>
      </c>
      <c r="D11513" s="3" t="s">
        <v>197</v>
      </c>
      <c r="E11513" s="3" t="s">
        <v>218</v>
      </c>
      <c r="F11513" s="9" t="s">
        <v>108</v>
      </c>
      <c r="G11513" s="3">
        <f t="array" ref="G11513">INDEX('Nov2021'!$A$1:$BP$55,MATCH($D11513,'Nov2021'!$A:$A,0),MATCH($E11513,'Nov2021'!$2:$2,0))</f>
        <v>0</v>
      </c>
      <c r="H11513" s="3">
        <v>0.0</v>
      </c>
      <c r="I11513" s="3">
        <v>0.0</v>
      </c>
    </row>
    <row r="11514" ht="14.25" customHeight="1">
      <c r="A11514" s="3" t="str">
        <f t="shared" si="23"/>
        <v>Nov2021</v>
      </c>
      <c r="B11514" s="21">
        <v>44501.0</v>
      </c>
      <c r="C11514" s="9">
        <v>1.0</v>
      </c>
      <c r="D11514" s="3" t="s">
        <v>219</v>
      </c>
      <c r="E11514" s="3" t="s">
        <v>137</v>
      </c>
      <c r="F11514" s="9" t="s">
        <v>108</v>
      </c>
      <c r="G11514" s="3" t="str">
        <f t="array" ref="G11514">INDEX('Nov2021'!$A$1:$BP$55,MATCH($D11514,'Nov2021'!$A:$A,0),MATCH($E11514,'Nov2021'!$2:$2,0))</f>
        <v>Suppressed</v>
      </c>
      <c r="H11514" s="3">
        <v>1.0</v>
      </c>
      <c r="I11514" s="3">
        <v>2.0</v>
      </c>
    </row>
    <row r="11515" ht="14.25" customHeight="1">
      <c r="A11515" s="3" t="str">
        <f t="shared" si="23"/>
        <v>Nov2021</v>
      </c>
      <c r="B11515" s="21">
        <v>44501.0</v>
      </c>
      <c r="C11515" s="9">
        <v>2.0</v>
      </c>
      <c r="D11515" s="3" t="s">
        <v>219</v>
      </c>
      <c r="E11515" s="3" t="s">
        <v>138</v>
      </c>
      <c r="F11515" s="9" t="s">
        <v>108</v>
      </c>
      <c r="G11515" s="3">
        <f t="array" ref="G11515">INDEX('Nov2021'!$A$1:$BP$55,MATCH($D11515,'Nov2021'!$A:$A,0),MATCH($E11515,'Nov2021'!$2:$2,0))</f>
        <v>0</v>
      </c>
      <c r="H11515" s="3">
        <v>0.0</v>
      </c>
      <c r="I11515" s="3">
        <v>0.0</v>
      </c>
    </row>
    <row r="11516" ht="14.25" customHeight="1">
      <c r="A11516" s="3" t="str">
        <f t="shared" si="23"/>
        <v>Nov2021</v>
      </c>
      <c r="B11516" s="21">
        <v>44501.0</v>
      </c>
      <c r="C11516" s="9">
        <v>3.0</v>
      </c>
      <c r="D11516" s="3" t="s">
        <v>219</v>
      </c>
      <c r="E11516" s="3" t="s">
        <v>136</v>
      </c>
      <c r="F11516" s="9" t="s">
        <v>108</v>
      </c>
      <c r="G11516" s="3">
        <f t="array" ref="G11516">INDEX('Nov2021'!$A$1:$BP$55,MATCH($D11516,'Nov2021'!$A:$A,0),MATCH($E11516,'Nov2021'!$2:$2,0))</f>
        <v>0</v>
      </c>
      <c r="H11516" s="3">
        <v>0.0</v>
      </c>
      <c r="I11516" s="3">
        <v>0.0</v>
      </c>
    </row>
    <row r="11517" ht="14.25" customHeight="1">
      <c r="A11517" s="3" t="str">
        <f t="shared" si="23"/>
        <v>Nov2021</v>
      </c>
      <c r="B11517" s="21">
        <v>44501.0</v>
      </c>
      <c r="C11517" s="9">
        <v>4.0</v>
      </c>
      <c r="D11517" s="3" t="s">
        <v>219</v>
      </c>
      <c r="E11517" s="3" t="s">
        <v>141</v>
      </c>
      <c r="F11517" s="9" t="s">
        <v>109</v>
      </c>
      <c r="G11517" s="3">
        <f t="array" ref="G11517">INDEX('Nov2021'!$A$1:$BP$55,MATCH($D11517,'Nov2021'!$A:$A,0),MATCH($E11517,'Nov2021'!$2:$2,0))</f>
        <v>0</v>
      </c>
      <c r="H11517" s="3">
        <v>0.0</v>
      </c>
      <c r="I11517" s="3">
        <v>0.0</v>
      </c>
    </row>
    <row r="11518" ht="14.25" customHeight="1">
      <c r="A11518" s="3" t="str">
        <f t="shared" si="23"/>
        <v>Nov2021</v>
      </c>
      <c r="B11518" s="21">
        <v>44501.0</v>
      </c>
      <c r="C11518" s="9">
        <v>5.0</v>
      </c>
      <c r="D11518" s="3" t="s">
        <v>219</v>
      </c>
      <c r="E11518" s="3" t="s">
        <v>140</v>
      </c>
      <c r="F11518" s="9" t="s">
        <v>108</v>
      </c>
      <c r="G11518" s="3">
        <f t="array" ref="G11518">INDEX('Nov2021'!$A$1:$BP$55,MATCH($D11518,'Nov2021'!$A:$A,0),MATCH($E11518,'Nov2021'!$2:$2,0))</f>
        <v>0</v>
      </c>
      <c r="H11518" s="3">
        <v>0.0</v>
      </c>
      <c r="I11518" s="3">
        <v>0.0</v>
      </c>
    </row>
    <row r="11519" ht="14.25" customHeight="1">
      <c r="A11519" s="3" t="str">
        <f t="shared" si="23"/>
        <v>Nov2021</v>
      </c>
      <c r="B11519" s="21">
        <v>44501.0</v>
      </c>
      <c r="C11519" s="9">
        <v>6.0</v>
      </c>
      <c r="D11519" s="3" t="s">
        <v>219</v>
      </c>
      <c r="E11519" s="3" t="s">
        <v>146</v>
      </c>
      <c r="F11519" s="9" t="s">
        <v>108</v>
      </c>
      <c r="G11519" s="3">
        <f t="array" ref="G11519">INDEX('Nov2021'!$A$1:$BP$55,MATCH($D11519,'Nov2021'!$A:$A,0),MATCH($E11519,'Nov2021'!$2:$2,0))</f>
        <v>0</v>
      </c>
      <c r="H11519" s="3">
        <v>0.0</v>
      </c>
      <c r="I11519" s="3">
        <v>0.0</v>
      </c>
    </row>
    <row r="11520" ht="14.25" customHeight="1">
      <c r="A11520" s="3" t="str">
        <f t="shared" si="23"/>
        <v>Nov2021</v>
      </c>
      <c r="B11520" s="21">
        <v>44501.0</v>
      </c>
      <c r="C11520" s="9">
        <v>7.0</v>
      </c>
      <c r="D11520" s="3" t="s">
        <v>219</v>
      </c>
      <c r="E11520" s="3" t="s">
        <v>139</v>
      </c>
      <c r="F11520" s="9" t="s">
        <v>108</v>
      </c>
      <c r="G11520" s="3" t="str">
        <f t="array" ref="G11520">INDEX('Nov2021'!$A$1:$BP$55,MATCH($D11520,'Nov2021'!$A:$A,0),MATCH($E11520,'Nov2021'!$2:$2,0))</f>
        <v>Suppressed</v>
      </c>
      <c r="H11520" s="3">
        <v>1.0</v>
      </c>
      <c r="I11520" s="3">
        <v>2.0</v>
      </c>
    </row>
    <row r="11521" ht="14.25" customHeight="1">
      <c r="A11521" s="3" t="str">
        <f t="shared" si="23"/>
        <v>Nov2021</v>
      </c>
      <c r="B11521" s="21">
        <v>44501.0</v>
      </c>
      <c r="C11521" s="9">
        <v>8.0</v>
      </c>
      <c r="D11521" s="3" t="s">
        <v>219</v>
      </c>
      <c r="E11521" s="3" t="s">
        <v>142</v>
      </c>
      <c r="F11521" s="9" t="s">
        <v>108</v>
      </c>
      <c r="G11521" s="3">
        <f t="array" ref="G11521">INDEX('Nov2021'!$A$1:$BP$55,MATCH($D11521,'Nov2021'!$A:$A,0),MATCH($E11521,'Nov2021'!$2:$2,0))</f>
        <v>0</v>
      </c>
      <c r="H11521" s="3">
        <v>0.0</v>
      </c>
      <c r="I11521" s="3">
        <v>0.0</v>
      </c>
    </row>
    <row r="11522" ht="14.25" customHeight="1">
      <c r="A11522" s="3" t="str">
        <f t="shared" si="23"/>
        <v>Nov2021</v>
      </c>
      <c r="B11522" s="21">
        <v>44501.0</v>
      </c>
      <c r="C11522" s="9">
        <v>9.0</v>
      </c>
      <c r="D11522" s="3" t="s">
        <v>219</v>
      </c>
      <c r="E11522" s="3" t="s">
        <v>143</v>
      </c>
      <c r="F11522" s="9" t="s">
        <v>108</v>
      </c>
      <c r="G11522" s="3">
        <f t="array" ref="G11522">INDEX('Nov2021'!$A$1:$BP$55,MATCH($D11522,'Nov2021'!$A:$A,0),MATCH($E11522,'Nov2021'!$2:$2,0))</f>
        <v>0</v>
      </c>
      <c r="H11522" s="3">
        <v>0.0</v>
      </c>
      <c r="I11522" s="3">
        <v>0.0</v>
      </c>
    </row>
    <row r="11523" ht="14.25" customHeight="1">
      <c r="A11523" s="3" t="str">
        <f t="shared" si="23"/>
        <v>Nov2021</v>
      </c>
      <c r="B11523" s="21">
        <v>44501.0</v>
      </c>
      <c r="C11523" s="9">
        <v>10.0</v>
      </c>
      <c r="D11523" s="3" t="s">
        <v>219</v>
      </c>
      <c r="E11523" s="3" t="s">
        <v>181</v>
      </c>
      <c r="F11523" s="9" t="s">
        <v>108</v>
      </c>
      <c r="G11523" s="3">
        <f t="array" ref="G11523">INDEX('Nov2021'!$A$1:$BP$55,MATCH($D11523,'Nov2021'!$A:$A,0),MATCH($E11523,'Nov2021'!$2:$2,0))</f>
        <v>0</v>
      </c>
      <c r="H11523" s="3">
        <v>0.0</v>
      </c>
      <c r="I11523" s="3">
        <v>0.0</v>
      </c>
    </row>
    <row r="11524" ht="14.25" customHeight="1">
      <c r="A11524" s="3" t="str">
        <f t="shared" si="23"/>
        <v>Nov2021</v>
      </c>
      <c r="B11524" s="21">
        <v>44501.0</v>
      </c>
      <c r="C11524" s="9">
        <v>11.0</v>
      </c>
      <c r="D11524" s="3" t="s">
        <v>219</v>
      </c>
      <c r="E11524" s="3" t="s">
        <v>144</v>
      </c>
      <c r="F11524" s="9" t="s">
        <v>108</v>
      </c>
      <c r="G11524" s="3" t="str">
        <f t="array" ref="G11524">INDEX('Nov2021'!$A$1:$BP$55,MATCH($D11524,'Nov2021'!$A:$A,0),MATCH($E11524,'Nov2021'!$2:$2,0))</f>
        <v>Suppressed</v>
      </c>
      <c r="H11524" s="3">
        <v>1.0</v>
      </c>
      <c r="I11524" s="3">
        <v>2.0</v>
      </c>
    </row>
    <row r="11525" ht="14.25" customHeight="1">
      <c r="A11525" s="3" t="str">
        <f t="shared" si="23"/>
        <v>Nov2021</v>
      </c>
      <c r="B11525" s="21">
        <v>44501.0</v>
      </c>
      <c r="C11525" s="9">
        <v>12.0</v>
      </c>
      <c r="D11525" s="3" t="s">
        <v>219</v>
      </c>
      <c r="E11525" s="3" t="s">
        <v>188</v>
      </c>
      <c r="F11525" s="9" t="s">
        <v>108</v>
      </c>
      <c r="G11525" s="3">
        <f t="array" ref="G11525">INDEX('Nov2021'!$A$1:$BP$55,MATCH($D11525,'Nov2021'!$A:$A,0),MATCH($E11525,'Nov2021'!$2:$2,0))</f>
        <v>0</v>
      </c>
      <c r="H11525" s="3">
        <v>0.0</v>
      </c>
      <c r="I11525" s="3">
        <v>0.0</v>
      </c>
    </row>
    <row r="11526" ht="14.25" customHeight="1">
      <c r="A11526" s="3" t="str">
        <f t="shared" si="23"/>
        <v>Nov2021</v>
      </c>
      <c r="B11526" s="21">
        <v>44501.0</v>
      </c>
      <c r="C11526" s="9">
        <v>13.0</v>
      </c>
      <c r="D11526" s="3" t="s">
        <v>219</v>
      </c>
      <c r="E11526" s="3" t="s">
        <v>160</v>
      </c>
      <c r="F11526" s="9" t="s">
        <v>109</v>
      </c>
      <c r="G11526" s="3">
        <f t="array" ref="G11526">INDEX('Nov2021'!$A$1:$BP$55,MATCH($D11526,'Nov2021'!$A:$A,0),MATCH($E11526,'Nov2021'!$2:$2,0))</f>
        <v>0</v>
      </c>
      <c r="H11526" s="3">
        <v>0.0</v>
      </c>
      <c r="I11526" s="3">
        <v>0.0</v>
      </c>
    </row>
    <row r="11527" ht="14.25" customHeight="1">
      <c r="A11527" s="3" t="str">
        <f t="shared" si="23"/>
        <v>Nov2021</v>
      </c>
      <c r="B11527" s="21">
        <v>44501.0</v>
      </c>
      <c r="C11527" s="9">
        <v>14.0</v>
      </c>
      <c r="D11527" s="3" t="s">
        <v>219</v>
      </c>
      <c r="E11527" s="3" t="s">
        <v>147</v>
      </c>
      <c r="F11527" s="9" t="s">
        <v>110</v>
      </c>
      <c r="G11527" s="3">
        <f t="array" ref="G11527">INDEX('Nov2021'!$A$1:$BP$55,MATCH($D11527,'Nov2021'!$A:$A,0),MATCH($E11527,'Nov2021'!$2:$2,0))</f>
        <v>0</v>
      </c>
      <c r="H11527" s="3">
        <v>0.0</v>
      </c>
      <c r="I11527" s="3">
        <v>0.0</v>
      </c>
    </row>
    <row r="11528" ht="14.25" customHeight="1">
      <c r="A11528" s="3" t="str">
        <f t="shared" si="23"/>
        <v>Nov2021</v>
      </c>
      <c r="B11528" s="21">
        <v>44501.0</v>
      </c>
      <c r="C11528" s="9">
        <v>15.0</v>
      </c>
      <c r="D11528" s="3" t="s">
        <v>219</v>
      </c>
      <c r="E11528" s="3" t="s">
        <v>168</v>
      </c>
      <c r="F11528" s="9" t="s">
        <v>112</v>
      </c>
      <c r="G11528" s="3">
        <f t="array" ref="G11528">INDEX('Nov2021'!$A$1:$BP$55,MATCH($D11528,'Nov2021'!$A:$A,0),MATCH($E11528,'Nov2021'!$2:$2,0))</f>
        <v>0</v>
      </c>
      <c r="H11528" s="3">
        <v>0.0</v>
      </c>
      <c r="I11528" s="3">
        <v>0.0</v>
      </c>
    </row>
    <row r="11529" ht="14.25" customHeight="1">
      <c r="A11529" s="3" t="str">
        <f t="shared" si="23"/>
        <v>Nov2021</v>
      </c>
      <c r="B11529" s="21">
        <v>44501.0</v>
      </c>
      <c r="C11529" s="9">
        <v>16.0</v>
      </c>
      <c r="D11529" s="3" t="s">
        <v>219</v>
      </c>
      <c r="E11529" s="3" t="s">
        <v>145</v>
      </c>
      <c r="F11529" s="9" t="s">
        <v>108</v>
      </c>
      <c r="G11529" s="3">
        <f t="array" ref="G11529">INDEX('Nov2021'!$A$1:$BP$55,MATCH($D11529,'Nov2021'!$A:$A,0),MATCH($E11529,'Nov2021'!$2:$2,0))</f>
        <v>0</v>
      </c>
      <c r="H11529" s="3">
        <v>0.0</v>
      </c>
      <c r="I11529" s="3">
        <v>0.0</v>
      </c>
    </row>
    <row r="11530" ht="14.25" customHeight="1">
      <c r="A11530" s="3" t="str">
        <f t="shared" si="23"/>
        <v>Nov2021</v>
      </c>
      <c r="B11530" s="21">
        <v>44501.0</v>
      </c>
      <c r="C11530" s="9">
        <v>17.0</v>
      </c>
      <c r="D11530" s="3" t="s">
        <v>219</v>
      </c>
      <c r="E11530" s="3" t="s">
        <v>148</v>
      </c>
      <c r="F11530" s="9" t="s">
        <v>108</v>
      </c>
      <c r="G11530" s="3">
        <f t="array" ref="G11530">INDEX('Nov2021'!$A$1:$BP$55,MATCH($D11530,'Nov2021'!$A:$A,0),MATCH($E11530,'Nov2021'!$2:$2,0))</f>
        <v>0</v>
      </c>
      <c r="H11530" s="3">
        <v>0.0</v>
      </c>
      <c r="I11530" s="3">
        <v>0.0</v>
      </c>
    </row>
    <row r="11531" ht="14.25" customHeight="1">
      <c r="A11531" s="3" t="str">
        <f t="shared" si="23"/>
        <v>Nov2021</v>
      </c>
      <c r="B11531" s="21">
        <v>44501.0</v>
      </c>
      <c r="C11531" s="9">
        <v>18.0</v>
      </c>
      <c r="D11531" s="3" t="s">
        <v>219</v>
      </c>
      <c r="E11531" s="3" t="s">
        <v>161</v>
      </c>
      <c r="F11531" s="9" t="s">
        <v>108</v>
      </c>
      <c r="G11531" s="3">
        <f t="array" ref="G11531">INDEX('Nov2021'!$A$1:$BP$55,MATCH($D11531,'Nov2021'!$A:$A,0),MATCH($E11531,'Nov2021'!$2:$2,0))</f>
        <v>0</v>
      </c>
      <c r="H11531" s="3">
        <v>0.0</v>
      </c>
      <c r="I11531" s="3">
        <v>0.0</v>
      </c>
    </row>
    <row r="11532" ht="14.25" customHeight="1">
      <c r="A11532" s="3" t="str">
        <f t="shared" si="23"/>
        <v>Nov2021</v>
      </c>
      <c r="B11532" s="21">
        <v>44501.0</v>
      </c>
      <c r="C11532" s="9">
        <v>19.0</v>
      </c>
      <c r="D11532" s="3" t="s">
        <v>219</v>
      </c>
      <c r="E11532" s="3" t="s">
        <v>149</v>
      </c>
      <c r="F11532" s="9" t="s">
        <v>108</v>
      </c>
      <c r="G11532" s="3" t="str">
        <f t="array" ref="G11532">INDEX('Nov2021'!$A$1:$BP$55,MATCH($D11532,'Nov2021'!$A:$A,0),MATCH($E11532,'Nov2021'!$2:$2,0))</f>
        <v>Suppressed</v>
      </c>
      <c r="H11532" s="3">
        <v>1.0</v>
      </c>
      <c r="I11532" s="3">
        <v>2.0</v>
      </c>
    </row>
    <row r="11533" ht="14.25" customHeight="1">
      <c r="A11533" s="3" t="str">
        <f t="shared" si="23"/>
        <v>Nov2021</v>
      </c>
      <c r="B11533" s="21">
        <v>44501.0</v>
      </c>
      <c r="C11533" s="9">
        <v>20.0</v>
      </c>
      <c r="D11533" s="3" t="s">
        <v>219</v>
      </c>
      <c r="E11533" s="3" t="s">
        <v>150</v>
      </c>
      <c r="F11533" s="9" t="s">
        <v>108</v>
      </c>
      <c r="G11533" s="3">
        <f t="array" ref="G11533">INDEX('Nov2021'!$A$1:$BP$55,MATCH($D11533,'Nov2021'!$A:$A,0),MATCH($E11533,'Nov2021'!$2:$2,0))</f>
        <v>0</v>
      </c>
      <c r="H11533" s="3">
        <v>0.0</v>
      </c>
      <c r="I11533" s="3">
        <v>0.0</v>
      </c>
    </row>
    <row r="11534" ht="14.25" customHeight="1">
      <c r="A11534" s="3" t="str">
        <f t="shared" si="23"/>
        <v>Nov2021</v>
      </c>
      <c r="B11534" s="21">
        <v>44501.0</v>
      </c>
      <c r="C11534" s="9">
        <v>21.0</v>
      </c>
      <c r="D11534" s="3" t="s">
        <v>219</v>
      </c>
      <c r="E11534" s="3" t="s">
        <v>165</v>
      </c>
      <c r="F11534" s="9" t="s">
        <v>111</v>
      </c>
      <c r="G11534" s="3">
        <f t="array" ref="G11534">INDEX('Nov2021'!$A$1:$BP$55,MATCH($D11534,'Nov2021'!$A:$A,0),MATCH($E11534,'Nov2021'!$2:$2,0))</f>
        <v>0</v>
      </c>
      <c r="H11534" s="3">
        <v>0.0</v>
      </c>
      <c r="I11534" s="3">
        <v>0.0</v>
      </c>
    </row>
    <row r="11535" ht="14.25" customHeight="1">
      <c r="A11535" s="3" t="str">
        <f t="shared" si="23"/>
        <v>Nov2021</v>
      </c>
      <c r="B11535" s="21">
        <v>44501.0</v>
      </c>
      <c r="C11535" s="9">
        <v>22.0</v>
      </c>
      <c r="D11535" s="3" t="s">
        <v>219</v>
      </c>
      <c r="E11535" s="3" t="s">
        <v>155</v>
      </c>
      <c r="F11535" s="9" t="s">
        <v>109</v>
      </c>
      <c r="G11535" s="3">
        <f t="array" ref="G11535">INDEX('Nov2021'!$A$1:$BP$55,MATCH($D11535,'Nov2021'!$A:$A,0),MATCH($E11535,'Nov2021'!$2:$2,0))</f>
        <v>0</v>
      </c>
      <c r="H11535" s="3">
        <v>0.0</v>
      </c>
      <c r="I11535" s="3">
        <v>0.0</v>
      </c>
    </row>
    <row r="11536" ht="14.25" customHeight="1">
      <c r="A11536" s="3" t="str">
        <f t="shared" si="23"/>
        <v>Nov2021</v>
      </c>
      <c r="B11536" s="21">
        <v>44501.0</v>
      </c>
      <c r="C11536" s="9">
        <v>23.0</v>
      </c>
      <c r="D11536" s="3" t="s">
        <v>219</v>
      </c>
      <c r="E11536" s="3" t="s">
        <v>225</v>
      </c>
      <c r="F11536" s="9" t="s">
        <v>109</v>
      </c>
      <c r="G11536" s="3">
        <f t="array" ref="G11536">INDEX('Nov2021'!$A$1:$BP$55,MATCH($D11536,'Nov2021'!$A:$A,0),MATCH($E11536,'Nov2021'!$2:$2,0))</f>
        <v>0</v>
      </c>
      <c r="H11536" s="3">
        <v>0.0</v>
      </c>
      <c r="I11536" s="3">
        <v>0.0</v>
      </c>
    </row>
    <row r="11537" ht="14.25" customHeight="1">
      <c r="A11537" s="3" t="str">
        <f t="shared" si="23"/>
        <v>Nov2021</v>
      </c>
      <c r="B11537" s="21">
        <v>44501.0</v>
      </c>
      <c r="C11537" s="9">
        <v>24.0</v>
      </c>
      <c r="D11537" s="3" t="s">
        <v>219</v>
      </c>
      <c r="E11537" s="3" t="s">
        <v>158</v>
      </c>
      <c r="F11537" s="9" t="s">
        <v>109</v>
      </c>
      <c r="G11537" s="3">
        <f t="array" ref="G11537">INDEX('Nov2021'!$A$1:$BP$55,MATCH($D11537,'Nov2021'!$A:$A,0),MATCH($E11537,'Nov2021'!$2:$2,0))</f>
        <v>0</v>
      </c>
      <c r="H11537" s="3">
        <v>0.0</v>
      </c>
      <c r="I11537" s="3">
        <v>0.0</v>
      </c>
    </row>
    <row r="11538" ht="14.25" customHeight="1">
      <c r="A11538" s="3" t="str">
        <f t="shared" si="23"/>
        <v>Nov2021</v>
      </c>
      <c r="B11538" s="21">
        <v>44501.0</v>
      </c>
      <c r="C11538" s="9">
        <v>25.0</v>
      </c>
      <c r="D11538" s="3" t="s">
        <v>219</v>
      </c>
      <c r="E11538" s="3" t="s">
        <v>169</v>
      </c>
      <c r="F11538" s="9" t="s">
        <v>110</v>
      </c>
      <c r="G11538" s="3">
        <f t="array" ref="G11538">INDEX('Nov2021'!$A$1:$BP$55,MATCH($D11538,'Nov2021'!$A:$A,0),MATCH($E11538,'Nov2021'!$2:$2,0))</f>
        <v>0</v>
      </c>
      <c r="H11538" s="3">
        <v>0.0</v>
      </c>
      <c r="I11538" s="3">
        <v>0.0</v>
      </c>
    </row>
    <row r="11539" ht="14.25" customHeight="1">
      <c r="A11539" s="3" t="str">
        <f t="shared" si="23"/>
        <v>Nov2021</v>
      </c>
      <c r="B11539" s="21">
        <v>44501.0</v>
      </c>
      <c r="C11539" s="9">
        <v>26.0</v>
      </c>
      <c r="D11539" s="3" t="s">
        <v>219</v>
      </c>
      <c r="E11539" s="3" t="s">
        <v>157</v>
      </c>
      <c r="F11539" s="9" t="s">
        <v>108</v>
      </c>
      <c r="G11539" s="3">
        <f t="array" ref="G11539">INDEX('Nov2021'!$A$1:$BP$55,MATCH($D11539,'Nov2021'!$A:$A,0),MATCH($E11539,'Nov2021'!$2:$2,0))</f>
        <v>0</v>
      </c>
      <c r="H11539" s="3">
        <v>0.0</v>
      </c>
      <c r="I11539" s="3">
        <v>0.0</v>
      </c>
    </row>
    <row r="11540" ht="14.25" customHeight="1">
      <c r="A11540" s="3" t="str">
        <f t="shared" si="23"/>
        <v>Nov2021</v>
      </c>
      <c r="B11540" s="21">
        <v>44501.0</v>
      </c>
      <c r="C11540" s="9">
        <v>27.0</v>
      </c>
      <c r="D11540" s="3" t="s">
        <v>219</v>
      </c>
      <c r="E11540" s="3" t="s">
        <v>173</v>
      </c>
      <c r="F11540" s="9" t="s">
        <v>110</v>
      </c>
      <c r="G11540" s="3">
        <f t="array" ref="G11540">INDEX('Nov2021'!$A$1:$BP$55,MATCH($D11540,'Nov2021'!$A:$A,0),MATCH($E11540,'Nov2021'!$2:$2,0))</f>
        <v>0</v>
      </c>
      <c r="H11540" s="3">
        <v>0.0</v>
      </c>
      <c r="I11540" s="3">
        <v>0.0</v>
      </c>
    </row>
    <row r="11541" ht="14.25" customHeight="1">
      <c r="A11541" s="3" t="str">
        <f t="shared" si="23"/>
        <v>Nov2021</v>
      </c>
      <c r="B11541" s="21">
        <v>44501.0</v>
      </c>
      <c r="C11541" s="9">
        <v>28.0</v>
      </c>
      <c r="D11541" s="3" t="s">
        <v>219</v>
      </c>
      <c r="E11541" s="3" t="s">
        <v>167</v>
      </c>
      <c r="F11541" s="9" t="s">
        <v>109</v>
      </c>
      <c r="G11541" s="3">
        <f t="array" ref="G11541">INDEX('Nov2021'!$A$1:$BP$55,MATCH($D11541,'Nov2021'!$A:$A,0),MATCH($E11541,'Nov2021'!$2:$2,0))</f>
        <v>0</v>
      </c>
      <c r="H11541" s="3">
        <v>0.0</v>
      </c>
      <c r="I11541" s="3">
        <v>0.0</v>
      </c>
    </row>
    <row r="11542" ht="14.25" customHeight="1">
      <c r="A11542" s="3" t="str">
        <f t="shared" si="23"/>
        <v>Nov2021</v>
      </c>
      <c r="B11542" s="21">
        <v>44501.0</v>
      </c>
      <c r="C11542" s="9">
        <v>29.0</v>
      </c>
      <c r="D11542" s="3" t="s">
        <v>219</v>
      </c>
      <c r="E11542" s="3" t="s">
        <v>163</v>
      </c>
      <c r="F11542" s="9" t="s">
        <v>109</v>
      </c>
      <c r="G11542" s="3">
        <f t="array" ref="G11542">INDEX('Nov2021'!$A$1:$BP$55,MATCH($D11542,'Nov2021'!$A:$A,0),MATCH($E11542,'Nov2021'!$2:$2,0))</f>
        <v>0</v>
      </c>
      <c r="H11542" s="3">
        <v>0.0</v>
      </c>
      <c r="I11542" s="3">
        <v>0.0</v>
      </c>
    </row>
    <row r="11543" ht="14.25" customHeight="1">
      <c r="A11543" s="3" t="str">
        <f t="shared" si="23"/>
        <v>Nov2021</v>
      </c>
      <c r="B11543" s="21">
        <v>44501.0</v>
      </c>
      <c r="C11543" s="9">
        <v>30.0</v>
      </c>
      <c r="D11543" s="3" t="s">
        <v>219</v>
      </c>
      <c r="E11543" s="3" t="s">
        <v>154</v>
      </c>
      <c r="F11543" s="9" t="s">
        <v>110</v>
      </c>
      <c r="G11543" s="3">
        <f t="array" ref="G11543">INDEX('Nov2021'!$A$1:$BP$55,MATCH($D11543,'Nov2021'!$A:$A,0),MATCH($E11543,'Nov2021'!$2:$2,0))</f>
        <v>0</v>
      </c>
      <c r="H11543" s="3">
        <v>0.0</v>
      </c>
      <c r="I11543" s="3">
        <v>0.0</v>
      </c>
    </row>
    <row r="11544" ht="14.25" customHeight="1">
      <c r="A11544" s="3" t="str">
        <f t="shared" si="23"/>
        <v>Nov2021</v>
      </c>
      <c r="B11544" s="21">
        <v>44501.0</v>
      </c>
      <c r="C11544" s="9">
        <v>31.0</v>
      </c>
      <c r="D11544" s="3" t="s">
        <v>219</v>
      </c>
      <c r="E11544" s="3" t="s">
        <v>156</v>
      </c>
      <c r="F11544" s="9" t="s">
        <v>112</v>
      </c>
      <c r="G11544" s="3">
        <f t="array" ref="G11544">INDEX('Nov2021'!$A$1:$BP$55,MATCH($D11544,'Nov2021'!$A:$A,0),MATCH($E11544,'Nov2021'!$2:$2,0))</f>
        <v>0</v>
      </c>
      <c r="H11544" s="3">
        <v>0.0</v>
      </c>
      <c r="I11544" s="3">
        <v>0.0</v>
      </c>
    </row>
    <row r="11545" ht="14.25" customHeight="1">
      <c r="A11545" s="3" t="str">
        <f t="shared" si="23"/>
        <v>Nov2021</v>
      </c>
      <c r="B11545" s="21">
        <v>44501.0</v>
      </c>
      <c r="C11545" s="9">
        <v>32.0</v>
      </c>
      <c r="D11545" s="3" t="s">
        <v>219</v>
      </c>
      <c r="E11545" s="3" t="s">
        <v>195</v>
      </c>
      <c r="F11545" s="9" t="s">
        <v>110</v>
      </c>
      <c r="G11545" s="3">
        <f t="array" ref="G11545">INDEX('Nov2021'!$A$1:$BP$55,MATCH($D11545,'Nov2021'!$A:$A,0),MATCH($E11545,'Nov2021'!$2:$2,0))</f>
        <v>0</v>
      </c>
      <c r="H11545" s="3">
        <v>0.0</v>
      </c>
      <c r="I11545" s="3">
        <v>0.0</v>
      </c>
    </row>
    <row r="11546" ht="14.25" customHeight="1">
      <c r="A11546" s="3" t="str">
        <f t="shared" si="23"/>
        <v>Nov2021</v>
      </c>
      <c r="B11546" s="21">
        <v>44501.0</v>
      </c>
      <c r="C11546" s="9">
        <v>33.0</v>
      </c>
      <c r="D11546" s="3" t="s">
        <v>219</v>
      </c>
      <c r="E11546" s="3" t="s">
        <v>242</v>
      </c>
      <c r="F11546" s="9" t="s">
        <v>108</v>
      </c>
      <c r="G11546" s="3">
        <f t="array" ref="G11546">INDEX('Nov2021'!$A$1:$BP$55,MATCH($D11546,'Nov2021'!$A:$A,0),MATCH($E11546,'Nov2021'!$2:$2,0))</f>
        <v>0</v>
      </c>
      <c r="H11546" s="3">
        <v>0.0</v>
      </c>
      <c r="I11546" s="3">
        <v>0.0</v>
      </c>
    </row>
    <row r="11547" ht="14.25" customHeight="1">
      <c r="A11547" s="3" t="str">
        <f t="shared" si="23"/>
        <v>Nov2021</v>
      </c>
      <c r="B11547" s="21">
        <v>44501.0</v>
      </c>
      <c r="C11547" s="9">
        <v>34.0</v>
      </c>
      <c r="D11547" s="3" t="s">
        <v>219</v>
      </c>
      <c r="E11547" s="3" t="s">
        <v>164</v>
      </c>
      <c r="F11547" s="9" t="s">
        <v>112</v>
      </c>
      <c r="G11547" s="3">
        <f t="array" ref="G11547">INDEX('Nov2021'!$A$1:$BP$55,MATCH($D11547,'Nov2021'!$A:$A,0),MATCH($E11547,'Nov2021'!$2:$2,0))</f>
        <v>0</v>
      </c>
      <c r="H11547" s="3">
        <v>0.0</v>
      </c>
      <c r="I11547" s="3">
        <v>0.0</v>
      </c>
    </row>
    <row r="11548" ht="14.25" customHeight="1">
      <c r="A11548" s="3" t="str">
        <f t="shared" si="23"/>
        <v>Nov2021</v>
      </c>
      <c r="B11548" s="21">
        <v>44501.0</v>
      </c>
      <c r="C11548" s="9">
        <v>35.0</v>
      </c>
      <c r="D11548" s="3" t="s">
        <v>219</v>
      </c>
      <c r="E11548" s="3" t="s">
        <v>150</v>
      </c>
      <c r="F11548" s="9" t="s">
        <v>108</v>
      </c>
      <c r="G11548" s="3">
        <f t="array" ref="G11548">INDEX('Nov2021'!$A$1:$BP$55,MATCH($D11548,'Nov2021'!$A:$A,0),MATCH($E11548,'Nov2021'!$2:$2,0))</f>
        <v>0</v>
      </c>
      <c r="H11548" s="3">
        <v>0.0</v>
      </c>
      <c r="I11548" s="3">
        <v>0.0</v>
      </c>
    </row>
    <row r="11549" ht="14.25" customHeight="1">
      <c r="A11549" s="3" t="str">
        <f t="shared" si="23"/>
        <v>Nov2021</v>
      </c>
      <c r="B11549" s="21">
        <v>44501.0</v>
      </c>
      <c r="C11549" s="9">
        <v>36.0</v>
      </c>
      <c r="D11549" s="3" t="s">
        <v>219</v>
      </c>
      <c r="E11549" s="3" t="s">
        <v>243</v>
      </c>
      <c r="F11549" s="9" t="s">
        <v>109</v>
      </c>
      <c r="G11549" s="3">
        <f t="array" ref="G11549">INDEX('Nov2021'!$A$1:$BP$55,MATCH($D11549,'Nov2021'!$A:$A,0),MATCH($E11549,'Nov2021'!$2:$2,0))</f>
        <v>0</v>
      </c>
      <c r="H11549" s="3">
        <v>0.0</v>
      </c>
      <c r="I11549" s="3">
        <v>0.0</v>
      </c>
    </row>
    <row r="11550" ht="14.25" customHeight="1">
      <c r="A11550" s="3" t="str">
        <f t="shared" si="23"/>
        <v>Nov2021</v>
      </c>
      <c r="B11550" s="21">
        <v>44501.0</v>
      </c>
      <c r="C11550" s="9">
        <v>37.0</v>
      </c>
      <c r="D11550" s="3" t="s">
        <v>219</v>
      </c>
      <c r="E11550" s="3" t="s">
        <v>170</v>
      </c>
      <c r="F11550" s="9" t="s">
        <v>109</v>
      </c>
      <c r="G11550" s="3">
        <f t="array" ref="G11550">INDEX('Nov2021'!$A$1:$BP$55,MATCH($D11550,'Nov2021'!$A:$A,0),MATCH($E11550,'Nov2021'!$2:$2,0))</f>
        <v>0</v>
      </c>
      <c r="H11550" s="3">
        <v>0.0</v>
      </c>
      <c r="I11550" s="3">
        <v>0.0</v>
      </c>
    </row>
    <row r="11551" ht="14.25" customHeight="1">
      <c r="A11551" s="3" t="str">
        <f t="shared" si="23"/>
        <v>Nov2021</v>
      </c>
      <c r="B11551" s="21">
        <v>44501.0</v>
      </c>
      <c r="C11551" s="9">
        <v>38.0</v>
      </c>
      <c r="D11551" s="3" t="s">
        <v>219</v>
      </c>
      <c r="E11551" s="3" t="s">
        <v>244</v>
      </c>
      <c r="F11551" s="9" t="s">
        <v>109</v>
      </c>
      <c r="G11551" s="3">
        <f t="array" ref="G11551">INDEX('Nov2021'!$A$1:$BP$55,MATCH($D11551,'Nov2021'!$A:$A,0),MATCH($E11551,'Nov2021'!$2:$2,0))</f>
        <v>0</v>
      </c>
      <c r="H11551" s="3">
        <v>0.0</v>
      </c>
      <c r="I11551" s="3">
        <v>0.0</v>
      </c>
    </row>
    <row r="11552" ht="14.25" customHeight="1">
      <c r="A11552" s="3" t="str">
        <f t="shared" si="23"/>
        <v>Nov2021</v>
      </c>
      <c r="B11552" s="21">
        <v>44501.0</v>
      </c>
      <c r="C11552" s="9">
        <v>39.0</v>
      </c>
      <c r="D11552" s="3" t="s">
        <v>219</v>
      </c>
      <c r="E11552" s="3" t="s">
        <v>245</v>
      </c>
      <c r="F11552" s="9" t="s">
        <v>111</v>
      </c>
      <c r="G11552" s="3">
        <f t="array" ref="G11552">INDEX('Nov2021'!$A$1:$BP$55,MATCH($D11552,'Nov2021'!$A:$A,0),MATCH($E11552,'Nov2021'!$2:$2,0))</f>
        <v>0</v>
      </c>
      <c r="H11552" s="3">
        <v>0.0</v>
      </c>
      <c r="I11552" s="3">
        <v>0.0</v>
      </c>
    </row>
    <row r="11553" ht="14.25" customHeight="1">
      <c r="A11553" s="3" t="str">
        <f t="shared" si="23"/>
        <v>Nov2021</v>
      </c>
      <c r="B11553" s="21">
        <v>44501.0</v>
      </c>
      <c r="C11553" s="9">
        <v>40.0</v>
      </c>
      <c r="D11553" s="3" t="s">
        <v>219</v>
      </c>
      <c r="E11553" s="3" t="s">
        <v>166</v>
      </c>
      <c r="F11553" s="9" t="s">
        <v>108</v>
      </c>
      <c r="G11553" s="3">
        <f t="array" ref="G11553">INDEX('Nov2021'!$A$1:$BP$55,MATCH($D11553,'Nov2021'!$A:$A,0),MATCH($E11553,'Nov2021'!$2:$2,0))</f>
        <v>0</v>
      </c>
      <c r="H11553" s="3">
        <v>0.0</v>
      </c>
      <c r="I11553" s="3">
        <v>0.0</v>
      </c>
    </row>
    <row r="11554" ht="14.25" customHeight="1">
      <c r="A11554" s="3" t="str">
        <f t="shared" si="23"/>
        <v>Nov2021</v>
      </c>
      <c r="B11554" s="21">
        <v>44501.0</v>
      </c>
      <c r="C11554" s="9">
        <v>41.0</v>
      </c>
      <c r="D11554" s="3" t="s">
        <v>219</v>
      </c>
      <c r="E11554" s="3" t="s">
        <v>184</v>
      </c>
      <c r="F11554" s="9" t="s">
        <v>108</v>
      </c>
      <c r="G11554" s="3">
        <f t="array" ref="G11554">INDEX('Nov2021'!$A$1:$BP$55,MATCH($D11554,'Nov2021'!$A:$A,0),MATCH($E11554,'Nov2021'!$2:$2,0))</f>
        <v>0</v>
      </c>
      <c r="H11554" s="3">
        <v>0.0</v>
      </c>
      <c r="I11554" s="3">
        <v>0.0</v>
      </c>
    </row>
    <row r="11555" ht="14.25" customHeight="1">
      <c r="A11555" s="3" t="str">
        <f t="shared" si="23"/>
        <v>Nov2021</v>
      </c>
      <c r="B11555" s="21">
        <v>44501.0</v>
      </c>
      <c r="C11555" s="9">
        <v>42.0</v>
      </c>
      <c r="D11555" s="3" t="s">
        <v>219</v>
      </c>
      <c r="E11555" s="3" t="s">
        <v>235</v>
      </c>
      <c r="F11555" s="9" t="s">
        <v>109</v>
      </c>
      <c r="G11555" s="3">
        <f t="array" ref="G11555">INDEX('Nov2021'!$A$1:$BP$55,MATCH($D11555,'Nov2021'!$A:$A,0),MATCH($E11555,'Nov2021'!$2:$2,0))</f>
        <v>0</v>
      </c>
      <c r="H11555" s="3">
        <v>0.0</v>
      </c>
      <c r="I11555" s="3">
        <v>0.0</v>
      </c>
    </row>
    <row r="11556" ht="14.25" customHeight="1">
      <c r="A11556" s="3" t="str">
        <f t="shared" si="23"/>
        <v>Nov2021</v>
      </c>
      <c r="B11556" s="21">
        <v>44501.0</v>
      </c>
      <c r="C11556" s="9">
        <v>43.0</v>
      </c>
      <c r="D11556" s="3" t="s">
        <v>219</v>
      </c>
      <c r="E11556" s="3" t="s">
        <v>246</v>
      </c>
      <c r="F11556" s="9" t="s">
        <v>110</v>
      </c>
      <c r="G11556" s="3">
        <f t="array" ref="G11556">INDEX('Nov2021'!$A$1:$BP$55,MATCH($D11556,'Nov2021'!$A:$A,0),MATCH($E11556,'Nov2021'!$2:$2,0))</f>
        <v>0</v>
      </c>
      <c r="H11556" s="3">
        <v>0.0</v>
      </c>
      <c r="I11556" s="3">
        <v>0.0</v>
      </c>
    </row>
    <row r="11557" ht="14.25" customHeight="1">
      <c r="A11557" s="3" t="str">
        <f t="shared" si="23"/>
        <v>Nov2021</v>
      </c>
      <c r="B11557" s="21">
        <v>44501.0</v>
      </c>
      <c r="C11557" s="9">
        <v>44.0</v>
      </c>
      <c r="D11557" s="3" t="s">
        <v>219</v>
      </c>
      <c r="E11557" s="3" t="s">
        <v>186</v>
      </c>
      <c r="F11557" s="9" t="s">
        <v>108</v>
      </c>
      <c r="G11557" s="3">
        <f t="array" ref="G11557">INDEX('Nov2021'!$A$1:$BP$55,MATCH($D11557,'Nov2021'!$A:$A,0),MATCH($E11557,'Nov2021'!$2:$2,0))</f>
        <v>0</v>
      </c>
      <c r="H11557" s="3">
        <v>0.0</v>
      </c>
      <c r="I11557" s="3">
        <v>0.0</v>
      </c>
    </row>
    <row r="11558" ht="14.25" customHeight="1">
      <c r="A11558" s="3" t="str">
        <f t="shared" si="23"/>
        <v>Nov2021</v>
      </c>
      <c r="B11558" s="21">
        <v>44501.0</v>
      </c>
      <c r="C11558" s="9">
        <v>45.0</v>
      </c>
      <c r="D11558" s="3" t="s">
        <v>219</v>
      </c>
      <c r="E11558" s="3" t="s">
        <v>247</v>
      </c>
      <c r="F11558" s="9" t="s">
        <v>113</v>
      </c>
      <c r="G11558" s="3">
        <f t="array" ref="G11558">INDEX('Nov2021'!$A$1:$BP$55,MATCH($D11558,'Nov2021'!$A:$A,0),MATCH($E11558,'Nov2021'!$2:$2,0))</f>
        <v>0</v>
      </c>
      <c r="H11558" s="3">
        <v>0.0</v>
      </c>
      <c r="I11558" s="3">
        <v>0.0</v>
      </c>
    </row>
    <row r="11559" ht="14.25" customHeight="1">
      <c r="A11559" s="3" t="str">
        <f t="shared" si="23"/>
        <v>Nov2021</v>
      </c>
      <c r="B11559" s="21">
        <v>44501.0</v>
      </c>
      <c r="C11559" s="9">
        <v>46.0</v>
      </c>
      <c r="D11559" s="3" t="s">
        <v>219</v>
      </c>
      <c r="E11559" s="3" t="s">
        <v>159</v>
      </c>
      <c r="F11559" s="9" t="s">
        <v>110</v>
      </c>
      <c r="G11559" s="3">
        <f t="array" ref="G11559">INDEX('Nov2021'!$A$1:$BP$55,MATCH($D11559,'Nov2021'!$A:$A,0),MATCH($E11559,'Nov2021'!$2:$2,0))</f>
        <v>0</v>
      </c>
      <c r="H11559" s="3">
        <v>0.0</v>
      </c>
      <c r="I11559" s="3">
        <v>0.0</v>
      </c>
    </row>
    <row r="11560" ht="14.25" customHeight="1">
      <c r="A11560" s="3" t="str">
        <f t="shared" si="23"/>
        <v>Nov2021</v>
      </c>
      <c r="B11560" s="21">
        <v>44501.0</v>
      </c>
      <c r="C11560" s="9">
        <v>47.0</v>
      </c>
      <c r="D11560" s="3" t="s">
        <v>219</v>
      </c>
      <c r="E11560" s="3" t="s">
        <v>189</v>
      </c>
      <c r="F11560" s="9" t="s">
        <v>108</v>
      </c>
      <c r="G11560" s="3">
        <f t="array" ref="G11560">INDEX('Nov2021'!$A$1:$BP$55,MATCH($D11560,'Nov2021'!$A:$A,0),MATCH($E11560,'Nov2021'!$2:$2,0))</f>
        <v>0</v>
      </c>
      <c r="H11560" s="3">
        <v>0.0</v>
      </c>
      <c r="I11560" s="3">
        <v>0.0</v>
      </c>
    </row>
    <row r="11561" ht="14.25" customHeight="1">
      <c r="A11561" s="3" t="str">
        <f t="shared" si="23"/>
        <v>Nov2021</v>
      </c>
      <c r="B11561" s="21">
        <v>44501.0</v>
      </c>
      <c r="C11561" s="9">
        <v>48.0</v>
      </c>
      <c r="D11561" s="3" t="s">
        <v>219</v>
      </c>
      <c r="E11561" s="3" t="s">
        <v>248</v>
      </c>
      <c r="F11561" s="9" t="s">
        <v>108</v>
      </c>
      <c r="G11561" s="3">
        <f t="array" ref="G11561">INDEX('Nov2021'!$A$1:$BP$55,MATCH($D11561,'Nov2021'!$A:$A,0),MATCH($E11561,'Nov2021'!$2:$2,0))</f>
        <v>0</v>
      </c>
      <c r="H11561" s="3">
        <v>0.0</v>
      </c>
      <c r="I11561" s="3">
        <v>0.0</v>
      </c>
    </row>
    <row r="11562" ht="14.25" customHeight="1">
      <c r="A11562" s="3" t="str">
        <f t="shared" si="23"/>
        <v>Nov2021</v>
      </c>
      <c r="B11562" s="21">
        <v>44501.0</v>
      </c>
      <c r="C11562" s="9">
        <v>49.0</v>
      </c>
      <c r="D11562" s="3" t="s">
        <v>219</v>
      </c>
      <c r="E11562" s="3" t="s">
        <v>190</v>
      </c>
      <c r="F11562" s="9" t="s">
        <v>108</v>
      </c>
      <c r="G11562" s="3">
        <f t="array" ref="G11562">INDEX('Nov2021'!$A$1:$BP$55,MATCH($D11562,'Nov2021'!$A:$A,0),MATCH($E11562,'Nov2021'!$2:$2,0))</f>
        <v>0</v>
      </c>
      <c r="H11562" s="3">
        <v>0.0</v>
      </c>
      <c r="I11562" s="3">
        <v>0.0</v>
      </c>
    </row>
    <row r="11563" ht="14.25" customHeight="1">
      <c r="A11563" s="3" t="str">
        <f t="shared" si="23"/>
        <v>Nov2021</v>
      </c>
      <c r="B11563" s="21">
        <v>44501.0</v>
      </c>
      <c r="C11563" s="9">
        <v>50.0</v>
      </c>
      <c r="D11563" s="3" t="s">
        <v>219</v>
      </c>
      <c r="E11563" s="3" t="s">
        <v>249</v>
      </c>
      <c r="F11563" s="9" t="s">
        <v>111</v>
      </c>
      <c r="G11563" s="3">
        <f t="array" ref="G11563">INDEX('Nov2021'!$A$1:$BP$55,MATCH($D11563,'Nov2021'!$A:$A,0),MATCH($E11563,'Nov2021'!$2:$2,0))</f>
        <v>0</v>
      </c>
      <c r="H11563" s="3">
        <v>0.0</v>
      </c>
      <c r="I11563" s="3">
        <v>0.0</v>
      </c>
    </row>
    <row r="11564" ht="14.25" customHeight="1">
      <c r="A11564" s="3" t="str">
        <f t="shared" si="23"/>
        <v>Nov2021</v>
      </c>
      <c r="B11564" s="21">
        <v>44501.0</v>
      </c>
      <c r="C11564" s="9">
        <v>51.0</v>
      </c>
      <c r="D11564" s="3" t="s">
        <v>219</v>
      </c>
      <c r="E11564" s="3" t="s">
        <v>220</v>
      </c>
      <c r="F11564" s="9" t="s">
        <v>108</v>
      </c>
      <c r="G11564" s="3">
        <f t="array" ref="G11564">INDEX('Nov2021'!$A$1:$BP$55,MATCH($D11564,'Nov2021'!$A:$A,0),MATCH($E11564,'Nov2021'!$2:$2,0))</f>
        <v>0</v>
      </c>
      <c r="H11564" s="3">
        <v>0.0</v>
      </c>
      <c r="I11564" s="3">
        <v>0.0</v>
      </c>
    </row>
    <row r="11565" ht="14.25" customHeight="1">
      <c r="A11565" s="3" t="str">
        <f t="shared" si="23"/>
        <v>Nov2021</v>
      </c>
      <c r="B11565" s="21">
        <v>44501.0</v>
      </c>
      <c r="C11565" s="9">
        <v>52.0</v>
      </c>
      <c r="D11565" s="3" t="s">
        <v>219</v>
      </c>
      <c r="E11565" s="3" t="s">
        <v>250</v>
      </c>
      <c r="F11565" s="9" t="s">
        <v>108</v>
      </c>
      <c r="G11565" s="3">
        <f t="array" ref="G11565">INDEX('Nov2021'!$A$1:$BP$55,MATCH($D11565,'Nov2021'!$A:$A,0),MATCH($E11565,'Nov2021'!$2:$2,0))</f>
        <v>0</v>
      </c>
      <c r="H11565" s="3">
        <v>0.0</v>
      </c>
      <c r="I11565" s="3">
        <v>0.0</v>
      </c>
    </row>
    <row r="11566" ht="14.25" customHeight="1">
      <c r="A11566" s="3" t="str">
        <f t="shared" si="23"/>
        <v>Nov2021</v>
      </c>
      <c r="B11566" s="21">
        <v>44501.0</v>
      </c>
      <c r="C11566" s="9">
        <v>53.0</v>
      </c>
      <c r="D11566" s="3" t="s">
        <v>219</v>
      </c>
      <c r="E11566" s="3" t="s">
        <v>192</v>
      </c>
      <c r="F11566" s="9" t="s">
        <v>109</v>
      </c>
      <c r="G11566" s="3">
        <f t="array" ref="G11566">INDEX('Nov2021'!$A$1:$BP$55,MATCH($D11566,'Nov2021'!$A:$A,0),MATCH($E11566,'Nov2021'!$2:$2,0))</f>
        <v>0</v>
      </c>
      <c r="H11566" s="3">
        <v>0.0</v>
      </c>
      <c r="I11566" s="3">
        <v>0.0</v>
      </c>
    </row>
    <row r="11567" ht="14.25" customHeight="1">
      <c r="A11567" s="3" t="str">
        <f t="shared" si="23"/>
        <v>Nov2021</v>
      </c>
      <c r="B11567" s="21">
        <v>44501.0</v>
      </c>
      <c r="C11567" s="9">
        <v>54.0</v>
      </c>
      <c r="D11567" s="3" t="s">
        <v>219</v>
      </c>
      <c r="E11567" s="3" t="s">
        <v>177</v>
      </c>
      <c r="F11567" s="9" t="s">
        <v>109</v>
      </c>
      <c r="G11567" s="3">
        <f t="array" ref="G11567">INDEX('Nov2021'!$A$1:$BP$55,MATCH($D11567,'Nov2021'!$A:$A,0),MATCH($E11567,'Nov2021'!$2:$2,0))</f>
        <v>0</v>
      </c>
      <c r="H11567" s="3">
        <v>0.0</v>
      </c>
      <c r="I11567" s="3">
        <v>0.0</v>
      </c>
    </row>
    <row r="11568" ht="14.25" customHeight="1">
      <c r="A11568" s="3" t="str">
        <f t="shared" si="23"/>
        <v>Nov2021</v>
      </c>
      <c r="B11568" s="21">
        <v>44501.0</v>
      </c>
      <c r="C11568" s="9">
        <v>55.0</v>
      </c>
      <c r="D11568" s="3" t="s">
        <v>219</v>
      </c>
      <c r="E11568" s="3" t="s">
        <v>193</v>
      </c>
      <c r="F11568" s="9" t="s">
        <v>108</v>
      </c>
      <c r="G11568" s="3">
        <f t="array" ref="G11568">INDEX('Nov2021'!$A$1:$BP$55,MATCH($D11568,'Nov2021'!$A:$A,0),MATCH($E11568,'Nov2021'!$2:$2,0))</f>
        <v>0</v>
      </c>
      <c r="H11568" s="3">
        <v>0.0</v>
      </c>
      <c r="I11568" s="3">
        <v>0.0</v>
      </c>
    </row>
    <row r="11569" ht="14.25" customHeight="1">
      <c r="A11569" s="3" t="str">
        <f t="shared" si="23"/>
        <v>Nov2021</v>
      </c>
      <c r="B11569" s="21">
        <v>44501.0</v>
      </c>
      <c r="C11569" s="9">
        <v>56.0</v>
      </c>
      <c r="D11569" s="3" t="s">
        <v>219</v>
      </c>
      <c r="E11569" s="3" t="s">
        <v>251</v>
      </c>
      <c r="F11569" s="9" t="s">
        <v>113</v>
      </c>
      <c r="G11569" s="3">
        <f t="array" ref="G11569">INDEX('Nov2021'!$A$1:$BP$55,MATCH($D11569,'Nov2021'!$A:$A,0),MATCH($E11569,'Nov2021'!$2:$2,0))</f>
        <v>0</v>
      </c>
      <c r="H11569" s="3">
        <v>0.0</v>
      </c>
      <c r="I11569" s="3">
        <v>0.0</v>
      </c>
    </row>
    <row r="11570" ht="14.25" customHeight="1">
      <c r="A11570" s="3" t="str">
        <f t="shared" si="23"/>
        <v>Nov2021</v>
      </c>
      <c r="B11570" s="21">
        <v>44501.0</v>
      </c>
      <c r="C11570" s="9">
        <v>57.0</v>
      </c>
      <c r="D11570" s="3" t="s">
        <v>219</v>
      </c>
      <c r="E11570" s="3" t="s">
        <v>215</v>
      </c>
      <c r="F11570" s="9" t="s">
        <v>108</v>
      </c>
      <c r="G11570" s="3">
        <f t="array" ref="G11570">INDEX('Nov2021'!$A$1:$BP$55,MATCH($D11570,'Nov2021'!$A:$A,0),MATCH($E11570,'Nov2021'!$2:$2,0))</f>
        <v>0</v>
      </c>
      <c r="H11570" s="3">
        <v>0.0</v>
      </c>
      <c r="I11570" s="3">
        <v>0.0</v>
      </c>
    </row>
    <row r="11571" ht="14.25" customHeight="1">
      <c r="A11571" s="3" t="str">
        <f t="shared" si="23"/>
        <v>Nov2021</v>
      </c>
      <c r="B11571" s="21">
        <v>44501.0</v>
      </c>
      <c r="C11571" s="9">
        <v>58.0</v>
      </c>
      <c r="D11571" s="3" t="s">
        <v>219</v>
      </c>
      <c r="E11571" s="3" t="s">
        <v>179</v>
      </c>
      <c r="F11571" s="9" t="s">
        <v>109</v>
      </c>
      <c r="G11571" s="3">
        <f t="array" ref="G11571">INDEX('Nov2021'!$A$1:$BP$55,MATCH($D11571,'Nov2021'!$A:$A,0),MATCH($E11571,'Nov2021'!$2:$2,0))</f>
        <v>0</v>
      </c>
      <c r="H11571" s="3">
        <v>0.0</v>
      </c>
      <c r="I11571" s="3">
        <v>0.0</v>
      </c>
    </row>
    <row r="11572" ht="14.25" customHeight="1">
      <c r="A11572" s="3" t="str">
        <f t="shared" si="23"/>
        <v>Nov2021</v>
      </c>
      <c r="B11572" s="21">
        <v>44501.0</v>
      </c>
      <c r="C11572" s="9">
        <v>59.0</v>
      </c>
      <c r="D11572" s="3" t="s">
        <v>219</v>
      </c>
      <c r="E11572" s="3" t="s">
        <v>162</v>
      </c>
      <c r="F11572" s="9" t="s">
        <v>111</v>
      </c>
      <c r="G11572" s="3">
        <f t="array" ref="G11572">INDEX('Nov2021'!$A$1:$BP$55,MATCH($D11572,'Nov2021'!$A:$A,0),MATCH($E11572,'Nov2021'!$2:$2,0))</f>
        <v>0</v>
      </c>
      <c r="H11572" s="3">
        <v>0.0</v>
      </c>
      <c r="I11572" s="3">
        <v>0.0</v>
      </c>
    </row>
    <row r="11573" ht="14.25" customHeight="1">
      <c r="A11573" s="3" t="str">
        <f t="shared" si="23"/>
        <v>Nov2021</v>
      </c>
      <c r="B11573" s="21">
        <v>44501.0</v>
      </c>
      <c r="C11573" s="9">
        <v>60.0</v>
      </c>
      <c r="D11573" s="3" t="s">
        <v>219</v>
      </c>
      <c r="E11573" s="3" t="s">
        <v>208</v>
      </c>
      <c r="F11573" s="9" t="s">
        <v>108</v>
      </c>
      <c r="G11573" s="3">
        <f t="array" ref="G11573">INDEX('Nov2021'!$A$1:$BP$55,MATCH($D11573,'Nov2021'!$A:$A,0),MATCH($E11573,'Nov2021'!$2:$2,0))</f>
        <v>0</v>
      </c>
      <c r="H11573" s="3">
        <v>0.0</v>
      </c>
      <c r="I11573" s="3">
        <v>0.0</v>
      </c>
    </row>
    <row r="11574" ht="14.25" customHeight="1">
      <c r="A11574" s="3" t="str">
        <f t="shared" si="23"/>
        <v>Nov2021</v>
      </c>
      <c r="B11574" s="21">
        <v>44501.0</v>
      </c>
      <c r="C11574" s="9">
        <v>61.0</v>
      </c>
      <c r="D11574" s="3" t="s">
        <v>219</v>
      </c>
      <c r="E11574" s="3" t="s">
        <v>218</v>
      </c>
      <c r="F11574" s="9" t="s">
        <v>108</v>
      </c>
      <c r="G11574" s="3">
        <f t="array" ref="G11574">INDEX('Nov2021'!$A$1:$BP$55,MATCH($D11574,'Nov2021'!$A:$A,0),MATCH($E11574,'Nov2021'!$2:$2,0))</f>
        <v>0</v>
      </c>
      <c r="H11574" s="3">
        <v>0.0</v>
      </c>
      <c r="I11574" s="3">
        <v>0.0</v>
      </c>
    </row>
    <row r="11575" ht="14.25" customHeight="1">
      <c r="A11575" s="3" t="str">
        <f t="shared" si="23"/>
        <v>Nov2021</v>
      </c>
      <c r="B11575" s="21">
        <v>44501.0</v>
      </c>
      <c r="C11575" s="9">
        <v>1.0</v>
      </c>
      <c r="D11575" s="3" t="s">
        <v>215</v>
      </c>
      <c r="E11575" s="3" t="s">
        <v>137</v>
      </c>
      <c r="F11575" s="9" t="s">
        <v>108</v>
      </c>
      <c r="G11575" s="3">
        <f t="array" ref="G11575">INDEX('Nov2021'!$A$1:$BP$55,MATCH($D11575,'Nov2021'!$A:$A,0),MATCH($E11575,'Nov2021'!$2:$2,0))</f>
        <v>0</v>
      </c>
      <c r="H11575" s="3">
        <v>0.0</v>
      </c>
      <c r="I11575" s="3">
        <v>0.0</v>
      </c>
    </row>
    <row r="11576" ht="14.25" customHeight="1">
      <c r="A11576" s="3" t="str">
        <f t="shared" si="23"/>
        <v>Nov2021</v>
      </c>
      <c r="B11576" s="21">
        <v>44501.0</v>
      </c>
      <c r="C11576" s="9">
        <v>2.0</v>
      </c>
      <c r="D11576" s="3" t="s">
        <v>215</v>
      </c>
      <c r="E11576" s="3" t="s">
        <v>138</v>
      </c>
      <c r="F11576" s="9" t="s">
        <v>108</v>
      </c>
      <c r="G11576" s="3">
        <f t="array" ref="G11576">INDEX('Nov2021'!$A$1:$BP$55,MATCH($D11576,'Nov2021'!$A:$A,0),MATCH($E11576,'Nov2021'!$2:$2,0))</f>
        <v>0</v>
      </c>
      <c r="H11576" s="3">
        <v>0.0</v>
      </c>
      <c r="I11576" s="3">
        <v>0.0</v>
      </c>
    </row>
    <row r="11577" ht="14.25" customHeight="1">
      <c r="A11577" s="3" t="str">
        <f t="shared" si="23"/>
        <v>Nov2021</v>
      </c>
      <c r="B11577" s="21">
        <v>44501.0</v>
      </c>
      <c r="C11577" s="9">
        <v>3.0</v>
      </c>
      <c r="D11577" s="3" t="s">
        <v>215</v>
      </c>
      <c r="E11577" s="3" t="s">
        <v>136</v>
      </c>
      <c r="F11577" s="9" t="s">
        <v>108</v>
      </c>
      <c r="G11577" s="3">
        <f t="array" ref="G11577">INDEX('Nov2021'!$A$1:$BP$55,MATCH($D11577,'Nov2021'!$A:$A,0),MATCH($E11577,'Nov2021'!$2:$2,0))</f>
        <v>0</v>
      </c>
      <c r="H11577" s="3">
        <v>0.0</v>
      </c>
      <c r="I11577" s="3">
        <v>0.0</v>
      </c>
    </row>
    <row r="11578" ht="14.25" customHeight="1">
      <c r="A11578" s="3" t="str">
        <f t="shared" si="23"/>
        <v>Nov2021</v>
      </c>
      <c r="B11578" s="21">
        <v>44501.0</v>
      </c>
      <c r="C11578" s="9">
        <v>4.0</v>
      </c>
      <c r="D11578" s="3" t="s">
        <v>215</v>
      </c>
      <c r="E11578" s="3" t="s">
        <v>141</v>
      </c>
      <c r="F11578" s="9" t="s">
        <v>109</v>
      </c>
      <c r="G11578" s="3">
        <f t="array" ref="G11578">INDEX('Nov2021'!$A$1:$BP$55,MATCH($D11578,'Nov2021'!$A:$A,0),MATCH($E11578,'Nov2021'!$2:$2,0))</f>
        <v>0</v>
      </c>
      <c r="H11578" s="3">
        <v>0.0</v>
      </c>
      <c r="I11578" s="3">
        <v>0.0</v>
      </c>
    </row>
    <row r="11579" ht="14.25" customHeight="1">
      <c r="A11579" s="3" t="str">
        <f t="shared" si="23"/>
        <v>Nov2021</v>
      </c>
      <c r="B11579" s="21">
        <v>44501.0</v>
      </c>
      <c r="C11579" s="9">
        <v>5.0</v>
      </c>
      <c r="D11579" s="3" t="s">
        <v>215</v>
      </c>
      <c r="E11579" s="3" t="s">
        <v>140</v>
      </c>
      <c r="F11579" s="9" t="s">
        <v>108</v>
      </c>
      <c r="G11579" s="3">
        <f t="array" ref="G11579">INDEX('Nov2021'!$A$1:$BP$55,MATCH($D11579,'Nov2021'!$A:$A,0),MATCH($E11579,'Nov2021'!$2:$2,0))</f>
        <v>0</v>
      </c>
      <c r="H11579" s="3">
        <v>0.0</v>
      </c>
      <c r="I11579" s="3">
        <v>0.0</v>
      </c>
    </row>
    <row r="11580" ht="14.25" customHeight="1">
      <c r="A11580" s="3" t="str">
        <f t="shared" si="23"/>
        <v>Nov2021</v>
      </c>
      <c r="B11580" s="21">
        <v>44501.0</v>
      </c>
      <c r="C11580" s="9">
        <v>6.0</v>
      </c>
      <c r="D11580" s="3" t="s">
        <v>215</v>
      </c>
      <c r="E11580" s="3" t="s">
        <v>146</v>
      </c>
      <c r="F11580" s="9" t="s">
        <v>108</v>
      </c>
      <c r="G11580" s="3" t="str">
        <f t="array" ref="G11580">INDEX('Nov2021'!$A$1:$BP$55,MATCH($D11580,'Nov2021'!$A:$A,0),MATCH($E11580,'Nov2021'!$2:$2,0))</f>
        <v>Suppressed</v>
      </c>
      <c r="H11580" s="3">
        <v>1.0</v>
      </c>
      <c r="I11580" s="3">
        <v>2.0</v>
      </c>
    </row>
    <row r="11581" ht="14.25" customHeight="1">
      <c r="A11581" s="3" t="str">
        <f t="shared" si="23"/>
        <v>Nov2021</v>
      </c>
      <c r="B11581" s="21">
        <v>44501.0</v>
      </c>
      <c r="C11581" s="9">
        <v>7.0</v>
      </c>
      <c r="D11581" s="3" t="s">
        <v>215</v>
      </c>
      <c r="E11581" s="3" t="s">
        <v>139</v>
      </c>
      <c r="F11581" s="9" t="s">
        <v>108</v>
      </c>
      <c r="G11581" s="3">
        <f t="array" ref="G11581">INDEX('Nov2021'!$A$1:$BP$55,MATCH($D11581,'Nov2021'!$A:$A,0),MATCH($E11581,'Nov2021'!$2:$2,0))</f>
        <v>0</v>
      </c>
      <c r="H11581" s="3">
        <v>0.0</v>
      </c>
      <c r="I11581" s="3">
        <v>0.0</v>
      </c>
    </row>
    <row r="11582" ht="14.25" customHeight="1">
      <c r="A11582" s="3" t="str">
        <f t="shared" si="23"/>
        <v>Nov2021</v>
      </c>
      <c r="B11582" s="21">
        <v>44501.0</v>
      </c>
      <c r="C11582" s="9">
        <v>8.0</v>
      </c>
      <c r="D11582" s="3" t="s">
        <v>215</v>
      </c>
      <c r="E11582" s="3" t="s">
        <v>142</v>
      </c>
      <c r="F11582" s="9" t="s">
        <v>108</v>
      </c>
      <c r="G11582" s="3">
        <f t="array" ref="G11582">INDEX('Nov2021'!$A$1:$BP$55,MATCH($D11582,'Nov2021'!$A:$A,0),MATCH($E11582,'Nov2021'!$2:$2,0))</f>
        <v>0</v>
      </c>
      <c r="H11582" s="3">
        <v>0.0</v>
      </c>
      <c r="I11582" s="3">
        <v>0.0</v>
      </c>
    </row>
    <row r="11583" ht="14.25" customHeight="1">
      <c r="A11583" s="3" t="str">
        <f t="shared" si="23"/>
        <v>Nov2021</v>
      </c>
      <c r="B11583" s="21">
        <v>44501.0</v>
      </c>
      <c r="C11583" s="9">
        <v>9.0</v>
      </c>
      <c r="D11583" s="3" t="s">
        <v>215</v>
      </c>
      <c r="E11583" s="3" t="s">
        <v>143</v>
      </c>
      <c r="F11583" s="9" t="s">
        <v>108</v>
      </c>
      <c r="G11583" s="3">
        <f t="array" ref="G11583">INDEX('Nov2021'!$A$1:$BP$55,MATCH($D11583,'Nov2021'!$A:$A,0),MATCH($E11583,'Nov2021'!$2:$2,0))</f>
        <v>0</v>
      </c>
      <c r="H11583" s="3">
        <v>0.0</v>
      </c>
      <c r="I11583" s="3">
        <v>0.0</v>
      </c>
    </row>
    <row r="11584" ht="14.25" customHeight="1">
      <c r="A11584" s="3" t="str">
        <f t="shared" si="23"/>
        <v>Nov2021</v>
      </c>
      <c r="B11584" s="21">
        <v>44501.0</v>
      </c>
      <c r="C11584" s="9">
        <v>10.0</v>
      </c>
      <c r="D11584" s="3" t="s">
        <v>215</v>
      </c>
      <c r="E11584" s="3" t="s">
        <v>181</v>
      </c>
      <c r="F11584" s="9" t="s">
        <v>108</v>
      </c>
      <c r="G11584" s="3">
        <f t="array" ref="G11584">INDEX('Nov2021'!$A$1:$BP$55,MATCH($D11584,'Nov2021'!$A:$A,0),MATCH($E11584,'Nov2021'!$2:$2,0))</f>
        <v>0</v>
      </c>
      <c r="H11584" s="3">
        <v>0.0</v>
      </c>
      <c r="I11584" s="3">
        <v>0.0</v>
      </c>
    </row>
    <row r="11585" ht="14.25" customHeight="1">
      <c r="A11585" s="3" t="str">
        <f t="shared" si="23"/>
        <v>Nov2021</v>
      </c>
      <c r="B11585" s="21">
        <v>44501.0</v>
      </c>
      <c r="C11585" s="9">
        <v>11.0</v>
      </c>
      <c r="D11585" s="3" t="s">
        <v>215</v>
      </c>
      <c r="E11585" s="3" t="s">
        <v>144</v>
      </c>
      <c r="F11585" s="9" t="s">
        <v>108</v>
      </c>
      <c r="G11585" s="3">
        <f t="array" ref="G11585">INDEX('Nov2021'!$A$1:$BP$55,MATCH($D11585,'Nov2021'!$A:$A,0),MATCH($E11585,'Nov2021'!$2:$2,0))</f>
        <v>0</v>
      </c>
      <c r="H11585" s="3">
        <v>0.0</v>
      </c>
      <c r="I11585" s="3">
        <v>0.0</v>
      </c>
    </row>
    <row r="11586" ht="14.25" customHeight="1">
      <c r="A11586" s="3" t="str">
        <f t="shared" si="23"/>
        <v>Nov2021</v>
      </c>
      <c r="B11586" s="21">
        <v>44501.0</v>
      </c>
      <c r="C11586" s="9">
        <v>12.0</v>
      </c>
      <c r="D11586" s="3" t="s">
        <v>215</v>
      </c>
      <c r="E11586" s="3" t="s">
        <v>188</v>
      </c>
      <c r="F11586" s="9" t="s">
        <v>108</v>
      </c>
      <c r="G11586" s="3">
        <f t="array" ref="G11586">INDEX('Nov2021'!$A$1:$BP$55,MATCH($D11586,'Nov2021'!$A:$A,0),MATCH($E11586,'Nov2021'!$2:$2,0))</f>
        <v>0</v>
      </c>
      <c r="H11586" s="3">
        <v>0.0</v>
      </c>
      <c r="I11586" s="3">
        <v>0.0</v>
      </c>
    </row>
    <row r="11587" ht="14.25" customHeight="1">
      <c r="A11587" s="3" t="str">
        <f t="shared" si="23"/>
        <v>Nov2021</v>
      </c>
      <c r="B11587" s="21">
        <v>44501.0</v>
      </c>
      <c r="C11587" s="9">
        <v>13.0</v>
      </c>
      <c r="D11587" s="3" t="s">
        <v>215</v>
      </c>
      <c r="E11587" s="3" t="s">
        <v>160</v>
      </c>
      <c r="F11587" s="9" t="s">
        <v>109</v>
      </c>
      <c r="G11587" s="3" t="str">
        <f t="array" ref="G11587">INDEX('Nov2021'!$A$1:$BP$55,MATCH($D11587,'Nov2021'!$A:$A,0),MATCH($E11587,'Nov2021'!$2:$2,0))</f>
        <v>Suppressed</v>
      </c>
      <c r="H11587" s="3">
        <v>1.0</v>
      </c>
      <c r="I11587" s="3">
        <v>2.0</v>
      </c>
    </row>
    <row r="11588" ht="14.25" customHeight="1">
      <c r="A11588" s="3" t="str">
        <f t="shared" si="23"/>
        <v>Nov2021</v>
      </c>
      <c r="B11588" s="21">
        <v>44501.0</v>
      </c>
      <c r="C11588" s="9">
        <v>14.0</v>
      </c>
      <c r="D11588" s="3" t="s">
        <v>215</v>
      </c>
      <c r="E11588" s="3" t="s">
        <v>147</v>
      </c>
      <c r="F11588" s="9" t="s">
        <v>110</v>
      </c>
      <c r="G11588" s="3">
        <f t="array" ref="G11588">INDEX('Nov2021'!$A$1:$BP$55,MATCH($D11588,'Nov2021'!$A:$A,0),MATCH($E11588,'Nov2021'!$2:$2,0))</f>
        <v>0</v>
      </c>
      <c r="H11588" s="3">
        <v>0.0</v>
      </c>
      <c r="I11588" s="3">
        <v>0.0</v>
      </c>
    </row>
    <row r="11589" ht="14.25" customHeight="1">
      <c r="A11589" s="3" t="str">
        <f t="shared" si="23"/>
        <v>Nov2021</v>
      </c>
      <c r="B11589" s="21">
        <v>44501.0</v>
      </c>
      <c r="C11589" s="9">
        <v>15.0</v>
      </c>
      <c r="D11589" s="3" t="s">
        <v>215</v>
      </c>
      <c r="E11589" s="3" t="s">
        <v>168</v>
      </c>
      <c r="F11589" s="9" t="s">
        <v>112</v>
      </c>
      <c r="G11589" s="3">
        <f t="array" ref="G11589">INDEX('Nov2021'!$A$1:$BP$55,MATCH($D11589,'Nov2021'!$A:$A,0),MATCH($E11589,'Nov2021'!$2:$2,0))</f>
        <v>0</v>
      </c>
      <c r="H11589" s="3">
        <v>0.0</v>
      </c>
      <c r="I11589" s="3">
        <v>0.0</v>
      </c>
    </row>
    <row r="11590" ht="14.25" customHeight="1">
      <c r="A11590" s="3" t="str">
        <f t="shared" si="23"/>
        <v>Nov2021</v>
      </c>
      <c r="B11590" s="21">
        <v>44501.0</v>
      </c>
      <c r="C11590" s="9">
        <v>16.0</v>
      </c>
      <c r="D11590" s="3" t="s">
        <v>215</v>
      </c>
      <c r="E11590" s="3" t="s">
        <v>145</v>
      </c>
      <c r="F11590" s="9" t="s">
        <v>108</v>
      </c>
      <c r="G11590" s="3">
        <f t="array" ref="G11590">INDEX('Nov2021'!$A$1:$BP$55,MATCH($D11590,'Nov2021'!$A:$A,0),MATCH($E11590,'Nov2021'!$2:$2,0))</f>
        <v>0</v>
      </c>
      <c r="H11590" s="3">
        <v>0.0</v>
      </c>
      <c r="I11590" s="3">
        <v>0.0</v>
      </c>
    </row>
    <row r="11591" ht="14.25" customHeight="1">
      <c r="A11591" s="3" t="str">
        <f t="shared" si="23"/>
        <v>Nov2021</v>
      </c>
      <c r="B11591" s="21">
        <v>44501.0</v>
      </c>
      <c r="C11591" s="9">
        <v>17.0</v>
      </c>
      <c r="D11591" s="3" t="s">
        <v>215</v>
      </c>
      <c r="E11591" s="3" t="s">
        <v>148</v>
      </c>
      <c r="F11591" s="9" t="s">
        <v>108</v>
      </c>
      <c r="G11591" s="3">
        <f t="array" ref="G11591">INDEX('Nov2021'!$A$1:$BP$55,MATCH($D11591,'Nov2021'!$A:$A,0),MATCH($E11591,'Nov2021'!$2:$2,0))</f>
        <v>0</v>
      </c>
      <c r="H11591" s="3">
        <v>0.0</v>
      </c>
      <c r="I11591" s="3">
        <v>0.0</v>
      </c>
    </row>
    <row r="11592" ht="14.25" customHeight="1">
      <c r="A11592" s="3" t="str">
        <f t="shared" si="23"/>
        <v>Nov2021</v>
      </c>
      <c r="B11592" s="21">
        <v>44501.0</v>
      </c>
      <c r="C11592" s="9">
        <v>18.0</v>
      </c>
      <c r="D11592" s="3" t="s">
        <v>215</v>
      </c>
      <c r="E11592" s="3" t="s">
        <v>161</v>
      </c>
      <c r="F11592" s="9" t="s">
        <v>108</v>
      </c>
      <c r="G11592" s="3">
        <f t="array" ref="G11592">INDEX('Nov2021'!$A$1:$BP$55,MATCH($D11592,'Nov2021'!$A:$A,0),MATCH($E11592,'Nov2021'!$2:$2,0))</f>
        <v>0</v>
      </c>
      <c r="H11592" s="3">
        <v>0.0</v>
      </c>
      <c r="I11592" s="3">
        <v>0.0</v>
      </c>
    </row>
    <row r="11593" ht="14.25" customHeight="1">
      <c r="A11593" s="3" t="str">
        <f t="shared" si="23"/>
        <v>Nov2021</v>
      </c>
      <c r="B11593" s="21">
        <v>44501.0</v>
      </c>
      <c r="C11593" s="9">
        <v>19.0</v>
      </c>
      <c r="D11593" s="3" t="s">
        <v>215</v>
      </c>
      <c r="E11593" s="3" t="s">
        <v>149</v>
      </c>
      <c r="F11593" s="9" t="s">
        <v>108</v>
      </c>
      <c r="G11593" s="3">
        <f t="array" ref="G11593">INDEX('Nov2021'!$A$1:$BP$55,MATCH($D11593,'Nov2021'!$A:$A,0),MATCH($E11593,'Nov2021'!$2:$2,0))</f>
        <v>0</v>
      </c>
      <c r="H11593" s="3">
        <v>0.0</v>
      </c>
      <c r="I11593" s="3">
        <v>0.0</v>
      </c>
    </row>
    <row r="11594" ht="14.25" customHeight="1">
      <c r="A11594" s="3" t="str">
        <f t="shared" si="23"/>
        <v>Nov2021</v>
      </c>
      <c r="B11594" s="21">
        <v>44501.0</v>
      </c>
      <c r="C11594" s="9">
        <v>20.0</v>
      </c>
      <c r="D11594" s="3" t="s">
        <v>215</v>
      </c>
      <c r="E11594" s="3" t="s">
        <v>150</v>
      </c>
      <c r="F11594" s="9" t="s">
        <v>108</v>
      </c>
      <c r="G11594" s="3">
        <f t="array" ref="G11594">INDEX('Nov2021'!$A$1:$BP$55,MATCH($D11594,'Nov2021'!$A:$A,0),MATCH($E11594,'Nov2021'!$2:$2,0))</f>
        <v>0</v>
      </c>
      <c r="H11594" s="3">
        <v>0.0</v>
      </c>
      <c r="I11594" s="3">
        <v>0.0</v>
      </c>
    </row>
    <row r="11595" ht="14.25" customHeight="1">
      <c r="A11595" s="3" t="str">
        <f t="shared" si="23"/>
        <v>Nov2021</v>
      </c>
      <c r="B11595" s="21">
        <v>44501.0</v>
      </c>
      <c r="C11595" s="9">
        <v>21.0</v>
      </c>
      <c r="D11595" s="3" t="s">
        <v>215</v>
      </c>
      <c r="E11595" s="3" t="s">
        <v>165</v>
      </c>
      <c r="F11595" s="9" t="s">
        <v>111</v>
      </c>
      <c r="G11595" s="3">
        <f t="array" ref="G11595">INDEX('Nov2021'!$A$1:$BP$55,MATCH($D11595,'Nov2021'!$A:$A,0),MATCH($E11595,'Nov2021'!$2:$2,0))</f>
        <v>0</v>
      </c>
      <c r="H11595" s="3">
        <v>0.0</v>
      </c>
      <c r="I11595" s="3">
        <v>0.0</v>
      </c>
    </row>
    <row r="11596" ht="14.25" customHeight="1">
      <c r="A11596" s="3" t="str">
        <f t="shared" si="23"/>
        <v>Nov2021</v>
      </c>
      <c r="B11596" s="21">
        <v>44501.0</v>
      </c>
      <c r="C11596" s="9">
        <v>22.0</v>
      </c>
      <c r="D11596" s="3" t="s">
        <v>215</v>
      </c>
      <c r="E11596" s="3" t="s">
        <v>155</v>
      </c>
      <c r="F11596" s="9" t="s">
        <v>109</v>
      </c>
      <c r="G11596" s="3">
        <f t="array" ref="G11596">INDEX('Nov2021'!$A$1:$BP$55,MATCH($D11596,'Nov2021'!$A:$A,0),MATCH($E11596,'Nov2021'!$2:$2,0))</f>
        <v>0</v>
      </c>
      <c r="H11596" s="3">
        <v>0.0</v>
      </c>
      <c r="I11596" s="3">
        <v>0.0</v>
      </c>
    </row>
    <row r="11597" ht="14.25" customHeight="1">
      <c r="A11597" s="3" t="str">
        <f t="shared" si="23"/>
        <v>Nov2021</v>
      </c>
      <c r="B11597" s="21">
        <v>44501.0</v>
      </c>
      <c r="C11597" s="9">
        <v>23.0</v>
      </c>
      <c r="D11597" s="3" t="s">
        <v>215</v>
      </c>
      <c r="E11597" s="3" t="s">
        <v>225</v>
      </c>
      <c r="F11597" s="9" t="s">
        <v>109</v>
      </c>
      <c r="G11597" s="3">
        <f t="array" ref="G11597">INDEX('Nov2021'!$A$1:$BP$55,MATCH($D11597,'Nov2021'!$A:$A,0),MATCH($E11597,'Nov2021'!$2:$2,0))</f>
        <v>0</v>
      </c>
      <c r="H11597" s="3">
        <v>0.0</v>
      </c>
      <c r="I11597" s="3">
        <v>0.0</v>
      </c>
    </row>
    <row r="11598" ht="14.25" customHeight="1">
      <c r="A11598" s="3" t="str">
        <f t="shared" si="23"/>
        <v>Nov2021</v>
      </c>
      <c r="B11598" s="21">
        <v>44501.0</v>
      </c>
      <c r="C11598" s="9">
        <v>24.0</v>
      </c>
      <c r="D11598" s="3" t="s">
        <v>215</v>
      </c>
      <c r="E11598" s="3" t="s">
        <v>158</v>
      </c>
      <c r="F11598" s="9" t="s">
        <v>109</v>
      </c>
      <c r="G11598" s="3">
        <f t="array" ref="G11598">INDEX('Nov2021'!$A$1:$BP$55,MATCH($D11598,'Nov2021'!$A:$A,0),MATCH($E11598,'Nov2021'!$2:$2,0))</f>
        <v>0</v>
      </c>
      <c r="H11598" s="3">
        <v>0.0</v>
      </c>
      <c r="I11598" s="3">
        <v>0.0</v>
      </c>
    </row>
    <row r="11599" ht="14.25" customHeight="1">
      <c r="A11599" s="3" t="str">
        <f t="shared" si="23"/>
        <v>Nov2021</v>
      </c>
      <c r="B11599" s="21">
        <v>44501.0</v>
      </c>
      <c r="C11599" s="9">
        <v>25.0</v>
      </c>
      <c r="D11599" s="3" t="s">
        <v>215</v>
      </c>
      <c r="E11599" s="3" t="s">
        <v>169</v>
      </c>
      <c r="F11599" s="9" t="s">
        <v>110</v>
      </c>
      <c r="G11599" s="3">
        <f t="array" ref="G11599">INDEX('Nov2021'!$A$1:$BP$55,MATCH($D11599,'Nov2021'!$A:$A,0),MATCH($E11599,'Nov2021'!$2:$2,0))</f>
        <v>0</v>
      </c>
      <c r="H11599" s="3">
        <v>0.0</v>
      </c>
      <c r="I11599" s="3">
        <v>0.0</v>
      </c>
    </row>
    <row r="11600" ht="14.25" customHeight="1">
      <c r="A11600" s="3" t="str">
        <f t="shared" si="23"/>
        <v>Nov2021</v>
      </c>
      <c r="B11600" s="21">
        <v>44501.0</v>
      </c>
      <c r="C11600" s="9">
        <v>26.0</v>
      </c>
      <c r="D11600" s="3" t="s">
        <v>215</v>
      </c>
      <c r="E11600" s="3" t="s">
        <v>157</v>
      </c>
      <c r="F11600" s="9" t="s">
        <v>108</v>
      </c>
      <c r="G11600" s="3">
        <f t="array" ref="G11600">INDEX('Nov2021'!$A$1:$BP$55,MATCH($D11600,'Nov2021'!$A:$A,0),MATCH($E11600,'Nov2021'!$2:$2,0))</f>
        <v>0</v>
      </c>
      <c r="H11600" s="3">
        <v>0.0</v>
      </c>
      <c r="I11600" s="3">
        <v>0.0</v>
      </c>
    </row>
    <row r="11601" ht="14.25" customHeight="1">
      <c r="A11601" s="3" t="str">
        <f t="shared" si="23"/>
        <v>Nov2021</v>
      </c>
      <c r="B11601" s="21">
        <v>44501.0</v>
      </c>
      <c r="C11601" s="9">
        <v>27.0</v>
      </c>
      <c r="D11601" s="3" t="s">
        <v>215</v>
      </c>
      <c r="E11601" s="3" t="s">
        <v>173</v>
      </c>
      <c r="F11601" s="9" t="s">
        <v>110</v>
      </c>
      <c r="G11601" s="3">
        <f t="array" ref="G11601">INDEX('Nov2021'!$A$1:$BP$55,MATCH($D11601,'Nov2021'!$A:$A,0),MATCH($E11601,'Nov2021'!$2:$2,0))</f>
        <v>0</v>
      </c>
      <c r="H11601" s="3">
        <v>0.0</v>
      </c>
      <c r="I11601" s="3">
        <v>0.0</v>
      </c>
    </row>
    <row r="11602" ht="14.25" customHeight="1">
      <c r="A11602" s="3" t="str">
        <f t="shared" si="23"/>
        <v>Nov2021</v>
      </c>
      <c r="B11602" s="21">
        <v>44501.0</v>
      </c>
      <c r="C11602" s="9">
        <v>28.0</v>
      </c>
      <c r="D11602" s="3" t="s">
        <v>215</v>
      </c>
      <c r="E11602" s="3" t="s">
        <v>167</v>
      </c>
      <c r="F11602" s="9" t="s">
        <v>109</v>
      </c>
      <c r="G11602" s="3">
        <f t="array" ref="G11602">INDEX('Nov2021'!$A$1:$BP$55,MATCH($D11602,'Nov2021'!$A:$A,0),MATCH($E11602,'Nov2021'!$2:$2,0))</f>
        <v>0</v>
      </c>
      <c r="H11602" s="3">
        <v>0.0</v>
      </c>
      <c r="I11602" s="3">
        <v>0.0</v>
      </c>
    </row>
    <row r="11603" ht="14.25" customHeight="1">
      <c r="A11603" s="3" t="str">
        <f t="shared" si="23"/>
        <v>Nov2021</v>
      </c>
      <c r="B11603" s="21">
        <v>44501.0</v>
      </c>
      <c r="C11603" s="9">
        <v>29.0</v>
      </c>
      <c r="D11603" s="3" t="s">
        <v>215</v>
      </c>
      <c r="E11603" s="3" t="s">
        <v>163</v>
      </c>
      <c r="F11603" s="9" t="s">
        <v>109</v>
      </c>
      <c r="G11603" s="3">
        <f t="array" ref="G11603">INDEX('Nov2021'!$A$1:$BP$55,MATCH($D11603,'Nov2021'!$A:$A,0),MATCH($E11603,'Nov2021'!$2:$2,0))</f>
        <v>0</v>
      </c>
      <c r="H11603" s="3">
        <v>0.0</v>
      </c>
      <c r="I11603" s="3">
        <v>0.0</v>
      </c>
    </row>
    <row r="11604" ht="14.25" customHeight="1">
      <c r="A11604" s="3" t="str">
        <f t="shared" si="23"/>
        <v>Nov2021</v>
      </c>
      <c r="B11604" s="21">
        <v>44501.0</v>
      </c>
      <c r="C11604" s="9">
        <v>30.0</v>
      </c>
      <c r="D11604" s="3" t="s">
        <v>215</v>
      </c>
      <c r="E11604" s="3" t="s">
        <v>154</v>
      </c>
      <c r="F11604" s="9" t="s">
        <v>110</v>
      </c>
      <c r="G11604" s="3">
        <f t="array" ref="G11604">INDEX('Nov2021'!$A$1:$BP$55,MATCH($D11604,'Nov2021'!$A:$A,0),MATCH($E11604,'Nov2021'!$2:$2,0))</f>
        <v>0</v>
      </c>
      <c r="H11604" s="3">
        <v>0.0</v>
      </c>
      <c r="I11604" s="3">
        <v>0.0</v>
      </c>
    </row>
    <row r="11605" ht="14.25" customHeight="1">
      <c r="A11605" s="3" t="str">
        <f t="shared" si="23"/>
        <v>Nov2021</v>
      </c>
      <c r="B11605" s="21">
        <v>44501.0</v>
      </c>
      <c r="C11605" s="9">
        <v>31.0</v>
      </c>
      <c r="D11605" s="3" t="s">
        <v>215</v>
      </c>
      <c r="E11605" s="3" t="s">
        <v>156</v>
      </c>
      <c r="F11605" s="9" t="s">
        <v>112</v>
      </c>
      <c r="G11605" s="3">
        <f t="array" ref="G11605">INDEX('Nov2021'!$A$1:$BP$55,MATCH($D11605,'Nov2021'!$A:$A,0),MATCH($E11605,'Nov2021'!$2:$2,0))</f>
        <v>0</v>
      </c>
      <c r="H11605" s="3">
        <v>0.0</v>
      </c>
      <c r="I11605" s="3">
        <v>0.0</v>
      </c>
    </row>
    <row r="11606" ht="14.25" customHeight="1">
      <c r="A11606" s="3" t="str">
        <f t="shared" si="23"/>
        <v>Nov2021</v>
      </c>
      <c r="B11606" s="21">
        <v>44501.0</v>
      </c>
      <c r="C11606" s="9">
        <v>32.0</v>
      </c>
      <c r="D11606" s="3" t="s">
        <v>215</v>
      </c>
      <c r="E11606" s="3" t="s">
        <v>195</v>
      </c>
      <c r="F11606" s="9" t="s">
        <v>110</v>
      </c>
      <c r="G11606" s="3">
        <f t="array" ref="G11606">INDEX('Nov2021'!$A$1:$BP$55,MATCH($D11606,'Nov2021'!$A:$A,0),MATCH($E11606,'Nov2021'!$2:$2,0))</f>
        <v>0</v>
      </c>
      <c r="H11606" s="3">
        <v>0.0</v>
      </c>
      <c r="I11606" s="3">
        <v>0.0</v>
      </c>
    </row>
    <row r="11607" ht="14.25" customHeight="1">
      <c r="A11607" s="3" t="str">
        <f t="shared" si="23"/>
        <v>Nov2021</v>
      </c>
      <c r="B11607" s="21">
        <v>44501.0</v>
      </c>
      <c r="C11607" s="9">
        <v>33.0</v>
      </c>
      <c r="D11607" s="3" t="s">
        <v>215</v>
      </c>
      <c r="E11607" s="3" t="s">
        <v>242</v>
      </c>
      <c r="F11607" s="9" t="s">
        <v>108</v>
      </c>
      <c r="G11607" s="3">
        <f t="array" ref="G11607">INDEX('Nov2021'!$A$1:$BP$55,MATCH($D11607,'Nov2021'!$A:$A,0),MATCH($E11607,'Nov2021'!$2:$2,0))</f>
        <v>0</v>
      </c>
      <c r="H11607" s="3">
        <v>0.0</v>
      </c>
      <c r="I11607" s="3">
        <v>0.0</v>
      </c>
    </row>
    <row r="11608" ht="14.25" customHeight="1">
      <c r="A11608" s="3" t="str">
        <f t="shared" si="23"/>
        <v>Nov2021</v>
      </c>
      <c r="B11608" s="21">
        <v>44501.0</v>
      </c>
      <c r="C11608" s="9">
        <v>34.0</v>
      </c>
      <c r="D11608" s="3" t="s">
        <v>215</v>
      </c>
      <c r="E11608" s="3" t="s">
        <v>164</v>
      </c>
      <c r="F11608" s="9" t="s">
        <v>112</v>
      </c>
      <c r="G11608" s="3">
        <f t="array" ref="G11608">INDEX('Nov2021'!$A$1:$BP$55,MATCH($D11608,'Nov2021'!$A:$A,0),MATCH($E11608,'Nov2021'!$2:$2,0))</f>
        <v>0</v>
      </c>
      <c r="H11608" s="3">
        <v>0.0</v>
      </c>
      <c r="I11608" s="3">
        <v>0.0</v>
      </c>
    </row>
    <row r="11609" ht="14.25" customHeight="1">
      <c r="A11609" s="3" t="str">
        <f t="shared" si="23"/>
        <v>Nov2021</v>
      </c>
      <c r="B11609" s="21">
        <v>44501.0</v>
      </c>
      <c r="C11609" s="9">
        <v>35.0</v>
      </c>
      <c r="D11609" s="3" t="s">
        <v>215</v>
      </c>
      <c r="E11609" s="3" t="s">
        <v>150</v>
      </c>
      <c r="F11609" s="9" t="s">
        <v>108</v>
      </c>
      <c r="G11609" s="3">
        <f t="array" ref="G11609">INDEX('Nov2021'!$A$1:$BP$55,MATCH($D11609,'Nov2021'!$A:$A,0),MATCH($E11609,'Nov2021'!$2:$2,0))</f>
        <v>0</v>
      </c>
      <c r="H11609" s="3">
        <v>0.0</v>
      </c>
      <c r="I11609" s="3">
        <v>0.0</v>
      </c>
    </row>
    <row r="11610" ht="14.25" customHeight="1">
      <c r="A11610" s="3" t="str">
        <f t="shared" si="23"/>
        <v>Nov2021</v>
      </c>
      <c r="B11610" s="21">
        <v>44501.0</v>
      </c>
      <c r="C11610" s="9">
        <v>36.0</v>
      </c>
      <c r="D11610" s="3" t="s">
        <v>215</v>
      </c>
      <c r="E11610" s="3" t="s">
        <v>243</v>
      </c>
      <c r="F11610" s="9" t="s">
        <v>109</v>
      </c>
      <c r="G11610" s="3">
        <f t="array" ref="G11610">INDEX('Nov2021'!$A$1:$BP$55,MATCH($D11610,'Nov2021'!$A:$A,0),MATCH($E11610,'Nov2021'!$2:$2,0))</f>
        <v>0</v>
      </c>
      <c r="H11610" s="3">
        <v>0.0</v>
      </c>
      <c r="I11610" s="3">
        <v>0.0</v>
      </c>
    </row>
    <row r="11611" ht="14.25" customHeight="1">
      <c r="A11611" s="3" t="str">
        <f t="shared" si="23"/>
        <v>Nov2021</v>
      </c>
      <c r="B11611" s="21">
        <v>44501.0</v>
      </c>
      <c r="C11611" s="9">
        <v>37.0</v>
      </c>
      <c r="D11611" s="3" t="s">
        <v>215</v>
      </c>
      <c r="E11611" s="3" t="s">
        <v>170</v>
      </c>
      <c r="F11611" s="9" t="s">
        <v>109</v>
      </c>
      <c r="G11611" s="3">
        <f t="array" ref="G11611">INDEX('Nov2021'!$A$1:$BP$55,MATCH($D11611,'Nov2021'!$A:$A,0),MATCH($E11611,'Nov2021'!$2:$2,0))</f>
        <v>0</v>
      </c>
      <c r="H11611" s="3">
        <v>0.0</v>
      </c>
      <c r="I11611" s="3">
        <v>0.0</v>
      </c>
    </row>
    <row r="11612" ht="14.25" customHeight="1">
      <c r="A11612" s="3" t="str">
        <f t="shared" si="23"/>
        <v>Nov2021</v>
      </c>
      <c r="B11612" s="21">
        <v>44501.0</v>
      </c>
      <c r="C11612" s="9">
        <v>38.0</v>
      </c>
      <c r="D11612" s="3" t="s">
        <v>215</v>
      </c>
      <c r="E11612" s="3" t="s">
        <v>244</v>
      </c>
      <c r="F11612" s="9" t="s">
        <v>109</v>
      </c>
      <c r="G11612" s="3">
        <f t="array" ref="G11612">INDEX('Nov2021'!$A$1:$BP$55,MATCH($D11612,'Nov2021'!$A:$A,0),MATCH($E11612,'Nov2021'!$2:$2,0))</f>
        <v>0</v>
      </c>
      <c r="H11612" s="3">
        <v>0.0</v>
      </c>
      <c r="I11612" s="3">
        <v>0.0</v>
      </c>
    </row>
    <row r="11613" ht="14.25" customHeight="1">
      <c r="A11613" s="3" t="str">
        <f t="shared" si="23"/>
        <v>Nov2021</v>
      </c>
      <c r="B11613" s="21">
        <v>44501.0</v>
      </c>
      <c r="C11613" s="9">
        <v>39.0</v>
      </c>
      <c r="D11613" s="3" t="s">
        <v>215</v>
      </c>
      <c r="E11613" s="3" t="s">
        <v>245</v>
      </c>
      <c r="F11613" s="9" t="s">
        <v>111</v>
      </c>
      <c r="G11613" s="3">
        <f t="array" ref="G11613">INDEX('Nov2021'!$A$1:$BP$55,MATCH($D11613,'Nov2021'!$A:$A,0),MATCH($E11613,'Nov2021'!$2:$2,0))</f>
        <v>0</v>
      </c>
      <c r="H11613" s="3">
        <v>0.0</v>
      </c>
      <c r="I11613" s="3">
        <v>0.0</v>
      </c>
    </row>
    <row r="11614" ht="14.25" customHeight="1">
      <c r="A11614" s="3" t="str">
        <f t="shared" si="23"/>
        <v>Nov2021</v>
      </c>
      <c r="B11614" s="21">
        <v>44501.0</v>
      </c>
      <c r="C11614" s="9">
        <v>40.0</v>
      </c>
      <c r="D11614" s="3" t="s">
        <v>215</v>
      </c>
      <c r="E11614" s="3" t="s">
        <v>166</v>
      </c>
      <c r="F11614" s="9" t="s">
        <v>108</v>
      </c>
      <c r="G11614" s="3">
        <f t="array" ref="G11614">INDEX('Nov2021'!$A$1:$BP$55,MATCH($D11614,'Nov2021'!$A:$A,0),MATCH($E11614,'Nov2021'!$2:$2,0))</f>
        <v>0</v>
      </c>
      <c r="H11614" s="3">
        <v>0.0</v>
      </c>
      <c r="I11614" s="3">
        <v>0.0</v>
      </c>
    </row>
    <row r="11615" ht="14.25" customHeight="1">
      <c r="A11615" s="3" t="str">
        <f t="shared" si="23"/>
        <v>Nov2021</v>
      </c>
      <c r="B11615" s="21">
        <v>44501.0</v>
      </c>
      <c r="C11615" s="9">
        <v>41.0</v>
      </c>
      <c r="D11615" s="3" t="s">
        <v>215</v>
      </c>
      <c r="E11615" s="3" t="s">
        <v>184</v>
      </c>
      <c r="F11615" s="9" t="s">
        <v>108</v>
      </c>
      <c r="G11615" s="3">
        <f t="array" ref="G11615">INDEX('Nov2021'!$A$1:$BP$55,MATCH($D11615,'Nov2021'!$A:$A,0),MATCH($E11615,'Nov2021'!$2:$2,0))</f>
        <v>0</v>
      </c>
      <c r="H11615" s="3">
        <v>0.0</v>
      </c>
      <c r="I11615" s="3">
        <v>0.0</v>
      </c>
    </row>
    <row r="11616" ht="14.25" customHeight="1">
      <c r="A11616" s="3" t="str">
        <f t="shared" si="23"/>
        <v>Nov2021</v>
      </c>
      <c r="B11616" s="21">
        <v>44501.0</v>
      </c>
      <c r="C11616" s="9">
        <v>42.0</v>
      </c>
      <c r="D11616" s="3" t="s">
        <v>215</v>
      </c>
      <c r="E11616" s="3" t="s">
        <v>235</v>
      </c>
      <c r="F11616" s="9" t="s">
        <v>109</v>
      </c>
      <c r="G11616" s="3">
        <f t="array" ref="G11616">INDEX('Nov2021'!$A$1:$BP$55,MATCH($D11616,'Nov2021'!$A:$A,0),MATCH($E11616,'Nov2021'!$2:$2,0))</f>
        <v>0</v>
      </c>
      <c r="H11616" s="3">
        <v>0.0</v>
      </c>
      <c r="I11616" s="3">
        <v>0.0</v>
      </c>
    </row>
    <row r="11617" ht="14.25" customHeight="1">
      <c r="A11617" s="3" t="str">
        <f t="shared" si="23"/>
        <v>Nov2021</v>
      </c>
      <c r="B11617" s="21">
        <v>44501.0</v>
      </c>
      <c r="C11617" s="9">
        <v>43.0</v>
      </c>
      <c r="D11617" s="3" t="s">
        <v>215</v>
      </c>
      <c r="E11617" s="3" t="s">
        <v>246</v>
      </c>
      <c r="F11617" s="9" t="s">
        <v>110</v>
      </c>
      <c r="G11617" s="3">
        <f t="array" ref="G11617">INDEX('Nov2021'!$A$1:$BP$55,MATCH($D11617,'Nov2021'!$A:$A,0),MATCH($E11617,'Nov2021'!$2:$2,0))</f>
        <v>0</v>
      </c>
      <c r="H11617" s="3">
        <v>0.0</v>
      </c>
      <c r="I11617" s="3">
        <v>0.0</v>
      </c>
    </row>
    <row r="11618" ht="14.25" customHeight="1">
      <c r="A11618" s="3" t="str">
        <f t="shared" si="23"/>
        <v>Nov2021</v>
      </c>
      <c r="B11618" s="21">
        <v>44501.0</v>
      </c>
      <c r="C11618" s="9">
        <v>44.0</v>
      </c>
      <c r="D11618" s="3" t="s">
        <v>215</v>
      </c>
      <c r="E11618" s="3" t="s">
        <v>186</v>
      </c>
      <c r="F11618" s="9" t="s">
        <v>108</v>
      </c>
      <c r="G11618" s="3">
        <f t="array" ref="G11618">INDEX('Nov2021'!$A$1:$BP$55,MATCH($D11618,'Nov2021'!$A:$A,0),MATCH($E11618,'Nov2021'!$2:$2,0))</f>
        <v>0</v>
      </c>
      <c r="H11618" s="3">
        <v>0.0</v>
      </c>
      <c r="I11618" s="3">
        <v>0.0</v>
      </c>
    </row>
    <row r="11619" ht="14.25" customHeight="1">
      <c r="A11619" s="3" t="str">
        <f t="shared" si="23"/>
        <v>Nov2021</v>
      </c>
      <c r="B11619" s="21">
        <v>44501.0</v>
      </c>
      <c r="C11619" s="9">
        <v>45.0</v>
      </c>
      <c r="D11619" s="3" t="s">
        <v>215</v>
      </c>
      <c r="E11619" s="3" t="s">
        <v>247</v>
      </c>
      <c r="F11619" s="9" t="s">
        <v>113</v>
      </c>
      <c r="G11619" s="3">
        <f t="array" ref="G11619">INDEX('Nov2021'!$A$1:$BP$55,MATCH($D11619,'Nov2021'!$A:$A,0),MATCH($E11619,'Nov2021'!$2:$2,0))</f>
        <v>0</v>
      </c>
      <c r="H11619" s="3">
        <v>0.0</v>
      </c>
      <c r="I11619" s="3">
        <v>0.0</v>
      </c>
    </row>
    <row r="11620" ht="14.25" customHeight="1">
      <c r="A11620" s="3" t="str">
        <f t="shared" si="23"/>
        <v>Nov2021</v>
      </c>
      <c r="B11620" s="21">
        <v>44501.0</v>
      </c>
      <c r="C11620" s="9">
        <v>46.0</v>
      </c>
      <c r="D11620" s="3" t="s">
        <v>215</v>
      </c>
      <c r="E11620" s="3" t="s">
        <v>159</v>
      </c>
      <c r="F11620" s="9" t="s">
        <v>110</v>
      </c>
      <c r="G11620" s="3">
        <f t="array" ref="G11620">INDEX('Nov2021'!$A$1:$BP$55,MATCH($D11620,'Nov2021'!$A:$A,0),MATCH($E11620,'Nov2021'!$2:$2,0))</f>
        <v>0</v>
      </c>
      <c r="H11620" s="3">
        <v>0.0</v>
      </c>
      <c r="I11620" s="3">
        <v>0.0</v>
      </c>
    </row>
    <row r="11621" ht="14.25" customHeight="1">
      <c r="A11621" s="3" t="str">
        <f t="shared" si="23"/>
        <v>Nov2021</v>
      </c>
      <c r="B11621" s="21">
        <v>44501.0</v>
      </c>
      <c r="C11621" s="9">
        <v>47.0</v>
      </c>
      <c r="D11621" s="3" t="s">
        <v>215</v>
      </c>
      <c r="E11621" s="3" t="s">
        <v>189</v>
      </c>
      <c r="F11621" s="9" t="s">
        <v>108</v>
      </c>
      <c r="G11621" s="3">
        <f t="array" ref="G11621">INDEX('Nov2021'!$A$1:$BP$55,MATCH($D11621,'Nov2021'!$A:$A,0),MATCH($E11621,'Nov2021'!$2:$2,0))</f>
        <v>0</v>
      </c>
      <c r="H11621" s="3">
        <v>0.0</v>
      </c>
      <c r="I11621" s="3">
        <v>0.0</v>
      </c>
    </row>
    <row r="11622" ht="14.25" customHeight="1">
      <c r="A11622" s="3" t="str">
        <f t="shared" si="23"/>
        <v>Nov2021</v>
      </c>
      <c r="B11622" s="21">
        <v>44501.0</v>
      </c>
      <c r="C11622" s="9">
        <v>48.0</v>
      </c>
      <c r="D11622" s="3" t="s">
        <v>215</v>
      </c>
      <c r="E11622" s="3" t="s">
        <v>248</v>
      </c>
      <c r="F11622" s="9" t="s">
        <v>108</v>
      </c>
      <c r="G11622" s="3">
        <f t="array" ref="G11622">INDEX('Nov2021'!$A$1:$BP$55,MATCH($D11622,'Nov2021'!$A:$A,0),MATCH($E11622,'Nov2021'!$2:$2,0))</f>
        <v>0</v>
      </c>
      <c r="H11622" s="3">
        <v>0.0</v>
      </c>
      <c r="I11622" s="3">
        <v>0.0</v>
      </c>
    </row>
    <row r="11623" ht="14.25" customHeight="1">
      <c r="A11623" s="3" t="str">
        <f t="shared" si="23"/>
        <v>Nov2021</v>
      </c>
      <c r="B11623" s="21">
        <v>44501.0</v>
      </c>
      <c r="C11623" s="9">
        <v>49.0</v>
      </c>
      <c r="D11623" s="3" t="s">
        <v>215</v>
      </c>
      <c r="E11623" s="3" t="s">
        <v>190</v>
      </c>
      <c r="F11623" s="9" t="s">
        <v>108</v>
      </c>
      <c r="G11623" s="3">
        <f t="array" ref="G11623">INDEX('Nov2021'!$A$1:$BP$55,MATCH($D11623,'Nov2021'!$A:$A,0),MATCH($E11623,'Nov2021'!$2:$2,0))</f>
        <v>0</v>
      </c>
      <c r="H11623" s="3">
        <v>0.0</v>
      </c>
      <c r="I11623" s="3">
        <v>0.0</v>
      </c>
    </row>
    <row r="11624" ht="14.25" customHeight="1">
      <c r="A11624" s="3" t="str">
        <f t="shared" si="23"/>
        <v>Nov2021</v>
      </c>
      <c r="B11624" s="21">
        <v>44501.0</v>
      </c>
      <c r="C11624" s="9">
        <v>50.0</v>
      </c>
      <c r="D11624" s="3" t="s">
        <v>215</v>
      </c>
      <c r="E11624" s="3" t="s">
        <v>249</v>
      </c>
      <c r="F11624" s="9" t="s">
        <v>111</v>
      </c>
      <c r="G11624" s="3">
        <f t="array" ref="G11624">INDEX('Nov2021'!$A$1:$BP$55,MATCH($D11624,'Nov2021'!$A:$A,0),MATCH($E11624,'Nov2021'!$2:$2,0))</f>
        <v>0</v>
      </c>
      <c r="H11624" s="3">
        <v>0.0</v>
      </c>
      <c r="I11624" s="3">
        <v>0.0</v>
      </c>
    </row>
    <row r="11625" ht="14.25" customHeight="1">
      <c r="A11625" s="3" t="str">
        <f t="shared" si="23"/>
        <v>Nov2021</v>
      </c>
      <c r="B11625" s="21">
        <v>44501.0</v>
      </c>
      <c r="C11625" s="9">
        <v>51.0</v>
      </c>
      <c r="D11625" s="3" t="s">
        <v>215</v>
      </c>
      <c r="E11625" s="3" t="s">
        <v>220</v>
      </c>
      <c r="F11625" s="9" t="s">
        <v>108</v>
      </c>
      <c r="G11625" s="3">
        <f t="array" ref="G11625">INDEX('Nov2021'!$A$1:$BP$55,MATCH($D11625,'Nov2021'!$A:$A,0),MATCH($E11625,'Nov2021'!$2:$2,0))</f>
        <v>0</v>
      </c>
      <c r="H11625" s="3">
        <v>0.0</v>
      </c>
      <c r="I11625" s="3">
        <v>0.0</v>
      </c>
    </row>
    <row r="11626" ht="14.25" customHeight="1">
      <c r="A11626" s="3" t="str">
        <f t="shared" si="23"/>
        <v>Nov2021</v>
      </c>
      <c r="B11626" s="21">
        <v>44501.0</v>
      </c>
      <c r="C11626" s="9">
        <v>52.0</v>
      </c>
      <c r="D11626" s="3" t="s">
        <v>215</v>
      </c>
      <c r="E11626" s="3" t="s">
        <v>250</v>
      </c>
      <c r="F11626" s="9" t="s">
        <v>108</v>
      </c>
      <c r="G11626" s="3">
        <f t="array" ref="G11626">INDEX('Nov2021'!$A$1:$BP$55,MATCH($D11626,'Nov2021'!$A:$A,0),MATCH($E11626,'Nov2021'!$2:$2,0))</f>
        <v>0</v>
      </c>
      <c r="H11626" s="3">
        <v>0.0</v>
      </c>
      <c r="I11626" s="3">
        <v>0.0</v>
      </c>
    </row>
    <row r="11627" ht="14.25" customHeight="1">
      <c r="A11627" s="3" t="str">
        <f t="shared" si="23"/>
        <v>Nov2021</v>
      </c>
      <c r="B11627" s="21">
        <v>44501.0</v>
      </c>
      <c r="C11627" s="9">
        <v>53.0</v>
      </c>
      <c r="D11627" s="3" t="s">
        <v>215</v>
      </c>
      <c r="E11627" s="3" t="s">
        <v>192</v>
      </c>
      <c r="F11627" s="9" t="s">
        <v>109</v>
      </c>
      <c r="G11627" s="3">
        <f t="array" ref="G11627">INDEX('Nov2021'!$A$1:$BP$55,MATCH($D11627,'Nov2021'!$A:$A,0),MATCH($E11627,'Nov2021'!$2:$2,0))</f>
        <v>0</v>
      </c>
      <c r="H11627" s="3">
        <v>0.0</v>
      </c>
      <c r="I11627" s="3">
        <v>0.0</v>
      </c>
    </row>
    <row r="11628" ht="14.25" customHeight="1">
      <c r="A11628" s="3" t="str">
        <f t="shared" si="23"/>
        <v>Nov2021</v>
      </c>
      <c r="B11628" s="21">
        <v>44501.0</v>
      </c>
      <c r="C11628" s="9">
        <v>54.0</v>
      </c>
      <c r="D11628" s="3" t="s">
        <v>215</v>
      </c>
      <c r="E11628" s="3" t="s">
        <v>177</v>
      </c>
      <c r="F11628" s="9" t="s">
        <v>109</v>
      </c>
      <c r="G11628" s="3">
        <f t="array" ref="G11628">INDEX('Nov2021'!$A$1:$BP$55,MATCH($D11628,'Nov2021'!$A:$A,0),MATCH($E11628,'Nov2021'!$2:$2,0))</f>
        <v>0</v>
      </c>
      <c r="H11628" s="3">
        <v>0.0</v>
      </c>
      <c r="I11628" s="3">
        <v>0.0</v>
      </c>
    </row>
    <row r="11629" ht="14.25" customHeight="1">
      <c r="A11629" s="3" t="str">
        <f t="shared" si="23"/>
        <v>Nov2021</v>
      </c>
      <c r="B11629" s="21">
        <v>44501.0</v>
      </c>
      <c r="C11629" s="9">
        <v>55.0</v>
      </c>
      <c r="D11629" s="3" t="s">
        <v>215</v>
      </c>
      <c r="E11629" s="3" t="s">
        <v>193</v>
      </c>
      <c r="F11629" s="9" t="s">
        <v>108</v>
      </c>
      <c r="G11629" s="3">
        <f t="array" ref="G11629">INDEX('Nov2021'!$A$1:$BP$55,MATCH($D11629,'Nov2021'!$A:$A,0),MATCH($E11629,'Nov2021'!$2:$2,0))</f>
        <v>0</v>
      </c>
      <c r="H11629" s="3">
        <v>0.0</v>
      </c>
      <c r="I11629" s="3">
        <v>0.0</v>
      </c>
    </row>
    <row r="11630" ht="14.25" customHeight="1">
      <c r="A11630" s="3" t="str">
        <f t="shared" si="23"/>
        <v>Nov2021</v>
      </c>
      <c r="B11630" s="21">
        <v>44501.0</v>
      </c>
      <c r="C11630" s="9">
        <v>56.0</v>
      </c>
      <c r="D11630" s="3" t="s">
        <v>215</v>
      </c>
      <c r="E11630" s="3" t="s">
        <v>251</v>
      </c>
      <c r="F11630" s="9" t="s">
        <v>113</v>
      </c>
      <c r="G11630" s="3">
        <f t="array" ref="G11630">INDEX('Nov2021'!$A$1:$BP$55,MATCH($D11630,'Nov2021'!$A:$A,0),MATCH($E11630,'Nov2021'!$2:$2,0))</f>
        <v>0</v>
      </c>
      <c r="H11630" s="3">
        <v>0.0</v>
      </c>
      <c r="I11630" s="3">
        <v>0.0</v>
      </c>
    </row>
    <row r="11631" ht="14.25" customHeight="1">
      <c r="A11631" s="3" t="str">
        <f t="shared" si="23"/>
        <v>Nov2021</v>
      </c>
      <c r="B11631" s="21">
        <v>44501.0</v>
      </c>
      <c r="C11631" s="9">
        <v>57.0</v>
      </c>
      <c r="D11631" s="3" t="s">
        <v>215</v>
      </c>
      <c r="E11631" s="3" t="s">
        <v>215</v>
      </c>
      <c r="F11631" s="9" t="s">
        <v>108</v>
      </c>
      <c r="G11631" s="3">
        <f t="array" ref="G11631">INDEX('Nov2021'!$A$1:$BP$55,MATCH($D11631,'Nov2021'!$A:$A,0),MATCH($E11631,'Nov2021'!$2:$2,0))</f>
        <v>0</v>
      </c>
      <c r="H11631" s="3">
        <v>0.0</v>
      </c>
      <c r="I11631" s="3">
        <v>0.0</v>
      </c>
    </row>
    <row r="11632" ht="14.25" customHeight="1">
      <c r="A11632" s="3" t="str">
        <f t="shared" si="23"/>
        <v>Nov2021</v>
      </c>
      <c r="B11632" s="21">
        <v>44501.0</v>
      </c>
      <c r="C11632" s="9">
        <v>58.0</v>
      </c>
      <c r="D11632" s="3" t="s">
        <v>215</v>
      </c>
      <c r="E11632" s="3" t="s">
        <v>179</v>
      </c>
      <c r="F11632" s="9" t="s">
        <v>109</v>
      </c>
      <c r="G11632" s="3">
        <f t="array" ref="G11632">INDEX('Nov2021'!$A$1:$BP$55,MATCH($D11632,'Nov2021'!$A:$A,0),MATCH($E11632,'Nov2021'!$2:$2,0))</f>
        <v>0</v>
      </c>
      <c r="H11632" s="3">
        <v>0.0</v>
      </c>
      <c r="I11632" s="3">
        <v>0.0</v>
      </c>
    </row>
    <row r="11633" ht="14.25" customHeight="1">
      <c r="A11633" s="3" t="str">
        <f t="shared" si="23"/>
        <v>Nov2021</v>
      </c>
      <c r="B11633" s="21">
        <v>44501.0</v>
      </c>
      <c r="C11633" s="9">
        <v>59.0</v>
      </c>
      <c r="D11633" s="3" t="s">
        <v>215</v>
      </c>
      <c r="E11633" s="3" t="s">
        <v>162</v>
      </c>
      <c r="F11633" s="9" t="s">
        <v>111</v>
      </c>
      <c r="G11633" s="3">
        <f t="array" ref="G11633">INDEX('Nov2021'!$A$1:$BP$55,MATCH($D11633,'Nov2021'!$A:$A,0),MATCH($E11633,'Nov2021'!$2:$2,0))</f>
        <v>0</v>
      </c>
      <c r="H11633" s="3">
        <v>0.0</v>
      </c>
      <c r="I11633" s="3">
        <v>0.0</v>
      </c>
    </row>
    <row r="11634" ht="14.25" customHeight="1">
      <c r="A11634" s="3" t="str">
        <f t="shared" si="23"/>
        <v>Nov2021</v>
      </c>
      <c r="B11634" s="21">
        <v>44501.0</v>
      </c>
      <c r="C11634" s="9">
        <v>60.0</v>
      </c>
      <c r="D11634" s="3" t="s">
        <v>215</v>
      </c>
      <c r="E11634" s="3" t="s">
        <v>208</v>
      </c>
      <c r="F11634" s="9" t="s">
        <v>108</v>
      </c>
      <c r="G11634" s="3">
        <f t="array" ref="G11634">INDEX('Nov2021'!$A$1:$BP$55,MATCH($D11634,'Nov2021'!$A:$A,0),MATCH($E11634,'Nov2021'!$2:$2,0))</f>
        <v>0</v>
      </c>
      <c r="H11634" s="3">
        <v>0.0</v>
      </c>
      <c r="I11634" s="3">
        <v>0.0</v>
      </c>
    </row>
    <row r="11635" ht="14.25" customHeight="1">
      <c r="A11635" s="3" t="str">
        <f t="shared" si="23"/>
        <v>Nov2021</v>
      </c>
      <c r="B11635" s="21">
        <v>44501.0</v>
      </c>
      <c r="C11635" s="9">
        <v>61.0</v>
      </c>
      <c r="D11635" s="3" t="s">
        <v>215</v>
      </c>
      <c r="E11635" s="3" t="s">
        <v>218</v>
      </c>
      <c r="F11635" s="9" t="s">
        <v>108</v>
      </c>
      <c r="G11635" s="3">
        <f t="array" ref="G11635">INDEX('Nov2021'!$A$1:$BP$55,MATCH($D11635,'Nov2021'!$A:$A,0),MATCH($E11635,'Nov2021'!$2:$2,0))</f>
        <v>0</v>
      </c>
      <c r="H11635" s="3">
        <v>0.0</v>
      </c>
      <c r="I11635" s="3">
        <v>0.0</v>
      </c>
    </row>
    <row r="11636" ht="14.25" customHeight="1">
      <c r="A11636" s="3" t="str">
        <f t="shared" si="23"/>
        <v>Nov2021</v>
      </c>
      <c r="B11636" s="21">
        <v>44501.0</v>
      </c>
      <c r="C11636" s="9">
        <v>1.0</v>
      </c>
      <c r="D11636" s="3" t="s">
        <v>181</v>
      </c>
      <c r="E11636" s="3" t="s">
        <v>137</v>
      </c>
      <c r="F11636" s="9" t="s">
        <v>108</v>
      </c>
      <c r="G11636" s="3">
        <f t="array" ref="G11636">INDEX('Nov2021'!$A$1:$BP$55,MATCH($D11636,'Nov2021'!$A:$A,0),MATCH($E11636,'Nov2021'!$2:$2,0))</f>
        <v>0</v>
      </c>
      <c r="H11636" s="3">
        <v>0.0</v>
      </c>
      <c r="I11636" s="3">
        <v>0.0</v>
      </c>
    </row>
    <row r="11637" ht="14.25" customHeight="1">
      <c r="A11637" s="3" t="str">
        <f t="shared" si="23"/>
        <v>Nov2021</v>
      </c>
      <c r="B11637" s="21">
        <v>44501.0</v>
      </c>
      <c r="C11637" s="9">
        <v>2.0</v>
      </c>
      <c r="D11637" s="3" t="s">
        <v>181</v>
      </c>
      <c r="E11637" s="3" t="s">
        <v>138</v>
      </c>
      <c r="F11637" s="9" t="s">
        <v>108</v>
      </c>
      <c r="G11637" s="3" t="str">
        <f t="array" ref="G11637">INDEX('Nov2021'!$A$1:$BP$55,MATCH($D11637,'Nov2021'!$A:$A,0),MATCH($E11637,'Nov2021'!$2:$2,0))</f>
        <v>Suppressed</v>
      </c>
      <c r="H11637" s="3">
        <v>1.0</v>
      </c>
      <c r="I11637" s="3">
        <v>2.0</v>
      </c>
    </row>
    <row r="11638" ht="14.25" customHeight="1">
      <c r="A11638" s="3" t="str">
        <f t="shared" si="23"/>
        <v>Nov2021</v>
      </c>
      <c r="B11638" s="21">
        <v>44501.0</v>
      </c>
      <c r="C11638" s="9">
        <v>3.0</v>
      </c>
      <c r="D11638" s="3" t="s">
        <v>181</v>
      </c>
      <c r="E11638" s="3" t="s">
        <v>136</v>
      </c>
      <c r="F11638" s="9" t="s">
        <v>108</v>
      </c>
      <c r="G11638" s="3">
        <f t="array" ref="G11638">INDEX('Nov2021'!$A$1:$BP$55,MATCH($D11638,'Nov2021'!$A:$A,0),MATCH($E11638,'Nov2021'!$2:$2,0))</f>
        <v>0</v>
      </c>
      <c r="H11638" s="3">
        <v>0.0</v>
      </c>
      <c r="I11638" s="3">
        <v>0.0</v>
      </c>
    </row>
    <row r="11639" ht="14.25" customHeight="1">
      <c r="A11639" s="3" t="str">
        <f t="shared" si="23"/>
        <v>Nov2021</v>
      </c>
      <c r="B11639" s="21">
        <v>44501.0</v>
      </c>
      <c r="C11639" s="9">
        <v>4.0</v>
      </c>
      <c r="D11639" s="3" t="s">
        <v>181</v>
      </c>
      <c r="E11639" s="3" t="s">
        <v>141</v>
      </c>
      <c r="F11639" s="9" t="s">
        <v>109</v>
      </c>
      <c r="G11639" s="3">
        <f t="array" ref="G11639">INDEX('Nov2021'!$A$1:$BP$55,MATCH($D11639,'Nov2021'!$A:$A,0),MATCH($E11639,'Nov2021'!$2:$2,0))</f>
        <v>0</v>
      </c>
      <c r="H11639" s="3">
        <v>0.0</v>
      </c>
      <c r="I11639" s="3">
        <v>0.0</v>
      </c>
    </row>
    <row r="11640" ht="14.25" customHeight="1">
      <c r="A11640" s="3" t="str">
        <f t="shared" si="23"/>
        <v>Nov2021</v>
      </c>
      <c r="B11640" s="21">
        <v>44501.0</v>
      </c>
      <c r="C11640" s="9">
        <v>5.0</v>
      </c>
      <c r="D11640" s="3" t="s">
        <v>181</v>
      </c>
      <c r="E11640" s="3" t="s">
        <v>140</v>
      </c>
      <c r="F11640" s="9" t="s">
        <v>108</v>
      </c>
      <c r="G11640" s="3">
        <f t="array" ref="G11640">INDEX('Nov2021'!$A$1:$BP$55,MATCH($D11640,'Nov2021'!$A:$A,0),MATCH($E11640,'Nov2021'!$2:$2,0))</f>
        <v>0</v>
      </c>
      <c r="H11640" s="3">
        <v>0.0</v>
      </c>
      <c r="I11640" s="3">
        <v>0.0</v>
      </c>
    </row>
    <row r="11641" ht="14.25" customHeight="1">
      <c r="A11641" s="3" t="str">
        <f t="shared" si="23"/>
        <v>Nov2021</v>
      </c>
      <c r="B11641" s="21">
        <v>44501.0</v>
      </c>
      <c r="C11641" s="9">
        <v>6.0</v>
      </c>
      <c r="D11641" s="3" t="s">
        <v>181</v>
      </c>
      <c r="E11641" s="3" t="s">
        <v>146</v>
      </c>
      <c r="F11641" s="9" t="s">
        <v>108</v>
      </c>
      <c r="G11641" s="3">
        <f t="array" ref="G11641">INDEX('Nov2021'!$A$1:$BP$55,MATCH($D11641,'Nov2021'!$A:$A,0),MATCH($E11641,'Nov2021'!$2:$2,0))</f>
        <v>0</v>
      </c>
      <c r="H11641" s="3">
        <v>0.0</v>
      </c>
      <c r="I11641" s="3">
        <v>0.0</v>
      </c>
    </row>
    <row r="11642" ht="14.25" customHeight="1">
      <c r="A11642" s="3" t="str">
        <f t="shared" si="23"/>
        <v>Nov2021</v>
      </c>
      <c r="B11642" s="21">
        <v>44501.0</v>
      </c>
      <c r="C11642" s="9">
        <v>7.0</v>
      </c>
      <c r="D11642" s="3" t="s">
        <v>181</v>
      </c>
      <c r="E11642" s="3" t="s">
        <v>139</v>
      </c>
      <c r="F11642" s="9" t="s">
        <v>108</v>
      </c>
      <c r="G11642" s="3">
        <f t="array" ref="G11642">INDEX('Nov2021'!$A$1:$BP$55,MATCH($D11642,'Nov2021'!$A:$A,0),MATCH($E11642,'Nov2021'!$2:$2,0))</f>
        <v>0</v>
      </c>
      <c r="H11642" s="3">
        <v>0.0</v>
      </c>
      <c r="I11642" s="3">
        <v>0.0</v>
      </c>
    </row>
    <row r="11643" ht="14.25" customHeight="1">
      <c r="A11643" s="3" t="str">
        <f t="shared" si="23"/>
        <v>Nov2021</v>
      </c>
      <c r="B11643" s="21">
        <v>44501.0</v>
      </c>
      <c r="C11643" s="9">
        <v>8.0</v>
      </c>
      <c r="D11643" s="3" t="s">
        <v>181</v>
      </c>
      <c r="E11643" s="3" t="s">
        <v>142</v>
      </c>
      <c r="F11643" s="9" t="s">
        <v>108</v>
      </c>
      <c r="G11643" s="3">
        <f t="array" ref="G11643">INDEX('Nov2021'!$A$1:$BP$55,MATCH($D11643,'Nov2021'!$A:$A,0),MATCH($E11643,'Nov2021'!$2:$2,0))</f>
        <v>0</v>
      </c>
      <c r="H11643" s="3">
        <v>0.0</v>
      </c>
      <c r="I11643" s="3">
        <v>0.0</v>
      </c>
    </row>
    <row r="11644" ht="14.25" customHeight="1">
      <c r="A11644" s="3" t="str">
        <f t="shared" si="23"/>
        <v>Nov2021</v>
      </c>
      <c r="B11644" s="21">
        <v>44501.0</v>
      </c>
      <c r="C11644" s="9">
        <v>9.0</v>
      </c>
      <c r="D11644" s="3" t="s">
        <v>181</v>
      </c>
      <c r="E11644" s="3" t="s">
        <v>143</v>
      </c>
      <c r="F11644" s="9" t="s">
        <v>108</v>
      </c>
      <c r="G11644" s="3">
        <f t="array" ref="G11644">INDEX('Nov2021'!$A$1:$BP$55,MATCH($D11644,'Nov2021'!$A:$A,0),MATCH($E11644,'Nov2021'!$2:$2,0))</f>
        <v>0</v>
      </c>
      <c r="H11644" s="3">
        <v>0.0</v>
      </c>
      <c r="I11644" s="3">
        <v>0.0</v>
      </c>
    </row>
    <row r="11645" ht="14.25" customHeight="1">
      <c r="A11645" s="3" t="str">
        <f t="shared" si="23"/>
        <v>Nov2021</v>
      </c>
      <c r="B11645" s="21">
        <v>44501.0</v>
      </c>
      <c r="C11645" s="9">
        <v>10.0</v>
      </c>
      <c r="D11645" s="3" t="s">
        <v>181</v>
      </c>
      <c r="E11645" s="3" t="s">
        <v>181</v>
      </c>
      <c r="F11645" s="9" t="s">
        <v>108</v>
      </c>
      <c r="G11645" s="3">
        <f t="array" ref="G11645">INDEX('Nov2021'!$A$1:$BP$55,MATCH($D11645,'Nov2021'!$A:$A,0),MATCH($E11645,'Nov2021'!$2:$2,0))</f>
        <v>0</v>
      </c>
      <c r="H11645" s="3">
        <v>0.0</v>
      </c>
      <c r="I11645" s="3">
        <v>0.0</v>
      </c>
    </row>
    <row r="11646" ht="14.25" customHeight="1">
      <c r="A11646" s="3" t="str">
        <f t="shared" si="23"/>
        <v>Nov2021</v>
      </c>
      <c r="B11646" s="21">
        <v>44501.0</v>
      </c>
      <c r="C11646" s="9">
        <v>11.0</v>
      </c>
      <c r="D11646" s="3" t="s">
        <v>181</v>
      </c>
      <c r="E11646" s="3" t="s">
        <v>144</v>
      </c>
      <c r="F11646" s="9" t="s">
        <v>108</v>
      </c>
      <c r="G11646" s="3">
        <f t="array" ref="G11646">INDEX('Nov2021'!$A$1:$BP$55,MATCH($D11646,'Nov2021'!$A:$A,0),MATCH($E11646,'Nov2021'!$2:$2,0))</f>
        <v>0</v>
      </c>
      <c r="H11646" s="3">
        <v>0.0</v>
      </c>
      <c r="I11646" s="3">
        <v>0.0</v>
      </c>
    </row>
    <row r="11647" ht="14.25" customHeight="1">
      <c r="A11647" s="3" t="str">
        <f t="shared" si="23"/>
        <v>Nov2021</v>
      </c>
      <c r="B11647" s="21">
        <v>44501.0</v>
      </c>
      <c r="C11647" s="9">
        <v>12.0</v>
      </c>
      <c r="D11647" s="3" t="s">
        <v>181</v>
      </c>
      <c r="E11647" s="3" t="s">
        <v>188</v>
      </c>
      <c r="F11647" s="9" t="s">
        <v>108</v>
      </c>
      <c r="G11647" s="3">
        <f t="array" ref="G11647">INDEX('Nov2021'!$A$1:$BP$55,MATCH($D11647,'Nov2021'!$A:$A,0),MATCH($E11647,'Nov2021'!$2:$2,0))</f>
        <v>0</v>
      </c>
      <c r="H11647" s="3">
        <v>0.0</v>
      </c>
      <c r="I11647" s="3">
        <v>0.0</v>
      </c>
    </row>
    <row r="11648" ht="14.25" customHeight="1">
      <c r="A11648" s="3" t="str">
        <f t="shared" si="23"/>
        <v>Nov2021</v>
      </c>
      <c r="B11648" s="21">
        <v>44501.0</v>
      </c>
      <c r="C11648" s="9">
        <v>13.0</v>
      </c>
      <c r="D11648" s="3" t="s">
        <v>181</v>
      </c>
      <c r="E11648" s="3" t="s">
        <v>160</v>
      </c>
      <c r="F11648" s="9" t="s">
        <v>109</v>
      </c>
      <c r="G11648" s="3">
        <f t="array" ref="G11648">INDEX('Nov2021'!$A$1:$BP$55,MATCH($D11648,'Nov2021'!$A:$A,0),MATCH($E11648,'Nov2021'!$2:$2,0))</f>
        <v>0</v>
      </c>
      <c r="H11648" s="3">
        <v>0.0</v>
      </c>
      <c r="I11648" s="3">
        <v>0.0</v>
      </c>
    </row>
    <row r="11649" ht="14.25" customHeight="1">
      <c r="A11649" s="3" t="str">
        <f t="shared" si="23"/>
        <v>Nov2021</v>
      </c>
      <c r="B11649" s="21">
        <v>44501.0</v>
      </c>
      <c r="C11649" s="9">
        <v>14.0</v>
      </c>
      <c r="D11649" s="3" t="s">
        <v>181</v>
      </c>
      <c r="E11649" s="3" t="s">
        <v>147</v>
      </c>
      <c r="F11649" s="9" t="s">
        <v>110</v>
      </c>
      <c r="G11649" s="3">
        <f t="array" ref="G11649">INDEX('Nov2021'!$A$1:$BP$55,MATCH($D11649,'Nov2021'!$A:$A,0),MATCH($E11649,'Nov2021'!$2:$2,0))</f>
        <v>0</v>
      </c>
      <c r="H11649" s="3">
        <v>0.0</v>
      </c>
      <c r="I11649" s="3">
        <v>0.0</v>
      </c>
    </row>
    <row r="11650" ht="14.25" customHeight="1">
      <c r="A11650" s="3" t="str">
        <f t="shared" si="23"/>
        <v>Nov2021</v>
      </c>
      <c r="B11650" s="21">
        <v>44501.0</v>
      </c>
      <c r="C11650" s="9">
        <v>15.0</v>
      </c>
      <c r="D11650" s="3" t="s">
        <v>181</v>
      </c>
      <c r="E11650" s="3" t="s">
        <v>168</v>
      </c>
      <c r="F11650" s="9" t="s">
        <v>112</v>
      </c>
      <c r="G11650" s="3">
        <f t="array" ref="G11650">INDEX('Nov2021'!$A$1:$BP$55,MATCH($D11650,'Nov2021'!$A:$A,0),MATCH($E11650,'Nov2021'!$2:$2,0))</f>
        <v>0</v>
      </c>
      <c r="H11650" s="3">
        <v>0.0</v>
      </c>
      <c r="I11650" s="3">
        <v>0.0</v>
      </c>
    </row>
    <row r="11651" ht="14.25" customHeight="1">
      <c r="A11651" s="3" t="str">
        <f t="shared" si="23"/>
        <v>Nov2021</v>
      </c>
      <c r="B11651" s="21">
        <v>44501.0</v>
      </c>
      <c r="C11651" s="9">
        <v>16.0</v>
      </c>
      <c r="D11651" s="3" t="s">
        <v>181</v>
      </c>
      <c r="E11651" s="3" t="s">
        <v>145</v>
      </c>
      <c r="F11651" s="9" t="s">
        <v>108</v>
      </c>
      <c r="G11651" s="3">
        <f t="array" ref="G11651">INDEX('Nov2021'!$A$1:$BP$55,MATCH($D11651,'Nov2021'!$A:$A,0),MATCH($E11651,'Nov2021'!$2:$2,0))</f>
        <v>0</v>
      </c>
      <c r="H11651" s="3">
        <v>0.0</v>
      </c>
      <c r="I11651" s="3">
        <v>0.0</v>
      </c>
    </row>
    <row r="11652" ht="14.25" customHeight="1">
      <c r="A11652" s="3" t="str">
        <f t="shared" si="23"/>
        <v>Nov2021</v>
      </c>
      <c r="B11652" s="21">
        <v>44501.0</v>
      </c>
      <c r="C11652" s="9">
        <v>17.0</v>
      </c>
      <c r="D11652" s="3" t="s">
        <v>181</v>
      </c>
      <c r="E11652" s="3" t="s">
        <v>148</v>
      </c>
      <c r="F11652" s="9" t="s">
        <v>108</v>
      </c>
      <c r="G11652" s="3">
        <f t="array" ref="G11652">INDEX('Nov2021'!$A$1:$BP$55,MATCH($D11652,'Nov2021'!$A:$A,0),MATCH($E11652,'Nov2021'!$2:$2,0))</f>
        <v>0</v>
      </c>
      <c r="H11652" s="3">
        <v>0.0</v>
      </c>
      <c r="I11652" s="3">
        <v>0.0</v>
      </c>
    </row>
    <row r="11653" ht="14.25" customHeight="1">
      <c r="A11653" s="3" t="str">
        <f t="shared" si="23"/>
        <v>Nov2021</v>
      </c>
      <c r="B11653" s="21">
        <v>44501.0</v>
      </c>
      <c r="C11653" s="9">
        <v>18.0</v>
      </c>
      <c r="D11653" s="3" t="s">
        <v>181</v>
      </c>
      <c r="E11653" s="3" t="s">
        <v>161</v>
      </c>
      <c r="F11653" s="9" t="s">
        <v>108</v>
      </c>
      <c r="G11653" s="3">
        <f t="array" ref="G11653">INDEX('Nov2021'!$A$1:$BP$55,MATCH($D11653,'Nov2021'!$A:$A,0),MATCH($E11653,'Nov2021'!$2:$2,0))</f>
        <v>0</v>
      </c>
      <c r="H11653" s="3">
        <v>0.0</v>
      </c>
      <c r="I11653" s="3">
        <v>0.0</v>
      </c>
    </row>
    <row r="11654" ht="14.25" customHeight="1">
      <c r="A11654" s="3" t="str">
        <f t="shared" si="23"/>
        <v>Nov2021</v>
      </c>
      <c r="B11654" s="21">
        <v>44501.0</v>
      </c>
      <c r="C11654" s="9">
        <v>19.0</v>
      </c>
      <c r="D11654" s="3" t="s">
        <v>181</v>
      </c>
      <c r="E11654" s="3" t="s">
        <v>149</v>
      </c>
      <c r="F11654" s="9" t="s">
        <v>108</v>
      </c>
      <c r="G11654" s="3">
        <f t="array" ref="G11654">INDEX('Nov2021'!$A$1:$BP$55,MATCH($D11654,'Nov2021'!$A:$A,0),MATCH($E11654,'Nov2021'!$2:$2,0))</f>
        <v>0</v>
      </c>
      <c r="H11654" s="3">
        <v>0.0</v>
      </c>
      <c r="I11654" s="3">
        <v>0.0</v>
      </c>
    </row>
    <row r="11655" ht="14.25" customHeight="1">
      <c r="A11655" s="3" t="str">
        <f t="shared" si="23"/>
        <v>Nov2021</v>
      </c>
      <c r="B11655" s="21">
        <v>44501.0</v>
      </c>
      <c r="C11655" s="9">
        <v>20.0</v>
      </c>
      <c r="D11655" s="3" t="s">
        <v>181</v>
      </c>
      <c r="E11655" s="3" t="s">
        <v>150</v>
      </c>
      <c r="F11655" s="9" t="s">
        <v>108</v>
      </c>
      <c r="G11655" s="3">
        <f t="array" ref="G11655">INDEX('Nov2021'!$A$1:$BP$55,MATCH($D11655,'Nov2021'!$A:$A,0),MATCH($E11655,'Nov2021'!$2:$2,0))</f>
        <v>0</v>
      </c>
      <c r="H11655" s="3">
        <v>0.0</v>
      </c>
      <c r="I11655" s="3">
        <v>0.0</v>
      </c>
    </row>
    <row r="11656" ht="14.25" customHeight="1">
      <c r="A11656" s="3" t="str">
        <f t="shared" si="23"/>
        <v>Nov2021</v>
      </c>
      <c r="B11656" s="21">
        <v>44501.0</v>
      </c>
      <c r="C11656" s="9">
        <v>21.0</v>
      </c>
      <c r="D11656" s="3" t="s">
        <v>181</v>
      </c>
      <c r="E11656" s="3" t="s">
        <v>165</v>
      </c>
      <c r="F11656" s="9" t="s">
        <v>111</v>
      </c>
      <c r="G11656" s="3">
        <f t="array" ref="G11656">INDEX('Nov2021'!$A$1:$BP$55,MATCH($D11656,'Nov2021'!$A:$A,0),MATCH($E11656,'Nov2021'!$2:$2,0))</f>
        <v>0</v>
      </c>
      <c r="H11656" s="3">
        <v>0.0</v>
      </c>
      <c r="I11656" s="3">
        <v>0.0</v>
      </c>
    </row>
    <row r="11657" ht="14.25" customHeight="1">
      <c r="A11657" s="3" t="str">
        <f t="shared" si="23"/>
        <v>Nov2021</v>
      </c>
      <c r="B11657" s="21">
        <v>44501.0</v>
      </c>
      <c r="C11657" s="9">
        <v>22.0</v>
      </c>
      <c r="D11657" s="3" t="s">
        <v>181</v>
      </c>
      <c r="E11657" s="3" t="s">
        <v>155</v>
      </c>
      <c r="F11657" s="9" t="s">
        <v>109</v>
      </c>
      <c r="G11657" s="3">
        <f t="array" ref="G11657">INDEX('Nov2021'!$A$1:$BP$55,MATCH($D11657,'Nov2021'!$A:$A,0),MATCH($E11657,'Nov2021'!$2:$2,0))</f>
        <v>0</v>
      </c>
      <c r="H11657" s="3">
        <v>0.0</v>
      </c>
      <c r="I11657" s="3">
        <v>0.0</v>
      </c>
    </row>
    <row r="11658" ht="14.25" customHeight="1">
      <c r="A11658" s="3" t="str">
        <f t="shared" si="23"/>
        <v>Nov2021</v>
      </c>
      <c r="B11658" s="21">
        <v>44501.0</v>
      </c>
      <c r="C11658" s="9">
        <v>23.0</v>
      </c>
      <c r="D11658" s="3" t="s">
        <v>181</v>
      </c>
      <c r="E11658" s="3" t="s">
        <v>225</v>
      </c>
      <c r="F11658" s="9" t="s">
        <v>109</v>
      </c>
      <c r="G11658" s="3">
        <f t="array" ref="G11658">INDEX('Nov2021'!$A$1:$BP$55,MATCH($D11658,'Nov2021'!$A:$A,0),MATCH($E11658,'Nov2021'!$2:$2,0))</f>
        <v>0</v>
      </c>
      <c r="H11658" s="3">
        <v>0.0</v>
      </c>
      <c r="I11658" s="3">
        <v>0.0</v>
      </c>
    </row>
    <row r="11659" ht="14.25" customHeight="1">
      <c r="A11659" s="3" t="str">
        <f t="shared" si="23"/>
        <v>Nov2021</v>
      </c>
      <c r="B11659" s="21">
        <v>44501.0</v>
      </c>
      <c r="C11659" s="9">
        <v>24.0</v>
      </c>
      <c r="D11659" s="3" t="s">
        <v>181</v>
      </c>
      <c r="E11659" s="3" t="s">
        <v>158</v>
      </c>
      <c r="F11659" s="9" t="s">
        <v>109</v>
      </c>
      <c r="G11659" s="3">
        <f t="array" ref="G11659">INDEX('Nov2021'!$A$1:$BP$55,MATCH($D11659,'Nov2021'!$A:$A,0),MATCH($E11659,'Nov2021'!$2:$2,0))</f>
        <v>0</v>
      </c>
      <c r="H11659" s="3">
        <v>0.0</v>
      </c>
      <c r="I11659" s="3">
        <v>0.0</v>
      </c>
    </row>
    <row r="11660" ht="14.25" customHeight="1">
      <c r="A11660" s="3" t="str">
        <f t="shared" si="23"/>
        <v>Nov2021</v>
      </c>
      <c r="B11660" s="21">
        <v>44501.0</v>
      </c>
      <c r="C11660" s="9">
        <v>25.0</v>
      </c>
      <c r="D11660" s="3" t="s">
        <v>181</v>
      </c>
      <c r="E11660" s="3" t="s">
        <v>169</v>
      </c>
      <c r="F11660" s="9" t="s">
        <v>110</v>
      </c>
      <c r="G11660" s="3">
        <f t="array" ref="G11660">INDEX('Nov2021'!$A$1:$BP$55,MATCH($D11660,'Nov2021'!$A:$A,0),MATCH($E11660,'Nov2021'!$2:$2,0))</f>
        <v>0</v>
      </c>
      <c r="H11660" s="3">
        <v>0.0</v>
      </c>
      <c r="I11660" s="3">
        <v>0.0</v>
      </c>
    </row>
    <row r="11661" ht="14.25" customHeight="1">
      <c r="A11661" s="3" t="str">
        <f t="shared" si="23"/>
        <v>Nov2021</v>
      </c>
      <c r="B11661" s="21">
        <v>44501.0</v>
      </c>
      <c r="C11661" s="9">
        <v>26.0</v>
      </c>
      <c r="D11661" s="3" t="s">
        <v>181</v>
      </c>
      <c r="E11661" s="3" t="s">
        <v>157</v>
      </c>
      <c r="F11661" s="9" t="s">
        <v>108</v>
      </c>
      <c r="G11661" s="3">
        <f t="array" ref="G11661">INDEX('Nov2021'!$A$1:$BP$55,MATCH($D11661,'Nov2021'!$A:$A,0),MATCH($E11661,'Nov2021'!$2:$2,0))</f>
        <v>0</v>
      </c>
      <c r="H11661" s="3">
        <v>0.0</v>
      </c>
      <c r="I11661" s="3">
        <v>0.0</v>
      </c>
    </row>
    <row r="11662" ht="14.25" customHeight="1">
      <c r="A11662" s="3" t="str">
        <f t="shared" si="23"/>
        <v>Nov2021</v>
      </c>
      <c r="B11662" s="21">
        <v>44501.0</v>
      </c>
      <c r="C11662" s="9">
        <v>27.0</v>
      </c>
      <c r="D11662" s="3" t="s">
        <v>181</v>
      </c>
      <c r="E11662" s="3" t="s">
        <v>173</v>
      </c>
      <c r="F11662" s="9" t="s">
        <v>110</v>
      </c>
      <c r="G11662" s="3">
        <f t="array" ref="G11662">INDEX('Nov2021'!$A$1:$BP$55,MATCH($D11662,'Nov2021'!$A:$A,0),MATCH($E11662,'Nov2021'!$2:$2,0))</f>
        <v>0</v>
      </c>
      <c r="H11662" s="3">
        <v>0.0</v>
      </c>
      <c r="I11662" s="3">
        <v>0.0</v>
      </c>
    </row>
    <row r="11663" ht="14.25" customHeight="1">
      <c r="A11663" s="3" t="str">
        <f t="shared" si="23"/>
        <v>Nov2021</v>
      </c>
      <c r="B11663" s="21">
        <v>44501.0</v>
      </c>
      <c r="C11663" s="9">
        <v>28.0</v>
      </c>
      <c r="D11663" s="3" t="s">
        <v>181</v>
      </c>
      <c r="E11663" s="3" t="s">
        <v>167</v>
      </c>
      <c r="F11663" s="9" t="s">
        <v>109</v>
      </c>
      <c r="G11663" s="3">
        <f t="array" ref="G11663">INDEX('Nov2021'!$A$1:$BP$55,MATCH($D11663,'Nov2021'!$A:$A,0),MATCH($E11663,'Nov2021'!$2:$2,0))</f>
        <v>0</v>
      </c>
      <c r="H11663" s="3">
        <v>0.0</v>
      </c>
      <c r="I11663" s="3">
        <v>0.0</v>
      </c>
    </row>
    <row r="11664" ht="14.25" customHeight="1">
      <c r="A11664" s="3" t="str">
        <f t="shared" si="23"/>
        <v>Nov2021</v>
      </c>
      <c r="B11664" s="21">
        <v>44501.0</v>
      </c>
      <c r="C11664" s="9">
        <v>29.0</v>
      </c>
      <c r="D11664" s="3" t="s">
        <v>181</v>
      </c>
      <c r="E11664" s="3" t="s">
        <v>163</v>
      </c>
      <c r="F11664" s="9" t="s">
        <v>109</v>
      </c>
      <c r="G11664" s="3">
        <f t="array" ref="G11664">INDEX('Nov2021'!$A$1:$BP$55,MATCH($D11664,'Nov2021'!$A:$A,0),MATCH($E11664,'Nov2021'!$2:$2,0))</f>
        <v>0</v>
      </c>
      <c r="H11664" s="3">
        <v>0.0</v>
      </c>
      <c r="I11664" s="3">
        <v>0.0</v>
      </c>
    </row>
    <row r="11665" ht="14.25" customHeight="1">
      <c r="A11665" s="3" t="str">
        <f t="shared" si="23"/>
        <v>Nov2021</v>
      </c>
      <c r="B11665" s="21">
        <v>44501.0</v>
      </c>
      <c r="C11665" s="9">
        <v>30.0</v>
      </c>
      <c r="D11665" s="3" t="s">
        <v>181</v>
      </c>
      <c r="E11665" s="3" t="s">
        <v>154</v>
      </c>
      <c r="F11665" s="9" t="s">
        <v>110</v>
      </c>
      <c r="G11665" s="3">
        <f t="array" ref="G11665">INDEX('Nov2021'!$A$1:$BP$55,MATCH($D11665,'Nov2021'!$A:$A,0),MATCH($E11665,'Nov2021'!$2:$2,0))</f>
        <v>0</v>
      </c>
      <c r="H11665" s="3">
        <v>0.0</v>
      </c>
      <c r="I11665" s="3">
        <v>0.0</v>
      </c>
    </row>
    <row r="11666" ht="14.25" customHeight="1">
      <c r="A11666" s="3" t="str">
        <f t="shared" si="23"/>
        <v>Nov2021</v>
      </c>
      <c r="B11666" s="21">
        <v>44501.0</v>
      </c>
      <c r="C11666" s="9">
        <v>31.0</v>
      </c>
      <c r="D11666" s="3" t="s">
        <v>181</v>
      </c>
      <c r="E11666" s="3" t="s">
        <v>156</v>
      </c>
      <c r="F11666" s="9" t="s">
        <v>112</v>
      </c>
      <c r="G11666" s="3">
        <f t="array" ref="G11666">INDEX('Nov2021'!$A$1:$BP$55,MATCH($D11666,'Nov2021'!$A:$A,0),MATCH($E11666,'Nov2021'!$2:$2,0))</f>
        <v>0</v>
      </c>
      <c r="H11666" s="3">
        <v>0.0</v>
      </c>
      <c r="I11666" s="3">
        <v>0.0</v>
      </c>
    </row>
    <row r="11667" ht="14.25" customHeight="1">
      <c r="A11667" s="3" t="str">
        <f t="shared" si="23"/>
        <v>Nov2021</v>
      </c>
      <c r="B11667" s="21">
        <v>44501.0</v>
      </c>
      <c r="C11667" s="9">
        <v>32.0</v>
      </c>
      <c r="D11667" s="3" t="s">
        <v>181</v>
      </c>
      <c r="E11667" s="3" t="s">
        <v>195</v>
      </c>
      <c r="F11667" s="9" t="s">
        <v>110</v>
      </c>
      <c r="G11667" s="3">
        <f t="array" ref="G11667">INDEX('Nov2021'!$A$1:$BP$55,MATCH($D11667,'Nov2021'!$A:$A,0),MATCH($E11667,'Nov2021'!$2:$2,0))</f>
        <v>0</v>
      </c>
      <c r="H11667" s="3">
        <v>0.0</v>
      </c>
      <c r="I11667" s="3">
        <v>0.0</v>
      </c>
    </row>
    <row r="11668" ht="14.25" customHeight="1">
      <c r="A11668" s="3" t="str">
        <f t="shared" si="23"/>
        <v>Nov2021</v>
      </c>
      <c r="B11668" s="21">
        <v>44501.0</v>
      </c>
      <c r="C11668" s="9">
        <v>33.0</v>
      </c>
      <c r="D11668" s="3" t="s">
        <v>181</v>
      </c>
      <c r="E11668" s="3" t="s">
        <v>242</v>
      </c>
      <c r="F11668" s="9" t="s">
        <v>108</v>
      </c>
      <c r="G11668" s="3">
        <f t="array" ref="G11668">INDEX('Nov2021'!$A$1:$BP$55,MATCH($D11668,'Nov2021'!$A:$A,0),MATCH($E11668,'Nov2021'!$2:$2,0))</f>
        <v>0</v>
      </c>
      <c r="H11668" s="3">
        <v>0.0</v>
      </c>
      <c r="I11668" s="3">
        <v>0.0</v>
      </c>
    </row>
    <row r="11669" ht="14.25" customHeight="1">
      <c r="A11669" s="3" t="str">
        <f t="shared" si="23"/>
        <v>Nov2021</v>
      </c>
      <c r="B11669" s="21">
        <v>44501.0</v>
      </c>
      <c r="C11669" s="9">
        <v>34.0</v>
      </c>
      <c r="D11669" s="3" t="s">
        <v>181</v>
      </c>
      <c r="E11669" s="3" t="s">
        <v>164</v>
      </c>
      <c r="F11669" s="9" t="s">
        <v>112</v>
      </c>
      <c r="G11669" s="3">
        <f t="array" ref="G11669">INDEX('Nov2021'!$A$1:$BP$55,MATCH($D11669,'Nov2021'!$A:$A,0),MATCH($E11669,'Nov2021'!$2:$2,0))</f>
        <v>0</v>
      </c>
      <c r="H11669" s="3">
        <v>0.0</v>
      </c>
      <c r="I11669" s="3">
        <v>0.0</v>
      </c>
    </row>
    <row r="11670" ht="14.25" customHeight="1">
      <c r="A11670" s="3" t="str">
        <f t="shared" si="23"/>
        <v>Nov2021</v>
      </c>
      <c r="B11670" s="21">
        <v>44501.0</v>
      </c>
      <c r="C11670" s="9">
        <v>35.0</v>
      </c>
      <c r="D11670" s="3" t="s">
        <v>181</v>
      </c>
      <c r="E11670" s="3" t="s">
        <v>150</v>
      </c>
      <c r="F11670" s="9" t="s">
        <v>108</v>
      </c>
      <c r="G11670" s="3">
        <f t="array" ref="G11670">INDEX('Nov2021'!$A$1:$BP$55,MATCH($D11670,'Nov2021'!$A:$A,0),MATCH($E11670,'Nov2021'!$2:$2,0))</f>
        <v>0</v>
      </c>
      <c r="H11670" s="3">
        <v>0.0</v>
      </c>
      <c r="I11670" s="3">
        <v>0.0</v>
      </c>
    </row>
    <row r="11671" ht="14.25" customHeight="1">
      <c r="A11671" s="3" t="str">
        <f t="shared" si="23"/>
        <v>Nov2021</v>
      </c>
      <c r="B11671" s="21">
        <v>44501.0</v>
      </c>
      <c r="C11671" s="9">
        <v>36.0</v>
      </c>
      <c r="D11671" s="3" t="s">
        <v>181</v>
      </c>
      <c r="E11671" s="3" t="s">
        <v>243</v>
      </c>
      <c r="F11671" s="9" t="s">
        <v>109</v>
      </c>
      <c r="G11671" s="3">
        <f t="array" ref="G11671">INDEX('Nov2021'!$A$1:$BP$55,MATCH($D11671,'Nov2021'!$A:$A,0),MATCH($E11671,'Nov2021'!$2:$2,0))</f>
        <v>0</v>
      </c>
      <c r="H11671" s="3">
        <v>0.0</v>
      </c>
      <c r="I11671" s="3">
        <v>0.0</v>
      </c>
    </row>
    <row r="11672" ht="14.25" customHeight="1">
      <c r="A11672" s="3" t="str">
        <f t="shared" si="23"/>
        <v>Nov2021</v>
      </c>
      <c r="B11672" s="21">
        <v>44501.0</v>
      </c>
      <c r="C11672" s="9">
        <v>37.0</v>
      </c>
      <c r="D11672" s="3" t="s">
        <v>181</v>
      </c>
      <c r="E11672" s="3" t="s">
        <v>170</v>
      </c>
      <c r="F11672" s="9" t="s">
        <v>109</v>
      </c>
      <c r="G11672" s="3">
        <f t="array" ref="G11672">INDEX('Nov2021'!$A$1:$BP$55,MATCH($D11672,'Nov2021'!$A:$A,0),MATCH($E11672,'Nov2021'!$2:$2,0))</f>
        <v>0</v>
      </c>
      <c r="H11672" s="3">
        <v>0.0</v>
      </c>
      <c r="I11672" s="3">
        <v>0.0</v>
      </c>
    </row>
    <row r="11673" ht="14.25" customHeight="1">
      <c r="A11673" s="3" t="str">
        <f t="shared" si="23"/>
        <v>Nov2021</v>
      </c>
      <c r="B11673" s="21">
        <v>44501.0</v>
      </c>
      <c r="C11673" s="9">
        <v>38.0</v>
      </c>
      <c r="D11673" s="3" t="s">
        <v>181</v>
      </c>
      <c r="E11673" s="3" t="s">
        <v>244</v>
      </c>
      <c r="F11673" s="9" t="s">
        <v>109</v>
      </c>
      <c r="G11673" s="3">
        <f t="array" ref="G11673">INDEX('Nov2021'!$A$1:$BP$55,MATCH($D11673,'Nov2021'!$A:$A,0),MATCH($E11673,'Nov2021'!$2:$2,0))</f>
        <v>0</v>
      </c>
      <c r="H11673" s="3">
        <v>0.0</v>
      </c>
      <c r="I11673" s="3">
        <v>0.0</v>
      </c>
    </row>
    <row r="11674" ht="14.25" customHeight="1">
      <c r="A11674" s="3" t="str">
        <f t="shared" si="23"/>
        <v>Nov2021</v>
      </c>
      <c r="B11674" s="21">
        <v>44501.0</v>
      </c>
      <c r="C11674" s="9">
        <v>39.0</v>
      </c>
      <c r="D11674" s="3" t="s">
        <v>181</v>
      </c>
      <c r="E11674" s="3" t="s">
        <v>245</v>
      </c>
      <c r="F11674" s="9" t="s">
        <v>111</v>
      </c>
      <c r="G11674" s="3">
        <f t="array" ref="G11674">INDEX('Nov2021'!$A$1:$BP$55,MATCH($D11674,'Nov2021'!$A:$A,0),MATCH($E11674,'Nov2021'!$2:$2,0))</f>
        <v>0</v>
      </c>
      <c r="H11674" s="3">
        <v>0.0</v>
      </c>
      <c r="I11674" s="3">
        <v>0.0</v>
      </c>
    </row>
    <row r="11675" ht="14.25" customHeight="1">
      <c r="A11675" s="3" t="str">
        <f t="shared" si="23"/>
        <v>Nov2021</v>
      </c>
      <c r="B11675" s="21">
        <v>44501.0</v>
      </c>
      <c r="C11675" s="9">
        <v>40.0</v>
      </c>
      <c r="D11675" s="3" t="s">
        <v>181</v>
      </c>
      <c r="E11675" s="3" t="s">
        <v>166</v>
      </c>
      <c r="F11675" s="9" t="s">
        <v>108</v>
      </c>
      <c r="G11675" s="3">
        <f t="array" ref="G11675">INDEX('Nov2021'!$A$1:$BP$55,MATCH($D11675,'Nov2021'!$A:$A,0),MATCH($E11675,'Nov2021'!$2:$2,0))</f>
        <v>0</v>
      </c>
      <c r="H11675" s="3">
        <v>0.0</v>
      </c>
      <c r="I11675" s="3">
        <v>0.0</v>
      </c>
    </row>
    <row r="11676" ht="14.25" customHeight="1">
      <c r="A11676" s="3" t="str">
        <f t="shared" si="23"/>
        <v>Nov2021</v>
      </c>
      <c r="B11676" s="21">
        <v>44501.0</v>
      </c>
      <c r="C11676" s="9">
        <v>41.0</v>
      </c>
      <c r="D11676" s="3" t="s">
        <v>181</v>
      </c>
      <c r="E11676" s="3" t="s">
        <v>184</v>
      </c>
      <c r="F11676" s="9" t="s">
        <v>108</v>
      </c>
      <c r="G11676" s="3">
        <f t="array" ref="G11676">INDEX('Nov2021'!$A$1:$BP$55,MATCH($D11676,'Nov2021'!$A:$A,0),MATCH($E11676,'Nov2021'!$2:$2,0))</f>
        <v>0</v>
      </c>
      <c r="H11676" s="3">
        <v>0.0</v>
      </c>
      <c r="I11676" s="3">
        <v>0.0</v>
      </c>
    </row>
    <row r="11677" ht="14.25" customHeight="1">
      <c r="A11677" s="3" t="str">
        <f t="shared" si="23"/>
        <v>Nov2021</v>
      </c>
      <c r="B11677" s="21">
        <v>44501.0</v>
      </c>
      <c r="C11677" s="9">
        <v>42.0</v>
      </c>
      <c r="D11677" s="3" t="s">
        <v>181</v>
      </c>
      <c r="E11677" s="3" t="s">
        <v>235</v>
      </c>
      <c r="F11677" s="9" t="s">
        <v>109</v>
      </c>
      <c r="G11677" s="3">
        <f t="array" ref="G11677">INDEX('Nov2021'!$A$1:$BP$55,MATCH($D11677,'Nov2021'!$A:$A,0),MATCH($E11677,'Nov2021'!$2:$2,0))</f>
        <v>0</v>
      </c>
      <c r="H11677" s="3">
        <v>0.0</v>
      </c>
      <c r="I11677" s="3">
        <v>0.0</v>
      </c>
    </row>
    <row r="11678" ht="14.25" customHeight="1">
      <c r="A11678" s="3" t="str">
        <f t="shared" si="23"/>
        <v>Nov2021</v>
      </c>
      <c r="B11678" s="21">
        <v>44501.0</v>
      </c>
      <c r="C11678" s="9">
        <v>43.0</v>
      </c>
      <c r="D11678" s="3" t="s">
        <v>181</v>
      </c>
      <c r="E11678" s="3" t="s">
        <v>246</v>
      </c>
      <c r="F11678" s="9" t="s">
        <v>110</v>
      </c>
      <c r="G11678" s="3">
        <f t="array" ref="G11678">INDEX('Nov2021'!$A$1:$BP$55,MATCH($D11678,'Nov2021'!$A:$A,0),MATCH($E11678,'Nov2021'!$2:$2,0))</f>
        <v>0</v>
      </c>
      <c r="H11678" s="3">
        <v>0.0</v>
      </c>
      <c r="I11678" s="3">
        <v>0.0</v>
      </c>
    </row>
    <row r="11679" ht="14.25" customHeight="1">
      <c r="A11679" s="3" t="str">
        <f t="shared" si="23"/>
        <v>Nov2021</v>
      </c>
      <c r="B11679" s="21">
        <v>44501.0</v>
      </c>
      <c r="C11679" s="9">
        <v>44.0</v>
      </c>
      <c r="D11679" s="3" t="s">
        <v>181</v>
      </c>
      <c r="E11679" s="3" t="s">
        <v>186</v>
      </c>
      <c r="F11679" s="9" t="s">
        <v>108</v>
      </c>
      <c r="G11679" s="3">
        <f t="array" ref="G11679">INDEX('Nov2021'!$A$1:$BP$55,MATCH($D11679,'Nov2021'!$A:$A,0),MATCH($E11679,'Nov2021'!$2:$2,0))</f>
        <v>0</v>
      </c>
      <c r="H11679" s="3">
        <v>0.0</v>
      </c>
      <c r="I11679" s="3">
        <v>0.0</v>
      </c>
    </row>
    <row r="11680" ht="14.25" customHeight="1">
      <c r="A11680" s="3" t="str">
        <f t="shared" si="23"/>
        <v>Nov2021</v>
      </c>
      <c r="B11680" s="21">
        <v>44501.0</v>
      </c>
      <c r="C11680" s="9">
        <v>45.0</v>
      </c>
      <c r="D11680" s="3" t="s">
        <v>181</v>
      </c>
      <c r="E11680" s="3" t="s">
        <v>247</v>
      </c>
      <c r="F11680" s="9" t="s">
        <v>113</v>
      </c>
      <c r="G11680" s="3">
        <f t="array" ref="G11680">INDEX('Nov2021'!$A$1:$BP$55,MATCH($D11680,'Nov2021'!$A:$A,0),MATCH($E11680,'Nov2021'!$2:$2,0))</f>
        <v>0</v>
      </c>
      <c r="H11680" s="3">
        <v>0.0</v>
      </c>
      <c r="I11680" s="3">
        <v>0.0</v>
      </c>
    </row>
    <row r="11681" ht="14.25" customHeight="1">
      <c r="A11681" s="3" t="str">
        <f t="shared" si="23"/>
        <v>Nov2021</v>
      </c>
      <c r="B11681" s="21">
        <v>44501.0</v>
      </c>
      <c r="C11681" s="9">
        <v>46.0</v>
      </c>
      <c r="D11681" s="3" t="s">
        <v>181</v>
      </c>
      <c r="E11681" s="3" t="s">
        <v>159</v>
      </c>
      <c r="F11681" s="9" t="s">
        <v>110</v>
      </c>
      <c r="G11681" s="3">
        <f t="array" ref="G11681">INDEX('Nov2021'!$A$1:$BP$55,MATCH($D11681,'Nov2021'!$A:$A,0),MATCH($E11681,'Nov2021'!$2:$2,0))</f>
        <v>0</v>
      </c>
      <c r="H11681" s="3">
        <v>0.0</v>
      </c>
      <c r="I11681" s="3">
        <v>0.0</v>
      </c>
    </row>
    <row r="11682" ht="14.25" customHeight="1">
      <c r="A11682" s="3" t="str">
        <f t="shared" si="23"/>
        <v>Nov2021</v>
      </c>
      <c r="B11682" s="21">
        <v>44501.0</v>
      </c>
      <c r="C11682" s="9">
        <v>47.0</v>
      </c>
      <c r="D11682" s="3" t="s">
        <v>181</v>
      </c>
      <c r="E11682" s="3" t="s">
        <v>189</v>
      </c>
      <c r="F11682" s="9" t="s">
        <v>108</v>
      </c>
      <c r="G11682" s="3">
        <f t="array" ref="G11682">INDEX('Nov2021'!$A$1:$BP$55,MATCH($D11682,'Nov2021'!$A:$A,0),MATCH($E11682,'Nov2021'!$2:$2,0))</f>
        <v>0</v>
      </c>
      <c r="H11682" s="3">
        <v>0.0</v>
      </c>
      <c r="I11682" s="3">
        <v>0.0</v>
      </c>
    </row>
    <row r="11683" ht="14.25" customHeight="1">
      <c r="A11683" s="3" t="str">
        <f t="shared" si="23"/>
        <v>Nov2021</v>
      </c>
      <c r="B11683" s="21">
        <v>44501.0</v>
      </c>
      <c r="C11683" s="9">
        <v>48.0</v>
      </c>
      <c r="D11683" s="3" t="s">
        <v>181</v>
      </c>
      <c r="E11683" s="3" t="s">
        <v>248</v>
      </c>
      <c r="F11683" s="9" t="s">
        <v>108</v>
      </c>
      <c r="G11683" s="3">
        <f t="array" ref="G11683">INDEX('Nov2021'!$A$1:$BP$55,MATCH($D11683,'Nov2021'!$A:$A,0),MATCH($E11683,'Nov2021'!$2:$2,0))</f>
        <v>0</v>
      </c>
      <c r="H11683" s="3">
        <v>0.0</v>
      </c>
      <c r="I11683" s="3">
        <v>0.0</v>
      </c>
    </row>
    <row r="11684" ht="14.25" customHeight="1">
      <c r="A11684" s="3" t="str">
        <f t="shared" si="23"/>
        <v>Nov2021</v>
      </c>
      <c r="B11684" s="21">
        <v>44501.0</v>
      </c>
      <c r="C11684" s="9">
        <v>49.0</v>
      </c>
      <c r="D11684" s="3" t="s">
        <v>181</v>
      </c>
      <c r="E11684" s="3" t="s">
        <v>190</v>
      </c>
      <c r="F11684" s="9" t="s">
        <v>108</v>
      </c>
      <c r="G11684" s="3">
        <f t="array" ref="G11684">INDEX('Nov2021'!$A$1:$BP$55,MATCH($D11684,'Nov2021'!$A:$A,0),MATCH($E11684,'Nov2021'!$2:$2,0))</f>
        <v>0</v>
      </c>
      <c r="H11684" s="3">
        <v>0.0</v>
      </c>
      <c r="I11684" s="3">
        <v>0.0</v>
      </c>
    </row>
    <row r="11685" ht="14.25" customHeight="1">
      <c r="A11685" s="3" t="str">
        <f t="shared" si="23"/>
        <v>Nov2021</v>
      </c>
      <c r="B11685" s="21">
        <v>44501.0</v>
      </c>
      <c r="C11685" s="9">
        <v>50.0</v>
      </c>
      <c r="D11685" s="3" t="s">
        <v>181</v>
      </c>
      <c r="E11685" s="3" t="s">
        <v>249</v>
      </c>
      <c r="F11685" s="9" t="s">
        <v>111</v>
      </c>
      <c r="G11685" s="3">
        <f t="array" ref="G11685">INDEX('Nov2021'!$A$1:$BP$55,MATCH($D11685,'Nov2021'!$A:$A,0),MATCH($E11685,'Nov2021'!$2:$2,0))</f>
        <v>0</v>
      </c>
      <c r="H11685" s="3">
        <v>0.0</v>
      </c>
      <c r="I11685" s="3">
        <v>0.0</v>
      </c>
    </row>
    <row r="11686" ht="14.25" customHeight="1">
      <c r="A11686" s="3" t="str">
        <f t="shared" si="23"/>
        <v>Nov2021</v>
      </c>
      <c r="B11686" s="21">
        <v>44501.0</v>
      </c>
      <c r="C11686" s="9">
        <v>51.0</v>
      </c>
      <c r="D11686" s="3" t="s">
        <v>181</v>
      </c>
      <c r="E11686" s="3" t="s">
        <v>220</v>
      </c>
      <c r="F11686" s="9" t="s">
        <v>108</v>
      </c>
      <c r="G11686" s="3">
        <f t="array" ref="G11686">INDEX('Nov2021'!$A$1:$BP$55,MATCH($D11686,'Nov2021'!$A:$A,0),MATCH($E11686,'Nov2021'!$2:$2,0))</f>
        <v>0</v>
      </c>
      <c r="H11686" s="3">
        <v>0.0</v>
      </c>
      <c r="I11686" s="3">
        <v>0.0</v>
      </c>
    </row>
    <row r="11687" ht="14.25" customHeight="1">
      <c r="A11687" s="3" t="str">
        <f t="shared" si="23"/>
        <v>Nov2021</v>
      </c>
      <c r="B11687" s="21">
        <v>44501.0</v>
      </c>
      <c r="C11687" s="9">
        <v>52.0</v>
      </c>
      <c r="D11687" s="3" t="s">
        <v>181</v>
      </c>
      <c r="E11687" s="3" t="s">
        <v>250</v>
      </c>
      <c r="F11687" s="9" t="s">
        <v>108</v>
      </c>
      <c r="G11687" s="3">
        <f t="array" ref="G11687">INDEX('Nov2021'!$A$1:$BP$55,MATCH($D11687,'Nov2021'!$A:$A,0),MATCH($E11687,'Nov2021'!$2:$2,0))</f>
        <v>0</v>
      </c>
      <c r="H11687" s="3">
        <v>0.0</v>
      </c>
      <c r="I11687" s="3">
        <v>0.0</v>
      </c>
    </row>
    <row r="11688" ht="14.25" customHeight="1">
      <c r="A11688" s="3" t="str">
        <f t="shared" si="23"/>
        <v>Nov2021</v>
      </c>
      <c r="B11688" s="21">
        <v>44501.0</v>
      </c>
      <c r="C11688" s="9">
        <v>53.0</v>
      </c>
      <c r="D11688" s="3" t="s">
        <v>181</v>
      </c>
      <c r="E11688" s="3" t="s">
        <v>192</v>
      </c>
      <c r="F11688" s="9" t="s">
        <v>109</v>
      </c>
      <c r="G11688" s="3">
        <f t="array" ref="G11688">INDEX('Nov2021'!$A$1:$BP$55,MATCH($D11688,'Nov2021'!$A:$A,0),MATCH($E11688,'Nov2021'!$2:$2,0))</f>
        <v>0</v>
      </c>
      <c r="H11688" s="3">
        <v>0.0</v>
      </c>
      <c r="I11688" s="3">
        <v>0.0</v>
      </c>
    </row>
    <row r="11689" ht="14.25" customHeight="1">
      <c r="A11689" s="3" t="str">
        <f t="shared" si="23"/>
        <v>Nov2021</v>
      </c>
      <c r="B11689" s="21">
        <v>44501.0</v>
      </c>
      <c r="C11689" s="9">
        <v>54.0</v>
      </c>
      <c r="D11689" s="3" t="s">
        <v>181</v>
      </c>
      <c r="E11689" s="3" t="s">
        <v>177</v>
      </c>
      <c r="F11689" s="9" t="s">
        <v>109</v>
      </c>
      <c r="G11689" s="3">
        <f t="array" ref="G11689">INDEX('Nov2021'!$A$1:$BP$55,MATCH($D11689,'Nov2021'!$A:$A,0),MATCH($E11689,'Nov2021'!$2:$2,0))</f>
        <v>0</v>
      </c>
      <c r="H11689" s="3">
        <v>0.0</v>
      </c>
      <c r="I11689" s="3">
        <v>0.0</v>
      </c>
    </row>
    <row r="11690" ht="14.25" customHeight="1">
      <c r="A11690" s="3" t="str">
        <f t="shared" si="23"/>
        <v>Nov2021</v>
      </c>
      <c r="B11690" s="21">
        <v>44501.0</v>
      </c>
      <c r="C11690" s="9">
        <v>55.0</v>
      </c>
      <c r="D11690" s="3" t="s">
        <v>181</v>
      </c>
      <c r="E11690" s="3" t="s">
        <v>193</v>
      </c>
      <c r="F11690" s="9" t="s">
        <v>108</v>
      </c>
      <c r="G11690" s="3">
        <f t="array" ref="G11690">INDEX('Nov2021'!$A$1:$BP$55,MATCH($D11690,'Nov2021'!$A:$A,0),MATCH($E11690,'Nov2021'!$2:$2,0))</f>
        <v>0</v>
      </c>
      <c r="H11690" s="3">
        <v>0.0</v>
      </c>
      <c r="I11690" s="3">
        <v>0.0</v>
      </c>
    </row>
    <row r="11691" ht="14.25" customHeight="1">
      <c r="A11691" s="3" t="str">
        <f t="shared" si="23"/>
        <v>Nov2021</v>
      </c>
      <c r="B11691" s="21">
        <v>44501.0</v>
      </c>
      <c r="C11691" s="9">
        <v>56.0</v>
      </c>
      <c r="D11691" s="3" t="s">
        <v>181</v>
      </c>
      <c r="E11691" s="3" t="s">
        <v>251</v>
      </c>
      <c r="F11691" s="9" t="s">
        <v>113</v>
      </c>
      <c r="G11691" s="3">
        <f t="array" ref="G11691">INDEX('Nov2021'!$A$1:$BP$55,MATCH($D11691,'Nov2021'!$A:$A,0),MATCH($E11691,'Nov2021'!$2:$2,0))</f>
        <v>0</v>
      </c>
      <c r="H11691" s="3">
        <v>0.0</v>
      </c>
      <c r="I11691" s="3">
        <v>0.0</v>
      </c>
    </row>
    <row r="11692" ht="14.25" customHeight="1">
      <c r="A11692" s="3" t="str">
        <f t="shared" si="23"/>
        <v>Nov2021</v>
      </c>
      <c r="B11692" s="21">
        <v>44501.0</v>
      </c>
      <c r="C11692" s="9">
        <v>57.0</v>
      </c>
      <c r="D11692" s="3" t="s">
        <v>181</v>
      </c>
      <c r="E11692" s="3" t="s">
        <v>215</v>
      </c>
      <c r="F11692" s="9" t="s">
        <v>108</v>
      </c>
      <c r="G11692" s="3">
        <f t="array" ref="G11692">INDEX('Nov2021'!$A$1:$BP$55,MATCH($D11692,'Nov2021'!$A:$A,0),MATCH($E11692,'Nov2021'!$2:$2,0))</f>
        <v>0</v>
      </c>
      <c r="H11692" s="3">
        <v>0.0</v>
      </c>
      <c r="I11692" s="3">
        <v>0.0</v>
      </c>
    </row>
    <row r="11693" ht="14.25" customHeight="1">
      <c r="A11693" s="3" t="str">
        <f t="shared" si="23"/>
        <v>Nov2021</v>
      </c>
      <c r="B11693" s="21">
        <v>44501.0</v>
      </c>
      <c r="C11693" s="9">
        <v>58.0</v>
      </c>
      <c r="D11693" s="3" t="s">
        <v>181</v>
      </c>
      <c r="E11693" s="3" t="s">
        <v>179</v>
      </c>
      <c r="F11693" s="9" t="s">
        <v>109</v>
      </c>
      <c r="G11693" s="3">
        <f t="array" ref="G11693">INDEX('Nov2021'!$A$1:$BP$55,MATCH($D11693,'Nov2021'!$A:$A,0),MATCH($E11693,'Nov2021'!$2:$2,0))</f>
        <v>0</v>
      </c>
      <c r="H11693" s="3">
        <v>0.0</v>
      </c>
      <c r="I11693" s="3">
        <v>0.0</v>
      </c>
    </row>
    <row r="11694" ht="14.25" customHeight="1">
      <c r="A11694" s="3" t="str">
        <f t="shared" si="23"/>
        <v>Nov2021</v>
      </c>
      <c r="B11694" s="21">
        <v>44501.0</v>
      </c>
      <c r="C11694" s="9">
        <v>59.0</v>
      </c>
      <c r="D11694" s="3" t="s">
        <v>181</v>
      </c>
      <c r="E11694" s="3" t="s">
        <v>162</v>
      </c>
      <c r="F11694" s="9" t="s">
        <v>111</v>
      </c>
      <c r="G11694" s="3">
        <f t="array" ref="G11694">INDEX('Nov2021'!$A$1:$BP$55,MATCH($D11694,'Nov2021'!$A:$A,0),MATCH($E11694,'Nov2021'!$2:$2,0))</f>
        <v>0</v>
      </c>
      <c r="H11694" s="3">
        <v>0.0</v>
      </c>
      <c r="I11694" s="3">
        <v>0.0</v>
      </c>
    </row>
    <row r="11695" ht="14.25" customHeight="1">
      <c r="A11695" s="3" t="str">
        <f t="shared" si="23"/>
        <v>Nov2021</v>
      </c>
      <c r="B11695" s="21">
        <v>44501.0</v>
      </c>
      <c r="C11695" s="9">
        <v>60.0</v>
      </c>
      <c r="D11695" s="3" t="s">
        <v>181</v>
      </c>
      <c r="E11695" s="3" t="s">
        <v>208</v>
      </c>
      <c r="F11695" s="9" t="s">
        <v>108</v>
      </c>
      <c r="G11695" s="3">
        <f t="array" ref="G11695">INDEX('Nov2021'!$A$1:$BP$55,MATCH($D11695,'Nov2021'!$A:$A,0),MATCH($E11695,'Nov2021'!$2:$2,0))</f>
        <v>0</v>
      </c>
      <c r="H11695" s="3">
        <v>0.0</v>
      </c>
      <c r="I11695" s="3">
        <v>0.0</v>
      </c>
    </row>
    <row r="11696" ht="14.25" customHeight="1">
      <c r="A11696" s="3" t="str">
        <f t="shared" si="23"/>
        <v>Nov2021</v>
      </c>
      <c r="B11696" s="21">
        <v>44501.0</v>
      </c>
      <c r="C11696" s="9">
        <v>61.0</v>
      </c>
      <c r="D11696" s="3" t="s">
        <v>181</v>
      </c>
      <c r="E11696" s="3" t="s">
        <v>218</v>
      </c>
      <c r="F11696" s="9" t="s">
        <v>108</v>
      </c>
      <c r="G11696" s="3">
        <f t="array" ref="G11696">INDEX('Nov2021'!$A$1:$BP$55,MATCH($D11696,'Nov2021'!$A:$A,0),MATCH($E11696,'Nov2021'!$2:$2,0))</f>
        <v>0</v>
      </c>
      <c r="H11696" s="3">
        <v>0.0</v>
      </c>
      <c r="I11696" s="3">
        <v>0.0</v>
      </c>
    </row>
    <row r="11697" ht="14.25" customHeight="1">
      <c r="A11697" s="3" t="str">
        <f t="shared" si="23"/>
        <v>Nov2021</v>
      </c>
      <c r="B11697" s="21">
        <v>44501.0</v>
      </c>
      <c r="C11697" s="9">
        <v>1.0</v>
      </c>
      <c r="D11697" s="3" t="s">
        <v>188</v>
      </c>
      <c r="E11697" s="3" t="s">
        <v>137</v>
      </c>
      <c r="F11697" s="9" t="s">
        <v>108</v>
      </c>
      <c r="G11697" s="3">
        <f t="array" ref="G11697">INDEX('Nov2021'!$A$1:$BP$55,MATCH($D11697,'Nov2021'!$A:$A,0),MATCH($E11697,'Nov2021'!$2:$2,0))</f>
        <v>0</v>
      </c>
      <c r="H11697" s="3">
        <v>0.0</v>
      </c>
      <c r="I11697" s="3">
        <v>0.0</v>
      </c>
    </row>
    <row r="11698" ht="14.25" customHeight="1">
      <c r="A11698" s="3" t="str">
        <f t="shared" si="23"/>
        <v>Nov2021</v>
      </c>
      <c r="B11698" s="21">
        <v>44501.0</v>
      </c>
      <c r="C11698" s="9">
        <v>2.0</v>
      </c>
      <c r="D11698" s="3" t="s">
        <v>188</v>
      </c>
      <c r="E11698" s="3" t="s">
        <v>138</v>
      </c>
      <c r="F11698" s="9" t="s">
        <v>108</v>
      </c>
      <c r="G11698" s="3" t="str">
        <f t="array" ref="G11698">INDEX('Nov2021'!$A$1:$BP$55,MATCH($D11698,'Nov2021'!$A:$A,0),MATCH($E11698,'Nov2021'!$2:$2,0))</f>
        <v>Suppressed</v>
      </c>
      <c r="H11698" s="3">
        <v>1.0</v>
      </c>
      <c r="I11698" s="3">
        <v>2.0</v>
      </c>
    </row>
    <row r="11699" ht="14.25" customHeight="1">
      <c r="A11699" s="3" t="str">
        <f t="shared" si="23"/>
        <v>Nov2021</v>
      </c>
      <c r="B11699" s="21">
        <v>44501.0</v>
      </c>
      <c r="C11699" s="9">
        <v>3.0</v>
      </c>
      <c r="D11699" s="3" t="s">
        <v>188</v>
      </c>
      <c r="E11699" s="3" t="s">
        <v>136</v>
      </c>
      <c r="F11699" s="9" t="s">
        <v>108</v>
      </c>
      <c r="G11699" s="3">
        <f t="array" ref="G11699">INDEX('Nov2021'!$A$1:$BP$55,MATCH($D11699,'Nov2021'!$A:$A,0),MATCH($E11699,'Nov2021'!$2:$2,0))</f>
        <v>0</v>
      </c>
      <c r="H11699" s="3">
        <v>0.0</v>
      </c>
      <c r="I11699" s="3">
        <v>0.0</v>
      </c>
    </row>
    <row r="11700" ht="14.25" customHeight="1">
      <c r="A11700" s="3" t="str">
        <f t="shared" si="23"/>
        <v>Nov2021</v>
      </c>
      <c r="B11700" s="21">
        <v>44501.0</v>
      </c>
      <c r="C11700" s="9">
        <v>4.0</v>
      </c>
      <c r="D11700" s="3" t="s">
        <v>188</v>
      </c>
      <c r="E11700" s="3" t="s">
        <v>141</v>
      </c>
      <c r="F11700" s="9" t="s">
        <v>109</v>
      </c>
      <c r="G11700" s="3">
        <f t="array" ref="G11700">INDEX('Nov2021'!$A$1:$BP$55,MATCH($D11700,'Nov2021'!$A:$A,0),MATCH($E11700,'Nov2021'!$2:$2,0))</f>
        <v>0</v>
      </c>
      <c r="H11700" s="3">
        <v>0.0</v>
      </c>
      <c r="I11700" s="3">
        <v>0.0</v>
      </c>
    </row>
    <row r="11701" ht="14.25" customHeight="1">
      <c r="A11701" s="3" t="str">
        <f t="shared" si="23"/>
        <v>Nov2021</v>
      </c>
      <c r="B11701" s="21">
        <v>44501.0</v>
      </c>
      <c r="C11701" s="9">
        <v>5.0</v>
      </c>
      <c r="D11701" s="3" t="s">
        <v>188</v>
      </c>
      <c r="E11701" s="3" t="s">
        <v>140</v>
      </c>
      <c r="F11701" s="9" t="s">
        <v>108</v>
      </c>
      <c r="G11701" s="3">
        <f t="array" ref="G11701">INDEX('Nov2021'!$A$1:$BP$55,MATCH($D11701,'Nov2021'!$A:$A,0),MATCH($E11701,'Nov2021'!$2:$2,0))</f>
        <v>0</v>
      </c>
      <c r="H11701" s="3">
        <v>0.0</v>
      </c>
      <c r="I11701" s="3">
        <v>0.0</v>
      </c>
    </row>
    <row r="11702" ht="14.25" customHeight="1">
      <c r="A11702" s="3" t="str">
        <f t="shared" si="23"/>
        <v>Nov2021</v>
      </c>
      <c r="B11702" s="21">
        <v>44501.0</v>
      </c>
      <c r="C11702" s="9">
        <v>6.0</v>
      </c>
      <c r="D11702" s="3" t="s">
        <v>188</v>
      </c>
      <c r="E11702" s="3" t="s">
        <v>146</v>
      </c>
      <c r="F11702" s="9" t="s">
        <v>108</v>
      </c>
      <c r="G11702" s="3">
        <f t="array" ref="G11702">INDEX('Nov2021'!$A$1:$BP$55,MATCH($D11702,'Nov2021'!$A:$A,0),MATCH($E11702,'Nov2021'!$2:$2,0))</f>
        <v>0</v>
      </c>
      <c r="H11702" s="3">
        <v>0.0</v>
      </c>
      <c r="I11702" s="3">
        <v>0.0</v>
      </c>
    </row>
    <row r="11703" ht="14.25" customHeight="1">
      <c r="A11703" s="3" t="str">
        <f t="shared" si="23"/>
        <v>Nov2021</v>
      </c>
      <c r="B11703" s="21">
        <v>44501.0</v>
      </c>
      <c r="C11703" s="9">
        <v>7.0</v>
      </c>
      <c r="D11703" s="3" t="s">
        <v>188</v>
      </c>
      <c r="E11703" s="3" t="s">
        <v>139</v>
      </c>
      <c r="F11703" s="9" t="s">
        <v>108</v>
      </c>
      <c r="G11703" s="3">
        <f t="array" ref="G11703">INDEX('Nov2021'!$A$1:$BP$55,MATCH($D11703,'Nov2021'!$A:$A,0),MATCH($E11703,'Nov2021'!$2:$2,0))</f>
        <v>0</v>
      </c>
      <c r="H11703" s="3">
        <v>0.0</v>
      </c>
      <c r="I11703" s="3">
        <v>0.0</v>
      </c>
    </row>
    <row r="11704" ht="14.25" customHeight="1">
      <c r="A11704" s="3" t="str">
        <f t="shared" si="23"/>
        <v>Nov2021</v>
      </c>
      <c r="B11704" s="21">
        <v>44501.0</v>
      </c>
      <c r="C11704" s="9">
        <v>8.0</v>
      </c>
      <c r="D11704" s="3" t="s">
        <v>188</v>
      </c>
      <c r="E11704" s="3" t="s">
        <v>142</v>
      </c>
      <c r="F11704" s="9" t="s">
        <v>108</v>
      </c>
      <c r="G11704" s="3">
        <f t="array" ref="G11704">INDEX('Nov2021'!$A$1:$BP$55,MATCH($D11704,'Nov2021'!$A:$A,0),MATCH($E11704,'Nov2021'!$2:$2,0))</f>
        <v>0</v>
      </c>
      <c r="H11704" s="3">
        <v>0.0</v>
      </c>
      <c r="I11704" s="3">
        <v>0.0</v>
      </c>
    </row>
    <row r="11705" ht="14.25" customHeight="1">
      <c r="A11705" s="3" t="str">
        <f t="shared" si="23"/>
        <v>Nov2021</v>
      </c>
      <c r="B11705" s="21">
        <v>44501.0</v>
      </c>
      <c r="C11705" s="9">
        <v>9.0</v>
      </c>
      <c r="D11705" s="3" t="s">
        <v>188</v>
      </c>
      <c r="E11705" s="3" t="s">
        <v>143</v>
      </c>
      <c r="F11705" s="9" t="s">
        <v>108</v>
      </c>
      <c r="G11705" s="3">
        <f t="array" ref="G11705">INDEX('Nov2021'!$A$1:$BP$55,MATCH($D11705,'Nov2021'!$A:$A,0),MATCH($E11705,'Nov2021'!$2:$2,0))</f>
        <v>0</v>
      </c>
      <c r="H11705" s="3">
        <v>0.0</v>
      </c>
      <c r="I11705" s="3">
        <v>0.0</v>
      </c>
    </row>
    <row r="11706" ht="14.25" customHeight="1">
      <c r="A11706" s="3" t="str">
        <f t="shared" si="23"/>
        <v>Nov2021</v>
      </c>
      <c r="B11706" s="21">
        <v>44501.0</v>
      </c>
      <c r="C11706" s="9">
        <v>10.0</v>
      </c>
      <c r="D11706" s="3" t="s">
        <v>188</v>
      </c>
      <c r="E11706" s="3" t="s">
        <v>181</v>
      </c>
      <c r="F11706" s="9" t="s">
        <v>108</v>
      </c>
      <c r="G11706" s="3">
        <f t="array" ref="G11706">INDEX('Nov2021'!$A$1:$BP$55,MATCH($D11706,'Nov2021'!$A:$A,0),MATCH($E11706,'Nov2021'!$2:$2,0))</f>
        <v>0</v>
      </c>
      <c r="H11706" s="3">
        <v>0.0</v>
      </c>
      <c r="I11706" s="3">
        <v>0.0</v>
      </c>
    </row>
    <row r="11707" ht="14.25" customHeight="1">
      <c r="A11707" s="3" t="str">
        <f t="shared" si="23"/>
        <v>Nov2021</v>
      </c>
      <c r="B11707" s="21">
        <v>44501.0</v>
      </c>
      <c r="C11707" s="9">
        <v>11.0</v>
      </c>
      <c r="D11707" s="3" t="s">
        <v>188</v>
      </c>
      <c r="E11707" s="3" t="s">
        <v>144</v>
      </c>
      <c r="F11707" s="9" t="s">
        <v>108</v>
      </c>
      <c r="G11707" s="3">
        <f t="array" ref="G11707">INDEX('Nov2021'!$A$1:$BP$55,MATCH($D11707,'Nov2021'!$A:$A,0),MATCH($E11707,'Nov2021'!$2:$2,0))</f>
        <v>0</v>
      </c>
      <c r="H11707" s="3">
        <v>0.0</v>
      </c>
      <c r="I11707" s="3">
        <v>0.0</v>
      </c>
    </row>
    <row r="11708" ht="14.25" customHeight="1">
      <c r="A11708" s="3" t="str">
        <f t="shared" si="23"/>
        <v>Nov2021</v>
      </c>
      <c r="B11708" s="21">
        <v>44501.0</v>
      </c>
      <c r="C11708" s="9">
        <v>12.0</v>
      </c>
      <c r="D11708" s="3" t="s">
        <v>188</v>
      </c>
      <c r="E11708" s="3" t="s">
        <v>188</v>
      </c>
      <c r="F11708" s="9" t="s">
        <v>108</v>
      </c>
      <c r="G11708" s="3">
        <f t="array" ref="G11708">INDEX('Nov2021'!$A$1:$BP$55,MATCH($D11708,'Nov2021'!$A:$A,0),MATCH($E11708,'Nov2021'!$2:$2,0))</f>
        <v>0</v>
      </c>
      <c r="H11708" s="3">
        <v>0.0</v>
      </c>
      <c r="I11708" s="3">
        <v>0.0</v>
      </c>
    </row>
    <row r="11709" ht="14.25" customHeight="1">
      <c r="A11709" s="3" t="str">
        <f t="shared" si="23"/>
        <v>Nov2021</v>
      </c>
      <c r="B11709" s="21">
        <v>44501.0</v>
      </c>
      <c r="C11709" s="9">
        <v>13.0</v>
      </c>
      <c r="D11709" s="3" t="s">
        <v>188</v>
      </c>
      <c r="E11709" s="3" t="s">
        <v>160</v>
      </c>
      <c r="F11709" s="9" t="s">
        <v>109</v>
      </c>
      <c r="G11709" s="3">
        <f t="array" ref="G11709">INDEX('Nov2021'!$A$1:$BP$55,MATCH($D11709,'Nov2021'!$A:$A,0),MATCH($E11709,'Nov2021'!$2:$2,0))</f>
        <v>0</v>
      </c>
      <c r="H11709" s="3">
        <v>0.0</v>
      </c>
      <c r="I11709" s="3">
        <v>0.0</v>
      </c>
    </row>
    <row r="11710" ht="14.25" customHeight="1">
      <c r="A11710" s="3" t="str">
        <f t="shared" si="23"/>
        <v>Nov2021</v>
      </c>
      <c r="B11710" s="21">
        <v>44501.0</v>
      </c>
      <c r="C11710" s="9">
        <v>14.0</v>
      </c>
      <c r="D11710" s="3" t="s">
        <v>188</v>
      </c>
      <c r="E11710" s="3" t="s">
        <v>147</v>
      </c>
      <c r="F11710" s="9" t="s">
        <v>110</v>
      </c>
      <c r="G11710" s="3">
        <f t="array" ref="G11710">INDEX('Nov2021'!$A$1:$BP$55,MATCH($D11710,'Nov2021'!$A:$A,0),MATCH($E11710,'Nov2021'!$2:$2,0))</f>
        <v>0</v>
      </c>
      <c r="H11710" s="3">
        <v>0.0</v>
      </c>
      <c r="I11710" s="3">
        <v>0.0</v>
      </c>
    </row>
    <row r="11711" ht="14.25" customHeight="1">
      <c r="A11711" s="3" t="str">
        <f t="shared" si="23"/>
        <v>Nov2021</v>
      </c>
      <c r="B11711" s="21">
        <v>44501.0</v>
      </c>
      <c r="C11711" s="9">
        <v>15.0</v>
      </c>
      <c r="D11711" s="3" t="s">
        <v>188</v>
      </c>
      <c r="E11711" s="3" t="s">
        <v>168</v>
      </c>
      <c r="F11711" s="9" t="s">
        <v>112</v>
      </c>
      <c r="G11711" s="3">
        <f t="array" ref="G11711">INDEX('Nov2021'!$A$1:$BP$55,MATCH($D11711,'Nov2021'!$A:$A,0),MATCH($E11711,'Nov2021'!$2:$2,0))</f>
        <v>0</v>
      </c>
      <c r="H11711" s="3">
        <v>0.0</v>
      </c>
      <c r="I11711" s="3">
        <v>0.0</v>
      </c>
    </row>
    <row r="11712" ht="14.25" customHeight="1">
      <c r="A11712" s="3" t="str">
        <f t="shared" si="23"/>
        <v>Nov2021</v>
      </c>
      <c r="B11712" s="21">
        <v>44501.0</v>
      </c>
      <c r="C11712" s="9">
        <v>16.0</v>
      </c>
      <c r="D11712" s="3" t="s">
        <v>188</v>
      </c>
      <c r="E11712" s="3" t="s">
        <v>145</v>
      </c>
      <c r="F11712" s="9" t="s">
        <v>108</v>
      </c>
      <c r="G11712" s="3">
        <f t="array" ref="G11712">INDEX('Nov2021'!$A$1:$BP$55,MATCH($D11712,'Nov2021'!$A:$A,0),MATCH($E11712,'Nov2021'!$2:$2,0))</f>
        <v>0</v>
      </c>
      <c r="H11712" s="3">
        <v>0.0</v>
      </c>
      <c r="I11712" s="3">
        <v>0.0</v>
      </c>
    </row>
    <row r="11713" ht="14.25" customHeight="1">
      <c r="A11713" s="3" t="str">
        <f t="shared" si="23"/>
        <v>Nov2021</v>
      </c>
      <c r="B11713" s="21">
        <v>44501.0</v>
      </c>
      <c r="C11713" s="9">
        <v>17.0</v>
      </c>
      <c r="D11713" s="3" t="s">
        <v>188</v>
      </c>
      <c r="E11713" s="3" t="s">
        <v>148</v>
      </c>
      <c r="F11713" s="9" t="s">
        <v>108</v>
      </c>
      <c r="G11713" s="3">
        <f t="array" ref="G11713">INDEX('Nov2021'!$A$1:$BP$55,MATCH($D11713,'Nov2021'!$A:$A,0),MATCH($E11713,'Nov2021'!$2:$2,0))</f>
        <v>0</v>
      </c>
      <c r="H11713" s="3">
        <v>0.0</v>
      </c>
      <c r="I11713" s="3">
        <v>0.0</v>
      </c>
    </row>
    <row r="11714" ht="14.25" customHeight="1">
      <c r="A11714" s="3" t="str">
        <f t="shared" si="23"/>
        <v>Nov2021</v>
      </c>
      <c r="B11714" s="21">
        <v>44501.0</v>
      </c>
      <c r="C11714" s="9">
        <v>18.0</v>
      </c>
      <c r="D11714" s="3" t="s">
        <v>188</v>
      </c>
      <c r="E11714" s="3" t="s">
        <v>161</v>
      </c>
      <c r="F11714" s="9" t="s">
        <v>108</v>
      </c>
      <c r="G11714" s="3">
        <f t="array" ref="G11714">INDEX('Nov2021'!$A$1:$BP$55,MATCH($D11714,'Nov2021'!$A:$A,0),MATCH($E11714,'Nov2021'!$2:$2,0))</f>
        <v>0</v>
      </c>
      <c r="H11714" s="3">
        <v>0.0</v>
      </c>
      <c r="I11714" s="3">
        <v>0.0</v>
      </c>
    </row>
    <row r="11715" ht="14.25" customHeight="1">
      <c r="A11715" s="3" t="str">
        <f t="shared" si="23"/>
        <v>Nov2021</v>
      </c>
      <c r="B11715" s="21">
        <v>44501.0</v>
      </c>
      <c r="C11715" s="9">
        <v>19.0</v>
      </c>
      <c r="D11715" s="3" t="s">
        <v>188</v>
      </c>
      <c r="E11715" s="3" t="s">
        <v>149</v>
      </c>
      <c r="F11715" s="9" t="s">
        <v>108</v>
      </c>
      <c r="G11715" s="3">
        <f t="array" ref="G11715">INDEX('Nov2021'!$A$1:$BP$55,MATCH($D11715,'Nov2021'!$A:$A,0),MATCH($E11715,'Nov2021'!$2:$2,0))</f>
        <v>0</v>
      </c>
      <c r="H11715" s="3">
        <v>0.0</v>
      </c>
      <c r="I11715" s="3">
        <v>0.0</v>
      </c>
    </row>
    <row r="11716" ht="14.25" customHeight="1">
      <c r="A11716" s="3" t="str">
        <f t="shared" si="23"/>
        <v>Nov2021</v>
      </c>
      <c r="B11716" s="21">
        <v>44501.0</v>
      </c>
      <c r="C11716" s="9">
        <v>20.0</v>
      </c>
      <c r="D11716" s="3" t="s">
        <v>188</v>
      </c>
      <c r="E11716" s="3" t="s">
        <v>150</v>
      </c>
      <c r="F11716" s="9" t="s">
        <v>108</v>
      </c>
      <c r="G11716" s="3">
        <f t="array" ref="G11716">INDEX('Nov2021'!$A$1:$BP$55,MATCH($D11716,'Nov2021'!$A:$A,0),MATCH($E11716,'Nov2021'!$2:$2,0))</f>
        <v>0</v>
      </c>
      <c r="H11716" s="3">
        <v>0.0</v>
      </c>
      <c r="I11716" s="3">
        <v>0.0</v>
      </c>
    </row>
    <row r="11717" ht="14.25" customHeight="1">
      <c r="A11717" s="3" t="str">
        <f t="shared" si="23"/>
        <v>Nov2021</v>
      </c>
      <c r="B11717" s="21">
        <v>44501.0</v>
      </c>
      <c r="C11717" s="9">
        <v>21.0</v>
      </c>
      <c r="D11717" s="3" t="s">
        <v>188</v>
      </c>
      <c r="E11717" s="3" t="s">
        <v>165</v>
      </c>
      <c r="F11717" s="9" t="s">
        <v>111</v>
      </c>
      <c r="G11717" s="3">
        <f t="array" ref="G11717">INDEX('Nov2021'!$A$1:$BP$55,MATCH($D11717,'Nov2021'!$A:$A,0),MATCH($E11717,'Nov2021'!$2:$2,0))</f>
        <v>0</v>
      </c>
      <c r="H11717" s="3">
        <v>0.0</v>
      </c>
      <c r="I11717" s="3">
        <v>0.0</v>
      </c>
    </row>
    <row r="11718" ht="14.25" customHeight="1">
      <c r="A11718" s="3" t="str">
        <f t="shared" si="23"/>
        <v>Nov2021</v>
      </c>
      <c r="B11718" s="21">
        <v>44501.0</v>
      </c>
      <c r="C11718" s="9">
        <v>22.0</v>
      </c>
      <c r="D11718" s="3" t="s">
        <v>188</v>
      </c>
      <c r="E11718" s="3" t="s">
        <v>155</v>
      </c>
      <c r="F11718" s="9" t="s">
        <v>109</v>
      </c>
      <c r="G11718" s="3">
        <f t="array" ref="G11718">INDEX('Nov2021'!$A$1:$BP$55,MATCH($D11718,'Nov2021'!$A:$A,0),MATCH($E11718,'Nov2021'!$2:$2,0))</f>
        <v>0</v>
      </c>
      <c r="H11718" s="3">
        <v>0.0</v>
      </c>
      <c r="I11718" s="3">
        <v>0.0</v>
      </c>
    </row>
    <row r="11719" ht="14.25" customHeight="1">
      <c r="A11719" s="3" t="str">
        <f t="shared" si="23"/>
        <v>Nov2021</v>
      </c>
      <c r="B11719" s="21">
        <v>44501.0</v>
      </c>
      <c r="C11719" s="9">
        <v>23.0</v>
      </c>
      <c r="D11719" s="3" t="s">
        <v>188</v>
      </c>
      <c r="E11719" s="3" t="s">
        <v>225</v>
      </c>
      <c r="F11719" s="9" t="s">
        <v>109</v>
      </c>
      <c r="G11719" s="3">
        <f t="array" ref="G11719">INDEX('Nov2021'!$A$1:$BP$55,MATCH($D11719,'Nov2021'!$A:$A,0),MATCH($E11719,'Nov2021'!$2:$2,0))</f>
        <v>0</v>
      </c>
      <c r="H11719" s="3">
        <v>0.0</v>
      </c>
      <c r="I11719" s="3">
        <v>0.0</v>
      </c>
    </row>
    <row r="11720" ht="14.25" customHeight="1">
      <c r="A11720" s="3" t="str">
        <f t="shared" si="23"/>
        <v>Nov2021</v>
      </c>
      <c r="B11720" s="21">
        <v>44501.0</v>
      </c>
      <c r="C11720" s="9">
        <v>24.0</v>
      </c>
      <c r="D11720" s="3" t="s">
        <v>188</v>
      </c>
      <c r="E11720" s="3" t="s">
        <v>158</v>
      </c>
      <c r="F11720" s="9" t="s">
        <v>109</v>
      </c>
      <c r="G11720" s="3">
        <f t="array" ref="G11720">INDEX('Nov2021'!$A$1:$BP$55,MATCH($D11720,'Nov2021'!$A:$A,0),MATCH($E11720,'Nov2021'!$2:$2,0))</f>
        <v>0</v>
      </c>
      <c r="H11720" s="3">
        <v>0.0</v>
      </c>
      <c r="I11720" s="3">
        <v>0.0</v>
      </c>
    </row>
    <row r="11721" ht="14.25" customHeight="1">
      <c r="A11721" s="3" t="str">
        <f t="shared" si="23"/>
        <v>Nov2021</v>
      </c>
      <c r="B11721" s="21">
        <v>44501.0</v>
      </c>
      <c r="C11721" s="9">
        <v>25.0</v>
      </c>
      <c r="D11721" s="3" t="s">
        <v>188</v>
      </c>
      <c r="E11721" s="3" t="s">
        <v>169</v>
      </c>
      <c r="F11721" s="9" t="s">
        <v>110</v>
      </c>
      <c r="G11721" s="3">
        <f t="array" ref="G11721">INDEX('Nov2021'!$A$1:$BP$55,MATCH($D11721,'Nov2021'!$A:$A,0),MATCH($E11721,'Nov2021'!$2:$2,0))</f>
        <v>0</v>
      </c>
      <c r="H11721" s="3">
        <v>0.0</v>
      </c>
      <c r="I11721" s="3">
        <v>0.0</v>
      </c>
    </row>
    <row r="11722" ht="14.25" customHeight="1">
      <c r="A11722" s="3" t="str">
        <f t="shared" si="23"/>
        <v>Nov2021</v>
      </c>
      <c r="B11722" s="21">
        <v>44501.0</v>
      </c>
      <c r="C11722" s="9">
        <v>26.0</v>
      </c>
      <c r="D11722" s="3" t="s">
        <v>188</v>
      </c>
      <c r="E11722" s="3" t="s">
        <v>157</v>
      </c>
      <c r="F11722" s="9" t="s">
        <v>108</v>
      </c>
      <c r="G11722" s="3">
        <f t="array" ref="G11722">INDEX('Nov2021'!$A$1:$BP$55,MATCH($D11722,'Nov2021'!$A:$A,0),MATCH($E11722,'Nov2021'!$2:$2,0))</f>
        <v>0</v>
      </c>
      <c r="H11722" s="3">
        <v>0.0</v>
      </c>
      <c r="I11722" s="3">
        <v>0.0</v>
      </c>
    </row>
    <row r="11723" ht="14.25" customHeight="1">
      <c r="A11723" s="3" t="str">
        <f t="shared" si="23"/>
        <v>Nov2021</v>
      </c>
      <c r="B11723" s="21">
        <v>44501.0</v>
      </c>
      <c r="C11723" s="9">
        <v>27.0</v>
      </c>
      <c r="D11723" s="3" t="s">
        <v>188</v>
      </c>
      <c r="E11723" s="3" t="s">
        <v>173</v>
      </c>
      <c r="F11723" s="9" t="s">
        <v>110</v>
      </c>
      <c r="G11723" s="3">
        <f t="array" ref="G11723">INDEX('Nov2021'!$A$1:$BP$55,MATCH($D11723,'Nov2021'!$A:$A,0),MATCH($E11723,'Nov2021'!$2:$2,0))</f>
        <v>0</v>
      </c>
      <c r="H11723" s="3">
        <v>0.0</v>
      </c>
      <c r="I11723" s="3">
        <v>0.0</v>
      </c>
    </row>
    <row r="11724" ht="14.25" customHeight="1">
      <c r="A11724" s="3" t="str">
        <f t="shared" si="23"/>
        <v>Nov2021</v>
      </c>
      <c r="B11724" s="21">
        <v>44501.0</v>
      </c>
      <c r="C11724" s="9">
        <v>28.0</v>
      </c>
      <c r="D11724" s="3" t="s">
        <v>188</v>
      </c>
      <c r="E11724" s="3" t="s">
        <v>167</v>
      </c>
      <c r="F11724" s="9" t="s">
        <v>109</v>
      </c>
      <c r="G11724" s="3">
        <f t="array" ref="G11724">INDEX('Nov2021'!$A$1:$BP$55,MATCH($D11724,'Nov2021'!$A:$A,0),MATCH($E11724,'Nov2021'!$2:$2,0))</f>
        <v>0</v>
      </c>
      <c r="H11724" s="3">
        <v>0.0</v>
      </c>
      <c r="I11724" s="3">
        <v>0.0</v>
      </c>
    </row>
    <row r="11725" ht="14.25" customHeight="1">
      <c r="A11725" s="3" t="str">
        <f t="shared" si="23"/>
        <v>Nov2021</v>
      </c>
      <c r="B11725" s="21">
        <v>44501.0</v>
      </c>
      <c r="C11725" s="9">
        <v>29.0</v>
      </c>
      <c r="D11725" s="3" t="s">
        <v>188</v>
      </c>
      <c r="E11725" s="3" t="s">
        <v>163</v>
      </c>
      <c r="F11725" s="9" t="s">
        <v>109</v>
      </c>
      <c r="G11725" s="3">
        <f t="array" ref="G11725">INDEX('Nov2021'!$A$1:$BP$55,MATCH($D11725,'Nov2021'!$A:$A,0),MATCH($E11725,'Nov2021'!$2:$2,0))</f>
        <v>0</v>
      </c>
      <c r="H11725" s="3">
        <v>0.0</v>
      </c>
      <c r="I11725" s="3">
        <v>0.0</v>
      </c>
    </row>
    <row r="11726" ht="14.25" customHeight="1">
      <c r="A11726" s="3" t="str">
        <f t="shared" si="23"/>
        <v>Nov2021</v>
      </c>
      <c r="B11726" s="21">
        <v>44501.0</v>
      </c>
      <c r="C11726" s="9">
        <v>30.0</v>
      </c>
      <c r="D11726" s="3" t="s">
        <v>188</v>
      </c>
      <c r="E11726" s="3" t="s">
        <v>154</v>
      </c>
      <c r="F11726" s="9" t="s">
        <v>110</v>
      </c>
      <c r="G11726" s="3">
        <f t="array" ref="G11726">INDEX('Nov2021'!$A$1:$BP$55,MATCH($D11726,'Nov2021'!$A:$A,0),MATCH($E11726,'Nov2021'!$2:$2,0))</f>
        <v>0</v>
      </c>
      <c r="H11726" s="3">
        <v>0.0</v>
      </c>
      <c r="I11726" s="3">
        <v>0.0</v>
      </c>
    </row>
    <row r="11727" ht="14.25" customHeight="1">
      <c r="A11727" s="3" t="str">
        <f t="shared" si="23"/>
        <v>Nov2021</v>
      </c>
      <c r="B11727" s="21">
        <v>44501.0</v>
      </c>
      <c r="C11727" s="9">
        <v>31.0</v>
      </c>
      <c r="D11727" s="3" t="s">
        <v>188</v>
      </c>
      <c r="E11727" s="3" t="s">
        <v>156</v>
      </c>
      <c r="F11727" s="9" t="s">
        <v>112</v>
      </c>
      <c r="G11727" s="3">
        <f t="array" ref="G11727">INDEX('Nov2021'!$A$1:$BP$55,MATCH($D11727,'Nov2021'!$A:$A,0),MATCH($E11727,'Nov2021'!$2:$2,0))</f>
        <v>0</v>
      </c>
      <c r="H11727" s="3">
        <v>0.0</v>
      </c>
      <c r="I11727" s="3">
        <v>0.0</v>
      </c>
    </row>
    <row r="11728" ht="14.25" customHeight="1">
      <c r="A11728" s="3" t="str">
        <f t="shared" si="23"/>
        <v>Nov2021</v>
      </c>
      <c r="B11728" s="21">
        <v>44501.0</v>
      </c>
      <c r="C11728" s="9">
        <v>32.0</v>
      </c>
      <c r="D11728" s="3" t="s">
        <v>188</v>
      </c>
      <c r="E11728" s="3" t="s">
        <v>195</v>
      </c>
      <c r="F11728" s="9" t="s">
        <v>110</v>
      </c>
      <c r="G11728" s="3">
        <f t="array" ref="G11728">INDEX('Nov2021'!$A$1:$BP$55,MATCH($D11728,'Nov2021'!$A:$A,0),MATCH($E11728,'Nov2021'!$2:$2,0))</f>
        <v>0</v>
      </c>
      <c r="H11728" s="3">
        <v>0.0</v>
      </c>
      <c r="I11728" s="3">
        <v>0.0</v>
      </c>
    </row>
    <row r="11729" ht="14.25" customHeight="1">
      <c r="A11729" s="3" t="str">
        <f t="shared" si="23"/>
        <v>Nov2021</v>
      </c>
      <c r="B11729" s="21">
        <v>44501.0</v>
      </c>
      <c r="C11729" s="9">
        <v>33.0</v>
      </c>
      <c r="D11729" s="3" t="s">
        <v>188</v>
      </c>
      <c r="E11729" s="3" t="s">
        <v>242</v>
      </c>
      <c r="F11729" s="9" t="s">
        <v>108</v>
      </c>
      <c r="G11729" s="3">
        <f t="array" ref="G11729">INDEX('Nov2021'!$A$1:$BP$55,MATCH($D11729,'Nov2021'!$A:$A,0),MATCH($E11729,'Nov2021'!$2:$2,0))</f>
        <v>0</v>
      </c>
      <c r="H11729" s="3">
        <v>0.0</v>
      </c>
      <c r="I11729" s="3">
        <v>0.0</v>
      </c>
    </row>
    <row r="11730" ht="14.25" customHeight="1">
      <c r="A11730" s="3" t="str">
        <f t="shared" si="23"/>
        <v>Nov2021</v>
      </c>
      <c r="B11730" s="21">
        <v>44501.0</v>
      </c>
      <c r="C11730" s="9">
        <v>34.0</v>
      </c>
      <c r="D11730" s="3" t="s">
        <v>188</v>
      </c>
      <c r="E11730" s="3" t="s">
        <v>164</v>
      </c>
      <c r="F11730" s="9" t="s">
        <v>112</v>
      </c>
      <c r="G11730" s="3">
        <f t="array" ref="G11730">INDEX('Nov2021'!$A$1:$BP$55,MATCH($D11730,'Nov2021'!$A:$A,0),MATCH($E11730,'Nov2021'!$2:$2,0))</f>
        <v>0</v>
      </c>
      <c r="H11730" s="3">
        <v>0.0</v>
      </c>
      <c r="I11730" s="3">
        <v>0.0</v>
      </c>
    </row>
    <row r="11731" ht="14.25" customHeight="1">
      <c r="A11731" s="3" t="str">
        <f t="shared" si="23"/>
        <v>Nov2021</v>
      </c>
      <c r="B11731" s="21">
        <v>44501.0</v>
      </c>
      <c r="C11731" s="9">
        <v>35.0</v>
      </c>
      <c r="D11731" s="3" t="s">
        <v>188</v>
      </c>
      <c r="E11731" s="3" t="s">
        <v>150</v>
      </c>
      <c r="F11731" s="9" t="s">
        <v>108</v>
      </c>
      <c r="G11731" s="3">
        <f t="array" ref="G11731">INDEX('Nov2021'!$A$1:$BP$55,MATCH($D11731,'Nov2021'!$A:$A,0),MATCH($E11731,'Nov2021'!$2:$2,0))</f>
        <v>0</v>
      </c>
      <c r="H11731" s="3">
        <v>0.0</v>
      </c>
      <c r="I11731" s="3">
        <v>0.0</v>
      </c>
    </row>
    <row r="11732" ht="14.25" customHeight="1">
      <c r="A11732" s="3" t="str">
        <f t="shared" si="23"/>
        <v>Nov2021</v>
      </c>
      <c r="B11732" s="21">
        <v>44501.0</v>
      </c>
      <c r="C11732" s="9">
        <v>36.0</v>
      </c>
      <c r="D11732" s="3" t="s">
        <v>188</v>
      </c>
      <c r="E11732" s="3" t="s">
        <v>243</v>
      </c>
      <c r="F11732" s="9" t="s">
        <v>109</v>
      </c>
      <c r="G11732" s="3">
        <f t="array" ref="G11732">INDEX('Nov2021'!$A$1:$BP$55,MATCH($D11732,'Nov2021'!$A:$A,0),MATCH($E11732,'Nov2021'!$2:$2,0))</f>
        <v>0</v>
      </c>
      <c r="H11732" s="3">
        <v>0.0</v>
      </c>
      <c r="I11732" s="3">
        <v>0.0</v>
      </c>
    </row>
    <row r="11733" ht="14.25" customHeight="1">
      <c r="A11733" s="3" t="str">
        <f t="shared" si="23"/>
        <v>Nov2021</v>
      </c>
      <c r="B11733" s="21">
        <v>44501.0</v>
      </c>
      <c r="C11733" s="9">
        <v>37.0</v>
      </c>
      <c r="D11733" s="3" t="s">
        <v>188</v>
      </c>
      <c r="E11733" s="3" t="s">
        <v>170</v>
      </c>
      <c r="F11733" s="9" t="s">
        <v>109</v>
      </c>
      <c r="G11733" s="3">
        <f t="array" ref="G11733">INDEX('Nov2021'!$A$1:$BP$55,MATCH($D11733,'Nov2021'!$A:$A,0),MATCH($E11733,'Nov2021'!$2:$2,0))</f>
        <v>0</v>
      </c>
      <c r="H11733" s="3">
        <v>0.0</v>
      </c>
      <c r="I11733" s="3">
        <v>0.0</v>
      </c>
    </row>
    <row r="11734" ht="14.25" customHeight="1">
      <c r="A11734" s="3" t="str">
        <f t="shared" si="23"/>
        <v>Nov2021</v>
      </c>
      <c r="B11734" s="21">
        <v>44501.0</v>
      </c>
      <c r="C11734" s="9">
        <v>38.0</v>
      </c>
      <c r="D11734" s="3" t="s">
        <v>188</v>
      </c>
      <c r="E11734" s="3" t="s">
        <v>244</v>
      </c>
      <c r="F11734" s="9" t="s">
        <v>109</v>
      </c>
      <c r="G11734" s="3">
        <f t="array" ref="G11734">INDEX('Nov2021'!$A$1:$BP$55,MATCH($D11734,'Nov2021'!$A:$A,0),MATCH($E11734,'Nov2021'!$2:$2,0))</f>
        <v>0</v>
      </c>
      <c r="H11734" s="3">
        <v>0.0</v>
      </c>
      <c r="I11734" s="3">
        <v>0.0</v>
      </c>
    </row>
    <row r="11735" ht="14.25" customHeight="1">
      <c r="A11735" s="3" t="str">
        <f t="shared" si="23"/>
        <v>Nov2021</v>
      </c>
      <c r="B11735" s="21">
        <v>44501.0</v>
      </c>
      <c r="C11735" s="9">
        <v>39.0</v>
      </c>
      <c r="D11735" s="3" t="s">
        <v>188</v>
      </c>
      <c r="E11735" s="3" t="s">
        <v>245</v>
      </c>
      <c r="F11735" s="9" t="s">
        <v>111</v>
      </c>
      <c r="G11735" s="3">
        <f t="array" ref="G11735">INDEX('Nov2021'!$A$1:$BP$55,MATCH($D11735,'Nov2021'!$A:$A,0),MATCH($E11735,'Nov2021'!$2:$2,0))</f>
        <v>0</v>
      </c>
      <c r="H11735" s="3">
        <v>0.0</v>
      </c>
      <c r="I11735" s="3">
        <v>0.0</v>
      </c>
    </row>
    <row r="11736" ht="14.25" customHeight="1">
      <c r="A11736" s="3" t="str">
        <f t="shared" si="23"/>
        <v>Nov2021</v>
      </c>
      <c r="B11736" s="21">
        <v>44501.0</v>
      </c>
      <c r="C11736" s="9">
        <v>40.0</v>
      </c>
      <c r="D11736" s="3" t="s">
        <v>188</v>
      </c>
      <c r="E11736" s="3" t="s">
        <v>166</v>
      </c>
      <c r="F11736" s="9" t="s">
        <v>108</v>
      </c>
      <c r="G11736" s="3">
        <f t="array" ref="G11736">INDEX('Nov2021'!$A$1:$BP$55,MATCH($D11736,'Nov2021'!$A:$A,0),MATCH($E11736,'Nov2021'!$2:$2,0))</f>
        <v>0</v>
      </c>
      <c r="H11736" s="3">
        <v>0.0</v>
      </c>
      <c r="I11736" s="3">
        <v>0.0</v>
      </c>
    </row>
    <row r="11737" ht="14.25" customHeight="1">
      <c r="A11737" s="3" t="str">
        <f t="shared" si="23"/>
        <v>Nov2021</v>
      </c>
      <c r="B11737" s="21">
        <v>44501.0</v>
      </c>
      <c r="C11737" s="9">
        <v>41.0</v>
      </c>
      <c r="D11737" s="3" t="s">
        <v>188</v>
      </c>
      <c r="E11737" s="3" t="s">
        <v>184</v>
      </c>
      <c r="F11737" s="9" t="s">
        <v>108</v>
      </c>
      <c r="G11737" s="3">
        <f t="array" ref="G11737">INDEX('Nov2021'!$A$1:$BP$55,MATCH($D11737,'Nov2021'!$A:$A,0),MATCH($E11737,'Nov2021'!$2:$2,0))</f>
        <v>0</v>
      </c>
      <c r="H11737" s="3">
        <v>0.0</v>
      </c>
      <c r="I11737" s="3">
        <v>0.0</v>
      </c>
    </row>
    <row r="11738" ht="14.25" customHeight="1">
      <c r="A11738" s="3" t="str">
        <f t="shared" si="23"/>
        <v>Nov2021</v>
      </c>
      <c r="B11738" s="21">
        <v>44501.0</v>
      </c>
      <c r="C11738" s="9">
        <v>42.0</v>
      </c>
      <c r="D11738" s="3" t="s">
        <v>188</v>
      </c>
      <c r="E11738" s="3" t="s">
        <v>235</v>
      </c>
      <c r="F11738" s="9" t="s">
        <v>109</v>
      </c>
      <c r="G11738" s="3">
        <f t="array" ref="G11738">INDEX('Nov2021'!$A$1:$BP$55,MATCH($D11738,'Nov2021'!$A:$A,0),MATCH($E11738,'Nov2021'!$2:$2,0))</f>
        <v>0</v>
      </c>
      <c r="H11738" s="3">
        <v>0.0</v>
      </c>
      <c r="I11738" s="3">
        <v>0.0</v>
      </c>
    </row>
    <row r="11739" ht="14.25" customHeight="1">
      <c r="A11739" s="3" t="str">
        <f t="shared" si="23"/>
        <v>Nov2021</v>
      </c>
      <c r="B11739" s="21">
        <v>44501.0</v>
      </c>
      <c r="C11739" s="9">
        <v>43.0</v>
      </c>
      <c r="D11739" s="3" t="s">
        <v>188</v>
      </c>
      <c r="E11739" s="3" t="s">
        <v>246</v>
      </c>
      <c r="F11739" s="9" t="s">
        <v>110</v>
      </c>
      <c r="G11739" s="3">
        <f t="array" ref="G11739">INDEX('Nov2021'!$A$1:$BP$55,MATCH($D11739,'Nov2021'!$A:$A,0),MATCH($E11739,'Nov2021'!$2:$2,0))</f>
        <v>0</v>
      </c>
      <c r="H11739" s="3">
        <v>0.0</v>
      </c>
      <c r="I11739" s="3">
        <v>0.0</v>
      </c>
    </row>
    <row r="11740" ht="14.25" customHeight="1">
      <c r="A11740" s="3" t="str">
        <f t="shared" si="23"/>
        <v>Nov2021</v>
      </c>
      <c r="B11740" s="21">
        <v>44501.0</v>
      </c>
      <c r="C11740" s="9">
        <v>44.0</v>
      </c>
      <c r="D11740" s="3" t="s">
        <v>188</v>
      </c>
      <c r="E11740" s="3" t="s">
        <v>186</v>
      </c>
      <c r="F11740" s="9" t="s">
        <v>108</v>
      </c>
      <c r="G11740" s="3">
        <f t="array" ref="G11740">INDEX('Nov2021'!$A$1:$BP$55,MATCH($D11740,'Nov2021'!$A:$A,0),MATCH($E11740,'Nov2021'!$2:$2,0))</f>
        <v>0</v>
      </c>
      <c r="H11740" s="3">
        <v>0.0</v>
      </c>
      <c r="I11740" s="3">
        <v>0.0</v>
      </c>
    </row>
    <row r="11741" ht="14.25" customHeight="1">
      <c r="A11741" s="3" t="str">
        <f t="shared" si="23"/>
        <v>Nov2021</v>
      </c>
      <c r="B11741" s="21">
        <v>44501.0</v>
      </c>
      <c r="C11741" s="9">
        <v>45.0</v>
      </c>
      <c r="D11741" s="3" t="s">
        <v>188</v>
      </c>
      <c r="E11741" s="3" t="s">
        <v>247</v>
      </c>
      <c r="F11741" s="9" t="s">
        <v>113</v>
      </c>
      <c r="G11741" s="3">
        <f t="array" ref="G11741">INDEX('Nov2021'!$A$1:$BP$55,MATCH($D11741,'Nov2021'!$A:$A,0),MATCH($E11741,'Nov2021'!$2:$2,0))</f>
        <v>0</v>
      </c>
      <c r="H11741" s="3">
        <v>0.0</v>
      </c>
      <c r="I11741" s="3">
        <v>0.0</v>
      </c>
    </row>
    <row r="11742" ht="14.25" customHeight="1">
      <c r="A11742" s="3" t="str">
        <f t="shared" si="23"/>
        <v>Nov2021</v>
      </c>
      <c r="B11742" s="21">
        <v>44501.0</v>
      </c>
      <c r="C11742" s="9">
        <v>46.0</v>
      </c>
      <c r="D11742" s="3" t="s">
        <v>188</v>
      </c>
      <c r="E11742" s="3" t="s">
        <v>159</v>
      </c>
      <c r="F11742" s="9" t="s">
        <v>110</v>
      </c>
      <c r="G11742" s="3">
        <f t="array" ref="G11742">INDEX('Nov2021'!$A$1:$BP$55,MATCH($D11742,'Nov2021'!$A:$A,0),MATCH($E11742,'Nov2021'!$2:$2,0))</f>
        <v>0</v>
      </c>
      <c r="H11742" s="3">
        <v>0.0</v>
      </c>
      <c r="I11742" s="3">
        <v>0.0</v>
      </c>
    </row>
    <row r="11743" ht="14.25" customHeight="1">
      <c r="A11743" s="3" t="str">
        <f t="shared" si="23"/>
        <v>Nov2021</v>
      </c>
      <c r="B11743" s="21">
        <v>44501.0</v>
      </c>
      <c r="C11743" s="9">
        <v>47.0</v>
      </c>
      <c r="D11743" s="3" t="s">
        <v>188</v>
      </c>
      <c r="E11743" s="3" t="s">
        <v>189</v>
      </c>
      <c r="F11743" s="9" t="s">
        <v>108</v>
      </c>
      <c r="G11743" s="3">
        <f t="array" ref="G11743">INDEX('Nov2021'!$A$1:$BP$55,MATCH($D11743,'Nov2021'!$A:$A,0),MATCH($E11743,'Nov2021'!$2:$2,0))</f>
        <v>0</v>
      </c>
      <c r="H11743" s="3">
        <v>0.0</v>
      </c>
      <c r="I11743" s="3">
        <v>0.0</v>
      </c>
    </row>
    <row r="11744" ht="14.25" customHeight="1">
      <c r="A11744" s="3" t="str">
        <f t="shared" si="23"/>
        <v>Nov2021</v>
      </c>
      <c r="B11744" s="21">
        <v>44501.0</v>
      </c>
      <c r="C11744" s="9">
        <v>48.0</v>
      </c>
      <c r="D11744" s="3" t="s">
        <v>188</v>
      </c>
      <c r="E11744" s="3" t="s">
        <v>248</v>
      </c>
      <c r="F11744" s="9" t="s">
        <v>108</v>
      </c>
      <c r="G11744" s="3">
        <f t="array" ref="G11744">INDEX('Nov2021'!$A$1:$BP$55,MATCH($D11744,'Nov2021'!$A:$A,0),MATCH($E11744,'Nov2021'!$2:$2,0))</f>
        <v>0</v>
      </c>
      <c r="H11744" s="3">
        <v>0.0</v>
      </c>
      <c r="I11744" s="3">
        <v>0.0</v>
      </c>
    </row>
    <row r="11745" ht="14.25" customHeight="1">
      <c r="A11745" s="3" t="str">
        <f t="shared" si="23"/>
        <v>Nov2021</v>
      </c>
      <c r="B11745" s="21">
        <v>44501.0</v>
      </c>
      <c r="C11745" s="9">
        <v>49.0</v>
      </c>
      <c r="D11745" s="3" t="s">
        <v>188</v>
      </c>
      <c r="E11745" s="3" t="s">
        <v>190</v>
      </c>
      <c r="F11745" s="9" t="s">
        <v>108</v>
      </c>
      <c r="G11745" s="3">
        <f t="array" ref="G11745">INDEX('Nov2021'!$A$1:$BP$55,MATCH($D11745,'Nov2021'!$A:$A,0),MATCH($E11745,'Nov2021'!$2:$2,0))</f>
        <v>0</v>
      </c>
      <c r="H11745" s="3">
        <v>0.0</v>
      </c>
      <c r="I11745" s="3">
        <v>0.0</v>
      </c>
    </row>
    <row r="11746" ht="14.25" customHeight="1">
      <c r="A11746" s="3" t="str">
        <f t="shared" si="23"/>
        <v>Nov2021</v>
      </c>
      <c r="B11746" s="21">
        <v>44501.0</v>
      </c>
      <c r="C11746" s="9">
        <v>50.0</v>
      </c>
      <c r="D11746" s="3" t="s">
        <v>188</v>
      </c>
      <c r="E11746" s="3" t="s">
        <v>249</v>
      </c>
      <c r="F11746" s="9" t="s">
        <v>111</v>
      </c>
      <c r="G11746" s="3">
        <f t="array" ref="G11746">INDEX('Nov2021'!$A$1:$BP$55,MATCH($D11746,'Nov2021'!$A:$A,0),MATCH($E11746,'Nov2021'!$2:$2,0))</f>
        <v>0</v>
      </c>
      <c r="H11746" s="3">
        <v>0.0</v>
      </c>
      <c r="I11746" s="3">
        <v>0.0</v>
      </c>
    </row>
    <row r="11747" ht="14.25" customHeight="1">
      <c r="A11747" s="3" t="str">
        <f t="shared" si="23"/>
        <v>Nov2021</v>
      </c>
      <c r="B11747" s="21">
        <v>44501.0</v>
      </c>
      <c r="C11747" s="9">
        <v>51.0</v>
      </c>
      <c r="D11747" s="3" t="s">
        <v>188</v>
      </c>
      <c r="E11747" s="3" t="s">
        <v>220</v>
      </c>
      <c r="F11747" s="9" t="s">
        <v>108</v>
      </c>
      <c r="G11747" s="3">
        <f t="array" ref="G11747">INDEX('Nov2021'!$A$1:$BP$55,MATCH($D11747,'Nov2021'!$A:$A,0),MATCH($E11747,'Nov2021'!$2:$2,0))</f>
        <v>0</v>
      </c>
      <c r="H11747" s="3">
        <v>0.0</v>
      </c>
      <c r="I11747" s="3">
        <v>0.0</v>
      </c>
    </row>
    <row r="11748" ht="14.25" customHeight="1">
      <c r="A11748" s="3" t="str">
        <f t="shared" si="23"/>
        <v>Nov2021</v>
      </c>
      <c r="B11748" s="21">
        <v>44501.0</v>
      </c>
      <c r="C11748" s="9">
        <v>52.0</v>
      </c>
      <c r="D11748" s="3" t="s">
        <v>188</v>
      </c>
      <c r="E11748" s="3" t="s">
        <v>250</v>
      </c>
      <c r="F11748" s="9" t="s">
        <v>108</v>
      </c>
      <c r="G11748" s="3">
        <f t="array" ref="G11748">INDEX('Nov2021'!$A$1:$BP$55,MATCH($D11748,'Nov2021'!$A:$A,0),MATCH($E11748,'Nov2021'!$2:$2,0))</f>
        <v>0</v>
      </c>
      <c r="H11748" s="3">
        <v>0.0</v>
      </c>
      <c r="I11748" s="3">
        <v>0.0</v>
      </c>
    </row>
    <row r="11749" ht="14.25" customHeight="1">
      <c r="A11749" s="3" t="str">
        <f t="shared" si="23"/>
        <v>Nov2021</v>
      </c>
      <c r="B11749" s="21">
        <v>44501.0</v>
      </c>
      <c r="C11749" s="9">
        <v>53.0</v>
      </c>
      <c r="D11749" s="3" t="s">
        <v>188</v>
      </c>
      <c r="E11749" s="3" t="s">
        <v>192</v>
      </c>
      <c r="F11749" s="9" t="s">
        <v>109</v>
      </c>
      <c r="G11749" s="3">
        <f t="array" ref="G11749">INDEX('Nov2021'!$A$1:$BP$55,MATCH($D11749,'Nov2021'!$A:$A,0),MATCH($E11749,'Nov2021'!$2:$2,0))</f>
        <v>0</v>
      </c>
      <c r="H11749" s="3">
        <v>0.0</v>
      </c>
      <c r="I11749" s="3">
        <v>0.0</v>
      </c>
    </row>
    <row r="11750" ht="14.25" customHeight="1">
      <c r="A11750" s="3" t="str">
        <f t="shared" si="23"/>
        <v>Nov2021</v>
      </c>
      <c r="B11750" s="21">
        <v>44501.0</v>
      </c>
      <c r="C11750" s="9">
        <v>54.0</v>
      </c>
      <c r="D11750" s="3" t="s">
        <v>188</v>
      </c>
      <c r="E11750" s="3" t="s">
        <v>177</v>
      </c>
      <c r="F11750" s="9" t="s">
        <v>109</v>
      </c>
      <c r="G11750" s="3">
        <f t="array" ref="G11750">INDEX('Nov2021'!$A$1:$BP$55,MATCH($D11750,'Nov2021'!$A:$A,0),MATCH($E11750,'Nov2021'!$2:$2,0))</f>
        <v>0</v>
      </c>
      <c r="H11750" s="3">
        <v>0.0</v>
      </c>
      <c r="I11750" s="3">
        <v>0.0</v>
      </c>
    </row>
    <row r="11751" ht="14.25" customHeight="1">
      <c r="A11751" s="3" t="str">
        <f t="shared" si="23"/>
        <v>Nov2021</v>
      </c>
      <c r="B11751" s="21">
        <v>44501.0</v>
      </c>
      <c r="C11751" s="9">
        <v>55.0</v>
      </c>
      <c r="D11751" s="3" t="s">
        <v>188</v>
      </c>
      <c r="E11751" s="3" t="s">
        <v>193</v>
      </c>
      <c r="F11751" s="9" t="s">
        <v>108</v>
      </c>
      <c r="G11751" s="3">
        <f t="array" ref="G11751">INDEX('Nov2021'!$A$1:$BP$55,MATCH($D11751,'Nov2021'!$A:$A,0),MATCH($E11751,'Nov2021'!$2:$2,0))</f>
        <v>0</v>
      </c>
      <c r="H11751" s="3">
        <v>0.0</v>
      </c>
      <c r="I11751" s="3">
        <v>0.0</v>
      </c>
    </row>
    <row r="11752" ht="14.25" customHeight="1">
      <c r="A11752" s="3" t="str">
        <f t="shared" si="23"/>
        <v>Nov2021</v>
      </c>
      <c r="B11752" s="21">
        <v>44501.0</v>
      </c>
      <c r="C11752" s="9">
        <v>56.0</v>
      </c>
      <c r="D11752" s="3" t="s">
        <v>188</v>
      </c>
      <c r="E11752" s="3" t="s">
        <v>251</v>
      </c>
      <c r="F11752" s="9" t="s">
        <v>113</v>
      </c>
      <c r="G11752" s="3">
        <f t="array" ref="G11752">INDEX('Nov2021'!$A$1:$BP$55,MATCH($D11752,'Nov2021'!$A:$A,0),MATCH($E11752,'Nov2021'!$2:$2,0))</f>
        <v>0</v>
      </c>
      <c r="H11752" s="3">
        <v>0.0</v>
      </c>
      <c r="I11752" s="3">
        <v>0.0</v>
      </c>
    </row>
    <row r="11753" ht="14.25" customHeight="1">
      <c r="A11753" s="3" t="str">
        <f t="shared" si="23"/>
        <v>Nov2021</v>
      </c>
      <c r="B11753" s="21">
        <v>44501.0</v>
      </c>
      <c r="C11753" s="9">
        <v>57.0</v>
      </c>
      <c r="D11753" s="3" t="s">
        <v>188</v>
      </c>
      <c r="E11753" s="3" t="s">
        <v>215</v>
      </c>
      <c r="F11753" s="9" t="s">
        <v>108</v>
      </c>
      <c r="G11753" s="3">
        <f t="array" ref="G11753">INDEX('Nov2021'!$A$1:$BP$55,MATCH($D11753,'Nov2021'!$A:$A,0),MATCH($E11753,'Nov2021'!$2:$2,0))</f>
        <v>0</v>
      </c>
      <c r="H11753" s="3">
        <v>0.0</v>
      </c>
      <c r="I11753" s="3">
        <v>0.0</v>
      </c>
    </row>
    <row r="11754" ht="14.25" customHeight="1">
      <c r="A11754" s="3" t="str">
        <f t="shared" si="23"/>
        <v>Nov2021</v>
      </c>
      <c r="B11754" s="21">
        <v>44501.0</v>
      </c>
      <c r="C11754" s="9">
        <v>58.0</v>
      </c>
      <c r="D11754" s="3" t="s">
        <v>188</v>
      </c>
      <c r="E11754" s="3" t="s">
        <v>179</v>
      </c>
      <c r="F11754" s="9" t="s">
        <v>109</v>
      </c>
      <c r="G11754" s="3">
        <f t="array" ref="G11754">INDEX('Nov2021'!$A$1:$BP$55,MATCH($D11754,'Nov2021'!$A:$A,0),MATCH($E11754,'Nov2021'!$2:$2,0))</f>
        <v>0</v>
      </c>
      <c r="H11754" s="3">
        <v>0.0</v>
      </c>
      <c r="I11754" s="3">
        <v>0.0</v>
      </c>
    </row>
    <row r="11755" ht="14.25" customHeight="1">
      <c r="A11755" s="3" t="str">
        <f t="shared" si="23"/>
        <v>Nov2021</v>
      </c>
      <c r="B11755" s="21">
        <v>44501.0</v>
      </c>
      <c r="C11755" s="9">
        <v>59.0</v>
      </c>
      <c r="D11755" s="3" t="s">
        <v>188</v>
      </c>
      <c r="E11755" s="3" t="s">
        <v>162</v>
      </c>
      <c r="F11755" s="9" t="s">
        <v>111</v>
      </c>
      <c r="G11755" s="3">
        <f t="array" ref="G11755">INDEX('Nov2021'!$A$1:$BP$55,MATCH($D11755,'Nov2021'!$A:$A,0),MATCH($E11755,'Nov2021'!$2:$2,0))</f>
        <v>0</v>
      </c>
      <c r="H11755" s="3">
        <v>0.0</v>
      </c>
      <c r="I11755" s="3">
        <v>0.0</v>
      </c>
    </row>
    <row r="11756" ht="14.25" customHeight="1">
      <c r="A11756" s="3" t="str">
        <f t="shared" si="23"/>
        <v>Nov2021</v>
      </c>
      <c r="B11756" s="21">
        <v>44501.0</v>
      </c>
      <c r="C11756" s="9">
        <v>60.0</v>
      </c>
      <c r="D11756" s="3" t="s">
        <v>188</v>
      </c>
      <c r="E11756" s="3" t="s">
        <v>208</v>
      </c>
      <c r="F11756" s="9" t="s">
        <v>108</v>
      </c>
      <c r="G11756" s="3">
        <f t="array" ref="G11756">INDEX('Nov2021'!$A$1:$BP$55,MATCH($D11756,'Nov2021'!$A:$A,0),MATCH($E11756,'Nov2021'!$2:$2,0))</f>
        <v>0</v>
      </c>
      <c r="H11756" s="3">
        <v>0.0</v>
      </c>
      <c r="I11756" s="3">
        <v>0.0</v>
      </c>
    </row>
    <row r="11757" ht="14.25" customHeight="1">
      <c r="A11757" s="3" t="str">
        <f t="shared" si="23"/>
        <v>Nov2021</v>
      </c>
      <c r="B11757" s="21">
        <v>44501.0</v>
      </c>
      <c r="C11757" s="9">
        <v>61.0</v>
      </c>
      <c r="D11757" s="3" t="s">
        <v>188</v>
      </c>
      <c r="E11757" s="3" t="s">
        <v>218</v>
      </c>
      <c r="F11757" s="9" t="s">
        <v>108</v>
      </c>
      <c r="G11757" s="3">
        <f t="array" ref="G11757">INDEX('Nov2021'!$A$1:$BP$55,MATCH($D11757,'Nov2021'!$A:$A,0),MATCH($E11757,'Nov2021'!$2:$2,0))</f>
        <v>0</v>
      </c>
      <c r="H11757" s="3">
        <v>0.0</v>
      </c>
      <c r="I11757" s="3">
        <v>0.0</v>
      </c>
    </row>
    <row r="11758" ht="14.25" customHeight="1">
      <c r="A11758" s="3" t="str">
        <f t="shared" si="23"/>
        <v>Nov2021</v>
      </c>
      <c r="B11758" s="21">
        <v>44501.0</v>
      </c>
      <c r="C11758" s="9">
        <v>1.0</v>
      </c>
      <c r="D11758" s="3" t="s">
        <v>161</v>
      </c>
      <c r="E11758" s="3" t="s">
        <v>137</v>
      </c>
      <c r="F11758" s="9" t="s">
        <v>108</v>
      </c>
      <c r="G11758" s="3" t="str">
        <f t="array" ref="G11758">INDEX('Nov2021'!$A$1:$BP$55,MATCH($D11758,'Nov2021'!$A:$A,0),MATCH($E11758,'Nov2021'!$2:$2,0))</f>
        <v>Suppressed</v>
      </c>
      <c r="H11758" s="3">
        <v>1.0</v>
      </c>
      <c r="I11758" s="3">
        <v>2.0</v>
      </c>
    </row>
    <row r="11759" ht="14.25" customHeight="1">
      <c r="A11759" s="3" t="str">
        <f t="shared" si="23"/>
        <v>Nov2021</v>
      </c>
      <c r="B11759" s="21">
        <v>44501.0</v>
      </c>
      <c r="C11759" s="9">
        <v>2.0</v>
      </c>
      <c r="D11759" s="3" t="s">
        <v>161</v>
      </c>
      <c r="E11759" s="3" t="s">
        <v>138</v>
      </c>
      <c r="F11759" s="9" t="s">
        <v>108</v>
      </c>
      <c r="G11759" s="3">
        <f t="array" ref="G11759">INDEX('Nov2021'!$A$1:$BP$55,MATCH($D11759,'Nov2021'!$A:$A,0),MATCH($E11759,'Nov2021'!$2:$2,0))</f>
        <v>0</v>
      </c>
      <c r="H11759" s="3">
        <v>0.0</v>
      </c>
      <c r="I11759" s="3">
        <v>0.0</v>
      </c>
    </row>
    <row r="11760" ht="14.25" customHeight="1">
      <c r="A11760" s="3" t="str">
        <f t="shared" si="23"/>
        <v>Nov2021</v>
      </c>
      <c r="B11760" s="21">
        <v>44501.0</v>
      </c>
      <c r="C11760" s="9">
        <v>3.0</v>
      </c>
      <c r="D11760" s="3" t="s">
        <v>161</v>
      </c>
      <c r="E11760" s="3" t="s">
        <v>136</v>
      </c>
      <c r="F11760" s="9" t="s">
        <v>108</v>
      </c>
      <c r="G11760" s="3">
        <f t="array" ref="G11760">INDEX('Nov2021'!$A$1:$BP$55,MATCH($D11760,'Nov2021'!$A:$A,0),MATCH($E11760,'Nov2021'!$2:$2,0))</f>
        <v>0</v>
      </c>
      <c r="H11760" s="3">
        <v>0.0</v>
      </c>
      <c r="I11760" s="3">
        <v>0.0</v>
      </c>
    </row>
    <row r="11761" ht="14.25" customHeight="1">
      <c r="A11761" s="3" t="str">
        <f t="shared" si="23"/>
        <v>Nov2021</v>
      </c>
      <c r="B11761" s="21">
        <v>44501.0</v>
      </c>
      <c r="C11761" s="9">
        <v>4.0</v>
      </c>
      <c r="D11761" s="3" t="s">
        <v>161</v>
      </c>
      <c r="E11761" s="3" t="s">
        <v>141</v>
      </c>
      <c r="F11761" s="9" t="s">
        <v>109</v>
      </c>
      <c r="G11761" s="3">
        <f t="array" ref="G11761">INDEX('Nov2021'!$A$1:$BP$55,MATCH($D11761,'Nov2021'!$A:$A,0),MATCH($E11761,'Nov2021'!$2:$2,0))</f>
        <v>0</v>
      </c>
      <c r="H11761" s="3">
        <v>0.0</v>
      </c>
      <c r="I11761" s="3">
        <v>0.0</v>
      </c>
    </row>
    <row r="11762" ht="14.25" customHeight="1">
      <c r="A11762" s="3" t="str">
        <f t="shared" si="23"/>
        <v>Nov2021</v>
      </c>
      <c r="B11762" s="21">
        <v>44501.0</v>
      </c>
      <c r="C11762" s="9">
        <v>5.0</v>
      </c>
      <c r="D11762" s="3" t="s">
        <v>161</v>
      </c>
      <c r="E11762" s="3" t="s">
        <v>140</v>
      </c>
      <c r="F11762" s="9" t="s">
        <v>108</v>
      </c>
      <c r="G11762" s="3">
        <f t="array" ref="G11762">INDEX('Nov2021'!$A$1:$BP$55,MATCH($D11762,'Nov2021'!$A:$A,0),MATCH($E11762,'Nov2021'!$2:$2,0))</f>
        <v>0</v>
      </c>
      <c r="H11762" s="3">
        <v>0.0</v>
      </c>
      <c r="I11762" s="3">
        <v>0.0</v>
      </c>
    </row>
    <row r="11763" ht="14.25" customHeight="1">
      <c r="A11763" s="3" t="str">
        <f t="shared" si="23"/>
        <v>Nov2021</v>
      </c>
      <c r="B11763" s="21">
        <v>44501.0</v>
      </c>
      <c r="C11763" s="9">
        <v>6.0</v>
      </c>
      <c r="D11763" s="3" t="s">
        <v>161</v>
      </c>
      <c r="E11763" s="3" t="s">
        <v>146</v>
      </c>
      <c r="F11763" s="9" t="s">
        <v>108</v>
      </c>
      <c r="G11763" s="3">
        <f t="array" ref="G11763">INDEX('Nov2021'!$A$1:$BP$55,MATCH($D11763,'Nov2021'!$A:$A,0),MATCH($E11763,'Nov2021'!$2:$2,0))</f>
        <v>0</v>
      </c>
      <c r="H11763" s="3">
        <v>0.0</v>
      </c>
      <c r="I11763" s="3">
        <v>0.0</v>
      </c>
    </row>
    <row r="11764" ht="14.25" customHeight="1">
      <c r="A11764" s="3" t="str">
        <f t="shared" si="23"/>
        <v>Nov2021</v>
      </c>
      <c r="B11764" s="21">
        <v>44501.0</v>
      </c>
      <c r="C11764" s="9">
        <v>7.0</v>
      </c>
      <c r="D11764" s="3" t="s">
        <v>161</v>
      </c>
      <c r="E11764" s="3" t="s">
        <v>139</v>
      </c>
      <c r="F11764" s="9" t="s">
        <v>108</v>
      </c>
      <c r="G11764" s="3" t="str">
        <f t="array" ref="G11764">INDEX('Nov2021'!$A$1:$BP$55,MATCH($D11764,'Nov2021'!$A:$A,0),MATCH($E11764,'Nov2021'!$2:$2,0))</f>
        <v>Suppressed</v>
      </c>
      <c r="H11764" s="3">
        <v>1.0</v>
      </c>
      <c r="I11764" s="3">
        <v>2.0</v>
      </c>
    </row>
    <row r="11765" ht="14.25" customHeight="1">
      <c r="A11765" s="3" t="str">
        <f t="shared" si="23"/>
        <v>Nov2021</v>
      </c>
      <c r="B11765" s="21">
        <v>44501.0</v>
      </c>
      <c r="C11765" s="9">
        <v>8.0</v>
      </c>
      <c r="D11765" s="3" t="s">
        <v>161</v>
      </c>
      <c r="E11765" s="3" t="s">
        <v>142</v>
      </c>
      <c r="F11765" s="9" t="s">
        <v>108</v>
      </c>
      <c r="G11765" s="3">
        <f t="array" ref="G11765">INDEX('Nov2021'!$A$1:$BP$55,MATCH($D11765,'Nov2021'!$A:$A,0),MATCH($E11765,'Nov2021'!$2:$2,0))</f>
        <v>0</v>
      </c>
      <c r="H11765" s="3">
        <v>0.0</v>
      </c>
      <c r="I11765" s="3">
        <v>0.0</v>
      </c>
    </row>
    <row r="11766" ht="14.25" customHeight="1">
      <c r="A11766" s="3" t="str">
        <f t="shared" si="23"/>
        <v>Nov2021</v>
      </c>
      <c r="B11766" s="21">
        <v>44501.0</v>
      </c>
      <c r="C11766" s="9">
        <v>9.0</v>
      </c>
      <c r="D11766" s="3" t="s">
        <v>161</v>
      </c>
      <c r="E11766" s="3" t="s">
        <v>143</v>
      </c>
      <c r="F11766" s="9" t="s">
        <v>108</v>
      </c>
      <c r="G11766" s="3">
        <f t="array" ref="G11766">INDEX('Nov2021'!$A$1:$BP$55,MATCH($D11766,'Nov2021'!$A:$A,0),MATCH($E11766,'Nov2021'!$2:$2,0))</f>
        <v>0</v>
      </c>
      <c r="H11766" s="3">
        <v>0.0</v>
      </c>
      <c r="I11766" s="3">
        <v>0.0</v>
      </c>
    </row>
    <row r="11767" ht="14.25" customHeight="1">
      <c r="A11767" s="3" t="str">
        <f t="shared" si="23"/>
        <v>Nov2021</v>
      </c>
      <c r="B11767" s="21">
        <v>44501.0</v>
      </c>
      <c r="C11767" s="9">
        <v>10.0</v>
      </c>
      <c r="D11767" s="3" t="s">
        <v>161</v>
      </c>
      <c r="E11767" s="3" t="s">
        <v>181</v>
      </c>
      <c r="F11767" s="9" t="s">
        <v>108</v>
      </c>
      <c r="G11767" s="3">
        <f t="array" ref="G11767">INDEX('Nov2021'!$A$1:$BP$55,MATCH($D11767,'Nov2021'!$A:$A,0),MATCH($E11767,'Nov2021'!$2:$2,0))</f>
        <v>0</v>
      </c>
      <c r="H11767" s="3">
        <v>0.0</v>
      </c>
      <c r="I11767" s="3">
        <v>0.0</v>
      </c>
    </row>
    <row r="11768" ht="14.25" customHeight="1">
      <c r="A11768" s="3" t="str">
        <f t="shared" si="23"/>
        <v>Nov2021</v>
      </c>
      <c r="B11768" s="21">
        <v>44501.0</v>
      </c>
      <c r="C11768" s="9">
        <v>11.0</v>
      </c>
      <c r="D11768" s="3" t="s">
        <v>161</v>
      </c>
      <c r="E11768" s="3" t="s">
        <v>144</v>
      </c>
      <c r="F11768" s="9" t="s">
        <v>108</v>
      </c>
      <c r="G11768" s="3">
        <f t="array" ref="G11768">INDEX('Nov2021'!$A$1:$BP$55,MATCH($D11768,'Nov2021'!$A:$A,0),MATCH($E11768,'Nov2021'!$2:$2,0))</f>
        <v>0</v>
      </c>
      <c r="H11768" s="3">
        <v>0.0</v>
      </c>
      <c r="I11768" s="3">
        <v>0.0</v>
      </c>
    </row>
    <row r="11769" ht="14.25" customHeight="1">
      <c r="A11769" s="3" t="str">
        <f t="shared" si="23"/>
        <v>Nov2021</v>
      </c>
      <c r="B11769" s="21">
        <v>44501.0</v>
      </c>
      <c r="C11769" s="9">
        <v>12.0</v>
      </c>
      <c r="D11769" s="3" t="s">
        <v>161</v>
      </c>
      <c r="E11769" s="3" t="s">
        <v>188</v>
      </c>
      <c r="F11769" s="9" t="s">
        <v>108</v>
      </c>
      <c r="G11769" s="3">
        <f t="array" ref="G11769">INDEX('Nov2021'!$A$1:$BP$55,MATCH($D11769,'Nov2021'!$A:$A,0),MATCH($E11769,'Nov2021'!$2:$2,0))</f>
        <v>0</v>
      </c>
      <c r="H11769" s="3">
        <v>0.0</v>
      </c>
      <c r="I11769" s="3">
        <v>0.0</v>
      </c>
    </row>
    <row r="11770" ht="14.25" customHeight="1">
      <c r="A11770" s="3" t="str">
        <f t="shared" si="23"/>
        <v>Nov2021</v>
      </c>
      <c r="B11770" s="21">
        <v>44501.0</v>
      </c>
      <c r="C11770" s="9">
        <v>13.0</v>
      </c>
      <c r="D11770" s="3" t="s">
        <v>161</v>
      </c>
      <c r="E11770" s="3" t="s">
        <v>160</v>
      </c>
      <c r="F11770" s="9" t="s">
        <v>109</v>
      </c>
      <c r="G11770" s="3">
        <f t="array" ref="G11770">INDEX('Nov2021'!$A$1:$BP$55,MATCH($D11770,'Nov2021'!$A:$A,0),MATCH($E11770,'Nov2021'!$2:$2,0))</f>
        <v>0</v>
      </c>
      <c r="H11770" s="3">
        <v>0.0</v>
      </c>
      <c r="I11770" s="3">
        <v>0.0</v>
      </c>
    </row>
    <row r="11771" ht="14.25" customHeight="1">
      <c r="A11771" s="3" t="str">
        <f t="shared" si="23"/>
        <v>Nov2021</v>
      </c>
      <c r="B11771" s="21">
        <v>44501.0</v>
      </c>
      <c r="C11771" s="9">
        <v>14.0</v>
      </c>
      <c r="D11771" s="3" t="s">
        <v>161</v>
      </c>
      <c r="E11771" s="3" t="s">
        <v>147</v>
      </c>
      <c r="F11771" s="9" t="s">
        <v>110</v>
      </c>
      <c r="G11771" s="3">
        <f t="array" ref="G11771">INDEX('Nov2021'!$A$1:$BP$55,MATCH($D11771,'Nov2021'!$A:$A,0),MATCH($E11771,'Nov2021'!$2:$2,0))</f>
        <v>0</v>
      </c>
      <c r="H11771" s="3">
        <v>0.0</v>
      </c>
      <c r="I11771" s="3">
        <v>0.0</v>
      </c>
    </row>
    <row r="11772" ht="14.25" customHeight="1">
      <c r="A11772" s="3" t="str">
        <f t="shared" si="23"/>
        <v>Nov2021</v>
      </c>
      <c r="B11772" s="21">
        <v>44501.0</v>
      </c>
      <c r="C11772" s="9">
        <v>15.0</v>
      </c>
      <c r="D11772" s="3" t="s">
        <v>161</v>
      </c>
      <c r="E11772" s="3" t="s">
        <v>168</v>
      </c>
      <c r="F11772" s="9" t="s">
        <v>112</v>
      </c>
      <c r="G11772" s="3">
        <f t="array" ref="G11772">INDEX('Nov2021'!$A$1:$BP$55,MATCH($D11772,'Nov2021'!$A:$A,0),MATCH($E11772,'Nov2021'!$2:$2,0))</f>
        <v>0</v>
      </c>
      <c r="H11772" s="3">
        <v>0.0</v>
      </c>
      <c r="I11772" s="3">
        <v>0.0</v>
      </c>
    </row>
    <row r="11773" ht="14.25" customHeight="1">
      <c r="A11773" s="3" t="str">
        <f t="shared" si="23"/>
        <v>Nov2021</v>
      </c>
      <c r="B11773" s="21">
        <v>44501.0</v>
      </c>
      <c r="C11773" s="9">
        <v>16.0</v>
      </c>
      <c r="D11773" s="3" t="s">
        <v>161</v>
      </c>
      <c r="E11773" s="3" t="s">
        <v>145</v>
      </c>
      <c r="F11773" s="9" t="s">
        <v>108</v>
      </c>
      <c r="G11773" s="3">
        <f t="array" ref="G11773">INDEX('Nov2021'!$A$1:$BP$55,MATCH($D11773,'Nov2021'!$A:$A,0),MATCH($E11773,'Nov2021'!$2:$2,0))</f>
        <v>0</v>
      </c>
      <c r="H11773" s="3">
        <v>0.0</v>
      </c>
      <c r="I11773" s="3">
        <v>0.0</v>
      </c>
    </row>
    <row r="11774" ht="14.25" customHeight="1">
      <c r="A11774" s="3" t="str">
        <f t="shared" si="23"/>
        <v>Nov2021</v>
      </c>
      <c r="B11774" s="21">
        <v>44501.0</v>
      </c>
      <c r="C11774" s="9">
        <v>17.0</v>
      </c>
      <c r="D11774" s="3" t="s">
        <v>161</v>
      </c>
      <c r="E11774" s="3" t="s">
        <v>148</v>
      </c>
      <c r="F11774" s="9" t="s">
        <v>108</v>
      </c>
      <c r="G11774" s="3">
        <f t="array" ref="G11774">INDEX('Nov2021'!$A$1:$BP$55,MATCH($D11774,'Nov2021'!$A:$A,0),MATCH($E11774,'Nov2021'!$2:$2,0))</f>
        <v>0</v>
      </c>
      <c r="H11774" s="3">
        <v>0.0</v>
      </c>
      <c r="I11774" s="3">
        <v>0.0</v>
      </c>
    </row>
    <row r="11775" ht="14.25" customHeight="1">
      <c r="A11775" s="3" t="str">
        <f t="shared" si="23"/>
        <v>Nov2021</v>
      </c>
      <c r="B11775" s="21">
        <v>44501.0</v>
      </c>
      <c r="C11775" s="9">
        <v>18.0</v>
      </c>
      <c r="D11775" s="3" t="s">
        <v>161</v>
      </c>
      <c r="E11775" s="3" t="s">
        <v>161</v>
      </c>
      <c r="F11775" s="9" t="s">
        <v>108</v>
      </c>
      <c r="G11775" s="3" t="str">
        <f t="array" ref="G11775">INDEX('Nov2021'!$A$1:$BP$55,MATCH($D11775,'Nov2021'!$A:$A,0),MATCH($E11775,'Nov2021'!$2:$2,0))</f>
        <v>Suppressed</v>
      </c>
      <c r="H11775" s="3">
        <v>1.0</v>
      </c>
      <c r="I11775" s="3">
        <v>2.0</v>
      </c>
    </row>
    <row r="11776" ht="14.25" customHeight="1">
      <c r="A11776" s="3" t="str">
        <f t="shared" si="23"/>
        <v>Nov2021</v>
      </c>
      <c r="B11776" s="21">
        <v>44501.0</v>
      </c>
      <c r="C11776" s="9">
        <v>19.0</v>
      </c>
      <c r="D11776" s="3" t="s">
        <v>161</v>
      </c>
      <c r="E11776" s="3" t="s">
        <v>149</v>
      </c>
      <c r="F11776" s="9" t="s">
        <v>108</v>
      </c>
      <c r="G11776" s="3">
        <f t="array" ref="G11776">INDEX('Nov2021'!$A$1:$BP$55,MATCH($D11776,'Nov2021'!$A:$A,0),MATCH($E11776,'Nov2021'!$2:$2,0))</f>
        <v>0</v>
      </c>
      <c r="H11776" s="3">
        <v>0.0</v>
      </c>
      <c r="I11776" s="3">
        <v>0.0</v>
      </c>
    </row>
    <row r="11777" ht="14.25" customHeight="1">
      <c r="A11777" s="3" t="str">
        <f t="shared" si="23"/>
        <v>Nov2021</v>
      </c>
      <c r="B11777" s="21">
        <v>44501.0</v>
      </c>
      <c r="C11777" s="9">
        <v>20.0</v>
      </c>
      <c r="D11777" s="3" t="s">
        <v>161</v>
      </c>
      <c r="E11777" s="3" t="s">
        <v>150</v>
      </c>
      <c r="F11777" s="9" t="s">
        <v>108</v>
      </c>
      <c r="G11777" s="3">
        <f t="array" ref="G11777">INDEX('Nov2021'!$A$1:$BP$55,MATCH($D11777,'Nov2021'!$A:$A,0),MATCH($E11777,'Nov2021'!$2:$2,0))</f>
        <v>0</v>
      </c>
      <c r="H11777" s="3">
        <v>0.0</v>
      </c>
      <c r="I11777" s="3">
        <v>0.0</v>
      </c>
    </row>
    <row r="11778" ht="14.25" customHeight="1">
      <c r="A11778" s="3" t="str">
        <f t="shared" si="23"/>
        <v>Nov2021</v>
      </c>
      <c r="B11778" s="21">
        <v>44501.0</v>
      </c>
      <c r="C11778" s="9">
        <v>21.0</v>
      </c>
      <c r="D11778" s="3" t="s">
        <v>161</v>
      </c>
      <c r="E11778" s="3" t="s">
        <v>165</v>
      </c>
      <c r="F11778" s="9" t="s">
        <v>111</v>
      </c>
      <c r="G11778" s="3">
        <f t="array" ref="G11778">INDEX('Nov2021'!$A$1:$BP$55,MATCH($D11778,'Nov2021'!$A:$A,0),MATCH($E11778,'Nov2021'!$2:$2,0))</f>
        <v>0</v>
      </c>
      <c r="H11778" s="3">
        <v>0.0</v>
      </c>
      <c r="I11778" s="3">
        <v>0.0</v>
      </c>
    </row>
    <row r="11779" ht="14.25" customHeight="1">
      <c r="A11779" s="3" t="str">
        <f t="shared" si="23"/>
        <v>Nov2021</v>
      </c>
      <c r="B11779" s="21">
        <v>44501.0</v>
      </c>
      <c r="C11779" s="9">
        <v>22.0</v>
      </c>
      <c r="D11779" s="3" t="s">
        <v>161</v>
      </c>
      <c r="E11779" s="3" t="s">
        <v>155</v>
      </c>
      <c r="F11779" s="9" t="s">
        <v>109</v>
      </c>
      <c r="G11779" s="3">
        <f t="array" ref="G11779">INDEX('Nov2021'!$A$1:$BP$55,MATCH($D11779,'Nov2021'!$A:$A,0),MATCH($E11779,'Nov2021'!$2:$2,0))</f>
        <v>0</v>
      </c>
      <c r="H11779" s="3">
        <v>0.0</v>
      </c>
      <c r="I11779" s="3">
        <v>0.0</v>
      </c>
    </row>
    <row r="11780" ht="14.25" customHeight="1">
      <c r="A11780" s="3" t="str">
        <f t="shared" si="23"/>
        <v>Nov2021</v>
      </c>
      <c r="B11780" s="21">
        <v>44501.0</v>
      </c>
      <c r="C11780" s="9">
        <v>23.0</v>
      </c>
      <c r="D11780" s="3" t="s">
        <v>161</v>
      </c>
      <c r="E11780" s="3" t="s">
        <v>225</v>
      </c>
      <c r="F11780" s="9" t="s">
        <v>109</v>
      </c>
      <c r="G11780" s="3">
        <f t="array" ref="G11780">INDEX('Nov2021'!$A$1:$BP$55,MATCH($D11780,'Nov2021'!$A:$A,0),MATCH($E11780,'Nov2021'!$2:$2,0))</f>
        <v>0</v>
      </c>
      <c r="H11780" s="3">
        <v>0.0</v>
      </c>
      <c r="I11780" s="3">
        <v>0.0</v>
      </c>
    </row>
    <row r="11781" ht="14.25" customHeight="1">
      <c r="A11781" s="3" t="str">
        <f t="shared" si="23"/>
        <v>Nov2021</v>
      </c>
      <c r="B11781" s="21">
        <v>44501.0</v>
      </c>
      <c r="C11781" s="9">
        <v>24.0</v>
      </c>
      <c r="D11781" s="3" t="s">
        <v>161</v>
      </c>
      <c r="E11781" s="3" t="s">
        <v>158</v>
      </c>
      <c r="F11781" s="9" t="s">
        <v>109</v>
      </c>
      <c r="G11781" s="3">
        <f t="array" ref="G11781">INDEX('Nov2021'!$A$1:$BP$55,MATCH($D11781,'Nov2021'!$A:$A,0),MATCH($E11781,'Nov2021'!$2:$2,0))</f>
        <v>0</v>
      </c>
      <c r="H11781" s="3">
        <v>0.0</v>
      </c>
      <c r="I11781" s="3">
        <v>0.0</v>
      </c>
    </row>
    <row r="11782" ht="14.25" customHeight="1">
      <c r="A11782" s="3" t="str">
        <f t="shared" si="23"/>
        <v>Nov2021</v>
      </c>
      <c r="B11782" s="21">
        <v>44501.0</v>
      </c>
      <c r="C11782" s="9">
        <v>25.0</v>
      </c>
      <c r="D11782" s="3" t="s">
        <v>161</v>
      </c>
      <c r="E11782" s="3" t="s">
        <v>169</v>
      </c>
      <c r="F11782" s="9" t="s">
        <v>110</v>
      </c>
      <c r="G11782" s="3">
        <f t="array" ref="G11782">INDEX('Nov2021'!$A$1:$BP$55,MATCH($D11782,'Nov2021'!$A:$A,0),MATCH($E11782,'Nov2021'!$2:$2,0))</f>
        <v>0</v>
      </c>
      <c r="H11782" s="3">
        <v>0.0</v>
      </c>
      <c r="I11782" s="3">
        <v>0.0</v>
      </c>
    </row>
    <row r="11783" ht="14.25" customHeight="1">
      <c r="A11783" s="3" t="str">
        <f t="shared" si="23"/>
        <v>Nov2021</v>
      </c>
      <c r="B11783" s="21">
        <v>44501.0</v>
      </c>
      <c r="C11783" s="9">
        <v>26.0</v>
      </c>
      <c r="D11783" s="3" t="s">
        <v>161</v>
      </c>
      <c r="E11783" s="3" t="s">
        <v>157</v>
      </c>
      <c r="F11783" s="9" t="s">
        <v>108</v>
      </c>
      <c r="G11783" s="3">
        <f t="array" ref="G11783">INDEX('Nov2021'!$A$1:$BP$55,MATCH($D11783,'Nov2021'!$A:$A,0),MATCH($E11783,'Nov2021'!$2:$2,0))</f>
        <v>0</v>
      </c>
      <c r="H11783" s="3">
        <v>0.0</v>
      </c>
      <c r="I11783" s="3">
        <v>0.0</v>
      </c>
    </row>
    <row r="11784" ht="14.25" customHeight="1">
      <c r="A11784" s="3" t="str">
        <f t="shared" si="23"/>
        <v>Nov2021</v>
      </c>
      <c r="B11784" s="21">
        <v>44501.0</v>
      </c>
      <c r="C11784" s="9">
        <v>27.0</v>
      </c>
      <c r="D11784" s="3" t="s">
        <v>161</v>
      </c>
      <c r="E11784" s="3" t="s">
        <v>173</v>
      </c>
      <c r="F11784" s="9" t="s">
        <v>110</v>
      </c>
      <c r="G11784" s="3" t="str">
        <f t="array" ref="G11784">INDEX('Nov2021'!$A$1:$BP$55,MATCH($D11784,'Nov2021'!$A:$A,0),MATCH($E11784,'Nov2021'!$2:$2,0))</f>
        <v>Suppressed</v>
      </c>
      <c r="H11784" s="3">
        <v>1.0</v>
      </c>
      <c r="I11784" s="3">
        <v>2.0</v>
      </c>
    </row>
    <row r="11785" ht="14.25" customHeight="1">
      <c r="A11785" s="3" t="str">
        <f t="shared" si="23"/>
        <v>Nov2021</v>
      </c>
      <c r="B11785" s="21">
        <v>44501.0</v>
      </c>
      <c r="C11785" s="9">
        <v>28.0</v>
      </c>
      <c r="D11785" s="3" t="s">
        <v>161</v>
      </c>
      <c r="E11785" s="3" t="s">
        <v>167</v>
      </c>
      <c r="F11785" s="9" t="s">
        <v>109</v>
      </c>
      <c r="G11785" s="3">
        <f t="array" ref="G11785">INDEX('Nov2021'!$A$1:$BP$55,MATCH($D11785,'Nov2021'!$A:$A,0),MATCH($E11785,'Nov2021'!$2:$2,0))</f>
        <v>0</v>
      </c>
      <c r="H11785" s="3">
        <v>0.0</v>
      </c>
      <c r="I11785" s="3">
        <v>0.0</v>
      </c>
    </row>
    <row r="11786" ht="14.25" customHeight="1">
      <c r="A11786" s="3" t="str">
        <f t="shared" si="23"/>
        <v>Nov2021</v>
      </c>
      <c r="B11786" s="21">
        <v>44501.0</v>
      </c>
      <c r="C11786" s="9">
        <v>29.0</v>
      </c>
      <c r="D11786" s="3" t="s">
        <v>161</v>
      </c>
      <c r="E11786" s="3" t="s">
        <v>163</v>
      </c>
      <c r="F11786" s="9" t="s">
        <v>109</v>
      </c>
      <c r="G11786" s="3">
        <f t="array" ref="G11786">INDEX('Nov2021'!$A$1:$BP$55,MATCH($D11786,'Nov2021'!$A:$A,0),MATCH($E11786,'Nov2021'!$2:$2,0))</f>
        <v>0</v>
      </c>
      <c r="H11786" s="3">
        <v>0.0</v>
      </c>
      <c r="I11786" s="3">
        <v>0.0</v>
      </c>
    </row>
    <row r="11787" ht="14.25" customHeight="1">
      <c r="A11787" s="3" t="str">
        <f t="shared" si="23"/>
        <v>Nov2021</v>
      </c>
      <c r="B11787" s="21">
        <v>44501.0</v>
      </c>
      <c r="C11787" s="9">
        <v>30.0</v>
      </c>
      <c r="D11787" s="3" t="s">
        <v>161</v>
      </c>
      <c r="E11787" s="3" t="s">
        <v>154</v>
      </c>
      <c r="F11787" s="9" t="s">
        <v>110</v>
      </c>
      <c r="G11787" s="3">
        <f t="array" ref="G11787">INDEX('Nov2021'!$A$1:$BP$55,MATCH($D11787,'Nov2021'!$A:$A,0),MATCH($E11787,'Nov2021'!$2:$2,0))</f>
        <v>0</v>
      </c>
      <c r="H11787" s="3">
        <v>0.0</v>
      </c>
      <c r="I11787" s="3">
        <v>0.0</v>
      </c>
    </row>
    <row r="11788" ht="14.25" customHeight="1">
      <c r="A11788" s="3" t="str">
        <f t="shared" si="23"/>
        <v>Nov2021</v>
      </c>
      <c r="B11788" s="21">
        <v>44501.0</v>
      </c>
      <c r="C11788" s="9">
        <v>31.0</v>
      </c>
      <c r="D11788" s="3" t="s">
        <v>161</v>
      </c>
      <c r="E11788" s="3" t="s">
        <v>156</v>
      </c>
      <c r="F11788" s="9" t="s">
        <v>112</v>
      </c>
      <c r="G11788" s="3">
        <f t="array" ref="G11788">INDEX('Nov2021'!$A$1:$BP$55,MATCH($D11788,'Nov2021'!$A:$A,0),MATCH($E11788,'Nov2021'!$2:$2,0))</f>
        <v>0</v>
      </c>
      <c r="H11788" s="3">
        <v>0.0</v>
      </c>
      <c r="I11788" s="3">
        <v>0.0</v>
      </c>
    </row>
    <row r="11789" ht="14.25" customHeight="1">
      <c r="A11789" s="3" t="str">
        <f t="shared" si="23"/>
        <v>Nov2021</v>
      </c>
      <c r="B11789" s="21">
        <v>44501.0</v>
      </c>
      <c r="C11789" s="9">
        <v>32.0</v>
      </c>
      <c r="D11789" s="3" t="s">
        <v>161</v>
      </c>
      <c r="E11789" s="3" t="s">
        <v>195</v>
      </c>
      <c r="F11789" s="9" t="s">
        <v>110</v>
      </c>
      <c r="G11789" s="3" t="str">
        <f t="array" ref="G11789">INDEX('Nov2021'!$A$1:$BP$55,MATCH($D11789,'Nov2021'!$A:$A,0),MATCH($E11789,'Nov2021'!$2:$2,0))</f>
        <v>Suppressed</v>
      </c>
      <c r="H11789" s="3">
        <v>1.0</v>
      </c>
      <c r="I11789" s="3">
        <v>2.0</v>
      </c>
    </row>
    <row r="11790" ht="14.25" customHeight="1">
      <c r="A11790" s="3" t="str">
        <f t="shared" si="23"/>
        <v>Nov2021</v>
      </c>
      <c r="B11790" s="21">
        <v>44501.0</v>
      </c>
      <c r="C11790" s="9">
        <v>33.0</v>
      </c>
      <c r="D11790" s="3" t="s">
        <v>161</v>
      </c>
      <c r="E11790" s="3" t="s">
        <v>242</v>
      </c>
      <c r="F11790" s="9" t="s">
        <v>108</v>
      </c>
      <c r="G11790" s="3">
        <f t="array" ref="G11790">INDEX('Nov2021'!$A$1:$BP$55,MATCH($D11790,'Nov2021'!$A:$A,0),MATCH($E11790,'Nov2021'!$2:$2,0))</f>
        <v>0</v>
      </c>
      <c r="H11790" s="3">
        <v>0.0</v>
      </c>
      <c r="I11790" s="3">
        <v>0.0</v>
      </c>
    </row>
    <row r="11791" ht="14.25" customHeight="1">
      <c r="A11791" s="3" t="str">
        <f t="shared" si="23"/>
        <v>Nov2021</v>
      </c>
      <c r="B11791" s="21">
        <v>44501.0</v>
      </c>
      <c r="C11791" s="9">
        <v>34.0</v>
      </c>
      <c r="D11791" s="3" t="s">
        <v>161</v>
      </c>
      <c r="E11791" s="3" t="s">
        <v>164</v>
      </c>
      <c r="F11791" s="9" t="s">
        <v>112</v>
      </c>
      <c r="G11791" s="3">
        <f t="array" ref="G11791">INDEX('Nov2021'!$A$1:$BP$55,MATCH($D11791,'Nov2021'!$A:$A,0),MATCH($E11791,'Nov2021'!$2:$2,0))</f>
        <v>0</v>
      </c>
      <c r="H11791" s="3">
        <v>0.0</v>
      </c>
      <c r="I11791" s="3">
        <v>0.0</v>
      </c>
    </row>
    <row r="11792" ht="14.25" customHeight="1">
      <c r="A11792" s="3" t="str">
        <f t="shared" si="23"/>
        <v>Nov2021</v>
      </c>
      <c r="B11792" s="21">
        <v>44501.0</v>
      </c>
      <c r="C11792" s="9">
        <v>35.0</v>
      </c>
      <c r="D11792" s="3" t="s">
        <v>161</v>
      </c>
      <c r="E11792" s="3" t="s">
        <v>150</v>
      </c>
      <c r="F11792" s="9" t="s">
        <v>108</v>
      </c>
      <c r="G11792" s="3">
        <f t="array" ref="G11792">INDEX('Nov2021'!$A$1:$BP$55,MATCH($D11792,'Nov2021'!$A:$A,0),MATCH($E11792,'Nov2021'!$2:$2,0))</f>
        <v>0</v>
      </c>
      <c r="H11792" s="3">
        <v>0.0</v>
      </c>
      <c r="I11792" s="3">
        <v>0.0</v>
      </c>
    </row>
    <row r="11793" ht="14.25" customHeight="1">
      <c r="A11793" s="3" t="str">
        <f t="shared" si="23"/>
        <v>Nov2021</v>
      </c>
      <c r="B11793" s="21">
        <v>44501.0</v>
      </c>
      <c r="C11793" s="9">
        <v>36.0</v>
      </c>
      <c r="D11793" s="3" t="s">
        <v>161</v>
      </c>
      <c r="E11793" s="3" t="s">
        <v>243</v>
      </c>
      <c r="F11793" s="9" t="s">
        <v>109</v>
      </c>
      <c r="G11793" s="3">
        <f t="array" ref="G11793">INDEX('Nov2021'!$A$1:$BP$55,MATCH($D11793,'Nov2021'!$A:$A,0),MATCH($E11793,'Nov2021'!$2:$2,0))</f>
        <v>0</v>
      </c>
      <c r="H11793" s="3">
        <v>0.0</v>
      </c>
      <c r="I11793" s="3">
        <v>0.0</v>
      </c>
    </row>
    <row r="11794" ht="14.25" customHeight="1">
      <c r="A11794" s="3" t="str">
        <f t="shared" si="23"/>
        <v>Nov2021</v>
      </c>
      <c r="B11794" s="21">
        <v>44501.0</v>
      </c>
      <c r="C11794" s="9">
        <v>37.0</v>
      </c>
      <c r="D11794" s="3" t="s">
        <v>161</v>
      </c>
      <c r="E11794" s="3" t="s">
        <v>170</v>
      </c>
      <c r="F11794" s="9" t="s">
        <v>109</v>
      </c>
      <c r="G11794" s="3">
        <f t="array" ref="G11794">INDEX('Nov2021'!$A$1:$BP$55,MATCH($D11794,'Nov2021'!$A:$A,0),MATCH($E11794,'Nov2021'!$2:$2,0))</f>
        <v>0</v>
      </c>
      <c r="H11794" s="3">
        <v>0.0</v>
      </c>
      <c r="I11794" s="3">
        <v>0.0</v>
      </c>
    </row>
    <row r="11795" ht="14.25" customHeight="1">
      <c r="A11795" s="3" t="str">
        <f t="shared" si="23"/>
        <v>Nov2021</v>
      </c>
      <c r="B11795" s="21">
        <v>44501.0</v>
      </c>
      <c r="C11795" s="9">
        <v>38.0</v>
      </c>
      <c r="D11795" s="3" t="s">
        <v>161</v>
      </c>
      <c r="E11795" s="3" t="s">
        <v>244</v>
      </c>
      <c r="F11795" s="9" t="s">
        <v>109</v>
      </c>
      <c r="G11795" s="3">
        <f t="array" ref="G11795">INDEX('Nov2021'!$A$1:$BP$55,MATCH($D11795,'Nov2021'!$A:$A,0),MATCH($E11795,'Nov2021'!$2:$2,0))</f>
        <v>0</v>
      </c>
      <c r="H11795" s="3">
        <v>0.0</v>
      </c>
      <c r="I11795" s="3">
        <v>0.0</v>
      </c>
    </row>
    <row r="11796" ht="14.25" customHeight="1">
      <c r="A11796" s="3" t="str">
        <f t="shared" si="23"/>
        <v>Nov2021</v>
      </c>
      <c r="B11796" s="21">
        <v>44501.0</v>
      </c>
      <c r="C11796" s="9">
        <v>39.0</v>
      </c>
      <c r="D11796" s="3" t="s">
        <v>161</v>
      </c>
      <c r="E11796" s="3" t="s">
        <v>245</v>
      </c>
      <c r="F11796" s="9" t="s">
        <v>111</v>
      </c>
      <c r="G11796" s="3">
        <f t="array" ref="G11796">INDEX('Nov2021'!$A$1:$BP$55,MATCH($D11796,'Nov2021'!$A:$A,0),MATCH($E11796,'Nov2021'!$2:$2,0))</f>
        <v>0</v>
      </c>
      <c r="H11796" s="3">
        <v>0.0</v>
      </c>
      <c r="I11796" s="3">
        <v>0.0</v>
      </c>
    </row>
    <row r="11797" ht="14.25" customHeight="1">
      <c r="A11797" s="3" t="str">
        <f t="shared" si="23"/>
        <v>Nov2021</v>
      </c>
      <c r="B11797" s="21">
        <v>44501.0</v>
      </c>
      <c r="C11797" s="9">
        <v>40.0</v>
      </c>
      <c r="D11797" s="3" t="s">
        <v>161</v>
      </c>
      <c r="E11797" s="3" t="s">
        <v>166</v>
      </c>
      <c r="F11797" s="9" t="s">
        <v>108</v>
      </c>
      <c r="G11797" s="3">
        <f t="array" ref="G11797">INDEX('Nov2021'!$A$1:$BP$55,MATCH($D11797,'Nov2021'!$A:$A,0),MATCH($E11797,'Nov2021'!$2:$2,0))</f>
        <v>0</v>
      </c>
      <c r="H11797" s="3">
        <v>0.0</v>
      </c>
      <c r="I11797" s="3">
        <v>0.0</v>
      </c>
    </row>
    <row r="11798" ht="14.25" customHeight="1">
      <c r="A11798" s="3" t="str">
        <f t="shared" si="23"/>
        <v>Nov2021</v>
      </c>
      <c r="B11798" s="21">
        <v>44501.0</v>
      </c>
      <c r="C11798" s="9">
        <v>41.0</v>
      </c>
      <c r="D11798" s="3" t="s">
        <v>161</v>
      </c>
      <c r="E11798" s="3" t="s">
        <v>184</v>
      </c>
      <c r="F11798" s="9" t="s">
        <v>108</v>
      </c>
      <c r="G11798" s="3">
        <f t="array" ref="G11798">INDEX('Nov2021'!$A$1:$BP$55,MATCH($D11798,'Nov2021'!$A:$A,0),MATCH($E11798,'Nov2021'!$2:$2,0))</f>
        <v>0</v>
      </c>
      <c r="H11798" s="3">
        <v>0.0</v>
      </c>
      <c r="I11798" s="3">
        <v>0.0</v>
      </c>
    </row>
    <row r="11799" ht="14.25" customHeight="1">
      <c r="A11799" s="3" t="str">
        <f t="shared" si="23"/>
        <v>Nov2021</v>
      </c>
      <c r="B11799" s="21">
        <v>44501.0</v>
      </c>
      <c r="C11799" s="9">
        <v>42.0</v>
      </c>
      <c r="D11799" s="3" t="s">
        <v>161</v>
      </c>
      <c r="E11799" s="3" t="s">
        <v>235</v>
      </c>
      <c r="F11799" s="9" t="s">
        <v>109</v>
      </c>
      <c r="G11799" s="3">
        <f t="array" ref="G11799">INDEX('Nov2021'!$A$1:$BP$55,MATCH($D11799,'Nov2021'!$A:$A,0),MATCH($E11799,'Nov2021'!$2:$2,0))</f>
        <v>0</v>
      </c>
      <c r="H11799" s="3">
        <v>0.0</v>
      </c>
      <c r="I11799" s="3">
        <v>0.0</v>
      </c>
    </row>
    <row r="11800" ht="14.25" customHeight="1">
      <c r="A11800" s="3" t="str">
        <f t="shared" si="23"/>
        <v>Nov2021</v>
      </c>
      <c r="B11800" s="21">
        <v>44501.0</v>
      </c>
      <c r="C11800" s="9">
        <v>43.0</v>
      </c>
      <c r="D11800" s="3" t="s">
        <v>161</v>
      </c>
      <c r="E11800" s="3" t="s">
        <v>246</v>
      </c>
      <c r="F11800" s="9" t="s">
        <v>110</v>
      </c>
      <c r="G11800" s="3">
        <f t="array" ref="G11800">INDEX('Nov2021'!$A$1:$BP$55,MATCH($D11800,'Nov2021'!$A:$A,0),MATCH($E11800,'Nov2021'!$2:$2,0))</f>
        <v>0</v>
      </c>
      <c r="H11800" s="3">
        <v>0.0</v>
      </c>
      <c r="I11800" s="3">
        <v>0.0</v>
      </c>
    </row>
    <row r="11801" ht="14.25" customHeight="1">
      <c r="A11801" s="3" t="str">
        <f t="shared" si="23"/>
        <v>Nov2021</v>
      </c>
      <c r="B11801" s="21">
        <v>44501.0</v>
      </c>
      <c r="C11801" s="9">
        <v>44.0</v>
      </c>
      <c r="D11801" s="3" t="s">
        <v>161</v>
      </c>
      <c r="E11801" s="3" t="s">
        <v>186</v>
      </c>
      <c r="F11801" s="9" t="s">
        <v>108</v>
      </c>
      <c r="G11801" s="3">
        <f t="array" ref="G11801">INDEX('Nov2021'!$A$1:$BP$55,MATCH($D11801,'Nov2021'!$A:$A,0),MATCH($E11801,'Nov2021'!$2:$2,0))</f>
        <v>0</v>
      </c>
      <c r="H11801" s="3">
        <v>0.0</v>
      </c>
      <c r="I11801" s="3">
        <v>0.0</v>
      </c>
    </row>
    <row r="11802" ht="14.25" customHeight="1">
      <c r="A11802" s="3" t="str">
        <f t="shared" si="23"/>
        <v>Nov2021</v>
      </c>
      <c r="B11802" s="21">
        <v>44501.0</v>
      </c>
      <c r="C11802" s="9">
        <v>45.0</v>
      </c>
      <c r="D11802" s="3" t="s">
        <v>161</v>
      </c>
      <c r="E11802" s="3" t="s">
        <v>247</v>
      </c>
      <c r="F11802" s="9" t="s">
        <v>113</v>
      </c>
      <c r="G11802" s="3">
        <f t="array" ref="G11802">INDEX('Nov2021'!$A$1:$BP$55,MATCH($D11802,'Nov2021'!$A:$A,0),MATCH($E11802,'Nov2021'!$2:$2,0))</f>
        <v>0</v>
      </c>
      <c r="H11802" s="3">
        <v>0.0</v>
      </c>
      <c r="I11802" s="3">
        <v>0.0</v>
      </c>
    </row>
    <row r="11803" ht="14.25" customHeight="1">
      <c r="A11803" s="3" t="str">
        <f t="shared" si="23"/>
        <v>Nov2021</v>
      </c>
      <c r="B11803" s="21">
        <v>44501.0</v>
      </c>
      <c r="C11803" s="9">
        <v>46.0</v>
      </c>
      <c r="D11803" s="3" t="s">
        <v>161</v>
      </c>
      <c r="E11803" s="3" t="s">
        <v>159</v>
      </c>
      <c r="F11803" s="9" t="s">
        <v>110</v>
      </c>
      <c r="G11803" s="3">
        <f t="array" ref="G11803">INDEX('Nov2021'!$A$1:$BP$55,MATCH($D11803,'Nov2021'!$A:$A,0),MATCH($E11803,'Nov2021'!$2:$2,0))</f>
        <v>0</v>
      </c>
      <c r="H11803" s="3">
        <v>0.0</v>
      </c>
      <c r="I11803" s="3">
        <v>0.0</v>
      </c>
    </row>
    <row r="11804" ht="14.25" customHeight="1">
      <c r="A11804" s="3" t="str">
        <f t="shared" si="23"/>
        <v>Nov2021</v>
      </c>
      <c r="B11804" s="21">
        <v>44501.0</v>
      </c>
      <c r="C11804" s="9">
        <v>47.0</v>
      </c>
      <c r="D11804" s="3" t="s">
        <v>161</v>
      </c>
      <c r="E11804" s="3" t="s">
        <v>189</v>
      </c>
      <c r="F11804" s="9" t="s">
        <v>108</v>
      </c>
      <c r="G11804" s="3">
        <f t="array" ref="G11804">INDEX('Nov2021'!$A$1:$BP$55,MATCH($D11804,'Nov2021'!$A:$A,0),MATCH($E11804,'Nov2021'!$2:$2,0))</f>
        <v>0</v>
      </c>
      <c r="H11804" s="3">
        <v>0.0</v>
      </c>
      <c r="I11804" s="3">
        <v>0.0</v>
      </c>
    </row>
    <row r="11805" ht="14.25" customHeight="1">
      <c r="A11805" s="3" t="str">
        <f t="shared" si="23"/>
        <v>Nov2021</v>
      </c>
      <c r="B11805" s="21">
        <v>44501.0</v>
      </c>
      <c r="C11805" s="9">
        <v>48.0</v>
      </c>
      <c r="D11805" s="3" t="s">
        <v>161</v>
      </c>
      <c r="E11805" s="3" t="s">
        <v>248</v>
      </c>
      <c r="F11805" s="9" t="s">
        <v>108</v>
      </c>
      <c r="G11805" s="3">
        <f t="array" ref="G11805">INDEX('Nov2021'!$A$1:$BP$55,MATCH($D11805,'Nov2021'!$A:$A,0),MATCH($E11805,'Nov2021'!$2:$2,0))</f>
        <v>0</v>
      </c>
      <c r="H11805" s="3">
        <v>0.0</v>
      </c>
      <c r="I11805" s="3">
        <v>0.0</v>
      </c>
    </row>
    <row r="11806" ht="14.25" customHeight="1">
      <c r="A11806" s="3" t="str">
        <f t="shared" si="23"/>
        <v>Nov2021</v>
      </c>
      <c r="B11806" s="21">
        <v>44501.0</v>
      </c>
      <c r="C11806" s="9">
        <v>49.0</v>
      </c>
      <c r="D11806" s="3" t="s">
        <v>161</v>
      </c>
      <c r="E11806" s="3" t="s">
        <v>190</v>
      </c>
      <c r="F11806" s="9" t="s">
        <v>108</v>
      </c>
      <c r="G11806" s="3">
        <f t="array" ref="G11806">INDEX('Nov2021'!$A$1:$BP$55,MATCH($D11806,'Nov2021'!$A:$A,0),MATCH($E11806,'Nov2021'!$2:$2,0))</f>
        <v>0</v>
      </c>
      <c r="H11806" s="3">
        <v>0.0</v>
      </c>
      <c r="I11806" s="3">
        <v>0.0</v>
      </c>
    </row>
    <row r="11807" ht="14.25" customHeight="1">
      <c r="A11807" s="3" t="str">
        <f t="shared" si="23"/>
        <v>Nov2021</v>
      </c>
      <c r="B11807" s="21">
        <v>44501.0</v>
      </c>
      <c r="C11807" s="9">
        <v>50.0</v>
      </c>
      <c r="D11807" s="3" t="s">
        <v>161</v>
      </c>
      <c r="E11807" s="3" t="s">
        <v>249</v>
      </c>
      <c r="F11807" s="9" t="s">
        <v>111</v>
      </c>
      <c r="G11807" s="3">
        <f t="array" ref="G11807">INDEX('Nov2021'!$A$1:$BP$55,MATCH($D11807,'Nov2021'!$A:$A,0),MATCH($E11807,'Nov2021'!$2:$2,0))</f>
        <v>0</v>
      </c>
      <c r="H11807" s="3">
        <v>0.0</v>
      </c>
      <c r="I11807" s="3">
        <v>0.0</v>
      </c>
    </row>
    <row r="11808" ht="14.25" customHeight="1">
      <c r="A11808" s="3" t="str">
        <f t="shared" si="23"/>
        <v>Nov2021</v>
      </c>
      <c r="B11808" s="21">
        <v>44501.0</v>
      </c>
      <c r="C11808" s="9">
        <v>51.0</v>
      </c>
      <c r="D11808" s="3" t="s">
        <v>161</v>
      </c>
      <c r="E11808" s="3" t="s">
        <v>220</v>
      </c>
      <c r="F11808" s="9" t="s">
        <v>108</v>
      </c>
      <c r="G11808" s="3">
        <f t="array" ref="G11808">INDEX('Nov2021'!$A$1:$BP$55,MATCH($D11808,'Nov2021'!$A:$A,0),MATCH($E11808,'Nov2021'!$2:$2,0))</f>
        <v>0</v>
      </c>
      <c r="H11808" s="3">
        <v>0.0</v>
      </c>
      <c r="I11808" s="3">
        <v>0.0</v>
      </c>
    </row>
    <row r="11809" ht="14.25" customHeight="1">
      <c r="A11809" s="3" t="str">
        <f t="shared" si="23"/>
        <v>Nov2021</v>
      </c>
      <c r="B11809" s="21">
        <v>44501.0</v>
      </c>
      <c r="C11809" s="9">
        <v>52.0</v>
      </c>
      <c r="D11809" s="3" t="s">
        <v>161</v>
      </c>
      <c r="E11809" s="3" t="s">
        <v>250</v>
      </c>
      <c r="F11809" s="9" t="s">
        <v>108</v>
      </c>
      <c r="G11809" s="3">
        <f t="array" ref="G11809">INDEX('Nov2021'!$A$1:$BP$55,MATCH($D11809,'Nov2021'!$A:$A,0),MATCH($E11809,'Nov2021'!$2:$2,0))</f>
        <v>0</v>
      </c>
      <c r="H11809" s="3">
        <v>0.0</v>
      </c>
      <c r="I11809" s="3">
        <v>0.0</v>
      </c>
    </row>
    <row r="11810" ht="14.25" customHeight="1">
      <c r="A11810" s="3" t="str">
        <f t="shared" si="23"/>
        <v>Nov2021</v>
      </c>
      <c r="B11810" s="21">
        <v>44501.0</v>
      </c>
      <c r="C11810" s="9">
        <v>53.0</v>
      </c>
      <c r="D11810" s="3" t="s">
        <v>161</v>
      </c>
      <c r="E11810" s="3" t="s">
        <v>192</v>
      </c>
      <c r="F11810" s="9" t="s">
        <v>109</v>
      </c>
      <c r="G11810" s="3">
        <f t="array" ref="G11810">INDEX('Nov2021'!$A$1:$BP$55,MATCH($D11810,'Nov2021'!$A:$A,0),MATCH($E11810,'Nov2021'!$2:$2,0))</f>
        <v>0</v>
      </c>
      <c r="H11810" s="3">
        <v>0.0</v>
      </c>
      <c r="I11810" s="3">
        <v>0.0</v>
      </c>
    </row>
    <row r="11811" ht="14.25" customHeight="1">
      <c r="A11811" s="3" t="str">
        <f t="shared" si="23"/>
        <v>Nov2021</v>
      </c>
      <c r="B11811" s="21">
        <v>44501.0</v>
      </c>
      <c r="C11811" s="9">
        <v>54.0</v>
      </c>
      <c r="D11811" s="3" t="s">
        <v>161</v>
      </c>
      <c r="E11811" s="3" t="s">
        <v>177</v>
      </c>
      <c r="F11811" s="9" t="s">
        <v>109</v>
      </c>
      <c r="G11811" s="3">
        <f t="array" ref="G11811">INDEX('Nov2021'!$A$1:$BP$55,MATCH($D11811,'Nov2021'!$A:$A,0),MATCH($E11811,'Nov2021'!$2:$2,0))</f>
        <v>0</v>
      </c>
      <c r="H11811" s="3">
        <v>0.0</v>
      </c>
      <c r="I11811" s="3">
        <v>0.0</v>
      </c>
    </row>
    <row r="11812" ht="14.25" customHeight="1">
      <c r="A11812" s="3" t="str">
        <f t="shared" si="23"/>
        <v>Nov2021</v>
      </c>
      <c r="B11812" s="21">
        <v>44501.0</v>
      </c>
      <c r="C11812" s="9">
        <v>55.0</v>
      </c>
      <c r="D11812" s="3" t="s">
        <v>161</v>
      </c>
      <c r="E11812" s="3" t="s">
        <v>193</v>
      </c>
      <c r="F11812" s="9" t="s">
        <v>108</v>
      </c>
      <c r="G11812" s="3">
        <f t="array" ref="G11812">INDEX('Nov2021'!$A$1:$BP$55,MATCH($D11812,'Nov2021'!$A:$A,0),MATCH($E11812,'Nov2021'!$2:$2,0))</f>
        <v>0</v>
      </c>
      <c r="H11812" s="3">
        <v>0.0</v>
      </c>
      <c r="I11812" s="3">
        <v>0.0</v>
      </c>
    </row>
    <row r="11813" ht="14.25" customHeight="1">
      <c r="A11813" s="3" t="str">
        <f t="shared" si="23"/>
        <v>Nov2021</v>
      </c>
      <c r="B11813" s="21">
        <v>44501.0</v>
      </c>
      <c r="C11813" s="9">
        <v>56.0</v>
      </c>
      <c r="D11813" s="3" t="s">
        <v>161</v>
      </c>
      <c r="E11813" s="3" t="s">
        <v>251</v>
      </c>
      <c r="F11813" s="9" t="s">
        <v>113</v>
      </c>
      <c r="G11813" s="3">
        <f t="array" ref="G11813">INDEX('Nov2021'!$A$1:$BP$55,MATCH($D11813,'Nov2021'!$A:$A,0),MATCH($E11813,'Nov2021'!$2:$2,0))</f>
        <v>0</v>
      </c>
      <c r="H11813" s="3">
        <v>0.0</v>
      </c>
      <c r="I11813" s="3">
        <v>0.0</v>
      </c>
    </row>
    <row r="11814" ht="14.25" customHeight="1">
      <c r="A11814" s="3" t="str">
        <f t="shared" si="23"/>
        <v>Nov2021</v>
      </c>
      <c r="B11814" s="21">
        <v>44501.0</v>
      </c>
      <c r="C11814" s="9">
        <v>57.0</v>
      </c>
      <c r="D11814" s="3" t="s">
        <v>161</v>
      </c>
      <c r="E11814" s="3" t="s">
        <v>215</v>
      </c>
      <c r="F11814" s="9" t="s">
        <v>108</v>
      </c>
      <c r="G11814" s="3">
        <f t="array" ref="G11814">INDEX('Nov2021'!$A$1:$BP$55,MATCH($D11814,'Nov2021'!$A:$A,0),MATCH($E11814,'Nov2021'!$2:$2,0))</f>
        <v>0</v>
      </c>
      <c r="H11814" s="3">
        <v>0.0</v>
      </c>
      <c r="I11814" s="3">
        <v>0.0</v>
      </c>
    </row>
    <row r="11815" ht="14.25" customHeight="1">
      <c r="A11815" s="3" t="str">
        <f t="shared" si="23"/>
        <v>Nov2021</v>
      </c>
      <c r="B11815" s="21">
        <v>44501.0</v>
      </c>
      <c r="C11815" s="9">
        <v>58.0</v>
      </c>
      <c r="D11815" s="3" t="s">
        <v>161</v>
      </c>
      <c r="E11815" s="3" t="s">
        <v>179</v>
      </c>
      <c r="F11815" s="9" t="s">
        <v>109</v>
      </c>
      <c r="G11815" s="3">
        <f t="array" ref="G11815">INDEX('Nov2021'!$A$1:$BP$55,MATCH($D11815,'Nov2021'!$A:$A,0),MATCH($E11815,'Nov2021'!$2:$2,0))</f>
        <v>0</v>
      </c>
      <c r="H11815" s="3">
        <v>0.0</v>
      </c>
      <c r="I11815" s="3">
        <v>0.0</v>
      </c>
    </row>
    <row r="11816" ht="14.25" customHeight="1">
      <c r="A11816" s="3" t="str">
        <f t="shared" si="23"/>
        <v>Nov2021</v>
      </c>
      <c r="B11816" s="21">
        <v>44501.0</v>
      </c>
      <c r="C11816" s="9">
        <v>59.0</v>
      </c>
      <c r="D11816" s="3" t="s">
        <v>161</v>
      </c>
      <c r="E11816" s="3" t="s">
        <v>162</v>
      </c>
      <c r="F11816" s="9" t="s">
        <v>111</v>
      </c>
      <c r="G11816" s="3">
        <f t="array" ref="G11816">INDEX('Nov2021'!$A$1:$BP$55,MATCH($D11816,'Nov2021'!$A:$A,0),MATCH($E11816,'Nov2021'!$2:$2,0))</f>
        <v>0</v>
      </c>
      <c r="H11816" s="3">
        <v>0.0</v>
      </c>
      <c r="I11816" s="3">
        <v>0.0</v>
      </c>
    </row>
    <row r="11817" ht="14.25" customHeight="1">
      <c r="A11817" s="3" t="str">
        <f t="shared" si="23"/>
        <v>Nov2021</v>
      </c>
      <c r="B11817" s="21">
        <v>44501.0</v>
      </c>
      <c r="C11817" s="9">
        <v>60.0</v>
      </c>
      <c r="D11817" s="3" t="s">
        <v>161</v>
      </c>
      <c r="E11817" s="3" t="s">
        <v>208</v>
      </c>
      <c r="F11817" s="9" t="s">
        <v>108</v>
      </c>
      <c r="G11817" s="3">
        <f t="array" ref="G11817">INDEX('Nov2021'!$A$1:$BP$55,MATCH($D11817,'Nov2021'!$A:$A,0),MATCH($E11817,'Nov2021'!$2:$2,0))</f>
        <v>0</v>
      </c>
      <c r="H11817" s="3">
        <v>0.0</v>
      </c>
      <c r="I11817" s="3">
        <v>0.0</v>
      </c>
    </row>
    <row r="11818" ht="14.25" customHeight="1">
      <c r="A11818" s="3" t="str">
        <f t="shared" si="23"/>
        <v>Nov2021</v>
      </c>
      <c r="B11818" s="21">
        <v>44501.0</v>
      </c>
      <c r="C11818" s="9">
        <v>61.0</v>
      </c>
      <c r="D11818" s="3" t="s">
        <v>161</v>
      </c>
      <c r="E11818" s="3" t="s">
        <v>218</v>
      </c>
      <c r="F11818" s="9" t="s">
        <v>108</v>
      </c>
      <c r="G11818" s="3">
        <f t="array" ref="G11818">INDEX('Nov2021'!$A$1:$BP$55,MATCH($D11818,'Nov2021'!$A:$A,0),MATCH($E11818,'Nov2021'!$2:$2,0))</f>
        <v>0</v>
      </c>
      <c r="H11818" s="3">
        <v>0.0</v>
      </c>
      <c r="I11818" s="3">
        <v>0.0</v>
      </c>
    </row>
    <row r="11819" ht="14.25" customHeight="1">
      <c r="A11819" s="3" t="str">
        <f t="shared" si="23"/>
        <v>Nov2021</v>
      </c>
      <c r="B11819" s="21">
        <v>44501.0</v>
      </c>
      <c r="C11819" s="9">
        <v>1.0</v>
      </c>
      <c r="D11819" s="3" t="s">
        <v>149</v>
      </c>
      <c r="E11819" s="3" t="s">
        <v>137</v>
      </c>
      <c r="F11819" s="9" t="s">
        <v>108</v>
      </c>
      <c r="G11819" s="3">
        <f t="array" ref="G11819">INDEX('Nov2021'!$A$1:$BP$55,MATCH($D11819,'Nov2021'!$A:$A,0),MATCH($E11819,'Nov2021'!$2:$2,0))</f>
        <v>0</v>
      </c>
      <c r="H11819" s="3">
        <v>0.0</v>
      </c>
      <c r="I11819" s="3">
        <v>0.0</v>
      </c>
    </row>
    <row r="11820" ht="14.25" customHeight="1">
      <c r="A11820" s="3" t="str">
        <f t="shared" si="23"/>
        <v>Nov2021</v>
      </c>
      <c r="B11820" s="21">
        <v>44501.0</v>
      </c>
      <c r="C11820" s="9">
        <v>2.0</v>
      </c>
      <c r="D11820" s="3" t="s">
        <v>149</v>
      </c>
      <c r="E11820" s="3" t="s">
        <v>138</v>
      </c>
      <c r="F11820" s="9" t="s">
        <v>108</v>
      </c>
      <c r="G11820" s="3">
        <f t="array" ref="G11820">INDEX('Nov2021'!$A$1:$BP$55,MATCH($D11820,'Nov2021'!$A:$A,0),MATCH($E11820,'Nov2021'!$2:$2,0))</f>
        <v>0</v>
      </c>
      <c r="H11820" s="3">
        <v>0.0</v>
      </c>
      <c r="I11820" s="3">
        <v>0.0</v>
      </c>
    </row>
    <row r="11821" ht="14.25" customHeight="1">
      <c r="A11821" s="3" t="str">
        <f t="shared" si="23"/>
        <v>Nov2021</v>
      </c>
      <c r="B11821" s="21">
        <v>44501.0</v>
      </c>
      <c r="C11821" s="9">
        <v>3.0</v>
      </c>
      <c r="D11821" s="3" t="s">
        <v>149</v>
      </c>
      <c r="E11821" s="3" t="s">
        <v>136</v>
      </c>
      <c r="F11821" s="9" t="s">
        <v>108</v>
      </c>
      <c r="G11821" s="3">
        <f t="array" ref="G11821">INDEX('Nov2021'!$A$1:$BP$55,MATCH($D11821,'Nov2021'!$A:$A,0),MATCH($E11821,'Nov2021'!$2:$2,0))</f>
        <v>0</v>
      </c>
      <c r="H11821" s="3">
        <v>0.0</v>
      </c>
      <c r="I11821" s="3">
        <v>0.0</v>
      </c>
    </row>
    <row r="11822" ht="14.25" customHeight="1">
      <c r="A11822" s="3" t="str">
        <f t="shared" si="23"/>
        <v>Nov2021</v>
      </c>
      <c r="B11822" s="21">
        <v>44501.0</v>
      </c>
      <c r="C11822" s="9">
        <v>4.0</v>
      </c>
      <c r="D11822" s="3" t="s">
        <v>149</v>
      </c>
      <c r="E11822" s="3" t="s">
        <v>141</v>
      </c>
      <c r="F11822" s="9" t="s">
        <v>109</v>
      </c>
      <c r="G11822" s="3">
        <f t="array" ref="G11822">INDEX('Nov2021'!$A$1:$BP$55,MATCH($D11822,'Nov2021'!$A:$A,0),MATCH($E11822,'Nov2021'!$2:$2,0))</f>
        <v>0</v>
      </c>
      <c r="H11822" s="3">
        <v>0.0</v>
      </c>
      <c r="I11822" s="3">
        <v>0.0</v>
      </c>
    </row>
    <row r="11823" ht="14.25" customHeight="1">
      <c r="A11823" s="3" t="str">
        <f t="shared" si="23"/>
        <v>Nov2021</v>
      </c>
      <c r="B11823" s="21">
        <v>44501.0</v>
      </c>
      <c r="C11823" s="9">
        <v>5.0</v>
      </c>
      <c r="D11823" s="3" t="s">
        <v>149</v>
      </c>
      <c r="E11823" s="3" t="s">
        <v>140</v>
      </c>
      <c r="F11823" s="9" t="s">
        <v>108</v>
      </c>
      <c r="G11823" s="3">
        <f t="array" ref="G11823">INDEX('Nov2021'!$A$1:$BP$55,MATCH($D11823,'Nov2021'!$A:$A,0),MATCH($E11823,'Nov2021'!$2:$2,0))</f>
        <v>0</v>
      </c>
      <c r="H11823" s="3">
        <v>0.0</v>
      </c>
      <c r="I11823" s="3">
        <v>0.0</v>
      </c>
    </row>
    <row r="11824" ht="14.25" customHeight="1">
      <c r="A11824" s="3" t="str">
        <f t="shared" si="23"/>
        <v>Nov2021</v>
      </c>
      <c r="B11824" s="21">
        <v>44501.0</v>
      </c>
      <c r="C11824" s="9">
        <v>6.0</v>
      </c>
      <c r="D11824" s="3" t="s">
        <v>149</v>
      </c>
      <c r="E11824" s="3" t="s">
        <v>146</v>
      </c>
      <c r="F11824" s="9" t="s">
        <v>108</v>
      </c>
      <c r="G11824" s="3">
        <f t="array" ref="G11824">INDEX('Nov2021'!$A$1:$BP$55,MATCH($D11824,'Nov2021'!$A:$A,0),MATCH($E11824,'Nov2021'!$2:$2,0))</f>
        <v>0</v>
      </c>
      <c r="H11824" s="3">
        <v>0.0</v>
      </c>
      <c r="I11824" s="3">
        <v>0.0</v>
      </c>
    </row>
    <row r="11825" ht="14.25" customHeight="1">
      <c r="A11825" s="3" t="str">
        <f t="shared" si="23"/>
        <v>Nov2021</v>
      </c>
      <c r="B11825" s="21">
        <v>44501.0</v>
      </c>
      <c r="C11825" s="9">
        <v>7.0</v>
      </c>
      <c r="D11825" s="3" t="s">
        <v>149</v>
      </c>
      <c r="E11825" s="3" t="s">
        <v>139</v>
      </c>
      <c r="F11825" s="9" t="s">
        <v>108</v>
      </c>
      <c r="G11825" s="3">
        <f t="array" ref="G11825">INDEX('Nov2021'!$A$1:$BP$55,MATCH($D11825,'Nov2021'!$A:$A,0),MATCH($E11825,'Nov2021'!$2:$2,0))</f>
        <v>0</v>
      </c>
      <c r="H11825" s="3">
        <v>0.0</v>
      </c>
      <c r="I11825" s="3">
        <v>0.0</v>
      </c>
    </row>
    <row r="11826" ht="14.25" customHeight="1">
      <c r="A11826" s="3" t="str">
        <f t="shared" si="23"/>
        <v>Nov2021</v>
      </c>
      <c r="B11826" s="21">
        <v>44501.0</v>
      </c>
      <c r="C11826" s="9">
        <v>8.0</v>
      </c>
      <c r="D11826" s="3" t="s">
        <v>149</v>
      </c>
      <c r="E11826" s="3" t="s">
        <v>142</v>
      </c>
      <c r="F11826" s="9" t="s">
        <v>108</v>
      </c>
      <c r="G11826" s="3">
        <f t="array" ref="G11826">INDEX('Nov2021'!$A$1:$BP$55,MATCH($D11826,'Nov2021'!$A:$A,0),MATCH($E11826,'Nov2021'!$2:$2,0))</f>
        <v>0</v>
      </c>
      <c r="H11826" s="3">
        <v>0.0</v>
      </c>
      <c r="I11826" s="3">
        <v>0.0</v>
      </c>
    </row>
    <row r="11827" ht="14.25" customHeight="1">
      <c r="A11827" s="3" t="str">
        <f t="shared" si="23"/>
        <v>Nov2021</v>
      </c>
      <c r="B11827" s="21">
        <v>44501.0</v>
      </c>
      <c r="C11827" s="9">
        <v>9.0</v>
      </c>
      <c r="D11827" s="3" t="s">
        <v>149</v>
      </c>
      <c r="E11827" s="3" t="s">
        <v>143</v>
      </c>
      <c r="F11827" s="9" t="s">
        <v>108</v>
      </c>
      <c r="G11827" s="3">
        <f t="array" ref="G11827">INDEX('Nov2021'!$A$1:$BP$55,MATCH($D11827,'Nov2021'!$A:$A,0),MATCH($E11827,'Nov2021'!$2:$2,0))</f>
        <v>0</v>
      </c>
      <c r="H11827" s="3">
        <v>0.0</v>
      </c>
      <c r="I11827" s="3">
        <v>0.0</v>
      </c>
    </row>
    <row r="11828" ht="14.25" customHeight="1">
      <c r="A11828" s="3" t="str">
        <f t="shared" si="23"/>
        <v>Nov2021</v>
      </c>
      <c r="B11828" s="21">
        <v>44501.0</v>
      </c>
      <c r="C11828" s="9">
        <v>10.0</v>
      </c>
      <c r="D11828" s="3" t="s">
        <v>149</v>
      </c>
      <c r="E11828" s="3" t="s">
        <v>181</v>
      </c>
      <c r="F11828" s="9" t="s">
        <v>108</v>
      </c>
      <c r="G11828" s="3">
        <f t="array" ref="G11828">INDEX('Nov2021'!$A$1:$BP$55,MATCH($D11828,'Nov2021'!$A:$A,0),MATCH($E11828,'Nov2021'!$2:$2,0))</f>
        <v>0</v>
      </c>
      <c r="H11828" s="3">
        <v>0.0</v>
      </c>
      <c r="I11828" s="3">
        <v>0.0</v>
      </c>
    </row>
    <row r="11829" ht="14.25" customHeight="1">
      <c r="A11829" s="3" t="str">
        <f t="shared" si="23"/>
        <v>Nov2021</v>
      </c>
      <c r="B11829" s="21">
        <v>44501.0</v>
      </c>
      <c r="C11829" s="9">
        <v>11.0</v>
      </c>
      <c r="D11829" s="3" t="s">
        <v>149</v>
      </c>
      <c r="E11829" s="3" t="s">
        <v>144</v>
      </c>
      <c r="F11829" s="9" t="s">
        <v>108</v>
      </c>
      <c r="G11829" s="3">
        <f t="array" ref="G11829">INDEX('Nov2021'!$A$1:$BP$55,MATCH($D11829,'Nov2021'!$A:$A,0),MATCH($E11829,'Nov2021'!$2:$2,0))</f>
        <v>0</v>
      </c>
      <c r="H11829" s="3">
        <v>0.0</v>
      </c>
      <c r="I11829" s="3">
        <v>0.0</v>
      </c>
    </row>
    <row r="11830" ht="14.25" customHeight="1">
      <c r="A11830" s="3" t="str">
        <f t="shared" si="23"/>
        <v>Nov2021</v>
      </c>
      <c r="B11830" s="21">
        <v>44501.0</v>
      </c>
      <c r="C11830" s="9">
        <v>12.0</v>
      </c>
      <c r="D11830" s="3" t="s">
        <v>149</v>
      </c>
      <c r="E11830" s="3" t="s">
        <v>188</v>
      </c>
      <c r="F11830" s="9" t="s">
        <v>108</v>
      </c>
      <c r="G11830" s="3">
        <f t="array" ref="G11830">INDEX('Nov2021'!$A$1:$BP$55,MATCH($D11830,'Nov2021'!$A:$A,0),MATCH($E11830,'Nov2021'!$2:$2,0))</f>
        <v>0</v>
      </c>
      <c r="H11830" s="3">
        <v>0.0</v>
      </c>
      <c r="I11830" s="3">
        <v>0.0</v>
      </c>
    </row>
    <row r="11831" ht="14.25" customHeight="1">
      <c r="A11831" s="3" t="str">
        <f t="shared" si="23"/>
        <v>Nov2021</v>
      </c>
      <c r="B11831" s="21">
        <v>44501.0</v>
      </c>
      <c r="C11831" s="9">
        <v>13.0</v>
      </c>
      <c r="D11831" s="3" t="s">
        <v>149</v>
      </c>
      <c r="E11831" s="3" t="s">
        <v>160</v>
      </c>
      <c r="F11831" s="9" t="s">
        <v>109</v>
      </c>
      <c r="G11831" s="3">
        <f t="array" ref="G11831">INDEX('Nov2021'!$A$1:$BP$55,MATCH($D11831,'Nov2021'!$A:$A,0),MATCH($E11831,'Nov2021'!$2:$2,0))</f>
        <v>0</v>
      </c>
      <c r="H11831" s="3">
        <v>0.0</v>
      </c>
      <c r="I11831" s="3">
        <v>0.0</v>
      </c>
    </row>
    <row r="11832" ht="14.25" customHeight="1">
      <c r="A11832" s="3" t="str">
        <f t="shared" si="23"/>
        <v>Nov2021</v>
      </c>
      <c r="B11832" s="21">
        <v>44501.0</v>
      </c>
      <c r="C11832" s="9">
        <v>14.0</v>
      </c>
      <c r="D11832" s="3" t="s">
        <v>149</v>
      </c>
      <c r="E11832" s="3" t="s">
        <v>147</v>
      </c>
      <c r="F11832" s="9" t="s">
        <v>110</v>
      </c>
      <c r="G11832" s="3" t="str">
        <f t="array" ref="G11832">INDEX('Nov2021'!$A$1:$BP$55,MATCH($D11832,'Nov2021'!$A:$A,0),MATCH($E11832,'Nov2021'!$2:$2,0))</f>
        <v>Suppressed</v>
      </c>
      <c r="H11832" s="3">
        <v>1.0</v>
      </c>
      <c r="I11832" s="3">
        <v>2.0</v>
      </c>
    </row>
    <row r="11833" ht="14.25" customHeight="1">
      <c r="A11833" s="3" t="str">
        <f t="shared" si="23"/>
        <v>Nov2021</v>
      </c>
      <c r="B11833" s="21">
        <v>44501.0</v>
      </c>
      <c r="C11833" s="9">
        <v>15.0</v>
      </c>
      <c r="D11833" s="3" t="s">
        <v>149</v>
      </c>
      <c r="E11833" s="3" t="s">
        <v>168</v>
      </c>
      <c r="F11833" s="9" t="s">
        <v>112</v>
      </c>
      <c r="G11833" s="3">
        <f t="array" ref="G11833">INDEX('Nov2021'!$A$1:$BP$55,MATCH($D11833,'Nov2021'!$A:$A,0),MATCH($E11833,'Nov2021'!$2:$2,0))</f>
        <v>0</v>
      </c>
      <c r="H11833" s="3">
        <v>0.0</v>
      </c>
      <c r="I11833" s="3">
        <v>0.0</v>
      </c>
    </row>
    <row r="11834" ht="14.25" customHeight="1">
      <c r="A11834" s="3" t="str">
        <f t="shared" si="23"/>
        <v>Nov2021</v>
      </c>
      <c r="B11834" s="21">
        <v>44501.0</v>
      </c>
      <c r="C11834" s="9">
        <v>16.0</v>
      </c>
      <c r="D11834" s="3" t="s">
        <v>149</v>
      </c>
      <c r="E11834" s="3" t="s">
        <v>145</v>
      </c>
      <c r="F11834" s="9" t="s">
        <v>108</v>
      </c>
      <c r="G11834" s="3">
        <f t="array" ref="G11834">INDEX('Nov2021'!$A$1:$BP$55,MATCH($D11834,'Nov2021'!$A:$A,0),MATCH($E11834,'Nov2021'!$2:$2,0))</f>
        <v>0</v>
      </c>
      <c r="H11834" s="3">
        <v>0.0</v>
      </c>
      <c r="I11834" s="3">
        <v>0.0</v>
      </c>
    </row>
    <row r="11835" ht="14.25" customHeight="1">
      <c r="A11835" s="3" t="str">
        <f t="shared" si="23"/>
        <v>Nov2021</v>
      </c>
      <c r="B11835" s="21">
        <v>44501.0</v>
      </c>
      <c r="C11835" s="9">
        <v>17.0</v>
      </c>
      <c r="D11835" s="3" t="s">
        <v>149</v>
      </c>
      <c r="E11835" s="3" t="s">
        <v>148</v>
      </c>
      <c r="F11835" s="9" t="s">
        <v>108</v>
      </c>
      <c r="G11835" s="3">
        <f t="array" ref="G11835">INDEX('Nov2021'!$A$1:$BP$55,MATCH($D11835,'Nov2021'!$A:$A,0),MATCH($E11835,'Nov2021'!$2:$2,0))</f>
        <v>0</v>
      </c>
      <c r="H11835" s="3">
        <v>0.0</v>
      </c>
      <c r="I11835" s="3">
        <v>0.0</v>
      </c>
    </row>
    <row r="11836" ht="14.25" customHeight="1">
      <c r="A11836" s="3" t="str">
        <f t="shared" si="23"/>
        <v>Nov2021</v>
      </c>
      <c r="B11836" s="21">
        <v>44501.0</v>
      </c>
      <c r="C11836" s="9">
        <v>18.0</v>
      </c>
      <c r="D11836" s="3" t="s">
        <v>149</v>
      </c>
      <c r="E11836" s="3" t="s">
        <v>161</v>
      </c>
      <c r="F11836" s="9" t="s">
        <v>108</v>
      </c>
      <c r="G11836" s="3">
        <f t="array" ref="G11836">INDEX('Nov2021'!$A$1:$BP$55,MATCH($D11836,'Nov2021'!$A:$A,0),MATCH($E11836,'Nov2021'!$2:$2,0))</f>
        <v>0</v>
      </c>
      <c r="H11836" s="3">
        <v>0.0</v>
      </c>
      <c r="I11836" s="3">
        <v>0.0</v>
      </c>
    </row>
    <row r="11837" ht="14.25" customHeight="1">
      <c r="A11837" s="3" t="str">
        <f t="shared" si="23"/>
        <v>Nov2021</v>
      </c>
      <c r="B11837" s="21">
        <v>44501.0</v>
      </c>
      <c r="C11837" s="9">
        <v>19.0</v>
      </c>
      <c r="D11837" s="3" t="s">
        <v>149</v>
      </c>
      <c r="E11837" s="3" t="s">
        <v>149</v>
      </c>
      <c r="F11837" s="9" t="s">
        <v>108</v>
      </c>
      <c r="G11837" s="3">
        <f t="array" ref="G11837">INDEX('Nov2021'!$A$1:$BP$55,MATCH($D11837,'Nov2021'!$A:$A,0),MATCH($E11837,'Nov2021'!$2:$2,0))</f>
        <v>0</v>
      </c>
      <c r="H11837" s="3">
        <v>0.0</v>
      </c>
      <c r="I11837" s="3">
        <v>0.0</v>
      </c>
    </row>
    <row r="11838" ht="14.25" customHeight="1">
      <c r="A11838" s="3" t="str">
        <f t="shared" si="23"/>
        <v>Nov2021</v>
      </c>
      <c r="B11838" s="21">
        <v>44501.0</v>
      </c>
      <c r="C11838" s="9">
        <v>20.0</v>
      </c>
      <c r="D11838" s="3" t="s">
        <v>149</v>
      </c>
      <c r="E11838" s="3" t="s">
        <v>150</v>
      </c>
      <c r="F11838" s="9" t="s">
        <v>108</v>
      </c>
      <c r="G11838" s="3">
        <f t="array" ref="G11838">INDEX('Nov2021'!$A$1:$BP$55,MATCH($D11838,'Nov2021'!$A:$A,0),MATCH($E11838,'Nov2021'!$2:$2,0))</f>
        <v>0</v>
      </c>
      <c r="H11838" s="3">
        <v>0.0</v>
      </c>
      <c r="I11838" s="3">
        <v>0.0</v>
      </c>
    </row>
    <row r="11839" ht="14.25" customHeight="1">
      <c r="A11839" s="3" t="str">
        <f t="shared" si="23"/>
        <v>Nov2021</v>
      </c>
      <c r="B11839" s="21">
        <v>44501.0</v>
      </c>
      <c r="C11839" s="9">
        <v>21.0</v>
      </c>
      <c r="D11839" s="3" t="s">
        <v>149</v>
      </c>
      <c r="E11839" s="3" t="s">
        <v>165</v>
      </c>
      <c r="F11839" s="9" t="s">
        <v>111</v>
      </c>
      <c r="G11839" s="3">
        <f t="array" ref="G11839">INDEX('Nov2021'!$A$1:$BP$55,MATCH($D11839,'Nov2021'!$A:$A,0),MATCH($E11839,'Nov2021'!$2:$2,0))</f>
        <v>0</v>
      </c>
      <c r="H11839" s="3">
        <v>0.0</v>
      </c>
      <c r="I11839" s="3">
        <v>0.0</v>
      </c>
    </row>
    <row r="11840" ht="14.25" customHeight="1">
      <c r="A11840" s="3" t="str">
        <f t="shared" si="23"/>
        <v>Nov2021</v>
      </c>
      <c r="B11840" s="21">
        <v>44501.0</v>
      </c>
      <c r="C11840" s="9">
        <v>22.0</v>
      </c>
      <c r="D11840" s="3" t="s">
        <v>149</v>
      </c>
      <c r="E11840" s="3" t="s">
        <v>155</v>
      </c>
      <c r="F11840" s="9" t="s">
        <v>109</v>
      </c>
      <c r="G11840" s="3">
        <f t="array" ref="G11840">INDEX('Nov2021'!$A$1:$BP$55,MATCH($D11840,'Nov2021'!$A:$A,0),MATCH($E11840,'Nov2021'!$2:$2,0))</f>
        <v>0</v>
      </c>
      <c r="H11840" s="3">
        <v>0.0</v>
      </c>
      <c r="I11840" s="3">
        <v>0.0</v>
      </c>
    </row>
    <row r="11841" ht="14.25" customHeight="1">
      <c r="A11841" s="3" t="str">
        <f t="shared" si="23"/>
        <v>Nov2021</v>
      </c>
      <c r="B11841" s="21">
        <v>44501.0</v>
      </c>
      <c r="C11841" s="9">
        <v>23.0</v>
      </c>
      <c r="D11841" s="3" t="s">
        <v>149</v>
      </c>
      <c r="E11841" s="3" t="s">
        <v>225</v>
      </c>
      <c r="F11841" s="9" t="s">
        <v>109</v>
      </c>
      <c r="G11841" s="3">
        <f t="array" ref="G11841">INDEX('Nov2021'!$A$1:$BP$55,MATCH($D11841,'Nov2021'!$A:$A,0),MATCH($E11841,'Nov2021'!$2:$2,0))</f>
        <v>0</v>
      </c>
      <c r="H11841" s="3">
        <v>0.0</v>
      </c>
      <c r="I11841" s="3">
        <v>0.0</v>
      </c>
    </row>
    <row r="11842" ht="14.25" customHeight="1">
      <c r="A11842" s="3" t="str">
        <f t="shared" si="23"/>
        <v>Nov2021</v>
      </c>
      <c r="B11842" s="21">
        <v>44501.0</v>
      </c>
      <c r="C11842" s="9">
        <v>24.0</v>
      </c>
      <c r="D11842" s="3" t="s">
        <v>149</v>
      </c>
      <c r="E11842" s="3" t="s">
        <v>158</v>
      </c>
      <c r="F11842" s="9" t="s">
        <v>109</v>
      </c>
      <c r="G11842" s="3">
        <f t="array" ref="G11842">INDEX('Nov2021'!$A$1:$BP$55,MATCH($D11842,'Nov2021'!$A:$A,0),MATCH($E11842,'Nov2021'!$2:$2,0))</f>
        <v>0</v>
      </c>
      <c r="H11842" s="3">
        <v>0.0</v>
      </c>
      <c r="I11842" s="3">
        <v>0.0</v>
      </c>
    </row>
    <row r="11843" ht="14.25" customHeight="1">
      <c r="A11843" s="3" t="str">
        <f t="shared" si="23"/>
        <v>Nov2021</v>
      </c>
      <c r="B11843" s="21">
        <v>44501.0</v>
      </c>
      <c r="C11843" s="9">
        <v>25.0</v>
      </c>
      <c r="D11843" s="3" t="s">
        <v>149</v>
      </c>
      <c r="E11843" s="3" t="s">
        <v>169</v>
      </c>
      <c r="F11843" s="9" t="s">
        <v>110</v>
      </c>
      <c r="G11843" s="3">
        <f t="array" ref="G11843">INDEX('Nov2021'!$A$1:$BP$55,MATCH($D11843,'Nov2021'!$A:$A,0),MATCH($E11843,'Nov2021'!$2:$2,0))</f>
        <v>0</v>
      </c>
      <c r="H11843" s="3">
        <v>0.0</v>
      </c>
      <c r="I11843" s="3">
        <v>0.0</v>
      </c>
    </row>
    <row r="11844" ht="14.25" customHeight="1">
      <c r="A11844" s="3" t="str">
        <f t="shared" si="23"/>
        <v>Nov2021</v>
      </c>
      <c r="B11844" s="21">
        <v>44501.0</v>
      </c>
      <c r="C11844" s="9">
        <v>26.0</v>
      </c>
      <c r="D11844" s="3" t="s">
        <v>149</v>
      </c>
      <c r="E11844" s="3" t="s">
        <v>157</v>
      </c>
      <c r="F11844" s="9" t="s">
        <v>108</v>
      </c>
      <c r="G11844" s="3">
        <f t="array" ref="G11844">INDEX('Nov2021'!$A$1:$BP$55,MATCH($D11844,'Nov2021'!$A:$A,0),MATCH($E11844,'Nov2021'!$2:$2,0))</f>
        <v>0</v>
      </c>
      <c r="H11844" s="3">
        <v>0.0</v>
      </c>
      <c r="I11844" s="3">
        <v>0.0</v>
      </c>
    </row>
    <row r="11845" ht="14.25" customHeight="1">
      <c r="A11845" s="3" t="str">
        <f t="shared" si="23"/>
        <v>Nov2021</v>
      </c>
      <c r="B11845" s="21">
        <v>44501.0</v>
      </c>
      <c r="C11845" s="9">
        <v>27.0</v>
      </c>
      <c r="D11845" s="3" t="s">
        <v>149</v>
      </c>
      <c r="E11845" s="3" t="s">
        <v>173</v>
      </c>
      <c r="F11845" s="9" t="s">
        <v>110</v>
      </c>
      <c r="G11845" s="3">
        <f t="array" ref="G11845">INDEX('Nov2021'!$A$1:$BP$55,MATCH($D11845,'Nov2021'!$A:$A,0),MATCH($E11845,'Nov2021'!$2:$2,0))</f>
        <v>0</v>
      </c>
      <c r="H11845" s="3">
        <v>0.0</v>
      </c>
      <c r="I11845" s="3">
        <v>0.0</v>
      </c>
    </row>
    <row r="11846" ht="14.25" customHeight="1">
      <c r="A11846" s="3" t="str">
        <f t="shared" si="23"/>
        <v>Nov2021</v>
      </c>
      <c r="B11846" s="21">
        <v>44501.0</v>
      </c>
      <c r="C11846" s="9">
        <v>28.0</v>
      </c>
      <c r="D11846" s="3" t="s">
        <v>149</v>
      </c>
      <c r="E11846" s="3" t="s">
        <v>167</v>
      </c>
      <c r="F11846" s="9" t="s">
        <v>109</v>
      </c>
      <c r="G11846" s="3">
        <f t="array" ref="G11846">INDEX('Nov2021'!$A$1:$BP$55,MATCH($D11846,'Nov2021'!$A:$A,0),MATCH($E11846,'Nov2021'!$2:$2,0))</f>
        <v>0</v>
      </c>
      <c r="H11846" s="3">
        <v>0.0</v>
      </c>
      <c r="I11846" s="3">
        <v>0.0</v>
      </c>
    </row>
    <row r="11847" ht="14.25" customHeight="1">
      <c r="A11847" s="3" t="str">
        <f t="shared" si="23"/>
        <v>Nov2021</v>
      </c>
      <c r="B11847" s="21">
        <v>44501.0</v>
      </c>
      <c r="C11847" s="9">
        <v>29.0</v>
      </c>
      <c r="D11847" s="3" t="s">
        <v>149</v>
      </c>
      <c r="E11847" s="3" t="s">
        <v>163</v>
      </c>
      <c r="F11847" s="9" t="s">
        <v>109</v>
      </c>
      <c r="G11847" s="3">
        <f t="array" ref="G11847">INDEX('Nov2021'!$A$1:$BP$55,MATCH($D11847,'Nov2021'!$A:$A,0),MATCH($E11847,'Nov2021'!$2:$2,0))</f>
        <v>0</v>
      </c>
      <c r="H11847" s="3">
        <v>0.0</v>
      </c>
      <c r="I11847" s="3">
        <v>0.0</v>
      </c>
    </row>
    <row r="11848" ht="14.25" customHeight="1">
      <c r="A11848" s="3" t="str">
        <f t="shared" si="23"/>
        <v>Nov2021</v>
      </c>
      <c r="B11848" s="21">
        <v>44501.0</v>
      </c>
      <c r="C11848" s="9">
        <v>30.0</v>
      </c>
      <c r="D11848" s="3" t="s">
        <v>149</v>
      </c>
      <c r="E11848" s="3" t="s">
        <v>154</v>
      </c>
      <c r="F11848" s="9" t="s">
        <v>110</v>
      </c>
      <c r="G11848" s="3">
        <f t="array" ref="G11848">INDEX('Nov2021'!$A$1:$BP$55,MATCH($D11848,'Nov2021'!$A:$A,0),MATCH($E11848,'Nov2021'!$2:$2,0))</f>
        <v>0</v>
      </c>
      <c r="H11848" s="3">
        <v>0.0</v>
      </c>
      <c r="I11848" s="3">
        <v>0.0</v>
      </c>
    </row>
    <row r="11849" ht="14.25" customHeight="1">
      <c r="A11849" s="3" t="str">
        <f t="shared" si="23"/>
        <v>Nov2021</v>
      </c>
      <c r="B11849" s="21">
        <v>44501.0</v>
      </c>
      <c r="C11849" s="9">
        <v>31.0</v>
      </c>
      <c r="D11849" s="3" t="s">
        <v>149</v>
      </c>
      <c r="E11849" s="3" t="s">
        <v>156</v>
      </c>
      <c r="F11849" s="9" t="s">
        <v>112</v>
      </c>
      <c r="G11849" s="3">
        <f t="array" ref="G11849">INDEX('Nov2021'!$A$1:$BP$55,MATCH($D11849,'Nov2021'!$A:$A,0),MATCH($E11849,'Nov2021'!$2:$2,0))</f>
        <v>0</v>
      </c>
      <c r="H11849" s="3">
        <v>0.0</v>
      </c>
      <c r="I11849" s="3">
        <v>0.0</v>
      </c>
    </row>
    <row r="11850" ht="14.25" customHeight="1">
      <c r="A11850" s="3" t="str">
        <f t="shared" si="23"/>
        <v>Nov2021</v>
      </c>
      <c r="B11850" s="21">
        <v>44501.0</v>
      </c>
      <c r="C11850" s="9">
        <v>32.0</v>
      </c>
      <c r="D11850" s="3" t="s">
        <v>149</v>
      </c>
      <c r="E11850" s="3" t="s">
        <v>195</v>
      </c>
      <c r="F11850" s="9" t="s">
        <v>110</v>
      </c>
      <c r="G11850" s="3" t="str">
        <f t="array" ref="G11850">INDEX('Nov2021'!$A$1:$BP$55,MATCH($D11850,'Nov2021'!$A:$A,0),MATCH($E11850,'Nov2021'!$2:$2,0))</f>
        <v>Suppressed</v>
      </c>
      <c r="H11850" s="3">
        <v>1.0</v>
      </c>
      <c r="I11850" s="3">
        <v>2.0</v>
      </c>
    </row>
    <row r="11851" ht="14.25" customHeight="1">
      <c r="A11851" s="3" t="str">
        <f t="shared" si="23"/>
        <v>Nov2021</v>
      </c>
      <c r="B11851" s="21">
        <v>44501.0</v>
      </c>
      <c r="C11851" s="9">
        <v>33.0</v>
      </c>
      <c r="D11851" s="3" t="s">
        <v>149</v>
      </c>
      <c r="E11851" s="3" t="s">
        <v>242</v>
      </c>
      <c r="F11851" s="9" t="s">
        <v>108</v>
      </c>
      <c r="G11851" s="3">
        <f t="array" ref="G11851">INDEX('Nov2021'!$A$1:$BP$55,MATCH($D11851,'Nov2021'!$A:$A,0),MATCH($E11851,'Nov2021'!$2:$2,0))</f>
        <v>0</v>
      </c>
      <c r="H11851" s="3">
        <v>0.0</v>
      </c>
      <c r="I11851" s="3">
        <v>0.0</v>
      </c>
    </row>
    <row r="11852" ht="14.25" customHeight="1">
      <c r="A11852" s="3" t="str">
        <f t="shared" si="23"/>
        <v>Nov2021</v>
      </c>
      <c r="B11852" s="21">
        <v>44501.0</v>
      </c>
      <c r="C11852" s="9">
        <v>34.0</v>
      </c>
      <c r="D11852" s="3" t="s">
        <v>149</v>
      </c>
      <c r="E11852" s="3" t="s">
        <v>164</v>
      </c>
      <c r="F11852" s="9" t="s">
        <v>112</v>
      </c>
      <c r="G11852" s="3">
        <f t="array" ref="G11852">INDEX('Nov2021'!$A$1:$BP$55,MATCH($D11852,'Nov2021'!$A:$A,0),MATCH($E11852,'Nov2021'!$2:$2,0))</f>
        <v>0</v>
      </c>
      <c r="H11852" s="3">
        <v>0.0</v>
      </c>
      <c r="I11852" s="3">
        <v>0.0</v>
      </c>
    </row>
    <row r="11853" ht="14.25" customHeight="1">
      <c r="A11853" s="3" t="str">
        <f t="shared" si="23"/>
        <v>Nov2021</v>
      </c>
      <c r="B11853" s="21">
        <v>44501.0</v>
      </c>
      <c r="C11853" s="9">
        <v>35.0</v>
      </c>
      <c r="D11853" s="3" t="s">
        <v>149</v>
      </c>
      <c r="E11853" s="3" t="s">
        <v>150</v>
      </c>
      <c r="F11853" s="9" t="s">
        <v>108</v>
      </c>
      <c r="G11853" s="3">
        <f t="array" ref="G11853">INDEX('Nov2021'!$A$1:$BP$55,MATCH($D11853,'Nov2021'!$A:$A,0),MATCH($E11853,'Nov2021'!$2:$2,0))</f>
        <v>0</v>
      </c>
      <c r="H11853" s="3">
        <v>0.0</v>
      </c>
      <c r="I11853" s="3">
        <v>0.0</v>
      </c>
    </row>
    <row r="11854" ht="14.25" customHeight="1">
      <c r="A11854" s="3" t="str">
        <f t="shared" si="23"/>
        <v>Nov2021</v>
      </c>
      <c r="B11854" s="21">
        <v>44501.0</v>
      </c>
      <c r="C11854" s="9">
        <v>36.0</v>
      </c>
      <c r="D11854" s="3" t="s">
        <v>149</v>
      </c>
      <c r="E11854" s="3" t="s">
        <v>243</v>
      </c>
      <c r="F11854" s="9" t="s">
        <v>109</v>
      </c>
      <c r="G11854" s="3">
        <f t="array" ref="G11854">INDEX('Nov2021'!$A$1:$BP$55,MATCH($D11854,'Nov2021'!$A:$A,0),MATCH($E11854,'Nov2021'!$2:$2,0))</f>
        <v>0</v>
      </c>
      <c r="H11854" s="3">
        <v>0.0</v>
      </c>
      <c r="I11854" s="3">
        <v>0.0</v>
      </c>
    </row>
    <row r="11855" ht="14.25" customHeight="1">
      <c r="A11855" s="3" t="str">
        <f t="shared" si="23"/>
        <v>Nov2021</v>
      </c>
      <c r="B11855" s="21">
        <v>44501.0</v>
      </c>
      <c r="C11855" s="9">
        <v>37.0</v>
      </c>
      <c r="D11855" s="3" t="s">
        <v>149</v>
      </c>
      <c r="E11855" s="3" t="s">
        <v>170</v>
      </c>
      <c r="F11855" s="9" t="s">
        <v>109</v>
      </c>
      <c r="G11855" s="3">
        <f t="array" ref="G11855">INDEX('Nov2021'!$A$1:$BP$55,MATCH($D11855,'Nov2021'!$A:$A,0),MATCH($E11855,'Nov2021'!$2:$2,0))</f>
        <v>0</v>
      </c>
      <c r="H11855" s="3">
        <v>0.0</v>
      </c>
      <c r="I11855" s="3">
        <v>0.0</v>
      </c>
    </row>
    <row r="11856" ht="14.25" customHeight="1">
      <c r="A11856" s="3" t="str">
        <f t="shared" si="23"/>
        <v>Nov2021</v>
      </c>
      <c r="B11856" s="21">
        <v>44501.0</v>
      </c>
      <c r="C11856" s="9">
        <v>38.0</v>
      </c>
      <c r="D11856" s="3" t="s">
        <v>149</v>
      </c>
      <c r="E11856" s="3" t="s">
        <v>244</v>
      </c>
      <c r="F11856" s="9" t="s">
        <v>109</v>
      </c>
      <c r="G11856" s="3">
        <f t="array" ref="G11856">INDEX('Nov2021'!$A$1:$BP$55,MATCH($D11856,'Nov2021'!$A:$A,0),MATCH($E11856,'Nov2021'!$2:$2,0))</f>
        <v>0</v>
      </c>
      <c r="H11856" s="3">
        <v>0.0</v>
      </c>
      <c r="I11856" s="3">
        <v>0.0</v>
      </c>
    </row>
    <row r="11857" ht="14.25" customHeight="1">
      <c r="A11857" s="3" t="str">
        <f t="shared" si="23"/>
        <v>Nov2021</v>
      </c>
      <c r="B11857" s="21">
        <v>44501.0</v>
      </c>
      <c r="C11857" s="9">
        <v>39.0</v>
      </c>
      <c r="D11857" s="3" t="s">
        <v>149</v>
      </c>
      <c r="E11857" s="3" t="s">
        <v>245</v>
      </c>
      <c r="F11857" s="9" t="s">
        <v>111</v>
      </c>
      <c r="G11857" s="3">
        <f t="array" ref="G11857">INDEX('Nov2021'!$A$1:$BP$55,MATCH($D11857,'Nov2021'!$A:$A,0),MATCH($E11857,'Nov2021'!$2:$2,0))</f>
        <v>0</v>
      </c>
      <c r="H11857" s="3">
        <v>0.0</v>
      </c>
      <c r="I11857" s="3">
        <v>0.0</v>
      </c>
    </row>
    <row r="11858" ht="14.25" customHeight="1">
      <c r="A11858" s="3" t="str">
        <f t="shared" si="23"/>
        <v>Nov2021</v>
      </c>
      <c r="B11858" s="21">
        <v>44501.0</v>
      </c>
      <c r="C11858" s="9">
        <v>40.0</v>
      </c>
      <c r="D11858" s="3" t="s">
        <v>149</v>
      </c>
      <c r="E11858" s="3" t="s">
        <v>166</v>
      </c>
      <c r="F11858" s="9" t="s">
        <v>108</v>
      </c>
      <c r="G11858" s="3">
        <f t="array" ref="G11858">INDEX('Nov2021'!$A$1:$BP$55,MATCH($D11858,'Nov2021'!$A:$A,0),MATCH($E11858,'Nov2021'!$2:$2,0))</f>
        <v>0</v>
      </c>
      <c r="H11858" s="3">
        <v>0.0</v>
      </c>
      <c r="I11858" s="3">
        <v>0.0</v>
      </c>
    </row>
    <row r="11859" ht="14.25" customHeight="1">
      <c r="A11859" s="3" t="str">
        <f t="shared" si="23"/>
        <v>Nov2021</v>
      </c>
      <c r="B11859" s="21">
        <v>44501.0</v>
      </c>
      <c r="C11859" s="9">
        <v>41.0</v>
      </c>
      <c r="D11859" s="3" t="s">
        <v>149</v>
      </c>
      <c r="E11859" s="3" t="s">
        <v>184</v>
      </c>
      <c r="F11859" s="9" t="s">
        <v>108</v>
      </c>
      <c r="G11859" s="3">
        <f t="array" ref="G11859">INDEX('Nov2021'!$A$1:$BP$55,MATCH($D11859,'Nov2021'!$A:$A,0),MATCH($E11859,'Nov2021'!$2:$2,0))</f>
        <v>0</v>
      </c>
      <c r="H11859" s="3">
        <v>0.0</v>
      </c>
      <c r="I11859" s="3">
        <v>0.0</v>
      </c>
    </row>
    <row r="11860" ht="14.25" customHeight="1">
      <c r="A11860" s="3" t="str">
        <f t="shared" si="23"/>
        <v>Nov2021</v>
      </c>
      <c r="B11860" s="21">
        <v>44501.0</v>
      </c>
      <c r="C11860" s="9">
        <v>42.0</v>
      </c>
      <c r="D11860" s="3" t="s">
        <v>149</v>
      </c>
      <c r="E11860" s="3" t="s">
        <v>235</v>
      </c>
      <c r="F11860" s="9" t="s">
        <v>109</v>
      </c>
      <c r="G11860" s="3">
        <f t="array" ref="G11860">INDEX('Nov2021'!$A$1:$BP$55,MATCH($D11860,'Nov2021'!$A:$A,0),MATCH($E11860,'Nov2021'!$2:$2,0))</f>
        <v>0</v>
      </c>
      <c r="H11860" s="3">
        <v>0.0</v>
      </c>
      <c r="I11860" s="3">
        <v>0.0</v>
      </c>
    </row>
    <row r="11861" ht="14.25" customHeight="1">
      <c r="A11861" s="3" t="str">
        <f t="shared" si="23"/>
        <v>Nov2021</v>
      </c>
      <c r="B11861" s="21">
        <v>44501.0</v>
      </c>
      <c r="C11861" s="9">
        <v>43.0</v>
      </c>
      <c r="D11861" s="3" t="s">
        <v>149</v>
      </c>
      <c r="E11861" s="3" t="s">
        <v>246</v>
      </c>
      <c r="F11861" s="9" t="s">
        <v>110</v>
      </c>
      <c r="G11861" s="3">
        <f t="array" ref="G11861">INDEX('Nov2021'!$A$1:$BP$55,MATCH($D11861,'Nov2021'!$A:$A,0),MATCH($E11861,'Nov2021'!$2:$2,0))</f>
        <v>0</v>
      </c>
      <c r="H11861" s="3">
        <v>0.0</v>
      </c>
      <c r="I11861" s="3">
        <v>0.0</v>
      </c>
    </row>
    <row r="11862" ht="14.25" customHeight="1">
      <c r="A11862" s="3" t="str">
        <f t="shared" si="23"/>
        <v>Nov2021</v>
      </c>
      <c r="B11862" s="21">
        <v>44501.0</v>
      </c>
      <c r="C11862" s="9">
        <v>44.0</v>
      </c>
      <c r="D11862" s="3" t="s">
        <v>149</v>
      </c>
      <c r="E11862" s="3" t="s">
        <v>186</v>
      </c>
      <c r="F11862" s="9" t="s">
        <v>108</v>
      </c>
      <c r="G11862" s="3">
        <f t="array" ref="G11862">INDEX('Nov2021'!$A$1:$BP$55,MATCH($D11862,'Nov2021'!$A:$A,0),MATCH($E11862,'Nov2021'!$2:$2,0))</f>
        <v>0</v>
      </c>
      <c r="H11862" s="3">
        <v>0.0</v>
      </c>
      <c r="I11862" s="3">
        <v>0.0</v>
      </c>
    </row>
    <row r="11863" ht="14.25" customHeight="1">
      <c r="A11863" s="3" t="str">
        <f t="shared" si="23"/>
        <v>Nov2021</v>
      </c>
      <c r="B11863" s="21">
        <v>44501.0</v>
      </c>
      <c r="C11863" s="9">
        <v>45.0</v>
      </c>
      <c r="D11863" s="3" t="s">
        <v>149</v>
      </c>
      <c r="E11863" s="3" t="s">
        <v>247</v>
      </c>
      <c r="F11863" s="9" t="s">
        <v>113</v>
      </c>
      <c r="G11863" s="3">
        <f t="array" ref="G11863">INDEX('Nov2021'!$A$1:$BP$55,MATCH($D11863,'Nov2021'!$A:$A,0),MATCH($E11863,'Nov2021'!$2:$2,0))</f>
        <v>0</v>
      </c>
      <c r="H11863" s="3">
        <v>0.0</v>
      </c>
      <c r="I11863" s="3">
        <v>0.0</v>
      </c>
    </row>
    <row r="11864" ht="14.25" customHeight="1">
      <c r="A11864" s="3" t="str">
        <f t="shared" si="23"/>
        <v>Nov2021</v>
      </c>
      <c r="B11864" s="21">
        <v>44501.0</v>
      </c>
      <c r="C11864" s="9">
        <v>46.0</v>
      </c>
      <c r="D11864" s="3" t="s">
        <v>149</v>
      </c>
      <c r="E11864" s="3" t="s">
        <v>159</v>
      </c>
      <c r="F11864" s="9" t="s">
        <v>110</v>
      </c>
      <c r="G11864" s="3">
        <f t="array" ref="G11864">INDEX('Nov2021'!$A$1:$BP$55,MATCH($D11864,'Nov2021'!$A:$A,0),MATCH($E11864,'Nov2021'!$2:$2,0))</f>
        <v>0</v>
      </c>
      <c r="H11864" s="3">
        <v>0.0</v>
      </c>
      <c r="I11864" s="3">
        <v>0.0</v>
      </c>
    </row>
    <row r="11865" ht="14.25" customHeight="1">
      <c r="A11865" s="3" t="str">
        <f t="shared" si="23"/>
        <v>Nov2021</v>
      </c>
      <c r="B11865" s="21">
        <v>44501.0</v>
      </c>
      <c r="C11865" s="9">
        <v>47.0</v>
      </c>
      <c r="D11865" s="3" t="s">
        <v>149</v>
      </c>
      <c r="E11865" s="3" t="s">
        <v>189</v>
      </c>
      <c r="F11865" s="9" t="s">
        <v>108</v>
      </c>
      <c r="G11865" s="3">
        <f t="array" ref="G11865">INDEX('Nov2021'!$A$1:$BP$55,MATCH($D11865,'Nov2021'!$A:$A,0),MATCH($E11865,'Nov2021'!$2:$2,0))</f>
        <v>0</v>
      </c>
      <c r="H11865" s="3">
        <v>0.0</v>
      </c>
      <c r="I11865" s="3">
        <v>0.0</v>
      </c>
    </row>
    <row r="11866" ht="14.25" customHeight="1">
      <c r="A11866" s="3" t="str">
        <f t="shared" si="23"/>
        <v>Nov2021</v>
      </c>
      <c r="B11866" s="21">
        <v>44501.0</v>
      </c>
      <c r="C11866" s="9">
        <v>48.0</v>
      </c>
      <c r="D11866" s="3" t="s">
        <v>149</v>
      </c>
      <c r="E11866" s="3" t="s">
        <v>248</v>
      </c>
      <c r="F11866" s="9" t="s">
        <v>108</v>
      </c>
      <c r="G11866" s="3">
        <f t="array" ref="G11866">INDEX('Nov2021'!$A$1:$BP$55,MATCH($D11866,'Nov2021'!$A:$A,0),MATCH($E11866,'Nov2021'!$2:$2,0))</f>
        <v>0</v>
      </c>
      <c r="H11866" s="3">
        <v>0.0</v>
      </c>
      <c r="I11866" s="3">
        <v>0.0</v>
      </c>
    </row>
    <row r="11867" ht="14.25" customHeight="1">
      <c r="A11867" s="3" t="str">
        <f t="shared" si="23"/>
        <v>Nov2021</v>
      </c>
      <c r="B11867" s="21">
        <v>44501.0</v>
      </c>
      <c r="C11867" s="9">
        <v>49.0</v>
      </c>
      <c r="D11867" s="3" t="s">
        <v>149</v>
      </c>
      <c r="E11867" s="3" t="s">
        <v>190</v>
      </c>
      <c r="F11867" s="9" t="s">
        <v>108</v>
      </c>
      <c r="G11867" s="3">
        <f t="array" ref="G11867">INDEX('Nov2021'!$A$1:$BP$55,MATCH($D11867,'Nov2021'!$A:$A,0),MATCH($E11867,'Nov2021'!$2:$2,0))</f>
        <v>0</v>
      </c>
      <c r="H11867" s="3">
        <v>0.0</v>
      </c>
      <c r="I11867" s="3">
        <v>0.0</v>
      </c>
    </row>
    <row r="11868" ht="14.25" customHeight="1">
      <c r="A11868" s="3" t="str">
        <f t="shared" si="23"/>
        <v>Nov2021</v>
      </c>
      <c r="B11868" s="21">
        <v>44501.0</v>
      </c>
      <c r="C11868" s="9">
        <v>50.0</v>
      </c>
      <c r="D11868" s="3" t="s">
        <v>149</v>
      </c>
      <c r="E11868" s="3" t="s">
        <v>249</v>
      </c>
      <c r="F11868" s="9" t="s">
        <v>111</v>
      </c>
      <c r="G11868" s="3">
        <f t="array" ref="G11868">INDEX('Nov2021'!$A$1:$BP$55,MATCH($D11868,'Nov2021'!$A:$A,0),MATCH($E11868,'Nov2021'!$2:$2,0))</f>
        <v>0</v>
      </c>
      <c r="H11868" s="3">
        <v>0.0</v>
      </c>
      <c r="I11868" s="3">
        <v>0.0</v>
      </c>
    </row>
    <row r="11869" ht="14.25" customHeight="1">
      <c r="A11869" s="3" t="str">
        <f t="shared" si="23"/>
        <v>Nov2021</v>
      </c>
      <c r="B11869" s="21">
        <v>44501.0</v>
      </c>
      <c r="C11869" s="9">
        <v>51.0</v>
      </c>
      <c r="D11869" s="3" t="s">
        <v>149</v>
      </c>
      <c r="E11869" s="3" t="s">
        <v>220</v>
      </c>
      <c r="F11869" s="9" t="s">
        <v>108</v>
      </c>
      <c r="G11869" s="3" t="str">
        <f t="array" ref="G11869">INDEX('Nov2021'!$A$1:$BP$55,MATCH($D11869,'Nov2021'!$A:$A,0),MATCH($E11869,'Nov2021'!$2:$2,0))</f>
        <v>Suppressed</v>
      </c>
      <c r="H11869" s="3">
        <v>1.0</v>
      </c>
      <c r="I11869" s="3">
        <v>2.0</v>
      </c>
    </row>
    <row r="11870" ht="14.25" customHeight="1">
      <c r="A11870" s="3" t="str">
        <f t="shared" si="23"/>
        <v>Nov2021</v>
      </c>
      <c r="B11870" s="21">
        <v>44501.0</v>
      </c>
      <c r="C11870" s="9">
        <v>52.0</v>
      </c>
      <c r="D11870" s="3" t="s">
        <v>149</v>
      </c>
      <c r="E11870" s="3" t="s">
        <v>250</v>
      </c>
      <c r="F11870" s="9" t="s">
        <v>108</v>
      </c>
      <c r="G11870" s="3">
        <f t="array" ref="G11870">INDEX('Nov2021'!$A$1:$BP$55,MATCH($D11870,'Nov2021'!$A:$A,0),MATCH($E11870,'Nov2021'!$2:$2,0))</f>
        <v>0</v>
      </c>
      <c r="H11870" s="3">
        <v>0.0</v>
      </c>
      <c r="I11870" s="3">
        <v>0.0</v>
      </c>
    </row>
    <row r="11871" ht="14.25" customHeight="1">
      <c r="A11871" s="3" t="str">
        <f t="shared" si="23"/>
        <v>Nov2021</v>
      </c>
      <c r="B11871" s="21">
        <v>44501.0</v>
      </c>
      <c r="C11871" s="9">
        <v>53.0</v>
      </c>
      <c r="D11871" s="3" t="s">
        <v>149</v>
      </c>
      <c r="E11871" s="3" t="s">
        <v>192</v>
      </c>
      <c r="F11871" s="9" t="s">
        <v>109</v>
      </c>
      <c r="G11871" s="3">
        <f t="array" ref="G11871">INDEX('Nov2021'!$A$1:$BP$55,MATCH($D11871,'Nov2021'!$A:$A,0),MATCH($E11871,'Nov2021'!$2:$2,0))</f>
        <v>0</v>
      </c>
      <c r="H11871" s="3">
        <v>0.0</v>
      </c>
      <c r="I11871" s="3">
        <v>0.0</v>
      </c>
    </row>
    <row r="11872" ht="14.25" customHeight="1">
      <c r="A11872" s="3" t="str">
        <f t="shared" si="23"/>
        <v>Nov2021</v>
      </c>
      <c r="B11872" s="21">
        <v>44501.0</v>
      </c>
      <c r="C11872" s="9">
        <v>54.0</v>
      </c>
      <c r="D11872" s="3" t="s">
        <v>149</v>
      </c>
      <c r="E11872" s="3" t="s">
        <v>177</v>
      </c>
      <c r="F11872" s="9" t="s">
        <v>109</v>
      </c>
      <c r="G11872" s="3">
        <f t="array" ref="G11872">INDEX('Nov2021'!$A$1:$BP$55,MATCH($D11872,'Nov2021'!$A:$A,0),MATCH($E11872,'Nov2021'!$2:$2,0))</f>
        <v>0</v>
      </c>
      <c r="H11872" s="3">
        <v>0.0</v>
      </c>
      <c r="I11872" s="3">
        <v>0.0</v>
      </c>
    </row>
    <row r="11873" ht="14.25" customHeight="1">
      <c r="A11873" s="3" t="str">
        <f t="shared" si="23"/>
        <v>Nov2021</v>
      </c>
      <c r="B11873" s="21">
        <v>44501.0</v>
      </c>
      <c r="C11873" s="9">
        <v>55.0</v>
      </c>
      <c r="D11873" s="3" t="s">
        <v>149</v>
      </c>
      <c r="E11873" s="3" t="s">
        <v>193</v>
      </c>
      <c r="F11873" s="9" t="s">
        <v>108</v>
      </c>
      <c r="G11873" s="3">
        <f t="array" ref="G11873">INDEX('Nov2021'!$A$1:$BP$55,MATCH($D11873,'Nov2021'!$A:$A,0),MATCH($E11873,'Nov2021'!$2:$2,0))</f>
        <v>0</v>
      </c>
      <c r="H11873" s="3">
        <v>0.0</v>
      </c>
      <c r="I11873" s="3">
        <v>0.0</v>
      </c>
    </row>
    <row r="11874" ht="14.25" customHeight="1">
      <c r="A11874" s="3" t="str">
        <f t="shared" si="23"/>
        <v>Nov2021</v>
      </c>
      <c r="B11874" s="21">
        <v>44501.0</v>
      </c>
      <c r="C11874" s="9">
        <v>56.0</v>
      </c>
      <c r="D11874" s="3" t="s">
        <v>149</v>
      </c>
      <c r="E11874" s="3" t="s">
        <v>251</v>
      </c>
      <c r="F11874" s="9" t="s">
        <v>113</v>
      </c>
      <c r="G11874" s="3">
        <f t="array" ref="G11874">INDEX('Nov2021'!$A$1:$BP$55,MATCH($D11874,'Nov2021'!$A:$A,0),MATCH($E11874,'Nov2021'!$2:$2,0))</f>
        <v>0</v>
      </c>
      <c r="H11874" s="3">
        <v>0.0</v>
      </c>
      <c r="I11874" s="3">
        <v>0.0</v>
      </c>
    </row>
    <row r="11875" ht="14.25" customHeight="1">
      <c r="A11875" s="3" t="str">
        <f t="shared" si="23"/>
        <v>Nov2021</v>
      </c>
      <c r="B11875" s="21">
        <v>44501.0</v>
      </c>
      <c r="C11875" s="9">
        <v>57.0</v>
      </c>
      <c r="D11875" s="3" t="s">
        <v>149</v>
      </c>
      <c r="E11875" s="3" t="s">
        <v>215</v>
      </c>
      <c r="F11875" s="9" t="s">
        <v>108</v>
      </c>
      <c r="G11875" s="3">
        <f t="array" ref="G11875">INDEX('Nov2021'!$A$1:$BP$55,MATCH($D11875,'Nov2021'!$A:$A,0),MATCH($E11875,'Nov2021'!$2:$2,0))</f>
        <v>0</v>
      </c>
      <c r="H11875" s="3">
        <v>0.0</v>
      </c>
      <c r="I11875" s="3">
        <v>0.0</v>
      </c>
    </row>
    <row r="11876" ht="14.25" customHeight="1">
      <c r="A11876" s="3" t="str">
        <f t="shared" si="23"/>
        <v>Nov2021</v>
      </c>
      <c r="B11876" s="21">
        <v>44501.0</v>
      </c>
      <c r="C11876" s="9">
        <v>58.0</v>
      </c>
      <c r="D11876" s="3" t="s">
        <v>149</v>
      </c>
      <c r="E11876" s="3" t="s">
        <v>179</v>
      </c>
      <c r="F11876" s="9" t="s">
        <v>109</v>
      </c>
      <c r="G11876" s="3">
        <f t="array" ref="G11876">INDEX('Nov2021'!$A$1:$BP$55,MATCH($D11876,'Nov2021'!$A:$A,0),MATCH($E11876,'Nov2021'!$2:$2,0))</f>
        <v>0</v>
      </c>
      <c r="H11876" s="3">
        <v>0.0</v>
      </c>
      <c r="I11876" s="3">
        <v>0.0</v>
      </c>
    </row>
    <row r="11877" ht="14.25" customHeight="1">
      <c r="A11877" s="3" t="str">
        <f t="shared" si="23"/>
        <v>Nov2021</v>
      </c>
      <c r="B11877" s="21">
        <v>44501.0</v>
      </c>
      <c r="C11877" s="9">
        <v>59.0</v>
      </c>
      <c r="D11877" s="3" t="s">
        <v>149</v>
      </c>
      <c r="E11877" s="3" t="s">
        <v>162</v>
      </c>
      <c r="F11877" s="9" t="s">
        <v>111</v>
      </c>
      <c r="G11877" s="3">
        <f t="array" ref="G11877">INDEX('Nov2021'!$A$1:$BP$55,MATCH($D11877,'Nov2021'!$A:$A,0),MATCH($E11877,'Nov2021'!$2:$2,0))</f>
        <v>0</v>
      </c>
      <c r="H11877" s="3">
        <v>0.0</v>
      </c>
      <c r="I11877" s="3">
        <v>0.0</v>
      </c>
    </row>
    <row r="11878" ht="14.25" customHeight="1">
      <c r="A11878" s="3" t="str">
        <f t="shared" si="23"/>
        <v>Nov2021</v>
      </c>
      <c r="B11878" s="21">
        <v>44501.0</v>
      </c>
      <c r="C11878" s="9">
        <v>60.0</v>
      </c>
      <c r="D11878" s="3" t="s">
        <v>149</v>
      </c>
      <c r="E11878" s="3" t="s">
        <v>208</v>
      </c>
      <c r="F11878" s="9" t="s">
        <v>108</v>
      </c>
      <c r="G11878" s="3">
        <f t="array" ref="G11878">INDEX('Nov2021'!$A$1:$BP$55,MATCH($D11878,'Nov2021'!$A:$A,0),MATCH($E11878,'Nov2021'!$2:$2,0))</f>
        <v>0</v>
      </c>
      <c r="H11878" s="3">
        <v>0.0</v>
      </c>
      <c r="I11878" s="3">
        <v>0.0</v>
      </c>
    </row>
    <row r="11879" ht="14.25" customHeight="1">
      <c r="A11879" s="3" t="str">
        <f t="shared" si="23"/>
        <v>Nov2021</v>
      </c>
      <c r="B11879" s="21">
        <v>44501.0</v>
      </c>
      <c r="C11879" s="9">
        <v>61.0</v>
      </c>
      <c r="D11879" s="3" t="s">
        <v>149</v>
      </c>
      <c r="E11879" s="3" t="s">
        <v>218</v>
      </c>
      <c r="F11879" s="9" t="s">
        <v>108</v>
      </c>
      <c r="G11879" s="3">
        <f t="array" ref="G11879">INDEX('Nov2021'!$A$1:$BP$55,MATCH($D11879,'Nov2021'!$A:$A,0),MATCH($E11879,'Nov2021'!$2:$2,0))</f>
        <v>0</v>
      </c>
      <c r="H11879" s="3">
        <v>0.0</v>
      </c>
      <c r="I11879" s="3">
        <v>0.0</v>
      </c>
    </row>
    <row r="11880" ht="14.25" customHeight="1">
      <c r="A11880" s="3" t="str">
        <f t="shared" si="23"/>
        <v>Nov2021</v>
      </c>
      <c r="B11880" s="21">
        <v>44501.0</v>
      </c>
      <c r="C11880" s="9">
        <v>1.0</v>
      </c>
      <c r="D11880" s="3" t="s">
        <v>145</v>
      </c>
      <c r="E11880" s="3" t="s">
        <v>137</v>
      </c>
      <c r="F11880" s="9" t="s">
        <v>108</v>
      </c>
      <c r="G11880" s="3">
        <f t="array" ref="G11880">INDEX('Nov2021'!$A$1:$BP$55,MATCH($D11880,'Nov2021'!$A:$A,0),MATCH($E11880,'Nov2021'!$2:$2,0))</f>
        <v>0</v>
      </c>
      <c r="H11880" s="3">
        <v>0.0</v>
      </c>
      <c r="I11880" s="3">
        <v>0.0</v>
      </c>
    </row>
    <row r="11881" ht="14.25" customHeight="1">
      <c r="A11881" s="3" t="str">
        <f t="shared" si="23"/>
        <v>Nov2021</v>
      </c>
      <c r="B11881" s="21">
        <v>44501.0</v>
      </c>
      <c r="C11881" s="9">
        <v>2.0</v>
      </c>
      <c r="D11881" s="3" t="s">
        <v>145</v>
      </c>
      <c r="E11881" s="3" t="s">
        <v>138</v>
      </c>
      <c r="F11881" s="9" t="s">
        <v>108</v>
      </c>
      <c r="G11881" s="3">
        <f t="array" ref="G11881">INDEX('Nov2021'!$A$1:$BP$55,MATCH($D11881,'Nov2021'!$A:$A,0),MATCH($E11881,'Nov2021'!$2:$2,0))</f>
        <v>0</v>
      </c>
      <c r="H11881" s="3">
        <v>0.0</v>
      </c>
      <c r="I11881" s="3">
        <v>0.0</v>
      </c>
    </row>
    <row r="11882" ht="14.25" customHeight="1">
      <c r="A11882" s="3" t="str">
        <f t="shared" si="23"/>
        <v>Nov2021</v>
      </c>
      <c r="B11882" s="21">
        <v>44501.0</v>
      </c>
      <c r="C11882" s="9">
        <v>3.0</v>
      </c>
      <c r="D11882" s="3" t="s">
        <v>145</v>
      </c>
      <c r="E11882" s="3" t="s">
        <v>136</v>
      </c>
      <c r="F11882" s="9" t="s">
        <v>108</v>
      </c>
      <c r="G11882" s="3">
        <f t="array" ref="G11882">INDEX('Nov2021'!$A$1:$BP$55,MATCH($D11882,'Nov2021'!$A:$A,0),MATCH($E11882,'Nov2021'!$2:$2,0))</f>
        <v>0</v>
      </c>
      <c r="H11882" s="3">
        <v>0.0</v>
      </c>
      <c r="I11882" s="3">
        <v>0.0</v>
      </c>
    </row>
    <row r="11883" ht="14.25" customHeight="1">
      <c r="A11883" s="3" t="str">
        <f t="shared" si="23"/>
        <v>Nov2021</v>
      </c>
      <c r="B11883" s="21">
        <v>44501.0</v>
      </c>
      <c r="C11883" s="9">
        <v>4.0</v>
      </c>
      <c r="D11883" s="3" t="s">
        <v>145</v>
      </c>
      <c r="E11883" s="3" t="s">
        <v>141</v>
      </c>
      <c r="F11883" s="9" t="s">
        <v>109</v>
      </c>
      <c r="G11883" s="3">
        <f t="array" ref="G11883">INDEX('Nov2021'!$A$1:$BP$55,MATCH($D11883,'Nov2021'!$A:$A,0),MATCH($E11883,'Nov2021'!$2:$2,0))</f>
        <v>0</v>
      </c>
      <c r="H11883" s="3">
        <v>0.0</v>
      </c>
      <c r="I11883" s="3">
        <v>0.0</v>
      </c>
    </row>
    <row r="11884" ht="14.25" customHeight="1">
      <c r="A11884" s="3" t="str">
        <f t="shared" si="23"/>
        <v>Nov2021</v>
      </c>
      <c r="B11884" s="21">
        <v>44501.0</v>
      </c>
      <c r="C11884" s="9">
        <v>5.0</v>
      </c>
      <c r="D11884" s="3" t="s">
        <v>145</v>
      </c>
      <c r="E11884" s="3" t="s">
        <v>140</v>
      </c>
      <c r="F11884" s="9" t="s">
        <v>108</v>
      </c>
      <c r="G11884" s="3">
        <f t="array" ref="G11884">INDEX('Nov2021'!$A$1:$BP$55,MATCH($D11884,'Nov2021'!$A:$A,0),MATCH($E11884,'Nov2021'!$2:$2,0))</f>
        <v>0</v>
      </c>
      <c r="H11884" s="3">
        <v>0.0</v>
      </c>
      <c r="I11884" s="3">
        <v>0.0</v>
      </c>
    </row>
    <row r="11885" ht="14.25" customHeight="1">
      <c r="A11885" s="3" t="str">
        <f t="shared" si="23"/>
        <v>Nov2021</v>
      </c>
      <c r="B11885" s="21">
        <v>44501.0</v>
      </c>
      <c r="C11885" s="9">
        <v>6.0</v>
      </c>
      <c r="D11885" s="3" t="s">
        <v>145</v>
      </c>
      <c r="E11885" s="3" t="s">
        <v>146</v>
      </c>
      <c r="F11885" s="9" t="s">
        <v>108</v>
      </c>
      <c r="G11885" s="3" t="str">
        <f t="array" ref="G11885">INDEX('Nov2021'!$A$1:$BP$55,MATCH($D11885,'Nov2021'!$A:$A,0),MATCH($E11885,'Nov2021'!$2:$2,0))</f>
        <v>Suppressed</v>
      </c>
      <c r="H11885" s="3">
        <v>1.0</v>
      </c>
      <c r="I11885" s="3">
        <v>2.0</v>
      </c>
    </row>
    <row r="11886" ht="14.25" customHeight="1">
      <c r="A11886" s="3" t="str">
        <f t="shared" si="23"/>
        <v>Nov2021</v>
      </c>
      <c r="B11886" s="21">
        <v>44501.0</v>
      </c>
      <c r="C11886" s="9">
        <v>7.0</v>
      </c>
      <c r="D11886" s="3" t="s">
        <v>145</v>
      </c>
      <c r="E11886" s="3" t="s">
        <v>139</v>
      </c>
      <c r="F11886" s="9" t="s">
        <v>108</v>
      </c>
      <c r="G11886" s="3">
        <f t="array" ref="G11886">INDEX('Nov2021'!$A$1:$BP$55,MATCH($D11886,'Nov2021'!$A:$A,0),MATCH($E11886,'Nov2021'!$2:$2,0))</f>
        <v>0</v>
      </c>
      <c r="H11886" s="3">
        <v>0.0</v>
      </c>
      <c r="I11886" s="3">
        <v>0.0</v>
      </c>
    </row>
    <row r="11887" ht="14.25" customHeight="1">
      <c r="A11887" s="3" t="str">
        <f t="shared" si="23"/>
        <v>Nov2021</v>
      </c>
      <c r="B11887" s="21">
        <v>44501.0</v>
      </c>
      <c r="C11887" s="9">
        <v>8.0</v>
      </c>
      <c r="D11887" s="3" t="s">
        <v>145</v>
      </c>
      <c r="E11887" s="3" t="s">
        <v>142</v>
      </c>
      <c r="F11887" s="9" t="s">
        <v>108</v>
      </c>
      <c r="G11887" s="3">
        <f t="array" ref="G11887">INDEX('Nov2021'!$A$1:$BP$55,MATCH($D11887,'Nov2021'!$A:$A,0),MATCH($E11887,'Nov2021'!$2:$2,0))</f>
        <v>0</v>
      </c>
      <c r="H11887" s="3">
        <v>0.0</v>
      </c>
      <c r="I11887" s="3">
        <v>0.0</v>
      </c>
    </row>
    <row r="11888" ht="14.25" customHeight="1">
      <c r="A11888" s="3" t="str">
        <f t="shared" si="23"/>
        <v>Nov2021</v>
      </c>
      <c r="B11888" s="21">
        <v>44501.0</v>
      </c>
      <c r="C11888" s="9">
        <v>9.0</v>
      </c>
      <c r="D11888" s="3" t="s">
        <v>145</v>
      </c>
      <c r="E11888" s="3" t="s">
        <v>143</v>
      </c>
      <c r="F11888" s="9" t="s">
        <v>108</v>
      </c>
      <c r="G11888" s="3">
        <f t="array" ref="G11888">INDEX('Nov2021'!$A$1:$BP$55,MATCH($D11888,'Nov2021'!$A:$A,0),MATCH($E11888,'Nov2021'!$2:$2,0))</f>
        <v>0</v>
      </c>
      <c r="H11888" s="3">
        <v>0.0</v>
      </c>
      <c r="I11888" s="3">
        <v>0.0</v>
      </c>
    </row>
    <row r="11889" ht="14.25" customHeight="1">
      <c r="A11889" s="3" t="str">
        <f t="shared" si="23"/>
        <v>Nov2021</v>
      </c>
      <c r="B11889" s="21">
        <v>44501.0</v>
      </c>
      <c r="C11889" s="9">
        <v>10.0</v>
      </c>
      <c r="D11889" s="3" t="s">
        <v>145</v>
      </c>
      <c r="E11889" s="3" t="s">
        <v>181</v>
      </c>
      <c r="F11889" s="9" t="s">
        <v>108</v>
      </c>
      <c r="G11889" s="3">
        <f t="array" ref="G11889">INDEX('Nov2021'!$A$1:$BP$55,MATCH($D11889,'Nov2021'!$A:$A,0),MATCH($E11889,'Nov2021'!$2:$2,0))</f>
        <v>0</v>
      </c>
      <c r="H11889" s="3">
        <v>0.0</v>
      </c>
      <c r="I11889" s="3">
        <v>0.0</v>
      </c>
    </row>
    <row r="11890" ht="14.25" customHeight="1">
      <c r="A11890" s="3" t="str">
        <f t="shared" si="23"/>
        <v>Nov2021</v>
      </c>
      <c r="B11890" s="21">
        <v>44501.0</v>
      </c>
      <c r="C11890" s="9">
        <v>11.0</v>
      </c>
      <c r="D11890" s="3" t="s">
        <v>145</v>
      </c>
      <c r="E11890" s="3" t="s">
        <v>144</v>
      </c>
      <c r="F11890" s="9" t="s">
        <v>108</v>
      </c>
      <c r="G11890" s="3">
        <f t="array" ref="G11890">INDEX('Nov2021'!$A$1:$BP$55,MATCH($D11890,'Nov2021'!$A:$A,0),MATCH($E11890,'Nov2021'!$2:$2,0))</f>
        <v>0</v>
      </c>
      <c r="H11890" s="3">
        <v>0.0</v>
      </c>
      <c r="I11890" s="3">
        <v>0.0</v>
      </c>
    </row>
    <row r="11891" ht="14.25" customHeight="1">
      <c r="A11891" s="3" t="str">
        <f t="shared" si="23"/>
        <v>Nov2021</v>
      </c>
      <c r="B11891" s="21">
        <v>44501.0</v>
      </c>
      <c r="C11891" s="9">
        <v>12.0</v>
      </c>
      <c r="D11891" s="3" t="s">
        <v>145</v>
      </c>
      <c r="E11891" s="3" t="s">
        <v>188</v>
      </c>
      <c r="F11891" s="9" t="s">
        <v>108</v>
      </c>
      <c r="G11891" s="3">
        <f t="array" ref="G11891">INDEX('Nov2021'!$A$1:$BP$55,MATCH($D11891,'Nov2021'!$A:$A,0),MATCH($E11891,'Nov2021'!$2:$2,0))</f>
        <v>0</v>
      </c>
      <c r="H11891" s="3">
        <v>0.0</v>
      </c>
      <c r="I11891" s="3">
        <v>0.0</v>
      </c>
    </row>
    <row r="11892" ht="14.25" customHeight="1">
      <c r="A11892" s="3" t="str">
        <f t="shared" si="23"/>
        <v>Nov2021</v>
      </c>
      <c r="B11892" s="21">
        <v>44501.0</v>
      </c>
      <c r="C11892" s="9">
        <v>13.0</v>
      </c>
      <c r="D11892" s="3" t="s">
        <v>145</v>
      </c>
      <c r="E11892" s="3" t="s">
        <v>160</v>
      </c>
      <c r="F11892" s="9" t="s">
        <v>109</v>
      </c>
      <c r="G11892" s="3" t="str">
        <f t="array" ref="G11892">INDEX('Nov2021'!$A$1:$BP$55,MATCH($D11892,'Nov2021'!$A:$A,0),MATCH($E11892,'Nov2021'!$2:$2,0))</f>
        <v>Suppressed</v>
      </c>
      <c r="H11892" s="3">
        <v>1.0</v>
      </c>
      <c r="I11892" s="3">
        <v>2.0</v>
      </c>
    </row>
    <row r="11893" ht="14.25" customHeight="1">
      <c r="A11893" s="3" t="str">
        <f t="shared" si="23"/>
        <v>Nov2021</v>
      </c>
      <c r="B11893" s="21">
        <v>44501.0</v>
      </c>
      <c r="C11893" s="9">
        <v>14.0</v>
      </c>
      <c r="D11893" s="3" t="s">
        <v>145</v>
      </c>
      <c r="E11893" s="3" t="s">
        <v>147</v>
      </c>
      <c r="F11893" s="9" t="s">
        <v>110</v>
      </c>
      <c r="G11893" s="3">
        <f t="array" ref="G11893">INDEX('Nov2021'!$A$1:$BP$55,MATCH($D11893,'Nov2021'!$A:$A,0),MATCH($E11893,'Nov2021'!$2:$2,0))</f>
        <v>0</v>
      </c>
      <c r="H11893" s="3">
        <v>0.0</v>
      </c>
      <c r="I11893" s="3">
        <v>0.0</v>
      </c>
    </row>
    <row r="11894" ht="14.25" customHeight="1">
      <c r="A11894" s="3" t="str">
        <f t="shared" si="23"/>
        <v>Nov2021</v>
      </c>
      <c r="B11894" s="21">
        <v>44501.0</v>
      </c>
      <c r="C11894" s="9">
        <v>15.0</v>
      </c>
      <c r="D11894" s="3" t="s">
        <v>145</v>
      </c>
      <c r="E11894" s="3" t="s">
        <v>168</v>
      </c>
      <c r="F11894" s="9" t="s">
        <v>112</v>
      </c>
      <c r="G11894" s="3">
        <f t="array" ref="G11894">INDEX('Nov2021'!$A$1:$BP$55,MATCH($D11894,'Nov2021'!$A:$A,0),MATCH($E11894,'Nov2021'!$2:$2,0))</f>
        <v>0</v>
      </c>
      <c r="H11894" s="3">
        <v>0.0</v>
      </c>
      <c r="I11894" s="3">
        <v>0.0</v>
      </c>
    </row>
    <row r="11895" ht="14.25" customHeight="1">
      <c r="A11895" s="3" t="str">
        <f t="shared" si="23"/>
        <v>Nov2021</v>
      </c>
      <c r="B11895" s="21">
        <v>44501.0</v>
      </c>
      <c r="C11895" s="9">
        <v>16.0</v>
      </c>
      <c r="D11895" s="3" t="s">
        <v>145</v>
      </c>
      <c r="E11895" s="3" t="s">
        <v>145</v>
      </c>
      <c r="F11895" s="9" t="s">
        <v>108</v>
      </c>
      <c r="G11895" s="3">
        <f t="array" ref="G11895">INDEX('Nov2021'!$A$1:$BP$55,MATCH($D11895,'Nov2021'!$A:$A,0),MATCH($E11895,'Nov2021'!$2:$2,0))</f>
        <v>0</v>
      </c>
      <c r="H11895" s="3">
        <v>0.0</v>
      </c>
      <c r="I11895" s="3">
        <v>0.0</v>
      </c>
    </row>
    <row r="11896" ht="14.25" customHeight="1">
      <c r="A11896" s="3" t="str">
        <f t="shared" si="23"/>
        <v>Nov2021</v>
      </c>
      <c r="B11896" s="21">
        <v>44501.0</v>
      </c>
      <c r="C11896" s="9">
        <v>17.0</v>
      </c>
      <c r="D11896" s="3" t="s">
        <v>145</v>
      </c>
      <c r="E11896" s="3" t="s">
        <v>148</v>
      </c>
      <c r="F11896" s="9" t="s">
        <v>108</v>
      </c>
      <c r="G11896" s="3">
        <f t="array" ref="G11896">INDEX('Nov2021'!$A$1:$BP$55,MATCH($D11896,'Nov2021'!$A:$A,0),MATCH($E11896,'Nov2021'!$2:$2,0))</f>
        <v>0</v>
      </c>
      <c r="H11896" s="3">
        <v>0.0</v>
      </c>
      <c r="I11896" s="3">
        <v>0.0</v>
      </c>
    </row>
    <row r="11897" ht="14.25" customHeight="1">
      <c r="A11897" s="3" t="str">
        <f t="shared" si="23"/>
        <v>Nov2021</v>
      </c>
      <c r="B11897" s="21">
        <v>44501.0</v>
      </c>
      <c r="C11897" s="9">
        <v>18.0</v>
      </c>
      <c r="D11897" s="3" t="s">
        <v>145</v>
      </c>
      <c r="E11897" s="3" t="s">
        <v>161</v>
      </c>
      <c r="F11897" s="9" t="s">
        <v>108</v>
      </c>
      <c r="G11897" s="3">
        <f t="array" ref="G11897">INDEX('Nov2021'!$A$1:$BP$55,MATCH($D11897,'Nov2021'!$A:$A,0),MATCH($E11897,'Nov2021'!$2:$2,0))</f>
        <v>0</v>
      </c>
      <c r="H11897" s="3">
        <v>0.0</v>
      </c>
      <c r="I11897" s="3">
        <v>0.0</v>
      </c>
    </row>
    <row r="11898" ht="14.25" customHeight="1">
      <c r="A11898" s="3" t="str">
        <f t="shared" si="23"/>
        <v>Nov2021</v>
      </c>
      <c r="B11898" s="21">
        <v>44501.0</v>
      </c>
      <c r="C11898" s="9">
        <v>19.0</v>
      </c>
      <c r="D11898" s="3" t="s">
        <v>145</v>
      </c>
      <c r="E11898" s="3" t="s">
        <v>149</v>
      </c>
      <c r="F11898" s="9" t="s">
        <v>108</v>
      </c>
      <c r="G11898" s="3">
        <f t="array" ref="G11898">INDEX('Nov2021'!$A$1:$BP$55,MATCH($D11898,'Nov2021'!$A:$A,0),MATCH($E11898,'Nov2021'!$2:$2,0))</f>
        <v>0</v>
      </c>
      <c r="H11898" s="3">
        <v>0.0</v>
      </c>
      <c r="I11898" s="3">
        <v>0.0</v>
      </c>
    </row>
    <row r="11899" ht="14.25" customHeight="1">
      <c r="A11899" s="3" t="str">
        <f t="shared" si="23"/>
        <v>Nov2021</v>
      </c>
      <c r="B11899" s="21">
        <v>44501.0</v>
      </c>
      <c r="C11899" s="9">
        <v>20.0</v>
      </c>
      <c r="D11899" s="3" t="s">
        <v>145</v>
      </c>
      <c r="E11899" s="3" t="s">
        <v>150</v>
      </c>
      <c r="F11899" s="9" t="s">
        <v>108</v>
      </c>
      <c r="G11899" s="3">
        <f t="array" ref="G11899">INDEX('Nov2021'!$A$1:$BP$55,MATCH($D11899,'Nov2021'!$A:$A,0),MATCH($E11899,'Nov2021'!$2:$2,0))</f>
        <v>0</v>
      </c>
      <c r="H11899" s="3">
        <v>0.0</v>
      </c>
      <c r="I11899" s="3">
        <v>0.0</v>
      </c>
    </row>
    <row r="11900" ht="14.25" customHeight="1">
      <c r="A11900" s="3" t="str">
        <f t="shared" si="23"/>
        <v>Nov2021</v>
      </c>
      <c r="B11900" s="21">
        <v>44501.0</v>
      </c>
      <c r="C11900" s="9">
        <v>21.0</v>
      </c>
      <c r="D11900" s="3" t="s">
        <v>145</v>
      </c>
      <c r="E11900" s="3" t="s">
        <v>165</v>
      </c>
      <c r="F11900" s="9" t="s">
        <v>111</v>
      </c>
      <c r="G11900" s="3">
        <f t="array" ref="G11900">INDEX('Nov2021'!$A$1:$BP$55,MATCH($D11900,'Nov2021'!$A:$A,0),MATCH($E11900,'Nov2021'!$2:$2,0))</f>
        <v>0</v>
      </c>
      <c r="H11900" s="3">
        <v>0.0</v>
      </c>
      <c r="I11900" s="3">
        <v>0.0</v>
      </c>
    </row>
    <row r="11901" ht="14.25" customHeight="1">
      <c r="A11901" s="3" t="str">
        <f t="shared" si="23"/>
        <v>Nov2021</v>
      </c>
      <c r="B11901" s="21">
        <v>44501.0</v>
      </c>
      <c r="C11901" s="9">
        <v>22.0</v>
      </c>
      <c r="D11901" s="3" t="s">
        <v>145</v>
      </c>
      <c r="E11901" s="3" t="s">
        <v>155</v>
      </c>
      <c r="F11901" s="9" t="s">
        <v>109</v>
      </c>
      <c r="G11901" s="3">
        <f t="array" ref="G11901">INDEX('Nov2021'!$A$1:$BP$55,MATCH($D11901,'Nov2021'!$A:$A,0),MATCH($E11901,'Nov2021'!$2:$2,0))</f>
        <v>0</v>
      </c>
      <c r="H11901" s="3">
        <v>0.0</v>
      </c>
      <c r="I11901" s="3">
        <v>0.0</v>
      </c>
    </row>
    <row r="11902" ht="14.25" customHeight="1">
      <c r="A11902" s="3" t="str">
        <f t="shared" si="23"/>
        <v>Nov2021</v>
      </c>
      <c r="B11902" s="21">
        <v>44501.0</v>
      </c>
      <c r="C11902" s="9">
        <v>23.0</v>
      </c>
      <c r="D11902" s="3" t="s">
        <v>145</v>
      </c>
      <c r="E11902" s="3" t="s">
        <v>225</v>
      </c>
      <c r="F11902" s="9" t="s">
        <v>109</v>
      </c>
      <c r="G11902" s="3">
        <f t="array" ref="G11902">INDEX('Nov2021'!$A$1:$BP$55,MATCH($D11902,'Nov2021'!$A:$A,0),MATCH($E11902,'Nov2021'!$2:$2,0))</f>
        <v>0</v>
      </c>
      <c r="H11902" s="3">
        <v>0.0</v>
      </c>
      <c r="I11902" s="3">
        <v>0.0</v>
      </c>
    </row>
    <row r="11903" ht="14.25" customHeight="1">
      <c r="A11903" s="3" t="str">
        <f t="shared" si="23"/>
        <v>Nov2021</v>
      </c>
      <c r="B11903" s="21">
        <v>44501.0</v>
      </c>
      <c r="C11903" s="9">
        <v>24.0</v>
      </c>
      <c r="D11903" s="3" t="s">
        <v>145</v>
      </c>
      <c r="E11903" s="3" t="s">
        <v>158</v>
      </c>
      <c r="F11903" s="9" t="s">
        <v>109</v>
      </c>
      <c r="G11903" s="3">
        <f t="array" ref="G11903">INDEX('Nov2021'!$A$1:$BP$55,MATCH($D11903,'Nov2021'!$A:$A,0),MATCH($E11903,'Nov2021'!$2:$2,0))</f>
        <v>0</v>
      </c>
      <c r="H11903" s="3">
        <v>0.0</v>
      </c>
      <c r="I11903" s="3">
        <v>0.0</v>
      </c>
    </row>
    <row r="11904" ht="14.25" customHeight="1">
      <c r="A11904" s="3" t="str">
        <f t="shared" si="23"/>
        <v>Nov2021</v>
      </c>
      <c r="B11904" s="21">
        <v>44501.0</v>
      </c>
      <c r="C11904" s="9">
        <v>25.0</v>
      </c>
      <c r="D11904" s="3" t="s">
        <v>145</v>
      </c>
      <c r="E11904" s="3" t="s">
        <v>169</v>
      </c>
      <c r="F11904" s="9" t="s">
        <v>110</v>
      </c>
      <c r="G11904" s="3">
        <f t="array" ref="G11904">INDEX('Nov2021'!$A$1:$BP$55,MATCH($D11904,'Nov2021'!$A:$A,0),MATCH($E11904,'Nov2021'!$2:$2,0))</f>
        <v>0</v>
      </c>
      <c r="H11904" s="3">
        <v>0.0</v>
      </c>
      <c r="I11904" s="3">
        <v>0.0</v>
      </c>
    </row>
    <row r="11905" ht="14.25" customHeight="1">
      <c r="A11905" s="3" t="str">
        <f t="shared" si="23"/>
        <v>Nov2021</v>
      </c>
      <c r="B11905" s="21">
        <v>44501.0</v>
      </c>
      <c r="C11905" s="9">
        <v>26.0</v>
      </c>
      <c r="D11905" s="3" t="s">
        <v>145</v>
      </c>
      <c r="E11905" s="3" t="s">
        <v>157</v>
      </c>
      <c r="F11905" s="9" t="s">
        <v>108</v>
      </c>
      <c r="G11905" s="3">
        <f t="array" ref="G11905">INDEX('Nov2021'!$A$1:$BP$55,MATCH($D11905,'Nov2021'!$A:$A,0),MATCH($E11905,'Nov2021'!$2:$2,0))</f>
        <v>0</v>
      </c>
      <c r="H11905" s="3">
        <v>0.0</v>
      </c>
      <c r="I11905" s="3">
        <v>0.0</v>
      </c>
    </row>
    <row r="11906" ht="14.25" customHeight="1">
      <c r="A11906" s="3" t="str">
        <f t="shared" si="23"/>
        <v>Nov2021</v>
      </c>
      <c r="B11906" s="21">
        <v>44501.0</v>
      </c>
      <c r="C11906" s="9">
        <v>27.0</v>
      </c>
      <c r="D11906" s="3" t="s">
        <v>145</v>
      </c>
      <c r="E11906" s="3" t="s">
        <v>173</v>
      </c>
      <c r="F11906" s="9" t="s">
        <v>110</v>
      </c>
      <c r="G11906" s="3">
        <f t="array" ref="G11906">INDEX('Nov2021'!$A$1:$BP$55,MATCH($D11906,'Nov2021'!$A:$A,0),MATCH($E11906,'Nov2021'!$2:$2,0))</f>
        <v>0</v>
      </c>
      <c r="H11906" s="3">
        <v>0.0</v>
      </c>
      <c r="I11906" s="3">
        <v>0.0</v>
      </c>
    </row>
    <row r="11907" ht="14.25" customHeight="1">
      <c r="A11907" s="3" t="str">
        <f t="shared" si="23"/>
        <v>Nov2021</v>
      </c>
      <c r="B11907" s="21">
        <v>44501.0</v>
      </c>
      <c r="C11907" s="9">
        <v>28.0</v>
      </c>
      <c r="D11907" s="3" t="s">
        <v>145</v>
      </c>
      <c r="E11907" s="3" t="s">
        <v>167</v>
      </c>
      <c r="F11907" s="9" t="s">
        <v>109</v>
      </c>
      <c r="G11907" s="3">
        <f t="array" ref="G11907">INDEX('Nov2021'!$A$1:$BP$55,MATCH($D11907,'Nov2021'!$A:$A,0),MATCH($E11907,'Nov2021'!$2:$2,0))</f>
        <v>0</v>
      </c>
      <c r="H11907" s="3">
        <v>0.0</v>
      </c>
      <c r="I11907" s="3">
        <v>0.0</v>
      </c>
    </row>
    <row r="11908" ht="14.25" customHeight="1">
      <c r="A11908" s="3" t="str">
        <f t="shared" si="23"/>
        <v>Nov2021</v>
      </c>
      <c r="B11908" s="21">
        <v>44501.0</v>
      </c>
      <c r="C11908" s="9">
        <v>29.0</v>
      </c>
      <c r="D11908" s="3" t="s">
        <v>145</v>
      </c>
      <c r="E11908" s="3" t="s">
        <v>163</v>
      </c>
      <c r="F11908" s="9" t="s">
        <v>109</v>
      </c>
      <c r="G11908" s="3">
        <f t="array" ref="G11908">INDEX('Nov2021'!$A$1:$BP$55,MATCH($D11908,'Nov2021'!$A:$A,0),MATCH($E11908,'Nov2021'!$2:$2,0))</f>
        <v>0</v>
      </c>
      <c r="H11908" s="3">
        <v>0.0</v>
      </c>
      <c r="I11908" s="3">
        <v>0.0</v>
      </c>
    </row>
    <row r="11909" ht="14.25" customHeight="1">
      <c r="A11909" s="3" t="str">
        <f t="shared" si="23"/>
        <v>Nov2021</v>
      </c>
      <c r="B11909" s="21">
        <v>44501.0</v>
      </c>
      <c r="C11909" s="9">
        <v>30.0</v>
      </c>
      <c r="D11909" s="3" t="s">
        <v>145</v>
      </c>
      <c r="E11909" s="3" t="s">
        <v>154</v>
      </c>
      <c r="F11909" s="9" t="s">
        <v>110</v>
      </c>
      <c r="G11909" s="3">
        <f t="array" ref="G11909">INDEX('Nov2021'!$A$1:$BP$55,MATCH($D11909,'Nov2021'!$A:$A,0),MATCH($E11909,'Nov2021'!$2:$2,0))</f>
        <v>0</v>
      </c>
      <c r="H11909" s="3">
        <v>0.0</v>
      </c>
      <c r="I11909" s="3">
        <v>0.0</v>
      </c>
    </row>
    <row r="11910" ht="14.25" customHeight="1">
      <c r="A11910" s="3" t="str">
        <f t="shared" si="23"/>
        <v>Nov2021</v>
      </c>
      <c r="B11910" s="21">
        <v>44501.0</v>
      </c>
      <c r="C11910" s="9">
        <v>31.0</v>
      </c>
      <c r="D11910" s="3" t="s">
        <v>145</v>
      </c>
      <c r="E11910" s="3" t="s">
        <v>156</v>
      </c>
      <c r="F11910" s="9" t="s">
        <v>112</v>
      </c>
      <c r="G11910" s="3">
        <f t="array" ref="G11910">INDEX('Nov2021'!$A$1:$BP$55,MATCH($D11910,'Nov2021'!$A:$A,0),MATCH($E11910,'Nov2021'!$2:$2,0))</f>
        <v>0</v>
      </c>
      <c r="H11910" s="3">
        <v>0.0</v>
      </c>
      <c r="I11910" s="3">
        <v>0.0</v>
      </c>
    </row>
    <row r="11911" ht="14.25" customHeight="1">
      <c r="A11911" s="3" t="str">
        <f t="shared" si="23"/>
        <v>Nov2021</v>
      </c>
      <c r="B11911" s="21">
        <v>44501.0</v>
      </c>
      <c r="C11911" s="9">
        <v>32.0</v>
      </c>
      <c r="D11911" s="3" t="s">
        <v>145</v>
      </c>
      <c r="E11911" s="3" t="s">
        <v>195</v>
      </c>
      <c r="F11911" s="9" t="s">
        <v>110</v>
      </c>
      <c r="G11911" s="3">
        <f t="array" ref="G11911">INDEX('Nov2021'!$A$1:$BP$55,MATCH($D11911,'Nov2021'!$A:$A,0),MATCH($E11911,'Nov2021'!$2:$2,0))</f>
        <v>0</v>
      </c>
      <c r="H11911" s="3">
        <v>0.0</v>
      </c>
      <c r="I11911" s="3">
        <v>0.0</v>
      </c>
    </row>
    <row r="11912" ht="14.25" customHeight="1">
      <c r="A11912" s="3" t="str">
        <f t="shared" si="23"/>
        <v>Nov2021</v>
      </c>
      <c r="B11912" s="21">
        <v>44501.0</v>
      </c>
      <c r="C11912" s="9">
        <v>33.0</v>
      </c>
      <c r="D11912" s="3" t="s">
        <v>145</v>
      </c>
      <c r="E11912" s="3" t="s">
        <v>242</v>
      </c>
      <c r="F11912" s="9" t="s">
        <v>108</v>
      </c>
      <c r="G11912" s="3">
        <f t="array" ref="G11912">INDEX('Nov2021'!$A$1:$BP$55,MATCH($D11912,'Nov2021'!$A:$A,0),MATCH($E11912,'Nov2021'!$2:$2,0))</f>
        <v>0</v>
      </c>
      <c r="H11912" s="3">
        <v>0.0</v>
      </c>
      <c r="I11912" s="3">
        <v>0.0</v>
      </c>
    </row>
    <row r="11913" ht="14.25" customHeight="1">
      <c r="A11913" s="3" t="str">
        <f t="shared" si="23"/>
        <v>Nov2021</v>
      </c>
      <c r="B11913" s="21">
        <v>44501.0</v>
      </c>
      <c r="C11913" s="9">
        <v>34.0</v>
      </c>
      <c r="D11913" s="3" t="s">
        <v>145</v>
      </c>
      <c r="E11913" s="3" t="s">
        <v>164</v>
      </c>
      <c r="F11913" s="9" t="s">
        <v>112</v>
      </c>
      <c r="G11913" s="3">
        <f t="array" ref="G11913">INDEX('Nov2021'!$A$1:$BP$55,MATCH($D11913,'Nov2021'!$A:$A,0),MATCH($E11913,'Nov2021'!$2:$2,0))</f>
        <v>0</v>
      </c>
      <c r="H11913" s="3">
        <v>0.0</v>
      </c>
      <c r="I11913" s="3">
        <v>0.0</v>
      </c>
    </row>
    <row r="11914" ht="14.25" customHeight="1">
      <c r="A11914" s="3" t="str">
        <f t="shared" si="23"/>
        <v>Nov2021</v>
      </c>
      <c r="B11914" s="21">
        <v>44501.0</v>
      </c>
      <c r="C11914" s="9">
        <v>35.0</v>
      </c>
      <c r="D11914" s="3" t="s">
        <v>145</v>
      </c>
      <c r="E11914" s="3" t="s">
        <v>150</v>
      </c>
      <c r="F11914" s="9" t="s">
        <v>108</v>
      </c>
      <c r="G11914" s="3">
        <f t="array" ref="G11914">INDEX('Nov2021'!$A$1:$BP$55,MATCH($D11914,'Nov2021'!$A:$A,0),MATCH($E11914,'Nov2021'!$2:$2,0))</f>
        <v>0</v>
      </c>
      <c r="H11914" s="3">
        <v>0.0</v>
      </c>
      <c r="I11914" s="3">
        <v>0.0</v>
      </c>
    </row>
    <row r="11915" ht="14.25" customHeight="1">
      <c r="A11915" s="3" t="str">
        <f t="shared" si="23"/>
        <v>Nov2021</v>
      </c>
      <c r="B11915" s="21">
        <v>44501.0</v>
      </c>
      <c r="C11915" s="9">
        <v>36.0</v>
      </c>
      <c r="D11915" s="3" t="s">
        <v>145</v>
      </c>
      <c r="E11915" s="3" t="s">
        <v>243</v>
      </c>
      <c r="F11915" s="9" t="s">
        <v>109</v>
      </c>
      <c r="G11915" s="3">
        <f t="array" ref="G11915">INDEX('Nov2021'!$A$1:$BP$55,MATCH($D11915,'Nov2021'!$A:$A,0),MATCH($E11915,'Nov2021'!$2:$2,0))</f>
        <v>0</v>
      </c>
      <c r="H11915" s="3">
        <v>0.0</v>
      </c>
      <c r="I11915" s="3">
        <v>0.0</v>
      </c>
    </row>
    <row r="11916" ht="14.25" customHeight="1">
      <c r="A11916" s="3" t="str">
        <f t="shared" si="23"/>
        <v>Nov2021</v>
      </c>
      <c r="B11916" s="21">
        <v>44501.0</v>
      </c>
      <c r="C11916" s="9">
        <v>37.0</v>
      </c>
      <c r="D11916" s="3" t="s">
        <v>145</v>
      </c>
      <c r="E11916" s="3" t="s">
        <v>170</v>
      </c>
      <c r="F11916" s="9" t="s">
        <v>109</v>
      </c>
      <c r="G11916" s="3">
        <f t="array" ref="G11916">INDEX('Nov2021'!$A$1:$BP$55,MATCH($D11916,'Nov2021'!$A:$A,0),MATCH($E11916,'Nov2021'!$2:$2,0))</f>
        <v>0</v>
      </c>
      <c r="H11916" s="3">
        <v>0.0</v>
      </c>
      <c r="I11916" s="3">
        <v>0.0</v>
      </c>
    </row>
    <row r="11917" ht="14.25" customHeight="1">
      <c r="A11917" s="3" t="str">
        <f t="shared" si="23"/>
        <v>Nov2021</v>
      </c>
      <c r="B11917" s="21">
        <v>44501.0</v>
      </c>
      <c r="C11917" s="9">
        <v>38.0</v>
      </c>
      <c r="D11917" s="3" t="s">
        <v>145</v>
      </c>
      <c r="E11917" s="3" t="s">
        <v>244</v>
      </c>
      <c r="F11917" s="9" t="s">
        <v>109</v>
      </c>
      <c r="G11917" s="3">
        <f t="array" ref="G11917">INDEX('Nov2021'!$A$1:$BP$55,MATCH($D11917,'Nov2021'!$A:$A,0),MATCH($E11917,'Nov2021'!$2:$2,0))</f>
        <v>0</v>
      </c>
      <c r="H11917" s="3">
        <v>0.0</v>
      </c>
      <c r="I11917" s="3">
        <v>0.0</v>
      </c>
    </row>
    <row r="11918" ht="14.25" customHeight="1">
      <c r="A11918" s="3" t="str">
        <f t="shared" si="23"/>
        <v>Nov2021</v>
      </c>
      <c r="B11918" s="21">
        <v>44501.0</v>
      </c>
      <c r="C11918" s="9">
        <v>39.0</v>
      </c>
      <c r="D11918" s="3" t="s">
        <v>145</v>
      </c>
      <c r="E11918" s="3" t="s">
        <v>245</v>
      </c>
      <c r="F11918" s="9" t="s">
        <v>111</v>
      </c>
      <c r="G11918" s="3">
        <f t="array" ref="G11918">INDEX('Nov2021'!$A$1:$BP$55,MATCH($D11918,'Nov2021'!$A:$A,0),MATCH($E11918,'Nov2021'!$2:$2,0))</f>
        <v>0</v>
      </c>
      <c r="H11918" s="3">
        <v>0.0</v>
      </c>
      <c r="I11918" s="3">
        <v>0.0</v>
      </c>
    </row>
    <row r="11919" ht="14.25" customHeight="1">
      <c r="A11919" s="3" t="str">
        <f t="shared" si="23"/>
        <v>Nov2021</v>
      </c>
      <c r="B11919" s="21">
        <v>44501.0</v>
      </c>
      <c r="C11919" s="9">
        <v>40.0</v>
      </c>
      <c r="D11919" s="3" t="s">
        <v>145</v>
      </c>
      <c r="E11919" s="3" t="s">
        <v>166</v>
      </c>
      <c r="F11919" s="9" t="s">
        <v>108</v>
      </c>
      <c r="G11919" s="3">
        <f t="array" ref="G11919">INDEX('Nov2021'!$A$1:$BP$55,MATCH($D11919,'Nov2021'!$A:$A,0),MATCH($E11919,'Nov2021'!$2:$2,0))</f>
        <v>0</v>
      </c>
      <c r="H11919" s="3">
        <v>0.0</v>
      </c>
      <c r="I11919" s="3">
        <v>0.0</v>
      </c>
    </row>
    <row r="11920" ht="14.25" customHeight="1">
      <c r="A11920" s="3" t="str">
        <f t="shared" si="23"/>
        <v>Nov2021</v>
      </c>
      <c r="B11920" s="21">
        <v>44501.0</v>
      </c>
      <c r="C11920" s="9">
        <v>41.0</v>
      </c>
      <c r="D11920" s="3" t="s">
        <v>145</v>
      </c>
      <c r="E11920" s="3" t="s">
        <v>184</v>
      </c>
      <c r="F11920" s="9" t="s">
        <v>108</v>
      </c>
      <c r="G11920" s="3">
        <f t="array" ref="G11920">INDEX('Nov2021'!$A$1:$BP$55,MATCH($D11920,'Nov2021'!$A:$A,0),MATCH($E11920,'Nov2021'!$2:$2,0))</f>
        <v>0</v>
      </c>
      <c r="H11920" s="3">
        <v>0.0</v>
      </c>
      <c r="I11920" s="3">
        <v>0.0</v>
      </c>
    </row>
    <row r="11921" ht="14.25" customHeight="1">
      <c r="A11921" s="3" t="str">
        <f t="shared" si="23"/>
        <v>Nov2021</v>
      </c>
      <c r="B11921" s="21">
        <v>44501.0</v>
      </c>
      <c r="C11921" s="9">
        <v>42.0</v>
      </c>
      <c r="D11921" s="3" t="s">
        <v>145</v>
      </c>
      <c r="E11921" s="3" t="s">
        <v>235</v>
      </c>
      <c r="F11921" s="9" t="s">
        <v>109</v>
      </c>
      <c r="G11921" s="3">
        <f t="array" ref="G11921">INDEX('Nov2021'!$A$1:$BP$55,MATCH($D11921,'Nov2021'!$A:$A,0),MATCH($E11921,'Nov2021'!$2:$2,0))</f>
        <v>0</v>
      </c>
      <c r="H11921" s="3">
        <v>0.0</v>
      </c>
      <c r="I11921" s="3">
        <v>0.0</v>
      </c>
    </row>
    <row r="11922" ht="14.25" customHeight="1">
      <c r="A11922" s="3" t="str">
        <f t="shared" si="23"/>
        <v>Nov2021</v>
      </c>
      <c r="B11922" s="21">
        <v>44501.0</v>
      </c>
      <c r="C11922" s="9">
        <v>43.0</v>
      </c>
      <c r="D11922" s="3" t="s">
        <v>145</v>
      </c>
      <c r="E11922" s="3" t="s">
        <v>246</v>
      </c>
      <c r="F11922" s="9" t="s">
        <v>110</v>
      </c>
      <c r="G11922" s="3">
        <f t="array" ref="G11922">INDEX('Nov2021'!$A$1:$BP$55,MATCH($D11922,'Nov2021'!$A:$A,0),MATCH($E11922,'Nov2021'!$2:$2,0))</f>
        <v>0</v>
      </c>
      <c r="H11922" s="3">
        <v>0.0</v>
      </c>
      <c r="I11922" s="3">
        <v>0.0</v>
      </c>
    </row>
    <row r="11923" ht="14.25" customHeight="1">
      <c r="A11923" s="3" t="str">
        <f t="shared" si="23"/>
        <v>Nov2021</v>
      </c>
      <c r="B11923" s="21">
        <v>44501.0</v>
      </c>
      <c r="C11923" s="9">
        <v>44.0</v>
      </c>
      <c r="D11923" s="3" t="s">
        <v>145</v>
      </c>
      <c r="E11923" s="3" t="s">
        <v>186</v>
      </c>
      <c r="F11923" s="9" t="s">
        <v>108</v>
      </c>
      <c r="G11923" s="3">
        <f t="array" ref="G11923">INDEX('Nov2021'!$A$1:$BP$55,MATCH($D11923,'Nov2021'!$A:$A,0),MATCH($E11923,'Nov2021'!$2:$2,0))</f>
        <v>0</v>
      </c>
      <c r="H11923" s="3">
        <v>0.0</v>
      </c>
      <c r="I11923" s="3">
        <v>0.0</v>
      </c>
    </row>
    <row r="11924" ht="14.25" customHeight="1">
      <c r="A11924" s="3" t="str">
        <f t="shared" si="23"/>
        <v>Nov2021</v>
      </c>
      <c r="B11924" s="21">
        <v>44501.0</v>
      </c>
      <c r="C11924" s="9">
        <v>45.0</v>
      </c>
      <c r="D11924" s="3" t="s">
        <v>145</v>
      </c>
      <c r="E11924" s="3" t="s">
        <v>247</v>
      </c>
      <c r="F11924" s="9" t="s">
        <v>113</v>
      </c>
      <c r="G11924" s="3">
        <f t="array" ref="G11924">INDEX('Nov2021'!$A$1:$BP$55,MATCH($D11924,'Nov2021'!$A:$A,0),MATCH($E11924,'Nov2021'!$2:$2,0))</f>
        <v>0</v>
      </c>
      <c r="H11924" s="3">
        <v>0.0</v>
      </c>
      <c r="I11924" s="3">
        <v>0.0</v>
      </c>
    </row>
    <row r="11925" ht="14.25" customHeight="1">
      <c r="A11925" s="3" t="str">
        <f t="shared" si="23"/>
        <v>Nov2021</v>
      </c>
      <c r="B11925" s="21">
        <v>44501.0</v>
      </c>
      <c r="C11925" s="9">
        <v>46.0</v>
      </c>
      <c r="D11925" s="3" t="s">
        <v>145</v>
      </c>
      <c r="E11925" s="3" t="s">
        <v>159</v>
      </c>
      <c r="F11925" s="9" t="s">
        <v>110</v>
      </c>
      <c r="G11925" s="3">
        <f t="array" ref="G11925">INDEX('Nov2021'!$A$1:$BP$55,MATCH($D11925,'Nov2021'!$A:$A,0),MATCH($E11925,'Nov2021'!$2:$2,0))</f>
        <v>0</v>
      </c>
      <c r="H11925" s="3">
        <v>0.0</v>
      </c>
      <c r="I11925" s="3">
        <v>0.0</v>
      </c>
    </row>
    <row r="11926" ht="14.25" customHeight="1">
      <c r="A11926" s="3" t="str">
        <f t="shared" si="23"/>
        <v>Nov2021</v>
      </c>
      <c r="B11926" s="21">
        <v>44501.0</v>
      </c>
      <c r="C11926" s="9">
        <v>47.0</v>
      </c>
      <c r="D11926" s="3" t="s">
        <v>145</v>
      </c>
      <c r="E11926" s="3" t="s">
        <v>189</v>
      </c>
      <c r="F11926" s="9" t="s">
        <v>108</v>
      </c>
      <c r="G11926" s="3">
        <f t="array" ref="G11926">INDEX('Nov2021'!$A$1:$BP$55,MATCH($D11926,'Nov2021'!$A:$A,0),MATCH($E11926,'Nov2021'!$2:$2,0))</f>
        <v>0</v>
      </c>
      <c r="H11926" s="3">
        <v>0.0</v>
      </c>
      <c r="I11926" s="3">
        <v>0.0</v>
      </c>
    </row>
    <row r="11927" ht="14.25" customHeight="1">
      <c r="A11927" s="3" t="str">
        <f t="shared" si="23"/>
        <v>Nov2021</v>
      </c>
      <c r="B11927" s="21">
        <v>44501.0</v>
      </c>
      <c r="C11927" s="9">
        <v>48.0</v>
      </c>
      <c r="D11927" s="3" t="s">
        <v>145</v>
      </c>
      <c r="E11927" s="3" t="s">
        <v>248</v>
      </c>
      <c r="F11927" s="9" t="s">
        <v>108</v>
      </c>
      <c r="G11927" s="3">
        <f t="array" ref="G11927">INDEX('Nov2021'!$A$1:$BP$55,MATCH($D11927,'Nov2021'!$A:$A,0),MATCH($E11927,'Nov2021'!$2:$2,0))</f>
        <v>0</v>
      </c>
      <c r="H11927" s="3">
        <v>0.0</v>
      </c>
      <c r="I11927" s="3">
        <v>0.0</v>
      </c>
    </row>
    <row r="11928" ht="14.25" customHeight="1">
      <c r="A11928" s="3" t="str">
        <f t="shared" si="23"/>
        <v>Nov2021</v>
      </c>
      <c r="B11928" s="21">
        <v>44501.0</v>
      </c>
      <c r="C11928" s="9">
        <v>49.0</v>
      </c>
      <c r="D11928" s="3" t="s">
        <v>145</v>
      </c>
      <c r="E11928" s="3" t="s">
        <v>190</v>
      </c>
      <c r="F11928" s="9" t="s">
        <v>108</v>
      </c>
      <c r="G11928" s="3">
        <f t="array" ref="G11928">INDEX('Nov2021'!$A$1:$BP$55,MATCH($D11928,'Nov2021'!$A:$A,0),MATCH($E11928,'Nov2021'!$2:$2,0))</f>
        <v>0</v>
      </c>
      <c r="H11928" s="3">
        <v>0.0</v>
      </c>
      <c r="I11928" s="3">
        <v>0.0</v>
      </c>
    </row>
    <row r="11929" ht="14.25" customHeight="1">
      <c r="A11929" s="3" t="str">
        <f t="shared" si="23"/>
        <v>Nov2021</v>
      </c>
      <c r="B11929" s="21">
        <v>44501.0</v>
      </c>
      <c r="C11929" s="9">
        <v>50.0</v>
      </c>
      <c r="D11929" s="3" t="s">
        <v>145</v>
      </c>
      <c r="E11929" s="3" t="s">
        <v>249</v>
      </c>
      <c r="F11929" s="9" t="s">
        <v>111</v>
      </c>
      <c r="G11929" s="3">
        <f t="array" ref="G11929">INDEX('Nov2021'!$A$1:$BP$55,MATCH($D11929,'Nov2021'!$A:$A,0),MATCH($E11929,'Nov2021'!$2:$2,0))</f>
        <v>0</v>
      </c>
      <c r="H11929" s="3">
        <v>0.0</v>
      </c>
      <c r="I11929" s="3">
        <v>0.0</v>
      </c>
    </row>
    <row r="11930" ht="14.25" customHeight="1">
      <c r="A11930" s="3" t="str">
        <f t="shared" si="23"/>
        <v>Nov2021</v>
      </c>
      <c r="B11930" s="21">
        <v>44501.0</v>
      </c>
      <c r="C11930" s="9">
        <v>51.0</v>
      </c>
      <c r="D11930" s="3" t="s">
        <v>145</v>
      </c>
      <c r="E11930" s="3" t="s">
        <v>220</v>
      </c>
      <c r="F11930" s="9" t="s">
        <v>108</v>
      </c>
      <c r="G11930" s="3">
        <f t="array" ref="G11930">INDEX('Nov2021'!$A$1:$BP$55,MATCH($D11930,'Nov2021'!$A:$A,0),MATCH($E11930,'Nov2021'!$2:$2,0))</f>
        <v>0</v>
      </c>
      <c r="H11930" s="3">
        <v>0.0</v>
      </c>
      <c r="I11930" s="3">
        <v>0.0</v>
      </c>
    </row>
    <row r="11931" ht="14.25" customHeight="1">
      <c r="A11931" s="3" t="str">
        <f t="shared" si="23"/>
        <v>Nov2021</v>
      </c>
      <c r="B11931" s="21">
        <v>44501.0</v>
      </c>
      <c r="C11931" s="9">
        <v>52.0</v>
      </c>
      <c r="D11931" s="3" t="s">
        <v>145</v>
      </c>
      <c r="E11931" s="3" t="s">
        <v>250</v>
      </c>
      <c r="F11931" s="9" t="s">
        <v>108</v>
      </c>
      <c r="G11931" s="3">
        <f t="array" ref="G11931">INDEX('Nov2021'!$A$1:$BP$55,MATCH($D11931,'Nov2021'!$A:$A,0),MATCH($E11931,'Nov2021'!$2:$2,0))</f>
        <v>0</v>
      </c>
      <c r="H11931" s="3">
        <v>0.0</v>
      </c>
      <c r="I11931" s="3">
        <v>0.0</v>
      </c>
    </row>
    <row r="11932" ht="14.25" customHeight="1">
      <c r="A11932" s="3" t="str">
        <f t="shared" si="23"/>
        <v>Nov2021</v>
      </c>
      <c r="B11932" s="21">
        <v>44501.0</v>
      </c>
      <c r="C11932" s="9">
        <v>53.0</v>
      </c>
      <c r="D11932" s="3" t="s">
        <v>145</v>
      </c>
      <c r="E11932" s="3" t="s">
        <v>192</v>
      </c>
      <c r="F11932" s="9" t="s">
        <v>109</v>
      </c>
      <c r="G11932" s="3">
        <f t="array" ref="G11932">INDEX('Nov2021'!$A$1:$BP$55,MATCH($D11932,'Nov2021'!$A:$A,0),MATCH($E11932,'Nov2021'!$2:$2,0))</f>
        <v>0</v>
      </c>
      <c r="H11932" s="3">
        <v>0.0</v>
      </c>
      <c r="I11932" s="3">
        <v>0.0</v>
      </c>
    </row>
    <row r="11933" ht="14.25" customHeight="1">
      <c r="A11933" s="3" t="str">
        <f t="shared" si="23"/>
        <v>Nov2021</v>
      </c>
      <c r="B11933" s="21">
        <v>44501.0</v>
      </c>
      <c r="C11933" s="9">
        <v>54.0</v>
      </c>
      <c r="D11933" s="3" t="s">
        <v>145</v>
      </c>
      <c r="E11933" s="3" t="s">
        <v>177</v>
      </c>
      <c r="F11933" s="9" t="s">
        <v>109</v>
      </c>
      <c r="G11933" s="3">
        <f t="array" ref="G11933">INDEX('Nov2021'!$A$1:$BP$55,MATCH($D11933,'Nov2021'!$A:$A,0),MATCH($E11933,'Nov2021'!$2:$2,0))</f>
        <v>0</v>
      </c>
      <c r="H11933" s="3">
        <v>0.0</v>
      </c>
      <c r="I11933" s="3">
        <v>0.0</v>
      </c>
    </row>
    <row r="11934" ht="14.25" customHeight="1">
      <c r="A11934" s="3" t="str">
        <f t="shared" si="23"/>
        <v>Nov2021</v>
      </c>
      <c r="B11934" s="21">
        <v>44501.0</v>
      </c>
      <c r="C11934" s="9">
        <v>55.0</v>
      </c>
      <c r="D11934" s="3" t="s">
        <v>145</v>
      </c>
      <c r="E11934" s="3" t="s">
        <v>193</v>
      </c>
      <c r="F11934" s="9" t="s">
        <v>108</v>
      </c>
      <c r="G11934" s="3">
        <f t="array" ref="G11934">INDEX('Nov2021'!$A$1:$BP$55,MATCH($D11934,'Nov2021'!$A:$A,0),MATCH($E11934,'Nov2021'!$2:$2,0))</f>
        <v>0</v>
      </c>
      <c r="H11934" s="3">
        <v>0.0</v>
      </c>
      <c r="I11934" s="3">
        <v>0.0</v>
      </c>
    </row>
    <row r="11935" ht="14.25" customHeight="1">
      <c r="A11935" s="3" t="str">
        <f t="shared" si="23"/>
        <v>Nov2021</v>
      </c>
      <c r="B11935" s="21">
        <v>44501.0</v>
      </c>
      <c r="C11935" s="9">
        <v>56.0</v>
      </c>
      <c r="D11935" s="3" t="s">
        <v>145</v>
      </c>
      <c r="E11935" s="3" t="s">
        <v>251</v>
      </c>
      <c r="F11935" s="9" t="s">
        <v>113</v>
      </c>
      <c r="G11935" s="3">
        <f t="array" ref="G11935">INDEX('Nov2021'!$A$1:$BP$55,MATCH($D11935,'Nov2021'!$A:$A,0),MATCH($E11935,'Nov2021'!$2:$2,0))</f>
        <v>0</v>
      </c>
      <c r="H11935" s="3">
        <v>0.0</v>
      </c>
      <c r="I11935" s="3">
        <v>0.0</v>
      </c>
    </row>
    <row r="11936" ht="14.25" customHeight="1">
      <c r="A11936" s="3" t="str">
        <f t="shared" si="23"/>
        <v>Nov2021</v>
      </c>
      <c r="B11936" s="21">
        <v>44501.0</v>
      </c>
      <c r="C11936" s="9">
        <v>57.0</v>
      </c>
      <c r="D11936" s="3" t="s">
        <v>145</v>
      </c>
      <c r="E11936" s="3" t="s">
        <v>215</v>
      </c>
      <c r="F11936" s="9" t="s">
        <v>108</v>
      </c>
      <c r="G11936" s="3">
        <f t="array" ref="G11936">INDEX('Nov2021'!$A$1:$BP$55,MATCH($D11936,'Nov2021'!$A:$A,0),MATCH($E11936,'Nov2021'!$2:$2,0))</f>
        <v>0</v>
      </c>
      <c r="H11936" s="3">
        <v>0.0</v>
      </c>
      <c r="I11936" s="3">
        <v>0.0</v>
      </c>
    </row>
    <row r="11937" ht="14.25" customHeight="1">
      <c r="A11937" s="3" t="str">
        <f t="shared" si="23"/>
        <v>Nov2021</v>
      </c>
      <c r="B11937" s="21">
        <v>44501.0</v>
      </c>
      <c r="C11937" s="9">
        <v>58.0</v>
      </c>
      <c r="D11937" s="3" t="s">
        <v>145</v>
      </c>
      <c r="E11937" s="3" t="s">
        <v>179</v>
      </c>
      <c r="F11937" s="9" t="s">
        <v>109</v>
      </c>
      <c r="G11937" s="3">
        <f t="array" ref="G11937">INDEX('Nov2021'!$A$1:$BP$55,MATCH($D11937,'Nov2021'!$A:$A,0),MATCH($E11937,'Nov2021'!$2:$2,0))</f>
        <v>0</v>
      </c>
      <c r="H11937" s="3">
        <v>0.0</v>
      </c>
      <c r="I11937" s="3">
        <v>0.0</v>
      </c>
    </row>
    <row r="11938" ht="14.25" customHeight="1">
      <c r="A11938" s="3" t="str">
        <f t="shared" si="23"/>
        <v>Nov2021</v>
      </c>
      <c r="B11938" s="21">
        <v>44501.0</v>
      </c>
      <c r="C11938" s="9">
        <v>59.0</v>
      </c>
      <c r="D11938" s="3" t="s">
        <v>145</v>
      </c>
      <c r="E11938" s="3" t="s">
        <v>162</v>
      </c>
      <c r="F11938" s="9" t="s">
        <v>111</v>
      </c>
      <c r="G11938" s="3">
        <f t="array" ref="G11938">INDEX('Nov2021'!$A$1:$BP$55,MATCH($D11938,'Nov2021'!$A:$A,0),MATCH($E11938,'Nov2021'!$2:$2,0))</f>
        <v>0</v>
      </c>
      <c r="H11938" s="3">
        <v>0.0</v>
      </c>
      <c r="I11938" s="3">
        <v>0.0</v>
      </c>
    </row>
    <row r="11939" ht="14.25" customHeight="1">
      <c r="A11939" s="3" t="str">
        <f t="shared" si="23"/>
        <v>Nov2021</v>
      </c>
      <c r="B11939" s="21">
        <v>44501.0</v>
      </c>
      <c r="C11939" s="9">
        <v>60.0</v>
      </c>
      <c r="D11939" s="3" t="s">
        <v>145</v>
      </c>
      <c r="E11939" s="3" t="s">
        <v>208</v>
      </c>
      <c r="F11939" s="9" t="s">
        <v>108</v>
      </c>
      <c r="G11939" s="3">
        <f t="array" ref="G11939">INDEX('Nov2021'!$A$1:$BP$55,MATCH($D11939,'Nov2021'!$A:$A,0),MATCH($E11939,'Nov2021'!$2:$2,0))</f>
        <v>0</v>
      </c>
      <c r="H11939" s="3">
        <v>0.0</v>
      </c>
      <c r="I11939" s="3">
        <v>0.0</v>
      </c>
    </row>
    <row r="11940" ht="14.25" customHeight="1">
      <c r="A11940" s="3" t="str">
        <f t="shared" si="23"/>
        <v>Nov2021</v>
      </c>
      <c r="B11940" s="21">
        <v>44501.0</v>
      </c>
      <c r="C11940" s="9">
        <v>61.0</v>
      </c>
      <c r="D11940" s="3" t="s">
        <v>145</v>
      </c>
      <c r="E11940" s="3" t="s">
        <v>218</v>
      </c>
      <c r="F11940" s="9" t="s">
        <v>108</v>
      </c>
      <c r="G11940" s="3">
        <f t="array" ref="G11940">INDEX('Nov2021'!$A$1:$BP$55,MATCH($D11940,'Nov2021'!$A:$A,0),MATCH($E11940,'Nov2021'!$2:$2,0))</f>
        <v>0</v>
      </c>
      <c r="H11940" s="3">
        <v>0.0</v>
      </c>
      <c r="I11940" s="3">
        <v>0.0</v>
      </c>
    </row>
    <row r="11941" ht="14.25" customHeight="1">
      <c r="A11941" s="3" t="str">
        <f t="shared" si="23"/>
        <v>Nov2021</v>
      </c>
      <c r="B11941" s="21">
        <v>44501.0</v>
      </c>
      <c r="C11941" s="9">
        <v>1.0</v>
      </c>
      <c r="D11941" s="3" t="s">
        <v>218</v>
      </c>
      <c r="E11941" s="3" t="s">
        <v>137</v>
      </c>
      <c r="F11941" s="9" t="s">
        <v>108</v>
      </c>
      <c r="G11941" s="3">
        <f t="array" ref="G11941">INDEX('Nov2021'!$A$1:$BP$55,MATCH($D11941,'Nov2021'!$A:$A,0),MATCH($E11941,'Nov2021'!$2:$2,0))</f>
        <v>0</v>
      </c>
      <c r="H11941" s="3">
        <v>0.0</v>
      </c>
      <c r="I11941" s="3">
        <v>0.0</v>
      </c>
    </row>
    <row r="11942" ht="14.25" customHeight="1">
      <c r="A11942" s="3" t="str">
        <f t="shared" si="23"/>
        <v>Nov2021</v>
      </c>
      <c r="B11942" s="21">
        <v>44501.0</v>
      </c>
      <c r="C11942" s="9">
        <v>2.0</v>
      </c>
      <c r="D11942" s="3" t="s">
        <v>218</v>
      </c>
      <c r="E11942" s="3" t="s">
        <v>138</v>
      </c>
      <c r="F11942" s="9" t="s">
        <v>108</v>
      </c>
      <c r="G11942" s="3">
        <f t="array" ref="G11942">INDEX('Nov2021'!$A$1:$BP$55,MATCH($D11942,'Nov2021'!$A:$A,0),MATCH($E11942,'Nov2021'!$2:$2,0))</f>
        <v>0</v>
      </c>
      <c r="H11942" s="3">
        <v>0.0</v>
      </c>
      <c r="I11942" s="3">
        <v>0.0</v>
      </c>
    </row>
    <row r="11943" ht="14.25" customHeight="1">
      <c r="A11943" s="3" t="str">
        <f t="shared" si="23"/>
        <v>Nov2021</v>
      </c>
      <c r="B11943" s="21">
        <v>44501.0</v>
      </c>
      <c r="C11943" s="9">
        <v>3.0</v>
      </c>
      <c r="D11943" s="3" t="s">
        <v>218</v>
      </c>
      <c r="E11943" s="3" t="s">
        <v>136</v>
      </c>
      <c r="F11943" s="9" t="s">
        <v>108</v>
      </c>
      <c r="G11943" s="3">
        <f t="array" ref="G11943">INDEX('Nov2021'!$A$1:$BP$55,MATCH($D11943,'Nov2021'!$A:$A,0),MATCH($E11943,'Nov2021'!$2:$2,0))</f>
        <v>0</v>
      </c>
      <c r="H11943" s="3">
        <v>0.0</v>
      </c>
      <c r="I11943" s="3">
        <v>0.0</v>
      </c>
    </row>
    <row r="11944" ht="14.25" customHeight="1">
      <c r="A11944" s="3" t="str">
        <f t="shared" si="23"/>
        <v>Nov2021</v>
      </c>
      <c r="B11944" s="21">
        <v>44501.0</v>
      </c>
      <c r="C11944" s="9">
        <v>4.0</v>
      </c>
      <c r="D11944" s="3" t="s">
        <v>218</v>
      </c>
      <c r="E11944" s="3" t="s">
        <v>141</v>
      </c>
      <c r="F11944" s="9" t="s">
        <v>109</v>
      </c>
      <c r="G11944" s="3">
        <f t="array" ref="G11944">INDEX('Nov2021'!$A$1:$BP$55,MATCH($D11944,'Nov2021'!$A:$A,0),MATCH($E11944,'Nov2021'!$2:$2,0))</f>
        <v>0</v>
      </c>
      <c r="H11944" s="3">
        <v>0.0</v>
      </c>
      <c r="I11944" s="3">
        <v>0.0</v>
      </c>
    </row>
    <row r="11945" ht="14.25" customHeight="1">
      <c r="A11945" s="3" t="str">
        <f t="shared" si="23"/>
        <v>Nov2021</v>
      </c>
      <c r="B11945" s="21">
        <v>44501.0</v>
      </c>
      <c r="C11945" s="9">
        <v>5.0</v>
      </c>
      <c r="D11945" s="3" t="s">
        <v>218</v>
      </c>
      <c r="E11945" s="3" t="s">
        <v>140</v>
      </c>
      <c r="F11945" s="9" t="s">
        <v>108</v>
      </c>
      <c r="G11945" s="3">
        <f t="array" ref="G11945">INDEX('Nov2021'!$A$1:$BP$55,MATCH($D11945,'Nov2021'!$A:$A,0),MATCH($E11945,'Nov2021'!$2:$2,0))</f>
        <v>0</v>
      </c>
      <c r="H11945" s="3">
        <v>0.0</v>
      </c>
      <c r="I11945" s="3">
        <v>0.0</v>
      </c>
    </row>
    <row r="11946" ht="14.25" customHeight="1">
      <c r="A11946" s="3" t="str">
        <f t="shared" si="23"/>
        <v>Nov2021</v>
      </c>
      <c r="B11946" s="21">
        <v>44501.0</v>
      </c>
      <c r="C11946" s="9">
        <v>6.0</v>
      </c>
      <c r="D11946" s="3" t="s">
        <v>218</v>
      </c>
      <c r="E11946" s="3" t="s">
        <v>146</v>
      </c>
      <c r="F11946" s="9" t="s">
        <v>108</v>
      </c>
      <c r="G11946" s="3">
        <f t="array" ref="G11946">INDEX('Nov2021'!$A$1:$BP$55,MATCH($D11946,'Nov2021'!$A:$A,0),MATCH($E11946,'Nov2021'!$2:$2,0))</f>
        <v>0</v>
      </c>
      <c r="H11946" s="3">
        <v>0.0</v>
      </c>
      <c r="I11946" s="3">
        <v>0.0</v>
      </c>
    </row>
    <row r="11947" ht="14.25" customHeight="1">
      <c r="A11947" s="3" t="str">
        <f t="shared" si="23"/>
        <v>Nov2021</v>
      </c>
      <c r="B11947" s="21">
        <v>44501.0</v>
      </c>
      <c r="C11947" s="9">
        <v>7.0</v>
      </c>
      <c r="D11947" s="3" t="s">
        <v>218</v>
      </c>
      <c r="E11947" s="3" t="s">
        <v>139</v>
      </c>
      <c r="F11947" s="9" t="s">
        <v>108</v>
      </c>
      <c r="G11947" s="3" t="str">
        <f t="array" ref="G11947">INDEX('Nov2021'!$A$1:$BP$55,MATCH($D11947,'Nov2021'!$A:$A,0),MATCH($E11947,'Nov2021'!$2:$2,0))</f>
        <v>Suppressed</v>
      </c>
      <c r="H11947" s="3">
        <v>1.0</v>
      </c>
      <c r="I11947" s="3">
        <v>2.0</v>
      </c>
    </row>
    <row r="11948" ht="14.25" customHeight="1">
      <c r="A11948" s="3" t="str">
        <f t="shared" si="23"/>
        <v>Nov2021</v>
      </c>
      <c r="B11948" s="21">
        <v>44501.0</v>
      </c>
      <c r="C11948" s="9">
        <v>8.0</v>
      </c>
      <c r="D11948" s="3" t="s">
        <v>218</v>
      </c>
      <c r="E11948" s="3" t="s">
        <v>142</v>
      </c>
      <c r="F11948" s="9" t="s">
        <v>108</v>
      </c>
      <c r="G11948" s="3">
        <f t="array" ref="G11948">INDEX('Nov2021'!$A$1:$BP$55,MATCH($D11948,'Nov2021'!$A:$A,0),MATCH($E11948,'Nov2021'!$2:$2,0))</f>
        <v>0</v>
      </c>
      <c r="H11948" s="3">
        <v>0.0</v>
      </c>
      <c r="I11948" s="3">
        <v>0.0</v>
      </c>
    </row>
    <row r="11949" ht="14.25" customHeight="1">
      <c r="A11949" s="3" t="str">
        <f t="shared" si="23"/>
        <v>Nov2021</v>
      </c>
      <c r="B11949" s="21">
        <v>44501.0</v>
      </c>
      <c r="C11949" s="9">
        <v>9.0</v>
      </c>
      <c r="D11949" s="3" t="s">
        <v>218</v>
      </c>
      <c r="E11949" s="3" t="s">
        <v>143</v>
      </c>
      <c r="F11949" s="9" t="s">
        <v>108</v>
      </c>
      <c r="G11949" s="3">
        <f t="array" ref="G11949">INDEX('Nov2021'!$A$1:$BP$55,MATCH($D11949,'Nov2021'!$A:$A,0),MATCH($E11949,'Nov2021'!$2:$2,0))</f>
        <v>0</v>
      </c>
      <c r="H11949" s="3">
        <v>0.0</v>
      </c>
      <c r="I11949" s="3">
        <v>0.0</v>
      </c>
    </row>
    <row r="11950" ht="14.25" customHeight="1">
      <c r="A11950" s="3" t="str">
        <f t="shared" si="23"/>
        <v>Nov2021</v>
      </c>
      <c r="B11950" s="21">
        <v>44501.0</v>
      </c>
      <c r="C11950" s="9">
        <v>10.0</v>
      </c>
      <c r="D11950" s="3" t="s">
        <v>218</v>
      </c>
      <c r="E11950" s="3" t="s">
        <v>181</v>
      </c>
      <c r="F11950" s="9" t="s">
        <v>108</v>
      </c>
      <c r="G11950" s="3">
        <f t="array" ref="G11950">INDEX('Nov2021'!$A$1:$BP$55,MATCH($D11950,'Nov2021'!$A:$A,0),MATCH($E11950,'Nov2021'!$2:$2,0))</f>
        <v>0</v>
      </c>
      <c r="H11950" s="3">
        <v>0.0</v>
      </c>
      <c r="I11950" s="3">
        <v>0.0</v>
      </c>
    </row>
    <row r="11951" ht="14.25" customHeight="1">
      <c r="A11951" s="3" t="str">
        <f t="shared" si="23"/>
        <v>Nov2021</v>
      </c>
      <c r="B11951" s="21">
        <v>44501.0</v>
      </c>
      <c r="C11951" s="9">
        <v>11.0</v>
      </c>
      <c r="D11951" s="3" t="s">
        <v>218</v>
      </c>
      <c r="E11951" s="3" t="s">
        <v>144</v>
      </c>
      <c r="F11951" s="9" t="s">
        <v>108</v>
      </c>
      <c r="G11951" s="3">
        <f t="array" ref="G11951">INDEX('Nov2021'!$A$1:$BP$55,MATCH($D11951,'Nov2021'!$A:$A,0),MATCH($E11951,'Nov2021'!$2:$2,0))</f>
        <v>0</v>
      </c>
      <c r="H11951" s="3">
        <v>0.0</v>
      </c>
      <c r="I11951" s="3">
        <v>0.0</v>
      </c>
    </row>
    <row r="11952" ht="14.25" customHeight="1">
      <c r="A11952" s="3" t="str">
        <f t="shared" si="23"/>
        <v>Nov2021</v>
      </c>
      <c r="B11952" s="21">
        <v>44501.0</v>
      </c>
      <c r="C11952" s="9">
        <v>12.0</v>
      </c>
      <c r="D11952" s="3" t="s">
        <v>218</v>
      </c>
      <c r="E11952" s="3" t="s">
        <v>188</v>
      </c>
      <c r="F11952" s="9" t="s">
        <v>108</v>
      </c>
      <c r="G11952" s="3">
        <f t="array" ref="G11952">INDEX('Nov2021'!$A$1:$BP$55,MATCH($D11952,'Nov2021'!$A:$A,0),MATCH($E11952,'Nov2021'!$2:$2,0))</f>
        <v>0</v>
      </c>
      <c r="H11952" s="3">
        <v>0.0</v>
      </c>
      <c r="I11952" s="3">
        <v>0.0</v>
      </c>
    </row>
    <row r="11953" ht="14.25" customHeight="1">
      <c r="A11953" s="3" t="str">
        <f t="shared" si="23"/>
        <v>Nov2021</v>
      </c>
      <c r="B11953" s="21">
        <v>44501.0</v>
      </c>
      <c r="C11953" s="9">
        <v>13.0</v>
      </c>
      <c r="D11953" s="3" t="s">
        <v>218</v>
      </c>
      <c r="E11953" s="3" t="s">
        <v>160</v>
      </c>
      <c r="F11953" s="9" t="s">
        <v>109</v>
      </c>
      <c r="G11953" s="3">
        <f t="array" ref="G11953">INDEX('Nov2021'!$A$1:$BP$55,MATCH($D11953,'Nov2021'!$A:$A,0),MATCH($E11953,'Nov2021'!$2:$2,0))</f>
        <v>0</v>
      </c>
      <c r="H11953" s="3">
        <v>0.0</v>
      </c>
      <c r="I11953" s="3">
        <v>0.0</v>
      </c>
    </row>
    <row r="11954" ht="14.25" customHeight="1">
      <c r="A11954" s="3" t="str">
        <f t="shared" si="23"/>
        <v>Nov2021</v>
      </c>
      <c r="B11954" s="21">
        <v>44501.0</v>
      </c>
      <c r="C11954" s="9">
        <v>14.0</v>
      </c>
      <c r="D11954" s="3" t="s">
        <v>218</v>
      </c>
      <c r="E11954" s="3" t="s">
        <v>147</v>
      </c>
      <c r="F11954" s="9" t="s">
        <v>110</v>
      </c>
      <c r="G11954" s="3">
        <f t="array" ref="G11954">INDEX('Nov2021'!$A$1:$BP$55,MATCH($D11954,'Nov2021'!$A:$A,0),MATCH($E11954,'Nov2021'!$2:$2,0))</f>
        <v>0</v>
      </c>
      <c r="H11954" s="3">
        <v>0.0</v>
      </c>
      <c r="I11954" s="3">
        <v>0.0</v>
      </c>
    </row>
    <row r="11955" ht="14.25" customHeight="1">
      <c r="A11955" s="3" t="str">
        <f t="shared" si="23"/>
        <v>Nov2021</v>
      </c>
      <c r="B11955" s="21">
        <v>44501.0</v>
      </c>
      <c r="C11955" s="9">
        <v>15.0</v>
      </c>
      <c r="D11955" s="3" t="s">
        <v>218</v>
      </c>
      <c r="E11955" s="3" t="s">
        <v>168</v>
      </c>
      <c r="F11955" s="9" t="s">
        <v>112</v>
      </c>
      <c r="G11955" s="3">
        <f t="array" ref="G11955">INDEX('Nov2021'!$A$1:$BP$55,MATCH($D11955,'Nov2021'!$A:$A,0),MATCH($E11955,'Nov2021'!$2:$2,0))</f>
        <v>0</v>
      </c>
      <c r="H11955" s="3">
        <v>0.0</v>
      </c>
      <c r="I11955" s="3">
        <v>0.0</v>
      </c>
    </row>
    <row r="11956" ht="14.25" customHeight="1">
      <c r="A11956" s="3" t="str">
        <f t="shared" si="23"/>
        <v>Nov2021</v>
      </c>
      <c r="B11956" s="21">
        <v>44501.0</v>
      </c>
      <c r="C11956" s="9">
        <v>16.0</v>
      </c>
      <c r="D11956" s="3" t="s">
        <v>218</v>
      </c>
      <c r="E11956" s="3" t="s">
        <v>145</v>
      </c>
      <c r="F11956" s="9" t="s">
        <v>108</v>
      </c>
      <c r="G11956" s="3">
        <f t="array" ref="G11956">INDEX('Nov2021'!$A$1:$BP$55,MATCH($D11956,'Nov2021'!$A:$A,0),MATCH($E11956,'Nov2021'!$2:$2,0))</f>
        <v>0</v>
      </c>
      <c r="H11956" s="3">
        <v>0.0</v>
      </c>
      <c r="I11956" s="3">
        <v>0.0</v>
      </c>
    </row>
    <row r="11957" ht="14.25" customHeight="1">
      <c r="A11957" s="3" t="str">
        <f t="shared" si="23"/>
        <v>Nov2021</v>
      </c>
      <c r="B11957" s="21">
        <v>44501.0</v>
      </c>
      <c r="C11957" s="9">
        <v>17.0</v>
      </c>
      <c r="D11957" s="3" t="s">
        <v>218</v>
      </c>
      <c r="E11957" s="3" t="s">
        <v>148</v>
      </c>
      <c r="F11957" s="9" t="s">
        <v>108</v>
      </c>
      <c r="G11957" s="3">
        <f t="array" ref="G11957">INDEX('Nov2021'!$A$1:$BP$55,MATCH($D11957,'Nov2021'!$A:$A,0),MATCH($E11957,'Nov2021'!$2:$2,0))</f>
        <v>0</v>
      </c>
      <c r="H11957" s="3">
        <v>0.0</v>
      </c>
      <c r="I11957" s="3">
        <v>0.0</v>
      </c>
    </row>
    <row r="11958" ht="14.25" customHeight="1">
      <c r="A11958" s="3" t="str">
        <f t="shared" si="23"/>
        <v>Nov2021</v>
      </c>
      <c r="B11958" s="21">
        <v>44501.0</v>
      </c>
      <c r="C11958" s="9">
        <v>18.0</v>
      </c>
      <c r="D11958" s="3" t="s">
        <v>218</v>
      </c>
      <c r="E11958" s="3" t="s">
        <v>161</v>
      </c>
      <c r="F11958" s="9" t="s">
        <v>108</v>
      </c>
      <c r="G11958" s="3">
        <f t="array" ref="G11958">INDEX('Nov2021'!$A$1:$BP$55,MATCH($D11958,'Nov2021'!$A:$A,0),MATCH($E11958,'Nov2021'!$2:$2,0))</f>
        <v>0</v>
      </c>
      <c r="H11958" s="3">
        <v>0.0</v>
      </c>
      <c r="I11958" s="3">
        <v>0.0</v>
      </c>
    </row>
    <row r="11959" ht="14.25" customHeight="1">
      <c r="A11959" s="3" t="str">
        <f t="shared" si="23"/>
        <v>Nov2021</v>
      </c>
      <c r="B11959" s="21">
        <v>44501.0</v>
      </c>
      <c r="C11959" s="9">
        <v>19.0</v>
      </c>
      <c r="D11959" s="3" t="s">
        <v>218</v>
      </c>
      <c r="E11959" s="3" t="s">
        <v>149</v>
      </c>
      <c r="F11959" s="9" t="s">
        <v>108</v>
      </c>
      <c r="G11959" s="3">
        <f t="array" ref="G11959">INDEX('Nov2021'!$A$1:$BP$55,MATCH($D11959,'Nov2021'!$A:$A,0),MATCH($E11959,'Nov2021'!$2:$2,0))</f>
        <v>0</v>
      </c>
      <c r="H11959" s="3">
        <v>0.0</v>
      </c>
      <c r="I11959" s="3">
        <v>0.0</v>
      </c>
    </row>
    <row r="11960" ht="14.25" customHeight="1">
      <c r="A11960" s="3" t="str">
        <f t="shared" si="23"/>
        <v>Nov2021</v>
      </c>
      <c r="B11960" s="21">
        <v>44501.0</v>
      </c>
      <c r="C11960" s="9">
        <v>20.0</v>
      </c>
      <c r="D11960" s="3" t="s">
        <v>218</v>
      </c>
      <c r="E11960" s="3" t="s">
        <v>150</v>
      </c>
      <c r="F11960" s="9" t="s">
        <v>108</v>
      </c>
      <c r="G11960" s="3">
        <f t="array" ref="G11960">INDEX('Nov2021'!$A$1:$BP$55,MATCH($D11960,'Nov2021'!$A:$A,0),MATCH($E11960,'Nov2021'!$2:$2,0))</f>
        <v>0</v>
      </c>
      <c r="H11960" s="3">
        <v>0.0</v>
      </c>
      <c r="I11960" s="3">
        <v>0.0</v>
      </c>
    </row>
    <row r="11961" ht="14.25" customHeight="1">
      <c r="A11961" s="3" t="str">
        <f t="shared" si="23"/>
        <v>Nov2021</v>
      </c>
      <c r="B11961" s="21">
        <v>44501.0</v>
      </c>
      <c r="C11961" s="9">
        <v>21.0</v>
      </c>
      <c r="D11961" s="3" t="s">
        <v>218</v>
      </c>
      <c r="E11961" s="3" t="s">
        <v>165</v>
      </c>
      <c r="F11961" s="9" t="s">
        <v>111</v>
      </c>
      <c r="G11961" s="3">
        <f t="array" ref="G11961">INDEX('Nov2021'!$A$1:$BP$55,MATCH($D11961,'Nov2021'!$A:$A,0),MATCH($E11961,'Nov2021'!$2:$2,0))</f>
        <v>0</v>
      </c>
      <c r="H11961" s="3">
        <v>0.0</v>
      </c>
      <c r="I11961" s="3">
        <v>0.0</v>
      </c>
    </row>
    <row r="11962" ht="14.25" customHeight="1">
      <c r="A11962" s="3" t="str">
        <f t="shared" si="23"/>
        <v>Nov2021</v>
      </c>
      <c r="B11962" s="21">
        <v>44501.0</v>
      </c>
      <c r="C11962" s="9">
        <v>22.0</v>
      </c>
      <c r="D11962" s="3" t="s">
        <v>218</v>
      </c>
      <c r="E11962" s="3" t="s">
        <v>155</v>
      </c>
      <c r="F11962" s="9" t="s">
        <v>109</v>
      </c>
      <c r="G11962" s="3">
        <f t="array" ref="G11962">INDEX('Nov2021'!$A$1:$BP$55,MATCH($D11962,'Nov2021'!$A:$A,0),MATCH($E11962,'Nov2021'!$2:$2,0))</f>
        <v>0</v>
      </c>
      <c r="H11962" s="3">
        <v>0.0</v>
      </c>
      <c r="I11962" s="3">
        <v>0.0</v>
      </c>
    </row>
    <row r="11963" ht="14.25" customHeight="1">
      <c r="A11963" s="3" t="str">
        <f t="shared" si="23"/>
        <v>Nov2021</v>
      </c>
      <c r="B11963" s="21">
        <v>44501.0</v>
      </c>
      <c r="C11963" s="9">
        <v>23.0</v>
      </c>
      <c r="D11963" s="3" t="s">
        <v>218</v>
      </c>
      <c r="E11963" s="3" t="s">
        <v>225</v>
      </c>
      <c r="F11963" s="9" t="s">
        <v>109</v>
      </c>
      <c r="G11963" s="3">
        <f t="array" ref="G11963">INDEX('Nov2021'!$A$1:$BP$55,MATCH($D11963,'Nov2021'!$A:$A,0),MATCH($E11963,'Nov2021'!$2:$2,0))</f>
        <v>0</v>
      </c>
      <c r="H11963" s="3">
        <v>0.0</v>
      </c>
      <c r="I11963" s="3">
        <v>0.0</v>
      </c>
    </row>
    <row r="11964" ht="14.25" customHeight="1">
      <c r="A11964" s="3" t="str">
        <f t="shared" si="23"/>
        <v>Nov2021</v>
      </c>
      <c r="B11964" s="21">
        <v>44501.0</v>
      </c>
      <c r="C11964" s="9">
        <v>24.0</v>
      </c>
      <c r="D11964" s="3" t="s">
        <v>218</v>
      </c>
      <c r="E11964" s="3" t="s">
        <v>158</v>
      </c>
      <c r="F11964" s="9" t="s">
        <v>109</v>
      </c>
      <c r="G11964" s="3">
        <f t="array" ref="G11964">INDEX('Nov2021'!$A$1:$BP$55,MATCH($D11964,'Nov2021'!$A:$A,0),MATCH($E11964,'Nov2021'!$2:$2,0))</f>
        <v>0</v>
      </c>
      <c r="H11964" s="3">
        <v>0.0</v>
      </c>
      <c r="I11964" s="3">
        <v>0.0</v>
      </c>
    </row>
    <row r="11965" ht="14.25" customHeight="1">
      <c r="A11965" s="3" t="str">
        <f t="shared" si="23"/>
        <v>Nov2021</v>
      </c>
      <c r="B11965" s="21">
        <v>44501.0</v>
      </c>
      <c r="C11965" s="9">
        <v>25.0</v>
      </c>
      <c r="D11965" s="3" t="s">
        <v>218</v>
      </c>
      <c r="E11965" s="3" t="s">
        <v>169</v>
      </c>
      <c r="F11965" s="9" t="s">
        <v>110</v>
      </c>
      <c r="G11965" s="3">
        <f t="array" ref="G11965">INDEX('Nov2021'!$A$1:$BP$55,MATCH($D11965,'Nov2021'!$A:$A,0),MATCH($E11965,'Nov2021'!$2:$2,0))</f>
        <v>0</v>
      </c>
      <c r="H11965" s="3">
        <v>0.0</v>
      </c>
      <c r="I11965" s="3">
        <v>0.0</v>
      </c>
    </row>
    <row r="11966" ht="14.25" customHeight="1">
      <c r="A11966" s="3" t="str">
        <f t="shared" si="23"/>
        <v>Nov2021</v>
      </c>
      <c r="B11966" s="21">
        <v>44501.0</v>
      </c>
      <c r="C11966" s="9">
        <v>26.0</v>
      </c>
      <c r="D11966" s="3" t="s">
        <v>218</v>
      </c>
      <c r="E11966" s="3" t="s">
        <v>157</v>
      </c>
      <c r="F11966" s="9" t="s">
        <v>108</v>
      </c>
      <c r="G11966" s="3">
        <f t="array" ref="G11966">INDEX('Nov2021'!$A$1:$BP$55,MATCH($D11966,'Nov2021'!$A:$A,0),MATCH($E11966,'Nov2021'!$2:$2,0))</f>
        <v>0</v>
      </c>
      <c r="H11966" s="3">
        <v>0.0</v>
      </c>
      <c r="I11966" s="3">
        <v>0.0</v>
      </c>
    </row>
    <row r="11967" ht="14.25" customHeight="1">
      <c r="A11967" s="3" t="str">
        <f t="shared" si="23"/>
        <v>Nov2021</v>
      </c>
      <c r="B11967" s="21">
        <v>44501.0</v>
      </c>
      <c r="C11967" s="9">
        <v>27.0</v>
      </c>
      <c r="D11967" s="3" t="s">
        <v>218</v>
      </c>
      <c r="E11967" s="3" t="s">
        <v>173</v>
      </c>
      <c r="F11967" s="9" t="s">
        <v>110</v>
      </c>
      <c r="G11967" s="3">
        <f t="array" ref="G11967">INDEX('Nov2021'!$A$1:$BP$55,MATCH($D11967,'Nov2021'!$A:$A,0),MATCH($E11967,'Nov2021'!$2:$2,0))</f>
        <v>0</v>
      </c>
      <c r="H11967" s="3">
        <v>0.0</v>
      </c>
      <c r="I11967" s="3">
        <v>0.0</v>
      </c>
    </row>
    <row r="11968" ht="14.25" customHeight="1">
      <c r="A11968" s="3" t="str">
        <f t="shared" si="23"/>
        <v>Nov2021</v>
      </c>
      <c r="B11968" s="21">
        <v>44501.0</v>
      </c>
      <c r="C11968" s="9">
        <v>28.0</v>
      </c>
      <c r="D11968" s="3" t="s">
        <v>218</v>
      </c>
      <c r="E11968" s="3" t="s">
        <v>167</v>
      </c>
      <c r="F11968" s="9" t="s">
        <v>109</v>
      </c>
      <c r="G11968" s="3">
        <f t="array" ref="G11968">INDEX('Nov2021'!$A$1:$BP$55,MATCH($D11968,'Nov2021'!$A:$A,0),MATCH($E11968,'Nov2021'!$2:$2,0))</f>
        <v>0</v>
      </c>
      <c r="H11968" s="3">
        <v>0.0</v>
      </c>
      <c r="I11968" s="3">
        <v>0.0</v>
      </c>
    </row>
    <row r="11969" ht="14.25" customHeight="1">
      <c r="A11969" s="3" t="str">
        <f t="shared" si="23"/>
        <v>Nov2021</v>
      </c>
      <c r="B11969" s="21">
        <v>44501.0</v>
      </c>
      <c r="C11969" s="9">
        <v>29.0</v>
      </c>
      <c r="D11969" s="3" t="s">
        <v>218</v>
      </c>
      <c r="E11969" s="3" t="s">
        <v>163</v>
      </c>
      <c r="F11969" s="9" t="s">
        <v>109</v>
      </c>
      <c r="G11969" s="3">
        <f t="array" ref="G11969">INDEX('Nov2021'!$A$1:$BP$55,MATCH($D11969,'Nov2021'!$A:$A,0),MATCH($E11969,'Nov2021'!$2:$2,0))</f>
        <v>0</v>
      </c>
      <c r="H11969" s="3">
        <v>0.0</v>
      </c>
      <c r="I11969" s="3">
        <v>0.0</v>
      </c>
    </row>
    <row r="11970" ht="14.25" customHeight="1">
      <c r="A11970" s="3" t="str">
        <f t="shared" si="23"/>
        <v>Nov2021</v>
      </c>
      <c r="B11970" s="21">
        <v>44501.0</v>
      </c>
      <c r="C11970" s="9">
        <v>30.0</v>
      </c>
      <c r="D11970" s="3" t="s">
        <v>218</v>
      </c>
      <c r="E11970" s="3" t="s">
        <v>154</v>
      </c>
      <c r="F11970" s="9" t="s">
        <v>110</v>
      </c>
      <c r="G11970" s="3">
        <f t="array" ref="G11970">INDEX('Nov2021'!$A$1:$BP$55,MATCH($D11970,'Nov2021'!$A:$A,0),MATCH($E11970,'Nov2021'!$2:$2,0))</f>
        <v>0</v>
      </c>
      <c r="H11970" s="3">
        <v>0.0</v>
      </c>
      <c r="I11970" s="3">
        <v>0.0</v>
      </c>
    </row>
    <row r="11971" ht="14.25" customHeight="1">
      <c r="A11971" s="3" t="str">
        <f t="shared" si="23"/>
        <v>Nov2021</v>
      </c>
      <c r="B11971" s="21">
        <v>44501.0</v>
      </c>
      <c r="C11971" s="9">
        <v>31.0</v>
      </c>
      <c r="D11971" s="3" t="s">
        <v>218</v>
      </c>
      <c r="E11971" s="3" t="s">
        <v>156</v>
      </c>
      <c r="F11971" s="9" t="s">
        <v>112</v>
      </c>
      <c r="G11971" s="3">
        <f t="array" ref="G11971">INDEX('Nov2021'!$A$1:$BP$55,MATCH($D11971,'Nov2021'!$A:$A,0),MATCH($E11971,'Nov2021'!$2:$2,0))</f>
        <v>0</v>
      </c>
      <c r="H11971" s="3">
        <v>0.0</v>
      </c>
      <c r="I11971" s="3">
        <v>0.0</v>
      </c>
    </row>
    <row r="11972" ht="14.25" customHeight="1">
      <c r="A11972" s="3" t="str">
        <f t="shared" si="23"/>
        <v>Nov2021</v>
      </c>
      <c r="B11972" s="21">
        <v>44501.0</v>
      </c>
      <c r="C11972" s="9">
        <v>32.0</v>
      </c>
      <c r="D11972" s="3" t="s">
        <v>218</v>
      </c>
      <c r="E11972" s="3" t="s">
        <v>195</v>
      </c>
      <c r="F11972" s="9" t="s">
        <v>110</v>
      </c>
      <c r="G11972" s="3">
        <f t="array" ref="G11972">INDEX('Nov2021'!$A$1:$BP$55,MATCH($D11972,'Nov2021'!$A:$A,0),MATCH($E11972,'Nov2021'!$2:$2,0))</f>
        <v>0</v>
      </c>
      <c r="H11972" s="3">
        <v>0.0</v>
      </c>
      <c r="I11972" s="3">
        <v>0.0</v>
      </c>
    </row>
    <row r="11973" ht="14.25" customHeight="1">
      <c r="A11973" s="3" t="str">
        <f t="shared" si="23"/>
        <v>Nov2021</v>
      </c>
      <c r="B11973" s="21">
        <v>44501.0</v>
      </c>
      <c r="C11973" s="9">
        <v>33.0</v>
      </c>
      <c r="D11973" s="3" t="s">
        <v>218</v>
      </c>
      <c r="E11973" s="3" t="s">
        <v>242</v>
      </c>
      <c r="F11973" s="9" t="s">
        <v>108</v>
      </c>
      <c r="G11973" s="3">
        <f t="array" ref="G11973">INDEX('Nov2021'!$A$1:$BP$55,MATCH($D11973,'Nov2021'!$A:$A,0),MATCH($E11973,'Nov2021'!$2:$2,0))</f>
        <v>0</v>
      </c>
      <c r="H11973" s="3">
        <v>0.0</v>
      </c>
      <c r="I11973" s="3">
        <v>0.0</v>
      </c>
    </row>
    <row r="11974" ht="14.25" customHeight="1">
      <c r="A11974" s="3" t="str">
        <f t="shared" si="23"/>
        <v>Nov2021</v>
      </c>
      <c r="B11974" s="21">
        <v>44501.0</v>
      </c>
      <c r="C11974" s="9">
        <v>34.0</v>
      </c>
      <c r="D11974" s="3" t="s">
        <v>218</v>
      </c>
      <c r="E11974" s="3" t="s">
        <v>164</v>
      </c>
      <c r="F11974" s="9" t="s">
        <v>112</v>
      </c>
      <c r="G11974" s="3">
        <f t="array" ref="G11974">INDEX('Nov2021'!$A$1:$BP$55,MATCH($D11974,'Nov2021'!$A:$A,0),MATCH($E11974,'Nov2021'!$2:$2,0))</f>
        <v>0</v>
      </c>
      <c r="H11974" s="3">
        <v>0.0</v>
      </c>
      <c r="I11974" s="3">
        <v>0.0</v>
      </c>
    </row>
    <row r="11975" ht="14.25" customHeight="1">
      <c r="A11975" s="3" t="str">
        <f t="shared" si="23"/>
        <v>Nov2021</v>
      </c>
      <c r="B11975" s="21">
        <v>44501.0</v>
      </c>
      <c r="C11975" s="9">
        <v>35.0</v>
      </c>
      <c r="D11975" s="3" t="s">
        <v>218</v>
      </c>
      <c r="E11975" s="3" t="s">
        <v>150</v>
      </c>
      <c r="F11975" s="9" t="s">
        <v>108</v>
      </c>
      <c r="G11975" s="3">
        <f t="array" ref="G11975">INDEX('Nov2021'!$A$1:$BP$55,MATCH($D11975,'Nov2021'!$A:$A,0),MATCH($E11975,'Nov2021'!$2:$2,0))</f>
        <v>0</v>
      </c>
      <c r="H11975" s="3">
        <v>0.0</v>
      </c>
      <c r="I11975" s="3">
        <v>0.0</v>
      </c>
    </row>
    <row r="11976" ht="14.25" customHeight="1">
      <c r="A11976" s="3" t="str">
        <f t="shared" si="23"/>
        <v>Nov2021</v>
      </c>
      <c r="B11976" s="21">
        <v>44501.0</v>
      </c>
      <c r="C11976" s="9">
        <v>36.0</v>
      </c>
      <c r="D11976" s="3" t="s">
        <v>218</v>
      </c>
      <c r="E11976" s="3" t="s">
        <v>243</v>
      </c>
      <c r="F11976" s="9" t="s">
        <v>109</v>
      </c>
      <c r="G11976" s="3">
        <f t="array" ref="G11976">INDEX('Nov2021'!$A$1:$BP$55,MATCH($D11976,'Nov2021'!$A:$A,0),MATCH($E11976,'Nov2021'!$2:$2,0))</f>
        <v>0</v>
      </c>
      <c r="H11976" s="3">
        <v>0.0</v>
      </c>
      <c r="I11976" s="3">
        <v>0.0</v>
      </c>
    </row>
    <row r="11977" ht="14.25" customHeight="1">
      <c r="A11977" s="3" t="str">
        <f t="shared" si="23"/>
        <v>Nov2021</v>
      </c>
      <c r="B11977" s="21">
        <v>44501.0</v>
      </c>
      <c r="C11977" s="9">
        <v>37.0</v>
      </c>
      <c r="D11977" s="3" t="s">
        <v>218</v>
      </c>
      <c r="E11977" s="3" t="s">
        <v>170</v>
      </c>
      <c r="F11977" s="9" t="s">
        <v>109</v>
      </c>
      <c r="G11977" s="3">
        <f t="array" ref="G11977">INDEX('Nov2021'!$A$1:$BP$55,MATCH($D11977,'Nov2021'!$A:$A,0),MATCH($E11977,'Nov2021'!$2:$2,0))</f>
        <v>0</v>
      </c>
      <c r="H11977" s="3">
        <v>0.0</v>
      </c>
      <c r="I11977" s="3">
        <v>0.0</v>
      </c>
    </row>
    <row r="11978" ht="14.25" customHeight="1">
      <c r="A11978" s="3" t="str">
        <f t="shared" si="23"/>
        <v>Nov2021</v>
      </c>
      <c r="B11978" s="21">
        <v>44501.0</v>
      </c>
      <c r="C11978" s="9">
        <v>38.0</v>
      </c>
      <c r="D11978" s="3" t="s">
        <v>218</v>
      </c>
      <c r="E11978" s="3" t="s">
        <v>244</v>
      </c>
      <c r="F11978" s="9" t="s">
        <v>109</v>
      </c>
      <c r="G11978" s="3">
        <f t="array" ref="G11978">INDEX('Nov2021'!$A$1:$BP$55,MATCH($D11978,'Nov2021'!$A:$A,0),MATCH($E11978,'Nov2021'!$2:$2,0))</f>
        <v>0</v>
      </c>
      <c r="H11978" s="3">
        <v>0.0</v>
      </c>
      <c r="I11978" s="3">
        <v>0.0</v>
      </c>
    </row>
    <row r="11979" ht="14.25" customHeight="1">
      <c r="A11979" s="3" t="str">
        <f t="shared" si="23"/>
        <v>Nov2021</v>
      </c>
      <c r="B11979" s="21">
        <v>44501.0</v>
      </c>
      <c r="C11979" s="9">
        <v>39.0</v>
      </c>
      <c r="D11979" s="3" t="s">
        <v>218</v>
      </c>
      <c r="E11979" s="3" t="s">
        <v>245</v>
      </c>
      <c r="F11979" s="9" t="s">
        <v>111</v>
      </c>
      <c r="G11979" s="3">
        <f t="array" ref="G11979">INDEX('Nov2021'!$A$1:$BP$55,MATCH($D11979,'Nov2021'!$A:$A,0),MATCH($E11979,'Nov2021'!$2:$2,0))</f>
        <v>0</v>
      </c>
      <c r="H11979" s="3">
        <v>0.0</v>
      </c>
      <c r="I11979" s="3">
        <v>0.0</v>
      </c>
    </row>
    <row r="11980" ht="14.25" customHeight="1">
      <c r="A11980" s="3" t="str">
        <f t="shared" si="23"/>
        <v>Nov2021</v>
      </c>
      <c r="B11980" s="21">
        <v>44501.0</v>
      </c>
      <c r="C11980" s="9">
        <v>40.0</v>
      </c>
      <c r="D11980" s="3" t="s">
        <v>218</v>
      </c>
      <c r="E11980" s="3" t="s">
        <v>166</v>
      </c>
      <c r="F11980" s="9" t="s">
        <v>108</v>
      </c>
      <c r="G11980" s="3">
        <f t="array" ref="G11980">INDEX('Nov2021'!$A$1:$BP$55,MATCH($D11980,'Nov2021'!$A:$A,0),MATCH($E11980,'Nov2021'!$2:$2,0))</f>
        <v>0</v>
      </c>
      <c r="H11980" s="3">
        <v>0.0</v>
      </c>
      <c r="I11980" s="3">
        <v>0.0</v>
      </c>
    </row>
    <row r="11981" ht="14.25" customHeight="1">
      <c r="A11981" s="3" t="str">
        <f t="shared" si="23"/>
        <v>Nov2021</v>
      </c>
      <c r="B11981" s="21">
        <v>44501.0</v>
      </c>
      <c r="C11981" s="9">
        <v>41.0</v>
      </c>
      <c r="D11981" s="3" t="s">
        <v>218</v>
      </c>
      <c r="E11981" s="3" t="s">
        <v>184</v>
      </c>
      <c r="F11981" s="9" t="s">
        <v>108</v>
      </c>
      <c r="G11981" s="3">
        <f t="array" ref="G11981">INDEX('Nov2021'!$A$1:$BP$55,MATCH($D11981,'Nov2021'!$A:$A,0),MATCH($E11981,'Nov2021'!$2:$2,0))</f>
        <v>0</v>
      </c>
      <c r="H11981" s="3">
        <v>0.0</v>
      </c>
      <c r="I11981" s="3">
        <v>0.0</v>
      </c>
    </row>
    <row r="11982" ht="14.25" customHeight="1">
      <c r="A11982" s="3" t="str">
        <f t="shared" si="23"/>
        <v>Nov2021</v>
      </c>
      <c r="B11982" s="21">
        <v>44501.0</v>
      </c>
      <c r="C11982" s="9">
        <v>42.0</v>
      </c>
      <c r="D11982" s="3" t="s">
        <v>218</v>
      </c>
      <c r="E11982" s="3" t="s">
        <v>235</v>
      </c>
      <c r="F11982" s="9" t="s">
        <v>109</v>
      </c>
      <c r="G11982" s="3">
        <f t="array" ref="G11982">INDEX('Nov2021'!$A$1:$BP$55,MATCH($D11982,'Nov2021'!$A:$A,0),MATCH($E11982,'Nov2021'!$2:$2,0))</f>
        <v>0</v>
      </c>
      <c r="H11982" s="3">
        <v>0.0</v>
      </c>
      <c r="I11982" s="3">
        <v>0.0</v>
      </c>
    </row>
    <row r="11983" ht="14.25" customHeight="1">
      <c r="A11983" s="3" t="str">
        <f t="shared" si="23"/>
        <v>Nov2021</v>
      </c>
      <c r="B11983" s="21">
        <v>44501.0</v>
      </c>
      <c r="C11983" s="9">
        <v>43.0</v>
      </c>
      <c r="D11983" s="3" t="s">
        <v>218</v>
      </c>
      <c r="E11983" s="3" t="s">
        <v>246</v>
      </c>
      <c r="F11983" s="9" t="s">
        <v>110</v>
      </c>
      <c r="G11983" s="3">
        <f t="array" ref="G11983">INDEX('Nov2021'!$A$1:$BP$55,MATCH($D11983,'Nov2021'!$A:$A,0),MATCH($E11983,'Nov2021'!$2:$2,0))</f>
        <v>0</v>
      </c>
      <c r="H11983" s="3">
        <v>0.0</v>
      </c>
      <c r="I11983" s="3">
        <v>0.0</v>
      </c>
    </row>
    <row r="11984" ht="14.25" customHeight="1">
      <c r="A11984" s="3" t="str">
        <f t="shared" si="23"/>
        <v>Nov2021</v>
      </c>
      <c r="B11984" s="21">
        <v>44501.0</v>
      </c>
      <c r="C11984" s="9">
        <v>44.0</v>
      </c>
      <c r="D11984" s="3" t="s">
        <v>218</v>
      </c>
      <c r="E11984" s="3" t="s">
        <v>186</v>
      </c>
      <c r="F11984" s="9" t="s">
        <v>108</v>
      </c>
      <c r="G11984" s="3">
        <f t="array" ref="G11984">INDEX('Nov2021'!$A$1:$BP$55,MATCH($D11984,'Nov2021'!$A:$A,0),MATCH($E11984,'Nov2021'!$2:$2,0))</f>
        <v>0</v>
      </c>
      <c r="H11984" s="3">
        <v>0.0</v>
      </c>
      <c r="I11984" s="3">
        <v>0.0</v>
      </c>
    </row>
    <row r="11985" ht="14.25" customHeight="1">
      <c r="A11985" s="3" t="str">
        <f t="shared" si="23"/>
        <v>Nov2021</v>
      </c>
      <c r="B11985" s="21">
        <v>44501.0</v>
      </c>
      <c r="C11985" s="9">
        <v>45.0</v>
      </c>
      <c r="D11985" s="3" t="s">
        <v>218</v>
      </c>
      <c r="E11985" s="3" t="s">
        <v>247</v>
      </c>
      <c r="F11985" s="9" t="s">
        <v>113</v>
      </c>
      <c r="G11985" s="3">
        <f t="array" ref="G11985">INDEX('Nov2021'!$A$1:$BP$55,MATCH($D11985,'Nov2021'!$A:$A,0),MATCH($E11985,'Nov2021'!$2:$2,0))</f>
        <v>0</v>
      </c>
      <c r="H11985" s="3">
        <v>0.0</v>
      </c>
      <c r="I11985" s="3">
        <v>0.0</v>
      </c>
    </row>
    <row r="11986" ht="14.25" customHeight="1">
      <c r="A11986" s="3" t="str">
        <f t="shared" si="23"/>
        <v>Nov2021</v>
      </c>
      <c r="B11986" s="21">
        <v>44501.0</v>
      </c>
      <c r="C11986" s="9">
        <v>46.0</v>
      </c>
      <c r="D11986" s="3" t="s">
        <v>218</v>
      </c>
      <c r="E11986" s="3" t="s">
        <v>159</v>
      </c>
      <c r="F11986" s="9" t="s">
        <v>110</v>
      </c>
      <c r="G11986" s="3">
        <f t="array" ref="G11986">INDEX('Nov2021'!$A$1:$BP$55,MATCH($D11986,'Nov2021'!$A:$A,0),MATCH($E11986,'Nov2021'!$2:$2,0))</f>
        <v>0</v>
      </c>
      <c r="H11986" s="3">
        <v>0.0</v>
      </c>
      <c r="I11986" s="3">
        <v>0.0</v>
      </c>
    </row>
    <row r="11987" ht="14.25" customHeight="1">
      <c r="A11987" s="3" t="str">
        <f t="shared" si="23"/>
        <v>Nov2021</v>
      </c>
      <c r="B11987" s="21">
        <v>44501.0</v>
      </c>
      <c r="C11987" s="9">
        <v>47.0</v>
      </c>
      <c r="D11987" s="3" t="s">
        <v>218</v>
      </c>
      <c r="E11987" s="3" t="s">
        <v>189</v>
      </c>
      <c r="F11987" s="9" t="s">
        <v>108</v>
      </c>
      <c r="G11987" s="3">
        <f t="array" ref="G11987">INDEX('Nov2021'!$A$1:$BP$55,MATCH($D11987,'Nov2021'!$A:$A,0),MATCH($E11987,'Nov2021'!$2:$2,0))</f>
        <v>0</v>
      </c>
      <c r="H11987" s="3">
        <v>0.0</v>
      </c>
      <c r="I11987" s="3">
        <v>0.0</v>
      </c>
    </row>
    <row r="11988" ht="14.25" customHeight="1">
      <c r="A11988" s="3" t="str">
        <f t="shared" si="23"/>
        <v>Nov2021</v>
      </c>
      <c r="B11988" s="21">
        <v>44501.0</v>
      </c>
      <c r="C11988" s="9">
        <v>48.0</v>
      </c>
      <c r="D11988" s="3" t="s">
        <v>218</v>
      </c>
      <c r="E11988" s="3" t="s">
        <v>248</v>
      </c>
      <c r="F11988" s="9" t="s">
        <v>108</v>
      </c>
      <c r="G11988" s="3">
        <f t="array" ref="G11988">INDEX('Nov2021'!$A$1:$BP$55,MATCH($D11988,'Nov2021'!$A:$A,0),MATCH($E11988,'Nov2021'!$2:$2,0))</f>
        <v>0</v>
      </c>
      <c r="H11988" s="3">
        <v>0.0</v>
      </c>
      <c r="I11988" s="3">
        <v>0.0</v>
      </c>
    </row>
    <row r="11989" ht="14.25" customHeight="1">
      <c r="A11989" s="3" t="str">
        <f t="shared" si="23"/>
        <v>Nov2021</v>
      </c>
      <c r="B11989" s="21">
        <v>44501.0</v>
      </c>
      <c r="C11989" s="9">
        <v>49.0</v>
      </c>
      <c r="D11989" s="3" t="s">
        <v>218</v>
      </c>
      <c r="E11989" s="3" t="s">
        <v>190</v>
      </c>
      <c r="F11989" s="9" t="s">
        <v>108</v>
      </c>
      <c r="G11989" s="3">
        <f t="array" ref="G11989">INDEX('Nov2021'!$A$1:$BP$55,MATCH($D11989,'Nov2021'!$A:$A,0),MATCH($E11989,'Nov2021'!$2:$2,0))</f>
        <v>0</v>
      </c>
      <c r="H11989" s="3">
        <v>0.0</v>
      </c>
      <c r="I11989" s="3">
        <v>0.0</v>
      </c>
    </row>
    <row r="11990" ht="14.25" customHeight="1">
      <c r="A11990" s="3" t="str">
        <f t="shared" si="23"/>
        <v>Nov2021</v>
      </c>
      <c r="B11990" s="21">
        <v>44501.0</v>
      </c>
      <c r="C11990" s="9">
        <v>50.0</v>
      </c>
      <c r="D11990" s="3" t="s">
        <v>218</v>
      </c>
      <c r="E11990" s="3" t="s">
        <v>249</v>
      </c>
      <c r="F11990" s="9" t="s">
        <v>111</v>
      </c>
      <c r="G11990" s="3">
        <f t="array" ref="G11990">INDEX('Nov2021'!$A$1:$BP$55,MATCH($D11990,'Nov2021'!$A:$A,0),MATCH($E11990,'Nov2021'!$2:$2,0))</f>
        <v>0</v>
      </c>
      <c r="H11990" s="3">
        <v>0.0</v>
      </c>
      <c r="I11990" s="3">
        <v>0.0</v>
      </c>
    </row>
    <row r="11991" ht="14.25" customHeight="1">
      <c r="A11991" s="3" t="str">
        <f t="shared" si="23"/>
        <v>Nov2021</v>
      </c>
      <c r="B11991" s="21">
        <v>44501.0</v>
      </c>
      <c r="C11991" s="9">
        <v>51.0</v>
      </c>
      <c r="D11991" s="3" t="s">
        <v>218</v>
      </c>
      <c r="E11991" s="3" t="s">
        <v>220</v>
      </c>
      <c r="F11991" s="9" t="s">
        <v>108</v>
      </c>
      <c r="G11991" s="3">
        <f t="array" ref="G11991">INDEX('Nov2021'!$A$1:$BP$55,MATCH($D11991,'Nov2021'!$A:$A,0),MATCH($E11991,'Nov2021'!$2:$2,0))</f>
        <v>0</v>
      </c>
      <c r="H11991" s="3">
        <v>0.0</v>
      </c>
      <c r="I11991" s="3">
        <v>0.0</v>
      </c>
    </row>
    <row r="11992" ht="14.25" customHeight="1">
      <c r="A11992" s="3" t="str">
        <f t="shared" si="23"/>
        <v>Nov2021</v>
      </c>
      <c r="B11992" s="21">
        <v>44501.0</v>
      </c>
      <c r="C11992" s="9">
        <v>52.0</v>
      </c>
      <c r="D11992" s="3" t="s">
        <v>218</v>
      </c>
      <c r="E11992" s="3" t="s">
        <v>250</v>
      </c>
      <c r="F11992" s="9" t="s">
        <v>108</v>
      </c>
      <c r="G11992" s="3">
        <f t="array" ref="G11992">INDEX('Nov2021'!$A$1:$BP$55,MATCH($D11992,'Nov2021'!$A:$A,0),MATCH($E11992,'Nov2021'!$2:$2,0))</f>
        <v>0</v>
      </c>
      <c r="H11992" s="3">
        <v>0.0</v>
      </c>
      <c r="I11992" s="3">
        <v>0.0</v>
      </c>
    </row>
    <row r="11993" ht="14.25" customHeight="1">
      <c r="A11993" s="3" t="str">
        <f t="shared" si="23"/>
        <v>Nov2021</v>
      </c>
      <c r="B11993" s="21">
        <v>44501.0</v>
      </c>
      <c r="C11993" s="9">
        <v>53.0</v>
      </c>
      <c r="D11993" s="3" t="s">
        <v>218</v>
      </c>
      <c r="E11993" s="3" t="s">
        <v>192</v>
      </c>
      <c r="F11993" s="9" t="s">
        <v>109</v>
      </c>
      <c r="G11993" s="3">
        <f t="array" ref="G11993">INDEX('Nov2021'!$A$1:$BP$55,MATCH($D11993,'Nov2021'!$A:$A,0),MATCH($E11993,'Nov2021'!$2:$2,0))</f>
        <v>0</v>
      </c>
      <c r="H11993" s="3">
        <v>0.0</v>
      </c>
      <c r="I11993" s="3">
        <v>0.0</v>
      </c>
    </row>
    <row r="11994" ht="14.25" customHeight="1">
      <c r="A11994" s="3" t="str">
        <f t="shared" si="23"/>
        <v>Nov2021</v>
      </c>
      <c r="B11994" s="21">
        <v>44501.0</v>
      </c>
      <c r="C11994" s="9">
        <v>54.0</v>
      </c>
      <c r="D11994" s="3" t="s">
        <v>218</v>
      </c>
      <c r="E11994" s="3" t="s">
        <v>177</v>
      </c>
      <c r="F11994" s="9" t="s">
        <v>109</v>
      </c>
      <c r="G11994" s="3">
        <f t="array" ref="G11994">INDEX('Nov2021'!$A$1:$BP$55,MATCH($D11994,'Nov2021'!$A:$A,0),MATCH($E11994,'Nov2021'!$2:$2,0))</f>
        <v>0</v>
      </c>
      <c r="H11994" s="3">
        <v>0.0</v>
      </c>
      <c r="I11994" s="3">
        <v>0.0</v>
      </c>
    </row>
    <row r="11995" ht="14.25" customHeight="1">
      <c r="A11995" s="3" t="str">
        <f t="shared" si="23"/>
        <v>Nov2021</v>
      </c>
      <c r="B11995" s="21">
        <v>44501.0</v>
      </c>
      <c r="C11995" s="9">
        <v>55.0</v>
      </c>
      <c r="D11995" s="3" t="s">
        <v>218</v>
      </c>
      <c r="E11995" s="3" t="s">
        <v>193</v>
      </c>
      <c r="F11995" s="9" t="s">
        <v>108</v>
      </c>
      <c r="G11995" s="3">
        <f t="array" ref="G11995">INDEX('Nov2021'!$A$1:$BP$55,MATCH($D11995,'Nov2021'!$A:$A,0),MATCH($E11995,'Nov2021'!$2:$2,0))</f>
        <v>0</v>
      </c>
      <c r="H11995" s="3">
        <v>0.0</v>
      </c>
      <c r="I11995" s="3">
        <v>0.0</v>
      </c>
    </row>
    <row r="11996" ht="14.25" customHeight="1">
      <c r="A11996" s="3" t="str">
        <f t="shared" si="23"/>
        <v>Nov2021</v>
      </c>
      <c r="B11996" s="21">
        <v>44501.0</v>
      </c>
      <c r="C11996" s="9">
        <v>56.0</v>
      </c>
      <c r="D11996" s="3" t="s">
        <v>218</v>
      </c>
      <c r="E11996" s="3" t="s">
        <v>251</v>
      </c>
      <c r="F11996" s="9" t="s">
        <v>113</v>
      </c>
      <c r="G11996" s="3">
        <f t="array" ref="G11996">INDEX('Nov2021'!$A$1:$BP$55,MATCH($D11996,'Nov2021'!$A:$A,0),MATCH($E11996,'Nov2021'!$2:$2,0))</f>
        <v>0</v>
      </c>
      <c r="H11996" s="3">
        <v>0.0</v>
      </c>
      <c r="I11996" s="3">
        <v>0.0</v>
      </c>
    </row>
    <row r="11997" ht="14.25" customHeight="1">
      <c r="A11997" s="3" t="str">
        <f t="shared" si="23"/>
        <v>Nov2021</v>
      </c>
      <c r="B11997" s="21">
        <v>44501.0</v>
      </c>
      <c r="C11997" s="9">
        <v>57.0</v>
      </c>
      <c r="D11997" s="3" t="s">
        <v>218</v>
      </c>
      <c r="E11997" s="3" t="s">
        <v>215</v>
      </c>
      <c r="F11997" s="9" t="s">
        <v>108</v>
      </c>
      <c r="G11997" s="3">
        <f t="array" ref="G11997">INDEX('Nov2021'!$A$1:$BP$55,MATCH($D11997,'Nov2021'!$A:$A,0),MATCH($E11997,'Nov2021'!$2:$2,0))</f>
        <v>0</v>
      </c>
      <c r="H11997" s="3">
        <v>0.0</v>
      </c>
      <c r="I11997" s="3">
        <v>0.0</v>
      </c>
    </row>
    <row r="11998" ht="14.25" customHeight="1">
      <c r="A11998" s="3" t="str">
        <f t="shared" si="23"/>
        <v>Nov2021</v>
      </c>
      <c r="B11998" s="21">
        <v>44501.0</v>
      </c>
      <c r="C11998" s="9">
        <v>58.0</v>
      </c>
      <c r="D11998" s="3" t="s">
        <v>218</v>
      </c>
      <c r="E11998" s="3" t="s">
        <v>179</v>
      </c>
      <c r="F11998" s="9" t="s">
        <v>109</v>
      </c>
      <c r="G11998" s="3">
        <f t="array" ref="G11998">INDEX('Nov2021'!$A$1:$BP$55,MATCH($D11998,'Nov2021'!$A:$A,0),MATCH($E11998,'Nov2021'!$2:$2,0))</f>
        <v>0</v>
      </c>
      <c r="H11998" s="3">
        <v>0.0</v>
      </c>
      <c r="I11998" s="3">
        <v>0.0</v>
      </c>
    </row>
    <row r="11999" ht="14.25" customHeight="1">
      <c r="A11999" s="3" t="str">
        <f t="shared" si="23"/>
        <v>Nov2021</v>
      </c>
      <c r="B11999" s="21">
        <v>44501.0</v>
      </c>
      <c r="C11999" s="9">
        <v>59.0</v>
      </c>
      <c r="D11999" s="3" t="s">
        <v>218</v>
      </c>
      <c r="E11999" s="3" t="s">
        <v>162</v>
      </c>
      <c r="F11999" s="9" t="s">
        <v>111</v>
      </c>
      <c r="G11999" s="3">
        <f t="array" ref="G11999">INDEX('Nov2021'!$A$1:$BP$55,MATCH($D11999,'Nov2021'!$A:$A,0),MATCH($E11999,'Nov2021'!$2:$2,0))</f>
        <v>0</v>
      </c>
      <c r="H11999" s="3">
        <v>0.0</v>
      </c>
      <c r="I11999" s="3">
        <v>0.0</v>
      </c>
    </row>
    <row r="12000" ht="14.25" customHeight="1">
      <c r="A12000" s="3" t="str">
        <f t="shared" si="23"/>
        <v>Nov2021</v>
      </c>
      <c r="B12000" s="21">
        <v>44501.0</v>
      </c>
      <c r="C12000" s="9">
        <v>60.0</v>
      </c>
      <c r="D12000" s="3" t="s">
        <v>218</v>
      </c>
      <c r="E12000" s="3" t="s">
        <v>208</v>
      </c>
      <c r="F12000" s="9" t="s">
        <v>108</v>
      </c>
      <c r="G12000" s="3">
        <f t="array" ref="G12000">INDEX('Nov2021'!$A$1:$BP$55,MATCH($D12000,'Nov2021'!$A:$A,0),MATCH($E12000,'Nov2021'!$2:$2,0))</f>
        <v>0</v>
      </c>
      <c r="H12000" s="3">
        <v>0.0</v>
      </c>
      <c r="I12000" s="3">
        <v>0.0</v>
      </c>
    </row>
    <row r="12001" ht="14.25" customHeight="1">
      <c r="A12001" s="3" t="str">
        <f t="shared" si="23"/>
        <v>Nov2021</v>
      </c>
      <c r="B12001" s="21">
        <v>44501.0</v>
      </c>
      <c r="C12001" s="9">
        <v>61.0</v>
      </c>
      <c r="D12001" s="3" t="s">
        <v>218</v>
      </c>
      <c r="E12001" s="3" t="s">
        <v>218</v>
      </c>
      <c r="F12001" s="9" t="s">
        <v>108</v>
      </c>
      <c r="G12001" s="3">
        <f t="array" ref="G12001">INDEX('Nov2021'!$A$1:$BP$55,MATCH($D12001,'Nov2021'!$A:$A,0),MATCH($E12001,'Nov2021'!$2:$2,0))</f>
        <v>0</v>
      </c>
      <c r="H12001" s="3">
        <v>0.0</v>
      </c>
      <c r="I12001" s="3">
        <v>0.0</v>
      </c>
    </row>
    <row r="12002" ht="14.25" customHeight="1">
      <c r="A12002" s="3" t="str">
        <f t="shared" si="23"/>
        <v>Nov2021</v>
      </c>
      <c r="B12002" s="21">
        <v>44501.0</v>
      </c>
      <c r="C12002" s="9">
        <v>1.0</v>
      </c>
      <c r="D12002" s="3" t="s">
        <v>189</v>
      </c>
      <c r="E12002" s="3" t="s">
        <v>137</v>
      </c>
      <c r="F12002" s="9" t="s">
        <v>108</v>
      </c>
      <c r="G12002" s="3" t="str">
        <f t="array" ref="G12002">INDEX('Nov2021'!$A$1:$BP$55,MATCH($D12002,'Nov2021'!$A:$A,0),MATCH($E12002,'Nov2021'!$2:$2,0))</f>
        <v>Suppressed</v>
      </c>
      <c r="H12002" s="3">
        <v>1.0</v>
      </c>
      <c r="I12002" s="3">
        <v>2.0</v>
      </c>
    </row>
    <row r="12003" ht="14.25" customHeight="1">
      <c r="A12003" s="3" t="str">
        <f t="shared" si="23"/>
        <v>Nov2021</v>
      </c>
      <c r="B12003" s="21">
        <v>44501.0</v>
      </c>
      <c r="C12003" s="9">
        <v>2.0</v>
      </c>
      <c r="D12003" s="3" t="s">
        <v>189</v>
      </c>
      <c r="E12003" s="3" t="s">
        <v>138</v>
      </c>
      <c r="F12003" s="9" t="s">
        <v>108</v>
      </c>
      <c r="G12003" s="3">
        <f t="array" ref="G12003">INDEX('Nov2021'!$A$1:$BP$55,MATCH($D12003,'Nov2021'!$A:$A,0),MATCH($E12003,'Nov2021'!$2:$2,0))</f>
        <v>0</v>
      </c>
      <c r="H12003" s="3">
        <v>0.0</v>
      </c>
      <c r="I12003" s="3">
        <v>0.0</v>
      </c>
    </row>
    <row r="12004" ht="14.25" customHeight="1">
      <c r="A12004" s="3" t="str">
        <f t="shared" si="23"/>
        <v>Nov2021</v>
      </c>
      <c r="B12004" s="21">
        <v>44501.0</v>
      </c>
      <c r="C12004" s="9">
        <v>3.0</v>
      </c>
      <c r="D12004" s="3" t="s">
        <v>189</v>
      </c>
      <c r="E12004" s="3" t="s">
        <v>136</v>
      </c>
      <c r="F12004" s="9" t="s">
        <v>108</v>
      </c>
      <c r="G12004" s="3" t="str">
        <f t="array" ref="G12004">INDEX('Nov2021'!$A$1:$BP$55,MATCH($D12004,'Nov2021'!$A:$A,0),MATCH($E12004,'Nov2021'!$2:$2,0))</f>
        <v>Suppressed</v>
      </c>
      <c r="H12004" s="3">
        <v>1.0</v>
      </c>
      <c r="I12004" s="3">
        <v>2.0</v>
      </c>
    </row>
    <row r="12005" ht="14.25" customHeight="1">
      <c r="A12005" s="3" t="str">
        <f t="shared" si="23"/>
        <v>Nov2021</v>
      </c>
      <c r="B12005" s="21">
        <v>44501.0</v>
      </c>
      <c r="C12005" s="9">
        <v>4.0</v>
      </c>
      <c r="D12005" s="3" t="s">
        <v>189</v>
      </c>
      <c r="E12005" s="3" t="s">
        <v>141</v>
      </c>
      <c r="F12005" s="9" t="s">
        <v>109</v>
      </c>
      <c r="G12005" s="3">
        <f t="array" ref="G12005">INDEX('Nov2021'!$A$1:$BP$55,MATCH($D12005,'Nov2021'!$A:$A,0),MATCH($E12005,'Nov2021'!$2:$2,0))</f>
        <v>0</v>
      </c>
      <c r="H12005" s="3">
        <v>0.0</v>
      </c>
      <c r="I12005" s="3">
        <v>0.0</v>
      </c>
    </row>
    <row r="12006" ht="14.25" customHeight="1">
      <c r="A12006" s="3" t="str">
        <f t="shared" si="23"/>
        <v>Nov2021</v>
      </c>
      <c r="B12006" s="21">
        <v>44501.0</v>
      </c>
      <c r="C12006" s="9">
        <v>5.0</v>
      </c>
      <c r="D12006" s="3" t="s">
        <v>189</v>
      </c>
      <c r="E12006" s="3" t="s">
        <v>140</v>
      </c>
      <c r="F12006" s="9" t="s">
        <v>108</v>
      </c>
      <c r="G12006" s="3">
        <f t="array" ref="G12006">INDEX('Nov2021'!$A$1:$BP$55,MATCH($D12006,'Nov2021'!$A:$A,0),MATCH($E12006,'Nov2021'!$2:$2,0))</f>
        <v>0</v>
      </c>
      <c r="H12006" s="3">
        <v>0.0</v>
      </c>
      <c r="I12006" s="3">
        <v>0.0</v>
      </c>
    </row>
    <row r="12007" ht="14.25" customHeight="1">
      <c r="A12007" s="3" t="str">
        <f t="shared" si="23"/>
        <v>Nov2021</v>
      </c>
      <c r="B12007" s="21">
        <v>44501.0</v>
      </c>
      <c r="C12007" s="9">
        <v>6.0</v>
      </c>
      <c r="D12007" s="3" t="s">
        <v>189</v>
      </c>
      <c r="E12007" s="3" t="s">
        <v>146</v>
      </c>
      <c r="F12007" s="9" t="s">
        <v>108</v>
      </c>
      <c r="G12007" s="3">
        <f t="array" ref="G12007">INDEX('Nov2021'!$A$1:$BP$55,MATCH($D12007,'Nov2021'!$A:$A,0),MATCH($E12007,'Nov2021'!$2:$2,0))</f>
        <v>0</v>
      </c>
      <c r="H12007" s="3">
        <v>0.0</v>
      </c>
      <c r="I12007" s="3">
        <v>0.0</v>
      </c>
    </row>
    <row r="12008" ht="14.25" customHeight="1">
      <c r="A12008" s="3" t="str">
        <f t="shared" si="23"/>
        <v>Nov2021</v>
      </c>
      <c r="B12008" s="21">
        <v>44501.0</v>
      </c>
      <c r="C12008" s="9">
        <v>7.0</v>
      </c>
      <c r="D12008" s="3" t="s">
        <v>189</v>
      </c>
      <c r="E12008" s="3" t="s">
        <v>139</v>
      </c>
      <c r="F12008" s="9" t="s">
        <v>108</v>
      </c>
      <c r="G12008" s="3">
        <f t="array" ref="G12008">INDEX('Nov2021'!$A$1:$BP$55,MATCH($D12008,'Nov2021'!$A:$A,0),MATCH($E12008,'Nov2021'!$2:$2,0))</f>
        <v>0</v>
      </c>
      <c r="H12008" s="3">
        <v>0.0</v>
      </c>
      <c r="I12008" s="3">
        <v>0.0</v>
      </c>
    </row>
    <row r="12009" ht="14.25" customHeight="1">
      <c r="A12009" s="3" t="str">
        <f t="shared" si="23"/>
        <v>Nov2021</v>
      </c>
      <c r="B12009" s="21">
        <v>44501.0</v>
      </c>
      <c r="C12009" s="9">
        <v>8.0</v>
      </c>
      <c r="D12009" s="3" t="s">
        <v>189</v>
      </c>
      <c r="E12009" s="3" t="s">
        <v>142</v>
      </c>
      <c r="F12009" s="9" t="s">
        <v>108</v>
      </c>
      <c r="G12009" s="3">
        <f t="array" ref="G12009">INDEX('Nov2021'!$A$1:$BP$55,MATCH($D12009,'Nov2021'!$A:$A,0),MATCH($E12009,'Nov2021'!$2:$2,0))</f>
        <v>0</v>
      </c>
      <c r="H12009" s="3">
        <v>0.0</v>
      </c>
      <c r="I12009" s="3">
        <v>0.0</v>
      </c>
    </row>
    <row r="12010" ht="14.25" customHeight="1">
      <c r="A12010" s="3" t="str">
        <f t="shared" si="23"/>
        <v>Nov2021</v>
      </c>
      <c r="B12010" s="21">
        <v>44501.0</v>
      </c>
      <c r="C12010" s="9">
        <v>9.0</v>
      </c>
      <c r="D12010" s="3" t="s">
        <v>189</v>
      </c>
      <c r="E12010" s="3" t="s">
        <v>143</v>
      </c>
      <c r="F12010" s="9" t="s">
        <v>108</v>
      </c>
      <c r="G12010" s="3">
        <f t="array" ref="G12010">INDEX('Nov2021'!$A$1:$BP$55,MATCH($D12010,'Nov2021'!$A:$A,0),MATCH($E12010,'Nov2021'!$2:$2,0))</f>
        <v>0</v>
      </c>
      <c r="H12010" s="3">
        <v>0.0</v>
      </c>
      <c r="I12010" s="3">
        <v>0.0</v>
      </c>
    </row>
    <row r="12011" ht="14.25" customHeight="1">
      <c r="A12011" s="3" t="str">
        <f t="shared" si="23"/>
        <v>Nov2021</v>
      </c>
      <c r="B12011" s="21">
        <v>44501.0</v>
      </c>
      <c r="C12011" s="9">
        <v>10.0</v>
      </c>
      <c r="D12011" s="3" t="s">
        <v>189</v>
      </c>
      <c r="E12011" s="3" t="s">
        <v>181</v>
      </c>
      <c r="F12011" s="9" t="s">
        <v>108</v>
      </c>
      <c r="G12011" s="3">
        <f t="array" ref="G12011">INDEX('Nov2021'!$A$1:$BP$55,MATCH($D12011,'Nov2021'!$A:$A,0),MATCH($E12011,'Nov2021'!$2:$2,0))</f>
        <v>0</v>
      </c>
      <c r="H12011" s="3">
        <v>0.0</v>
      </c>
      <c r="I12011" s="3">
        <v>0.0</v>
      </c>
    </row>
    <row r="12012" ht="14.25" customHeight="1">
      <c r="A12012" s="3" t="str">
        <f t="shared" si="23"/>
        <v>Nov2021</v>
      </c>
      <c r="B12012" s="21">
        <v>44501.0</v>
      </c>
      <c r="C12012" s="9">
        <v>11.0</v>
      </c>
      <c r="D12012" s="3" t="s">
        <v>189</v>
      </c>
      <c r="E12012" s="3" t="s">
        <v>144</v>
      </c>
      <c r="F12012" s="9" t="s">
        <v>108</v>
      </c>
      <c r="G12012" s="3">
        <f t="array" ref="G12012">INDEX('Nov2021'!$A$1:$BP$55,MATCH($D12012,'Nov2021'!$A:$A,0),MATCH($E12012,'Nov2021'!$2:$2,0))</f>
        <v>0</v>
      </c>
      <c r="H12012" s="3">
        <v>0.0</v>
      </c>
      <c r="I12012" s="3">
        <v>0.0</v>
      </c>
    </row>
    <row r="12013" ht="14.25" customHeight="1">
      <c r="A12013" s="3" t="str">
        <f t="shared" si="23"/>
        <v>Nov2021</v>
      </c>
      <c r="B12013" s="21">
        <v>44501.0</v>
      </c>
      <c r="C12013" s="9">
        <v>12.0</v>
      </c>
      <c r="D12013" s="3" t="s">
        <v>189</v>
      </c>
      <c r="E12013" s="3" t="s">
        <v>188</v>
      </c>
      <c r="F12013" s="9" t="s">
        <v>108</v>
      </c>
      <c r="G12013" s="3">
        <f t="array" ref="G12013">INDEX('Nov2021'!$A$1:$BP$55,MATCH($D12013,'Nov2021'!$A:$A,0),MATCH($E12013,'Nov2021'!$2:$2,0))</f>
        <v>0</v>
      </c>
      <c r="H12013" s="3">
        <v>0.0</v>
      </c>
      <c r="I12013" s="3">
        <v>0.0</v>
      </c>
    </row>
    <row r="12014" ht="14.25" customHeight="1">
      <c r="A12014" s="3" t="str">
        <f t="shared" si="23"/>
        <v>Nov2021</v>
      </c>
      <c r="B12014" s="21">
        <v>44501.0</v>
      </c>
      <c r="C12014" s="9">
        <v>13.0</v>
      </c>
      <c r="D12014" s="3" t="s">
        <v>189</v>
      </c>
      <c r="E12014" s="3" t="s">
        <v>160</v>
      </c>
      <c r="F12014" s="9" t="s">
        <v>109</v>
      </c>
      <c r="G12014" s="3">
        <f t="array" ref="G12014">INDEX('Nov2021'!$A$1:$BP$55,MATCH($D12014,'Nov2021'!$A:$A,0),MATCH($E12014,'Nov2021'!$2:$2,0))</f>
        <v>0</v>
      </c>
      <c r="H12014" s="3">
        <v>0.0</v>
      </c>
      <c r="I12014" s="3">
        <v>0.0</v>
      </c>
    </row>
    <row r="12015" ht="14.25" customHeight="1">
      <c r="A12015" s="3" t="str">
        <f t="shared" si="23"/>
        <v>Nov2021</v>
      </c>
      <c r="B12015" s="21">
        <v>44501.0</v>
      </c>
      <c r="C12015" s="9">
        <v>14.0</v>
      </c>
      <c r="D12015" s="3" t="s">
        <v>189</v>
      </c>
      <c r="E12015" s="3" t="s">
        <v>147</v>
      </c>
      <c r="F12015" s="9" t="s">
        <v>110</v>
      </c>
      <c r="G12015" s="3">
        <f t="array" ref="G12015">INDEX('Nov2021'!$A$1:$BP$55,MATCH($D12015,'Nov2021'!$A:$A,0),MATCH($E12015,'Nov2021'!$2:$2,0))</f>
        <v>0</v>
      </c>
      <c r="H12015" s="3">
        <v>0.0</v>
      </c>
      <c r="I12015" s="3">
        <v>0.0</v>
      </c>
    </row>
    <row r="12016" ht="14.25" customHeight="1">
      <c r="A12016" s="3" t="str">
        <f t="shared" si="23"/>
        <v>Nov2021</v>
      </c>
      <c r="B12016" s="21">
        <v>44501.0</v>
      </c>
      <c r="C12016" s="9">
        <v>15.0</v>
      </c>
      <c r="D12016" s="3" t="s">
        <v>189</v>
      </c>
      <c r="E12016" s="3" t="s">
        <v>168</v>
      </c>
      <c r="F12016" s="9" t="s">
        <v>112</v>
      </c>
      <c r="G12016" s="3">
        <f t="array" ref="G12016">INDEX('Nov2021'!$A$1:$BP$55,MATCH($D12016,'Nov2021'!$A:$A,0),MATCH($E12016,'Nov2021'!$2:$2,0))</f>
        <v>0</v>
      </c>
      <c r="H12016" s="3">
        <v>0.0</v>
      </c>
      <c r="I12016" s="3">
        <v>0.0</v>
      </c>
    </row>
    <row r="12017" ht="14.25" customHeight="1">
      <c r="A12017" s="3" t="str">
        <f t="shared" si="23"/>
        <v>Nov2021</v>
      </c>
      <c r="B12017" s="21">
        <v>44501.0</v>
      </c>
      <c r="C12017" s="9">
        <v>16.0</v>
      </c>
      <c r="D12017" s="3" t="s">
        <v>189</v>
      </c>
      <c r="E12017" s="3" t="s">
        <v>145</v>
      </c>
      <c r="F12017" s="9" t="s">
        <v>108</v>
      </c>
      <c r="G12017" s="3">
        <f t="array" ref="G12017">INDEX('Nov2021'!$A$1:$BP$55,MATCH($D12017,'Nov2021'!$A:$A,0),MATCH($E12017,'Nov2021'!$2:$2,0))</f>
        <v>0</v>
      </c>
      <c r="H12017" s="3">
        <v>0.0</v>
      </c>
      <c r="I12017" s="3">
        <v>0.0</v>
      </c>
    </row>
    <row r="12018" ht="14.25" customHeight="1">
      <c r="A12018" s="3" t="str">
        <f t="shared" si="23"/>
        <v>Nov2021</v>
      </c>
      <c r="B12018" s="21">
        <v>44501.0</v>
      </c>
      <c r="C12018" s="9">
        <v>17.0</v>
      </c>
      <c r="D12018" s="3" t="s">
        <v>189</v>
      </c>
      <c r="E12018" s="3" t="s">
        <v>148</v>
      </c>
      <c r="F12018" s="9" t="s">
        <v>108</v>
      </c>
      <c r="G12018" s="3">
        <f t="array" ref="G12018">INDEX('Nov2021'!$A$1:$BP$55,MATCH($D12018,'Nov2021'!$A:$A,0),MATCH($E12018,'Nov2021'!$2:$2,0))</f>
        <v>0</v>
      </c>
      <c r="H12018" s="3">
        <v>0.0</v>
      </c>
      <c r="I12018" s="3">
        <v>0.0</v>
      </c>
    </row>
    <row r="12019" ht="14.25" customHeight="1">
      <c r="A12019" s="3" t="str">
        <f t="shared" si="23"/>
        <v>Nov2021</v>
      </c>
      <c r="B12019" s="21">
        <v>44501.0</v>
      </c>
      <c r="C12019" s="9">
        <v>18.0</v>
      </c>
      <c r="D12019" s="3" t="s">
        <v>189</v>
      </c>
      <c r="E12019" s="3" t="s">
        <v>161</v>
      </c>
      <c r="F12019" s="9" t="s">
        <v>108</v>
      </c>
      <c r="G12019" s="3">
        <f t="array" ref="G12019">INDEX('Nov2021'!$A$1:$BP$55,MATCH($D12019,'Nov2021'!$A:$A,0),MATCH($E12019,'Nov2021'!$2:$2,0))</f>
        <v>0</v>
      </c>
      <c r="H12019" s="3">
        <v>0.0</v>
      </c>
      <c r="I12019" s="3">
        <v>0.0</v>
      </c>
    </row>
    <row r="12020" ht="14.25" customHeight="1">
      <c r="A12020" s="3" t="str">
        <f t="shared" si="23"/>
        <v>Nov2021</v>
      </c>
      <c r="B12020" s="21">
        <v>44501.0</v>
      </c>
      <c r="C12020" s="9">
        <v>19.0</v>
      </c>
      <c r="D12020" s="3" t="s">
        <v>189</v>
      </c>
      <c r="E12020" s="3" t="s">
        <v>149</v>
      </c>
      <c r="F12020" s="9" t="s">
        <v>108</v>
      </c>
      <c r="G12020" s="3">
        <f t="array" ref="G12020">INDEX('Nov2021'!$A$1:$BP$55,MATCH($D12020,'Nov2021'!$A:$A,0),MATCH($E12020,'Nov2021'!$2:$2,0))</f>
        <v>0</v>
      </c>
      <c r="H12020" s="3">
        <v>0.0</v>
      </c>
      <c r="I12020" s="3">
        <v>0.0</v>
      </c>
    </row>
    <row r="12021" ht="14.25" customHeight="1">
      <c r="A12021" s="3" t="str">
        <f t="shared" si="23"/>
        <v>Nov2021</v>
      </c>
      <c r="B12021" s="21">
        <v>44501.0</v>
      </c>
      <c r="C12021" s="9">
        <v>20.0</v>
      </c>
      <c r="D12021" s="3" t="s">
        <v>189</v>
      </c>
      <c r="E12021" s="3" t="s">
        <v>150</v>
      </c>
      <c r="F12021" s="9" t="s">
        <v>108</v>
      </c>
      <c r="G12021" s="3">
        <f t="array" ref="G12021">INDEX('Nov2021'!$A$1:$BP$55,MATCH($D12021,'Nov2021'!$A:$A,0),MATCH($E12021,'Nov2021'!$2:$2,0))</f>
        <v>0</v>
      </c>
      <c r="H12021" s="3">
        <v>0.0</v>
      </c>
      <c r="I12021" s="3">
        <v>0.0</v>
      </c>
    </row>
    <row r="12022" ht="14.25" customHeight="1">
      <c r="A12022" s="3" t="str">
        <f t="shared" si="23"/>
        <v>Nov2021</v>
      </c>
      <c r="B12022" s="21">
        <v>44501.0</v>
      </c>
      <c r="C12022" s="9">
        <v>21.0</v>
      </c>
      <c r="D12022" s="3" t="s">
        <v>189</v>
      </c>
      <c r="E12022" s="3" t="s">
        <v>165</v>
      </c>
      <c r="F12022" s="9" t="s">
        <v>111</v>
      </c>
      <c r="G12022" s="3">
        <f t="array" ref="G12022">INDEX('Nov2021'!$A$1:$BP$55,MATCH($D12022,'Nov2021'!$A:$A,0),MATCH($E12022,'Nov2021'!$2:$2,0))</f>
        <v>0</v>
      </c>
      <c r="H12022" s="3">
        <v>0.0</v>
      </c>
      <c r="I12022" s="3">
        <v>0.0</v>
      </c>
    </row>
    <row r="12023" ht="14.25" customHeight="1">
      <c r="A12023" s="3" t="str">
        <f t="shared" si="23"/>
        <v>Nov2021</v>
      </c>
      <c r="B12023" s="21">
        <v>44501.0</v>
      </c>
      <c r="C12023" s="9">
        <v>22.0</v>
      </c>
      <c r="D12023" s="3" t="s">
        <v>189</v>
      </c>
      <c r="E12023" s="3" t="s">
        <v>155</v>
      </c>
      <c r="F12023" s="9" t="s">
        <v>109</v>
      </c>
      <c r="G12023" s="3">
        <f t="array" ref="G12023">INDEX('Nov2021'!$A$1:$BP$55,MATCH($D12023,'Nov2021'!$A:$A,0),MATCH($E12023,'Nov2021'!$2:$2,0))</f>
        <v>0</v>
      </c>
      <c r="H12023" s="3">
        <v>0.0</v>
      </c>
      <c r="I12023" s="3">
        <v>0.0</v>
      </c>
    </row>
    <row r="12024" ht="14.25" customHeight="1">
      <c r="A12024" s="3" t="str">
        <f t="shared" si="23"/>
        <v>Nov2021</v>
      </c>
      <c r="B12024" s="21">
        <v>44501.0</v>
      </c>
      <c r="C12024" s="9">
        <v>23.0</v>
      </c>
      <c r="D12024" s="3" t="s">
        <v>189</v>
      </c>
      <c r="E12024" s="3" t="s">
        <v>225</v>
      </c>
      <c r="F12024" s="9" t="s">
        <v>109</v>
      </c>
      <c r="G12024" s="3">
        <f t="array" ref="G12024">INDEX('Nov2021'!$A$1:$BP$55,MATCH($D12024,'Nov2021'!$A:$A,0),MATCH($E12024,'Nov2021'!$2:$2,0))</f>
        <v>0</v>
      </c>
      <c r="H12024" s="3">
        <v>0.0</v>
      </c>
      <c r="I12024" s="3">
        <v>0.0</v>
      </c>
    </row>
    <row r="12025" ht="14.25" customHeight="1">
      <c r="A12025" s="3" t="str">
        <f t="shared" si="23"/>
        <v>Nov2021</v>
      </c>
      <c r="B12025" s="21">
        <v>44501.0</v>
      </c>
      <c r="C12025" s="9">
        <v>24.0</v>
      </c>
      <c r="D12025" s="3" t="s">
        <v>189</v>
      </c>
      <c r="E12025" s="3" t="s">
        <v>158</v>
      </c>
      <c r="F12025" s="9" t="s">
        <v>109</v>
      </c>
      <c r="G12025" s="3">
        <f t="array" ref="G12025">INDEX('Nov2021'!$A$1:$BP$55,MATCH($D12025,'Nov2021'!$A:$A,0),MATCH($E12025,'Nov2021'!$2:$2,0))</f>
        <v>0</v>
      </c>
      <c r="H12025" s="3">
        <v>0.0</v>
      </c>
      <c r="I12025" s="3">
        <v>0.0</v>
      </c>
    </row>
    <row r="12026" ht="14.25" customHeight="1">
      <c r="A12026" s="3" t="str">
        <f t="shared" si="23"/>
        <v>Nov2021</v>
      </c>
      <c r="B12026" s="21">
        <v>44501.0</v>
      </c>
      <c r="C12026" s="9">
        <v>25.0</v>
      </c>
      <c r="D12026" s="3" t="s">
        <v>189</v>
      </c>
      <c r="E12026" s="3" t="s">
        <v>169</v>
      </c>
      <c r="F12026" s="9" t="s">
        <v>110</v>
      </c>
      <c r="G12026" s="3">
        <f t="array" ref="G12026">INDEX('Nov2021'!$A$1:$BP$55,MATCH($D12026,'Nov2021'!$A:$A,0),MATCH($E12026,'Nov2021'!$2:$2,0))</f>
        <v>0</v>
      </c>
      <c r="H12026" s="3">
        <v>0.0</v>
      </c>
      <c r="I12026" s="3">
        <v>0.0</v>
      </c>
    </row>
    <row r="12027" ht="14.25" customHeight="1">
      <c r="A12027" s="3" t="str">
        <f t="shared" si="23"/>
        <v>Nov2021</v>
      </c>
      <c r="B12027" s="21">
        <v>44501.0</v>
      </c>
      <c r="C12027" s="9">
        <v>26.0</v>
      </c>
      <c r="D12027" s="3" t="s">
        <v>189</v>
      </c>
      <c r="E12027" s="3" t="s">
        <v>157</v>
      </c>
      <c r="F12027" s="9" t="s">
        <v>108</v>
      </c>
      <c r="G12027" s="3">
        <f t="array" ref="G12027">INDEX('Nov2021'!$A$1:$BP$55,MATCH($D12027,'Nov2021'!$A:$A,0),MATCH($E12027,'Nov2021'!$2:$2,0))</f>
        <v>0</v>
      </c>
      <c r="H12027" s="3">
        <v>0.0</v>
      </c>
      <c r="I12027" s="3">
        <v>0.0</v>
      </c>
    </row>
    <row r="12028" ht="14.25" customHeight="1">
      <c r="A12028" s="3" t="str">
        <f t="shared" si="23"/>
        <v>Nov2021</v>
      </c>
      <c r="B12028" s="21">
        <v>44501.0</v>
      </c>
      <c r="C12028" s="9">
        <v>27.0</v>
      </c>
      <c r="D12028" s="3" t="s">
        <v>189</v>
      </c>
      <c r="E12028" s="3" t="s">
        <v>173</v>
      </c>
      <c r="F12028" s="9" t="s">
        <v>110</v>
      </c>
      <c r="G12028" s="3">
        <f t="array" ref="G12028">INDEX('Nov2021'!$A$1:$BP$55,MATCH($D12028,'Nov2021'!$A:$A,0),MATCH($E12028,'Nov2021'!$2:$2,0))</f>
        <v>0</v>
      </c>
      <c r="H12028" s="3">
        <v>0.0</v>
      </c>
      <c r="I12028" s="3">
        <v>0.0</v>
      </c>
    </row>
    <row r="12029" ht="14.25" customHeight="1">
      <c r="A12029" s="3" t="str">
        <f t="shared" si="23"/>
        <v>Nov2021</v>
      </c>
      <c r="B12029" s="21">
        <v>44501.0</v>
      </c>
      <c r="C12029" s="9">
        <v>28.0</v>
      </c>
      <c r="D12029" s="3" t="s">
        <v>189</v>
      </c>
      <c r="E12029" s="3" t="s">
        <v>167</v>
      </c>
      <c r="F12029" s="9" t="s">
        <v>109</v>
      </c>
      <c r="G12029" s="3">
        <f t="array" ref="G12029">INDEX('Nov2021'!$A$1:$BP$55,MATCH($D12029,'Nov2021'!$A:$A,0),MATCH($E12029,'Nov2021'!$2:$2,0))</f>
        <v>0</v>
      </c>
      <c r="H12029" s="3">
        <v>0.0</v>
      </c>
      <c r="I12029" s="3">
        <v>0.0</v>
      </c>
    </row>
    <row r="12030" ht="14.25" customHeight="1">
      <c r="A12030" s="3" t="str">
        <f t="shared" si="23"/>
        <v>Nov2021</v>
      </c>
      <c r="B12030" s="21">
        <v>44501.0</v>
      </c>
      <c r="C12030" s="9">
        <v>29.0</v>
      </c>
      <c r="D12030" s="3" t="s">
        <v>189</v>
      </c>
      <c r="E12030" s="3" t="s">
        <v>163</v>
      </c>
      <c r="F12030" s="9" t="s">
        <v>109</v>
      </c>
      <c r="G12030" s="3">
        <f t="array" ref="G12030">INDEX('Nov2021'!$A$1:$BP$55,MATCH($D12030,'Nov2021'!$A:$A,0),MATCH($E12030,'Nov2021'!$2:$2,0))</f>
        <v>0</v>
      </c>
      <c r="H12030" s="3">
        <v>0.0</v>
      </c>
      <c r="I12030" s="3">
        <v>0.0</v>
      </c>
    </row>
    <row r="12031" ht="14.25" customHeight="1">
      <c r="A12031" s="3" t="str">
        <f t="shared" si="23"/>
        <v>Nov2021</v>
      </c>
      <c r="B12031" s="21">
        <v>44501.0</v>
      </c>
      <c r="C12031" s="9">
        <v>30.0</v>
      </c>
      <c r="D12031" s="3" t="s">
        <v>189</v>
      </c>
      <c r="E12031" s="3" t="s">
        <v>154</v>
      </c>
      <c r="F12031" s="9" t="s">
        <v>110</v>
      </c>
      <c r="G12031" s="3">
        <f t="array" ref="G12031">INDEX('Nov2021'!$A$1:$BP$55,MATCH($D12031,'Nov2021'!$A:$A,0),MATCH($E12031,'Nov2021'!$2:$2,0))</f>
        <v>0</v>
      </c>
      <c r="H12031" s="3">
        <v>0.0</v>
      </c>
      <c r="I12031" s="3">
        <v>0.0</v>
      </c>
    </row>
    <row r="12032" ht="14.25" customHeight="1">
      <c r="A12032" s="3" t="str">
        <f t="shared" si="23"/>
        <v>Nov2021</v>
      </c>
      <c r="B12032" s="21">
        <v>44501.0</v>
      </c>
      <c r="C12032" s="9">
        <v>31.0</v>
      </c>
      <c r="D12032" s="3" t="s">
        <v>189</v>
      </c>
      <c r="E12032" s="3" t="s">
        <v>156</v>
      </c>
      <c r="F12032" s="9" t="s">
        <v>112</v>
      </c>
      <c r="G12032" s="3">
        <f t="array" ref="G12032">INDEX('Nov2021'!$A$1:$BP$55,MATCH($D12032,'Nov2021'!$A:$A,0),MATCH($E12032,'Nov2021'!$2:$2,0))</f>
        <v>0</v>
      </c>
      <c r="H12032" s="3">
        <v>0.0</v>
      </c>
      <c r="I12032" s="3">
        <v>0.0</v>
      </c>
    </row>
    <row r="12033" ht="14.25" customHeight="1">
      <c r="A12033" s="3" t="str">
        <f t="shared" si="23"/>
        <v>Nov2021</v>
      </c>
      <c r="B12033" s="21">
        <v>44501.0</v>
      </c>
      <c r="C12033" s="9">
        <v>32.0</v>
      </c>
      <c r="D12033" s="3" t="s">
        <v>189</v>
      </c>
      <c r="E12033" s="3" t="s">
        <v>195</v>
      </c>
      <c r="F12033" s="9" t="s">
        <v>110</v>
      </c>
      <c r="G12033" s="3">
        <f t="array" ref="G12033">INDEX('Nov2021'!$A$1:$BP$55,MATCH($D12033,'Nov2021'!$A:$A,0),MATCH($E12033,'Nov2021'!$2:$2,0))</f>
        <v>0</v>
      </c>
      <c r="H12033" s="3">
        <v>0.0</v>
      </c>
      <c r="I12033" s="3">
        <v>0.0</v>
      </c>
    </row>
    <row r="12034" ht="14.25" customHeight="1">
      <c r="A12034" s="3" t="str">
        <f t="shared" si="23"/>
        <v>Nov2021</v>
      </c>
      <c r="B12034" s="21">
        <v>44501.0</v>
      </c>
      <c r="C12034" s="9">
        <v>33.0</v>
      </c>
      <c r="D12034" s="3" t="s">
        <v>189</v>
      </c>
      <c r="E12034" s="3" t="s">
        <v>242</v>
      </c>
      <c r="F12034" s="9" t="s">
        <v>108</v>
      </c>
      <c r="G12034" s="3">
        <f t="array" ref="G12034">INDEX('Nov2021'!$A$1:$BP$55,MATCH($D12034,'Nov2021'!$A:$A,0),MATCH($E12034,'Nov2021'!$2:$2,0))</f>
        <v>0</v>
      </c>
      <c r="H12034" s="3">
        <v>0.0</v>
      </c>
      <c r="I12034" s="3">
        <v>0.0</v>
      </c>
    </row>
    <row r="12035" ht="14.25" customHeight="1">
      <c r="A12035" s="3" t="str">
        <f t="shared" si="23"/>
        <v>Nov2021</v>
      </c>
      <c r="B12035" s="21">
        <v>44501.0</v>
      </c>
      <c r="C12035" s="9">
        <v>34.0</v>
      </c>
      <c r="D12035" s="3" t="s">
        <v>189</v>
      </c>
      <c r="E12035" s="3" t="s">
        <v>164</v>
      </c>
      <c r="F12035" s="9" t="s">
        <v>112</v>
      </c>
      <c r="G12035" s="3">
        <f t="array" ref="G12035">INDEX('Nov2021'!$A$1:$BP$55,MATCH($D12035,'Nov2021'!$A:$A,0),MATCH($E12035,'Nov2021'!$2:$2,0))</f>
        <v>0</v>
      </c>
      <c r="H12035" s="3">
        <v>0.0</v>
      </c>
      <c r="I12035" s="3">
        <v>0.0</v>
      </c>
    </row>
    <row r="12036" ht="14.25" customHeight="1">
      <c r="A12036" s="3" t="str">
        <f t="shared" si="23"/>
        <v>Nov2021</v>
      </c>
      <c r="B12036" s="21">
        <v>44501.0</v>
      </c>
      <c r="C12036" s="9">
        <v>35.0</v>
      </c>
      <c r="D12036" s="3" t="s">
        <v>189</v>
      </c>
      <c r="E12036" s="3" t="s">
        <v>150</v>
      </c>
      <c r="F12036" s="9" t="s">
        <v>108</v>
      </c>
      <c r="G12036" s="3">
        <f t="array" ref="G12036">INDEX('Nov2021'!$A$1:$BP$55,MATCH($D12036,'Nov2021'!$A:$A,0),MATCH($E12036,'Nov2021'!$2:$2,0))</f>
        <v>0</v>
      </c>
      <c r="H12036" s="3">
        <v>0.0</v>
      </c>
      <c r="I12036" s="3">
        <v>0.0</v>
      </c>
    </row>
    <row r="12037" ht="14.25" customHeight="1">
      <c r="A12037" s="3" t="str">
        <f t="shared" si="23"/>
        <v>Nov2021</v>
      </c>
      <c r="B12037" s="21">
        <v>44501.0</v>
      </c>
      <c r="C12037" s="9">
        <v>36.0</v>
      </c>
      <c r="D12037" s="3" t="s">
        <v>189</v>
      </c>
      <c r="E12037" s="3" t="s">
        <v>243</v>
      </c>
      <c r="F12037" s="9" t="s">
        <v>109</v>
      </c>
      <c r="G12037" s="3">
        <f t="array" ref="G12037">INDEX('Nov2021'!$A$1:$BP$55,MATCH($D12037,'Nov2021'!$A:$A,0),MATCH($E12037,'Nov2021'!$2:$2,0))</f>
        <v>0</v>
      </c>
      <c r="H12037" s="3">
        <v>0.0</v>
      </c>
      <c r="I12037" s="3">
        <v>0.0</v>
      </c>
    </row>
    <row r="12038" ht="14.25" customHeight="1">
      <c r="A12038" s="3" t="str">
        <f t="shared" si="23"/>
        <v>Nov2021</v>
      </c>
      <c r="B12038" s="21">
        <v>44501.0</v>
      </c>
      <c r="C12038" s="9">
        <v>37.0</v>
      </c>
      <c r="D12038" s="3" t="s">
        <v>189</v>
      </c>
      <c r="E12038" s="3" t="s">
        <v>170</v>
      </c>
      <c r="F12038" s="9" t="s">
        <v>109</v>
      </c>
      <c r="G12038" s="3">
        <f t="array" ref="G12038">INDEX('Nov2021'!$A$1:$BP$55,MATCH($D12038,'Nov2021'!$A:$A,0),MATCH($E12038,'Nov2021'!$2:$2,0))</f>
        <v>0</v>
      </c>
      <c r="H12038" s="3">
        <v>0.0</v>
      </c>
      <c r="I12038" s="3">
        <v>0.0</v>
      </c>
    </row>
    <row r="12039" ht="14.25" customHeight="1">
      <c r="A12039" s="3" t="str">
        <f t="shared" si="23"/>
        <v>Nov2021</v>
      </c>
      <c r="B12039" s="21">
        <v>44501.0</v>
      </c>
      <c r="C12039" s="9">
        <v>38.0</v>
      </c>
      <c r="D12039" s="3" t="s">
        <v>189</v>
      </c>
      <c r="E12039" s="3" t="s">
        <v>244</v>
      </c>
      <c r="F12039" s="9" t="s">
        <v>109</v>
      </c>
      <c r="G12039" s="3">
        <f t="array" ref="G12039">INDEX('Nov2021'!$A$1:$BP$55,MATCH($D12039,'Nov2021'!$A:$A,0),MATCH($E12039,'Nov2021'!$2:$2,0))</f>
        <v>0</v>
      </c>
      <c r="H12039" s="3">
        <v>0.0</v>
      </c>
      <c r="I12039" s="3">
        <v>0.0</v>
      </c>
    </row>
    <row r="12040" ht="14.25" customHeight="1">
      <c r="A12040" s="3" t="str">
        <f t="shared" si="23"/>
        <v>Nov2021</v>
      </c>
      <c r="B12040" s="21">
        <v>44501.0</v>
      </c>
      <c r="C12040" s="9">
        <v>39.0</v>
      </c>
      <c r="D12040" s="3" t="s">
        <v>189</v>
      </c>
      <c r="E12040" s="3" t="s">
        <v>245</v>
      </c>
      <c r="F12040" s="9" t="s">
        <v>111</v>
      </c>
      <c r="G12040" s="3">
        <f t="array" ref="G12040">INDEX('Nov2021'!$A$1:$BP$55,MATCH($D12040,'Nov2021'!$A:$A,0),MATCH($E12040,'Nov2021'!$2:$2,0))</f>
        <v>0</v>
      </c>
      <c r="H12040" s="3">
        <v>0.0</v>
      </c>
      <c r="I12040" s="3">
        <v>0.0</v>
      </c>
    </row>
    <row r="12041" ht="14.25" customHeight="1">
      <c r="A12041" s="3" t="str">
        <f t="shared" si="23"/>
        <v>Nov2021</v>
      </c>
      <c r="B12041" s="21">
        <v>44501.0</v>
      </c>
      <c r="C12041" s="9">
        <v>40.0</v>
      </c>
      <c r="D12041" s="3" t="s">
        <v>189</v>
      </c>
      <c r="E12041" s="3" t="s">
        <v>166</v>
      </c>
      <c r="F12041" s="9" t="s">
        <v>108</v>
      </c>
      <c r="G12041" s="3">
        <f t="array" ref="G12041">INDEX('Nov2021'!$A$1:$BP$55,MATCH($D12041,'Nov2021'!$A:$A,0),MATCH($E12041,'Nov2021'!$2:$2,0))</f>
        <v>0</v>
      </c>
      <c r="H12041" s="3">
        <v>0.0</v>
      </c>
      <c r="I12041" s="3">
        <v>0.0</v>
      </c>
    </row>
    <row r="12042" ht="14.25" customHeight="1">
      <c r="A12042" s="3" t="str">
        <f t="shared" si="23"/>
        <v>Nov2021</v>
      </c>
      <c r="B12042" s="21">
        <v>44501.0</v>
      </c>
      <c r="C12042" s="9">
        <v>41.0</v>
      </c>
      <c r="D12042" s="3" t="s">
        <v>189</v>
      </c>
      <c r="E12042" s="3" t="s">
        <v>184</v>
      </c>
      <c r="F12042" s="9" t="s">
        <v>108</v>
      </c>
      <c r="G12042" s="3">
        <f t="array" ref="G12042">INDEX('Nov2021'!$A$1:$BP$55,MATCH($D12042,'Nov2021'!$A:$A,0),MATCH($E12042,'Nov2021'!$2:$2,0))</f>
        <v>0</v>
      </c>
      <c r="H12042" s="3">
        <v>0.0</v>
      </c>
      <c r="I12042" s="3">
        <v>0.0</v>
      </c>
    </row>
    <row r="12043" ht="14.25" customHeight="1">
      <c r="A12043" s="3" t="str">
        <f t="shared" si="23"/>
        <v>Nov2021</v>
      </c>
      <c r="B12043" s="21">
        <v>44501.0</v>
      </c>
      <c r="C12043" s="9">
        <v>42.0</v>
      </c>
      <c r="D12043" s="3" t="s">
        <v>189</v>
      </c>
      <c r="E12043" s="3" t="s">
        <v>235</v>
      </c>
      <c r="F12043" s="9" t="s">
        <v>109</v>
      </c>
      <c r="G12043" s="3">
        <f t="array" ref="G12043">INDEX('Nov2021'!$A$1:$BP$55,MATCH($D12043,'Nov2021'!$A:$A,0),MATCH($E12043,'Nov2021'!$2:$2,0))</f>
        <v>0</v>
      </c>
      <c r="H12043" s="3">
        <v>0.0</v>
      </c>
      <c r="I12043" s="3">
        <v>0.0</v>
      </c>
    </row>
    <row r="12044" ht="14.25" customHeight="1">
      <c r="A12044" s="3" t="str">
        <f t="shared" si="23"/>
        <v>Nov2021</v>
      </c>
      <c r="B12044" s="21">
        <v>44501.0</v>
      </c>
      <c r="C12044" s="9">
        <v>43.0</v>
      </c>
      <c r="D12044" s="3" t="s">
        <v>189</v>
      </c>
      <c r="E12044" s="3" t="s">
        <v>246</v>
      </c>
      <c r="F12044" s="9" t="s">
        <v>110</v>
      </c>
      <c r="G12044" s="3">
        <f t="array" ref="G12044">INDEX('Nov2021'!$A$1:$BP$55,MATCH($D12044,'Nov2021'!$A:$A,0),MATCH($E12044,'Nov2021'!$2:$2,0))</f>
        <v>0</v>
      </c>
      <c r="H12044" s="3">
        <v>0.0</v>
      </c>
      <c r="I12044" s="3">
        <v>0.0</v>
      </c>
    </row>
    <row r="12045" ht="14.25" customHeight="1">
      <c r="A12045" s="3" t="str">
        <f t="shared" si="23"/>
        <v>Nov2021</v>
      </c>
      <c r="B12045" s="21">
        <v>44501.0</v>
      </c>
      <c r="C12045" s="9">
        <v>44.0</v>
      </c>
      <c r="D12045" s="3" t="s">
        <v>189</v>
      </c>
      <c r="E12045" s="3" t="s">
        <v>186</v>
      </c>
      <c r="F12045" s="9" t="s">
        <v>108</v>
      </c>
      <c r="G12045" s="3">
        <f t="array" ref="G12045">INDEX('Nov2021'!$A$1:$BP$55,MATCH($D12045,'Nov2021'!$A:$A,0),MATCH($E12045,'Nov2021'!$2:$2,0))</f>
        <v>0</v>
      </c>
      <c r="H12045" s="3">
        <v>0.0</v>
      </c>
      <c r="I12045" s="3">
        <v>0.0</v>
      </c>
    </row>
    <row r="12046" ht="14.25" customHeight="1">
      <c r="A12046" s="3" t="str">
        <f t="shared" si="23"/>
        <v>Nov2021</v>
      </c>
      <c r="B12046" s="21">
        <v>44501.0</v>
      </c>
      <c r="C12046" s="9">
        <v>45.0</v>
      </c>
      <c r="D12046" s="3" t="s">
        <v>189</v>
      </c>
      <c r="E12046" s="3" t="s">
        <v>247</v>
      </c>
      <c r="F12046" s="9" t="s">
        <v>113</v>
      </c>
      <c r="G12046" s="3">
        <f t="array" ref="G12046">INDEX('Nov2021'!$A$1:$BP$55,MATCH($D12046,'Nov2021'!$A:$A,0),MATCH($E12046,'Nov2021'!$2:$2,0))</f>
        <v>0</v>
      </c>
      <c r="H12046" s="3">
        <v>0.0</v>
      </c>
      <c r="I12046" s="3">
        <v>0.0</v>
      </c>
    </row>
    <row r="12047" ht="14.25" customHeight="1">
      <c r="A12047" s="3" t="str">
        <f t="shared" si="23"/>
        <v>Nov2021</v>
      </c>
      <c r="B12047" s="21">
        <v>44501.0</v>
      </c>
      <c r="C12047" s="9">
        <v>46.0</v>
      </c>
      <c r="D12047" s="3" t="s">
        <v>189</v>
      </c>
      <c r="E12047" s="3" t="s">
        <v>159</v>
      </c>
      <c r="F12047" s="9" t="s">
        <v>110</v>
      </c>
      <c r="G12047" s="3">
        <f t="array" ref="G12047">INDEX('Nov2021'!$A$1:$BP$55,MATCH($D12047,'Nov2021'!$A:$A,0),MATCH($E12047,'Nov2021'!$2:$2,0))</f>
        <v>0</v>
      </c>
      <c r="H12047" s="3">
        <v>0.0</v>
      </c>
      <c r="I12047" s="3">
        <v>0.0</v>
      </c>
    </row>
    <row r="12048" ht="14.25" customHeight="1">
      <c r="A12048" s="3" t="str">
        <f t="shared" si="23"/>
        <v>Nov2021</v>
      </c>
      <c r="B12048" s="21">
        <v>44501.0</v>
      </c>
      <c r="C12048" s="9">
        <v>47.0</v>
      </c>
      <c r="D12048" s="3" t="s">
        <v>189</v>
      </c>
      <c r="E12048" s="3" t="s">
        <v>189</v>
      </c>
      <c r="F12048" s="9" t="s">
        <v>108</v>
      </c>
      <c r="G12048" s="3">
        <f t="array" ref="G12048">INDEX('Nov2021'!$A$1:$BP$55,MATCH($D12048,'Nov2021'!$A:$A,0),MATCH($E12048,'Nov2021'!$2:$2,0))</f>
        <v>0</v>
      </c>
      <c r="H12048" s="3">
        <v>0.0</v>
      </c>
      <c r="I12048" s="3">
        <v>0.0</v>
      </c>
    </row>
    <row r="12049" ht="14.25" customHeight="1">
      <c r="A12049" s="3" t="str">
        <f t="shared" si="23"/>
        <v>Nov2021</v>
      </c>
      <c r="B12049" s="21">
        <v>44501.0</v>
      </c>
      <c r="C12049" s="9">
        <v>48.0</v>
      </c>
      <c r="D12049" s="3" t="s">
        <v>189</v>
      </c>
      <c r="E12049" s="3" t="s">
        <v>248</v>
      </c>
      <c r="F12049" s="9" t="s">
        <v>108</v>
      </c>
      <c r="G12049" s="3">
        <f t="array" ref="G12049">INDEX('Nov2021'!$A$1:$BP$55,MATCH($D12049,'Nov2021'!$A:$A,0),MATCH($E12049,'Nov2021'!$2:$2,0))</f>
        <v>0</v>
      </c>
      <c r="H12049" s="3">
        <v>0.0</v>
      </c>
      <c r="I12049" s="3">
        <v>0.0</v>
      </c>
    </row>
    <row r="12050" ht="14.25" customHeight="1">
      <c r="A12050" s="3" t="str">
        <f t="shared" si="23"/>
        <v>Nov2021</v>
      </c>
      <c r="B12050" s="21">
        <v>44501.0</v>
      </c>
      <c r="C12050" s="9">
        <v>49.0</v>
      </c>
      <c r="D12050" s="3" t="s">
        <v>189</v>
      </c>
      <c r="E12050" s="3" t="s">
        <v>190</v>
      </c>
      <c r="F12050" s="9" t="s">
        <v>108</v>
      </c>
      <c r="G12050" s="3">
        <f t="array" ref="G12050">INDEX('Nov2021'!$A$1:$BP$55,MATCH($D12050,'Nov2021'!$A:$A,0),MATCH($E12050,'Nov2021'!$2:$2,0))</f>
        <v>0</v>
      </c>
      <c r="H12050" s="3">
        <v>0.0</v>
      </c>
      <c r="I12050" s="3">
        <v>0.0</v>
      </c>
    </row>
    <row r="12051" ht="14.25" customHeight="1">
      <c r="A12051" s="3" t="str">
        <f t="shared" si="23"/>
        <v>Nov2021</v>
      </c>
      <c r="B12051" s="21">
        <v>44501.0</v>
      </c>
      <c r="C12051" s="9">
        <v>50.0</v>
      </c>
      <c r="D12051" s="3" t="s">
        <v>189</v>
      </c>
      <c r="E12051" s="3" t="s">
        <v>249</v>
      </c>
      <c r="F12051" s="9" t="s">
        <v>111</v>
      </c>
      <c r="G12051" s="3">
        <f t="array" ref="G12051">INDEX('Nov2021'!$A$1:$BP$55,MATCH($D12051,'Nov2021'!$A:$A,0),MATCH($E12051,'Nov2021'!$2:$2,0))</f>
        <v>0</v>
      </c>
      <c r="H12051" s="3">
        <v>0.0</v>
      </c>
      <c r="I12051" s="3">
        <v>0.0</v>
      </c>
    </row>
    <row r="12052" ht="14.25" customHeight="1">
      <c r="A12052" s="3" t="str">
        <f t="shared" si="23"/>
        <v>Nov2021</v>
      </c>
      <c r="B12052" s="21">
        <v>44501.0</v>
      </c>
      <c r="C12052" s="9">
        <v>51.0</v>
      </c>
      <c r="D12052" s="3" t="s">
        <v>189</v>
      </c>
      <c r="E12052" s="3" t="s">
        <v>220</v>
      </c>
      <c r="F12052" s="9" t="s">
        <v>108</v>
      </c>
      <c r="G12052" s="3">
        <f t="array" ref="G12052">INDEX('Nov2021'!$A$1:$BP$55,MATCH($D12052,'Nov2021'!$A:$A,0),MATCH($E12052,'Nov2021'!$2:$2,0))</f>
        <v>0</v>
      </c>
      <c r="H12052" s="3">
        <v>0.0</v>
      </c>
      <c r="I12052" s="3">
        <v>0.0</v>
      </c>
    </row>
    <row r="12053" ht="14.25" customHeight="1">
      <c r="A12053" s="3" t="str">
        <f t="shared" si="23"/>
        <v>Nov2021</v>
      </c>
      <c r="B12053" s="21">
        <v>44501.0</v>
      </c>
      <c r="C12053" s="9">
        <v>52.0</v>
      </c>
      <c r="D12053" s="3" t="s">
        <v>189</v>
      </c>
      <c r="E12053" s="3" t="s">
        <v>250</v>
      </c>
      <c r="F12053" s="9" t="s">
        <v>108</v>
      </c>
      <c r="G12053" s="3">
        <f t="array" ref="G12053">INDEX('Nov2021'!$A$1:$BP$55,MATCH($D12053,'Nov2021'!$A:$A,0),MATCH($E12053,'Nov2021'!$2:$2,0))</f>
        <v>0</v>
      </c>
      <c r="H12053" s="3">
        <v>0.0</v>
      </c>
      <c r="I12053" s="3">
        <v>0.0</v>
      </c>
    </row>
    <row r="12054" ht="14.25" customHeight="1">
      <c r="A12054" s="3" t="str">
        <f t="shared" si="23"/>
        <v>Nov2021</v>
      </c>
      <c r="B12054" s="21">
        <v>44501.0</v>
      </c>
      <c r="C12054" s="9">
        <v>53.0</v>
      </c>
      <c r="D12054" s="3" t="s">
        <v>189</v>
      </c>
      <c r="E12054" s="3" t="s">
        <v>192</v>
      </c>
      <c r="F12054" s="9" t="s">
        <v>109</v>
      </c>
      <c r="G12054" s="3">
        <f t="array" ref="G12054">INDEX('Nov2021'!$A$1:$BP$55,MATCH($D12054,'Nov2021'!$A:$A,0),MATCH($E12054,'Nov2021'!$2:$2,0))</f>
        <v>0</v>
      </c>
      <c r="H12054" s="3">
        <v>0.0</v>
      </c>
      <c r="I12054" s="3">
        <v>0.0</v>
      </c>
    </row>
    <row r="12055" ht="14.25" customHeight="1">
      <c r="A12055" s="3" t="str">
        <f t="shared" si="23"/>
        <v>Nov2021</v>
      </c>
      <c r="B12055" s="21">
        <v>44501.0</v>
      </c>
      <c r="C12055" s="9">
        <v>54.0</v>
      </c>
      <c r="D12055" s="3" t="s">
        <v>189</v>
      </c>
      <c r="E12055" s="3" t="s">
        <v>177</v>
      </c>
      <c r="F12055" s="9" t="s">
        <v>109</v>
      </c>
      <c r="G12055" s="3">
        <f t="array" ref="G12055">INDEX('Nov2021'!$A$1:$BP$55,MATCH($D12055,'Nov2021'!$A:$A,0),MATCH($E12055,'Nov2021'!$2:$2,0))</f>
        <v>0</v>
      </c>
      <c r="H12055" s="3">
        <v>0.0</v>
      </c>
      <c r="I12055" s="3">
        <v>0.0</v>
      </c>
    </row>
    <row r="12056" ht="14.25" customHeight="1">
      <c r="A12056" s="3" t="str">
        <f t="shared" si="23"/>
        <v>Nov2021</v>
      </c>
      <c r="B12056" s="21">
        <v>44501.0</v>
      </c>
      <c r="C12056" s="9">
        <v>55.0</v>
      </c>
      <c r="D12056" s="3" t="s">
        <v>189</v>
      </c>
      <c r="E12056" s="3" t="s">
        <v>193</v>
      </c>
      <c r="F12056" s="9" t="s">
        <v>108</v>
      </c>
      <c r="G12056" s="3">
        <f t="array" ref="G12056">INDEX('Nov2021'!$A$1:$BP$55,MATCH($D12056,'Nov2021'!$A:$A,0),MATCH($E12056,'Nov2021'!$2:$2,0))</f>
        <v>0</v>
      </c>
      <c r="H12056" s="3">
        <v>0.0</v>
      </c>
      <c r="I12056" s="3">
        <v>0.0</v>
      </c>
    </row>
    <row r="12057" ht="14.25" customHeight="1">
      <c r="A12057" s="3" t="str">
        <f t="shared" si="23"/>
        <v>Nov2021</v>
      </c>
      <c r="B12057" s="21">
        <v>44501.0</v>
      </c>
      <c r="C12057" s="9">
        <v>56.0</v>
      </c>
      <c r="D12057" s="3" t="s">
        <v>189</v>
      </c>
      <c r="E12057" s="3" t="s">
        <v>251</v>
      </c>
      <c r="F12057" s="9" t="s">
        <v>113</v>
      </c>
      <c r="G12057" s="3">
        <f t="array" ref="G12057">INDEX('Nov2021'!$A$1:$BP$55,MATCH($D12057,'Nov2021'!$A:$A,0),MATCH($E12057,'Nov2021'!$2:$2,0))</f>
        <v>0</v>
      </c>
      <c r="H12057" s="3">
        <v>0.0</v>
      </c>
      <c r="I12057" s="3">
        <v>0.0</v>
      </c>
    </row>
    <row r="12058" ht="14.25" customHeight="1">
      <c r="A12058" s="3" t="str">
        <f t="shared" si="23"/>
        <v>Nov2021</v>
      </c>
      <c r="B12058" s="21">
        <v>44501.0</v>
      </c>
      <c r="C12058" s="9">
        <v>57.0</v>
      </c>
      <c r="D12058" s="3" t="s">
        <v>189</v>
      </c>
      <c r="E12058" s="3" t="s">
        <v>215</v>
      </c>
      <c r="F12058" s="9" t="s">
        <v>108</v>
      </c>
      <c r="G12058" s="3">
        <f t="array" ref="G12058">INDEX('Nov2021'!$A$1:$BP$55,MATCH($D12058,'Nov2021'!$A:$A,0),MATCH($E12058,'Nov2021'!$2:$2,0))</f>
        <v>0</v>
      </c>
      <c r="H12058" s="3">
        <v>0.0</v>
      </c>
      <c r="I12058" s="3">
        <v>0.0</v>
      </c>
    </row>
    <row r="12059" ht="14.25" customHeight="1">
      <c r="A12059" s="3" t="str">
        <f t="shared" si="23"/>
        <v>Nov2021</v>
      </c>
      <c r="B12059" s="21">
        <v>44501.0</v>
      </c>
      <c r="C12059" s="9">
        <v>58.0</v>
      </c>
      <c r="D12059" s="3" t="s">
        <v>189</v>
      </c>
      <c r="E12059" s="3" t="s">
        <v>179</v>
      </c>
      <c r="F12059" s="9" t="s">
        <v>109</v>
      </c>
      <c r="G12059" s="3">
        <f t="array" ref="G12059">INDEX('Nov2021'!$A$1:$BP$55,MATCH($D12059,'Nov2021'!$A:$A,0),MATCH($E12059,'Nov2021'!$2:$2,0))</f>
        <v>0</v>
      </c>
      <c r="H12059" s="3">
        <v>0.0</v>
      </c>
      <c r="I12059" s="3">
        <v>0.0</v>
      </c>
    </row>
    <row r="12060" ht="14.25" customHeight="1">
      <c r="A12060" s="3" t="str">
        <f t="shared" si="23"/>
        <v>Nov2021</v>
      </c>
      <c r="B12060" s="21">
        <v>44501.0</v>
      </c>
      <c r="C12060" s="9">
        <v>59.0</v>
      </c>
      <c r="D12060" s="3" t="s">
        <v>189</v>
      </c>
      <c r="E12060" s="3" t="s">
        <v>162</v>
      </c>
      <c r="F12060" s="9" t="s">
        <v>111</v>
      </c>
      <c r="G12060" s="3">
        <f t="array" ref="G12060">INDEX('Nov2021'!$A$1:$BP$55,MATCH($D12060,'Nov2021'!$A:$A,0),MATCH($E12060,'Nov2021'!$2:$2,0))</f>
        <v>0</v>
      </c>
      <c r="H12060" s="3">
        <v>0.0</v>
      </c>
      <c r="I12060" s="3">
        <v>0.0</v>
      </c>
    </row>
    <row r="12061" ht="14.25" customHeight="1">
      <c r="A12061" s="3" t="str">
        <f t="shared" si="23"/>
        <v>Nov2021</v>
      </c>
      <c r="B12061" s="21">
        <v>44501.0</v>
      </c>
      <c r="C12061" s="9">
        <v>60.0</v>
      </c>
      <c r="D12061" s="3" t="s">
        <v>189</v>
      </c>
      <c r="E12061" s="3" t="s">
        <v>208</v>
      </c>
      <c r="F12061" s="9" t="s">
        <v>108</v>
      </c>
      <c r="G12061" s="3">
        <f t="array" ref="G12061">INDEX('Nov2021'!$A$1:$BP$55,MATCH($D12061,'Nov2021'!$A:$A,0),MATCH($E12061,'Nov2021'!$2:$2,0))</f>
        <v>0</v>
      </c>
      <c r="H12061" s="3">
        <v>0.0</v>
      </c>
      <c r="I12061" s="3">
        <v>0.0</v>
      </c>
    </row>
    <row r="12062" ht="14.25" customHeight="1">
      <c r="A12062" s="3" t="str">
        <f t="shared" si="23"/>
        <v>Nov2021</v>
      </c>
      <c r="B12062" s="21">
        <v>44501.0</v>
      </c>
      <c r="C12062" s="9">
        <v>61.0</v>
      </c>
      <c r="D12062" s="3" t="s">
        <v>189</v>
      </c>
      <c r="E12062" s="3" t="s">
        <v>218</v>
      </c>
      <c r="F12062" s="9" t="s">
        <v>108</v>
      </c>
      <c r="G12062" s="3">
        <f t="array" ref="G12062">INDEX('Nov2021'!$A$1:$BP$55,MATCH($D12062,'Nov2021'!$A:$A,0),MATCH($E12062,'Nov2021'!$2:$2,0))</f>
        <v>0</v>
      </c>
      <c r="H12062" s="3">
        <v>0.0</v>
      </c>
      <c r="I12062" s="3">
        <v>0.0</v>
      </c>
    </row>
    <row r="12063" ht="14.25" customHeight="1">
      <c r="A12063" s="3" t="str">
        <f t="shared" si="23"/>
        <v>Nov2021</v>
      </c>
      <c r="B12063" s="21">
        <v>44501.0</v>
      </c>
      <c r="C12063" s="9">
        <v>1.0</v>
      </c>
      <c r="D12063" s="3" t="s">
        <v>242</v>
      </c>
      <c r="E12063" s="3" t="s">
        <v>137</v>
      </c>
      <c r="F12063" s="9" t="s">
        <v>108</v>
      </c>
      <c r="G12063" s="3">
        <f t="array" ref="G12063">INDEX('Nov2021'!$A$1:$BP$55,MATCH($D12063,'Nov2021'!$A:$A,0),MATCH($E12063,'Nov2021'!$2:$2,0))</f>
        <v>0</v>
      </c>
      <c r="H12063" s="3">
        <v>0.0</v>
      </c>
      <c r="I12063" s="3">
        <v>0.0</v>
      </c>
    </row>
    <row r="12064" ht="14.25" customHeight="1">
      <c r="A12064" s="3" t="str">
        <f t="shared" si="23"/>
        <v>Nov2021</v>
      </c>
      <c r="B12064" s="21">
        <v>44501.0</v>
      </c>
      <c r="C12064" s="9">
        <v>2.0</v>
      </c>
      <c r="D12064" s="3" t="s">
        <v>242</v>
      </c>
      <c r="E12064" s="3" t="s">
        <v>138</v>
      </c>
      <c r="F12064" s="9" t="s">
        <v>108</v>
      </c>
      <c r="G12064" s="3">
        <f t="array" ref="G12064">INDEX('Nov2021'!$A$1:$BP$55,MATCH($D12064,'Nov2021'!$A:$A,0),MATCH($E12064,'Nov2021'!$2:$2,0))</f>
        <v>0</v>
      </c>
      <c r="H12064" s="3">
        <v>0.0</v>
      </c>
      <c r="I12064" s="3">
        <v>0.0</v>
      </c>
    </row>
    <row r="12065" ht="14.25" customHeight="1">
      <c r="A12065" s="3" t="str">
        <f t="shared" si="23"/>
        <v>Nov2021</v>
      </c>
      <c r="B12065" s="21">
        <v>44501.0</v>
      </c>
      <c r="C12065" s="9">
        <v>3.0</v>
      </c>
      <c r="D12065" s="3" t="s">
        <v>242</v>
      </c>
      <c r="E12065" s="3" t="s">
        <v>136</v>
      </c>
      <c r="F12065" s="9" t="s">
        <v>108</v>
      </c>
      <c r="G12065" s="3">
        <f t="array" ref="G12065">INDEX('Nov2021'!$A$1:$BP$55,MATCH($D12065,'Nov2021'!$A:$A,0),MATCH($E12065,'Nov2021'!$2:$2,0))</f>
        <v>0</v>
      </c>
      <c r="H12065" s="3">
        <v>0.0</v>
      </c>
      <c r="I12065" s="3">
        <v>0.0</v>
      </c>
    </row>
    <row r="12066" ht="14.25" customHeight="1">
      <c r="A12066" s="3" t="str">
        <f t="shared" si="23"/>
        <v>Nov2021</v>
      </c>
      <c r="B12066" s="21">
        <v>44501.0</v>
      </c>
      <c r="C12066" s="9">
        <v>4.0</v>
      </c>
      <c r="D12066" s="3" t="s">
        <v>242</v>
      </c>
      <c r="E12066" s="3" t="s">
        <v>141</v>
      </c>
      <c r="F12066" s="9" t="s">
        <v>109</v>
      </c>
      <c r="G12066" s="3">
        <f t="array" ref="G12066">INDEX('Nov2021'!$A$1:$BP$55,MATCH($D12066,'Nov2021'!$A:$A,0),MATCH($E12066,'Nov2021'!$2:$2,0))</f>
        <v>0</v>
      </c>
      <c r="H12066" s="3">
        <v>0.0</v>
      </c>
      <c r="I12066" s="3">
        <v>0.0</v>
      </c>
    </row>
    <row r="12067" ht="14.25" customHeight="1">
      <c r="A12067" s="3" t="str">
        <f t="shared" si="23"/>
        <v>Nov2021</v>
      </c>
      <c r="B12067" s="21">
        <v>44501.0</v>
      </c>
      <c r="C12067" s="9">
        <v>5.0</v>
      </c>
      <c r="D12067" s="3" t="s">
        <v>242</v>
      </c>
      <c r="E12067" s="3" t="s">
        <v>140</v>
      </c>
      <c r="F12067" s="9" t="s">
        <v>108</v>
      </c>
      <c r="G12067" s="3">
        <f t="array" ref="G12067">INDEX('Nov2021'!$A$1:$BP$55,MATCH($D12067,'Nov2021'!$A:$A,0),MATCH($E12067,'Nov2021'!$2:$2,0))</f>
        <v>0</v>
      </c>
      <c r="H12067" s="3">
        <v>0.0</v>
      </c>
      <c r="I12067" s="3">
        <v>0.0</v>
      </c>
    </row>
    <row r="12068" ht="14.25" customHeight="1">
      <c r="A12068" s="3" t="str">
        <f t="shared" si="23"/>
        <v>Nov2021</v>
      </c>
      <c r="B12068" s="21">
        <v>44501.0</v>
      </c>
      <c r="C12068" s="9">
        <v>6.0</v>
      </c>
      <c r="D12068" s="3" t="s">
        <v>242</v>
      </c>
      <c r="E12068" s="3" t="s">
        <v>146</v>
      </c>
      <c r="F12068" s="9" t="s">
        <v>108</v>
      </c>
      <c r="G12068" s="3" t="str">
        <f t="array" ref="G12068">INDEX('Nov2021'!$A$1:$BP$55,MATCH($D12068,'Nov2021'!$A:$A,0),MATCH($E12068,'Nov2021'!$2:$2,0))</f>
        <v>Suppressed</v>
      </c>
      <c r="H12068" s="3">
        <v>1.0</v>
      </c>
      <c r="I12068" s="3">
        <v>2.0</v>
      </c>
    </row>
    <row r="12069" ht="14.25" customHeight="1">
      <c r="A12069" s="3" t="str">
        <f t="shared" si="23"/>
        <v>Nov2021</v>
      </c>
      <c r="B12069" s="21">
        <v>44501.0</v>
      </c>
      <c r="C12069" s="9">
        <v>7.0</v>
      </c>
      <c r="D12069" s="3" t="s">
        <v>242</v>
      </c>
      <c r="E12069" s="3" t="s">
        <v>139</v>
      </c>
      <c r="F12069" s="9" t="s">
        <v>108</v>
      </c>
      <c r="G12069" s="3">
        <f t="array" ref="G12069">INDEX('Nov2021'!$A$1:$BP$55,MATCH($D12069,'Nov2021'!$A:$A,0),MATCH($E12069,'Nov2021'!$2:$2,0))</f>
        <v>0</v>
      </c>
      <c r="H12069" s="3">
        <v>0.0</v>
      </c>
      <c r="I12069" s="3">
        <v>0.0</v>
      </c>
    </row>
    <row r="12070" ht="14.25" customHeight="1">
      <c r="A12070" s="3" t="str">
        <f t="shared" si="23"/>
        <v>Nov2021</v>
      </c>
      <c r="B12070" s="21">
        <v>44501.0</v>
      </c>
      <c r="C12070" s="9">
        <v>8.0</v>
      </c>
      <c r="D12070" s="3" t="s">
        <v>242</v>
      </c>
      <c r="E12070" s="3" t="s">
        <v>142</v>
      </c>
      <c r="F12070" s="9" t="s">
        <v>108</v>
      </c>
      <c r="G12070" s="3">
        <f t="array" ref="G12070">INDEX('Nov2021'!$A$1:$BP$55,MATCH($D12070,'Nov2021'!$A:$A,0),MATCH($E12070,'Nov2021'!$2:$2,0))</f>
        <v>0</v>
      </c>
      <c r="H12070" s="3">
        <v>0.0</v>
      </c>
      <c r="I12070" s="3">
        <v>0.0</v>
      </c>
    </row>
    <row r="12071" ht="14.25" customHeight="1">
      <c r="A12071" s="3" t="str">
        <f t="shared" si="23"/>
        <v>Nov2021</v>
      </c>
      <c r="B12071" s="21">
        <v>44501.0</v>
      </c>
      <c r="C12071" s="9">
        <v>9.0</v>
      </c>
      <c r="D12071" s="3" t="s">
        <v>242</v>
      </c>
      <c r="E12071" s="3" t="s">
        <v>143</v>
      </c>
      <c r="F12071" s="9" t="s">
        <v>108</v>
      </c>
      <c r="G12071" s="3">
        <f t="array" ref="G12071">INDEX('Nov2021'!$A$1:$BP$55,MATCH($D12071,'Nov2021'!$A:$A,0),MATCH($E12071,'Nov2021'!$2:$2,0))</f>
        <v>0</v>
      </c>
      <c r="H12071" s="3">
        <v>0.0</v>
      </c>
      <c r="I12071" s="3">
        <v>0.0</v>
      </c>
    </row>
    <row r="12072" ht="14.25" customHeight="1">
      <c r="A12072" s="3" t="str">
        <f t="shared" si="23"/>
        <v>Nov2021</v>
      </c>
      <c r="B12072" s="21">
        <v>44501.0</v>
      </c>
      <c r="C12072" s="9">
        <v>10.0</v>
      </c>
      <c r="D12072" s="3" t="s">
        <v>242</v>
      </c>
      <c r="E12072" s="3" t="s">
        <v>181</v>
      </c>
      <c r="F12072" s="9" t="s">
        <v>108</v>
      </c>
      <c r="G12072" s="3">
        <f t="array" ref="G12072">INDEX('Nov2021'!$A$1:$BP$55,MATCH($D12072,'Nov2021'!$A:$A,0),MATCH($E12072,'Nov2021'!$2:$2,0))</f>
        <v>0</v>
      </c>
      <c r="H12072" s="3">
        <v>0.0</v>
      </c>
      <c r="I12072" s="3">
        <v>0.0</v>
      </c>
    </row>
    <row r="12073" ht="14.25" customHeight="1">
      <c r="A12073" s="3" t="str">
        <f t="shared" si="23"/>
        <v>Nov2021</v>
      </c>
      <c r="B12073" s="21">
        <v>44501.0</v>
      </c>
      <c r="C12073" s="9">
        <v>11.0</v>
      </c>
      <c r="D12073" s="3" t="s">
        <v>242</v>
      </c>
      <c r="E12073" s="3" t="s">
        <v>144</v>
      </c>
      <c r="F12073" s="9" t="s">
        <v>108</v>
      </c>
      <c r="G12073" s="3">
        <f t="array" ref="G12073">INDEX('Nov2021'!$A$1:$BP$55,MATCH($D12073,'Nov2021'!$A:$A,0),MATCH($E12073,'Nov2021'!$2:$2,0))</f>
        <v>0</v>
      </c>
      <c r="H12073" s="3">
        <v>0.0</v>
      </c>
      <c r="I12073" s="3">
        <v>0.0</v>
      </c>
    </row>
    <row r="12074" ht="14.25" customHeight="1">
      <c r="A12074" s="3" t="str">
        <f t="shared" si="23"/>
        <v>Nov2021</v>
      </c>
      <c r="B12074" s="21">
        <v>44501.0</v>
      </c>
      <c r="C12074" s="9">
        <v>12.0</v>
      </c>
      <c r="D12074" s="3" t="s">
        <v>242</v>
      </c>
      <c r="E12074" s="3" t="s">
        <v>188</v>
      </c>
      <c r="F12074" s="9" t="s">
        <v>108</v>
      </c>
      <c r="G12074" s="3">
        <f t="array" ref="G12074">INDEX('Nov2021'!$A$1:$BP$55,MATCH($D12074,'Nov2021'!$A:$A,0),MATCH($E12074,'Nov2021'!$2:$2,0))</f>
        <v>0</v>
      </c>
      <c r="H12074" s="3">
        <v>0.0</v>
      </c>
      <c r="I12074" s="3">
        <v>0.0</v>
      </c>
    </row>
    <row r="12075" ht="14.25" customHeight="1">
      <c r="A12075" s="3" t="str">
        <f t="shared" si="23"/>
        <v>Nov2021</v>
      </c>
      <c r="B12075" s="21">
        <v>44501.0</v>
      </c>
      <c r="C12075" s="9">
        <v>13.0</v>
      </c>
      <c r="D12075" s="3" t="s">
        <v>242</v>
      </c>
      <c r="E12075" s="3" t="s">
        <v>160</v>
      </c>
      <c r="F12075" s="9" t="s">
        <v>109</v>
      </c>
      <c r="G12075" s="3">
        <f t="array" ref="G12075">INDEX('Nov2021'!$A$1:$BP$55,MATCH($D12075,'Nov2021'!$A:$A,0),MATCH($E12075,'Nov2021'!$2:$2,0))</f>
        <v>0</v>
      </c>
      <c r="H12075" s="3">
        <v>0.0</v>
      </c>
      <c r="I12075" s="3">
        <v>0.0</v>
      </c>
    </row>
    <row r="12076" ht="14.25" customHeight="1">
      <c r="A12076" s="3" t="str">
        <f t="shared" si="23"/>
        <v>Nov2021</v>
      </c>
      <c r="B12076" s="21">
        <v>44501.0</v>
      </c>
      <c r="C12076" s="9">
        <v>14.0</v>
      </c>
      <c r="D12076" s="3" t="s">
        <v>242</v>
      </c>
      <c r="E12076" s="3" t="s">
        <v>147</v>
      </c>
      <c r="F12076" s="9" t="s">
        <v>110</v>
      </c>
      <c r="G12076" s="3">
        <f t="array" ref="G12076">INDEX('Nov2021'!$A$1:$BP$55,MATCH($D12076,'Nov2021'!$A:$A,0),MATCH($E12076,'Nov2021'!$2:$2,0))</f>
        <v>0</v>
      </c>
      <c r="H12076" s="3">
        <v>0.0</v>
      </c>
      <c r="I12076" s="3">
        <v>0.0</v>
      </c>
    </row>
    <row r="12077" ht="14.25" customHeight="1">
      <c r="A12077" s="3" t="str">
        <f t="shared" si="23"/>
        <v>Nov2021</v>
      </c>
      <c r="B12077" s="21">
        <v>44501.0</v>
      </c>
      <c r="C12077" s="9">
        <v>15.0</v>
      </c>
      <c r="D12077" s="3" t="s">
        <v>242</v>
      </c>
      <c r="E12077" s="3" t="s">
        <v>168</v>
      </c>
      <c r="F12077" s="9" t="s">
        <v>112</v>
      </c>
      <c r="G12077" s="3">
        <f t="array" ref="G12077">INDEX('Nov2021'!$A$1:$BP$55,MATCH($D12077,'Nov2021'!$A:$A,0),MATCH($E12077,'Nov2021'!$2:$2,0))</f>
        <v>0</v>
      </c>
      <c r="H12077" s="3">
        <v>0.0</v>
      </c>
      <c r="I12077" s="3">
        <v>0.0</v>
      </c>
    </row>
    <row r="12078" ht="14.25" customHeight="1">
      <c r="A12078" s="3" t="str">
        <f t="shared" si="23"/>
        <v>Nov2021</v>
      </c>
      <c r="B12078" s="21">
        <v>44501.0</v>
      </c>
      <c r="C12078" s="9">
        <v>16.0</v>
      </c>
      <c r="D12078" s="3" t="s">
        <v>242</v>
      </c>
      <c r="E12078" s="3" t="s">
        <v>145</v>
      </c>
      <c r="F12078" s="9" t="s">
        <v>108</v>
      </c>
      <c r="G12078" s="3">
        <f t="array" ref="G12078">INDEX('Nov2021'!$A$1:$BP$55,MATCH($D12078,'Nov2021'!$A:$A,0),MATCH($E12078,'Nov2021'!$2:$2,0))</f>
        <v>0</v>
      </c>
      <c r="H12078" s="3">
        <v>0.0</v>
      </c>
      <c r="I12078" s="3">
        <v>0.0</v>
      </c>
    </row>
    <row r="12079" ht="14.25" customHeight="1">
      <c r="A12079" s="3" t="str">
        <f t="shared" si="23"/>
        <v>Nov2021</v>
      </c>
      <c r="B12079" s="21">
        <v>44501.0</v>
      </c>
      <c r="C12079" s="9">
        <v>17.0</v>
      </c>
      <c r="D12079" s="3" t="s">
        <v>242</v>
      </c>
      <c r="E12079" s="3" t="s">
        <v>148</v>
      </c>
      <c r="F12079" s="9" t="s">
        <v>108</v>
      </c>
      <c r="G12079" s="3">
        <f t="array" ref="G12079">INDEX('Nov2021'!$A$1:$BP$55,MATCH($D12079,'Nov2021'!$A:$A,0),MATCH($E12079,'Nov2021'!$2:$2,0))</f>
        <v>0</v>
      </c>
      <c r="H12079" s="3">
        <v>0.0</v>
      </c>
      <c r="I12079" s="3">
        <v>0.0</v>
      </c>
    </row>
    <row r="12080" ht="14.25" customHeight="1">
      <c r="A12080" s="3" t="str">
        <f t="shared" si="23"/>
        <v>Nov2021</v>
      </c>
      <c r="B12080" s="21">
        <v>44501.0</v>
      </c>
      <c r="C12080" s="9">
        <v>18.0</v>
      </c>
      <c r="D12080" s="3" t="s">
        <v>242</v>
      </c>
      <c r="E12080" s="3" t="s">
        <v>161</v>
      </c>
      <c r="F12080" s="9" t="s">
        <v>108</v>
      </c>
      <c r="G12080" s="3">
        <f t="array" ref="G12080">INDEX('Nov2021'!$A$1:$BP$55,MATCH($D12080,'Nov2021'!$A:$A,0),MATCH($E12080,'Nov2021'!$2:$2,0))</f>
        <v>0</v>
      </c>
      <c r="H12080" s="3">
        <v>0.0</v>
      </c>
      <c r="I12080" s="3">
        <v>0.0</v>
      </c>
    </row>
    <row r="12081" ht="14.25" customHeight="1">
      <c r="A12081" s="3" t="str">
        <f t="shared" si="23"/>
        <v>Nov2021</v>
      </c>
      <c r="B12081" s="21">
        <v>44501.0</v>
      </c>
      <c r="C12081" s="9">
        <v>19.0</v>
      </c>
      <c r="D12081" s="3" t="s">
        <v>242</v>
      </c>
      <c r="E12081" s="3" t="s">
        <v>149</v>
      </c>
      <c r="F12081" s="9" t="s">
        <v>108</v>
      </c>
      <c r="G12081" s="3">
        <f t="array" ref="G12081">INDEX('Nov2021'!$A$1:$BP$55,MATCH($D12081,'Nov2021'!$A:$A,0),MATCH($E12081,'Nov2021'!$2:$2,0))</f>
        <v>0</v>
      </c>
      <c r="H12081" s="3">
        <v>0.0</v>
      </c>
      <c r="I12081" s="3">
        <v>0.0</v>
      </c>
    </row>
    <row r="12082" ht="14.25" customHeight="1">
      <c r="A12082" s="3" t="str">
        <f t="shared" si="23"/>
        <v>Nov2021</v>
      </c>
      <c r="B12082" s="21">
        <v>44501.0</v>
      </c>
      <c r="C12082" s="9">
        <v>20.0</v>
      </c>
      <c r="D12082" s="3" t="s">
        <v>242</v>
      </c>
      <c r="E12082" s="3" t="s">
        <v>150</v>
      </c>
      <c r="F12082" s="9" t="s">
        <v>108</v>
      </c>
      <c r="G12082" s="3">
        <f t="array" ref="G12082">INDEX('Nov2021'!$A$1:$BP$55,MATCH($D12082,'Nov2021'!$A:$A,0),MATCH($E12082,'Nov2021'!$2:$2,0))</f>
        <v>0</v>
      </c>
      <c r="H12082" s="3">
        <v>0.0</v>
      </c>
      <c r="I12082" s="3">
        <v>0.0</v>
      </c>
    </row>
    <row r="12083" ht="14.25" customHeight="1">
      <c r="A12083" s="3" t="str">
        <f t="shared" si="23"/>
        <v>Nov2021</v>
      </c>
      <c r="B12083" s="21">
        <v>44501.0</v>
      </c>
      <c r="C12083" s="9">
        <v>21.0</v>
      </c>
      <c r="D12083" s="3" t="s">
        <v>242</v>
      </c>
      <c r="E12083" s="3" t="s">
        <v>165</v>
      </c>
      <c r="F12083" s="9" t="s">
        <v>111</v>
      </c>
      <c r="G12083" s="3">
        <f t="array" ref="G12083">INDEX('Nov2021'!$A$1:$BP$55,MATCH($D12083,'Nov2021'!$A:$A,0),MATCH($E12083,'Nov2021'!$2:$2,0))</f>
        <v>0</v>
      </c>
      <c r="H12083" s="3">
        <v>0.0</v>
      </c>
      <c r="I12083" s="3">
        <v>0.0</v>
      </c>
    </row>
    <row r="12084" ht="14.25" customHeight="1">
      <c r="A12084" s="3" t="str">
        <f t="shared" si="23"/>
        <v>Nov2021</v>
      </c>
      <c r="B12084" s="21">
        <v>44501.0</v>
      </c>
      <c r="C12084" s="9">
        <v>22.0</v>
      </c>
      <c r="D12084" s="3" t="s">
        <v>242</v>
      </c>
      <c r="E12084" s="3" t="s">
        <v>155</v>
      </c>
      <c r="F12084" s="9" t="s">
        <v>109</v>
      </c>
      <c r="G12084" s="3">
        <f t="array" ref="G12084">INDEX('Nov2021'!$A$1:$BP$55,MATCH($D12084,'Nov2021'!$A:$A,0),MATCH($E12084,'Nov2021'!$2:$2,0))</f>
        <v>0</v>
      </c>
      <c r="H12084" s="3">
        <v>0.0</v>
      </c>
      <c r="I12084" s="3">
        <v>0.0</v>
      </c>
    </row>
    <row r="12085" ht="14.25" customHeight="1">
      <c r="A12085" s="3" t="str">
        <f t="shared" si="23"/>
        <v>Nov2021</v>
      </c>
      <c r="B12085" s="21">
        <v>44501.0</v>
      </c>
      <c r="C12085" s="9">
        <v>23.0</v>
      </c>
      <c r="D12085" s="3" t="s">
        <v>242</v>
      </c>
      <c r="E12085" s="3" t="s">
        <v>225</v>
      </c>
      <c r="F12085" s="9" t="s">
        <v>109</v>
      </c>
      <c r="G12085" s="3">
        <f t="array" ref="G12085">INDEX('Nov2021'!$A$1:$BP$55,MATCH($D12085,'Nov2021'!$A:$A,0),MATCH($E12085,'Nov2021'!$2:$2,0))</f>
        <v>0</v>
      </c>
      <c r="H12085" s="3">
        <v>0.0</v>
      </c>
      <c r="I12085" s="3">
        <v>0.0</v>
      </c>
    </row>
    <row r="12086" ht="14.25" customHeight="1">
      <c r="A12086" s="3" t="str">
        <f t="shared" si="23"/>
        <v>Nov2021</v>
      </c>
      <c r="B12086" s="21">
        <v>44501.0</v>
      </c>
      <c r="C12086" s="9">
        <v>24.0</v>
      </c>
      <c r="D12086" s="3" t="s">
        <v>242</v>
      </c>
      <c r="E12086" s="3" t="s">
        <v>158</v>
      </c>
      <c r="F12086" s="9" t="s">
        <v>109</v>
      </c>
      <c r="G12086" s="3">
        <f t="array" ref="G12086">INDEX('Nov2021'!$A$1:$BP$55,MATCH($D12086,'Nov2021'!$A:$A,0),MATCH($E12086,'Nov2021'!$2:$2,0))</f>
        <v>0</v>
      </c>
      <c r="H12086" s="3">
        <v>0.0</v>
      </c>
      <c r="I12086" s="3">
        <v>0.0</v>
      </c>
    </row>
    <row r="12087" ht="14.25" customHeight="1">
      <c r="A12087" s="3" t="str">
        <f t="shared" si="23"/>
        <v>Nov2021</v>
      </c>
      <c r="B12087" s="21">
        <v>44501.0</v>
      </c>
      <c r="C12087" s="9">
        <v>25.0</v>
      </c>
      <c r="D12087" s="3" t="s">
        <v>242</v>
      </c>
      <c r="E12087" s="3" t="s">
        <v>169</v>
      </c>
      <c r="F12087" s="9" t="s">
        <v>110</v>
      </c>
      <c r="G12087" s="3">
        <f t="array" ref="G12087">INDEX('Nov2021'!$A$1:$BP$55,MATCH($D12087,'Nov2021'!$A:$A,0),MATCH($E12087,'Nov2021'!$2:$2,0))</f>
        <v>0</v>
      </c>
      <c r="H12087" s="3">
        <v>0.0</v>
      </c>
      <c r="I12087" s="3">
        <v>0.0</v>
      </c>
    </row>
    <row r="12088" ht="14.25" customHeight="1">
      <c r="A12088" s="3" t="str">
        <f t="shared" si="23"/>
        <v>Nov2021</v>
      </c>
      <c r="B12088" s="21">
        <v>44501.0</v>
      </c>
      <c r="C12088" s="9">
        <v>26.0</v>
      </c>
      <c r="D12088" s="3" t="s">
        <v>242</v>
      </c>
      <c r="E12088" s="3" t="s">
        <v>157</v>
      </c>
      <c r="F12088" s="9" t="s">
        <v>108</v>
      </c>
      <c r="G12088" s="3">
        <f t="array" ref="G12088">INDEX('Nov2021'!$A$1:$BP$55,MATCH($D12088,'Nov2021'!$A:$A,0),MATCH($E12088,'Nov2021'!$2:$2,0))</f>
        <v>0</v>
      </c>
      <c r="H12088" s="3">
        <v>0.0</v>
      </c>
      <c r="I12088" s="3">
        <v>0.0</v>
      </c>
    </row>
    <row r="12089" ht="14.25" customHeight="1">
      <c r="A12089" s="3" t="str">
        <f t="shared" si="23"/>
        <v>Nov2021</v>
      </c>
      <c r="B12089" s="21">
        <v>44501.0</v>
      </c>
      <c r="C12089" s="9">
        <v>27.0</v>
      </c>
      <c r="D12089" s="3" t="s">
        <v>242</v>
      </c>
      <c r="E12089" s="3" t="s">
        <v>173</v>
      </c>
      <c r="F12089" s="9" t="s">
        <v>110</v>
      </c>
      <c r="G12089" s="3">
        <f t="array" ref="G12089">INDEX('Nov2021'!$A$1:$BP$55,MATCH($D12089,'Nov2021'!$A:$A,0),MATCH($E12089,'Nov2021'!$2:$2,0))</f>
        <v>0</v>
      </c>
      <c r="H12089" s="3">
        <v>0.0</v>
      </c>
      <c r="I12089" s="3">
        <v>0.0</v>
      </c>
    </row>
    <row r="12090" ht="14.25" customHeight="1">
      <c r="A12090" s="3" t="str">
        <f t="shared" si="23"/>
        <v>Nov2021</v>
      </c>
      <c r="B12090" s="21">
        <v>44501.0</v>
      </c>
      <c r="C12090" s="9">
        <v>28.0</v>
      </c>
      <c r="D12090" s="3" t="s">
        <v>242</v>
      </c>
      <c r="E12090" s="3" t="s">
        <v>167</v>
      </c>
      <c r="F12090" s="9" t="s">
        <v>109</v>
      </c>
      <c r="G12090" s="3">
        <f t="array" ref="G12090">INDEX('Nov2021'!$A$1:$BP$55,MATCH($D12090,'Nov2021'!$A:$A,0),MATCH($E12090,'Nov2021'!$2:$2,0))</f>
        <v>0</v>
      </c>
      <c r="H12090" s="3">
        <v>0.0</v>
      </c>
      <c r="I12090" s="3">
        <v>0.0</v>
      </c>
    </row>
    <row r="12091" ht="14.25" customHeight="1">
      <c r="A12091" s="3" t="str">
        <f t="shared" si="23"/>
        <v>Nov2021</v>
      </c>
      <c r="B12091" s="21">
        <v>44501.0</v>
      </c>
      <c r="C12091" s="9">
        <v>29.0</v>
      </c>
      <c r="D12091" s="3" t="s">
        <v>242</v>
      </c>
      <c r="E12091" s="3" t="s">
        <v>163</v>
      </c>
      <c r="F12091" s="9" t="s">
        <v>109</v>
      </c>
      <c r="G12091" s="3">
        <f t="array" ref="G12091">INDEX('Nov2021'!$A$1:$BP$55,MATCH($D12091,'Nov2021'!$A:$A,0),MATCH($E12091,'Nov2021'!$2:$2,0))</f>
        <v>0</v>
      </c>
      <c r="H12091" s="3">
        <v>0.0</v>
      </c>
      <c r="I12091" s="3">
        <v>0.0</v>
      </c>
    </row>
    <row r="12092" ht="14.25" customHeight="1">
      <c r="A12092" s="3" t="str">
        <f t="shared" si="23"/>
        <v>Nov2021</v>
      </c>
      <c r="B12092" s="21">
        <v>44501.0</v>
      </c>
      <c r="C12092" s="9">
        <v>30.0</v>
      </c>
      <c r="D12092" s="3" t="s">
        <v>242</v>
      </c>
      <c r="E12092" s="3" t="s">
        <v>154</v>
      </c>
      <c r="F12092" s="9" t="s">
        <v>110</v>
      </c>
      <c r="G12092" s="3">
        <f t="array" ref="G12092">INDEX('Nov2021'!$A$1:$BP$55,MATCH($D12092,'Nov2021'!$A:$A,0),MATCH($E12092,'Nov2021'!$2:$2,0))</f>
        <v>0</v>
      </c>
      <c r="H12092" s="3">
        <v>0.0</v>
      </c>
      <c r="I12092" s="3">
        <v>0.0</v>
      </c>
    </row>
    <row r="12093" ht="14.25" customHeight="1">
      <c r="A12093" s="3" t="str">
        <f t="shared" si="23"/>
        <v>Nov2021</v>
      </c>
      <c r="B12093" s="21">
        <v>44501.0</v>
      </c>
      <c r="C12093" s="9">
        <v>31.0</v>
      </c>
      <c r="D12093" s="3" t="s">
        <v>242</v>
      </c>
      <c r="E12093" s="3" t="s">
        <v>156</v>
      </c>
      <c r="F12093" s="9" t="s">
        <v>112</v>
      </c>
      <c r="G12093" s="3">
        <f t="array" ref="G12093">INDEX('Nov2021'!$A$1:$BP$55,MATCH($D12093,'Nov2021'!$A:$A,0),MATCH($E12093,'Nov2021'!$2:$2,0))</f>
        <v>0</v>
      </c>
      <c r="H12093" s="3">
        <v>0.0</v>
      </c>
      <c r="I12093" s="3">
        <v>0.0</v>
      </c>
    </row>
    <row r="12094" ht="14.25" customHeight="1">
      <c r="A12094" s="3" t="str">
        <f t="shared" si="23"/>
        <v>Nov2021</v>
      </c>
      <c r="B12094" s="21">
        <v>44501.0</v>
      </c>
      <c r="C12094" s="9">
        <v>32.0</v>
      </c>
      <c r="D12094" s="3" t="s">
        <v>242</v>
      </c>
      <c r="E12094" s="3" t="s">
        <v>195</v>
      </c>
      <c r="F12094" s="9" t="s">
        <v>110</v>
      </c>
      <c r="G12094" s="3">
        <f t="array" ref="G12094">INDEX('Nov2021'!$A$1:$BP$55,MATCH($D12094,'Nov2021'!$A:$A,0),MATCH($E12094,'Nov2021'!$2:$2,0))</f>
        <v>0</v>
      </c>
      <c r="H12094" s="3">
        <v>0.0</v>
      </c>
      <c r="I12094" s="3">
        <v>0.0</v>
      </c>
    </row>
    <row r="12095" ht="14.25" customHeight="1">
      <c r="A12095" s="3" t="str">
        <f t="shared" si="23"/>
        <v>Nov2021</v>
      </c>
      <c r="B12095" s="21">
        <v>44501.0</v>
      </c>
      <c r="C12095" s="9">
        <v>33.0</v>
      </c>
      <c r="D12095" s="3" t="s">
        <v>242</v>
      </c>
      <c r="E12095" s="3" t="s">
        <v>242</v>
      </c>
      <c r="F12095" s="9" t="s">
        <v>108</v>
      </c>
      <c r="G12095" s="3">
        <f t="array" ref="G12095">INDEX('Nov2021'!$A$1:$BP$55,MATCH($D12095,'Nov2021'!$A:$A,0),MATCH($E12095,'Nov2021'!$2:$2,0))</f>
        <v>0</v>
      </c>
      <c r="H12095" s="3">
        <v>0.0</v>
      </c>
      <c r="I12095" s="3">
        <v>0.0</v>
      </c>
    </row>
    <row r="12096" ht="14.25" customHeight="1">
      <c r="A12096" s="3" t="str">
        <f t="shared" si="23"/>
        <v>Nov2021</v>
      </c>
      <c r="B12096" s="21">
        <v>44501.0</v>
      </c>
      <c r="C12096" s="9">
        <v>34.0</v>
      </c>
      <c r="D12096" s="3" t="s">
        <v>242</v>
      </c>
      <c r="E12096" s="3" t="s">
        <v>164</v>
      </c>
      <c r="F12096" s="9" t="s">
        <v>112</v>
      </c>
      <c r="G12096" s="3">
        <f t="array" ref="G12096">INDEX('Nov2021'!$A$1:$BP$55,MATCH($D12096,'Nov2021'!$A:$A,0),MATCH($E12096,'Nov2021'!$2:$2,0))</f>
        <v>0</v>
      </c>
      <c r="H12096" s="3">
        <v>0.0</v>
      </c>
      <c r="I12096" s="3">
        <v>0.0</v>
      </c>
    </row>
    <row r="12097" ht="14.25" customHeight="1">
      <c r="A12097" s="3" t="str">
        <f t="shared" si="23"/>
        <v>Nov2021</v>
      </c>
      <c r="B12097" s="21">
        <v>44501.0</v>
      </c>
      <c r="C12097" s="9">
        <v>35.0</v>
      </c>
      <c r="D12097" s="3" t="s">
        <v>242</v>
      </c>
      <c r="E12097" s="3" t="s">
        <v>150</v>
      </c>
      <c r="F12097" s="9" t="s">
        <v>108</v>
      </c>
      <c r="G12097" s="3">
        <f t="array" ref="G12097">INDEX('Nov2021'!$A$1:$BP$55,MATCH($D12097,'Nov2021'!$A:$A,0),MATCH($E12097,'Nov2021'!$2:$2,0))</f>
        <v>0</v>
      </c>
      <c r="H12097" s="3">
        <v>0.0</v>
      </c>
      <c r="I12097" s="3">
        <v>0.0</v>
      </c>
    </row>
    <row r="12098" ht="14.25" customHeight="1">
      <c r="A12098" s="3" t="str">
        <f t="shared" si="23"/>
        <v>Nov2021</v>
      </c>
      <c r="B12098" s="21">
        <v>44501.0</v>
      </c>
      <c r="C12098" s="9">
        <v>36.0</v>
      </c>
      <c r="D12098" s="3" t="s">
        <v>242</v>
      </c>
      <c r="E12098" s="3" t="s">
        <v>243</v>
      </c>
      <c r="F12098" s="9" t="s">
        <v>109</v>
      </c>
      <c r="G12098" s="3">
        <f t="array" ref="G12098">INDEX('Nov2021'!$A$1:$BP$55,MATCH($D12098,'Nov2021'!$A:$A,0),MATCH($E12098,'Nov2021'!$2:$2,0))</f>
        <v>0</v>
      </c>
      <c r="H12098" s="3">
        <v>0.0</v>
      </c>
      <c r="I12098" s="3">
        <v>0.0</v>
      </c>
    </row>
    <row r="12099" ht="14.25" customHeight="1">
      <c r="A12099" s="3" t="str">
        <f t="shared" si="23"/>
        <v>Nov2021</v>
      </c>
      <c r="B12099" s="21">
        <v>44501.0</v>
      </c>
      <c r="C12099" s="9">
        <v>37.0</v>
      </c>
      <c r="D12099" s="3" t="s">
        <v>242</v>
      </c>
      <c r="E12099" s="3" t="s">
        <v>170</v>
      </c>
      <c r="F12099" s="9" t="s">
        <v>109</v>
      </c>
      <c r="G12099" s="3">
        <f t="array" ref="G12099">INDEX('Nov2021'!$A$1:$BP$55,MATCH($D12099,'Nov2021'!$A:$A,0),MATCH($E12099,'Nov2021'!$2:$2,0))</f>
        <v>0</v>
      </c>
      <c r="H12099" s="3">
        <v>0.0</v>
      </c>
      <c r="I12099" s="3">
        <v>0.0</v>
      </c>
    </row>
    <row r="12100" ht="14.25" customHeight="1">
      <c r="A12100" s="3" t="str">
        <f t="shared" si="23"/>
        <v>Nov2021</v>
      </c>
      <c r="B12100" s="21">
        <v>44501.0</v>
      </c>
      <c r="C12100" s="9">
        <v>38.0</v>
      </c>
      <c r="D12100" s="3" t="s">
        <v>242</v>
      </c>
      <c r="E12100" s="3" t="s">
        <v>244</v>
      </c>
      <c r="F12100" s="9" t="s">
        <v>109</v>
      </c>
      <c r="G12100" s="3">
        <f t="array" ref="G12100">INDEX('Nov2021'!$A$1:$BP$55,MATCH($D12100,'Nov2021'!$A:$A,0),MATCH($E12100,'Nov2021'!$2:$2,0))</f>
        <v>0</v>
      </c>
      <c r="H12100" s="3">
        <v>0.0</v>
      </c>
      <c r="I12100" s="3">
        <v>0.0</v>
      </c>
    </row>
    <row r="12101" ht="14.25" customHeight="1">
      <c r="A12101" s="3" t="str">
        <f t="shared" si="23"/>
        <v>Nov2021</v>
      </c>
      <c r="B12101" s="21">
        <v>44501.0</v>
      </c>
      <c r="C12101" s="9">
        <v>39.0</v>
      </c>
      <c r="D12101" s="3" t="s">
        <v>242</v>
      </c>
      <c r="E12101" s="3" t="s">
        <v>245</v>
      </c>
      <c r="F12101" s="9" t="s">
        <v>111</v>
      </c>
      <c r="G12101" s="3">
        <f t="array" ref="G12101">INDEX('Nov2021'!$A$1:$BP$55,MATCH($D12101,'Nov2021'!$A:$A,0),MATCH($E12101,'Nov2021'!$2:$2,0))</f>
        <v>0</v>
      </c>
      <c r="H12101" s="3">
        <v>0.0</v>
      </c>
      <c r="I12101" s="3">
        <v>0.0</v>
      </c>
    </row>
    <row r="12102" ht="14.25" customHeight="1">
      <c r="A12102" s="3" t="str">
        <f t="shared" si="23"/>
        <v>Nov2021</v>
      </c>
      <c r="B12102" s="21">
        <v>44501.0</v>
      </c>
      <c r="C12102" s="9">
        <v>40.0</v>
      </c>
      <c r="D12102" s="3" t="s">
        <v>242</v>
      </c>
      <c r="E12102" s="3" t="s">
        <v>166</v>
      </c>
      <c r="F12102" s="9" t="s">
        <v>108</v>
      </c>
      <c r="G12102" s="3">
        <f t="array" ref="G12102">INDEX('Nov2021'!$A$1:$BP$55,MATCH($D12102,'Nov2021'!$A:$A,0),MATCH($E12102,'Nov2021'!$2:$2,0))</f>
        <v>0</v>
      </c>
      <c r="H12102" s="3">
        <v>0.0</v>
      </c>
      <c r="I12102" s="3">
        <v>0.0</v>
      </c>
    </row>
    <row r="12103" ht="14.25" customHeight="1">
      <c r="A12103" s="3" t="str">
        <f t="shared" si="23"/>
        <v>Nov2021</v>
      </c>
      <c r="B12103" s="21">
        <v>44501.0</v>
      </c>
      <c r="C12103" s="9">
        <v>41.0</v>
      </c>
      <c r="D12103" s="3" t="s">
        <v>242</v>
      </c>
      <c r="E12103" s="3" t="s">
        <v>184</v>
      </c>
      <c r="F12103" s="9" t="s">
        <v>108</v>
      </c>
      <c r="G12103" s="3">
        <f t="array" ref="G12103">INDEX('Nov2021'!$A$1:$BP$55,MATCH($D12103,'Nov2021'!$A:$A,0),MATCH($E12103,'Nov2021'!$2:$2,0))</f>
        <v>0</v>
      </c>
      <c r="H12103" s="3">
        <v>0.0</v>
      </c>
      <c r="I12103" s="3">
        <v>0.0</v>
      </c>
    </row>
    <row r="12104" ht="14.25" customHeight="1">
      <c r="A12104" s="3" t="str">
        <f t="shared" si="23"/>
        <v>Nov2021</v>
      </c>
      <c r="B12104" s="21">
        <v>44501.0</v>
      </c>
      <c r="C12104" s="9">
        <v>42.0</v>
      </c>
      <c r="D12104" s="3" t="s">
        <v>242</v>
      </c>
      <c r="E12104" s="3" t="s">
        <v>235</v>
      </c>
      <c r="F12104" s="9" t="s">
        <v>109</v>
      </c>
      <c r="G12104" s="3">
        <f t="array" ref="G12104">INDEX('Nov2021'!$A$1:$BP$55,MATCH($D12104,'Nov2021'!$A:$A,0),MATCH($E12104,'Nov2021'!$2:$2,0))</f>
        <v>0</v>
      </c>
      <c r="H12104" s="3">
        <v>0.0</v>
      </c>
      <c r="I12104" s="3">
        <v>0.0</v>
      </c>
    </row>
    <row r="12105" ht="14.25" customHeight="1">
      <c r="A12105" s="3" t="str">
        <f t="shared" si="23"/>
        <v>Nov2021</v>
      </c>
      <c r="B12105" s="21">
        <v>44501.0</v>
      </c>
      <c r="C12105" s="9">
        <v>43.0</v>
      </c>
      <c r="D12105" s="3" t="s">
        <v>242</v>
      </c>
      <c r="E12105" s="3" t="s">
        <v>246</v>
      </c>
      <c r="F12105" s="9" t="s">
        <v>110</v>
      </c>
      <c r="G12105" s="3">
        <f t="array" ref="G12105">INDEX('Nov2021'!$A$1:$BP$55,MATCH($D12105,'Nov2021'!$A:$A,0),MATCH($E12105,'Nov2021'!$2:$2,0))</f>
        <v>0</v>
      </c>
      <c r="H12105" s="3">
        <v>0.0</v>
      </c>
      <c r="I12105" s="3">
        <v>0.0</v>
      </c>
    </row>
    <row r="12106" ht="14.25" customHeight="1">
      <c r="A12106" s="3" t="str">
        <f t="shared" si="23"/>
        <v>Nov2021</v>
      </c>
      <c r="B12106" s="21">
        <v>44501.0</v>
      </c>
      <c r="C12106" s="9">
        <v>44.0</v>
      </c>
      <c r="D12106" s="3" t="s">
        <v>242</v>
      </c>
      <c r="E12106" s="3" t="s">
        <v>186</v>
      </c>
      <c r="F12106" s="9" t="s">
        <v>108</v>
      </c>
      <c r="G12106" s="3">
        <f t="array" ref="G12106">INDEX('Nov2021'!$A$1:$BP$55,MATCH($D12106,'Nov2021'!$A:$A,0),MATCH($E12106,'Nov2021'!$2:$2,0))</f>
        <v>0</v>
      </c>
      <c r="H12106" s="3">
        <v>0.0</v>
      </c>
      <c r="I12106" s="3">
        <v>0.0</v>
      </c>
    </row>
    <row r="12107" ht="14.25" customHeight="1">
      <c r="A12107" s="3" t="str">
        <f t="shared" si="23"/>
        <v>Nov2021</v>
      </c>
      <c r="B12107" s="21">
        <v>44501.0</v>
      </c>
      <c r="C12107" s="9">
        <v>45.0</v>
      </c>
      <c r="D12107" s="3" t="s">
        <v>242</v>
      </c>
      <c r="E12107" s="3" t="s">
        <v>247</v>
      </c>
      <c r="F12107" s="9" t="s">
        <v>113</v>
      </c>
      <c r="G12107" s="3">
        <f t="array" ref="G12107">INDEX('Nov2021'!$A$1:$BP$55,MATCH($D12107,'Nov2021'!$A:$A,0),MATCH($E12107,'Nov2021'!$2:$2,0))</f>
        <v>0</v>
      </c>
      <c r="H12107" s="3">
        <v>0.0</v>
      </c>
      <c r="I12107" s="3">
        <v>0.0</v>
      </c>
    </row>
    <row r="12108" ht="14.25" customHeight="1">
      <c r="A12108" s="3" t="str">
        <f t="shared" si="23"/>
        <v>Nov2021</v>
      </c>
      <c r="B12108" s="21">
        <v>44501.0</v>
      </c>
      <c r="C12108" s="9">
        <v>46.0</v>
      </c>
      <c r="D12108" s="3" t="s">
        <v>242</v>
      </c>
      <c r="E12108" s="3" t="s">
        <v>159</v>
      </c>
      <c r="F12108" s="9" t="s">
        <v>110</v>
      </c>
      <c r="G12108" s="3">
        <f t="array" ref="G12108">INDEX('Nov2021'!$A$1:$BP$55,MATCH($D12108,'Nov2021'!$A:$A,0),MATCH($E12108,'Nov2021'!$2:$2,0))</f>
        <v>0</v>
      </c>
      <c r="H12108" s="3">
        <v>0.0</v>
      </c>
      <c r="I12108" s="3">
        <v>0.0</v>
      </c>
    </row>
    <row r="12109" ht="14.25" customHeight="1">
      <c r="A12109" s="3" t="str">
        <f t="shared" si="23"/>
        <v>Nov2021</v>
      </c>
      <c r="B12109" s="21">
        <v>44501.0</v>
      </c>
      <c r="C12109" s="9">
        <v>47.0</v>
      </c>
      <c r="D12109" s="3" t="s">
        <v>242</v>
      </c>
      <c r="E12109" s="3" t="s">
        <v>189</v>
      </c>
      <c r="F12109" s="9" t="s">
        <v>108</v>
      </c>
      <c r="G12109" s="3">
        <f t="array" ref="G12109">INDEX('Nov2021'!$A$1:$BP$55,MATCH($D12109,'Nov2021'!$A:$A,0),MATCH($E12109,'Nov2021'!$2:$2,0))</f>
        <v>0</v>
      </c>
      <c r="H12109" s="3">
        <v>0.0</v>
      </c>
      <c r="I12109" s="3">
        <v>0.0</v>
      </c>
    </row>
    <row r="12110" ht="14.25" customHeight="1">
      <c r="A12110" s="3" t="str">
        <f t="shared" si="23"/>
        <v>Nov2021</v>
      </c>
      <c r="B12110" s="21">
        <v>44501.0</v>
      </c>
      <c r="C12110" s="9">
        <v>48.0</v>
      </c>
      <c r="D12110" s="3" t="s">
        <v>242</v>
      </c>
      <c r="E12110" s="3" t="s">
        <v>248</v>
      </c>
      <c r="F12110" s="9" t="s">
        <v>108</v>
      </c>
      <c r="G12110" s="3">
        <f t="array" ref="G12110">INDEX('Nov2021'!$A$1:$BP$55,MATCH($D12110,'Nov2021'!$A:$A,0),MATCH($E12110,'Nov2021'!$2:$2,0))</f>
        <v>0</v>
      </c>
      <c r="H12110" s="3">
        <v>0.0</v>
      </c>
      <c r="I12110" s="3">
        <v>0.0</v>
      </c>
    </row>
    <row r="12111" ht="14.25" customHeight="1">
      <c r="A12111" s="3" t="str">
        <f t="shared" si="23"/>
        <v>Nov2021</v>
      </c>
      <c r="B12111" s="21">
        <v>44501.0</v>
      </c>
      <c r="C12111" s="9">
        <v>49.0</v>
      </c>
      <c r="D12111" s="3" t="s">
        <v>242</v>
      </c>
      <c r="E12111" s="3" t="s">
        <v>190</v>
      </c>
      <c r="F12111" s="9" t="s">
        <v>108</v>
      </c>
      <c r="G12111" s="3" t="str">
        <f t="array" ref="G12111">INDEX('Nov2021'!$A$1:$BP$55,MATCH($D12111,'Nov2021'!$A:$A,0),MATCH($E12111,'Nov2021'!$2:$2,0))</f>
        <v>Suppressed</v>
      </c>
      <c r="H12111" s="3">
        <v>1.0</v>
      </c>
      <c r="I12111" s="3">
        <v>2.0</v>
      </c>
    </row>
    <row r="12112" ht="14.25" customHeight="1">
      <c r="A12112" s="3" t="str">
        <f t="shared" si="23"/>
        <v>Nov2021</v>
      </c>
      <c r="B12112" s="21">
        <v>44501.0</v>
      </c>
      <c r="C12112" s="9">
        <v>50.0</v>
      </c>
      <c r="D12112" s="3" t="s">
        <v>242</v>
      </c>
      <c r="E12112" s="3" t="s">
        <v>249</v>
      </c>
      <c r="F12112" s="9" t="s">
        <v>111</v>
      </c>
      <c r="G12112" s="3">
        <f t="array" ref="G12112">INDEX('Nov2021'!$A$1:$BP$55,MATCH($D12112,'Nov2021'!$A:$A,0),MATCH($E12112,'Nov2021'!$2:$2,0))</f>
        <v>0</v>
      </c>
      <c r="H12112" s="3">
        <v>0.0</v>
      </c>
      <c r="I12112" s="3">
        <v>0.0</v>
      </c>
    </row>
    <row r="12113" ht="14.25" customHeight="1">
      <c r="A12113" s="3" t="str">
        <f t="shared" si="23"/>
        <v>Nov2021</v>
      </c>
      <c r="B12113" s="21">
        <v>44501.0</v>
      </c>
      <c r="C12113" s="9">
        <v>51.0</v>
      </c>
      <c r="D12113" s="3" t="s">
        <v>242</v>
      </c>
      <c r="E12113" s="3" t="s">
        <v>220</v>
      </c>
      <c r="F12113" s="9" t="s">
        <v>108</v>
      </c>
      <c r="G12113" s="3">
        <f t="array" ref="G12113">INDEX('Nov2021'!$A$1:$BP$55,MATCH($D12113,'Nov2021'!$A:$A,0),MATCH($E12113,'Nov2021'!$2:$2,0))</f>
        <v>0</v>
      </c>
      <c r="H12113" s="3">
        <v>0.0</v>
      </c>
      <c r="I12113" s="3">
        <v>0.0</v>
      </c>
    </row>
    <row r="12114" ht="14.25" customHeight="1">
      <c r="A12114" s="3" t="str">
        <f t="shared" si="23"/>
        <v>Nov2021</v>
      </c>
      <c r="B12114" s="21">
        <v>44501.0</v>
      </c>
      <c r="C12114" s="9">
        <v>52.0</v>
      </c>
      <c r="D12114" s="3" t="s">
        <v>242</v>
      </c>
      <c r="E12114" s="3" t="s">
        <v>250</v>
      </c>
      <c r="F12114" s="9" t="s">
        <v>108</v>
      </c>
      <c r="G12114" s="3">
        <f t="array" ref="G12114">INDEX('Nov2021'!$A$1:$BP$55,MATCH($D12114,'Nov2021'!$A:$A,0),MATCH($E12114,'Nov2021'!$2:$2,0))</f>
        <v>0</v>
      </c>
      <c r="H12114" s="3">
        <v>0.0</v>
      </c>
      <c r="I12114" s="3">
        <v>0.0</v>
      </c>
    </row>
    <row r="12115" ht="14.25" customHeight="1">
      <c r="A12115" s="3" t="str">
        <f t="shared" si="23"/>
        <v>Nov2021</v>
      </c>
      <c r="B12115" s="21">
        <v>44501.0</v>
      </c>
      <c r="C12115" s="9">
        <v>53.0</v>
      </c>
      <c r="D12115" s="3" t="s">
        <v>242</v>
      </c>
      <c r="E12115" s="3" t="s">
        <v>192</v>
      </c>
      <c r="F12115" s="9" t="s">
        <v>109</v>
      </c>
      <c r="G12115" s="3">
        <f t="array" ref="G12115">INDEX('Nov2021'!$A$1:$BP$55,MATCH($D12115,'Nov2021'!$A:$A,0),MATCH($E12115,'Nov2021'!$2:$2,0))</f>
        <v>0</v>
      </c>
      <c r="H12115" s="3">
        <v>0.0</v>
      </c>
      <c r="I12115" s="3">
        <v>0.0</v>
      </c>
    </row>
    <row r="12116" ht="14.25" customHeight="1">
      <c r="A12116" s="3" t="str">
        <f t="shared" si="23"/>
        <v>Nov2021</v>
      </c>
      <c r="B12116" s="21">
        <v>44501.0</v>
      </c>
      <c r="C12116" s="9">
        <v>54.0</v>
      </c>
      <c r="D12116" s="3" t="s">
        <v>242</v>
      </c>
      <c r="E12116" s="3" t="s">
        <v>177</v>
      </c>
      <c r="F12116" s="9" t="s">
        <v>109</v>
      </c>
      <c r="G12116" s="3">
        <f t="array" ref="G12116">INDEX('Nov2021'!$A$1:$BP$55,MATCH($D12116,'Nov2021'!$A:$A,0),MATCH($E12116,'Nov2021'!$2:$2,0))</f>
        <v>0</v>
      </c>
      <c r="H12116" s="3">
        <v>0.0</v>
      </c>
      <c r="I12116" s="3">
        <v>0.0</v>
      </c>
    </row>
    <row r="12117" ht="14.25" customHeight="1">
      <c r="A12117" s="3" t="str">
        <f t="shared" si="23"/>
        <v>Nov2021</v>
      </c>
      <c r="B12117" s="21">
        <v>44501.0</v>
      </c>
      <c r="C12117" s="9">
        <v>55.0</v>
      </c>
      <c r="D12117" s="3" t="s">
        <v>242</v>
      </c>
      <c r="E12117" s="3" t="s">
        <v>193</v>
      </c>
      <c r="F12117" s="9" t="s">
        <v>108</v>
      </c>
      <c r="G12117" s="3">
        <f t="array" ref="G12117">INDEX('Nov2021'!$A$1:$BP$55,MATCH($D12117,'Nov2021'!$A:$A,0),MATCH($E12117,'Nov2021'!$2:$2,0))</f>
        <v>0</v>
      </c>
      <c r="H12117" s="3">
        <v>0.0</v>
      </c>
      <c r="I12117" s="3">
        <v>0.0</v>
      </c>
    </row>
    <row r="12118" ht="14.25" customHeight="1">
      <c r="A12118" s="3" t="str">
        <f t="shared" si="23"/>
        <v>Nov2021</v>
      </c>
      <c r="B12118" s="21">
        <v>44501.0</v>
      </c>
      <c r="C12118" s="9">
        <v>56.0</v>
      </c>
      <c r="D12118" s="3" t="s">
        <v>242</v>
      </c>
      <c r="E12118" s="3" t="s">
        <v>251</v>
      </c>
      <c r="F12118" s="9" t="s">
        <v>113</v>
      </c>
      <c r="G12118" s="3">
        <f t="array" ref="G12118">INDEX('Nov2021'!$A$1:$BP$55,MATCH($D12118,'Nov2021'!$A:$A,0),MATCH($E12118,'Nov2021'!$2:$2,0))</f>
        <v>0</v>
      </c>
      <c r="H12118" s="3">
        <v>0.0</v>
      </c>
      <c r="I12118" s="3">
        <v>0.0</v>
      </c>
    </row>
    <row r="12119" ht="14.25" customHeight="1">
      <c r="A12119" s="3" t="str">
        <f t="shared" si="23"/>
        <v>Nov2021</v>
      </c>
      <c r="B12119" s="21">
        <v>44501.0</v>
      </c>
      <c r="C12119" s="9">
        <v>57.0</v>
      </c>
      <c r="D12119" s="3" t="s">
        <v>242</v>
      </c>
      <c r="E12119" s="3" t="s">
        <v>215</v>
      </c>
      <c r="F12119" s="9" t="s">
        <v>108</v>
      </c>
      <c r="G12119" s="3">
        <f t="array" ref="G12119">INDEX('Nov2021'!$A$1:$BP$55,MATCH($D12119,'Nov2021'!$A:$A,0),MATCH($E12119,'Nov2021'!$2:$2,0))</f>
        <v>0</v>
      </c>
      <c r="H12119" s="3">
        <v>0.0</v>
      </c>
      <c r="I12119" s="3">
        <v>0.0</v>
      </c>
    </row>
    <row r="12120" ht="14.25" customHeight="1">
      <c r="A12120" s="3" t="str">
        <f t="shared" si="23"/>
        <v>Nov2021</v>
      </c>
      <c r="B12120" s="21">
        <v>44501.0</v>
      </c>
      <c r="C12120" s="9">
        <v>58.0</v>
      </c>
      <c r="D12120" s="3" t="s">
        <v>242</v>
      </c>
      <c r="E12120" s="3" t="s">
        <v>179</v>
      </c>
      <c r="F12120" s="9" t="s">
        <v>109</v>
      </c>
      <c r="G12120" s="3">
        <f t="array" ref="G12120">INDEX('Nov2021'!$A$1:$BP$55,MATCH($D12120,'Nov2021'!$A:$A,0),MATCH($E12120,'Nov2021'!$2:$2,0))</f>
        <v>0</v>
      </c>
      <c r="H12120" s="3">
        <v>0.0</v>
      </c>
      <c r="I12120" s="3">
        <v>0.0</v>
      </c>
    </row>
    <row r="12121" ht="14.25" customHeight="1">
      <c r="A12121" s="3" t="str">
        <f t="shared" si="23"/>
        <v>Nov2021</v>
      </c>
      <c r="B12121" s="21">
        <v>44501.0</v>
      </c>
      <c r="C12121" s="9">
        <v>59.0</v>
      </c>
      <c r="D12121" s="3" t="s">
        <v>242</v>
      </c>
      <c r="E12121" s="3" t="s">
        <v>162</v>
      </c>
      <c r="F12121" s="9" t="s">
        <v>111</v>
      </c>
      <c r="G12121" s="3">
        <f t="array" ref="G12121">INDEX('Nov2021'!$A$1:$BP$55,MATCH($D12121,'Nov2021'!$A:$A,0),MATCH($E12121,'Nov2021'!$2:$2,0))</f>
        <v>0</v>
      </c>
      <c r="H12121" s="3">
        <v>0.0</v>
      </c>
      <c r="I12121" s="3">
        <v>0.0</v>
      </c>
    </row>
    <row r="12122" ht="14.25" customHeight="1">
      <c r="A12122" s="3" t="str">
        <f t="shared" si="23"/>
        <v>Nov2021</v>
      </c>
      <c r="B12122" s="21">
        <v>44501.0</v>
      </c>
      <c r="C12122" s="9">
        <v>60.0</v>
      </c>
      <c r="D12122" s="3" t="s">
        <v>242</v>
      </c>
      <c r="E12122" s="3" t="s">
        <v>208</v>
      </c>
      <c r="F12122" s="9" t="s">
        <v>108</v>
      </c>
      <c r="G12122" s="3">
        <f t="array" ref="G12122">INDEX('Nov2021'!$A$1:$BP$55,MATCH($D12122,'Nov2021'!$A:$A,0),MATCH($E12122,'Nov2021'!$2:$2,0))</f>
        <v>0</v>
      </c>
      <c r="H12122" s="3">
        <v>0.0</v>
      </c>
      <c r="I12122" s="3">
        <v>0.0</v>
      </c>
    </row>
    <row r="12123" ht="14.25" customHeight="1">
      <c r="A12123" s="3" t="str">
        <f t="shared" si="23"/>
        <v>Nov2021</v>
      </c>
      <c r="B12123" s="21">
        <v>44501.0</v>
      </c>
      <c r="C12123" s="9">
        <v>61.0</v>
      </c>
      <c r="D12123" s="3" t="s">
        <v>242</v>
      </c>
      <c r="E12123" s="3" t="s">
        <v>218</v>
      </c>
      <c r="F12123" s="9" t="s">
        <v>108</v>
      </c>
      <c r="G12123" s="3">
        <f t="array" ref="G12123">INDEX('Nov2021'!$A$1:$BP$55,MATCH($D12123,'Nov2021'!$A:$A,0),MATCH($E12123,'Nov2021'!$2:$2,0))</f>
        <v>0</v>
      </c>
      <c r="H12123" s="3">
        <v>0.0</v>
      </c>
      <c r="I12123" s="3">
        <v>0.0</v>
      </c>
    </row>
    <row r="12124" ht="14.25" customHeight="1">
      <c r="A12124" s="3" t="str">
        <f t="shared" si="23"/>
        <v>Nov2021</v>
      </c>
      <c r="B12124" s="21">
        <v>44501.0</v>
      </c>
      <c r="C12124" s="9">
        <v>1.0</v>
      </c>
      <c r="D12124" s="3" t="s">
        <v>214</v>
      </c>
      <c r="E12124" s="3" t="s">
        <v>137</v>
      </c>
      <c r="F12124" s="9" t="s">
        <v>108</v>
      </c>
      <c r="G12124" s="3" t="str">
        <f t="array" ref="G12124">INDEX('Nov2021'!$A$1:$BP$55,MATCH($D12124,'Nov2021'!$A:$A,0),MATCH($E12124,'Nov2021'!$2:$2,0))</f>
        <v>Suppressed</v>
      </c>
      <c r="H12124" s="3">
        <v>1.0</v>
      </c>
      <c r="I12124" s="3">
        <v>2.0</v>
      </c>
    </row>
    <row r="12125" ht="14.25" customHeight="1">
      <c r="A12125" s="3" t="str">
        <f t="shared" si="23"/>
        <v>Nov2021</v>
      </c>
      <c r="B12125" s="21">
        <v>44501.0</v>
      </c>
      <c r="C12125" s="9">
        <v>2.0</v>
      </c>
      <c r="D12125" s="3" t="s">
        <v>214</v>
      </c>
      <c r="E12125" s="3" t="s">
        <v>138</v>
      </c>
      <c r="F12125" s="9" t="s">
        <v>108</v>
      </c>
      <c r="G12125" s="3" t="str">
        <f t="array" ref="G12125">INDEX('Nov2021'!$A$1:$BP$55,MATCH($D12125,'Nov2021'!$A:$A,0),MATCH($E12125,'Nov2021'!$2:$2,0))</f>
        <v>Suppressed</v>
      </c>
      <c r="H12125" s="3">
        <v>1.0</v>
      </c>
      <c r="I12125" s="3">
        <v>2.0</v>
      </c>
    </row>
    <row r="12126" ht="14.25" customHeight="1">
      <c r="A12126" s="3" t="str">
        <f t="shared" si="23"/>
        <v>Nov2021</v>
      </c>
      <c r="B12126" s="21">
        <v>44501.0</v>
      </c>
      <c r="C12126" s="9">
        <v>3.0</v>
      </c>
      <c r="D12126" s="3" t="s">
        <v>214</v>
      </c>
      <c r="E12126" s="3" t="s">
        <v>136</v>
      </c>
      <c r="F12126" s="9" t="s">
        <v>108</v>
      </c>
      <c r="G12126" s="3">
        <f t="array" ref="G12126">INDEX('Nov2021'!$A$1:$BP$55,MATCH($D12126,'Nov2021'!$A:$A,0),MATCH($E12126,'Nov2021'!$2:$2,0))</f>
        <v>0</v>
      </c>
      <c r="H12126" s="3">
        <v>0.0</v>
      </c>
      <c r="I12126" s="3">
        <v>0.0</v>
      </c>
    </row>
    <row r="12127" ht="14.25" customHeight="1">
      <c r="A12127" s="3" t="str">
        <f t="shared" si="23"/>
        <v>Nov2021</v>
      </c>
      <c r="B12127" s="21">
        <v>44501.0</v>
      </c>
      <c r="C12127" s="9">
        <v>4.0</v>
      </c>
      <c r="D12127" s="3" t="s">
        <v>214</v>
      </c>
      <c r="E12127" s="3" t="s">
        <v>141</v>
      </c>
      <c r="F12127" s="9" t="s">
        <v>109</v>
      </c>
      <c r="G12127" s="3">
        <f t="array" ref="G12127">INDEX('Nov2021'!$A$1:$BP$55,MATCH($D12127,'Nov2021'!$A:$A,0),MATCH($E12127,'Nov2021'!$2:$2,0))</f>
        <v>0</v>
      </c>
      <c r="H12127" s="3">
        <v>0.0</v>
      </c>
      <c r="I12127" s="3">
        <v>0.0</v>
      </c>
    </row>
    <row r="12128" ht="14.25" customHeight="1">
      <c r="A12128" s="3" t="str">
        <f t="shared" si="23"/>
        <v>Nov2021</v>
      </c>
      <c r="B12128" s="21">
        <v>44501.0</v>
      </c>
      <c r="C12128" s="9">
        <v>5.0</v>
      </c>
      <c r="D12128" s="3" t="s">
        <v>214</v>
      </c>
      <c r="E12128" s="3" t="s">
        <v>140</v>
      </c>
      <c r="F12128" s="9" t="s">
        <v>108</v>
      </c>
      <c r="G12128" s="3">
        <f t="array" ref="G12128">INDEX('Nov2021'!$A$1:$BP$55,MATCH($D12128,'Nov2021'!$A:$A,0),MATCH($E12128,'Nov2021'!$2:$2,0))</f>
        <v>0</v>
      </c>
      <c r="H12128" s="3">
        <v>0.0</v>
      </c>
      <c r="I12128" s="3">
        <v>0.0</v>
      </c>
    </row>
    <row r="12129" ht="14.25" customHeight="1">
      <c r="A12129" s="3" t="str">
        <f t="shared" si="23"/>
        <v>Nov2021</v>
      </c>
      <c r="B12129" s="21">
        <v>44501.0</v>
      </c>
      <c r="C12129" s="9">
        <v>6.0</v>
      </c>
      <c r="D12129" s="3" t="s">
        <v>214</v>
      </c>
      <c r="E12129" s="3" t="s">
        <v>146</v>
      </c>
      <c r="F12129" s="9" t="s">
        <v>108</v>
      </c>
      <c r="G12129" s="3">
        <f t="array" ref="G12129">INDEX('Nov2021'!$A$1:$BP$55,MATCH($D12129,'Nov2021'!$A:$A,0),MATCH($E12129,'Nov2021'!$2:$2,0))</f>
        <v>0</v>
      </c>
      <c r="H12129" s="3">
        <v>0.0</v>
      </c>
      <c r="I12129" s="3">
        <v>0.0</v>
      </c>
    </row>
    <row r="12130" ht="14.25" customHeight="1">
      <c r="A12130" s="3" t="str">
        <f t="shared" si="23"/>
        <v>Nov2021</v>
      </c>
      <c r="B12130" s="21">
        <v>44501.0</v>
      </c>
      <c r="C12130" s="9">
        <v>7.0</v>
      </c>
      <c r="D12130" s="3" t="s">
        <v>214</v>
      </c>
      <c r="E12130" s="3" t="s">
        <v>139</v>
      </c>
      <c r="F12130" s="9" t="s">
        <v>108</v>
      </c>
      <c r="G12130" s="3">
        <f t="array" ref="G12130">INDEX('Nov2021'!$A$1:$BP$55,MATCH($D12130,'Nov2021'!$A:$A,0),MATCH($E12130,'Nov2021'!$2:$2,0))</f>
        <v>0</v>
      </c>
      <c r="H12130" s="3">
        <v>0.0</v>
      </c>
      <c r="I12130" s="3">
        <v>0.0</v>
      </c>
    </row>
    <row r="12131" ht="14.25" customHeight="1">
      <c r="A12131" s="3" t="str">
        <f t="shared" si="23"/>
        <v>Nov2021</v>
      </c>
      <c r="B12131" s="21">
        <v>44501.0</v>
      </c>
      <c r="C12131" s="9">
        <v>8.0</v>
      </c>
      <c r="D12131" s="3" t="s">
        <v>214</v>
      </c>
      <c r="E12131" s="3" t="s">
        <v>142</v>
      </c>
      <c r="F12131" s="9" t="s">
        <v>108</v>
      </c>
      <c r="G12131" s="3">
        <f t="array" ref="G12131">INDEX('Nov2021'!$A$1:$BP$55,MATCH($D12131,'Nov2021'!$A:$A,0),MATCH($E12131,'Nov2021'!$2:$2,0))</f>
        <v>0</v>
      </c>
      <c r="H12131" s="3">
        <v>0.0</v>
      </c>
      <c r="I12131" s="3">
        <v>0.0</v>
      </c>
    </row>
    <row r="12132" ht="14.25" customHeight="1">
      <c r="A12132" s="3" t="str">
        <f t="shared" si="23"/>
        <v>Nov2021</v>
      </c>
      <c r="B12132" s="21">
        <v>44501.0</v>
      </c>
      <c r="C12132" s="9">
        <v>9.0</v>
      </c>
      <c r="D12132" s="3" t="s">
        <v>214</v>
      </c>
      <c r="E12132" s="3" t="s">
        <v>143</v>
      </c>
      <c r="F12132" s="9" t="s">
        <v>108</v>
      </c>
      <c r="G12132" s="3">
        <f t="array" ref="G12132">INDEX('Nov2021'!$A$1:$BP$55,MATCH($D12132,'Nov2021'!$A:$A,0),MATCH($E12132,'Nov2021'!$2:$2,0))</f>
        <v>0</v>
      </c>
      <c r="H12132" s="3">
        <v>0.0</v>
      </c>
      <c r="I12132" s="3">
        <v>0.0</v>
      </c>
    </row>
    <row r="12133" ht="14.25" customHeight="1">
      <c r="A12133" s="3" t="str">
        <f t="shared" si="23"/>
        <v>Nov2021</v>
      </c>
      <c r="B12133" s="21">
        <v>44501.0</v>
      </c>
      <c r="C12133" s="9">
        <v>10.0</v>
      </c>
      <c r="D12133" s="3" t="s">
        <v>214</v>
      </c>
      <c r="E12133" s="3" t="s">
        <v>181</v>
      </c>
      <c r="F12133" s="9" t="s">
        <v>108</v>
      </c>
      <c r="G12133" s="3">
        <f t="array" ref="G12133">INDEX('Nov2021'!$A$1:$BP$55,MATCH($D12133,'Nov2021'!$A:$A,0),MATCH($E12133,'Nov2021'!$2:$2,0))</f>
        <v>0</v>
      </c>
      <c r="H12133" s="3">
        <v>0.0</v>
      </c>
      <c r="I12133" s="3">
        <v>0.0</v>
      </c>
    </row>
    <row r="12134" ht="14.25" customHeight="1">
      <c r="A12134" s="3" t="str">
        <f t="shared" si="23"/>
        <v>Nov2021</v>
      </c>
      <c r="B12134" s="21">
        <v>44501.0</v>
      </c>
      <c r="C12134" s="9">
        <v>11.0</v>
      </c>
      <c r="D12134" s="3" t="s">
        <v>214</v>
      </c>
      <c r="E12134" s="3" t="s">
        <v>144</v>
      </c>
      <c r="F12134" s="9" t="s">
        <v>108</v>
      </c>
      <c r="G12134" s="3">
        <f t="array" ref="G12134">INDEX('Nov2021'!$A$1:$BP$55,MATCH($D12134,'Nov2021'!$A:$A,0),MATCH($E12134,'Nov2021'!$2:$2,0))</f>
        <v>0</v>
      </c>
      <c r="H12134" s="3">
        <v>0.0</v>
      </c>
      <c r="I12134" s="3">
        <v>0.0</v>
      </c>
    </row>
    <row r="12135" ht="14.25" customHeight="1">
      <c r="A12135" s="3" t="str">
        <f t="shared" si="23"/>
        <v>Nov2021</v>
      </c>
      <c r="B12135" s="21">
        <v>44501.0</v>
      </c>
      <c r="C12135" s="9">
        <v>12.0</v>
      </c>
      <c r="D12135" s="3" t="s">
        <v>214</v>
      </c>
      <c r="E12135" s="3" t="s">
        <v>188</v>
      </c>
      <c r="F12135" s="9" t="s">
        <v>108</v>
      </c>
      <c r="G12135" s="3">
        <f t="array" ref="G12135">INDEX('Nov2021'!$A$1:$BP$55,MATCH($D12135,'Nov2021'!$A:$A,0),MATCH($E12135,'Nov2021'!$2:$2,0))</f>
        <v>0</v>
      </c>
      <c r="H12135" s="3">
        <v>0.0</v>
      </c>
      <c r="I12135" s="3">
        <v>0.0</v>
      </c>
    </row>
    <row r="12136" ht="14.25" customHeight="1">
      <c r="A12136" s="3" t="str">
        <f t="shared" si="23"/>
        <v>Nov2021</v>
      </c>
      <c r="B12136" s="21">
        <v>44501.0</v>
      </c>
      <c r="C12136" s="9">
        <v>13.0</v>
      </c>
      <c r="D12136" s="3" t="s">
        <v>214</v>
      </c>
      <c r="E12136" s="3" t="s">
        <v>160</v>
      </c>
      <c r="F12136" s="9" t="s">
        <v>109</v>
      </c>
      <c r="G12136" s="3">
        <f t="array" ref="G12136">INDEX('Nov2021'!$A$1:$BP$55,MATCH($D12136,'Nov2021'!$A:$A,0),MATCH($E12136,'Nov2021'!$2:$2,0))</f>
        <v>0</v>
      </c>
      <c r="H12136" s="3">
        <v>0.0</v>
      </c>
      <c r="I12136" s="3">
        <v>0.0</v>
      </c>
    </row>
    <row r="12137" ht="14.25" customHeight="1">
      <c r="A12137" s="3" t="str">
        <f t="shared" si="23"/>
        <v>Nov2021</v>
      </c>
      <c r="B12137" s="21">
        <v>44501.0</v>
      </c>
      <c r="C12137" s="9">
        <v>14.0</v>
      </c>
      <c r="D12137" s="3" t="s">
        <v>214</v>
      </c>
      <c r="E12137" s="3" t="s">
        <v>147</v>
      </c>
      <c r="F12137" s="9" t="s">
        <v>110</v>
      </c>
      <c r="G12137" s="3">
        <f t="array" ref="G12137">INDEX('Nov2021'!$A$1:$BP$55,MATCH($D12137,'Nov2021'!$A:$A,0),MATCH($E12137,'Nov2021'!$2:$2,0))</f>
        <v>0</v>
      </c>
      <c r="H12137" s="3">
        <v>0.0</v>
      </c>
      <c r="I12137" s="3">
        <v>0.0</v>
      </c>
    </row>
    <row r="12138" ht="14.25" customHeight="1">
      <c r="A12138" s="3" t="str">
        <f t="shared" si="23"/>
        <v>Nov2021</v>
      </c>
      <c r="B12138" s="21">
        <v>44501.0</v>
      </c>
      <c r="C12138" s="9">
        <v>15.0</v>
      </c>
      <c r="D12138" s="3" t="s">
        <v>214</v>
      </c>
      <c r="E12138" s="3" t="s">
        <v>168</v>
      </c>
      <c r="F12138" s="9" t="s">
        <v>112</v>
      </c>
      <c r="G12138" s="3">
        <f t="array" ref="G12138">INDEX('Nov2021'!$A$1:$BP$55,MATCH($D12138,'Nov2021'!$A:$A,0),MATCH($E12138,'Nov2021'!$2:$2,0))</f>
        <v>0</v>
      </c>
      <c r="H12138" s="3">
        <v>0.0</v>
      </c>
      <c r="I12138" s="3">
        <v>0.0</v>
      </c>
    </row>
    <row r="12139" ht="14.25" customHeight="1">
      <c r="A12139" s="3" t="str">
        <f t="shared" si="23"/>
        <v>Nov2021</v>
      </c>
      <c r="B12139" s="21">
        <v>44501.0</v>
      </c>
      <c r="C12139" s="9">
        <v>16.0</v>
      </c>
      <c r="D12139" s="3" t="s">
        <v>214</v>
      </c>
      <c r="E12139" s="3" t="s">
        <v>145</v>
      </c>
      <c r="F12139" s="9" t="s">
        <v>108</v>
      </c>
      <c r="G12139" s="3">
        <f t="array" ref="G12139">INDEX('Nov2021'!$A$1:$BP$55,MATCH($D12139,'Nov2021'!$A:$A,0),MATCH($E12139,'Nov2021'!$2:$2,0))</f>
        <v>0</v>
      </c>
      <c r="H12139" s="3">
        <v>0.0</v>
      </c>
      <c r="I12139" s="3">
        <v>0.0</v>
      </c>
    </row>
    <row r="12140" ht="14.25" customHeight="1">
      <c r="A12140" s="3" t="str">
        <f t="shared" si="23"/>
        <v>Nov2021</v>
      </c>
      <c r="B12140" s="21">
        <v>44501.0</v>
      </c>
      <c r="C12140" s="9">
        <v>17.0</v>
      </c>
      <c r="D12140" s="3" t="s">
        <v>214</v>
      </c>
      <c r="E12140" s="3" t="s">
        <v>148</v>
      </c>
      <c r="F12140" s="9" t="s">
        <v>108</v>
      </c>
      <c r="G12140" s="3">
        <f t="array" ref="G12140">INDEX('Nov2021'!$A$1:$BP$55,MATCH($D12140,'Nov2021'!$A:$A,0),MATCH($E12140,'Nov2021'!$2:$2,0))</f>
        <v>0</v>
      </c>
      <c r="H12140" s="3">
        <v>0.0</v>
      </c>
      <c r="I12140" s="3">
        <v>0.0</v>
      </c>
    </row>
    <row r="12141" ht="14.25" customHeight="1">
      <c r="A12141" s="3" t="str">
        <f t="shared" si="23"/>
        <v>Nov2021</v>
      </c>
      <c r="B12141" s="21">
        <v>44501.0</v>
      </c>
      <c r="C12141" s="9">
        <v>18.0</v>
      </c>
      <c r="D12141" s="3" t="s">
        <v>214</v>
      </c>
      <c r="E12141" s="3" t="s">
        <v>161</v>
      </c>
      <c r="F12141" s="9" t="s">
        <v>108</v>
      </c>
      <c r="G12141" s="3">
        <f t="array" ref="G12141">INDEX('Nov2021'!$A$1:$BP$55,MATCH($D12141,'Nov2021'!$A:$A,0),MATCH($E12141,'Nov2021'!$2:$2,0))</f>
        <v>0</v>
      </c>
      <c r="H12141" s="3">
        <v>0.0</v>
      </c>
      <c r="I12141" s="3">
        <v>0.0</v>
      </c>
    </row>
    <row r="12142" ht="14.25" customHeight="1">
      <c r="A12142" s="3" t="str">
        <f t="shared" si="23"/>
        <v>Nov2021</v>
      </c>
      <c r="B12142" s="21">
        <v>44501.0</v>
      </c>
      <c r="C12142" s="9">
        <v>19.0</v>
      </c>
      <c r="D12142" s="3" t="s">
        <v>214</v>
      </c>
      <c r="E12142" s="3" t="s">
        <v>149</v>
      </c>
      <c r="F12142" s="9" t="s">
        <v>108</v>
      </c>
      <c r="G12142" s="3">
        <f t="array" ref="G12142">INDEX('Nov2021'!$A$1:$BP$55,MATCH($D12142,'Nov2021'!$A:$A,0),MATCH($E12142,'Nov2021'!$2:$2,0))</f>
        <v>0</v>
      </c>
      <c r="H12142" s="3">
        <v>0.0</v>
      </c>
      <c r="I12142" s="3">
        <v>0.0</v>
      </c>
    </row>
    <row r="12143" ht="14.25" customHeight="1">
      <c r="A12143" s="3" t="str">
        <f t="shared" si="23"/>
        <v>Nov2021</v>
      </c>
      <c r="B12143" s="21">
        <v>44501.0</v>
      </c>
      <c r="C12143" s="9">
        <v>20.0</v>
      </c>
      <c r="D12143" s="3" t="s">
        <v>214</v>
      </c>
      <c r="E12143" s="3" t="s">
        <v>150</v>
      </c>
      <c r="F12143" s="9" t="s">
        <v>108</v>
      </c>
      <c r="G12143" s="3">
        <f t="array" ref="G12143">INDEX('Nov2021'!$A$1:$BP$55,MATCH($D12143,'Nov2021'!$A:$A,0),MATCH($E12143,'Nov2021'!$2:$2,0))</f>
        <v>0</v>
      </c>
      <c r="H12143" s="3">
        <v>0.0</v>
      </c>
      <c r="I12143" s="3">
        <v>0.0</v>
      </c>
    </row>
    <row r="12144" ht="14.25" customHeight="1">
      <c r="A12144" s="3" t="str">
        <f t="shared" si="23"/>
        <v>Nov2021</v>
      </c>
      <c r="B12144" s="21">
        <v>44501.0</v>
      </c>
      <c r="C12144" s="9">
        <v>21.0</v>
      </c>
      <c r="D12144" s="3" t="s">
        <v>214</v>
      </c>
      <c r="E12144" s="3" t="s">
        <v>165</v>
      </c>
      <c r="F12144" s="9" t="s">
        <v>111</v>
      </c>
      <c r="G12144" s="3">
        <f t="array" ref="G12144">INDEX('Nov2021'!$A$1:$BP$55,MATCH($D12144,'Nov2021'!$A:$A,0),MATCH($E12144,'Nov2021'!$2:$2,0))</f>
        <v>0</v>
      </c>
      <c r="H12144" s="3">
        <v>0.0</v>
      </c>
      <c r="I12144" s="3">
        <v>0.0</v>
      </c>
    </row>
    <row r="12145" ht="14.25" customHeight="1">
      <c r="A12145" s="3" t="str">
        <f t="shared" si="23"/>
        <v>Nov2021</v>
      </c>
      <c r="B12145" s="21">
        <v>44501.0</v>
      </c>
      <c r="C12145" s="9">
        <v>22.0</v>
      </c>
      <c r="D12145" s="3" t="s">
        <v>214</v>
      </c>
      <c r="E12145" s="3" t="s">
        <v>155</v>
      </c>
      <c r="F12145" s="9" t="s">
        <v>109</v>
      </c>
      <c r="G12145" s="3">
        <f t="array" ref="G12145">INDEX('Nov2021'!$A$1:$BP$55,MATCH($D12145,'Nov2021'!$A:$A,0),MATCH($E12145,'Nov2021'!$2:$2,0))</f>
        <v>0</v>
      </c>
      <c r="H12145" s="3">
        <v>0.0</v>
      </c>
      <c r="I12145" s="3">
        <v>0.0</v>
      </c>
    </row>
    <row r="12146" ht="14.25" customHeight="1">
      <c r="A12146" s="3" t="str">
        <f t="shared" si="23"/>
        <v>Nov2021</v>
      </c>
      <c r="B12146" s="21">
        <v>44501.0</v>
      </c>
      <c r="C12146" s="9">
        <v>23.0</v>
      </c>
      <c r="D12146" s="3" t="s">
        <v>214</v>
      </c>
      <c r="E12146" s="3" t="s">
        <v>225</v>
      </c>
      <c r="F12146" s="9" t="s">
        <v>109</v>
      </c>
      <c r="G12146" s="3">
        <f t="array" ref="G12146">INDEX('Nov2021'!$A$1:$BP$55,MATCH($D12146,'Nov2021'!$A:$A,0),MATCH($E12146,'Nov2021'!$2:$2,0))</f>
        <v>0</v>
      </c>
      <c r="H12146" s="3">
        <v>0.0</v>
      </c>
      <c r="I12146" s="3">
        <v>0.0</v>
      </c>
    </row>
    <row r="12147" ht="14.25" customHeight="1">
      <c r="A12147" s="3" t="str">
        <f t="shared" si="23"/>
        <v>Nov2021</v>
      </c>
      <c r="B12147" s="21">
        <v>44501.0</v>
      </c>
      <c r="C12147" s="9">
        <v>24.0</v>
      </c>
      <c r="D12147" s="3" t="s">
        <v>214</v>
      </c>
      <c r="E12147" s="3" t="s">
        <v>158</v>
      </c>
      <c r="F12147" s="9" t="s">
        <v>109</v>
      </c>
      <c r="G12147" s="3">
        <f t="array" ref="G12147">INDEX('Nov2021'!$A$1:$BP$55,MATCH($D12147,'Nov2021'!$A:$A,0),MATCH($E12147,'Nov2021'!$2:$2,0))</f>
        <v>0</v>
      </c>
      <c r="H12147" s="3">
        <v>0.0</v>
      </c>
      <c r="I12147" s="3">
        <v>0.0</v>
      </c>
    </row>
    <row r="12148" ht="14.25" customHeight="1">
      <c r="A12148" s="3" t="str">
        <f t="shared" si="23"/>
        <v>Nov2021</v>
      </c>
      <c r="B12148" s="21">
        <v>44501.0</v>
      </c>
      <c r="C12148" s="9">
        <v>25.0</v>
      </c>
      <c r="D12148" s="3" t="s">
        <v>214</v>
      </c>
      <c r="E12148" s="3" t="s">
        <v>169</v>
      </c>
      <c r="F12148" s="9" t="s">
        <v>110</v>
      </c>
      <c r="G12148" s="3">
        <f t="array" ref="G12148">INDEX('Nov2021'!$A$1:$BP$55,MATCH($D12148,'Nov2021'!$A:$A,0),MATCH($E12148,'Nov2021'!$2:$2,0))</f>
        <v>0</v>
      </c>
      <c r="H12148" s="3">
        <v>0.0</v>
      </c>
      <c r="I12148" s="3">
        <v>0.0</v>
      </c>
    </row>
    <row r="12149" ht="14.25" customHeight="1">
      <c r="A12149" s="3" t="str">
        <f t="shared" si="23"/>
        <v>Nov2021</v>
      </c>
      <c r="B12149" s="21">
        <v>44501.0</v>
      </c>
      <c r="C12149" s="9">
        <v>26.0</v>
      </c>
      <c r="D12149" s="3" t="s">
        <v>214</v>
      </c>
      <c r="E12149" s="3" t="s">
        <v>157</v>
      </c>
      <c r="F12149" s="9" t="s">
        <v>108</v>
      </c>
      <c r="G12149" s="3">
        <f t="array" ref="G12149">INDEX('Nov2021'!$A$1:$BP$55,MATCH($D12149,'Nov2021'!$A:$A,0),MATCH($E12149,'Nov2021'!$2:$2,0))</f>
        <v>0</v>
      </c>
      <c r="H12149" s="3">
        <v>0.0</v>
      </c>
      <c r="I12149" s="3">
        <v>0.0</v>
      </c>
    </row>
    <row r="12150" ht="14.25" customHeight="1">
      <c r="A12150" s="3" t="str">
        <f t="shared" si="23"/>
        <v>Nov2021</v>
      </c>
      <c r="B12150" s="21">
        <v>44501.0</v>
      </c>
      <c r="C12150" s="9">
        <v>27.0</v>
      </c>
      <c r="D12150" s="3" t="s">
        <v>214</v>
      </c>
      <c r="E12150" s="3" t="s">
        <v>173</v>
      </c>
      <c r="F12150" s="9" t="s">
        <v>110</v>
      </c>
      <c r="G12150" s="3">
        <f t="array" ref="G12150">INDEX('Nov2021'!$A$1:$BP$55,MATCH($D12150,'Nov2021'!$A:$A,0),MATCH($E12150,'Nov2021'!$2:$2,0))</f>
        <v>0</v>
      </c>
      <c r="H12150" s="3">
        <v>0.0</v>
      </c>
      <c r="I12150" s="3">
        <v>0.0</v>
      </c>
    </row>
    <row r="12151" ht="14.25" customHeight="1">
      <c r="A12151" s="3" t="str">
        <f t="shared" si="23"/>
        <v>Nov2021</v>
      </c>
      <c r="B12151" s="21">
        <v>44501.0</v>
      </c>
      <c r="C12151" s="9">
        <v>28.0</v>
      </c>
      <c r="D12151" s="3" t="s">
        <v>214</v>
      </c>
      <c r="E12151" s="3" t="s">
        <v>167</v>
      </c>
      <c r="F12151" s="9" t="s">
        <v>109</v>
      </c>
      <c r="G12151" s="3">
        <f t="array" ref="G12151">INDEX('Nov2021'!$A$1:$BP$55,MATCH($D12151,'Nov2021'!$A:$A,0),MATCH($E12151,'Nov2021'!$2:$2,0))</f>
        <v>0</v>
      </c>
      <c r="H12151" s="3">
        <v>0.0</v>
      </c>
      <c r="I12151" s="3">
        <v>0.0</v>
      </c>
    </row>
    <row r="12152" ht="14.25" customHeight="1">
      <c r="A12152" s="3" t="str">
        <f t="shared" si="23"/>
        <v>Nov2021</v>
      </c>
      <c r="B12152" s="21">
        <v>44501.0</v>
      </c>
      <c r="C12152" s="9">
        <v>29.0</v>
      </c>
      <c r="D12152" s="3" t="s">
        <v>214</v>
      </c>
      <c r="E12152" s="3" t="s">
        <v>163</v>
      </c>
      <c r="F12152" s="9" t="s">
        <v>109</v>
      </c>
      <c r="G12152" s="3">
        <f t="array" ref="G12152">INDEX('Nov2021'!$A$1:$BP$55,MATCH($D12152,'Nov2021'!$A:$A,0),MATCH($E12152,'Nov2021'!$2:$2,0))</f>
        <v>0</v>
      </c>
      <c r="H12152" s="3">
        <v>0.0</v>
      </c>
      <c r="I12152" s="3">
        <v>0.0</v>
      </c>
    </row>
    <row r="12153" ht="14.25" customHeight="1">
      <c r="A12153" s="3" t="str">
        <f t="shared" si="23"/>
        <v>Nov2021</v>
      </c>
      <c r="B12153" s="21">
        <v>44501.0</v>
      </c>
      <c r="C12153" s="9">
        <v>30.0</v>
      </c>
      <c r="D12153" s="3" t="s">
        <v>214</v>
      </c>
      <c r="E12153" s="3" t="s">
        <v>154</v>
      </c>
      <c r="F12153" s="9" t="s">
        <v>110</v>
      </c>
      <c r="G12153" s="3">
        <f t="array" ref="G12153">INDEX('Nov2021'!$A$1:$BP$55,MATCH($D12153,'Nov2021'!$A:$A,0),MATCH($E12153,'Nov2021'!$2:$2,0))</f>
        <v>0</v>
      </c>
      <c r="H12153" s="3">
        <v>0.0</v>
      </c>
      <c r="I12153" s="3">
        <v>0.0</v>
      </c>
    </row>
    <row r="12154" ht="14.25" customHeight="1">
      <c r="A12154" s="3" t="str">
        <f t="shared" si="23"/>
        <v>Nov2021</v>
      </c>
      <c r="B12154" s="21">
        <v>44501.0</v>
      </c>
      <c r="C12154" s="9">
        <v>31.0</v>
      </c>
      <c r="D12154" s="3" t="s">
        <v>214</v>
      </c>
      <c r="E12154" s="3" t="s">
        <v>156</v>
      </c>
      <c r="F12154" s="9" t="s">
        <v>112</v>
      </c>
      <c r="G12154" s="3">
        <f t="array" ref="G12154">INDEX('Nov2021'!$A$1:$BP$55,MATCH($D12154,'Nov2021'!$A:$A,0),MATCH($E12154,'Nov2021'!$2:$2,0))</f>
        <v>0</v>
      </c>
      <c r="H12154" s="3">
        <v>0.0</v>
      </c>
      <c r="I12154" s="3">
        <v>0.0</v>
      </c>
    </row>
    <row r="12155" ht="14.25" customHeight="1">
      <c r="A12155" s="3" t="str">
        <f t="shared" si="23"/>
        <v>Nov2021</v>
      </c>
      <c r="B12155" s="21">
        <v>44501.0</v>
      </c>
      <c r="C12155" s="9">
        <v>32.0</v>
      </c>
      <c r="D12155" s="3" t="s">
        <v>214</v>
      </c>
      <c r="E12155" s="3" t="s">
        <v>195</v>
      </c>
      <c r="F12155" s="9" t="s">
        <v>110</v>
      </c>
      <c r="G12155" s="3">
        <f t="array" ref="G12155">INDEX('Nov2021'!$A$1:$BP$55,MATCH($D12155,'Nov2021'!$A:$A,0),MATCH($E12155,'Nov2021'!$2:$2,0))</f>
        <v>0</v>
      </c>
      <c r="H12155" s="3">
        <v>0.0</v>
      </c>
      <c r="I12155" s="3">
        <v>0.0</v>
      </c>
    </row>
    <row r="12156" ht="14.25" customHeight="1">
      <c r="A12156" s="3" t="str">
        <f t="shared" si="23"/>
        <v>Nov2021</v>
      </c>
      <c r="B12156" s="21">
        <v>44501.0</v>
      </c>
      <c r="C12156" s="9">
        <v>33.0</v>
      </c>
      <c r="D12156" s="3" t="s">
        <v>214</v>
      </c>
      <c r="E12156" s="3" t="s">
        <v>242</v>
      </c>
      <c r="F12156" s="9" t="s">
        <v>108</v>
      </c>
      <c r="G12156" s="3">
        <f t="array" ref="G12156">INDEX('Nov2021'!$A$1:$BP$55,MATCH($D12156,'Nov2021'!$A:$A,0),MATCH($E12156,'Nov2021'!$2:$2,0))</f>
        <v>0</v>
      </c>
      <c r="H12156" s="3">
        <v>0.0</v>
      </c>
      <c r="I12156" s="3">
        <v>0.0</v>
      </c>
    </row>
    <row r="12157" ht="14.25" customHeight="1">
      <c r="A12157" s="3" t="str">
        <f t="shared" si="23"/>
        <v>Nov2021</v>
      </c>
      <c r="B12157" s="21">
        <v>44501.0</v>
      </c>
      <c r="C12157" s="9">
        <v>34.0</v>
      </c>
      <c r="D12157" s="3" t="s">
        <v>214</v>
      </c>
      <c r="E12157" s="3" t="s">
        <v>164</v>
      </c>
      <c r="F12157" s="9" t="s">
        <v>112</v>
      </c>
      <c r="G12157" s="3">
        <f t="array" ref="G12157">INDEX('Nov2021'!$A$1:$BP$55,MATCH($D12157,'Nov2021'!$A:$A,0),MATCH($E12157,'Nov2021'!$2:$2,0))</f>
        <v>0</v>
      </c>
      <c r="H12157" s="3">
        <v>0.0</v>
      </c>
      <c r="I12157" s="3">
        <v>0.0</v>
      </c>
    </row>
    <row r="12158" ht="14.25" customHeight="1">
      <c r="A12158" s="3" t="str">
        <f t="shared" si="23"/>
        <v>Nov2021</v>
      </c>
      <c r="B12158" s="21">
        <v>44501.0</v>
      </c>
      <c r="C12158" s="9">
        <v>35.0</v>
      </c>
      <c r="D12158" s="3" t="s">
        <v>214</v>
      </c>
      <c r="E12158" s="3" t="s">
        <v>150</v>
      </c>
      <c r="F12158" s="9" t="s">
        <v>108</v>
      </c>
      <c r="G12158" s="3">
        <f t="array" ref="G12158">INDEX('Nov2021'!$A$1:$BP$55,MATCH($D12158,'Nov2021'!$A:$A,0),MATCH($E12158,'Nov2021'!$2:$2,0))</f>
        <v>0</v>
      </c>
      <c r="H12158" s="3">
        <v>0.0</v>
      </c>
      <c r="I12158" s="3">
        <v>0.0</v>
      </c>
    </row>
    <row r="12159" ht="14.25" customHeight="1">
      <c r="A12159" s="3" t="str">
        <f t="shared" si="23"/>
        <v>Nov2021</v>
      </c>
      <c r="B12159" s="21">
        <v>44501.0</v>
      </c>
      <c r="C12159" s="9">
        <v>36.0</v>
      </c>
      <c r="D12159" s="3" t="s">
        <v>214</v>
      </c>
      <c r="E12159" s="3" t="s">
        <v>243</v>
      </c>
      <c r="F12159" s="9" t="s">
        <v>109</v>
      </c>
      <c r="G12159" s="3">
        <f t="array" ref="G12159">INDEX('Nov2021'!$A$1:$BP$55,MATCH($D12159,'Nov2021'!$A:$A,0),MATCH($E12159,'Nov2021'!$2:$2,0))</f>
        <v>0</v>
      </c>
      <c r="H12159" s="3">
        <v>0.0</v>
      </c>
      <c r="I12159" s="3">
        <v>0.0</v>
      </c>
    </row>
    <row r="12160" ht="14.25" customHeight="1">
      <c r="A12160" s="3" t="str">
        <f t="shared" si="23"/>
        <v>Nov2021</v>
      </c>
      <c r="B12160" s="21">
        <v>44501.0</v>
      </c>
      <c r="C12160" s="9">
        <v>37.0</v>
      </c>
      <c r="D12160" s="3" t="s">
        <v>214</v>
      </c>
      <c r="E12160" s="3" t="s">
        <v>170</v>
      </c>
      <c r="F12160" s="9" t="s">
        <v>109</v>
      </c>
      <c r="G12160" s="3">
        <f t="array" ref="G12160">INDEX('Nov2021'!$A$1:$BP$55,MATCH($D12160,'Nov2021'!$A:$A,0),MATCH($E12160,'Nov2021'!$2:$2,0))</f>
        <v>0</v>
      </c>
      <c r="H12160" s="3">
        <v>0.0</v>
      </c>
      <c r="I12160" s="3">
        <v>0.0</v>
      </c>
    </row>
    <row r="12161" ht="14.25" customHeight="1">
      <c r="A12161" s="3" t="str">
        <f t="shared" si="23"/>
        <v>Nov2021</v>
      </c>
      <c r="B12161" s="21">
        <v>44501.0</v>
      </c>
      <c r="C12161" s="9">
        <v>38.0</v>
      </c>
      <c r="D12161" s="3" t="s">
        <v>214</v>
      </c>
      <c r="E12161" s="3" t="s">
        <v>244</v>
      </c>
      <c r="F12161" s="9" t="s">
        <v>109</v>
      </c>
      <c r="G12161" s="3">
        <f t="array" ref="G12161">INDEX('Nov2021'!$A$1:$BP$55,MATCH($D12161,'Nov2021'!$A:$A,0),MATCH($E12161,'Nov2021'!$2:$2,0))</f>
        <v>0</v>
      </c>
      <c r="H12161" s="3">
        <v>0.0</v>
      </c>
      <c r="I12161" s="3">
        <v>0.0</v>
      </c>
    </row>
    <row r="12162" ht="14.25" customHeight="1">
      <c r="A12162" s="3" t="str">
        <f t="shared" si="23"/>
        <v>Nov2021</v>
      </c>
      <c r="B12162" s="21">
        <v>44501.0</v>
      </c>
      <c r="C12162" s="9">
        <v>39.0</v>
      </c>
      <c r="D12162" s="3" t="s">
        <v>214</v>
      </c>
      <c r="E12162" s="3" t="s">
        <v>245</v>
      </c>
      <c r="F12162" s="9" t="s">
        <v>111</v>
      </c>
      <c r="G12162" s="3">
        <f t="array" ref="G12162">INDEX('Nov2021'!$A$1:$BP$55,MATCH($D12162,'Nov2021'!$A:$A,0),MATCH($E12162,'Nov2021'!$2:$2,0))</f>
        <v>0</v>
      </c>
      <c r="H12162" s="3">
        <v>0.0</v>
      </c>
      <c r="I12162" s="3">
        <v>0.0</v>
      </c>
    </row>
    <row r="12163" ht="14.25" customHeight="1">
      <c r="A12163" s="3" t="str">
        <f t="shared" si="23"/>
        <v>Nov2021</v>
      </c>
      <c r="B12163" s="21">
        <v>44501.0</v>
      </c>
      <c r="C12163" s="9">
        <v>40.0</v>
      </c>
      <c r="D12163" s="3" t="s">
        <v>214</v>
      </c>
      <c r="E12163" s="3" t="s">
        <v>166</v>
      </c>
      <c r="F12163" s="9" t="s">
        <v>108</v>
      </c>
      <c r="G12163" s="3">
        <f t="array" ref="G12163">INDEX('Nov2021'!$A$1:$BP$55,MATCH($D12163,'Nov2021'!$A:$A,0),MATCH($E12163,'Nov2021'!$2:$2,0))</f>
        <v>0</v>
      </c>
      <c r="H12163" s="3">
        <v>0.0</v>
      </c>
      <c r="I12163" s="3">
        <v>0.0</v>
      </c>
    </row>
    <row r="12164" ht="14.25" customHeight="1">
      <c r="A12164" s="3" t="str">
        <f t="shared" si="23"/>
        <v>Nov2021</v>
      </c>
      <c r="B12164" s="21">
        <v>44501.0</v>
      </c>
      <c r="C12164" s="9">
        <v>41.0</v>
      </c>
      <c r="D12164" s="3" t="s">
        <v>214</v>
      </c>
      <c r="E12164" s="3" t="s">
        <v>184</v>
      </c>
      <c r="F12164" s="9" t="s">
        <v>108</v>
      </c>
      <c r="G12164" s="3">
        <f t="array" ref="G12164">INDEX('Nov2021'!$A$1:$BP$55,MATCH($D12164,'Nov2021'!$A:$A,0),MATCH($E12164,'Nov2021'!$2:$2,0))</f>
        <v>0</v>
      </c>
      <c r="H12164" s="3">
        <v>0.0</v>
      </c>
      <c r="I12164" s="3">
        <v>0.0</v>
      </c>
    </row>
    <row r="12165" ht="14.25" customHeight="1">
      <c r="A12165" s="3" t="str">
        <f t="shared" si="23"/>
        <v>Nov2021</v>
      </c>
      <c r="B12165" s="21">
        <v>44501.0</v>
      </c>
      <c r="C12165" s="9">
        <v>42.0</v>
      </c>
      <c r="D12165" s="3" t="s">
        <v>214</v>
      </c>
      <c r="E12165" s="3" t="s">
        <v>235</v>
      </c>
      <c r="F12165" s="9" t="s">
        <v>109</v>
      </c>
      <c r="G12165" s="3">
        <f t="array" ref="G12165">INDEX('Nov2021'!$A$1:$BP$55,MATCH($D12165,'Nov2021'!$A:$A,0),MATCH($E12165,'Nov2021'!$2:$2,0))</f>
        <v>0</v>
      </c>
      <c r="H12165" s="3">
        <v>0.0</v>
      </c>
      <c r="I12165" s="3">
        <v>0.0</v>
      </c>
    </row>
    <row r="12166" ht="14.25" customHeight="1">
      <c r="A12166" s="3" t="str">
        <f t="shared" si="23"/>
        <v>Nov2021</v>
      </c>
      <c r="B12166" s="21">
        <v>44501.0</v>
      </c>
      <c r="C12166" s="9">
        <v>43.0</v>
      </c>
      <c r="D12166" s="3" t="s">
        <v>214</v>
      </c>
      <c r="E12166" s="3" t="s">
        <v>246</v>
      </c>
      <c r="F12166" s="9" t="s">
        <v>110</v>
      </c>
      <c r="G12166" s="3">
        <f t="array" ref="G12166">INDEX('Nov2021'!$A$1:$BP$55,MATCH($D12166,'Nov2021'!$A:$A,0),MATCH($E12166,'Nov2021'!$2:$2,0))</f>
        <v>0</v>
      </c>
      <c r="H12166" s="3">
        <v>0.0</v>
      </c>
      <c r="I12166" s="3">
        <v>0.0</v>
      </c>
    </row>
    <row r="12167" ht="14.25" customHeight="1">
      <c r="A12167" s="3" t="str">
        <f t="shared" si="23"/>
        <v>Nov2021</v>
      </c>
      <c r="B12167" s="21">
        <v>44501.0</v>
      </c>
      <c r="C12167" s="9">
        <v>44.0</v>
      </c>
      <c r="D12167" s="3" t="s">
        <v>214</v>
      </c>
      <c r="E12167" s="3" t="s">
        <v>186</v>
      </c>
      <c r="F12167" s="9" t="s">
        <v>108</v>
      </c>
      <c r="G12167" s="3">
        <f t="array" ref="G12167">INDEX('Nov2021'!$A$1:$BP$55,MATCH($D12167,'Nov2021'!$A:$A,0),MATCH($E12167,'Nov2021'!$2:$2,0))</f>
        <v>0</v>
      </c>
      <c r="H12167" s="3">
        <v>0.0</v>
      </c>
      <c r="I12167" s="3">
        <v>0.0</v>
      </c>
    </row>
    <row r="12168" ht="14.25" customHeight="1">
      <c r="A12168" s="3" t="str">
        <f t="shared" si="23"/>
        <v>Nov2021</v>
      </c>
      <c r="B12168" s="21">
        <v>44501.0</v>
      </c>
      <c r="C12168" s="9">
        <v>45.0</v>
      </c>
      <c r="D12168" s="3" t="s">
        <v>214</v>
      </c>
      <c r="E12168" s="3" t="s">
        <v>247</v>
      </c>
      <c r="F12168" s="9" t="s">
        <v>113</v>
      </c>
      <c r="G12168" s="3">
        <f t="array" ref="G12168">INDEX('Nov2021'!$A$1:$BP$55,MATCH($D12168,'Nov2021'!$A:$A,0),MATCH($E12168,'Nov2021'!$2:$2,0))</f>
        <v>0</v>
      </c>
      <c r="H12168" s="3">
        <v>0.0</v>
      </c>
      <c r="I12168" s="3">
        <v>0.0</v>
      </c>
    </row>
    <row r="12169" ht="14.25" customHeight="1">
      <c r="A12169" s="3" t="str">
        <f t="shared" si="23"/>
        <v>Nov2021</v>
      </c>
      <c r="B12169" s="21">
        <v>44501.0</v>
      </c>
      <c r="C12169" s="9">
        <v>46.0</v>
      </c>
      <c r="D12169" s="3" t="s">
        <v>214</v>
      </c>
      <c r="E12169" s="3" t="s">
        <v>159</v>
      </c>
      <c r="F12169" s="9" t="s">
        <v>110</v>
      </c>
      <c r="G12169" s="3">
        <f t="array" ref="G12169">INDEX('Nov2021'!$A$1:$BP$55,MATCH($D12169,'Nov2021'!$A:$A,0),MATCH($E12169,'Nov2021'!$2:$2,0))</f>
        <v>0</v>
      </c>
      <c r="H12169" s="3">
        <v>0.0</v>
      </c>
      <c r="I12169" s="3">
        <v>0.0</v>
      </c>
    </row>
    <row r="12170" ht="14.25" customHeight="1">
      <c r="A12170" s="3" t="str">
        <f t="shared" si="23"/>
        <v>Nov2021</v>
      </c>
      <c r="B12170" s="21">
        <v>44501.0</v>
      </c>
      <c r="C12170" s="9">
        <v>47.0</v>
      </c>
      <c r="D12170" s="3" t="s">
        <v>214</v>
      </c>
      <c r="E12170" s="3" t="s">
        <v>189</v>
      </c>
      <c r="F12170" s="9" t="s">
        <v>108</v>
      </c>
      <c r="G12170" s="3">
        <f t="array" ref="G12170">INDEX('Nov2021'!$A$1:$BP$55,MATCH($D12170,'Nov2021'!$A:$A,0),MATCH($E12170,'Nov2021'!$2:$2,0))</f>
        <v>0</v>
      </c>
      <c r="H12170" s="3">
        <v>0.0</v>
      </c>
      <c r="I12170" s="3">
        <v>0.0</v>
      </c>
    </row>
    <row r="12171" ht="14.25" customHeight="1">
      <c r="A12171" s="3" t="str">
        <f t="shared" si="23"/>
        <v>Nov2021</v>
      </c>
      <c r="B12171" s="21">
        <v>44501.0</v>
      </c>
      <c r="C12171" s="9">
        <v>48.0</v>
      </c>
      <c r="D12171" s="3" t="s">
        <v>214</v>
      </c>
      <c r="E12171" s="3" t="s">
        <v>248</v>
      </c>
      <c r="F12171" s="9" t="s">
        <v>108</v>
      </c>
      <c r="G12171" s="3">
        <f t="array" ref="G12171">INDEX('Nov2021'!$A$1:$BP$55,MATCH($D12171,'Nov2021'!$A:$A,0),MATCH($E12171,'Nov2021'!$2:$2,0))</f>
        <v>0</v>
      </c>
      <c r="H12171" s="3">
        <v>0.0</v>
      </c>
      <c r="I12171" s="3">
        <v>0.0</v>
      </c>
    </row>
    <row r="12172" ht="14.25" customHeight="1">
      <c r="A12172" s="3" t="str">
        <f t="shared" si="23"/>
        <v>Nov2021</v>
      </c>
      <c r="B12172" s="21">
        <v>44501.0</v>
      </c>
      <c r="C12172" s="9">
        <v>49.0</v>
      </c>
      <c r="D12172" s="3" t="s">
        <v>214</v>
      </c>
      <c r="E12172" s="3" t="s">
        <v>190</v>
      </c>
      <c r="F12172" s="9" t="s">
        <v>108</v>
      </c>
      <c r="G12172" s="3">
        <f t="array" ref="G12172">INDEX('Nov2021'!$A$1:$BP$55,MATCH($D12172,'Nov2021'!$A:$A,0),MATCH($E12172,'Nov2021'!$2:$2,0))</f>
        <v>0</v>
      </c>
      <c r="H12172" s="3">
        <v>0.0</v>
      </c>
      <c r="I12172" s="3">
        <v>0.0</v>
      </c>
    </row>
    <row r="12173" ht="14.25" customHeight="1">
      <c r="A12173" s="3" t="str">
        <f t="shared" si="23"/>
        <v>Nov2021</v>
      </c>
      <c r="B12173" s="21">
        <v>44501.0</v>
      </c>
      <c r="C12173" s="9">
        <v>50.0</v>
      </c>
      <c r="D12173" s="3" t="s">
        <v>214</v>
      </c>
      <c r="E12173" s="3" t="s">
        <v>249</v>
      </c>
      <c r="F12173" s="9" t="s">
        <v>111</v>
      </c>
      <c r="G12173" s="3">
        <f t="array" ref="G12173">INDEX('Nov2021'!$A$1:$BP$55,MATCH($D12173,'Nov2021'!$A:$A,0),MATCH($E12173,'Nov2021'!$2:$2,0))</f>
        <v>0</v>
      </c>
      <c r="H12173" s="3">
        <v>0.0</v>
      </c>
      <c r="I12173" s="3">
        <v>0.0</v>
      </c>
    </row>
    <row r="12174" ht="14.25" customHeight="1">
      <c r="A12174" s="3" t="str">
        <f t="shared" si="23"/>
        <v>Nov2021</v>
      </c>
      <c r="B12174" s="21">
        <v>44501.0</v>
      </c>
      <c r="C12174" s="9">
        <v>51.0</v>
      </c>
      <c r="D12174" s="3" t="s">
        <v>214</v>
      </c>
      <c r="E12174" s="3" t="s">
        <v>220</v>
      </c>
      <c r="F12174" s="9" t="s">
        <v>108</v>
      </c>
      <c r="G12174" s="3">
        <f t="array" ref="G12174">INDEX('Nov2021'!$A$1:$BP$55,MATCH($D12174,'Nov2021'!$A:$A,0),MATCH($E12174,'Nov2021'!$2:$2,0))</f>
        <v>0</v>
      </c>
      <c r="H12174" s="3">
        <v>0.0</v>
      </c>
      <c r="I12174" s="3">
        <v>0.0</v>
      </c>
    </row>
    <row r="12175" ht="14.25" customHeight="1">
      <c r="A12175" s="3" t="str">
        <f t="shared" si="23"/>
        <v>Nov2021</v>
      </c>
      <c r="B12175" s="21">
        <v>44501.0</v>
      </c>
      <c r="C12175" s="9">
        <v>52.0</v>
      </c>
      <c r="D12175" s="3" t="s">
        <v>214</v>
      </c>
      <c r="E12175" s="3" t="s">
        <v>250</v>
      </c>
      <c r="F12175" s="9" t="s">
        <v>108</v>
      </c>
      <c r="G12175" s="3">
        <f t="array" ref="G12175">INDEX('Nov2021'!$A$1:$BP$55,MATCH($D12175,'Nov2021'!$A:$A,0),MATCH($E12175,'Nov2021'!$2:$2,0))</f>
        <v>0</v>
      </c>
      <c r="H12175" s="3">
        <v>0.0</v>
      </c>
      <c r="I12175" s="3">
        <v>0.0</v>
      </c>
    </row>
    <row r="12176" ht="14.25" customHeight="1">
      <c r="A12176" s="3" t="str">
        <f t="shared" si="23"/>
        <v>Nov2021</v>
      </c>
      <c r="B12176" s="21">
        <v>44501.0</v>
      </c>
      <c r="C12176" s="9">
        <v>53.0</v>
      </c>
      <c r="D12176" s="3" t="s">
        <v>214</v>
      </c>
      <c r="E12176" s="3" t="s">
        <v>192</v>
      </c>
      <c r="F12176" s="9" t="s">
        <v>109</v>
      </c>
      <c r="G12176" s="3">
        <f t="array" ref="G12176">INDEX('Nov2021'!$A$1:$BP$55,MATCH($D12176,'Nov2021'!$A:$A,0),MATCH($E12176,'Nov2021'!$2:$2,0))</f>
        <v>0</v>
      </c>
      <c r="H12176" s="3">
        <v>0.0</v>
      </c>
      <c r="I12176" s="3">
        <v>0.0</v>
      </c>
    </row>
    <row r="12177" ht="14.25" customHeight="1">
      <c r="A12177" s="3" t="str">
        <f t="shared" si="23"/>
        <v>Nov2021</v>
      </c>
      <c r="B12177" s="21">
        <v>44501.0</v>
      </c>
      <c r="C12177" s="9">
        <v>54.0</v>
      </c>
      <c r="D12177" s="3" t="s">
        <v>214</v>
      </c>
      <c r="E12177" s="3" t="s">
        <v>177</v>
      </c>
      <c r="F12177" s="9" t="s">
        <v>109</v>
      </c>
      <c r="G12177" s="3">
        <f t="array" ref="G12177">INDEX('Nov2021'!$A$1:$BP$55,MATCH($D12177,'Nov2021'!$A:$A,0),MATCH($E12177,'Nov2021'!$2:$2,0))</f>
        <v>0</v>
      </c>
      <c r="H12177" s="3">
        <v>0.0</v>
      </c>
      <c r="I12177" s="3">
        <v>0.0</v>
      </c>
    </row>
    <row r="12178" ht="14.25" customHeight="1">
      <c r="A12178" s="3" t="str">
        <f t="shared" si="23"/>
        <v>Nov2021</v>
      </c>
      <c r="B12178" s="21">
        <v>44501.0</v>
      </c>
      <c r="C12178" s="9">
        <v>55.0</v>
      </c>
      <c r="D12178" s="3" t="s">
        <v>214</v>
      </c>
      <c r="E12178" s="3" t="s">
        <v>193</v>
      </c>
      <c r="F12178" s="9" t="s">
        <v>108</v>
      </c>
      <c r="G12178" s="3">
        <f t="array" ref="G12178">INDEX('Nov2021'!$A$1:$BP$55,MATCH($D12178,'Nov2021'!$A:$A,0),MATCH($E12178,'Nov2021'!$2:$2,0))</f>
        <v>0</v>
      </c>
      <c r="H12178" s="3">
        <v>0.0</v>
      </c>
      <c r="I12178" s="3">
        <v>0.0</v>
      </c>
    </row>
    <row r="12179" ht="14.25" customHeight="1">
      <c r="A12179" s="3" t="str">
        <f t="shared" si="23"/>
        <v>Nov2021</v>
      </c>
      <c r="B12179" s="21">
        <v>44501.0</v>
      </c>
      <c r="C12179" s="9">
        <v>56.0</v>
      </c>
      <c r="D12179" s="3" t="s">
        <v>214</v>
      </c>
      <c r="E12179" s="3" t="s">
        <v>251</v>
      </c>
      <c r="F12179" s="9" t="s">
        <v>113</v>
      </c>
      <c r="G12179" s="3">
        <f t="array" ref="G12179">INDEX('Nov2021'!$A$1:$BP$55,MATCH($D12179,'Nov2021'!$A:$A,0),MATCH($E12179,'Nov2021'!$2:$2,0))</f>
        <v>0</v>
      </c>
      <c r="H12179" s="3">
        <v>0.0</v>
      </c>
      <c r="I12179" s="3">
        <v>0.0</v>
      </c>
    </row>
    <row r="12180" ht="14.25" customHeight="1">
      <c r="A12180" s="3" t="str">
        <f t="shared" si="23"/>
        <v>Nov2021</v>
      </c>
      <c r="B12180" s="21">
        <v>44501.0</v>
      </c>
      <c r="C12180" s="9">
        <v>57.0</v>
      </c>
      <c r="D12180" s="3" t="s">
        <v>214</v>
      </c>
      <c r="E12180" s="3" t="s">
        <v>215</v>
      </c>
      <c r="F12180" s="9" t="s">
        <v>108</v>
      </c>
      <c r="G12180" s="3">
        <f t="array" ref="G12180">INDEX('Nov2021'!$A$1:$BP$55,MATCH($D12180,'Nov2021'!$A:$A,0),MATCH($E12180,'Nov2021'!$2:$2,0))</f>
        <v>0</v>
      </c>
      <c r="H12180" s="3">
        <v>0.0</v>
      </c>
      <c r="I12180" s="3">
        <v>0.0</v>
      </c>
    </row>
    <row r="12181" ht="14.25" customHeight="1">
      <c r="A12181" s="3" t="str">
        <f t="shared" si="23"/>
        <v>Nov2021</v>
      </c>
      <c r="B12181" s="21">
        <v>44501.0</v>
      </c>
      <c r="C12181" s="9">
        <v>58.0</v>
      </c>
      <c r="D12181" s="3" t="s">
        <v>214</v>
      </c>
      <c r="E12181" s="3" t="s">
        <v>179</v>
      </c>
      <c r="F12181" s="9" t="s">
        <v>109</v>
      </c>
      <c r="G12181" s="3">
        <f t="array" ref="G12181">INDEX('Nov2021'!$A$1:$BP$55,MATCH($D12181,'Nov2021'!$A:$A,0),MATCH($E12181,'Nov2021'!$2:$2,0))</f>
        <v>0</v>
      </c>
      <c r="H12181" s="3">
        <v>0.0</v>
      </c>
      <c r="I12181" s="3">
        <v>0.0</v>
      </c>
    </row>
    <row r="12182" ht="14.25" customHeight="1">
      <c r="A12182" s="3" t="str">
        <f t="shared" si="23"/>
        <v>Nov2021</v>
      </c>
      <c r="B12182" s="21">
        <v>44501.0</v>
      </c>
      <c r="C12182" s="9">
        <v>59.0</v>
      </c>
      <c r="D12182" s="3" t="s">
        <v>214</v>
      </c>
      <c r="E12182" s="3" t="s">
        <v>162</v>
      </c>
      <c r="F12182" s="9" t="s">
        <v>111</v>
      </c>
      <c r="G12182" s="3">
        <f t="array" ref="G12182">INDEX('Nov2021'!$A$1:$BP$55,MATCH($D12182,'Nov2021'!$A:$A,0),MATCH($E12182,'Nov2021'!$2:$2,0))</f>
        <v>0</v>
      </c>
      <c r="H12182" s="3">
        <v>0.0</v>
      </c>
      <c r="I12182" s="3">
        <v>0.0</v>
      </c>
    </row>
    <row r="12183" ht="14.25" customHeight="1">
      <c r="A12183" s="3" t="str">
        <f t="shared" si="23"/>
        <v>Nov2021</v>
      </c>
      <c r="B12183" s="21">
        <v>44501.0</v>
      </c>
      <c r="C12183" s="9">
        <v>60.0</v>
      </c>
      <c r="D12183" s="3" t="s">
        <v>214</v>
      </c>
      <c r="E12183" s="3" t="s">
        <v>208</v>
      </c>
      <c r="F12183" s="9" t="s">
        <v>108</v>
      </c>
      <c r="G12183" s="3">
        <f t="array" ref="G12183">INDEX('Nov2021'!$A$1:$BP$55,MATCH($D12183,'Nov2021'!$A:$A,0),MATCH($E12183,'Nov2021'!$2:$2,0))</f>
        <v>0</v>
      </c>
      <c r="H12183" s="3">
        <v>0.0</v>
      </c>
      <c r="I12183" s="3">
        <v>0.0</v>
      </c>
    </row>
    <row r="12184" ht="14.25" customHeight="1">
      <c r="A12184" s="3" t="str">
        <f t="shared" si="23"/>
        <v>Nov2021</v>
      </c>
      <c r="B12184" s="21">
        <v>44501.0</v>
      </c>
      <c r="C12184" s="9">
        <v>61.0</v>
      </c>
      <c r="D12184" s="3" t="s">
        <v>214</v>
      </c>
      <c r="E12184" s="3" t="s">
        <v>218</v>
      </c>
      <c r="F12184" s="9" t="s">
        <v>108</v>
      </c>
      <c r="G12184" s="3">
        <f t="array" ref="G12184">INDEX('Nov2021'!$A$1:$BP$55,MATCH($D12184,'Nov2021'!$A:$A,0),MATCH($E12184,'Nov2021'!$2:$2,0))</f>
        <v>0</v>
      </c>
      <c r="H12184" s="3">
        <v>0.0</v>
      </c>
      <c r="I12184" s="3">
        <v>0.0</v>
      </c>
    </row>
    <row r="12185" ht="14.25" customHeight="1">
      <c r="A12185" s="3" t="str">
        <f t="shared" si="23"/>
        <v>Nov2021</v>
      </c>
      <c r="B12185" s="21">
        <v>44501.0</v>
      </c>
      <c r="C12185" s="9">
        <v>1.0</v>
      </c>
      <c r="D12185" s="3" t="s">
        <v>202</v>
      </c>
      <c r="E12185" s="3" t="s">
        <v>137</v>
      </c>
      <c r="F12185" s="9" t="s">
        <v>108</v>
      </c>
      <c r="G12185" s="3">
        <f t="array" ref="G12185">INDEX('Nov2021'!$A$1:$BP$55,MATCH($D12185,'Nov2021'!$A:$A,0),MATCH($E12185,'Nov2021'!$2:$2,0))</f>
        <v>0</v>
      </c>
      <c r="H12185" s="3">
        <v>0.0</v>
      </c>
      <c r="I12185" s="3">
        <v>0.0</v>
      </c>
    </row>
    <row r="12186" ht="14.25" customHeight="1">
      <c r="A12186" s="3" t="str">
        <f t="shared" si="23"/>
        <v>Nov2021</v>
      </c>
      <c r="B12186" s="21">
        <v>44501.0</v>
      </c>
      <c r="C12186" s="9">
        <v>2.0</v>
      </c>
      <c r="D12186" s="3" t="s">
        <v>202</v>
      </c>
      <c r="E12186" s="3" t="s">
        <v>138</v>
      </c>
      <c r="F12186" s="9" t="s">
        <v>108</v>
      </c>
      <c r="G12186" s="3">
        <f t="array" ref="G12186">INDEX('Nov2021'!$A$1:$BP$55,MATCH($D12186,'Nov2021'!$A:$A,0),MATCH($E12186,'Nov2021'!$2:$2,0))</f>
        <v>0</v>
      </c>
      <c r="H12186" s="3">
        <v>0.0</v>
      </c>
      <c r="I12186" s="3">
        <v>0.0</v>
      </c>
    </row>
    <row r="12187" ht="14.25" customHeight="1">
      <c r="A12187" s="3" t="str">
        <f t="shared" si="23"/>
        <v>Nov2021</v>
      </c>
      <c r="B12187" s="21">
        <v>44501.0</v>
      </c>
      <c r="C12187" s="9">
        <v>3.0</v>
      </c>
      <c r="D12187" s="3" t="s">
        <v>202</v>
      </c>
      <c r="E12187" s="3" t="s">
        <v>136</v>
      </c>
      <c r="F12187" s="9" t="s">
        <v>108</v>
      </c>
      <c r="G12187" s="3">
        <f t="array" ref="G12187">INDEX('Nov2021'!$A$1:$BP$55,MATCH($D12187,'Nov2021'!$A:$A,0),MATCH($E12187,'Nov2021'!$2:$2,0))</f>
        <v>0</v>
      </c>
      <c r="H12187" s="3">
        <v>0.0</v>
      </c>
      <c r="I12187" s="3">
        <v>0.0</v>
      </c>
    </row>
    <row r="12188" ht="14.25" customHeight="1">
      <c r="A12188" s="3" t="str">
        <f t="shared" si="23"/>
        <v>Nov2021</v>
      </c>
      <c r="B12188" s="21">
        <v>44501.0</v>
      </c>
      <c r="C12188" s="9">
        <v>4.0</v>
      </c>
      <c r="D12188" s="3" t="s">
        <v>202</v>
      </c>
      <c r="E12188" s="3" t="s">
        <v>141</v>
      </c>
      <c r="F12188" s="9" t="s">
        <v>109</v>
      </c>
      <c r="G12188" s="3">
        <f t="array" ref="G12188">INDEX('Nov2021'!$A$1:$BP$55,MATCH($D12188,'Nov2021'!$A:$A,0),MATCH($E12188,'Nov2021'!$2:$2,0))</f>
        <v>0</v>
      </c>
      <c r="H12188" s="3">
        <v>0.0</v>
      </c>
      <c r="I12188" s="3">
        <v>0.0</v>
      </c>
    </row>
    <row r="12189" ht="14.25" customHeight="1">
      <c r="A12189" s="3" t="str">
        <f t="shared" si="23"/>
        <v>Nov2021</v>
      </c>
      <c r="B12189" s="21">
        <v>44501.0</v>
      </c>
      <c r="C12189" s="9">
        <v>5.0</v>
      </c>
      <c r="D12189" s="3" t="s">
        <v>202</v>
      </c>
      <c r="E12189" s="3" t="s">
        <v>140</v>
      </c>
      <c r="F12189" s="9" t="s">
        <v>108</v>
      </c>
      <c r="G12189" s="3">
        <f t="array" ref="G12189">INDEX('Nov2021'!$A$1:$BP$55,MATCH($D12189,'Nov2021'!$A:$A,0),MATCH($E12189,'Nov2021'!$2:$2,0))</f>
        <v>0</v>
      </c>
      <c r="H12189" s="3">
        <v>0.0</v>
      </c>
      <c r="I12189" s="3">
        <v>0.0</v>
      </c>
    </row>
    <row r="12190" ht="14.25" customHeight="1">
      <c r="A12190" s="3" t="str">
        <f t="shared" si="23"/>
        <v>Nov2021</v>
      </c>
      <c r="B12190" s="21">
        <v>44501.0</v>
      </c>
      <c r="C12190" s="9">
        <v>6.0</v>
      </c>
      <c r="D12190" s="3" t="s">
        <v>202</v>
      </c>
      <c r="E12190" s="3" t="s">
        <v>146</v>
      </c>
      <c r="F12190" s="9" t="s">
        <v>108</v>
      </c>
      <c r="G12190" s="3" t="str">
        <f t="array" ref="G12190">INDEX('Nov2021'!$A$1:$BP$55,MATCH($D12190,'Nov2021'!$A:$A,0),MATCH($E12190,'Nov2021'!$2:$2,0))</f>
        <v>Suppressed</v>
      </c>
      <c r="H12190" s="3">
        <v>1.0</v>
      </c>
      <c r="I12190" s="3">
        <v>2.0</v>
      </c>
    </row>
    <row r="12191" ht="14.25" customHeight="1">
      <c r="A12191" s="3" t="str">
        <f t="shared" si="23"/>
        <v>Nov2021</v>
      </c>
      <c r="B12191" s="21">
        <v>44501.0</v>
      </c>
      <c r="C12191" s="9">
        <v>7.0</v>
      </c>
      <c r="D12191" s="3" t="s">
        <v>202</v>
      </c>
      <c r="E12191" s="3" t="s">
        <v>139</v>
      </c>
      <c r="F12191" s="9" t="s">
        <v>108</v>
      </c>
      <c r="G12191" s="3">
        <f t="array" ref="G12191">INDEX('Nov2021'!$A$1:$BP$55,MATCH($D12191,'Nov2021'!$A:$A,0),MATCH($E12191,'Nov2021'!$2:$2,0))</f>
        <v>0</v>
      </c>
      <c r="H12191" s="3">
        <v>0.0</v>
      </c>
      <c r="I12191" s="3">
        <v>0.0</v>
      </c>
    </row>
    <row r="12192" ht="14.25" customHeight="1">
      <c r="A12192" s="3" t="str">
        <f t="shared" si="23"/>
        <v>Nov2021</v>
      </c>
      <c r="B12192" s="21">
        <v>44501.0</v>
      </c>
      <c r="C12192" s="9">
        <v>8.0</v>
      </c>
      <c r="D12192" s="3" t="s">
        <v>202</v>
      </c>
      <c r="E12192" s="3" t="s">
        <v>142</v>
      </c>
      <c r="F12192" s="9" t="s">
        <v>108</v>
      </c>
      <c r="G12192" s="3">
        <f t="array" ref="G12192">INDEX('Nov2021'!$A$1:$BP$55,MATCH($D12192,'Nov2021'!$A:$A,0),MATCH($E12192,'Nov2021'!$2:$2,0))</f>
        <v>0</v>
      </c>
      <c r="H12192" s="3">
        <v>0.0</v>
      </c>
      <c r="I12192" s="3">
        <v>0.0</v>
      </c>
    </row>
    <row r="12193" ht="14.25" customHeight="1">
      <c r="A12193" s="3" t="str">
        <f t="shared" si="23"/>
        <v>Nov2021</v>
      </c>
      <c r="B12193" s="21">
        <v>44501.0</v>
      </c>
      <c r="C12193" s="9">
        <v>9.0</v>
      </c>
      <c r="D12193" s="3" t="s">
        <v>202</v>
      </c>
      <c r="E12193" s="3" t="s">
        <v>143</v>
      </c>
      <c r="F12193" s="9" t="s">
        <v>108</v>
      </c>
      <c r="G12193" s="3">
        <f t="array" ref="G12193">INDEX('Nov2021'!$A$1:$BP$55,MATCH($D12193,'Nov2021'!$A:$A,0),MATCH($E12193,'Nov2021'!$2:$2,0))</f>
        <v>0</v>
      </c>
      <c r="H12193" s="3">
        <v>0.0</v>
      </c>
      <c r="I12193" s="3">
        <v>0.0</v>
      </c>
    </row>
    <row r="12194" ht="14.25" customHeight="1">
      <c r="A12194" s="3" t="str">
        <f t="shared" si="23"/>
        <v>Nov2021</v>
      </c>
      <c r="B12194" s="21">
        <v>44501.0</v>
      </c>
      <c r="C12194" s="9">
        <v>10.0</v>
      </c>
      <c r="D12194" s="3" t="s">
        <v>202</v>
      </c>
      <c r="E12194" s="3" t="s">
        <v>181</v>
      </c>
      <c r="F12194" s="9" t="s">
        <v>108</v>
      </c>
      <c r="G12194" s="3">
        <f t="array" ref="G12194">INDEX('Nov2021'!$A$1:$BP$55,MATCH($D12194,'Nov2021'!$A:$A,0),MATCH($E12194,'Nov2021'!$2:$2,0))</f>
        <v>0</v>
      </c>
      <c r="H12194" s="3">
        <v>0.0</v>
      </c>
      <c r="I12194" s="3">
        <v>0.0</v>
      </c>
    </row>
    <row r="12195" ht="14.25" customHeight="1">
      <c r="A12195" s="3" t="str">
        <f t="shared" si="23"/>
        <v>Nov2021</v>
      </c>
      <c r="B12195" s="21">
        <v>44501.0</v>
      </c>
      <c r="C12195" s="9">
        <v>11.0</v>
      </c>
      <c r="D12195" s="3" t="s">
        <v>202</v>
      </c>
      <c r="E12195" s="3" t="s">
        <v>144</v>
      </c>
      <c r="F12195" s="9" t="s">
        <v>108</v>
      </c>
      <c r="G12195" s="3">
        <f t="array" ref="G12195">INDEX('Nov2021'!$A$1:$BP$55,MATCH($D12195,'Nov2021'!$A:$A,0),MATCH($E12195,'Nov2021'!$2:$2,0))</f>
        <v>0</v>
      </c>
      <c r="H12195" s="3">
        <v>0.0</v>
      </c>
      <c r="I12195" s="3">
        <v>0.0</v>
      </c>
    </row>
    <row r="12196" ht="14.25" customHeight="1">
      <c r="A12196" s="3" t="str">
        <f t="shared" si="23"/>
        <v>Nov2021</v>
      </c>
      <c r="B12196" s="21">
        <v>44501.0</v>
      </c>
      <c r="C12196" s="9">
        <v>12.0</v>
      </c>
      <c r="D12196" s="3" t="s">
        <v>202</v>
      </c>
      <c r="E12196" s="3" t="s">
        <v>188</v>
      </c>
      <c r="F12196" s="9" t="s">
        <v>108</v>
      </c>
      <c r="G12196" s="3">
        <f t="array" ref="G12196">INDEX('Nov2021'!$A$1:$BP$55,MATCH($D12196,'Nov2021'!$A:$A,0),MATCH($E12196,'Nov2021'!$2:$2,0))</f>
        <v>0</v>
      </c>
      <c r="H12196" s="3">
        <v>0.0</v>
      </c>
      <c r="I12196" s="3">
        <v>0.0</v>
      </c>
    </row>
    <row r="12197" ht="14.25" customHeight="1">
      <c r="A12197" s="3" t="str">
        <f t="shared" si="23"/>
        <v>Nov2021</v>
      </c>
      <c r="B12197" s="21">
        <v>44501.0</v>
      </c>
      <c r="C12197" s="9">
        <v>13.0</v>
      </c>
      <c r="D12197" s="3" t="s">
        <v>202</v>
      </c>
      <c r="E12197" s="3" t="s">
        <v>160</v>
      </c>
      <c r="F12197" s="9" t="s">
        <v>109</v>
      </c>
      <c r="G12197" s="3">
        <f t="array" ref="G12197">INDEX('Nov2021'!$A$1:$BP$55,MATCH($D12197,'Nov2021'!$A:$A,0),MATCH($E12197,'Nov2021'!$2:$2,0))</f>
        <v>0</v>
      </c>
      <c r="H12197" s="3">
        <v>0.0</v>
      </c>
      <c r="I12197" s="3">
        <v>0.0</v>
      </c>
    </row>
    <row r="12198" ht="14.25" customHeight="1">
      <c r="A12198" s="3" t="str">
        <f t="shared" si="23"/>
        <v>Nov2021</v>
      </c>
      <c r="B12198" s="21">
        <v>44501.0</v>
      </c>
      <c r="C12198" s="9">
        <v>14.0</v>
      </c>
      <c r="D12198" s="3" t="s">
        <v>202</v>
      </c>
      <c r="E12198" s="3" t="s">
        <v>147</v>
      </c>
      <c r="F12198" s="9" t="s">
        <v>110</v>
      </c>
      <c r="G12198" s="3">
        <f t="array" ref="G12198">INDEX('Nov2021'!$A$1:$BP$55,MATCH($D12198,'Nov2021'!$A:$A,0),MATCH($E12198,'Nov2021'!$2:$2,0))</f>
        <v>0</v>
      </c>
      <c r="H12198" s="3">
        <v>0.0</v>
      </c>
      <c r="I12198" s="3">
        <v>0.0</v>
      </c>
    </row>
    <row r="12199" ht="14.25" customHeight="1">
      <c r="A12199" s="3" t="str">
        <f t="shared" si="23"/>
        <v>Nov2021</v>
      </c>
      <c r="B12199" s="21">
        <v>44501.0</v>
      </c>
      <c r="C12199" s="9">
        <v>15.0</v>
      </c>
      <c r="D12199" s="3" t="s">
        <v>202</v>
      </c>
      <c r="E12199" s="3" t="s">
        <v>168</v>
      </c>
      <c r="F12199" s="9" t="s">
        <v>112</v>
      </c>
      <c r="G12199" s="3">
        <f t="array" ref="G12199">INDEX('Nov2021'!$A$1:$BP$55,MATCH($D12199,'Nov2021'!$A:$A,0),MATCH($E12199,'Nov2021'!$2:$2,0))</f>
        <v>0</v>
      </c>
      <c r="H12199" s="3">
        <v>0.0</v>
      </c>
      <c r="I12199" s="3">
        <v>0.0</v>
      </c>
    </row>
    <row r="12200" ht="14.25" customHeight="1">
      <c r="A12200" s="3" t="str">
        <f t="shared" si="23"/>
        <v>Nov2021</v>
      </c>
      <c r="B12200" s="21">
        <v>44501.0</v>
      </c>
      <c r="C12200" s="9">
        <v>16.0</v>
      </c>
      <c r="D12200" s="3" t="s">
        <v>202</v>
      </c>
      <c r="E12200" s="3" t="s">
        <v>145</v>
      </c>
      <c r="F12200" s="9" t="s">
        <v>108</v>
      </c>
      <c r="G12200" s="3">
        <f t="array" ref="G12200">INDEX('Nov2021'!$A$1:$BP$55,MATCH($D12200,'Nov2021'!$A:$A,0),MATCH($E12200,'Nov2021'!$2:$2,0))</f>
        <v>0</v>
      </c>
      <c r="H12200" s="3">
        <v>0.0</v>
      </c>
      <c r="I12200" s="3">
        <v>0.0</v>
      </c>
    </row>
    <row r="12201" ht="14.25" customHeight="1">
      <c r="A12201" s="3" t="str">
        <f t="shared" si="23"/>
        <v>Nov2021</v>
      </c>
      <c r="B12201" s="21">
        <v>44501.0</v>
      </c>
      <c r="C12201" s="9">
        <v>17.0</v>
      </c>
      <c r="D12201" s="3" t="s">
        <v>202</v>
      </c>
      <c r="E12201" s="3" t="s">
        <v>148</v>
      </c>
      <c r="F12201" s="9" t="s">
        <v>108</v>
      </c>
      <c r="G12201" s="3">
        <f t="array" ref="G12201">INDEX('Nov2021'!$A$1:$BP$55,MATCH($D12201,'Nov2021'!$A:$A,0),MATCH($E12201,'Nov2021'!$2:$2,0))</f>
        <v>0</v>
      </c>
      <c r="H12201" s="3">
        <v>0.0</v>
      </c>
      <c r="I12201" s="3">
        <v>0.0</v>
      </c>
    </row>
    <row r="12202" ht="14.25" customHeight="1">
      <c r="A12202" s="3" t="str">
        <f t="shared" si="23"/>
        <v>Nov2021</v>
      </c>
      <c r="B12202" s="21">
        <v>44501.0</v>
      </c>
      <c r="C12202" s="9">
        <v>18.0</v>
      </c>
      <c r="D12202" s="3" t="s">
        <v>202</v>
      </c>
      <c r="E12202" s="3" t="s">
        <v>161</v>
      </c>
      <c r="F12202" s="9" t="s">
        <v>108</v>
      </c>
      <c r="G12202" s="3">
        <f t="array" ref="G12202">INDEX('Nov2021'!$A$1:$BP$55,MATCH($D12202,'Nov2021'!$A:$A,0),MATCH($E12202,'Nov2021'!$2:$2,0))</f>
        <v>0</v>
      </c>
      <c r="H12202" s="3">
        <v>0.0</v>
      </c>
      <c r="I12202" s="3">
        <v>0.0</v>
      </c>
    </row>
    <row r="12203" ht="14.25" customHeight="1">
      <c r="A12203" s="3" t="str">
        <f t="shared" si="23"/>
        <v>Nov2021</v>
      </c>
      <c r="B12203" s="21">
        <v>44501.0</v>
      </c>
      <c r="C12203" s="9">
        <v>19.0</v>
      </c>
      <c r="D12203" s="3" t="s">
        <v>202</v>
      </c>
      <c r="E12203" s="3" t="s">
        <v>149</v>
      </c>
      <c r="F12203" s="9" t="s">
        <v>108</v>
      </c>
      <c r="G12203" s="3">
        <f t="array" ref="G12203">INDEX('Nov2021'!$A$1:$BP$55,MATCH($D12203,'Nov2021'!$A:$A,0),MATCH($E12203,'Nov2021'!$2:$2,0))</f>
        <v>0</v>
      </c>
      <c r="H12203" s="3">
        <v>0.0</v>
      </c>
      <c r="I12203" s="3">
        <v>0.0</v>
      </c>
    </row>
    <row r="12204" ht="14.25" customHeight="1">
      <c r="A12204" s="3" t="str">
        <f t="shared" si="23"/>
        <v>Nov2021</v>
      </c>
      <c r="B12204" s="21">
        <v>44501.0</v>
      </c>
      <c r="C12204" s="9">
        <v>20.0</v>
      </c>
      <c r="D12204" s="3" t="s">
        <v>202</v>
      </c>
      <c r="E12204" s="3" t="s">
        <v>150</v>
      </c>
      <c r="F12204" s="9" t="s">
        <v>108</v>
      </c>
      <c r="G12204" s="3">
        <f t="array" ref="G12204">INDEX('Nov2021'!$A$1:$BP$55,MATCH($D12204,'Nov2021'!$A:$A,0),MATCH($E12204,'Nov2021'!$2:$2,0))</f>
        <v>0</v>
      </c>
      <c r="H12204" s="3">
        <v>0.0</v>
      </c>
      <c r="I12204" s="3">
        <v>0.0</v>
      </c>
    </row>
    <row r="12205" ht="14.25" customHeight="1">
      <c r="A12205" s="3" t="str">
        <f t="shared" si="23"/>
        <v>Nov2021</v>
      </c>
      <c r="B12205" s="21">
        <v>44501.0</v>
      </c>
      <c r="C12205" s="9">
        <v>21.0</v>
      </c>
      <c r="D12205" s="3" t="s">
        <v>202</v>
      </c>
      <c r="E12205" s="3" t="s">
        <v>165</v>
      </c>
      <c r="F12205" s="9" t="s">
        <v>111</v>
      </c>
      <c r="G12205" s="3">
        <f t="array" ref="G12205">INDEX('Nov2021'!$A$1:$BP$55,MATCH($D12205,'Nov2021'!$A:$A,0),MATCH($E12205,'Nov2021'!$2:$2,0))</f>
        <v>0</v>
      </c>
      <c r="H12205" s="3">
        <v>0.0</v>
      </c>
      <c r="I12205" s="3">
        <v>0.0</v>
      </c>
    </row>
    <row r="12206" ht="14.25" customHeight="1">
      <c r="A12206" s="3" t="str">
        <f t="shared" si="23"/>
        <v>Nov2021</v>
      </c>
      <c r="B12206" s="21">
        <v>44501.0</v>
      </c>
      <c r="C12206" s="9">
        <v>22.0</v>
      </c>
      <c r="D12206" s="3" t="s">
        <v>202</v>
      </c>
      <c r="E12206" s="3" t="s">
        <v>155</v>
      </c>
      <c r="F12206" s="9" t="s">
        <v>109</v>
      </c>
      <c r="G12206" s="3">
        <f t="array" ref="G12206">INDEX('Nov2021'!$A$1:$BP$55,MATCH($D12206,'Nov2021'!$A:$A,0),MATCH($E12206,'Nov2021'!$2:$2,0))</f>
        <v>0</v>
      </c>
      <c r="H12206" s="3">
        <v>0.0</v>
      </c>
      <c r="I12206" s="3">
        <v>0.0</v>
      </c>
    </row>
    <row r="12207" ht="14.25" customHeight="1">
      <c r="A12207" s="3" t="str">
        <f t="shared" si="23"/>
        <v>Nov2021</v>
      </c>
      <c r="B12207" s="21">
        <v>44501.0</v>
      </c>
      <c r="C12207" s="9">
        <v>23.0</v>
      </c>
      <c r="D12207" s="3" t="s">
        <v>202</v>
      </c>
      <c r="E12207" s="3" t="s">
        <v>225</v>
      </c>
      <c r="F12207" s="9" t="s">
        <v>109</v>
      </c>
      <c r="G12207" s="3">
        <f t="array" ref="G12207">INDEX('Nov2021'!$A$1:$BP$55,MATCH($D12207,'Nov2021'!$A:$A,0),MATCH($E12207,'Nov2021'!$2:$2,0))</f>
        <v>0</v>
      </c>
      <c r="H12207" s="3">
        <v>0.0</v>
      </c>
      <c r="I12207" s="3">
        <v>0.0</v>
      </c>
    </row>
    <row r="12208" ht="14.25" customHeight="1">
      <c r="A12208" s="3" t="str">
        <f t="shared" si="23"/>
        <v>Nov2021</v>
      </c>
      <c r="B12208" s="21">
        <v>44501.0</v>
      </c>
      <c r="C12208" s="9">
        <v>24.0</v>
      </c>
      <c r="D12208" s="3" t="s">
        <v>202</v>
      </c>
      <c r="E12208" s="3" t="s">
        <v>158</v>
      </c>
      <c r="F12208" s="9" t="s">
        <v>109</v>
      </c>
      <c r="G12208" s="3">
        <f t="array" ref="G12208">INDEX('Nov2021'!$A$1:$BP$55,MATCH($D12208,'Nov2021'!$A:$A,0),MATCH($E12208,'Nov2021'!$2:$2,0))</f>
        <v>0</v>
      </c>
      <c r="H12208" s="3">
        <v>0.0</v>
      </c>
      <c r="I12208" s="3">
        <v>0.0</v>
      </c>
    </row>
    <row r="12209" ht="14.25" customHeight="1">
      <c r="A12209" s="3" t="str">
        <f t="shared" si="23"/>
        <v>Nov2021</v>
      </c>
      <c r="B12209" s="21">
        <v>44501.0</v>
      </c>
      <c r="C12209" s="9">
        <v>25.0</v>
      </c>
      <c r="D12209" s="3" t="s">
        <v>202</v>
      </c>
      <c r="E12209" s="3" t="s">
        <v>169</v>
      </c>
      <c r="F12209" s="9" t="s">
        <v>110</v>
      </c>
      <c r="G12209" s="3">
        <f t="array" ref="G12209">INDEX('Nov2021'!$A$1:$BP$55,MATCH($D12209,'Nov2021'!$A:$A,0),MATCH($E12209,'Nov2021'!$2:$2,0))</f>
        <v>0</v>
      </c>
      <c r="H12209" s="3">
        <v>0.0</v>
      </c>
      <c r="I12209" s="3">
        <v>0.0</v>
      </c>
    </row>
    <row r="12210" ht="14.25" customHeight="1">
      <c r="A12210" s="3" t="str">
        <f t="shared" si="23"/>
        <v>Nov2021</v>
      </c>
      <c r="B12210" s="21">
        <v>44501.0</v>
      </c>
      <c r="C12210" s="9">
        <v>26.0</v>
      </c>
      <c r="D12210" s="3" t="s">
        <v>202</v>
      </c>
      <c r="E12210" s="3" t="s">
        <v>157</v>
      </c>
      <c r="F12210" s="9" t="s">
        <v>108</v>
      </c>
      <c r="G12210" s="3">
        <f t="array" ref="G12210">INDEX('Nov2021'!$A$1:$BP$55,MATCH($D12210,'Nov2021'!$A:$A,0),MATCH($E12210,'Nov2021'!$2:$2,0))</f>
        <v>0</v>
      </c>
      <c r="H12210" s="3">
        <v>0.0</v>
      </c>
      <c r="I12210" s="3">
        <v>0.0</v>
      </c>
    </row>
    <row r="12211" ht="14.25" customHeight="1">
      <c r="A12211" s="3" t="str">
        <f t="shared" si="23"/>
        <v>Nov2021</v>
      </c>
      <c r="B12211" s="21">
        <v>44501.0</v>
      </c>
      <c r="C12211" s="9">
        <v>27.0</v>
      </c>
      <c r="D12211" s="3" t="s">
        <v>202</v>
      </c>
      <c r="E12211" s="3" t="s">
        <v>173</v>
      </c>
      <c r="F12211" s="9" t="s">
        <v>110</v>
      </c>
      <c r="G12211" s="3">
        <f t="array" ref="G12211">INDEX('Nov2021'!$A$1:$BP$55,MATCH($D12211,'Nov2021'!$A:$A,0),MATCH($E12211,'Nov2021'!$2:$2,0))</f>
        <v>0</v>
      </c>
      <c r="H12211" s="3">
        <v>0.0</v>
      </c>
      <c r="I12211" s="3">
        <v>0.0</v>
      </c>
    </row>
    <row r="12212" ht="14.25" customHeight="1">
      <c r="A12212" s="3" t="str">
        <f t="shared" si="23"/>
        <v>Nov2021</v>
      </c>
      <c r="B12212" s="21">
        <v>44501.0</v>
      </c>
      <c r="C12212" s="9">
        <v>28.0</v>
      </c>
      <c r="D12212" s="3" t="s">
        <v>202</v>
      </c>
      <c r="E12212" s="3" t="s">
        <v>167</v>
      </c>
      <c r="F12212" s="9" t="s">
        <v>109</v>
      </c>
      <c r="G12212" s="3">
        <f t="array" ref="G12212">INDEX('Nov2021'!$A$1:$BP$55,MATCH($D12212,'Nov2021'!$A:$A,0),MATCH($E12212,'Nov2021'!$2:$2,0))</f>
        <v>0</v>
      </c>
      <c r="H12212" s="3">
        <v>0.0</v>
      </c>
      <c r="I12212" s="3">
        <v>0.0</v>
      </c>
    </row>
    <row r="12213" ht="14.25" customHeight="1">
      <c r="A12213" s="3" t="str">
        <f t="shared" si="23"/>
        <v>Nov2021</v>
      </c>
      <c r="B12213" s="21">
        <v>44501.0</v>
      </c>
      <c r="C12213" s="9">
        <v>29.0</v>
      </c>
      <c r="D12213" s="3" t="s">
        <v>202</v>
      </c>
      <c r="E12213" s="3" t="s">
        <v>163</v>
      </c>
      <c r="F12213" s="9" t="s">
        <v>109</v>
      </c>
      <c r="G12213" s="3">
        <f t="array" ref="G12213">INDEX('Nov2021'!$A$1:$BP$55,MATCH($D12213,'Nov2021'!$A:$A,0),MATCH($E12213,'Nov2021'!$2:$2,0))</f>
        <v>0</v>
      </c>
      <c r="H12213" s="3">
        <v>0.0</v>
      </c>
      <c r="I12213" s="3">
        <v>0.0</v>
      </c>
    </row>
    <row r="12214" ht="14.25" customHeight="1">
      <c r="A12214" s="3" t="str">
        <f t="shared" si="23"/>
        <v>Nov2021</v>
      </c>
      <c r="B12214" s="21">
        <v>44501.0</v>
      </c>
      <c r="C12214" s="9">
        <v>30.0</v>
      </c>
      <c r="D12214" s="3" t="s">
        <v>202</v>
      </c>
      <c r="E12214" s="3" t="s">
        <v>154</v>
      </c>
      <c r="F12214" s="9" t="s">
        <v>110</v>
      </c>
      <c r="G12214" s="3">
        <f t="array" ref="G12214">INDEX('Nov2021'!$A$1:$BP$55,MATCH($D12214,'Nov2021'!$A:$A,0),MATCH($E12214,'Nov2021'!$2:$2,0))</f>
        <v>0</v>
      </c>
      <c r="H12214" s="3">
        <v>0.0</v>
      </c>
      <c r="I12214" s="3">
        <v>0.0</v>
      </c>
    </row>
    <row r="12215" ht="14.25" customHeight="1">
      <c r="A12215" s="3" t="str">
        <f t="shared" si="23"/>
        <v>Nov2021</v>
      </c>
      <c r="B12215" s="21">
        <v>44501.0</v>
      </c>
      <c r="C12215" s="9">
        <v>31.0</v>
      </c>
      <c r="D12215" s="3" t="s">
        <v>202</v>
      </c>
      <c r="E12215" s="3" t="s">
        <v>156</v>
      </c>
      <c r="F12215" s="9" t="s">
        <v>112</v>
      </c>
      <c r="G12215" s="3">
        <f t="array" ref="G12215">INDEX('Nov2021'!$A$1:$BP$55,MATCH($D12215,'Nov2021'!$A:$A,0),MATCH($E12215,'Nov2021'!$2:$2,0))</f>
        <v>0</v>
      </c>
      <c r="H12215" s="3">
        <v>0.0</v>
      </c>
      <c r="I12215" s="3">
        <v>0.0</v>
      </c>
    </row>
    <row r="12216" ht="14.25" customHeight="1">
      <c r="A12216" s="3" t="str">
        <f t="shared" si="23"/>
        <v>Nov2021</v>
      </c>
      <c r="B12216" s="21">
        <v>44501.0</v>
      </c>
      <c r="C12216" s="9">
        <v>32.0</v>
      </c>
      <c r="D12216" s="3" t="s">
        <v>202</v>
      </c>
      <c r="E12216" s="3" t="s">
        <v>195</v>
      </c>
      <c r="F12216" s="9" t="s">
        <v>110</v>
      </c>
      <c r="G12216" s="3">
        <f t="array" ref="G12216">INDEX('Nov2021'!$A$1:$BP$55,MATCH($D12216,'Nov2021'!$A:$A,0),MATCH($E12216,'Nov2021'!$2:$2,0))</f>
        <v>0</v>
      </c>
      <c r="H12216" s="3">
        <v>0.0</v>
      </c>
      <c r="I12216" s="3">
        <v>0.0</v>
      </c>
    </row>
    <row r="12217" ht="14.25" customHeight="1">
      <c r="A12217" s="3" t="str">
        <f t="shared" si="23"/>
        <v>Nov2021</v>
      </c>
      <c r="B12217" s="21">
        <v>44501.0</v>
      </c>
      <c r="C12217" s="9">
        <v>33.0</v>
      </c>
      <c r="D12217" s="3" t="s">
        <v>202</v>
      </c>
      <c r="E12217" s="3" t="s">
        <v>242</v>
      </c>
      <c r="F12217" s="9" t="s">
        <v>108</v>
      </c>
      <c r="G12217" s="3">
        <f t="array" ref="G12217">INDEX('Nov2021'!$A$1:$BP$55,MATCH($D12217,'Nov2021'!$A:$A,0),MATCH($E12217,'Nov2021'!$2:$2,0))</f>
        <v>0</v>
      </c>
      <c r="H12217" s="3">
        <v>0.0</v>
      </c>
      <c r="I12217" s="3">
        <v>0.0</v>
      </c>
    </row>
    <row r="12218" ht="14.25" customHeight="1">
      <c r="A12218" s="3" t="str">
        <f t="shared" si="23"/>
        <v>Nov2021</v>
      </c>
      <c r="B12218" s="21">
        <v>44501.0</v>
      </c>
      <c r="C12218" s="9">
        <v>34.0</v>
      </c>
      <c r="D12218" s="3" t="s">
        <v>202</v>
      </c>
      <c r="E12218" s="3" t="s">
        <v>164</v>
      </c>
      <c r="F12218" s="9" t="s">
        <v>112</v>
      </c>
      <c r="G12218" s="3">
        <f t="array" ref="G12218">INDEX('Nov2021'!$A$1:$BP$55,MATCH($D12218,'Nov2021'!$A:$A,0),MATCH($E12218,'Nov2021'!$2:$2,0))</f>
        <v>0</v>
      </c>
      <c r="H12218" s="3">
        <v>0.0</v>
      </c>
      <c r="I12218" s="3">
        <v>0.0</v>
      </c>
    </row>
    <row r="12219" ht="14.25" customHeight="1">
      <c r="A12219" s="3" t="str">
        <f t="shared" si="23"/>
        <v>Nov2021</v>
      </c>
      <c r="B12219" s="21">
        <v>44501.0</v>
      </c>
      <c r="C12219" s="9">
        <v>35.0</v>
      </c>
      <c r="D12219" s="3" t="s">
        <v>202</v>
      </c>
      <c r="E12219" s="3" t="s">
        <v>150</v>
      </c>
      <c r="F12219" s="9" t="s">
        <v>108</v>
      </c>
      <c r="G12219" s="3">
        <f t="array" ref="G12219">INDEX('Nov2021'!$A$1:$BP$55,MATCH($D12219,'Nov2021'!$A:$A,0),MATCH($E12219,'Nov2021'!$2:$2,0))</f>
        <v>0</v>
      </c>
      <c r="H12219" s="3">
        <v>0.0</v>
      </c>
      <c r="I12219" s="3">
        <v>0.0</v>
      </c>
    </row>
    <row r="12220" ht="14.25" customHeight="1">
      <c r="A12220" s="3" t="str">
        <f t="shared" si="23"/>
        <v>Nov2021</v>
      </c>
      <c r="B12220" s="21">
        <v>44501.0</v>
      </c>
      <c r="C12220" s="9">
        <v>36.0</v>
      </c>
      <c r="D12220" s="3" t="s">
        <v>202</v>
      </c>
      <c r="E12220" s="3" t="s">
        <v>243</v>
      </c>
      <c r="F12220" s="9" t="s">
        <v>109</v>
      </c>
      <c r="G12220" s="3">
        <f t="array" ref="G12220">INDEX('Nov2021'!$A$1:$BP$55,MATCH($D12220,'Nov2021'!$A:$A,0),MATCH($E12220,'Nov2021'!$2:$2,0))</f>
        <v>0</v>
      </c>
      <c r="H12220" s="3">
        <v>0.0</v>
      </c>
      <c r="I12220" s="3">
        <v>0.0</v>
      </c>
    </row>
    <row r="12221" ht="14.25" customHeight="1">
      <c r="A12221" s="3" t="str">
        <f t="shared" si="23"/>
        <v>Nov2021</v>
      </c>
      <c r="B12221" s="21">
        <v>44501.0</v>
      </c>
      <c r="C12221" s="9">
        <v>37.0</v>
      </c>
      <c r="D12221" s="3" t="s">
        <v>202</v>
      </c>
      <c r="E12221" s="3" t="s">
        <v>170</v>
      </c>
      <c r="F12221" s="9" t="s">
        <v>109</v>
      </c>
      <c r="G12221" s="3">
        <f t="array" ref="G12221">INDEX('Nov2021'!$A$1:$BP$55,MATCH($D12221,'Nov2021'!$A:$A,0),MATCH($E12221,'Nov2021'!$2:$2,0))</f>
        <v>0</v>
      </c>
      <c r="H12221" s="3">
        <v>0.0</v>
      </c>
      <c r="I12221" s="3">
        <v>0.0</v>
      </c>
    </row>
    <row r="12222" ht="14.25" customHeight="1">
      <c r="A12222" s="3" t="str">
        <f t="shared" si="23"/>
        <v>Nov2021</v>
      </c>
      <c r="B12222" s="21">
        <v>44501.0</v>
      </c>
      <c r="C12222" s="9">
        <v>38.0</v>
      </c>
      <c r="D12222" s="3" t="s">
        <v>202</v>
      </c>
      <c r="E12222" s="3" t="s">
        <v>244</v>
      </c>
      <c r="F12222" s="9" t="s">
        <v>109</v>
      </c>
      <c r="G12222" s="3" t="str">
        <f t="array" ref="G12222">INDEX('Nov2021'!$A$1:$BP$55,MATCH($D12222,'Nov2021'!$A:$A,0),MATCH($E12222,'Nov2021'!$2:$2,0))</f>
        <v>Suppressed</v>
      </c>
      <c r="H12222" s="3">
        <v>1.0</v>
      </c>
      <c r="I12222" s="3">
        <v>2.0</v>
      </c>
    </row>
    <row r="12223" ht="14.25" customHeight="1">
      <c r="A12223" s="3" t="str">
        <f t="shared" si="23"/>
        <v>Nov2021</v>
      </c>
      <c r="B12223" s="21">
        <v>44501.0</v>
      </c>
      <c r="C12223" s="9">
        <v>39.0</v>
      </c>
      <c r="D12223" s="3" t="s">
        <v>202</v>
      </c>
      <c r="E12223" s="3" t="s">
        <v>245</v>
      </c>
      <c r="F12223" s="9" t="s">
        <v>111</v>
      </c>
      <c r="G12223" s="3">
        <f t="array" ref="G12223">INDEX('Nov2021'!$A$1:$BP$55,MATCH($D12223,'Nov2021'!$A:$A,0),MATCH($E12223,'Nov2021'!$2:$2,0))</f>
        <v>0</v>
      </c>
      <c r="H12223" s="3">
        <v>0.0</v>
      </c>
      <c r="I12223" s="3">
        <v>0.0</v>
      </c>
    </row>
    <row r="12224" ht="14.25" customHeight="1">
      <c r="A12224" s="3" t="str">
        <f t="shared" si="23"/>
        <v>Nov2021</v>
      </c>
      <c r="B12224" s="21">
        <v>44501.0</v>
      </c>
      <c r="C12224" s="9">
        <v>40.0</v>
      </c>
      <c r="D12224" s="3" t="s">
        <v>202</v>
      </c>
      <c r="E12224" s="3" t="s">
        <v>166</v>
      </c>
      <c r="F12224" s="9" t="s">
        <v>108</v>
      </c>
      <c r="G12224" s="3">
        <f t="array" ref="G12224">INDEX('Nov2021'!$A$1:$BP$55,MATCH($D12224,'Nov2021'!$A:$A,0),MATCH($E12224,'Nov2021'!$2:$2,0))</f>
        <v>0</v>
      </c>
      <c r="H12224" s="3">
        <v>0.0</v>
      </c>
      <c r="I12224" s="3">
        <v>0.0</v>
      </c>
    </row>
    <row r="12225" ht="14.25" customHeight="1">
      <c r="A12225" s="3" t="str">
        <f t="shared" si="23"/>
        <v>Nov2021</v>
      </c>
      <c r="B12225" s="21">
        <v>44501.0</v>
      </c>
      <c r="C12225" s="9">
        <v>41.0</v>
      </c>
      <c r="D12225" s="3" t="s">
        <v>202</v>
      </c>
      <c r="E12225" s="3" t="s">
        <v>184</v>
      </c>
      <c r="F12225" s="9" t="s">
        <v>108</v>
      </c>
      <c r="G12225" s="3">
        <f t="array" ref="G12225">INDEX('Nov2021'!$A$1:$BP$55,MATCH($D12225,'Nov2021'!$A:$A,0),MATCH($E12225,'Nov2021'!$2:$2,0))</f>
        <v>0</v>
      </c>
      <c r="H12225" s="3">
        <v>0.0</v>
      </c>
      <c r="I12225" s="3">
        <v>0.0</v>
      </c>
    </row>
    <row r="12226" ht="14.25" customHeight="1">
      <c r="A12226" s="3" t="str">
        <f t="shared" si="23"/>
        <v>Nov2021</v>
      </c>
      <c r="B12226" s="21">
        <v>44501.0</v>
      </c>
      <c r="C12226" s="9">
        <v>42.0</v>
      </c>
      <c r="D12226" s="3" t="s">
        <v>202</v>
      </c>
      <c r="E12226" s="3" t="s">
        <v>235</v>
      </c>
      <c r="F12226" s="9" t="s">
        <v>109</v>
      </c>
      <c r="G12226" s="3">
        <f t="array" ref="G12226">INDEX('Nov2021'!$A$1:$BP$55,MATCH($D12226,'Nov2021'!$A:$A,0),MATCH($E12226,'Nov2021'!$2:$2,0))</f>
        <v>0</v>
      </c>
      <c r="H12226" s="3">
        <v>0.0</v>
      </c>
      <c r="I12226" s="3">
        <v>0.0</v>
      </c>
    </row>
    <row r="12227" ht="14.25" customHeight="1">
      <c r="A12227" s="3" t="str">
        <f t="shared" si="23"/>
        <v>Nov2021</v>
      </c>
      <c r="B12227" s="21">
        <v>44501.0</v>
      </c>
      <c r="C12227" s="9">
        <v>43.0</v>
      </c>
      <c r="D12227" s="3" t="s">
        <v>202</v>
      </c>
      <c r="E12227" s="3" t="s">
        <v>246</v>
      </c>
      <c r="F12227" s="9" t="s">
        <v>110</v>
      </c>
      <c r="G12227" s="3">
        <f t="array" ref="G12227">INDEX('Nov2021'!$A$1:$BP$55,MATCH($D12227,'Nov2021'!$A:$A,0),MATCH($E12227,'Nov2021'!$2:$2,0))</f>
        <v>0</v>
      </c>
      <c r="H12227" s="3">
        <v>0.0</v>
      </c>
      <c r="I12227" s="3">
        <v>0.0</v>
      </c>
    </row>
    <row r="12228" ht="14.25" customHeight="1">
      <c r="A12228" s="3" t="str">
        <f t="shared" si="23"/>
        <v>Nov2021</v>
      </c>
      <c r="B12228" s="21">
        <v>44501.0</v>
      </c>
      <c r="C12228" s="9">
        <v>44.0</v>
      </c>
      <c r="D12228" s="3" t="s">
        <v>202</v>
      </c>
      <c r="E12228" s="3" t="s">
        <v>186</v>
      </c>
      <c r="F12228" s="9" t="s">
        <v>108</v>
      </c>
      <c r="G12228" s="3">
        <f t="array" ref="G12228">INDEX('Nov2021'!$A$1:$BP$55,MATCH($D12228,'Nov2021'!$A:$A,0),MATCH($E12228,'Nov2021'!$2:$2,0))</f>
        <v>0</v>
      </c>
      <c r="H12228" s="3">
        <v>0.0</v>
      </c>
      <c r="I12228" s="3">
        <v>0.0</v>
      </c>
    </row>
    <row r="12229" ht="14.25" customHeight="1">
      <c r="A12229" s="3" t="str">
        <f t="shared" si="23"/>
        <v>Nov2021</v>
      </c>
      <c r="B12229" s="21">
        <v>44501.0</v>
      </c>
      <c r="C12229" s="9">
        <v>45.0</v>
      </c>
      <c r="D12229" s="3" t="s">
        <v>202</v>
      </c>
      <c r="E12229" s="3" t="s">
        <v>247</v>
      </c>
      <c r="F12229" s="9" t="s">
        <v>113</v>
      </c>
      <c r="G12229" s="3">
        <f t="array" ref="G12229">INDEX('Nov2021'!$A$1:$BP$55,MATCH($D12229,'Nov2021'!$A:$A,0),MATCH($E12229,'Nov2021'!$2:$2,0))</f>
        <v>0</v>
      </c>
      <c r="H12229" s="3">
        <v>0.0</v>
      </c>
      <c r="I12229" s="3">
        <v>0.0</v>
      </c>
    </row>
    <row r="12230" ht="14.25" customHeight="1">
      <c r="A12230" s="3" t="str">
        <f t="shared" si="23"/>
        <v>Nov2021</v>
      </c>
      <c r="B12230" s="21">
        <v>44501.0</v>
      </c>
      <c r="C12230" s="9">
        <v>46.0</v>
      </c>
      <c r="D12230" s="3" t="s">
        <v>202</v>
      </c>
      <c r="E12230" s="3" t="s">
        <v>159</v>
      </c>
      <c r="F12230" s="9" t="s">
        <v>110</v>
      </c>
      <c r="G12230" s="3">
        <f t="array" ref="G12230">INDEX('Nov2021'!$A$1:$BP$55,MATCH($D12230,'Nov2021'!$A:$A,0),MATCH($E12230,'Nov2021'!$2:$2,0))</f>
        <v>0</v>
      </c>
      <c r="H12230" s="3">
        <v>0.0</v>
      </c>
      <c r="I12230" s="3">
        <v>0.0</v>
      </c>
    </row>
    <row r="12231" ht="14.25" customHeight="1">
      <c r="A12231" s="3" t="str">
        <f t="shared" si="23"/>
        <v>Nov2021</v>
      </c>
      <c r="B12231" s="21">
        <v>44501.0</v>
      </c>
      <c r="C12231" s="9">
        <v>47.0</v>
      </c>
      <c r="D12231" s="3" t="s">
        <v>202</v>
      </c>
      <c r="E12231" s="3" t="s">
        <v>189</v>
      </c>
      <c r="F12231" s="9" t="s">
        <v>108</v>
      </c>
      <c r="G12231" s="3">
        <f t="array" ref="G12231">INDEX('Nov2021'!$A$1:$BP$55,MATCH($D12231,'Nov2021'!$A:$A,0),MATCH($E12231,'Nov2021'!$2:$2,0))</f>
        <v>0</v>
      </c>
      <c r="H12231" s="3">
        <v>0.0</v>
      </c>
      <c r="I12231" s="3">
        <v>0.0</v>
      </c>
    </row>
    <row r="12232" ht="14.25" customHeight="1">
      <c r="A12232" s="3" t="str">
        <f t="shared" si="23"/>
        <v>Nov2021</v>
      </c>
      <c r="B12232" s="21">
        <v>44501.0</v>
      </c>
      <c r="C12232" s="9">
        <v>48.0</v>
      </c>
      <c r="D12232" s="3" t="s">
        <v>202</v>
      </c>
      <c r="E12232" s="3" t="s">
        <v>248</v>
      </c>
      <c r="F12232" s="9" t="s">
        <v>108</v>
      </c>
      <c r="G12232" s="3">
        <f t="array" ref="G12232">INDEX('Nov2021'!$A$1:$BP$55,MATCH($D12232,'Nov2021'!$A:$A,0),MATCH($E12232,'Nov2021'!$2:$2,0))</f>
        <v>0</v>
      </c>
      <c r="H12232" s="3">
        <v>0.0</v>
      </c>
      <c r="I12232" s="3">
        <v>0.0</v>
      </c>
    </row>
    <row r="12233" ht="14.25" customHeight="1">
      <c r="A12233" s="3" t="str">
        <f t="shared" si="23"/>
        <v>Nov2021</v>
      </c>
      <c r="B12233" s="21">
        <v>44501.0</v>
      </c>
      <c r="C12233" s="9">
        <v>49.0</v>
      </c>
      <c r="D12233" s="3" t="s">
        <v>202</v>
      </c>
      <c r="E12233" s="3" t="s">
        <v>190</v>
      </c>
      <c r="F12233" s="9" t="s">
        <v>108</v>
      </c>
      <c r="G12233" s="3">
        <f t="array" ref="G12233">INDEX('Nov2021'!$A$1:$BP$55,MATCH($D12233,'Nov2021'!$A:$A,0),MATCH($E12233,'Nov2021'!$2:$2,0))</f>
        <v>0</v>
      </c>
      <c r="H12233" s="3">
        <v>0.0</v>
      </c>
      <c r="I12233" s="3">
        <v>0.0</v>
      </c>
    </row>
    <row r="12234" ht="14.25" customHeight="1">
      <c r="A12234" s="3" t="str">
        <f t="shared" si="23"/>
        <v>Nov2021</v>
      </c>
      <c r="B12234" s="21">
        <v>44501.0</v>
      </c>
      <c r="C12234" s="9">
        <v>50.0</v>
      </c>
      <c r="D12234" s="3" t="s">
        <v>202</v>
      </c>
      <c r="E12234" s="3" t="s">
        <v>249</v>
      </c>
      <c r="F12234" s="9" t="s">
        <v>111</v>
      </c>
      <c r="G12234" s="3">
        <f t="array" ref="G12234">INDEX('Nov2021'!$A$1:$BP$55,MATCH($D12234,'Nov2021'!$A:$A,0),MATCH($E12234,'Nov2021'!$2:$2,0))</f>
        <v>0</v>
      </c>
      <c r="H12234" s="3">
        <v>0.0</v>
      </c>
      <c r="I12234" s="3">
        <v>0.0</v>
      </c>
    </row>
    <row r="12235" ht="14.25" customHeight="1">
      <c r="A12235" s="3" t="str">
        <f t="shared" si="23"/>
        <v>Nov2021</v>
      </c>
      <c r="B12235" s="21">
        <v>44501.0</v>
      </c>
      <c r="C12235" s="9">
        <v>51.0</v>
      </c>
      <c r="D12235" s="3" t="s">
        <v>202</v>
      </c>
      <c r="E12235" s="3" t="s">
        <v>220</v>
      </c>
      <c r="F12235" s="9" t="s">
        <v>108</v>
      </c>
      <c r="G12235" s="3">
        <f t="array" ref="G12235">INDEX('Nov2021'!$A$1:$BP$55,MATCH($D12235,'Nov2021'!$A:$A,0),MATCH($E12235,'Nov2021'!$2:$2,0))</f>
        <v>0</v>
      </c>
      <c r="H12235" s="3">
        <v>0.0</v>
      </c>
      <c r="I12235" s="3">
        <v>0.0</v>
      </c>
    </row>
    <row r="12236" ht="14.25" customHeight="1">
      <c r="A12236" s="3" t="str">
        <f t="shared" si="23"/>
        <v>Nov2021</v>
      </c>
      <c r="B12236" s="21">
        <v>44501.0</v>
      </c>
      <c r="C12236" s="9">
        <v>52.0</v>
      </c>
      <c r="D12236" s="3" t="s">
        <v>202</v>
      </c>
      <c r="E12236" s="3" t="s">
        <v>250</v>
      </c>
      <c r="F12236" s="9" t="s">
        <v>108</v>
      </c>
      <c r="G12236" s="3">
        <f t="array" ref="G12236">INDEX('Nov2021'!$A$1:$BP$55,MATCH($D12236,'Nov2021'!$A:$A,0),MATCH($E12236,'Nov2021'!$2:$2,0))</f>
        <v>0</v>
      </c>
      <c r="H12236" s="3">
        <v>0.0</v>
      </c>
      <c r="I12236" s="3">
        <v>0.0</v>
      </c>
    </row>
    <row r="12237" ht="14.25" customHeight="1">
      <c r="A12237" s="3" t="str">
        <f t="shared" si="23"/>
        <v>Nov2021</v>
      </c>
      <c r="B12237" s="21">
        <v>44501.0</v>
      </c>
      <c r="C12237" s="9">
        <v>53.0</v>
      </c>
      <c r="D12237" s="3" t="s">
        <v>202</v>
      </c>
      <c r="E12237" s="3" t="s">
        <v>192</v>
      </c>
      <c r="F12237" s="9" t="s">
        <v>109</v>
      </c>
      <c r="G12237" s="3">
        <f t="array" ref="G12237">INDEX('Nov2021'!$A$1:$BP$55,MATCH($D12237,'Nov2021'!$A:$A,0),MATCH($E12237,'Nov2021'!$2:$2,0))</f>
        <v>0</v>
      </c>
      <c r="H12237" s="3">
        <v>0.0</v>
      </c>
      <c r="I12237" s="3">
        <v>0.0</v>
      </c>
    </row>
    <row r="12238" ht="14.25" customHeight="1">
      <c r="A12238" s="3" t="str">
        <f t="shared" si="23"/>
        <v>Nov2021</v>
      </c>
      <c r="B12238" s="21">
        <v>44501.0</v>
      </c>
      <c r="C12238" s="9">
        <v>54.0</v>
      </c>
      <c r="D12238" s="3" t="s">
        <v>202</v>
      </c>
      <c r="E12238" s="3" t="s">
        <v>177</v>
      </c>
      <c r="F12238" s="9" t="s">
        <v>109</v>
      </c>
      <c r="G12238" s="3">
        <f t="array" ref="G12238">INDEX('Nov2021'!$A$1:$BP$55,MATCH($D12238,'Nov2021'!$A:$A,0),MATCH($E12238,'Nov2021'!$2:$2,0))</f>
        <v>0</v>
      </c>
      <c r="H12238" s="3">
        <v>0.0</v>
      </c>
      <c r="I12238" s="3">
        <v>0.0</v>
      </c>
    </row>
    <row r="12239" ht="14.25" customHeight="1">
      <c r="A12239" s="3" t="str">
        <f t="shared" si="23"/>
        <v>Nov2021</v>
      </c>
      <c r="B12239" s="21">
        <v>44501.0</v>
      </c>
      <c r="C12239" s="9">
        <v>55.0</v>
      </c>
      <c r="D12239" s="3" t="s">
        <v>202</v>
      </c>
      <c r="E12239" s="3" t="s">
        <v>193</v>
      </c>
      <c r="F12239" s="9" t="s">
        <v>108</v>
      </c>
      <c r="G12239" s="3">
        <f t="array" ref="G12239">INDEX('Nov2021'!$A$1:$BP$55,MATCH($D12239,'Nov2021'!$A:$A,0),MATCH($E12239,'Nov2021'!$2:$2,0))</f>
        <v>0</v>
      </c>
      <c r="H12239" s="3">
        <v>0.0</v>
      </c>
      <c r="I12239" s="3">
        <v>0.0</v>
      </c>
    </row>
    <row r="12240" ht="14.25" customHeight="1">
      <c r="A12240" s="3" t="str">
        <f t="shared" si="23"/>
        <v>Nov2021</v>
      </c>
      <c r="B12240" s="21">
        <v>44501.0</v>
      </c>
      <c r="C12240" s="9">
        <v>56.0</v>
      </c>
      <c r="D12240" s="3" t="s">
        <v>202</v>
      </c>
      <c r="E12240" s="3" t="s">
        <v>251</v>
      </c>
      <c r="F12240" s="9" t="s">
        <v>113</v>
      </c>
      <c r="G12240" s="3">
        <f t="array" ref="G12240">INDEX('Nov2021'!$A$1:$BP$55,MATCH($D12240,'Nov2021'!$A:$A,0),MATCH($E12240,'Nov2021'!$2:$2,0))</f>
        <v>0</v>
      </c>
      <c r="H12240" s="3">
        <v>0.0</v>
      </c>
      <c r="I12240" s="3">
        <v>0.0</v>
      </c>
    </row>
    <row r="12241" ht="14.25" customHeight="1">
      <c r="A12241" s="3" t="str">
        <f t="shared" si="23"/>
        <v>Nov2021</v>
      </c>
      <c r="B12241" s="21">
        <v>44501.0</v>
      </c>
      <c r="C12241" s="9">
        <v>57.0</v>
      </c>
      <c r="D12241" s="3" t="s">
        <v>202</v>
      </c>
      <c r="E12241" s="3" t="s">
        <v>215</v>
      </c>
      <c r="F12241" s="9" t="s">
        <v>108</v>
      </c>
      <c r="G12241" s="3">
        <f t="array" ref="G12241">INDEX('Nov2021'!$A$1:$BP$55,MATCH($D12241,'Nov2021'!$A:$A,0),MATCH($E12241,'Nov2021'!$2:$2,0))</f>
        <v>0</v>
      </c>
      <c r="H12241" s="3">
        <v>0.0</v>
      </c>
      <c r="I12241" s="3">
        <v>0.0</v>
      </c>
    </row>
    <row r="12242" ht="14.25" customHeight="1">
      <c r="A12242" s="3" t="str">
        <f t="shared" si="23"/>
        <v>Nov2021</v>
      </c>
      <c r="B12242" s="21">
        <v>44501.0</v>
      </c>
      <c r="C12242" s="9">
        <v>58.0</v>
      </c>
      <c r="D12242" s="3" t="s">
        <v>202</v>
      </c>
      <c r="E12242" s="3" t="s">
        <v>179</v>
      </c>
      <c r="F12242" s="9" t="s">
        <v>109</v>
      </c>
      <c r="G12242" s="3">
        <f t="array" ref="G12242">INDEX('Nov2021'!$A$1:$BP$55,MATCH($D12242,'Nov2021'!$A:$A,0),MATCH($E12242,'Nov2021'!$2:$2,0))</f>
        <v>0</v>
      </c>
      <c r="H12242" s="3">
        <v>0.0</v>
      </c>
      <c r="I12242" s="3">
        <v>0.0</v>
      </c>
    </row>
    <row r="12243" ht="14.25" customHeight="1">
      <c r="A12243" s="3" t="str">
        <f t="shared" si="23"/>
        <v>Nov2021</v>
      </c>
      <c r="B12243" s="21">
        <v>44501.0</v>
      </c>
      <c r="C12243" s="9">
        <v>59.0</v>
      </c>
      <c r="D12243" s="3" t="s">
        <v>202</v>
      </c>
      <c r="E12243" s="3" t="s">
        <v>162</v>
      </c>
      <c r="F12243" s="9" t="s">
        <v>111</v>
      </c>
      <c r="G12243" s="3">
        <f t="array" ref="G12243">INDEX('Nov2021'!$A$1:$BP$55,MATCH($D12243,'Nov2021'!$A:$A,0),MATCH($E12243,'Nov2021'!$2:$2,0))</f>
        <v>0</v>
      </c>
      <c r="H12243" s="3">
        <v>0.0</v>
      </c>
      <c r="I12243" s="3">
        <v>0.0</v>
      </c>
    </row>
    <row r="12244" ht="14.25" customHeight="1">
      <c r="A12244" s="3" t="str">
        <f t="shared" si="23"/>
        <v>Nov2021</v>
      </c>
      <c r="B12244" s="21">
        <v>44501.0</v>
      </c>
      <c r="C12244" s="9">
        <v>60.0</v>
      </c>
      <c r="D12244" s="3" t="s">
        <v>202</v>
      </c>
      <c r="E12244" s="3" t="s">
        <v>208</v>
      </c>
      <c r="F12244" s="9" t="s">
        <v>108</v>
      </c>
      <c r="G12244" s="3">
        <f t="array" ref="G12244">INDEX('Nov2021'!$A$1:$BP$55,MATCH($D12244,'Nov2021'!$A:$A,0),MATCH($E12244,'Nov2021'!$2:$2,0))</f>
        <v>0</v>
      </c>
      <c r="H12244" s="3">
        <v>0.0</v>
      </c>
      <c r="I12244" s="3">
        <v>0.0</v>
      </c>
    </row>
    <row r="12245" ht="14.25" customHeight="1">
      <c r="A12245" s="3" t="str">
        <f t="shared" si="23"/>
        <v>Nov2021</v>
      </c>
      <c r="B12245" s="21">
        <v>44501.0</v>
      </c>
      <c r="C12245" s="9">
        <v>61.0</v>
      </c>
      <c r="D12245" s="3" t="s">
        <v>202</v>
      </c>
      <c r="E12245" s="3" t="s">
        <v>218</v>
      </c>
      <c r="F12245" s="9" t="s">
        <v>108</v>
      </c>
      <c r="G12245" s="3">
        <f t="array" ref="G12245">INDEX('Nov2021'!$A$1:$BP$55,MATCH($D12245,'Nov2021'!$A:$A,0),MATCH($E12245,'Nov2021'!$2:$2,0))</f>
        <v>0</v>
      </c>
      <c r="H12245" s="3">
        <v>0.0</v>
      </c>
      <c r="I12245" s="3">
        <v>0.0</v>
      </c>
    </row>
    <row r="12246" ht="14.25" customHeight="1">
      <c r="A12246" s="3" t="str">
        <f t="shared" si="23"/>
        <v>Nov2021</v>
      </c>
      <c r="B12246" s="21">
        <v>44501.0</v>
      </c>
      <c r="C12246" s="9">
        <v>1.0</v>
      </c>
      <c r="D12246" s="3" t="s">
        <v>217</v>
      </c>
      <c r="E12246" s="3" t="s">
        <v>137</v>
      </c>
      <c r="F12246" s="9" t="s">
        <v>108</v>
      </c>
      <c r="G12246" s="3">
        <f t="array" ref="G12246">INDEX('Nov2021'!$A$1:$BP$55,MATCH($D12246,'Nov2021'!$A:$A,0),MATCH($E12246,'Nov2021'!$2:$2,0))</f>
        <v>0</v>
      </c>
      <c r="H12246" s="3">
        <v>0.0</v>
      </c>
      <c r="I12246" s="3">
        <v>0.0</v>
      </c>
    </row>
    <row r="12247" ht="14.25" customHeight="1">
      <c r="A12247" s="3" t="str">
        <f t="shared" si="23"/>
        <v>Nov2021</v>
      </c>
      <c r="B12247" s="21">
        <v>44501.0</v>
      </c>
      <c r="C12247" s="9">
        <v>2.0</v>
      </c>
      <c r="D12247" s="3" t="s">
        <v>217</v>
      </c>
      <c r="E12247" s="3" t="s">
        <v>138</v>
      </c>
      <c r="F12247" s="9" t="s">
        <v>108</v>
      </c>
      <c r="G12247" s="3">
        <f t="array" ref="G12247">INDEX('Nov2021'!$A$1:$BP$55,MATCH($D12247,'Nov2021'!$A:$A,0),MATCH($E12247,'Nov2021'!$2:$2,0))</f>
        <v>0</v>
      </c>
      <c r="H12247" s="3">
        <v>0.0</v>
      </c>
      <c r="I12247" s="3">
        <v>0.0</v>
      </c>
    </row>
    <row r="12248" ht="14.25" customHeight="1">
      <c r="A12248" s="3" t="str">
        <f t="shared" si="23"/>
        <v>Nov2021</v>
      </c>
      <c r="B12248" s="21">
        <v>44501.0</v>
      </c>
      <c r="C12248" s="9">
        <v>3.0</v>
      </c>
      <c r="D12248" s="3" t="s">
        <v>217</v>
      </c>
      <c r="E12248" s="3" t="s">
        <v>136</v>
      </c>
      <c r="F12248" s="9" t="s">
        <v>108</v>
      </c>
      <c r="G12248" s="3">
        <f t="array" ref="G12248">INDEX('Nov2021'!$A$1:$BP$55,MATCH($D12248,'Nov2021'!$A:$A,0),MATCH($E12248,'Nov2021'!$2:$2,0))</f>
        <v>0</v>
      </c>
      <c r="H12248" s="3">
        <v>0.0</v>
      </c>
      <c r="I12248" s="3">
        <v>0.0</v>
      </c>
    </row>
    <row r="12249" ht="14.25" customHeight="1">
      <c r="A12249" s="3" t="str">
        <f t="shared" si="23"/>
        <v>Nov2021</v>
      </c>
      <c r="B12249" s="21">
        <v>44501.0</v>
      </c>
      <c r="C12249" s="9">
        <v>4.0</v>
      </c>
      <c r="D12249" s="3" t="s">
        <v>217</v>
      </c>
      <c r="E12249" s="3" t="s">
        <v>141</v>
      </c>
      <c r="F12249" s="9" t="s">
        <v>109</v>
      </c>
      <c r="G12249" s="3">
        <f t="array" ref="G12249">INDEX('Nov2021'!$A$1:$BP$55,MATCH($D12249,'Nov2021'!$A:$A,0),MATCH($E12249,'Nov2021'!$2:$2,0))</f>
        <v>0</v>
      </c>
      <c r="H12249" s="3">
        <v>0.0</v>
      </c>
      <c r="I12249" s="3">
        <v>0.0</v>
      </c>
    </row>
    <row r="12250" ht="14.25" customHeight="1">
      <c r="A12250" s="3" t="str">
        <f t="shared" si="23"/>
        <v>Nov2021</v>
      </c>
      <c r="B12250" s="21">
        <v>44501.0</v>
      </c>
      <c r="C12250" s="9">
        <v>5.0</v>
      </c>
      <c r="D12250" s="3" t="s">
        <v>217</v>
      </c>
      <c r="E12250" s="3" t="s">
        <v>140</v>
      </c>
      <c r="F12250" s="9" t="s">
        <v>108</v>
      </c>
      <c r="G12250" s="3">
        <f t="array" ref="G12250">INDEX('Nov2021'!$A$1:$BP$55,MATCH($D12250,'Nov2021'!$A:$A,0),MATCH($E12250,'Nov2021'!$2:$2,0))</f>
        <v>0</v>
      </c>
      <c r="H12250" s="3">
        <v>0.0</v>
      </c>
      <c r="I12250" s="3">
        <v>0.0</v>
      </c>
    </row>
    <row r="12251" ht="14.25" customHeight="1">
      <c r="A12251" s="3" t="str">
        <f t="shared" si="23"/>
        <v>Nov2021</v>
      </c>
      <c r="B12251" s="21">
        <v>44501.0</v>
      </c>
      <c r="C12251" s="9">
        <v>6.0</v>
      </c>
      <c r="D12251" s="3" t="s">
        <v>217</v>
      </c>
      <c r="E12251" s="3" t="s">
        <v>146</v>
      </c>
      <c r="F12251" s="9" t="s">
        <v>108</v>
      </c>
      <c r="G12251" s="3">
        <f t="array" ref="G12251">INDEX('Nov2021'!$A$1:$BP$55,MATCH($D12251,'Nov2021'!$A:$A,0),MATCH($E12251,'Nov2021'!$2:$2,0))</f>
        <v>0</v>
      </c>
      <c r="H12251" s="3">
        <v>0.0</v>
      </c>
      <c r="I12251" s="3">
        <v>0.0</v>
      </c>
    </row>
    <row r="12252" ht="14.25" customHeight="1">
      <c r="A12252" s="3" t="str">
        <f t="shared" si="23"/>
        <v>Nov2021</v>
      </c>
      <c r="B12252" s="21">
        <v>44501.0</v>
      </c>
      <c r="C12252" s="9">
        <v>7.0</v>
      </c>
      <c r="D12252" s="3" t="s">
        <v>217</v>
      </c>
      <c r="E12252" s="3" t="s">
        <v>139</v>
      </c>
      <c r="F12252" s="9" t="s">
        <v>108</v>
      </c>
      <c r="G12252" s="3" t="str">
        <f t="array" ref="G12252">INDEX('Nov2021'!$A$1:$BP$55,MATCH($D12252,'Nov2021'!$A:$A,0),MATCH($E12252,'Nov2021'!$2:$2,0))</f>
        <v>Suppressed</v>
      </c>
      <c r="H12252" s="3">
        <v>1.0</v>
      </c>
      <c r="I12252" s="3">
        <v>2.0</v>
      </c>
    </row>
    <row r="12253" ht="14.25" customHeight="1">
      <c r="A12253" s="3" t="str">
        <f t="shared" si="23"/>
        <v>Nov2021</v>
      </c>
      <c r="B12253" s="21">
        <v>44501.0</v>
      </c>
      <c r="C12253" s="9">
        <v>8.0</v>
      </c>
      <c r="D12253" s="3" t="s">
        <v>217</v>
      </c>
      <c r="E12253" s="3" t="s">
        <v>142</v>
      </c>
      <c r="F12253" s="9" t="s">
        <v>108</v>
      </c>
      <c r="G12253" s="3">
        <f t="array" ref="G12253">INDEX('Nov2021'!$A$1:$BP$55,MATCH($D12253,'Nov2021'!$A:$A,0),MATCH($E12253,'Nov2021'!$2:$2,0))</f>
        <v>0</v>
      </c>
      <c r="H12253" s="3">
        <v>0.0</v>
      </c>
      <c r="I12253" s="3">
        <v>0.0</v>
      </c>
    </row>
    <row r="12254" ht="14.25" customHeight="1">
      <c r="A12254" s="3" t="str">
        <f t="shared" si="23"/>
        <v>Nov2021</v>
      </c>
      <c r="B12254" s="21">
        <v>44501.0</v>
      </c>
      <c r="C12254" s="9">
        <v>9.0</v>
      </c>
      <c r="D12254" s="3" t="s">
        <v>217</v>
      </c>
      <c r="E12254" s="3" t="s">
        <v>143</v>
      </c>
      <c r="F12254" s="9" t="s">
        <v>108</v>
      </c>
      <c r="G12254" s="3">
        <f t="array" ref="G12254">INDEX('Nov2021'!$A$1:$BP$55,MATCH($D12254,'Nov2021'!$A:$A,0),MATCH($E12254,'Nov2021'!$2:$2,0))</f>
        <v>0</v>
      </c>
      <c r="H12254" s="3">
        <v>0.0</v>
      </c>
      <c r="I12254" s="3">
        <v>0.0</v>
      </c>
    </row>
    <row r="12255" ht="14.25" customHeight="1">
      <c r="A12255" s="3" t="str">
        <f t="shared" si="23"/>
        <v>Nov2021</v>
      </c>
      <c r="B12255" s="21">
        <v>44501.0</v>
      </c>
      <c r="C12255" s="9">
        <v>10.0</v>
      </c>
      <c r="D12255" s="3" t="s">
        <v>217</v>
      </c>
      <c r="E12255" s="3" t="s">
        <v>181</v>
      </c>
      <c r="F12255" s="9" t="s">
        <v>108</v>
      </c>
      <c r="G12255" s="3">
        <f t="array" ref="G12255">INDEX('Nov2021'!$A$1:$BP$55,MATCH($D12255,'Nov2021'!$A:$A,0),MATCH($E12255,'Nov2021'!$2:$2,0))</f>
        <v>0</v>
      </c>
      <c r="H12255" s="3">
        <v>0.0</v>
      </c>
      <c r="I12255" s="3">
        <v>0.0</v>
      </c>
    </row>
    <row r="12256" ht="14.25" customHeight="1">
      <c r="A12256" s="3" t="str">
        <f t="shared" si="23"/>
        <v>Nov2021</v>
      </c>
      <c r="B12256" s="21">
        <v>44501.0</v>
      </c>
      <c r="C12256" s="9">
        <v>11.0</v>
      </c>
      <c r="D12256" s="3" t="s">
        <v>217</v>
      </c>
      <c r="E12256" s="3" t="s">
        <v>144</v>
      </c>
      <c r="F12256" s="9" t="s">
        <v>108</v>
      </c>
      <c r="G12256" s="3">
        <f t="array" ref="G12256">INDEX('Nov2021'!$A$1:$BP$55,MATCH($D12256,'Nov2021'!$A:$A,0),MATCH($E12256,'Nov2021'!$2:$2,0))</f>
        <v>0</v>
      </c>
      <c r="H12256" s="3">
        <v>0.0</v>
      </c>
      <c r="I12256" s="3">
        <v>0.0</v>
      </c>
    </row>
    <row r="12257" ht="14.25" customHeight="1">
      <c r="A12257" s="3" t="str">
        <f t="shared" si="23"/>
        <v>Nov2021</v>
      </c>
      <c r="B12257" s="21">
        <v>44501.0</v>
      </c>
      <c r="C12257" s="9">
        <v>12.0</v>
      </c>
      <c r="D12257" s="3" t="s">
        <v>217</v>
      </c>
      <c r="E12257" s="3" t="s">
        <v>188</v>
      </c>
      <c r="F12257" s="9" t="s">
        <v>108</v>
      </c>
      <c r="G12257" s="3">
        <f t="array" ref="G12257">INDEX('Nov2021'!$A$1:$BP$55,MATCH($D12257,'Nov2021'!$A:$A,0),MATCH($E12257,'Nov2021'!$2:$2,0))</f>
        <v>0</v>
      </c>
      <c r="H12257" s="3">
        <v>0.0</v>
      </c>
      <c r="I12257" s="3">
        <v>0.0</v>
      </c>
    </row>
    <row r="12258" ht="14.25" customHeight="1">
      <c r="A12258" s="3" t="str">
        <f t="shared" si="23"/>
        <v>Nov2021</v>
      </c>
      <c r="B12258" s="21">
        <v>44501.0</v>
      </c>
      <c r="C12258" s="9">
        <v>13.0</v>
      </c>
      <c r="D12258" s="3" t="s">
        <v>217</v>
      </c>
      <c r="E12258" s="3" t="s">
        <v>160</v>
      </c>
      <c r="F12258" s="9" t="s">
        <v>109</v>
      </c>
      <c r="G12258" s="3">
        <f t="array" ref="G12258">INDEX('Nov2021'!$A$1:$BP$55,MATCH($D12258,'Nov2021'!$A:$A,0),MATCH($E12258,'Nov2021'!$2:$2,0))</f>
        <v>0</v>
      </c>
      <c r="H12258" s="3">
        <v>0.0</v>
      </c>
      <c r="I12258" s="3">
        <v>0.0</v>
      </c>
    </row>
    <row r="12259" ht="14.25" customHeight="1">
      <c r="A12259" s="3" t="str">
        <f t="shared" si="23"/>
        <v>Nov2021</v>
      </c>
      <c r="B12259" s="21">
        <v>44501.0</v>
      </c>
      <c r="C12259" s="9">
        <v>14.0</v>
      </c>
      <c r="D12259" s="3" t="s">
        <v>217</v>
      </c>
      <c r="E12259" s="3" t="s">
        <v>147</v>
      </c>
      <c r="F12259" s="9" t="s">
        <v>110</v>
      </c>
      <c r="G12259" s="3">
        <f t="array" ref="G12259">INDEX('Nov2021'!$A$1:$BP$55,MATCH($D12259,'Nov2021'!$A:$A,0),MATCH($E12259,'Nov2021'!$2:$2,0))</f>
        <v>0</v>
      </c>
      <c r="H12259" s="3">
        <v>0.0</v>
      </c>
      <c r="I12259" s="3">
        <v>0.0</v>
      </c>
    </row>
    <row r="12260" ht="14.25" customHeight="1">
      <c r="A12260" s="3" t="str">
        <f t="shared" si="23"/>
        <v>Nov2021</v>
      </c>
      <c r="B12260" s="21">
        <v>44501.0</v>
      </c>
      <c r="C12260" s="9">
        <v>15.0</v>
      </c>
      <c r="D12260" s="3" t="s">
        <v>217</v>
      </c>
      <c r="E12260" s="3" t="s">
        <v>168</v>
      </c>
      <c r="F12260" s="9" t="s">
        <v>112</v>
      </c>
      <c r="G12260" s="3">
        <f t="array" ref="G12260">INDEX('Nov2021'!$A$1:$BP$55,MATCH($D12260,'Nov2021'!$A:$A,0),MATCH($E12260,'Nov2021'!$2:$2,0))</f>
        <v>0</v>
      </c>
      <c r="H12260" s="3">
        <v>0.0</v>
      </c>
      <c r="I12260" s="3">
        <v>0.0</v>
      </c>
    </row>
    <row r="12261" ht="14.25" customHeight="1">
      <c r="A12261" s="3" t="str">
        <f t="shared" si="23"/>
        <v>Nov2021</v>
      </c>
      <c r="B12261" s="21">
        <v>44501.0</v>
      </c>
      <c r="C12261" s="9">
        <v>16.0</v>
      </c>
      <c r="D12261" s="3" t="s">
        <v>217</v>
      </c>
      <c r="E12261" s="3" t="s">
        <v>145</v>
      </c>
      <c r="F12261" s="9" t="s">
        <v>108</v>
      </c>
      <c r="G12261" s="3">
        <f t="array" ref="G12261">INDEX('Nov2021'!$A$1:$BP$55,MATCH($D12261,'Nov2021'!$A:$A,0),MATCH($E12261,'Nov2021'!$2:$2,0))</f>
        <v>0</v>
      </c>
      <c r="H12261" s="3">
        <v>0.0</v>
      </c>
      <c r="I12261" s="3">
        <v>0.0</v>
      </c>
    </row>
    <row r="12262" ht="14.25" customHeight="1">
      <c r="A12262" s="3" t="str">
        <f t="shared" si="23"/>
        <v>Nov2021</v>
      </c>
      <c r="B12262" s="21">
        <v>44501.0</v>
      </c>
      <c r="C12262" s="9">
        <v>17.0</v>
      </c>
      <c r="D12262" s="3" t="s">
        <v>217</v>
      </c>
      <c r="E12262" s="3" t="s">
        <v>148</v>
      </c>
      <c r="F12262" s="9" t="s">
        <v>108</v>
      </c>
      <c r="G12262" s="3">
        <f t="array" ref="G12262">INDEX('Nov2021'!$A$1:$BP$55,MATCH($D12262,'Nov2021'!$A:$A,0),MATCH($E12262,'Nov2021'!$2:$2,0))</f>
        <v>0</v>
      </c>
      <c r="H12262" s="3">
        <v>0.0</v>
      </c>
      <c r="I12262" s="3">
        <v>0.0</v>
      </c>
    </row>
    <row r="12263" ht="14.25" customHeight="1">
      <c r="A12263" s="3" t="str">
        <f t="shared" si="23"/>
        <v>Nov2021</v>
      </c>
      <c r="B12263" s="21">
        <v>44501.0</v>
      </c>
      <c r="C12263" s="9">
        <v>18.0</v>
      </c>
      <c r="D12263" s="3" t="s">
        <v>217</v>
      </c>
      <c r="E12263" s="3" t="s">
        <v>161</v>
      </c>
      <c r="F12263" s="9" t="s">
        <v>108</v>
      </c>
      <c r="G12263" s="3">
        <f t="array" ref="G12263">INDEX('Nov2021'!$A$1:$BP$55,MATCH($D12263,'Nov2021'!$A:$A,0),MATCH($E12263,'Nov2021'!$2:$2,0))</f>
        <v>0</v>
      </c>
      <c r="H12263" s="3">
        <v>0.0</v>
      </c>
      <c r="I12263" s="3">
        <v>0.0</v>
      </c>
    </row>
    <row r="12264" ht="14.25" customHeight="1">
      <c r="A12264" s="3" t="str">
        <f t="shared" si="23"/>
        <v>Nov2021</v>
      </c>
      <c r="B12264" s="21">
        <v>44501.0</v>
      </c>
      <c r="C12264" s="9">
        <v>19.0</v>
      </c>
      <c r="D12264" s="3" t="s">
        <v>217</v>
      </c>
      <c r="E12264" s="3" t="s">
        <v>149</v>
      </c>
      <c r="F12264" s="9" t="s">
        <v>108</v>
      </c>
      <c r="G12264" s="3">
        <f t="array" ref="G12264">INDEX('Nov2021'!$A$1:$BP$55,MATCH($D12264,'Nov2021'!$A:$A,0),MATCH($E12264,'Nov2021'!$2:$2,0))</f>
        <v>0</v>
      </c>
      <c r="H12264" s="3">
        <v>0.0</v>
      </c>
      <c r="I12264" s="3">
        <v>0.0</v>
      </c>
    </row>
    <row r="12265" ht="14.25" customHeight="1">
      <c r="A12265" s="3" t="str">
        <f t="shared" si="23"/>
        <v>Nov2021</v>
      </c>
      <c r="B12265" s="21">
        <v>44501.0</v>
      </c>
      <c r="C12265" s="9">
        <v>20.0</v>
      </c>
      <c r="D12265" s="3" t="s">
        <v>217</v>
      </c>
      <c r="E12265" s="3" t="s">
        <v>150</v>
      </c>
      <c r="F12265" s="9" t="s">
        <v>108</v>
      </c>
      <c r="G12265" s="3">
        <f t="array" ref="G12265">INDEX('Nov2021'!$A$1:$BP$55,MATCH($D12265,'Nov2021'!$A:$A,0),MATCH($E12265,'Nov2021'!$2:$2,0))</f>
        <v>0</v>
      </c>
      <c r="H12265" s="3">
        <v>0.0</v>
      </c>
      <c r="I12265" s="3">
        <v>0.0</v>
      </c>
    </row>
    <row r="12266" ht="14.25" customHeight="1">
      <c r="A12266" s="3" t="str">
        <f t="shared" si="23"/>
        <v>Nov2021</v>
      </c>
      <c r="B12266" s="21">
        <v>44501.0</v>
      </c>
      <c r="C12266" s="9">
        <v>21.0</v>
      </c>
      <c r="D12266" s="3" t="s">
        <v>217</v>
      </c>
      <c r="E12266" s="3" t="s">
        <v>165</v>
      </c>
      <c r="F12266" s="9" t="s">
        <v>111</v>
      </c>
      <c r="G12266" s="3">
        <f t="array" ref="G12266">INDEX('Nov2021'!$A$1:$BP$55,MATCH($D12266,'Nov2021'!$A:$A,0),MATCH($E12266,'Nov2021'!$2:$2,0))</f>
        <v>0</v>
      </c>
      <c r="H12266" s="3">
        <v>0.0</v>
      </c>
      <c r="I12266" s="3">
        <v>0.0</v>
      </c>
    </row>
    <row r="12267" ht="14.25" customHeight="1">
      <c r="A12267" s="3" t="str">
        <f t="shared" si="23"/>
        <v>Nov2021</v>
      </c>
      <c r="B12267" s="21">
        <v>44501.0</v>
      </c>
      <c r="C12267" s="9">
        <v>22.0</v>
      </c>
      <c r="D12267" s="3" t="s">
        <v>217</v>
      </c>
      <c r="E12267" s="3" t="s">
        <v>155</v>
      </c>
      <c r="F12267" s="9" t="s">
        <v>109</v>
      </c>
      <c r="G12267" s="3">
        <f t="array" ref="G12267">INDEX('Nov2021'!$A$1:$BP$55,MATCH($D12267,'Nov2021'!$A:$A,0),MATCH($E12267,'Nov2021'!$2:$2,0))</f>
        <v>0</v>
      </c>
      <c r="H12267" s="3">
        <v>0.0</v>
      </c>
      <c r="I12267" s="3">
        <v>0.0</v>
      </c>
    </row>
    <row r="12268" ht="14.25" customHeight="1">
      <c r="A12268" s="3" t="str">
        <f t="shared" si="23"/>
        <v>Nov2021</v>
      </c>
      <c r="B12268" s="21">
        <v>44501.0</v>
      </c>
      <c r="C12268" s="9">
        <v>23.0</v>
      </c>
      <c r="D12268" s="3" t="s">
        <v>217</v>
      </c>
      <c r="E12268" s="3" t="s">
        <v>225</v>
      </c>
      <c r="F12268" s="9" t="s">
        <v>109</v>
      </c>
      <c r="G12268" s="3">
        <f t="array" ref="G12268">INDEX('Nov2021'!$A$1:$BP$55,MATCH($D12268,'Nov2021'!$A:$A,0),MATCH($E12268,'Nov2021'!$2:$2,0))</f>
        <v>0</v>
      </c>
      <c r="H12268" s="3">
        <v>0.0</v>
      </c>
      <c r="I12268" s="3">
        <v>0.0</v>
      </c>
    </row>
    <row r="12269" ht="14.25" customHeight="1">
      <c r="A12269" s="3" t="str">
        <f t="shared" si="23"/>
        <v>Nov2021</v>
      </c>
      <c r="B12269" s="21">
        <v>44501.0</v>
      </c>
      <c r="C12269" s="9">
        <v>24.0</v>
      </c>
      <c r="D12269" s="3" t="s">
        <v>217</v>
      </c>
      <c r="E12269" s="3" t="s">
        <v>158</v>
      </c>
      <c r="F12269" s="9" t="s">
        <v>109</v>
      </c>
      <c r="G12269" s="3">
        <f t="array" ref="G12269">INDEX('Nov2021'!$A$1:$BP$55,MATCH($D12269,'Nov2021'!$A:$A,0),MATCH($E12269,'Nov2021'!$2:$2,0))</f>
        <v>0</v>
      </c>
      <c r="H12269" s="3">
        <v>0.0</v>
      </c>
      <c r="I12269" s="3">
        <v>0.0</v>
      </c>
    </row>
    <row r="12270" ht="14.25" customHeight="1">
      <c r="A12270" s="3" t="str">
        <f t="shared" si="23"/>
        <v>Nov2021</v>
      </c>
      <c r="B12270" s="21">
        <v>44501.0</v>
      </c>
      <c r="C12270" s="9">
        <v>25.0</v>
      </c>
      <c r="D12270" s="3" t="s">
        <v>217</v>
      </c>
      <c r="E12270" s="3" t="s">
        <v>169</v>
      </c>
      <c r="F12270" s="9" t="s">
        <v>110</v>
      </c>
      <c r="G12270" s="3">
        <f t="array" ref="G12270">INDEX('Nov2021'!$A$1:$BP$55,MATCH($D12270,'Nov2021'!$A:$A,0),MATCH($E12270,'Nov2021'!$2:$2,0))</f>
        <v>0</v>
      </c>
      <c r="H12270" s="3">
        <v>0.0</v>
      </c>
      <c r="I12270" s="3">
        <v>0.0</v>
      </c>
    </row>
    <row r="12271" ht="14.25" customHeight="1">
      <c r="A12271" s="3" t="str">
        <f t="shared" si="23"/>
        <v>Nov2021</v>
      </c>
      <c r="B12271" s="21">
        <v>44501.0</v>
      </c>
      <c r="C12271" s="9">
        <v>26.0</v>
      </c>
      <c r="D12271" s="3" t="s">
        <v>217</v>
      </c>
      <c r="E12271" s="3" t="s">
        <v>157</v>
      </c>
      <c r="F12271" s="9" t="s">
        <v>108</v>
      </c>
      <c r="G12271" s="3">
        <f t="array" ref="G12271">INDEX('Nov2021'!$A$1:$BP$55,MATCH($D12271,'Nov2021'!$A:$A,0),MATCH($E12271,'Nov2021'!$2:$2,0))</f>
        <v>0</v>
      </c>
      <c r="H12271" s="3">
        <v>0.0</v>
      </c>
      <c r="I12271" s="3">
        <v>0.0</v>
      </c>
    </row>
    <row r="12272" ht="14.25" customHeight="1">
      <c r="A12272" s="3" t="str">
        <f t="shared" si="23"/>
        <v>Nov2021</v>
      </c>
      <c r="B12272" s="21">
        <v>44501.0</v>
      </c>
      <c r="C12272" s="9">
        <v>27.0</v>
      </c>
      <c r="D12272" s="3" t="s">
        <v>217</v>
      </c>
      <c r="E12272" s="3" t="s">
        <v>173</v>
      </c>
      <c r="F12272" s="9" t="s">
        <v>110</v>
      </c>
      <c r="G12272" s="3">
        <f t="array" ref="G12272">INDEX('Nov2021'!$A$1:$BP$55,MATCH($D12272,'Nov2021'!$A:$A,0),MATCH($E12272,'Nov2021'!$2:$2,0))</f>
        <v>0</v>
      </c>
      <c r="H12272" s="3">
        <v>0.0</v>
      </c>
      <c r="I12272" s="3">
        <v>0.0</v>
      </c>
    </row>
    <row r="12273" ht="14.25" customHeight="1">
      <c r="A12273" s="3" t="str">
        <f t="shared" si="23"/>
        <v>Nov2021</v>
      </c>
      <c r="B12273" s="21">
        <v>44501.0</v>
      </c>
      <c r="C12273" s="9">
        <v>28.0</v>
      </c>
      <c r="D12273" s="3" t="s">
        <v>217</v>
      </c>
      <c r="E12273" s="3" t="s">
        <v>167</v>
      </c>
      <c r="F12273" s="9" t="s">
        <v>109</v>
      </c>
      <c r="G12273" s="3">
        <f t="array" ref="G12273">INDEX('Nov2021'!$A$1:$BP$55,MATCH($D12273,'Nov2021'!$A:$A,0),MATCH($E12273,'Nov2021'!$2:$2,0))</f>
        <v>0</v>
      </c>
      <c r="H12273" s="3">
        <v>0.0</v>
      </c>
      <c r="I12273" s="3">
        <v>0.0</v>
      </c>
    </row>
    <row r="12274" ht="14.25" customHeight="1">
      <c r="A12274" s="3" t="str">
        <f t="shared" si="23"/>
        <v>Nov2021</v>
      </c>
      <c r="B12274" s="21">
        <v>44501.0</v>
      </c>
      <c r="C12274" s="9">
        <v>29.0</v>
      </c>
      <c r="D12274" s="3" t="s">
        <v>217</v>
      </c>
      <c r="E12274" s="3" t="s">
        <v>163</v>
      </c>
      <c r="F12274" s="9" t="s">
        <v>109</v>
      </c>
      <c r="G12274" s="3">
        <f t="array" ref="G12274">INDEX('Nov2021'!$A$1:$BP$55,MATCH($D12274,'Nov2021'!$A:$A,0),MATCH($E12274,'Nov2021'!$2:$2,0))</f>
        <v>0</v>
      </c>
      <c r="H12274" s="3">
        <v>0.0</v>
      </c>
      <c r="I12274" s="3">
        <v>0.0</v>
      </c>
    </row>
    <row r="12275" ht="14.25" customHeight="1">
      <c r="A12275" s="3" t="str">
        <f t="shared" si="23"/>
        <v>Nov2021</v>
      </c>
      <c r="B12275" s="21">
        <v>44501.0</v>
      </c>
      <c r="C12275" s="9">
        <v>30.0</v>
      </c>
      <c r="D12275" s="3" t="s">
        <v>217</v>
      </c>
      <c r="E12275" s="3" t="s">
        <v>154</v>
      </c>
      <c r="F12275" s="9" t="s">
        <v>110</v>
      </c>
      <c r="G12275" s="3">
        <f t="array" ref="G12275">INDEX('Nov2021'!$A$1:$BP$55,MATCH($D12275,'Nov2021'!$A:$A,0),MATCH($E12275,'Nov2021'!$2:$2,0))</f>
        <v>0</v>
      </c>
      <c r="H12275" s="3">
        <v>0.0</v>
      </c>
      <c r="I12275" s="3">
        <v>0.0</v>
      </c>
    </row>
    <row r="12276" ht="14.25" customHeight="1">
      <c r="A12276" s="3" t="str">
        <f t="shared" si="23"/>
        <v>Nov2021</v>
      </c>
      <c r="B12276" s="21">
        <v>44501.0</v>
      </c>
      <c r="C12276" s="9">
        <v>31.0</v>
      </c>
      <c r="D12276" s="3" t="s">
        <v>217</v>
      </c>
      <c r="E12276" s="3" t="s">
        <v>156</v>
      </c>
      <c r="F12276" s="9" t="s">
        <v>112</v>
      </c>
      <c r="G12276" s="3">
        <f t="array" ref="G12276">INDEX('Nov2021'!$A$1:$BP$55,MATCH($D12276,'Nov2021'!$A:$A,0),MATCH($E12276,'Nov2021'!$2:$2,0))</f>
        <v>0</v>
      </c>
      <c r="H12276" s="3">
        <v>0.0</v>
      </c>
      <c r="I12276" s="3">
        <v>0.0</v>
      </c>
    </row>
    <row r="12277" ht="14.25" customHeight="1">
      <c r="A12277" s="3" t="str">
        <f t="shared" si="23"/>
        <v>Nov2021</v>
      </c>
      <c r="B12277" s="21">
        <v>44501.0</v>
      </c>
      <c r="C12277" s="9">
        <v>32.0</v>
      </c>
      <c r="D12277" s="3" t="s">
        <v>217</v>
      </c>
      <c r="E12277" s="3" t="s">
        <v>195</v>
      </c>
      <c r="F12277" s="9" t="s">
        <v>110</v>
      </c>
      <c r="G12277" s="3">
        <f t="array" ref="G12277">INDEX('Nov2021'!$A$1:$BP$55,MATCH($D12277,'Nov2021'!$A:$A,0),MATCH($E12277,'Nov2021'!$2:$2,0))</f>
        <v>0</v>
      </c>
      <c r="H12277" s="3">
        <v>0.0</v>
      </c>
      <c r="I12277" s="3">
        <v>0.0</v>
      </c>
    </row>
    <row r="12278" ht="14.25" customHeight="1">
      <c r="A12278" s="3" t="str">
        <f t="shared" si="23"/>
        <v>Nov2021</v>
      </c>
      <c r="B12278" s="21">
        <v>44501.0</v>
      </c>
      <c r="C12278" s="9">
        <v>33.0</v>
      </c>
      <c r="D12278" s="3" t="s">
        <v>217</v>
      </c>
      <c r="E12278" s="3" t="s">
        <v>242</v>
      </c>
      <c r="F12278" s="9" t="s">
        <v>108</v>
      </c>
      <c r="G12278" s="3">
        <f t="array" ref="G12278">INDEX('Nov2021'!$A$1:$BP$55,MATCH($D12278,'Nov2021'!$A:$A,0),MATCH($E12278,'Nov2021'!$2:$2,0))</f>
        <v>0</v>
      </c>
      <c r="H12278" s="3">
        <v>0.0</v>
      </c>
      <c r="I12278" s="3">
        <v>0.0</v>
      </c>
    </row>
    <row r="12279" ht="14.25" customHeight="1">
      <c r="A12279" s="3" t="str">
        <f t="shared" si="23"/>
        <v>Nov2021</v>
      </c>
      <c r="B12279" s="21">
        <v>44501.0</v>
      </c>
      <c r="C12279" s="9">
        <v>34.0</v>
      </c>
      <c r="D12279" s="3" t="s">
        <v>217</v>
      </c>
      <c r="E12279" s="3" t="s">
        <v>164</v>
      </c>
      <c r="F12279" s="9" t="s">
        <v>112</v>
      </c>
      <c r="G12279" s="3">
        <f t="array" ref="G12279">INDEX('Nov2021'!$A$1:$BP$55,MATCH($D12279,'Nov2021'!$A:$A,0),MATCH($E12279,'Nov2021'!$2:$2,0))</f>
        <v>0</v>
      </c>
      <c r="H12279" s="3">
        <v>0.0</v>
      </c>
      <c r="I12279" s="3">
        <v>0.0</v>
      </c>
    </row>
    <row r="12280" ht="14.25" customHeight="1">
      <c r="A12280" s="3" t="str">
        <f t="shared" si="23"/>
        <v>Nov2021</v>
      </c>
      <c r="B12280" s="21">
        <v>44501.0</v>
      </c>
      <c r="C12280" s="9">
        <v>35.0</v>
      </c>
      <c r="D12280" s="3" t="s">
        <v>217</v>
      </c>
      <c r="E12280" s="3" t="s">
        <v>150</v>
      </c>
      <c r="F12280" s="9" t="s">
        <v>108</v>
      </c>
      <c r="G12280" s="3">
        <f t="array" ref="G12280">INDEX('Nov2021'!$A$1:$BP$55,MATCH($D12280,'Nov2021'!$A:$A,0),MATCH($E12280,'Nov2021'!$2:$2,0))</f>
        <v>0</v>
      </c>
      <c r="H12280" s="3">
        <v>0.0</v>
      </c>
      <c r="I12280" s="3">
        <v>0.0</v>
      </c>
    </row>
    <row r="12281" ht="14.25" customHeight="1">
      <c r="A12281" s="3" t="str">
        <f t="shared" si="23"/>
        <v>Nov2021</v>
      </c>
      <c r="B12281" s="21">
        <v>44501.0</v>
      </c>
      <c r="C12281" s="9">
        <v>36.0</v>
      </c>
      <c r="D12281" s="3" t="s">
        <v>217</v>
      </c>
      <c r="E12281" s="3" t="s">
        <v>243</v>
      </c>
      <c r="F12281" s="9" t="s">
        <v>109</v>
      </c>
      <c r="G12281" s="3">
        <f t="array" ref="G12281">INDEX('Nov2021'!$A$1:$BP$55,MATCH($D12281,'Nov2021'!$A:$A,0),MATCH($E12281,'Nov2021'!$2:$2,0))</f>
        <v>0</v>
      </c>
      <c r="H12281" s="3">
        <v>0.0</v>
      </c>
      <c r="I12281" s="3">
        <v>0.0</v>
      </c>
    </row>
    <row r="12282" ht="14.25" customHeight="1">
      <c r="A12282" s="3" t="str">
        <f t="shared" si="23"/>
        <v>Nov2021</v>
      </c>
      <c r="B12282" s="21">
        <v>44501.0</v>
      </c>
      <c r="C12282" s="9">
        <v>37.0</v>
      </c>
      <c r="D12282" s="3" t="s">
        <v>217</v>
      </c>
      <c r="E12282" s="3" t="s">
        <v>170</v>
      </c>
      <c r="F12282" s="9" t="s">
        <v>109</v>
      </c>
      <c r="G12282" s="3">
        <f t="array" ref="G12282">INDEX('Nov2021'!$A$1:$BP$55,MATCH($D12282,'Nov2021'!$A:$A,0),MATCH($E12282,'Nov2021'!$2:$2,0))</f>
        <v>0</v>
      </c>
      <c r="H12282" s="3">
        <v>0.0</v>
      </c>
      <c r="I12282" s="3">
        <v>0.0</v>
      </c>
    </row>
    <row r="12283" ht="14.25" customHeight="1">
      <c r="A12283" s="3" t="str">
        <f t="shared" si="23"/>
        <v>Nov2021</v>
      </c>
      <c r="B12283" s="21">
        <v>44501.0</v>
      </c>
      <c r="C12283" s="9">
        <v>38.0</v>
      </c>
      <c r="D12283" s="3" t="s">
        <v>217</v>
      </c>
      <c r="E12283" s="3" t="s">
        <v>244</v>
      </c>
      <c r="F12283" s="9" t="s">
        <v>109</v>
      </c>
      <c r="G12283" s="3">
        <f t="array" ref="G12283">INDEX('Nov2021'!$A$1:$BP$55,MATCH($D12283,'Nov2021'!$A:$A,0),MATCH($E12283,'Nov2021'!$2:$2,0))</f>
        <v>0</v>
      </c>
      <c r="H12283" s="3">
        <v>0.0</v>
      </c>
      <c r="I12283" s="3">
        <v>0.0</v>
      </c>
    </row>
    <row r="12284" ht="14.25" customHeight="1">
      <c r="A12284" s="3" t="str">
        <f t="shared" si="23"/>
        <v>Nov2021</v>
      </c>
      <c r="B12284" s="21">
        <v>44501.0</v>
      </c>
      <c r="C12284" s="9">
        <v>39.0</v>
      </c>
      <c r="D12284" s="3" t="s">
        <v>217</v>
      </c>
      <c r="E12284" s="3" t="s">
        <v>245</v>
      </c>
      <c r="F12284" s="9" t="s">
        <v>111</v>
      </c>
      <c r="G12284" s="3">
        <f t="array" ref="G12284">INDEX('Nov2021'!$A$1:$BP$55,MATCH($D12284,'Nov2021'!$A:$A,0),MATCH($E12284,'Nov2021'!$2:$2,0))</f>
        <v>0</v>
      </c>
      <c r="H12284" s="3">
        <v>0.0</v>
      </c>
      <c r="I12284" s="3">
        <v>0.0</v>
      </c>
    </row>
    <row r="12285" ht="14.25" customHeight="1">
      <c r="A12285" s="3" t="str">
        <f t="shared" si="23"/>
        <v>Nov2021</v>
      </c>
      <c r="B12285" s="21">
        <v>44501.0</v>
      </c>
      <c r="C12285" s="9">
        <v>40.0</v>
      </c>
      <c r="D12285" s="3" t="s">
        <v>217</v>
      </c>
      <c r="E12285" s="3" t="s">
        <v>166</v>
      </c>
      <c r="F12285" s="9" t="s">
        <v>108</v>
      </c>
      <c r="G12285" s="3">
        <f t="array" ref="G12285">INDEX('Nov2021'!$A$1:$BP$55,MATCH($D12285,'Nov2021'!$A:$A,0),MATCH($E12285,'Nov2021'!$2:$2,0))</f>
        <v>0</v>
      </c>
      <c r="H12285" s="3">
        <v>0.0</v>
      </c>
      <c r="I12285" s="3">
        <v>0.0</v>
      </c>
    </row>
    <row r="12286" ht="14.25" customHeight="1">
      <c r="A12286" s="3" t="str">
        <f t="shared" si="23"/>
        <v>Nov2021</v>
      </c>
      <c r="B12286" s="21">
        <v>44501.0</v>
      </c>
      <c r="C12286" s="9">
        <v>41.0</v>
      </c>
      <c r="D12286" s="3" t="s">
        <v>217</v>
      </c>
      <c r="E12286" s="3" t="s">
        <v>184</v>
      </c>
      <c r="F12286" s="9" t="s">
        <v>108</v>
      </c>
      <c r="G12286" s="3">
        <f t="array" ref="G12286">INDEX('Nov2021'!$A$1:$BP$55,MATCH($D12286,'Nov2021'!$A:$A,0),MATCH($E12286,'Nov2021'!$2:$2,0))</f>
        <v>0</v>
      </c>
      <c r="H12286" s="3">
        <v>0.0</v>
      </c>
      <c r="I12286" s="3">
        <v>0.0</v>
      </c>
    </row>
    <row r="12287" ht="14.25" customHeight="1">
      <c r="A12287" s="3" t="str">
        <f t="shared" si="23"/>
        <v>Nov2021</v>
      </c>
      <c r="B12287" s="21">
        <v>44501.0</v>
      </c>
      <c r="C12287" s="9">
        <v>42.0</v>
      </c>
      <c r="D12287" s="3" t="s">
        <v>217</v>
      </c>
      <c r="E12287" s="3" t="s">
        <v>235</v>
      </c>
      <c r="F12287" s="9" t="s">
        <v>109</v>
      </c>
      <c r="G12287" s="3">
        <f t="array" ref="G12287">INDEX('Nov2021'!$A$1:$BP$55,MATCH($D12287,'Nov2021'!$A:$A,0),MATCH($E12287,'Nov2021'!$2:$2,0))</f>
        <v>0</v>
      </c>
      <c r="H12287" s="3">
        <v>0.0</v>
      </c>
      <c r="I12287" s="3">
        <v>0.0</v>
      </c>
    </row>
    <row r="12288" ht="14.25" customHeight="1">
      <c r="A12288" s="3" t="str">
        <f t="shared" si="23"/>
        <v>Nov2021</v>
      </c>
      <c r="B12288" s="21">
        <v>44501.0</v>
      </c>
      <c r="C12288" s="9">
        <v>43.0</v>
      </c>
      <c r="D12288" s="3" t="s">
        <v>217</v>
      </c>
      <c r="E12288" s="3" t="s">
        <v>246</v>
      </c>
      <c r="F12288" s="9" t="s">
        <v>110</v>
      </c>
      <c r="G12288" s="3">
        <f t="array" ref="G12288">INDEX('Nov2021'!$A$1:$BP$55,MATCH($D12288,'Nov2021'!$A:$A,0),MATCH($E12288,'Nov2021'!$2:$2,0))</f>
        <v>0</v>
      </c>
      <c r="H12288" s="3">
        <v>0.0</v>
      </c>
      <c r="I12288" s="3">
        <v>0.0</v>
      </c>
    </row>
    <row r="12289" ht="14.25" customHeight="1">
      <c r="A12289" s="3" t="str">
        <f t="shared" si="23"/>
        <v>Nov2021</v>
      </c>
      <c r="B12289" s="21">
        <v>44501.0</v>
      </c>
      <c r="C12289" s="9">
        <v>44.0</v>
      </c>
      <c r="D12289" s="3" t="s">
        <v>217</v>
      </c>
      <c r="E12289" s="3" t="s">
        <v>186</v>
      </c>
      <c r="F12289" s="9" t="s">
        <v>108</v>
      </c>
      <c r="G12289" s="3">
        <f t="array" ref="G12289">INDEX('Nov2021'!$A$1:$BP$55,MATCH($D12289,'Nov2021'!$A:$A,0),MATCH($E12289,'Nov2021'!$2:$2,0))</f>
        <v>0</v>
      </c>
      <c r="H12289" s="3">
        <v>0.0</v>
      </c>
      <c r="I12289" s="3">
        <v>0.0</v>
      </c>
    </row>
    <row r="12290" ht="14.25" customHeight="1">
      <c r="A12290" s="3" t="str">
        <f t="shared" si="23"/>
        <v>Nov2021</v>
      </c>
      <c r="B12290" s="21">
        <v>44501.0</v>
      </c>
      <c r="C12290" s="9">
        <v>45.0</v>
      </c>
      <c r="D12290" s="3" t="s">
        <v>217</v>
      </c>
      <c r="E12290" s="3" t="s">
        <v>247</v>
      </c>
      <c r="F12290" s="9" t="s">
        <v>113</v>
      </c>
      <c r="G12290" s="3">
        <f t="array" ref="G12290">INDEX('Nov2021'!$A$1:$BP$55,MATCH($D12290,'Nov2021'!$A:$A,0),MATCH($E12290,'Nov2021'!$2:$2,0))</f>
        <v>0</v>
      </c>
      <c r="H12290" s="3">
        <v>0.0</v>
      </c>
      <c r="I12290" s="3">
        <v>0.0</v>
      </c>
    </row>
    <row r="12291" ht="14.25" customHeight="1">
      <c r="A12291" s="3" t="str">
        <f t="shared" si="23"/>
        <v>Nov2021</v>
      </c>
      <c r="B12291" s="21">
        <v>44501.0</v>
      </c>
      <c r="C12291" s="9">
        <v>46.0</v>
      </c>
      <c r="D12291" s="3" t="s">
        <v>217</v>
      </c>
      <c r="E12291" s="3" t="s">
        <v>159</v>
      </c>
      <c r="F12291" s="9" t="s">
        <v>110</v>
      </c>
      <c r="G12291" s="3">
        <f t="array" ref="G12291">INDEX('Nov2021'!$A$1:$BP$55,MATCH($D12291,'Nov2021'!$A:$A,0),MATCH($E12291,'Nov2021'!$2:$2,0))</f>
        <v>0</v>
      </c>
      <c r="H12291" s="3">
        <v>0.0</v>
      </c>
      <c r="I12291" s="3">
        <v>0.0</v>
      </c>
    </row>
    <row r="12292" ht="14.25" customHeight="1">
      <c r="A12292" s="3" t="str">
        <f t="shared" si="23"/>
        <v>Nov2021</v>
      </c>
      <c r="B12292" s="21">
        <v>44501.0</v>
      </c>
      <c r="C12292" s="9">
        <v>47.0</v>
      </c>
      <c r="D12292" s="3" t="s">
        <v>217</v>
      </c>
      <c r="E12292" s="3" t="s">
        <v>189</v>
      </c>
      <c r="F12292" s="9" t="s">
        <v>108</v>
      </c>
      <c r="G12292" s="3">
        <f t="array" ref="G12292">INDEX('Nov2021'!$A$1:$BP$55,MATCH($D12292,'Nov2021'!$A:$A,0),MATCH($E12292,'Nov2021'!$2:$2,0))</f>
        <v>0</v>
      </c>
      <c r="H12292" s="3">
        <v>0.0</v>
      </c>
      <c r="I12292" s="3">
        <v>0.0</v>
      </c>
    </row>
    <row r="12293" ht="14.25" customHeight="1">
      <c r="A12293" s="3" t="str">
        <f t="shared" si="23"/>
        <v>Nov2021</v>
      </c>
      <c r="B12293" s="21">
        <v>44501.0</v>
      </c>
      <c r="C12293" s="9">
        <v>48.0</v>
      </c>
      <c r="D12293" s="3" t="s">
        <v>217</v>
      </c>
      <c r="E12293" s="3" t="s">
        <v>248</v>
      </c>
      <c r="F12293" s="9" t="s">
        <v>108</v>
      </c>
      <c r="G12293" s="3">
        <f t="array" ref="G12293">INDEX('Nov2021'!$A$1:$BP$55,MATCH($D12293,'Nov2021'!$A:$A,0),MATCH($E12293,'Nov2021'!$2:$2,0))</f>
        <v>0</v>
      </c>
      <c r="H12293" s="3">
        <v>0.0</v>
      </c>
      <c r="I12293" s="3">
        <v>0.0</v>
      </c>
    </row>
    <row r="12294" ht="14.25" customHeight="1">
      <c r="A12294" s="3" t="str">
        <f t="shared" si="23"/>
        <v>Nov2021</v>
      </c>
      <c r="B12294" s="21">
        <v>44501.0</v>
      </c>
      <c r="C12294" s="9">
        <v>49.0</v>
      </c>
      <c r="D12294" s="3" t="s">
        <v>217</v>
      </c>
      <c r="E12294" s="3" t="s">
        <v>190</v>
      </c>
      <c r="F12294" s="9" t="s">
        <v>108</v>
      </c>
      <c r="G12294" s="3">
        <f t="array" ref="G12294">INDEX('Nov2021'!$A$1:$BP$55,MATCH($D12294,'Nov2021'!$A:$A,0),MATCH($E12294,'Nov2021'!$2:$2,0))</f>
        <v>0</v>
      </c>
      <c r="H12294" s="3">
        <v>0.0</v>
      </c>
      <c r="I12294" s="3">
        <v>0.0</v>
      </c>
    </row>
    <row r="12295" ht="14.25" customHeight="1">
      <c r="A12295" s="3" t="str">
        <f t="shared" si="23"/>
        <v>Nov2021</v>
      </c>
      <c r="B12295" s="21">
        <v>44501.0</v>
      </c>
      <c r="C12295" s="9">
        <v>50.0</v>
      </c>
      <c r="D12295" s="3" t="s">
        <v>217</v>
      </c>
      <c r="E12295" s="3" t="s">
        <v>249</v>
      </c>
      <c r="F12295" s="9" t="s">
        <v>111</v>
      </c>
      <c r="G12295" s="3">
        <f t="array" ref="G12295">INDEX('Nov2021'!$A$1:$BP$55,MATCH($D12295,'Nov2021'!$A:$A,0),MATCH($E12295,'Nov2021'!$2:$2,0))</f>
        <v>0</v>
      </c>
      <c r="H12295" s="3">
        <v>0.0</v>
      </c>
      <c r="I12295" s="3">
        <v>0.0</v>
      </c>
    </row>
    <row r="12296" ht="14.25" customHeight="1">
      <c r="A12296" s="3" t="str">
        <f t="shared" si="23"/>
        <v>Nov2021</v>
      </c>
      <c r="B12296" s="21">
        <v>44501.0</v>
      </c>
      <c r="C12296" s="9">
        <v>51.0</v>
      </c>
      <c r="D12296" s="3" t="s">
        <v>217</v>
      </c>
      <c r="E12296" s="3" t="s">
        <v>220</v>
      </c>
      <c r="F12296" s="9" t="s">
        <v>108</v>
      </c>
      <c r="G12296" s="3">
        <f t="array" ref="G12296">INDEX('Nov2021'!$A$1:$BP$55,MATCH($D12296,'Nov2021'!$A:$A,0),MATCH($E12296,'Nov2021'!$2:$2,0))</f>
        <v>0</v>
      </c>
      <c r="H12296" s="3">
        <v>0.0</v>
      </c>
      <c r="I12296" s="3">
        <v>0.0</v>
      </c>
    </row>
    <row r="12297" ht="14.25" customHeight="1">
      <c r="A12297" s="3" t="str">
        <f t="shared" si="23"/>
        <v>Nov2021</v>
      </c>
      <c r="B12297" s="21">
        <v>44501.0</v>
      </c>
      <c r="C12297" s="9">
        <v>52.0</v>
      </c>
      <c r="D12297" s="3" t="s">
        <v>217</v>
      </c>
      <c r="E12297" s="3" t="s">
        <v>250</v>
      </c>
      <c r="F12297" s="9" t="s">
        <v>108</v>
      </c>
      <c r="G12297" s="3">
        <f t="array" ref="G12297">INDEX('Nov2021'!$A$1:$BP$55,MATCH($D12297,'Nov2021'!$A:$A,0),MATCH($E12297,'Nov2021'!$2:$2,0))</f>
        <v>0</v>
      </c>
      <c r="H12297" s="3">
        <v>0.0</v>
      </c>
      <c r="I12297" s="3">
        <v>0.0</v>
      </c>
    </row>
    <row r="12298" ht="14.25" customHeight="1">
      <c r="A12298" s="3" t="str">
        <f t="shared" si="23"/>
        <v>Nov2021</v>
      </c>
      <c r="B12298" s="21">
        <v>44501.0</v>
      </c>
      <c r="C12298" s="9">
        <v>53.0</v>
      </c>
      <c r="D12298" s="3" t="s">
        <v>217</v>
      </c>
      <c r="E12298" s="3" t="s">
        <v>192</v>
      </c>
      <c r="F12298" s="9" t="s">
        <v>109</v>
      </c>
      <c r="G12298" s="3">
        <f t="array" ref="G12298">INDEX('Nov2021'!$A$1:$BP$55,MATCH($D12298,'Nov2021'!$A:$A,0),MATCH($E12298,'Nov2021'!$2:$2,0))</f>
        <v>0</v>
      </c>
      <c r="H12298" s="3">
        <v>0.0</v>
      </c>
      <c r="I12298" s="3">
        <v>0.0</v>
      </c>
    </row>
    <row r="12299" ht="14.25" customHeight="1">
      <c r="A12299" s="3" t="str">
        <f t="shared" si="23"/>
        <v>Nov2021</v>
      </c>
      <c r="B12299" s="21">
        <v>44501.0</v>
      </c>
      <c r="C12299" s="9">
        <v>54.0</v>
      </c>
      <c r="D12299" s="3" t="s">
        <v>217</v>
      </c>
      <c r="E12299" s="3" t="s">
        <v>177</v>
      </c>
      <c r="F12299" s="9" t="s">
        <v>109</v>
      </c>
      <c r="G12299" s="3">
        <f t="array" ref="G12299">INDEX('Nov2021'!$A$1:$BP$55,MATCH($D12299,'Nov2021'!$A:$A,0),MATCH($E12299,'Nov2021'!$2:$2,0))</f>
        <v>0</v>
      </c>
      <c r="H12299" s="3">
        <v>0.0</v>
      </c>
      <c r="I12299" s="3">
        <v>0.0</v>
      </c>
    </row>
    <row r="12300" ht="14.25" customHeight="1">
      <c r="A12300" s="3" t="str">
        <f t="shared" si="23"/>
        <v>Nov2021</v>
      </c>
      <c r="B12300" s="21">
        <v>44501.0</v>
      </c>
      <c r="C12300" s="9">
        <v>55.0</v>
      </c>
      <c r="D12300" s="3" t="s">
        <v>217</v>
      </c>
      <c r="E12300" s="3" t="s">
        <v>193</v>
      </c>
      <c r="F12300" s="9" t="s">
        <v>108</v>
      </c>
      <c r="G12300" s="3">
        <f t="array" ref="G12300">INDEX('Nov2021'!$A$1:$BP$55,MATCH($D12300,'Nov2021'!$A:$A,0),MATCH($E12300,'Nov2021'!$2:$2,0))</f>
        <v>0</v>
      </c>
      <c r="H12300" s="3">
        <v>0.0</v>
      </c>
      <c r="I12300" s="3">
        <v>0.0</v>
      </c>
    </row>
    <row r="12301" ht="14.25" customHeight="1">
      <c r="A12301" s="3" t="str">
        <f t="shared" si="23"/>
        <v>Nov2021</v>
      </c>
      <c r="B12301" s="21">
        <v>44501.0</v>
      </c>
      <c r="C12301" s="9">
        <v>56.0</v>
      </c>
      <c r="D12301" s="3" t="s">
        <v>217</v>
      </c>
      <c r="E12301" s="3" t="s">
        <v>251</v>
      </c>
      <c r="F12301" s="9" t="s">
        <v>113</v>
      </c>
      <c r="G12301" s="3">
        <f t="array" ref="G12301">INDEX('Nov2021'!$A$1:$BP$55,MATCH($D12301,'Nov2021'!$A:$A,0),MATCH($E12301,'Nov2021'!$2:$2,0))</f>
        <v>0</v>
      </c>
      <c r="H12301" s="3">
        <v>0.0</v>
      </c>
      <c r="I12301" s="3">
        <v>0.0</v>
      </c>
    </row>
    <row r="12302" ht="14.25" customHeight="1">
      <c r="A12302" s="3" t="str">
        <f t="shared" si="23"/>
        <v>Nov2021</v>
      </c>
      <c r="B12302" s="21">
        <v>44501.0</v>
      </c>
      <c r="C12302" s="9">
        <v>57.0</v>
      </c>
      <c r="D12302" s="3" t="s">
        <v>217</v>
      </c>
      <c r="E12302" s="3" t="s">
        <v>215</v>
      </c>
      <c r="F12302" s="9" t="s">
        <v>108</v>
      </c>
      <c r="G12302" s="3">
        <f t="array" ref="G12302">INDEX('Nov2021'!$A$1:$BP$55,MATCH($D12302,'Nov2021'!$A:$A,0),MATCH($E12302,'Nov2021'!$2:$2,0))</f>
        <v>0</v>
      </c>
      <c r="H12302" s="3">
        <v>0.0</v>
      </c>
      <c r="I12302" s="3">
        <v>0.0</v>
      </c>
    </row>
    <row r="12303" ht="14.25" customHeight="1">
      <c r="A12303" s="3" t="str">
        <f t="shared" si="23"/>
        <v>Nov2021</v>
      </c>
      <c r="B12303" s="21">
        <v>44501.0</v>
      </c>
      <c r="C12303" s="9">
        <v>58.0</v>
      </c>
      <c r="D12303" s="3" t="s">
        <v>217</v>
      </c>
      <c r="E12303" s="3" t="s">
        <v>179</v>
      </c>
      <c r="F12303" s="9" t="s">
        <v>109</v>
      </c>
      <c r="G12303" s="3">
        <f t="array" ref="G12303">INDEX('Nov2021'!$A$1:$BP$55,MATCH($D12303,'Nov2021'!$A:$A,0),MATCH($E12303,'Nov2021'!$2:$2,0))</f>
        <v>0</v>
      </c>
      <c r="H12303" s="3">
        <v>0.0</v>
      </c>
      <c r="I12303" s="3">
        <v>0.0</v>
      </c>
    </row>
    <row r="12304" ht="14.25" customHeight="1">
      <c r="A12304" s="3" t="str">
        <f t="shared" si="23"/>
        <v>Nov2021</v>
      </c>
      <c r="B12304" s="21">
        <v>44501.0</v>
      </c>
      <c r="C12304" s="9">
        <v>59.0</v>
      </c>
      <c r="D12304" s="3" t="s">
        <v>217</v>
      </c>
      <c r="E12304" s="3" t="s">
        <v>162</v>
      </c>
      <c r="F12304" s="9" t="s">
        <v>111</v>
      </c>
      <c r="G12304" s="3">
        <f t="array" ref="G12304">INDEX('Nov2021'!$A$1:$BP$55,MATCH($D12304,'Nov2021'!$A:$A,0),MATCH($E12304,'Nov2021'!$2:$2,0))</f>
        <v>0</v>
      </c>
      <c r="H12304" s="3">
        <v>0.0</v>
      </c>
      <c r="I12304" s="3">
        <v>0.0</v>
      </c>
    </row>
    <row r="12305" ht="14.25" customHeight="1">
      <c r="A12305" s="3" t="str">
        <f t="shared" si="23"/>
        <v>Nov2021</v>
      </c>
      <c r="B12305" s="21">
        <v>44501.0</v>
      </c>
      <c r="C12305" s="9">
        <v>60.0</v>
      </c>
      <c r="D12305" s="3" t="s">
        <v>217</v>
      </c>
      <c r="E12305" s="3" t="s">
        <v>208</v>
      </c>
      <c r="F12305" s="9" t="s">
        <v>108</v>
      </c>
      <c r="G12305" s="3">
        <f t="array" ref="G12305">INDEX('Nov2021'!$A$1:$BP$55,MATCH($D12305,'Nov2021'!$A:$A,0),MATCH($E12305,'Nov2021'!$2:$2,0))</f>
        <v>0</v>
      </c>
      <c r="H12305" s="3">
        <v>0.0</v>
      </c>
      <c r="I12305" s="3">
        <v>0.0</v>
      </c>
    </row>
    <row r="12306" ht="14.25" customHeight="1">
      <c r="A12306" s="3" t="str">
        <f t="shared" si="23"/>
        <v>Nov2021</v>
      </c>
      <c r="B12306" s="21">
        <v>44501.0</v>
      </c>
      <c r="C12306" s="9">
        <v>61.0</v>
      </c>
      <c r="D12306" s="3" t="s">
        <v>217</v>
      </c>
      <c r="E12306" s="3" t="s">
        <v>218</v>
      </c>
      <c r="F12306" s="9" t="s">
        <v>108</v>
      </c>
      <c r="G12306" s="3">
        <f t="array" ref="G12306">INDEX('Nov2021'!$A$1:$BP$55,MATCH($D12306,'Nov2021'!$A:$A,0),MATCH($E12306,'Nov2021'!$2:$2,0))</f>
        <v>0</v>
      </c>
      <c r="H12306" s="3">
        <v>0.0</v>
      </c>
      <c r="I12306" s="3">
        <v>0.0</v>
      </c>
    </row>
    <row r="12307" ht="14.25" customHeight="1">
      <c r="A12307" s="3" t="str">
        <f t="shared" si="23"/>
        <v>Nov2021</v>
      </c>
      <c r="B12307" s="21">
        <v>44501.0</v>
      </c>
      <c r="C12307" s="9">
        <v>1.0</v>
      </c>
      <c r="D12307" s="3" t="s">
        <v>190</v>
      </c>
      <c r="E12307" s="3" t="s">
        <v>137</v>
      </c>
      <c r="F12307" s="9" t="s">
        <v>108</v>
      </c>
      <c r="G12307" s="3">
        <f t="array" ref="G12307">INDEX('Nov2021'!$A$1:$BP$55,MATCH($D12307,'Nov2021'!$A:$A,0),MATCH($E12307,'Nov2021'!$2:$2,0))</f>
        <v>0</v>
      </c>
      <c r="H12307" s="3">
        <v>0.0</v>
      </c>
      <c r="I12307" s="3">
        <v>0.0</v>
      </c>
    </row>
    <row r="12308" ht="14.25" customHeight="1">
      <c r="A12308" s="3" t="str">
        <f t="shared" si="23"/>
        <v>Nov2021</v>
      </c>
      <c r="B12308" s="21">
        <v>44501.0</v>
      </c>
      <c r="C12308" s="9">
        <v>2.0</v>
      </c>
      <c r="D12308" s="3" t="s">
        <v>190</v>
      </c>
      <c r="E12308" s="3" t="s">
        <v>138</v>
      </c>
      <c r="F12308" s="9" t="s">
        <v>108</v>
      </c>
      <c r="G12308" s="3">
        <f t="array" ref="G12308">INDEX('Nov2021'!$A$1:$BP$55,MATCH($D12308,'Nov2021'!$A:$A,0),MATCH($E12308,'Nov2021'!$2:$2,0))</f>
        <v>0</v>
      </c>
      <c r="H12308" s="3">
        <v>0.0</v>
      </c>
      <c r="I12308" s="3">
        <v>0.0</v>
      </c>
    </row>
    <row r="12309" ht="14.25" customHeight="1">
      <c r="A12309" s="3" t="str">
        <f t="shared" si="23"/>
        <v>Nov2021</v>
      </c>
      <c r="B12309" s="21">
        <v>44501.0</v>
      </c>
      <c r="C12309" s="9">
        <v>3.0</v>
      </c>
      <c r="D12309" s="3" t="s">
        <v>190</v>
      </c>
      <c r="E12309" s="3" t="s">
        <v>136</v>
      </c>
      <c r="F12309" s="9" t="s">
        <v>108</v>
      </c>
      <c r="G12309" s="3">
        <f t="array" ref="G12309">INDEX('Nov2021'!$A$1:$BP$55,MATCH($D12309,'Nov2021'!$A:$A,0),MATCH($E12309,'Nov2021'!$2:$2,0))</f>
        <v>0</v>
      </c>
      <c r="H12309" s="3">
        <v>0.0</v>
      </c>
      <c r="I12309" s="3">
        <v>0.0</v>
      </c>
    </row>
    <row r="12310" ht="14.25" customHeight="1">
      <c r="A12310" s="3" t="str">
        <f t="shared" si="23"/>
        <v>Nov2021</v>
      </c>
      <c r="B12310" s="21">
        <v>44501.0</v>
      </c>
      <c r="C12310" s="9">
        <v>4.0</v>
      </c>
      <c r="D12310" s="3" t="s">
        <v>190</v>
      </c>
      <c r="E12310" s="3" t="s">
        <v>141</v>
      </c>
      <c r="F12310" s="9" t="s">
        <v>109</v>
      </c>
      <c r="G12310" s="3">
        <f t="array" ref="G12310">INDEX('Nov2021'!$A$1:$BP$55,MATCH($D12310,'Nov2021'!$A:$A,0),MATCH($E12310,'Nov2021'!$2:$2,0))</f>
        <v>0</v>
      </c>
      <c r="H12310" s="3">
        <v>0.0</v>
      </c>
      <c r="I12310" s="3">
        <v>0.0</v>
      </c>
    </row>
    <row r="12311" ht="14.25" customHeight="1">
      <c r="A12311" s="3" t="str">
        <f t="shared" si="23"/>
        <v>Nov2021</v>
      </c>
      <c r="B12311" s="21">
        <v>44501.0</v>
      </c>
      <c r="C12311" s="9">
        <v>5.0</v>
      </c>
      <c r="D12311" s="3" t="s">
        <v>190</v>
      </c>
      <c r="E12311" s="3" t="s">
        <v>140</v>
      </c>
      <c r="F12311" s="9" t="s">
        <v>108</v>
      </c>
      <c r="G12311" s="3">
        <f t="array" ref="G12311">INDEX('Nov2021'!$A$1:$BP$55,MATCH($D12311,'Nov2021'!$A:$A,0),MATCH($E12311,'Nov2021'!$2:$2,0))</f>
        <v>0</v>
      </c>
      <c r="H12311" s="3">
        <v>0.0</v>
      </c>
      <c r="I12311" s="3">
        <v>0.0</v>
      </c>
    </row>
    <row r="12312" ht="14.25" customHeight="1">
      <c r="A12312" s="3" t="str">
        <f t="shared" si="23"/>
        <v>Nov2021</v>
      </c>
      <c r="B12312" s="21">
        <v>44501.0</v>
      </c>
      <c r="C12312" s="9">
        <v>6.0</v>
      </c>
      <c r="D12312" s="3" t="s">
        <v>190</v>
      </c>
      <c r="E12312" s="3" t="s">
        <v>146</v>
      </c>
      <c r="F12312" s="9" t="s">
        <v>108</v>
      </c>
      <c r="G12312" s="3">
        <f t="array" ref="G12312">INDEX('Nov2021'!$A$1:$BP$55,MATCH($D12312,'Nov2021'!$A:$A,0),MATCH($E12312,'Nov2021'!$2:$2,0))</f>
        <v>0</v>
      </c>
      <c r="H12312" s="3">
        <v>0.0</v>
      </c>
      <c r="I12312" s="3">
        <v>0.0</v>
      </c>
    </row>
    <row r="12313" ht="14.25" customHeight="1">
      <c r="A12313" s="3" t="str">
        <f t="shared" si="23"/>
        <v>Nov2021</v>
      </c>
      <c r="B12313" s="21">
        <v>44501.0</v>
      </c>
      <c r="C12313" s="9">
        <v>7.0</v>
      </c>
      <c r="D12313" s="3" t="s">
        <v>190</v>
      </c>
      <c r="E12313" s="3" t="s">
        <v>139</v>
      </c>
      <c r="F12313" s="9" t="s">
        <v>108</v>
      </c>
      <c r="G12313" s="3">
        <f t="array" ref="G12313">INDEX('Nov2021'!$A$1:$BP$55,MATCH($D12313,'Nov2021'!$A:$A,0),MATCH($E12313,'Nov2021'!$2:$2,0))</f>
        <v>0</v>
      </c>
      <c r="H12313" s="3">
        <v>0.0</v>
      </c>
      <c r="I12313" s="3">
        <v>0.0</v>
      </c>
    </row>
    <row r="12314" ht="14.25" customHeight="1">
      <c r="A12314" s="3" t="str">
        <f t="shared" si="23"/>
        <v>Nov2021</v>
      </c>
      <c r="B12314" s="21">
        <v>44501.0</v>
      </c>
      <c r="C12314" s="9">
        <v>8.0</v>
      </c>
      <c r="D12314" s="3" t="s">
        <v>190</v>
      </c>
      <c r="E12314" s="3" t="s">
        <v>142</v>
      </c>
      <c r="F12314" s="9" t="s">
        <v>108</v>
      </c>
      <c r="G12314" s="3">
        <f t="array" ref="G12314">INDEX('Nov2021'!$A$1:$BP$55,MATCH($D12314,'Nov2021'!$A:$A,0),MATCH($E12314,'Nov2021'!$2:$2,0))</f>
        <v>0</v>
      </c>
      <c r="H12314" s="3">
        <v>0.0</v>
      </c>
      <c r="I12314" s="3">
        <v>0.0</v>
      </c>
    </row>
    <row r="12315" ht="14.25" customHeight="1">
      <c r="A12315" s="3" t="str">
        <f t="shared" si="23"/>
        <v>Nov2021</v>
      </c>
      <c r="B12315" s="21">
        <v>44501.0</v>
      </c>
      <c r="C12315" s="9">
        <v>9.0</v>
      </c>
      <c r="D12315" s="3" t="s">
        <v>190</v>
      </c>
      <c r="E12315" s="3" t="s">
        <v>143</v>
      </c>
      <c r="F12315" s="9" t="s">
        <v>108</v>
      </c>
      <c r="G12315" s="3">
        <f t="array" ref="G12315">INDEX('Nov2021'!$A$1:$BP$55,MATCH($D12315,'Nov2021'!$A:$A,0),MATCH($E12315,'Nov2021'!$2:$2,0))</f>
        <v>0</v>
      </c>
      <c r="H12315" s="3">
        <v>0.0</v>
      </c>
      <c r="I12315" s="3">
        <v>0.0</v>
      </c>
    </row>
    <row r="12316" ht="14.25" customHeight="1">
      <c r="A12316" s="3" t="str">
        <f t="shared" si="23"/>
        <v>Nov2021</v>
      </c>
      <c r="B12316" s="21">
        <v>44501.0</v>
      </c>
      <c r="C12316" s="9">
        <v>10.0</v>
      </c>
      <c r="D12316" s="3" t="s">
        <v>190</v>
      </c>
      <c r="E12316" s="3" t="s">
        <v>181</v>
      </c>
      <c r="F12316" s="9" t="s">
        <v>108</v>
      </c>
      <c r="G12316" s="3">
        <f t="array" ref="G12316">INDEX('Nov2021'!$A$1:$BP$55,MATCH($D12316,'Nov2021'!$A:$A,0),MATCH($E12316,'Nov2021'!$2:$2,0))</f>
        <v>0</v>
      </c>
      <c r="H12316" s="3">
        <v>0.0</v>
      </c>
      <c r="I12316" s="3">
        <v>0.0</v>
      </c>
    </row>
    <row r="12317" ht="14.25" customHeight="1">
      <c r="A12317" s="3" t="str">
        <f t="shared" si="23"/>
        <v>Nov2021</v>
      </c>
      <c r="B12317" s="21">
        <v>44501.0</v>
      </c>
      <c r="C12317" s="9">
        <v>11.0</v>
      </c>
      <c r="D12317" s="3" t="s">
        <v>190</v>
      </c>
      <c r="E12317" s="3" t="s">
        <v>144</v>
      </c>
      <c r="F12317" s="9" t="s">
        <v>108</v>
      </c>
      <c r="G12317" s="3">
        <f t="array" ref="G12317">INDEX('Nov2021'!$A$1:$BP$55,MATCH($D12317,'Nov2021'!$A:$A,0),MATCH($E12317,'Nov2021'!$2:$2,0))</f>
        <v>0</v>
      </c>
      <c r="H12317" s="3">
        <v>0.0</v>
      </c>
      <c r="I12317" s="3">
        <v>0.0</v>
      </c>
    </row>
    <row r="12318" ht="14.25" customHeight="1">
      <c r="A12318" s="3" t="str">
        <f t="shared" si="23"/>
        <v>Nov2021</v>
      </c>
      <c r="B12318" s="21">
        <v>44501.0</v>
      </c>
      <c r="C12318" s="9">
        <v>12.0</v>
      </c>
      <c r="D12318" s="3" t="s">
        <v>190</v>
      </c>
      <c r="E12318" s="3" t="s">
        <v>188</v>
      </c>
      <c r="F12318" s="9" t="s">
        <v>108</v>
      </c>
      <c r="G12318" s="3">
        <f t="array" ref="G12318">INDEX('Nov2021'!$A$1:$BP$55,MATCH($D12318,'Nov2021'!$A:$A,0),MATCH($E12318,'Nov2021'!$2:$2,0))</f>
        <v>0</v>
      </c>
      <c r="H12318" s="3">
        <v>0.0</v>
      </c>
      <c r="I12318" s="3">
        <v>0.0</v>
      </c>
    </row>
    <row r="12319" ht="14.25" customHeight="1">
      <c r="A12319" s="3" t="str">
        <f t="shared" si="23"/>
        <v>Nov2021</v>
      </c>
      <c r="B12319" s="21">
        <v>44501.0</v>
      </c>
      <c r="C12319" s="9">
        <v>13.0</v>
      </c>
      <c r="D12319" s="3" t="s">
        <v>190</v>
      </c>
      <c r="E12319" s="3" t="s">
        <v>160</v>
      </c>
      <c r="F12319" s="9" t="s">
        <v>109</v>
      </c>
      <c r="G12319" s="3">
        <f t="array" ref="G12319">INDEX('Nov2021'!$A$1:$BP$55,MATCH($D12319,'Nov2021'!$A:$A,0),MATCH($E12319,'Nov2021'!$2:$2,0))</f>
        <v>0</v>
      </c>
      <c r="H12319" s="3">
        <v>0.0</v>
      </c>
      <c r="I12319" s="3">
        <v>0.0</v>
      </c>
    </row>
    <row r="12320" ht="14.25" customHeight="1">
      <c r="A12320" s="3" t="str">
        <f t="shared" si="23"/>
        <v>Nov2021</v>
      </c>
      <c r="B12320" s="21">
        <v>44501.0</v>
      </c>
      <c r="C12320" s="9">
        <v>14.0</v>
      </c>
      <c r="D12320" s="3" t="s">
        <v>190</v>
      </c>
      <c r="E12320" s="3" t="s">
        <v>147</v>
      </c>
      <c r="F12320" s="9" t="s">
        <v>110</v>
      </c>
      <c r="G12320" s="3">
        <f t="array" ref="G12320">INDEX('Nov2021'!$A$1:$BP$55,MATCH($D12320,'Nov2021'!$A:$A,0),MATCH($E12320,'Nov2021'!$2:$2,0))</f>
        <v>0</v>
      </c>
      <c r="H12320" s="3">
        <v>0.0</v>
      </c>
      <c r="I12320" s="3">
        <v>0.0</v>
      </c>
    </row>
    <row r="12321" ht="14.25" customHeight="1">
      <c r="A12321" s="3" t="str">
        <f t="shared" si="23"/>
        <v>Nov2021</v>
      </c>
      <c r="B12321" s="21">
        <v>44501.0</v>
      </c>
      <c r="C12321" s="9">
        <v>15.0</v>
      </c>
      <c r="D12321" s="3" t="s">
        <v>190</v>
      </c>
      <c r="E12321" s="3" t="s">
        <v>168</v>
      </c>
      <c r="F12321" s="9" t="s">
        <v>112</v>
      </c>
      <c r="G12321" s="3">
        <f t="array" ref="G12321">INDEX('Nov2021'!$A$1:$BP$55,MATCH($D12321,'Nov2021'!$A:$A,0),MATCH($E12321,'Nov2021'!$2:$2,0))</f>
        <v>0</v>
      </c>
      <c r="H12321" s="3">
        <v>0.0</v>
      </c>
      <c r="I12321" s="3">
        <v>0.0</v>
      </c>
    </row>
    <row r="12322" ht="14.25" customHeight="1">
      <c r="A12322" s="3" t="str">
        <f t="shared" si="23"/>
        <v>Nov2021</v>
      </c>
      <c r="B12322" s="21">
        <v>44501.0</v>
      </c>
      <c r="C12322" s="9">
        <v>16.0</v>
      </c>
      <c r="D12322" s="3" t="s">
        <v>190</v>
      </c>
      <c r="E12322" s="3" t="s">
        <v>145</v>
      </c>
      <c r="F12322" s="9" t="s">
        <v>108</v>
      </c>
      <c r="G12322" s="3" t="str">
        <f t="array" ref="G12322">INDEX('Nov2021'!$A$1:$BP$55,MATCH($D12322,'Nov2021'!$A:$A,0),MATCH($E12322,'Nov2021'!$2:$2,0))</f>
        <v>Suppressed</v>
      </c>
      <c r="H12322" s="3">
        <v>1.0</v>
      </c>
      <c r="I12322" s="3">
        <v>2.0</v>
      </c>
    </row>
    <row r="12323" ht="14.25" customHeight="1">
      <c r="A12323" s="3" t="str">
        <f t="shared" si="23"/>
        <v>Nov2021</v>
      </c>
      <c r="B12323" s="21">
        <v>44501.0</v>
      </c>
      <c r="C12323" s="9">
        <v>17.0</v>
      </c>
      <c r="D12323" s="3" t="s">
        <v>190</v>
      </c>
      <c r="E12323" s="3" t="s">
        <v>148</v>
      </c>
      <c r="F12323" s="9" t="s">
        <v>108</v>
      </c>
      <c r="G12323" s="3">
        <f t="array" ref="G12323">INDEX('Nov2021'!$A$1:$BP$55,MATCH($D12323,'Nov2021'!$A:$A,0),MATCH($E12323,'Nov2021'!$2:$2,0))</f>
        <v>0</v>
      </c>
      <c r="H12323" s="3">
        <v>0.0</v>
      </c>
      <c r="I12323" s="3">
        <v>0.0</v>
      </c>
    </row>
    <row r="12324" ht="14.25" customHeight="1">
      <c r="A12324" s="3" t="str">
        <f t="shared" si="23"/>
        <v>Nov2021</v>
      </c>
      <c r="B12324" s="21">
        <v>44501.0</v>
      </c>
      <c r="C12324" s="9">
        <v>18.0</v>
      </c>
      <c r="D12324" s="3" t="s">
        <v>190</v>
      </c>
      <c r="E12324" s="3" t="s">
        <v>161</v>
      </c>
      <c r="F12324" s="9" t="s">
        <v>108</v>
      </c>
      <c r="G12324" s="3">
        <f t="array" ref="G12324">INDEX('Nov2021'!$A$1:$BP$55,MATCH($D12324,'Nov2021'!$A:$A,0),MATCH($E12324,'Nov2021'!$2:$2,0))</f>
        <v>0</v>
      </c>
      <c r="H12324" s="3">
        <v>0.0</v>
      </c>
      <c r="I12324" s="3">
        <v>0.0</v>
      </c>
    </row>
    <row r="12325" ht="14.25" customHeight="1">
      <c r="A12325" s="3" t="str">
        <f t="shared" si="23"/>
        <v>Nov2021</v>
      </c>
      <c r="B12325" s="21">
        <v>44501.0</v>
      </c>
      <c r="C12325" s="9">
        <v>19.0</v>
      </c>
      <c r="D12325" s="3" t="s">
        <v>190</v>
      </c>
      <c r="E12325" s="3" t="s">
        <v>149</v>
      </c>
      <c r="F12325" s="9" t="s">
        <v>108</v>
      </c>
      <c r="G12325" s="3">
        <f t="array" ref="G12325">INDEX('Nov2021'!$A$1:$BP$55,MATCH($D12325,'Nov2021'!$A:$A,0),MATCH($E12325,'Nov2021'!$2:$2,0))</f>
        <v>0</v>
      </c>
      <c r="H12325" s="3">
        <v>0.0</v>
      </c>
      <c r="I12325" s="3">
        <v>0.0</v>
      </c>
    </row>
    <row r="12326" ht="14.25" customHeight="1">
      <c r="A12326" s="3" t="str">
        <f t="shared" si="23"/>
        <v>Nov2021</v>
      </c>
      <c r="B12326" s="21">
        <v>44501.0</v>
      </c>
      <c r="C12326" s="9">
        <v>20.0</v>
      </c>
      <c r="D12326" s="3" t="s">
        <v>190</v>
      </c>
      <c r="E12326" s="3" t="s">
        <v>150</v>
      </c>
      <c r="F12326" s="9" t="s">
        <v>108</v>
      </c>
      <c r="G12326" s="3">
        <f t="array" ref="G12326">INDEX('Nov2021'!$A$1:$BP$55,MATCH($D12326,'Nov2021'!$A:$A,0),MATCH($E12326,'Nov2021'!$2:$2,0))</f>
        <v>0</v>
      </c>
      <c r="H12326" s="3">
        <v>0.0</v>
      </c>
      <c r="I12326" s="3">
        <v>0.0</v>
      </c>
    </row>
    <row r="12327" ht="14.25" customHeight="1">
      <c r="A12327" s="3" t="str">
        <f t="shared" si="23"/>
        <v>Nov2021</v>
      </c>
      <c r="B12327" s="21">
        <v>44501.0</v>
      </c>
      <c r="C12327" s="9">
        <v>21.0</v>
      </c>
      <c r="D12327" s="3" t="s">
        <v>190</v>
      </c>
      <c r="E12327" s="3" t="s">
        <v>165</v>
      </c>
      <c r="F12327" s="9" t="s">
        <v>111</v>
      </c>
      <c r="G12327" s="3">
        <f t="array" ref="G12327">INDEX('Nov2021'!$A$1:$BP$55,MATCH($D12327,'Nov2021'!$A:$A,0),MATCH($E12327,'Nov2021'!$2:$2,0))</f>
        <v>0</v>
      </c>
      <c r="H12327" s="3">
        <v>0.0</v>
      </c>
      <c r="I12327" s="3">
        <v>0.0</v>
      </c>
    </row>
    <row r="12328" ht="14.25" customHeight="1">
      <c r="A12328" s="3" t="str">
        <f t="shared" si="23"/>
        <v>Nov2021</v>
      </c>
      <c r="B12328" s="21">
        <v>44501.0</v>
      </c>
      <c r="C12328" s="9">
        <v>22.0</v>
      </c>
      <c r="D12328" s="3" t="s">
        <v>190</v>
      </c>
      <c r="E12328" s="3" t="s">
        <v>155</v>
      </c>
      <c r="F12328" s="9" t="s">
        <v>109</v>
      </c>
      <c r="G12328" s="3">
        <f t="array" ref="G12328">INDEX('Nov2021'!$A$1:$BP$55,MATCH($D12328,'Nov2021'!$A:$A,0),MATCH($E12328,'Nov2021'!$2:$2,0))</f>
        <v>0</v>
      </c>
      <c r="H12328" s="3">
        <v>0.0</v>
      </c>
      <c r="I12328" s="3">
        <v>0.0</v>
      </c>
    </row>
    <row r="12329" ht="14.25" customHeight="1">
      <c r="A12329" s="3" t="str">
        <f t="shared" si="23"/>
        <v>Nov2021</v>
      </c>
      <c r="B12329" s="21">
        <v>44501.0</v>
      </c>
      <c r="C12329" s="9">
        <v>23.0</v>
      </c>
      <c r="D12329" s="3" t="s">
        <v>190</v>
      </c>
      <c r="E12329" s="3" t="s">
        <v>225</v>
      </c>
      <c r="F12329" s="9" t="s">
        <v>109</v>
      </c>
      <c r="G12329" s="3">
        <f t="array" ref="G12329">INDEX('Nov2021'!$A$1:$BP$55,MATCH($D12329,'Nov2021'!$A:$A,0),MATCH($E12329,'Nov2021'!$2:$2,0))</f>
        <v>0</v>
      </c>
      <c r="H12329" s="3">
        <v>0.0</v>
      </c>
      <c r="I12329" s="3">
        <v>0.0</v>
      </c>
    </row>
    <row r="12330" ht="14.25" customHeight="1">
      <c r="A12330" s="3" t="str">
        <f t="shared" si="23"/>
        <v>Nov2021</v>
      </c>
      <c r="B12330" s="21">
        <v>44501.0</v>
      </c>
      <c r="C12330" s="9">
        <v>24.0</v>
      </c>
      <c r="D12330" s="3" t="s">
        <v>190</v>
      </c>
      <c r="E12330" s="3" t="s">
        <v>158</v>
      </c>
      <c r="F12330" s="9" t="s">
        <v>109</v>
      </c>
      <c r="G12330" s="3">
        <f t="array" ref="G12330">INDEX('Nov2021'!$A$1:$BP$55,MATCH($D12330,'Nov2021'!$A:$A,0),MATCH($E12330,'Nov2021'!$2:$2,0))</f>
        <v>0</v>
      </c>
      <c r="H12330" s="3">
        <v>0.0</v>
      </c>
      <c r="I12330" s="3">
        <v>0.0</v>
      </c>
    </row>
    <row r="12331" ht="14.25" customHeight="1">
      <c r="A12331" s="3" t="str">
        <f t="shared" si="23"/>
        <v>Nov2021</v>
      </c>
      <c r="B12331" s="21">
        <v>44501.0</v>
      </c>
      <c r="C12331" s="9">
        <v>25.0</v>
      </c>
      <c r="D12331" s="3" t="s">
        <v>190</v>
      </c>
      <c r="E12331" s="3" t="s">
        <v>169</v>
      </c>
      <c r="F12331" s="9" t="s">
        <v>110</v>
      </c>
      <c r="G12331" s="3">
        <f t="array" ref="G12331">INDEX('Nov2021'!$A$1:$BP$55,MATCH($D12331,'Nov2021'!$A:$A,0),MATCH($E12331,'Nov2021'!$2:$2,0))</f>
        <v>0</v>
      </c>
      <c r="H12331" s="3">
        <v>0.0</v>
      </c>
      <c r="I12331" s="3">
        <v>0.0</v>
      </c>
    </row>
    <row r="12332" ht="14.25" customHeight="1">
      <c r="A12332" s="3" t="str">
        <f t="shared" si="23"/>
        <v>Nov2021</v>
      </c>
      <c r="B12332" s="21">
        <v>44501.0</v>
      </c>
      <c r="C12332" s="9">
        <v>26.0</v>
      </c>
      <c r="D12332" s="3" t="s">
        <v>190</v>
      </c>
      <c r="E12332" s="3" t="s">
        <v>157</v>
      </c>
      <c r="F12332" s="9" t="s">
        <v>108</v>
      </c>
      <c r="G12332" s="3">
        <f t="array" ref="G12332">INDEX('Nov2021'!$A$1:$BP$55,MATCH($D12332,'Nov2021'!$A:$A,0),MATCH($E12332,'Nov2021'!$2:$2,0))</f>
        <v>0</v>
      </c>
      <c r="H12332" s="3">
        <v>0.0</v>
      </c>
      <c r="I12332" s="3">
        <v>0.0</v>
      </c>
    </row>
    <row r="12333" ht="14.25" customHeight="1">
      <c r="A12333" s="3" t="str">
        <f t="shared" si="23"/>
        <v>Nov2021</v>
      </c>
      <c r="B12333" s="21">
        <v>44501.0</v>
      </c>
      <c r="C12333" s="9">
        <v>27.0</v>
      </c>
      <c r="D12333" s="3" t="s">
        <v>190</v>
      </c>
      <c r="E12333" s="3" t="s">
        <v>173</v>
      </c>
      <c r="F12333" s="9" t="s">
        <v>110</v>
      </c>
      <c r="G12333" s="3">
        <f t="array" ref="G12333">INDEX('Nov2021'!$A$1:$BP$55,MATCH($D12333,'Nov2021'!$A:$A,0),MATCH($E12333,'Nov2021'!$2:$2,0))</f>
        <v>0</v>
      </c>
      <c r="H12333" s="3">
        <v>0.0</v>
      </c>
      <c r="I12333" s="3">
        <v>0.0</v>
      </c>
    </row>
    <row r="12334" ht="14.25" customHeight="1">
      <c r="A12334" s="3" t="str">
        <f t="shared" si="23"/>
        <v>Nov2021</v>
      </c>
      <c r="B12334" s="21">
        <v>44501.0</v>
      </c>
      <c r="C12334" s="9">
        <v>28.0</v>
      </c>
      <c r="D12334" s="3" t="s">
        <v>190</v>
      </c>
      <c r="E12334" s="3" t="s">
        <v>167</v>
      </c>
      <c r="F12334" s="9" t="s">
        <v>109</v>
      </c>
      <c r="G12334" s="3">
        <f t="array" ref="G12334">INDEX('Nov2021'!$A$1:$BP$55,MATCH($D12334,'Nov2021'!$A:$A,0),MATCH($E12334,'Nov2021'!$2:$2,0))</f>
        <v>0</v>
      </c>
      <c r="H12334" s="3">
        <v>0.0</v>
      </c>
      <c r="I12334" s="3">
        <v>0.0</v>
      </c>
    </row>
    <row r="12335" ht="14.25" customHeight="1">
      <c r="A12335" s="3" t="str">
        <f t="shared" si="23"/>
        <v>Nov2021</v>
      </c>
      <c r="B12335" s="21">
        <v>44501.0</v>
      </c>
      <c r="C12335" s="9">
        <v>29.0</v>
      </c>
      <c r="D12335" s="3" t="s">
        <v>190</v>
      </c>
      <c r="E12335" s="3" t="s">
        <v>163</v>
      </c>
      <c r="F12335" s="9" t="s">
        <v>109</v>
      </c>
      <c r="G12335" s="3">
        <f t="array" ref="G12335">INDEX('Nov2021'!$A$1:$BP$55,MATCH($D12335,'Nov2021'!$A:$A,0),MATCH($E12335,'Nov2021'!$2:$2,0))</f>
        <v>0</v>
      </c>
      <c r="H12335" s="3">
        <v>0.0</v>
      </c>
      <c r="I12335" s="3">
        <v>0.0</v>
      </c>
    </row>
    <row r="12336" ht="14.25" customHeight="1">
      <c r="A12336" s="3" t="str">
        <f t="shared" si="23"/>
        <v>Nov2021</v>
      </c>
      <c r="B12336" s="21">
        <v>44501.0</v>
      </c>
      <c r="C12336" s="9">
        <v>30.0</v>
      </c>
      <c r="D12336" s="3" t="s">
        <v>190</v>
      </c>
      <c r="E12336" s="3" t="s">
        <v>154</v>
      </c>
      <c r="F12336" s="9" t="s">
        <v>110</v>
      </c>
      <c r="G12336" s="3">
        <f t="array" ref="G12336">INDEX('Nov2021'!$A$1:$BP$55,MATCH($D12336,'Nov2021'!$A:$A,0),MATCH($E12336,'Nov2021'!$2:$2,0))</f>
        <v>0</v>
      </c>
      <c r="H12336" s="3">
        <v>0.0</v>
      </c>
      <c r="I12336" s="3">
        <v>0.0</v>
      </c>
    </row>
    <row r="12337" ht="14.25" customHeight="1">
      <c r="A12337" s="3" t="str">
        <f t="shared" si="23"/>
        <v>Nov2021</v>
      </c>
      <c r="B12337" s="21">
        <v>44501.0</v>
      </c>
      <c r="C12337" s="9">
        <v>31.0</v>
      </c>
      <c r="D12337" s="3" t="s">
        <v>190</v>
      </c>
      <c r="E12337" s="3" t="s">
        <v>156</v>
      </c>
      <c r="F12337" s="9" t="s">
        <v>112</v>
      </c>
      <c r="G12337" s="3">
        <f t="array" ref="G12337">INDEX('Nov2021'!$A$1:$BP$55,MATCH($D12337,'Nov2021'!$A:$A,0),MATCH($E12337,'Nov2021'!$2:$2,0))</f>
        <v>0</v>
      </c>
      <c r="H12337" s="3">
        <v>0.0</v>
      </c>
      <c r="I12337" s="3">
        <v>0.0</v>
      </c>
    </row>
    <row r="12338" ht="14.25" customHeight="1">
      <c r="A12338" s="3" t="str">
        <f t="shared" si="23"/>
        <v>Nov2021</v>
      </c>
      <c r="B12338" s="21">
        <v>44501.0</v>
      </c>
      <c r="C12338" s="9">
        <v>32.0</v>
      </c>
      <c r="D12338" s="3" t="s">
        <v>190</v>
      </c>
      <c r="E12338" s="3" t="s">
        <v>195</v>
      </c>
      <c r="F12338" s="9" t="s">
        <v>110</v>
      </c>
      <c r="G12338" s="3">
        <f t="array" ref="G12338">INDEX('Nov2021'!$A$1:$BP$55,MATCH($D12338,'Nov2021'!$A:$A,0),MATCH($E12338,'Nov2021'!$2:$2,0))</f>
        <v>0</v>
      </c>
      <c r="H12338" s="3">
        <v>0.0</v>
      </c>
      <c r="I12338" s="3">
        <v>0.0</v>
      </c>
    </row>
    <row r="12339" ht="14.25" customHeight="1">
      <c r="A12339" s="3" t="str">
        <f t="shared" si="23"/>
        <v>Nov2021</v>
      </c>
      <c r="B12339" s="21">
        <v>44501.0</v>
      </c>
      <c r="C12339" s="9">
        <v>33.0</v>
      </c>
      <c r="D12339" s="3" t="s">
        <v>190</v>
      </c>
      <c r="E12339" s="3" t="s">
        <v>242</v>
      </c>
      <c r="F12339" s="9" t="s">
        <v>108</v>
      </c>
      <c r="G12339" s="3">
        <f t="array" ref="G12339">INDEX('Nov2021'!$A$1:$BP$55,MATCH($D12339,'Nov2021'!$A:$A,0),MATCH($E12339,'Nov2021'!$2:$2,0))</f>
        <v>0</v>
      </c>
      <c r="H12339" s="3">
        <v>0.0</v>
      </c>
      <c r="I12339" s="3">
        <v>0.0</v>
      </c>
    </row>
    <row r="12340" ht="14.25" customHeight="1">
      <c r="A12340" s="3" t="str">
        <f t="shared" si="23"/>
        <v>Nov2021</v>
      </c>
      <c r="B12340" s="21">
        <v>44501.0</v>
      </c>
      <c r="C12340" s="9">
        <v>34.0</v>
      </c>
      <c r="D12340" s="3" t="s">
        <v>190</v>
      </c>
      <c r="E12340" s="3" t="s">
        <v>164</v>
      </c>
      <c r="F12340" s="9" t="s">
        <v>112</v>
      </c>
      <c r="G12340" s="3">
        <f t="array" ref="G12340">INDEX('Nov2021'!$A$1:$BP$55,MATCH($D12340,'Nov2021'!$A:$A,0),MATCH($E12340,'Nov2021'!$2:$2,0))</f>
        <v>0</v>
      </c>
      <c r="H12340" s="3">
        <v>0.0</v>
      </c>
      <c r="I12340" s="3">
        <v>0.0</v>
      </c>
    </row>
    <row r="12341" ht="14.25" customHeight="1">
      <c r="A12341" s="3" t="str">
        <f t="shared" si="23"/>
        <v>Nov2021</v>
      </c>
      <c r="B12341" s="21">
        <v>44501.0</v>
      </c>
      <c r="C12341" s="9">
        <v>35.0</v>
      </c>
      <c r="D12341" s="3" t="s">
        <v>190</v>
      </c>
      <c r="E12341" s="3" t="s">
        <v>150</v>
      </c>
      <c r="F12341" s="9" t="s">
        <v>108</v>
      </c>
      <c r="G12341" s="3">
        <f t="array" ref="G12341">INDEX('Nov2021'!$A$1:$BP$55,MATCH($D12341,'Nov2021'!$A:$A,0),MATCH($E12341,'Nov2021'!$2:$2,0))</f>
        <v>0</v>
      </c>
      <c r="H12341" s="3">
        <v>0.0</v>
      </c>
      <c r="I12341" s="3">
        <v>0.0</v>
      </c>
    </row>
    <row r="12342" ht="14.25" customHeight="1">
      <c r="A12342" s="3" t="str">
        <f t="shared" si="23"/>
        <v>Nov2021</v>
      </c>
      <c r="B12342" s="21">
        <v>44501.0</v>
      </c>
      <c r="C12342" s="9">
        <v>36.0</v>
      </c>
      <c r="D12342" s="3" t="s">
        <v>190</v>
      </c>
      <c r="E12342" s="3" t="s">
        <v>243</v>
      </c>
      <c r="F12342" s="9" t="s">
        <v>109</v>
      </c>
      <c r="G12342" s="3">
        <f t="array" ref="G12342">INDEX('Nov2021'!$A$1:$BP$55,MATCH($D12342,'Nov2021'!$A:$A,0),MATCH($E12342,'Nov2021'!$2:$2,0))</f>
        <v>0</v>
      </c>
      <c r="H12342" s="3">
        <v>0.0</v>
      </c>
      <c r="I12342" s="3">
        <v>0.0</v>
      </c>
    </row>
    <row r="12343" ht="14.25" customHeight="1">
      <c r="A12343" s="3" t="str">
        <f t="shared" si="23"/>
        <v>Nov2021</v>
      </c>
      <c r="B12343" s="21">
        <v>44501.0</v>
      </c>
      <c r="C12343" s="9">
        <v>37.0</v>
      </c>
      <c r="D12343" s="3" t="s">
        <v>190</v>
      </c>
      <c r="E12343" s="3" t="s">
        <v>170</v>
      </c>
      <c r="F12343" s="9" t="s">
        <v>109</v>
      </c>
      <c r="G12343" s="3">
        <f t="array" ref="G12343">INDEX('Nov2021'!$A$1:$BP$55,MATCH($D12343,'Nov2021'!$A:$A,0),MATCH($E12343,'Nov2021'!$2:$2,0))</f>
        <v>0</v>
      </c>
      <c r="H12343" s="3">
        <v>0.0</v>
      </c>
      <c r="I12343" s="3">
        <v>0.0</v>
      </c>
    </row>
    <row r="12344" ht="14.25" customHeight="1">
      <c r="A12344" s="3" t="str">
        <f t="shared" si="23"/>
        <v>Nov2021</v>
      </c>
      <c r="B12344" s="21">
        <v>44501.0</v>
      </c>
      <c r="C12344" s="9">
        <v>38.0</v>
      </c>
      <c r="D12344" s="3" t="s">
        <v>190</v>
      </c>
      <c r="E12344" s="3" t="s">
        <v>244</v>
      </c>
      <c r="F12344" s="9" t="s">
        <v>109</v>
      </c>
      <c r="G12344" s="3">
        <f t="array" ref="G12344">INDEX('Nov2021'!$A$1:$BP$55,MATCH($D12344,'Nov2021'!$A:$A,0),MATCH($E12344,'Nov2021'!$2:$2,0))</f>
        <v>0</v>
      </c>
      <c r="H12344" s="3">
        <v>0.0</v>
      </c>
      <c r="I12344" s="3">
        <v>0.0</v>
      </c>
    </row>
    <row r="12345" ht="14.25" customHeight="1">
      <c r="A12345" s="3" t="str">
        <f t="shared" si="23"/>
        <v>Nov2021</v>
      </c>
      <c r="B12345" s="21">
        <v>44501.0</v>
      </c>
      <c r="C12345" s="9">
        <v>39.0</v>
      </c>
      <c r="D12345" s="3" t="s">
        <v>190</v>
      </c>
      <c r="E12345" s="3" t="s">
        <v>245</v>
      </c>
      <c r="F12345" s="9" t="s">
        <v>111</v>
      </c>
      <c r="G12345" s="3">
        <f t="array" ref="G12345">INDEX('Nov2021'!$A$1:$BP$55,MATCH($D12345,'Nov2021'!$A:$A,0),MATCH($E12345,'Nov2021'!$2:$2,0))</f>
        <v>0</v>
      </c>
      <c r="H12345" s="3">
        <v>0.0</v>
      </c>
      <c r="I12345" s="3">
        <v>0.0</v>
      </c>
    </row>
    <row r="12346" ht="14.25" customHeight="1">
      <c r="A12346" s="3" t="str">
        <f t="shared" si="23"/>
        <v>Nov2021</v>
      </c>
      <c r="B12346" s="21">
        <v>44501.0</v>
      </c>
      <c r="C12346" s="9">
        <v>40.0</v>
      </c>
      <c r="D12346" s="3" t="s">
        <v>190</v>
      </c>
      <c r="E12346" s="3" t="s">
        <v>166</v>
      </c>
      <c r="F12346" s="9" t="s">
        <v>108</v>
      </c>
      <c r="G12346" s="3">
        <f t="array" ref="G12346">INDEX('Nov2021'!$A$1:$BP$55,MATCH($D12346,'Nov2021'!$A:$A,0),MATCH($E12346,'Nov2021'!$2:$2,0))</f>
        <v>0</v>
      </c>
      <c r="H12346" s="3">
        <v>0.0</v>
      </c>
      <c r="I12346" s="3">
        <v>0.0</v>
      </c>
    </row>
    <row r="12347" ht="14.25" customHeight="1">
      <c r="A12347" s="3" t="str">
        <f t="shared" si="23"/>
        <v>Nov2021</v>
      </c>
      <c r="B12347" s="21">
        <v>44501.0</v>
      </c>
      <c r="C12347" s="9">
        <v>41.0</v>
      </c>
      <c r="D12347" s="3" t="s">
        <v>190</v>
      </c>
      <c r="E12347" s="3" t="s">
        <v>184</v>
      </c>
      <c r="F12347" s="9" t="s">
        <v>108</v>
      </c>
      <c r="G12347" s="3">
        <f t="array" ref="G12347">INDEX('Nov2021'!$A$1:$BP$55,MATCH($D12347,'Nov2021'!$A:$A,0),MATCH($E12347,'Nov2021'!$2:$2,0))</f>
        <v>0</v>
      </c>
      <c r="H12347" s="3">
        <v>0.0</v>
      </c>
      <c r="I12347" s="3">
        <v>0.0</v>
      </c>
    </row>
    <row r="12348" ht="14.25" customHeight="1">
      <c r="A12348" s="3" t="str">
        <f t="shared" si="23"/>
        <v>Nov2021</v>
      </c>
      <c r="B12348" s="21">
        <v>44501.0</v>
      </c>
      <c r="C12348" s="9">
        <v>42.0</v>
      </c>
      <c r="D12348" s="3" t="s">
        <v>190</v>
      </c>
      <c r="E12348" s="3" t="s">
        <v>235</v>
      </c>
      <c r="F12348" s="9" t="s">
        <v>109</v>
      </c>
      <c r="G12348" s="3">
        <f t="array" ref="G12348">INDEX('Nov2021'!$A$1:$BP$55,MATCH($D12348,'Nov2021'!$A:$A,0),MATCH($E12348,'Nov2021'!$2:$2,0))</f>
        <v>0</v>
      </c>
      <c r="H12348" s="3">
        <v>0.0</v>
      </c>
      <c r="I12348" s="3">
        <v>0.0</v>
      </c>
    </row>
    <row r="12349" ht="14.25" customHeight="1">
      <c r="A12349" s="3" t="str">
        <f t="shared" si="23"/>
        <v>Nov2021</v>
      </c>
      <c r="B12349" s="21">
        <v>44501.0</v>
      </c>
      <c r="C12349" s="9">
        <v>43.0</v>
      </c>
      <c r="D12349" s="3" t="s">
        <v>190</v>
      </c>
      <c r="E12349" s="3" t="s">
        <v>246</v>
      </c>
      <c r="F12349" s="9" t="s">
        <v>110</v>
      </c>
      <c r="G12349" s="3">
        <f t="array" ref="G12349">INDEX('Nov2021'!$A$1:$BP$55,MATCH($D12349,'Nov2021'!$A:$A,0),MATCH($E12349,'Nov2021'!$2:$2,0))</f>
        <v>0</v>
      </c>
      <c r="H12349" s="3">
        <v>0.0</v>
      </c>
      <c r="I12349" s="3">
        <v>0.0</v>
      </c>
    </row>
    <row r="12350" ht="14.25" customHeight="1">
      <c r="A12350" s="3" t="str">
        <f t="shared" si="23"/>
        <v>Nov2021</v>
      </c>
      <c r="B12350" s="21">
        <v>44501.0</v>
      </c>
      <c r="C12350" s="9">
        <v>44.0</v>
      </c>
      <c r="D12350" s="3" t="s">
        <v>190</v>
      </c>
      <c r="E12350" s="3" t="s">
        <v>186</v>
      </c>
      <c r="F12350" s="9" t="s">
        <v>108</v>
      </c>
      <c r="G12350" s="3">
        <f t="array" ref="G12350">INDEX('Nov2021'!$A$1:$BP$55,MATCH($D12350,'Nov2021'!$A:$A,0),MATCH($E12350,'Nov2021'!$2:$2,0))</f>
        <v>0</v>
      </c>
      <c r="H12350" s="3">
        <v>0.0</v>
      </c>
      <c r="I12350" s="3">
        <v>0.0</v>
      </c>
    </row>
    <row r="12351" ht="14.25" customHeight="1">
      <c r="A12351" s="3" t="str">
        <f t="shared" si="23"/>
        <v>Nov2021</v>
      </c>
      <c r="B12351" s="21">
        <v>44501.0</v>
      </c>
      <c r="C12351" s="9">
        <v>45.0</v>
      </c>
      <c r="D12351" s="3" t="s">
        <v>190</v>
      </c>
      <c r="E12351" s="3" t="s">
        <v>247</v>
      </c>
      <c r="F12351" s="9" t="s">
        <v>113</v>
      </c>
      <c r="G12351" s="3">
        <f t="array" ref="G12351">INDEX('Nov2021'!$A$1:$BP$55,MATCH($D12351,'Nov2021'!$A:$A,0),MATCH($E12351,'Nov2021'!$2:$2,0))</f>
        <v>0</v>
      </c>
      <c r="H12351" s="3">
        <v>0.0</v>
      </c>
      <c r="I12351" s="3">
        <v>0.0</v>
      </c>
    </row>
    <row r="12352" ht="14.25" customHeight="1">
      <c r="A12352" s="3" t="str">
        <f t="shared" si="23"/>
        <v>Nov2021</v>
      </c>
      <c r="B12352" s="21">
        <v>44501.0</v>
      </c>
      <c r="C12352" s="9">
        <v>46.0</v>
      </c>
      <c r="D12352" s="3" t="s">
        <v>190</v>
      </c>
      <c r="E12352" s="3" t="s">
        <v>159</v>
      </c>
      <c r="F12352" s="9" t="s">
        <v>110</v>
      </c>
      <c r="G12352" s="3">
        <f t="array" ref="G12352">INDEX('Nov2021'!$A$1:$BP$55,MATCH($D12352,'Nov2021'!$A:$A,0),MATCH($E12352,'Nov2021'!$2:$2,0))</f>
        <v>0</v>
      </c>
      <c r="H12352" s="3">
        <v>0.0</v>
      </c>
      <c r="I12352" s="3">
        <v>0.0</v>
      </c>
    </row>
    <row r="12353" ht="14.25" customHeight="1">
      <c r="A12353" s="3" t="str">
        <f t="shared" si="23"/>
        <v>Nov2021</v>
      </c>
      <c r="B12353" s="21">
        <v>44501.0</v>
      </c>
      <c r="C12353" s="9">
        <v>47.0</v>
      </c>
      <c r="D12353" s="3" t="s">
        <v>190</v>
      </c>
      <c r="E12353" s="3" t="s">
        <v>189</v>
      </c>
      <c r="F12353" s="9" t="s">
        <v>108</v>
      </c>
      <c r="G12353" s="3">
        <f t="array" ref="G12353">INDEX('Nov2021'!$A$1:$BP$55,MATCH($D12353,'Nov2021'!$A:$A,0),MATCH($E12353,'Nov2021'!$2:$2,0))</f>
        <v>0</v>
      </c>
      <c r="H12353" s="3">
        <v>0.0</v>
      </c>
      <c r="I12353" s="3">
        <v>0.0</v>
      </c>
    </row>
    <row r="12354" ht="14.25" customHeight="1">
      <c r="A12354" s="3" t="str">
        <f t="shared" si="23"/>
        <v>Nov2021</v>
      </c>
      <c r="B12354" s="21">
        <v>44501.0</v>
      </c>
      <c r="C12354" s="9">
        <v>48.0</v>
      </c>
      <c r="D12354" s="3" t="s">
        <v>190</v>
      </c>
      <c r="E12354" s="3" t="s">
        <v>248</v>
      </c>
      <c r="F12354" s="9" t="s">
        <v>108</v>
      </c>
      <c r="G12354" s="3">
        <f t="array" ref="G12354">INDEX('Nov2021'!$A$1:$BP$55,MATCH($D12354,'Nov2021'!$A:$A,0),MATCH($E12354,'Nov2021'!$2:$2,0))</f>
        <v>0</v>
      </c>
      <c r="H12354" s="3">
        <v>0.0</v>
      </c>
      <c r="I12354" s="3">
        <v>0.0</v>
      </c>
    </row>
    <row r="12355" ht="14.25" customHeight="1">
      <c r="A12355" s="3" t="str">
        <f t="shared" si="23"/>
        <v>Nov2021</v>
      </c>
      <c r="B12355" s="21">
        <v>44501.0</v>
      </c>
      <c r="C12355" s="9">
        <v>49.0</v>
      </c>
      <c r="D12355" s="3" t="s">
        <v>190</v>
      </c>
      <c r="E12355" s="3" t="s">
        <v>190</v>
      </c>
      <c r="F12355" s="9" t="s">
        <v>108</v>
      </c>
      <c r="G12355" s="3">
        <f t="array" ref="G12355">INDEX('Nov2021'!$A$1:$BP$55,MATCH($D12355,'Nov2021'!$A:$A,0),MATCH($E12355,'Nov2021'!$2:$2,0))</f>
        <v>0</v>
      </c>
      <c r="H12355" s="3">
        <v>0.0</v>
      </c>
      <c r="I12355" s="3">
        <v>0.0</v>
      </c>
    </row>
    <row r="12356" ht="14.25" customHeight="1">
      <c r="A12356" s="3" t="str">
        <f t="shared" si="23"/>
        <v>Nov2021</v>
      </c>
      <c r="B12356" s="21">
        <v>44501.0</v>
      </c>
      <c r="C12356" s="9">
        <v>50.0</v>
      </c>
      <c r="D12356" s="3" t="s">
        <v>190</v>
      </c>
      <c r="E12356" s="3" t="s">
        <v>249</v>
      </c>
      <c r="F12356" s="9" t="s">
        <v>111</v>
      </c>
      <c r="G12356" s="3">
        <f t="array" ref="G12356">INDEX('Nov2021'!$A$1:$BP$55,MATCH($D12356,'Nov2021'!$A:$A,0),MATCH($E12356,'Nov2021'!$2:$2,0))</f>
        <v>0</v>
      </c>
      <c r="H12356" s="3">
        <v>0.0</v>
      </c>
      <c r="I12356" s="3">
        <v>0.0</v>
      </c>
    </row>
    <row r="12357" ht="14.25" customHeight="1">
      <c r="A12357" s="3" t="str">
        <f t="shared" si="23"/>
        <v>Nov2021</v>
      </c>
      <c r="B12357" s="21">
        <v>44501.0</v>
      </c>
      <c r="C12357" s="9">
        <v>51.0</v>
      </c>
      <c r="D12357" s="3" t="s">
        <v>190</v>
      </c>
      <c r="E12357" s="3" t="s">
        <v>220</v>
      </c>
      <c r="F12357" s="9" t="s">
        <v>108</v>
      </c>
      <c r="G12357" s="3">
        <f t="array" ref="G12357">INDEX('Nov2021'!$A$1:$BP$55,MATCH($D12357,'Nov2021'!$A:$A,0),MATCH($E12357,'Nov2021'!$2:$2,0))</f>
        <v>0</v>
      </c>
      <c r="H12357" s="3">
        <v>0.0</v>
      </c>
      <c r="I12357" s="3">
        <v>0.0</v>
      </c>
    </row>
    <row r="12358" ht="14.25" customHeight="1">
      <c r="A12358" s="3" t="str">
        <f t="shared" si="23"/>
        <v>Nov2021</v>
      </c>
      <c r="B12358" s="21">
        <v>44501.0</v>
      </c>
      <c r="C12358" s="9">
        <v>52.0</v>
      </c>
      <c r="D12358" s="3" t="s">
        <v>190</v>
      </c>
      <c r="E12358" s="3" t="s">
        <v>250</v>
      </c>
      <c r="F12358" s="9" t="s">
        <v>108</v>
      </c>
      <c r="G12358" s="3">
        <f t="array" ref="G12358">INDEX('Nov2021'!$A$1:$BP$55,MATCH($D12358,'Nov2021'!$A:$A,0),MATCH($E12358,'Nov2021'!$2:$2,0))</f>
        <v>0</v>
      </c>
      <c r="H12358" s="3">
        <v>0.0</v>
      </c>
      <c r="I12358" s="3">
        <v>0.0</v>
      </c>
    </row>
    <row r="12359" ht="14.25" customHeight="1">
      <c r="A12359" s="3" t="str">
        <f t="shared" si="23"/>
        <v>Nov2021</v>
      </c>
      <c r="B12359" s="21">
        <v>44501.0</v>
      </c>
      <c r="C12359" s="9">
        <v>53.0</v>
      </c>
      <c r="D12359" s="3" t="s">
        <v>190</v>
      </c>
      <c r="E12359" s="3" t="s">
        <v>192</v>
      </c>
      <c r="F12359" s="9" t="s">
        <v>109</v>
      </c>
      <c r="G12359" s="3">
        <f t="array" ref="G12359">INDEX('Nov2021'!$A$1:$BP$55,MATCH($D12359,'Nov2021'!$A:$A,0),MATCH($E12359,'Nov2021'!$2:$2,0))</f>
        <v>0</v>
      </c>
      <c r="H12359" s="3">
        <v>0.0</v>
      </c>
      <c r="I12359" s="3">
        <v>0.0</v>
      </c>
    </row>
    <row r="12360" ht="14.25" customHeight="1">
      <c r="A12360" s="3" t="str">
        <f t="shared" si="23"/>
        <v>Nov2021</v>
      </c>
      <c r="B12360" s="21">
        <v>44501.0</v>
      </c>
      <c r="C12360" s="9">
        <v>54.0</v>
      </c>
      <c r="D12360" s="3" t="s">
        <v>190</v>
      </c>
      <c r="E12360" s="3" t="s">
        <v>177</v>
      </c>
      <c r="F12360" s="9" t="s">
        <v>109</v>
      </c>
      <c r="G12360" s="3">
        <f t="array" ref="G12360">INDEX('Nov2021'!$A$1:$BP$55,MATCH($D12360,'Nov2021'!$A:$A,0),MATCH($E12360,'Nov2021'!$2:$2,0))</f>
        <v>0</v>
      </c>
      <c r="H12360" s="3">
        <v>0.0</v>
      </c>
      <c r="I12360" s="3">
        <v>0.0</v>
      </c>
    </row>
    <row r="12361" ht="14.25" customHeight="1">
      <c r="A12361" s="3" t="str">
        <f t="shared" si="23"/>
        <v>Nov2021</v>
      </c>
      <c r="B12361" s="21">
        <v>44501.0</v>
      </c>
      <c r="C12361" s="9">
        <v>55.0</v>
      </c>
      <c r="D12361" s="3" t="s">
        <v>190</v>
      </c>
      <c r="E12361" s="3" t="s">
        <v>193</v>
      </c>
      <c r="F12361" s="9" t="s">
        <v>108</v>
      </c>
      <c r="G12361" s="3">
        <f t="array" ref="G12361">INDEX('Nov2021'!$A$1:$BP$55,MATCH($D12361,'Nov2021'!$A:$A,0),MATCH($E12361,'Nov2021'!$2:$2,0))</f>
        <v>0</v>
      </c>
      <c r="H12361" s="3">
        <v>0.0</v>
      </c>
      <c r="I12361" s="3">
        <v>0.0</v>
      </c>
    </row>
    <row r="12362" ht="14.25" customHeight="1">
      <c r="A12362" s="3" t="str">
        <f t="shared" si="23"/>
        <v>Nov2021</v>
      </c>
      <c r="B12362" s="21">
        <v>44501.0</v>
      </c>
      <c r="C12362" s="9">
        <v>56.0</v>
      </c>
      <c r="D12362" s="3" t="s">
        <v>190</v>
      </c>
      <c r="E12362" s="3" t="s">
        <v>251</v>
      </c>
      <c r="F12362" s="9" t="s">
        <v>113</v>
      </c>
      <c r="G12362" s="3">
        <f t="array" ref="G12362">INDEX('Nov2021'!$A$1:$BP$55,MATCH($D12362,'Nov2021'!$A:$A,0),MATCH($E12362,'Nov2021'!$2:$2,0))</f>
        <v>0</v>
      </c>
      <c r="H12362" s="3">
        <v>0.0</v>
      </c>
      <c r="I12362" s="3">
        <v>0.0</v>
      </c>
    </row>
    <row r="12363" ht="14.25" customHeight="1">
      <c r="A12363" s="3" t="str">
        <f t="shared" si="23"/>
        <v>Nov2021</v>
      </c>
      <c r="B12363" s="21">
        <v>44501.0</v>
      </c>
      <c r="C12363" s="9">
        <v>57.0</v>
      </c>
      <c r="D12363" s="3" t="s">
        <v>190</v>
      </c>
      <c r="E12363" s="3" t="s">
        <v>215</v>
      </c>
      <c r="F12363" s="9" t="s">
        <v>108</v>
      </c>
      <c r="G12363" s="3">
        <f t="array" ref="G12363">INDEX('Nov2021'!$A$1:$BP$55,MATCH($D12363,'Nov2021'!$A:$A,0),MATCH($E12363,'Nov2021'!$2:$2,0))</f>
        <v>0</v>
      </c>
      <c r="H12363" s="3">
        <v>0.0</v>
      </c>
      <c r="I12363" s="3">
        <v>0.0</v>
      </c>
    </row>
    <row r="12364" ht="14.25" customHeight="1">
      <c r="A12364" s="3" t="str">
        <f t="shared" si="23"/>
        <v>Nov2021</v>
      </c>
      <c r="B12364" s="21">
        <v>44501.0</v>
      </c>
      <c r="C12364" s="9">
        <v>58.0</v>
      </c>
      <c r="D12364" s="3" t="s">
        <v>190</v>
      </c>
      <c r="E12364" s="3" t="s">
        <v>179</v>
      </c>
      <c r="F12364" s="9" t="s">
        <v>109</v>
      </c>
      <c r="G12364" s="3">
        <f t="array" ref="G12364">INDEX('Nov2021'!$A$1:$BP$55,MATCH($D12364,'Nov2021'!$A:$A,0),MATCH($E12364,'Nov2021'!$2:$2,0))</f>
        <v>0</v>
      </c>
      <c r="H12364" s="3">
        <v>0.0</v>
      </c>
      <c r="I12364" s="3">
        <v>0.0</v>
      </c>
    </row>
    <row r="12365" ht="14.25" customHeight="1">
      <c r="A12365" s="3" t="str">
        <f t="shared" si="23"/>
        <v>Nov2021</v>
      </c>
      <c r="B12365" s="21">
        <v>44501.0</v>
      </c>
      <c r="C12365" s="9">
        <v>59.0</v>
      </c>
      <c r="D12365" s="3" t="s">
        <v>190</v>
      </c>
      <c r="E12365" s="3" t="s">
        <v>162</v>
      </c>
      <c r="F12365" s="9" t="s">
        <v>111</v>
      </c>
      <c r="G12365" s="3">
        <f t="array" ref="G12365">INDEX('Nov2021'!$A$1:$BP$55,MATCH($D12365,'Nov2021'!$A:$A,0),MATCH($E12365,'Nov2021'!$2:$2,0))</f>
        <v>0</v>
      </c>
      <c r="H12365" s="3">
        <v>0.0</v>
      </c>
      <c r="I12365" s="3">
        <v>0.0</v>
      </c>
    </row>
    <row r="12366" ht="14.25" customHeight="1">
      <c r="A12366" s="3" t="str">
        <f t="shared" si="23"/>
        <v>Nov2021</v>
      </c>
      <c r="B12366" s="21">
        <v>44501.0</v>
      </c>
      <c r="C12366" s="9">
        <v>60.0</v>
      </c>
      <c r="D12366" s="3" t="s">
        <v>190</v>
      </c>
      <c r="E12366" s="3" t="s">
        <v>208</v>
      </c>
      <c r="F12366" s="9" t="s">
        <v>108</v>
      </c>
      <c r="G12366" s="3">
        <f t="array" ref="G12366">INDEX('Nov2021'!$A$1:$BP$55,MATCH($D12366,'Nov2021'!$A:$A,0),MATCH($E12366,'Nov2021'!$2:$2,0))</f>
        <v>0</v>
      </c>
      <c r="H12366" s="3">
        <v>0.0</v>
      </c>
      <c r="I12366" s="3">
        <v>0.0</v>
      </c>
    </row>
    <row r="12367" ht="14.25" customHeight="1">
      <c r="A12367" s="3" t="str">
        <f t="shared" si="23"/>
        <v>Nov2021</v>
      </c>
      <c r="B12367" s="21">
        <v>44501.0</v>
      </c>
      <c r="C12367" s="9">
        <v>61.0</v>
      </c>
      <c r="D12367" s="3" t="s">
        <v>190</v>
      </c>
      <c r="E12367" s="3" t="s">
        <v>218</v>
      </c>
      <c r="F12367" s="9" t="s">
        <v>108</v>
      </c>
      <c r="G12367" s="3">
        <f t="array" ref="G12367">INDEX('Nov2021'!$A$1:$BP$55,MATCH($D12367,'Nov2021'!$A:$A,0),MATCH($E12367,'Nov2021'!$2:$2,0))</f>
        <v>0</v>
      </c>
      <c r="H12367" s="3">
        <v>0.0</v>
      </c>
      <c r="I12367" s="3">
        <v>0.0</v>
      </c>
    </row>
    <row r="12368" ht="14.25" customHeight="1">
      <c r="A12368" s="3" t="str">
        <f t="shared" si="23"/>
        <v>Nov2021</v>
      </c>
      <c r="B12368" s="21">
        <v>44501.0</v>
      </c>
      <c r="C12368" s="9">
        <v>1.0</v>
      </c>
      <c r="D12368" s="3" t="s">
        <v>233</v>
      </c>
      <c r="E12368" s="3" t="s">
        <v>137</v>
      </c>
      <c r="F12368" s="9" t="s">
        <v>108</v>
      </c>
      <c r="G12368" s="3">
        <f t="array" ref="G12368">INDEX('Nov2021'!$A$1:$BP$55,MATCH($D12368,'Nov2021'!$A:$A,0),MATCH($E12368,'Nov2021'!$2:$2,0))</f>
        <v>0</v>
      </c>
      <c r="H12368" s="3">
        <v>0.0</v>
      </c>
      <c r="I12368" s="3">
        <v>0.0</v>
      </c>
    </row>
    <row r="12369" ht="14.25" customHeight="1">
      <c r="A12369" s="3" t="str">
        <f t="shared" si="23"/>
        <v>Nov2021</v>
      </c>
      <c r="B12369" s="21">
        <v>44501.0</v>
      </c>
      <c r="C12369" s="9">
        <v>2.0</v>
      </c>
      <c r="D12369" s="3" t="s">
        <v>233</v>
      </c>
      <c r="E12369" s="3" t="s">
        <v>138</v>
      </c>
      <c r="F12369" s="9" t="s">
        <v>108</v>
      </c>
      <c r="G12369" s="3">
        <f t="array" ref="G12369">INDEX('Nov2021'!$A$1:$BP$55,MATCH($D12369,'Nov2021'!$A:$A,0),MATCH($E12369,'Nov2021'!$2:$2,0))</f>
        <v>0</v>
      </c>
      <c r="H12369" s="3">
        <v>0.0</v>
      </c>
      <c r="I12369" s="3">
        <v>0.0</v>
      </c>
    </row>
    <row r="12370" ht="14.25" customHeight="1">
      <c r="A12370" s="3" t="str">
        <f t="shared" si="23"/>
        <v>Nov2021</v>
      </c>
      <c r="B12370" s="21">
        <v>44501.0</v>
      </c>
      <c r="C12370" s="9">
        <v>3.0</v>
      </c>
      <c r="D12370" s="3" t="s">
        <v>233</v>
      </c>
      <c r="E12370" s="3" t="s">
        <v>136</v>
      </c>
      <c r="F12370" s="9" t="s">
        <v>108</v>
      </c>
      <c r="G12370" s="3">
        <f t="array" ref="G12370">INDEX('Nov2021'!$A$1:$BP$55,MATCH($D12370,'Nov2021'!$A:$A,0),MATCH($E12370,'Nov2021'!$2:$2,0))</f>
        <v>0</v>
      </c>
      <c r="H12370" s="3">
        <v>0.0</v>
      </c>
      <c r="I12370" s="3">
        <v>0.0</v>
      </c>
    </row>
    <row r="12371" ht="14.25" customHeight="1">
      <c r="A12371" s="3" t="str">
        <f t="shared" si="23"/>
        <v>Nov2021</v>
      </c>
      <c r="B12371" s="21">
        <v>44501.0</v>
      </c>
      <c r="C12371" s="9">
        <v>4.0</v>
      </c>
      <c r="D12371" s="3" t="s">
        <v>233</v>
      </c>
      <c r="E12371" s="3" t="s">
        <v>141</v>
      </c>
      <c r="F12371" s="9" t="s">
        <v>109</v>
      </c>
      <c r="G12371" s="3">
        <f t="array" ref="G12371">INDEX('Nov2021'!$A$1:$BP$55,MATCH($D12371,'Nov2021'!$A:$A,0),MATCH($E12371,'Nov2021'!$2:$2,0))</f>
        <v>0</v>
      </c>
      <c r="H12371" s="3">
        <v>0.0</v>
      </c>
      <c r="I12371" s="3">
        <v>0.0</v>
      </c>
    </row>
    <row r="12372" ht="14.25" customHeight="1">
      <c r="A12372" s="3" t="str">
        <f t="shared" si="23"/>
        <v>Nov2021</v>
      </c>
      <c r="B12372" s="21">
        <v>44501.0</v>
      </c>
      <c r="C12372" s="9">
        <v>5.0</v>
      </c>
      <c r="D12372" s="3" t="s">
        <v>233</v>
      </c>
      <c r="E12372" s="3" t="s">
        <v>140</v>
      </c>
      <c r="F12372" s="9" t="s">
        <v>108</v>
      </c>
      <c r="G12372" s="3">
        <f t="array" ref="G12372">INDEX('Nov2021'!$A$1:$BP$55,MATCH($D12372,'Nov2021'!$A:$A,0),MATCH($E12372,'Nov2021'!$2:$2,0))</f>
        <v>0</v>
      </c>
      <c r="H12372" s="3">
        <v>0.0</v>
      </c>
      <c r="I12372" s="3">
        <v>0.0</v>
      </c>
    </row>
    <row r="12373" ht="14.25" customHeight="1">
      <c r="A12373" s="3" t="str">
        <f t="shared" si="23"/>
        <v>Nov2021</v>
      </c>
      <c r="B12373" s="21">
        <v>44501.0</v>
      </c>
      <c r="C12373" s="9">
        <v>6.0</v>
      </c>
      <c r="D12373" s="3" t="s">
        <v>233</v>
      </c>
      <c r="E12373" s="3" t="s">
        <v>146</v>
      </c>
      <c r="F12373" s="9" t="s">
        <v>108</v>
      </c>
      <c r="G12373" s="3">
        <f t="array" ref="G12373">INDEX('Nov2021'!$A$1:$BP$55,MATCH($D12373,'Nov2021'!$A:$A,0),MATCH($E12373,'Nov2021'!$2:$2,0))</f>
        <v>0</v>
      </c>
      <c r="H12373" s="3">
        <v>0.0</v>
      </c>
      <c r="I12373" s="3">
        <v>0.0</v>
      </c>
    </row>
    <row r="12374" ht="14.25" customHeight="1">
      <c r="A12374" s="3" t="str">
        <f t="shared" si="23"/>
        <v>Nov2021</v>
      </c>
      <c r="B12374" s="21">
        <v>44501.0</v>
      </c>
      <c r="C12374" s="9">
        <v>7.0</v>
      </c>
      <c r="D12374" s="3" t="s">
        <v>233</v>
      </c>
      <c r="E12374" s="3" t="s">
        <v>139</v>
      </c>
      <c r="F12374" s="9" t="s">
        <v>108</v>
      </c>
      <c r="G12374" s="3">
        <f t="array" ref="G12374">INDEX('Nov2021'!$A$1:$BP$55,MATCH($D12374,'Nov2021'!$A:$A,0),MATCH($E12374,'Nov2021'!$2:$2,0))</f>
        <v>0</v>
      </c>
      <c r="H12374" s="3">
        <v>0.0</v>
      </c>
      <c r="I12374" s="3">
        <v>0.0</v>
      </c>
    </row>
    <row r="12375" ht="14.25" customHeight="1">
      <c r="A12375" s="3" t="str">
        <f t="shared" si="23"/>
        <v>Nov2021</v>
      </c>
      <c r="B12375" s="21">
        <v>44501.0</v>
      </c>
      <c r="C12375" s="9">
        <v>8.0</v>
      </c>
      <c r="D12375" s="3" t="s">
        <v>233</v>
      </c>
      <c r="E12375" s="3" t="s">
        <v>142</v>
      </c>
      <c r="F12375" s="9" t="s">
        <v>108</v>
      </c>
      <c r="G12375" s="3">
        <f t="array" ref="G12375">INDEX('Nov2021'!$A$1:$BP$55,MATCH($D12375,'Nov2021'!$A:$A,0),MATCH($E12375,'Nov2021'!$2:$2,0))</f>
        <v>0</v>
      </c>
      <c r="H12375" s="3">
        <v>0.0</v>
      </c>
      <c r="I12375" s="3">
        <v>0.0</v>
      </c>
    </row>
    <row r="12376" ht="14.25" customHeight="1">
      <c r="A12376" s="3" t="str">
        <f t="shared" si="23"/>
        <v>Nov2021</v>
      </c>
      <c r="B12376" s="21">
        <v>44501.0</v>
      </c>
      <c r="C12376" s="9">
        <v>9.0</v>
      </c>
      <c r="D12376" s="3" t="s">
        <v>233</v>
      </c>
      <c r="E12376" s="3" t="s">
        <v>143</v>
      </c>
      <c r="F12376" s="9" t="s">
        <v>108</v>
      </c>
      <c r="G12376" s="3">
        <f t="array" ref="G12376">INDEX('Nov2021'!$A$1:$BP$55,MATCH($D12376,'Nov2021'!$A:$A,0),MATCH($E12376,'Nov2021'!$2:$2,0))</f>
        <v>0</v>
      </c>
      <c r="H12376" s="3">
        <v>0.0</v>
      </c>
      <c r="I12376" s="3">
        <v>0.0</v>
      </c>
    </row>
    <row r="12377" ht="14.25" customHeight="1">
      <c r="A12377" s="3" t="str">
        <f t="shared" si="23"/>
        <v>Nov2021</v>
      </c>
      <c r="B12377" s="21">
        <v>44501.0</v>
      </c>
      <c r="C12377" s="9">
        <v>10.0</v>
      </c>
      <c r="D12377" s="3" t="s">
        <v>233</v>
      </c>
      <c r="E12377" s="3" t="s">
        <v>181</v>
      </c>
      <c r="F12377" s="9" t="s">
        <v>108</v>
      </c>
      <c r="G12377" s="3">
        <f t="array" ref="G12377">INDEX('Nov2021'!$A$1:$BP$55,MATCH($D12377,'Nov2021'!$A:$A,0),MATCH($E12377,'Nov2021'!$2:$2,0))</f>
        <v>0</v>
      </c>
      <c r="H12377" s="3">
        <v>0.0</v>
      </c>
      <c r="I12377" s="3">
        <v>0.0</v>
      </c>
    </row>
    <row r="12378" ht="14.25" customHeight="1">
      <c r="A12378" s="3" t="str">
        <f t="shared" si="23"/>
        <v>Nov2021</v>
      </c>
      <c r="B12378" s="21">
        <v>44501.0</v>
      </c>
      <c r="C12378" s="9">
        <v>11.0</v>
      </c>
      <c r="D12378" s="3" t="s">
        <v>233</v>
      </c>
      <c r="E12378" s="3" t="s">
        <v>144</v>
      </c>
      <c r="F12378" s="9" t="s">
        <v>108</v>
      </c>
      <c r="G12378" s="3">
        <f t="array" ref="G12378">INDEX('Nov2021'!$A$1:$BP$55,MATCH($D12378,'Nov2021'!$A:$A,0),MATCH($E12378,'Nov2021'!$2:$2,0))</f>
        <v>0</v>
      </c>
      <c r="H12378" s="3">
        <v>0.0</v>
      </c>
      <c r="I12378" s="3">
        <v>0.0</v>
      </c>
    </row>
    <row r="12379" ht="14.25" customHeight="1">
      <c r="A12379" s="3" t="str">
        <f t="shared" si="23"/>
        <v>Nov2021</v>
      </c>
      <c r="B12379" s="21">
        <v>44501.0</v>
      </c>
      <c r="C12379" s="9">
        <v>12.0</v>
      </c>
      <c r="D12379" s="3" t="s">
        <v>233</v>
      </c>
      <c r="E12379" s="3" t="s">
        <v>188</v>
      </c>
      <c r="F12379" s="9" t="s">
        <v>108</v>
      </c>
      <c r="G12379" s="3">
        <f t="array" ref="G12379">INDEX('Nov2021'!$A$1:$BP$55,MATCH($D12379,'Nov2021'!$A:$A,0),MATCH($E12379,'Nov2021'!$2:$2,0))</f>
        <v>0</v>
      </c>
      <c r="H12379" s="3">
        <v>0.0</v>
      </c>
      <c r="I12379" s="3">
        <v>0.0</v>
      </c>
    </row>
    <row r="12380" ht="14.25" customHeight="1">
      <c r="A12380" s="3" t="str">
        <f t="shared" si="23"/>
        <v>Nov2021</v>
      </c>
      <c r="B12380" s="21">
        <v>44501.0</v>
      </c>
      <c r="C12380" s="9">
        <v>13.0</v>
      </c>
      <c r="D12380" s="3" t="s">
        <v>233</v>
      </c>
      <c r="E12380" s="3" t="s">
        <v>160</v>
      </c>
      <c r="F12380" s="9" t="s">
        <v>109</v>
      </c>
      <c r="G12380" s="3">
        <f t="array" ref="G12380">INDEX('Nov2021'!$A$1:$BP$55,MATCH($D12380,'Nov2021'!$A:$A,0),MATCH($E12380,'Nov2021'!$2:$2,0))</f>
        <v>0</v>
      </c>
      <c r="H12380" s="3">
        <v>0.0</v>
      </c>
      <c r="I12380" s="3">
        <v>0.0</v>
      </c>
    </row>
    <row r="12381" ht="14.25" customHeight="1">
      <c r="A12381" s="3" t="str">
        <f t="shared" si="23"/>
        <v>Nov2021</v>
      </c>
      <c r="B12381" s="21">
        <v>44501.0</v>
      </c>
      <c r="C12381" s="9">
        <v>14.0</v>
      </c>
      <c r="D12381" s="3" t="s">
        <v>233</v>
      </c>
      <c r="E12381" s="3" t="s">
        <v>147</v>
      </c>
      <c r="F12381" s="9" t="s">
        <v>110</v>
      </c>
      <c r="G12381" s="3">
        <f t="array" ref="G12381">INDEX('Nov2021'!$A$1:$BP$55,MATCH($D12381,'Nov2021'!$A:$A,0),MATCH($E12381,'Nov2021'!$2:$2,0))</f>
        <v>0</v>
      </c>
      <c r="H12381" s="3">
        <v>0.0</v>
      </c>
      <c r="I12381" s="3">
        <v>0.0</v>
      </c>
    </row>
    <row r="12382" ht="14.25" customHeight="1">
      <c r="A12382" s="3" t="str">
        <f t="shared" si="23"/>
        <v>Nov2021</v>
      </c>
      <c r="B12382" s="21">
        <v>44501.0</v>
      </c>
      <c r="C12382" s="9">
        <v>15.0</v>
      </c>
      <c r="D12382" s="3" t="s">
        <v>233</v>
      </c>
      <c r="E12382" s="3" t="s">
        <v>168</v>
      </c>
      <c r="F12382" s="9" t="s">
        <v>112</v>
      </c>
      <c r="G12382" s="3">
        <f t="array" ref="G12382">INDEX('Nov2021'!$A$1:$BP$55,MATCH($D12382,'Nov2021'!$A:$A,0),MATCH($E12382,'Nov2021'!$2:$2,0))</f>
        <v>0</v>
      </c>
      <c r="H12382" s="3">
        <v>0.0</v>
      </c>
      <c r="I12382" s="3">
        <v>0.0</v>
      </c>
    </row>
    <row r="12383" ht="14.25" customHeight="1">
      <c r="A12383" s="3" t="str">
        <f t="shared" si="23"/>
        <v>Nov2021</v>
      </c>
      <c r="B12383" s="21">
        <v>44501.0</v>
      </c>
      <c r="C12383" s="9">
        <v>16.0</v>
      </c>
      <c r="D12383" s="3" t="s">
        <v>233</v>
      </c>
      <c r="E12383" s="3" t="s">
        <v>145</v>
      </c>
      <c r="F12383" s="9" t="s">
        <v>108</v>
      </c>
      <c r="G12383" s="3">
        <f t="array" ref="G12383">INDEX('Nov2021'!$A$1:$BP$55,MATCH($D12383,'Nov2021'!$A:$A,0),MATCH($E12383,'Nov2021'!$2:$2,0))</f>
        <v>0</v>
      </c>
      <c r="H12383" s="3">
        <v>0.0</v>
      </c>
      <c r="I12383" s="3">
        <v>0.0</v>
      </c>
    </row>
    <row r="12384" ht="14.25" customHeight="1">
      <c r="A12384" s="3" t="str">
        <f t="shared" si="23"/>
        <v>Nov2021</v>
      </c>
      <c r="B12384" s="21">
        <v>44501.0</v>
      </c>
      <c r="C12384" s="9">
        <v>17.0</v>
      </c>
      <c r="D12384" s="3" t="s">
        <v>233</v>
      </c>
      <c r="E12384" s="3" t="s">
        <v>148</v>
      </c>
      <c r="F12384" s="9" t="s">
        <v>108</v>
      </c>
      <c r="G12384" s="3">
        <f t="array" ref="G12384">INDEX('Nov2021'!$A$1:$BP$55,MATCH($D12384,'Nov2021'!$A:$A,0),MATCH($E12384,'Nov2021'!$2:$2,0))</f>
        <v>0</v>
      </c>
      <c r="H12384" s="3">
        <v>0.0</v>
      </c>
      <c r="I12384" s="3">
        <v>0.0</v>
      </c>
    </row>
    <row r="12385" ht="14.25" customHeight="1">
      <c r="A12385" s="3" t="str">
        <f t="shared" si="23"/>
        <v>Nov2021</v>
      </c>
      <c r="B12385" s="21">
        <v>44501.0</v>
      </c>
      <c r="C12385" s="9">
        <v>18.0</v>
      </c>
      <c r="D12385" s="3" t="s">
        <v>233</v>
      </c>
      <c r="E12385" s="3" t="s">
        <v>161</v>
      </c>
      <c r="F12385" s="9" t="s">
        <v>108</v>
      </c>
      <c r="G12385" s="3">
        <f t="array" ref="G12385">INDEX('Nov2021'!$A$1:$BP$55,MATCH($D12385,'Nov2021'!$A:$A,0),MATCH($E12385,'Nov2021'!$2:$2,0))</f>
        <v>0</v>
      </c>
      <c r="H12385" s="3">
        <v>0.0</v>
      </c>
      <c r="I12385" s="3">
        <v>0.0</v>
      </c>
    </row>
    <row r="12386" ht="14.25" customHeight="1">
      <c r="A12386" s="3" t="str">
        <f t="shared" si="23"/>
        <v>Nov2021</v>
      </c>
      <c r="B12386" s="21">
        <v>44501.0</v>
      </c>
      <c r="C12386" s="9">
        <v>19.0</v>
      </c>
      <c r="D12386" s="3" t="s">
        <v>233</v>
      </c>
      <c r="E12386" s="3" t="s">
        <v>149</v>
      </c>
      <c r="F12386" s="9" t="s">
        <v>108</v>
      </c>
      <c r="G12386" s="3" t="str">
        <f t="array" ref="G12386">INDEX('Nov2021'!$A$1:$BP$55,MATCH($D12386,'Nov2021'!$A:$A,0),MATCH($E12386,'Nov2021'!$2:$2,0))</f>
        <v>Suppressed</v>
      </c>
      <c r="H12386" s="3">
        <v>1.0</v>
      </c>
      <c r="I12386" s="3">
        <v>2.0</v>
      </c>
    </row>
    <row r="12387" ht="14.25" customHeight="1">
      <c r="A12387" s="3" t="str">
        <f t="shared" si="23"/>
        <v>Nov2021</v>
      </c>
      <c r="B12387" s="21">
        <v>44501.0</v>
      </c>
      <c r="C12387" s="9">
        <v>20.0</v>
      </c>
      <c r="D12387" s="3" t="s">
        <v>233</v>
      </c>
      <c r="E12387" s="3" t="s">
        <v>150</v>
      </c>
      <c r="F12387" s="9" t="s">
        <v>108</v>
      </c>
      <c r="G12387" s="3">
        <f t="array" ref="G12387">INDEX('Nov2021'!$A$1:$BP$55,MATCH($D12387,'Nov2021'!$A:$A,0),MATCH($E12387,'Nov2021'!$2:$2,0))</f>
        <v>0</v>
      </c>
      <c r="H12387" s="3">
        <v>0.0</v>
      </c>
      <c r="I12387" s="3">
        <v>0.0</v>
      </c>
    </row>
    <row r="12388" ht="14.25" customHeight="1">
      <c r="A12388" s="3" t="str">
        <f t="shared" si="23"/>
        <v>Nov2021</v>
      </c>
      <c r="B12388" s="21">
        <v>44501.0</v>
      </c>
      <c r="C12388" s="9">
        <v>21.0</v>
      </c>
      <c r="D12388" s="3" t="s">
        <v>233</v>
      </c>
      <c r="E12388" s="3" t="s">
        <v>165</v>
      </c>
      <c r="F12388" s="9" t="s">
        <v>111</v>
      </c>
      <c r="G12388" s="3">
        <f t="array" ref="G12388">INDEX('Nov2021'!$A$1:$BP$55,MATCH($D12388,'Nov2021'!$A:$A,0),MATCH($E12388,'Nov2021'!$2:$2,0))</f>
        <v>0</v>
      </c>
      <c r="H12388" s="3">
        <v>0.0</v>
      </c>
      <c r="I12388" s="3">
        <v>0.0</v>
      </c>
    </row>
    <row r="12389" ht="14.25" customHeight="1">
      <c r="A12389" s="3" t="str">
        <f t="shared" si="23"/>
        <v>Nov2021</v>
      </c>
      <c r="B12389" s="21">
        <v>44501.0</v>
      </c>
      <c r="C12389" s="9">
        <v>22.0</v>
      </c>
      <c r="D12389" s="3" t="s">
        <v>233</v>
      </c>
      <c r="E12389" s="3" t="s">
        <v>155</v>
      </c>
      <c r="F12389" s="9" t="s">
        <v>109</v>
      </c>
      <c r="G12389" s="3">
        <f t="array" ref="G12389">INDEX('Nov2021'!$A$1:$BP$55,MATCH($D12389,'Nov2021'!$A:$A,0),MATCH($E12389,'Nov2021'!$2:$2,0))</f>
        <v>0</v>
      </c>
      <c r="H12389" s="3">
        <v>0.0</v>
      </c>
      <c r="I12389" s="3">
        <v>0.0</v>
      </c>
    </row>
    <row r="12390" ht="14.25" customHeight="1">
      <c r="A12390" s="3" t="str">
        <f t="shared" si="23"/>
        <v>Nov2021</v>
      </c>
      <c r="B12390" s="21">
        <v>44501.0</v>
      </c>
      <c r="C12390" s="9">
        <v>23.0</v>
      </c>
      <c r="D12390" s="3" t="s">
        <v>233</v>
      </c>
      <c r="E12390" s="3" t="s">
        <v>225</v>
      </c>
      <c r="F12390" s="9" t="s">
        <v>109</v>
      </c>
      <c r="G12390" s="3">
        <f t="array" ref="G12390">INDEX('Nov2021'!$A$1:$BP$55,MATCH($D12390,'Nov2021'!$A:$A,0),MATCH($E12390,'Nov2021'!$2:$2,0))</f>
        <v>0</v>
      </c>
      <c r="H12390" s="3">
        <v>0.0</v>
      </c>
      <c r="I12390" s="3">
        <v>0.0</v>
      </c>
    </row>
    <row r="12391" ht="14.25" customHeight="1">
      <c r="A12391" s="3" t="str">
        <f t="shared" si="23"/>
        <v>Nov2021</v>
      </c>
      <c r="B12391" s="21">
        <v>44501.0</v>
      </c>
      <c r="C12391" s="9">
        <v>24.0</v>
      </c>
      <c r="D12391" s="3" t="s">
        <v>233</v>
      </c>
      <c r="E12391" s="3" t="s">
        <v>158</v>
      </c>
      <c r="F12391" s="9" t="s">
        <v>109</v>
      </c>
      <c r="G12391" s="3">
        <f t="array" ref="G12391">INDEX('Nov2021'!$A$1:$BP$55,MATCH($D12391,'Nov2021'!$A:$A,0),MATCH($E12391,'Nov2021'!$2:$2,0))</f>
        <v>0</v>
      </c>
      <c r="H12391" s="3">
        <v>0.0</v>
      </c>
      <c r="I12391" s="3">
        <v>0.0</v>
      </c>
    </row>
    <row r="12392" ht="14.25" customHeight="1">
      <c r="A12392" s="3" t="str">
        <f t="shared" si="23"/>
        <v>Nov2021</v>
      </c>
      <c r="B12392" s="21">
        <v>44501.0</v>
      </c>
      <c r="C12392" s="9">
        <v>25.0</v>
      </c>
      <c r="D12392" s="3" t="s">
        <v>233</v>
      </c>
      <c r="E12392" s="3" t="s">
        <v>169</v>
      </c>
      <c r="F12392" s="9" t="s">
        <v>110</v>
      </c>
      <c r="G12392" s="3">
        <f t="array" ref="G12392">INDEX('Nov2021'!$A$1:$BP$55,MATCH($D12392,'Nov2021'!$A:$A,0),MATCH($E12392,'Nov2021'!$2:$2,0))</f>
        <v>0</v>
      </c>
      <c r="H12392" s="3">
        <v>0.0</v>
      </c>
      <c r="I12392" s="3">
        <v>0.0</v>
      </c>
    </row>
    <row r="12393" ht="14.25" customHeight="1">
      <c r="A12393" s="3" t="str">
        <f t="shared" si="23"/>
        <v>Nov2021</v>
      </c>
      <c r="B12393" s="21">
        <v>44501.0</v>
      </c>
      <c r="C12393" s="9">
        <v>26.0</v>
      </c>
      <c r="D12393" s="3" t="s">
        <v>233</v>
      </c>
      <c r="E12393" s="3" t="s">
        <v>157</v>
      </c>
      <c r="F12393" s="9" t="s">
        <v>108</v>
      </c>
      <c r="G12393" s="3">
        <f t="array" ref="G12393">INDEX('Nov2021'!$A$1:$BP$55,MATCH($D12393,'Nov2021'!$A:$A,0),MATCH($E12393,'Nov2021'!$2:$2,0))</f>
        <v>0</v>
      </c>
      <c r="H12393" s="3">
        <v>0.0</v>
      </c>
      <c r="I12393" s="3">
        <v>0.0</v>
      </c>
    </row>
    <row r="12394" ht="14.25" customHeight="1">
      <c r="A12394" s="3" t="str">
        <f t="shared" si="23"/>
        <v>Nov2021</v>
      </c>
      <c r="B12394" s="21">
        <v>44501.0</v>
      </c>
      <c r="C12394" s="9">
        <v>27.0</v>
      </c>
      <c r="D12394" s="3" t="s">
        <v>233</v>
      </c>
      <c r="E12394" s="3" t="s">
        <v>173</v>
      </c>
      <c r="F12394" s="9" t="s">
        <v>110</v>
      </c>
      <c r="G12394" s="3">
        <f t="array" ref="G12394">INDEX('Nov2021'!$A$1:$BP$55,MATCH($D12394,'Nov2021'!$A:$A,0),MATCH($E12394,'Nov2021'!$2:$2,0))</f>
        <v>0</v>
      </c>
      <c r="H12394" s="3">
        <v>0.0</v>
      </c>
      <c r="I12394" s="3">
        <v>0.0</v>
      </c>
    </row>
    <row r="12395" ht="14.25" customHeight="1">
      <c r="A12395" s="3" t="str">
        <f t="shared" si="23"/>
        <v>Nov2021</v>
      </c>
      <c r="B12395" s="21">
        <v>44501.0</v>
      </c>
      <c r="C12395" s="9">
        <v>28.0</v>
      </c>
      <c r="D12395" s="3" t="s">
        <v>233</v>
      </c>
      <c r="E12395" s="3" t="s">
        <v>167</v>
      </c>
      <c r="F12395" s="9" t="s">
        <v>109</v>
      </c>
      <c r="G12395" s="3">
        <f t="array" ref="G12395">INDEX('Nov2021'!$A$1:$BP$55,MATCH($D12395,'Nov2021'!$A:$A,0),MATCH($E12395,'Nov2021'!$2:$2,0))</f>
        <v>0</v>
      </c>
      <c r="H12395" s="3">
        <v>0.0</v>
      </c>
      <c r="I12395" s="3">
        <v>0.0</v>
      </c>
    </row>
    <row r="12396" ht="14.25" customHeight="1">
      <c r="A12396" s="3" t="str">
        <f t="shared" si="23"/>
        <v>Nov2021</v>
      </c>
      <c r="B12396" s="21">
        <v>44501.0</v>
      </c>
      <c r="C12396" s="9">
        <v>29.0</v>
      </c>
      <c r="D12396" s="3" t="s">
        <v>233</v>
      </c>
      <c r="E12396" s="3" t="s">
        <v>163</v>
      </c>
      <c r="F12396" s="9" t="s">
        <v>109</v>
      </c>
      <c r="G12396" s="3">
        <f t="array" ref="G12396">INDEX('Nov2021'!$A$1:$BP$55,MATCH($D12396,'Nov2021'!$A:$A,0),MATCH($E12396,'Nov2021'!$2:$2,0))</f>
        <v>0</v>
      </c>
      <c r="H12396" s="3">
        <v>0.0</v>
      </c>
      <c r="I12396" s="3">
        <v>0.0</v>
      </c>
    </row>
    <row r="12397" ht="14.25" customHeight="1">
      <c r="A12397" s="3" t="str">
        <f t="shared" si="23"/>
        <v>Nov2021</v>
      </c>
      <c r="B12397" s="21">
        <v>44501.0</v>
      </c>
      <c r="C12397" s="9">
        <v>30.0</v>
      </c>
      <c r="D12397" s="3" t="s">
        <v>233</v>
      </c>
      <c r="E12397" s="3" t="s">
        <v>154</v>
      </c>
      <c r="F12397" s="9" t="s">
        <v>110</v>
      </c>
      <c r="G12397" s="3">
        <f t="array" ref="G12397">INDEX('Nov2021'!$A$1:$BP$55,MATCH($D12397,'Nov2021'!$A:$A,0),MATCH($E12397,'Nov2021'!$2:$2,0))</f>
        <v>0</v>
      </c>
      <c r="H12397" s="3">
        <v>0.0</v>
      </c>
      <c r="I12397" s="3">
        <v>0.0</v>
      </c>
    </row>
    <row r="12398" ht="14.25" customHeight="1">
      <c r="A12398" s="3" t="str">
        <f t="shared" si="23"/>
        <v>Nov2021</v>
      </c>
      <c r="B12398" s="21">
        <v>44501.0</v>
      </c>
      <c r="C12398" s="9">
        <v>31.0</v>
      </c>
      <c r="D12398" s="3" t="s">
        <v>233</v>
      </c>
      <c r="E12398" s="3" t="s">
        <v>156</v>
      </c>
      <c r="F12398" s="9" t="s">
        <v>112</v>
      </c>
      <c r="G12398" s="3">
        <f t="array" ref="G12398">INDEX('Nov2021'!$A$1:$BP$55,MATCH($D12398,'Nov2021'!$A:$A,0),MATCH($E12398,'Nov2021'!$2:$2,0))</f>
        <v>0</v>
      </c>
      <c r="H12398" s="3">
        <v>0.0</v>
      </c>
      <c r="I12398" s="3">
        <v>0.0</v>
      </c>
    </row>
    <row r="12399" ht="14.25" customHeight="1">
      <c r="A12399" s="3" t="str">
        <f t="shared" si="23"/>
        <v>Nov2021</v>
      </c>
      <c r="B12399" s="21">
        <v>44501.0</v>
      </c>
      <c r="C12399" s="9">
        <v>32.0</v>
      </c>
      <c r="D12399" s="3" t="s">
        <v>233</v>
      </c>
      <c r="E12399" s="3" t="s">
        <v>195</v>
      </c>
      <c r="F12399" s="9" t="s">
        <v>110</v>
      </c>
      <c r="G12399" s="3">
        <f t="array" ref="G12399">INDEX('Nov2021'!$A$1:$BP$55,MATCH($D12399,'Nov2021'!$A:$A,0),MATCH($E12399,'Nov2021'!$2:$2,0))</f>
        <v>0</v>
      </c>
      <c r="H12399" s="3">
        <v>0.0</v>
      </c>
      <c r="I12399" s="3">
        <v>0.0</v>
      </c>
    </row>
    <row r="12400" ht="14.25" customHeight="1">
      <c r="A12400" s="3" t="str">
        <f t="shared" si="23"/>
        <v>Nov2021</v>
      </c>
      <c r="B12400" s="21">
        <v>44501.0</v>
      </c>
      <c r="C12400" s="9">
        <v>33.0</v>
      </c>
      <c r="D12400" s="3" t="s">
        <v>233</v>
      </c>
      <c r="E12400" s="3" t="s">
        <v>242</v>
      </c>
      <c r="F12400" s="9" t="s">
        <v>108</v>
      </c>
      <c r="G12400" s="3">
        <f t="array" ref="G12400">INDEX('Nov2021'!$A$1:$BP$55,MATCH($D12400,'Nov2021'!$A:$A,0),MATCH($E12400,'Nov2021'!$2:$2,0))</f>
        <v>0</v>
      </c>
      <c r="H12400" s="3">
        <v>0.0</v>
      </c>
      <c r="I12400" s="3">
        <v>0.0</v>
      </c>
    </row>
    <row r="12401" ht="14.25" customHeight="1">
      <c r="A12401" s="3" t="str">
        <f t="shared" si="23"/>
        <v>Nov2021</v>
      </c>
      <c r="B12401" s="21">
        <v>44501.0</v>
      </c>
      <c r="C12401" s="9">
        <v>34.0</v>
      </c>
      <c r="D12401" s="3" t="s">
        <v>233</v>
      </c>
      <c r="E12401" s="3" t="s">
        <v>164</v>
      </c>
      <c r="F12401" s="9" t="s">
        <v>112</v>
      </c>
      <c r="G12401" s="3">
        <f t="array" ref="G12401">INDEX('Nov2021'!$A$1:$BP$55,MATCH($D12401,'Nov2021'!$A:$A,0),MATCH($E12401,'Nov2021'!$2:$2,0))</f>
        <v>0</v>
      </c>
      <c r="H12401" s="3">
        <v>0.0</v>
      </c>
      <c r="I12401" s="3">
        <v>0.0</v>
      </c>
    </row>
    <row r="12402" ht="14.25" customHeight="1">
      <c r="A12402" s="3" t="str">
        <f t="shared" si="23"/>
        <v>Nov2021</v>
      </c>
      <c r="B12402" s="21">
        <v>44501.0</v>
      </c>
      <c r="C12402" s="9">
        <v>35.0</v>
      </c>
      <c r="D12402" s="3" t="s">
        <v>233</v>
      </c>
      <c r="E12402" s="3" t="s">
        <v>150</v>
      </c>
      <c r="F12402" s="9" t="s">
        <v>108</v>
      </c>
      <c r="G12402" s="3">
        <f t="array" ref="G12402">INDEX('Nov2021'!$A$1:$BP$55,MATCH($D12402,'Nov2021'!$A:$A,0),MATCH($E12402,'Nov2021'!$2:$2,0))</f>
        <v>0</v>
      </c>
      <c r="H12402" s="3">
        <v>0.0</v>
      </c>
      <c r="I12402" s="3">
        <v>0.0</v>
      </c>
    </row>
    <row r="12403" ht="14.25" customHeight="1">
      <c r="A12403" s="3" t="str">
        <f t="shared" si="23"/>
        <v>Nov2021</v>
      </c>
      <c r="B12403" s="21">
        <v>44501.0</v>
      </c>
      <c r="C12403" s="9">
        <v>36.0</v>
      </c>
      <c r="D12403" s="3" t="s">
        <v>233</v>
      </c>
      <c r="E12403" s="3" t="s">
        <v>243</v>
      </c>
      <c r="F12403" s="9" t="s">
        <v>109</v>
      </c>
      <c r="G12403" s="3">
        <f t="array" ref="G12403">INDEX('Nov2021'!$A$1:$BP$55,MATCH($D12403,'Nov2021'!$A:$A,0),MATCH($E12403,'Nov2021'!$2:$2,0))</f>
        <v>0</v>
      </c>
      <c r="H12403" s="3">
        <v>0.0</v>
      </c>
      <c r="I12403" s="3">
        <v>0.0</v>
      </c>
    </row>
    <row r="12404" ht="14.25" customHeight="1">
      <c r="A12404" s="3" t="str">
        <f t="shared" si="23"/>
        <v>Nov2021</v>
      </c>
      <c r="B12404" s="21">
        <v>44501.0</v>
      </c>
      <c r="C12404" s="9">
        <v>37.0</v>
      </c>
      <c r="D12404" s="3" t="s">
        <v>233</v>
      </c>
      <c r="E12404" s="3" t="s">
        <v>170</v>
      </c>
      <c r="F12404" s="9" t="s">
        <v>109</v>
      </c>
      <c r="G12404" s="3">
        <f t="array" ref="G12404">INDEX('Nov2021'!$A$1:$BP$55,MATCH($D12404,'Nov2021'!$A:$A,0),MATCH($E12404,'Nov2021'!$2:$2,0))</f>
        <v>0</v>
      </c>
      <c r="H12404" s="3">
        <v>0.0</v>
      </c>
      <c r="I12404" s="3">
        <v>0.0</v>
      </c>
    </row>
    <row r="12405" ht="14.25" customHeight="1">
      <c r="A12405" s="3" t="str">
        <f t="shared" si="23"/>
        <v>Nov2021</v>
      </c>
      <c r="B12405" s="21">
        <v>44501.0</v>
      </c>
      <c r="C12405" s="9">
        <v>38.0</v>
      </c>
      <c r="D12405" s="3" t="s">
        <v>233</v>
      </c>
      <c r="E12405" s="3" t="s">
        <v>244</v>
      </c>
      <c r="F12405" s="9" t="s">
        <v>109</v>
      </c>
      <c r="G12405" s="3">
        <f t="array" ref="G12405">INDEX('Nov2021'!$A$1:$BP$55,MATCH($D12405,'Nov2021'!$A:$A,0),MATCH($E12405,'Nov2021'!$2:$2,0))</f>
        <v>0</v>
      </c>
      <c r="H12405" s="3">
        <v>0.0</v>
      </c>
      <c r="I12405" s="3">
        <v>0.0</v>
      </c>
    </row>
    <row r="12406" ht="14.25" customHeight="1">
      <c r="A12406" s="3" t="str">
        <f t="shared" si="23"/>
        <v>Nov2021</v>
      </c>
      <c r="B12406" s="21">
        <v>44501.0</v>
      </c>
      <c r="C12406" s="9">
        <v>39.0</v>
      </c>
      <c r="D12406" s="3" t="s">
        <v>233</v>
      </c>
      <c r="E12406" s="3" t="s">
        <v>245</v>
      </c>
      <c r="F12406" s="9" t="s">
        <v>111</v>
      </c>
      <c r="G12406" s="3">
        <f t="array" ref="G12406">INDEX('Nov2021'!$A$1:$BP$55,MATCH($D12406,'Nov2021'!$A:$A,0),MATCH($E12406,'Nov2021'!$2:$2,0))</f>
        <v>0</v>
      </c>
      <c r="H12406" s="3">
        <v>0.0</v>
      </c>
      <c r="I12406" s="3">
        <v>0.0</v>
      </c>
    </row>
    <row r="12407" ht="14.25" customHeight="1">
      <c r="A12407" s="3" t="str">
        <f t="shared" si="23"/>
        <v>Nov2021</v>
      </c>
      <c r="B12407" s="21">
        <v>44501.0</v>
      </c>
      <c r="C12407" s="9">
        <v>40.0</v>
      </c>
      <c r="D12407" s="3" t="s">
        <v>233</v>
      </c>
      <c r="E12407" s="3" t="s">
        <v>166</v>
      </c>
      <c r="F12407" s="9" t="s">
        <v>108</v>
      </c>
      <c r="G12407" s="3">
        <f t="array" ref="G12407">INDEX('Nov2021'!$A$1:$BP$55,MATCH($D12407,'Nov2021'!$A:$A,0),MATCH($E12407,'Nov2021'!$2:$2,0))</f>
        <v>0</v>
      </c>
      <c r="H12407" s="3">
        <v>0.0</v>
      </c>
      <c r="I12407" s="3">
        <v>0.0</v>
      </c>
    </row>
    <row r="12408" ht="14.25" customHeight="1">
      <c r="A12408" s="3" t="str">
        <f t="shared" si="23"/>
        <v>Nov2021</v>
      </c>
      <c r="B12408" s="21">
        <v>44501.0</v>
      </c>
      <c r="C12408" s="9">
        <v>41.0</v>
      </c>
      <c r="D12408" s="3" t="s">
        <v>233</v>
      </c>
      <c r="E12408" s="3" t="s">
        <v>184</v>
      </c>
      <c r="F12408" s="9" t="s">
        <v>108</v>
      </c>
      <c r="G12408" s="3">
        <f t="array" ref="G12408">INDEX('Nov2021'!$A$1:$BP$55,MATCH($D12408,'Nov2021'!$A:$A,0),MATCH($E12408,'Nov2021'!$2:$2,0))</f>
        <v>0</v>
      </c>
      <c r="H12408" s="3">
        <v>0.0</v>
      </c>
      <c r="I12408" s="3">
        <v>0.0</v>
      </c>
    </row>
    <row r="12409" ht="14.25" customHeight="1">
      <c r="A12409" s="3" t="str">
        <f t="shared" si="23"/>
        <v>Nov2021</v>
      </c>
      <c r="B12409" s="21">
        <v>44501.0</v>
      </c>
      <c r="C12409" s="9">
        <v>42.0</v>
      </c>
      <c r="D12409" s="3" t="s">
        <v>233</v>
      </c>
      <c r="E12409" s="3" t="s">
        <v>235</v>
      </c>
      <c r="F12409" s="9" t="s">
        <v>109</v>
      </c>
      <c r="G12409" s="3">
        <f t="array" ref="G12409">INDEX('Nov2021'!$A$1:$BP$55,MATCH($D12409,'Nov2021'!$A:$A,0),MATCH($E12409,'Nov2021'!$2:$2,0))</f>
        <v>0</v>
      </c>
      <c r="H12409" s="3">
        <v>0.0</v>
      </c>
      <c r="I12409" s="3">
        <v>0.0</v>
      </c>
    </row>
    <row r="12410" ht="14.25" customHeight="1">
      <c r="A12410" s="3" t="str">
        <f t="shared" si="23"/>
        <v>Nov2021</v>
      </c>
      <c r="B12410" s="21">
        <v>44501.0</v>
      </c>
      <c r="C12410" s="9">
        <v>43.0</v>
      </c>
      <c r="D12410" s="3" t="s">
        <v>233</v>
      </c>
      <c r="E12410" s="3" t="s">
        <v>246</v>
      </c>
      <c r="F12410" s="9" t="s">
        <v>110</v>
      </c>
      <c r="G12410" s="3">
        <f t="array" ref="G12410">INDEX('Nov2021'!$A$1:$BP$55,MATCH($D12410,'Nov2021'!$A:$A,0),MATCH($E12410,'Nov2021'!$2:$2,0))</f>
        <v>0</v>
      </c>
      <c r="H12410" s="3">
        <v>0.0</v>
      </c>
      <c r="I12410" s="3">
        <v>0.0</v>
      </c>
    </row>
    <row r="12411" ht="14.25" customHeight="1">
      <c r="A12411" s="3" t="str">
        <f t="shared" si="23"/>
        <v>Nov2021</v>
      </c>
      <c r="B12411" s="21">
        <v>44501.0</v>
      </c>
      <c r="C12411" s="9">
        <v>44.0</v>
      </c>
      <c r="D12411" s="3" t="s">
        <v>233</v>
      </c>
      <c r="E12411" s="3" t="s">
        <v>186</v>
      </c>
      <c r="F12411" s="9" t="s">
        <v>108</v>
      </c>
      <c r="G12411" s="3">
        <f t="array" ref="G12411">INDEX('Nov2021'!$A$1:$BP$55,MATCH($D12411,'Nov2021'!$A:$A,0),MATCH($E12411,'Nov2021'!$2:$2,0))</f>
        <v>0</v>
      </c>
      <c r="H12411" s="3">
        <v>0.0</v>
      </c>
      <c r="I12411" s="3">
        <v>0.0</v>
      </c>
    </row>
    <row r="12412" ht="14.25" customHeight="1">
      <c r="A12412" s="3" t="str">
        <f t="shared" si="23"/>
        <v>Nov2021</v>
      </c>
      <c r="B12412" s="21">
        <v>44501.0</v>
      </c>
      <c r="C12412" s="9">
        <v>45.0</v>
      </c>
      <c r="D12412" s="3" t="s">
        <v>233</v>
      </c>
      <c r="E12412" s="3" t="s">
        <v>247</v>
      </c>
      <c r="F12412" s="9" t="s">
        <v>113</v>
      </c>
      <c r="G12412" s="3">
        <f t="array" ref="G12412">INDEX('Nov2021'!$A$1:$BP$55,MATCH($D12412,'Nov2021'!$A:$A,0),MATCH($E12412,'Nov2021'!$2:$2,0))</f>
        <v>0</v>
      </c>
      <c r="H12412" s="3">
        <v>0.0</v>
      </c>
      <c r="I12412" s="3">
        <v>0.0</v>
      </c>
    </row>
    <row r="12413" ht="14.25" customHeight="1">
      <c r="A12413" s="3" t="str">
        <f t="shared" si="23"/>
        <v>Nov2021</v>
      </c>
      <c r="B12413" s="21">
        <v>44501.0</v>
      </c>
      <c r="C12413" s="9">
        <v>46.0</v>
      </c>
      <c r="D12413" s="3" t="s">
        <v>233</v>
      </c>
      <c r="E12413" s="3" t="s">
        <v>159</v>
      </c>
      <c r="F12413" s="9" t="s">
        <v>110</v>
      </c>
      <c r="G12413" s="3">
        <f t="array" ref="G12413">INDEX('Nov2021'!$A$1:$BP$55,MATCH($D12413,'Nov2021'!$A:$A,0),MATCH($E12413,'Nov2021'!$2:$2,0))</f>
        <v>0</v>
      </c>
      <c r="H12413" s="3">
        <v>0.0</v>
      </c>
      <c r="I12413" s="3">
        <v>0.0</v>
      </c>
    </row>
    <row r="12414" ht="14.25" customHeight="1">
      <c r="A12414" s="3" t="str">
        <f t="shared" si="23"/>
        <v>Nov2021</v>
      </c>
      <c r="B12414" s="21">
        <v>44501.0</v>
      </c>
      <c r="C12414" s="9">
        <v>47.0</v>
      </c>
      <c r="D12414" s="3" t="s">
        <v>233</v>
      </c>
      <c r="E12414" s="3" t="s">
        <v>189</v>
      </c>
      <c r="F12414" s="9" t="s">
        <v>108</v>
      </c>
      <c r="G12414" s="3">
        <f t="array" ref="G12414">INDEX('Nov2021'!$A$1:$BP$55,MATCH($D12414,'Nov2021'!$A:$A,0),MATCH($E12414,'Nov2021'!$2:$2,0))</f>
        <v>0</v>
      </c>
      <c r="H12414" s="3">
        <v>0.0</v>
      </c>
      <c r="I12414" s="3">
        <v>0.0</v>
      </c>
    </row>
    <row r="12415" ht="14.25" customHeight="1">
      <c r="A12415" s="3" t="str">
        <f t="shared" si="23"/>
        <v>Nov2021</v>
      </c>
      <c r="B12415" s="21">
        <v>44501.0</v>
      </c>
      <c r="C12415" s="9">
        <v>48.0</v>
      </c>
      <c r="D12415" s="3" t="s">
        <v>233</v>
      </c>
      <c r="E12415" s="3" t="s">
        <v>248</v>
      </c>
      <c r="F12415" s="9" t="s">
        <v>108</v>
      </c>
      <c r="G12415" s="3">
        <f t="array" ref="G12415">INDEX('Nov2021'!$A$1:$BP$55,MATCH($D12415,'Nov2021'!$A:$A,0),MATCH($E12415,'Nov2021'!$2:$2,0))</f>
        <v>0</v>
      </c>
      <c r="H12415" s="3">
        <v>0.0</v>
      </c>
      <c r="I12415" s="3">
        <v>0.0</v>
      </c>
    </row>
    <row r="12416" ht="14.25" customHeight="1">
      <c r="A12416" s="3" t="str">
        <f t="shared" si="23"/>
        <v>Nov2021</v>
      </c>
      <c r="B12416" s="21">
        <v>44501.0</v>
      </c>
      <c r="C12416" s="9">
        <v>49.0</v>
      </c>
      <c r="D12416" s="3" t="s">
        <v>233</v>
      </c>
      <c r="E12416" s="3" t="s">
        <v>190</v>
      </c>
      <c r="F12416" s="9" t="s">
        <v>108</v>
      </c>
      <c r="G12416" s="3">
        <f t="array" ref="G12416">INDEX('Nov2021'!$A$1:$BP$55,MATCH($D12416,'Nov2021'!$A:$A,0),MATCH($E12416,'Nov2021'!$2:$2,0))</f>
        <v>0</v>
      </c>
      <c r="H12416" s="3">
        <v>0.0</v>
      </c>
      <c r="I12416" s="3">
        <v>0.0</v>
      </c>
    </row>
    <row r="12417" ht="14.25" customHeight="1">
      <c r="A12417" s="3" t="str">
        <f t="shared" si="23"/>
        <v>Nov2021</v>
      </c>
      <c r="B12417" s="21">
        <v>44501.0</v>
      </c>
      <c r="C12417" s="9">
        <v>50.0</v>
      </c>
      <c r="D12417" s="3" t="s">
        <v>233</v>
      </c>
      <c r="E12417" s="3" t="s">
        <v>249</v>
      </c>
      <c r="F12417" s="9" t="s">
        <v>111</v>
      </c>
      <c r="G12417" s="3">
        <f t="array" ref="G12417">INDEX('Nov2021'!$A$1:$BP$55,MATCH($D12417,'Nov2021'!$A:$A,0),MATCH($E12417,'Nov2021'!$2:$2,0))</f>
        <v>0</v>
      </c>
      <c r="H12417" s="3">
        <v>0.0</v>
      </c>
      <c r="I12417" s="3">
        <v>0.0</v>
      </c>
    </row>
    <row r="12418" ht="14.25" customHeight="1">
      <c r="A12418" s="3" t="str">
        <f t="shared" si="23"/>
        <v>Nov2021</v>
      </c>
      <c r="B12418" s="21">
        <v>44501.0</v>
      </c>
      <c r="C12418" s="9">
        <v>51.0</v>
      </c>
      <c r="D12418" s="3" t="s">
        <v>233</v>
      </c>
      <c r="E12418" s="3" t="s">
        <v>220</v>
      </c>
      <c r="F12418" s="9" t="s">
        <v>108</v>
      </c>
      <c r="G12418" s="3">
        <f t="array" ref="G12418">INDEX('Nov2021'!$A$1:$BP$55,MATCH($D12418,'Nov2021'!$A:$A,0),MATCH($E12418,'Nov2021'!$2:$2,0))</f>
        <v>0</v>
      </c>
      <c r="H12418" s="3">
        <v>0.0</v>
      </c>
      <c r="I12418" s="3">
        <v>0.0</v>
      </c>
    </row>
    <row r="12419" ht="14.25" customHeight="1">
      <c r="A12419" s="3" t="str">
        <f t="shared" si="23"/>
        <v>Nov2021</v>
      </c>
      <c r="B12419" s="21">
        <v>44501.0</v>
      </c>
      <c r="C12419" s="9">
        <v>52.0</v>
      </c>
      <c r="D12419" s="3" t="s">
        <v>233</v>
      </c>
      <c r="E12419" s="3" t="s">
        <v>250</v>
      </c>
      <c r="F12419" s="9" t="s">
        <v>108</v>
      </c>
      <c r="G12419" s="3">
        <f t="array" ref="G12419">INDEX('Nov2021'!$A$1:$BP$55,MATCH($D12419,'Nov2021'!$A:$A,0),MATCH($E12419,'Nov2021'!$2:$2,0))</f>
        <v>0</v>
      </c>
      <c r="H12419" s="3">
        <v>0.0</v>
      </c>
      <c r="I12419" s="3">
        <v>0.0</v>
      </c>
    </row>
    <row r="12420" ht="14.25" customHeight="1">
      <c r="A12420" s="3" t="str">
        <f t="shared" si="23"/>
        <v>Nov2021</v>
      </c>
      <c r="B12420" s="21">
        <v>44501.0</v>
      </c>
      <c r="C12420" s="9">
        <v>53.0</v>
      </c>
      <c r="D12420" s="3" t="s">
        <v>233</v>
      </c>
      <c r="E12420" s="3" t="s">
        <v>192</v>
      </c>
      <c r="F12420" s="9" t="s">
        <v>109</v>
      </c>
      <c r="G12420" s="3">
        <f t="array" ref="G12420">INDEX('Nov2021'!$A$1:$BP$55,MATCH($D12420,'Nov2021'!$A:$A,0),MATCH($E12420,'Nov2021'!$2:$2,0))</f>
        <v>0</v>
      </c>
      <c r="H12420" s="3">
        <v>0.0</v>
      </c>
      <c r="I12420" s="3">
        <v>0.0</v>
      </c>
    </row>
    <row r="12421" ht="14.25" customHeight="1">
      <c r="A12421" s="3" t="str">
        <f t="shared" si="23"/>
        <v>Nov2021</v>
      </c>
      <c r="B12421" s="21">
        <v>44501.0</v>
      </c>
      <c r="C12421" s="9">
        <v>54.0</v>
      </c>
      <c r="D12421" s="3" t="s">
        <v>233</v>
      </c>
      <c r="E12421" s="3" t="s">
        <v>177</v>
      </c>
      <c r="F12421" s="9" t="s">
        <v>109</v>
      </c>
      <c r="G12421" s="3">
        <f t="array" ref="G12421">INDEX('Nov2021'!$A$1:$BP$55,MATCH($D12421,'Nov2021'!$A:$A,0),MATCH($E12421,'Nov2021'!$2:$2,0))</f>
        <v>0</v>
      </c>
      <c r="H12421" s="3">
        <v>0.0</v>
      </c>
      <c r="I12421" s="3">
        <v>0.0</v>
      </c>
    </row>
    <row r="12422" ht="14.25" customHeight="1">
      <c r="A12422" s="3" t="str">
        <f t="shared" si="23"/>
        <v>Nov2021</v>
      </c>
      <c r="B12422" s="21">
        <v>44501.0</v>
      </c>
      <c r="C12422" s="9">
        <v>55.0</v>
      </c>
      <c r="D12422" s="3" t="s">
        <v>233</v>
      </c>
      <c r="E12422" s="3" t="s">
        <v>193</v>
      </c>
      <c r="F12422" s="9" t="s">
        <v>108</v>
      </c>
      <c r="G12422" s="3">
        <f t="array" ref="G12422">INDEX('Nov2021'!$A$1:$BP$55,MATCH($D12422,'Nov2021'!$A:$A,0),MATCH($E12422,'Nov2021'!$2:$2,0))</f>
        <v>0</v>
      </c>
      <c r="H12422" s="3">
        <v>0.0</v>
      </c>
      <c r="I12422" s="3">
        <v>0.0</v>
      </c>
    </row>
    <row r="12423" ht="14.25" customHeight="1">
      <c r="A12423" s="3" t="str">
        <f t="shared" si="23"/>
        <v>Nov2021</v>
      </c>
      <c r="B12423" s="21">
        <v>44501.0</v>
      </c>
      <c r="C12423" s="9">
        <v>56.0</v>
      </c>
      <c r="D12423" s="3" t="s">
        <v>233</v>
      </c>
      <c r="E12423" s="3" t="s">
        <v>251</v>
      </c>
      <c r="F12423" s="9" t="s">
        <v>113</v>
      </c>
      <c r="G12423" s="3">
        <f t="array" ref="G12423">INDEX('Nov2021'!$A$1:$BP$55,MATCH($D12423,'Nov2021'!$A:$A,0),MATCH($E12423,'Nov2021'!$2:$2,0))</f>
        <v>0</v>
      </c>
      <c r="H12423" s="3">
        <v>0.0</v>
      </c>
      <c r="I12423" s="3">
        <v>0.0</v>
      </c>
    </row>
    <row r="12424" ht="14.25" customHeight="1">
      <c r="A12424" s="3" t="str">
        <f t="shared" si="23"/>
        <v>Nov2021</v>
      </c>
      <c r="B12424" s="21">
        <v>44501.0</v>
      </c>
      <c r="C12424" s="9">
        <v>57.0</v>
      </c>
      <c r="D12424" s="3" t="s">
        <v>233</v>
      </c>
      <c r="E12424" s="3" t="s">
        <v>215</v>
      </c>
      <c r="F12424" s="9" t="s">
        <v>108</v>
      </c>
      <c r="G12424" s="3">
        <f t="array" ref="G12424">INDEX('Nov2021'!$A$1:$BP$55,MATCH($D12424,'Nov2021'!$A:$A,0),MATCH($E12424,'Nov2021'!$2:$2,0))</f>
        <v>0</v>
      </c>
      <c r="H12424" s="3">
        <v>0.0</v>
      </c>
      <c r="I12424" s="3">
        <v>0.0</v>
      </c>
    </row>
    <row r="12425" ht="14.25" customHeight="1">
      <c r="A12425" s="3" t="str">
        <f t="shared" si="23"/>
        <v>Nov2021</v>
      </c>
      <c r="B12425" s="21">
        <v>44501.0</v>
      </c>
      <c r="C12425" s="9">
        <v>58.0</v>
      </c>
      <c r="D12425" s="3" t="s">
        <v>233</v>
      </c>
      <c r="E12425" s="3" t="s">
        <v>179</v>
      </c>
      <c r="F12425" s="9" t="s">
        <v>109</v>
      </c>
      <c r="G12425" s="3">
        <f t="array" ref="G12425">INDEX('Nov2021'!$A$1:$BP$55,MATCH($D12425,'Nov2021'!$A:$A,0),MATCH($E12425,'Nov2021'!$2:$2,0))</f>
        <v>0</v>
      </c>
      <c r="H12425" s="3">
        <v>0.0</v>
      </c>
      <c r="I12425" s="3">
        <v>0.0</v>
      </c>
    </row>
    <row r="12426" ht="14.25" customHeight="1">
      <c r="A12426" s="3" t="str">
        <f t="shared" si="23"/>
        <v>Nov2021</v>
      </c>
      <c r="B12426" s="21">
        <v>44501.0</v>
      </c>
      <c r="C12426" s="9">
        <v>59.0</v>
      </c>
      <c r="D12426" s="3" t="s">
        <v>233</v>
      </c>
      <c r="E12426" s="3" t="s">
        <v>162</v>
      </c>
      <c r="F12426" s="9" t="s">
        <v>111</v>
      </c>
      <c r="G12426" s="3">
        <f t="array" ref="G12426">INDEX('Nov2021'!$A$1:$BP$55,MATCH($D12426,'Nov2021'!$A:$A,0),MATCH($E12426,'Nov2021'!$2:$2,0))</f>
        <v>0</v>
      </c>
      <c r="H12426" s="3">
        <v>0.0</v>
      </c>
      <c r="I12426" s="3">
        <v>0.0</v>
      </c>
    </row>
    <row r="12427" ht="14.25" customHeight="1">
      <c r="A12427" s="3" t="str">
        <f t="shared" si="23"/>
        <v>Nov2021</v>
      </c>
      <c r="B12427" s="21">
        <v>44501.0</v>
      </c>
      <c r="C12427" s="9">
        <v>60.0</v>
      </c>
      <c r="D12427" s="3" t="s">
        <v>233</v>
      </c>
      <c r="E12427" s="3" t="s">
        <v>208</v>
      </c>
      <c r="F12427" s="9" t="s">
        <v>108</v>
      </c>
      <c r="G12427" s="3">
        <f t="array" ref="G12427">INDEX('Nov2021'!$A$1:$BP$55,MATCH($D12427,'Nov2021'!$A:$A,0),MATCH($E12427,'Nov2021'!$2:$2,0))</f>
        <v>0</v>
      </c>
      <c r="H12427" s="3">
        <v>0.0</v>
      </c>
      <c r="I12427" s="3">
        <v>0.0</v>
      </c>
    </row>
    <row r="12428" ht="14.25" customHeight="1">
      <c r="A12428" s="3" t="str">
        <f t="shared" si="23"/>
        <v>Nov2021</v>
      </c>
      <c r="B12428" s="21">
        <v>44501.0</v>
      </c>
      <c r="C12428" s="9">
        <v>61.0</v>
      </c>
      <c r="D12428" s="3" t="s">
        <v>233</v>
      </c>
      <c r="E12428" s="3" t="s">
        <v>218</v>
      </c>
      <c r="F12428" s="9" t="s">
        <v>108</v>
      </c>
      <c r="G12428" s="3">
        <f t="array" ref="G12428">INDEX('Nov2021'!$A$1:$BP$55,MATCH($D12428,'Nov2021'!$A:$A,0),MATCH($E12428,'Nov2021'!$2:$2,0))</f>
        <v>0</v>
      </c>
      <c r="H12428" s="3">
        <v>0.0</v>
      </c>
      <c r="I12428" s="3">
        <v>0.0</v>
      </c>
    </row>
    <row r="12429" ht="14.25" customHeight="1">
      <c r="C12429" s="9"/>
    </row>
    <row r="12430" ht="14.25" customHeight="1">
      <c r="C12430" s="9"/>
    </row>
    <row r="12431" ht="14.25" customHeight="1">
      <c r="C12431" s="9"/>
    </row>
    <row r="12432" ht="14.25" customHeight="1">
      <c r="C12432" s="9"/>
    </row>
    <row r="12433" ht="14.25" customHeight="1">
      <c r="C12433" s="9"/>
    </row>
    <row r="12434" ht="14.25" customHeight="1">
      <c r="C12434" s="9"/>
    </row>
    <row r="12435" ht="14.25" customHeight="1">
      <c r="C12435" s="9"/>
    </row>
    <row r="12436" ht="14.25" customHeight="1">
      <c r="C12436" s="9"/>
    </row>
    <row r="12437" ht="14.25" customHeight="1">
      <c r="C12437" s="9"/>
    </row>
    <row r="12438" ht="14.25" customHeight="1">
      <c r="C12438" s="9"/>
    </row>
    <row r="12439" ht="14.25" customHeight="1">
      <c r="C12439" s="9"/>
    </row>
    <row r="12440" ht="14.25" customHeight="1">
      <c r="C12440" s="9"/>
    </row>
    <row r="12441" ht="14.25" customHeight="1">
      <c r="C12441" s="9"/>
    </row>
    <row r="12442" ht="14.25" customHeight="1">
      <c r="C12442" s="9"/>
    </row>
    <row r="12443" ht="14.25" customHeight="1">
      <c r="C12443" s="9"/>
    </row>
    <row r="12444" ht="14.25" customHeight="1">
      <c r="C12444" s="9"/>
    </row>
    <row r="12445" ht="14.25" customHeight="1">
      <c r="C12445" s="9"/>
    </row>
    <row r="12446" ht="14.25" customHeight="1">
      <c r="C12446" s="9"/>
    </row>
    <row r="12447" ht="14.25" customHeight="1">
      <c r="C12447" s="9"/>
    </row>
    <row r="12448" ht="14.25" customHeight="1">
      <c r="C12448" s="9"/>
    </row>
    <row r="12449" ht="14.25" customHeight="1">
      <c r="C12449" s="9"/>
    </row>
    <row r="12450" ht="14.25" customHeight="1">
      <c r="C12450" s="9"/>
    </row>
    <row r="12451" ht="14.25" customHeight="1">
      <c r="C12451" s="9"/>
    </row>
    <row r="12452" ht="14.25" customHeight="1">
      <c r="C12452" s="9"/>
    </row>
    <row r="12453" ht="14.25" customHeight="1">
      <c r="C12453" s="9"/>
    </row>
    <row r="12454" ht="14.25" customHeight="1">
      <c r="C12454" s="9"/>
    </row>
    <row r="12455" ht="14.25" customHeight="1">
      <c r="C12455" s="9"/>
    </row>
    <row r="12456" ht="14.25" customHeight="1">
      <c r="C12456" s="9"/>
    </row>
    <row r="12457" ht="14.25" customHeight="1">
      <c r="C12457" s="9"/>
    </row>
    <row r="12458" ht="14.25" customHeight="1">
      <c r="C12458" s="9"/>
    </row>
    <row r="12459" ht="14.25" customHeight="1">
      <c r="C12459" s="9"/>
    </row>
    <row r="12460" ht="14.25" customHeight="1">
      <c r="C12460" s="9"/>
    </row>
    <row r="12461" ht="14.25" customHeight="1">
      <c r="C12461" s="9"/>
    </row>
    <row r="12462" ht="14.25" customHeight="1">
      <c r="C12462" s="9"/>
    </row>
    <row r="12463" ht="14.25" customHeight="1">
      <c r="C12463" s="9"/>
    </row>
    <row r="12464" ht="14.25" customHeight="1">
      <c r="C12464" s="9"/>
    </row>
    <row r="12465" ht="14.25" customHeight="1">
      <c r="C12465" s="9"/>
    </row>
    <row r="12466" ht="14.25" customHeight="1">
      <c r="C12466" s="9"/>
    </row>
    <row r="12467" ht="14.25" customHeight="1">
      <c r="C12467" s="9"/>
    </row>
    <row r="12468" ht="14.25" customHeight="1">
      <c r="C12468" s="9"/>
    </row>
    <row r="12469" ht="14.25" customHeight="1">
      <c r="C12469" s="9"/>
    </row>
    <row r="12470" ht="14.25" customHeight="1">
      <c r="C12470" s="9"/>
    </row>
    <row r="12471" ht="14.25" customHeight="1">
      <c r="C12471" s="9"/>
    </row>
    <row r="12472" ht="14.25" customHeight="1">
      <c r="C12472" s="9"/>
    </row>
    <row r="12473" ht="14.25" customHeight="1">
      <c r="C12473" s="9"/>
    </row>
    <row r="12474" ht="14.25" customHeight="1">
      <c r="C12474" s="9"/>
    </row>
    <row r="12475" ht="14.25" customHeight="1">
      <c r="C12475" s="9"/>
    </row>
    <row r="12476" ht="14.25" customHeight="1">
      <c r="C12476" s="9"/>
    </row>
    <row r="12477" ht="14.25" customHeight="1">
      <c r="C12477" s="9"/>
    </row>
    <row r="12478" ht="14.25" customHeight="1">
      <c r="C12478" s="9"/>
    </row>
    <row r="12479" ht="14.25" customHeight="1">
      <c r="C12479" s="9"/>
    </row>
    <row r="12480" ht="14.25" customHeight="1">
      <c r="C12480" s="9"/>
    </row>
    <row r="12481" ht="14.25" customHeight="1">
      <c r="C12481" s="9"/>
    </row>
    <row r="12482" ht="14.25" customHeight="1">
      <c r="C12482" s="9"/>
    </row>
    <row r="12483" ht="14.25" customHeight="1">
      <c r="C12483" s="9"/>
    </row>
    <row r="12484" ht="14.25" customHeight="1">
      <c r="C12484" s="9"/>
    </row>
    <row r="12485" ht="14.25" customHeight="1">
      <c r="C12485" s="9"/>
    </row>
    <row r="12486" ht="14.25" customHeight="1">
      <c r="C12486" s="9"/>
    </row>
    <row r="12487" ht="14.25" customHeight="1">
      <c r="C12487" s="9"/>
    </row>
    <row r="12488" ht="14.25" customHeight="1">
      <c r="C12488" s="9"/>
    </row>
    <row r="12489" ht="14.25" customHeight="1">
      <c r="C12489" s="9"/>
    </row>
  </sheetData>
  <autoFilter ref="$A$1:$I$12428">
    <sortState ref="A1:I12428">
      <sortCondition ref="G1:G12428"/>
    </sortState>
  </autoFilter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2" width="11.43"/>
    <col customWidth="1" min="3" max="3" width="8.71"/>
    <col customWidth="1" min="4" max="4" width="45.57"/>
    <col customWidth="1" min="5" max="5" width="60.29"/>
    <col customWidth="1" min="6" max="6" width="16.14"/>
    <col customWidth="1" min="7" max="7" width="24.43"/>
    <col customWidth="1" min="8" max="9" width="8.71"/>
  </cols>
  <sheetData>
    <row r="1" ht="14.25" customHeight="1">
      <c r="A1" s="1" t="s">
        <v>127</v>
      </c>
      <c r="B1" s="1" t="s">
        <v>128</v>
      </c>
      <c r="C1" s="1" t="s">
        <v>129</v>
      </c>
      <c r="D1" s="1" t="s">
        <v>130</v>
      </c>
      <c r="E1" s="1" t="s">
        <v>131</v>
      </c>
      <c r="F1" s="1" t="s">
        <v>132</v>
      </c>
      <c r="G1" s="1" t="s">
        <v>133</v>
      </c>
      <c r="H1" s="1" t="s">
        <v>134</v>
      </c>
      <c r="I1" s="1" t="s">
        <v>135</v>
      </c>
    </row>
    <row r="2" ht="14.25" customHeight="1">
      <c r="A2" s="3" t="str">
        <f t="shared" ref="A2:A3088" si="1">"Jul2021"</f>
        <v>Jul2021</v>
      </c>
      <c r="B2" s="21">
        <v>44378.0</v>
      </c>
      <c r="C2" s="3">
        <v>63.0</v>
      </c>
      <c r="D2" s="3" t="s">
        <v>216</v>
      </c>
      <c r="E2" s="3" t="s">
        <v>252</v>
      </c>
      <c r="F2" s="3" t="s">
        <v>115</v>
      </c>
      <c r="G2" s="3">
        <f t="array" ref="G2">INDEX('Jul2021'!$A$1:$BP$55,MATCH($D2,'Jul2021'!$A:$A,0),MATCH($E2,'Jul2021'!$2:$2,0))</f>
        <v>0</v>
      </c>
      <c r="H2" s="3">
        <v>0.0</v>
      </c>
      <c r="I2" s="3">
        <v>0.0</v>
      </c>
    </row>
    <row r="3" ht="14.25" customHeight="1">
      <c r="A3" s="3" t="str">
        <f t="shared" si="1"/>
        <v>Jul2021</v>
      </c>
      <c r="B3" s="21">
        <v>44378.0</v>
      </c>
      <c r="C3" s="3">
        <v>62.0</v>
      </c>
      <c r="D3" s="3" t="s">
        <v>216</v>
      </c>
      <c r="E3" s="3" t="s">
        <v>208</v>
      </c>
      <c r="F3" s="3" t="s">
        <v>108</v>
      </c>
      <c r="G3" s="3">
        <f t="array" ref="G3">INDEX('Jul2021'!$A$1:$BP$55,MATCH($D3,'Jul2021'!$A:$A,0),MATCH($E3,'Jul2021'!$2:$2,0))</f>
        <v>0</v>
      </c>
      <c r="H3" s="3">
        <v>0.0</v>
      </c>
      <c r="I3" s="3">
        <v>0.0</v>
      </c>
    </row>
    <row r="4" ht="14.25" customHeight="1">
      <c r="A4" s="3" t="str">
        <f t="shared" si="1"/>
        <v>Jul2021</v>
      </c>
      <c r="B4" s="21">
        <v>44378.0</v>
      </c>
      <c r="C4" s="3">
        <v>61.0</v>
      </c>
      <c r="D4" s="3" t="s">
        <v>216</v>
      </c>
      <c r="E4" s="3" t="s">
        <v>253</v>
      </c>
      <c r="F4" s="3" t="s">
        <v>109</v>
      </c>
      <c r="G4" s="3">
        <f t="array" ref="G4">INDEX('Jul2021'!$A$1:$BP$55,MATCH($D4,'Jul2021'!$A:$A,0),MATCH($E4,'Jul2021'!$2:$2,0))</f>
        <v>0</v>
      </c>
      <c r="H4" s="3">
        <v>0.0</v>
      </c>
      <c r="I4" s="3">
        <v>0.0</v>
      </c>
    </row>
    <row r="5" ht="14.25" customHeight="1">
      <c r="A5" s="3" t="str">
        <f t="shared" si="1"/>
        <v>Jul2021</v>
      </c>
      <c r="B5" s="21">
        <v>44378.0</v>
      </c>
      <c r="C5" s="3">
        <v>60.0</v>
      </c>
      <c r="D5" s="3" t="s">
        <v>216</v>
      </c>
      <c r="E5" s="3" t="s">
        <v>240</v>
      </c>
      <c r="F5" s="3" t="s">
        <v>111</v>
      </c>
      <c r="G5" s="3">
        <f t="array" ref="G5">INDEX('Jul2021'!$A$1:$BP$55,MATCH($D5,'Jul2021'!$A:$A,0),MATCH($E5,'Jul2021'!$2:$2,0))</f>
        <v>0</v>
      </c>
      <c r="H5" s="3">
        <v>0.0</v>
      </c>
      <c r="I5" s="3">
        <v>0.0</v>
      </c>
    </row>
    <row r="6" ht="14.25" customHeight="1">
      <c r="A6" s="3" t="str">
        <f t="shared" si="1"/>
        <v>Jul2021</v>
      </c>
      <c r="B6" s="21">
        <v>44378.0</v>
      </c>
      <c r="C6" s="3">
        <v>59.0</v>
      </c>
      <c r="D6" s="3" t="s">
        <v>216</v>
      </c>
      <c r="E6" s="3" t="s">
        <v>254</v>
      </c>
      <c r="F6" s="3" t="s">
        <v>110</v>
      </c>
      <c r="G6" s="3">
        <f t="array" ref="G6">INDEX('Jul2021'!$A$1:$BP$55,MATCH($D6,'Jul2021'!$A:$A,0),MATCH($E6,'Jul2021'!$2:$2,0))</f>
        <v>0</v>
      </c>
      <c r="H6" s="3">
        <v>0.0</v>
      </c>
      <c r="I6" s="3">
        <v>0.0</v>
      </c>
    </row>
    <row r="7" ht="14.25" customHeight="1">
      <c r="A7" s="3" t="str">
        <f t="shared" si="1"/>
        <v>Jul2021</v>
      </c>
      <c r="B7" s="21">
        <v>44378.0</v>
      </c>
      <c r="C7" s="3">
        <v>58.0</v>
      </c>
      <c r="D7" s="3" t="s">
        <v>216</v>
      </c>
      <c r="E7" s="3" t="s">
        <v>179</v>
      </c>
      <c r="F7" s="3" t="s">
        <v>109</v>
      </c>
      <c r="G7" s="3">
        <f t="array" ref="G7">INDEX('Jul2021'!$A$1:$BP$55,MATCH($D7,'Jul2021'!$A:$A,0),MATCH($E7,'Jul2021'!$2:$2,0))</f>
        <v>0</v>
      </c>
      <c r="H7" s="3">
        <v>0.0</v>
      </c>
      <c r="I7" s="3">
        <v>0.0</v>
      </c>
    </row>
    <row r="8" ht="14.25" customHeight="1">
      <c r="A8" s="3" t="str">
        <f t="shared" si="1"/>
        <v>Jul2021</v>
      </c>
      <c r="B8" s="21">
        <v>44378.0</v>
      </c>
      <c r="C8" s="3">
        <v>57.0</v>
      </c>
      <c r="D8" s="3" t="s">
        <v>216</v>
      </c>
      <c r="E8" s="3" t="s">
        <v>194</v>
      </c>
      <c r="F8" s="3" t="s">
        <v>108</v>
      </c>
      <c r="G8" s="3">
        <f t="array" ref="G8">INDEX('Jul2021'!$A$1:$BP$55,MATCH($D8,'Jul2021'!$A:$A,0),MATCH($E8,'Jul2021'!$2:$2,0))</f>
        <v>0</v>
      </c>
      <c r="H8" s="3">
        <v>0.0</v>
      </c>
      <c r="I8" s="3">
        <v>0.0</v>
      </c>
    </row>
    <row r="9" ht="14.25" customHeight="1">
      <c r="A9" s="3" t="str">
        <f t="shared" si="1"/>
        <v>Jul2021</v>
      </c>
      <c r="B9" s="21">
        <v>44378.0</v>
      </c>
      <c r="C9" s="3">
        <v>56.0</v>
      </c>
      <c r="D9" s="3" t="s">
        <v>216</v>
      </c>
      <c r="E9" s="3" t="s">
        <v>212</v>
      </c>
      <c r="F9" s="3" t="s">
        <v>108</v>
      </c>
      <c r="G9" s="3">
        <f t="array" ref="G9">INDEX('Jul2021'!$A$1:$BP$55,MATCH($D9,'Jul2021'!$A:$A,0),MATCH($E9,'Jul2021'!$2:$2,0))</f>
        <v>0</v>
      </c>
      <c r="H9" s="3">
        <v>0.0</v>
      </c>
      <c r="I9" s="3">
        <v>0.0</v>
      </c>
    </row>
    <row r="10" ht="14.25" customHeight="1">
      <c r="A10" s="3" t="str">
        <f t="shared" si="1"/>
        <v>Jul2021</v>
      </c>
      <c r="B10" s="21">
        <v>44378.0</v>
      </c>
      <c r="C10" s="3">
        <v>55.0</v>
      </c>
      <c r="D10" s="3" t="s">
        <v>216</v>
      </c>
      <c r="E10" s="3" t="s">
        <v>178</v>
      </c>
      <c r="F10" s="3" t="s">
        <v>108</v>
      </c>
      <c r="G10" s="3">
        <f t="array" ref="G10">INDEX('Jul2021'!$A$1:$BP$55,MATCH($D10,'Jul2021'!$A:$A,0),MATCH($E10,'Jul2021'!$2:$2,0))</f>
        <v>0</v>
      </c>
      <c r="H10" s="3">
        <v>0.0</v>
      </c>
      <c r="I10" s="3">
        <v>0.0</v>
      </c>
    </row>
    <row r="11" ht="14.25" customHeight="1">
      <c r="A11" s="3" t="str">
        <f t="shared" si="1"/>
        <v>Jul2021</v>
      </c>
      <c r="B11" s="21">
        <v>44378.0</v>
      </c>
      <c r="C11" s="3">
        <v>54.0</v>
      </c>
      <c r="D11" s="3" t="s">
        <v>216</v>
      </c>
      <c r="E11" s="3" t="s">
        <v>177</v>
      </c>
      <c r="F11" s="3" t="s">
        <v>109</v>
      </c>
      <c r="G11" s="3">
        <f t="array" ref="G11">INDEX('Jul2021'!$A$1:$BP$55,MATCH($D11,'Jul2021'!$A:$A,0),MATCH($E11,'Jul2021'!$2:$2,0))</f>
        <v>0</v>
      </c>
      <c r="H11" s="3">
        <v>0.0</v>
      </c>
      <c r="I11" s="3">
        <v>0.0</v>
      </c>
    </row>
    <row r="12" ht="14.25" customHeight="1">
      <c r="A12" s="3" t="str">
        <f t="shared" si="1"/>
        <v>Jul2021</v>
      </c>
      <c r="B12" s="21">
        <v>44378.0</v>
      </c>
      <c r="C12" s="3">
        <v>53.0</v>
      </c>
      <c r="D12" s="3" t="s">
        <v>216</v>
      </c>
      <c r="E12" s="3" t="s">
        <v>249</v>
      </c>
      <c r="F12" s="3" t="s">
        <v>111</v>
      </c>
      <c r="G12" s="3">
        <f t="array" ref="G12">INDEX('Jul2021'!$A$1:$BP$55,MATCH($D12,'Jul2021'!$A:$A,0),MATCH($E12,'Jul2021'!$2:$2,0))</f>
        <v>0</v>
      </c>
      <c r="H12" s="3">
        <v>0.0</v>
      </c>
      <c r="I12" s="3">
        <v>0.0</v>
      </c>
    </row>
    <row r="13" ht="14.25" customHeight="1">
      <c r="A13" s="3" t="str">
        <f t="shared" si="1"/>
        <v>Jul2021</v>
      </c>
      <c r="B13" s="21">
        <v>44378.0</v>
      </c>
      <c r="C13" s="3">
        <v>52.0</v>
      </c>
      <c r="D13" s="3" t="s">
        <v>216</v>
      </c>
      <c r="E13" s="3" t="s">
        <v>189</v>
      </c>
      <c r="F13" s="3" t="s">
        <v>108</v>
      </c>
      <c r="G13" s="3">
        <f t="array" ref="G13">INDEX('Jul2021'!$A$1:$BP$55,MATCH($D13,'Jul2021'!$A:$A,0),MATCH($E13,'Jul2021'!$2:$2,0))</f>
        <v>0</v>
      </c>
      <c r="H13" s="3">
        <v>0.0</v>
      </c>
      <c r="I13" s="3">
        <v>0.0</v>
      </c>
    </row>
    <row r="14" ht="14.25" customHeight="1">
      <c r="A14" s="3" t="str">
        <f t="shared" si="1"/>
        <v>Jul2021</v>
      </c>
      <c r="B14" s="21">
        <v>44378.0</v>
      </c>
      <c r="C14" s="3">
        <v>51.0</v>
      </c>
      <c r="D14" s="3" t="s">
        <v>216</v>
      </c>
      <c r="E14" s="3" t="s">
        <v>187</v>
      </c>
      <c r="F14" s="3" t="s">
        <v>110</v>
      </c>
      <c r="G14" s="3">
        <f t="array" ref="G14">INDEX('Jul2021'!$A$1:$BP$55,MATCH($D14,'Jul2021'!$A:$A,0),MATCH($E14,'Jul2021'!$2:$2,0))</f>
        <v>0</v>
      </c>
      <c r="H14" s="3">
        <v>0.0</v>
      </c>
      <c r="I14" s="3">
        <v>0.0</v>
      </c>
    </row>
    <row r="15" ht="14.25" customHeight="1">
      <c r="A15" s="3" t="str">
        <f t="shared" si="1"/>
        <v>Jul2021</v>
      </c>
      <c r="B15" s="21">
        <v>44378.0</v>
      </c>
      <c r="C15" s="3">
        <v>50.0</v>
      </c>
      <c r="D15" s="3" t="s">
        <v>216</v>
      </c>
      <c r="E15" s="3" t="s">
        <v>210</v>
      </c>
      <c r="F15" s="3" t="s">
        <v>108</v>
      </c>
      <c r="G15" s="3">
        <f t="array" ref="G15">INDEX('Jul2021'!$A$1:$BP$55,MATCH($D15,'Jul2021'!$A:$A,0),MATCH($E15,'Jul2021'!$2:$2,0))</f>
        <v>0</v>
      </c>
      <c r="H15" s="3">
        <v>0.0</v>
      </c>
      <c r="I15" s="3">
        <v>0.0</v>
      </c>
    </row>
    <row r="16" ht="14.25" customHeight="1">
      <c r="A16" s="3" t="str">
        <f t="shared" si="1"/>
        <v>Jul2021</v>
      </c>
      <c r="B16" s="21">
        <v>44378.0</v>
      </c>
      <c r="C16" s="3">
        <v>49.0</v>
      </c>
      <c r="D16" s="3" t="s">
        <v>216</v>
      </c>
      <c r="E16" s="3" t="s">
        <v>255</v>
      </c>
      <c r="F16" s="3" t="s">
        <v>111</v>
      </c>
      <c r="G16" s="3">
        <f t="array" ref="G16">INDEX('Jul2021'!$A$1:$BP$55,MATCH($D16,'Jul2021'!$A:$A,0),MATCH($E16,'Jul2021'!$2:$2,0))</f>
        <v>0</v>
      </c>
      <c r="H16" s="3">
        <v>0.0</v>
      </c>
      <c r="I16" s="3">
        <v>0.0</v>
      </c>
    </row>
    <row r="17" ht="14.25" customHeight="1">
      <c r="A17" s="3" t="str">
        <f t="shared" si="1"/>
        <v>Jul2021</v>
      </c>
      <c r="B17" s="21">
        <v>44378.0</v>
      </c>
      <c r="C17" s="3">
        <v>48.0</v>
      </c>
      <c r="D17" s="3" t="s">
        <v>216</v>
      </c>
      <c r="E17" s="3" t="s">
        <v>173</v>
      </c>
      <c r="F17" s="3" t="s">
        <v>110</v>
      </c>
      <c r="G17" s="3">
        <f t="array" ref="G17">INDEX('Jul2021'!$A$1:$BP$55,MATCH($D17,'Jul2021'!$A:$A,0),MATCH($E17,'Jul2021'!$2:$2,0))</f>
        <v>0</v>
      </c>
      <c r="H17" s="3">
        <v>0.0</v>
      </c>
      <c r="I17" s="3">
        <v>0.0</v>
      </c>
    </row>
    <row r="18" ht="14.25" customHeight="1">
      <c r="A18" s="3" t="str">
        <f t="shared" si="1"/>
        <v>Jul2021</v>
      </c>
      <c r="B18" s="21">
        <v>44378.0</v>
      </c>
      <c r="C18" s="3">
        <v>47.0</v>
      </c>
      <c r="D18" s="3" t="s">
        <v>216</v>
      </c>
      <c r="E18" s="3" t="s">
        <v>246</v>
      </c>
      <c r="F18" s="3" t="s">
        <v>110</v>
      </c>
      <c r="G18" s="3">
        <f t="array" ref="G18">INDEX('Jul2021'!$A$1:$BP$55,MATCH($D18,'Jul2021'!$A:$A,0),MATCH($E18,'Jul2021'!$2:$2,0))</f>
        <v>0</v>
      </c>
      <c r="H18" s="3">
        <v>0.0</v>
      </c>
      <c r="I18" s="3">
        <v>0.0</v>
      </c>
    </row>
    <row r="19" ht="14.25" customHeight="1">
      <c r="A19" s="3" t="str">
        <f t="shared" si="1"/>
        <v>Jul2021</v>
      </c>
      <c r="B19" s="21">
        <v>44378.0</v>
      </c>
      <c r="C19" s="3">
        <v>46.0</v>
      </c>
      <c r="D19" s="3" t="s">
        <v>216</v>
      </c>
      <c r="E19" s="3" t="s">
        <v>235</v>
      </c>
      <c r="F19" s="3" t="s">
        <v>109</v>
      </c>
      <c r="G19" s="3" t="str">
        <f t="array" ref="G19">INDEX('Jul2021'!$A$1:$BP$55,MATCH($D19,'Jul2021'!$A:$A,0),MATCH($E19,'Jul2021'!$2:$2,0))</f>
        <v>Suppressed</v>
      </c>
      <c r="H19" s="3">
        <v>1.0</v>
      </c>
      <c r="I19" s="3">
        <v>2.0</v>
      </c>
    </row>
    <row r="20" ht="14.25" customHeight="1">
      <c r="A20" s="3" t="str">
        <f t="shared" si="1"/>
        <v>Jul2021</v>
      </c>
      <c r="B20" s="21">
        <v>44378.0</v>
      </c>
      <c r="C20" s="3">
        <v>45.0</v>
      </c>
      <c r="D20" s="3" t="s">
        <v>216</v>
      </c>
      <c r="E20" s="3" t="s">
        <v>182</v>
      </c>
      <c r="F20" s="3" t="s">
        <v>109</v>
      </c>
      <c r="G20" s="3">
        <f t="array" ref="G20">INDEX('Jul2021'!$A$1:$BP$55,MATCH($D20,'Jul2021'!$A:$A,0),MATCH($E20,'Jul2021'!$2:$2,0))</f>
        <v>0</v>
      </c>
      <c r="H20" s="3">
        <v>0.0</v>
      </c>
      <c r="I20" s="3">
        <v>0.0</v>
      </c>
    </row>
    <row r="21" ht="14.25" customHeight="1">
      <c r="A21" s="3" t="str">
        <f t="shared" si="1"/>
        <v>Jul2021</v>
      </c>
      <c r="B21" s="21">
        <v>44378.0</v>
      </c>
      <c r="C21" s="3">
        <v>44.0</v>
      </c>
      <c r="D21" s="3" t="s">
        <v>216</v>
      </c>
      <c r="E21" s="3" t="s">
        <v>256</v>
      </c>
      <c r="F21" s="3" t="s">
        <v>110</v>
      </c>
      <c r="G21" s="3">
        <f t="array" ref="G21">INDEX('Jul2021'!$A$1:$BP$55,MATCH($D21,'Jul2021'!$A:$A,0),MATCH($E21,'Jul2021'!$2:$2,0))</f>
        <v>0</v>
      </c>
      <c r="H21" s="3">
        <v>0.0</v>
      </c>
      <c r="I21" s="3">
        <v>0.0</v>
      </c>
    </row>
    <row r="22" ht="14.25" customHeight="1">
      <c r="A22" s="3" t="str">
        <f t="shared" si="1"/>
        <v>Jul2021</v>
      </c>
      <c r="B22" s="21">
        <v>44378.0</v>
      </c>
      <c r="C22" s="3">
        <v>43.0</v>
      </c>
      <c r="D22" s="3" t="s">
        <v>216</v>
      </c>
      <c r="E22" s="3" t="s">
        <v>162</v>
      </c>
      <c r="F22" s="3" t="s">
        <v>111</v>
      </c>
      <c r="G22" s="3">
        <f t="array" ref="G22">INDEX('Jul2021'!$A$1:$BP$55,MATCH($D22,'Jul2021'!$A:$A,0),MATCH($E22,'Jul2021'!$2:$2,0))</f>
        <v>0</v>
      </c>
      <c r="H22" s="3">
        <v>0.0</v>
      </c>
      <c r="I22" s="3">
        <v>0.0</v>
      </c>
    </row>
    <row r="23" ht="14.25" customHeight="1">
      <c r="A23" s="3" t="str">
        <f t="shared" si="1"/>
        <v>Jul2021</v>
      </c>
      <c r="B23" s="21">
        <v>44378.0</v>
      </c>
      <c r="C23" s="3">
        <v>42.0</v>
      </c>
      <c r="D23" s="3" t="s">
        <v>216</v>
      </c>
      <c r="E23" s="3" t="s">
        <v>195</v>
      </c>
      <c r="F23" s="3" t="s">
        <v>110</v>
      </c>
      <c r="G23" s="3">
        <f t="array" ref="G23">INDEX('Jul2021'!$A$1:$BP$55,MATCH($D23,'Jul2021'!$A:$A,0),MATCH($E23,'Jul2021'!$2:$2,0))</f>
        <v>0</v>
      </c>
      <c r="H23" s="3">
        <v>0.0</v>
      </c>
      <c r="I23" s="3">
        <v>0.0</v>
      </c>
    </row>
    <row r="24" ht="14.25" customHeight="1">
      <c r="A24" s="3" t="str">
        <f t="shared" si="1"/>
        <v>Jul2021</v>
      </c>
      <c r="B24" s="21">
        <v>44378.0</v>
      </c>
      <c r="C24" s="3">
        <v>41.0</v>
      </c>
      <c r="D24" s="3" t="s">
        <v>216</v>
      </c>
      <c r="E24" s="3" t="s">
        <v>250</v>
      </c>
      <c r="F24" s="3" t="s">
        <v>108</v>
      </c>
      <c r="G24" s="3">
        <f t="array" ref="G24">INDEX('Jul2021'!$A$1:$BP$55,MATCH($D24,'Jul2021'!$A:$A,0),MATCH($E24,'Jul2021'!$2:$2,0))</f>
        <v>0</v>
      </c>
      <c r="H24" s="3">
        <v>0.0</v>
      </c>
      <c r="I24" s="3">
        <v>0.0</v>
      </c>
    </row>
    <row r="25" ht="14.25" customHeight="1">
      <c r="A25" s="3" t="str">
        <f t="shared" si="1"/>
        <v>Jul2021</v>
      </c>
      <c r="B25" s="21">
        <v>44378.0</v>
      </c>
      <c r="C25" s="3">
        <v>40.0</v>
      </c>
      <c r="D25" s="3" t="s">
        <v>216</v>
      </c>
      <c r="E25" s="3" t="s">
        <v>190</v>
      </c>
      <c r="F25" s="3" t="s">
        <v>108</v>
      </c>
      <c r="G25" s="3">
        <f t="array" ref="G25">INDEX('Jul2021'!$A$1:$BP$55,MATCH($D25,'Jul2021'!$A:$A,0),MATCH($E25,'Jul2021'!$2:$2,0))</f>
        <v>0</v>
      </c>
      <c r="H25" s="3">
        <v>0.0</v>
      </c>
      <c r="I25" s="3">
        <v>0.0</v>
      </c>
    </row>
    <row r="26" ht="14.25" customHeight="1">
      <c r="A26" s="3" t="str">
        <f t="shared" si="1"/>
        <v>Jul2021</v>
      </c>
      <c r="B26" s="21">
        <v>44378.0</v>
      </c>
      <c r="C26" s="3">
        <v>39.0</v>
      </c>
      <c r="D26" s="3" t="s">
        <v>216</v>
      </c>
      <c r="E26" s="3" t="s">
        <v>185</v>
      </c>
      <c r="F26" s="3" t="s">
        <v>110</v>
      </c>
      <c r="G26" s="3">
        <f t="array" ref="G26">INDEX('Jul2021'!$A$1:$BP$55,MATCH($D26,'Jul2021'!$A:$A,0),MATCH($E26,'Jul2021'!$2:$2,0))</f>
        <v>0</v>
      </c>
      <c r="H26" s="3">
        <v>0.0</v>
      </c>
      <c r="I26" s="3">
        <v>0.0</v>
      </c>
    </row>
    <row r="27" ht="14.25" customHeight="1">
      <c r="A27" s="3" t="str">
        <f t="shared" si="1"/>
        <v>Jul2021</v>
      </c>
      <c r="B27" s="21">
        <v>44378.0</v>
      </c>
      <c r="C27" s="3">
        <v>38.0</v>
      </c>
      <c r="D27" s="3" t="s">
        <v>216</v>
      </c>
      <c r="E27" s="3" t="s">
        <v>203</v>
      </c>
      <c r="F27" s="3" t="s">
        <v>108</v>
      </c>
      <c r="G27" s="3">
        <f t="array" ref="G27">INDEX('Jul2021'!$A$1:$BP$55,MATCH($D27,'Jul2021'!$A:$A,0),MATCH($E27,'Jul2021'!$2:$2,0))</f>
        <v>0</v>
      </c>
      <c r="H27" s="3">
        <v>0.0</v>
      </c>
      <c r="I27" s="3">
        <v>0.0</v>
      </c>
    </row>
    <row r="28" ht="14.25" customHeight="1">
      <c r="A28" s="3" t="str">
        <f t="shared" si="1"/>
        <v>Jul2021</v>
      </c>
      <c r="B28" s="21">
        <v>44378.0</v>
      </c>
      <c r="C28" s="3">
        <v>37.0</v>
      </c>
      <c r="D28" s="3" t="s">
        <v>216</v>
      </c>
      <c r="E28" s="3" t="s">
        <v>151</v>
      </c>
      <c r="F28" s="3" t="s">
        <v>112</v>
      </c>
      <c r="G28" s="3">
        <f t="array" ref="G28">INDEX('Jul2021'!$A$1:$BP$55,MATCH($D28,'Jul2021'!$A:$A,0),MATCH($E28,'Jul2021'!$2:$2,0))</f>
        <v>0</v>
      </c>
      <c r="H28" s="3">
        <v>0.0</v>
      </c>
      <c r="I28" s="3">
        <v>0.0</v>
      </c>
    </row>
    <row r="29" ht="14.25" customHeight="1">
      <c r="A29" s="3" t="str">
        <f t="shared" si="1"/>
        <v>Jul2021</v>
      </c>
      <c r="B29" s="21">
        <v>44378.0</v>
      </c>
      <c r="C29" s="3">
        <v>36.0</v>
      </c>
      <c r="D29" s="3" t="s">
        <v>216</v>
      </c>
      <c r="E29" s="3" t="s">
        <v>180</v>
      </c>
      <c r="F29" s="3" t="s">
        <v>110</v>
      </c>
      <c r="G29" s="3">
        <f t="array" ref="G29">INDEX('Jul2021'!$A$1:$BP$55,MATCH($D29,'Jul2021'!$A:$A,0),MATCH($E29,'Jul2021'!$2:$2,0))</f>
        <v>0</v>
      </c>
      <c r="H29" s="3">
        <v>0.0</v>
      </c>
      <c r="I29" s="3">
        <v>0.0</v>
      </c>
    </row>
    <row r="30" ht="14.25" customHeight="1">
      <c r="A30" s="3" t="str">
        <f t="shared" si="1"/>
        <v>Jul2021</v>
      </c>
      <c r="B30" s="21">
        <v>44378.0</v>
      </c>
      <c r="C30" s="3">
        <v>35.0</v>
      </c>
      <c r="D30" s="3" t="s">
        <v>216</v>
      </c>
      <c r="E30" s="3" t="s">
        <v>196</v>
      </c>
      <c r="F30" s="3" t="s">
        <v>108</v>
      </c>
      <c r="G30" s="3">
        <f t="array" ref="G30">INDEX('Jul2021'!$A$1:$BP$55,MATCH($D30,'Jul2021'!$A:$A,0),MATCH($E30,'Jul2021'!$2:$2,0))</f>
        <v>0</v>
      </c>
      <c r="H30" s="3">
        <v>0.0</v>
      </c>
      <c r="I30" s="3">
        <v>0.0</v>
      </c>
    </row>
    <row r="31" ht="14.25" customHeight="1">
      <c r="A31" s="3" t="str">
        <f t="shared" si="1"/>
        <v>Jul2021</v>
      </c>
      <c r="B31" s="21">
        <v>44378.0</v>
      </c>
      <c r="C31" s="3">
        <v>34.0</v>
      </c>
      <c r="D31" s="3" t="s">
        <v>216</v>
      </c>
      <c r="E31" s="3" t="s">
        <v>167</v>
      </c>
      <c r="F31" s="3" t="s">
        <v>109</v>
      </c>
      <c r="G31" s="3">
        <f t="array" ref="G31">INDEX('Jul2021'!$A$1:$BP$55,MATCH($D31,'Jul2021'!$A:$A,0),MATCH($E31,'Jul2021'!$2:$2,0))</f>
        <v>0</v>
      </c>
      <c r="H31" s="3">
        <v>0.0</v>
      </c>
      <c r="I31" s="3">
        <v>0.0</v>
      </c>
    </row>
    <row r="32" ht="14.25" customHeight="1">
      <c r="A32" s="3" t="str">
        <f t="shared" si="1"/>
        <v>Jul2021</v>
      </c>
      <c r="B32" s="21">
        <v>44378.0</v>
      </c>
      <c r="C32" s="3">
        <v>33.0</v>
      </c>
      <c r="D32" s="3" t="s">
        <v>216</v>
      </c>
      <c r="E32" s="3" t="s">
        <v>171</v>
      </c>
      <c r="F32" s="3" t="s">
        <v>108</v>
      </c>
      <c r="G32" s="3">
        <f t="array" ref="G32">INDEX('Jul2021'!$A$1:$BP$55,MATCH($D32,'Jul2021'!$A:$A,0),MATCH($E32,'Jul2021'!$2:$2,0))</f>
        <v>0</v>
      </c>
      <c r="H32" s="3">
        <v>0.0</v>
      </c>
      <c r="I32" s="3">
        <v>0.0</v>
      </c>
    </row>
    <row r="33" ht="14.25" customHeight="1">
      <c r="A33" s="3" t="str">
        <f t="shared" si="1"/>
        <v>Jul2021</v>
      </c>
      <c r="B33" s="21">
        <v>44378.0</v>
      </c>
      <c r="C33" s="3">
        <v>32.0</v>
      </c>
      <c r="D33" s="3" t="s">
        <v>216</v>
      </c>
      <c r="E33" s="3" t="s">
        <v>150</v>
      </c>
      <c r="F33" s="3" t="s">
        <v>108</v>
      </c>
      <c r="G33" s="3">
        <f t="array" ref="G33">INDEX('Jul2021'!$A$1:$BP$55,MATCH($D33,'Jul2021'!$A:$A,0),MATCH($E33,'Jul2021'!$2:$2,0))</f>
        <v>0</v>
      </c>
      <c r="H33" s="3">
        <v>0.0</v>
      </c>
      <c r="I33" s="3">
        <v>0.0</v>
      </c>
    </row>
    <row r="34" ht="14.25" customHeight="1">
      <c r="A34" s="3" t="str">
        <f t="shared" si="1"/>
        <v>Jul2021</v>
      </c>
      <c r="B34" s="21">
        <v>44378.0</v>
      </c>
      <c r="C34" s="3">
        <v>31.0</v>
      </c>
      <c r="D34" s="3" t="s">
        <v>216</v>
      </c>
      <c r="E34" s="3" t="s">
        <v>156</v>
      </c>
      <c r="F34" s="3" t="s">
        <v>112</v>
      </c>
      <c r="G34" s="3">
        <f t="array" ref="G34">INDEX('Jul2021'!$A$1:$BP$55,MATCH($D34,'Jul2021'!$A:$A,0),MATCH($E34,'Jul2021'!$2:$2,0))</f>
        <v>0</v>
      </c>
      <c r="H34" s="3">
        <v>0.0</v>
      </c>
      <c r="I34" s="3">
        <v>0.0</v>
      </c>
    </row>
    <row r="35" ht="14.25" customHeight="1">
      <c r="A35" s="3" t="str">
        <f t="shared" si="1"/>
        <v>Jul2021</v>
      </c>
      <c r="B35" s="21">
        <v>44378.0</v>
      </c>
      <c r="C35" s="3">
        <v>30.0</v>
      </c>
      <c r="D35" s="3" t="s">
        <v>216</v>
      </c>
      <c r="E35" s="3" t="s">
        <v>244</v>
      </c>
      <c r="F35" s="3" t="s">
        <v>109</v>
      </c>
      <c r="G35" s="3">
        <f t="array" ref="G35">INDEX('Jul2021'!$A$1:$BP$55,MATCH($D35,'Jul2021'!$A:$A,0),MATCH($E35,'Jul2021'!$2:$2,0))</f>
        <v>0</v>
      </c>
      <c r="H35" s="3">
        <v>0.0</v>
      </c>
      <c r="I35" s="3">
        <v>0.0</v>
      </c>
    </row>
    <row r="36" ht="14.25" customHeight="1">
      <c r="A36" s="3" t="str">
        <f t="shared" si="1"/>
        <v>Jul2021</v>
      </c>
      <c r="B36" s="21">
        <v>44378.0</v>
      </c>
      <c r="C36" s="3">
        <v>29.0</v>
      </c>
      <c r="D36" s="3" t="s">
        <v>216</v>
      </c>
      <c r="E36" s="3" t="s">
        <v>158</v>
      </c>
      <c r="F36" s="3" t="s">
        <v>109</v>
      </c>
      <c r="G36" s="3">
        <f t="array" ref="G36">INDEX('Jul2021'!$A$1:$BP$55,MATCH($D36,'Jul2021'!$A:$A,0),MATCH($E36,'Jul2021'!$2:$2,0))</f>
        <v>0</v>
      </c>
      <c r="H36" s="3">
        <v>0.0</v>
      </c>
      <c r="I36" s="3">
        <v>0.0</v>
      </c>
    </row>
    <row r="37" ht="14.25" customHeight="1">
      <c r="A37" s="3" t="str">
        <f t="shared" si="1"/>
        <v>Jul2021</v>
      </c>
      <c r="B37" s="21">
        <v>44378.0</v>
      </c>
      <c r="C37" s="3">
        <v>28.0</v>
      </c>
      <c r="D37" s="3" t="s">
        <v>216</v>
      </c>
      <c r="E37" s="3" t="s">
        <v>163</v>
      </c>
      <c r="F37" s="3" t="s">
        <v>109</v>
      </c>
      <c r="G37" s="3">
        <f t="array" ref="G37">INDEX('Jul2021'!$A$1:$BP$55,MATCH($D37,'Jul2021'!$A:$A,0),MATCH($E37,'Jul2021'!$2:$2,0))</f>
        <v>0</v>
      </c>
      <c r="H37" s="3">
        <v>0.0</v>
      </c>
      <c r="I37" s="3">
        <v>0.0</v>
      </c>
    </row>
    <row r="38" ht="14.25" customHeight="1">
      <c r="A38" s="3" t="str">
        <f t="shared" si="1"/>
        <v>Jul2021</v>
      </c>
      <c r="B38" s="21">
        <v>44378.0</v>
      </c>
      <c r="C38" s="3">
        <v>27.0</v>
      </c>
      <c r="D38" s="3" t="s">
        <v>216</v>
      </c>
      <c r="E38" s="3" t="s">
        <v>165</v>
      </c>
      <c r="F38" s="3" t="s">
        <v>111</v>
      </c>
      <c r="G38" s="3">
        <f t="array" ref="G38">INDEX('Jul2021'!$A$1:$BP$55,MATCH($D38,'Jul2021'!$A:$A,0),MATCH($E38,'Jul2021'!$2:$2,0))</f>
        <v>0</v>
      </c>
      <c r="H38" s="3">
        <v>0.0</v>
      </c>
      <c r="I38" s="3">
        <v>0.0</v>
      </c>
    </row>
    <row r="39" ht="14.25" customHeight="1">
      <c r="A39" s="3" t="str">
        <f t="shared" si="1"/>
        <v>Jul2021</v>
      </c>
      <c r="B39" s="21">
        <v>44378.0</v>
      </c>
      <c r="C39" s="3">
        <v>26.0</v>
      </c>
      <c r="D39" s="3" t="s">
        <v>216</v>
      </c>
      <c r="E39" s="3" t="s">
        <v>161</v>
      </c>
      <c r="F39" s="3" t="s">
        <v>108</v>
      </c>
      <c r="G39" s="3">
        <f t="array" ref="G39">INDEX('Jul2021'!$A$1:$BP$55,MATCH($D39,'Jul2021'!$A:$A,0),MATCH($E39,'Jul2021'!$2:$2,0))</f>
        <v>0</v>
      </c>
      <c r="H39" s="3">
        <v>0.0</v>
      </c>
      <c r="I39" s="3">
        <v>0.0</v>
      </c>
    </row>
    <row r="40" ht="14.25" customHeight="1">
      <c r="A40" s="3" t="str">
        <f t="shared" si="1"/>
        <v>Jul2021</v>
      </c>
      <c r="B40" s="21">
        <v>44378.0</v>
      </c>
      <c r="C40" s="3">
        <v>25.0</v>
      </c>
      <c r="D40" s="3" t="s">
        <v>216</v>
      </c>
      <c r="E40" s="3" t="s">
        <v>188</v>
      </c>
      <c r="F40" s="3" t="s">
        <v>108</v>
      </c>
      <c r="G40" s="3">
        <f t="array" ref="G40">INDEX('Jul2021'!$A$1:$BP$55,MATCH($D40,'Jul2021'!$A:$A,0),MATCH($E40,'Jul2021'!$2:$2,0))</f>
        <v>0</v>
      </c>
      <c r="H40" s="3">
        <v>0.0</v>
      </c>
      <c r="I40" s="3">
        <v>0.0</v>
      </c>
    </row>
    <row r="41" ht="14.25" customHeight="1">
      <c r="A41" s="3" t="str">
        <f t="shared" si="1"/>
        <v>Jul2021</v>
      </c>
      <c r="B41" s="21">
        <v>44378.0</v>
      </c>
      <c r="C41" s="3">
        <v>24.0</v>
      </c>
      <c r="D41" s="3" t="s">
        <v>216</v>
      </c>
      <c r="E41" s="3" t="s">
        <v>159</v>
      </c>
      <c r="F41" s="3" t="s">
        <v>110</v>
      </c>
      <c r="G41" s="3">
        <f t="array" ref="G41">INDEX('Jul2021'!$A$1:$BP$55,MATCH($D41,'Jul2021'!$A:$A,0),MATCH($E41,'Jul2021'!$2:$2,0))</f>
        <v>0</v>
      </c>
      <c r="H41" s="3">
        <v>0.0</v>
      </c>
      <c r="I41" s="3">
        <v>0.0</v>
      </c>
    </row>
    <row r="42" ht="14.25" customHeight="1">
      <c r="A42" s="3" t="str">
        <f t="shared" si="1"/>
        <v>Jul2021</v>
      </c>
      <c r="B42" s="21">
        <v>44378.0</v>
      </c>
      <c r="C42" s="3">
        <v>23.0</v>
      </c>
      <c r="D42" s="3" t="s">
        <v>216</v>
      </c>
      <c r="E42" s="3" t="s">
        <v>157</v>
      </c>
      <c r="F42" s="3" t="s">
        <v>108</v>
      </c>
      <c r="G42" s="3">
        <f t="array" ref="G42">INDEX('Jul2021'!$A$1:$BP$55,MATCH($D42,'Jul2021'!$A:$A,0),MATCH($E42,'Jul2021'!$2:$2,0))</f>
        <v>0</v>
      </c>
      <c r="H42" s="3">
        <v>0.0</v>
      </c>
      <c r="I42" s="3">
        <v>0.0</v>
      </c>
    </row>
    <row r="43" ht="14.25" customHeight="1">
      <c r="A43" s="3" t="str">
        <f t="shared" si="1"/>
        <v>Jul2021</v>
      </c>
      <c r="B43" s="21">
        <v>44378.0</v>
      </c>
      <c r="C43" s="3">
        <v>22.0</v>
      </c>
      <c r="D43" s="3" t="s">
        <v>216</v>
      </c>
      <c r="E43" s="3" t="s">
        <v>169</v>
      </c>
      <c r="F43" s="3" t="s">
        <v>110</v>
      </c>
      <c r="G43" s="3">
        <f t="array" ref="G43">INDEX('Jul2021'!$A$1:$BP$55,MATCH($D43,'Jul2021'!$A:$A,0),MATCH($E43,'Jul2021'!$2:$2,0))</f>
        <v>0</v>
      </c>
      <c r="H43" s="3">
        <v>0.0</v>
      </c>
      <c r="I43" s="3">
        <v>0.0</v>
      </c>
    </row>
    <row r="44" ht="14.25" customHeight="1">
      <c r="A44" s="3" t="str">
        <f t="shared" si="1"/>
        <v>Jul2021</v>
      </c>
      <c r="B44" s="21">
        <v>44378.0</v>
      </c>
      <c r="C44" s="3">
        <v>21.0</v>
      </c>
      <c r="D44" s="3" t="s">
        <v>216</v>
      </c>
      <c r="E44" s="3" t="s">
        <v>225</v>
      </c>
      <c r="F44" s="3" t="s">
        <v>109</v>
      </c>
      <c r="G44" s="3">
        <f t="array" ref="G44">INDEX('Jul2021'!$A$1:$BP$55,MATCH($D44,'Jul2021'!$A:$A,0),MATCH($E44,'Jul2021'!$2:$2,0))</f>
        <v>0</v>
      </c>
      <c r="H44" s="3">
        <v>0.0</v>
      </c>
      <c r="I44" s="3">
        <v>0.0</v>
      </c>
    </row>
    <row r="45" ht="14.25" customHeight="1">
      <c r="A45" s="3" t="str">
        <f t="shared" si="1"/>
        <v>Jul2021</v>
      </c>
      <c r="B45" s="21">
        <v>44378.0</v>
      </c>
      <c r="C45" s="3">
        <v>20.0</v>
      </c>
      <c r="D45" s="3" t="s">
        <v>216</v>
      </c>
      <c r="E45" s="3" t="s">
        <v>160</v>
      </c>
      <c r="F45" s="3" t="s">
        <v>109</v>
      </c>
      <c r="G45" s="3">
        <f t="array" ref="G45">INDEX('Jul2021'!$A$1:$BP$55,MATCH($D45,'Jul2021'!$A:$A,0),MATCH($E45,'Jul2021'!$2:$2,0))</f>
        <v>0</v>
      </c>
      <c r="H45" s="3">
        <v>0.0</v>
      </c>
      <c r="I45" s="3">
        <v>0.0</v>
      </c>
    </row>
    <row r="46" ht="14.25" customHeight="1">
      <c r="A46" s="3" t="str">
        <f t="shared" si="1"/>
        <v>Jul2021</v>
      </c>
      <c r="B46" s="21">
        <v>44378.0</v>
      </c>
      <c r="C46" s="3">
        <v>19.0</v>
      </c>
      <c r="D46" s="3" t="s">
        <v>216</v>
      </c>
      <c r="E46" s="3" t="s">
        <v>155</v>
      </c>
      <c r="F46" s="3" t="s">
        <v>109</v>
      </c>
      <c r="G46" s="3">
        <f t="array" ref="G46">INDEX('Jul2021'!$A$1:$BP$55,MATCH($D46,'Jul2021'!$A:$A,0),MATCH($E46,'Jul2021'!$2:$2,0))</f>
        <v>0</v>
      </c>
      <c r="H46" s="3">
        <v>0.0</v>
      </c>
      <c r="I46" s="3">
        <v>0.0</v>
      </c>
    </row>
    <row r="47" ht="14.25" customHeight="1">
      <c r="A47" s="3" t="str">
        <f t="shared" si="1"/>
        <v>Jul2021</v>
      </c>
      <c r="B47" s="21">
        <v>44378.0</v>
      </c>
      <c r="C47" s="3">
        <v>18.0</v>
      </c>
      <c r="D47" s="3" t="s">
        <v>216</v>
      </c>
      <c r="E47" s="3" t="s">
        <v>166</v>
      </c>
      <c r="F47" s="3" t="s">
        <v>108</v>
      </c>
      <c r="G47" s="3">
        <f t="array" ref="G47">INDEX('Jul2021'!$A$1:$BP$55,MATCH($D47,'Jul2021'!$A:$A,0),MATCH($E47,'Jul2021'!$2:$2,0))</f>
        <v>0</v>
      </c>
      <c r="H47" s="3">
        <v>0.0</v>
      </c>
      <c r="I47" s="3">
        <v>0.0</v>
      </c>
    </row>
    <row r="48" ht="14.25" customHeight="1">
      <c r="A48" s="3" t="str">
        <f t="shared" si="1"/>
        <v>Jul2021</v>
      </c>
      <c r="B48" s="21">
        <v>44378.0</v>
      </c>
      <c r="C48" s="3">
        <v>17.0</v>
      </c>
      <c r="D48" s="3" t="s">
        <v>216</v>
      </c>
      <c r="E48" s="3" t="s">
        <v>149</v>
      </c>
      <c r="F48" s="3" t="s">
        <v>108</v>
      </c>
      <c r="G48" s="3">
        <f t="array" ref="G48">INDEX('Jul2021'!$A$1:$BP$55,MATCH($D48,'Jul2021'!$A:$A,0),MATCH($E48,'Jul2021'!$2:$2,0))</f>
        <v>0</v>
      </c>
      <c r="H48" s="3">
        <v>0.0</v>
      </c>
      <c r="I48" s="3">
        <v>0.0</v>
      </c>
    </row>
    <row r="49" ht="14.25" customHeight="1">
      <c r="A49" s="3" t="str">
        <f t="shared" si="1"/>
        <v>Jul2021</v>
      </c>
      <c r="B49" s="21">
        <v>44378.0</v>
      </c>
      <c r="C49" s="3">
        <v>16.0</v>
      </c>
      <c r="D49" s="3" t="s">
        <v>216</v>
      </c>
      <c r="E49" s="3" t="s">
        <v>168</v>
      </c>
      <c r="F49" s="3" t="s">
        <v>112</v>
      </c>
      <c r="G49" s="3" t="str">
        <f t="array" ref="G49">INDEX('Jul2021'!$A$1:$BP$55,MATCH($D49,'Jul2021'!$A:$A,0),MATCH($E49,'Jul2021'!$2:$2,0))</f>
        <v>Suppressed</v>
      </c>
      <c r="H49" s="3">
        <v>1.0</v>
      </c>
      <c r="I49" s="3">
        <v>2.0</v>
      </c>
    </row>
    <row r="50" ht="14.25" customHeight="1">
      <c r="A50" s="3" t="str">
        <f t="shared" si="1"/>
        <v>Jul2021</v>
      </c>
      <c r="B50" s="21">
        <v>44378.0</v>
      </c>
      <c r="C50" s="3">
        <v>15.0</v>
      </c>
      <c r="D50" s="3" t="s">
        <v>216</v>
      </c>
      <c r="E50" s="3" t="s">
        <v>154</v>
      </c>
      <c r="F50" s="3" t="s">
        <v>110</v>
      </c>
      <c r="G50" s="3">
        <f t="array" ref="G50">INDEX('Jul2021'!$A$1:$BP$55,MATCH($D50,'Jul2021'!$A:$A,0),MATCH($E50,'Jul2021'!$2:$2,0))</f>
        <v>0</v>
      </c>
      <c r="H50" s="3">
        <v>0.0</v>
      </c>
      <c r="I50" s="3">
        <v>0.0</v>
      </c>
    </row>
    <row r="51" ht="14.25" customHeight="1">
      <c r="A51" s="3" t="str">
        <f t="shared" si="1"/>
        <v>Jul2021</v>
      </c>
      <c r="B51" s="21">
        <v>44378.0</v>
      </c>
      <c r="C51" s="3">
        <v>14.0</v>
      </c>
      <c r="D51" s="3" t="s">
        <v>216</v>
      </c>
      <c r="E51" s="3" t="s">
        <v>145</v>
      </c>
      <c r="F51" s="3" t="s">
        <v>108</v>
      </c>
      <c r="G51" s="3">
        <f t="array" ref="G51">INDEX('Jul2021'!$A$1:$BP$55,MATCH($D51,'Jul2021'!$A:$A,0),MATCH($E51,'Jul2021'!$2:$2,0))</f>
        <v>0</v>
      </c>
      <c r="H51" s="3">
        <v>0.0</v>
      </c>
      <c r="I51" s="3">
        <v>0.0</v>
      </c>
    </row>
    <row r="52" ht="14.25" customHeight="1">
      <c r="A52" s="3" t="str">
        <f t="shared" si="1"/>
        <v>Jul2021</v>
      </c>
      <c r="B52" s="21">
        <v>44378.0</v>
      </c>
      <c r="C52" s="3">
        <v>13.0</v>
      </c>
      <c r="D52" s="3" t="s">
        <v>216</v>
      </c>
      <c r="E52" s="3" t="s">
        <v>164</v>
      </c>
      <c r="F52" s="3" t="s">
        <v>112</v>
      </c>
      <c r="G52" s="3">
        <f t="array" ref="G52">INDEX('Jul2021'!$A$1:$BP$55,MATCH($D52,'Jul2021'!$A:$A,0),MATCH($E52,'Jul2021'!$2:$2,0))</f>
        <v>0</v>
      </c>
      <c r="H52" s="3">
        <v>0.0</v>
      </c>
      <c r="I52" s="3">
        <v>0.0</v>
      </c>
    </row>
    <row r="53" ht="14.25" customHeight="1">
      <c r="A53" s="3" t="str">
        <f t="shared" si="1"/>
        <v>Jul2021</v>
      </c>
      <c r="B53" s="21">
        <v>44378.0</v>
      </c>
      <c r="C53" s="3">
        <v>12.0</v>
      </c>
      <c r="D53" s="3" t="s">
        <v>216</v>
      </c>
      <c r="E53" s="3" t="s">
        <v>148</v>
      </c>
      <c r="F53" s="3" t="s">
        <v>108</v>
      </c>
      <c r="G53" s="3">
        <f t="array" ref="G53">INDEX('Jul2021'!$A$1:$BP$55,MATCH($D53,'Jul2021'!$A:$A,0),MATCH($E53,'Jul2021'!$2:$2,0))</f>
        <v>0</v>
      </c>
      <c r="H53" s="3">
        <v>0.0</v>
      </c>
      <c r="I53" s="3">
        <v>0.0</v>
      </c>
    </row>
    <row r="54" ht="14.25" customHeight="1">
      <c r="A54" s="3" t="str">
        <f t="shared" si="1"/>
        <v>Jul2021</v>
      </c>
      <c r="B54" s="21">
        <v>44378.0</v>
      </c>
      <c r="C54" s="3">
        <v>11.0</v>
      </c>
      <c r="D54" s="3" t="s">
        <v>216</v>
      </c>
      <c r="E54" s="3" t="s">
        <v>147</v>
      </c>
      <c r="F54" s="3" t="s">
        <v>110</v>
      </c>
      <c r="G54" s="3">
        <f t="array" ref="G54">INDEX('Jul2021'!$A$1:$BP$55,MATCH($D54,'Jul2021'!$A:$A,0),MATCH($E54,'Jul2021'!$2:$2,0))</f>
        <v>0</v>
      </c>
      <c r="H54" s="3">
        <v>0.0</v>
      </c>
      <c r="I54" s="3">
        <v>0.0</v>
      </c>
    </row>
    <row r="55" ht="14.25" customHeight="1">
      <c r="A55" s="3" t="str">
        <f t="shared" si="1"/>
        <v>Jul2021</v>
      </c>
      <c r="B55" s="21">
        <v>44378.0</v>
      </c>
      <c r="C55" s="3">
        <v>10.0</v>
      </c>
      <c r="D55" s="3" t="s">
        <v>216</v>
      </c>
      <c r="E55" s="3" t="s">
        <v>144</v>
      </c>
      <c r="F55" s="3" t="s">
        <v>108</v>
      </c>
      <c r="G55" s="3">
        <f t="array" ref="G55">INDEX('Jul2021'!$A$1:$BP$55,MATCH($D55,'Jul2021'!$A:$A,0),MATCH($E55,'Jul2021'!$2:$2,0))</f>
        <v>0</v>
      </c>
      <c r="H55" s="3">
        <v>0.0</v>
      </c>
      <c r="I55" s="3">
        <v>0.0</v>
      </c>
    </row>
    <row r="56" ht="14.25" customHeight="1">
      <c r="A56" s="3" t="str">
        <f t="shared" si="1"/>
        <v>Jul2021</v>
      </c>
      <c r="B56" s="21">
        <v>44378.0</v>
      </c>
      <c r="C56" s="3">
        <v>9.0</v>
      </c>
      <c r="D56" s="3" t="s">
        <v>216</v>
      </c>
      <c r="E56" s="3" t="s">
        <v>143</v>
      </c>
      <c r="F56" s="3" t="s">
        <v>108</v>
      </c>
      <c r="G56" s="3">
        <f t="array" ref="G56">INDEX('Jul2021'!$A$1:$BP$55,MATCH($D56,'Jul2021'!$A:$A,0),MATCH($E56,'Jul2021'!$2:$2,0))</f>
        <v>0</v>
      </c>
      <c r="H56" s="3">
        <v>0.0</v>
      </c>
      <c r="I56" s="3">
        <v>0.0</v>
      </c>
    </row>
    <row r="57" ht="14.25" customHeight="1">
      <c r="A57" s="3" t="str">
        <f t="shared" si="1"/>
        <v>Jul2021</v>
      </c>
      <c r="B57" s="21">
        <v>44378.0</v>
      </c>
      <c r="C57" s="3">
        <v>8.0</v>
      </c>
      <c r="D57" s="3" t="s">
        <v>216</v>
      </c>
      <c r="E57" s="3" t="s">
        <v>146</v>
      </c>
      <c r="F57" s="3" t="s">
        <v>108</v>
      </c>
      <c r="G57" s="3" t="str">
        <f t="array" ref="G57">INDEX('Jul2021'!$A$1:$BP$55,MATCH($D57,'Jul2021'!$A:$A,0),MATCH($E57,'Jul2021'!$2:$2,0))</f>
        <v>Suppressed</v>
      </c>
      <c r="H57" s="3">
        <v>1.0</v>
      </c>
      <c r="I57" s="3">
        <v>2.0</v>
      </c>
    </row>
    <row r="58" ht="14.25" customHeight="1">
      <c r="A58" s="3" t="str">
        <f t="shared" si="1"/>
        <v>Jul2021</v>
      </c>
      <c r="B58" s="21">
        <v>44378.0</v>
      </c>
      <c r="C58" s="3">
        <v>7.0</v>
      </c>
      <c r="D58" s="3" t="s">
        <v>216</v>
      </c>
      <c r="E58" s="3" t="s">
        <v>141</v>
      </c>
      <c r="F58" s="3" t="s">
        <v>109</v>
      </c>
      <c r="G58" s="3" t="str">
        <f t="array" ref="G58">INDEX('Jul2021'!$A$1:$BP$55,MATCH($D58,'Jul2021'!$A:$A,0),MATCH($E58,'Jul2021'!$2:$2,0))</f>
        <v>Suppressed</v>
      </c>
      <c r="H58" s="3">
        <v>1.0</v>
      </c>
      <c r="I58" s="3">
        <v>2.0</v>
      </c>
    </row>
    <row r="59" ht="14.25" customHeight="1">
      <c r="A59" s="3" t="str">
        <f t="shared" si="1"/>
        <v>Jul2021</v>
      </c>
      <c r="B59" s="21">
        <v>44378.0</v>
      </c>
      <c r="C59" s="3">
        <v>6.0</v>
      </c>
      <c r="D59" s="3" t="s">
        <v>216</v>
      </c>
      <c r="E59" s="3" t="s">
        <v>142</v>
      </c>
      <c r="F59" s="3" t="s">
        <v>108</v>
      </c>
      <c r="G59" s="3">
        <f t="array" ref="G59">INDEX('Jul2021'!$A$1:$BP$55,MATCH($D59,'Jul2021'!$A:$A,0),MATCH($E59,'Jul2021'!$2:$2,0))</f>
        <v>0</v>
      </c>
      <c r="H59" s="3">
        <v>0.0</v>
      </c>
      <c r="I59" s="3">
        <v>0.0</v>
      </c>
    </row>
    <row r="60" ht="14.25" customHeight="1">
      <c r="A60" s="3" t="str">
        <f t="shared" si="1"/>
        <v>Jul2021</v>
      </c>
      <c r="B60" s="21">
        <v>44378.0</v>
      </c>
      <c r="C60" s="3">
        <v>5.0</v>
      </c>
      <c r="D60" s="3" t="s">
        <v>216</v>
      </c>
      <c r="E60" s="3" t="s">
        <v>139</v>
      </c>
      <c r="F60" s="3" t="s">
        <v>108</v>
      </c>
      <c r="G60" s="3">
        <f t="array" ref="G60">INDEX('Jul2021'!$A$1:$BP$55,MATCH($D60,'Jul2021'!$A:$A,0),MATCH($E60,'Jul2021'!$2:$2,0))</f>
        <v>0</v>
      </c>
      <c r="H60" s="3">
        <v>0.0</v>
      </c>
      <c r="I60" s="3">
        <v>0.0</v>
      </c>
    </row>
    <row r="61" ht="14.25" customHeight="1">
      <c r="A61" s="3" t="str">
        <f t="shared" si="1"/>
        <v>Jul2021</v>
      </c>
      <c r="B61" s="21">
        <v>44378.0</v>
      </c>
      <c r="C61" s="3">
        <v>4.0</v>
      </c>
      <c r="D61" s="3" t="s">
        <v>216</v>
      </c>
      <c r="E61" s="3" t="s">
        <v>140</v>
      </c>
      <c r="F61" s="3" t="s">
        <v>108</v>
      </c>
      <c r="G61" s="3">
        <f t="array" ref="G61">INDEX('Jul2021'!$A$1:$BP$55,MATCH($D61,'Jul2021'!$A:$A,0),MATCH($E61,'Jul2021'!$2:$2,0))</f>
        <v>0</v>
      </c>
      <c r="H61" s="3">
        <v>0.0</v>
      </c>
      <c r="I61" s="3">
        <v>0.0</v>
      </c>
    </row>
    <row r="62" ht="14.25" customHeight="1">
      <c r="A62" s="3" t="str">
        <f t="shared" si="1"/>
        <v>Jul2021</v>
      </c>
      <c r="B62" s="21">
        <v>44378.0</v>
      </c>
      <c r="C62" s="3">
        <v>3.0</v>
      </c>
      <c r="D62" s="3" t="s">
        <v>216</v>
      </c>
      <c r="E62" s="3" t="s">
        <v>136</v>
      </c>
      <c r="F62" s="3" t="s">
        <v>108</v>
      </c>
      <c r="G62" s="3">
        <f t="array" ref="G62">INDEX('Jul2021'!$A$1:$BP$55,MATCH($D62,'Jul2021'!$A:$A,0),MATCH($E62,'Jul2021'!$2:$2,0))</f>
        <v>0</v>
      </c>
      <c r="H62" s="3">
        <v>0.0</v>
      </c>
      <c r="I62" s="3">
        <v>0.0</v>
      </c>
    </row>
    <row r="63" ht="14.25" customHeight="1">
      <c r="A63" s="3" t="str">
        <f t="shared" si="1"/>
        <v>Jul2021</v>
      </c>
      <c r="B63" s="21">
        <v>44378.0</v>
      </c>
      <c r="C63" s="3">
        <v>2.0</v>
      </c>
      <c r="D63" s="3" t="s">
        <v>216</v>
      </c>
      <c r="E63" s="3" t="s">
        <v>138</v>
      </c>
      <c r="F63" s="3" t="s">
        <v>108</v>
      </c>
      <c r="G63" s="3">
        <f t="array" ref="G63">INDEX('Jul2021'!$A$1:$BP$55,MATCH($D63,'Jul2021'!$A:$A,0),MATCH($E63,'Jul2021'!$2:$2,0))</f>
        <v>0</v>
      </c>
      <c r="H63" s="3">
        <v>0.0</v>
      </c>
      <c r="I63" s="3">
        <v>0.0</v>
      </c>
    </row>
    <row r="64" ht="14.25" customHeight="1">
      <c r="A64" s="3" t="str">
        <f t="shared" si="1"/>
        <v>Jul2021</v>
      </c>
      <c r="B64" s="21">
        <v>44378.0</v>
      </c>
      <c r="C64" s="3">
        <v>1.0</v>
      </c>
      <c r="D64" s="3" t="s">
        <v>216</v>
      </c>
      <c r="E64" s="3" t="s">
        <v>137</v>
      </c>
      <c r="F64" s="3" t="s">
        <v>108</v>
      </c>
      <c r="G64" s="3" t="str">
        <f t="array" ref="G64">INDEX('Jul2021'!$A$1:$BP$55,MATCH($D64,'Jul2021'!$A:$A,0),MATCH($E64,'Jul2021'!$2:$2,0))</f>
        <v>Suppressed</v>
      </c>
      <c r="H64" s="3">
        <v>1.0</v>
      </c>
      <c r="I64" s="3">
        <v>2.0</v>
      </c>
    </row>
    <row r="65" ht="14.25" customHeight="1">
      <c r="A65" s="3" t="str">
        <f t="shared" si="1"/>
        <v>Jul2021</v>
      </c>
      <c r="B65" s="21">
        <v>44378.0</v>
      </c>
      <c r="C65" s="3">
        <v>63.0</v>
      </c>
      <c r="D65" s="3" t="s">
        <v>189</v>
      </c>
      <c r="E65" s="3" t="s">
        <v>252</v>
      </c>
      <c r="F65" s="3" t="s">
        <v>115</v>
      </c>
      <c r="G65" s="3">
        <f t="array" ref="G65">INDEX('Jul2021'!$A$1:$BP$55,MATCH($D65,'Jul2021'!$A:$A,0),MATCH($E65,'Jul2021'!$2:$2,0))</f>
        <v>0</v>
      </c>
      <c r="H65" s="3">
        <v>0.0</v>
      </c>
      <c r="I65" s="3">
        <v>0.0</v>
      </c>
    </row>
    <row r="66" ht="14.25" customHeight="1">
      <c r="A66" s="3" t="str">
        <f t="shared" si="1"/>
        <v>Jul2021</v>
      </c>
      <c r="B66" s="21">
        <v>44378.0</v>
      </c>
      <c r="C66" s="3">
        <v>62.0</v>
      </c>
      <c r="D66" s="3" t="s">
        <v>189</v>
      </c>
      <c r="E66" s="3" t="s">
        <v>208</v>
      </c>
      <c r="F66" s="3" t="s">
        <v>108</v>
      </c>
      <c r="G66" s="3">
        <f t="array" ref="G66">INDEX('Jul2021'!$A$1:$BP$55,MATCH($D66,'Jul2021'!$A:$A,0),MATCH($E66,'Jul2021'!$2:$2,0))</f>
        <v>0</v>
      </c>
      <c r="H66" s="3">
        <v>0.0</v>
      </c>
      <c r="I66" s="3">
        <v>0.0</v>
      </c>
    </row>
    <row r="67" ht="14.25" customHeight="1">
      <c r="A67" s="3" t="str">
        <f t="shared" si="1"/>
        <v>Jul2021</v>
      </c>
      <c r="B67" s="21">
        <v>44378.0</v>
      </c>
      <c r="C67" s="3">
        <v>61.0</v>
      </c>
      <c r="D67" s="3" t="s">
        <v>189</v>
      </c>
      <c r="E67" s="3" t="s">
        <v>253</v>
      </c>
      <c r="F67" s="3" t="s">
        <v>109</v>
      </c>
      <c r="G67" s="3">
        <f t="array" ref="G67">INDEX('Jul2021'!$A$1:$BP$55,MATCH($D67,'Jul2021'!$A:$A,0),MATCH($E67,'Jul2021'!$2:$2,0))</f>
        <v>0</v>
      </c>
      <c r="H67" s="3">
        <v>0.0</v>
      </c>
      <c r="I67" s="3">
        <v>0.0</v>
      </c>
    </row>
    <row r="68" ht="14.25" customHeight="1">
      <c r="A68" s="3" t="str">
        <f t="shared" si="1"/>
        <v>Jul2021</v>
      </c>
      <c r="B68" s="21">
        <v>44378.0</v>
      </c>
      <c r="C68" s="3">
        <v>60.0</v>
      </c>
      <c r="D68" s="3" t="s">
        <v>189</v>
      </c>
      <c r="E68" s="3" t="s">
        <v>240</v>
      </c>
      <c r="F68" s="3" t="s">
        <v>111</v>
      </c>
      <c r="G68" s="3">
        <f t="array" ref="G68">INDEX('Jul2021'!$A$1:$BP$55,MATCH($D68,'Jul2021'!$A:$A,0),MATCH($E68,'Jul2021'!$2:$2,0))</f>
        <v>0</v>
      </c>
      <c r="H68" s="3">
        <v>0.0</v>
      </c>
      <c r="I68" s="3">
        <v>0.0</v>
      </c>
    </row>
    <row r="69" ht="14.25" customHeight="1">
      <c r="A69" s="3" t="str">
        <f t="shared" si="1"/>
        <v>Jul2021</v>
      </c>
      <c r="B69" s="21">
        <v>44378.0</v>
      </c>
      <c r="C69" s="3">
        <v>59.0</v>
      </c>
      <c r="D69" s="3" t="s">
        <v>189</v>
      </c>
      <c r="E69" s="3" t="s">
        <v>254</v>
      </c>
      <c r="F69" s="3" t="s">
        <v>110</v>
      </c>
      <c r="G69" s="3">
        <f t="array" ref="G69">INDEX('Jul2021'!$A$1:$BP$55,MATCH($D69,'Jul2021'!$A:$A,0),MATCH($E69,'Jul2021'!$2:$2,0))</f>
        <v>0</v>
      </c>
      <c r="H69" s="3">
        <v>0.0</v>
      </c>
      <c r="I69" s="3">
        <v>0.0</v>
      </c>
    </row>
    <row r="70" ht="14.25" customHeight="1">
      <c r="A70" s="3" t="str">
        <f t="shared" si="1"/>
        <v>Jul2021</v>
      </c>
      <c r="B70" s="21">
        <v>44378.0</v>
      </c>
      <c r="C70" s="3">
        <v>58.0</v>
      </c>
      <c r="D70" s="3" t="s">
        <v>189</v>
      </c>
      <c r="E70" s="3" t="s">
        <v>179</v>
      </c>
      <c r="F70" s="3" t="s">
        <v>109</v>
      </c>
      <c r="G70" s="3">
        <f t="array" ref="G70">INDEX('Jul2021'!$A$1:$BP$55,MATCH($D70,'Jul2021'!$A:$A,0),MATCH($E70,'Jul2021'!$2:$2,0))</f>
        <v>0</v>
      </c>
      <c r="H70" s="3">
        <v>0.0</v>
      </c>
      <c r="I70" s="3">
        <v>0.0</v>
      </c>
    </row>
    <row r="71" ht="14.25" customHeight="1">
      <c r="A71" s="3" t="str">
        <f t="shared" si="1"/>
        <v>Jul2021</v>
      </c>
      <c r="B71" s="21">
        <v>44378.0</v>
      </c>
      <c r="C71" s="3">
        <v>57.0</v>
      </c>
      <c r="D71" s="3" t="s">
        <v>189</v>
      </c>
      <c r="E71" s="3" t="s">
        <v>194</v>
      </c>
      <c r="F71" s="3" t="s">
        <v>108</v>
      </c>
      <c r="G71" s="3">
        <f t="array" ref="G71">INDEX('Jul2021'!$A$1:$BP$55,MATCH($D71,'Jul2021'!$A:$A,0),MATCH($E71,'Jul2021'!$2:$2,0))</f>
        <v>0</v>
      </c>
      <c r="H71" s="3">
        <v>0.0</v>
      </c>
      <c r="I71" s="3">
        <v>0.0</v>
      </c>
    </row>
    <row r="72" ht="14.25" customHeight="1">
      <c r="A72" s="3" t="str">
        <f t="shared" si="1"/>
        <v>Jul2021</v>
      </c>
      <c r="B72" s="21">
        <v>44378.0</v>
      </c>
      <c r="C72" s="3">
        <v>56.0</v>
      </c>
      <c r="D72" s="3" t="s">
        <v>189</v>
      </c>
      <c r="E72" s="3" t="s">
        <v>212</v>
      </c>
      <c r="F72" s="3" t="s">
        <v>108</v>
      </c>
      <c r="G72" s="3">
        <f t="array" ref="G72">INDEX('Jul2021'!$A$1:$BP$55,MATCH($D72,'Jul2021'!$A:$A,0),MATCH($E72,'Jul2021'!$2:$2,0))</f>
        <v>0</v>
      </c>
      <c r="H72" s="3">
        <v>0.0</v>
      </c>
      <c r="I72" s="3">
        <v>0.0</v>
      </c>
    </row>
    <row r="73" ht="14.25" customHeight="1">
      <c r="A73" s="3" t="str">
        <f t="shared" si="1"/>
        <v>Jul2021</v>
      </c>
      <c r="B73" s="21">
        <v>44378.0</v>
      </c>
      <c r="C73" s="3">
        <v>55.0</v>
      </c>
      <c r="D73" s="3" t="s">
        <v>189</v>
      </c>
      <c r="E73" s="3" t="s">
        <v>178</v>
      </c>
      <c r="F73" s="3" t="s">
        <v>108</v>
      </c>
      <c r="G73" s="3">
        <f t="array" ref="G73">INDEX('Jul2021'!$A$1:$BP$55,MATCH($D73,'Jul2021'!$A:$A,0),MATCH($E73,'Jul2021'!$2:$2,0))</f>
        <v>0</v>
      </c>
      <c r="H73" s="3">
        <v>0.0</v>
      </c>
      <c r="I73" s="3">
        <v>0.0</v>
      </c>
    </row>
    <row r="74" ht="14.25" customHeight="1">
      <c r="A74" s="3" t="str">
        <f t="shared" si="1"/>
        <v>Jul2021</v>
      </c>
      <c r="B74" s="21">
        <v>44378.0</v>
      </c>
      <c r="C74" s="3">
        <v>54.0</v>
      </c>
      <c r="D74" s="3" t="s">
        <v>189</v>
      </c>
      <c r="E74" s="3" t="s">
        <v>177</v>
      </c>
      <c r="F74" s="3" t="s">
        <v>109</v>
      </c>
      <c r="G74" s="3">
        <f t="array" ref="G74">INDEX('Jul2021'!$A$1:$BP$55,MATCH($D74,'Jul2021'!$A:$A,0),MATCH($E74,'Jul2021'!$2:$2,0))</f>
        <v>0</v>
      </c>
      <c r="H74" s="3">
        <v>0.0</v>
      </c>
      <c r="I74" s="3">
        <v>0.0</v>
      </c>
    </row>
    <row r="75" ht="14.25" customHeight="1">
      <c r="A75" s="3" t="str">
        <f t="shared" si="1"/>
        <v>Jul2021</v>
      </c>
      <c r="B75" s="21">
        <v>44378.0</v>
      </c>
      <c r="C75" s="3">
        <v>53.0</v>
      </c>
      <c r="D75" s="3" t="s">
        <v>189</v>
      </c>
      <c r="E75" s="3" t="s">
        <v>249</v>
      </c>
      <c r="F75" s="3" t="s">
        <v>111</v>
      </c>
      <c r="G75" s="3">
        <f t="array" ref="G75">INDEX('Jul2021'!$A$1:$BP$55,MATCH($D75,'Jul2021'!$A:$A,0),MATCH($E75,'Jul2021'!$2:$2,0))</f>
        <v>0</v>
      </c>
      <c r="H75" s="3">
        <v>0.0</v>
      </c>
      <c r="I75" s="3">
        <v>0.0</v>
      </c>
    </row>
    <row r="76" ht="14.25" customHeight="1">
      <c r="A76" s="3" t="str">
        <f t="shared" si="1"/>
        <v>Jul2021</v>
      </c>
      <c r="B76" s="21">
        <v>44378.0</v>
      </c>
      <c r="C76" s="3">
        <v>52.0</v>
      </c>
      <c r="D76" s="3" t="s">
        <v>189</v>
      </c>
      <c r="E76" s="3" t="s">
        <v>189</v>
      </c>
      <c r="F76" s="3" t="s">
        <v>108</v>
      </c>
      <c r="G76" s="3" t="str">
        <f t="array" ref="G76">INDEX('Jul2021'!$A$1:$BP$55,MATCH($D76,'Jul2021'!$A:$A,0),MATCH($E76,'Jul2021'!$2:$2,0))</f>
        <v>Suppressed</v>
      </c>
      <c r="H76" s="3">
        <v>1.0</v>
      </c>
      <c r="I76" s="3">
        <v>2.0</v>
      </c>
    </row>
    <row r="77" ht="14.25" customHeight="1">
      <c r="A77" s="3" t="str">
        <f t="shared" si="1"/>
        <v>Jul2021</v>
      </c>
      <c r="B77" s="21">
        <v>44378.0</v>
      </c>
      <c r="C77" s="3">
        <v>51.0</v>
      </c>
      <c r="D77" s="3" t="s">
        <v>189</v>
      </c>
      <c r="E77" s="3" t="s">
        <v>187</v>
      </c>
      <c r="F77" s="3" t="s">
        <v>110</v>
      </c>
      <c r="G77" s="3">
        <f t="array" ref="G77">INDEX('Jul2021'!$A$1:$BP$55,MATCH($D77,'Jul2021'!$A:$A,0),MATCH($E77,'Jul2021'!$2:$2,0))</f>
        <v>0</v>
      </c>
      <c r="H77" s="3">
        <v>0.0</v>
      </c>
      <c r="I77" s="3">
        <v>0.0</v>
      </c>
    </row>
    <row r="78" ht="14.25" customHeight="1">
      <c r="A78" s="3" t="str">
        <f t="shared" si="1"/>
        <v>Jul2021</v>
      </c>
      <c r="B78" s="21">
        <v>44378.0</v>
      </c>
      <c r="C78" s="3">
        <v>50.0</v>
      </c>
      <c r="D78" s="3" t="s">
        <v>189</v>
      </c>
      <c r="E78" s="3" t="s">
        <v>210</v>
      </c>
      <c r="F78" s="3" t="s">
        <v>108</v>
      </c>
      <c r="G78" s="3">
        <f t="array" ref="G78">INDEX('Jul2021'!$A$1:$BP$55,MATCH($D78,'Jul2021'!$A:$A,0),MATCH($E78,'Jul2021'!$2:$2,0))</f>
        <v>0</v>
      </c>
      <c r="H78" s="3">
        <v>0.0</v>
      </c>
      <c r="I78" s="3">
        <v>0.0</v>
      </c>
    </row>
    <row r="79" ht="14.25" customHeight="1">
      <c r="A79" s="3" t="str">
        <f t="shared" si="1"/>
        <v>Jul2021</v>
      </c>
      <c r="B79" s="21">
        <v>44378.0</v>
      </c>
      <c r="C79" s="3">
        <v>49.0</v>
      </c>
      <c r="D79" s="3" t="s">
        <v>189</v>
      </c>
      <c r="E79" s="3" t="s">
        <v>255</v>
      </c>
      <c r="F79" s="3" t="s">
        <v>111</v>
      </c>
      <c r="G79" s="3">
        <f t="array" ref="G79">INDEX('Jul2021'!$A$1:$BP$55,MATCH($D79,'Jul2021'!$A:$A,0),MATCH($E79,'Jul2021'!$2:$2,0))</f>
        <v>0</v>
      </c>
      <c r="H79" s="3">
        <v>0.0</v>
      </c>
      <c r="I79" s="3">
        <v>0.0</v>
      </c>
    </row>
    <row r="80" ht="14.25" customHeight="1">
      <c r="A80" s="3" t="str">
        <f t="shared" si="1"/>
        <v>Jul2021</v>
      </c>
      <c r="B80" s="21">
        <v>44378.0</v>
      </c>
      <c r="C80" s="3">
        <v>48.0</v>
      </c>
      <c r="D80" s="3" t="s">
        <v>189</v>
      </c>
      <c r="E80" s="3" t="s">
        <v>173</v>
      </c>
      <c r="F80" s="3" t="s">
        <v>110</v>
      </c>
      <c r="G80" s="3">
        <f t="array" ref="G80">INDEX('Jul2021'!$A$1:$BP$55,MATCH($D80,'Jul2021'!$A:$A,0),MATCH($E80,'Jul2021'!$2:$2,0))</f>
        <v>0</v>
      </c>
      <c r="H80" s="3">
        <v>0.0</v>
      </c>
      <c r="I80" s="3">
        <v>0.0</v>
      </c>
    </row>
    <row r="81" ht="14.25" customHeight="1">
      <c r="A81" s="3" t="str">
        <f t="shared" si="1"/>
        <v>Jul2021</v>
      </c>
      <c r="B81" s="21">
        <v>44378.0</v>
      </c>
      <c r="C81" s="3">
        <v>47.0</v>
      </c>
      <c r="D81" s="3" t="s">
        <v>189</v>
      </c>
      <c r="E81" s="3" t="s">
        <v>246</v>
      </c>
      <c r="F81" s="3" t="s">
        <v>110</v>
      </c>
      <c r="G81" s="3">
        <f t="array" ref="G81">INDEX('Jul2021'!$A$1:$BP$55,MATCH($D81,'Jul2021'!$A:$A,0),MATCH($E81,'Jul2021'!$2:$2,0))</f>
        <v>0</v>
      </c>
      <c r="H81" s="3">
        <v>0.0</v>
      </c>
      <c r="I81" s="3">
        <v>0.0</v>
      </c>
    </row>
    <row r="82" ht="14.25" customHeight="1">
      <c r="A82" s="3" t="str">
        <f t="shared" si="1"/>
        <v>Jul2021</v>
      </c>
      <c r="B82" s="21">
        <v>44378.0</v>
      </c>
      <c r="C82" s="3">
        <v>46.0</v>
      </c>
      <c r="D82" s="3" t="s">
        <v>189</v>
      </c>
      <c r="E82" s="3" t="s">
        <v>235</v>
      </c>
      <c r="F82" s="3" t="s">
        <v>109</v>
      </c>
      <c r="G82" s="3">
        <f t="array" ref="G82">INDEX('Jul2021'!$A$1:$BP$55,MATCH($D82,'Jul2021'!$A:$A,0),MATCH($E82,'Jul2021'!$2:$2,0))</f>
        <v>0</v>
      </c>
      <c r="H82" s="3">
        <v>0.0</v>
      </c>
      <c r="I82" s="3">
        <v>0.0</v>
      </c>
    </row>
    <row r="83" ht="14.25" customHeight="1">
      <c r="A83" s="3" t="str">
        <f t="shared" si="1"/>
        <v>Jul2021</v>
      </c>
      <c r="B83" s="21">
        <v>44378.0</v>
      </c>
      <c r="C83" s="3">
        <v>45.0</v>
      </c>
      <c r="D83" s="3" t="s">
        <v>189</v>
      </c>
      <c r="E83" s="3" t="s">
        <v>182</v>
      </c>
      <c r="F83" s="3" t="s">
        <v>109</v>
      </c>
      <c r="G83" s="3">
        <f t="array" ref="G83">INDEX('Jul2021'!$A$1:$BP$55,MATCH($D83,'Jul2021'!$A:$A,0),MATCH($E83,'Jul2021'!$2:$2,0))</f>
        <v>0</v>
      </c>
      <c r="H83" s="3">
        <v>0.0</v>
      </c>
      <c r="I83" s="3">
        <v>0.0</v>
      </c>
    </row>
    <row r="84" ht="14.25" customHeight="1">
      <c r="A84" s="3" t="str">
        <f t="shared" si="1"/>
        <v>Jul2021</v>
      </c>
      <c r="B84" s="21">
        <v>44378.0</v>
      </c>
      <c r="C84" s="3">
        <v>44.0</v>
      </c>
      <c r="D84" s="3" t="s">
        <v>189</v>
      </c>
      <c r="E84" s="3" t="s">
        <v>256</v>
      </c>
      <c r="F84" s="3" t="s">
        <v>110</v>
      </c>
      <c r="G84" s="3">
        <f t="array" ref="G84">INDEX('Jul2021'!$A$1:$BP$55,MATCH($D84,'Jul2021'!$A:$A,0),MATCH($E84,'Jul2021'!$2:$2,0))</f>
        <v>0</v>
      </c>
      <c r="H84" s="3">
        <v>0.0</v>
      </c>
      <c r="I84" s="3">
        <v>0.0</v>
      </c>
    </row>
    <row r="85" ht="14.25" customHeight="1">
      <c r="A85" s="3" t="str">
        <f t="shared" si="1"/>
        <v>Jul2021</v>
      </c>
      <c r="B85" s="21">
        <v>44378.0</v>
      </c>
      <c r="C85" s="3">
        <v>43.0</v>
      </c>
      <c r="D85" s="3" t="s">
        <v>189</v>
      </c>
      <c r="E85" s="3" t="s">
        <v>162</v>
      </c>
      <c r="F85" s="3" t="s">
        <v>111</v>
      </c>
      <c r="G85" s="3">
        <f t="array" ref="G85">INDEX('Jul2021'!$A$1:$BP$55,MATCH($D85,'Jul2021'!$A:$A,0),MATCH($E85,'Jul2021'!$2:$2,0))</f>
        <v>0</v>
      </c>
      <c r="H85" s="3">
        <v>0.0</v>
      </c>
      <c r="I85" s="3">
        <v>0.0</v>
      </c>
    </row>
    <row r="86" ht="14.25" customHeight="1">
      <c r="A86" s="3" t="str">
        <f t="shared" si="1"/>
        <v>Jul2021</v>
      </c>
      <c r="B86" s="21">
        <v>44378.0</v>
      </c>
      <c r="C86" s="3">
        <v>42.0</v>
      </c>
      <c r="D86" s="3" t="s">
        <v>189</v>
      </c>
      <c r="E86" s="3" t="s">
        <v>195</v>
      </c>
      <c r="F86" s="3" t="s">
        <v>110</v>
      </c>
      <c r="G86" s="3">
        <f t="array" ref="G86">INDEX('Jul2021'!$A$1:$BP$55,MATCH($D86,'Jul2021'!$A:$A,0),MATCH($E86,'Jul2021'!$2:$2,0))</f>
        <v>0</v>
      </c>
      <c r="H86" s="3">
        <v>0.0</v>
      </c>
      <c r="I86" s="3">
        <v>0.0</v>
      </c>
    </row>
    <row r="87" ht="14.25" customHeight="1">
      <c r="A87" s="3" t="str">
        <f t="shared" si="1"/>
        <v>Jul2021</v>
      </c>
      <c r="B87" s="21">
        <v>44378.0</v>
      </c>
      <c r="C87" s="3">
        <v>41.0</v>
      </c>
      <c r="D87" s="3" t="s">
        <v>189</v>
      </c>
      <c r="E87" s="3" t="s">
        <v>250</v>
      </c>
      <c r="F87" s="3" t="s">
        <v>108</v>
      </c>
      <c r="G87" s="3">
        <f t="array" ref="G87">INDEX('Jul2021'!$A$1:$BP$55,MATCH($D87,'Jul2021'!$A:$A,0),MATCH($E87,'Jul2021'!$2:$2,0))</f>
        <v>0</v>
      </c>
      <c r="H87" s="3">
        <v>0.0</v>
      </c>
      <c r="I87" s="3">
        <v>0.0</v>
      </c>
    </row>
    <row r="88" ht="14.25" customHeight="1">
      <c r="A88" s="3" t="str">
        <f t="shared" si="1"/>
        <v>Jul2021</v>
      </c>
      <c r="B88" s="21">
        <v>44378.0</v>
      </c>
      <c r="C88" s="3">
        <v>40.0</v>
      </c>
      <c r="D88" s="3" t="s">
        <v>189</v>
      </c>
      <c r="E88" s="3" t="s">
        <v>190</v>
      </c>
      <c r="F88" s="3" t="s">
        <v>108</v>
      </c>
      <c r="G88" s="3">
        <f t="array" ref="G88">INDEX('Jul2021'!$A$1:$BP$55,MATCH($D88,'Jul2021'!$A:$A,0),MATCH($E88,'Jul2021'!$2:$2,0))</f>
        <v>0</v>
      </c>
      <c r="H88" s="3">
        <v>0.0</v>
      </c>
      <c r="I88" s="3">
        <v>0.0</v>
      </c>
    </row>
    <row r="89" ht="14.25" customHeight="1">
      <c r="A89" s="3" t="str">
        <f t="shared" si="1"/>
        <v>Jul2021</v>
      </c>
      <c r="B89" s="21">
        <v>44378.0</v>
      </c>
      <c r="C89" s="3">
        <v>39.0</v>
      </c>
      <c r="D89" s="3" t="s">
        <v>189</v>
      </c>
      <c r="E89" s="3" t="s">
        <v>185</v>
      </c>
      <c r="F89" s="3" t="s">
        <v>110</v>
      </c>
      <c r="G89" s="3">
        <f t="array" ref="G89">INDEX('Jul2021'!$A$1:$BP$55,MATCH($D89,'Jul2021'!$A:$A,0),MATCH($E89,'Jul2021'!$2:$2,0))</f>
        <v>0</v>
      </c>
      <c r="H89" s="3">
        <v>0.0</v>
      </c>
      <c r="I89" s="3">
        <v>0.0</v>
      </c>
    </row>
    <row r="90" ht="14.25" customHeight="1">
      <c r="A90" s="3" t="str">
        <f t="shared" si="1"/>
        <v>Jul2021</v>
      </c>
      <c r="B90" s="21">
        <v>44378.0</v>
      </c>
      <c r="C90" s="3">
        <v>38.0</v>
      </c>
      <c r="D90" s="3" t="s">
        <v>189</v>
      </c>
      <c r="E90" s="3" t="s">
        <v>203</v>
      </c>
      <c r="F90" s="3" t="s">
        <v>108</v>
      </c>
      <c r="G90" s="3">
        <f t="array" ref="G90">INDEX('Jul2021'!$A$1:$BP$55,MATCH($D90,'Jul2021'!$A:$A,0),MATCH($E90,'Jul2021'!$2:$2,0))</f>
        <v>0</v>
      </c>
      <c r="H90" s="3">
        <v>0.0</v>
      </c>
      <c r="I90" s="3">
        <v>0.0</v>
      </c>
    </row>
    <row r="91" ht="14.25" customHeight="1">
      <c r="A91" s="3" t="str">
        <f t="shared" si="1"/>
        <v>Jul2021</v>
      </c>
      <c r="B91" s="21">
        <v>44378.0</v>
      </c>
      <c r="C91" s="3">
        <v>37.0</v>
      </c>
      <c r="D91" s="3" t="s">
        <v>189</v>
      </c>
      <c r="E91" s="3" t="s">
        <v>151</v>
      </c>
      <c r="F91" s="3" t="s">
        <v>112</v>
      </c>
      <c r="G91" s="3">
        <f t="array" ref="G91">INDEX('Jul2021'!$A$1:$BP$55,MATCH($D91,'Jul2021'!$A:$A,0),MATCH($E91,'Jul2021'!$2:$2,0))</f>
        <v>0</v>
      </c>
      <c r="H91" s="3">
        <v>0.0</v>
      </c>
      <c r="I91" s="3">
        <v>0.0</v>
      </c>
    </row>
    <row r="92" ht="14.25" customHeight="1">
      <c r="A92" s="3" t="str">
        <f t="shared" si="1"/>
        <v>Jul2021</v>
      </c>
      <c r="B92" s="21">
        <v>44378.0</v>
      </c>
      <c r="C92" s="3">
        <v>36.0</v>
      </c>
      <c r="D92" s="3" t="s">
        <v>189</v>
      </c>
      <c r="E92" s="3" t="s">
        <v>180</v>
      </c>
      <c r="F92" s="3" t="s">
        <v>110</v>
      </c>
      <c r="G92" s="3">
        <f t="array" ref="G92">INDEX('Jul2021'!$A$1:$BP$55,MATCH($D92,'Jul2021'!$A:$A,0),MATCH($E92,'Jul2021'!$2:$2,0))</f>
        <v>0</v>
      </c>
      <c r="H92" s="3">
        <v>0.0</v>
      </c>
      <c r="I92" s="3">
        <v>0.0</v>
      </c>
    </row>
    <row r="93" ht="14.25" customHeight="1">
      <c r="A93" s="3" t="str">
        <f t="shared" si="1"/>
        <v>Jul2021</v>
      </c>
      <c r="B93" s="21">
        <v>44378.0</v>
      </c>
      <c r="C93" s="3">
        <v>35.0</v>
      </c>
      <c r="D93" s="3" t="s">
        <v>189</v>
      </c>
      <c r="E93" s="3" t="s">
        <v>196</v>
      </c>
      <c r="F93" s="3" t="s">
        <v>108</v>
      </c>
      <c r="G93" s="3">
        <f t="array" ref="G93">INDEX('Jul2021'!$A$1:$BP$55,MATCH($D93,'Jul2021'!$A:$A,0),MATCH($E93,'Jul2021'!$2:$2,0))</f>
        <v>0</v>
      </c>
      <c r="H93" s="3">
        <v>0.0</v>
      </c>
      <c r="I93" s="3">
        <v>0.0</v>
      </c>
    </row>
    <row r="94" ht="14.25" customHeight="1">
      <c r="A94" s="3" t="str">
        <f t="shared" si="1"/>
        <v>Jul2021</v>
      </c>
      <c r="B94" s="21">
        <v>44378.0</v>
      </c>
      <c r="C94" s="3">
        <v>34.0</v>
      </c>
      <c r="D94" s="3" t="s">
        <v>189</v>
      </c>
      <c r="E94" s="3" t="s">
        <v>167</v>
      </c>
      <c r="F94" s="3" t="s">
        <v>109</v>
      </c>
      <c r="G94" s="3">
        <f t="array" ref="G94">INDEX('Jul2021'!$A$1:$BP$55,MATCH($D94,'Jul2021'!$A:$A,0),MATCH($E94,'Jul2021'!$2:$2,0))</f>
        <v>0</v>
      </c>
      <c r="H94" s="3">
        <v>0.0</v>
      </c>
      <c r="I94" s="3">
        <v>0.0</v>
      </c>
    </row>
    <row r="95" ht="14.25" customHeight="1">
      <c r="A95" s="3" t="str">
        <f t="shared" si="1"/>
        <v>Jul2021</v>
      </c>
      <c r="B95" s="21">
        <v>44378.0</v>
      </c>
      <c r="C95" s="3">
        <v>33.0</v>
      </c>
      <c r="D95" s="3" t="s">
        <v>189</v>
      </c>
      <c r="E95" s="3" t="s">
        <v>171</v>
      </c>
      <c r="F95" s="3" t="s">
        <v>108</v>
      </c>
      <c r="G95" s="3">
        <f t="array" ref="G95">INDEX('Jul2021'!$A$1:$BP$55,MATCH($D95,'Jul2021'!$A:$A,0),MATCH($E95,'Jul2021'!$2:$2,0))</f>
        <v>0</v>
      </c>
      <c r="H95" s="3">
        <v>0.0</v>
      </c>
      <c r="I95" s="3">
        <v>0.0</v>
      </c>
    </row>
    <row r="96" ht="14.25" customHeight="1">
      <c r="A96" s="3" t="str">
        <f t="shared" si="1"/>
        <v>Jul2021</v>
      </c>
      <c r="B96" s="21">
        <v>44378.0</v>
      </c>
      <c r="C96" s="3">
        <v>32.0</v>
      </c>
      <c r="D96" s="3" t="s">
        <v>189</v>
      </c>
      <c r="E96" s="3" t="s">
        <v>150</v>
      </c>
      <c r="F96" s="3" t="s">
        <v>108</v>
      </c>
      <c r="G96" s="3">
        <f t="array" ref="G96">INDEX('Jul2021'!$A$1:$BP$55,MATCH($D96,'Jul2021'!$A:$A,0),MATCH($E96,'Jul2021'!$2:$2,0))</f>
        <v>0</v>
      </c>
      <c r="H96" s="3">
        <v>0.0</v>
      </c>
      <c r="I96" s="3">
        <v>0.0</v>
      </c>
    </row>
    <row r="97" ht="14.25" customHeight="1">
      <c r="A97" s="3" t="str">
        <f t="shared" si="1"/>
        <v>Jul2021</v>
      </c>
      <c r="B97" s="21">
        <v>44378.0</v>
      </c>
      <c r="C97" s="3">
        <v>31.0</v>
      </c>
      <c r="D97" s="3" t="s">
        <v>189</v>
      </c>
      <c r="E97" s="3" t="s">
        <v>156</v>
      </c>
      <c r="F97" s="3" t="s">
        <v>112</v>
      </c>
      <c r="G97" s="3">
        <f t="array" ref="G97">INDEX('Jul2021'!$A$1:$BP$55,MATCH($D97,'Jul2021'!$A:$A,0),MATCH($E97,'Jul2021'!$2:$2,0))</f>
        <v>0</v>
      </c>
      <c r="H97" s="3">
        <v>0.0</v>
      </c>
      <c r="I97" s="3">
        <v>0.0</v>
      </c>
    </row>
    <row r="98" ht="14.25" customHeight="1">
      <c r="A98" s="3" t="str">
        <f t="shared" si="1"/>
        <v>Jul2021</v>
      </c>
      <c r="B98" s="21">
        <v>44378.0</v>
      </c>
      <c r="C98" s="3">
        <v>30.0</v>
      </c>
      <c r="D98" s="3" t="s">
        <v>189</v>
      </c>
      <c r="E98" s="3" t="s">
        <v>244</v>
      </c>
      <c r="F98" s="3" t="s">
        <v>109</v>
      </c>
      <c r="G98" s="3">
        <f t="array" ref="G98">INDEX('Jul2021'!$A$1:$BP$55,MATCH($D98,'Jul2021'!$A:$A,0),MATCH($E98,'Jul2021'!$2:$2,0))</f>
        <v>0</v>
      </c>
      <c r="H98" s="3">
        <v>0.0</v>
      </c>
      <c r="I98" s="3">
        <v>0.0</v>
      </c>
    </row>
    <row r="99" ht="14.25" customHeight="1">
      <c r="A99" s="3" t="str">
        <f t="shared" si="1"/>
        <v>Jul2021</v>
      </c>
      <c r="B99" s="21">
        <v>44378.0</v>
      </c>
      <c r="C99" s="3">
        <v>29.0</v>
      </c>
      <c r="D99" s="3" t="s">
        <v>189</v>
      </c>
      <c r="E99" s="3" t="s">
        <v>158</v>
      </c>
      <c r="F99" s="3" t="s">
        <v>109</v>
      </c>
      <c r="G99" s="3">
        <f t="array" ref="G99">INDEX('Jul2021'!$A$1:$BP$55,MATCH($D99,'Jul2021'!$A:$A,0),MATCH($E99,'Jul2021'!$2:$2,0))</f>
        <v>0</v>
      </c>
      <c r="H99" s="3">
        <v>0.0</v>
      </c>
      <c r="I99" s="3">
        <v>0.0</v>
      </c>
    </row>
    <row r="100" ht="14.25" customHeight="1">
      <c r="A100" s="3" t="str">
        <f t="shared" si="1"/>
        <v>Jul2021</v>
      </c>
      <c r="B100" s="21">
        <v>44378.0</v>
      </c>
      <c r="C100" s="3">
        <v>28.0</v>
      </c>
      <c r="D100" s="3" t="s">
        <v>189</v>
      </c>
      <c r="E100" s="3" t="s">
        <v>163</v>
      </c>
      <c r="F100" s="3" t="s">
        <v>109</v>
      </c>
      <c r="G100" s="3">
        <f t="array" ref="G100">INDEX('Jul2021'!$A$1:$BP$55,MATCH($D100,'Jul2021'!$A:$A,0),MATCH($E100,'Jul2021'!$2:$2,0))</f>
        <v>0</v>
      </c>
      <c r="H100" s="3">
        <v>0.0</v>
      </c>
      <c r="I100" s="3">
        <v>0.0</v>
      </c>
    </row>
    <row r="101" ht="14.25" customHeight="1">
      <c r="A101" s="3" t="str">
        <f t="shared" si="1"/>
        <v>Jul2021</v>
      </c>
      <c r="B101" s="21">
        <v>44378.0</v>
      </c>
      <c r="C101" s="3">
        <v>27.0</v>
      </c>
      <c r="D101" s="3" t="s">
        <v>189</v>
      </c>
      <c r="E101" s="3" t="s">
        <v>165</v>
      </c>
      <c r="F101" s="3" t="s">
        <v>111</v>
      </c>
      <c r="G101" s="3">
        <f t="array" ref="G101">INDEX('Jul2021'!$A$1:$BP$55,MATCH($D101,'Jul2021'!$A:$A,0),MATCH($E101,'Jul2021'!$2:$2,0))</f>
        <v>0</v>
      </c>
      <c r="H101" s="3">
        <v>0.0</v>
      </c>
      <c r="I101" s="3">
        <v>0.0</v>
      </c>
    </row>
    <row r="102" ht="14.25" customHeight="1">
      <c r="A102" s="3" t="str">
        <f t="shared" si="1"/>
        <v>Jul2021</v>
      </c>
      <c r="B102" s="21">
        <v>44378.0</v>
      </c>
      <c r="C102" s="3">
        <v>26.0</v>
      </c>
      <c r="D102" s="3" t="s">
        <v>189</v>
      </c>
      <c r="E102" s="3" t="s">
        <v>161</v>
      </c>
      <c r="F102" s="3" t="s">
        <v>108</v>
      </c>
      <c r="G102" s="3">
        <f t="array" ref="G102">INDEX('Jul2021'!$A$1:$BP$55,MATCH($D102,'Jul2021'!$A:$A,0),MATCH($E102,'Jul2021'!$2:$2,0))</f>
        <v>0</v>
      </c>
      <c r="H102" s="3">
        <v>0.0</v>
      </c>
      <c r="I102" s="3">
        <v>0.0</v>
      </c>
    </row>
    <row r="103" ht="14.25" customHeight="1">
      <c r="A103" s="3" t="str">
        <f t="shared" si="1"/>
        <v>Jul2021</v>
      </c>
      <c r="B103" s="21">
        <v>44378.0</v>
      </c>
      <c r="C103" s="3">
        <v>25.0</v>
      </c>
      <c r="D103" s="3" t="s">
        <v>189</v>
      </c>
      <c r="E103" s="3" t="s">
        <v>188</v>
      </c>
      <c r="F103" s="3" t="s">
        <v>108</v>
      </c>
      <c r="G103" s="3">
        <f t="array" ref="G103">INDEX('Jul2021'!$A$1:$BP$55,MATCH($D103,'Jul2021'!$A:$A,0),MATCH($E103,'Jul2021'!$2:$2,0))</f>
        <v>0</v>
      </c>
      <c r="H103" s="3">
        <v>0.0</v>
      </c>
      <c r="I103" s="3">
        <v>0.0</v>
      </c>
    </row>
    <row r="104" ht="14.25" customHeight="1">
      <c r="A104" s="3" t="str">
        <f t="shared" si="1"/>
        <v>Jul2021</v>
      </c>
      <c r="B104" s="21">
        <v>44378.0</v>
      </c>
      <c r="C104" s="3">
        <v>24.0</v>
      </c>
      <c r="D104" s="3" t="s">
        <v>189</v>
      </c>
      <c r="E104" s="3" t="s">
        <v>159</v>
      </c>
      <c r="F104" s="3" t="s">
        <v>110</v>
      </c>
      <c r="G104" s="3">
        <f t="array" ref="G104">INDEX('Jul2021'!$A$1:$BP$55,MATCH($D104,'Jul2021'!$A:$A,0),MATCH($E104,'Jul2021'!$2:$2,0))</f>
        <v>0</v>
      </c>
      <c r="H104" s="3">
        <v>0.0</v>
      </c>
      <c r="I104" s="3">
        <v>0.0</v>
      </c>
    </row>
    <row r="105" ht="14.25" customHeight="1">
      <c r="A105" s="3" t="str">
        <f t="shared" si="1"/>
        <v>Jul2021</v>
      </c>
      <c r="B105" s="21">
        <v>44378.0</v>
      </c>
      <c r="C105" s="3">
        <v>23.0</v>
      </c>
      <c r="D105" s="3" t="s">
        <v>189</v>
      </c>
      <c r="E105" s="3" t="s">
        <v>157</v>
      </c>
      <c r="F105" s="3" t="s">
        <v>108</v>
      </c>
      <c r="G105" s="3">
        <f t="array" ref="G105">INDEX('Jul2021'!$A$1:$BP$55,MATCH($D105,'Jul2021'!$A:$A,0),MATCH($E105,'Jul2021'!$2:$2,0))</f>
        <v>0</v>
      </c>
      <c r="H105" s="3">
        <v>0.0</v>
      </c>
      <c r="I105" s="3">
        <v>0.0</v>
      </c>
    </row>
    <row r="106" ht="14.25" customHeight="1">
      <c r="A106" s="3" t="str">
        <f t="shared" si="1"/>
        <v>Jul2021</v>
      </c>
      <c r="B106" s="21">
        <v>44378.0</v>
      </c>
      <c r="C106" s="3">
        <v>22.0</v>
      </c>
      <c r="D106" s="3" t="s">
        <v>189</v>
      </c>
      <c r="E106" s="3" t="s">
        <v>169</v>
      </c>
      <c r="F106" s="3" t="s">
        <v>110</v>
      </c>
      <c r="G106" s="3">
        <f t="array" ref="G106">INDEX('Jul2021'!$A$1:$BP$55,MATCH($D106,'Jul2021'!$A:$A,0),MATCH($E106,'Jul2021'!$2:$2,0))</f>
        <v>0</v>
      </c>
      <c r="H106" s="3">
        <v>0.0</v>
      </c>
      <c r="I106" s="3">
        <v>0.0</v>
      </c>
    </row>
    <row r="107" ht="14.25" customHeight="1">
      <c r="A107" s="3" t="str">
        <f t="shared" si="1"/>
        <v>Jul2021</v>
      </c>
      <c r="B107" s="21">
        <v>44378.0</v>
      </c>
      <c r="C107" s="3">
        <v>21.0</v>
      </c>
      <c r="D107" s="3" t="s">
        <v>189</v>
      </c>
      <c r="E107" s="3" t="s">
        <v>225</v>
      </c>
      <c r="F107" s="3" t="s">
        <v>109</v>
      </c>
      <c r="G107" s="3">
        <f t="array" ref="G107">INDEX('Jul2021'!$A$1:$BP$55,MATCH($D107,'Jul2021'!$A:$A,0),MATCH($E107,'Jul2021'!$2:$2,0))</f>
        <v>0</v>
      </c>
      <c r="H107" s="3">
        <v>0.0</v>
      </c>
      <c r="I107" s="3">
        <v>0.0</v>
      </c>
    </row>
    <row r="108" ht="14.25" customHeight="1">
      <c r="A108" s="3" t="str">
        <f t="shared" si="1"/>
        <v>Jul2021</v>
      </c>
      <c r="B108" s="21">
        <v>44378.0</v>
      </c>
      <c r="C108" s="3">
        <v>20.0</v>
      </c>
      <c r="D108" s="3" t="s">
        <v>189</v>
      </c>
      <c r="E108" s="3" t="s">
        <v>160</v>
      </c>
      <c r="F108" s="3" t="s">
        <v>109</v>
      </c>
      <c r="G108" s="3">
        <f t="array" ref="G108">INDEX('Jul2021'!$A$1:$BP$55,MATCH($D108,'Jul2021'!$A:$A,0),MATCH($E108,'Jul2021'!$2:$2,0))</f>
        <v>0</v>
      </c>
      <c r="H108" s="3">
        <v>0.0</v>
      </c>
      <c r="I108" s="3">
        <v>0.0</v>
      </c>
    </row>
    <row r="109" ht="14.25" customHeight="1">
      <c r="A109" s="3" t="str">
        <f t="shared" si="1"/>
        <v>Jul2021</v>
      </c>
      <c r="B109" s="21">
        <v>44378.0</v>
      </c>
      <c r="C109" s="3">
        <v>19.0</v>
      </c>
      <c r="D109" s="3" t="s">
        <v>189</v>
      </c>
      <c r="E109" s="3" t="s">
        <v>155</v>
      </c>
      <c r="F109" s="3" t="s">
        <v>109</v>
      </c>
      <c r="G109" s="3">
        <f t="array" ref="G109">INDEX('Jul2021'!$A$1:$BP$55,MATCH($D109,'Jul2021'!$A:$A,0),MATCH($E109,'Jul2021'!$2:$2,0))</f>
        <v>0</v>
      </c>
      <c r="H109" s="3">
        <v>0.0</v>
      </c>
      <c r="I109" s="3">
        <v>0.0</v>
      </c>
    </row>
    <row r="110" ht="14.25" customHeight="1">
      <c r="A110" s="3" t="str">
        <f t="shared" si="1"/>
        <v>Jul2021</v>
      </c>
      <c r="B110" s="21">
        <v>44378.0</v>
      </c>
      <c r="C110" s="3">
        <v>18.0</v>
      </c>
      <c r="D110" s="3" t="s">
        <v>189</v>
      </c>
      <c r="E110" s="3" t="s">
        <v>166</v>
      </c>
      <c r="F110" s="3" t="s">
        <v>108</v>
      </c>
      <c r="G110" s="3">
        <f t="array" ref="G110">INDEX('Jul2021'!$A$1:$BP$55,MATCH($D110,'Jul2021'!$A:$A,0),MATCH($E110,'Jul2021'!$2:$2,0))</f>
        <v>0</v>
      </c>
      <c r="H110" s="3">
        <v>0.0</v>
      </c>
      <c r="I110" s="3">
        <v>0.0</v>
      </c>
    </row>
    <row r="111" ht="14.25" customHeight="1">
      <c r="A111" s="3" t="str">
        <f t="shared" si="1"/>
        <v>Jul2021</v>
      </c>
      <c r="B111" s="21">
        <v>44378.0</v>
      </c>
      <c r="C111" s="3">
        <v>17.0</v>
      </c>
      <c r="D111" s="3" t="s">
        <v>189</v>
      </c>
      <c r="E111" s="3" t="s">
        <v>149</v>
      </c>
      <c r="F111" s="3" t="s">
        <v>108</v>
      </c>
      <c r="G111" s="3">
        <f t="array" ref="G111">INDEX('Jul2021'!$A$1:$BP$55,MATCH($D111,'Jul2021'!$A:$A,0),MATCH($E111,'Jul2021'!$2:$2,0))</f>
        <v>0</v>
      </c>
      <c r="H111" s="3">
        <v>0.0</v>
      </c>
      <c r="I111" s="3">
        <v>0.0</v>
      </c>
    </row>
    <row r="112" ht="14.25" customHeight="1">
      <c r="A112" s="3" t="str">
        <f t="shared" si="1"/>
        <v>Jul2021</v>
      </c>
      <c r="B112" s="21">
        <v>44378.0</v>
      </c>
      <c r="C112" s="3">
        <v>16.0</v>
      </c>
      <c r="D112" s="3" t="s">
        <v>189</v>
      </c>
      <c r="E112" s="3" t="s">
        <v>168</v>
      </c>
      <c r="F112" s="3" t="s">
        <v>112</v>
      </c>
      <c r="G112" s="3">
        <f t="array" ref="G112">INDEX('Jul2021'!$A$1:$BP$55,MATCH($D112,'Jul2021'!$A:$A,0),MATCH($E112,'Jul2021'!$2:$2,0))</f>
        <v>0</v>
      </c>
      <c r="H112" s="3">
        <v>0.0</v>
      </c>
      <c r="I112" s="3">
        <v>0.0</v>
      </c>
    </row>
    <row r="113" ht="14.25" customHeight="1">
      <c r="A113" s="3" t="str">
        <f t="shared" si="1"/>
        <v>Jul2021</v>
      </c>
      <c r="B113" s="21">
        <v>44378.0</v>
      </c>
      <c r="C113" s="3">
        <v>15.0</v>
      </c>
      <c r="D113" s="3" t="s">
        <v>189</v>
      </c>
      <c r="E113" s="3" t="s">
        <v>154</v>
      </c>
      <c r="F113" s="3" t="s">
        <v>110</v>
      </c>
      <c r="G113" s="3">
        <f t="array" ref="G113">INDEX('Jul2021'!$A$1:$BP$55,MATCH($D113,'Jul2021'!$A:$A,0),MATCH($E113,'Jul2021'!$2:$2,0))</f>
        <v>0</v>
      </c>
      <c r="H113" s="3">
        <v>0.0</v>
      </c>
      <c r="I113" s="3">
        <v>0.0</v>
      </c>
    </row>
    <row r="114" ht="14.25" customHeight="1">
      <c r="A114" s="3" t="str">
        <f t="shared" si="1"/>
        <v>Jul2021</v>
      </c>
      <c r="B114" s="21">
        <v>44378.0</v>
      </c>
      <c r="C114" s="3">
        <v>14.0</v>
      </c>
      <c r="D114" s="3" t="s">
        <v>189</v>
      </c>
      <c r="E114" s="3" t="s">
        <v>145</v>
      </c>
      <c r="F114" s="3" t="s">
        <v>108</v>
      </c>
      <c r="G114" s="3">
        <f t="array" ref="G114">INDEX('Jul2021'!$A$1:$BP$55,MATCH($D114,'Jul2021'!$A:$A,0),MATCH($E114,'Jul2021'!$2:$2,0))</f>
        <v>0</v>
      </c>
      <c r="H114" s="3">
        <v>0.0</v>
      </c>
      <c r="I114" s="3">
        <v>0.0</v>
      </c>
    </row>
    <row r="115" ht="14.25" customHeight="1">
      <c r="A115" s="3" t="str">
        <f t="shared" si="1"/>
        <v>Jul2021</v>
      </c>
      <c r="B115" s="21">
        <v>44378.0</v>
      </c>
      <c r="C115" s="3">
        <v>13.0</v>
      </c>
      <c r="D115" s="3" t="s">
        <v>189</v>
      </c>
      <c r="E115" s="3" t="s">
        <v>164</v>
      </c>
      <c r="F115" s="3" t="s">
        <v>112</v>
      </c>
      <c r="G115" s="3">
        <f t="array" ref="G115">INDEX('Jul2021'!$A$1:$BP$55,MATCH($D115,'Jul2021'!$A:$A,0),MATCH($E115,'Jul2021'!$2:$2,0))</f>
        <v>0</v>
      </c>
      <c r="H115" s="3">
        <v>0.0</v>
      </c>
      <c r="I115" s="3">
        <v>0.0</v>
      </c>
    </row>
    <row r="116" ht="14.25" customHeight="1">
      <c r="A116" s="3" t="str">
        <f t="shared" si="1"/>
        <v>Jul2021</v>
      </c>
      <c r="B116" s="21">
        <v>44378.0</v>
      </c>
      <c r="C116" s="3">
        <v>12.0</v>
      </c>
      <c r="D116" s="3" t="s">
        <v>189</v>
      </c>
      <c r="E116" s="3" t="s">
        <v>148</v>
      </c>
      <c r="F116" s="3" t="s">
        <v>108</v>
      </c>
      <c r="G116" s="3">
        <f t="array" ref="G116">INDEX('Jul2021'!$A$1:$BP$55,MATCH($D116,'Jul2021'!$A:$A,0),MATCH($E116,'Jul2021'!$2:$2,0))</f>
        <v>0</v>
      </c>
      <c r="H116" s="3">
        <v>0.0</v>
      </c>
      <c r="I116" s="3">
        <v>0.0</v>
      </c>
    </row>
    <row r="117" ht="14.25" customHeight="1">
      <c r="A117" s="3" t="str">
        <f t="shared" si="1"/>
        <v>Jul2021</v>
      </c>
      <c r="B117" s="21">
        <v>44378.0</v>
      </c>
      <c r="C117" s="3">
        <v>11.0</v>
      </c>
      <c r="D117" s="3" t="s">
        <v>189</v>
      </c>
      <c r="E117" s="3" t="s">
        <v>147</v>
      </c>
      <c r="F117" s="3" t="s">
        <v>110</v>
      </c>
      <c r="G117" s="3">
        <f t="array" ref="G117">INDEX('Jul2021'!$A$1:$BP$55,MATCH($D117,'Jul2021'!$A:$A,0),MATCH($E117,'Jul2021'!$2:$2,0))</f>
        <v>0</v>
      </c>
      <c r="H117" s="3">
        <v>0.0</v>
      </c>
      <c r="I117" s="3">
        <v>0.0</v>
      </c>
    </row>
    <row r="118" ht="14.25" customHeight="1">
      <c r="A118" s="3" t="str">
        <f t="shared" si="1"/>
        <v>Jul2021</v>
      </c>
      <c r="B118" s="21">
        <v>44378.0</v>
      </c>
      <c r="C118" s="3">
        <v>10.0</v>
      </c>
      <c r="D118" s="3" t="s">
        <v>189</v>
      </c>
      <c r="E118" s="3" t="s">
        <v>144</v>
      </c>
      <c r="F118" s="3" t="s">
        <v>108</v>
      </c>
      <c r="G118" s="3">
        <f t="array" ref="G118">INDEX('Jul2021'!$A$1:$BP$55,MATCH($D118,'Jul2021'!$A:$A,0),MATCH($E118,'Jul2021'!$2:$2,0))</f>
        <v>0</v>
      </c>
      <c r="H118" s="3">
        <v>0.0</v>
      </c>
      <c r="I118" s="3">
        <v>0.0</v>
      </c>
    </row>
    <row r="119" ht="14.25" customHeight="1">
      <c r="A119" s="3" t="str">
        <f t="shared" si="1"/>
        <v>Jul2021</v>
      </c>
      <c r="B119" s="21">
        <v>44378.0</v>
      </c>
      <c r="C119" s="3">
        <v>9.0</v>
      </c>
      <c r="D119" s="3" t="s">
        <v>189</v>
      </c>
      <c r="E119" s="3" t="s">
        <v>143</v>
      </c>
      <c r="F119" s="3" t="s">
        <v>108</v>
      </c>
      <c r="G119" s="3">
        <f t="array" ref="G119">INDEX('Jul2021'!$A$1:$BP$55,MATCH($D119,'Jul2021'!$A:$A,0),MATCH($E119,'Jul2021'!$2:$2,0))</f>
        <v>0</v>
      </c>
      <c r="H119" s="3">
        <v>0.0</v>
      </c>
      <c r="I119" s="3">
        <v>0.0</v>
      </c>
    </row>
    <row r="120" ht="14.25" customHeight="1">
      <c r="A120" s="3" t="str">
        <f t="shared" si="1"/>
        <v>Jul2021</v>
      </c>
      <c r="B120" s="21">
        <v>44378.0</v>
      </c>
      <c r="C120" s="3">
        <v>8.0</v>
      </c>
      <c r="D120" s="3" t="s">
        <v>189</v>
      </c>
      <c r="E120" s="3" t="s">
        <v>146</v>
      </c>
      <c r="F120" s="3" t="s">
        <v>108</v>
      </c>
      <c r="G120" s="3">
        <f t="array" ref="G120">INDEX('Jul2021'!$A$1:$BP$55,MATCH($D120,'Jul2021'!$A:$A,0),MATCH($E120,'Jul2021'!$2:$2,0))</f>
        <v>0</v>
      </c>
      <c r="H120" s="3">
        <v>0.0</v>
      </c>
      <c r="I120" s="3">
        <v>0.0</v>
      </c>
    </row>
    <row r="121" ht="14.25" customHeight="1">
      <c r="A121" s="3" t="str">
        <f t="shared" si="1"/>
        <v>Jul2021</v>
      </c>
      <c r="B121" s="21">
        <v>44378.0</v>
      </c>
      <c r="C121" s="3">
        <v>7.0</v>
      </c>
      <c r="D121" s="3" t="s">
        <v>189</v>
      </c>
      <c r="E121" s="3" t="s">
        <v>141</v>
      </c>
      <c r="F121" s="3" t="s">
        <v>109</v>
      </c>
      <c r="G121" s="3">
        <f t="array" ref="G121">INDEX('Jul2021'!$A$1:$BP$55,MATCH($D121,'Jul2021'!$A:$A,0),MATCH($E121,'Jul2021'!$2:$2,0))</f>
        <v>0</v>
      </c>
      <c r="H121" s="3">
        <v>0.0</v>
      </c>
      <c r="I121" s="3">
        <v>0.0</v>
      </c>
    </row>
    <row r="122" ht="14.25" customHeight="1">
      <c r="A122" s="3" t="str">
        <f t="shared" si="1"/>
        <v>Jul2021</v>
      </c>
      <c r="B122" s="21">
        <v>44378.0</v>
      </c>
      <c r="C122" s="3">
        <v>6.0</v>
      </c>
      <c r="D122" s="3" t="s">
        <v>189</v>
      </c>
      <c r="E122" s="3" t="s">
        <v>142</v>
      </c>
      <c r="F122" s="3" t="s">
        <v>108</v>
      </c>
      <c r="G122" s="3">
        <f t="array" ref="G122">INDEX('Jul2021'!$A$1:$BP$55,MATCH($D122,'Jul2021'!$A:$A,0),MATCH($E122,'Jul2021'!$2:$2,0))</f>
        <v>0</v>
      </c>
      <c r="H122" s="3">
        <v>0.0</v>
      </c>
      <c r="I122" s="3">
        <v>0.0</v>
      </c>
    </row>
    <row r="123" ht="14.25" customHeight="1">
      <c r="A123" s="3" t="str">
        <f t="shared" si="1"/>
        <v>Jul2021</v>
      </c>
      <c r="B123" s="21">
        <v>44378.0</v>
      </c>
      <c r="C123" s="3">
        <v>5.0</v>
      </c>
      <c r="D123" s="3" t="s">
        <v>189</v>
      </c>
      <c r="E123" s="3" t="s">
        <v>139</v>
      </c>
      <c r="F123" s="3" t="s">
        <v>108</v>
      </c>
      <c r="G123" s="3">
        <f t="array" ref="G123">INDEX('Jul2021'!$A$1:$BP$55,MATCH($D123,'Jul2021'!$A:$A,0),MATCH($E123,'Jul2021'!$2:$2,0))</f>
        <v>0</v>
      </c>
      <c r="H123" s="3">
        <v>0.0</v>
      </c>
      <c r="I123" s="3">
        <v>0.0</v>
      </c>
    </row>
    <row r="124" ht="14.25" customHeight="1">
      <c r="A124" s="3" t="str">
        <f t="shared" si="1"/>
        <v>Jul2021</v>
      </c>
      <c r="B124" s="21">
        <v>44378.0</v>
      </c>
      <c r="C124" s="3">
        <v>4.0</v>
      </c>
      <c r="D124" s="3" t="s">
        <v>189</v>
      </c>
      <c r="E124" s="3" t="s">
        <v>140</v>
      </c>
      <c r="F124" s="3" t="s">
        <v>108</v>
      </c>
      <c r="G124" s="3">
        <f t="array" ref="G124">INDEX('Jul2021'!$A$1:$BP$55,MATCH($D124,'Jul2021'!$A:$A,0),MATCH($E124,'Jul2021'!$2:$2,0))</f>
        <v>0</v>
      </c>
      <c r="H124" s="3">
        <v>0.0</v>
      </c>
      <c r="I124" s="3">
        <v>0.0</v>
      </c>
    </row>
    <row r="125" ht="14.25" customHeight="1">
      <c r="A125" s="3" t="str">
        <f t="shared" si="1"/>
        <v>Jul2021</v>
      </c>
      <c r="B125" s="21">
        <v>44378.0</v>
      </c>
      <c r="C125" s="3">
        <v>3.0</v>
      </c>
      <c r="D125" s="3" t="s">
        <v>189</v>
      </c>
      <c r="E125" s="3" t="s">
        <v>136</v>
      </c>
      <c r="F125" s="3" t="s">
        <v>108</v>
      </c>
      <c r="G125" s="3">
        <f t="array" ref="G125">INDEX('Jul2021'!$A$1:$BP$55,MATCH($D125,'Jul2021'!$A:$A,0),MATCH($E125,'Jul2021'!$2:$2,0))</f>
        <v>0</v>
      </c>
      <c r="H125" s="3">
        <v>0.0</v>
      </c>
      <c r="I125" s="3">
        <v>0.0</v>
      </c>
    </row>
    <row r="126" ht="14.25" customHeight="1">
      <c r="A126" s="3" t="str">
        <f t="shared" si="1"/>
        <v>Jul2021</v>
      </c>
      <c r="B126" s="21">
        <v>44378.0</v>
      </c>
      <c r="C126" s="3">
        <v>2.0</v>
      </c>
      <c r="D126" s="3" t="s">
        <v>189</v>
      </c>
      <c r="E126" s="3" t="s">
        <v>138</v>
      </c>
      <c r="F126" s="3" t="s">
        <v>108</v>
      </c>
      <c r="G126" s="3">
        <f t="array" ref="G126">INDEX('Jul2021'!$A$1:$BP$55,MATCH($D126,'Jul2021'!$A:$A,0),MATCH($E126,'Jul2021'!$2:$2,0))</f>
        <v>0</v>
      </c>
      <c r="H126" s="3">
        <v>0.0</v>
      </c>
      <c r="I126" s="3">
        <v>0.0</v>
      </c>
    </row>
    <row r="127" ht="14.25" customHeight="1">
      <c r="A127" s="3" t="str">
        <f t="shared" si="1"/>
        <v>Jul2021</v>
      </c>
      <c r="B127" s="21">
        <v>44378.0</v>
      </c>
      <c r="C127" s="3">
        <v>1.0</v>
      </c>
      <c r="D127" s="3" t="s">
        <v>189</v>
      </c>
      <c r="E127" s="3" t="s">
        <v>137</v>
      </c>
      <c r="F127" s="3" t="s">
        <v>108</v>
      </c>
      <c r="G127" s="3">
        <f t="array" ref="G127">INDEX('Jul2021'!$A$1:$BP$55,MATCH($D127,'Jul2021'!$A:$A,0),MATCH($E127,'Jul2021'!$2:$2,0))</f>
        <v>0</v>
      </c>
      <c r="H127" s="3">
        <v>0.0</v>
      </c>
      <c r="I127" s="3">
        <v>0.0</v>
      </c>
    </row>
    <row r="128" ht="14.25" customHeight="1">
      <c r="A128" s="3" t="str">
        <f t="shared" si="1"/>
        <v>Jul2021</v>
      </c>
      <c r="B128" s="21">
        <v>44378.0</v>
      </c>
      <c r="C128" s="3">
        <v>63.0</v>
      </c>
      <c r="D128" s="3" t="s">
        <v>144</v>
      </c>
      <c r="E128" s="3" t="s">
        <v>252</v>
      </c>
      <c r="F128" s="3" t="s">
        <v>115</v>
      </c>
      <c r="G128" s="3">
        <f t="array" ref="G128">INDEX('Jul2021'!$A$1:$BP$55,MATCH($D128,'Jul2021'!$A:$A,0),MATCH($E128,'Jul2021'!$2:$2,0))</f>
        <v>0</v>
      </c>
      <c r="H128" s="3">
        <v>0.0</v>
      </c>
      <c r="I128" s="3">
        <v>0.0</v>
      </c>
    </row>
    <row r="129" ht="14.25" customHeight="1">
      <c r="A129" s="3" t="str">
        <f t="shared" si="1"/>
        <v>Jul2021</v>
      </c>
      <c r="B129" s="21">
        <v>44378.0</v>
      </c>
      <c r="C129" s="3">
        <v>62.0</v>
      </c>
      <c r="D129" s="3" t="s">
        <v>144</v>
      </c>
      <c r="E129" s="3" t="s">
        <v>208</v>
      </c>
      <c r="F129" s="3" t="s">
        <v>108</v>
      </c>
      <c r="G129" s="3">
        <f t="array" ref="G129">INDEX('Jul2021'!$A$1:$BP$55,MATCH($D129,'Jul2021'!$A:$A,0),MATCH($E129,'Jul2021'!$2:$2,0))</f>
        <v>0</v>
      </c>
      <c r="H129" s="3">
        <v>0.0</v>
      </c>
      <c r="I129" s="3">
        <v>0.0</v>
      </c>
    </row>
    <row r="130" ht="14.25" customHeight="1">
      <c r="A130" s="3" t="str">
        <f t="shared" si="1"/>
        <v>Jul2021</v>
      </c>
      <c r="B130" s="21">
        <v>44378.0</v>
      </c>
      <c r="C130" s="3">
        <v>61.0</v>
      </c>
      <c r="D130" s="3" t="s">
        <v>144</v>
      </c>
      <c r="E130" s="3" t="s">
        <v>253</v>
      </c>
      <c r="F130" s="3" t="s">
        <v>109</v>
      </c>
      <c r="G130" s="3">
        <f t="array" ref="G130">INDEX('Jul2021'!$A$1:$BP$55,MATCH($D130,'Jul2021'!$A:$A,0),MATCH($E130,'Jul2021'!$2:$2,0))</f>
        <v>0</v>
      </c>
      <c r="H130" s="3">
        <v>0.0</v>
      </c>
      <c r="I130" s="3">
        <v>0.0</v>
      </c>
    </row>
    <row r="131" ht="14.25" customHeight="1">
      <c r="A131" s="3" t="str">
        <f t="shared" si="1"/>
        <v>Jul2021</v>
      </c>
      <c r="B131" s="21">
        <v>44378.0</v>
      </c>
      <c r="C131" s="3">
        <v>60.0</v>
      </c>
      <c r="D131" s="3" t="s">
        <v>144</v>
      </c>
      <c r="E131" s="3" t="s">
        <v>240</v>
      </c>
      <c r="F131" s="3" t="s">
        <v>111</v>
      </c>
      <c r="G131" s="3">
        <f t="array" ref="G131">INDEX('Jul2021'!$A$1:$BP$55,MATCH($D131,'Jul2021'!$A:$A,0),MATCH($E131,'Jul2021'!$2:$2,0))</f>
        <v>0</v>
      </c>
      <c r="H131" s="3">
        <v>0.0</v>
      </c>
      <c r="I131" s="3">
        <v>0.0</v>
      </c>
    </row>
    <row r="132" ht="14.25" customHeight="1">
      <c r="A132" s="3" t="str">
        <f t="shared" si="1"/>
        <v>Jul2021</v>
      </c>
      <c r="B132" s="21">
        <v>44378.0</v>
      </c>
      <c r="C132" s="3">
        <v>59.0</v>
      </c>
      <c r="D132" s="3" t="s">
        <v>144</v>
      </c>
      <c r="E132" s="3" t="s">
        <v>254</v>
      </c>
      <c r="F132" s="3" t="s">
        <v>110</v>
      </c>
      <c r="G132" s="3">
        <f t="array" ref="G132">INDEX('Jul2021'!$A$1:$BP$55,MATCH($D132,'Jul2021'!$A:$A,0),MATCH($E132,'Jul2021'!$2:$2,0))</f>
        <v>0</v>
      </c>
      <c r="H132" s="3">
        <v>0.0</v>
      </c>
      <c r="I132" s="3">
        <v>0.0</v>
      </c>
    </row>
    <row r="133" ht="14.25" customHeight="1">
      <c r="A133" s="3" t="str">
        <f t="shared" si="1"/>
        <v>Jul2021</v>
      </c>
      <c r="B133" s="21">
        <v>44378.0</v>
      </c>
      <c r="C133" s="3">
        <v>58.0</v>
      </c>
      <c r="D133" s="3" t="s">
        <v>144</v>
      </c>
      <c r="E133" s="3" t="s">
        <v>179</v>
      </c>
      <c r="F133" s="3" t="s">
        <v>109</v>
      </c>
      <c r="G133" s="3">
        <f t="array" ref="G133">INDEX('Jul2021'!$A$1:$BP$55,MATCH($D133,'Jul2021'!$A:$A,0),MATCH($E133,'Jul2021'!$2:$2,0))</f>
        <v>0</v>
      </c>
      <c r="H133" s="3">
        <v>0.0</v>
      </c>
      <c r="I133" s="3">
        <v>0.0</v>
      </c>
    </row>
    <row r="134" ht="14.25" customHeight="1">
      <c r="A134" s="3" t="str">
        <f t="shared" si="1"/>
        <v>Jul2021</v>
      </c>
      <c r="B134" s="21">
        <v>44378.0</v>
      </c>
      <c r="C134" s="3">
        <v>57.0</v>
      </c>
      <c r="D134" s="3" t="s">
        <v>144</v>
      </c>
      <c r="E134" s="3" t="s">
        <v>194</v>
      </c>
      <c r="F134" s="3" t="s">
        <v>108</v>
      </c>
      <c r="G134" s="3">
        <f t="array" ref="G134">INDEX('Jul2021'!$A$1:$BP$55,MATCH($D134,'Jul2021'!$A:$A,0),MATCH($E134,'Jul2021'!$2:$2,0))</f>
        <v>0</v>
      </c>
      <c r="H134" s="3">
        <v>0.0</v>
      </c>
      <c r="I134" s="3">
        <v>0.0</v>
      </c>
    </row>
    <row r="135" ht="14.25" customHeight="1">
      <c r="A135" s="3" t="str">
        <f t="shared" si="1"/>
        <v>Jul2021</v>
      </c>
      <c r="B135" s="21">
        <v>44378.0</v>
      </c>
      <c r="C135" s="3">
        <v>56.0</v>
      </c>
      <c r="D135" s="3" t="s">
        <v>144</v>
      </c>
      <c r="E135" s="3" t="s">
        <v>212</v>
      </c>
      <c r="F135" s="3" t="s">
        <v>108</v>
      </c>
      <c r="G135" s="3">
        <f t="array" ref="G135">INDEX('Jul2021'!$A$1:$BP$55,MATCH($D135,'Jul2021'!$A:$A,0),MATCH($E135,'Jul2021'!$2:$2,0))</f>
        <v>0</v>
      </c>
      <c r="H135" s="3">
        <v>0.0</v>
      </c>
      <c r="I135" s="3">
        <v>0.0</v>
      </c>
    </row>
    <row r="136" ht="14.25" customHeight="1">
      <c r="A136" s="3" t="str">
        <f t="shared" si="1"/>
        <v>Jul2021</v>
      </c>
      <c r="B136" s="21">
        <v>44378.0</v>
      </c>
      <c r="C136" s="3">
        <v>55.0</v>
      </c>
      <c r="D136" s="3" t="s">
        <v>144</v>
      </c>
      <c r="E136" s="3" t="s">
        <v>178</v>
      </c>
      <c r="F136" s="3" t="s">
        <v>108</v>
      </c>
      <c r="G136" s="3">
        <f t="array" ref="G136">INDEX('Jul2021'!$A$1:$BP$55,MATCH($D136,'Jul2021'!$A:$A,0),MATCH($E136,'Jul2021'!$2:$2,0))</f>
        <v>0</v>
      </c>
      <c r="H136" s="3">
        <v>0.0</v>
      </c>
      <c r="I136" s="3">
        <v>0.0</v>
      </c>
    </row>
    <row r="137" ht="14.25" customHeight="1">
      <c r="A137" s="3" t="str">
        <f t="shared" si="1"/>
        <v>Jul2021</v>
      </c>
      <c r="B137" s="21">
        <v>44378.0</v>
      </c>
      <c r="C137" s="3">
        <v>54.0</v>
      </c>
      <c r="D137" s="3" t="s">
        <v>144</v>
      </c>
      <c r="E137" s="3" t="s">
        <v>177</v>
      </c>
      <c r="F137" s="3" t="s">
        <v>109</v>
      </c>
      <c r="G137" s="3">
        <f t="array" ref="G137">INDEX('Jul2021'!$A$1:$BP$55,MATCH($D137,'Jul2021'!$A:$A,0),MATCH($E137,'Jul2021'!$2:$2,0))</f>
        <v>0</v>
      </c>
      <c r="H137" s="3">
        <v>0.0</v>
      </c>
      <c r="I137" s="3">
        <v>0.0</v>
      </c>
    </row>
    <row r="138" ht="14.25" customHeight="1">
      <c r="A138" s="3" t="str">
        <f t="shared" si="1"/>
        <v>Jul2021</v>
      </c>
      <c r="B138" s="21">
        <v>44378.0</v>
      </c>
      <c r="C138" s="3">
        <v>53.0</v>
      </c>
      <c r="D138" s="3" t="s">
        <v>144</v>
      </c>
      <c r="E138" s="3" t="s">
        <v>249</v>
      </c>
      <c r="F138" s="3" t="s">
        <v>111</v>
      </c>
      <c r="G138" s="3">
        <f t="array" ref="G138">INDEX('Jul2021'!$A$1:$BP$55,MATCH($D138,'Jul2021'!$A:$A,0),MATCH($E138,'Jul2021'!$2:$2,0))</f>
        <v>0</v>
      </c>
      <c r="H138" s="3">
        <v>0.0</v>
      </c>
      <c r="I138" s="3">
        <v>0.0</v>
      </c>
    </row>
    <row r="139" ht="14.25" customHeight="1">
      <c r="A139" s="3" t="str">
        <f t="shared" si="1"/>
        <v>Jul2021</v>
      </c>
      <c r="B139" s="21">
        <v>44378.0</v>
      </c>
      <c r="C139" s="3">
        <v>52.0</v>
      </c>
      <c r="D139" s="3" t="s">
        <v>144</v>
      </c>
      <c r="E139" s="3" t="s">
        <v>189</v>
      </c>
      <c r="F139" s="3" t="s">
        <v>108</v>
      </c>
      <c r="G139" s="3">
        <f t="array" ref="G139">INDEX('Jul2021'!$A$1:$BP$55,MATCH($D139,'Jul2021'!$A:$A,0),MATCH($E139,'Jul2021'!$2:$2,0))</f>
        <v>0</v>
      </c>
      <c r="H139" s="3">
        <v>0.0</v>
      </c>
      <c r="I139" s="3">
        <v>0.0</v>
      </c>
    </row>
    <row r="140" ht="14.25" customHeight="1">
      <c r="A140" s="3" t="str">
        <f t="shared" si="1"/>
        <v>Jul2021</v>
      </c>
      <c r="B140" s="21">
        <v>44378.0</v>
      </c>
      <c r="C140" s="3">
        <v>51.0</v>
      </c>
      <c r="D140" s="3" t="s">
        <v>144</v>
      </c>
      <c r="E140" s="3" t="s">
        <v>187</v>
      </c>
      <c r="F140" s="3" t="s">
        <v>110</v>
      </c>
      <c r="G140" s="3">
        <f t="array" ref="G140">INDEX('Jul2021'!$A$1:$BP$55,MATCH($D140,'Jul2021'!$A:$A,0),MATCH($E140,'Jul2021'!$2:$2,0))</f>
        <v>0</v>
      </c>
      <c r="H140" s="3">
        <v>0.0</v>
      </c>
      <c r="I140" s="3">
        <v>0.0</v>
      </c>
    </row>
    <row r="141" ht="14.25" customHeight="1">
      <c r="A141" s="3" t="str">
        <f t="shared" si="1"/>
        <v>Jul2021</v>
      </c>
      <c r="B141" s="21">
        <v>44378.0</v>
      </c>
      <c r="C141" s="3">
        <v>50.0</v>
      </c>
      <c r="D141" s="3" t="s">
        <v>144</v>
      </c>
      <c r="E141" s="3" t="s">
        <v>210</v>
      </c>
      <c r="F141" s="3" t="s">
        <v>108</v>
      </c>
      <c r="G141" s="3">
        <f t="array" ref="G141">INDEX('Jul2021'!$A$1:$BP$55,MATCH($D141,'Jul2021'!$A:$A,0),MATCH($E141,'Jul2021'!$2:$2,0))</f>
        <v>0</v>
      </c>
      <c r="H141" s="3">
        <v>0.0</v>
      </c>
      <c r="I141" s="3">
        <v>0.0</v>
      </c>
    </row>
    <row r="142" ht="14.25" customHeight="1">
      <c r="A142" s="3" t="str">
        <f t="shared" si="1"/>
        <v>Jul2021</v>
      </c>
      <c r="B142" s="21">
        <v>44378.0</v>
      </c>
      <c r="C142" s="3">
        <v>49.0</v>
      </c>
      <c r="D142" s="3" t="s">
        <v>144</v>
      </c>
      <c r="E142" s="3" t="s">
        <v>255</v>
      </c>
      <c r="F142" s="3" t="s">
        <v>111</v>
      </c>
      <c r="G142" s="3">
        <f t="array" ref="G142">INDEX('Jul2021'!$A$1:$BP$55,MATCH($D142,'Jul2021'!$A:$A,0),MATCH($E142,'Jul2021'!$2:$2,0))</f>
        <v>0</v>
      </c>
      <c r="H142" s="3">
        <v>0.0</v>
      </c>
      <c r="I142" s="3">
        <v>0.0</v>
      </c>
    </row>
    <row r="143" ht="14.25" customHeight="1">
      <c r="A143" s="3" t="str">
        <f t="shared" si="1"/>
        <v>Jul2021</v>
      </c>
      <c r="B143" s="21">
        <v>44378.0</v>
      </c>
      <c r="C143" s="3">
        <v>48.0</v>
      </c>
      <c r="D143" s="3" t="s">
        <v>144</v>
      </c>
      <c r="E143" s="3" t="s">
        <v>173</v>
      </c>
      <c r="F143" s="3" t="s">
        <v>110</v>
      </c>
      <c r="G143" s="3">
        <f t="array" ref="G143">INDEX('Jul2021'!$A$1:$BP$55,MATCH($D143,'Jul2021'!$A:$A,0),MATCH($E143,'Jul2021'!$2:$2,0))</f>
        <v>0</v>
      </c>
      <c r="H143" s="3">
        <v>0.0</v>
      </c>
      <c r="I143" s="3">
        <v>0.0</v>
      </c>
    </row>
    <row r="144" ht="14.25" customHeight="1">
      <c r="A144" s="3" t="str">
        <f t="shared" si="1"/>
        <v>Jul2021</v>
      </c>
      <c r="B144" s="21">
        <v>44378.0</v>
      </c>
      <c r="C144" s="3">
        <v>47.0</v>
      </c>
      <c r="D144" s="3" t="s">
        <v>144</v>
      </c>
      <c r="E144" s="3" t="s">
        <v>246</v>
      </c>
      <c r="F144" s="3" t="s">
        <v>110</v>
      </c>
      <c r="G144" s="3">
        <f t="array" ref="G144">INDEX('Jul2021'!$A$1:$BP$55,MATCH($D144,'Jul2021'!$A:$A,0),MATCH($E144,'Jul2021'!$2:$2,0))</f>
        <v>0</v>
      </c>
      <c r="H144" s="3">
        <v>0.0</v>
      </c>
      <c r="I144" s="3">
        <v>0.0</v>
      </c>
    </row>
    <row r="145" ht="14.25" customHeight="1">
      <c r="A145" s="3" t="str">
        <f t="shared" si="1"/>
        <v>Jul2021</v>
      </c>
      <c r="B145" s="21">
        <v>44378.0</v>
      </c>
      <c r="C145" s="3">
        <v>46.0</v>
      </c>
      <c r="D145" s="3" t="s">
        <v>144</v>
      </c>
      <c r="E145" s="3" t="s">
        <v>235</v>
      </c>
      <c r="F145" s="3" t="s">
        <v>109</v>
      </c>
      <c r="G145" s="3">
        <f t="array" ref="G145">INDEX('Jul2021'!$A$1:$BP$55,MATCH($D145,'Jul2021'!$A:$A,0),MATCH($E145,'Jul2021'!$2:$2,0))</f>
        <v>0</v>
      </c>
      <c r="H145" s="3">
        <v>0.0</v>
      </c>
      <c r="I145" s="3">
        <v>0.0</v>
      </c>
    </row>
    <row r="146" ht="14.25" customHeight="1">
      <c r="A146" s="3" t="str">
        <f t="shared" si="1"/>
        <v>Jul2021</v>
      </c>
      <c r="B146" s="21">
        <v>44378.0</v>
      </c>
      <c r="C146" s="3">
        <v>45.0</v>
      </c>
      <c r="D146" s="3" t="s">
        <v>144</v>
      </c>
      <c r="E146" s="3" t="s">
        <v>182</v>
      </c>
      <c r="F146" s="3" t="s">
        <v>109</v>
      </c>
      <c r="G146" s="3">
        <f t="array" ref="G146">INDEX('Jul2021'!$A$1:$BP$55,MATCH($D146,'Jul2021'!$A:$A,0),MATCH($E146,'Jul2021'!$2:$2,0))</f>
        <v>0</v>
      </c>
      <c r="H146" s="3">
        <v>0.0</v>
      </c>
      <c r="I146" s="3">
        <v>0.0</v>
      </c>
    </row>
    <row r="147" ht="14.25" customHeight="1">
      <c r="A147" s="3" t="str">
        <f t="shared" si="1"/>
        <v>Jul2021</v>
      </c>
      <c r="B147" s="21">
        <v>44378.0</v>
      </c>
      <c r="C147" s="3">
        <v>44.0</v>
      </c>
      <c r="D147" s="3" t="s">
        <v>144</v>
      </c>
      <c r="E147" s="3" t="s">
        <v>256</v>
      </c>
      <c r="F147" s="3" t="s">
        <v>110</v>
      </c>
      <c r="G147" s="3">
        <f t="array" ref="G147">INDEX('Jul2021'!$A$1:$BP$55,MATCH($D147,'Jul2021'!$A:$A,0),MATCH($E147,'Jul2021'!$2:$2,0))</f>
        <v>0</v>
      </c>
      <c r="H147" s="3">
        <v>0.0</v>
      </c>
      <c r="I147" s="3">
        <v>0.0</v>
      </c>
    </row>
    <row r="148" ht="14.25" customHeight="1">
      <c r="A148" s="3" t="str">
        <f t="shared" si="1"/>
        <v>Jul2021</v>
      </c>
      <c r="B148" s="21">
        <v>44378.0</v>
      </c>
      <c r="C148" s="3">
        <v>43.0</v>
      </c>
      <c r="D148" s="3" t="s">
        <v>144</v>
      </c>
      <c r="E148" s="3" t="s">
        <v>162</v>
      </c>
      <c r="F148" s="3" t="s">
        <v>111</v>
      </c>
      <c r="G148" s="3">
        <f t="array" ref="G148">INDEX('Jul2021'!$A$1:$BP$55,MATCH($D148,'Jul2021'!$A:$A,0),MATCH($E148,'Jul2021'!$2:$2,0))</f>
        <v>0</v>
      </c>
      <c r="H148" s="3">
        <v>0.0</v>
      </c>
      <c r="I148" s="3">
        <v>0.0</v>
      </c>
    </row>
    <row r="149" ht="14.25" customHeight="1">
      <c r="A149" s="3" t="str">
        <f t="shared" si="1"/>
        <v>Jul2021</v>
      </c>
      <c r="B149" s="21">
        <v>44378.0</v>
      </c>
      <c r="C149" s="3">
        <v>42.0</v>
      </c>
      <c r="D149" s="3" t="s">
        <v>144</v>
      </c>
      <c r="E149" s="3" t="s">
        <v>195</v>
      </c>
      <c r="F149" s="3" t="s">
        <v>110</v>
      </c>
      <c r="G149" s="3">
        <f t="array" ref="G149">INDEX('Jul2021'!$A$1:$BP$55,MATCH($D149,'Jul2021'!$A:$A,0),MATCH($E149,'Jul2021'!$2:$2,0))</f>
        <v>0</v>
      </c>
      <c r="H149" s="3">
        <v>0.0</v>
      </c>
      <c r="I149" s="3">
        <v>0.0</v>
      </c>
    </row>
    <row r="150" ht="14.25" customHeight="1">
      <c r="A150" s="3" t="str">
        <f t="shared" si="1"/>
        <v>Jul2021</v>
      </c>
      <c r="B150" s="21">
        <v>44378.0</v>
      </c>
      <c r="C150" s="3">
        <v>41.0</v>
      </c>
      <c r="D150" s="3" t="s">
        <v>144</v>
      </c>
      <c r="E150" s="3" t="s">
        <v>250</v>
      </c>
      <c r="F150" s="3" t="s">
        <v>108</v>
      </c>
      <c r="G150" s="3">
        <f t="array" ref="G150">INDEX('Jul2021'!$A$1:$BP$55,MATCH($D150,'Jul2021'!$A:$A,0),MATCH($E150,'Jul2021'!$2:$2,0))</f>
        <v>0</v>
      </c>
      <c r="H150" s="3">
        <v>0.0</v>
      </c>
      <c r="I150" s="3">
        <v>0.0</v>
      </c>
    </row>
    <row r="151" ht="14.25" customHeight="1">
      <c r="A151" s="3" t="str">
        <f t="shared" si="1"/>
        <v>Jul2021</v>
      </c>
      <c r="B151" s="21">
        <v>44378.0</v>
      </c>
      <c r="C151" s="3">
        <v>40.0</v>
      </c>
      <c r="D151" s="3" t="s">
        <v>144</v>
      </c>
      <c r="E151" s="3" t="s">
        <v>190</v>
      </c>
      <c r="F151" s="3" t="s">
        <v>108</v>
      </c>
      <c r="G151" s="3">
        <f t="array" ref="G151">INDEX('Jul2021'!$A$1:$BP$55,MATCH($D151,'Jul2021'!$A:$A,0),MATCH($E151,'Jul2021'!$2:$2,0))</f>
        <v>0</v>
      </c>
      <c r="H151" s="3">
        <v>0.0</v>
      </c>
      <c r="I151" s="3">
        <v>0.0</v>
      </c>
    </row>
    <row r="152" ht="14.25" customHeight="1">
      <c r="A152" s="3" t="str">
        <f t="shared" si="1"/>
        <v>Jul2021</v>
      </c>
      <c r="B152" s="21">
        <v>44378.0</v>
      </c>
      <c r="C152" s="3">
        <v>39.0</v>
      </c>
      <c r="D152" s="3" t="s">
        <v>144</v>
      </c>
      <c r="E152" s="3" t="s">
        <v>185</v>
      </c>
      <c r="F152" s="3" t="s">
        <v>110</v>
      </c>
      <c r="G152" s="3">
        <f t="array" ref="G152">INDEX('Jul2021'!$A$1:$BP$55,MATCH($D152,'Jul2021'!$A:$A,0),MATCH($E152,'Jul2021'!$2:$2,0))</f>
        <v>0</v>
      </c>
      <c r="H152" s="3">
        <v>0.0</v>
      </c>
      <c r="I152" s="3">
        <v>0.0</v>
      </c>
    </row>
    <row r="153" ht="14.25" customHeight="1">
      <c r="A153" s="3" t="str">
        <f t="shared" si="1"/>
        <v>Jul2021</v>
      </c>
      <c r="B153" s="21">
        <v>44378.0</v>
      </c>
      <c r="C153" s="3">
        <v>38.0</v>
      </c>
      <c r="D153" s="3" t="s">
        <v>144</v>
      </c>
      <c r="E153" s="3" t="s">
        <v>203</v>
      </c>
      <c r="F153" s="3" t="s">
        <v>108</v>
      </c>
      <c r="G153" s="3">
        <f t="array" ref="G153">INDEX('Jul2021'!$A$1:$BP$55,MATCH($D153,'Jul2021'!$A:$A,0),MATCH($E153,'Jul2021'!$2:$2,0))</f>
        <v>0</v>
      </c>
      <c r="H153" s="3">
        <v>0.0</v>
      </c>
      <c r="I153" s="3">
        <v>0.0</v>
      </c>
    </row>
    <row r="154" ht="14.25" customHeight="1">
      <c r="A154" s="3" t="str">
        <f t="shared" si="1"/>
        <v>Jul2021</v>
      </c>
      <c r="B154" s="21">
        <v>44378.0</v>
      </c>
      <c r="C154" s="3">
        <v>37.0</v>
      </c>
      <c r="D154" s="3" t="s">
        <v>144</v>
      </c>
      <c r="E154" s="3" t="s">
        <v>151</v>
      </c>
      <c r="F154" s="3" t="s">
        <v>112</v>
      </c>
      <c r="G154" s="3">
        <f t="array" ref="G154">INDEX('Jul2021'!$A$1:$BP$55,MATCH($D154,'Jul2021'!$A:$A,0),MATCH($E154,'Jul2021'!$2:$2,0))</f>
        <v>0</v>
      </c>
      <c r="H154" s="3">
        <v>0.0</v>
      </c>
      <c r="I154" s="3">
        <v>0.0</v>
      </c>
    </row>
    <row r="155" ht="14.25" customHeight="1">
      <c r="A155" s="3" t="str">
        <f t="shared" si="1"/>
        <v>Jul2021</v>
      </c>
      <c r="B155" s="21">
        <v>44378.0</v>
      </c>
      <c r="C155" s="3">
        <v>36.0</v>
      </c>
      <c r="D155" s="3" t="s">
        <v>144</v>
      </c>
      <c r="E155" s="3" t="s">
        <v>180</v>
      </c>
      <c r="F155" s="3" t="s">
        <v>110</v>
      </c>
      <c r="G155" s="3">
        <f t="array" ref="G155">INDEX('Jul2021'!$A$1:$BP$55,MATCH($D155,'Jul2021'!$A:$A,0),MATCH($E155,'Jul2021'!$2:$2,0))</f>
        <v>0</v>
      </c>
      <c r="H155" s="3">
        <v>0.0</v>
      </c>
      <c r="I155" s="3">
        <v>0.0</v>
      </c>
    </row>
    <row r="156" ht="14.25" customHeight="1">
      <c r="A156" s="3" t="str">
        <f t="shared" si="1"/>
        <v>Jul2021</v>
      </c>
      <c r="B156" s="21">
        <v>44378.0</v>
      </c>
      <c r="C156" s="3">
        <v>35.0</v>
      </c>
      <c r="D156" s="3" t="s">
        <v>144</v>
      </c>
      <c r="E156" s="3" t="s">
        <v>196</v>
      </c>
      <c r="F156" s="3" t="s">
        <v>108</v>
      </c>
      <c r="G156" s="3">
        <f t="array" ref="G156">INDEX('Jul2021'!$A$1:$BP$55,MATCH($D156,'Jul2021'!$A:$A,0),MATCH($E156,'Jul2021'!$2:$2,0))</f>
        <v>0</v>
      </c>
      <c r="H156" s="3">
        <v>0.0</v>
      </c>
      <c r="I156" s="3">
        <v>0.0</v>
      </c>
    </row>
    <row r="157" ht="14.25" customHeight="1">
      <c r="A157" s="3" t="str">
        <f t="shared" si="1"/>
        <v>Jul2021</v>
      </c>
      <c r="B157" s="21">
        <v>44378.0</v>
      </c>
      <c r="C157" s="3">
        <v>34.0</v>
      </c>
      <c r="D157" s="3" t="s">
        <v>144</v>
      </c>
      <c r="E157" s="3" t="s">
        <v>167</v>
      </c>
      <c r="F157" s="3" t="s">
        <v>109</v>
      </c>
      <c r="G157" s="3">
        <f t="array" ref="G157">INDEX('Jul2021'!$A$1:$BP$55,MATCH($D157,'Jul2021'!$A:$A,0),MATCH($E157,'Jul2021'!$2:$2,0))</f>
        <v>0</v>
      </c>
      <c r="H157" s="3">
        <v>0.0</v>
      </c>
      <c r="I157" s="3">
        <v>0.0</v>
      </c>
    </row>
    <row r="158" ht="14.25" customHeight="1">
      <c r="A158" s="3" t="str">
        <f t="shared" si="1"/>
        <v>Jul2021</v>
      </c>
      <c r="B158" s="21">
        <v>44378.0</v>
      </c>
      <c r="C158" s="3">
        <v>33.0</v>
      </c>
      <c r="D158" s="3" t="s">
        <v>144</v>
      </c>
      <c r="E158" s="3" t="s">
        <v>171</v>
      </c>
      <c r="F158" s="3" t="s">
        <v>108</v>
      </c>
      <c r="G158" s="3">
        <f t="array" ref="G158">INDEX('Jul2021'!$A$1:$BP$55,MATCH($D158,'Jul2021'!$A:$A,0),MATCH($E158,'Jul2021'!$2:$2,0))</f>
        <v>0</v>
      </c>
      <c r="H158" s="3">
        <v>0.0</v>
      </c>
      <c r="I158" s="3">
        <v>0.0</v>
      </c>
    </row>
    <row r="159" ht="14.25" customHeight="1">
      <c r="A159" s="3" t="str">
        <f t="shared" si="1"/>
        <v>Jul2021</v>
      </c>
      <c r="B159" s="21">
        <v>44378.0</v>
      </c>
      <c r="C159" s="3">
        <v>32.0</v>
      </c>
      <c r="D159" s="3" t="s">
        <v>144</v>
      </c>
      <c r="E159" s="3" t="s">
        <v>150</v>
      </c>
      <c r="F159" s="3" t="s">
        <v>108</v>
      </c>
      <c r="G159" s="3">
        <f t="array" ref="G159">INDEX('Jul2021'!$A$1:$BP$55,MATCH($D159,'Jul2021'!$A:$A,0),MATCH($E159,'Jul2021'!$2:$2,0))</f>
        <v>0</v>
      </c>
      <c r="H159" s="3">
        <v>0.0</v>
      </c>
      <c r="I159" s="3">
        <v>0.0</v>
      </c>
    </row>
    <row r="160" ht="14.25" customHeight="1">
      <c r="A160" s="3" t="str">
        <f t="shared" si="1"/>
        <v>Jul2021</v>
      </c>
      <c r="B160" s="21">
        <v>44378.0</v>
      </c>
      <c r="C160" s="3">
        <v>31.0</v>
      </c>
      <c r="D160" s="3" t="s">
        <v>144</v>
      </c>
      <c r="E160" s="3" t="s">
        <v>156</v>
      </c>
      <c r="F160" s="3" t="s">
        <v>112</v>
      </c>
      <c r="G160" s="3">
        <f t="array" ref="G160">INDEX('Jul2021'!$A$1:$BP$55,MATCH($D160,'Jul2021'!$A:$A,0),MATCH($E160,'Jul2021'!$2:$2,0))</f>
        <v>0</v>
      </c>
      <c r="H160" s="3">
        <v>0.0</v>
      </c>
      <c r="I160" s="3">
        <v>0.0</v>
      </c>
    </row>
    <row r="161" ht="14.25" customHeight="1">
      <c r="A161" s="3" t="str">
        <f t="shared" si="1"/>
        <v>Jul2021</v>
      </c>
      <c r="B161" s="21">
        <v>44378.0</v>
      </c>
      <c r="C161" s="3">
        <v>30.0</v>
      </c>
      <c r="D161" s="3" t="s">
        <v>144</v>
      </c>
      <c r="E161" s="3" t="s">
        <v>244</v>
      </c>
      <c r="F161" s="3" t="s">
        <v>109</v>
      </c>
      <c r="G161" s="3">
        <f t="array" ref="G161">INDEX('Jul2021'!$A$1:$BP$55,MATCH($D161,'Jul2021'!$A:$A,0),MATCH($E161,'Jul2021'!$2:$2,0))</f>
        <v>0</v>
      </c>
      <c r="H161" s="3">
        <v>0.0</v>
      </c>
      <c r="I161" s="3">
        <v>0.0</v>
      </c>
    </row>
    <row r="162" ht="14.25" customHeight="1">
      <c r="A162" s="3" t="str">
        <f t="shared" si="1"/>
        <v>Jul2021</v>
      </c>
      <c r="B162" s="21">
        <v>44378.0</v>
      </c>
      <c r="C162" s="3">
        <v>29.0</v>
      </c>
      <c r="D162" s="3" t="s">
        <v>144</v>
      </c>
      <c r="E162" s="3" t="s">
        <v>158</v>
      </c>
      <c r="F162" s="3" t="s">
        <v>109</v>
      </c>
      <c r="G162" s="3">
        <f t="array" ref="G162">INDEX('Jul2021'!$A$1:$BP$55,MATCH($D162,'Jul2021'!$A:$A,0),MATCH($E162,'Jul2021'!$2:$2,0))</f>
        <v>0</v>
      </c>
      <c r="H162" s="3">
        <v>0.0</v>
      </c>
      <c r="I162" s="3">
        <v>0.0</v>
      </c>
    </row>
    <row r="163" ht="14.25" customHeight="1">
      <c r="A163" s="3" t="str">
        <f t="shared" si="1"/>
        <v>Jul2021</v>
      </c>
      <c r="B163" s="21">
        <v>44378.0</v>
      </c>
      <c r="C163" s="3">
        <v>28.0</v>
      </c>
      <c r="D163" s="3" t="s">
        <v>144</v>
      </c>
      <c r="E163" s="3" t="s">
        <v>163</v>
      </c>
      <c r="F163" s="3" t="s">
        <v>109</v>
      </c>
      <c r="G163" s="3">
        <f t="array" ref="G163">INDEX('Jul2021'!$A$1:$BP$55,MATCH($D163,'Jul2021'!$A:$A,0),MATCH($E163,'Jul2021'!$2:$2,0))</f>
        <v>0</v>
      </c>
      <c r="H163" s="3">
        <v>0.0</v>
      </c>
      <c r="I163" s="3">
        <v>0.0</v>
      </c>
    </row>
    <row r="164" ht="14.25" customHeight="1">
      <c r="A164" s="3" t="str">
        <f t="shared" si="1"/>
        <v>Jul2021</v>
      </c>
      <c r="B164" s="21">
        <v>44378.0</v>
      </c>
      <c r="C164" s="3">
        <v>27.0</v>
      </c>
      <c r="D164" s="3" t="s">
        <v>144</v>
      </c>
      <c r="E164" s="3" t="s">
        <v>165</v>
      </c>
      <c r="F164" s="3" t="s">
        <v>111</v>
      </c>
      <c r="G164" s="3">
        <f t="array" ref="G164">INDEX('Jul2021'!$A$1:$BP$55,MATCH($D164,'Jul2021'!$A:$A,0),MATCH($E164,'Jul2021'!$2:$2,0))</f>
        <v>0</v>
      </c>
      <c r="H164" s="3">
        <v>0.0</v>
      </c>
      <c r="I164" s="3">
        <v>0.0</v>
      </c>
    </row>
    <row r="165" ht="14.25" customHeight="1">
      <c r="A165" s="3" t="str">
        <f t="shared" si="1"/>
        <v>Jul2021</v>
      </c>
      <c r="B165" s="21">
        <v>44378.0</v>
      </c>
      <c r="C165" s="3">
        <v>26.0</v>
      </c>
      <c r="D165" s="3" t="s">
        <v>144</v>
      </c>
      <c r="E165" s="3" t="s">
        <v>161</v>
      </c>
      <c r="F165" s="3" t="s">
        <v>108</v>
      </c>
      <c r="G165" s="3">
        <f t="array" ref="G165">INDEX('Jul2021'!$A$1:$BP$55,MATCH($D165,'Jul2021'!$A:$A,0),MATCH($E165,'Jul2021'!$2:$2,0))</f>
        <v>0</v>
      </c>
      <c r="H165" s="3">
        <v>0.0</v>
      </c>
      <c r="I165" s="3">
        <v>0.0</v>
      </c>
    </row>
    <row r="166" ht="14.25" customHeight="1">
      <c r="A166" s="3" t="str">
        <f t="shared" si="1"/>
        <v>Jul2021</v>
      </c>
      <c r="B166" s="21">
        <v>44378.0</v>
      </c>
      <c r="C166" s="3">
        <v>25.0</v>
      </c>
      <c r="D166" s="3" t="s">
        <v>144</v>
      </c>
      <c r="E166" s="3" t="s">
        <v>188</v>
      </c>
      <c r="F166" s="3" t="s">
        <v>108</v>
      </c>
      <c r="G166" s="3">
        <f t="array" ref="G166">INDEX('Jul2021'!$A$1:$BP$55,MATCH($D166,'Jul2021'!$A:$A,0),MATCH($E166,'Jul2021'!$2:$2,0))</f>
        <v>0</v>
      </c>
      <c r="H166" s="3">
        <v>0.0</v>
      </c>
      <c r="I166" s="3">
        <v>0.0</v>
      </c>
    </row>
    <row r="167" ht="14.25" customHeight="1">
      <c r="A167" s="3" t="str">
        <f t="shared" si="1"/>
        <v>Jul2021</v>
      </c>
      <c r="B167" s="21">
        <v>44378.0</v>
      </c>
      <c r="C167" s="3">
        <v>24.0</v>
      </c>
      <c r="D167" s="3" t="s">
        <v>144</v>
      </c>
      <c r="E167" s="3" t="s">
        <v>159</v>
      </c>
      <c r="F167" s="3" t="s">
        <v>110</v>
      </c>
      <c r="G167" s="3">
        <f t="array" ref="G167">INDEX('Jul2021'!$A$1:$BP$55,MATCH($D167,'Jul2021'!$A:$A,0),MATCH($E167,'Jul2021'!$2:$2,0))</f>
        <v>0</v>
      </c>
      <c r="H167" s="3">
        <v>0.0</v>
      </c>
      <c r="I167" s="3">
        <v>0.0</v>
      </c>
    </row>
    <row r="168" ht="14.25" customHeight="1">
      <c r="A168" s="3" t="str">
        <f t="shared" si="1"/>
        <v>Jul2021</v>
      </c>
      <c r="B168" s="21">
        <v>44378.0</v>
      </c>
      <c r="C168" s="3">
        <v>23.0</v>
      </c>
      <c r="D168" s="3" t="s">
        <v>144</v>
      </c>
      <c r="E168" s="3" t="s">
        <v>157</v>
      </c>
      <c r="F168" s="3" t="s">
        <v>108</v>
      </c>
      <c r="G168" s="3">
        <f t="array" ref="G168">INDEX('Jul2021'!$A$1:$BP$55,MATCH($D168,'Jul2021'!$A:$A,0),MATCH($E168,'Jul2021'!$2:$2,0))</f>
        <v>0</v>
      </c>
      <c r="H168" s="3">
        <v>0.0</v>
      </c>
      <c r="I168" s="3">
        <v>0.0</v>
      </c>
    </row>
    <row r="169" ht="14.25" customHeight="1">
      <c r="A169" s="3" t="str">
        <f t="shared" si="1"/>
        <v>Jul2021</v>
      </c>
      <c r="B169" s="21">
        <v>44378.0</v>
      </c>
      <c r="C169" s="3">
        <v>22.0</v>
      </c>
      <c r="D169" s="3" t="s">
        <v>144</v>
      </c>
      <c r="E169" s="3" t="s">
        <v>169</v>
      </c>
      <c r="F169" s="3" t="s">
        <v>110</v>
      </c>
      <c r="G169" s="3">
        <f t="array" ref="G169">INDEX('Jul2021'!$A$1:$BP$55,MATCH($D169,'Jul2021'!$A:$A,0),MATCH($E169,'Jul2021'!$2:$2,0))</f>
        <v>0</v>
      </c>
      <c r="H169" s="3">
        <v>0.0</v>
      </c>
      <c r="I169" s="3">
        <v>0.0</v>
      </c>
    </row>
    <row r="170" ht="14.25" customHeight="1">
      <c r="A170" s="3" t="str">
        <f t="shared" si="1"/>
        <v>Jul2021</v>
      </c>
      <c r="B170" s="21">
        <v>44378.0</v>
      </c>
      <c r="C170" s="3">
        <v>21.0</v>
      </c>
      <c r="D170" s="3" t="s">
        <v>144</v>
      </c>
      <c r="E170" s="3" t="s">
        <v>225</v>
      </c>
      <c r="F170" s="3" t="s">
        <v>109</v>
      </c>
      <c r="G170" s="3">
        <f t="array" ref="G170">INDEX('Jul2021'!$A$1:$BP$55,MATCH($D170,'Jul2021'!$A:$A,0),MATCH($E170,'Jul2021'!$2:$2,0))</f>
        <v>0</v>
      </c>
      <c r="H170" s="3">
        <v>0.0</v>
      </c>
      <c r="I170" s="3">
        <v>0.0</v>
      </c>
    </row>
    <row r="171" ht="14.25" customHeight="1">
      <c r="A171" s="3" t="str">
        <f t="shared" si="1"/>
        <v>Jul2021</v>
      </c>
      <c r="B171" s="21">
        <v>44378.0</v>
      </c>
      <c r="C171" s="3">
        <v>20.0</v>
      </c>
      <c r="D171" s="3" t="s">
        <v>144</v>
      </c>
      <c r="E171" s="3" t="s">
        <v>160</v>
      </c>
      <c r="F171" s="3" t="s">
        <v>109</v>
      </c>
      <c r="G171" s="3">
        <f t="array" ref="G171">INDEX('Jul2021'!$A$1:$BP$55,MATCH($D171,'Jul2021'!$A:$A,0),MATCH($E171,'Jul2021'!$2:$2,0))</f>
        <v>0</v>
      </c>
      <c r="H171" s="3">
        <v>0.0</v>
      </c>
      <c r="I171" s="3">
        <v>0.0</v>
      </c>
    </row>
    <row r="172" ht="14.25" customHeight="1">
      <c r="A172" s="3" t="str">
        <f t="shared" si="1"/>
        <v>Jul2021</v>
      </c>
      <c r="B172" s="21">
        <v>44378.0</v>
      </c>
      <c r="C172" s="3">
        <v>19.0</v>
      </c>
      <c r="D172" s="3" t="s">
        <v>144</v>
      </c>
      <c r="E172" s="3" t="s">
        <v>155</v>
      </c>
      <c r="F172" s="3" t="s">
        <v>109</v>
      </c>
      <c r="G172" s="3">
        <f t="array" ref="G172">INDEX('Jul2021'!$A$1:$BP$55,MATCH($D172,'Jul2021'!$A:$A,0),MATCH($E172,'Jul2021'!$2:$2,0))</f>
        <v>0</v>
      </c>
      <c r="H172" s="3">
        <v>0.0</v>
      </c>
      <c r="I172" s="3">
        <v>0.0</v>
      </c>
    </row>
    <row r="173" ht="14.25" customHeight="1">
      <c r="A173" s="3" t="str">
        <f t="shared" si="1"/>
        <v>Jul2021</v>
      </c>
      <c r="B173" s="21">
        <v>44378.0</v>
      </c>
      <c r="C173" s="3">
        <v>18.0</v>
      </c>
      <c r="D173" s="3" t="s">
        <v>144</v>
      </c>
      <c r="E173" s="3" t="s">
        <v>166</v>
      </c>
      <c r="F173" s="3" t="s">
        <v>108</v>
      </c>
      <c r="G173" s="3" t="str">
        <f t="array" ref="G173">INDEX('Jul2021'!$A$1:$BP$55,MATCH($D173,'Jul2021'!$A:$A,0),MATCH($E173,'Jul2021'!$2:$2,0))</f>
        <v>Suppressed</v>
      </c>
      <c r="H173" s="3">
        <v>1.0</v>
      </c>
      <c r="I173" s="3">
        <v>2.0</v>
      </c>
    </row>
    <row r="174" ht="14.25" customHeight="1">
      <c r="A174" s="3" t="str">
        <f t="shared" si="1"/>
        <v>Jul2021</v>
      </c>
      <c r="B174" s="21">
        <v>44378.0</v>
      </c>
      <c r="C174" s="3">
        <v>17.0</v>
      </c>
      <c r="D174" s="3" t="s">
        <v>144</v>
      </c>
      <c r="E174" s="3" t="s">
        <v>149</v>
      </c>
      <c r="F174" s="3" t="s">
        <v>108</v>
      </c>
      <c r="G174" s="3">
        <f t="array" ref="G174">INDEX('Jul2021'!$A$1:$BP$55,MATCH($D174,'Jul2021'!$A:$A,0),MATCH($E174,'Jul2021'!$2:$2,0))</f>
        <v>0</v>
      </c>
      <c r="H174" s="3">
        <v>0.0</v>
      </c>
      <c r="I174" s="3">
        <v>0.0</v>
      </c>
    </row>
    <row r="175" ht="14.25" customHeight="1">
      <c r="A175" s="3" t="str">
        <f t="shared" si="1"/>
        <v>Jul2021</v>
      </c>
      <c r="B175" s="21">
        <v>44378.0</v>
      </c>
      <c r="C175" s="3">
        <v>16.0</v>
      </c>
      <c r="D175" s="3" t="s">
        <v>144</v>
      </c>
      <c r="E175" s="3" t="s">
        <v>168</v>
      </c>
      <c r="F175" s="3" t="s">
        <v>112</v>
      </c>
      <c r="G175" s="3">
        <f t="array" ref="G175">INDEX('Jul2021'!$A$1:$BP$55,MATCH($D175,'Jul2021'!$A:$A,0),MATCH($E175,'Jul2021'!$2:$2,0))</f>
        <v>0</v>
      </c>
      <c r="H175" s="3">
        <v>0.0</v>
      </c>
      <c r="I175" s="3">
        <v>0.0</v>
      </c>
    </row>
    <row r="176" ht="14.25" customHeight="1">
      <c r="A176" s="3" t="str">
        <f t="shared" si="1"/>
        <v>Jul2021</v>
      </c>
      <c r="B176" s="21">
        <v>44378.0</v>
      </c>
      <c r="C176" s="3">
        <v>15.0</v>
      </c>
      <c r="D176" s="3" t="s">
        <v>144</v>
      </c>
      <c r="E176" s="3" t="s">
        <v>154</v>
      </c>
      <c r="F176" s="3" t="s">
        <v>110</v>
      </c>
      <c r="G176" s="3">
        <f t="array" ref="G176">INDEX('Jul2021'!$A$1:$BP$55,MATCH($D176,'Jul2021'!$A:$A,0),MATCH($E176,'Jul2021'!$2:$2,0))</f>
        <v>0</v>
      </c>
      <c r="H176" s="3">
        <v>0.0</v>
      </c>
      <c r="I176" s="3">
        <v>0.0</v>
      </c>
    </row>
    <row r="177" ht="14.25" customHeight="1">
      <c r="A177" s="3" t="str">
        <f t="shared" si="1"/>
        <v>Jul2021</v>
      </c>
      <c r="B177" s="21">
        <v>44378.0</v>
      </c>
      <c r="C177" s="3">
        <v>14.0</v>
      </c>
      <c r="D177" s="3" t="s">
        <v>144</v>
      </c>
      <c r="E177" s="3" t="s">
        <v>145</v>
      </c>
      <c r="F177" s="3" t="s">
        <v>108</v>
      </c>
      <c r="G177" s="3">
        <f t="array" ref="G177">INDEX('Jul2021'!$A$1:$BP$55,MATCH($D177,'Jul2021'!$A:$A,0),MATCH($E177,'Jul2021'!$2:$2,0))</f>
        <v>0</v>
      </c>
      <c r="H177" s="3">
        <v>0.0</v>
      </c>
      <c r="I177" s="3">
        <v>0.0</v>
      </c>
    </row>
    <row r="178" ht="14.25" customHeight="1">
      <c r="A178" s="3" t="str">
        <f t="shared" si="1"/>
        <v>Jul2021</v>
      </c>
      <c r="B178" s="21">
        <v>44378.0</v>
      </c>
      <c r="C178" s="3">
        <v>13.0</v>
      </c>
      <c r="D178" s="3" t="s">
        <v>144</v>
      </c>
      <c r="E178" s="3" t="s">
        <v>164</v>
      </c>
      <c r="F178" s="3" t="s">
        <v>112</v>
      </c>
      <c r="G178" s="3">
        <f t="array" ref="G178">INDEX('Jul2021'!$A$1:$BP$55,MATCH($D178,'Jul2021'!$A:$A,0),MATCH($E178,'Jul2021'!$2:$2,0))</f>
        <v>0</v>
      </c>
      <c r="H178" s="3">
        <v>0.0</v>
      </c>
      <c r="I178" s="3">
        <v>0.0</v>
      </c>
    </row>
    <row r="179" ht="14.25" customHeight="1">
      <c r="A179" s="3" t="str">
        <f t="shared" si="1"/>
        <v>Jul2021</v>
      </c>
      <c r="B179" s="21">
        <v>44378.0</v>
      </c>
      <c r="C179" s="3">
        <v>12.0</v>
      </c>
      <c r="D179" s="3" t="s">
        <v>144</v>
      </c>
      <c r="E179" s="3" t="s">
        <v>148</v>
      </c>
      <c r="F179" s="3" t="s">
        <v>108</v>
      </c>
      <c r="G179" s="3">
        <f t="array" ref="G179">INDEX('Jul2021'!$A$1:$BP$55,MATCH($D179,'Jul2021'!$A:$A,0),MATCH($E179,'Jul2021'!$2:$2,0))</f>
        <v>0</v>
      </c>
      <c r="H179" s="3">
        <v>0.0</v>
      </c>
      <c r="I179" s="3">
        <v>0.0</v>
      </c>
    </row>
    <row r="180" ht="14.25" customHeight="1">
      <c r="A180" s="3" t="str">
        <f t="shared" si="1"/>
        <v>Jul2021</v>
      </c>
      <c r="B180" s="21">
        <v>44378.0</v>
      </c>
      <c r="C180" s="3">
        <v>11.0</v>
      </c>
      <c r="D180" s="3" t="s">
        <v>144</v>
      </c>
      <c r="E180" s="3" t="s">
        <v>147</v>
      </c>
      <c r="F180" s="3" t="s">
        <v>110</v>
      </c>
      <c r="G180" s="3">
        <f t="array" ref="G180">INDEX('Jul2021'!$A$1:$BP$55,MATCH($D180,'Jul2021'!$A:$A,0),MATCH($E180,'Jul2021'!$2:$2,0))</f>
        <v>0</v>
      </c>
      <c r="H180" s="3">
        <v>0.0</v>
      </c>
      <c r="I180" s="3">
        <v>0.0</v>
      </c>
    </row>
    <row r="181" ht="14.25" customHeight="1">
      <c r="A181" s="3" t="str">
        <f t="shared" si="1"/>
        <v>Jul2021</v>
      </c>
      <c r="B181" s="21">
        <v>44378.0</v>
      </c>
      <c r="C181" s="3">
        <v>10.0</v>
      </c>
      <c r="D181" s="3" t="s">
        <v>144</v>
      </c>
      <c r="E181" s="3" t="s">
        <v>144</v>
      </c>
      <c r="F181" s="3" t="s">
        <v>108</v>
      </c>
      <c r="G181" s="3">
        <f t="array" ref="G181">INDEX('Jul2021'!$A$1:$BP$55,MATCH($D181,'Jul2021'!$A:$A,0),MATCH($E181,'Jul2021'!$2:$2,0))</f>
        <v>0</v>
      </c>
      <c r="H181" s="3">
        <v>0.0</v>
      </c>
      <c r="I181" s="3">
        <v>0.0</v>
      </c>
    </row>
    <row r="182" ht="14.25" customHeight="1">
      <c r="A182" s="3" t="str">
        <f t="shared" si="1"/>
        <v>Jul2021</v>
      </c>
      <c r="B182" s="21">
        <v>44378.0</v>
      </c>
      <c r="C182" s="3">
        <v>9.0</v>
      </c>
      <c r="D182" s="3" t="s">
        <v>144</v>
      </c>
      <c r="E182" s="3" t="s">
        <v>143</v>
      </c>
      <c r="F182" s="3" t="s">
        <v>108</v>
      </c>
      <c r="G182" s="3">
        <f t="array" ref="G182">INDEX('Jul2021'!$A$1:$BP$55,MATCH($D182,'Jul2021'!$A:$A,0),MATCH($E182,'Jul2021'!$2:$2,0))</f>
        <v>0</v>
      </c>
      <c r="H182" s="3">
        <v>0.0</v>
      </c>
      <c r="I182" s="3">
        <v>0.0</v>
      </c>
    </row>
    <row r="183" ht="14.25" customHeight="1">
      <c r="A183" s="3" t="str">
        <f t="shared" si="1"/>
        <v>Jul2021</v>
      </c>
      <c r="B183" s="21">
        <v>44378.0</v>
      </c>
      <c r="C183" s="3">
        <v>8.0</v>
      </c>
      <c r="D183" s="3" t="s">
        <v>144</v>
      </c>
      <c r="E183" s="3" t="s">
        <v>146</v>
      </c>
      <c r="F183" s="3" t="s">
        <v>108</v>
      </c>
      <c r="G183" s="3">
        <f t="array" ref="G183">INDEX('Jul2021'!$A$1:$BP$55,MATCH($D183,'Jul2021'!$A:$A,0),MATCH($E183,'Jul2021'!$2:$2,0))</f>
        <v>0</v>
      </c>
      <c r="H183" s="3">
        <v>0.0</v>
      </c>
      <c r="I183" s="3">
        <v>0.0</v>
      </c>
    </row>
    <row r="184" ht="14.25" customHeight="1">
      <c r="A184" s="3" t="str">
        <f t="shared" si="1"/>
        <v>Jul2021</v>
      </c>
      <c r="B184" s="21">
        <v>44378.0</v>
      </c>
      <c r="C184" s="3">
        <v>7.0</v>
      </c>
      <c r="D184" s="3" t="s">
        <v>144</v>
      </c>
      <c r="E184" s="3" t="s">
        <v>141</v>
      </c>
      <c r="F184" s="3" t="s">
        <v>109</v>
      </c>
      <c r="G184" s="3">
        <f t="array" ref="G184">INDEX('Jul2021'!$A$1:$BP$55,MATCH($D184,'Jul2021'!$A:$A,0),MATCH($E184,'Jul2021'!$2:$2,0))</f>
        <v>0</v>
      </c>
      <c r="H184" s="3">
        <v>0.0</v>
      </c>
      <c r="I184" s="3">
        <v>0.0</v>
      </c>
    </row>
    <row r="185" ht="14.25" customHeight="1">
      <c r="A185" s="3" t="str">
        <f t="shared" si="1"/>
        <v>Jul2021</v>
      </c>
      <c r="B185" s="21">
        <v>44378.0</v>
      </c>
      <c r="C185" s="3">
        <v>6.0</v>
      </c>
      <c r="D185" s="3" t="s">
        <v>144</v>
      </c>
      <c r="E185" s="3" t="s">
        <v>142</v>
      </c>
      <c r="F185" s="3" t="s">
        <v>108</v>
      </c>
      <c r="G185" s="3">
        <f t="array" ref="G185">INDEX('Jul2021'!$A$1:$BP$55,MATCH($D185,'Jul2021'!$A:$A,0),MATCH($E185,'Jul2021'!$2:$2,0))</f>
        <v>0</v>
      </c>
      <c r="H185" s="3">
        <v>0.0</v>
      </c>
      <c r="I185" s="3">
        <v>0.0</v>
      </c>
    </row>
    <row r="186" ht="14.25" customHeight="1">
      <c r="A186" s="3" t="str">
        <f t="shared" si="1"/>
        <v>Jul2021</v>
      </c>
      <c r="B186" s="21">
        <v>44378.0</v>
      </c>
      <c r="C186" s="3">
        <v>5.0</v>
      </c>
      <c r="D186" s="3" t="s">
        <v>144</v>
      </c>
      <c r="E186" s="3" t="s">
        <v>139</v>
      </c>
      <c r="F186" s="3" t="s">
        <v>108</v>
      </c>
      <c r="G186" s="3">
        <f t="array" ref="G186">INDEX('Jul2021'!$A$1:$BP$55,MATCH($D186,'Jul2021'!$A:$A,0),MATCH($E186,'Jul2021'!$2:$2,0))</f>
        <v>0</v>
      </c>
      <c r="H186" s="3">
        <v>0.0</v>
      </c>
      <c r="I186" s="3">
        <v>0.0</v>
      </c>
    </row>
    <row r="187" ht="14.25" customHeight="1">
      <c r="A187" s="3" t="str">
        <f t="shared" si="1"/>
        <v>Jul2021</v>
      </c>
      <c r="B187" s="21">
        <v>44378.0</v>
      </c>
      <c r="C187" s="3">
        <v>4.0</v>
      </c>
      <c r="D187" s="3" t="s">
        <v>144</v>
      </c>
      <c r="E187" s="3" t="s">
        <v>140</v>
      </c>
      <c r="F187" s="3" t="s">
        <v>108</v>
      </c>
      <c r="G187" s="3">
        <f t="array" ref="G187">INDEX('Jul2021'!$A$1:$BP$55,MATCH($D187,'Jul2021'!$A:$A,0),MATCH($E187,'Jul2021'!$2:$2,0))</f>
        <v>0</v>
      </c>
      <c r="H187" s="3">
        <v>0.0</v>
      </c>
      <c r="I187" s="3">
        <v>0.0</v>
      </c>
    </row>
    <row r="188" ht="14.25" customHeight="1">
      <c r="A188" s="3" t="str">
        <f t="shared" si="1"/>
        <v>Jul2021</v>
      </c>
      <c r="B188" s="21">
        <v>44378.0</v>
      </c>
      <c r="C188" s="3">
        <v>3.0</v>
      </c>
      <c r="D188" s="3" t="s">
        <v>144</v>
      </c>
      <c r="E188" s="3" t="s">
        <v>136</v>
      </c>
      <c r="F188" s="3" t="s">
        <v>108</v>
      </c>
      <c r="G188" s="3">
        <f t="array" ref="G188">INDEX('Jul2021'!$A$1:$BP$55,MATCH($D188,'Jul2021'!$A:$A,0),MATCH($E188,'Jul2021'!$2:$2,0))</f>
        <v>0</v>
      </c>
      <c r="H188" s="3">
        <v>0.0</v>
      </c>
      <c r="I188" s="3">
        <v>0.0</v>
      </c>
    </row>
    <row r="189" ht="14.25" customHeight="1">
      <c r="A189" s="3" t="str">
        <f t="shared" si="1"/>
        <v>Jul2021</v>
      </c>
      <c r="B189" s="21">
        <v>44378.0</v>
      </c>
      <c r="C189" s="3">
        <v>2.0</v>
      </c>
      <c r="D189" s="3" t="s">
        <v>144</v>
      </c>
      <c r="E189" s="3" t="s">
        <v>138</v>
      </c>
      <c r="F189" s="3" t="s">
        <v>108</v>
      </c>
      <c r="G189" s="3">
        <f t="array" ref="G189">INDEX('Jul2021'!$A$1:$BP$55,MATCH($D189,'Jul2021'!$A:$A,0),MATCH($E189,'Jul2021'!$2:$2,0))</f>
        <v>0</v>
      </c>
      <c r="H189" s="3">
        <v>0.0</v>
      </c>
      <c r="I189" s="3">
        <v>0.0</v>
      </c>
    </row>
    <row r="190" ht="14.25" customHeight="1">
      <c r="A190" s="3" t="str">
        <f t="shared" si="1"/>
        <v>Jul2021</v>
      </c>
      <c r="B190" s="21">
        <v>44378.0</v>
      </c>
      <c r="C190" s="3">
        <v>1.0</v>
      </c>
      <c r="D190" s="3" t="s">
        <v>144</v>
      </c>
      <c r="E190" s="3" t="s">
        <v>137</v>
      </c>
      <c r="F190" s="3" t="s">
        <v>108</v>
      </c>
      <c r="G190" s="3" t="str">
        <f t="array" ref="G190">INDEX('Jul2021'!$A$1:$BP$55,MATCH($D190,'Jul2021'!$A:$A,0),MATCH($E190,'Jul2021'!$2:$2,0))</f>
        <v>Suppressed</v>
      </c>
      <c r="H190" s="3">
        <v>1.0</v>
      </c>
      <c r="I190" s="3">
        <v>2.0</v>
      </c>
    </row>
    <row r="191" ht="14.25" customHeight="1">
      <c r="A191" s="3" t="str">
        <f t="shared" si="1"/>
        <v>Jul2021</v>
      </c>
      <c r="B191" s="21">
        <v>44378.0</v>
      </c>
      <c r="C191" s="3">
        <v>63.0</v>
      </c>
      <c r="D191" s="3" t="s">
        <v>171</v>
      </c>
      <c r="E191" s="3" t="s">
        <v>252</v>
      </c>
      <c r="F191" s="3" t="s">
        <v>115</v>
      </c>
      <c r="G191" s="3">
        <f t="array" ref="G191">INDEX('Jul2021'!$A$1:$BP$55,MATCH($D191,'Jul2021'!$A:$A,0),MATCH($E191,'Jul2021'!$2:$2,0))</f>
        <v>0</v>
      </c>
      <c r="H191" s="3">
        <v>0.0</v>
      </c>
      <c r="I191" s="3">
        <v>0.0</v>
      </c>
    </row>
    <row r="192" ht="14.25" customHeight="1">
      <c r="A192" s="3" t="str">
        <f t="shared" si="1"/>
        <v>Jul2021</v>
      </c>
      <c r="B192" s="21">
        <v>44378.0</v>
      </c>
      <c r="C192" s="3">
        <v>62.0</v>
      </c>
      <c r="D192" s="3" t="s">
        <v>171</v>
      </c>
      <c r="E192" s="3" t="s">
        <v>208</v>
      </c>
      <c r="F192" s="3" t="s">
        <v>108</v>
      </c>
      <c r="G192" s="3">
        <f t="array" ref="G192">INDEX('Jul2021'!$A$1:$BP$55,MATCH($D192,'Jul2021'!$A:$A,0),MATCH($E192,'Jul2021'!$2:$2,0))</f>
        <v>0</v>
      </c>
      <c r="H192" s="3">
        <v>0.0</v>
      </c>
      <c r="I192" s="3">
        <v>0.0</v>
      </c>
    </row>
    <row r="193" ht="14.25" customHeight="1">
      <c r="A193" s="3" t="str">
        <f t="shared" si="1"/>
        <v>Jul2021</v>
      </c>
      <c r="B193" s="21">
        <v>44378.0</v>
      </c>
      <c r="C193" s="3">
        <v>61.0</v>
      </c>
      <c r="D193" s="3" t="s">
        <v>171</v>
      </c>
      <c r="E193" s="3" t="s">
        <v>253</v>
      </c>
      <c r="F193" s="3" t="s">
        <v>109</v>
      </c>
      <c r="G193" s="3">
        <f t="array" ref="G193">INDEX('Jul2021'!$A$1:$BP$55,MATCH($D193,'Jul2021'!$A:$A,0),MATCH($E193,'Jul2021'!$2:$2,0))</f>
        <v>0</v>
      </c>
      <c r="H193" s="3">
        <v>0.0</v>
      </c>
      <c r="I193" s="3">
        <v>0.0</v>
      </c>
    </row>
    <row r="194" ht="14.25" customHeight="1">
      <c r="A194" s="3" t="str">
        <f t="shared" si="1"/>
        <v>Jul2021</v>
      </c>
      <c r="B194" s="21">
        <v>44378.0</v>
      </c>
      <c r="C194" s="3">
        <v>60.0</v>
      </c>
      <c r="D194" s="3" t="s">
        <v>171</v>
      </c>
      <c r="E194" s="3" t="s">
        <v>240</v>
      </c>
      <c r="F194" s="3" t="s">
        <v>111</v>
      </c>
      <c r="G194" s="3">
        <f t="array" ref="G194">INDEX('Jul2021'!$A$1:$BP$55,MATCH($D194,'Jul2021'!$A:$A,0),MATCH($E194,'Jul2021'!$2:$2,0))</f>
        <v>0</v>
      </c>
      <c r="H194" s="3">
        <v>0.0</v>
      </c>
      <c r="I194" s="3">
        <v>0.0</v>
      </c>
    </row>
    <row r="195" ht="14.25" customHeight="1">
      <c r="A195" s="3" t="str">
        <f t="shared" si="1"/>
        <v>Jul2021</v>
      </c>
      <c r="B195" s="21">
        <v>44378.0</v>
      </c>
      <c r="C195" s="3">
        <v>59.0</v>
      </c>
      <c r="D195" s="3" t="s">
        <v>171</v>
      </c>
      <c r="E195" s="3" t="s">
        <v>254</v>
      </c>
      <c r="F195" s="3" t="s">
        <v>110</v>
      </c>
      <c r="G195" s="3">
        <f t="array" ref="G195">INDEX('Jul2021'!$A$1:$BP$55,MATCH($D195,'Jul2021'!$A:$A,0),MATCH($E195,'Jul2021'!$2:$2,0))</f>
        <v>0</v>
      </c>
      <c r="H195" s="3">
        <v>0.0</v>
      </c>
      <c r="I195" s="3">
        <v>0.0</v>
      </c>
    </row>
    <row r="196" ht="14.25" customHeight="1">
      <c r="A196" s="3" t="str">
        <f t="shared" si="1"/>
        <v>Jul2021</v>
      </c>
      <c r="B196" s="21">
        <v>44378.0</v>
      </c>
      <c r="C196" s="3">
        <v>58.0</v>
      </c>
      <c r="D196" s="3" t="s">
        <v>171</v>
      </c>
      <c r="E196" s="3" t="s">
        <v>179</v>
      </c>
      <c r="F196" s="3" t="s">
        <v>109</v>
      </c>
      <c r="G196" s="3">
        <f t="array" ref="G196">INDEX('Jul2021'!$A$1:$BP$55,MATCH($D196,'Jul2021'!$A:$A,0),MATCH($E196,'Jul2021'!$2:$2,0))</f>
        <v>0</v>
      </c>
      <c r="H196" s="3">
        <v>0.0</v>
      </c>
      <c r="I196" s="3">
        <v>0.0</v>
      </c>
    </row>
    <row r="197" ht="14.25" customHeight="1">
      <c r="A197" s="3" t="str">
        <f t="shared" si="1"/>
        <v>Jul2021</v>
      </c>
      <c r="B197" s="21">
        <v>44378.0</v>
      </c>
      <c r="C197" s="3">
        <v>57.0</v>
      </c>
      <c r="D197" s="3" t="s">
        <v>171</v>
      </c>
      <c r="E197" s="3" t="s">
        <v>194</v>
      </c>
      <c r="F197" s="3" t="s">
        <v>108</v>
      </c>
      <c r="G197" s="3">
        <f t="array" ref="G197">INDEX('Jul2021'!$A$1:$BP$55,MATCH($D197,'Jul2021'!$A:$A,0),MATCH($E197,'Jul2021'!$2:$2,0))</f>
        <v>0</v>
      </c>
      <c r="H197" s="3">
        <v>0.0</v>
      </c>
      <c r="I197" s="3">
        <v>0.0</v>
      </c>
    </row>
    <row r="198" ht="14.25" customHeight="1">
      <c r="A198" s="3" t="str">
        <f t="shared" si="1"/>
        <v>Jul2021</v>
      </c>
      <c r="B198" s="21">
        <v>44378.0</v>
      </c>
      <c r="C198" s="3">
        <v>56.0</v>
      </c>
      <c r="D198" s="3" t="s">
        <v>171</v>
      </c>
      <c r="E198" s="3" t="s">
        <v>212</v>
      </c>
      <c r="F198" s="3" t="s">
        <v>108</v>
      </c>
      <c r="G198" s="3">
        <f t="array" ref="G198">INDEX('Jul2021'!$A$1:$BP$55,MATCH($D198,'Jul2021'!$A:$A,0),MATCH($E198,'Jul2021'!$2:$2,0))</f>
        <v>0</v>
      </c>
      <c r="H198" s="3">
        <v>0.0</v>
      </c>
      <c r="I198" s="3">
        <v>0.0</v>
      </c>
    </row>
    <row r="199" ht="14.25" customHeight="1">
      <c r="A199" s="3" t="str">
        <f t="shared" si="1"/>
        <v>Jul2021</v>
      </c>
      <c r="B199" s="21">
        <v>44378.0</v>
      </c>
      <c r="C199" s="3">
        <v>55.0</v>
      </c>
      <c r="D199" s="3" t="s">
        <v>171</v>
      </c>
      <c r="E199" s="3" t="s">
        <v>178</v>
      </c>
      <c r="F199" s="3" t="s">
        <v>108</v>
      </c>
      <c r="G199" s="3">
        <f t="array" ref="G199">INDEX('Jul2021'!$A$1:$BP$55,MATCH($D199,'Jul2021'!$A:$A,0),MATCH($E199,'Jul2021'!$2:$2,0))</f>
        <v>0</v>
      </c>
      <c r="H199" s="3">
        <v>0.0</v>
      </c>
      <c r="I199" s="3">
        <v>0.0</v>
      </c>
    </row>
    <row r="200" ht="14.25" customHeight="1">
      <c r="A200" s="3" t="str">
        <f t="shared" si="1"/>
        <v>Jul2021</v>
      </c>
      <c r="B200" s="21">
        <v>44378.0</v>
      </c>
      <c r="C200" s="3">
        <v>54.0</v>
      </c>
      <c r="D200" s="3" t="s">
        <v>171</v>
      </c>
      <c r="E200" s="3" t="s">
        <v>177</v>
      </c>
      <c r="F200" s="3" t="s">
        <v>109</v>
      </c>
      <c r="G200" s="3">
        <f t="array" ref="G200">INDEX('Jul2021'!$A$1:$BP$55,MATCH($D200,'Jul2021'!$A:$A,0),MATCH($E200,'Jul2021'!$2:$2,0))</f>
        <v>0</v>
      </c>
      <c r="H200" s="3">
        <v>0.0</v>
      </c>
      <c r="I200" s="3">
        <v>0.0</v>
      </c>
    </row>
    <row r="201" ht="14.25" customHeight="1">
      <c r="A201" s="3" t="str">
        <f t="shared" si="1"/>
        <v>Jul2021</v>
      </c>
      <c r="B201" s="21">
        <v>44378.0</v>
      </c>
      <c r="C201" s="3">
        <v>53.0</v>
      </c>
      <c r="D201" s="3" t="s">
        <v>171</v>
      </c>
      <c r="E201" s="3" t="s">
        <v>249</v>
      </c>
      <c r="F201" s="3" t="s">
        <v>111</v>
      </c>
      <c r="G201" s="3">
        <f t="array" ref="G201">INDEX('Jul2021'!$A$1:$BP$55,MATCH($D201,'Jul2021'!$A:$A,0),MATCH($E201,'Jul2021'!$2:$2,0))</f>
        <v>0</v>
      </c>
      <c r="H201" s="3">
        <v>0.0</v>
      </c>
      <c r="I201" s="3">
        <v>0.0</v>
      </c>
    </row>
    <row r="202" ht="14.25" customHeight="1">
      <c r="A202" s="3" t="str">
        <f t="shared" si="1"/>
        <v>Jul2021</v>
      </c>
      <c r="B202" s="21">
        <v>44378.0</v>
      </c>
      <c r="C202" s="3">
        <v>52.0</v>
      </c>
      <c r="D202" s="3" t="s">
        <v>171</v>
      </c>
      <c r="E202" s="3" t="s">
        <v>189</v>
      </c>
      <c r="F202" s="3" t="s">
        <v>108</v>
      </c>
      <c r="G202" s="3">
        <f t="array" ref="G202">INDEX('Jul2021'!$A$1:$BP$55,MATCH($D202,'Jul2021'!$A:$A,0),MATCH($E202,'Jul2021'!$2:$2,0))</f>
        <v>0</v>
      </c>
      <c r="H202" s="3">
        <v>0.0</v>
      </c>
      <c r="I202" s="3">
        <v>0.0</v>
      </c>
    </row>
    <row r="203" ht="14.25" customHeight="1">
      <c r="A203" s="3" t="str">
        <f t="shared" si="1"/>
        <v>Jul2021</v>
      </c>
      <c r="B203" s="21">
        <v>44378.0</v>
      </c>
      <c r="C203" s="3">
        <v>51.0</v>
      </c>
      <c r="D203" s="3" t="s">
        <v>171</v>
      </c>
      <c r="E203" s="3" t="s">
        <v>187</v>
      </c>
      <c r="F203" s="3" t="s">
        <v>110</v>
      </c>
      <c r="G203" s="3">
        <f t="array" ref="G203">INDEX('Jul2021'!$A$1:$BP$55,MATCH($D203,'Jul2021'!$A:$A,0),MATCH($E203,'Jul2021'!$2:$2,0))</f>
        <v>0</v>
      </c>
      <c r="H203" s="3">
        <v>0.0</v>
      </c>
      <c r="I203" s="3">
        <v>0.0</v>
      </c>
    </row>
    <row r="204" ht="14.25" customHeight="1">
      <c r="A204" s="3" t="str">
        <f t="shared" si="1"/>
        <v>Jul2021</v>
      </c>
      <c r="B204" s="21">
        <v>44378.0</v>
      </c>
      <c r="C204" s="3">
        <v>50.0</v>
      </c>
      <c r="D204" s="3" t="s">
        <v>171</v>
      </c>
      <c r="E204" s="3" t="s">
        <v>210</v>
      </c>
      <c r="F204" s="3" t="s">
        <v>108</v>
      </c>
      <c r="G204" s="3">
        <f t="array" ref="G204">INDEX('Jul2021'!$A$1:$BP$55,MATCH($D204,'Jul2021'!$A:$A,0),MATCH($E204,'Jul2021'!$2:$2,0))</f>
        <v>0</v>
      </c>
      <c r="H204" s="3">
        <v>0.0</v>
      </c>
      <c r="I204" s="3">
        <v>0.0</v>
      </c>
    </row>
    <row r="205" ht="14.25" customHeight="1">
      <c r="A205" s="3" t="str">
        <f t="shared" si="1"/>
        <v>Jul2021</v>
      </c>
      <c r="B205" s="21">
        <v>44378.0</v>
      </c>
      <c r="C205" s="3">
        <v>49.0</v>
      </c>
      <c r="D205" s="3" t="s">
        <v>171</v>
      </c>
      <c r="E205" s="3" t="s">
        <v>255</v>
      </c>
      <c r="F205" s="3" t="s">
        <v>111</v>
      </c>
      <c r="G205" s="3">
        <f t="array" ref="G205">INDEX('Jul2021'!$A$1:$BP$55,MATCH($D205,'Jul2021'!$A:$A,0),MATCH($E205,'Jul2021'!$2:$2,0))</f>
        <v>0</v>
      </c>
      <c r="H205" s="3">
        <v>0.0</v>
      </c>
      <c r="I205" s="3">
        <v>0.0</v>
      </c>
    </row>
    <row r="206" ht="14.25" customHeight="1">
      <c r="A206" s="3" t="str">
        <f t="shared" si="1"/>
        <v>Jul2021</v>
      </c>
      <c r="B206" s="21">
        <v>44378.0</v>
      </c>
      <c r="C206" s="3">
        <v>48.0</v>
      </c>
      <c r="D206" s="3" t="s">
        <v>171</v>
      </c>
      <c r="E206" s="3" t="s">
        <v>173</v>
      </c>
      <c r="F206" s="3" t="s">
        <v>110</v>
      </c>
      <c r="G206" s="3">
        <f t="array" ref="G206">INDEX('Jul2021'!$A$1:$BP$55,MATCH($D206,'Jul2021'!$A:$A,0),MATCH($E206,'Jul2021'!$2:$2,0))</f>
        <v>0</v>
      </c>
      <c r="H206" s="3">
        <v>0.0</v>
      </c>
      <c r="I206" s="3">
        <v>0.0</v>
      </c>
    </row>
    <row r="207" ht="14.25" customHeight="1">
      <c r="A207" s="3" t="str">
        <f t="shared" si="1"/>
        <v>Jul2021</v>
      </c>
      <c r="B207" s="21">
        <v>44378.0</v>
      </c>
      <c r="C207" s="3">
        <v>47.0</v>
      </c>
      <c r="D207" s="3" t="s">
        <v>171</v>
      </c>
      <c r="E207" s="3" t="s">
        <v>246</v>
      </c>
      <c r="F207" s="3" t="s">
        <v>110</v>
      </c>
      <c r="G207" s="3">
        <f t="array" ref="G207">INDEX('Jul2021'!$A$1:$BP$55,MATCH($D207,'Jul2021'!$A:$A,0),MATCH($E207,'Jul2021'!$2:$2,0))</f>
        <v>0</v>
      </c>
      <c r="H207" s="3">
        <v>0.0</v>
      </c>
      <c r="I207" s="3">
        <v>0.0</v>
      </c>
    </row>
    <row r="208" ht="14.25" customHeight="1">
      <c r="A208" s="3" t="str">
        <f t="shared" si="1"/>
        <v>Jul2021</v>
      </c>
      <c r="B208" s="21">
        <v>44378.0</v>
      </c>
      <c r="C208" s="3">
        <v>46.0</v>
      </c>
      <c r="D208" s="3" t="s">
        <v>171</v>
      </c>
      <c r="E208" s="3" t="s">
        <v>235</v>
      </c>
      <c r="F208" s="3" t="s">
        <v>109</v>
      </c>
      <c r="G208" s="3">
        <f t="array" ref="G208">INDEX('Jul2021'!$A$1:$BP$55,MATCH($D208,'Jul2021'!$A:$A,0),MATCH($E208,'Jul2021'!$2:$2,0))</f>
        <v>0</v>
      </c>
      <c r="H208" s="3">
        <v>0.0</v>
      </c>
      <c r="I208" s="3">
        <v>0.0</v>
      </c>
    </row>
    <row r="209" ht="14.25" customHeight="1">
      <c r="A209" s="3" t="str">
        <f t="shared" si="1"/>
        <v>Jul2021</v>
      </c>
      <c r="B209" s="21">
        <v>44378.0</v>
      </c>
      <c r="C209" s="3">
        <v>45.0</v>
      </c>
      <c r="D209" s="3" t="s">
        <v>171</v>
      </c>
      <c r="E209" s="3" t="s">
        <v>182</v>
      </c>
      <c r="F209" s="3" t="s">
        <v>109</v>
      </c>
      <c r="G209" s="3">
        <f t="array" ref="G209">INDEX('Jul2021'!$A$1:$BP$55,MATCH($D209,'Jul2021'!$A:$A,0),MATCH($E209,'Jul2021'!$2:$2,0))</f>
        <v>0</v>
      </c>
      <c r="H209" s="3">
        <v>0.0</v>
      </c>
      <c r="I209" s="3">
        <v>0.0</v>
      </c>
    </row>
    <row r="210" ht="14.25" customHeight="1">
      <c r="A210" s="3" t="str">
        <f t="shared" si="1"/>
        <v>Jul2021</v>
      </c>
      <c r="B210" s="21">
        <v>44378.0</v>
      </c>
      <c r="C210" s="3">
        <v>44.0</v>
      </c>
      <c r="D210" s="3" t="s">
        <v>171</v>
      </c>
      <c r="E210" s="3" t="s">
        <v>256</v>
      </c>
      <c r="F210" s="3" t="s">
        <v>110</v>
      </c>
      <c r="G210" s="3">
        <f t="array" ref="G210">INDEX('Jul2021'!$A$1:$BP$55,MATCH($D210,'Jul2021'!$A:$A,0),MATCH($E210,'Jul2021'!$2:$2,0))</f>
        <v>0</v>
      </c>
      <c r="H210" s="3">
        <v>0.0</v>
      </c>
      <c r="I210" s="3">
        <v>0.0</v>
      </c>
    </row>
    <row r="211" ht="14.25" customHeight="1">
      <c r="A211" s="3" t="str">
        <f t="shared" si="1"/>
        <v>Jul2021</v>
      </c>
      <c r="B211" s="21">
        <v>44378.0</v>
      </c>
      <c r="C211" s="3">
        <v>43.0</v>
      </c>
      <c r="D211" s="3" t="s">
        <v>171</v>
      </c>
      <c r="E211" s="3" t="s">
        <v>162</v>
      </c>
      <c r="F211" s="3" t="s">
        <v>111</v>
      </c>
      <c r="G211" s="3">
        <f t="array" ref="G211">INDEX('Jul2021'!$A$1:$BP$55,MATCH($D211,'Jul2021'!$A:$A,0),MATCH($E211,'Jul2021'!$2:$2,0))</f>
        <v>0</v>
      </c>
      <c r="H211" s="3">
        <v>0.0</v>
      </c>
      <c r="I211" s="3">
        <v>0.0</v>
      </c>
    </row>
    <row r="212" ht="14.25" customHeight="1">
      <c r="A212" s="3" t="str">
        <f t="shared" si="1"/>
        <v>Jul2021</v>
      </c>
      <c r="B212" s="21">
        <v>44378.0</v>
      </c>
      <c r="C212" s="3">
        <v>42.0</v>
      </c>
      <c r="D212" s="3" t="s">
        <v>171</v>
      </c>
      <c r="E212" s="3" t="s">
        <v>195</v>
      </c>
      <c r="F212" s="3" t="s">
        <v>110</v>
      </c>
      <c r="G212" s="3">
        <f t="array" ref="G212">INDEX('Jul2021'!$A$1:$BP$55,MATCH($D212,'Jul2021'!$A:$A,0),MATCH($E212,'Jul2021'!$2:$2,0))</f>
        <v>0</v>
      </c>
      <c r="H212" s="3">
        <v>0.0</v>
      </c>
      <c r="I212" s="3">
        <v>0.0</v>
      </c>
    </row>
    <row r="213" ht="14.25" customHeight="1">
      <c r="A213" s="3" t="str">
        <f t="shared" si="1"/>
        <v>Jul2021</v>
      </c>
      <c r="B213" s="21">
        <v>44378.0</v>
      </c>
      <c r="C213" s="3">
        <v>41.0</v>
      </c>
      <c r="D213" s="3" t="s">
        <v>171</v>
      </c>
      <c r="E213" s="3" t="s">
        <v>250</v>
      </c>
      <c r="F213" s="3" t="s">
        <v>108</v>
      </c>
      <c r="G213" s="3">
        <f t="array" ref="G213">INDEX('Jul2021'!$A$1:$BP$55,MATCH($D213,'Jul2021'!$A:$A,0),MATCH($E213,'Jul2021'!$2:$2,0))</f>
        <v>0</v>
      </c>
      <c r="H213" s="3">
        <v>0.0</v>
      </c>
      <c r="I213" s="3">
        <v>0.0</v>
      </c>
    </row>
    <row r="214" ht="14.25" customHeight="1">
      <c r="A214" s="3" t="str">
        <f t="shared" si="1"/>
        <v>Jul2021</v>
      </c>
      <c r="B214" s="21">
        <v>44378.0</v>
      </c>
      <c r="C214" s="3">
        <v>40.0</v>
      </c>
      <c r="D214" s="3" t="s">
        <v>171</v>
      </c>
      <c r="E214" s="3" t="s">
        <v>190</v>
      </c>
      <c r="F214" s="3" t="s">
        <v>108</v>
      </c>
      <c r="G214" s="3">
        <f t="array" ref="G214">INDEX('Jul2021'!$A$1:$BP$55,MATCH($D214,'Jul2021'!$A:$A,0),MATCH($E214,'Jul2021'!$2:$2,0))</f>
        <v>0</v>
      </c>
      <c r="H214" s="3">
        <v>0.0</v>
      </c>
      <c r="I214" s="3">
        <v>0.0</v>
      </c>
    </row>
    <row r="215" ht="14.25" customHeight="1">
      <c r="A215" s="3" t="str">
        <f t="shared" si="1"/>
        <v>Jul2021</v>
      </c>
      <c r="B215" s="21">
        <v>44378.0</v>
      </c>
      <c r="C215" s="3">
        <v>39.0</v>
      </c>
      <c r="D215" s="3" t="s">
        <v>171</v>
      </c>
      <c r="E215" s="3" t="s">
        <v>185</v>
      </c>
      <c r="F215" s="3" t="s">
        <v>110</v>
      </c>
      <c r="G215" s="3">
        <f t="array" ref="G215">INDEX('Jul2021'!$A$1:$BP$55,MATCH($D215,'Jul2021'!$A:$A,0),MATCH($E215,'Jul2021'!$2:$2,0))</f>
        <v>0</v>
      </c>
      <c r="H215" s="3">
        <v>0.0</v>
      </c>
      <c r="I215" s="3">
        <v>0.0</v>
      </c>
    </row>
    <row r="216" ht="14.25" customHeight="1">
      <c r="A216" s="3" t="str">
        <f t="shared" si="1"/>
        <v>Jul2021</v>
      </c>
      <c r="B216" s="21">
        <v>44378.0</v>
      </c>
      <c r="C216" s="3">
        <v>38.0</v>
      </c>
      <c r="D216" s="3" t="s">
        <v>171</v>
      </c>
      <c r="E216" s="3" t="s">
        <v>203</v>
      </c>
      <c r="F216" s="3" t="s">
        <v>108</v>
      </c>
      <c r="G216" s="3">
        <f t="array" ref="G216">INDEX('Jul2021'!$A$1:$BP$55,MATCH($D216,'Jul2021'!$A:$A,0),MATCH($E216,'Jul2021'!$2:$2,0))</f>
        <v>0</v>
      </c>
      <c r="H216" s="3">
        <v>0.0</v>
      </c>
      <c r="I216" s="3">
        <v>0.0</v>
      </c>
    </row>
    <row r="217" ht="14.25" customHeight="1">
      <c r="A217" s="3" t="str">
        <f t="shared" si="1"/>
        <v>Jul2021</v>
      </c>
      <c r="B217" s="21">
        <v>44378.0</v>
      </c>
      <c r="C217" s="3">
        <v>37.0</v>
      </c>
      <c r="D217" s="3" t="s">
        <v>171</v>
      </c>
      <c r="E217" s="3" t="s">
        <v>151</v>
      </c>
      <c r="F217" s="3" t="s">
        <v>112</v>
      </c>
      <c r="G217" s="3">
        <f t="array" ref="G217">INDEX('Jul2021'!$A$1:$BP$55,MATCH($D217,'Jul2021'!$A:$A,0),MATCH($E217,'Jul2021'!$2:$2,0))</f>
        <v>0</v>
      </c>
      <c r="H217" s="3">
        <v>0.0</v>
      </c>
      <c r="I217" s="3">
        <v>0.0</v>
      </c>
    </row>
    <row r="218" ht="14.25" customHeight="1">
      <c r="A218" s="3" t="str">
        <f t="shared" si="1"/>
        <v>Jul2021</v>
      </c>
      <c r="B218" s="21">
        <v>44378.0</v>
      </c>
      <c r="C218" s="3">
        <v>36.0</v>
      </c>
      <c r="D218" s="3" t="s">
        <v>171</v>
      </c>
      <c r="E218" s="3" t="s">
        <v>180</v>
      </c>
      <c r="F218" s="3" t="s">
        <v>110</v>
      </c>
      <c r="G218" s="3">
        <f t="array" ref="G218">INDEX('Jul2021'!$A$1:$BP$55,MATCH($D218,'Jul2021'!$A:$A,0),MATCH($E218,'Jul2021'!$2:$2,0))</f>
        <v>0</v>
      </c>
      <c r="H218" s="3">
        <v>0.0</v>
      </c>
      <c r="I218" s="3">
        <v>0.0</v>
      </c>
    </row>
    <row r="219" ht="14.25" customHeight="1">
      <c r="A219" s="3" t="str">
        <f t="shared" si="1"/>
        <v>Jul2021</v>
      </c>
      <c r="B219" s="21">
        <v>44378.0</v>
      </c>
      <c r="C219" s="3">
        <v>35.0</v>
      </c>
      <c r="D219" s="3" t="s">
        <v>171</v>
      </c>
      <c r="E219" s="3" t="s">
        <v>196</v>
      </c>
      <c r="F219" s="3" t="s">
        <v>108</v>
      </c>
      <c r="G219" s="3">
        <f t="array" ref="G219">INDEX('Jul2021'!$A$1:$BP$55,MATCH($D219,'Jul2021'!$A:$A,0),MATCH($E219,'Jul2021'!$2:$2,0))</f>
        <v>0</v>
      </c>
      <c r="H219" s="3">
        <v>0.0</v>
      </c>
      <c r="I219" s="3">
        <v>0.0</v>
      </c>
    </row>
    <row r="220" ht="14.25" customHeight="1">
      <c r="A220" s="3" t="str">
        <f t="shared" si="1"/>
        <v>Jul2021</v>
      </c>
      <c r="B220" s="21">
        <v>44378.0</v>
      </c>
      <c r="C220" s="3">
        <v>34.0</v>
      </c>
      <c r="D220" s="3" t="s">
        <v>171</v>
      </c>
      <c r="E220" s="3" t="s">
        <v>167</v>
      </c>
      <c r="F220" s="3" t="s">
        <v>109</v>
      </c>
      <c r="G220" s="3">
        <f t="array" ref="G220">INDEX('Jul2021'!$A$1:$BP$55,MATCH($D220,'Jul2021'!$A:$A,0),MATCH($E220,'Jul2021'!$2:$2,0))</f>
        <v>0</v>
      </c>
      <c r="H220" s="3">
        <v>0.0</v>
      </c>
      <c r="I220" s="3">
        <v>0.0</v>
      </c>
    </row>
    <row r="221" ht="14.25" customHeight="1">
      <c r="A221" s="3" t="str">
        <f t="shared" si="1"/>
        <v>Jul2021</v>
      </c>
      <c r="B221" s="21">
        <v>44378.0</v>
      </c>
      <c r="C221" s="3">
        <v>33.0</v>
      </c>
      <c r="D221" s="3" t="s">
        <v>171</v>
      </c>
      <c r="E221" s="3" t="s">
        <v>171</v>
      </c>
      <c r="F221" s="3" t="s">
        <v>108</v>
      </c>
      <c r="G221" s="3">
        <f t="array" ref="G221">INDEX('Jul2021'!$A$1:$BP$55,MATCH($D221,'Jul2021'!$A:$A,0),MATCH($E221,'Jul2021'!$2:$2,0))</f>
        <v>0</v>
      </c>
      <c r="H221" s="3">
        <v>0.0</v>
      </c>
      <c r="I221" s="3">
        <v>0.0</v>
      </c>
    </row>
    <row r="222" ht="14.25" customHeight="1">
      <c r="A222" s="3" t="str">
        <f t="shared" si="1"/>
        <v>Jul2021</v>
      </c>
      <c r="B222" s="21">
        <v>44378.0</v>
      </c>
      <c r="C222" s="3">
        <v>32.0</v>
      </c>
      <c r="D222" s="3" t="s">
        <v>171</v>
      </c>
      <c r="E222" s="3" t="s">
        <v>150</v>
      </c>
      <c r="F222" s="3" t="s">
        <v>108</v>
      </c>
      <c r="G222" s="3">
        <f t="array" ref="G222">INDEX('Jul2021'!$A$1:$BP$55,MATCH($D222,'Jul2021'!$A:$A,0),MATCH($E222,'Jul2021'!$2:$2,0))</f>
        <v>0</v>
      </c>
      <c r="H222" s="3">
        <v>0.0</v>
      </c>
      <c r="I222" s="3">
        <v>0.0</v>
      </c>
    </row>
    <row r="223" ht="14.25" customHeight="1">
      <c r="A223" s="3" t="str">
        <f t="shared" si="1"/>
        <v>Jul2021</v>
      </c>
      <c r="B223" s="21">
        <v>44378.0</v>
      </c>
      <c r="C223" s="3">
        <v>31.0</v>
      </c>
      <c r="D223" s="3" t="s">
        <v>171</v>
      </c>
      <c r="E223" s="3" t="s">
        <v>156</v>
      </c>
      <c r="F223" s="3" t="s">
        <v>112</v>
      </c>
      <c r="G223" s="3">
        <f t="array" ref="G223">INDEX('Jul2021'!$A$1:$BP$55,MATCH($D223,'Jul2021'!$A:$A,0),MATCH($E223,'Jul2021'!$2:$2,0))</f>
        <v>0</v>
      </c>
      <c r="H223" s="3">
        <v>0.0</v>
      </c>
      <c r="I223" s="3">
        <v>0.0</v>
      </c>
    </row>
    <row r="224" ht="14.25" customHeight="1">
      <c r="A224" s="3" t="str">
        <f t="shared" si="1"/>
        <v>Jul2021</v>
      </c>
      <c r="B224" s="21">
        <v>44378.0</v>
      </c>
      <c r="C224" s="3">
        <v>30.0</v>
      </c>
      <c r="D224" s="3" t="s">
        <v>171</v>
      </c>
      <c r="E224" s="3" t="s">
        <v>244</v>
      </c>
      <c r="F224" s="3" t="s">
        <v>109</v>
      </c>
      <c r="G224" s="3" t="str">
        <f t="array" ref="G224">INDEX('Jul2021'!$A$1:$BP$55,MATCH($D224,'Jul2021'!$A:$A,0),MATCH($E224,'Jul2021'!$2:$2,0))</f>
        <v>Suppressed</v>
      </c>
      <c r="H224" s="3">
        <v>1.0</v>
      </c>
      <c r="I224" s="3">
        <v>2.0</v>
      </c>
    </row>
    <row r="225" ht="14.25" customHeight="1">
      <c r="A225" s="3" t="str">
        <f t="shared" si="1"/>
        <v>Jul2021</v>
      </c>
      <c r="B225" s="21">
        <v>44378.0</v>
      </c>
      <c r="C225" s="3">
        <v>29.0</v>
      </c>
      <c r="D225" s="3" t="s">
        <v>171</v>
      </c>
      <c r="E225" s="3" t="s">
        <v>158</v>
      </c>
      <c r="F225" s="3" t="s">
        <v>109</v>
      </c>
      <c r="G225" s="3">
        <f t="array" ref="G225">INDEX('Jul2021'!$A$1:$BP$55,MATCH($D225,'Jul2021'!$A:$A,0),MATCH($E225,'Jul2021'!$2:$2,0))</f>
        <v>0</v>
      </c>
      <c r="H225" s="3">
        <v>0.0</v>
      </c>
      <c r="I225" s="3">
        <v>0.0</v>
      </c>
    </row>
    <row r="226" ht="14.25" customHeight="1">
      <c r="A226" s="3" t="str">
        <f t="shared" si="1"/>
        <v>Jul2021</v>
      </c>
      <c r="B226" s="21">
        <v>44378.0</v>
      </c>
      <c r="C226" s="3">
        <v>28.0</v>
      </c>
      <c r="D226" s="3" t="s">
        <v>171</v>
      </c>
      <c r="E226" s="3" t="s">
        <v>163</v>
      </c>
      <c r="F226" s="3" t="s">
        <v>109</v>
      </c>
      <c r="G226" s="3">
        <f t="array" ref="G226">INDEX('Jul2021'!$A$1:$BP$55,MATCH($D226,'Jul2021'!$A:$A,0),MATCH($E226,'Jul2021'!$2:$2,0))</f>
        <v>0</v>
      </c>
      <c r="H226" s="3">
        <v>0.0</v>
      </c>
      <c r="I226" s="3">
        <v>0.0</v>
      </c>
    </row>
    <row r="227" ht="14.25" customHeight="1">
      <c r="A227" s="3" t="str">
        <f t="shared" si="1"/>
        <v>Jul2021</v>
      </c>
      <c r="B227" s="21">
        <v>44378.0</v>
      </c>
      <c r="C227" s="3">
        <v>27.0</v>
      </c>
      <c r="D227" s="3" t="s">
        <v>171</v>
      </c>
      <c r="E227" s="3" t="s">
        <v>165</v>
      </c>
      <c r="F227" s="3" t="s">
        <v>111</v>
      </c>
      <c r="G227" s="3">
        <f t="array" ref="G227">INDEX('Jul2021'!$A$1:$BP$55,MATCH($D227,'Jul2021'!$A:$A,0),MATCH($E227,'Jul2021'!$2:$2,0))</f>
        <v>0</v>
      </c>
      <c r="H227" s="3">
        <v>0.0</v>
      </c>
      <c r="I227" s="3">
        <v>0.0</v>
      </c>
    </row>
    <row r="228" ht="14.25" customHeight="1">
      <c r="A228" s="3" t="str">
        <f t="shared" si="1"/>
        <v>Jul2021</v>
      </c>
      <c r="B228" s="21">
        <v>44378.0</v>
      </c>
      <c r="C228" s="3">
        <v>26.0</v>
      </c>
      <c r="D228" s="3" t="s">
        <v>171</v>
      </c>
      <c r="E228" s="3" t="s">
        <v>161</v>
      </c>
      <c r="F228" s="3" t="s">
        <v>108</v>
      </c>
      <c r="G228" s="3">
        <f t="array" ref="G228">INDEX('Jul2021'!$A$1:$BP$55,MATCH($D228,'Jul2021'!$A:$A,0),MATCH($E228,'Jul2021'!$2:$2,0))</f>
        <v>0</v>
      </c>
      <c r="H228" s="3">
        <v>0.0</v>
      </c>
      <c r="I228" s="3">
        <v>0.0</v>
      </c>
    </row>
    <row r="229" ht="14.25" customHeight="1">
      <c r="A229" s="3" t="str">
        <f t="shared" si="1"/>
        <v>Jul2021</v>
      </c>
      <c r="B229" s="21">
        <v>44378.0</v>
      </c>
      <c r="C229" s="3">
        <v>25.0</v>
      </c>
      <c r="D229" s="3" t="s">
        <v>171</v>
      </c>
      <c r="E229" s="3" t="s">
        <v>188</v>
      </c>
      <c r="F229" s="3" t="s">
        <v>108</v>
      </c>
      <c r="G229" s="3">
        <f t="array" ref="G229">INDEX('Jul2021'!$A$1:$BP$55,MATCH($D229,'Jul2021'!$A:$A,0),MATCH($E229,'Jul2021'!$2:$2,0))</f>
        <v>0</v>
      </c>
      <c r="H229" s="3">
        <v>0.0</v>
      </c>
      <c r="I229" s="3">
        <v>0.0</v>
      </c>
    </row>
    <row r="230" ht="14.25" customHeight="1">
      <c r="A230" s="3" t="str">
        <f t="shared" si="1"/>
        <v>Jul2021</v>
      </c>
      <c r="B230" s="21">
        <v>44378.0</v>
      </c>
      <c r="C230" s="3">
        <v>24.0</v>
      </c>
      <c r="D230" s="3" t="s">
        <v>171</v>
      </c>
      <c r="E230" s="3" t="s">
        <v>159</v>
      </c>
      <c r="F230" s="3" t="s">
        <v>110</v>
      </c>
      <c r="G230" s="3">
        <f t="array" ref="G230">INDEX('Jul2021'!$A$1:$BP$55,MATCH($D230,'Jul2021'!$A:$A,0),MATCH($E230,'Jul2021'!$2:$2,0))</f>
        <v>0</v>
      </c>
      <c r="H230" s="3">
        <v>0.0</v>
      </c>
      <c r="I230" s="3">
        <v>0.0</v>
      </c>
    </row>
    <row r="231" ht="14.25" customHeight="1">
      <c r="A231" s="3" t="str">
        <f t="shared" si="1"/>
        <v>Jul2021</v>
      </c>
      <c r="B231" s="21">
        <v>44378.0</v>
      </c>
      <c r="C231" s="3">
        <v>23.0</v>
      </c>
      <c r="D231" s="3" t="s">
        <v>171</v>
      </c>
      <c r="E231" s="3" t="s">
        <v>157</v>
      </c>
      <c r="F231" s="3" t="s">
        <v>108</v>
      </c>
      <c r="G231" s="3">
        <f t="array" ref="G231">INDEX('Jul2021'!$A$1:$BP$55,MATCH($D231,'Jul2021'!$A:$A,0),MATCH($E231,'Jul2021'!$2:$2,0))</f>
        <v>0</v>
      </c>
      <c r="H231" s="3">
        <v>0.0</v>
      </c>
      <c r="I231" s="3">
        <v>0.0</v>
      </c>
    </row>
    <row r="232" ht="14.25" customHeight="1">
      <c r="A232" s="3" t="str">
        <f t="shared" si="1"/>
        <v>Jul2021</v>
      </c>
      <c r="B232" s="21">
        <v>44378.0</v>
      </c>
      <c r="C232" s="3">
        <v>22.0</v>
      </c>
      <c r="D232" s="3" t="s">
        <v>171</v>
      </c>
      <c r="E232" s="3" t="s">
        <v>169</v>
      </c>
      <c r="F232" s="3" t="s">
        <v>110</v>
      </c>
      <c r="G232" s="3">
        <f t="array" ref="G232">INDEX('Jul2021'!$A$1:$BP$55,MATCH($D232,'Jul2021'!$A:$A,0),MATCH($E232,'Jul2021'!$2:$2,0))</f>
        <v>0</v>
      </c>
      <c r="H232" s="3">
        <v>0.0</v>
      </c>
      <c r="I232" s="3">
        <v>0.0</v>
      </c>
    </row>
    <row r="233" ht="14.25" customHeight="1">
      <c r="A233" s="3" t="str">
        <f t="shared" si="1"/>
        <v>Jul2021</v>
      </c>
      <c r="B233" s="21">
        <v>44378.0</v>
      </c>
      <c r="C233" s="3">
        <v>21.0</v>
      </c>
      <c r="D233" s="3" t="s">
        <v>171</v>
      </c>
      <c r="E233" s="3" t="s">
        <v>225</v>
      </c>
      <c r="F233" s="3" t="s">
        <v>109</v>
      </c>
      <c r="G233" s="3" t="str">
        <f t="array" ref="G233">INDEX('Jul2021'!$A$1:$BP$55,MATCH($D233,'Jul2021'!$A:$A,0),MATCH($E233,'Jul2021'!$2:$2,0))</f>
        <v>Suppressed</v>
      </c>
      <c r="H233" s="3">
        <v>1.0</v>
      </c>
      <c r="I233" s="3">
        <v>2.0</v>
      </c>
    </row>
    <row r="234" ht="14.25" customHeight="1">
      <c r="A234" s="3" t="str">
        <f t="shared" si="1"/>
        <v>Jul2021</v>
      </c>
      <c r="B234" s="21">
        <v>44378.0</v>
      </c>
      <c r="C234" s="3">
        <v>20.0</v>
      </c>
      <c r="D234" s="3" t="s">
        <v>171</v>
      </c>
      <c r="E234" s="3" t="s">
        <v>160</v>
      </c>
      <c r="F234" s="3" t="s">
        <v>109</v>
      </c>
      <c r="G234" s="3" t="str">
        <f t="array" ref="G234">INDEX('Jul2021'!$A$1:$BP$55,MATCH($D234,'Jul2021'!$A:$A,0),MATCH($E234,'Jul2021'!$2:$2,0))</f>
        <v>Suppressed</v>
      </c>
      <c r="H234" s="3">
        <v>1.0</v>
      </c>
      <c r="I234" s="3">
        <v>2.0</v>
      </c>
    </row>
    <row r="235" ht="14.25" customHeight="1">
      <c r="A235" s="3" t="str">
        <f t="shared" si="1"/>
        <v>Jul2021</v>
      </c>
      <c r="B235" s="21">
        <v>44378.0</v>
      </c>
      <c r="C235" s="3">
        <v>19.0</v>
      </c>
      <c r="D235" s="3" t="s">
        <v>171</v>
      </c>
      <c r="E235" s="3" t="s">
        <v>155</v>
      </c>
      <c r="F235" s="3" t="s">
        <v>109</v>
      </c>
      <c r="G235" s="3" t="str">
        <f t="array" ref="G235">INDEX('Jul2021'!$A$1:$BP$55,MATCH($D235,'Jul2021'!$A:$A,0),MATCH($E235,'Jul2021'!$2:$2,0))</f>
        <v>Suppressed</v>
      </c>
      <c r="H235" s="3">
        <v>1.0</v>
      </c>
      <c r="I235" s="3">
        <v>2.0</v>
      </c>
    </row>
    <row r="236" ht="14.25" customHeight="1">
      <c r="A236" s="3" t="str">
        <f t="shared" si="1"/>
        <v>Jul2021</v>
      </c>
      <c r="B236" s="21">
        <v>44378.0</v>
      </c>
      <c r="C236" s="3">
        <v>18.0</v>
      </c>
      <c r="D236" s="3" t="s">
        <v>171</v>
      </c>
      <c r="E236" s="3" t="s">
        <v>166</v>
      </c>
      <c r="F236" s="3" t="s">
        <v>108</v>
      </c>
      <c r="G236" s="3">
        <f t="array" ref="G236">INDEX('Jul2021'!$A$1:$BP$55,MATCH($D236,'Jul2021'!$A:$A,0),MATCH($E236,'Jul2021'!$2:$2,0))</f>
        <v>0</v>
      </c>
      <c r="H236" s="3">
        <v>0.0</v>
      </c>
      <c r="I236" s="3">
        <v>0.0</v>
      </c>
    </row>
    <row r="237" ht="14.25" customHeight="1">
      <c r="A237" s="3" t="str">
        <f t="shared" si="1"/>
        <v>Jul2021</v>
      </c>
      <c r="B237" s="21">
        <v>44378.0</v>
      </c>
      <c r="C237" s="3">
        <v>17.0</v>
      </c>
      <c r="D237" s="3" t="s">
        <v>171</v>
      </c>
      <c r="E237" s="3" t="s">
        <v>149</v>
      </c>
      <c r="F237" s="3" t="s">
        <v>108</v>
      </c>
      <c r="G237" s="3">
        <f t="array" ref="G237">INDEX('Jul2021'!$A$1:$BP$55,MATCH($D237,'Jul2021'!$A:$A,0),MATCH($E237,'Jul2021'!$2:$2,0))</f>
        <v>0</v>
      </c>
      <c r="H237" s="3">
        <v>0.0</v>
      </c>
      <c r="I237" s="3">
        <v>0.0</v>
      </c>
    </row>
    <row r="238" ht="14.25" customHeight="1">
      <c r="A238" s="3" t="str">
        <f t="shared" si="1"/>
        <v>Jul2021</v>
      </c>
      <c r="B238" s="21">
        <v>44378.0</v>
      </c>
      <c r="C238" s="3">
        <v>16.0</v>
      </c>
      <c r="D238" s="3" t="s">
        <v>171</v>
      </c>
      <c r="E238" s="3" t="s">
        <v>168</v>
      </c>
      <c r="F238" s="3" t="s">
        <v>112</v>
      </c>
      <c r="G238" s="3" t="str">
        <f t="array" ref="G238">INDEX('Jul2021'!$A$1:$BP$55,MATCH($D238,'Jul2021'!$A:$A,0),MATCH($E238,'Jul2021'!$2:$2,0))</f>
        <v>Suppressed</v>
      </c>
      <c r="H238" s="3">
        <v>1.0</v>
      </c>
      <c r="I238" s="3">
        <v>2.0</v>
      </c>
    </row>
    <row r="239" ht="14.25" customHeight="1">
      <c r="A239" s="3" t="str">
        <f t="shared" si="1"/>
        <v>Jul2021</v>
      </c>
      <c r="B239" s="21">
        <v>44378.0</v>
      </c>
      <c r="C239" s="3">
        <v>15.0</v>
      </c>
      <c r="D239" s="3" t="s">
        <v>171</v>
      </c>
      <c r="E239" s="3" t="s">
        <v>154</v>
      </c>
      <c r="F239" s="3" t="s">
        <v>110</v>
      </c>
      <c r="G239" s="3">
        <f t="array" ref="G239">INDEX('Jul2021'!$A$1:$BP$55,MATCH($D239,'Jul2021'!$A:$A,0),MATCH($E239,'Jul2021'!$2:$2,0))</f>
        <v>0</v>
      </c>
      <c r="H239" s="3">
        <v>0.0</v>
      </c>
      <c r="I239" s="3">
        <v>0.0</v>
      </c>
    </row>
    <row r="240" ht="14.25" customHeight="1">
      <c r="A240" s="3" t="str">
        <f t="shared" si="1"/>
        <v>Jul2021</v>
      </c>
      <c r="B240" s="21">
        <v>44378.0</v>
      </c>
      <c r="C240" s="3">
        <v>14.0</v>
      </c>
      <c r="D240" s="3" t="s">
        <v>171</v>
      </c>
      <c r="E240" s="3" t="s">
        <v>145</v>
      </c>
      <c r="F240" s="3" t="s">
        <v>108</v>
      </c>
      <c r="G240" s="3">
        <f t="array" ref="G240">INDEX('Jul2021'!$A$1:$BP$55,MATCH($D240,'Jul2021'!$A:$A,0),MATCH($E240,'Jul2021'!$2:$2,0))</f>
        <v>0</v>
      </c>
      <c r="H240" s="3">
        <v>0.0</v>
      </c>
      <c r="I240" s="3">
        <v>0.0</v>
      </c>
    </row>
    <row r="241" ht="14.25" customHeight="1">
      <c r="A241" s="3" t="str">
        <f t="shared" si="1"/>
        <v>Jul2021</v>
      </c>
      <c r="B241" s="21">
        <v>44378.0</v>
      </c>
      <c r="C241" s="3">
        <v>13.0</v>
      </c>
      <c r="D241" s="3" t="s">
        <v>171</v>
      </c>
      <c r="E241" s="3" t="s">
        <v>164</v>
      </c>
      <c r="F241" s="3" t="s">
        <v>112</v>
      </c>
      <c r="G241" s="3" t="str">
        <f t="array" ref="G241">INDEX('Jul2021'!$A$1:$BP$55,MATCH($D241,'Jul2021'!$A:$A,0),MATCH($E241,'Jul2021'!$2:$2,0))</f>
        <v>Suppressed</v>
      </c>
      <c r="H241" s="3">
        <v>1.0</v>
      </c>
      <c r="I241" s="3">
        <v>2.0</v>
      </c>
    </row>
    <row r="242" ht="14.25" customHeight="1">
      <c r="A242" s="3" t="str">
        <f t="shared" si="1"/>
        <v>Jul2021</v>
      </c>
      <c r="B242" s="21">
        <v>44378.0</v>
      </c>
      <c r="C242" s="3">
        <v>12.0</v>
      </c>
      <c r="D242" s="3" t="s">
        <v>171</v>
      </c>
      <c r="E242" s="3" t="s">
        <v>148</v>
      </c>
      <c r="F242" s="3" t="s">
        <v>108</v>
      </c>
      <c r="G242" s="3">
        <f t="array" ref="G242">INDEX('Jul2021'!$A$1:$BP$55,MATCH($D242,'Jul2021'!$A:$A,0),MATCH($E242,'Jul2021'!$2:$2,0))</f>
        <v>0</v>
      </c>
      <c r="H242" s="3">
        <v>0.0</v>
      </c>
      <c r="I242" s="3">
        <v>0.0</v>
      </c>
    </row>
    <row r="243" ht="14.25" customHeight="1">
      <c r="A243" s="3" t="str">
        <f t="shared" si="1"/>
        <v>Jul2021</v>
      </c>
      <c r="B243" s="21">
        <v>44378.0</v>
      </c>
      <c r="C243" s="3">
        <v>11.0</v>
      </c>
      <c r="D243" s="3" t="s">
        <v>171</v>
      </c>
      <c r="E243" s="3" t="s">
        <v>147</v>
      </c>
      <c r="F243" s="3" t="s">
        <v>110</v>
      </c>
      <c r="G243" s="3">
        <f t="array" ref="G243">INDEX('Jul2021'!$A$1:$BP$55,MATCH($D243,'Jul2021'!$A:$A,0),MATCH($E243,'Jul2021'!$2:$2,0))</f>
        <v>0</v>
      </c>
      <c r="H243" s="3">
        <v>0.0</v>
      </c>
      <c r="I243" s="3">
        <v>0.0</v>
      </c>
    </row>
    <row r="244" ht="14.25" customHeight="1">
      <c r="A244" s="3" t="str">
        <f t="shared" si="1"/>
        <v>Jul2021</v>
      </c>
      <c r="B244" s="21">
        <v>44378.0</v>
      </c>
      <c r="C244" s="3">
        <v>10.0</v>
      </c>
      <c r="D244" s="3" t="s">
        <v>171</v>
      </c>
      <c r="E244" s="3" t="s">
        <v>144</v>
      </c>
      <c r="F244" s="3" t="s">
        <v>108</v>
      </c>
      <c r="G244" s="3">
        <f t="array" ref="G244">INDEX('Jul2021'!$A$1:$BP$55,MATCH($D244,'Jul2021'!$A:$A,0),MATCH($E244,'Jul2021'!$2:$2,0))</f>
        <v>0</v>
      </c>
      <c r="H244" s="3">
        <v>0.0</v>
      </c>
      <c r="I244" s="3">
        <v>0.0</v>
      </c>
    </row>
    <row r="245" ht="14.25" customHeight="1">
      <c r="A245" s="3" t="str">
        <f t="shared" si="1"/>
        <v>Jul2021</v>
      </c>
      <c r="B245" s="21">
        <v>44378.0</v>
      </c>
      <c r="C245" s="3">
        <v>9.0</v>
      </c>
      <c r="D245" s="3" t="s">
        <v>171</v>
      </c>
      <c r="E245" s="3" t="s">
        <v>143</v>
      </c>
      <c r="F245" s="3" t="s">
        <v>108</v>
      </c>
      <c r="G245" s="3">
        <f t="array" ref="G245">INDEX('Jul2021'!$A$1:$BP$55,MATCH($D245,'Jul2021'!$A:$A,0),MATCH($E245,'Jul2021'!$2:$2,0))</f>
        <v>0</v>
      </c>
      <c r="H245" s="3">
        <v>0.0</v>
      </c>
      <c r="I245" s="3">
        <v>0.0</v>
      </c>
    </row>
    <row r="246" ht="14.25" customHeight="1">
      <c r="A246" s="3" t="str">
        <f t="shared" si="1"/>
        <v>Jul2021</v>
      </c>
      <c r="B246" s="21">
        <v>44378.0</v>
      </c>
      <c r="C246" s="3">
        <v>8.0</v>
      </c>
      <c r="D246" s="3" t="s">
        <v>171</v>
      </c>
      <c r="E246" s="3" t="s">
        <v>146</v>
      </c>
      <c r="F246" s="3" t="s">
        <v>108</v>
      </c>
      <c r="G246" s="3">
        <f t="array" ref="G246">INDEX('Jul2021'!$A$1:$BP$55,MATCH($D246,'Jul2021'!$A:$A,0),MATCH($E246,'Jul2021'!$2:$2,0))</f>
        <v>14</v>
      </c>
      <c r="H246" s="3">
        <v>14.0</v>
      </c>
      <c r="I246" s="3">
        <v>14.0</v>
      </c>
    </row>
    <row r="247" ht="14.25" customHeight="1">
      <c r="A247" s="3" t="str">
        <f t="shared" si="1"/>
        <v>Jul2021</v>
      </c>
      <c r="B247" s="21">
        <v>44378.0</v>
      </c>
      <c r="C247" s="3">
        <v>7.0</v>
      </c>
      <c r="D247" s="3" t="s">
        <v>171</v>
      </c>
      <c r="E247" s="3" t="s">
        <v>141</v>
      </c>
      <c r="F247" s="3" t="s">
        <v>109</v>
      </c>
      <c r="G247" s="3" t="str">
        <f t="array" ref="G247">INDEX('Jul2021'!$A$1:$BP$55,MATCH($D247,'Jul2021'!$A:$A,0),MATCH($E247,'Jul2021'!$2:$2,0))</f>
        <v>Suppressed</v>
      </c>
      <c r="H247" s="3">
        <v>1.0</v>
      </c>
      <c r="I247" s="3">
        <v>2.0</v>
      </c>
    </row>
    <row r="248" ht="14.25" customHeight="1">
      <c r="A248" s="3" t="str">
        <f t="shared" si="1"/>
        <v>Jul2021</v>
      </c>
      <c r="B248" s="21">
        <v>44378.0</v>
      </c>
      <c r="C248" s="3">
        <v>6.0</v>
      </c>
      <c r="D248" s="3" t="s">
        <v>171</v>
      </c>
      <c r="E248" s="3" t="s">
        <v>142</v>
      </c>
      <c r="F248" s="3" t="s">
        <v>108</v>
      </c>
      <c r="G248" s="3">
        <f t="array" ref="G248">INDEX('Jul2021'!$A$1:$BP$55,MATCH($D248,'Jul2021'!$A:$A,0),MATCH($E248,'Jul2021'!$2:$2,0))</f>
        <v>0</v>
      </c>
      <c r="H248" s="3">
        <v>0.0</v>
      </c>
      <c r="I248" s="3">
        <v>0.0</v>
      </c>
    </row>
    <row r="249" ht="14.25" customHeight="1">
      <c r="A249" s="3" t="str">
        <f t="shared" si="1"/>
        <v>Jul2021</v>
      </c>
      <c r="B249" s="21">
        <v>44378.0</v>
      </c>
      <c r="C249" s="3">
        <v>5.0</v>
      </c>
      <c r="D249" s="3" t="s">
        <v>171</v>
      </c>
      <c r="E249" s="3" t="s">
        <v>139</v>
      </c>
      <c r="F249" s="3" t="s">
        <v>108</v>
      </c>
      <c r="G249" s="3">
        <f t="array" ref="G249">INDEX('Jul2021'!$A$1:$BP$55,MATCH($D249,'Jul2021'!$A:$A,0),MATCH($E249,'Jul2021'!$2:$2,0))</f>
        <v>0</v>
      </c>
      <c r="H249" s="3">
        <v>0.0</v>
      </c>
      <c r="I249" s="3">
        <v>0.0</v>
      </c>
    </row>
    <row r="250" ht="14.25" customHeight="1">
      <c r="A250" s="3" t="str">
        <f t="shared" si="1"/>
        <v>Jul2021</v>
      </c>
      <c r="B250" s="21">
        <v>44378.0</v>
      </c>
      <c r="C250" s="3">
        <v>4.0</v>
      </c>
      <c r="D250" s="3" t="s">
        <v>171</v>
      </c>
      <c r="E250" s="3" t="s">
        <v>140</v>
      </c>
      <c r="F250" s="3" t="s">
        <v>108</v>
      </c>
      <c r="G250" s="3">
        <f t="array" ref="G250">INDEX('Jul2021'!$A$1:$BP$55,MATCH($D250,'Jul2021'!$A:$A,0),MATCH($E250,'Jul2021'!$2:$2,0))</f>
        <v>0</v>
      </c>
      <c r="H250" s="3">
        <v>0.0</v>
      </c>
      <c r="I250" s="3">
        <v>0.0</v>
      </c>
    </row>
    <row r="251" ht="14.25" customHeight="1">
      <c r="A251" s="3" t="str">
        <f t="shared" si="1"/>
        <v>Jul2021</v>
      </c>
      <c r="B251" s="21">
        <v>44378.0</v>
      </c>
      <c r="C251" s="3">
        <v>3.0</v>
      </c>
      <c r="D251" s="3" t="s">
        <v>171</v>
      </c>
      <c r="E251" s="3" t="s">
        <v>136</v>
      </c>
      <c r="F251" s="3" t="s">
        <v>108</v>
      </c>
      <c r="G251" s="3">
        <f t="array" ref="G251">INDEX('Jul2021'!$A$1:$BP$55,MATCH($D251,'Jul2021'!$A:$A,0),MATCH($E251,'Jul2021'!$2:$2,0))</f>
        <v>0</v>
      </c>
      <c r="H251" s="3">
        <v>0.0</v>
      </c>
      <c r="I251" s="3">
        <v>0.0</v>
      </c>
    </row>
    <row r="252" ht="14.25" customHeight="1">
      <c r="A252" s="3" t="str">
        <f t="shared" si="1"/>
        <v>Jul2021</v>
      </c>
      <c r="B252" s="21">
        <v>44378.0</v>
      </c>
      <c r="C252" s="3">
        <v>2.0</v>
      </c>
      <c r="D252" s="3" t="s">
        <v>171</v>
      </c>
      <c r="E252" s="3" t="s">
        <v>138</v>
      </c>
      <c r="F252" s="3" t="s">
        <v>108</v>
      </c>
      <c r="G252" s="3">
        <f t="array" ref="G252">INDEX('Jul2021'!$A$1:$BP$55,MATCH($D252,'Jul2021'!$A:$A,0),MATCH($E252,'Jul2021'!$2:$2,0))</f>
        <v>0</v>
      </c>
      <c r="H252" s="3">
        <v>0.0</v>
      </c>
      <c r="I252" s="3">
        <v>0.0</v>
      </c>
    </row>
    <row r="253" ht="14.25" customHeight="1">
      <c r="A253" s="3" t="str">
        <f t="shared" si="1"/>
        <v>Jul2021</v>
      </c>
      <c r="B253" s="21">
        <v>44378.0</v>
      </c>
      <c r="C253" s="3">
        <v>1.0</v>
      </c>
      <c r="D253" s="3" t="s">
        <v>171</v>
      </c>
      <c r="E253" s="3" t="s">
        <v>137</v>
      </c>
      <c r="F253" s="3" t="s">
        <v>108</v>
      </c>
      <c r="G253" s="3">
        <f t="array" ref="G253">INDEX('Jul2021'!$A$1:$BP$55,MATCH($D253,'Jul2021'!$A:$A,0),MATCH($E253,'Jul2021'!$2:$2,0))</f>
        <v>0</v>
      </c>
      <c r="H253" s="3">
        <v>0.0</v>
      </c>
      <c r="I253" s="3">
        <v>0.0</v>
      </c>
    </row>
    <row r="254" ht="14.25" customHeight="1">
      <c r="A254" s="3" t="str">
        <f t="shared" si="1"/>
        <v>Jul2021</v>
      </c>
      <c r="B254" s="21">
        <v>44378.0</v>
      </c>
      <c r="C254" s="3">
        <v>63.0</v>
      </c>
      <c r="D254" s="3" t="s">
        <v>202</v>
      </c>
      <c r="E254" s="3" t="s">
        <v>252</v>
      </c>
      <c r="F254" s="3" t="s">
        <v>115</v>
      </c>
      <c r="G254" s="3">
        <f t="array" ref="G254">INDEX('Jul2021'!$A$1:$BP$55,MATCH($D254,'Jul2021'!$A:$A,0),MATCH($E254,'Jul2021'!$2:$2,0))</f>
        <v>0</v>
      </c>
      <c r="H254" s="3">
        <v>0.0</v>
      </c>
      <c r="I254" s="3">
        <v>0.0</v>
      </c>
    </row>
    <row r="255" ht="14.25" customHeight="1">
      <c r="A255" s="3" t="str">
        <f t="shared" si="1"/>
        <v>Jul2021</v>
      </c>
      <c r="B255" s="21">
        <v>44378.0</v>
      </c>
      <c r="C255" s="3">
        <v>62.0</v>
      </c>
      <c r="D255" s="3" t="s">
        <v>202</v>
      </c>
      <c r="E255" s="3" t="s">
        <v>208</v>
      </c>
      <c r="F255" s="3" t="s">
        <v>108</v>
      </c>
      <c r="G255" s="3">
        <f t="array" ref="G255">INDEX('Jul2021'!$A$1:$BP$55,MATCH($D255,'Jul2021'!$A:$A,0),MATCH($E255,'Jul2021'!$2:$2,0))</f>
        <v>0</v>
      </c>
      <c r="H255" s="3">
        <v>0.0</v>
      </c>
      <c r="I255" s="3">
        <v>0.0</v>
      </c>
    </row>
    <row r="256" ht="14.25" customHeight="1">
      <c r="A256" s="3" t="str">
        <f t="shared" si="1"/>
        <v>Jul2021</v>
      </c>
      <c r="B256" s="21">
        <v>44378.0</v>
      </c>
      <c r="C256" s="3">
        <v>61.0</v>
      </c>
      <c r="D256" s="3" t="s">
        <v>202</v>
      </c>
      <c r="E256" s="3" t="s">
        <v>253</v>
      </c>
      <c r="F256" s="3" t="s">
        <v>109</v>
      </c>
      <c r="G256" s="3">
        <f t="array" ref="G256">INDEX('Jul2021'!$A$1:$BP$55,MATCH($D256,'Jul2021'!$A:$A,0),MATCH($E256,'Jul2021'!$2:$2,0))</f>
        <v>0</v>
      </c>
      <c r="H256" s="3">
        <v>0.0</v>
      </c>
      <c r="I256" s="3">
        <v>0.0</v>
      </c>
    </row>
    <row r="257" ht="14.25" customHeight="1">
      <c r="A257" s="3" t="str">
        <f t="shared" si="1"/>
        <v>Jul2021</v>
      </c>
      <c r="B257" s="21">
        <v>44378.0</v>
      </c>
      <c r="C257" s="3">
        <v>60.0</v>
      </c>
      <c r="D257" s="3" t="s">
        <v>202</v>
      </c>
      <c r="E257" s="3" t="s">
        <v>240</v>
      </c>
      <c r="F257" s="3" t="s">
        <v>111</v>
      </c>
      <c r="G257" s="3">
        <f t="array" ref="G257">INDEX('Jul2021'!$A$1:$BP$55,MATCH($D257,'Jul2021'!$A:$A,0),MATCH($E257,'Jul2021'!$2:$2,0))</f>
        <v>0</v>
      </c>
      <c r="H257" s="3">
        <v>0.0</v>
      </c>
      <c r="I257" s="3">
        <v>0.0</v>
      </c>
    </row>
    <row r="258" ht="14.25" customHeight="1">
      <c r="A258" s="3" t="str">
        <f t="shared" si="1"/>
        <v>Jul2021</v>
      </c>
      <c r="B258" s="21">
        <v>44378.0</v>
      </c>
      <c r="C258" s="3">
        <v>59.0</v>
      </c>
      <c r="D258" s="3" t="s">
        <v>202</v>
      </c>
      <c r="E258" s="3" t="s">
        <v>254</v>
      </c>
      <c r="F258" s="3" t="s">
        <v>110</v>
      </c>
      <c r="G258" s="3">
        <f t="array" ref="G258">INDEX('Jul2021'!$A$1:$BP$55,MATCH($D258,'Jul2021'!$A:$A,0),MATCH($E258,'Jul2021'!$2:$2,0))</f>
        <v>0</v>
      </c>
      <c r="H258" s="3">
        <v>0.0</v>
      </c>
      <c r="I258" s="3">
        <v>0.0</v>
      </c>
    </row>
    <row r="259" ht="14.25" customHeight="1">
      <c r="A259" s="3" t="str">
        <f t="shared" si="1"/>
        <v>Jul2021</v>
      </c>
      <c r="B259" s="21">
        <v>44378.0</v>
      </c>
      <c r="C259" s="3">
        <v>58.0</v>
      </c>
      <c r="D259" s="3" t="s">
        <v>202</v>
      </c>
      <c r="E259" s="3" t="s">
        <v>179</v>
      </c>
      <c r="F259" s="3" t="s">
        <v>109</v>
      </c>
      <c r="G259" s="3">
        <f t="array" ref="G259">INDEX('Jul2021'!$A$1:$BP$55,MATCH($D259,'Jul2021'!$A:$A,0),MATCH($E259,'Jul2021'!$2:$2,0))</f>
        <v>0</v>
      </c>
      <c r="H259" s="3">
        <v>0.0</v>
      </c>
      <c r="I259" s="3">
        <v>0.0</v>
      </c>
    </row>
    <row r="260" ht="14.25" customHeight="1">
      <c r="A260" s="3" t="str">
        <f t="shared" si="1"/>
        <v>Jul2021</v>
      </c>
      <c r="B260" s="21">
        <v>44378.0</v>
      </c>
      <c r="C260" s="3">
        <v>57.0</v>
      </c>
      <c r="D260" s="3" t="s">
        <v>202</v>
      </c>
      <c r="E260" s="3" t="s">
        <v>194</v>
      </c>
      <c r="F260" s="3" t="s">
        <v>108</v>
      </c>
      <c r="G260" s="3">
        <f t="array" ref="G260">INDEX('Jul2021'!$A$1:$BP$55,MATCH($D260,'Jul2021'!$A:$A,0),MATCH($E260,'Jul2021'!$2:$2,0))</f>
        <v>0</v>
      </c>
      <c r="H260" s="3">
        <v>0.0</v>
      </c>
      <c r="I260" s="3">
        <v>0.0</v>
      </c>
    </row>
    <row r="261" ht="14.25" customHeight="1">
      <c r="A261" s="3" t="str">
        <f t="shared" si="1"/>
        <v>Jul2021</v>
      </c>
      <c r="B261" s="21">
        <v>44378.0</v>
      </c>
      <c r="C261" s="3">
        <v>56.0</v>
      </c>
      <c r="D261" s="3" t="s">
        <v>202</v>
      </c>
      <c r="E261" s="3" t="s">
        <v>212</v>
      </c>
      <c r="F261" s="3" t="s">
        <v>108</v>
      </c>
      <c r="G261" s="3">
        <f t="array" ref="G261">INDEX('Jul2021'!$A$1:$BP$55,MATCH($D261,'Jul2021'!$A:$A,0),MATCH($E261,'Jul2021'!$2:$2,0))</f>
        <v>0</v>
      </c>
      <c r="H261" s="3">
        <v>0.0</v>
      </c>
      <c r="I261" s="3">
        <v>0.0</v>
      </c>
    </row>
    <row r="262" ht="14.25" customHeight="1">
      <c r="A262" s="3" t="str">
        <f t="shared" si="1"/>
        <v>Jul2021</v>
      </c>
      <c r="B262" s="21">
        <v>44378.0</v>
      </c>
      <c r="C262" s="3">
        <v>55.0</v>
      </c>
      <c r="D262" s="3" t="s">
        <v>202</v>
      </c>
      <c r="E262" s="3" t="s">
        <v>178</v>
      </c>
      <c r="F262" s="3" t="s">
        <v>108</v>
      </c>
      <c r="G262" s="3">
        <f t="array" ref="G262">INDEX('Jul2021'!$A$1:$BP$55,MATCH($D262,'Jul2021'!$A:$A,0),MATCH($E262,'Jul2021'!$2:$2,0))</f>
        <v>0</v>
      </c>
      <c r="H262" s="3">
        <v>0.0</v>
      </c>
      <c r="I262" s="3">
        <v>0.0</v>
      </c>
    </row>
    <row r="263" ht="14.25" customHeight="1">
      <c r="A263" s="3" t="str">
        <f t="shared" si="1"/>
        <v>Jul2021</v>
      </c>
      <c r="B263" s="21">
        <v>44378.0</v>
      </c>
      <c r="C263" s="3">
        <v>54.0</v>
      </c>
      <c r="D263" s="3" t="s">
        <v>202</v>
      </c>
      <c r="E263" s="3" t="s">
        <v>177</v>
      </c>
      <c r="F263" s="3" t="s">
        <v>109</v>
      </c>
      <c r="G263" s="3">
        <f t="array" ref="G263">INDEX('Jul2021'!$A$1:$BP$55,MATCH($D263,'Jul2021'!$A:$A,0),MATCH($E263,'Jul2021'!$2:$2,0))</f>
        <v>0</v>
      </c>
      <c r="H263" s="3">
        <v>0.0</v>
      </c>
      <c r="I263" s="3">
        <v>0.0</v>
      </c>
    </row>
    <row r="264" ht="14.25" customHeight="1">
      <c r="A264" s="3" t="str">
        <f t="shared" si="1"/>
        <v>Jul2021</v>
      </c>
      <c r="B264" s="21">
        <v>44378.0</v>
      </c>
      <c r="C264" s="3">
        <v>53.0</v>
      </c>
      <c r="D264" s="3" t="s">
        <v>202</v>
      </c>
      <c r="E264" s="3" t="s">
        <v>249</v>
      </c>
      <c r="F264" s="3" t="s">
        <v>111</v>
      </c>
      <c r="G264" s="3">
        <f t="array" ref="G264">INDEX('Jul2021'!$A$1:$BP$55,MATCH($D264,'Jul2021'!$A:$A,0),MATCH($E264,'Jul2021'!$2:$2,0))</f>
        <v>0</v>
      </c>
      <c r="H264" s="3">
        <v>0.0</v>
      </c>
      <c r="I264" s="3">
        <v>0.0</v>
      </c>
    </row>
    <row r="265" ht="14.25" customHeight="1">
      <c r="A265" s="3" t="str">
        <f t="shared" si="1"/>
        <v>Jul2021</v>
      </c>
      <c r="B265" s="21">
        <v>44378.0</v>
      </c>
      <c r="C265" s="3">
        <v>52.0</v>
      </c>
      <c r="D265" s="3" t="s">
        <v>202</v>
      </c>
      <c r="E265" s="3" t="s">
        <v>189</v>
      </c>
      <c r="F265" s="3" t="s">
        <v>108</v>
      </c>
      <c r="G265" s="3">
        <f t="array" ref="G265">INDEX('Jul2021'!$A$1:$BP$55,MATCH($D265,'Jul2021'!$A:$A,0),MATCH($E265,'Jul2021'!$2:$2,0))</f>
        <v>0</v>
      </c>
      <c r="H265" s="3">
        <v>0.0</v>
      </c>
      <c r="I265" s="3">
        <v>0.0</v>
      </c>
    </row>
    <row r="266" ht="14.25" customHeight="1">
      <c r="A266" s="3" t="str">
        <f t="shared" si="1"/>
        <v>Jul2021</v>
      </c>
      <c r="B266" s="21">
        <v>44378.0</v>
      </c>
      <c r="C266" s="3">
        <v>51.0</v>
      </c>
      <c r="D266" s="3" t="s">
        <v>202</v>
      </c>
      <c r="E266" s="3" t="s">
        <v>187</v>
      </c>
      <c r="F266" s="3" t="s">
        <v>110</v>
      </c>
      <c r="G266" s="3">
        <f t="array" ref="G266">INDEX('Jul2021'!$A$1:$BP$55,MATCH($D266,'Jul2021'!$A:$A,0),MATCH($E266,'Jul2021'!$2:$2,0))</f>
        <v>0</v>
      </c>
      <c r="H266" s="3">
        <v>0.0</v>
      </c>
      <c r="I266" s="3">
        <v>0.0</v>
      </c>
    </row>
    <row r="267" ht="14.25" customHeight="1">
      <c r="A267" s="3" t="str">
        <f t="shared" si="1"/>
        <v>Jul2021</v>
      </c>
      <c r="B267" s="21">
        <v>44378.0</v>
      </c>
      <c r="C267" s="3">
        <v>50.0</v>
      </c>
      <c r="D267" s="3" t="s">
        <v>202</v>
      </c>
      <c r="E267" s="3" t="s">
        <v>210</v>
      </c>
      <c r="F267" s="3" t="s">
        <v>108</v>
      </c>
      <c r="G267" s="3">
        <f t="array" ref="G267">INDEX('Jul2021'!$A$1:$BP$55,MATCH($D267,'Jul2021'!$A:$A,0),MATCH($E267,'Jul2021'!$2:$2,0))</f>
        <v>0</v>
      </c>
      <c r="H267" s="3">
        <v>0.0</v>
      </c>
      <c r="I267" s="3">
        <v>0.0</v>
      </c>
    </row>
    <row r="268" ht="14.25" customHeight="1">
      <c r="A268" s="3" t="str">
        <f t="shared" si="1"/>
        <v>Jul2021</v>
      </c>
      <c r="B268" s="21">
        <v>44378.0</v>
      </c>
      <c r="C268" s="3">
        <v>49.0</v>
      </c>
      <c r="D268" s="3" t="s">
        <v>202</v>
      </c>
      <c r="E268" s="3" t="s">
        <v>255</v>
      </c>
      <c r="F268" s="3" t="s">
        <v>111</v>
      </c>
      <c r="G268" s="3">
        <f t="array" ref="G268">INDEX('Jul2021'!$A$1:$BP$55,MATCH($D268,'Jul2021'!$A:$A,0),MATCH($E268,'Jul2021'!$2:$2,0))</f>
        <v>0</v>
      </c>
      <c r="H268" s="3">
        <v>0.0</v>
      </c>
      <c r="I268" s="3">
        <v>0.0</v>
      </c>
    </row>
    <row r="269" ht="14.25" customHeight="1">
      <c r="A269" s="3" t="str">
        <f t="shared" si="1"/>
        <v>Jul2021</v>
      </c>
      <c r="B269" s="21">
        <v>44378.0</v>
      </c>
      <c r="C269" s="3">
        <v>48.0</v>
      </c>
      <c r="D269" s="3" t="s">
        <v>202</v>
      </c>
      <c r="E269" s="3" t="s">
        <v>173</v>
      </c>
      <c r="F269" s="3" t="s">
        <v>110</v>
      </c>
      <c r="G269" s="3">
        <f t="array" ref="G269">INDEX('Jul2021'!$A$1:$BP$55,MATCH($D269,'Jul2021'!$A:$A,0),MATCH($E269,'Jul2021'!$2:$2,0))</f>
        <v>0</v>
      </c>
      <c r="H269" s="3">
        <v>0.0</v>
      </c>
      <c r="I269" s="3">
        <v>0.0</v>
      </c>
    </row>
    <row r="270" ht="14.25" customHeight="1">
      <c r="A270" s="3" t="str">
        <f t="shared" si="1"/>
        <v>Jul2021</v>
      </c>
      <c r="B270" s="21">
        <v>44378.0</v>
      </c>
      <c r="C270" s="3">
        <v>47.0</v>
      </c>
      <c r="D270" s="3" t="s">
        <v>202</v>
      </c>
      <c r="E270" s="3" t="s">
        <v>246</v>
      </c>
      <c r="F270" s="3" t="s">
        <v>110</v>
      </c>
      <c r="G270" s="3">
        <f t="array" ref="G270">INDEX('Jul2021'!$A$1:$BP$55,MATCH($D270,'Jul2021'!$A:$A,0),MATCH($E270,'Jul2021'!$2:$2,0))</f>
        <v>0</v>
      </c>
      <c r="H270" s="3">
        <v>0.0</v>
      </c>
      <c r="I270" s="3">
        <v>0.0</v>
      </c>
    </row>
    <row r="271" ht="14.25" customHeight="1">
      <c r="A271" s="3" t="str">
        <f t="shared" si="1"/>
        <v>Jul2021</v>
      </c>
      <c r="B271" s="21">
        <v>44378.0</v>
      </c>
      <c r="C271" s="3">
        <v>46.0</v>
      </c>
      <c r="D271" s="3" t="s">
        <v>202</v>
      </c>
      <c r="E271" s="3" t="s">
        <v>235</v>
      </c>
      <c r="F271" s="3" t="s">
        <v>109</v>
      </c>
      <c r="G271" s="3">
        <f t="array" ref="G271">INDEX('Jul2021'!$A$1:$BP$55,MATCH($D271,'Jul2021'!$A:$A,0),MATCH($E271,'Jul2021'!$2:$2,0))</f>
        <v>0</v>
      </c>
      <c r="H271" s="3">
        <v>0.0</v>
      </c>
      <c r="I271" s="3">
        <v>0.0</v>
      </c>
    </row>
    <row r="272" ht="14.25" customHeight="1">
      <c r="A272" s="3" t="str">
        <f t="shared" si="1"/>
        <v>Jul2021</v>
      </c>
      <c r="B272" s="21">
        <v>44378.0</v>
      </c>
      <c r="C272" s="3">
        <v>45.0</v>
      </c>
      <c r="D272" s="3" t="s">
        <v>202</v>
      </c>
      <c r="E272" s="3" t="s">
        <v>182</v>
      </c>
      <c r="F272" s="3" t="s">
        <v>109</v>
      </c>
      <c r="G272" s="3">
        <f t="array" ref="G272">INDEX('Jul2021'!$A$1:$BP$55,MATCH($D272,'Jul2021'!$A:$A,0),MATCH($E272,'Jul2021'!$2:$2,0))</f>
        <v>0</v>
      </c>
      <c r="H272" s="3">
        <v>0.0</v>
      </c>
      <c r="I272" s="3">
        <v>0.0</v>
      </c>
    </row>
    <row r="273" ht="14.25" customHeight="1">
      <c r="A273" s="3" t="str">
        <f t="shared" si="1"/>
        <v>Jul2021</v>
      </c>
      <c r="B273" s="21">
        <v>44378.0</v>
      </c>
      <c r="C273" s="3">
        <v>44.0</v>
      </c>
      <c r="D273" s="3" t="s">
        <v>202</v>
      </c>
      <c r="E273" s="3" t="s">
        <v>256</v>
      </c>
      <c r="F273" s="3" t="s">
        <v>110</v>
      </c>
      <c r="G273" s="3">
        <f t="array" ref="G273">INDEX('Jul2021'!$A$1:$BP$55,MATCH($D273,'Jul2021'!$A:$A,0),MATCH($E273,'Jul2021'!$2:$2,0))</f>
        <v>0</v>
      </c>
      <c r="H273" s="3">
        <v>0.0</v>
      </c>
      <c r="I273" s="3">
        <v>0.0</v>
      </c>
    </row>
    <row r="274" ht="14.25" customHeight="1">
      <c r="A274" s="3" t="str">
        <f t="shared" si="1"/>
        <v>Jul2021</v>
      </c>
      <c r="B274" s="21">
        <v>44378.0</v>
      </c>
      <c r="C274" s="3">
        <v>43.0</v>
      </c>
      <c r="D274" s="3" t="s">
        <v>202</v>
      </c>
      <c r="E274" s="3" t="s">
        <v>162</v>
      </c>
      <c r="F274" s="3" t="s">
        <v>111</v>
      </c>
      <c r="G274" s="3">
        <f t="array" ref="G274">INDEX('Jul2021'!$A$1:$BP$55,MATCH($D274,'Jul2021'!$A:$A,0),MATCH($E274,'Jul2021'!$2:$2,0))</f>
        <v>0</v>
      </c>
      <c r="H274" s="3">
        <v>0.0</v>
      </c>
      <c r="I274" s="3">
        <v>0.0</v>
      </c>
    </row>
    <row r="275" ht="14.25" customHeight="1">
      <c r="A275" s="3" t="str">
        <f t="shared" si="1"/>
        <v>Jul2021</v>
      </c>
      <c r="B275" s="21">
        <v>44378.0</v>
      </c>
      <c r="C275" s="3">
        <v>42.0</v>
      </c>
      <c r="D275" s="3" t="s">
        <v>202</v>
      </c>
      <c r="E275" s="3" t="s">
        <v>195</v>
      </c>
      <c r="F275" s="3" t="s">
        <v>110</v>
      </c>
      <c r="G275" s="3">
        <f t="array" ref="G275">INDEX('Jul2021'!$A$1:$BP$55,MATCH($D275,'Jul2021'!$A:$A,0),MATCH($E275,'Jul2021'!$2:$2,0))</f>
        <v>0</v>
      </c>
      <c r="H275" s="3">
        <v>0.0</v>
      </c>
      <c r="I275" s="3">
        <v>0.0</v>
      </c>
    </row>
    <row r="276" ht="14.25" customHeight="1">
      <c r="A276" s="3" t="str">
        <f t="shared" si="1"/>
        <v>Jul2021</v>
      </c>
      <c r="B276" s="21">
        <v>44378.0</v>
      </c>
      <c r="C276" s="3">
        <v>41.0</v>
      </c>
      <c r="D276" s="3" t="s">
        <v>202</v>
      </c>
      <c r="E276" s="3" t="s">
        <v>250</v>
      </c>
      <c r="F276" s="3" t="s">
        <v>108</v>
      </c>
      <c r="G276" s="3">
        <f t="array" ref="G276">INDEX('Jul2021'!$A$1:$BP$55,MATCH($D276,'Jul2021'!$A:$A,0),MATCH($E276,'Jul2021'!$2:$2,0))</f>
        <v>0</v>
      </c>
      <c r="H276" s="3">
        <v>0.0</v>
      </c>
      <c r="I276" s="3">
        <v>0.0</v>
      </c>
    </row>
    <row r="277" ht="14.25" customHeight="1">
      <c r="A277" s="3" t="str">
        <f t="shared" si="1"/>
        <v>Jul2021</v>
      </c>
      <c r="B277" s="21">
        <v>44378.0</v>
      </c>
      <c r="C277" s="3">
        <v>40.0</v>
      </c>
      <c r="D277" s="3" t="s">
        <v>202</v>
      </c>
      <c r="E277" s="3" t="s">
        <v>190</v>
      </c>
      <c r="F277" s="3" t="s">
        <v>108</v>
      </c>
      <c r="G277" s="3">
        <f t="array" ref="G277">INDEX('Jul2021'!$A$1:$BP$55,MATCH($D277,'Jul2021'!$A:$A,0),MATCH($E277,'Jul2021'!$2:$2,0))</f>
        <v>0</v>
      </c>
      <c r="H277" s="3">
        <v>0.0</v>
      </c>
      <c r="I277" s="3">
        <v>0.0</v>
      </c>
    </row>
    <row r="278" ht="14.25" customHeight="1">
      <c r="A278" s="3" t="str">
        <f t="shared" si="1"/>
        <v>Jul2021</v>
      </c>
      <c r="B278" s="21">
        <v>44378.0</v>
      </c>
      <c r="C278" s="3">
        <v>39.0</v>
      </c>
      <c r="D278" s="3" t="s">
        <v>202</v>
      </c>
      <c r="E278" s="3" t="s">
        <v>185</v>
      </c>
      <c r="F278" s="3" t="s">
        <v>110</v>
      </c>
      <c r="G278" s="3">
        <f t="array" ref="G278">INDEX('Jul2021'!$A$1:$BP$55,MATCH($D278,'Jul2021'!$A:$A,0),MATCH($E278,'Jul2021'!$2:$2,0))</f>
        <v>0</v>
      </c>
      <c r="H278" s="3">
        <v>0.0</v>
      </c>
      <c r="I278" s="3">
        <v>0.0</v>
      </c>
    </row>
    <row r="279" ht="14.25" customHeight="1">
      <c r="A279" s="3" t="str">
        <f t="shared" si="1"/>
        <v>Jul2021</v>
      </c>
      <c r="B279" s="21">
        <v>44378.0</v>
      </c>
      <c r="C279" s="3">
        <v>38.0</v>
      </c>
      <c r="D279" s="3" t="s">
        <v>202</v>
      </c>
      <c r="E279" s="3" t="s">
        <v>203</v>
      </c>
      <c r="F279" s="3" t="s">
        <v>108</v>
      </c>
      <c r="G279" s="3">
        <f t="array" ref="G279">INDEX('Jul2021'!$A$1:$BP$55,MATCH($D279,'Jul2021'!$A:$A,0),MATCH($E279,'Jul2021'!$2:$2,0))</f>
        <v>0</v>
      </c>
      <c r="H279" s="3">
        <v>0.0</v>
      </c>
      <c r="I279" s="3">
        <v>0.0</v>
      </c>
    </row>
    <row r="280" ht="14.25" customHeight="1">
      <c r="A280" s="3" t="str">
        <f t="shared" si="1"/>
        <v>Jul2021</v>
      </c>
      <c r="B280" s="21">
        <v>44378.0</v>
      </c>
      <c r="C280" s="3">
        <v>37.0</v>
      </c>
      <c r="D280" s="3" t="s">
        <v>202</v>
      </c>
      <c r="E280" s="3" t="s">
        <v>151</v>
      </c>
      <c r="F280" s="3" t="s">
        <v>112</v>
      </c>
      <c r="G280" s="3">
        <f t="array" ref="G280">INDEX('Jul2021'!$A$1:$BP$55,MATCH($D280,'Jul2021'!$A:$A,0),MATCH($E280,'Jul2021'!$2:$2,0))</f>
        <v>0</v>
      </c>
      <c r="H280" s="3">
        <v>0.0</v>
      </c>
      <c r="I280" s="3">
        <v>0.0</v>
      </c>
    </row>
    <row r="281" ht="14.25" customHeight="1">
      <c r="A281" s="3" t="str">
        <f t="shared" si="1"/>
        <v>Jul2021</v>
      </c>
      <c r="B281" s="21">
        <v>44378.0</v>
      </c>
      <c r="C281" s="3">
        <v>36.0</v>
      </c>
      <c r="D281" s="3" t="s">
        <v>202</v>
      </c>
      <c r="E281" s="3" t="s">
        <v>180</v>
      </c>
      <c r="F281" s="3" t="s">
        <v>110</v>
      </c>
      <c r="G281" s="3">
        <f t="array" ref="G281">INDEX('Jul2021'!$A$1:$BP$55,MATCH($D281,'Jul2021'!$A:$A,0),MATCH($E281,'Jul2021'!$2:$2,0))</f>
        <v>0</v>
      </c>
      <c r="H281" s="3">
        <v>0.0</v>
      </c>
      <c r="I281" s="3">
        <v>0.0</v>
      </c>
    </row>
    <row r="282" ht="14.25" customHeight="1">
      <c r="A282" s="3" t="str">
        <f t="shared" si="1"/>
        <v>Jul2021</v>
      </c>
      <c r="B282" s="21">
        <v>44378.0</v>
      </c>
      <c r="C282" s="3">
        <v>35.0</v>
      </c>
      <c r="D282" s="3" t="s">
        <v>202</v>
      </c>
      <c r="E282" s="3" t="s">
        <v>196</v>
      </c>
      <c r="F282" s="3" t="s">
        <v>108</v>
      </c>
      <c r="G282" s="3">
        <f t="array" ref="G282">INDEX('Jul2021'!$A$1:$BP$55,MATCH($D282,'Jul2021'!$A:$A,0),MATCH($E282,'Jul2021'!$2:$2,0))</f>
        <v>0</v>
      </c>
      <c r="H282" s="3">
        <v>0.0</v>
      </c>
      <c r="I282" s="3">
        <v>0.0</v>
      </c>
    </row>
    <row r="283" ht="14.25" customHeight="1">
      <c r="A283" s="3" t="str">
        <f t="shared" si="1"/>
        <v>Jul2021</v>
      </c>
      <c r="B283" s="21">
        <v>44378.0</v>
      </c>
      <c r="C283" s="3">
        <v>34.0</v>
      </c>
      <c r="D283" s="3" t="s">
        <v>202</v>
      </c>
      <c r="E283" s="3" t="s">
        <v>167</v>
      </c>
      <c r="F283" s="3" t="s">
        <v>109</v>
      </c>
      <c r="G283" s="3">
        <f t="array" ref="G283">INDEX('Jul2021'!$A$1:$BP$55,MATCH($D283,'Jul2021'!$A:$A,0),MATCH($E283,'Jul2021'!$2:$2,0))</f>
        <v>0</v>
      </c>
      <c r="H283" s="3">
        <v>0.0</v>
      </c>
      <c r="I283" s="3">
        <v>0.0</v>
      </c>
    </row>
    <row r="284" ht="14.25" customHeight="1">
      <c r="A284" s="3" t="str">
        <f t="shared" si="1"/>
        <v>Jul2021</v>
      </c>
      <c r="B284" s="21">
        <v>44378.0</v>
      </c>
      <c r="C284" s="3">
        <v>33.0</v>
      </c>
      <c r="D284" s="3" t="s">
        <v>202</v>
      </c>
      <c r="E284" s="3" t="s">
        <v>171</v>
      </c>
      <c r="F284" s="3" t="s">
        <v>108</v>
      </c>
      <c r="G284" s="3" t="str">
        <f t="array" ref="G284">INDEX('Jul2021'!$A$1:$BP$55,MATCH($D284,'Jul2021'!$A:$A,0),MATCH($E284,'Jul2021'!$2:$2,0))</f>
        <v>Suppressed</v>
      </c>
      <c r="H284" s="3">
        <v>1.0</v>
      </c>
      <c r="I284" s="3">
        <v>2.0</v>
      </c>
    </row>
    <row r="285" ht="14.25" customHeight="1">
      <c r="A285" s="3" t="str">
        <f t="shared" si="1"/>
        <v>Jul2021</v>
      </c>
      <c r="B285" s="21">
        <v>44378.0</v>
      </c>
      <c r="C285" s="3">
        <v>32.0</v>
      </c>
      <c r="D285" s="3" t="s">
        <v>202</v>
      </c>
      <c r="E285" s="3" t="s">
        <v>150</v>
      </c>
      <c r="F285" s="3" t="s">
        <v>108</v>
      </c>
      <c r="G285" s="3">
        <f t="array" ref="G285">INDEX('Jul2021'!$A$1:$BP$55,MATCH($D285,'Jul2021'!$A:$A,0),MATCH($E285,'Jul2021'!$2:$2,0))</f>
        <v>0</v>
      </c>
      <c r="H285" s="3">
        <v>0.0</v>
      </c>
      <c r="I285" s="3">
        <v>0.0</v>
      </c>
    </row>
    <row r="286" ht="14.25" customHeight="1">
      <c r="A286" s="3" t="str">
        <f t="shared" si="1"/>
        <v>Jul2021</v>
      </c>
      <c r="B286" s="21">
        <v>44378.0</v>
      </c>
      <c r="C286" s="3">
        <v>31.0</v>
      </c>
      <c r="D286" s="3" t="s">
        <v>202</v>
      </c>
      <c r="E286" s="3" t="s">
        <v>156</v>
      </c>
      <c r="F286" s="3" t="s">
        <v>112</v>
      </c>
      <c r="G286" s="3">
        <f t="array" ref="G286">INDEX('Jul2021'!$A$1:$BP$55,MATCH($D286,'Jul2021'!$A:$A,0),MATCH($E286,'Jul2021'!$2:$2,0))</f>
        <v>0</v>
      </c>
      <c r="H286" s="3">
        <v>0.0</v>
      </c>
      <c r="I286" s="3">
        <v>0.0</v>
      </c>
    </row>
    <row r="287" ht="14.25" customHeight="1">
      <c r="A287" s="3" t="str">
        <f t="shared" si="1"/>
        <v>Jul2021</v>
      </c>
      <c r="B287" s="21">
        <v>44378.0</v>
      </c>
      <c r="C287" s="3">
        <v>30.0</v>
      </c>
      <c r="D287" s="3" t="s">
        <v>202</v>
      </c>
      <c r="E287" s="3" t="s">
        <v>244</v>
      </c>
      <c r="F287" s="3" t="s">
        <v>109</v>
      </c>
      <c r="G287" s="3">
        <f t="array" ref="G287">INDEX('Jul2021'!$A$1:$BP$55,MATCH($D287,'Jul2021'!$A:$A,0),MATCH($E287,'Jul2021'!$2:$2,0))</f>
        <v>0</v>
      </c>
      <c r="H287" s="3">
        <v>0.0</v>
      </c>
      <c r="I287" s="3">
        <v>0.0</v>
      </c>
    </row>
    <row r="288" ht="14.25" customHeight="1">
      <c r="A288" s="3" t="str">
        <f t="shared" si="1"/>
        <v>Jul2021</v>
      </c>
      <c r="B288" s="21">
        <v>44378.0</v>
      </c>
      <c r="C288" s="3">
        <v>29.0</v>
      </c>
      <c r="D288" s="3" t="s">
        <v>202</v>
      </c>
      <c r="E288" s="3" t="s">
        <v>158</v>
      </c>
      <c r="F288" s="3" t="s">
        <v>109</v>
      </c>
      <c r="G288" s="3">
        <f t="array" ref="G288">INDEX('Jul2021'!$A$1:$BP$55,MATCH($D288,'Jul2021'!$A:$A,0),MATCH($E288,'Jul2021'!$2:$2,0))</f>
        <v>0</v>
      </c>
      <c r="H288" s="3">
        <v>0.0</v>
      </c>
      <c r="I288" s="3">
        <v>0.0</v>
      </c>
    </row>
    <row r="289" ht="14.25" customHeight="1">
      <c r="A289" s="3" t="str">
        <f t="shared" si="1"/>
        <v>Jul2021</v>
      </c>
      <c r="B289" s="21">
        <v>44378.0</v>
      </c>
      <c r="C289" s="3">
        <v>28.0</v>
      </c>
      <c r="D289" s="3" t="s">
        <v>202</v>
      </c>
      <c r="E289" s="3" t="s">
        <v>163</v>
      </c>
      <c r="F289" s="3" t="s">
        <v>109</v>
      </c>
      <c r="G289" s="3">
        <f t="array" ref="G289">INDEX('Jul2021'!$A$1:$BP$55,MATCH($D289,'Jul2021'!$A:$A,0),MATCH($E289,'Jul2021'!$2:$2,0))</f>
        <v>0</v>
      </c>
      <c r="H289" s="3">
        <v>0.0</v>
      </c>
      <c r="I289" s="3">
        <v>0.0</v>
      </c>
    </row>
    <row r="290" ht="14.25" customHeight="1">
      <c r="A290" s="3" t="str">
        <f t="shared" si="1"/>
        <v>Jul2021</v>
      </c>
      <c r="B290" s="21">
        <v>44378.0</v>
      </c>
      <c r="C290" s="3">
        <v>27.0</v>
      </c>
      <c r="D290" s="3" t="s">
        <v>202</v>
      </c>
      <c r="E290" s="3" t="s">
        <v>165</v>
      </c>
      <c r="F290" s="3" t="s">
        <v>111</v>
      </c>
      <c r="G290" s="3">
        <f t="array" ref="G290">INDEX('Jul2021'!$A$1:$BP$55,MATCH($D290,'Jul2021'!$A:$A,0),MATCH($E290,'Jul2021'!$2:$2,0))</f>
        <v>0</v>
      </c>
      <c r="H290" s="3">
        <v>0.0</v>
      </c>
      <c r="I290" s="3">
        <v>0.0</v>
      </c>
    </row>
    <row r="291" ht="14.25" customHeight="1">
      <c r="A291" s="3" t="str">
        <f t="shared" si="1"/>
        <v>Jul2021</v>
      </c>
      <c r="B291" s="21">
        <v>44378.0</v>
      </c>
      <c r="C291" s="3">
        <v>26.0</v>
      </c>
      <c r="D291" s="3" t="s">
        <v>202</v>
      </c>
      <c r="E291" s="3" t="s">
        <v>161</v>
      </c>
      <c r="F291" s="3" t="s">
        <v>108</v>
      </c>
      <c r="G291" s="3">
        <f t="array" ref="G291">INDEX('Jul2021'!$A$1:$BP$55,MATCH($D291,'Jul2021'!$A:$A,0),MATCH($E291,'Jul2021'!$2:$2,0))</f>
        <v>0</v>
      </c>
      <c r="H291" s="3">
        <v>0.0</v>
      </c>
      <c r="I291" s="3">
        <v>0.0</v>
      </c>
    </row>
    <row r="292" ht="14.25" customHeight="1">
      <c r="A292" s="3" t="str">
        <f t="shared" si="1"/>
        <v>Jul2021</v>
      </c>
      <c r="B292" s="21">
        <v>44378.0</v>
      </c>
      <c r="C292" s="3">
        <v>25.0</v>
      </c>
      <c r="D292" s="3" t="s">
        <v>202</v>
      </c>
      <c r="E292" s="3" t="s">
        <v>188</v>
      </c>
      <c r="F292" s="3" t="s">
        <v>108</v>
      </c>
      <c r="G292" s="3">
        <f t="array" ref="G292">INDEX('Jul2021'!$A$1:$BP$55,MATCH($D292,'Jul2021'!$A:$A,0),MATCH($E292,'Jul2021'!$2:$2,0))</f>
        <v>0</v>
      </c>
      <c r="H292" s="3">
        <v>0.0</v>
      </c>
      <c r="I292" s="3">
        <v>0.0</v>
      </c>
    </row>
    <row r="293" ht="14.25" customHeight="1">
      <c r="A293" s="3" t="str">
        <f t="shared" si="1"/>
        <v>Jul2021</v>
      </c>
      <c r="B293" s="21">
        <v>44378.0</v>
      </c>
      <c r="C293" s="3">
        <v>24.0</v>
      </c>
      <c r="D293" s="3" t="s">
        <v>202</v>
      </c>
      <c r="E293" s="3" t="s">
        <v>159</v>
      </c>
      <c r="F293" s="3" t="s">
        <v>110</v>
      </c>
      <c r="G293" s="3">
        <f t="array" ref="G293">INDEX('Jul2021'!$A$1:$BP$55,MATCH($D293,'Jul2021'!$A:$A,0),MATCH($E293,'Jul2021'!$2:$2,0))</f>
        <v>0</v>
      </c>
      <c r="H293" s="3">
        <v>0.0</v>
      </c>
      <c r="I293" s="3">
        <v>0.0</v>
      </c>
    </row>
    <row r="294" ht="14.25" customHeight="1">
      <c r="A294" s="3" t="str">
        <f t="shared" si="1"/>
        <v>Jul2021</v>
      </c>
      <c r="B294" s="21">
        <v>44378.0</v>
      </c>
      <c r="C294" s="3">
        <v>23.0</v>
      </c>
      <c r="D294" s="3" t="s">
        <v>202</v>
      </c>
      <c r="E294" s="3" t="s">
        <v>157</v>
      </c>
      <c r="F294" s="3" t="s">
        <v>108</v>
      </c>
      <c r="G294" s="3">
        <f t="array" ref="G294">INDEX('Jul2021'!$A$1:$BP$55,MATCH($D294,'Jul2021'!$A:$A,0),MATCH($E294,'Jul2021'!$2:$2,0))</f>
        <v>0</v>
      </c>
      <c r="H294" s="3">
        <v>0.0</v>
      </c>
      <c r="I294" s="3">
        <v>0.0</v>
      </c>
    </row>
    <row r="295" ht="14.25" customHeight="1">
      <c r="A295" s="3" t="str">
        <f t="shared" si="1"/>
        <v>Jul2021</v>
      </c>
      <c r="B295" s="21">
        <v>44378.0</v>
      </c>
      <c r="C295" s="3">
        <v>22.0</v>
      </c>
      <c r="D295" s="3" t="s">
        <v>202</v>
      </c>
      <c r="E295" s="3" t="s">
        <v>169</v>
      </c>
      <c r="F295" s="3" t="s">
        <v>110</v>
      </c>
      <c r="G295" s="3">
        <f t="array" ref="G295">INDEX('Jul2021'!$A$1:$BP$55,MATCH($D295,'Jul2021'!$A:$A,0),MATCH($E295,'Jul2021'!$2:$2,0))</f>
        <v>0</v>
      </c>
      <c r="H295" s="3">
        <v>0.0</v>
      </c>
      <c r="I295" s="3">
        <v>0.0</v>
      </c>
    </row>
    <row r="296" ht="14.25" customHeight="1">
      <c r="A296" s="3" t="str">
        <f t="shared" si="1"/>
        <v>Jul2021</v>
      </c>
      <c r="B296" s="21">
        <v>44378.0</v>
      </c>
      <c r="C296" s="3">
        <v>21.0</v>
      </c>
      <c r="D296" s="3" t="s">
        <v>202</v>
      </c>
      <c r="E296" s="3" t="s">
        <v>225</v>
      </c>
      <c r="F296" s="3" t="s">
        <v>109</v>
      </c>
      <c r="G296" s="3">
        <f t="array" ref="G296">INDEX('Jul2021'!$A$1:$BP$55,MATCH($D296,'Jul2021'!$A:$A,0),MATCH($E296,'Jul2021'!$2:$2,0))</f>
        <v>0</v>
      </c>
      <c r="H296" s="3">
        <v>0.0</v>
      </c>
      <c r="I296" s="3">
        <v>0.0</v>
      </c>
    </row>
    <row r="297" ht="14.25" customHeight="1">
      <c r="A297" s="3" t="str">
        <f t="shared" si="1"/>
        <v>Jul2021</v>
      </c>
      <c r="B297" s="21">
        <v>44378.0</v>
      </c>
      <c r="C297" s="3">
        <v>20.0</v>
      </c>
      <c r="D297" s="3" t="s">
        <v>202</v>
      </c>
      <c r="E297" s="3" t="s">
        <v>160</v>
      </c>
      <c r="F297" s="3" t="s">
        <v>109</v>
      </c>
      <c r="G297" s="3">
        <f t="array" ref="G297">INDEX('Jul2021'!$A$1:$BP$55,MATCH($D297,'Jul2021'!$A:$A,0),MATCH($E297,'Jul2021'!$2:$2,0))</f>
        <v>0</v>
      </c>
      <c r="H297" s="3">
        <v>0.0</v>
      </c>
      <c r="I297" s="3">
        <v>0.0</v>
      </c>
    </row>
    <row r="298" ht="14.25" customHeight="1">
      <c r="A298" s="3" t="str">
        <f t="shared" si="1"/>
        <v>Jul2021</v>
      </c>
      <c r="B298" s="21">
        <v>44378.0</v>
      </c>
      <c r="C298" s="3">
        <v>19.0</v>
      </c>
      <c r="D298" s="3" t="s">
        <v>202</v>
      </c>
      <c r="E298" s="3" t="s">
        <v>155</v>
      </c>
      <c r="F298" s="3" t="s">
        <v>109</v>
      </c>
      <c r="G298" s="3">
        <f t="array" ref="G298">INDEX('Jul2021'!$A$1:$BP$55,MATCH($D298,'Jul2021'!$A:$A,0),MATCH($E298,'Jul2021'!$2:$2,0))</f>
        <v>0</v>
      </c>
      <c r="H298" s="3">
        <v>0.0</v>
      </c>
      <c r="I298" s="3">
        <v>0.0</v>
      </c>
    </row>
    <row r="299" ht="14.25" customHeight="1">
      <c r="A299" s="3" t="str">
        <f t="shared" si="1"/>
        <v>Jul2021</v>
      </c>
      <c r="B299" s="21">
        <v>44378.0</v>
      </c>
      <c r="C299" s="3">
        <v>18.0</v>
      </c>
      <c r="D299" s="3" t="s">
        <v>202</v>
      </c>
      <c r="E299" s="3" t="s">
        <v>166</v>
      </c>
      <c r="F299" s="3" t="s">
        <v>108</v>
      </c>
      <c r="G299" s="3">
        <f t="array" ref="G299">INDEX('Jul2021'!$A$1:$BP$55,MATCH($D299,'Jul2021'!$A:$A,0),MATCH($E299,'Jul2021'!$2:$2,0))</f>
        <v>0</v>
      </c>
      <c r="H299" s="3">
        <v>0.0</v>
      </c>
      <c r="I299" s="3">
        <v>0.0</v>
      </c>
    </row>
    <row r="300" ht="14.25" customHeight="1">
      <c r="A300" s="3" t="str">
        <f t="shared" si="1"/>
        <v>Jul2021</v>
      </c>
      <c r="B300" s="21">
        <v>44378.0</v>
      </c>
      <c r="C300" s="3">
        <v>17.0</v>
      </c>
      <c r="D300" s="3" t="s">
        <v>202</v>
      </c>
      <c r="E300" s="3" t="s">
        <v>149</v>
      </c>
      <c r="F300" s="3" t="s">
        <v>108</v>
      </c>
      <c r="G300" s="3">
        <f t="array" ref="G300">INDEX('Jul2021'!$A$1:$BP$55,MATCH($D300,'Jul2021'!$A:$A,0),MATCH($E300,'Jul2021'!$2:$2,0))</f>
        <v>0</v>
      </c>
      <c r="H300" s="3">
        <v>0.0</v>
      </c>
      <c r="I300" s="3">
        <v>0.0</v>
      </c>
    </row>
    <row r="301" ht="14.25" customHeight="1">
      <c r="A301" s="3" t="str">
        <f t="shared" si="1"/>
        <v>Jul2021</v>
      </c>
      <c r="B301" s="21">
        <v>44378.0</v>
      </c>
      <c r="C301" s="3">
        <v>16.0</v>
      </c>
      <c r="D301" s="3" t="s">
        <v>202</v>
      </c>
      <c r="E301" s="3" t="s">
        <v>168</v>
      </c>
      <c r="F301" s="3" t="s">
        <v>112</v>
      </c>
      <c r="G301" s="3">
        <f t="array" ref="G301">INDEX('Jul2021'!$A$1:$BP$55,MATCH($D301,'Jul2021'!$A:$A,0),MATCH($E301,'Jul2021'!$2:$2,0))</f>
        <v>0</v>
      </c>
      <c r="H301" s="3">
        <v>0.0</v>
      </c>
      <c r="I301" s="3">
        <v>0.0</v>
      </c>
    </row>
    <row r="302" ht="14.25" customHeight="1">
      <c r="A302" s="3" t="str">
        <f t="shared" si="1"/>
        <v>Jul2021</v>
      </c>
      <c r="B302" s="21">
        <v>44378.0</v>
      </c>
      <c r="C302" s="3">
        <v>15.0</v>
      </c>
      <c r="D302" s="3" t="s">
        <v>202</v>
      </c>
      <c r="E302" s="3" t="s">
        <v>154</v>
      </c>
      <c r="F302" s="3" t="s">
        <v>110</v>
      </c>
      <c r="G302" s="3">
        <f t="array" ref="G302">INDEX('Jul2021'!$A$1:$BP$55,MATCH($D302,'Jul2021'!$A:$A,0),MATCH($E302,'Jul2021'!$2:$2,0))</f>
        <v>0</v>
      </c>
      <c r="H302" s="3">
        <v>0.0</v>
      </c>
      <c r="I302" s="3">
        <v>0.0</v>
      </c>
    </row>
    <row r="303" ht="14.25" customHeight="1">
      <c r="A303" s="3" t="str">
        <f t="shared" si="1"/>
        <v>Jul2021</v>
      </c>
      <c r="B303" s="21">
        <v>44378.0</v>
      </c>
      <c r="C303" s="3">
        <v>14.0</v>
      </c>
      <c r="D303" s="3" t="s">
        <v>202</v>
      </c>
      <c r="E303" s="3" t="s">
        <v>145</v>
      </c>
      <c r="F303" s="3" t="s">
        <v>108</v>
      </c>
      <c r="G303" s="3">
        <f t="array" ref="G303">INDEX('Jul2021'!$A$1:$BP$55,MATCH($D303,'Jul2021'!$A:$A,0),MATCH($E303,'Jul2021'!$2:$2,0))</f>
        <v>0</v>
      </c>
      <c r="H303" s="3">
        <v>0.0</v>
      </c>
      <c r="I303" s="3">
        <v>0.0</v>
      </c>
    </row>
    <row r="304" ht="14.25" customHeight="1">
      <c r="A304" s="3" t="str">
        <f t="shared" si="1"/>
        <v>Jul2021</v>
      </c>
      <c r="B304" s="21">
        <v>44378.0</v>
      </c>
      <c r="C304" s="3">
        <v>13.0</v>
      </c>
      <c r="D304" s="3" t="s">
        <v>202</v>
      </c>
      <c r="E304" s="3" t="s">
        <v>164</v>
      </c>
      <c r="F304" s="3" t="s">
        <v>112</v>
      </c>
      <c r="G304" s="3">
        <f t="array" ref="G304">INDEX('Jul2021'!$A$1:$BP$55,MATCH($D304,'Jul2021'!$A:$A,0),MATCH($E304,'Jul2021'!$2:$2,0))</f>
        <v>0</v>
      </c>
      <c r="H304" s="3">
        <v>0.0</v>
      </c>
      <c r="I304" s="3">
        <v>0.0</v>
      </c>
    </row>
    <row r="305" ht="14.25" customHeight="1">
      <c r="A305" s="3" t="str">
        <f t="shared" si="1"/>
        <v>Jul2021</v>
      </c>
      <c r="B305" s="21">
        <v>44378.0</v>
      </c>
      <c r="C305" s="3">
        <v>12.0</v>
      </c>
      <c r="D305" s="3" t="s">
        <v>202</v>
      </c>
      <c r="E305" s="3" t="s">
        <v>148</v>
      </c>
      <c r="F305" s="3" t="s">
        <v>108</v>
      </c>
      <c r="G305" s="3">
        <f t="array" ref="G305">INDEX('Jul2021'!$A$1:$BP$55,MATCH($D305,'Jul2021'!$A:$A,0),MATCH($E305,'Jul2021'!$2:$2,0))</f>
        <v>0</v>
      </c>
      <c r="H305" s="3">
        <v>0.0</v>
      </c>
      <c r="I305" s="3">
        <v>0.0</v>
      </c>
    </row>
    <row r="306" ht="14.25" customHeight="1">
      <c r="A306" s="3" t="str">
        <f t="shared" si="1"/>
        <v>Jul2021</v>
      </c>
      <c r="B306" s="21">
        <v>44378.0</v>
      </c>
      <c r="C306" s="3">
        <v>11.0</v>
      </c>
      <c r="D306" s="3" t="s">
        <v>202</v>
      </c>
      <c r="E306" s="3" t="s">
        <v>147</v>
      </c>
      <c r="F306" s="3" t="s">
        <v>110</v>
      </c>
      <c r="G306" s="3">
        <f t="array" ref="G306">INDEX('Jul2021'!$A$1:$BP$55,MATCH($D306,'Jul2021'!$A:$A,0),MATCH($E306,'Jul2021'!$2:$2,0))</f>
        <v>0</v>
      </c>
      <c r="H306" s="3">
        <v>0.0</v>
      </c>
      <c r="I306" s="3">
        <v>0.0</v>
      </c>
    </row>
    <row r="307" ht="14.25" customHeight="1">
      <c r="A307" s="3" t="str">
        <f t="shared" si="1"/>
        <v>Jul2021</v>
      </c>
      <c r="B307" s="21">
        <v>44378.0</v>
      </c>
      <c r="C307" s="3">
        <v>10.0</v>
      </c>
      <c r="D307" s="3" t="s">
        <v>202</v>
      </c>
      <c r="E307" s="3" t="s">
        <v>144</v>
      </c>
      <c r="F307" s="3" t="s">
        <v>108</v>
      </c>
      <c r="G307" s="3">
        <f t="array" ref="G307">INDEX('Jul2021'!$A$1:$BP$55,MATCH($D307,'Jul2021'!$A:$A,0),MATCH($E307,'Jul2021'!$2:$2,0))</f>
        <v>0</v>
      </c>
      <c r="H307" s="3">
        <v>0.0</v>
      </c>
      <c r="I307" s="3">
        <v>0.0</v>
      </c>
    </row>
    <row r="308" ht="14.25" customHeight="1">
      <c r="A308" s="3" t="str">
        <f t="shared" si="1"/>
        <v>Jul2021</v>
      </c>
      <c r="B308" s="21">
        <v>44378.0</v>
      </c>
      <c r="C308" s="3">
        <v>9.0</v>
      </c>
      <c r="D308" s="3" t="s">
        <v>202</v>
      </c>
      <c r="E308" s="3" t="s">
        <v>143</v>
      </c>
      <c r="F308" s="3" t="s">
        <v>108</v>
      </c>
      <c r="G308" s="3">
        <f t="array" ref="G308">INDEX('Jul2021'!$A$1:$BP$55,MATCH($D308,'Jul2021'!$A:$A,0),MATCH($E308,'Jul2021'!$2:$2,0))</f>
        <v>0</v>
      </c>
      <c r="H308" s="3">
        <v>0.0</v>
      </c>
      <c r="I308" s="3">
        <v>0.0</v>
      </c>
    </row>
    <row r="309" ht="14.25" customHeight="1">
      <c r="A309" s="3" t="str">
        <f t="shared" si="1"/>
        <v>Jul2021</v>
      </c>
      <c r="B309" s="21">
        <v>44378.0</v>
      </c>
      <c r="C309" s="3">
        <v>8.0</v>
      </c>
      <c r="D309" s="3" t="s">
        <v>202</v>
      </c>
      <c r="E309" s="3" t="s">
        <v>146</v>
      </c>
      <c r="F309" s="3" t="s">
        <v>108</v>
      </c>
      <c r="G309" s="3" t="str">
        <f t="array" ref="G309">INDEX('Jul2021'!$A$1:$BP$55,MATCH($D309,'Jul2021'!$A:$A,0),MATCH($E309,'Jul2021'!$2:$2,0))</f>
        <v>Suppressed</v>
      </c>
      <c r="H309" s="3">
        <v>1.0</v>
      </c>
      <c r="I309" s="3">
        <v>2.0</v>
      </c>
    </row>
    <row r="310" ht="14.25" customHeight="1">
      <c r="A310" s="3" t="str">
        <f t="shared" si="1"/>
        <v>Jul2021</v>
      </c>
      <c r="B310" s="21">
        <v>44378.0</v>
      </c>
      <c r="C310" s="3">
        <v>7.0</v>
      </c>
      <c r="D310" s="3" t="s">
        <v>202</v>
      </c>
      <c r="E310" s="3" t="s">
        <v>141</v>
      </c>
      <c r="F310" s="3" t="s">
        <v>109</v>
      </c>
      <c r="G310" s="3" t="str">
        <f t="array" ref="G310">INDEX('Jul2021'!$A$1:$BP$55,MATCH($D310,'Jul2021'!$A:$A,0),MATCH($E310,'Jul2021'!$2:$2,0))</f>
        <v>Suppressed</v>
      </c>
      <c r="H310" s="3">
        <v>1.0</v>
      </c>
      <c r="I310" s="3">
        <v>2.0</v>
      </c>
    </row>
    <row r="311" ht="14.25" customHeight="1">
      <c r="A311" s="3" t="str">
        <f t="shared" si="1"/>
        <v>Jul2021</v>
      </c>
      <c r="B311" s="21">
        <v>44378.0</v>
      </c>
      <c r="C311" s="3">
        <v>6.0</v>
      </c>
      <c r="D311" s="3" t="s">
        <v>202</v>
      </c>
      <c r="E311" s="3" t="s">
        <v>142</v>
      </c>
      <c r="F311" s="3" t="s">
        <v>108</v>
      </c>
      <c r="G311" s="3">
        <f t="array" ref="G311">INDEX('Jul2021'!$A$1:$BP$55,MATCH($D311,'Jul2021'!$A:$A,0),MATCH($E311,'Jul2021'!$2:$2,0))</f>
        <v>0</v>
      </c>
      <c r="H311" s="3">
        <v>0.0</v>
      </c>
      <c r="I311" s="3">
        <v>0.0</v>
      </c>
    </row>
    <row r="312" ht="14.25" customHeight="1">
      <c r="A312" s="3" t="str">
        <f t="shared" si="1"/>
        <v>Jul2021</v>
      </c>
      <c r="B312" s="21">
        <v>44378.0</v>
      </c>
      <c r="C312" s="3">
        <v>5.0</v>
      </c>
      <c r="D312" s="3" t="s">
        <v>202</v>
      </c>
      <c r="E312" s="3" t="s">
        <v>139</v>
      </c>
      <c r="F312" s="3" t="s">
        <v>108</v>
      </c>
      <c r="G312" s="3">
        <f t="array" ref="G312">INDEX('Jul2021'!$A$1:$BP$55,MATCH($D312,'Jul2021'!$A:$A,0),MATCH($E312,'Jul2021'!$2:$2,0))</f>
        <v>0</v>
      </c>
      <c r="H312" s="3">
        <v>0.0</v>
      </c>
      <c r="I312" s="3">
        <v>0.0</v>
      </c>
    </row>
    <row r="313" ht="14.25" customHeight="1">
      <c r="A313" s="3" t="str">
        <f t="shared" si="1"/>
        <v>Jul2021</v>
      </c>
      <c r="B313" s="21">
        <v>44378.0</v>
      </c>
      <c r="C313" s="3">
        <v>4.0</v>
      </c>
      <c r="D313" s="3" t="s">
        <v>202</v>
      </c>
      <c r="E313" s="3" t="s">
        <v>140</v>
      </c>
      <c r="F313" s="3" t="s">
        <v>108</v>
      </c>
      <c r="G313" s="3">
        <f t="array" ref="G313">INDEX('Jul2021'!$A$1:$BP$55,MATCH($D313,'Jul2021'!$A:$A,0),MATCH($E313,'Jul2021'!$2:$2,0))</f>
        <v>0</v>
      </c>
      <c r="H313" s="3">
        <v>0.0</v>
      </c>
      <c r="I313" s="3">
        <v>0.0</v>
      </c>
    </row>
    <row r="314" ht="14.25" customHeight="1">
      <c r="A314" s="3" t="str">
        <f t="shared" si="1"/>
        <v>Jul2021</v>
      </c>
      <c r="B314" s="21">
        <v>44378.0</v>
      </c>
      <c r="C314" s="3">
        <v>3.0</v>
      </c>
      <c r="D314" s="3" t="s">
        <v>202</v>
      </c>
      <c r="E314" s="3" t="s">
        <v>136</v>
      </c>
      <c r="F314" s="3" t="s">
        <v>108</v>
      </c>
      <c r="G314" s="3">
        <f t="array" ref="G314">INDEX('Jul2021'!$A$1:$BP$55,MATCH($D314,'Jul2021'!$A:$A,0),MATCH($E314,'Jul2021'!$2:$2,0))</f>
        <v>0</v>
      </c>
      <c r="H314" s="3">
        <v>0.0</v>
      </c>
      <c r="I314" s="3">
        <v>0.0</v>
      </c>
    </row>
    <row r="315" ht="14.25" customHeight="1">
      <c r="A315" s="3" t="str">
        <f t="shared" si="1"/>
        <v>Jul2021</v>
      </c>
      <c r="B315" s="21">
        <v>44378.0</v>
      </c>
      <c r="C315" s="3">
        <v>2.0</v>
      </c>
      <c r="D315" s="3" t="s">
        <v>202</v>
      </c>
      <c r="E315" s="3" t="s">
        <v>138</v>
      </c>
      <c r="F315" s="3" t="s">
        <v>108</v>
      </c>
      <c r="G315" s="3" t="str">
        <f t="array" ref="G315">INDEX('Jul2021'!$A$1:$BP$55,MATCH($D315,'Jul2021'!$A:$A,0),MATCH($E315,'Jul2021'!$2:$2,0))</f>
        <v>Suppressed</v>
      </c>
      <c r="H315" s="3">
        <v>1.0</v>
      </c>
      <c r="I315" s="3">
        <v>2.0</v>
      </c>
    </row>
    <row r="316" ht="14.25" customHeight="1">
      <c r="A316" s="3" t="str">
        <f t="shared" si="1"/>
        <v>Jul2021</v>
      </c>
      <c r="B316" s="21">
        <v>44378.0</v>
      </c>
      <c r="C316" s="3">
        <v>1.0</v>
      </c>
      <c r="D316" s="3" t="s">
        <v>202</v>
      </c>
      <c r="E316" s="3" t="s">
        <v>137</v>
      </c>
      <c r="F316" s="3" t="s">
        <v>108</v>
      </c>
      <c r="G316" s="3" t="str">
        <f t="array" ref="G316">INDEX('Jul2021'!$A$1:$BP$55,MATCH($D316,'Jul2021'!$A:$A,0),MATCH($E316,'Jul2021'!$2:$2,0))</f>
        <v>Suppressed</v>
      </c>
      <c r="H316" s="3">
        <v>1.0</v>
      </c>
      <c r="I316" s="3">
        <v>2.0</v>
      </c>
    </row>
    <row r="317" ht="14.25" customHeight="1">
      <c r="A317" s="3" t="str">
        <f t="shared" si="1"/>
        <v>Jul2021</v>
      </c>
      <c r="B317" s="21">
        <v>44378.0</v>
      </c>
      <c r="C317" s="3">
        <v>63.0</v>
      </c>
      <c r="D317" s="3" t="s">
        <v>230</v>
      </c>
      <c r="E317" s="3" t="s">
        <v>252</v>
      </c>
      <c r="F317" s="3" t="s">
        <v>115</v>
      </c>
      <c r="G317" s="3">
        <f t="array" ref="G317">INDEX('Jul2021'!$A$1:$BP$55,MATCH($D317,'Jul2021'!$A:$A,0),MATCH($E317,'Jul2021'!$2:$2,0))</f>
        <v>0</v>
      </c>
      <c r="H317" s="3">
        <v>0.0</v>
      </c>
      <c r="I317" s="3">
        <v>0.0</v>
      </c>
    </row>
    <row r="318" ht="14.25" customHeight="1">
      <c r="A318" s="3" t="str">
        <f t="shared" si="1"/>
        <v>Jul2021</v>
      </c>
      <c r="B318" s="21">
        <v>44378.0</v>
      </c>
      <c r="C318" s="3">
        <v>62.0</v>
      </c>
      <c r="D318" s="3" t="s">
        <v>230</v>
      </c>
      <c r="E318" s="3" t="s">
        <v>208</v>
      </c>
      <c r="F318" s="3" t="s">
        <v>108</v>
      </c>
      <c r="G318" s="3">
        <f t="array" ref="G318">INDEX('Jul2021'!$A$1:$BP$55,MATCH($D318,'Jul2021'!$A:$A,0),MATCH($E318,'Jul2021'!$2:$2,0))</f>
        <v>0</v>
      </c>
      <c r="H318" s="3">
        <v>0.0</v>
      </c>
      <c r="I318" s="3">
        <v>0.0</v>
      </c>
    </row>
    <row r="319" ht="14.25" customHeight="1">
      <c r="A319" s="3" t="str">
        <f t="shared" si="1"/>
        <v>Jul2021</v>
      </c>
      <c r="B319" s="21">
        <v>44378.0</v>
      </c>
      <c r="C319" s="3">
        <v>61.0</v>
      </c>
      <c r="D319" s="3" t="s">
        <v>230</v>
      </c>
      <c r="E319" s="3" t="s">
        <v>253</v>
      </c>
      <c r="F319" s="3" t="s">
        <v>109</v>
      </c>
      <c r="G319" s="3">
        <f t="array" ref="G319">INDEX('Jul2021'!$A$1:$BP$55,MATCH($D319,'Jul2021'!$A:$A,0),MATCH($E319,'Jul2021'!$2:$2,0))</f>
        <v>0</v>
      </c>
      <c r="H319" s="3">
        <v>0.0</v>
      </c>
      <c r="I319" s="3">
        <v>0.0</v>
      </c>
    </row>
    <row r="320" ht="14.25" customHeight="1">
      <c r="A320" s="3" t="str">
        <f t="shared" si="1"/>
        <v>Jul2021</v>
      </c>
      <c r="B320" s="21">
        <v>44378.0</v>
      </c>
      <c r="C320" s="3">
        <v>60.0</v>
      </c>
      <c r="D320" s="3" t="s">
        <v>230</v>
      </c>
      <c r="E320" s="3" t="s">
        <v>240</v>
      </c>
      <c r="F320" s="3" t="s">
        <v>111</v>
      </c>
      <c r="G320" s="3">
        <f t="array" ref="G320">INDEX('Jul2021'!$A$1:$BP$55,MATCH($D320,'Jul2021'!$A:$A,0),MATCH($E320,'Jul2021'!$2:$2,0))</f>
        <v>0</v>
      </c>
      <c r="H320" s="3">
        <v>0.0</v>
      </c>
      <c r="I320" s="3">
        <v>0.0</v>
      </c>
    </row>
    <row r="321" ht="14.25" customHeight="1">
      <c r="A321" s="3" t="str">
        <f t="shared" si="1"/>
        <v>Jul2021</v>
      </c>
      <c r="B321" s="21">
        <v>44378.0</v>
      </c>
      <c r="C321" s="3">
        <v>59.0</v>
      </c>
      <c r="D321" s="3" t="s">
        <v>230</v>
      </c>
      <c r="E321" s="3" t="s">
        <v>254</v>
      </c>
      <c r="F321" s="3" t="s">
        <v>110</v>
      </c>
      <c r="G321" s="3">
        <f t="array" ref="G321">INDEX('Jul2021'!$A$1:$BP$55,MATCH($D321,'Jul2021'!$A:$A,0),MATCH($E321,'Jul2021'!$2:$2,0))</f>
        <v>0</v>
      </c>
      <c r="H321" s="3">
        <v>0.0</v>
      </c>
      <c r="I321" s="3">
        <v>0.0</v>
      </c>
    </row>
    <row r="322" ht="14.25" customHeight="1">
      <c r="A322" s="3" t="str">
        <f t="shared" si="1"/>
        <v>Jul2021</v>
      </c>
      <c r="B322" s="21">
        <v>44378.0</v>
      </c>
      <c r="C322" s="3">
        <v>58.0</v>
      </c>
      <c r="D322" s="3" t="s">
        <v>230</v>
      </c>
      <c r="E322" s="3" t="s">
        <v>179</v>
      </c>
      <c r="F322" s="3" t="s">
        <v>109</v>
      </c>
      <c r="G322" s="3">
        <f t="array" ref="G322">INDEX('Jul2021'!$A$1:$BP$55,MATCH($D322,'Jul2021'!$A:$A,0),MATCH($E322,'Jul2021'!$2:$2,0))</f>
        <v>0</v>
      </c>
      <c r="H322" s="3">
        <v>0.0</v>
      </c>
      <c r="I322" s="3">
        <v>0.0</v>
      </c>
    </row>
    <row r="323" ht="14.25" customHeight="1">
      <c r="A323" s="3" t="str">
        <f t="shared" si="1"/>
        <v>Jul2021</v>
      </c>
      <c r="B323" s="21">
        <v>44378.0</v>
      </c>
      <c r="C323" s="3">
        <v>57.0</v>
      </c>
      <c r="D323" s="3" t="s">
        <v>230</v>
      </c>
      <c r="E323" s="3" t="s">
        <v>194</v>
      </c>
      <c r="F323" s="3" t="s">
        <v>108</v>
      </c>
      <c r="G323" s="3">
        <f t="array" ref="G323">INDEX('Jul2021'!$A$1:$BP$55,MATCH($D323,'Jul2021'!$A:$A,0),MATCH($E323,'Jul2021'!$2:$2,0))</f>
        <v>0</v>
      </c>
      <c r="H323" s="3">
        <v>0.0</v>
      </c>
      <c r="I323" s="3">
        <v>0.0</v>
      </c>
    </row>
    <row r="324" ht="14.25" customHeight="1">
      <c r="A324" s="3" t="str">
        <f t="shared" si="1"/>
        <v>Jul2021</v>
      </c>
      <c r="B324" s="21">
        <v>44378.0</v>
      </c>
      <c r="C324" s="3">
        <v>56.0</v>
      </c>
      <c r="D324" s="3" t="s">
        <v>230</v>
      </c>
      <c r="E324" s="3" t="s">
        <v>212</v>
      </c>
      <c r="F324" s="3" t="s">
        <v>108</v>
      </c>
      <c r="G324" s="3">
        <f t="array" ref="G324">INDEX('Jul2021'!$A$1:$BP$55,MATCH($D324,'Jul2021'!$A:$A,0),MATCH($E324,'Jul2021'!$2:$2,0))</f>
        <v>0</v>
      </c>
      <c r="H324" s="3">
        <v>0.0</v>
      </c>
      <c r="I324" s="3">
        <v>0.0</v>
      </c>
    </row>
    <row r="325" ht="14.25" customHeight="1">
      <c r="A325" s="3" t="str">
        <f t="shared" si="1"/>
        <v>Jul2021</v>
      </c>
      <c r="B325" s="21">
        <v>44378.0</v>
      </c>
      <c r="C325" s="3">
        <v>55.0</v>
      </c>
      <c r="D325" s="3" t="s">
        <v>230</v>
      </c>
      <c r="E325" s="3" t="s">
        <v>178</v>
      </c>
      <c r="F325" s="3" t="s">
        <v>108</v>
      </c>
      <c r="G325" s="3">
        <f t="array" ref="G325">INDEX('Jul2021'!$A$1:$BP$55,MATCH($D325,'Jul2021'!$A:$A,0),MATCH($E325,'Jul2021'!$2:$2,0))</f>
        <v>0</v>
      </c>
      <c r="H325" s="3">
        <v>0.0</v>
      </c>
      <c r="I325" s="3">
        <v>0.0</v>
      </c>
    </row>
    <row r="326" ht="14.25" customHeight="1">
      <c r="A326" s="3" t="str">
        <f t="shared" si="1"/>
        <v>Jul2021</v>
      </c>
      <c r="B326" s="21">
        <v>44378.0</v>
      </c>
      <c r="C326" s="3">
        <v>54.0</v>
      </c>
      <c r="D326" s="3" t="s">
        <v>230</v>
      </c>
      <c r="E326" s="3" t="s">
        <v>177</v>
      </c>
      <c r="F326" s="3" t="s">
        <v>109</v>
      </c>
      <c r="G326" s="3">
        <f t="array" ref="G326">INDEX('Jul2021'!$A$1:$BP$55,MATCH($D326,'Jul2021'!$A:$A,0),MATCH($E326,'Jul2021'!$2:$2,0))</f>
        <v>0</v>
      </c>
      <c r="H326" s="3">
        <v>0.0</v>
      </c>
      <c r="I326" s="3">
        <v>0.0</v>
      </c>
    </row>
    <row r="327" ht="14.25" customHeight="1">
      <c r="A327" s="3" t="str">
        <f t="shared" si="1"/>
        <v>Jul2021</v>
      </c>
      <c r="B327" s="21">
        <v>44378.0</v>
      </c>
      <c r="C327" s="3">
        <v>53.0</v>
      </c>
      <c r="D327" s="3" t="s">
        <v>230</v>
      </c>
      <c r="E327" s="3" t="s">
        <v>249</v>
      </c>
      <c r="F327" s="3" t="s">
        <v>111</v>
      </c>
      <c r="G327" s="3">
        <f t="array" ref="G327">INDEX('Jul2021'!$A$1:$BP$55,MATCH($D327,'Jul2021'!$A:$A,0),MATCH($E327,'Jul2021'!$2:$2,0))</f>
        <v>0</v>
      </c>
      <c r="H327" s="3">
        <v>0.0</v>
      </c>
      <c r="I327" s="3">
        <v>0.0</v>
      </c>
    </row>
    <row r="328" ht="14.25" customHeight="1">
      <c r="A328" s="3" t="str">
        <f t="shared" si="1"/>
        <v>Jul2021</v>
      </c>
      <c r="B328" s="21">
        <v>44378.0</v>
      </c>
      <c r="C328" s="3">
        <v>52.0</v>
      </c>
      <c r="D328" s="3" t="s">
        <v>230</v>
      </c>
      <c r="E328" s="3" t="s">
        <v>189</v>
      </c>
      <c r="F328" s="3" t="s">
        <v>108</v>
      </c>
      <c r="G328" s="3">
        <f t="array" ref="G328">INDEX('Jul2021'!$A$1:$BP$55,MATCH($D328,'Jul2021'!$A:$A,0),MATCH($E328,'Jul2021'!$2:$2,0))</f>
        <v>0</v>
      </c>
      <c r="H328" s="3">
        <v>0.0</v>
      </c>
      <c r="I328" s="3">
        <v>0.0</v>
      </c>
    </row>
    <row r="329" ht="14.25" customHeight="1">
      <c r="A329" s="3" t="str">
        <f t="shared" si="1"/>
        <v>Jul2021</v>
      </c>
      <c r="B329" s="21">
        <v>44378.0</v>
      </c>
      <c r="C329" s="3">
        <v>51.0</v>
      </c>
      <c r="D329" s="3" t="s">
        <v>230</v>
      </c>
      <c r="E329" s="3" t="s">
        <v>187</v>
      </c>
      <c r="F329" s="3" t="s">
        <v>110</v>
      </c>
      <c r="G329" s="3">
        <f t="array" ref="G329">INDEX('Jul2021'!$A$1:$BP$55,MATCH($D329,'Jul2021'!$A:$A,0),MATCH($E329,'Jul2021'!$2:$2,0))</f>
        <v>0</v>
      </c>
      <c r="H329" s="3">
        <v>0.0</v>
      </c>
      <c r="I329" s="3">
        <v>0.0</v>
      </c>
    </row>
    <row r="330" ht="14.25" customHeight="1">
      <c r="A330" s="3" t="str">
        <f t="shared" si="1"/>
        <v>Jul2021</v>
      </c>
      <c r="B330" s="21">
        <v>44378.0</v>
      </c>
      <c r="C330" s="3">
        <v>50.0</v>
      </c>
      <c r="D330" s="3" t="s">
        <v>230</v>
      </c>
      <c r="E330" s="3" t="s">
        <v>210</v>
      </c>
      <c r="F330" s="3" t="s">
        <v>108</v>
      </c>
      <c r="G330" s="3">
        <f t="array" ref="G330">INDEX('Jul2021'!$A$1:$BP$55,MATCH($D330,'Jul2021'!$A:$A,0),MATCH($E330,'Jul2021'!$2:$2,0))</f>
        <v>0</v>
      </c>
      <c r="H330" s="3">
        <v>0.0</v>
      </c>
      <c r="I330" s="3">
        <v>0.0</v>
      </c>
    </row>
    <row r="331" ht="14.25" customHeight="1">
      <c r="A331" s="3" t="str">
        <f t="shared" si="1"/>
        <v>Jul2021</v>
      </c>
      <c r="B331" s="21">
        <v>44378.0</v>
      </c>
      <c r="C331" s="3">
        <v>49.0</v>
      </c>
      <c r="D331" s="3" t="s">
        <v>230</v>
      </c>
      <c r="E331" s="3" t="s">
        <v>255</v>
      </c>
      <c r="F331" s="3" t="s">
        <v>111</v>
      </c>
      <c r="G331" s="3">
        <f t="array" ref="G331">INDEX('Jul2021'!$A$1:$BP$55,MATCH($D331,'Jul2021'!$A:$A,0),MATCH($E331,'Jul2021'!$2:$2,0))</f>
        <v>0</v>
      </c>
      <c r="H331" s="3">
        <v>0.0</v>
      </c>
      <c r="I331" s="3">
        <v>0.0</v>
      </c>
    </row>
    <row r="332" ht="14.25" customHeight="1">
      <c r="A332" s="3" t="str">
        <f t="shared" si="1"/>
        <v>Jul2021</v>
      </c>
      <c r="B332" s="21">
        <v>44378.0</v>
      </c>
      <c r="C332" s="3">
        <v>48.0</v>
      </c>
      <c r="D332" s="3" t="s">
        <v>230</v>
      </c>
      <c r="E332" s="3" t="s">
        <v>173</v>
      </c>
      <c r="F332" s="3" t="s">
        <v>110</v>
      </c>
      <c r="G332" s="3">
        <f t="array" ref="G332">INDEX('Jul2021'!$A$1:$BP$55,MATCH($D332,'Jul2021'!$A:$A,0),MATCH($E332,'Jul2021'!$2:$2,0))</f>
        <v>0</v>
      </c>
      <c r="H332" s="3">
        <v>0.0</v>
      </c>
      <c r="I332" s="3">
        <v>0.0</v>
      </c>
    </row>
    <row r="333" ht="14.25" customHeight="1">
      <c r="A333" s="3" t="str">
        <f t="shared" si="1"/>
        <v>Jul2021</v>
      </c>
      <c r="B333" s="21">
        <v>44378.0</v>
      </c>
      <c r="C333" s="3">
        <v>47.0</v>
      </c>
      <c r="D333" s="3" t="s">
        <v>230</v>
      </c>
      <c r="E333" s="3" t="s">
        <v>246</v>
      </c>
      <c r="F333" s="3" t="s">
        <v>110</v>
      </c>
      <c r="G333" s="3">
        <f t="array" ref="G333">INDEX('Jul2021'!$A$1:$BP$55,MATCH($D333,'Jul2021'!$A:$A,0),MATCH($E333,'Jul2021'!$2:$2,0))</f>
        <v>0</v>
      </c>
      <c r="H333" s="3">
        <v>0.0</v>
      </c>
      <c r="I333" s="3">
        <v>0.0</v>
      </c>
    </row>
    <row r="334" ht="14.25" customHeight="1">
      <c r="A334" s="3" t="str">
        <f t="shared" si="1"/>
        <v>Jul2021</v>
      </c>
      <c r="B334" s="21">
        <v>44378.0</v>
      </c>
      <c r="C334" s="3">
        <v>46.0</v>
      </c>
      <c r="D334" s="3" t="s">
        <v>230</v>
      </c>
      <c r="E334" s="3" t="s">
        <v>235</v>
      </c>
      <c r="F334" s="3" t="s">
        <v>109</v>
      </c>
      <c r="G334" s="3">
        <f t="array" ref="G334">INDEX('Jul2021'!$A$1:$BP$55,MATCH($D334,'Jul2021'!$A:$A,0),MATCH($E334,'Jul2021'!$2:$2,0))</f>
        <v>0</v>
      </c>
      <c r="H334" s="3">
        <v>0.0</v>
      </c>
      <c r="I334" s="3">
        <v>0.0</v>
      </c>
    </row>
    <row r="335" ht="14.25" customHeight="1">
      <c r="A335" s="3" t="str">
        <f t="shared" si="1"/>
        <v>Jul2021</v>
      </c>
      <c r="B335" s="21">
        <v>44378.0</v>
      </c>
      <c r="C335" s="3">
        <v>45.0</v>
      </c>
      <c r="D335" s="3" t="s">
        <v>230</v>
      </c>
      <c r="E335" s="3" t="s">
        <v>182</v>
      </c>
      <c r="F335" s="3" t="s">
        <v>109</v>
      </c>
      <c r="G335" s="3">
        <f t="array" ref="G335">INDEX('Jul2021'!$A$1:$BP$55,MATCH($D335,'Jul2021'!$A:$A,0),MATCH($E335,'Jul2021'!$2:$2,0))</f>
        <v>0</v>
      </c>
      <c r="H335" s="3">
        <v>0.0</v>
      </c>
      <c r="I335" s="3">
        <v>0.0</v>
      </c>
    </row>
    <row r="336" ht="14.25" customHeight="1">
      <c r="A336" s="3" t="str">
        <f t="shared" si="1"/>
        <v>Jul2021</v>
      </c>
      <c r="B336" s="21">
        <v>44378.0</v>
      </c>
      <c r="C336" s="3">
        <v>44.0</v>
      </c>
      <c r="D336" s="3" t="s">
        <v>230</v>
      </c>
      <c r="E336" s="3" t="s">
        <v>256</v>
      </c>
      <c r="F336" s="3" t="s">
        <v>110</v>
      </c>
      <c r="G336" s="3">
        <f t="array" ref="G336">INDEX('Jul2021'!$A$1:$BP$55,MATCH($D336,'Jul2021'!$A:$A,0),MATCH($E336,'Jul2021'!$2:$2,0))</f>
        <v>0</v>
      </c>
      <c r="H336" s="3">
        <v>0.0</v>
      </c>
      <c r="I336" s="3">
        <v>0.0</v>
      </c>
    </row>
    <row r="337" ht="14.25" customHeight="1">
      <c r="A337" s="3" t="str">
        <f t="shared" si="1"/>
        <v>Jul2021</v>
      </c>
      <c r="B337" s="21">
        <v>44378.0</v>
      </c>
      <c r="C337" s="3">
        <v>43.0</v>
      </c>
      <c r="D337" s="3" t="s">
        <v>230</v>
      </c>
      <c r="E337" s="3" t="s">
        <v>162</v>
      </c>
      <c r="F337" s="3" t="s">
        <v>111</v>
      </c>
      <c r="G337" s="3">
        <f t="array" ref="G337">INDEX('Jul2021'!$A$1:$BP$55,MATCH($D337,'Jul2021'!$A:$A,0),MATCH($E337,'Jul2021'!$2:$2,0))</f>
        <v>0</v>
      </c>
      <c r="H337" s="3">
        <v>0.0</v>
      </c>
      <c r="I337" s="3">
        <v>0.0</v>
      </c>
    </row>
    <row r="338" ht="14.25" customHeight="1">
      <c r="A338" s="3" t="str">
        <f t="shared" si="1"/>
        <v>Jul2021</v>
      </c>
      <c r="B338" s="21">
        <v>44378.0</v>
      </c>
      <c r="C338" s="3">
        <v>42.0</v>
      </c>
      <c r="D338" s="3" t="s">
        <v>230</v>
      </c>
      <c r="E338" s="3" t="s">
        <v>195</v>
      </c>
      <c r="F338" s="3" t="s">
        <v>110</v>
      </c>
      <c r="G338" s="3">
        <f t="array" ref="G338">INDEX('Jul2021'!$A$1:$BP$55,MATCH($D338,'Jul2021'!$A:$A,0),MATCH($E338,'Jul2021'!$2:$2,0))</f>
        <v>0</v>
      </c>
      <c r="H338" s="3">
        <v>0.0</v>
      </c>
      <c r="I338" s="3">
        <v>0.0</v>
      </c>
    </row>
    <row r="339" ht="14.25" customHeight="1">
      <c r="A339" s="3" t="str">
        <f t="shared" si="1"/>
        <v>Jul2021</v>
      </c>
      <c r="B339" s="21">
        <v>44378.0</v>
      </c>
      <c r="C339" s="3">
        <v>41.0</v>
      </c>
      <c r="D339" s="3" t="s">
        <v>230</v>
      </c>
      <c r="E339" s="3" t="s">
        <v>250</v>
      </c>
      <c r="F339" s="3" t="s">
        <v>108</v>
      </c>
      <c r="G339" s="3">
        <f t="array" ref="G339">INDEX('Jul2021'!$A$1:$BP$55,MATCH($D339,'Jul2021'!$A:$A,0),MATCH($E339,'Jul2021'!$2:$2,0))</f>
        <v>0</v>
      </c>
      <c r="H339" s="3">
        <v>0.0</v>
      </c>
      <c r="I339" s="3">
        <v>0.0</v>
      </c>
    </row>
    <row r="340" ht="14.25" customHeight="1">
      <c r="A340" s="3" t="str">
        <f t="shared" si="1"/>
        <v>Jul2021</v>
      </c>
      <c r="B340" s="21">
        <v>44378.0</v>
      </c>
      <c r="C340" s="3">
        <v>40.0</v>
      </c>
      <c r="D340" s="3" t="s">
        <v>230</v>
      </c>
      <c r="E340" s="3" t="s">
        <v>190</v>
      </c>
      <c r="F340" s="3" t="s">
        <v>108</v>
      </c>
      <c r="G340" s="3">
        <f t="array" ref="G340">INDEX('Jul2021'!$A$1:$BP$55,MATCH($D340,'Jul2021'!$A:$A,0),MATCH($E340,'Jul2021'!$2:$2,0))</f>
        <v>0</v>
      </c>
      <c r="H340" s="3">
        <v>0.0</v>
      </c>
      <c r="I340" s="3">
        <v>0.0</v>
      </c>
    </row>
    <row r="341" ht="14.25" customHeight="1">
      <c r="A341" s="3" t="str">
        <f t="shared" si="1"/>
        <v>Jul2021</v>
      </c>
      <c r="B341" s="21">
        <v>44378.0</v>
      </c>
      <c r="C341" s="3">
        <v>39.0</v>
      </c>
      <c r="D341" s="3" t="s">
        <v>230</v>
      </c>
      <c r="E341" s="3" t="s">
        <v>185</v>
      </c>
      <c r="F341" s="3" t="s">
        <v>110</v>
      </c>
      <c r="G341" s="3">
        <f t="array" ref="G341">INDEX('Jul2021'!$A$1:$BP$55,MATCH($D341,'Jul2021'!$A:$A,0),MATCH($E341,'Jul2021'!$2:$2,0))</f>
        <v>0</v>
      </c>
      <c r="H341" s="3">
        <v>0.0</v>
      </c>
      <c r="I341" s="3">
        <v>0.0</v>
      </c>
    </row>
    <row r="342" ht="14.25" customHeight="1">
      <c r="A342" s="3" t="str">
        <f t="shared" si="1"/>
        <v>Jul2021</v>
      </c>
      <c r="B342" s="21">
        <v>44378.0</v>
      </c>
      <c r="C342" s="3">
        <v>38.0</v>
      </c>
      <c r="D342" s="3" t="s">
        <v>230</v>
      </c>
      <c r="E342" s="3" t="s">
        <v>203</v>
      </c>
      <c r="F342" s="3" t="s">
        <v>108</v>
      </c>
      <c r="G342" s="3">
        <f t="array" ref="G342">INDEX('Jul2021'!$A$1:$BP$55,MATCH($D342,'Jul2021'!$A:$A,0),MATCH($E342,'Jul2021'!$2:$2,0))</f>
        <v>0</v>
      </c>
      <c r="H342" s="3">
        <v>0.0</v>
      </c>
      <c r="I342" s="3">
        <v>0.0</v>
      </c>
    </row>
    <row r="343" ht="14.25" customHeight="1">
      <c r="A343" s="3" t="str">
        <f t="shared" si="1"/>
        <v>Jul2021</v>
      </c>
      <c r="B343" s="21">
        <v>44378.0</v>
      </c>
      <c r="C343" s="3">
        <v>37.0</v>
      </c>
      <c r="D343" s="3" t="s">
        <v>230</v>
      </c>
      <c r="E343" s="3" t="s">
        <v>151</v>
      </c>
      <c r="F343" s="3" t="s">
        <v>112</v>
      </c>
      <c r="G343" s="3">
        <f t="array" ref="G343">INDEX('Jul2021'!$A$1:$BP$55,MATCH($D343,'Jul2021'!$A:$A,0),MATCH($E343,'Jul2021'!$2:$2,0))</f>
        <v>0</v>
      </c>
      <c r="H343" s="3">
        <v>0.0</v>
      </c>
      <c r="I343" s="3">
        <v>0.0</v>
      </c>
    </row>
    <row r="344" ht="14.25" customHeight="1">
      <c r="A344" s="3" t="str">
        <f t="shared" si="1"/>
        <v>Jul2021</v>
      </c>
      <c r="B344" s="21">
        <v>44378.0</v>
      </c>
      <c r="C344" s="3">
        <v>36.0</v>
      </c>
      <c r="D344" s="3" t="s">
        <v>230</v>
      </c>
      <c r="E344" s="3" t="s">
        <v>180</v>
      </c>
      <c r="F344" s="3" t="s">
        <v>110</v>
      </c>
      <c r="G344" s="3">
        <f t="array" ref="G344">INDEX('Jul2021'!$A$1:$BP$55,MATCH($D344,'Jul2021'!$A:$A,0),MATCH($E344,'Jul2021'!$2:$2,0))</f>
        <v>0</v>
      </c>
      <c r="H344" s="3">
        <v>0.0</v>
      </c>
      <c r="I344" s="3">
        <v>0.0</v>
      </c>
    </row>
    <row r="345" ht="14.25" customHeight="1">
      <c r="A345" s="3" t="str">
        <f t="shared" si="1"/>
        <v>Jul2021</v>
      </c>
      <c r="B345" s="21">
        <v>44378.0</v>
      </c>
      <c r="C345" s="3">
        <v>35.0</v>
      </c>
      <c r="D345" s="3" t="s">
        <v>230</v>
      </c>
      <c r="E345" s="3" t="s">
        <v>196</v>
      </c>
      <c r="F345" s="3" t="s">
        <v>108</v>
      </c>
      <c r="G345" s="3">
        <f t="array" ref="G345">INDEX('Jul2021'!$A$1:$BP$55,MATCH($D345,'Jul2021'!$A:$A,0),MATCH($E345,'Jul2021'!$2:$2,0))</f>
        <v>0</v>
      </c>
      <c r="H345" s="3">
        <v>0.0</v>
      </c>
      <c r="I345" s="3">
        <v>0.0</v>
      </c>
    </row>
    <row r="346" ht="14.25" customHeight="1">
      <c r="A346" s="3" t="str">
        <f t="shared" si="1"/>
        <v>Jul2021</v>
      </c>
      <c r="B346" s="21">
        <v>44378.0</v>
      </c>
      <c r="C346" s="3">
        <v>34.0</v>
      </c>
      <c r="D346" s="3" t="s">
        <v>230</v>
      </c>
      <c r="E346" s="3" t="s">
        <v>167</v>
      </c>
      <c r="F346" s="3" t="s">
        <v>109</v>
      </c>
      <c r="G346" s="3">
        <f t="array" ref="G346">INDEX('Jul2021'!$A$1:$BP$55,MATCH($D346,'Jul2021'!$A:$A,0),MATCH($E346,'Jul2021'!$2:$2,0))</f>
        <v>0</v>
      </c>
      <c r="H346" s="3">
        <v>0.0</v>
      </c>
      <c r="I346" s="3">
        <v>0.0</v>
      </c>
    </row>
    <row r="347" ht="14.25" customHeight="1">
      <c r="A347" s="3" t="str">
        <f t="shared" si="1"/>
        <v>Jul2021</v>
      </c>
      <c r="B347" s="21">
        <v>44378.0</v>
      </c>
      <c r="C347" s="3">
        <v>33.0</v>
      </c>
      <c r="D347" s="3" t="s">
        <v>230</v>
      </c>
      <c r="E347" s="3" t="s">
        <v>171</v>
      </c>
      <c r="F347" s="3" t="s">
        <v>108</v>
      </c>
      <c r="G347" s="3">
        <f t="array" ref="G347">INDEX('Jul2021'!$A$1:$BP$55,MATCH($D347,'Jul2021'!$A:$A,0),MATCH($E347,'Jul2021'!$2:$2,0))</f>
        <v>0</v>
      </c>
      <c r="H347" s="3">
        <v>0.0</v>
      </c>
      <c r="I347" s="3">
        <v>0.0</v>
      </c>
    </row>
    <row r="348" ht="14.25" customHeight="1">
      <c r="A348" s="3" t="str">
        <f t="shared" si="1"/>
        <v>Jul2021</v>
      </c>
      <c r="B348" s="21">
        <v>44378.0</v>
      </c>
      <c r="C348" s="3">
        <v>32.0</v>
      </c>
      <c r="D348" s="3" t="s">
        <v>230</v>
      </c>
      <c r="E348" s="3" t="s">
        <v>150</v>
      </c>
      <c r="F348" s="3" t="s">
        <v>108</v>
      </c>
      <c r="G348" s="3">
        <f t="array" ref="G348">INDEX('Jul2021'!$A$1:$BP$55,MATCH($D348,'Jul2021'!$A:$A,0),MATCH($E348,'Jul2021'!$2:$2,0))</f>
        <v>0</v>
      </c>
      <c r="H348" s="3">
        <v>0.0</v>
      </c>
      <c r="I348" s="3">
        <v>0.0</v>
      </c>
    </row>
    <row r="349" ht="14.25" customHeight="1">
      <c r="A349" s="3" t="str">
        <f t="shared" si="1"/>
        <v>Jul2021</v>
      </c>
      <c r="B349" s="21">
        <v>44378.0</v>
      </c>
      <c r="C349" s="3">
        <v>31.0</v>
      </c>
      <c r="D349" s="3" t="s">
        <v>230</v>
      </c>
      <c r="E349" s="3" t="s">
        <v>156</v>
      </c>
      <c r="F349" s="3" t="s">
        <v>112</v>
      </c>
      <c r="G349" s="3">
        <f t="array" ref="G349">INDEX('Jul2021'!$A$1:$BP$55,MATCH($D349,'Jul2021'!$A:$A,0),MATCH($E349,'Jul2021'!$2:$2,0))</f>
        <v>0</v>
      </c>
      <c r="H349" s="3">
        <v>0.0</v>
      </c>
      <c r="I349" s="3">
        <v>0.0</v>
      </c>
    </row>
    <row r="350" ht="14.25" customHeight="1">
      <c r="A350" s="3" t="str">
        <f t="shared" si="1"/>
        <v>Jul2021</v>
      </c>
      <c r="B350" s="21">
        <v>44378.0</v>
      </c>
      <c r="C350" s="3">
        <v>30.0</v>
      </c>
      <c r="D350" s="3" t="s">
        <v>230</v>
      </c>
      <c r="E350" s="3" t="s">
        <v>244</v>
      </c>
      <c r="F350" s="3" t="s">
        <v>109</v>
      </c>
      <c r="G350" s="3">
        <f t="array" ref="G350">INDEX('Jul2021'!$A$1:$BP$55,MATCH($D350,'Jul2021'!$A:$A,0),MATCH($E350,'Jul2021'!$2:$2,0))</f>
        <v>0</v>
      </c>
      <c r="H350" s="3">
        <v>0.0</v>
      </c>
      <c r="I350" s="3">
        <v>0.0</v>
      </c>
    </row>
    <row r="351" ht="14.25" customHeight="1">
      <c r="A351" s="3" t="str">
        <f t="shared" si="1"/>
        <v>Jul2021</v>
      </c>
      <c r="B351" s="21">
        <v>44378.0</v>
      </c>
      <c r="C351" s="3">
        <v>29.0</v>
      </c>
      <c r="D351" s="3" t="s">
        <v>230</v>
      </c>
      <c r="E351" s="3" t="s">
        <v>158</v>
      </c>
      <c r="F351" s="3" t="s">
        <v>109</v>
      </c>
      <c r="G351" s="3">
        <f t="array" ref="G351">INDEX('Jul2021'!$A$1:$BP$55,MATCH($D351,'Jul2021'!$A:$A,0),MATCH($E351,'Jul2021'!$2:$2,0))</f>
        <v>0</v>
      </c>
      <c r="H351" s="3">
        <v>0.0</v>
      </c>
      <c r="I351" s="3">
        <v>0.0</v>
      </c>
    </row>
    <row r="352" ht="14.25" customHeight="1">
      <c r="A352" s="3" t="str">
        <f t="shared" si="1"/>
        <v>Jul2021</v>
      </c>
      <c r="B352" s="21">
        <v>44378.0</v>
      </c>
      <c r="C352" s="3">
        <v>28.0</v>
      </c>
      <c r="D352" s="3" t="s">
        <v>230</v>
      </c>
      <c r="E352" s="3" t="s">
        <v>163</v>
      </c>
      <c r="F352" s="3" t="s">
        <v>109</v>
      </c>
      <c r="G352" s="3">
        <f t="array" ref="G352">INDEX('Jul2021'!$A$1:$BP$55,MATCH($D352,'Jul2021'!$A:$A,0),MATCH($E352,'Jul2021'!$2:$2,0))</f>
        <v>0</v>
      </c>
      <c r="H352" s="3">
        <v>0.0</v>
      </c>
      <c r="I352" s="3">
        <v>0.0</v>
      </c>
    </row>
    <row r="353" ht="14.25" customHeight="1">
      <c r="A353" s="3" t="str">
        <f t="shared" si="1"/>
        <v>Jul2021</v>
      </c>
      <c r="B353" s="21">
        <v>44378.0</v>
      </c>
      <c r="C353" s="3">
        <v>27.0</v>
      </c>
      <c r="D353" s="3" t="s">
        <v>230</v>
      </c>
      <c r="E353" s="3" t="s">
        <v>165</v>
      </c>
      <c r="F353" s="3" t="s">
        <v>111</v>
      </c>
      <c r="G353" s="3">
        <f t="array" ref="G353">INDEX('Jul2021'!$A$1:$BP$55,MATCH($D353,'Jul2021'!$A:$A,0),MATCH($E353,'Jul2021'!$2:$2,0))</f>
        <v>0</v>
      </c>
      <c r="H353" s="3">
        <v>0.0</v>
      </c>
      <c r="I353" s="3">
        <v>0.0</v>
      </c>
    </row>
    <row r="354" ht="14.25" customHeight="1">
      <c r="A354" s="3" t="str">
        <f t="shared" si="1"/>
        <v>Jul2021</v>
      </c>
      <c r="B354" s="21">
        <v>44378.0</v>
      </c>
      <c r="C354" s="3">
        <v>26.0</v>
      </c>
      <c r="D354" s="3" t="s">
        <v>230</v>
      </c>
      <c r="E354" s="3" t="s">
        <v>161</v>
      </c>
      <c r="F354" s="3" t="s">
        <v>108</v>
      </c>
      <c r="G354" s="3">
        <f t="array" ref="G354">INDEX('Jul2021'!$A$1:$BP$55,MATCH($D354,'Jul2021'!$A:$A,0),MATCH($E354,'Jul2021'!$2:$2,0))</f>
        <v>0</v>
      </c>
      <c r="H354" s="3">
        <v>0.0</v>
      </c>
      <c r="I354" s="3">
        <v>0.0</v>
      </c>
    </row>
    <row r="355" ht="14.25" customHeight="1">
      <c r="A355" s="3" t="str">
        <f t="shared" si="1"/>
        <v>Jul2021</v>
      </c>
      <c r="B355" s="21">
        <v>44378.0</v>
      </c>
      <c r="C355" s="3">
        <v>25.0</v>
      </c>
      <c r="D355" s="3" t="s">
        <v>230</v>
      </c>
      <c r="E355" s="3" t="s">
        <v>188</v>
      </c>
      <c r="F355" s="3" t="s">
        <v>108</v>
      </c>
      <c r="G355" s="3">
        <f t="array" ref="G355">INDEX('Jul2021'!$A$1:$BP$55,MATCH($D355,'Jul2021'!$A:$A,0),MATCH($E355,'Jul2021'!$2:$2,0))</f>
        <v>0</v>
      </c>
      <c r="H355" s="3">
        <v>0.0</v>
      </c>
      <c r="I355" s="3">
        <v>0.0</v>
      </c>
    </row>
    <row r="356" ht="14.25" customHeight="1">
      <c r="A356" s="3" t="str">
        <f t="shared" si="1"/>
        <v>Jul2021</v>
      </c>
      <c r="B356" s="21">
        <v>44378.0</v>
      </c>
      <c r="C356" s="3">
        <v>24.0</v>
      </c>
      <c r="D356" s="3" t="s">
        <v>230</v>
      </c>
      <c r="E356" s="3" t="s">
        <v>159</v>
      </c>
      <c r="F356" s="3" t="s">
        <v>110</v>
      </c>
      <c r="G356" s="3">
        <f t="array" ref="G356">INDEX('Jul2021'!$A$1:$BP$55,MATCH($D356,'Jul2021'!$A:$A,0),MATCH($E356,'Jul2021'!$2:$2,0))</f>
        <v>0</v>
      </c>
      <c r="H356" s="3">
        <v>0.0</v>
      </c>
      <c r="I356" s="3">
        <v>0.0</v>
      </c>
    </row>
    <row r="357" ht="14.25" customHeight="1">
      <c r="A357" s="3" t="str">
        <f t="shared" si="1"/>
        <v>Jul2021</v>
      </c>
      <c r="B357" s="21">
        <v>44378.0</v>
      </c>
      <c r="C357" s="3">
        <v>23.0</v>
      </c>
      <c r="D357" s="3" t="s">
        <v>230</v>
      </c>
      <c r="E357" s="3" t="s">
        <v>157</v>
      </c>
      <c r="F357" s="3" t="s">
        <v>108</v>
      </c>
      <c r="G357" s="3">
        <f t="array" ref="G357">INDEX('Jul2021'!$A$1:$BP$55,MATCH($D357,'Jul2021'!$A:$A,0),MATCH($E357,'Jul2021'!$2:$2,0))</f>
        <v>0</v>
      </c>
      <c r="H357" s="3">
        <v>0.0</v>
      </c>
      <c r="I357" s="3">
        <v>0.0</v>
      </c>
    </row>
    <row r="358" ht="14.25" customHeight="1">
      <c r="A358" s="3" t="str">
        <f t="shared" si="1"/>
        <v>Jul2021</v>
      </c>
      <c r="B358" s="21">
        <v>44378.0</v>
      </c>
      <c r="C358" s="3">
        <v>22.0</v>
      </c>
      <c r="D358" s="3" t="s">
        <v>230</v>
      </c>
      <c r="E358" s="3" t="s">
        <v>169</v>
      </c>
      <c r="F358" s="3" t="s">
        <v>110</v>
      </c>
      <c r="G358" s="3">
        <f t="array" ref="G358">INDEX('Jul2021'!$A$1:$BP$55,MATCH($D358,'Jul2021'!$A:$A,0),MATCH($E358,'Jul2021'!$2:$2,0))</f>
        <v>0</v>
      </c>
      <c r="H358" s="3">
        <v>0.0</v>
      </c>
      <c r="I358" s="3">
        <v>0.0</v>
      </c>
    </row>
    <row r="359" ht="14.25" customHeight="1">
      <c r="A359" s="3" t="str">
        <f t="shared" si="1"/>
        <v>Jul2021</v>
      </c>
      <c r="B359" s="21">
        <v>44378.0</v>
      </c>
      <c r="C359" s="3">
        <v>21.0</v>
      </c>
      <c r="D359" s="3" t="s">
        <v>230</v>
      </c>
      <c r="E359" s="3" t="s">
        <v>225</v>
      </c>
      <c r="F359" s="3" t="s">
        <v>109</v>
      </c>
      <c r="G359" s="3">
        <f t="array" ref="G359">INDEX('Jul2021'!$A$1:$BP$55,MATCH($D359,'Jul2021'!$A:$A,0),MATCH($E359,'Jul2021'!$2:$2,0))</f>
        <v>0</v>
      </c>
      <c r="H359" s="3">
        <v>0.0</v>
      </c>
      <c r="I359" s="3">
        <v>0.0</v>
      </c>
    </row>
    <row r="360" ht="14.25" customHeight="1">
      <c r="A360" s="3" t="str">
        <f t="shared" si="1"/>
        <v>Jul2021</v>
      </c>
      <c r="B360" s="21">
        <v>44378.0</v>
      </c>
      <c r="C360" s="3">
        <v>20.0</v>
      </c>
      <c r="D360" s="3" t="s">
        <v>230</v>
      </c>
      <c r="E360" s="3" t="s">
        <v>160</v>
      </c>
      <c r="F360" s="3" t="s">
        <v>109</v>
      </c>
      <c r="G360" s="3">
        <f t="array" ref="G360">INDEX('Jul2021'!$A$1:$BP$55,MATCH($D360,'Jul2021'!$A:$A,0),MATCH($E360,'Jul2021'!$2:$2,0))</f>
        <v>0</v>
      </c>
      <c r="H360" s="3">
        <v>0.0</v>
      </c>
      <c r="I360" s="3">
        <v>0.0</v>
      </c>
    </row>
    <row r="361" ht="14.25" customHeight="1">
      <c r="A361" s="3" t="str">
        <f t="shared" si="1"/>
        <v>Jul2021</v>
      </c>
      <c r="B361" s="21">
        <v>44378.0</v>
      </c>
      <c r="C361" s="3">
        <v>19.0</v>
      </c>
      <c r="D361" s="3" t="s">
        <v>230</v>
      </c>
      <c r="E361" s="3" t="s">
        <v>155</v>
      </c>
      <c r="F361" s="3" t="s">
        <v>109</v>
      </c>
      <c r="G361" s="3">
        <f t="array" ref="G361">INDEX('Jul2021'!$A$1:$BP$55,MATCH($D361,'Jul2021'!$A:$A,0),MATCH($E361,'Jul2021'!$2:$2,0))</f>
        <v>0</v>
      </c>
      <c r="H361" s="3">
        <v>0.0</v>
      </c>
      <c r="I361" s="3">
        <v>0.0</v>
      </c>
    </row>
    <row r="362" ht="14.25" customHeight="1">
      <c r="A362" s="3" t="str">
        <f t="shared" si="1"/>
        <v>Jul2021</v>
      </c>
      <c r="B362" s="21">
        <v>44378.0</v>
      </c>
      <c r="C362" s="3">
        <v>18.0</v>
      </c>
      <c r="D362" s="3" t="s">
        <v>230</v>
      </c>
      <c r="E362" s="3" t="s">
        <v>166</v>
      </c>
      <c r="F362" s="3" t="s">
        <v>108</v>
      </c>
      <c r="G362" s="3">
        <f t="array" ref="G362">INDEX('Jul2021'!$A$1:$BP$55,MATCH($D362,'Jul2021'!$A:$A,0),MATCH($E362,'Jul2021'!$2:$2,0))</f>
        <v>0</v>
      </c>
      <c r="H362" s="3">
        <v>0.0</v>
      </c>
      <c r="I362" s="3">
        <v>0.0</v>
      </c>
    </row>
    <row r="363" ht="14.25" customHeight="1">
      <c r="A363" s="3" t="str">
        <f t="shared" si="1"/>
        <v>Jul2021</v>
      </c>
      <c r="B363" s="21">
        <v>44378.0</v>
      </c>
      <c r="C363" s="3">
        <v>17.0</v>
      </c>
      <c r="D363" s="3" t="s">
        <v>230</v>
      </c>
      <c r="E363" s="3" t="s">
        <v>149</v>
      </c>
      <c r="F363" s="3" t="s">
        <v>108</v>
      </c>
      <c r="G363" s="3">
        <f t="array" ref="G363">INDEX('Jul2021'!$A$1:$BP$55,MATCH($D363,'Jul2021'!$A:$A,0),MATCH($E363,'Jul2021'!$2:$2,0))</f>
        <v>0</v>
      </c>
      <c r="H363" s="3">
        <v>0.0</v>
      </c>
      <c r="I363" s="3">
        <v>0.0</v>
      </c>
    </row>
    <row r="364" ht="14.25" customHeight="1">
      <c r="A364" s="3" t="str">
        <f t="shared" si="1"/>
        <v>Jul2021</v>
      </c>
      <c r="B364" s="21">
        <v>44378.0</v>
      </c>
      <c r="C364" s="3">
        <v>16.0</v>
      </c>
      <c r="D364" s="3" t="s">
        <v>230</v>
      </c>
      <c r="E364" s="3" t="s">
        <v>168</v>
      </c>
      <c r="F364" s="3" t="s">
        <v>112</v>
      </c>
      <c r="G364" s="3">
        <f t="array" ref="G364">INDEX('Jul2021'!$A$1:$BP$55,MATCH($D364,'Jul2021'!$A:$A,0),MATCH($E364,'Jul2021'!$2:$2,0))</f>
        <v>0</v>
      </c>
      <c r="H364" s="3">
        <v>0.0</v>
      </c>
      <c r="I364" s="3">
        <v>0.0</v>
      </c>
    </row>
    <row r="365" ht="14.25" customHeight="1">
      <c r="A365" s="3" t="str">
        <f t="shared" si="1"/>
        <v>Jul2021</v>
      </c>
      <c r="B365" s="21">
        <v>44378.0</v>
      </c>
      <c r="C365" s="3">
        <v>15.0</v>
      </c>
      <c r="D365" s="3" t="s">
        <v>230</v>
      </c>
      <c r="E365" s="3" t="s">
        <v>154</v>
      </c>
      <c r="F365" s="3" t="s">
        <v>110</v>
      </c>
      <c r="G365" s="3">
        <f t="array" ref="G365">INDEX('Jul2021'!$A$1:$BP$55,MATCH($D365,'Jul2021'!$A:$A,0),MATCH($E365,'Jul2021'!$2:$2,0))</f>
        <v>0</v>
      </c>
      <c r="H365" s="3">
        <v>0.0</v>
      </c>
      <c r="I365" s="3">
        <v>0.0</v>
      </c>
    </row>
    <row r="366" ht="14.25" customHeight="1">
      <c r="A366" s="3" t="str">
        <f t="shared" si="1"/>
        <v>Jul2021</v>
      </c>
      <c r="B366" s="21">
        <v>44378.0</v>
      </c>
      <c r="C366" s="3">
        <v>14.0</v>
      </c>
      <c r="D366" s="3" t="s">
        <v>230</v>
      </c>
      <c r="E366" s="3" t="s">
        <v>145</v>
      </c>
      <c r="F366" s="3" t="s">
        <v>108</v>
      </c>
      <c r="G366" s="3">
        <f t="array" ref="G366">INDEX('Jul2021'!$A$1:$BP$55,MATCH($D366,'Jul2021'!$A:$A,0),MATCH($E366,'Jul2021'!$2:$2,0))</f>
        <v>0</v>
      </c>
      <c r="H366" s="3">
        <v>0.0</v>
      </c>
      <c r="I366" s="3">
        <v>0.0</v>
      </c>
    </row>
    <row r="367" ht="14.25" customHeight="1">
      <c r="A367" s="3" t="str">
        <f t="shared" si="1"/>
        <v>Jul2021</v>
      </c>
      <c r="B367" s="21">
        <v>44378.0</v>
      </c>
      <c r="C367" s="3">
        <v>13.0</v>
      </c>
      <c r="D367" s="3" t="s">
        <v>230</v>
      </c>
      <c r="E367" s="3" t="s">
        <v>164</v>
      </c>
      <c r="F367" s="3" t="s">
        <v>112</v>
      </c>
      <c r="G367" s="3">
        <f t="array" ref="G367">INDEX('Jul2021'!$A$1:$BP$55,MATCH($D367,'Jul2021'!$A:$A,0),MATCH($E367,'Jul2021'!$2:$2,0))</f>
        <v>0</v>
      </c>
      <c r="H367" s="3">
        <v>0.0</v>
      </c>
      <c r="I367" s="3">
        <v>0.0</v>
      </c>
    </row>
    <row r="368" ht="14.25" customHeight="1">
      <c r="A368" s="3" t="str">
        <f t="shared" si="1"/>
        <v>Jul2021</v>
      </c>
      <c r="B368" s="21">
        <v>44378.0</v>
      </c>
      <c r="C368" s="3">
        <v>12.0</v>
      </c>
      <c r="D368" s="3" t="s">
        <v>230</v>
      </c>
      <c r="E368" s="3" t="s">
        <v>148</v>
      </c>
      <c r="F368" s="3" t="s">
        <v>108</v>
      </c>
      <c r="G368" s="3">
        <f t="array" ref="G368">INDEX('Jul2021'!$A$1:$BP$55,MATCH($D368,'Jul2021'!$A:$A,0),MATCH($E368,'Jul2021'!$2:$2,0))</f>
        <v>0</v>
      </c>
      <c r="H368" s="3">
        <v>0.0</v>
      </c>
      <c r="I368" s="3">
        <v>0.0</v>
      </c>
    </row>
    <row r="369" ht="14.25" customHeight="1">
      <c r="A369" s="3" t="str">
        <f t="shared" si="1"/>
        <v>Jul2021</v>
      </c>
      <c r="B369" s="21">
        <v>44378.0</v>
      </c>
      <c r="C369" s="3">
        <v>11.0</v>
      </c>
      <c r="D369" s="3" t="s">
        <v>230</v>
      </c>
      <c r="E369" s="3" t="s">
        <v>147</v>
      </c>
      <c r="F369" s="3" t="s">
        <v>110</v>
      </c>
      <c r="G369" s="3">
        <f t="array" ref="G369">INDEX('Jul2021'!$A$1:$BP$55,MATCH($D369,'Jul2021'!$A:$A,0),MATCH($E369,'Jul2021'!$2:$2,0))</f>
        <v>0</v>
      </c>
      <c r="H369" s="3">
        <v>0.0</v>
      </c>
      <c r="I369" s="3">
        <v>0.0</v>
      </c>
    </row>
    <row r="370" ht="14.25" customHeight="1">
      <c r="A370" s="3" t="str">
        <f t="shared" si="1"/>
        <v>Jul2021</v>
      </c>
      <c r="B370" s="21">
        <v>44378.0</v>
      </c>
      <c r="C370" s="3">
        <v>10.0</v>
      </c>
      <c r="D370" s="3" t="s">
        <v>230</v>
      </c>
      <c r="E370" s="3" t="s">
        <v>144</v>
      </c>
      <c r="F370" s="3" t="s">
        <v>108</v>
      </c>
      <c r="G370" s="3">
        <f t="array" ref="G370">INDEX('Jul2021'!$A$1:$BP$55,MATCH($D370,'Jul2021'!$A:$A,0),MATCH($E370,'Jul2021'!$2:$2,0))</f>
        <v>0</v>
      </c>
      <c r="H370" s="3">
        <v>0.0</v>
      </c>
      <c r="I370" s="3">
        <v>0.0</v>
      </c>
    </row>
    <row r="371" ht="14.25" customHeight="1">
      <c r="A371" s="3" t="str">
        <f t="shared" si="1"/>
        <v>Jul2021</v>
      </c>
      <c r="B371" s="21">
        <v>44378.0</v>
      </c>
      <c r="C371" s="3">
        <v>9.0</v>
      </c>
      <c r="D371" s="3" t="s">
        <v>230</v>
      </c>
      <c r="E371" s="3" t="s">
        <v>143</v>
      </c>
      <c r="F371" s="3" t="s">
        <v>108</v>
      </c>
      <c r="G371" s="3">
        <f t="array" ref="G371">INDEX('Jul2021'!$A$1:$BP$55,MATCH($D371,'Jul2021'!$A:$A,0),MATCH($E371,'Jul2021'!$2:$2,0))</f>
        <v>0</v>
      </c>
      <c r="H371" s="3">
        <v>0.0</v>
      </c>
      <c r="I371" s="3">
        <v>0.0</v>
      </c>
    </row>
    <row r="372" ht="14.25" customHeight="1">
      <c r="A372" s="3" t="str">
        <f t="shared" si="1"/>
        <v>Jul2021</v>
      </c>
      <c r="B372" s="21">
        <v>44378.0</v>
      </c>
      <c r="C372" s="3">
        <v>8.0</v>
      </c>
      <c r="D372" s="3" t="s">
        <v>230</v>
      </c>
      <c r="E372" s="3" t="s">
        <v>146</v>
      </c>
      <c r="F372" s="3" t="s">
        <v>108</v>
      </c>
      <c r="G372" s="3">
        <f t="array" ref="G372">INDEX('Jul2021'!$A$1:$BP$55,MATCH($D372,'Jul2021'!$A:$A,0),MATCH($E372,'Jul2021'!$2:$2,0))</f>
        <v>0</v>
      </c>
      <c r="H372" s="3">
        <v>0.0</v>
      </c>
      <c r="I372" s="3">
        <v>0.0</v>
      </c>
    </row>
    <row r="373" ht="14.25" customHeight="1">
      <c r="A373" s="3" t="str">
        <f t="shared" si="1"/>
        <v>Jul2021</v>
      </c>
      <c r="B373" s="21">
        <v>44378.0</v>
      </c>
      <c r="C373" s="3">
        <v>7.0</v>
      </c>
      <c r="D373" s="3" t="s">
        <v>230</v>
      </c>
      <c r="E373" s="3" t="s">
        <v>141</v>
      </c>
      <c r="F373" s="3" t="s">
        <v>109</v>
      </c>
      <c r="G373" s="3">
        <f t="array" ref="G373">INDEX('Jul2021'!$A$1:$BP$55,MATCH($D373,'Jul2021'!$A:$A,0),MATCH($E373,'Jul2021'!$2:$2,0))</f>
        <v>0</v>
      </c>
      <c r="H373" s="3">
        <v>0.0</v>
      </c>
      <c r="I373" s="3">
        <v>0.0</v>
      </c>
    </row>
    <row r="374" ht="14.25" customHeight="1">
      <c r="A374" s="3" t="str">
        <f t="shared" si="1"/>
        <v>Jul2021</v>
      </c>
      <c r="B374" s="21">
        <v>44378.0</v>
      </c>
      <c r="C374" s="3">
        <v>6.0</v>
      </c>
      <c r="D374" s="3" t="s">
        <v>230</v>
      </c>
      <c r="E374" s="3" t="s">
        <v>142</v>
      </c>
      <c r="F374" s="3" t="s">
        <v>108</v>
      </c>
      <c r="G374" s="3">
        <f t="array" ref="G374">INDEX('Jul2021'!$A$1:$BP$55,MATCH($D374,'Jul2021'!$A:$A,0),MATCH($E374,'Jul2021'!$2:$2,0))</f>
        <v>0</v>
      </c>
      <c r="H374" s="3">
        <v>0.0</v>
      </c>
      <c r="I374" s="3">
        <v>0.0</v>
      </c>
    </row>
    <row r="375" ht="14.25" customHeight="1">
      <c r="A375" s="3" t="str">
        <f t="shared" si="1"/>
        <v>Jul2021</v>
      </c>
      <c r="B375" s="21">
        <v>44378.0</v>
      </c>
      <c r="C375" s="3">
        <v>5.0</v>
      </c>
      <c r="D375" s="3" t="s">
        <v>230</v>
      </c>
      <c r="E375" s="3" t="s">
        <v>139</v>
      </c>
      <c r="F375" s="3" t="s">
        <v>108</v>
      </c>
      <c r="G375" s="3" t="str">
        <f t="array" ref="G375">INDEX('Jul2021'!$A$1:$BP$55,MATCH($D375,'Jul2021'!$A:$A,0),MATCH($E375,'Jul2021'!$2:$2,0))</f>
        <v>Suppressed</v>
      </c>
      <c r="H375" s="3">
        <v>1.0</v>
      </c>
      <c r="I375" s="3">
        <v>2.0</v>
      </c>
    </row>
    <row r="376" ht="14.25" customHeight="1">
      <c r="A376" s="3" t="str">
        <f t="shared" si="1"/>
        <v>Jul2021</v>
      </c>
      <c r="B376" s="21">
        <v>44378.0</v>
      </c>
      <c r="C376" s="3">
        <v>4.0</v>
      </c>
      <c r="D376" s="3" t="s">
        <v>230</v>
      </c>
      <c r="E376" s="3" t="s">
        <v>140</v>
      </c>
      <c r="F376" s="3" t="s">
        <v>108</v>
      </c>
      <c r="G376" s="3">
        <f t="array" ref="G376">INDEX('Jul2021'!$A$1:$BP$55,MATCH($D376,'Jul2021'!$A:$A,0),MATCH($E376,'Jul2021'!$2:$2,0))</f>
        <v>0</v>
      </c>
      <c r="H376" s="3">
        <v>0.0</v>
      </c>
      <c r="I376" s="3">
        <v>0.0</v>
      </c>
    </row>
    <row r="377" ht="14.25" customHeight="1">
      <c r="A377" s="3" t="str">
        <f t="shared" si="1"/>
        <v>Jul2021</v>
      </c>
      <c r="B377" s="21">
        <v>44378.0</v>
      </c>
      <c r="C377" s="3">
        <v>3.0</v>
      </c>
      <c r="D377" s="3" t="s">
        <v>230</v>
      </c>
      <c r="E377" s="3" t="s">
        <v>136</v>
      </c>
      <c r="F377" s="3" t="s">
        <v>108</v>
      </c>
      <c r="G377" s="3">
        <f t="array" ref="G377">INDEX('Jul2021'!$A$1:$BP$55,MATCH($D377,'Jul2021'!$A:$A,0),MATCH($E377,'Jul2021'!$2:$2,0))</f>
        <v>0</v>
      </c>
      <c r="H377" s="3">
        <v>0.0</v>
      </c>
      <c r="I377" s="3">
        <v>0.0</v>
      </c>
    </row>
    <row r="378" ht="14.25" customHeight="1">
      <c r="A378" s="3" t="str">
        <f t="shared" si="1"/>
        <v>Jul2021</v>
      </c>
      <c r="B378" s="21">
        <v>44378.0</v>
      </c>
      <c r="C378" s="3">
        <v>2.0</v>
      </c>
      <c r="D378" s="3" t="s">
        <v>230</v>
      </c>
      <c r="E378" s="3" t="s">
        <v>138</v>
      </c>
      <c r="F378" s="3" t="s">
        <v>108</v>
      </c>
      <c r="G378" s="3">
        <f t="array" ref="G378">INDEX('Jul2021'!$A$1:$BP$55,MATCH($D378,'Jul2021'!$A:$A,0),MATCH($E378,'Jul2021'!$2:$2,0))</f>
        <v>0</v>
      </c>
      <c r="H378" s="3">
        <v>0.0</v>
      </c>
      <c r="I378" s="3">
        <v>0.0</v>
      </c>
    </row>
    <row r="379" ht="14.25" customHeight="1">
      <c r="A379" s="3" t="str">
        <f t="shared" si="1"/>
        <v>Jul2021</v>
      </c>
      <c r="B379" s="21">
        <v>44378.0</v>
      </c>
      <c r="C379" s="3">
        <v>1.0</v>
      </c>
      <c r="D379" s="3" t="s">
        <v>230</v>
      </c>
      <c r="E379" s="3" t="s">
        <v>137</v>
      </c>
      <c r="F379" s="3" t="s">
        <v>108</v>
      </c>
      <c r="G379" s="3">
        <f t="array" ref="G379">INDEX('Jul2021'!$A$1:$BP$55,MATCH($D379,'Jul2021'!$A:$A,0),MATCH($E379,'Jul2021'!$2:$2,0))</f>
        <v>0</v>
      </c>
      <c r="H379" s="3">
        <v>0.0</v>
      </c>
      <c r="I379" s="3">
        <v>0.0</v>
      </c>
    </row>
    <row r="380" ht="14.25" customHeight="1">
      <c r="A380" s="3" t="str">
        <f t="shared" si="1"/>
        <v>Jul2021</v>
      </c>
      <c r="B380" s="21">
        <v>44378.0</v>
      </c>
      <c r="C380" s="3">
        <v>63.0</v>
      </c>
      <c r="D380" s="3" t="s">
        <v>214</v>
      </c>
      <c r="E380" s="3" t="s">
        <v>252</v>
      </c>
      <c r="F380" s="3" t="s">
        <v>115</v>
      </c>
      <c r="G380" s="3">
        <f t="array" ref="G380">INDEX('Jul2021'!$A$1:$BP$55,MATCH($D380,'Jul2021'!$A:$A,0),MATCH($E380,'Jul2021'!$2:$2,0))</f>
        <v>0</v>
      </c>
      <c r="H380" s="3">
        <v>0.0</v>
      </c>
      <c r="I380" s="3">
        <v>0.0</v>
      </c>
    </row>
    <row r="381" ht="14.25" customHeight="1">
      <c r="A381" s="3" t="str">
        <f t="shared" si="1"/>
        <v>Jul2021</v>
      </c>
      <c r="B381" s="21">
        <v>44378.0</v>
      </c>
      <c r="C381" s="3">
        <v>62.0</v>
      </c>
      <c r="D381" s="3" t="s">
        <v>214</v>
      </c>
      <c r="E381" s="3" t="s">
        <v>208</v>
      </c>
      <c r="F381" s="3" t="s">
        <v>108</v>
      </c>
      <c r="G381" s="3">
        <f t="array" ref="G381">INDEX('Jul2021'!$A$1:$BP$55,MATCH($D381,'Jul2021'!$A:$A,0),MATCH($E381,'Jul2021'!$2:$2,0))</f>
        <v>0</v>
      </c>
      <c r="H381" s="3">
        <v>0.0</v>
      </c>
      <c r="I381" s="3">
        <v>0.0</v>
      </c>
    </row>
    <row r="382" ht="14.25" customHeight="1">
      <c r="A382" s="3" t="str">
        <f t="shared" si="1"/>
        <v>Jul2021</v>
      </c>
      <c r="B382" s="21">
        <v>44378.0</v>
      </c>
      <c r="C382" s="3">
        <v>61.0</v>
      </c>
      <c r="D382" s="3" t="s">
        <v>214</v>
      </c>
      <c r="E382" s="3" t="s">
        <v>253</v>
      </c>
      <c r="F382" s="3" t="s">
        <v>109</v>
      </c>
      <c r="G382" s="3">
        <f t="array" ref="G382">INDEX('Jul2021'!$A$1:$BP$55,MATCH($D382,'Jul2021'!$A:$A,0),MATCH($E382,'Jul2021'!$2:$2,0))</f>
        <v>0</v>
      </c>
      <c r="H382" s="3">
        <v>0.0</v>
      </c>
      <c r="I382" s="3">
        <v>0.0</v>
      </c>
    </row>
    <row r="383" ht="14.25" customHeight="1">
      <c r="A383" s="3" t="str">
        <f t="shared" si="1"/>
        <v>Jul2021</v>
      </c>
      <c r="B383" s="21">
        <v>44378.0</v>
      </c>
      <c r="C383" s="3">
        <v>60.0</v>
      </c>
      <c r="D383" s="3" t="s">
        <v>214</v>
      </c>
      <c r="E383" s="3" t="s">
        <v>240</v>
      </c>
      <c r="F383" s="3" t="s">
        <v>111</v>
      </c>
      <c r="G383" s="3">
        <f t="array" ref="G383">INDEX('Jul2021'!$A$1:$BP$55,MATCH($D383,'Jul2021'!$A:$A,0),MATCH($E383,'Jul2021'!$2:$2,0))</f>
        <v>0</v>
      </c>
      <c r="H383" s="3">
        <v>0.0</v>
      </c>
      <c r="I383" s="3">
        <v>0.0</v>
      </c>
    </row>
    <row r="384" ht="14.25" customHeight="1">
      <c r="A384" s="3" t="str">
        <f t="shared" si="1"/>
        <v>Jul2021</v>
      </c>
      <c r="B384" s="21">
        <v>44378.0</v>
      </c>
      <c r="C384" s="3">
        <v>59.0</v>
      </c>
      <c r="D384" s="3" t="s">
        <v>214</v>
      </c>
      <c r="E384" s="3" t="s">
        <v>254</v>
      </c>
      <c r="F384" s="3" t="s">
        <v>110</v>
      </c>
      <c r="G384" s="3">
        <f t="array" ref="G384">INDEX('Jul2021'!$A$1:$BP$55,MATCH($D384,'Jul2021'!$A:$A,0),MATCH($E384,'Jul2021'!$2:$2,0))</f>
        <v>0</v>
      </c>
      <c r="H384" s="3">
        <v>0.0</v>
      </c>
      <c r="I384" s="3">
        <v>0.0</v>
      </c>
    </row>
    <row r="385" ht="14.25" customHeight="1">
      <c r="A385" s="3" t="str">
        <f t="shared" si="1"/>
        <v>Jul2021</v>
      </c>
      <c r="B385" s="21">
        <v>44378.0</v>
      </c>
      <c r="C385" s="3">
        <v>58.0</v>
      </c>
      <c r="D385" s="3" t="s">
        <v>214</v>
      </c>
      <c r="E385" s="3" t="s">
        <v>179</v>
      </c>
      <c r="F385" s="3" t="s">
        <v>109</v>
      </c>
      <c r="G385" s="3">
        <f t="array" ref="G385">INDEX('Jul2021'!$A$1:$BP$55,MATCH($D385,'Jul2021'!$A:$A,0),MATCH($E385,'Jul2021'!$2:$2,0))</f>
        <v>0</v>
      </c>
      <c r="H385" s="3">
        <v>0.0</v>
      </c>
      <c r="I385" s="3">
        <v>0.0</v>
      </c>
    </row>
    <row r="386" ht="14.25" customHeight="1">
      <c r="A386" s="3" t="str">
        <f t="shared" si="1"/>
        <v>Jul2021</v>
      </c>
      <c r="B386" s="21">
        <v>44378.0</v>
      </c>
      <c r="C386" s="3">
        <v>57.0</v>
      </c>
      <c r="D386" s="3" t="s">
        <v>214</v>
      </c>
      <c r="E386" s="3" t="s">
        <v>194</v>
      </c>
      <c r="F386" s="3" t="s">
        <v>108</v>
      </c>
      <c r="G386" s="3">
        <f t="array" ref="G386">INDEX('Jul2021'!$A$1:$BP$55,MATCH($D386,'Jul2021'!$A:$A,0),MATCH($E386,'Jul2021'!$2:$2,0))</f>
        <v>0</v>
      </c>
      <c r="H386" s="3">
        <v>0.0</v>
      </c>
      <c r="I386" s="3">
        <v>0.0</v>
      </c>
    </row>
    <row r="387" ht="14.25" customHeight="1">
      <c r="A387" s="3" t="str">
        <f t="shared" si="1"/>
        <v>Jul2021</v>
      </c>
      <c r="B387" s="21">
        <v>44378.0</v>
      </c>
      <c r="C387" s="3">
        <v>56.0</v>
      </c>
      <c r="D387" s="3" t="s">
        <v>214</v>
      </c>
      <c r="E387" s="3" t="s">
        <v>212</v>
      </c>
      <c r="F387" s="3" t="s">
        <v>108</v>
      </c>
      <c r="G387" s="3">
        <f t="array" ref="G387">INDEX('Jul2021'!$A$1:$BP$55,MATCH($D387,'Jul2021'!$A:$A,0),MATCH($E387,'Jul2021'!$2:$2,0))</f>
        <v>0</v>
      </c>
      <c r="H387" s="3">
        <v>0.0</v>
      </c>
      <c r="I387" s="3">
        <v>0.0</v>
      </c>
    </row>
    <row r="388" ht="14.25" customHeight="1">
      <c r="A388" s="3" t="str">
        <f t="shared" si="1"/>
        <v>Jul2021</v>
      </c>
      <c r="B388" s="21">
        <v>44378.0</v>
      </c>
      <c r="C388" s="3">
        <v>55.0</v>
      </c>
      <c r="D388" s="3" t="s">
        <v>214</v>
      </c>
      <c r="E388" s="3" t="s">
        <v>178</v>
      </c>
      <c r="F388" s="3" t="s">
        <v>108</v>
      </c>
      <c r="G388" s="3">
        <f t="array" ref="G388">INDEX('Jul2021'!$A$1:$BP$55,MATCH($D388,'Jul2021'!$A:$A,0),MATCH($E388,'Jul2021'!$2:$2,0))</f>
        <v>0</v>
      </c>
      <c r="H388" s="3">
        <v>0.0</v>
      </c>
      <c r="I388" s="3">
        <v>0.0</v>
      </c>
    </row>
    <row r="389" ht="14.25" customHeight="1">
      <c r="A389" s="3" t="str">
        <f t="shared" si="1"/>
        <v>Jul2021</v>
      </c>
      <c r="B389" s="21">
        <v>44378.0</v>
      </c>
      <c r="C389" s="3">
        <v>54.0</v>
      </c>
      <c r="D389" s="3" t="s">
        <v>214</v>
      </c>
      <c r="E389" s="3" t="s">
        <v>177</v>
      </c>
      <c r="F389" s="3" t="s">
        <v>109</v>
      </c>
      <c r="G389" s="3">
        <f t="array" ref="G389">INDEX('Jul2021'!$A$1:$BP$55,MATCH($D389,'Jul2021'!$A:$A,0),MATCH($E389,'Jul2021'!$2:$2,0))</f>
        <v>0</v>
      </c>
      <c r="H389" s="3">
        <v>0.0</v>
      </c>
      <c r="I389" s="3">
        <v>0.0</v>
      </c>
    </row>
    <row r="390" ht="14.25" customHeight="1">
      <c r="A390" s="3" t="str">
        <f t="shared" si="1"/>
        <v>Jul2021</v>
      </c>
      <c r="B390" s="21">
        <v>44378.0</v>
      </c>
      <c r="C390" s="3">
        <v>53.0</v>
      </c>
      <c r="D390" s="3" t="s">
        <v>214</v>
      </c>
      <c r="E390" s="3" t="s">
        <v>249</v>
      </c>
      <c r="F390" s="3" t="s">
        <v>111</v>
      </c>
      <c r="G390" s="3">
        <f t="array" ref="G390">INDEX('Jul2021'!$A$1:$BP$55,MATCH($D390,'Jul2021'!$A:$A,0),MATCH($E390,'Jul2021'!$2:$2,0))</f>
        <v>0</v>
      </c>
      <c r="H390" s="3">
        <v>0.0</v>
      </c>
      <c r="I390" s="3">
        <v>0.0</v>
      </c>
    </row>
    <row r="391" ht="14.25" customHeight="1">
      <c r="A391" s="3" t="str">
        <f t="shared" si="1"/>
        <v>Jul2021</v>
      </c>
      <c r="B391" s="21">
        <v>44378.0</v>
      </c>
      <c r="C391" s="3">
        <v>52.0</v>
      </c>
      <c r="D391" s="3" t="s">
        <v>214</v>
      </c>
      <c r="E391" s="3" t="s">
        <v>189</v>
      </c>
      <c r="F391" s="3" t="s">
        <v>108</v>
      </c>
      <c r="G391" s="3">
        <f t="array" ref="G391">INDEX('Jul2021'!$A$1:$BP$55,MATCH($D391,'Jul2021'!$A:$A,0),MATCH($E391,'Jul2021'!$2:$2,0))</f>
        <v>0</v>
      </c>
      <c r="H391" s="3">
        <v>0.0</v>
      </c>
      <c r="I391" s="3">
        <v>0.0</v>
      </c>
    </row>
    <row r="392" ht="14.25" customHeight="1">
      <c r="A392" s="3" t="str">
        <f t="shared" si="1"/>
        <v>Jul2021</v>
      </c>
      <c r="B392" s="21">
        <v>44378.0</v>
      </c>
      <c r="C392" s="3">
        <v>51.0</v>
      </c>
      <c r="D392" s="3" t="s">
        <v>214</v>
      </c>
      <c r="E392" s="3" t="s">
        <v>187</v>
      </c>
      <c r="F392" s="3" t="s">
        <v>110</v>
      </c>
      <c r="G392" s="3">
        <f t="array" ref="G392">INDEX('Jul2021'!$A$1:$BP$55,MATCH($D392,'Jul2021'!$A:$A,0),MATCH($E392,'Jul2021'!$2:$2,0))</f>
        <v>0</v>
      </c>
      <c r="H392" s="3">
        <v>0.0</v>
      </c>
      <c r="I392" s="3">
        <v>0.0</v>
      </c>
    </row>
    <row r="393" ht="14.25" customHeight="1">
      <c r="A393" s="3" t="str">
        <f t="shared" si="1"/>
        <v>Jul2021</v>
      </c>
      <c r="B393" s="21">
        <v>44378.0</v>
      </c>
      <c r="C393" s="3">
        <v>50.0</v>
      </c>
      <c r="D393" s="3" t="s">
        <v>214</v>
      </c>
      <c r="E393" s="3" t="s">
        <v>210</v>
      </c>
      <c r="F393" s="3" t="s">
        <v>108</v>
      </c>
      <c r="G393" s="3">
        <f t="array" ref="G393">INDEX('Jul2021'!$A$1:$BP$55,MATCH($D393,'Jul2021'!$A:$A,0),MATCH($E393,'Jul2021'!$2:$2,0))</f>
        <v>0</v>
      </c>
      <c r="H393" s="3">
        <v>0.0</v>
      </c>
      <c r="I393" s="3">
        <v>0.0</v>
      </c>
    </row>
    <row r="394" ht="14.25" customHeight="1">
      <c r="A394" s="3" t="str">
        <f t="shared" si="1"/>
        <v>Jul2021</v>
      </c>
      <c r="B394" s="21">
        <v>44378.0</v>
      </c>
      <c r="C394" s="3">
        <v>49.0</v>
      </c>
      <c r="D394" s="3" t="s">
        <v>214</v>
      </c>
      <c r="E394" s="3" t="s">
        <v>255</v>
      </c>
      <c r="F394" s="3" t="s">
        <v>111</v>
      </c>
      <c r="G394" s="3">
        <f t="array" ref="G394">INDEX('Jul2021'!$A$1:$BP$55,MATCH($D394,'Jul2021'!$A:$A,0),MATCH($E394,'Jul2021'!$2:$2,0))</f>
        <v>0</v>
      </c>
      <c r="H394" s="3">
        <v>0.0</v>
      </c>
      <c r="I394" s="3">
        <v>0.0</v>
      </c>
    </row>
    <row r="395" ht="14.25" customHeight="1">
      <c r="A395" s="3" t="str">
        <f t="shared" si="1"/>
        <v>Jul2021</v>
      </c>
      <c r="B395" s="21">
        <v>44378.0</v>
      </c>
      <c r="C395" s="3">
        <v>48.0</v>
      </c>
      <c r="D395" s="3" t="s">
        <v>214</v>
      </c>
      <c r="E395" s="3" t="s">
        <v>173</v>
      </c>
      <c r="F395" s="3" t="s">
        <v>110</v>
      </c>
      <c r="G395" s="3">
        <f t="array" ref="G395">INDEX('Jul2021'!$A$1:$BP$55,MATCH($D395,'Jul2021'!$A:$A,0),MATCH($E395,'Jul2021'!$2:$2,0))</f>
        <v>0</v>
      </c>
      <c r="H395" s="3">
        <v>0.0</v>
      </c>
      <c r="I395" s="3">
        <v>0.0</v>
      </c>
    </row>
    <row r="396" ht="14.25" customHeight="1">
      <c r="A396" s="3" t="str">
        <f t="shared" si="1"/>
        <v>Jul2021</v>
      </c>
      <c r="B396" s="21">
        <v>44378.0</v>
      </c>
      <c r="C396" s="3">
        <v>47.0</v>
      </c>
      <c r="D396" s="3" t="s">
        <v>214</v>
      </c>
      <c r="E396" s="3" t="s">
        <v>246</v>
      </c>
      <c r="F396" s="3" t="s">
        <v>110</v>
      </c>
      <c r="G396" s="3">
        <f t="array" ref="G396">INDEX('Jul2021'!$A$1:$BP$55,MATCH($D396,'Jul2021'!$A:$A,0),MATCH($E396,'Jul2021'!$2:$2,0))</f>
        <v>0</v>
      </c>
      <c r="H396" s="3">
        <v>0.0</v>
      </c>
      <c r="I396" s="3">
        <v>0.0</v>
      </c>
    </row>
    <row r="397" ht="14.25" customHeight="1">
      <c r="A397" s="3" t="str">
        <f t="shared" si="1"/>
        <v>Jul2021</v>
      </c>
      <c r="B397" s="21">
        <v>44378.0</v>
      </c>
      <c r="C397" s="3">
        <v>46.0</v>
      </c>
      <c r="D397" s="3" t="s">
        <v>214</v>
      </c>
      <c r="E397" s="3" t="s">
        <v>235</v>
      </c>
      <c r="F397" s="3" t="s">
        <v>109</v>
      </c>
      <c r="G397" s="3">
        <f t="array" ref="G397">INDEX('Jul2021'!$A$1:$BP$55,MATCH($D397,'Jul2021'!$A:$A,0),MATCH($E397,'Jul2021'!$2:$2,0))</f>
        <v>0</v>
      </c>
      <c r="H397" s="3">
        <v>0.0</v>
      </c>
      <c r="I397" s="3">
        <v>0.0</v>
      </c>
    </row>
    <row r="398" ht="14.25" customHeight="1">
      <c r="A398" s="3" t="str">
        <f t="shared" si="1"/>
        <v>Jul2021</v>
      </c>
      <c r="B398" s="21">
        <v>44378.0</v>
      </c>
      <c r="C398" s="3">
        <v>45.0</v>
      </c>
      <c r="D398" s="3" t="s">
        <v>214</v>
      </c>
      <c r="E398" s="3" t="s">
        <v>182</v>
      </c>
      <c r="F398" s="3" t="s">
        <v>109</v>
      </c>
      <c r="G398" s="3">
        <f t="array" ref="G398">INDEX('Jul2021'!$A$1:$BP$55,MATCH($D398,'Jul2021'!$A:$A,0),MATCH($E398,'Jul2021'!$2:$2,0))</f>
        <v>0</v>
      </c>
      <c r="H398" s="3">
        <v>0.0</v>
      </c>
      <c r="I398" s="3">
        <v>0.0</v>
      </c>
    </row>
    <row r="399" ht="14.25" customHeight="1">
      <c r="A399" s="3" t="str">
        <f t="shared" si="1"/>
        <v>Jul2021</v>
      </c>
      <c r="B399" s="21">
        <v>44378.0</v>
      </c>
      <c r="C399" s="3">
        <v>44.0</v>
      </c>
      <c r="D399" s="3" t="s">
        <v>214</v>
      </c>
      <c r="E399" s="3" t="s">
        <v>256</v>
      </c>
      <c r="F399" s="3" t="s">
        <v>110</v>
      </c>
      <c r="G399" s="3">
        <f t="array" ref="G399">INDEX('Jul2021'!$A$1:$BP$55,MATCH($D399,'Jul2021'!$A:$A,0),MATCH($E399,'Jul2021'!$2:$2,0))</f>
        <v>0</v>
      </c>
      <c r="H399" s="3">
        <v>0.0</v>
      </c>
      <c r="I399" s="3">
        <v>0.0</v>
      </c>
    </row>
    <row r="400" ht="14.25" customHeight="1">
      <c r="A400" s="3" t="str">
        <f t="shared" si="1"/>
        <v>Jul2021</v>
      </c>
      <c r="B400" s="21">
        <v>44378.0</v>
      </c>
      <c r="C400" s="3">
        <v>43.0</v>
      </c>
      <c r="D400" s="3" t="s">
        <v>214</v>
      </c>
      <c r="E400" s="3" t="s">
        <v>162</v>
      </c>
      <c r="F400" s="3" t="s">
        <v>111</v>
      </c>
      <c r="G400" s="3">
        <f t="array" ref="G400">INDEX('Jul2021'!$A$1:$BP$55,MATCH($D400,'Jul2021'!$A:$A,0),MATCH($E400,'Jul2021'!$2:$2,0))</f>
        <v>0</v>
      </c>
      <c r="H400" s="3">
        <v>0.0</v>
      </c>
      <c r="I400" s="3">
        <v>0.0</v>
      </c>
    </row>
    <row r="401" ht="14.25" customHeight="1">
      <c r="A401" s="3" t="str">
        <f t="shared" si="1"/>
        <v>Jul2021</v>
      </c>
      <c r="B401" s="21">
        <v>44378.0</v>
      </c>
      <c r="C401" s="3">
        <v>42.0</v>
      </c>
      <c r="D401" s="3" t="s">
        <v>214</v>
      </c>
      <c r="E401" s="3" t="s">
        <v>195</v>
      </c>
      <c r="F401" s="3" t="s">
        <v>110</v>
      </c>
      <c r="G401" s="3">
        <f t="array" ref="G401">INDEX('Jul2021'!$A$1:$BP$55,MATCH($D401,'Jul2021'!$A:$A,0),MATCH($E401,'Jul2021'!$2:$2,0))</f>
        <v>0</v>
      </c>
      <c r="H401" s="3">
        <v>0.0</v>
      </c>
      <c r="I401" s="3">
        <v>0.0</v>
      </c>
    </row>
    <row r="402" ht="14.25" customHeight="1">
      <c r="A402" s="3" t="str">
        <f t="shared" si="1"/>
        <v>Jul2021</v>
      </c>
      <c r="B402" s="21">
        <v>44378.0</v>
      </c>
      <c r="C402" s="3">
        <v>41.0</v>
      </c>
      <c r="D402" s="3" t="s">
        <v>214</v>
      </c>
      <c r="E402" s="3" t="s">
        <v>250</v>
      </c>
      <c r="F402" s="3" t="s">
        <v>108</v>
      </c>
      <c r="G402" s="3">
        <f t="array" ref="G402">INDEX('Jul2021'!$A$1:$BP$55,MATCH($D402,'Jul2021'!$A:$A,0),MATCH($E402,'Jul2021'!$2:$2,0))</f>
        <v>0</v>
      </c>
      <c r="H402" s="3">
        <v>0.0</v>
      </c>
      <c r="I402" s="3">
        <v>0.0</v>
      </c>
    </row>
    <row r="403" ht="14.25" customHeight="1">
      <c r="A403" s="3" t="str">
        <f t="shared" si="1"/>
        <v>Jul2021</v>
      </c>
      <c r="B403" s="21">
        <v>44378.0</v>
      </c>
      <c r="C403" s="3">
        <v>40.0</v>
      </c>
      <c r="D403" s="3" t="s">
        <v>214</v>
      </c>
      <c r="E403" s="3" t="s">
        <v>190</v>
      </c>
      <c r="F403" s="3" t="s">
        <v>108</v>
      </c>
      <c r="G403" s="3">
        <f t="array" ref="G403">INDEX('Jul2021'!$A$1:$BP$55,MATCH($D403,'Jul2021'!$A:$A,0),MATCH($E403,'Jul2021'!$2:$2,0))</f>
        <v>0</v>
      </c>
      <c r="H403" s="3">
        <v>0.0</v>
      </c>
      <c r="I403" s="3">
        <v>0.0</v>
      </c>
    </row>
    <row r="404" ht="14.25" customHeight="1">
      <c r="A404" s="3" t="str">
        <f t="shared" si="1"/>
        <v>Jul2021</v>
      </c>
      <c r="B404" s="21">
        <v>44378.0</v>
      </c>
      <c r="C404" s="3">
        <v>39.0</v>
      </c>
      <c r="D404" s="3" t="s">
        <v>214</v>
      </c>
      <c r="E404" s="3" t="s">
        <v>185</v>
      </c>
      <c r="F404" s="3" t="s">
        <v>110</v>
      </c>
      <c r="G404" s="3">
        <f t="array" ref="G404">INDEX('Jul2021'!$A$1:$BP$55,MATCH($D404,'Jul2021'!$A:$A,0),MATCH($E404,'Jul2021'!$2:$2,0))</f>
        <v>0</v>
      </c>
      <c r="H404" s="3">
        <v>0.0</v>
      </c>
      <c r="I404" s="3">
        <v>0.0</v>
      </c>
    </row>
    <row r="405" ht="14.25" customHeight="1">
      <c r="A405" s="3" t="str">
        <f t="shared" si="1"/>
        <v>Jul2021</v>
      </c>
      <c r="B405" s="21">
        <v>44378.0</v>
      </c>
      <c r="C405" s="3">
        <v>38.0</v>
      </c>
      <c r="D405" s="3" t="s">
        <v>214</v>
      </c>
      <c r="E405" s="3" t="s">
        <v>203</v>
      </c>
      <c r="F405" s="3" t="s">
        <v>108</v>
      </c>
      <c r="G405" s="3">
        <f t="array" ref="G405">INDEX('Jul2021'!$A$1:$BP$55,MATCH($D405,'Jul2021'!$A:$A,0),MATCH($E405,'Jul2021'!$2:$2,0))</f>
        <v>0</v>
      </c>
      <c r="H405" s="3">
        <v>0.0</v>
      </c>
      <c r="I405" s="3">
        <v>0.0</v>
      </c>
    </row>
    <row r="406" ht="14.25" customHeight="1">
      <c r="A406" s="3" t="str">
        <f t="shared" si="1"/>
        <v>Jul2021</v>
      </c>
      <c r="B406" s="21">
        <v>44378.0</v>
      </c>
      <c r="C406" s="3">
        <v>37.0</v>
      </c>
      <c r="D406" s="3" t="s">
        <v>214</v>
      </c>
      <c r="E406" s="3" t="s">
        <v>151</v>
      </c>
      <c r="F406" s="3" t="s">
        <v>112</v>
      </c>
      <c r="G406" s="3">
        <f t="array" ref="G406">INDEX('Jul2021'!$A$1:$BP$55,MATCH($D406,'Jul2021'!$A:$A,0),MATCH($E406,'Jul2021'!$2:$2,0))</f>
        <v>0</v>
      </c>
      <c r="H406" s="3">
        <v>0.0</v>
      </c>
      <c r="I406" s="3">
        <v>0.0</v>
      </c>
    </row>
    <row r="407" ht="14.25" customHeight="1">
      <c r="A407" s="3" t="str">
        <f t="shared" si="1"/>
        <v>Jul2021</v>
      </c>
      <c r="B407" s="21">
        <v>44378.0</v>
      </c>
      <c r="C407" s="3">
        <v>36.0</v>
      </c>
      <c r="D407" s="3" t="s">
        <v>214</v>
      </c>
      <c r="E407" s="3" t="s">
        <v>180</v>
      </c>
      <c r="F407" s="3" t="s">
        <v>110</v>
      </c>
      <c r="G407" s="3">
        <f t="array" ref="G407">INDEX('Jul2021'!$A$1:$BP$55,MATCH($D407,'Jul2021'!$A:$A,0),MATCH($E407,'Jul2021'!$2:$2,0))</f>
        <v>0</v>
      </c>
      <c r="H407" s="3">
        <v>0.0</v>
      </c>
      <c r="I407" s="3">
        <v>0.0</v>
      </c>
    </row>
    <row r="408" ht="14.25" customHeight="1">
      <c r="A408" s="3" t="str">
        <f t="shared" si="1"/>
        <v>Jul2021</v>
      </c>
      <c r="B408" s="21">
        <v>44378.0</v>
      </c>
      <c r="C408" s="3">
        <v>35.0</v>
      </c>
      <c r="D408" s="3" t="s">
        <v>214</v>
      </c>
      <c r="E408" s="3" t="s">
        <v>196</v>
      </c>
      <c r="F408" s="3" t="s">
        <v>108</v>
      </c>
      <c r="G408" s="3">
        <f t="array" ref="G408">INDEX('Jul2021'!$A$1:$BP$55,MATCH($D408,'Jul2021'!$A:$A,0),MATCH($E408,'Jul2021'!$2:$2,0))</f>
        <v>0</v>
      </c>
      <c r="H408" s="3">
        <v>0.0</v>
      </c>
      <c r="I408" s="3">
        <v>0.0</v>
      </c>
    </row>
    <row r="409" ht="14.25" customHeight="1">
      <c r="A409" s="3" t="str">
        <f t="shared" si="1"/>
        <v>Jul2021</v>
      </c>
      <c r="B409" s="21">
        <v>44378.0</v>
      </c>
      <c r="C409" s="3">
        <v>34.0</v>
      </c>
      <c r="D409" s="3" t="s">
        <v>214</v>
      </c>
      <c r="E409" s="3" t="s">
        <v>167</v>
      </c>
      <c r="F409" s="3" t="s">
        <v>109</v>
      </c>
      <c r="G409" s="3">
        <f t="array" ref="G409">INDEX('Jul2021'!$A$1:$BP$55,MATCH($D409,'Jul2021'!$A:$A,0),MATCH($E409,'Jul2021'!$2:$2,0))</f>
        <v>0</v>
      </c>
      <c r="H409" s="3">
        <v>0.0</v>
      </c>
      <c r="I409" s="3">
        <v>0.0</v>
      </c>
    </row>
    <row r="410" ht="14.25" customHeight="1">
      <c r="A410" s="3" t="str">
        <f t="shared" si="1"/>
        <v>Jul2021</v>
      </c>
      <c r="B410" s="21">
        <v>44378.0</v>
      </c>
      <c r="C410" s="3">
        <v>33.0</v>
      </c>
      <c r="D410" s="3" t="s">
        <v>214</v>
      </c>
      <c r="E410" s="3" t="s">
        <v>171</v>
      </c>
      <c r="F410" s="3" t="s">
        <v>108</v>
      </c>
      <c r="G410" s="3">
        <f t="array" ref="G410">INDEX('Jul2021'!$A$1:$BP$55,MATCH($D410,'Jul2021'!$A:$A,0),MATCH($E410,'Jul2021'!$2:$2,0))</f>
        <v>0</v>
      </c>
      <c r="H410" s="3">
        <v>0.0</v>
      </c>
      <c r="I410" s="3">
        <v>0.0</v>
      </c>
    </row>
    <row r="411" ht="14.25" customHeight="1">
      <c r="A411" s="3" t="str">
        <f t="shared" si="1"/>
        <v>Jul2021</v>
      </c>
      <c r="B411" s="21">
        <v>44378.0</v>
      </c>
      <c r="C411" s="3">
        <v>32.0</v>
      </c>
      <c r="D411" s="3" t="s">
        <v>214</v>
      </c>
      <c r="E411" s="3" t="s">
        <v>150</v>
      </c>
      <c r="F411" s="3" t="s">
        <v>108</v>
      </c>
      <c r="G411" s="3">
        <f t="array" ref="G411">INDEX('Jul2021'!$A$1:$BP$55,MATCH($D411,'Jul2021'!$A:$A,0),MATCH($E411,'Jul2021'!$2:$2,0))</f>
        <v>0</v>
      </c>
      <c r="H411" s="3">
        <v>0.0</v>
      </c>
      <c r="I411" s="3">
        <v>0.0</v>
      </c>
    </row>
    <row r="412" ht="14.25" customHeight="1">
      <c r="A412" s="3" t="str">
        <f t="shared" si="1"/>
        <v>Jul2021</v>
      </c>
      <c r="B412" s="21">
        <v>44378.0</v>
      </c>
      <c r="C412" s="3">
        <v>31.0</v>
      </c>
      <c r="D412" s="3" t="s">
        <v>214</v>
      </c>
      <c r="E412" s="3" t="s">
        <v>156</v>
      </c>
      <c r="F412" s="3" t="s">
        <v>112</v>
      </c>
      <c r="G412" s="3">
        <f t="array" ref="G412">INDEX('Jul2021'!$A$1:$BP$55,MATCH($D412,'Jul2021'!$A:$A,0),MATCH($E412,'Jul2021'!$2:$2,0))</f>
        <v>0</v>
      </c>
      <c r="H412" s="3">
        <v>0.0</v>
      </c>
      <c r="I412" s="3">
        <v>0.0</v>
      </c>
    </row>
    <row r="413" ht="14.25" customHeight="1">
      <c r="A413" s="3" t="str">
        <f t="shared" si="1"/>
        <v>Jul2021</v>
      </c>
      <c r="B413" s="21">
        <v>44378.0</v>
      </c>
      <c r="C413" s="3">
        <v>30.0</v>
      </c>
      <c r="D413" s="3" t="s">
        <v>214</v>
      </c>
      <c r="E413" s="3" t="s">
        <v>244</v>
      </c>
      <c r="F413" s="3" t="s">
        <v>109</v>
      </c>
      <c r="G413" s="3">
        <f t="array" ref="G413">INDEX('Jul2021'!$A$1:$BP$55,MATCH($D413,'Jul2021'!$A:$A,0),MATCH($E413,'Jul2021'!$2:$2,0))</f>
        <v>0</v>
      </c>
      <c r="H413" s="3">
        <v>0.0</v>
      </c>
      <c r="I413" s="3">
        <v>0.0</v>
      </c>
    </row>
    <row r="414" ht="14.25" customHeight="1">
      <c r="A414" s="3" t="str">
        <f t="shared" si="1"/>
        <v>Jul2021</v>
      </c>
      <c r="B414" s="21">
        <v>44378.0</v>
      </c>
      <c r="C414" s="3">
        <v>29.0</v>
      </c>
      <c r="D414" s="3" t="s">
        <v>214</v>
      </c>
      <c r="E414" s="3" t="s">
        <v>158</v>
      </c>
      <c r="F414" s="3" t="s">
        <v>109</v>
      </c>
      <c r="G414" s="3">
        <f t="array" ref="G414">INDEX('Jul2021'!$A$1:$BP$55,MATCH($D414,'Jul2021'!$A:$A,0),MATCH($E414,'Jul2021'!$2:$2,0))</f>
        <v>0</v>
      </c>
      <c r="H414" s="3">
        <v>0.0</v>
      </c>
      <c r="I414" s="3">
        <v>0.0</v>
      </c>
    </row>
    <row r="415" ht="14.25" customHeight="1">
      <c r="A415" s="3" t="str">
        <f t="shared" si="1"/>
        <v>Jul2021</v>
      </c>
      <c r="B415" s="21">
        <v>44378.0</v>
      </c>
      <c r="C415" s="3">
        <v>28.0</v>
      </c>
      <c r="D415" s="3" t="s">
        <v>214</v>
      </c>
      <c r="E415" s="3" t="s">
        <v>163</v>
      </c>
      <c r="F415" s="3" t="s">
        <v>109</v>
      </c>
      <c r="G415" s="3">
        <f t="array" ref="G415">INDEX('Jul2021'!$A$1:$BP$55,MATCH($D415,'Jul2021'!$A:$A,0),MATCH($E415,'Jul2021'!$2:$2,0))</f>
        <v>0</v>
      </c>
      <c r="H415" s="3">
        <v>0.0</v>
      </c>
      <c r="I415" s="3">
        <v>0.0</v>
      </c>
    </row>
    <row r="416" ht="14.25" customHeight="1">
      <c r="A416" s="3" t="str">
        <f t="shared" si="1"/>
        <v>Jul2021</v>
      </c>
      <c r="B416" s="21">
        <v>44378.0</v>
      </c>
      <c r="C416" s="3">
        <v>27.0</v>
      </c>
      <c r="D416" s="3" t="s">
        <v>214</v>
      </c>
      <c r="E416" s="3" t="s">
        <v>165</v>
      </c>
      <c r="F416" s="3" t="s">
        <v>111</v>
      </c>
      <c r="G416" s="3">
        <f t="array" ref="G416">INDEX('Jul2021'!$A$1:$BP$55,MATCH($D416,'Jul2021'!$A:$A,0),MATCH($E416,'Jul2021'!$2:$2,0))</f>
        <v>0</v>
      </c>
      <c r="H416" s="3">
        <v>0.0</v>
      </c>
      <c r="I416" s="3">
        <v>0.0</v>
      </c>
    </row>
    <row r="417" ht="14.25" customHeight="1">
      <c r="A417" s="3" t="str">
        <f t="shared" si="1"/>
        <v>Jul2021</v>
      </c>
      <c r="B417" s="21">
        <v>44378.0</v>
      </c>
      <c r="C417" s="3">
        <v>26.0</v>
      </c>
      <c r="D417" s="3" t="s">
        <v>214</v>
      </c>
      <c r="E417" s="3" t="s">
        <v>161</v>
      </c>
      <c r="F417" s="3" t="s">
        <v>108</v>
      </c>
      <c r="G417" s="3">
        <f t="array" ref="G417">INDEX('Jul2021'!$A$1:$BP$55,MATCH($D417,'Jul2021'!$A:$A,0),MATCH($E417,'Jul2021'!$2:$2,0))</f>
        <v>0</v>
      </c>
      <c r="H417" s="3">
        <v>0.0</v>
      </c>
      <c r="I417" s="3">
        <v>0.0</v>
      </c>
    </row>
    <row r="418" ht="14.25" customHeight="1">
      <c r="A418" s="3" t="str">
        <f t="shared" si="1"/>
        <v>Jul2021</v>
      </c>
      <c r="B418" s="21">
        <v>44378.0</v>
      </c>
      <c r="C418" s="3">
        <v>25.0</v>
      </c>
      <c r="D418" s="3" t="s">
        <v>214</v>
      </c>
      <c r="E418" s="3" t="s">
        <v>188</v>
      </c>
      <c r="F418" s="3" t="s">
        <v>108</v>
      </c>
      <c r="G418" s="3">
        <f t="array" ref="G418">INDEX('Jul2021'!$A$1:$BP$55,MATCH($D418,'Jul2021'!$A:$A,0),MATCH($E418,'Jul2021'!$2:$2,0))</f>
        <v>0</v>
      </c>
      <c r="H418" s="3">
        <v>0.0</v>
      </c>
      <c r="I418" s="3">
        <v>0.0</v>
      </c>
    </row>
    <row r="419" ht="14.25" customHeight="1">
      <c r="A419" s="3" t="str">
        <f t="shared" si="1"/>
        <v>Jul2021</v>
      </c>
      <c r="B419" s="21">
        <v>44378.0</v>
      </c>
      <c r="C419" s="3">
        <v>24.0</v>
      </c>
      <c r="D419" s="3" t="s">
        <v>214</v>
      </c>
      <c r="E419" s="3" t="s">
        <v>159</v>
      </c>
      <c r="F419" s="3" t="s">
        <v>110</v>
      </c>
      <c r="G419" s="3">
        <f t="array" ref="G419">INDEX('Jul2021'!$A$1:$BP$55,MATCH($D419,'Jul2021'!$A:$A,0),MATCH($E419,'Jul2021'!$2:$2,0))</f>
        <v>0</v>
      </c>
      <c r="H419" s="3">
        <v>0.0</v>
      </c>
      <c r="I419" s="3">
        <v>0.0</v>
      </c>
    </row>
    <row r="420" ht="14.25" customHeight="1">
      <c r="A420" s="3" t="str">
        <f t="shared" si="1"/>
        <v>Jul2021</v>
      </c>
      <c r="B420" s="21">
        <v>44378.0</v>
      </c>
      <c r="C420" s="3">
        <v>23.0</v>
      </c>
      <c r="D420" s="3" t="s">
        <v>214</v>
      </c>
      <c r="E420" s="3" t="s">
        <v>157</v>
      </c>
      <c r="F420" s="3" t="s">
        <v>108</v>
      </c>
      <c r="G420" s="3">
        <f t="array" ref="G420">INDEX('Jul2021'!$A$1:$BP$55,MATCH($D420,'Jul2021'!$A:$A,0),MATCH($E420,'Jul2021'!$2:$2,0))</f>
        <v>0</v>
      </c>
      <c r="H420" s="3">
        <v>0.0</v>
      </c>
      <c r="I420" s="3">
        <v>0.0</v>
      </c>
    </row>
    <row r="421" ht="14.25" customHeight="1">
      <c r="A421" s="3" t="str">
        <f t="shared" si="1"/>
        <v>Jul2021</v>
      </c>
      <c r="B421" s="21">
        <v>44378.0</v>
      </c>
      <c r="C421" s="3">
        <v>22.0</v>
      </c>
      <c r="D421" s="3" t="s">
        <v>214</v>
      </c>
      <c r="E421" s="3" t="s">
        <v>169</v>
      </c>
      <c r="F421" s="3" t="s">
        <v>110</v>
      </c>
      <c r="G421" s="3">
        <f t="array" ref="G421">INDEX('Jul2021'!$A$1:$BP$55,MATCH($D421,'Jul2021'!$A:$A,0),MATCH($E421,'Jul2021'!$2:$2,0))</f>
        <v>0</v>
      </c>
      <c r="H421" s="3">
        <v>0.0</v>
      </c>
      <c r="I421" s="3">
        <v>0.0</v>
      </c>
    </row>
    <row r="422" ht="14.25" customHeight="1">
      <c r="A422" s="3" t="str">
        <f t="shared" si="1"/>
        <v>Jul2021</v>
      </c>
      <c r="B422" s="21">
        <v>44378.0</v>
      </c>
      <c r="C422" s="3">
        <v>21.0</v>
      </c>
      <c r="D422" s="3" t="s">
        <v>214</v>
      </c>
      <c r="E422" s="3" t="s">
        <v>225</v>
      </c>
      <c r="F422" s="3" t="s">
        <v>109</v>
      </c>
      <c r="G422" s="3">
        <f t="array" ref="G422">INDEX('Jul2021'!$A$1:$BP$55,MATCH($D422,'Jul2021'!$A:$A,0),MATCH($E422,'Jul2021'!$2:$2,0))</f>
        <v>0</v>
      </c>
      <c r="H422" s="3">
        <v>0.0</v>
      </c>
      <c r="I422" s="3">
        <v>0.0</v>
      </c>
    </row>
    <row r="423" ht="14.25" customHeight="1">
      <c r="A423" s="3" t="str">
        <f t="shared" si="1"/>
        <v>Jul2021</v>
      </c>
      <c r="B423" s="21">
        <v>44378.0</v>
      </c>
      <c r="C423" s="3">
        <v>20.0</v>
      </c>
      <c r="D423" s="3" t="s">
        <v>214</v>
      </c>
      <c r="E423" s="3" t="s">
        <v>160</v>
      </c>
      <c r="F423" s="3" t="s">
        <v>109</v>
      </c>
      <c r="G423" s="3">
        <f t="array" ref="G423">INDEX('Jul2021'!$A$1:$BP$55,MATCH($D423,'Jul2021'!$A:$A,0),MATCH($E423,'Jul2021'!$2:$2,0))</f>
        <v>0</v>
      </c>
      <c r="H423" s="3">
        <v>0.0</v>
      </c>
      <c r="I423" s="3">
        <v>0.0</v>
      </c>
    </row>
    <row r="424" ht="14.25" customHeight="1">
      <c r="A424" s="3" t="str">
        <f t="shared" si="1"/>
        <v>Jul2021</v>
      </c>
      <c r="B424" s="21">
        <v>44378.0</v>
      </c>
      <c r="C424" s="3">
        <v>19.0</v>
      </c>
      <c r="D424" s="3" t="s">
        <v>214</v>
      </c>
      <c r="E424" s="3" t="s">
        <v>155</v>
      </c>
      <c r="F424" s="3" t="s">
        <v>109</v>
      </c>
      <c r="G424" s="3">
        <f t="array" ref="G424">INDEX('Jul2021'!$A$1:$BP$55,MATCH($D424,'Jul2021'!$A:$A,0),MATCH($E424,'Jul2021'!$2:$2,0))</f>
        <v>0</v>
      </c>
      <c r="H424" s="3">
        <v>0.0</v>
      </c>
      <c r="I424" s="3">
        <v>0.0</v>
      </c>
    </row>
    <row r="425" ht="14.25" customHeight="1">
      <c r="A425" s="3" t="str">
        <f t="shared" si="1"/>
        <v>Jul2021</v>
      </c>
      <c r="B425" s="21">
        <v>44378.0</v>
      </c>
      <c r="C425" s="3">
        <v>18.0</v>
      </c>
      <c r="D425" s="3" t="s">
        <v>214</v>
      </c>
      <c r="E425" s="3" t="s">
        <v>166</v>
      </c>
      <c r="F425" s="3" t="s">
        <v>108</v>
      </c>
      <c r="G425" s="3">
        <f t="array" ref="G425">INDEX('Jul2021'!$A$1:$BP$55,MATCH($D425,'Jul2021'!$A:$A,0),MATCH($E425,'Jul2021'!$2:$2,0))</f>
        <v>0</v>
      </c>
      <c r="H425" s="3">
        <v>0.0</v>
      </c>
      <c r="I425" s="3">
        <v>0.0</v>
      </c>
    </row>
    <row r="426" ht="14.25" customHeight="1">
      <c r="A426" s="3" t="str">
        <f t="shared" si="1"/>
        <v>Jul2021</v>
      </c>
      <c r="B426" s="21">
        <v>44378.0</v>
      </c>
      <c r="C426" s="3">
        <v>17.0</v>
      </c>
      <c r="D426" s="3" t="s">
        <v>214</v>
      </c>
      <c r="E426" s="3" t="s">
        <v>149</v>
      </c>
      <c r="F426" s="3" t="s">
        <v>108</v>
      </c>
      <c r="G426" s="3">
        <f t="array" ref="G426">INDEX('Jul2021'!$A$1:$BP$55,MATCH($D426,'Jul2021'!$A:$A,0),MATCH($E426,'Jul2021'!$2:$2,0))</f>
        <v>0</v>
      </c>
      <c r="H426" s="3">
        <v>0.0</v>
      </c>
      <c r="I426" s="3">
        <v>0.0</v>
      </c>
    </row>
    <row r="427" ht="14.25" customHeight="1">
      <c r="A427" s="3" t="str">
        <f t="shared" si="1"/>
        <v>Jul2021</v>
      </c>
      <c r="B427" s="21">
        <v>44378.0</v>
      </c>
      <c r="C427" s="3">
        <v>16.0</v>
      </c>
      <c r="D427" s="3" t="s">
        <v>214</v>
      </c>
      <c r="E427" s="3" t="s">
        <v>168</v>
      </c>
      <c r="F427" s="3" t="s">
        <v>112</v>
      </c>
      <c r="G427" s="3">
        <f t="array" ref="G427">INDEX('Jul2021'!$A$1:$BP$55,MATCH($D427,'Jul2021'!$A:$A,0),MATCH($E427,'Jul2021'!$2:$2,0))</f>
        <v>0</v>
      </c>
      <c r="H427" s="3">
        <v>0.0</v>
      </c>
      <c r="I427" s="3">
        <v>0.0</v>
      </c>
    </row>
    <row r="428" ht="14.25" customHeight="1">
      <c r="A428" s="3" t="str">
        <f t="shared" si="1"/>
        <v>Jul2021</v>
      </c>
      <c r="B428" s="21">
        <v>44378.0</v>
      </c>
      <c r="C428" s="3">
        <v>15.0</v>
      </c>
      <c r="D428" s="3" t="s">
        <v>214</v>
      </c>
      <c r="E428" s="3" t="s">
        <v>154</v>
      </c>
      <c r="F428" s="3" t="s">
        <v>110</v>
      </c>
      <c r="G428" s="3">
        <f t="array" ref="G428">INDEX('Jul2021'!$A$1:$BP$55,MATCH($D428,'Jul2021'!$A:$A,0),MATCH($E428,'Jul2021'!$2:$2,0))</f>
        <v>0</v>
      </c>
      <c r="H428" s="3">
        <v>0.0</v>
      </c>
      <c r="I428" s="3">
        <v>0.0</v>
      </c>
    </row>
    <row r="429" ht="14.25" customHeight="1">
      <c r="A429" s="3" t="str">
        <f t="shared" si="1"/>
        <v>Jul2021</v>
      </c>
      <c r="B429" s="21">
        <v>44378.0</v>
      </c>
      <c r="C429" s="3">
        <v>14.0</v>
      </c>
      <c r="D429" s="3" t="s">
        <v>214</v>
      </c>
      <c r="E429" s="3" t="s">
        <v>145</v>
      </c>
      <c r="F429" s="3" t="s">
        <v>108</v>
      </c>
      <c r="G429" s="3">
        <f t="array" ref="G429">INDEX('Jul2021'!$A$1:$BP$55,MATCH($D429,'Jul2021'!$A:$A,0),MATCH($E429,'Jul2021'!$2:$2,0))</f>
        <v>0</v>
      </c>
      <c r="H429" s="3">
        <v>0.0</v>
      </c>
      <c r="I429" s="3">
        <v>0.0</v>
      </c>
    </row>
    <row r="430" ht="14.25" customHeight="1">
      <c r="A430" s="3" t="str">
        <f t="shared" si="1"/>
        <v>Jul2021</v>
      </c>
      <c r="B430" s="21">
        <v>44378.0</v>
      </c>
      <c r="C430" s="3">
        <v>13.0</v>
      </c>
      <c r="D430" s="3" t="s">
        <v>214</v>
      </c>
      <c r="E430" s="3" t="s">
        <v>164</v>
      </c>
      <c r="F430" s="3" t="s">
        <v>112</v>
      </c>
      <c r="G430" s="3">
        <f t="array" ref="G430">INDEX('Jul2021'!$A$1:$BP$55,MATCH($D430,'Jul2021'!$A:$A,0),MATCH($E430,'Jul2021'!$2:$2,0))</f>
        <v>0</v>
      </c>
      <c r="H430" s="3">
        <v>0.0</v>
      </c>
      <c r="I430" s="3">
        <v>0.0</v>
      </c>
    </row>
    <row r="431" ht="14.25" customHeight="1">
      <c r="A431" s="3" t="str">
        <f t="shared" si="1"/>
        <v>Jul2021</v>
      </c>
      <c r="B431" s="21">
        <v>44378.0</v>
      </c>
      <c r="C431" s="3">
        <v>12.0</v>
      </c>
      <c r="D431" s="3" t="s">
        <v>214</v>
      </c>
      <c r="E431" s="3" t="s">
        <v>148</v>
      </c>
      <c r="F431" s="3" t="s">
        <v>108</v>
      </c>
      <c r="G431" s="3">
        <f t="array" ref="G431">INDEX('Jul2021'!$A$1:$BP$55,MATCH($D431,'Jul2021'!$A:$A,0),MATCH($E431,'Jul2021'!$2:$2,0))</f>
        <v>0</v>
      </c>
      <c r="H431" s="3">
        <v>0.0</v>
      </c>
      <c r="I431" s="3">
        <v>0.0</v>
      </c>
    </row>
    <row r="432" ht="14.25" customHeight="1">
      <c r="A432" s="3" t="str">
        <f t="shared" si="1"/>
        <v>Jul2021</v>
      </c>
      <c r="B432" s="21">
        <v>44378.0</v>
      </c>
      <c r="C432" s="3">
        <v>11.0</v>
      </c>
      <c r="D432" s="3" t="s">
        <v>214</v>
      </c>
      <c r="E432" s="3" t="s">
        <v>147</v>
      </c>
      <c r="F432" s="3" t="s">
        <v>110</v>
      </c>
      <c r="G432" s="3">
        <f t="array" ref="G432">INDEX('Jul2021'!$A$1:$BP$55,MATCH($D432,'Jul2021'!$A:$A,0),MATCH($E432,'Jul2021'!$2:$2,0))</f>
        <v>0</v>
      </c>
      <c r="H432" s="3">
        <v>0.0</v>
      </c>
      <c r="I432" s="3">
        <v>0.0</v>
      </c>
    </row>
    <row r="433" ht="14.25" customHeight="1">
      <c r="A433" s="3" t="str">
        <f t="shared" si="1"/>
        <v>Jul2021</v>
      </c>
      <c r="B433" s="21">
        <v>44378.0</v>
      </c>
      <c r="C433" s="3">
        <v>10.0</v>
      </c>
      <c r="D433" s="3" t="s">
        <v>214</v>
      </c>
      <c r="E433" s="3" t="s">
        <v>144</v>
      </c>
      <c r="F433" s="3" t="s">
        <v>108</v>
      </c>
      <c r="G433" s="3">
        <f t="array" ref="G433">INDEX('Jul2021'!$A$1:$BP$55,MATCH($D433,'Jul2021'!$A:$A,0),MATCH($E433,'Jul2021'!$2:$2,0))</f>
        <v>0</v>
      </c>
      <c r="H433" s="3">
        <v>0.0</v>
      </c>
      <c r="I433" s="3">
        <v>0.0</v>
      </c>
    </row>
    <row r="434" ht="14.25" customHeight="1">
      <c r="A434" s="3" t="str">
        <f t="shared" si="1"/>
        <v>Jul2021</v>
      </c>
      <c r="B434" s="21">
        <v>44378.0</v>
      </c>
      <c r="C434" s="3">
        <v>9.0</v>
      </c>
      <c r="D434" s="3" t="s">
        <v>214</v>
      </c>
      <c r="E434" s="3" t="s">
        <v>143</v>
      </c>
      <c r="F434" s="3" t="s">
        <v>108</v>
      </c>
      <c r="G434" s="3">
        <f t="array" ref="G434">INDEX('Jul2021'!$A$1:$BP$55,MATCH($D434,'Jul2021'!$A:$A,0),MATCH($E434,'Jul2021'!$2:$2,0))</f>
        <v>0</v>
      </c>
      <c r="H434" s="3">
        <v>0.0</v>
      </c>
      <c r="I434" s="3">
        <v>0.0</v>
      </c>
    </row>
    <row r="435" ht="14.25" customHeight="1">
      <c r="A435" s="3" t="str">
        <f t="shared" si="1"/>
        <v>Jul2021</v>
      </c>
      <c r="B435" s="21">
        <v>44378.0</v>
      </c>
      <c r="C435" s="3">
        <v>8.0</v>
      </c>
      <c r="D435" s="3" t="s">
        <v>214</v>
      </c>
      <c r="E435" s="3" t="s">
        <v>146</v>
      </c>
      <c r="F435" s="3" t="s">
        <v>108</v>
      </c>
      <c r="G435" s="3">
        <f t="array" ref="G435">INDEX('Jul2021'!$A$1:$BP$55,MATCH($D435,'Jul2021'!$A:$A,0),MATCH($E435,'Jul2021'!$2:$2,0))</f>
        <v>0</v>
      </c>
      <c r="H435" s="3">
        <v>0.0</v>
      </c>
      <c r="I435" s="3">
        <v>0.0</v>
      </c>
    </row>
    <row r="436" ht="14.25" customHeight="1">
      <c r="A436" s="3" t="str">
        <f t="shared" si="1"/>
        <v>Jul2021</v>
      </c>
      <c r="B436" s="21">
        <v>44378.0</v>
      </c>
      <c r="C436" s="3">
        <v>7.0</v>
      </c>
      <c r="D436" s="3" t="s">
        <v>214</v>
      </c>
      <c r="E436" s="3" t="s">
        <v>141</v>
      </c>
      <c r="F436" s="3" t="s">
        <v>109</v>
      </c>
      <c r="G436" s="3">
        <f t="array" ref="G436">INDEX('Jul2021'!$A$1:$BP$55,MATCH($D436,'Jul2021'!$A:$A,0),MATCH($E436,'Jul2021'!$2:$2,0))</f>
        <v>0</v>
      </c>
      <c r="H436" s="3">
        <v>0.0</v>
      </c>
      <c r="I436" s="3">
        <v>0.0</v>
      </c>
    </row>
    <row r="437" ht="14.25" customHeight="1">
      <c r="A437" s="3" t="str">
        <f t="shared" si="1"/>
        <v>Jul2021</v>
      </c>
      <c r="B437" s="21">
        <v>44378.0</v>
      </c>
      <c r="C437" s="3">
        <v>6.0</v>
      </c>
      <c r="D437" s="3" t="s">
        <v>214</v>
      </c>
      <c r="E437" s="3" t="s">
        <v>142</v>
      </c>
      <c r="F437" s="3" t="s">
        <v>108</v>
      </c>
      <c r="G437" s="3">
        <f t="array" ref="G437">INDEX('Jul2021'!$A$1:$BP$55,MATCH($D437,'Jul2021'!$A:$A,0),MATCH($E437,'Jul2021'!$2:$2,0))</f>
        <v>0</v>
      </c>
      <c r="H437" s="3">
        <v>0.0</v>
      </c>
      <c r="I437" s="3">
        <v>0.0</v>
      </c>
    </row>
    <row r="438" ht="14.25" customHeight="1">
      <c r="A438" s="3" t="str">
        <f t="shared" si="1"/>
        <v>Jul2021</v>
      </c>
      <c r="B438" s="21">
        <v>44378.0</v>
      </c>
      <c r="C438" s="3">
        <v>5.0</v>
      </c>
      <c r="D438" s="3" t="s">
        <v>214</v>
      </c>
      <c r="E438" s="3" t="s">
        <v>139</v>
      </c>
      <c r="F438" s="3" t="s">
        <v>108</v>
      </c>
      <c r="G438" s="3">
        <f t="array" ref="G438">INDEX('Jul2021'!$A$1:$BP$55,MATCH($D438,'Jul2021'!$A:$A,0),MATCH($E438,'Jul2021'!$2:$2,0))</f>
        <v>0</v>
      </c>
      <c r="H438" s="3">
        <v>0.0</v>
      </c>
      <c r="I438" s="3">
        <v>0.0</v>
      </c>
    </row>
    <row r="439" ht="14.25" customHeight="1">
      <c r="A439" s="3" t="str">
        <f t="shared" si="1"/>
        <v>Jul2021</v>
      </c>
      <c r="B439" s="21">
        <v>44378.0</v>
      </c>
      <c r="C439" s="3">
        <v>4.0</v>
      </c>
      <c r="D439" s="3" t="s">
        <v>214</v>
      </c>
      <c r="E439" s="3" t="s">
        <v>140</v>
      </c>
      <c r="F439" s="3" t="s">
        <v>108</v>
      </c>
      <c r="G439" s="3" t="str">
        <f t="array" ref="G439">INDEX('Jul2021'!$A$1:$BP$55,MATCH($D439,'Jul2021'!$A:$A,0),MATCH($E439,'Jul2021'!$2:$2,0))</f>
        <v>Suppressed</v>
      </c>
      <c r="H439" s="3">
        <v>1.0</v>
      </c>
      <c r="I439" s="3">
        <v>2.0</v>
      </c>
    </row>
    <row r="440" ht="14.25" customHeight="1">
      <c r="A440" s="3" t="str">
        <f t="shared" si="1"/>
        <v>Jul2021</v>
      </c>
      <c r="B440" s="21">
        <v>44378.0</v>
      </c>
      <c r="C440" s="3">
        <v>3.0</v>
      </c>
      <c r="D440" s="3" t="s">
        <v>214</v>
      </c>
      <c r="E440" s="3" t="s">
        <v>136</v>
      </c>
      <c r="F440" s="3" t="s">
        <v>108</v>
      </c>
      <c r="G440" s="3">
        <f t="array" ref="G440">INDEX('Jul2021'!$A$1:$BP$55,MATCH($D440,'Jul2021'!$A:$A,0),MATCH($E440,'Jul2021'!$2:$2,0))</f>
        <v>0</v>
      </c>
      <c r="H440" s="3">
        <v>0.0</v>
      </c>
      <c r="I440" s="3">
        <v>0.0</v>
      </c>
    </row>
    <row r="441" ht="14.25" customHeight="1">
      <c r="A441" s="3" t="str">
        <f t="shared" si="1"/>
        <v>Jul2021</v>
      </c>
      <c r="B441" s="21">
        <v>44378.0</v>
      </c>
      <c r="C441" s="3">
        <v>2.0</v>
      </c>
      <c r="D441" s="3" t="s">
        <v>214</v>
      </c>
      <c r="E441" s="3" t="s">
        <v>138</v>
      </c>
      <c r="F441" s="3" t="s">
        <v>108</v>
      </c>
      <c r="G441" s="3" t="str">
        <f t="array" ref="G441">INDEX('Jul2021'!$A$1:$BP$55,MATCH($D441,'Jul2021'!$A:$A,0),MATCH($E441,'Jul2021'!$2:$2,0))</f>
        <v>Suppressed</v>
      </c>
      <c r="H441" s="3">
        <v>1.0</v>
      </c>
      <c r="I441" s="3">
        <v>2.0</v>
      </c>
    </row>
    <row r="442" ht="14.25" customHeight="1">
      <c r="A442" s="3" t="str">
        <f t="shared" si="1"/>
        <v>Jul2021</v>
      </c>
      <c r="B442" s="21">
        <v>44378.0</v>
      </c>
      <c r="C442" s="3">
        <v>1.0</v>
      </c>
      <c r="D442" s="3" t="s">
        <v>214</v>
      </c>
      <c r="E442" s="3" t="s">
        <v>137</v>
      </c>
      <c r="F442" s="3" t="s">
        <v>108</v>
      </c>
      <c r="G442" s="3" t="str">
        <f t="array" ref="G442">INDEX('Jul2021'!$A$1:$BP$55,MATCH($D442,'Jul2021'!$A:$A,0),MATCH($E442,'Jul2021'!$2:$2,0))</f>
        <v>Suppressed</v>
      </c>
      <c r="H442" s="3">
        <v>1.0</v>
      </c>
      <c r="I442" s="3">
        <v>2.0</v>
      </c>
    </row>
    <row r="443" ht="14.25" customHeight="1">
      <c r="A443" s="3" t="str">
        <f t="shared" si="1"/>
        <v>Jul2021</v>
      </c>
      <c r="B443" s="21">
        <v>44378.0</v>
      </c>
      <c r="C443" s="3">
        <v>63.0</v>
      </c>
      <c r="D443" s="3" t="s">
        <v>178</v>
      </c>
      <c r="E443" s="3" t="s">
        <v>252</v>
      </c>
      <c r="F443" s="3" t="s">
        <v>115</v>
      </c>
      <c r="G443" s="3">
        <f t="array" ref="G443">INDEX('Jul2021'!$A$1:$BP$55,MATCH($D443,'Jul2021'!$A:$A,0),MATCH($E443,'Jul2021'!$2:$2,0))</f>
        <v>0</v>
      </c>
      <c r="H443" s="3">
        <v>0.0</v>
      </c>
      <c r="I443" s="3">
        <v>0.0</v>
      </c>
    </row>
    <row r="444" ht="14.25" customHeight="1">
      <c r="A444" s="3" t="str">
        <f t="shared" si="1"/>
        <v>Jul2021</v>
      </c>
      <c r="B444" s="21">
        <v>44378.0</v>
      </c>
      <c r="C444" s="3">
        <v>62.0</v>
      </c>
      <c r="D444" s="3" t="s">
        <v>178</v>
      </c>
      <c r="E444" s="3" t="s">
        <v>208</v>
      </c>
      <c r="F444" s="3" t="s">
        <v>108</v>
      </c>
      <c r="G444" s="3">
        <f t="array" ref="G444">INDEX('Jul2021'!$A$1:$BP$55,MATCH($D444,'Jul2021'!$A:$A,0),MATCH($E444,'Jul2021'!$2:$2,0))</f>
        <v>0</v>
      </c>
      <c r="H444" s="3">
        <v>0.0</v>
      </c>
      <c r="I444" s="3">
        <v>0.0</v>
      </c>
    </row>
    <row r="445" ht="14.25" customHeight="1">
      <c r="A445" s="3" t="str">
        <f t="shared" si="1"/>
        <v>Jul2021</v>
      </c>
      <c r="B445" s="21">
        <v>44378.0</v>
      </c>
      <c r="C445" s="3">
        <v>61.0</v>
      </c>
      <c r="D445" s="3" t="s">
        <v>178</v>
      </c>
      <c r="E445" s="3" t="s">
        <v>253</v>
      </c>
      <c r="F445" s="3" t="s">
        <v>109</v>
      </c>
      <c r="G445" s="3">
        <f t="array" ref="G445">INDEX('Jul2021'!$A$1:$BP$55,MATCH($D445,'Jul2021'!$A:$A,0),MATCH($E445,'Jul2021'!$2:$2,0))</f>
        <v>0</v>
      </c>
      <c r="H445" s="3">
        <v>0.0</v>
      </c>
      <c r="I445" s="3">
        <v>0.0</v>
      </c>
    </row>
    <row r="446" ht="14.25" customHeight="1">
      <c r="A446" s="3" t="str">
        <f t="shared" si="1"/>
        <v>Jul2021</v>
      </c>
      <c r="B446" s="21">
        <v>44378.0</v>
      </c>
      <c r="C446" s="3">
        <v>60.0</v>
      </c>
      <c r="D446" s="3" t="s">
        <v>178</v>
      </c>
      <c r="E446" s="3" t="s">
        <v>240</v>
      </c>
      <c r="F446" s="3" t="s">
        <v>111</v>
      </c>
      <c r="G446" s="3">
        <f t="array" ref="G446">INDEX('Jul2021'!$A$1:$BP$55,MATCH($D446,'Jul2021'!$A:$A,0),MATCH($E446,'Jul2021'!$2:$2,0))</f>
        <v>0</v>
      </c>
      <c r="H446" s="3">
        <v>0.0</v>
      </c>
      <c r="I446" s="3">
        <v>0.0</v>
      </c>
    </row>
    <row r="447" ht="14.25" customHeight="1">
      <c r="A447" s="3" t="str">
        <f t="shared" si="1"/>
        <v>Jul2021</v>
      </c>
      <c r="B447" s="21">
        <v>44378.0</v>
      </c>
      <c r="C447" s="3">
        <v>59.0</v>
      </c>
      <c r="D447" s="3" t="s">
        <v>178</v>
      </c>
      <c r="E447" s="3" t="s">
        <v>254</v>
      </c>
      <c r="F447" s="3" t="s">
        <v>110</v>
      </c>
      <c r="G447" s="3">
        <f t="array" ref="G447">INDEX('Jul2021'!$A$1:$BP$55,MATCH($D447,'Jul2021'!$A:$A,0),MATCH($E447,'Jul2021'!$2:$2,0))</f>
        <v>0</v>
      </c>
      <c r="H447" s="3">
        <v>0.0</v>
      </c>
      <c r="I447" s="3">
        <v>0.0</v>
      </c>
    </row>
    <row r="448" ht="14.25" customHeight="1">
      <c r="A448" s="3" t="str">
        <f t="shared" si="1"/>
        <v>Jul2021</v>
      </c>
      <c r="B448" s="21">
        <v>44378.0</v>
      </c>
      <c r="C448" s="3">
        <v>58.0</v>
      </c>
      <c r="D448" s="3" t="s">
        <v>178</v>
      </c>
      <c r="E448" s="3" t="s">
        <v>179</v>
      </c>
      <c r="F448" s="3" t="s">
        <v>109</v>
      </c>
      <c r="G448" s="3">
        <f t="array" ref="G448">INDEX('Jul2021'!$A$1:$BP$55,MATCH($D448,'Jul2021'!$A:$A,0),MATCH($E448,'Jul2021'!$2:$2,0))</f>
        <v>0</v>
      </c>
      <c r="H448" s="3">
        <v>0.0</v>
      </c>
      <c r="I448" s="3">
        <v>0.0</v>
      </c>
    </row>
    <row r="449" ht="14.25" customHeight="1">
      <c r="A449" s="3" t="str">
        <f t="shared" si="1"/>
        <v>Jul2021</v>
      </c>
      <c r="B449" s="21">
        <v>44378.0</v>
      </c>
      <c r="C449" s="3">
        <v>57.0</v>
      </c>
      <c r="D449" s="3" t="s">
        <v>178</v>
      </c>
      <c r="E449" s="3" t="s">
        <v>194</v>
      </c>
      <c r="F449" s="3" t="s">
        <v>108</v>
      </c>
      <c r="G449" s="3">
        <f t="array" ref="G449">INDEX('Jul2021'!$A$1:$BP$55,MATCH($D449,'Jul2021'!$A:$A,0),MATCH($E449,'Jul2021'!$2:$2,0))</f>
        <v>0</v>
      </c>
      <c r="H449" s="3">
        <v>0.0</v>
      </c>
      <c r="I449" s="3">
        <v>0.0</v>
      </c>
    </row>
    <row r="450" ht="14.25" customHeight="1">
      <c r="A450" s="3" t="str">
        <f t="shared" si="1"/>
        <v>Jul2021</v>
      </c>
      <c r="B450" s="21">
        <v>44378.0</v>
      </c>
      <c r="C450" s="3">
        <v>56.0</v>
      </c>
      <c r="D450" s="3" t="s">
        <v>178</v>
      </c>
      <c r="E450" s="3" t="s">
        <v>212</v>
      </c>
      <c r="F450" s="3" t="s">
        <v>108</v>
      </c>
      <c r="G450" s="3">
        <f t="array" ref="G450">INDEX('Jul2021'!$A$1:$BP$55,MATCH($D450,'Jul2021'!$A:$A,0),MATCH($E450,'Jul2021'!$2:$2,0))</f>
        <v>0</v>
      </c>
      <c r="H450" s="3">
        <v>0.0</v>
      </c>
      <c r="I450" s="3">
        <v>0.0</v>
      </c>
    </row>
    <row r="451" ht="14.25" customHeight="1">
      <c r="A451" s="3" t="str">
        <f t="shared" si="1"/>
        <v>Jul2021</v>
      </c>
      <c r="B451" s="21">
        <v>44378.0</v>
      </c>
      <c r="C451" s="3">
        <v>55.0</v>
      </c>
      <c r="D451" s="3" t="s">
        <v>178</v>
      </c>
      <c r="E451" s="3" t="s">
        <v>178</v>
      </c>
      <c r="F451" s="3" t="s">
        <v>108</v>
      </c>
      <c r="G451" s="3">
        <f t="array" ref="G451">INDEX('Jul2021'!$A$1:$BP$55,MATCH($D451,'Jul2021'!$A:$A,0),MATCH($E451,'Jul2021'!$2:$2,0))</f>
        <v>0</v>
      </c>
      <c r="H451" s="3">
        <v>0.0</v>
      </c>
      <c r="I451" s="3">
        <v>0.0</v>
      </c>
    </row>
    <row r="452" ht="14.25" customHeight="1">
      <c r="A452" s="3" t="str">
        <f t="shared" si="1"/>
        <v>Jul2021</v>
      </c>
      <c r="B452" s="21">
        <v>44378.0</v>
      </c>
      <c r="C452" s="3">
        <v>54.0</v>
      </c>
      <c r="D452" s="3" t="s">
        <v>178</v>
      </c>
      <c r="E452" s="3" t="s">
        <v>177</v>
      </c>
      <c r="F452" s="3" t="s">
        <v>109</v>
      </c>
      <c r="G452" s="3">
        <f t="array" ref="G452">INDEX('Jul2021'!$A$1:$BP$55,MATCH($D452,'Jul2021'!$A:$A,0),MATCH($E452,'Jul2021'!$2:$2,0))</f>
        <v>0</v>
      </c>
      <c r="H452" s="3">
        <v>0.0</v>
      </c>
      <c r="I452" s="3">
        <v>0.0</v>
      </c>
    </row>
    <row r="453" ht="14.25" customHeight="1">
      <c r="A453" s="3" t="str">
        <f t="shared" si="1"/>
        <v>Jul2021</v>
      </c>
      <c r="B453" s="21">
        <v>44378.0</v>
      </c>
      <c r="C453" s="3">
        <v>53.0</v>
      </c>
      <c r="D453" s="3" t="s">
        <v>178</v>
      </c>
      <c r="E453" s="3" t="s">
        <v>249</v>
      </c>
      <c r="F453" s="3" t="s">
        <v>111</v>
      </c>
      <c r="G453" s="3">
        <f t="array" ref="G453">INDEX('Jul2021'!$A$1:$BP$55,MATCH($D453,'Jul2021'!$A:$A,0),MATCH($E453,'Jul2021'!$2:$2,0))</f>
        <v>0</v>
      </c>
      <c r="H453" s="3">
        <v>0.0</v>
      </c>
      <c r="I453" s="3">
        <v>0.0</v>
      </c>
    </row>
    <row r="454" ht="14.25" customHeight="1">
      <c r="A454" s="3" t="str">
        <f t="shared" si="1"/>
        <v>Jul2021</v>
      </c>
      <c r="B454" s="21">
        <v>44378.0</v>
      </c>
      <c r="C454" s="3">
        <v>52.0</v>
      </c>
      <c r="D454" s="3" t="s">
        <v>178</v>
      </c>
      <c r="E454" s="3" t="s">
        <v>189</v>
      </c>
      <c r="F454" s="3" t="s">
        <v>108</v>
      </c>
      <c r="G454" s="3">
        <f t="array" ref="G454">INDEX('Jul2021'!$A$1:$BP$55,MATCH($D454,'Jul2021'!$A:$A,0),MATCH($E454,'Jul2021'!$2:$2,0))</f>
        <v>0</v>
      </c>
      <c r="H454" s="3">
        <v>0.0</v>
      </c>
      <c r="I454" s="3">
        <v>0.0</v>
      </c>
    </row>
    <row r="455" ht="14.25" customHeight="1">
      <c r="A455" s="3" t="str">
        <f t="shared" si="1"/>
        <v>Jul2021</v>
      </c>
      <c r="B455" s="21">
        <v>44378.0</v>
      </c>
      <c r="C455" s="3">
        <v>51.0</v>
      </c>
      <c r="D455" s="3" t="s">
        <v>178</v>
      </c>
      <c r="E455" s="3" t="s">
        <v>187</v>
      </c>
      <c r="F455" s="3" t="s">
        <v>110</v>
      </c>
      <c r="G455" s="3">
        <f t="array" ref="G455">INDEX('Jul2021'!$A$1:$BP$55,MATCH($D455,'Jul2021'!$A:$A,0),MATCH($E455,'Jul2021'!$2:$2,0))</f>
        <v>0</v>
      </c>
      <c r="H455" s="3">
        <v>0.0</v>
      </c>
      <c r="I455" s="3">
        <v>0.0</v>
      </c>
    </row>
    <row r="456" ht="14.25" customHeight="1">
      <c r="A456" s="3" t="str">
        <f t="shared" si="1"/>
        <v>Jul2021</v>
      </c>
      <c r="B456" s="21">
        <v>44378.0</v>
      </c>
      <c r="C456" s="3">
        <v>50.0</v>
      </c>
      <c r="D456" s="3" t="s">
        <v>178</v>
      </c>
      <c r="E456" s="3" t="s">
        <v>210</v>
      </c>
      <c r="F456" s="3" t="s">
        <v>108</v>
      </c>
      <c r="G456" s="3">
        <f t="array" ref="G456">INDEX('Jul2021'!$A$1:$BP$55,MATCH($D456,'Jul2021'!$A:$A,0),MATCH($E456,'Jul2021'!$2:$2,0))</f>
        <v>0</v>
      </c>
      <c r="H456" s="3">
        <v>0.0</v>
      </c>
      <c r="I456" s="3">
        <v>0.0</v>
      </c>
    </row>
    <row r="457" ht="14.25" customHeight="1">
      <c r="A457" s="3" t="str">
        <f t="shared" si="1"/>
        <v>Jul2021</v>
      </c>
      <c r="B457" s="21">
        <v>44378.0</v>
      </c>
      <c r="C457" s="3">
        <v>49.0</v>
      </c>
      <c r="D457" s="3" t="s">
        <v>178</v>
      </c>
      <c r="E457" s="3" t="s">
        <v>255</v>
      </c>
      <c r="F457" s="3" t="s">
        <v>111</v>
      </c>
      <c r="G457" s="3">
        <f t="array" ref="G457">INDEX('Jul2021'!$A$1:$BP$55,MATCH($D457,'Jul2021'!$A:$A,0),MATCH($E457,'Jul2021'!$2:$2,0))</f>
        <v>0</v>
      </c>
      <c r="H457" s="3">
        <v>0.0</v>
      </c>
      <c r="I457" s="3">
        <v>0.0</v>
      </c>
    </row>
    <row r="458" ht="14.25" customHeight="1">
      <c r="A458" s="3" t="str">
        <f t="shared" si="1"/>
        <v>Jul2021</v>
      </c>
      <c r="B458" s="21">
        <v>44378.0</v>
      </c>
      <c r="C458" s="3">
        <v>48.0</v>
      </c>
      <c r="D458" s="3" t="s">
        <v>178</v>
      </c>
      <c r="E458" s="3" t="s">
        <v>173</v>
      </c>
      <c r="F458" s="3" t="s">
        <v>110</v>
      </c>
      <c r="G458" s="3">
        <f t="array" ref="G458">INDEX('Jul2021'!$A$1:$BP$55,MATCH($D458,'Jul2021'!$A:$A,0),MATCH($E458,'Jul2021'!$2:$2,0))</f>
        <v>0</v>
      </c>
      <c r="H458" s="3">
        <v>0.0</v>
      </c>
      <c r="I458" s="3">
        <v>0.0</v>
      </c>
    </row>
    <row r="459" ht="14.25" customHeight="1">
      <c r="A459" s="3" t="str">
        <f t="shared" si="1"/>
        <v>Jul2021</v>
      </c>
      <c r="B459" s="21">
        <v>44378.0</v>
      </c>
      <c r="C459" s="3">
        <v>47.0</v>
      </c>
      <c r="D459" s="3" t="s">
        <v>178</v>
      </c>
      <c r="E459" s="3" t="s">
        <v>246</v>
      </c>
      <c r="F459" s="3" t="s">
        <v>110</v>
      </c>
      <c r="G459" s="3">
        <f t="array" ref="G459">INDEX('Jul2021'!$A$1:$BP$55,MATCH($D459,'Jul2021'!$A:$A,0),MATCH($E459,'Jul2021'!$2:$2,0))</f>
        <v>0</v>
      </c>
      <c r="H459" s="3">
        <v>0.0</v>
      </c>
      <c r="I459" s="3">
        <v>0.0</v>
      </c>
    </row>
    <row r="460" ht="14.25" customHeight="1">
      <c r="A460" s="3" t="str">
        <f t="shared" si="1"/>
        <v>Jul2021</v>
      </c>
      <c r="B460" s="21">
        <v>44378.0</v>
      </c>
      <c r="C460" s="3">
        <v>46.0</v>
      </c>
      <c r="D460" s="3" t="s">
        <v>178</v>
      </c>
      <c r="E460" s="3" t="s">
        <v>235</v>
      </c>
      <c r="F460" s="3" t="s">
        <v>109</v>
      </c>
      <c r="G460" s="3">
        <f t="array" ref="G460">INDEX('Jul2021'!$A$1:$BP$55,MATCH($D460,'Jul2021'!$A:$A,0),MATCH($E460,'Jul2021'!$2:$2,0))</f>
        <v>0</v>
      </c>
      <c r="H460" s="3">
        <v>0.0</v>
      </c>
      <c r="I460" s="3">
        <v>0.0</v>
      </c>
    </row>
    <row r="461" ht="14.25" customHeight="1">
      <c r="A461" s="3" t="str">
        <f t="shared" si="1"/>
        <v>Jul2021</v>
      </c>
      <c r="B461" s="21">
        <v>44378.0</v>
      </c>
      <c r="C461" s="3">
        <v>45.0</v>
      </c>
      <c r="D461" s="3" t="s">
        <v>178</v>
      </c>
      <c r="E461" s="3" t="s">
        <v>182</v>
      </c>
      <c r="F461" s="3" t="s">
        <v>109</v>
      </c>
      <c r="G461" s="3">
        <f t="array" ref="G461">INDEX('Jul2021'!$A$1:$BP$55,MATCH($D461,'Jul2021'!$A:$A,0),MATCH($E461,'Jul2021'!$2:$2,0))</f>
        <v>0</v>
      </c>
      <c r="H461" s="3">
        <v>0.0</v>
      </c>
      <c r="I461" s="3">
        <v>0.0</v>
      </c>
    </row>
    <row r="462" ht="14.25" customHeight="1">
      <c r="A462" s="3" t="str">
        <f t="shared" si="1"/>
        <v>Jul2021</v>
      </c>
      <c r="B462" s="21">
        <v>44378.0</v>
      </c>
      <c r="C462" s="3">
        <v>44.0</v>
      </c>
      <c r="D462" s="3" t="s">
        <v>178</v>
      </c>
      <c r="E462" s="3" t="s">
        <v>256</v>
      </c>
      <c r="F462" s="3" t="s">
        <v>110</v>
      </c>
      <c r="G462" s="3">
        <f t="array" ref="G462">INDEX('Jul2021'!$A$1:$BP$55,MATCH($D462,'Jul2021'!$A:$A,0),MATCH($E462,'Jul2021'!$2:$2,0))</f>
        <v>0</v>
      </c>
      <c r="H462" s="3">
        <v>0.0</v>
      </c>
      <c r="I462" s="3">
        <v>0.0</v>
      </c>
    </row>
    <row r="463" ht="14.25" customHeight="1">
      <c r="A463" s="3" t="str">
        <f t="shared" si="1"/>
        <v>Jul2021</v>
      </c>
      <c r="B463" s="21">
        <v>44378.0</v>
      </c>
      <c r="C463" s="3">
        <v>43.0</v>
      </c>
      <c r="D463" s="3" t="s">
        <v>178</v>
      </c>
      <c r="E463" s="3" t="s">
        <v>162</v>
      </c>
      <c r="F463" s="3" t="s">
        <v>111</v>
      </c>
      <c r="G463" s="3">
        <f t="array" ref="G463">INDEX('Jul2021'!$A$1:$BP$55,MATCH($D463,'Jul2021'!$A:$A,0),MATCH($E463,'Jul2021'!$2:$2,0))</f>
        <v>0</v>
      </c>
      <c r="H463" s="3">
        <v>0.0</v>
      </c>
      <c r="I463" s="3">
        <v>0.0</v>
      </c>
    </row>
    <row r="464" ht="14.25" customHeight="1">
      <c r="A464" s="3" t="str">
        <f t="shared" si="1"/>
        <v>Jul2021</v>
      </c>
      <c r="B464" s="21">
        <v>44378.0</v>
      </c>
      <c r="C464" s="3">
        <v>42.0</v>
      </c>
      <c r="D464" s="3" t="s">
        <v>178</v>
      </c>
      <c r="E464" s="3" t="s">
        <v>195</v>
      </c>
      <c r="F464" s="3" t="s">
        <v>110</v>
      </c>
      <c r="G464" s="3">
        <f t="array" ref="G464">INDEX('Jul2021'!$A$1:$BP$55,MATCH($D464,'Jul2021'!$A:$A,0),MATCH($E464,'Jul2021'!$2:$2,0))</f>
        <v>0</v>
      </c>
      <c r="H464" s="3">
        <v>0.0</v>
      </c>
      <c r="I464" s="3">
        <v>0.0</v>
      </c>
    </row>
    <row r="465" ht="14.25" customHeight="1">
      <c r="A465" s="3" t="str">
        <f t="shared" si="1"/>
        <v>Jul2021</v>
      </c>
      <c r="B465" s="21">
        <v>44378.0</v>
      </c>
      <c r="C465" s="3">
        <v>41.0</v>
      </c>
      <c r="D465" s="3" t="s">
        <v>178</v>
      </c>
      <c r="E465" s="3" t="s">
        <v>250</v>
      </c>
      <c r="F465" s="3" t="s">
        <v>108</v>
      </c>
      <c r="G465" s="3">
        <f t="array" ref="G465">INDEX('Jul2021'!$A$1:$BP$55,MATCH($D465,'Jul2021'!$A:$A,0),MATCH($E465,'Jul2021'!$2:$2,0))</f>
        <v>0</v>
      </c>
      <c r="H465" s="3">
        <v>0.0</v>
      </c>
      <c r="I465" s="3">
        <v>0.0</v>
      </c>
    </row>
    <row r="466" ht="14.25" customHeight="1">
      <c r="A466" s="3" t="str">
        <f t="shared" si="1"/>
        <v>Jul2021</v>
      </c>
      <c r="B466" s="21">
        <v>44378.0</v>
      </c>
      <c r="C466" s="3">
        <v>40.0</v>
      </c>
      <c r="D466" s="3" t="s">
        <v>178</v>
      </c>
      <c r="E466" s="3" t="s">
        <v>190</v>
      </c>
      <c r="F466" s="3" t="s">
        <v>108</v>
      </c>
      <c r="G466" s="3">
        <f t="array" ref="G466">INDEX('Jul2021'!$A$1:$BP$55,MATCH($D466,'Jul2021'!$A:$A,0),MATCH($E466,'Jul2021'!$2:$2,0))</f>
        <v>0</v>
      </c>
      <c r="H466" s="3">
        <v>0.0</v>
      </c>
      <c r="I466" s="3">
        <v>0.0</v>
      </c>
    </row>
    <row r="467" ht="14.25" customHeight="1">
      <c r="A467" s="3" t="str">
        <f t="shared" si="1"/>
        <v>Jul2021</v>
      </c>
      <c r="B467" s="21">
        <v>44378.0</v>
      </c>
      <c r="C467" s="3">
        <v>39.0</v>
      </c>
      <c r="D467" s="3" t="s">
        <v>178</v>
      </c>
      <c r="E467" s="3" t="s">
        <v>185</v>
      </c>
      <c r="F467" s="3" t="s">
        <v>110</v>
      </c>
      <c r="G467" s="3">
        <f t="array" ref="G467">INDEX('Jul2021'!$A$1:$BP$55,MATCH($D467,'Jul2021'!$A:$A,0),MATCH($E467,'Jul2021'!$2:$2,0))</f>
        <v>0</v>
      </c>
      <c r="H467" s="3">
        <v>0.0</v>
      </c>
      <c r="I467" s="3">
        <v>0.0</v>
      </c>
    </row>
    <row r="468" ht="14.25" customHeight="1">
      <c r="A468" s="3" t="str">
        <f t="shared" si="1"/>
        <v>Jul2021</v>
      </c>
      <c r="B468" s="21">
        <v>44378.0</v>
      </c>
      <c r="C468" s="3">
        <v>38.0</v>
      </c>
      <c r="D468" s="3" t="s">
        <v>178</v>
      </c>
      <c r="E468" s="3" t="s">
        <v>203</v>
      </c>
      <c r="F468" s="3" t="s">
        <v>108</v>
      </c>
      <c r="G468" s="3">
        <f t="array" ref="G468">INDEX('Jul2021'!$A$1:$BP$55,MATCH($D468,'Jul2021'!$A:$A,0),MATCH($E468,'Jul2021'!$2:$2,0))</f>
        <v>0</v>
      </c>
      <c r="H468" s="3">
        <v>0.0</v>
      </c>
      <c r="I468" s="3">
        <v>0.0</v>
      </c>
    </row>
    <row r="469" ht="14.25" customHeight="1">
      <c r="A469" s="3" t="str">
        <f t="shared" si="1"/>
        <v>Jul2021</v>
      </c>
      <c r="B469" s="21">
        <v>44378.0</v>
      </c>
      <c r="C469" s="3">
        <v>37.0</v>
      </c>
      <c r="D469" s="3" t="s">
        <v>178</v>
      </c>
      <c r="E469" s="3" t="s">
        <v>151</v>
      </c>
      <c r="F469" s="3" t="s">
        <v>112</v>
      </c>
      <c r="G469" s="3">
        <f t="array" ref="G469">INDEX('Jul2021'!$A$1:$BP$55,MATCH($D469,'Jul2021'!$A:$A,0),MATCH($E469,'Jul2021'!$2:$2,0))</f>
        <v>0</v>
      </c>
      <c r="H469" s="3">
        <v>0.0</v>
      </c>
      <c r="I469" s="3">
        <v>0.0</v>
      </c>
    </row>
    <row r="470" ht="14.25" customHeight="1">
      <c r="A470" s="3" t="str">
        <f t="shared" si="1"/>
        <v>Jul2021</v>
      </c>
      <c r="B470" s="21">
        <v>44378.0</v>
      </c>
      <c r="C470" s="3">
        <v>36.0</v>
      </c>
      <c r="D470" s="3" t="s">
        <v>178</v>
      </c>
      <c r="E470" s="3" t="s">
        <v>180</v>
      </c>
      <c r="F470" s="3" t="s">
        <v>110</v>
      </c>
      <c r="G470" s="3" t="str">
        <f t="array" ref="G470">INDEX('Jul2021'!$A$1:$BP$55,MATCH($D470,'Jul2021'!$A:$A,0),MATCH($E470,'Jul2021'!$2:$2,0))</f>
        <v>Suppressed</v>
      </c>
      <c r="H470" s="3">
        <v>1.0</v>
      </c>
      <c r="I470" s="3">
        <v>2.0</v>
      </c>
    </row>
    <row r="471" ht="14.25" customHeight="1">
      <c r="A471" s="3" t="str">
        <f t="shared" si="1"/>
        <v>Jul2021</v>
      </c>
      <c r="B471" s="21">
        <v>44378.0</v>
      </c>
      <c r="C471" s="3">
        <v>35.0</v>
      </c>
      <c r="D471" s="3" t="s">
        <v>178</v>
      </c>
      <c r="E471" s="3" t="s">
        <v>196</v>
      </c>
      <c r="F471" s="3" t="s">
        <v>108</v>
      </c>
      <c r="G471" s="3">
        <f t="array" ref="G471">INDEX('Jul2021'!$A$1:$BP$55,MATCH($D471,'Jul2021'!$A:$A,0),MATCH($E471,'Jul2021'!$2:$2,0))</f>
        <v>0</v>
      </c>
      <c r="H471" s="3">
        <v>0.0</v>
      </c>
      <c r="I471" s="3">
        <v>0.0</v>
      </c>
    </row>
    <row r="472" ht="14.25" customHeight="1">
      <c r="A472" s="3" t="str">
        <f t="shared" si="1"/>
        <v>Jul2021</v>
      </c>
      <c r="B472" s="21">
        <v>44378.0</v>
      </c>
      <c r="C472" s="3">
        <v>34.0</v>
      </c>
      <c r="D472" s="3" t="s">
        <v>178</v>
      </c>
      <c r="E472" s="3" t="s">
        <v>167</v>
      </c>
      <c r="F472" s="3" t="s">
        <v>109</v>
      </c>
      <c r="G472" s="3">
        <f t="array" ref="G472">INDEX('Jul2021'!$A$1:$BP$55,MATCH($D472,'Jul2021'!$A:$A,0),MATCH($E472,'Jul2021'!$2:$2,0))</f>
        <v>0</v>
      </c>
      <c r="H472" s="3">
        <v>0.0</v>
      </c>
      <c r="I472" s="3">
        <v>0.0</v>
      </c>
    </row>
    <row r="473" ht="14.25" customHeight="1">
      <c r="A473" s="3" t="str">
        <f t="shared" si="1"/>
        <v>Jul2021</v>
      </c>
      <c r="B473" s="21">
        <v>44378.0</v>
      </c>
      <c r="C473" s="3">
        <v>33.0</v>
      </c>
      <c r="D473" s="3" t="s">
        <v>178</v>
      </c>
      <c r="E473" s="3" t="s">
        <v>171</v>
      </c>
      <c r="F473" s="3" t="s">
        <v>108</v>
      </c>
      <c r="G473" s="3">
        <f t="array" ref="G473">INDEX('Jul2021'!$A$1:$BP$55,MATCH($D473,'Jul2021'!$A:$A,0),MATCH($E473,'Jul2021'!$2:$2,0))</f>
        <v>0</v>
      </c>
      <c r="H473" s="3">
        <v>0.0</v>
      </c>
      <c r="I473" s="3">
        <v>0.0</v>
      </c>
    </row>
    <row r="474" ht="14.25" customHeight="1">
      <c r="A474" s="3" t="str">
        <f t="shared" si="1"/>
        <v>Jul2021</v>
      </c>
      <c r="B474" s="21">
        <v>44378.0</v>
      </c>
      <c r="C474" s="3">
        <v>32.0</v>
      </c>
      <c r="D474" s="3" t="s">
        <v>178</v>
      </c>
      <c r="E474" s="3" t="s">
        <v>150</v>
      </c>
      <c r="F474" s="3" t="s">
        <v>108</v>
      </c>
      <c r="G474" s="3">
        <f t="array" ref="G474">INDEX('Jul2021'!$A$1:$BP$55,MATCH($D474,'Jul2021'!$A:$A,0),MATCH($E474,'Jul2021'!$2:$2,0))</f>
        <v>0</v>
      </c>
      <c r="H474" s="3">
        <v>0.0</v>
      </c>
      <c r="I474" s="3">
        <v>0.0</v>
      </c>
    </row>
    <row r="475" ht="14.25" customHeight="1">
      <c r="A475" s="3" t="str">
        <f t="shared" si="1"/>
        <v>Jul2021</v>
      </c>
      <c r="B475" s="21">
        <v>44378.0</v>
      </c>
      <c r="C475" s="3">
        <v>31.0</v>
      </c>
      <c r="D475" s="3" t="s">
        <v>178</v>
      </c>
      <c r="E475" s="3" t="s">
        <v>156</v>
      </c>
      <c r="F475" s="3" t="s">
        <v>112</v>
      </c>
      <c r="G475" s="3">
        <f t="array" ref="G475">INDEX('Jul2021'!$A$1:$BP$55,MATCH($D475,'Jul2021'!$A:$A,0),MATCH($E475,'Jul2021'!$2:$2,0))</f>
        <v>0</v>
      </c>
      <c r="H475" s="3">
        <v>0.0</v>
      </c>
      <c r="I475" s="3">
        <v>0.0</v>
      </c>
    </row>
    <row r="476" ht="14.25" customHeight="1">
      <c r="A476" s="3" t="str">
        <f t="shared" si="1"/>
        <v>Jul2021</v>
      </c>
      <c r="B476" s="21">
        <v>44378.0</v>
      </c>
      <c r="C476" s="3">
        <v>30.0</v>
      </c>
      <c r="D476" s="3" t="s">
        <v>178</v>
      </c>
      <c r="E476" s="3" t="s">
        <v>244</v>
      </c>
      <c r="F476" s="3" t="s">
        <v>109</v>
      </c>
      <c r="G476" s="3">
        <f t="array" ref="G476">INDEX('Jul2021'!$A$1:$BP$55,MATCH($D476,'Jul2021'!$A:$A,0),MATCH($E476,'Jul2021'!$2:$2,0))</f>
        <v>0</v>
      </c>
      <c r="H476" s="3">
        <v>0.0</v>
      </c>
      <c r="I476" s="3">
        <v>0.0</v>
      </c>
    </row>
    <row r="477" ht="14.25" customHeight="1">
      <c r="A477" s="3" t="str">
        <f t="shared" si="1"/>
        <v>Jul2021</v>
      </c>
      <c r="B477" s="21">
        <v>44378.0</v>
      </c>
      <c r="C477" s="3">
        <v>29.0</v>
      </c>
      <c r="D477" s="3" t="s">
        <v>178</v>
      </c>
      <c r="E477" s="3" t="s">
        <v>158</v>
      </c>
      <c r="F477" s="3" t="s">
        <v>109</v>
      </c>
      <c r="G477" s="3">
        <f t="array" ref="G477">INDEX('Jul2021'!$A$1:$BP$55,MATCH($D477,'Jul2021'!$A:$A,0),MATCH($E477,'Jul2021'!$2:$2,0))</f>
        <v>0</v>
      </c>
      <c r="H477" s="3">
        <v>0.0</v>
      </c>
      <c r="I477" s="3">
        <v>0.0</v>
      </c>
    </row>
    <row r="478" ht="14.25" customHeight="1">
      <c r="A478" s="3" t="str">
        <f t="shared" si="1"/>
        <v>Jul2021</v>
      </c>
      <c r="B478" s="21">
        <v>44378.0</v>
      </c>
      <c r="C478" s="3">
        <v>28.0</v>
      </c>
      <c r="D478" s="3" t="s">
        <v>178</v>
      </c>
      <c r="E478" s="3" t="s">
        <v>163</v>
      </c>
      <c r="F478" s="3" t="s">
        <v>109</v>
      </c>
      <c r="G478" s="3">
        <f t="array" ref="G478">INDEX('Jul2021'!$A$1:$BP$55,MATCH($D478,'Jul2021'!$A:$A,0),MATCH($E478,'Jul2021'!$2:$2,0))</f>
        <v>0</v>
      </c>
      <c r="H478" s="3">
        <v>0.0</v>
      </c>
      <c r="I478" s="3">
        <v>0.0</v>
      </c>
    </row>
    <row r="479" ht="14.25" customHeight="1">
      <c r="A479" s="3" t="str">
        <f t="shared" si="1"/>
        <v>Jul2021</v>
      </c>
      <c r="B479" s="21">
        <v>44378.0</v>
      </c>
      <c r="C479" s="3">
        <v>27.0</v>
      </c>
      <c r="D479" s="3" t="s">
        <v>178</v>
      </c>
      <c r="E479" s="3" t="s">
        <v>165</v>
      </c>
      <c r="F479" s="3" t="s">
        <v>111</v>
      </c>
      <c r="G479" s="3">
        <f t="array" ref="G479">INDEX('Jul2021'!$A$1:$BP$55,MATCH($D479,'Jul2021'!$A:$A,0),MATCH($E479,'Jul2021'!$2:$2,0))</f>
        <v>0</v>
      </c>
      <c r="H479" s="3">
        <v>0.0</v>
      </c>
      <c r="I479" s="3">
        <v>0.0</v>
      </c>
    </row>
    <row r="480" ht="14.25" customHeight="1">
      <c r="A480" s="3" t="str">
        <f t="shared" si="1"/>
        <v>Jul2021</v>
      </c>
      <c r="B480" s="21">
        <v>44378.0</v>
      </c>
      <c r="C480" s="3">
        <v>26.0</v>
      </c>
      <c r="D480" s="3" t="s">
        <v>178</v>
      </c>
      <c r="E480" s="3" t="s">
        <v>161</v>
      </c>
      <c r="F480" s="3" t="s">
        <v>108</v>
      </c>
      <c r="G480" s="3">
        <f t="array" ref="G480">INDEX('Jul2021'!$A$1:$BP$55,MATCH($D480,'Jul2021'!$A:$A,0),MATCH($E480,'Jul2021'!$2:$2,0))</f>
        <v>0</v>
      </c>
      <c r="H480" s="3">
        <v>0.0</v>
      </c>
      <c r="I480" s="3">
        <v>0.0</v>
      </c>
    </row>
    <row r="481" ht="14.25" customHeight="1">
      <c r="A481" s="3" t="str">
        <f t="shared" si="1"/>
        <v>Jul2021</v>
      </c>
      <c r="B481" s="21">
        <v>44378.0</v>
      </c>
      <c r="C481" s="3">
        <v>25.0</v>
      </c>
      <c r="D481" s="3" t="s">
        <v>178</v>
      </c>
      <c r="E481" s="3" t="s">
        <v>188</v>
      </c>
      <c r="F481" s="3" t="s">
        <v>108</v>
      </c>
      <c r="G481" s="3">
        <f t="array" ref="G481">INDEX('Jul2021'!$A$1:$BP$55,MATCH($D481,'Jul2021'!$A:$A,0),MATCH($E481,'Jul2021'!$2:$2,0))</f>
        <v>0</v>
      </c>
      <c r="H481" s="3">
        <v>0.0</v>
      </c>
      <c r="I481" s="3">
        <v>0.0</v>
      </c>
    </row>
    <row r="482" ht="14.25" customHeight="1">
      <c r="A482" s="3" t="str">
        <f t="shared" si="1"/>
        <v>Jul2021</v>
      </c>
      <c r="B482" s="21">
        <v>44378.0</v>
      </c>
      <c r="C482" s="3">
        <v>24.0</v>
      </c>
      <c r="D482" s="3" t="s">
        <v>178</v>
      </c>
      <c r="E482" s="3" t="s">
        <v>159</v>
      </c>
      <c r="F482" s="3" t="s">
        <v>110</v>
      </c>
      <c r="G482" s="3" t="str">
        <f t="array" ref="G482">INDEX('Jul2021'!$A$1:$BP$55,MATCH($D482,'Jul2021'!$A:$A,0),MATCH($E482,'Jul2021'!$2:$2,0))</f>
        <v>Suppressed</v>
      </c>
      <c r="H482" s="3">
        <v>1.0</v>
      </c>
      <c r="I482" s="3">
        <v>2.0</v>
      </c>
    </row>
    <row r="483" ht="14.25" customHeight="1">
      <c r="A483" s="3" t="str">
        <f t="shared" si="1"/>
        <v>Jul2021</v>
      </c>
      <c r="B483" s="21">
        <v>44378.0</v>
      </c>
      <c r="C483" s="3">
        <v>23.0</v>
      </c>
      <c r="D483" s="3" t="s">
        <v>178</v>
      </c>
      <c r="E483" s="3" t="s">
        <v>157</v>
      </c>
      <c r="F483" s="3" t="s">
        <v>108</v>
      </c>
      <c r="G483" s="3">
        <f t="array" ref="G483">INDEX('Jul2021'!$A$1:$BP$55,MATCH($D483,'Jul2021'!$A:$A,0),MATCH($E483,'Jul2021'!$2:$2,0))</f>
        <v>0</v>
      </c>
      <c r="H483" s="3">
        <v>0.0</v>
      </c>
      <c r="I483" s="3">
        <v>0.0</v>
      </c>
    </row>
    <row r="484" ht="14.25" customHeight="1">
      <c r="A484" s="3" t="str">
        <f t="shared" si="1"/>
        <v>Jul2021</v>
      </c>
      <c r="B484" s="21">
        <v>44378.0</v>
      </c>
      <c r="C484" s="3">
        <v>22.0</v>
      </c>
      <c r="D484" s="3" t="s">
        <v>178</v>
      </c>
      <c r="E484" s="3" t="s">
        <v>169</v>
      </c>
      <c r="F484" s="3" t="s">
        <v>110</v>
      </c>
      <c r="G484" s="3" t="str">
        <f t="array" ref="G484">INDEX('Jul2021'!$A$1:$BP$55,MATCH($D484,'Jul2021'!$A:$A,0),MATCH($E484,'Jul2021'!$2:$2,0))</f>
        <v>Suppressed</v>
      </c>
      <c r="H484" s="3">
        <v>1.0</v>
      </c>
      <c r="I484" s="3">
        <v>2.0</v>
      </c>
    </row>
    <row r="485" ht="14.25" customHeight="1">
      <c r="A485" s="3" t="str">
        <f t="shared" si="1"/>
        <v>Jul2021</v>
      </c>
      <c r="B485" s="21">
        <v>44378.0</v>
      </c>
      <c r="C485" s="3">
        <v>21.0</v>
      </c>
      <c r="D485" s="3" t="s">
        <v>178</v>
      </c>
      <c r="E485" s="3" t="s">
        <v>225</v>
      </c>
      <c r="F485" s="3" t="s">
        <v>109</v>
      </c>
      <c r="G485" s="3">
        <f t="array" ref="G485">INDEX('Jul2021'!$A$1:$BP$55,MATCH($D485,'Jul2021'!$A:$A,0),MATCH($E485,'Jul2021'!$2:$2,0))</f>
        <v>0</v>
      </c>
      <c r="H485" s="3">
        <v>0.0</v>
      </c>
      <c r="I485" s="3">
        <v>0.0</v>
      </c>
    </row>
    <row r="486" ht="14.25" customHeight="1">
      <c r="A486" s="3" t="str">
        <f t="shared" si="1"/>
        <v>Jul2021</v>
      </c>
      <c r="B486" s="21">
        <v>44378.0</v>
      </c>
      <c r="C486" s="3">
        <v>20.0</v>
      </c>
      <c r="D486" s="3" t="s">
        <v>178</v>
      </c>
      <c r="E486" s="3" t="s">
        <v>160</v>
      </c>
      <c r="F486" s="3" t="s">
        <v>109</v>
      </c>
      <c r="G486" s="3">
        <f t="array" ref="G486">INDEX('Jul2021'!$A$1:$BP$55,MATCH($D486,'Jul2021'!$A:$A,0),MATCH($E486,'Jul2021'!$2:$2,0))</f>
        <v>0</v>
      </c>
      <c r="H486" s="3">
        <v>0.0</v>
      </c>
      <c r="I486" s="3">
        <v>0.0</v>
      </c>
    </row>
    <row r="487" ht="14.25" customHeight="1">
      <c r="A487" s="3" t="str">
        <f t="shared" si="1"/>
        <v>Jul2021</v>
      </c>
      <c r="B487" s="21">
        <v>44378.0</v>
      </c>
      <c r="C487" s="3">
        <v>19.0</v>
      </c>
      <c r="D487" s="3" t="s">
        <v>178</v>
      </c>
      <c r="E487" s="3" t="s">
        <v>155</v>
      </c>
      <c r="F487" s="3" t="s">
        <v>109</v>
      </c>
      <c r="G487" s="3">
        <f t="array" ref="G487">INDEX('Jul2021'!$A$1:$BP$55,MATCH($D487,'Jul2021'!$A:$A,0),MATCH($E487,'Jul2021'!$2:$2,0))</f>
        <v>0</v>
      </c>
      <c r="H487" s="3">
        <v>0.0</v>
      </c>
      <c r="I487" s="3">
        <v>0.0</v>
      </c>
    </row>
    <row r="488" ht="14.25" customHeight="1">
      <c r="A488" s="3" t="str">
        <f t="shared" si="1"/>
        <v>Jul2021</v>
      </c>
      <c r="B488" s="21">
        <v>44378.0</v>
      </c>
      <c r="C488" s="3">
        <v>18.0</v>
      </c>
      <c r="D488" s="3" t="s">
        <v>178</v>
      </c>
      <c r="E488" s="3" t="s">
        <v>166</v>
      </c>
      <c r="F488" s="3" t="s">
        <v>108</v>
      </c>
      <c r="G488" s="3">
        <f t="array" ref="G488">INDEX('Jul2021'!$A$1:$BP$55,MATCH($D488,'Jul2021'!$A:$A,0),MATCH($E488,'Jul2021'!$2:$2,0))</f>
        <v>0</v>
      </c>
      <c r="H488" s="3">
        <v>0.0</v>
      </c>
      <c r="I488" s="3">
        <v>0.0</v>
      </c>
    </row>
    <row r="489" ht="14.25" customHeight="1">
      <c r="A489" s="3" t="str">
        <f t="shared" si="1"/>
        <v>Jul2021</v>
      </c>
      <c r="B489" s="21">
        <v>44378.0</v>
      </c>
      <c r="C489" s="3">
        <v>17.0</v>
      </c>
      <c r="D489" s="3" t="s">
        <v>178</v>
      </c>
      <c r="E489" s="3" t="s">
        <v>149</v>
      </c>
      <c r="F489" s="3" t="s">
        <v>108</v>
      </c>
      <c r="G489" s="3" t="str">
        <f t="array" ref="G489">INDEX('Jul2021'!$A$1:$BP$55,MATCH($D489,'Jul2021'!$A:$A,0),MATCH($E489,'Jul2021'!$2:$2,0))</f>
        <v>Suppressed</v>
      </c>
      <c r="H489" s="3">
        <v>1.0</v>
      </c>
      <c r="I489" s="3">
        <v>2.0</v>
      </c>
    </row>
    <row r="490" ht="14.25" customHeight="1">
      <c r="A490" s="3" t="str">
        <f t="shared" si="1"/>
        <v>Jul2021</v>
      </c>
      <c r="B490" s="21">
        <v>44378.0</v>
      </c>
      <c r="C490" s="3">
        <v>16.0</v>
      </c>
      <c r="D490" s="3" t="s">
        <v>178</v>
      </c>
      <c r="E490" s="3" t="s">
        <v>168</v>
      </c>
      <c r="F490" s="3" t="s">
        <v>112</v>
      </c>
      <c r="G490" s="3">
        <f t="array" ref="G490">INDEX('Jul2021'!$A$1:$BP$55,MATCH($D490,'Jul2021'!$A:$A,0),MATCH($E490,'Jul2021'!$2:$2,0))</f>
        <v>0</v>
      </c>
      <c r="H490" s="3">
        <v>0.0</v>
      </c>
      <c r="I490" s="3">
        <v>0.0</v>
      </c>
    </row>
    <row r="491" ht="14.25" customHeight="1">
      <c r="A491" s="3" t="str">
        <f t="shared" si="1"/>
        <v>Jul2021</v>
      </c>
      <c r="B491" s="21">
        <v>44378.0</v>
      </c>
      <c r="C491" s="3">
        <v>15.0</v>
      </c>
      <c r="D491" s="3" t="s">
        <v>178</v>
      </c>
      <c r="E491" s="3" t="s">
        <v>154</v>
      </c>
      <c r="F491" s="3" t="s">
        <v>110</v>
      </c>
      <c r="G491" s="3" t="str">
        <f t="array" ref="G491">INDEX('Jul2021'!$A$1:$BP$55,MATCH($D491,'Jul2021'!$A:$A,0),MATCH($E491,'Jul2021'!$2:$2,0))</f>
        <v>Suppressed</v>
      </c>
      <c r="H491" s="3">
        <v>1.0</v>
      </c>
      <c r="I491" s="3">
        <v>2.0</v>
      </c>
    </row>
    <row r="492" ht="14.25" customHeight="1">
      <c r="A492" s="3" t="str">
        <f t="shared" si="1"/>
        <v>Jul2021</v>
      </c>
      <c r="B492" s="21">
        <v>44378.0</v>
      </c>
      <c r="C492" s="3">
        <v>14.0</v>
      </c>
      <c r="D492" s="3" t="s">
        <v>178</v>
      </c>
      <c r="E492" s="3" t="s">
        <v>145</v>
      </c>
      <c r="F492" s="3" t="s">
        <v>108</v>
      </c>
      <c r="G492" s="3">
        <f t="array" ref="G492">INDEX('Jul2021'!$A$1:$BP$55,MATCH($D492,'Jul2021'!$A:$A,0),MATCH($E492,'Jul2021'!$2:$2,0))</f>
        <v>0</v>
      </c>
      <c r="H492" s="3">
        <v>0.0</v>
      </c>
      <c r="I492" s="3">
        <v>0.0</v>
      </c>
    </row>
    <row r="493" ht="14.25" customHeight="1">
      <c r="A493" s="3" t="str">
        <f t="shared" si="1"/>
        <v>Jul2021</v>
      </c>
      <c r="B493" s="21">
        <v>44378.0</v>
      </c>
      <c r="C493" s="3">
        <v>13.0</v>
      </c>
      <c r="D493" s="3" t="s">
        <v>178</v>
      </c>
      <c r="E493" s="3" t="s">
        <v>164</v>
      </c>
      <c r="F493" s="3" t="s">
        <v>112</v>
      </c>
      <c r="G493" s="3">
        <f t="array" ref="G493">INDEX('Jul2021'!$A$1:$BP$55,MATCH($D493,'Jul2021'!$A:$A,0),MATCH($E493,'Jul2021'!$2:$2,0))</f>
        <v>0</v>
      </c>
      <c r="H493" s="3">
        <v>0.0</v>
      </c>
      <c r="I493" s="3">
        <v>0.0</v>
      </c>
    </row>
    <row r="494" ht="14.25" customHeight="1">
      <c r="A494" s="3" t="str">
        <f t="shared" si="1"/>
        <v>Jul2021</v>
      </c>
      <c r="B494" s="21">
        <v>44378.0</v>
      </c>
      <c r="C494" s="3">
        <v>12.0</v>
      </c>
      <c r="D494" s="3" t="s">
        <v>178</v>
      </c>
      <c r="E494" s="3" t="s">
        <v>148</v>
      </c>
      <c r="F494" s="3" t="s">
        <v>108</v>
      </c>
      <c r="G494" s="3">
        <f t="array" ref="G494">INDEX('Jul2021'!$A$1:$BP$55,MATCH($D494,'Jul2021'!$A:$A,0),MATCH($E494,'Jul2021'!$2:$2,0))</f>
        <v>0</v>
      </c>
      <c r="H494" s="3">
        <v>0.0</v>
      </c>
      <c r="I494" s="3">
        <v>0.0</v>
      </c>
    </row>
    <row r="495" ht="14.25" customHeight="1">
      <c r="A495" s="3" t="str">
        <f t="shared" si="1"/>
        <v>Jul2021</v>
      </c>
      <c r="B495" s="21">
        <v>44378.0</v>
      </c>
      <c r="C495" s="3">
        <v>11.0</v>
      </c>
      <c r="D495" s="3" t="s">
        <v>178</v>
      </c>
      <c r="E495" s="3" t="s">
        <v>147</v>
      </c>
      <c r="F495" s="3" t="s">
        <v>110</v>
      </c>
      <c r="G495" s="3">
        <f t="array" ref="G495">INDEX('Jul2021'!$A$1:$BP$55,MATCH($D495,'Jul2021'!$A:$A,0),MATCH($E495,'Jul2021'!$2:$2,0))</f>
        <v>0</v>
      </c>
      <c r="H495" s="3">
        <v>0.0</v>
      </c>
      <c r="I495" s="3">
        <v>0.0</v>
      </c>
    </row>
    <row r="496" ht="14.25" customHeight="1">
      <c r="A496" s="3" t="str">
        <f t="shared" si="1"/>
        <v>Jul2021</v>
      </c>
      <c r="B496" s="21">
        <v>44378.0</v>
      </c>
      <c r="C496" s="3">
        <v>10.0</v>
      </c>
      <c r="D496" s="3" t="s">
        <v>178</v>
      </c>
      <c r="E496" s="3" t="s">
        <v>144</v>
      </c>
      <c r="F496" s="3" t="s">
        <v>108</v>
      </c>
      <c r="G496" s="3">
        <f t="array" ref="G496">INDEX('Jul2021'!$A$1:$BP$55,MATCH($D496,'Jul2021'!$A:$A,0),MATCH($E496,'Jul2021'!$2:$2,0))</f>
        <v>0</v>
      </c>
      <c r="H496" s="3">
        <v>0.0</v>
      </c>
      <c r="I496" s="3">
        <v>0.0</v>
      </c>
    </row>
    <row r="497" ht="14.25" customHeight="1">
      <c r="A497" s="3" t="str">
        <f t="shared" si="1"/>
        <v>Jul2021</v>
      </c>
      <c r="B497" s="21">
        <v>44378.0</v>
      </c>
      <c r="C497" s="3">
        <v>9.0</v>
      </c>
      <c r="D497" s="3" t="s">
        <v>178</v>
      </c>
      <c r="E497" s="3" t="s">
        <v>143</v>
      </c>
      <c r="F497" s="3" t="s">
        <v>108</v>
      </c>
      <c r="G497" s="3">
        <f t="array" ref="G497">INDEX('Jul2021'!$A$1:$BP$55,MATCH($D497,'Jul2021'!$A:$A,0),MATCH($E497,'Jul2021'!$2:$2,0))</f>
        <v>0</v>
      </c>
      <c r="H497" s="3">
        <v>0.0</v>
      </c>
      <c r="I497" s="3">
        <v>0.0</v>
      </c>
    </row>
    <row r="498" ht="14.25" customHeight="1">
      <c r="A498" s="3" t="str">
        <f t="shared" si="1"/>
        <v>Jul2021</v>
      </c>
      <c r="B498" s="21">
        <v>44378.0</v>
      </c>
      <c r="C498" s="3">
        <v>8.0</v>
      </c>
      <c r="D498" s="3" t="s">
        <v>178</v>
      </c>
      <c r="E498" s="3" t="s">
        <v>146</v>
      </c>
      <c r="F498" s="3" t="s">
        <v>108</v>
      </c>
      <c r="G498" s="3">
        <f t="array" ref="G498">INDEX('Jul2021'!$A$1:$BP$55,MATCH($D498,'Jul2021'!$A:$A,0),MATCH($E498,'Jul2021'!$2:$2,0))</f>
        <v>0</v>
      </c>
      <c r="H498" s="3">
        <v>0.0</v>
      </c>
      <c r="I498" s="3">
        <v>0.0</v>
      </c>
    </row>
    <row r="499" ht="14.25" customHeight="1">
      <c r="A499" s="3" t="str">
        <f t="shared" si="1"/>
        <v>Jul2021</v>
      </c>
      <c r="B499" s="21">
        <v>44378.0</v>
      </c>
      <c r="C499" s="3">
        <v>7.0</v>
      </c>
      <c r="D499" s="3" t="s">
        <v>178</v>
      </c>
      <c r="E499" s="3" t="s">
        <v>141</v>
      </c>
      <c r="F499" s="3" t="s">
        <v>109</v>
      </c>
      <c r="G499" s="3">
        <f t="array" ref="G499">INDEX('Jul2021'!$A$1:$BP$55,MATCH($D499,'Jul2021'!$A:$A,0),MATCH($E499,'Jul2021'!$2:$2,0))</f>
        <v>0</v>
      </c>
      <c r="H499" s="3">
        <v>0.0</v>
      </c>
      <c r="I499" s="3">
        <v>0.0</v>
      </c>
    </row>
    <row r="500" ht="14.25" customHeight="1">
      <c r="A500" s="3" t="str">
        <f t="shared" si="1"/>
        <v>Jul2021</v>
      </c>
      <c r="B500" s="21">
        <v>44378.0</v>
      </c>
      <c r="C500" s="3">
        <v>6.0</v>
      </c>
      <c r="D500" s="3" t="s">
        <v>178</v>
      </c>
      <c r="E500" s="3" t="s">
        <v>142</v>
      </c>
      <c r="F500" s="3" t="s">
        <v>108</v>
      </c>
      <c r="G500" s="3">
        <f t="array" ref="G500">INDEX('Jul2021'!$A$1:$BP$55,MATCH($D500,'Jul2021'!$A:$A,0),MATCH($E500,'Jul2021'!$2:$2,0))</f>
        <v>17</v>
      </c>
      <c r="H500" s="3">
        <v>17.0</v>
      </c>
      <c r="I500" s="3">
        <v>17.0</v>
      </c>
    </row>
    <row r="501" ht="14.25" customHeight="1">
      <c r="A501" s="3" t="str">
        <f t="shared" si="1"/>
        <v>Jul2021</v>
      </c>
      <c r="B501" s="21">
        <v>44378.0</v>
      </c>
      <c r="C501" s="3">
        <v>5.0</v>
      </c>
      <c r="D501" s="3" t="s">
        <v>178</v>
      </c>
      <c r="E501" s="3" t="s">
        <v>139</v>
      </c>
      <c r="F501" s="3" t="s">
        <v>108</v>
      </c>
      <c r="G501" s="3" t="str">
        <f t="array" ref="G501">INDEX('Jul2021'!$A$1:$BP$55,MATCH($D501,'Jul2021'!$A:$A,0),MATCH($E501,'Jul2021'!$2:$2,0))</f>
        <v>Suppressed</v>
      </c>
      <c r="H501" s="3">
        <v>1.0</v>
      </c>
      <c r="I501" s="3">
        <v>2.0</v>
      </c>
    </row>
    <row r="502" ht="14.25" customHeight="1">
      <c r="A502" s="3" t="str">
        <f t="shared" si="1"/>
        <v>Jul2021</v>
      </c>
      <c r="B502" s="21">
        <v>44378.0</v>
      </c>
      <c r="C502" s="3">
        <v>4.0</v>
      </c>
      <c r="D502" s="3" t="s">
        <v>178</v>
      </c>
      <c r="E502" s="3" t="s">
        <v>140</v>
      </c>
      <c r="F502" s="3" t="s">
        <v>108</v>
      </c>
      <c r="G502" s="3">
        <f t="array" ref="G502">INDEX('Jul2021'!$A$1:$BP$55,MATCH($D502,'Jul2021'!$A:$A,0),MATCH($E502,'Jul2021'!$2:$2,0))</f>
        <v>0</v>
      </c>
      <c r="H502" s="3">
        <v>0.0</v>
      </c>
      <c r="I502" s="3">
        <v>0.0</v>
      </c>
    </row>
    <row r="503" ht="14.25" customHeight="1">
      <c r="A503" s="3" t="str">
        <f t="shared" si="1"/>
        <v>Jul2021</v>
      </c>
      <c r="B503" s="21">
        <v>44378.0</v>
      </c>
      <c r="C503" s="3">
        <v>3.0</v>
      </c>
      <c r="D503" s="3" t="s">
        <v>178</v>
      </c>
      <c r="E503" s="3" t="s">
        <v>136</v>
      </c>
      <c r="F503" s="3" t="s">
        <v>108</v>
      </c>
      <c r="G503" s="3" t="str">
        <f t="array" ref="G503">INDEX('Jul2021'!$A$1:$BP$55,MATCH($D503,'Jul2021'!$A:$A,0),MATCH($E503,'Jul2021'!$2:$2,0))</f>
        <v>Suppressed</v>
      </c>
      <c r="H503" s="3">
        <v>1.0</v>
      </c>
      <c r="I503" s="3">
        <v>2.0</v>
      </c>
    </row>
    <row r="504" ht="14.25" customHeight="1">
      <c r="A504" s="3" t="str">
        <f t="shared" si="1"/>
        <v>Jul2021</v>
      </c>
      <c r="B504" s="21">
        <v>44378.0</v>
      </c>
      <c r="C504" s="3">
        <v>2.0</v>
      </c>
      <c r="D504" s="3" t="s">
        <v>178</v>
      </c>
      <c r="E504" s="3" t="s">
        <v>138</v>
      </c>
      <c r="F504" s="3" t="s">
        <v>108</v>
      </c>
      <c r="G504" s="3">
        <f t="array" ref="G504">INDEX('Jul2021'!$A$1:$BP$55,MATCH($D504,'Jul2021'!$A:$A,0),MATCH($E504,'Jul2021'!$2:$2,0))</f>
        <v>0</v>
      </c>
      <c r="H504" s="3">
        <v>0.0</v>
      </c>
      <c r="I504" s="3">
        <v>0.0</v>
      </c>
    </row>
    <row r="505" ht="14.25" customHeight="1">
      <c r="A505" s="3" t="str">
        <f t="shared" si="1"/>
        <v>Jul2021</v>
      </c>
      <c r="B505" s="21">
        <v>44378.0</v>
      </c>
      <c r="C505" s="3">
        <v>1.0</v>
      </c>
      <c r="D505" s="3" t="s">
        <v>178</v>
      </c>
      <c r="E505" s="3" t="s">
        <v>137</v>
      </c>
      <c r="F505" s="3" t="s">
        <v>108</v>
      </c>
      <c r="G505" s="3" t="str">
        <f t="array" ref="G505">INDEX('Jul2021'!$A$1:$BP$55,MATCH($D505,'Jul2021'!$A:$A,0),MATCH($E505,'Jul2021'!$2:$2,0))</f>
        <v>Suppressed</v>
      </c>
      <c r="H505" s="3">
        <v>1.0</v>
      </c>
      <c r="I505" s="3">
        <v>2.0</v>
      </c>
    </row>
    <row r="506" ht="14.25" customHeight="1">
      <c r="A506" s="3" t="str">
        <f t="shared" si="1"/>
        <v>Jul2021</v>
      </c>
      <c r="B506" s="21">
        <v>44378.0</v>
      </c>
      <c r="C506" s="3">
        <v>63.0</v>
      </c>
      <c r="D506" s="3" t="s">
        <v>211</v>
      </c>
      <c r="E506" s="3" t="s">
        <v>252</v>
      </c>
      <c r="F506" s="3" t="s">
        <v>115</v>
      </c>
      <c r="G506" s="3">
        <f t="array" ref="G506">INDEX('Jul2021'!$A$1:$BP$55,MATCH($D506,'Jul2021'!$A:$A,0),MATCH($E506,'Jul2021'!$2:$2,0))</f>
        <v>0</v>
      </c>
      <c r="H506" s="3">
        <v>0.0</v>
      </c>
      <c r="I506" s="3">
        <v>0.0</v>
      </c>
    </row>
    <row r="507" ht="14.25" customHeight="1">
      <c r="A507" s="3" t="str">
        <f t="shared" si="1"/>
        <v>Jul2021</v>
      </c>
      <c r="B507" s="21">
        <v>44378.0</v>
      </c>
      <c r="C507" s="3">
        <v>62.0</v>
      </c>
      <c r="D507" s="3" t="s">
        <v>211</v>
      </c>
      <c r="E507" s="3" t="s">
        <v>208</v>
      </c>
      <c r="F507" s="3" t="s">
        <v>108</v>
      </c>
      <c r="G507" s="3">
        <f t="array" ref="G507">INDEX('Jul2021'!$A$1:$BP$55,MATCH($D507,'Jul2021'!$A:$A,0),MATCH($E507,'Jul2021'!$2:$2,0))</f>
        <v>0</v>
      </c>
      <c r="H507" s="3">
        <v>0.0</v>
      </c>
      <c r="I507" s="3">
        <v>0.0</v>
      </c>
    </row>
    <row r="508" ht="14.25" customHeight="1">
      <c r="A508" s="3" t="str">
        <f t="shared" si="1"/>
        <v>Jul2021</v>
      </c>
      <c r="B508" s="21">
        <v>44378.0</v>
      </c>
      <c r="C508" s="3">
        <v>61.0</v>
      </c>
      <c r="D508" s="3" t="s">
        <v>211</v>
      </c>
      <c r="E508" s="3" t="s">
        <v>253</v>
      </c>
      <c r="F508" s="3" t="s">
        <v>109</v>
      </c>
      <c r="G508" s="3">
        <f t="array" ref="G508">INDEX('Jul2021'!$A$1:$BP$55,MATCH($D508,'Jul2021'!$A:$A,0),MATCH($E508,'Jul2021'!$2:$2,0))</f>
        <v>0</v>
      </c>
      <c r="H508" s="3">
        <v>0.0</v>
      </c>
      <c r="I508" s="3">
        <v>0.0</v>
      </c>
    </row>
    <row r="509" ht="14.25" customHeight="1">
      <c r="A509" s="3" t="str">
        <f t="shared" si="1"/>
        <v>Jul2021</v>
      </c>
      <c r="B509" s="21">
        <v>44378.0</v>
      </c>
      <c r="C509" s="3">
        <v>60.0</v>
      </c>
      <c r="D509" s="3" t="s">
        <v>211</v>
      </c>
      <c r="E509" s="3" t="s">
        <v>240</v>
      </c>
      <c r="F509" s="3" t="s">
        <v>111</v>
      </c>
      <c r="G509" s="3">
        <f t="array" ref="G509">INDEX('Jul2021'!$A$1:$BP$55,MATCH($D509,'Jul2021'!$A:$A,0),MATCH($E509,'Jul2021'!$2:$2,0))</f>
        <v>0</v>
      </c>
      <c r="H509" s="3">
        <v>0.0</v>
      </c>
      <c r="I509" s="3">
        <v>0.0</v>
      </c>
    </row>
    <row r="510" ht="14.25" customHeight="1">
      <c r="A510" s="3" t="str">
        <f t="shared" si="1"/>
        <v>Jul2021</v>
      </c>
      <c r="B510" s="21">
        <v>44378.0</v>
      </c>
      <c r="C510" s="3">
        <v>59.0</v>
      </c>
      <c r="D510" s="3" t="s">
        <v>211</v>
      </c>
      <c r="E510" s="3" t="s">
        <v>254</v>
      </c>
      <c r="F510" s="3" t="s">
        <v>110</v>
      </c>
      <c r="G510" s="3">
        <f t="array" ref="G510">INDEX('Jul2021'!$A$1:$BP$55,MATCH($D510,'Jul2021'!$A:$A,0),MATCH($E510,'Jul2021'!$2:$2,0))</f>
        <v>0</v>
      </c>
      <c r="H510" s="3">
        <v>0.0</v>
      </c>
      <c r="I510" s="3">
        <v>0.0</v>
      </c>
    </row>
    <row r="511" ht="14.25" customHeight="1">
      <c r="A511" s="3" t="str">
        <f t="shared" si="1"/>
        <v>Jul2021</v>
      </c>
      <c r="B511" s="21">
        <v>44378.0</v>
      </c>
      <c r="C511" s="3">
        <v>58.0</v>
      </c>
      <c r="D511" s="3" t="s">
        <v>211</v>
      </c>
      <c r="E511" s="3" t="s">
        <v>179</v>
      </c>
      <c r="F511" s="3" t="s">
        <v>109</v>
      </c>
      <c r="G511" s="3">
        <f t="array" ref="G511">INDEX('Jul2021'!$A$1:$BP$55,MATCH($D511,'Jul2021'!$A:$A,0),MATCH($E511,'Jul2021'!$2:$2,0))</f>
        <v>0</v>
      </c>
      <c r="H511" s="3">
        <v>0.0</v>
      </c>
      <c r="I511" s="3">
        <v>0.0</v>
      </c>
    </row>
    <row r="512" ht="14.25" customHeight="1">
      <c r="A512" s="3" t="str">
        <f t="shared" si="1"/>
        <v>Jul2021</v>
      </c>
      <c r="B512" s="21">
        <v>44378.0</v>
      </c>
      <c r="C512" s="3">
        <v>57.0</v>
      </c>
      <c r="D512" s="3" t="s">
        <v>211</v>
      </c>
      <c r="E512" s="3" t="s">
        <v>194</v>
      </c>
      <c r="F512" s="3" t="s">
        <v>108</v>
      </c>
      <c r="G512" s="3">
        <f t="array" ref="G512">INDEX('Jul2021'!$A$1:$BP$55,MATCH($D512,'Jul2021'!$A:$A,0),MATCH($E512,'Jul2021'!$2:$2,0))</f>
        <v>0</v>
      </c>
      <c r="H512" s="3">
        <v>0.0</v>
      </c>
      <c r="I512" s="3">
        <v>0.0</v>
      </c>
    </row>
    <row r="513" ht="14.25" customHeight="1">
      <c r="A513" s="3" t="str">
        <f t="shared" si="1"/>
        <v>Jul2021</v>
      </c>
      <c r="B513" s="21">
        <v>44378.0</v>
      </c>
      <c r="C513" s="3">
        <v>56.0</v>
      </c>
      <c r="D513" s="3" t="s">
        <v>211</v>
      </c>
      <c r="E513" s="3" t="s">
        <v>212</v>
      </c>
      <c r="F513" s="3" t="s">
        <v>108</v>
      </c>
      <c r="G513" s="3">
        <f t="array" ref="G513">INDEX('Jul2021'!$A$1:$BP$55,MATCH($D513,'Jul2021'!$A:$A,0),MATCH($E513,'Jul2021'!$2:$2,0))</f>
        <v>0</v>
      </c>
      <c r="H513" s="3">
        <v>0.0</v>
      </c>
      <c r="I513" s="3">
        <v>0.0</v>
      </c>
    </row>
    <row r="514" ht="14.25" customHeight="1">
      <c r="A514" s="3" t="str">
        <f t="shared" si="1"/>
        <v>Jul2021</v>
      </c>
      <c r="B514" s="21">
        <v>44378.0</v>
      </c>
      <c r="C514" s="3">
        <v>55.0</v>
      </c>
      <c r="D514" s="3" t="s">
        <v>211</v>
      </c>
      <c r="E514" s="3" t="s">
        <v>178</v>
      </c>
      <c r="F514" s="3" t="s">
        <v>108</v>
      </c>
      <c r="G514" s="3">
        <f t="array" ref="G514">INDEX('Jul2021'!$A$1:$BP$55,MATCH($D514,'Jul2021'!$A:$A,0),MATCH($E514,'Jul2021'!$2:$2,0))</f>
        <v>0</v>
      </c>
      <c r="H514" s="3">
        <v>0.0</v>
      </c>
      <c r="I514" s="3">
        <v>0.0</v>
      </c>
    </row>
    <row r="515" ht="14.25" customHeight="1">
      <c r="A515" s="3" t="str">
        <f t="shared" si="1"/>
        <v>Jul2021</v>
      </c>
      <c r="B515" s="21">
        <v>44378.0</v>
      </c>
      <c r="C515" s="3">
        <v>54.0</v>
      </c>
      <c r="D515" s="3" t="s">
        <v>211</v>
      </c>
      <c r="E515" s="3" t="s">
        <v>177</v>
      </c>
      <c r="F515" s="3" t="s">
        <v>109</v>
      </c>
      <c r="G515" s="3">
        <f t="array" ref="G515">INDEX('Jul2021'!$A$1:$BP$55,MATCH($D515,'Jul2021'!$A:$A,0),MATCH($E515,'Jul2021'!$2:$2,0))</f>
        <v>0</v>
      </c>
      <c r="H515" s="3">
        <v>0.0</v>
      </c>
      <c r="I515" s="3">
        <v>0.0</v>
      </c>
    </row>
    <row r="516" ht="14.25" customHeight="1">
      <c r="A516" s="3" t="str">
        <f t="shared" si="1"/>
        <v>Jul2021</v>
      </c>
      <c r="B516" s="21">
        <v>44378.0</v>
      </c>
      <c r="C516" s="3">
        <v>53.0</v>
      </c>
      <c r="D516" s="3" t="s">
        <v>211</v>
      </c>
      <c r="E516" s="3" t="s">
        <v>249</v>
      </c>
      <c r="F516" s="3" t="s">
        <v>111</v>
      </c>
      <c r="G516" s="3">
        <f t="array" ref="G516">INDEX('Jul2021'!$A$1:$BP$55,MATCH($D516,'Jul2021'!$A:$A,0),MATCH($E516,'Jul2021'!$2:$2,0))</f>
        <v>0</v>
      </c>
      <c r="H516" s="3">
        <v>0.0</v>
      </c>
      <c r="I516" s="3">
        <v>0.0</v>
      </c>
    </row>
    <row r="517" ht="14.25" customHeight="1">
      <c r="A517" s="3" t="str">
        <f t="shared" si="1"/>
        <v>Jul2021</v>
      </c>
      <c r="B517" s="21">
        <v>44378.0</v>
      </c>
      <c r="C517" s="3">
        <v>52.0</v>
      </c>
      <c r="D517" s="3" t="s">
        <v>211</v>
      </c>
      <c r="E517" s="3" t="s">
        <v>189</v>
      </c>
      <c r="F517" s="3" t="s">
        <v>108</v>
      </c>
      <c r="G517" s="3">
        <f t="array" ref="G517">INDEX('Jul2021'!$A$1:$BP$55,MATCH($D517,'Jul2021'!$A:$A,0),MATCH($E517,'Jul2021'!$2:$2,0))</f>
        <v>0</v>
      </c>
      <c r="H517" s="3">
        <v>0.0</v>
      </c>
      <c r="I517" s="3">
        <v>0.0</v>
      </c>
    </row>
    <row r="518" ht="14.25" customHeight="1">
      <c r="A518" s="3" t="str">
        <f t="shared" si="1"/>
        <v>Jul2021</v>
      </c>
      <c r="B518" s="21">
        <v>44378.0</v>
      </c>
      <c r="C518" s="3">
        <v>51.0</v>
      </c>
      <c r="D518" s="3" t="s">
        <v>211</v>
      </c>
      <c r="E518" s="3" t="s">
        <v>187</v>
      </c>
      <c r="F518" s="3" t="s">
        <v>110</v>
      </c>
      <c r="G518" s="3">
        <f t="array" ref="G518">INDEX('Jul2021'!$A$1:$BP$55,MATCH($D518,'Jul2021'!$A:$A,0),MATCH($E518,'Jul2021'!$2:$2,0))</f>
        <v>0</v>
      </c>
      <c r="H518" s="3">
        <v>0.0</v>
      </c>
      <c r="I518" s="3">
        <v>0.0</v>
      </c>
    </row>
    <row r="519" ht="14.25" customHeight="1">
      <c r="A519" s="3" t="str">
        <f t="shared" si="1"/>
        <v>Jul2021</v>
      </c>
      <c r="B519" s="21">
        <v>44378.0</v>
      </c>
      <c r="C519" s="3">
        <v>50.0</v>
      </c>
      <c r="D519" s="3" t="s">
        <v>211</v>
      </c>
      <c r="E519" s="3" t="s">
        <v>210</v>
      </c>
      <c r="F519" s="3" t="s">
        <v>108</v>
      </c>
      <c r="G519" s="3">
        <f t="array" ref="G519">INDEX('Jul2021'!$A$1:$BP$55,MATCH($D519,'Jul2021'!$A:$A,0),MATCH($E519,'Jul2021'!$2:$2,0))</f>
        <v>0</v>
      </c>
      <c r="H519" s="3">
        <v>0.0</v>
      </c>
      <c r="I519" s="3">
        <v>0.0</v>
      </c>
    </row>
    <row r="520" ht="14.25" customHeight="1">
      <c r="A520" s="3" t="str">
        <f t="shared" si="1"/>
        <v>Jul2021</v>
      </c>
      <c r="B520" s="21">
        <v>44378.0</v>
      </c>
      <c r="C520" s="3">
        <v>49.0</v>
      </c>
      <c r="D520" s="3" t="s">
        <v>211</v>
      </c>
      <c r="E520" s="3" t="s">
        <v>255</v>
      </c>
      <c r="F520" s="3" t="s">
        <v>111</v>
      </c>
      <c r="G520" s="3">
        <f t="array" ref="G520">INDEX('Jul2021'!$A$1:$BP$55,MATCH($D520,'Jul2021'!$A:$A,0),MATCH($E520,'Jul2021'!$2:$2,0))</f>
        <v>0</v>
      </c>
      <c r="H520" s="3">
        <v>0.0</v>
      </c>
      <c r="I520" s="3">
        <v>0.0</v>
      </c>
    </row>
    <row r="521" ht="14.25" customHeight="1">
      <c r="A521" s="3" t="str">
        <f t="shared" si="1"/>
        <v>Jul2021</v>
      </c>
      <c r="B521" s="21">
        <v>44378.0</v>
      </c>
      <c r="C521" s="3">
        <v>48.0</v>
      </c>
      <c r="D521" s="3" t="s">
        <v>211</v>
      </c>
      <c r="E521" s="3" t="s">
        <v>173</v>
      </c>
      <c r="F521" s="3" t="s">
        <v>110</v>
      </c>
      <c r="G521" s="3">
        <f t="array" ref="G521">INDEX('Jul2021'!$A$1:$BP$55,MATCH($D521,'Jul2021'!$A:$A,0),MATCH($E521,'Jul2021'!$2:$2,0))</f>
        <v>0</v>
      </c>
      <c r="H521" s="3">
        <v>0.0</v>
      </c>
      <c r="I521" s="3">
        <v>0.0</v>
      </c>
    </row>
    <row r="522" ht="14.25" customHeight="1">
      <c r="A522" s="3" t="str">
        <f t="shared" si="1"/>
        <v>Jul2021</v>
      </c>
      <c r="B522" s="21">
        <v>44378.0</v>
      </c>
      <c r="C522" s="3">
        <v>47.0</v>
      </c>
      <c r="D522" s="3" t="s">
        <v>211</v>
      </c>
      <c r="E522" s="3" t="s">
        <v>246</v>
      </c>
      <c r="F522" s="3" t="s">
        <v>110</v>
      </c>
      <c r="G522" s="3">
        <f t="array" ref="G522">INDEX('Jul2021'!$A$1:$BP$55,MATCH($D522,'Jul2021'!$A:$A,0),MATCH($E522,'Jul2021'!$2:$2,0))</f>
        <v>0</v>
      </c>
      <c r="H522" s="3">
        <v>0.0</v>
      </c>
      <c r="I522" s="3">
        <v>0.0</v>
      </c>
    </row>
    <row r="523" ht="14.25" customHeight="1">
      <c r="A523" s="3" t="str">
        <f t="shared" si="1"/>
        <v>Jul2021</v>
      </c>
      <c r="B523" s="21">
        <v>44378.0</v>
      </c>
      <c r="C523" s="3">
        <v>46.0</v>
      </c>
      <c r="D523" s="3" t="s">
        <v>211</v>
      </c>
      <c r="E523" s="3" t="s">
        <v>235</v>
      </c>
      <c r="F523" s="3" t="s">
        <v>109</v>
      </c>
      <c r="G523" s="3">
        <f t="array" ref="G523">INDEX('Jul2021'!$A$1:$BP$55,MATCH($D523,'Jul2021'!$A:$A,0),MATCH($E523,'Jul2021'!$2:$2,0))</f>
        <v>0</v>
      </c>
      <c r="H523" s="3">
        <v>0.0</v>
      </c>
      <c r="I523" s="3">
        <v>0.0</v>
      </c>
    </row>
    <row r="524" ht="14.25" customHeight="1">
      <c r="A524" s="3" t="str">
        <f t="shared" si="1"/>
        <v>Jul2021</v>
      </c>
      <c r="B524" s="21">
        <v>44378.0</v>
      </c>
      <c r="C524" s="3">
        <v>45.0</v>
      </c>
      <c r="D524" s="3" t="s">
        <v>211</v>
      </c>
      <c r="E524" s="3" t="s">
        <v>182</v>
      </c>
      <c r="F524" s="3" t="s">
        <v>109</v>
      </c>
      <c r="G524" s="3">
        <f t="array" ref="G524">INDEX('Jul2021'!$A$1:$BP$55,MATCH($D524,'Jul2021'!$A:$A,0),MATCH($E524,'Jul2021'!$2:$2,0))</f>
        <v>0</v>
      </c>
      <c r="H524" s="3">
        <v>0.0</v>
      </c>
      <c r="I524" s="3">
        <v>0.0</v>
      </c>
    </row>
    <row r="525" ht="14.25" customHeight="1">
      <c r="A525" s="3" t="str">
        <f t="shared" si="1"/>
        <v>Jul2021</v>
      </c>
      <c r="B525" s="21">
        <v>44378.0</v>
      </c>
      <c r="C525" s="3">
        <v>44.0</v>
      </c>
      <c r="D525" s="3" t="s">
        <v>211</v>
      </c>
      <c r="E525" s="3" t="s">
        <v>256</v>
      </c>
      <c r="F525" s="3" t="s">
        <v>110</v>
      </c>
      <c r="G525" s="3">
        <f t="array" ref="G525">INDEX('Jul2021'!$A$1:$BP$55,MATCH($D525,'Jul2021'!$A:$A,0),MATCH($E525,'Jul2021'!$2:$2,0))</f>
        <v>0</v>
      </c>
      <c r="H525" s="3">
        <v>0.0</v>
      </c>
      <c r="I525" s="3">
        <v>0.0</v>
      </c>
    </row>
    <row r="526" ht="14.25" customHeight="1">
      <c r="A526" s="3" t="str">
        <f t="shared" si="1"/>
        <v>Jul2021</v>
      </c>
      <c r="B526" s="21">
        <v>44378.0</v>
      </c>
      <c r="C526" s="3">
        <v>43.0</v>
      </c>
      <c r="D526" s="3" t="s">
        <v>211</v>
      </c>
      <c r="E526" s="3" t="s">
        <v>162</v>
      </c>
      <c r="F526" s="3" t="s">
        <v>111</v>
      </c>
      <c r="G526" s="3" t="str">
        <f t="array" ref="G526">INDEX('Jul2021'!$A$1:$BP$55,MATCH($D526,'Jul2021'!$A:$A,0),MATCH($E526,'Jul2021'!$2:$2,0))</f>
        <v>Suppressed</v>
      </c>
      <c r="H526" s="3">
        <v>1.0</v>
      </c>
      <c r="I526" s="3">
        <v>2.0</v>
      </c>
    </row>
    <row r="527" ht="14.25" customHeight="1">
      <c r="A527" s="3" t="str">
        <f t="shared" si="1"/>
        <v>Jul2021</v>
      </c>
      <c r="B527" s="21">
        <v>44378.0</v>
      </c>
      <c r="C527" s="3">
        <v>42.0</v>
      </c>
      <c r="D527" s="3" t="s">
        <v>211</v>
      </c>
      <c r="E527" s="3" t="s">
        <v>195</v>
      </c>
      <c r="F527" s="3" t="s">
        <v>110</v>
      </c>
      <c r="G527" s="3">
        <f t="array" ref="G527">INDEX('Jul2021'!$A$1:$BP$55,MATCH($D527,'Jul2021'!$A:$A,0),MATCH($E527,'Jul2021'!$2:$2,0))</f>
        <v>0</v>
      </c>
      <c r="H527" s="3">
        <v>0.0</v>
      </c>
      <c r="I527" s="3">
        <v>0.0</v>
      </c>
    </row>
    <row r="528" ht="14.25" customHeight="1">
      <c r="A528" s="3" t="str">
        <f t="shared" si="1"/>
        <v>Jul2021</v>
      </c>
      <c r="B528" s="21">
        <v>44378.0</v>
      </c>
      <c r="C528" s="3">
        <v>41.0</v>
      </c>
      <c r="D528" s="3" t="s">
        <v>211</v>
      </c>
      <c r="E528" s="3" t="s">
        <v>250</v>
      </c>
      <c r="F528" s="3" t="s">
        <v>108</v>
      </c>
      <c r="G528" s="3">
        <f t="array" ref="G528">INDEX('Jul2021'!$A$1:$BP$55,MATCH($D528,'Jul2021'!$A:$A,0),MATCH($E528,'Jul2021'!$2:$2,0))</f>
        <v>0</v>
      </c>
      <c r="H528" s="3">
        <v>0.0</v>
      </c>
      <c r="I528" s="3">
        <v>0.0</v>
      </c>
    </row>
    <row r="529" ht="14.25" customHeight="1">
      <c r="A529" s="3" t="str">
        <f t="shared" si="1"/>
        <v>Jul2021</v>
      </c>
      <c r="B529" s="21">
        <v>44378.0</v>
      </c>
      <c r="C529" s="3">
        <v>40.0</v>
      </c>
      <c r="D529" s="3" t="s">
        <v>211</v>
      </c>
      <c r="E529" s="3" t="s">
        <v>190</v>
      </c>
      <c r="F529" s="3" t="s">
        <v>108</v>
      </c>
      <c r="G529" s="3">
        <f t="array" ref="G529">INDEX('Jul2021'!$A$1:$BP$55,MATCH($D529,'Jul2021'!$A:$A,0),MATCH($E529,'Jul2021'!$2:$2,0))</f>
        <v>0</v>
      </c>
      <c r="H529" s="3">
        <v>0.0</v>
      </c>
      <c r="I529" s="3">
        <v>0.0</v>
      </c>
    </row>
    <row r="530" ht="14.25" customHeight="1">
      <c r="A530" s="3" t="str">
        <f t="shared" si="1"/>
        <v>Jul2021</v>
      </c>
      <c r="B530" s="21">
        <v>44378.0</v>
      </c>
      <c r="C530" s="3">
        <v>39.0</v>
      </c>
      <c r="D530" s="3" t="s">
        <v>211</v>
      </c>
      <c r="E530" s="3" t="s">
        <v>185</v>
      </c>
      <c r="F530" s="3" t="s">
        <v>110</v>
      </c>
      <c r="G530" s="3">
        <f t="array" ref="G530">INDEX('Jul2021'!$A$1:$BP$55,MATCH($D530,'Jul2021'!$A:$A,0),MATCH($E530,'Jul2021'!$2:$2,0))</f>
        <v>0</v>
      </c>
      <c r="H530" s="3">
        <v>0.0</v>
      </c>
      <c r="I530" s="3">
        <v>0.0</v>
      </c>
    </row>
    <row r="531" ht="14.25" customHeight="1">
      <c r="A531" s="3" t="str">
        <f t="shared" si="1"/>
        <v>Jul2021</v>
      </c>
      <c r="B531" s="21">
        <v>44378.0</v>
      </c>
      <c r="C531" s="3">
        <v>38.0</v>
      </c>
      <c r="D531" s="3" t="s">
        <v>211</v>
      </c>
      <c r="E531" s="3" t="s">
        <v>203</v>
      </c>
      <c r="F531" s="3" t="s">
        <v>108</v>
      </c>
      <c r="G531" s="3">
        <f t="array" ref="G531">INDEX('Jul2021'!$A$1:$BP$55,MATCH($D531,'Jul2021'!$A:$A,0),MATCH($E531,'Jul2021'!$2:$2,0))</f>
        <v>0</v>
      </c>
      <c r="H531" s="3">
        <v>0.0</v>
      </c>
      <c r="I531" s="3">
        <v>0.0</v>
      </c>
    </row>
    <row r="532" ht="14.25" customHeight="1">
      <c r="A532" s="3" t="str">
        <f t="shared" si="1"/>
        <v>Jul2021</v>
      </c>
      <c r="B532" s="21">
        <v>44378.0</v>
      </c>
      <c r="C532" s="3">
        <v>37.0</v>
      </c>
      <c r="D532" s="3" t="s">
        <v>211</v>
      </c>
      <c r="E532" s="3" t="s">
        <v>151</v>
      </c>
      <c r="F532" s="3" t="s">
        <v>112</v>
      </c>
      <c r="G532" s="3">
        <f t="array" ref="G532">INDEX('Jul2021'!$A$1:$BP$55,MATCH($D532,'Jul2021'!$A:$A,0),MATCH($E532,'Jul2021'!$2:$2,0))</f>
        <v>0</v>
      </c>
      <c r="H532" s="3">
        <v>0.0</v>
      </c>
      <c r="I532" s="3">
        <v>0.0</v>
      </c>
    </row>
    <row r="533" ht="14.25" customHeight="1">
      <c r="A533" s="3" t="str">
        <f t="shared" si="1"/>
        <v>Jul2021</v>
      </c>
      <c r="B533" s="21">
        <v>44378.0</v>
      </c>
      <c r="C533" s="3">
        <v>36.0</v>
      </c>
      <c r="D533" s="3" t="s">
        <v>211</v>
      </c>
      <c r="E533" s="3" t="s">
        <v>180</v>
      </c>
      <c r="F533" s="3" t="s">
        <v>110</v>
      </c>
      <c r="G533" s="3">
        <f t="array" ref="G533">INDEX('Jul2021'!$A$1:$BP$55,MATCH($D533,'Jul2021'!$A:$A,0),MATCH($E533,'Jul2021'!$2:$2,0))</f>
        <v>0</v>
      </c>
      <c r="H533" s="3">
        <v>0.0</v>
      </c>
      <c r="I533" s="3">
        <v>0.0</v>
      </c>
    </row>
    <row r="534" ht="14.25" customHeight="1">
      <c r="A534" s="3" t="str">
        <f t="shared" si="1"/>
        <v>Jul2021</v>
      </c>
      <c r="B534" s="21">
        <v>44378.0</v>
      </c>
      <c r="C534" s="3">
        <v>35.0</v>
      </c>
      <c r="D534" s="3" t="s">
        <v>211</v>
      </c>
      <c r="E534" s="3" t="s">
        <v>196</v>
      </c>
      <c r="F534" s="3" t="s">
        <v>108</v>
      </c>
      <c r="G534" s="3">
        <f t="array" ref="G534">INDEX('Jul2021'!$A$1:$BP$55,MATCH($D534,'Jul2021'!$A:$A,0),MATCH($E534,'Jul2021'!$2:$2,0))</f>
        <v>0</v>
      </c>
      <c r="H534" s="3">
        <v>0.0</v>
      </c>
      <c r="I534" s="3">
        <v>0.0</v>
      </c>
    </row>
    <row r="535" ht="14.25" customHeight="1">
      <c r="A535" s="3" t="str">
        <f t="shared" si="1"/>
        <v>Jul2021</v>
      </c>
      <c r="B535" s="21">
        <v>44378.0</v>
      </c>
      <c r="C535" s="3">
        <v>34.0</v>
      </c>
      <c r="D535" s="3" t="s">
        <v>211</v>
      </c>
      <c r="E535" s="3" t="s">
        <v>167</v>
      </c>
      <c r="F535" s="3" t="s">
        <v>109</v>
      </c>
      <c r="G535" s="3">
        <f t="array" ref="G535">INDEX('Jul2021'!$A$1:$BP$55,MATCH($D535,'Jul2021'!$A:$A,0),MATCH($E535,'Jul2021'!$2:$2,0))</f>
        <v>0</v>
      </c>
      <c r="H535" s="3">
        <v>0.0</v>
      </c>
      <c r="I535" s="3">
        <v>0.0</v>
      </c>
    </row>
    <row r="536" ht="14.25" customHeight="1">
      <c r="A536" s="3" t="str">
        <f t="shared" si="1"/>
        <v>Jul2021</v>
      </c>
      <c r="B536" s="21">
        <v>44378.0</v>
      </c>
      <c r="C536" s="3">
        <v>33.0</v>
      </c>
      <c r="D536" s="3" t="s">
        <v>211</v>
      </c>
      <c r="E536" s="3" t="s">
        <v>171</v>
      </c>
      <c r="F536" s="3" t="s">
        <v>108</v>
      </c>
      <c r="G536" s="3">
        <f t="array" ref="G536">INDEX('Jul2021'!$A$1:$BP$55,MATCH($D536,'Jul2021'!$A:$A,0),MATCH($E536,'Jul2021'!$2:$2,0))</f>
        <v>0</v>
      </c>
      <c r="H536" s="3">
        <v>0.0</v>
      </c>
      <c r="I536" s="3">
        <v>0.0</v>
      </c>
    </row>
    <row r="537" ht="14.25" customHeight="1">
      <c r="A537" s="3" t="str">
        <f t="shared" si="1"/>
        <v>Jul2021</v>
      </c>
      <c r="B537" s="21">
        <v>44378.0</v>
      </c>
      <c r="C537" s="3">
        <v>32.0</v>
      </c>
      <c r="D537" s="3" t="s">
        <v>211</v>
      </c>
      <c r="E537" s="3" t="s">
        <v>150</v>
      </c>
      <c r="F537" s="3" t="s">
        <v>108</v>
      </c>
      <c r="G537" s="3">
        <f t="array" ref="G537">INDEX('Jul2021'!$A$1:$BP$55,MATCH($D537,'Jul2021'!$A:$A,0),MATCH($E537,'Jul2021'!$2:$2,0))</f>
        <v>0</v>
      </c>
      <c r="H537" s="3">
        <v>0.0</v>
      </c>
      <c r="I537" s="3">
        <v>0.0</v>
      </c>
    </row>
    <row r="538" ht="14.25" customHeight="1">
      <c r="A538" s="3" t="str">
        <f t="shared" si="1"/>
        <v>Jul2021</v>
      </c>
      <c r="B538" s="21">
        <v>44378.0</v>
      </c>
      <c r="C538" s="3">
        <v>31.0</v>
      </c>
      <c r="D538" s="3" t="s">
        <v>211</v>
      </c>
      <c r="E538" s="3" t="s">
        <v>156</v>
      </c>
      <c r="F538" s="3" t="s">
        <v>112</v>
      </c>
      <c r="G538" s="3" t="str">
        <f t="array" ref="G538">INDEX('Jul2021'!$A$1:$BP$55,MATCH($D538,'Jul2021'!$A:$A,0),MATCH($E538,'Jul2021'!$2:$2,0))</f>
        <v>Suppressed</v>
      </c>
      <c r="H538" s="3">
        <v>1.0</v>
      </c>
      <c r="I538" s="3">
        <v>2.0</v>
      </c>
    </row>
    <row r="539" ht="14.25" customHeight="1">
      <c r="A539" s="3" t="str">
        <f t="shared" si="1"/>
        <v>Jul2021</v>
      </c>
      <c r="B539" s="21">
        <v>44378.0</v>
      </c>
      <c r="C539" s="3">
        <v>30.0</v>
      </c>
      <c r="D539" s="3" t="s">
        <v>211</v>
      </c>
      <c r="E539" s="3" t="s">
        <v>244</v>
      </c>
      <c r="F539" s="3" t="s">
        <v>109</v>
      </c>
      <c r="G539" s="3">
        <f t="array" ref="G539">INDEX('Jul2021'!$A$1:$BP$55,MATCH($D539,'Jul2021'!$A:$A,0),MATCH($E539,'Jul2021'!$2:$2,0))</f>
        <v>0</v>
      </c>
      <c r="H539" s="3">
        <v>0.0</v>
      </c>
      <c r="I539" s="3">
        <v>0.0</v>
      </c>
    </row>
    <row r="540" ht="14.25" customHeight="1">
      <c r="A540" s="3" t="str">
        <f t="shared" si="1"/>
        <v>Jul2021</v>
      </c>
      <c r="B540" s="21">
        <v>44378.0</v>
      </c>
      <c r="C540" s="3">
        <v>29.0</v>
      </c>
      <c r="D540" s="3" t="s">
        <v>211</v>
      </c>
      <c r="E540" s="3" t="s">
        <v>158</v>
      </c>
      <c r="F540" s="3" t="s">
        <v>109</v>
      </c>
      <c r="G540" s="3">
        <f t="array" ref="G540">INDEX('Jul2021'!$A$1:$BP$55,MATCH($D540,'Jul2021'!$A:$A,0),MATCH($E540,'Jul2021'!$2:$2,0))</f>
        <v>0</v>
      </c>
      <c r="H540" s="3">
        <v>0.0</v>
      </c>
      <c r="I540" s="3">
        <v>0.0</v>
      </c>
    </row>
    <row r="541" ht="14.25" customHeight="1">
      <c r="A541" s="3" t="str">
        <f t="shared" si="1"/>
        <v>Jul2021</v>
      </c>
      <c r="B541" s="21">
        <v>44378.0</v>
      </c>
      <c r="C541" s="3">
        <v>28.0</v>
      </c>
      <c r="D541" s="3" t="s">
        <v>211</v>
      </c>
      <c r="E541" s="3" t="s">
        <v>163</v>
      </c>
      <c r="F541" s="3" t="s">
        <v>109</v>
      </c>
      <c r="G541" s="3">
        <f t="array" ref="G541">INDEX('Jul2021'!$A$1:$BP$55,MATCH($D541,'Jul2021'!$A:$A,0),MATCH($E541,'Jul2021'!$2:$2,0))</f>
        <v>0</v>
      </c>
      <c r="H541" s="3">
        <v>0.0</v>
      </c>
      <c r="I541" s="3">
        <v>0.0</v>
      </c>
    </row>
    <row r="542" ht="14.25" customHeight="1">
      <c r="A542" s="3" t="str">
        <f t="shared" si="1"/>
        <v>Jul2021</v>
      </c>
      <c r="B542" s="21">
        <v>44378.0</v>
      </c>
      <c r="C542" s="3">
        <v>27.0</v>
      </c>
      <c r="D542" s="3" t="s">
        <v>211</v>
      </c>
      <c r="E542" s="3" t="s">
        <v>165</v>
      </c>
      <c r="F542" s="3" t="s">
        <v>111</v>
      </c>
      <c r="G542" s="3">
        <f t="array" ref="G542">INDEX('Jul2021'!$A$1:$BP$55,MATCH($D542,'Jul2021'!$A:$A,0),MATCH($E542,'Jul2021'!$2:$2,0))</f>
        <v>0</v>
      </c>
      <c r="H542" s="3">
        <v>0.0</v>
      </c>
      <c r="I542" s="3">
        <v>0.0</v>
      </c>
    </row>
    <row r="543" ht="14.25" customHeight="1">
      <c r="A543" s="3" t="str">
        <f t="shared" si="1"/>
        <v>Jul2021</v>
      </c>
      <c r="B543" s="21">
        <v>44378.0</v>
      </c>
      <c r="C543" s="3">
        <v>26.0</v>
      </c>
      <c r="D543" s="3" t="s">
        <v>211</v>
      </c>
      <c r="E543" s="3" t="s">
        <v>161</v>
      </c>
      <c r="F543" s="3" t="s">
        <v>108</v>
      </c>
      <c r="G543" s="3">
        <f t="array" ref="G543">INDEX('Jul2021'!$A$1:$BP$55,MATCH($D543,'Jul2021'!$A:$A,0),MATCH($E543,'Jul2021'!$2:$2,0))</f>
        <v>0</v>
      </c>
      <c r="H543" s="3">
        <v>0.0</v>
      </c>
      <c r="I543" s="3">
        <v>0.0</v>
      </c>
    </row>
    <row r="544" ht="14.25" customHeight="1">
      <c r="A544" s="3" t="str">
        <f t="shared" si="1"/>
        <v>Jul2021</v>
      </c>
      <c r="B544" s="21">
        <v>44378.0</v>
      </c>
      <c r="C544" s="3">
        <v>25.0</v>
      </c>
      <c r="D544" s="3" t="s">
        <v>211</v>
      </c>
      <c r="E544" s="3" t="s">
        <v>188</v>
      </c>
      <c r="F544" s="3" t="s">
        <v>108</v>
      </c>
      <c r="G544" s="3">
        <f t="array" ref="G544">INDEX('Jul2021'!$A$1:$BP$55,MATCH($D544,'Jul2021'!$A:$A,0),MATCH($E544,'Jul2021'!$2:$2,0))</f>
        <v>0</v>
      </c>
      <c r="H544" s="3">
        <v>0.0</v>
      </c>
      <c r="I544" s="3">
        <v>0.0</v>
      </c>
    </row>
    <row r="545" ht="14.25" customHeight="1">
      <c r="A545" s="3" t="str">
        <f t="shared" si="1"/>
        <v>Jul2021</v>
      </c>
      <c r="B545" s="21">
        <v>44378.0</v>
      </c>
      <c r="C545" s="3">
        <v>24.0</v>
      </c>
      <c r="D545" s="3" t="s">
        <v>211</v>
      </c>
      <c r="E545" s="3" t="s">
        <v>159</v>
      </c>
      <c r="F545" s="3" t="s">
        <v>110</v>
      </c>
      <c r="G545" s="3">
        <f t="array" ref="G545">INDEX('Jul2021'!$A$1:$BP$55,MATCH($D545,'Jul2021'!$A:$A,0),MATCH($E545,'Jul2021'!$2:$2,0))</f>
        <v>0</v>
      </c>
      <c r="H545" s="3">
        <v>0.0</v>
      </c>
      <c r="I545" s="3">
        <v>0.0</v>
      </c>
    </row>
    <row r="546" ht="14.25" customHeight="1">
      <c r="A546" s="3" t="str">
        <f t="shared" si="1"/>
        <v>Jul2021</v>
      </c>
      <c r="B546" s="21">
        <v>44378.0</v>
      </c>
      <c r="C546" s="3">
        <v>23.0</v>
      </c>
      <c r="D546" s="3" t="s">
        <v>211</v>
      </c>
      <c r="E546" s="3" t="s">
        <v>157</v>
      </c>
      <c r="F546" s="3" t="s">
        <v>108</v>
      </c>
      <c r="G546" s="3">
        <f t="array" ref="G546">INDEX('Jul2021'!$A$1:$BP$55,MATCH($D546,'Jul2021'!$A:$A,0),MATCH($E546,'Jul2021'!$2:$2,0))</f>
        <v>0</v>
      </c>
      <c r="H546" s="3">
        <v>0.0</v>
      </c>
      <c r="I546" s="3">
        <v>0.0</v>
      </c>
    </row>
    <row r="547" ht="14.25" customHeight="1">
      <c r="A547" s="3" t="str">
        <f t="shared" si="1"/>
        <v>Jul2021</v>
      </c>
      <c r="B547" s="21">
        <v>44378.0</v>
      </c>
      <c r="C547" s="3">
        <v>22.0</v>
      </c>
      <c r="D547" s="3" t="s">
        <v>211</v>
      </c>
      <c r="E547" s="3" t="s">
        <v>169</v>
      </c>
      <c r="F547" s="3" t="s">
        <v>110</v>
      </c>
      <c r="G547" s="3">
        <f t="array" ref="G547">INDEX('Jul2021'!$A$1:$BP$55,MATCH($D547,'Jul2021'!$A:$A,0),MATCH($E547,'Jul2021'!$2:$2,0))</f>
        <v>0</v>
      </c>
      <c r="H547" s="3">
        <v>0.0</v>
      </c>
      <c r="I547" s="3">
        <v>0.0</v>
      </c>
    </row>
    <row r="548" ht="14.25" customHeight="1">
      <c r="A548" s="3" t="str">
        <f t="shared" si="1"/>
        <v>Jul2021</v>
      </c>
      <c r="B548" s="21">
        <v>44378.0</v>
      </c>
      <c r="C548" s="3">
        <v>21.0</v>
      </c>
      <c r="D548" s="3" t="s">
        <v>211</v>
      </c>
      <c r="E548" s="3" t="s">
        <v>225</v>
      </c>
      <c r="F548" s="3" t="s">
        <v>109</v>
      </c>
      <c r="G548" s="3">
        <f t="array" ref="G548">INDEX('Jul2021'!$A$1:$BP$55,MATCH($D548,'Jul2021'!$A:$A,0),MATCH($E548,'Jul2021'!$2:$2,0))</f>
        <v>0</v>
      </c>
      <c r="H548" s="3">
        <v>0.0</v>
      </c>
      <c r="I548" s="3">
        <v>0.0</v>
      </c>
    </row>
    <row r="549" ht="14.25" customHeight="1">
      <c r="A549" s="3" t="str">
        <f t="shared" si="1"/>
        <v>Jul2021</v>
      </c>
      <c r="B549" s="21">
        <v>44378.0</v>
      </c>
      <c r="C549" s="3">
        <v>20.0</v>
      </c>
      <c r="D549" s="3" t="s">
        <v>211</v>
      </c>
      <c r="E549" s="3" t="s">
        <v>160</v>
      </c>
      <c r="F549" s="3" t="s">
        <v>109</v>
      </c>
      <c r="G549" s="3" t="str">
        <f t="array" ref="G549">INDEX('Jul2021'!$A$1:$BP$55,MATCH($D549,'Jul2021'!$A:$A,0),MATCH($E549,'Jul2021'!$2:$2,0))</f>
        <v>Suppressed</v>
      </c>
      <c r="H549" s="3">
        <v>1.0</v>
      </c>
      <c r="I549" s="3">
        <v>2.0</v>
      </c>
    </row>
    <row r="550" ht="14.25" customHeight="1">
      <c r="A550" s="3" t="str">
        <f t="shared" si="1"/>
        <v>Jul2021</v>
      </c>
      <c r="B550" s="21">
        <v>44378.0</v>
      </c>
      <c r="C550" s="3">
        <v>19.0</v>
      </c>
      <c r="D550" s="3" t="s">
        <v>211</v>
      </c>
      <c r="E550" s="3" t="s">
        <v>155</v>
      </c>
      <c r="F550" s="3" t="s">
        <v>109</v>
      </c>
      <c r="G550" s="3">
        <f t="array" ref="G550">INDEX('Jul2021'!$A$1:$BP$55,MATCH($D550,'Jul2021'!$A:$A,0),MATCH($E550,'Jul2021'!$2:$2,0))</f>
        <v>0</v>
      </c>
      <c r="H550" s="3">
        <v>0.0</v>
      </c>
      <c r="I550" s="3">
        <v>0.0</v>
      </c>
    </row>
    <row r="551" ht="14.25" customHeight="1">
      <c r="A551" s="3" t="str">
        <f t="shared" si="1"/>
        <v>Jul2021</v>
      </c>
      <c r="B551" s="21">
        <v>44378.0</v>
      </c>
      <c r="C551" s="3">
        <v>18.0</v>
      </c>
      <c r="D551" s="3" t="s">
        <v>211</v>
      </c>
      <c r="E551" s="3" t="s">
        <v>166</v>
      </c>
      <c r="F551" s="3" t="s">
        <v>108</v>
      </c>
      <c r="G551" s="3">
        <f t="array" ref="G551">INDEX('Jul2021'!$A$1:$BP$55,MATCH($D551,'Jul2021'!$A:$A,0),MATCH($E551,'Jul2021'!$2:$2,0))</f>
        <v>0</v>
      </c>
      <c r="H551" s="3">
        <v>0.0</v>
      </c>
      <c r="I551" s="3">
        <v>0.0</v>
      </c>
    </row>
    <row r="552" ht="14.25" customHeight="1">
      <c r="A552" s="3" t="str">
        <f t="shared" si="1"/>
        <v>Jul2021</v>
      </c>
      <c r="B552" s="21">
        <v>44378.0</v>
      </c>
      <c r="C552" s="3">
        <v>17.0</v>
      </c>
      <c r="D552" s="3" t="s">
        <v>211</v>
      </c>
      <c r="E552" s="3" t="s">
        <v>149</v>
      </c>
      <c r="F552" s="3" t="s">
        <v>108</v>
      </c>
      <c r="G552" s="3">
        <f t="array" ref="G552">INDEX('Jul2021'!$A$1:$BP$55,MATCH($D552,'Jul2021'!$A:$A,0),MATCH($E552,'Jul2021'!$2:$2,0))</f>
        <v>0</v>
      </c>
      <c r="H552" s="3">
        <v>0.0</v>
      </c>
      <c r="I552" s="3">
        <v>0.0</v>
      </c>
    </row>
    <row r="553" ht="14.25" customHeight="1">
      <c r="A553" s="3" t="str">
        <f t="shared" si="1"/>
        <v>Jul2021</v>
      </c>
      <c r="B553" s="21">
        <v>44378.0</v>
      </c>
      <c r="C553" s="3">
        <v>16.0</v>
      </c>
      <c r="D553" s="3" t="s">
        <v>211</v>
      </c>
      <c r="E553" s="3" t="s">
        <v>168</v>
      </c>
      <c r="F553" s="3" t="s">
        <v>112</v>
      </c>
      <c r="G553" s="3">
        <f t="array" ref="G553">INDEX('Jul2021'!$A$1:$BP$55,MATCH($D553,'Jul2021'!$A:$A,0),MATCH($E553,'Jul2021'!$2:$2,0))</f>
        <v>0</v>
      </c>
      <c r="H553" s="3">
        <v>0.0</v>
      </c>
      <c r="I553" s="3">
        <v>0.0</v>
      </c>
    </row>
    <row r="554" ht="14.25" customHeight="1">
      <c r="A554" s="3" t="str">
        <f t="shared" si="1"/>
        <v>Jul2021</v>
      </c>
      <c r="B554" s="21">
        <v>44378.0</v>
      </c>
      <c r="C554" s="3">
        <v>15.0</v>
      </c>
      <c r="D554" s="3" t="s">
        <v>211</v>
      </c>
      <c r="E554" s="3" t="s">
        <v>154</v>
      </c>
      <c r="F554" s="3" t="s">
        <v>110</v>
      </c>
      <c r="G554" s="3">
        <f t="array" ref="G554">INDEX('Jul2021'!$A$1:$BP$55,MATCH($D554,'Jul2021'!$A:$A,0),MATCH($E554,'Jul2021'!$2:$2,0))</f>
        <v>0</v>
      </c>
      <c r="H554" s="3">
        <v>0.0</v>
      </c>
      <c r="I554" s="3">
        <v>0.0</v>
      </c>
    </row>
    <row r="555" ht="14.25" customHeight="1">
      <c r="A555" s="3" t="str">
        <f t="shared" si="1"/>
        <v>Jul2021</v>
      </c>
      <c r="B555" s="21">
        <v>44378.0</v>
      </c>
      <c r="C555" s="3">
        <v>14.0</v>
      </c>
      <c r="D555" s="3" t="s">
        <v>211</v>
      </c>
      <c r="E555" s="3" t="s">
        <v>145</v>
      </c>
      <c r="F555" s="3" t="s">
        <v>108</v>
      </c>
      <c r="G555" s="3">
        <f t="array" ref="G555">INDEX('Jul2021'!$A$1:$BP$55,MATCH($D555,'Jul2021'!$A:$A,0),MATCH($E555,'Jul2021'!$2:$2,0))</f>
        <v>0</v>
      </c>
      <c r="H555" s="3">
        <v>0.0</v>
      </c>
      <c r="I555" s="3">
        <v>0.0</v>
      </c>
    </row>
    <row r="556" ht="14.25" customHeight="1">
      <c r="A556" s="3" t="str">
        <f t="shared" si="1"/>
        <v>Jul2021</v>
      </c>
      <c r="B556" s="21">
        <v>44378.0</v>
      </c>
      <c r="C556" s="3">
        <v>13.0</v>
      </c>
      <c r="D556" s="3" t="s">
        <v>211</v>
      </c>
      <c r="E556" s="3" t="s">
        <v>164</v>
      </c>
      <c r="F556" s="3" t="s">
        <v>112</v>
      </c>
      <c r="G556" s="3">
        <f t="array" ref="G556">INDEX('Jul2021'!$A$1:$BP$55,MATCH($D556,'Jul2021'!$A:$A,0),MATCH($E556,'Jul2021'!$2:$2,0))</f>
        <v>0</v>
      </c>
      <c r="H556" s="3">
        <v>0.0</v>
      </c>
      <c r="I556" s="3">
        <v>0.0</v>
      </c>
    </row>
    <row r="557" ht="14.25" customHeight="1">
      <c r="A557" s="3" t="str">
        <f t="shared" si="1"/>
        <v>Jul2021</v>
      </c>
      <c r="B557" s="21">
        <v>44378.0</v>
      </c>
      <c r="C557" s="3">
        <v>12.0</v>
      </c>
      <c r="D557" s="3" t="s">
        <v>211</v>
      </c>
      <c r="E557" s="3" t="s">
        <v>148</v>
      </c>
      <c r="F557" s="3" t="s">
        <v>108</v>
      </c>
      <c r="G557" s="3" t="str">
        <f t="array" ref="G557">INDEX('Jul2021'!$A$1:$BP$55,MATCH($D557,'Jul2021'!$A:$A,0),MATCH($E557,'Jul2021'!$2:$2,0))</f>
        <v>Suppressed</v>
      </c>
      <c r="H557" s="3">
        <v>1.0</v>
      </c>
      <c r="I557" s="3">
        <v>2.0</v>
      </c>
    </row>
    <row r="558" ht="14.25" customHeight="1">
      <c r="A558" s="3" t="str">
        <f t="shared" si="1"/>
        <v>Jul2021</v>
      </c>
      <c r="B558" s="21">
        <v>44378.0</v>
      </c>
      <c r="C558" s="3">
        <v>11.0</v>
      </c>
      <c r="D558" s="3" t="s">
        <v>211</v>
      </c>
      <c r="E558" s="3" t="s">
        <v>147</v>
      </c>
      <c r="F558" s="3" t="s">
        <v>110</v>
      </c>
      <c r="G558" s="3">
        <f t="array" ref="G558">INDEX('Jul2021'!$A$1:$BP$55,MATCH($D558,'Jul2021'!$A:$A,0),MATCH($E558,'Jul2021'!$2:$2,0))</f>
        <v>0</v>
      </c>
      <c r="H558" s="3">
        <v>0.0</v>
      </c>
      <c r="I558" s="3">
        <v>0.0</v>
      </c>
    </row>
    <row r="559" ht="14.25" customHeight="1">
      <c r="A559" s="3" t="str">
        <f t="shared" si="1"/>
        <v>Jul2021</v>
      </c>
      <c r="B559" s="21">
        <v>44378.0</v>
      </c>
      <c r="C559" s="3">
        <v>10.0</v>
      </c>
      <c r="D559" s="3" t="s">
        <v>211</v>
      </c>
      <c r="E559" s="3" t="s">
        <v>144</v>
      </c>
      <c r="F559" s="3" t="s">
        <v>108</v>
      </c>
      <c r="G559" s="3">
        <f t="array" ref="G559">INDEX('Jul2021'!$A$1:$BP$55,MATCH($D559,'Jul2021'!$A:$A,0),MATCH($E559,'Jul2021'!$2:$2,0))</f>
        <v>0</v>
      </c>
      <c r="H559" s="3">
        <v>0.0</v>
      </c>
      <c r="I559" s="3">
        <v>0.0</v>
      </c>
    </row>
    <row r="560" ht="14.25" customHeight="1">
      <c r="A560" s="3" t="str">
        <f t="shared" si="1"/>
        <v>Jul2021</v>
      </c>
      <c r="B560" s="21">
        <v>44378.0</v>
      </c>
      <c r="C560" s="3">
        <v>9.0</v>
      </c>
      <c r="D560" s="3" t="s">
        <v>211</v>
      </c>
      <c r="E560" s="3" t="s">
        <v>143</v>
      </c>
      <c r="F560" s="3" t="s">
        <v>108</v>
      </c>
      <c r="G560" s="3">
        <f t="array" ref="G560">INDEX('Jul2021'!$A$1:$BP$55,MATCH($D560,'Jul2021'!$A:$A,0),MATCH($E560,'Jul2021'!$2:$2,0))</f>
        <v>0</v>
      </c>
      <c r="H560" s="3">
        <v>0.0</v>
      </c>
      <c r="I560" s="3">
        <v>0.0</v>
      </c>
    </row>
    <row r="561" ht="14.25" customHeight="1">
      <c r="A561" s="3" t="str">
        <f t="shared" si="1"/>
        <v>Jul2021</v>
      </c>
      <c r="B561" s="21">
        <v>44378.0</v>
      </c>
      <c r="C561" s="3">
        <v>8.0</v>
      </c>
      <c r="D561" s="3" t="s">
        <v>211</v>
      </c>
      <c r="E561" s="3" t="s">
        <v>146</v>
      </c>
      <c r="F561" s="3" t="s">
        <v>108</v>
      </c>
      <c r="G561" s="3" t="str">
        <f t="array" ref="G561">INDEX('Jul2021'!$A$1:$BP$55,MATCH($D561,'Jul2021'!$A:$A,0),MATCH($E561,'Jul2021'!$2:$2,0))</f>
        <v>Suppressed</v>
      </c>
      <c r="H561" s="3">
        <v>1.0</v>
      </c>
      <c r="I561" s="3">
        <v>2.0</v>
      </c>
    </row>
    <row r="562" ht="14.25" customHeight="1">
      <c r="A562" s="3" t="str">
        <f t="shared" si="1"/>
        <v>Jul2021</v>
      </c>
      <c r="B562" s="21">
        <v>44378.0</v>
      </c>
      <c r="C562" s="3">
        <v>7.0</v>
      </c>
      <c r="D562" s="3" t="s">
        <v>211</v>
      </c>
      <c r="E562" s="3" t="s">
        <v>141</v>
      </c>
      <c r="F562" s="3" t="s">
        <v>109</v>
      </c>
      <c r="G562" s="3" t="str">
        <f t="array" ref="G562">INDEX('Jul2021'!$A$1:$BP$55,MATCH($D562,'Jul2021'!$A:$A,0),MATCH($E562,'Jul2021'!$2:$2,0))</f>
        <v>Suppressed</v>
      </c>
      <c r="H562" s="3">
        <v>1.0</v>
      </c>
      <c r="I562" s="3">
        <v>2.0</v>
      </c>
    </row>
    <row r="563" ht="14.25" customHeight="1">
      <c r="A563" s="3" t="str">
        <f t="shared" si="1"/>
        <v>Jul2021</v>
      </c>
      <c r="B563" s="21">
        <v>44378.0</v>
      </c>
      <c r="C563" s="3">
        <v>6.0</v>
      </c>
      <c r="D563" s="3" t="s">
        <v>211</v>
      </c>
      <c r="E563" s="3" t="s">
        <v>142</v>
      </c>
      <c r="F563" s="3" t="s">
        <v>108</v>
      </c>
      <c r="G563" s="3">
        <f t="array" ref="G563">INDEX('Jul2021'!$A$1:$BP$55,MATCH($D563,'Jul2021'!$A:$A,0),MATCH($E563,'Jul2021'!$2:$2,0))</f>
        <v>0</v>
      </c>
      <c r="H563" s="3">
        <v>0.0</v>
      </c>
      <c r="I563" s="3">
        <v>0.0</v>
      </c>
    </row>
    <row r="564" ht="14.25" customHeight="1">
      <c r="A564" s="3" t="str">
        <f t="shared" si="1"/>
        <v>Jul2021</v>
      </c>
      <c r="B564" s="21">
        <v>44378.0</v>
      </c>
      <c r="C564" s="3">
        <v>5.0</v>
      </c>
      <c r="D564" s="3" t="s">
        <v>211</v>
      </c>
      <c r="E564" s="3" t="s">
        <v>139</v>
      </c>
      <c r="F564" s="3" t="s">
        <v>108</v>
      </c>
      <c r="G564" s="3">
        <f t="array" ref="G564">INDEX('Jul2021'!$A$1:$BP$55,MATCH($D564,'Jul2021'!$A:$A,0),MATCH($E564,'Jul2021'!$2:$2,0))</f>
        <v>0</v>
      </c>
      <c r="H564" s="3">
        <v>0.0</v>
      </c>
      <c r="I564" s="3">
        <v>0.0</v>
      </c>
    </row>
    <row r="565" ht="14.25" customHeight="1">
      <c r="A565" s="3" t="str">
        <f t="shared" si="1"/>
        <v>Jul2021</v>
      </c>
      <c r="B565" s="21">
        <v>44378.0</v>
      </c>
      <c r="C565" s="3">
        <v>4.0</v>
      </c>
      <c r="D565" s="3" t="s">
        <v>211</v>
      </c>
      <c r="E565" s="3" t="s">
        <v>140</v>
      </c>
      <c r="F565" s="3" t="s">
        <v>108</v>
      </c>
      <c r="G565" s="3">
        <f t="array" ref="G565">INDEX('Jul2021'!$A$1:$BP$55,MATCH($D565,'Jul2021'!$A:$A,0),MATCH($E565,'Jul2021'!$2:$2,0))</f>
        <v>0</v>
      </c>
      <c r="H565" s="3">
        <v>0.0</v>
      </c>
      <c r="I565" s="3">
        <v>0.0</v>
      </c>
    </row>
    <row r="566" ht="14.25" customHeight="1">
      <c r="A566" s="3" t="str">
        <f t="shared" si="1"/>
        <v>Jul2021</v>
      </c>
      <c r="B566" s="21">
        <v>44378.0</v>
      </c>
      <c r="C566" s="3">
        <v>3.0</v>
      </c>
      <c r="D566" s="3" t="s">
        <v>211</v>
      </c>
      <c r="E566" s="3" t="s">
        <v>136</v>
      </c>
      <c r="F566" s="3" t="s">
        <v>108</v>
      </c>
      <c r="G566" s="3">
        <f t="array" ref="G566">INDEX('Jul2021'!$A$1:$BP$55,MATCH($D566,'Jul2021'!$A:$A,0),MATCH($E566,'Jul2021'!$2:$2,0))</f>
        <v>0</v>
      </c>
      <c r="H566" s="3">
        <v>0.0</v>
      </c>
      <c r="I566" s="3">
        <v>0.0</v>
      </c>
    </row>
    <row r="567" ht="14.25" customHeight="1">
      <c r="A567" s="3" t="str">
        <f t="shared" si="1"/>
        <v>Jul2021</v>
      </c>
      <c r="B567" s="21">
        <v>44378.0</v>
      </c>
      <c r="C567" s="3">
        <v>2.0</v>
      </c>
      <c r="D567" s="3" t="s">
        <v>211</v>
      </c>
      <c r="E567" s="3" t="s">
        <v>138</v>
      </c>
      <c r="F567" s="3" t="s">
        <v>108</v>
      </c>
      <c r="G567" s="3">
        <f t="array" ref="G567">INDEX('Jul2021'!$A$1:$BP$55,MATCH($D567,'Jul2021'!$A:$A,0),MATCH($E567,'Jul2021'!$2:$2,0))</f>
        <v>0</v>
      </c>
      <c r="H567" s="3">
        <v>0.0</v>
      </c>
      <c r="I567" s="3">
        <v>0.0</v>
      </c>
    </row>
    <row r="568" ht="14.25" customHeight="1">
      <c r="A568" s="3" t="str">
        <f t="shared" si="1"/>
        <v>Jul2021</v>
      </c>
      <c r="B568" s="21">
        <v>44378.0</v>
      </c>
      <c r="C568" s="3">
        <v>1.0</v>
      </c>
      <c r="D568" s="3" t="s">
        <v>211</v>
      </c>
      <c r="E568" s="3" t="s">
        <v>137</v>
      </c>
      <c r="F568" s="3" t="s">
        <v>108</v>
      </c>
      <c r="G568" s="3" t="str">
        <f t="array" ref="G568">INDEX('Jul2021'!$A$1:$BP$55,MATCH($D568,'Jul2021'!$A:$A,0),MATCH($E568,'Jul2021'!$2:$2,0))</f>
        <v>Suppressed</v>
      </c>
      <c r="H568" s="3">
        <v>1.0</v>
      </c>
      <c r="I568" s="3">
        <v>2.0</v>
      </c>
    </row>
    <row r="569" ht="14.25" customHeight="1">
      <c r="A569" s="3" t="str">
        <f t="shared" si="1"/>
        <v>Jul2021</v>
      </c>
      <c r="B569" s="21">
        <v>44378.0</v>
      </c>
      <c r="C569" s="3">
        <v>63.0</v>
      </c>
      <c r="D569" s="3" t="s">
        <v>139</v>
      </c>
      <c r="E569" s="3" t="s">
        <v>252</v>
      </c>
      <c r="F569" s="3" t="s">
        <v>115</v>
      </c>
      <c r="G569" s="3">
        <f t="array" ref="G569">INDEX('Jul2021'!$A$1:$BP$55,MATCH($D569,'Jul2021'!$A:$A,0),MATCH($E569,'Jul2021'!$2:$2,0))</f>
        <v>0</v>
      </c>
      <c r="H569" s="3">
        <v>0.0</v>
      </c>
      <c r="I569" s="3">
        <v>0.0</v>
      </c>
    </row>
    <row r="570" ht="14.25" customHeight="1">
      <c r="A570" s="3" t="str">
        <f t="shared" si="1"/>
        <v>Jul2021</v>
      </c>
      <c r="B570" s="21">
        <v>44378.0</v>
      </c>
      <c r="C570" s="3">
        <v>62.0</v>
      </c>
      <c r="D570" s="3" t="s">
        <v>139</v>
      </c>
      <c r="E570" s="3" t="s">
        <v>208</v>
      </c>
      <c r="F570" s="3" t="s">
        <v>108</v>
      </c>
      <c r="G570" s="3">
        <f t="array" ref="G570">INDEX('Jul2021'!$A$1:$BP$55,MATCH($D570,'Jul2021'!$A:$A,0),MATCH($E570,'Jul2021'!$2:$2,0))</f>
        <v>0</v>
      </c>
      <c r="H570" s="3">
        <v>0.0</v>
      </c>
      <c r="I570" s="3">
        <v>0.0</v>
      </c>
    </row>
    <row r="571" ht="14.25" customHeight="1">
      <c r="A571" s="3" t="str">
        <f t="shared" si="1"/>
        <v>Jul2021</v>
      </c>
      <c r="B571" s="21">
        <v>44378.0</v>
      </c>
      <c r="C571" s="3">
        <v>61.0</v>
      </c>
      <c r="D571" s="3" t="s">
        <v>139</v>
      </c>
      <c r="E571" s="3" t="s">
        <v>253</v>
      </c>
      <c r="F571" s="3" t="s">
        <v>109</v>
      </c>
      <c r="G571" s="3">
        <f t="array" ref="G571">INDEX('Jul2021'!$A$1:$BP$55,MATCH($D571,'Jul2021'!$A:$A,0),MATCH($E571,'Jul2021'!$2:$2,0))</f>
        <v>0</v>
      </c>
      <c r="H571" s="3">
        <v>0.0</v>
      </c>
      <c r="I571" s="3">
        <v>0.0</v>
      </c>
    </row>
    <row r="572" ht="14.25" customHeight="1">
      <c r="A572" s="3" t="str">
        <f t="shared" si="1"/>
        <v>Jul2021</v>
      </c>
      <c r="B572" s="21">
        <v>44378.0</v>
      </c>
      <c r="C572" s="3">
        <v>60.0</v>
      </c>
      <c r="D572" s="3" t="s">
        <v>139</v>
      </c>
      <c r="E572" s="3" t="s">
        <v>240</v>
      </c>
      <c r="F572" s="3" t="s">
        <v>111</v>
      </c>
      <c r="G572" s="3">
        <f t="array" ref="G572">INDEX('Jul2021'!$A$1:$BP$55,MATCH($D572,'Jul2021'!$A:$A,0),MATCH($E572,'Jul2021'!$2:$2,0))</f>
        <v>0</v>
      </c>
      <c r="H572" s="3">
        <v>0.0</v>
      </c>
      <c r="I572" s="3">
        <v>0.0</v>
      </c>
    </row>
    <row r="573" ht="14.25" customHeight="1">
      <c r="A573" s="3" t="str">
        <f t="shared" si="1"/>
        <v>Jul2021</v>
      </c>
      <c r="B573" s="21">
        <v>44378.0</v>
      </c>
      <c r="C573" s="3">
        <v>59.0</v>
      </c>
      <c r="D573" s="3" t="s">
        <v>139</v>
      </c>
      <c r="E573" s="3" t="s">
        <v>254</v>
      </c>
      <c r="F573" s="3" t="s">
        <v>110</v>
      </c>
      <c r="G573" s="3">
        <f t="array" ref="G573">INDEX('Jul2021'!$A$1:$BP$55,MATCH($D573,'Jul2021'!$A:$A,0),MATCH($E573,'Jul2021'!$2:$2,0))</f>
        <v>0</v>
      </c>
      <c r="H573" s="3">
        <v>0.0</v>
      </c>
      <c r="I573" s="3">
        <v>0.0</v>
      </c>
    </row>
    <row r="574" ht="14.25" customHeight="1">
      <c r="A574" s="3" t="str">
        <f t="shared" si="1"/>
        <v>Jul2021</v>
      </c>
      <c r="B574" s="21">
        <v>44378.0</v>
      </c>
      <c r="C574" s="3">
        <v>58.0</v>
      </c>
      <c r="D574" s="3" t="s">
        <v>139</v>
      </c>
      <c r="E574" s="3" t="s">
        <v>179</v>
      </c>
      <c r="F574" s="3" t="s">
        <v>109</v>
      </c>
      <c r="G574" s="3">
        <f t="array" ref="G574">INDEX('Jul2021'!$A$1:$BP$55,MATCH($D574,'Jul2021'!$A:$A,0),MATCH($E574,'Jul2021'!$2:$2,0))</f>
        <v>0</v>
      </c>
      <c r="H574" s="3">
        <v>0.0</v>
      </c>
      <c r="I574" s="3">
        <v>0.0</v>
      </c>
    </row>
    <row r="575" ht="14.25" customHeight="1">
      <c r="A575" s="3" t="str">
        <f t="shared" si="1"/>
        <v>Jul2021</v>
      </c>
      <c r="B575" s="21">
        <v>44378.0</v>
      </c>
      <c r="C575" s="3">
        <v>57.0</v>
      </c>
      <c r="D575" s="3" t="s">
        <v>139</v>
      </c>
      <c r="E575" s="3" t="s">
        <v>194</v>
      </c>
      <c r="F575" s="3" t="s">
        <v>108</v>
      </c>
      <c r="G575" s="3">
        <f t="array" ref="G575">INDEX('Jul2021'!$A$1:$BP$55,MATCH($D575,'Jul2021'!$A:$A,0),MATCH($E575,'Jul2021'!$2:$2,0))</f>
        <v>0</v>
      </c>
      <c r="H575" s="3">
        <v>0.0</v>
      </c>
      <c r="I575" s="3">
        <v>0.0</v>
      </c>
    </row>
    <row r="576" ht="14.25" customHeight="1">
      <c r="A576" s="3" t="str">
        <f t="shared" si="1"/>
        <v>Jul2021</v>
      </c>
      <c r="B576" s="21">
        <v>44378.0</v>
      </c>
      <c r="C576" s="3">
        <v>56.0</v>
      </c>
      <c r="D576" s="3" t="s">
        <v>139</v>
      </c>
      <c r="E576" s="3" t="s">
        <v>212</v>
      </c>
      <c r="F576" s="3" t="s">
        <v>108</v>
      </c>
      <c r="G576" s="3">
        <f t="array" ref="G576">INDEX('Jul2021'!$A$1:$BP$55,MATCH($D576,'Jul2021'!$A:$A,0),MATCH($E576,'Jul2021'!$2:$2,0))</f>
        <v>0</v>
      </c>
      <c r="H576" s="3">
        <v>0.0</v>
      </c>
      <c r="I576" s="3">
        <v>0.0</v>
      </c>
    </row>
    <row r="577" ht="14.25" customHeight="1">
      <c r="A577" s="3" t="str">
        <f t="shared" si="1"/>
        <v>Jul2021</v>
      </c>
      <c r="B577" s="21">
        <v>44378.0</v>
      </c>
      <c r="C577" s="3">
        <v>55.0</v>
      </c>
      <c r="D577" s="3" t="s">
        <v>139</v>
      </c>
      <c r="E577" s="3" t="s">
        <v>178</v>
      </c>
      <c r="F577" s="3" t="s">
        <v>108</v>
      </c>
      <c r="G577" s="3">
        <f t="array" ref="G577">INDEX('Jul2021'!$A$1:$BP$55,MATCH($D577,'Jul2021'!$A:$A,0),MATCH($E577,'Jul2021'!$2:$2,0))</f>
        <v>0</v>
      </c>
      <c r="H577" s="3">
        <v>0.0</v>
      </c>
      <c r="I577" s="3">
        <v>0.0</v>
      </c>
    </row>
    <row r="578" ht="14.25" customHeight="1">
      <c r="A578" s="3" t="str">
        <f t="shared" si="1"/>
        <v>Jul2021</v>
      </c>
      <c r="B578" s="21">
        <v>44378.0</v>
      </c>
      <c r="C578" s="3">
        <v>54.0</v>
      </c>
      <c r="D578" s="3" t="s">
        <v>139</v>
      </c>
      <c r="E578" s="3" t="s">
        <v>177</v>
      </c>
      <c r="F578" s="3" t="s">
        <v>109</v>
      </c>
      <c r="G578" s="3">
        <f t="array" ref="G578">INDEX('Jul2021'!$A$1:$BP$55,MATCH($D578,'Jul2021'!$A:$A,0),MATCH($E578,'Jul2021'!$2:$2,0))</f>
        <v>0</v>
      </c>
      <c r="H578" s="3">
        <v>0.0</v>
      </c>
      <c r="I578" s="3">
        <v>0.0</v>
      </c>
    </row>
    <row r="579" ht="14.25" customHeight="1">
      <c r="A579" s="3" t="str">
        <f t="shared" si="1"/>
        <v>Jul2021</v>
      </c>
      <c r="B579" s="21">
        <v>44378.0</v>
      </c>
      <c r="C579" s="3">
        <v>53.0</v>
      </c>
      <c r="D579" s="3" t="s">
        <v>139</v>
      </c>
      <c r="E579" s="3" t="s">
        <v>249</v>
      </c>
      <c r="F579" s="3" t="s">
        <v>111</v>
      </c>
      <c r="G579" s="3">
        <f t="array" ref="G579">INDEX('Jul2021'!$A$1:$BP$55,MATCH($D579,'Jul2021'!$A:$A,0),MATCH($E579,'Jul2021'!$2:$2,0))</f>
        <v>0</v>
      </c>
      <c r="H579" s="3">
        <v>0.0</v>
      </c>
      <c r="I579" s="3">
        <v>0.0</v>
      </c>
    </row>
    <row r="580" ht="14.25" customHeight="1">
      <c r="A580" s="3" t="str">
        <f t="shared" si="1"/>
        <v>Jul2021</v>
      </c>
      <c r="B580" s="21">
        <v>44378.0</v>
      </c>
      <c r="C580" s="3">
        <v>52.0</v>
      </c>
      <c r="D580" s="3" t="s">
        <v>139</v>
      </c>
      <c r="E580" s="3" t="s">
        <v>189</v>
      </c>
      <c r="F580" s="3" t="s">
        <v>108</v>
      </c>
      <c r="G580" s="3">
        <f t="array" ref="G580">INDEX('Jul2021'!$A$1:$BP$55,MATCH($D580,'Jul2021'!$A:$A,0),MATCH($E580,'Jul2021'!$2:$2,0))</f>
        <v>0</v>
      </c>
      <c r="H580" s="3">
        <v>0.0</v>
      </c>
      <c r="I580" s="3">
        <v>0.0</v>
      </c>
    </row>
    <row r="581" ht="14.25" customHeight="1">
      <c r="A581" s="3" t="str">
        <f t="shared" si="1"/>
        <v>Jul2021</v>
      </c>
      <c r="B581" s="21">
        <v>44378.0</v>
      </c>
      <c r="C581" s="3">
        <v>51.0</v>
      </c>
      <c r="D581" s="3" t="s">
        <v>139</v>
      </c>
      <c r="E581" s="3" t="s">
        <v>187</v>
      </c>
      <c r="F581" s="3" t="s">
        <v>110</v>
      </c>
      <c r="G581" s="3">
        <f t="array" ref="G581">INDEX('Jul2021'!$A$1:$BP$55,MATCH($D581,'Jul2021'!$A:$A,0),MATCH($E581,'Jul2021'!$2:$2,0))</f>
        <v>0</v>
      </c>
      <c r="H581" s="3">
        <v>0.0</v>
      </c>
      <c r="I581" s="3">
        <v>0.0</v>
      </c>
    </row>
    <row r="582" ht="14.25" customHeight="1">
      <c r="A582" s="3" t="str">
        <f t="shared" si="1"/>
        <v>Jul2021</v>
      </c>
      <c r="B582" s="21">
        <v>44378.0</v>
      </c>
      <c r="C582" s="3">
        <v>50.0</v>
      </c>
      <c r="D582" s="3" t="s">
        <v>139</v>
      </c>
      <c r="E582" s="3" t="s">
        <v>210</v>
      </c>
      <c r="F582" s="3" t="s">
        <v>108</v>
      </c>
      <c r="G582" s="3">
        <f t="array" ref="G582">INDEX('Jul2021'!$A$1:$BP$55,MATCH($D582,'Jul2021'!$A:$A,0),MATCH($E582,'Jul2021'!$2:$2,0))</f>
        <v>0</v>
      </c>
      <c r="H582" s="3">
        <v>0.0</v>
      </c>
      <c r="I582" s="3">
        <v>0.0</v>
      </c>
    </row>
    <row r="583" ht="14.25" customHeight="1">
      <c r="A583" s="3" t="str">
        <f t="shared" si="1"/>
        <v>Jul2021</v>
      </c>
      <c r="B583" s="21">
        <v>44378.0</v>
      </c>
      <c r="C583" s="3">
        <v>49.0</v>
      </c>
      <c r="D583" s="3" t="s">
        <v>139</v>
      </c>
      <c r="E583" s="3" t="s">
        <v>255</v>
      </c>
      <c r="F583" s="3" t="s">
        <v>111</v>
      </c>
      <c r="G583" s="3">
        <f t="array" ref="G583">INDEX('Jul2021'!$A$1:$BP$55,MATCH($D583,'Jul2021'!$A:$A,0),MATCH($E583,'Jul2021'!$2:$2,0))</f>
        <v>0</v>
      </c>
      <c r="H583" s="3">
        <v>0.0</v>
      </c>
      <c r="I583" s="3">
        <v>0.0</v>
      </c>
    </row>
    <row r="584" ht="14.25" customHeight="1">
      <c r="A584" s="3" t="str">
        <f t="shared" si="1"/>
        <v>Jul2021</v>
      </c>
      <c r="B584" s="21">
        <v>44378.0</v>
      </c>
      <c r="C584" s="3">
        <v>48.0</v>
      </c>
      <c r="D584" s="3" t="s">
        <v>139</v>
      </c>
      <c r="E584" s="3" t="s">
        <v>173</v>
      </c>
      <c r="F584" s="3" t="s">
        <v>110</v>
      </c>
      <c r="G584" s="3">
        <f t="array" ref="G584">INDEX('Jul2021'!$A$1:$BP$55,MATCH($D584,'Jul2021'!$A:$A,0),MATCH($E584,'Jul2021'!$2:$2,0))</f>
        <v>0</v>
      </c>
      <c r="H584" s="3">
        <v>0.0</v>
      </c>
      <c r="I584" s="3">
        <v>0.0</v>
      </c>
    </row>
    <row r="585" ht="14.25" customHeight="1">
      <c r="A585" s="3" t="str">
        <f t="shared" si="1"/>
        <v>Jul2021</v>
      </c>
      <c r="B585" s="21">
        <v>44378.0</v>
      </c>
      <c r="C585" s="3">
        <v>47.0</v>
      </c>
      <c r="D585" s="3" t="s">
        <v>139</v>
      </c>
      <c r="E585" s="3" t="s">
        <v>246</v>
      </c>
      <c r="F585" s="3" t="s">
        <v>110</v>
      </c>
      <c r="G585" s="3" t="str">
        <f t="array" ref="G585">INDEX('Jul2021'!$A$1:$BP$55,MATCH($D585,'Jul2021'!$A:$A,0),MATCH($E585,'Jul2021'!$2:$2,0))</f>
        <v>Suppressed</v>
      </c>
      <c r="H585" s="3">
        <v>1.0</v>
      </c>
      <c r="I585" s="3">
        <v>2.0</v>
      </c>
    </row>
    <row r="586" ht="14.25" customHeight="1">
      <c r="A586" s="3" t="str">
        <f t="shared" si="1"/>
        <v>Jul2021</v>
      </c>
      <c r="B586" s="21">
        <v>44378.0</v>
      </c>
      <c r="C586" s="3">
        <v>46.0</v>
      </c>
      <c r="D586" s="3" t="s">
        <v>139</v>
      </c>
      <c r="E586" s="3" t="s">
        <v>235</v>
      </c>
      <c r="F586" s="3" t="s">
        <v>109</v>
      </c>
      <c r="G586" s="3">
        <f t="array" ref="G586">INDEX('Jul2021'!$A$1:$BP$55,MATCH($D586,'Jul2021'!$A:$A,0),MATCH($E586,'Jul2021'!$2:$2,0))</f>
        <v>0</v>
      </c>
      <c r="H586" s="3">
        <v>0.0</v>
      </c>
      <c r="I586" s="3">
        <v>0.0</v>
      </c>
    </row>
    <row r="587" ht="14.25" customHeight="1">
      <c r="A587" s="3" t="str">
        <f t="shared" si="1"/>
        <v>Jul2021</v>
      </c>
      <c r="B587" s="21">
        <v>44378.0</v>
      </c>
      <c r="C587" s="3">
        <v>45.0</v>
      </c>
      <c r="D587" s="3" t="s">
        <v>139</v>
      </c>
      <c r="E587" s="3" t="s">
        <v>182</v>
      </c>
      <c r="F587" s="3" t="s">
        <v>109</v>
      </c>
      <c r="G587" s="3">
        <f t="array" ref="G587">INDEX('Jul2021'!$A$1:$BP$55,MATCH($D587,'Jul2021'!$A:$A,0),MATCH($E587,'Jul2021'!$2:$2,0))</f>
        <v>0</v>
      </c>
      <c r="H587" s="3">
        <v>0.0</v>
      </c>
      <c r="I587" s="3">
        <v>0.0</v>
      </c>
    </row>
    <row r="588" ht="14.25" customHeight="1">
      <c r="A588" s="3" t="str">
        <f t="shared" si="1"/>
        <v>Jul2021</v>
      </c>
      <c r="B588" s="21">
        <v>44378.0</v>
      </c>
      <c r="C588" s="3">
        <v>44.0</v>
      </c>
      <c r="D588" s="3" t="s">
        <v>139</v>
      </c>
      <c r="E588" s="3" t="s">
        <v>256</v>
      </c>
      <c r="F588" s="3" t="s">
        <v>110</v>
      </c>
      <c r="G588" s="3" t="str">
        <f t="array" ref="G588">INDEX('Jul2021'!$A$1:$BP$55,MATCH($D588,'Jul2021'!$A:$A,0),MATCH($E588,'Jul2021'!$2:$2,0))</f>
        <v>Suppressed</v>
      </c>
      <c r="H588" s="3">
        <v>1.0</v>
      </c>
      <c r="I588" s="3">
        <v>2.0</v>
      </c>
    </row>
    <row r="589" ht="14.25" customHeight="1">
      <c r="A589" s="3" t="str">
        <f t="shared" si="1"/>
        <v>Jul2021</v>
      </c>
      <c r="B589" s="21">
        <v>44378.0</v>
      </c>
      <c r="C589" s="3">
        <v>43.0</v>
      </c>
      <c r="D589" s="3" t="s">
        <v>139</v>
      </c>
      <c r="E589" s="3" t="s">
        <v>162</v>
      </c>
      <c r="F589" s="3" t="s">
        <v>111</v>
      </c>
      <c r="G589" s="3">
        <f t="array" ref="G589">INDEX('Jul2021'!$A$1:$BP$55,MATCH($D589,'Jul2021'!$A:$A,0),MATCH($E589,'Jul2021'!$2:$2,0))</f>
        <v>0</v>
      </c>
      <c r="H589" s="3">
        <v>0.0</v>
      </c>
      <c r="I589" s="3">
        <v>0.0</v>
      </c>
    </row>
    <row r="590" ht="14.25" customHeight="1">
      <c r="A590" s="3" t="str">
        <f t="shared" si="1"/>
        <v>Jul2021</v>
      </c>
      <c r="B590" s="21">
        <v>44378.0</v>
      </c>
      <c r="C590" s="3">
        <v>42.0</v>
      </c>
      <c r="D590" s="3" t="s">
        <v>139</v>
      </c>
      <c r="E590" s="3" t="s">
        <v>195</v>
      </c>
      <c r="F590" s="3" t="s">
        <v>110</v>
      </c>
      <c r="G590" s="3">
        <f t="array" ref="G590">INDEX('Jul2021'!$A$1:$BP$55,MATCH($D590,'Jul2021'!$A:$A,0),MATCH($E590,'Jul2021'!$2:$2,0))</f>
        <v>0</v>
      </c>
      <c r="H590" s="3">
        <v>0.0</v>
      </c>
      <c r="I590" s="3">
        <v>0.0</v>
      </c>
    </row>
    <row r="591" ht="14.25" customHeight="1">
      <c r="A591" s="3" t="str">
        <f t="shared" si="1"/>
        <v>Jul2021</v>
      </c>
      <c r="B591" s="21">
        <v>44378.0</v>
      </c>
      <c r="C591" s="3">
        <v>41.0</v>
      </c>
      <c r="D591" s="3" t="s">
        <v>139</v>
      </c>
      <c r="E591" s="3" t="s">
        <v>250</v>
      </c>
      <c r="F591" s="3" t="s">
        <v>108</v>
      </c>
      <c r="G591" s="3">
        <f t="array" ref="G591">INDEX('Jul2021'!$A$1:$BP$55,MATCH($D591,'Jul2021'!$A:$A,0),MATCH($E591,'Jul2021'!$2:$2,0))</f>
        <v>0</v>
      </c>
      <c r="H591" s="3">
        <v>0.0</v>
      </c>
      <c r="I591" s="3">
        <v>0.0</v>
      </c>
    </row>
    <row r="592" ht="14.25" customHeight="1">
      <c r="A592" s="3" t="str">
        <f t="shared" si="1"/>
        <v>Jul2021</v>
      </c>
      <c r="B592" s="21">
        <v>44378.0</v>
      </c>
      <c r="C592" s="3">
        <v>40.0</v>
      </c>
      <c r="D592" s="3" t="s">
        <v>139</v>
      </c>
      <c r="E592" s="3" t="s">
        <v>190</v>
      </c>
      <c r="F592" s="3" t="s">
        <v>108</v>
      </c>
      <c r="G592" s="3">
        <f t="array" ref="G592">INDEX('Jul2021'!$A$1:$BP$55,MATCH($D592,'Jul2021'!$A:$A,0),MATCH($E592,'Jul2021'!$2:$2,0))</f>
        <v>0</v>
      </c>
      <c r="H592" s="3">
        <v>0.0</v>
      </c>
      <c r="I592" s="3">
        <v>0.0</v>
      </c>
    </row>
    <row r="593" ht="14.25" customHeight="1">
      <c r="A593" s="3" t="str">
        <f t="shared" si="1"/>
        <v>Jul2021</v>
      </c>
      <c r="B593" s="21">
        <v>44378.0</v>
      </c>
      <c r="C593" s="3">
        <v>39.0</v>
      </c>
      <c r="D593" s="3" t="s">
        <v>139</v>
      </c>
      <c r="E593" s="3" t="s">
        <v>185</v>
      </c>
      <c r="F593" s="3" t="s">
        <v>110</v>
      </c>
      <c r="G593" s="3">
        <f t="array" ref="G593">INDEX('Jul2021'!$A$1:$BP$55,MATCH($D593,'Jul2021'!$A:$A,0),MATCH($E593,'Jul2021'!$2:$2,0))</f>
        <v>0</v>
      </c>
      <c r="H593" s="3">
        <v>0.0</v>
      </c>
      <c r="I593" s="3">
        <v>0.0</v>
      </c>
    </row>
    <row r="594" ht="14.25" customHeight="1">
      <c r="A594" s="3" t="str">
        <f t="shared" si="1"/>
        <v>Jul2021</v>
      </c>
      <c r="B594" s="21">
        <v>44378.0</v>
      </c>
      <c r="C594" s="3">
        <v>38.0</v>
      </c>
      <c r="D594" s="3" t="s">
        <v>139</v>
      </c>
      <c r="E594" s="3" t="s">
        <v>203</v>
      </c>
      <c r="F594" s="3" t="s">
        <v>108</v>
      </c>
      <c r="G594" s="3">
        <f t="array" ref="G594">INDEX('Jul2021'!$A$1:$BP$55,MATCH($D594,'Jul2021'!$A:$A,0),MATCH($E594,'Jul2021'!$2:$2,0))</f>
        <v>0</v>
      </c>
      <c r="H594" s="3">
        <v>0.0</v>
      </c>
      <c r="I594" s="3">
        <v>0.0</v>
      </c>
    </row>
    <row r="595" ht="14.25" customHeight="1">
      <c r="A595" s="3" t="str">
        <f t="shared" si="1"/>
        <v>Jul2021</v>
      </c>
      <c r="B595" s="21">
        <v>44378.0</v>
      </c>
      <c r="C595" s="3">
        <v>37.0</v>
      </c>
      <c r="D595" s="3" t="s">
        <v>139</v>
      </c>
      <c r="E595" s="3" t="s">
        <v>151</v>
      </c>
      <c r="F595" s="3" t="s">
        <v>112</v>
      </c>
      <c r="G595" s="3">
        <f t="array" ref="G595">INDEX('Jul2021'!$A$1:$BP$55,MATCH($D595,'Jul2021'!$A:$A,0),MATCH($E595,'Jul2021'!$2:$2,0))</f>
        <v>0</v>
      </c>
      <c r="H595" s="3">
        <v>0.0</v>
      </c>
      <c r="I595" s="3">
        <v>0.0</v>
      </c>
    </row>
    <row r="596" ht="14.25" customHeight="1">
      <c r="A596" s="3" t="str">
        <f t="shared" si="1"/>
        <v>Jul2021</v>
      </c>
      <c r="B596" s="21">
        <v>44378.0</v>
      </c>
      <c r="C596" s="3">
        <v>36.0</v>
      </c>
      <c r="D596" s="3" t="s">
        <v>139</v>
      </c>
      <c r="E596" s="3" t="s">
        <v>180</v>
      </c>
      <c r="F596" s="3" t="s">
        <v>110</v>
      </c>
      <c r="G596" s="3">
        <f t="array" ref="G596">INDEX('Jul2021'!$A$1:$BP$55,MATCH($D596,'Jul2021'!$A:$A,0),MATCH($E596,'Jul2021'!$2:$2,0))</f>
        <v>0</v>
      </c>
      <c r="H596" s="3">
        <v>0.0</v>
      </c>
      <c r="I596" s="3">
        <v>0.0</v>
      </c>
    </row>
    <row r="597" ht="14.25" customHeight="1">
      <c r="A597" s="3" t="str">
        <f t="shared" si="1"/>
        <v>Jul2021</v>
      </c>
      <c r="B597" s="21">
        <v>44378.0</v>
      </c>
      <c r="C597" s="3">
        <v>35.0</v>
      </c>
      <c r="D597" s="3" t="s">
        <v>139</v>
      </c>
      <c r="E597" s="3" t="s">
        <v>196</v>
      </c>
      <c r="F597" s="3" t="s">
        <v>108</v>
      </c>
      <c r="G597" s="3" t="str">
        <f t="array" ref="G597">INDEX('Jul2021'!$A$1:$BP$55,MATCH($D597,'Jul2021'!$A:$A,0),MATCH($E597,'Jul2021'!$2:$2,0))</f>
        <v>Suppressed</v>
      </c>
      <c r="H597" s="3">
        <v>1.0</v>
      </c>
      <c r="I597" s="3">
        <v>2.0</v>
      </c>
    </row>
    <row r="598" ht="14.25" customHeight="1">
      <c r="A598" s="3" t="str">
        <f t="shared" si="1"/>
        <v>Jul2021</v>
      </c>
      <c r="B598" s="21">
        <v>44378.0</v>
      </c>
      <c r="C598" s="3">
        <v>34.0</v>
      </c>
      <c r="D598" s="3" t="s">
        <v>139</v>
      </c>
      <c r="E598" s="3" t="s">
        <v>167</v>
      </c>
      <c r="F598" s="3" t="s">
        <v>109</v>
      </c>
      <c r="G598" s="3">
        <f t="array" ref="G598">INDEX('Jul2021'!$A$1:$BP$55,MATCH($D598,'Jul2021'!$A:$A,0),MATCH($E598,'Jul2021'!$2:$2,0))</f>
        <v>0</v>
      </c>
      <c r="H598" s="3">
        <v>0.0</v>
      </c>
      <c r="I598" s="3">
        <v>0.0</v>
      </c>
    </row>
    <row r="599" ht="14.25" customHeight="1">
      <c r="A599" s="3" t="str">
        <f t="shared" si="1"/>
        <v>Jul2021</v>
      </c>
      <c r="B599" s="21">
        <v>44378.0</v>
      </c>
      <c r="C599" s="3">
        <v>33.0</v>
      </c>
      <c r="D599" s="3" t="s">
        <v>139</v>
      </c>
      <c r="E599" s="3" t="s">
        <v>171</v>
      </c>
      <c r="F599" s="3" t="s">
        <v>108</v>
      </c>
      <c r="G599" s="3">
        <f t="array" ref="G599">INDEX('Jul2021'!$A$1:$BP$55,MATCH($D599,'Jul2021'!$A:$A,0),MATCH($E599,'Jul2021'!$2:$2,0))</f>
        <v>0</v>
      </c>
      <c r="H599" s="3">
        <v>0.0</v>
      </c>
      <c r="I599" s="3">
        <v>0.0</v>
      </c>
    </row>
    <row r="600" ht="14.25" customHeight="1">
      <c r="A600" s="3" t="str">
        <f t="shared" si="1"/>
        <v>Jul2021</v>
      </c>
      <c r="B600" s="21">
        <v>44378.0</v>
      </c>
      <c r="C600" s="3">
        <v>32.0</v>
      </c>
      <c r="D600" s="3" t="s">
        <v>139</v>
      </c>
      <c r="E600" s="3" t="s">
        <v>150</v>
      </c>
      <c r="F600" s="3" t="s">
        <v>108</v>
      </c>
      <c r="G600" s="3">
        <f t="array" ref="G600">INDEX('Jul2021'!$A$1:$BP$55,MATCH($D600,'Jul2021'!$A:$A,0),MATCH($E600,'Jul2021'!$2:$2,0))</f>
        <v>0</v>
      </c>
      <c r="H600" s="3">
        <v>0.0</v>
      </c>
      <c r="I600" s="3">
        <v>0.0</v>
      </c>
    </row>
    <row r="601" ht="14.25" customHeight="1">
      <c r="A601" s="3" t="str">
        <f t="shared" si="1"/>
        <v>Jul2021</v>
      </c>
      <c r="B601" s="21">
        <v>44378.0</v>
      </c>
      <c r="C601" s="3">
        <v>31.0</v>
      </c>
      <c r="D601" s="3" t="s">
        <v>139</v>
      </c>
      <c r="E601" s="3" t="s">
        <v>156</v>
      </c>
      <c r="F601" s="3" t="s">
        <v>112</v>
      </c>
      <c r="G601" s="3">
        <f t="array" ref="G601">INDEX('Jul2021'!$A$1:$BP$55,MATCH($D601,'Jul2021'!$A:$A,0),MATCH($E601,'Jul2021'!$2:$2,0))</f>
        <v>0</v>
      </c>
      <c r="H601" s="3">
        <v>0.0</v>
      </c>
      <c r="I601" s="3">
        <v>0.0</v>
      </c>
    </row>
    <row r="602" ht="14.25" customHeight="1">
      <c r="A602" s="3" t="str">
        <f t="shared" si="1"/>
        <v>Jul2021</v>
      </c>
      <c r="B602" s="21">
        <v>44378.0</v>
      </c>
      <c r="C602" s="3">
        <v>30.0</v>
      </c>
      <c r="D602" s="3" t="s">
        <v>139</v>
      </c>
      <c r="E602" s="3" t="s">
        <v>244</v>
      </c>
      <c r="F602" s="3" t="s">
        <v>109</v>
      </c>
      <c r="G602" s="3">
        <f t="array" ref="G602">INDEX('Jul2021'!$A$1:$BP$55,MATCH($D602,'Jul2021'!$A:$A,0),MATCH($E602,'Jul2021'!$2:$2,0))</f>
        <v>0</v>
      </c>
      <c r="H602" s="3">
        <v>0.0</v>
      </c>
      <c r="I602" s="3">
        <v>0.0</v>
      </c>
    </row>
    <row r="603" ht="14.25" customHeight="1">
      <c r="A603" s="3" t="str">
        <f t="shared" si="1"/>
        <v>Jul2021</v>
      </c>
      <c r="B603" s="21">
        <v>44378.0</v>
      </c>
      <c r="C603" s="3">
        <v>29.0</v>
      </c>
      <c r="D603" s="3" t="s">
        <v>139</v>
      </c>
      <c r="E603" s="3" t="s">
        <v>158</v>
      </c>
      <c r="F603" s="3" t="s">
        <v>109</v>
      </c>
      <c r="G603" s="3">
        <f t="array" ref="G603">INDEX('Jul2021'!$A$1:$BP$55,MATCH($D603,'Jul2021'!$A:$A,0),MATCH($E603,'Jul2021'!$2:$2,0))</f>
        <v>0</v>
      </c>
      <c r="H603" s="3">
        <v>0.0</v>
      </c>
      <c r="I603" s="3">
        <v>0.0</v>
      </c>
    </row>
    <row r="604" ht="14.25" customHeight="1">
      <c r="A604" s="3" t="str">
        <f t="shared" si="1"/>
        <v>Jul2021</v>
      </c>
      <c r="B604" s="21">
        <v>44378.0</v>
      </c>
      <c r="C604" s="3">
        <v>28.0</v>
      </c>
      <c r="D604" s="3" t="s">
        <v>139</v>
      </c>
      <c r="E604" s="3" t="s">
        <v>163</v>
      </c>
      <c r="F604" s="3" t="s">
        <v>109</v>
      </c>
      <c r="G604" s="3">
        <f t="array" ref="G604">INDEX('Jul2021'!$A$1:$BP$55,MATCH($D604,'Jul2021'!$A:$A,0),MATCH($E604,'Jul2021'!$2:$2,0))</f>
        <v>0</v>
      </c>
      <c r="H604" s="3">
        <v>0.0</v>
      </c>
      <c r="I604" s="3">
        <v>0.0</v>
      </c>
    </row>
    <row r="605" ht="14.25" customHeight="1">
      <c r="A605" s="3" t="str">
        <f t="shared" si="1"/>
        <v>Jul2021</v>
      </c>
      <c r="B605" s="21">
        <v>44378.0</v>
      </c>
      <c r="C605" s="3">
        <v>27.0</v>
      </c>
      <c r="D605" s="3" t="s">
        <v>139</v>
      </c>
      <c r="E605" s="3" t="s">
        <v>165</v>
      </c>
      <c r="F605" s="3" t="s">
        <v>111</v>
      </c>
      <c r="G605" s="3">
        <f t="array" ref="G605">INDEX('Jul2021'!$A$1:$BP$55,MATCH($D605,'Jul2021'!$A:$A,0),MATCH($E605,'Jul2021'!$2:$2,0))</f>
        <v>0</v>
      </c>
      <c r="H605" s="3">
        <v>0.0</v>
      </c>
      <c r="I605" s="3">
        <v>0.0</v>
      </c>
    </row>
    <row r="606" ht="14.25" customHeight="1">
      <c r="A606" s="3" t="str">
        <f t="shared" si="1"/>
        <v>Jul2021</v>
      </c>
      <c r="B606" s="21">
        <v>44378.0</v>
      </c>
      <c r="C606" s="3">
        <v>26.0</v>
      </c>
      <c r="D606" s="3" t="s">
        <v>139</v>
      </c>
      <c r="E606" s="3" t="s">
        <v>161</v>
      </c>
      <c r="F606" s="3" t="s">
        <v>108</v>
      </c>
      <c r="G606" s="3">
        <f t="array" ref="G606">INDEX('Jul2021'!$A$1:$BP$55,MATCH($D606,'Jul2021'!$A:$A,0),MATCH($E606,'Jul2021'!$2:$2,0))</f>
        <v>0</v>
      </c>
      <c r="H606" s="3">
        <v>0.0</v>
      </c>
      <c r="I606" s="3">
        <v>0.0</v>
      </c>
    </row>
    <row r="607" ht="14.25" customHeight="1">
      <c r="A607" s="3" t="str">
        <f t="shared" si="1"/>
        <v>Jul2021</v>
      </c>
      <c r="B607" s="21">
        <v>44378.0</v>
      </c>
      <c r="C607" s="3">
        <v>25.0</v>
      </c>
      <c r="D607" s="3" t="s">
        <v>139</v>
      </c>
      <c r="E607" s="3" t="s">
        <v>188</v>
      </c>
      <c r="F607" s="3" t="s">
        <v>108</v>
      </c>
      <c r="G607" s="3" t="str">
        <f t="array" ref="G607">INDEX('Jul2021'!$A$1:$BP$55,MATCH($D607,'Jul2021'!$A:$A,0),MATCH($E607,'Jul2021'!$2:$2,0))</f>
        <v>Suppressed</v>
      </c>
      <c r="H607" s="3">
        <v>1.0</v>
      </c>
      <c r="I607" s="3">
        <v>2.0</v>
      </c>
    </row>
    <row r="608" ht="14.25" customHeight="1">
      <c r="A608" s="3" t="str">
        <f t="shared" si="1"/>
        <v>Jul2021</v>
      </c>
      <c r="B608" s="21">
        <v>44378.0</v>
      </c>
      <c r="C608" s="3">
        <v>24.0</v>
      </c>
      <c r="D608" s="3" t="s">
        <v>139</v>
      </c>
      <c r="E608" s="3" t="s">
        <v>159</v>
      </c>
      <c r="F608" s="3" t="s">
        <v>110</v>
      </c>
      <c r="G608" s="3">
        <f t="array" ref="G608">INDEX('Jul2021'!$A$1:$BP$55,MATCH($D608,'Jul2021'!$A:$A,0),MATCH($E608,'Jul2021'!$2:$2,0))</f>
        <v>0</v>
      </c>
      <c r="H608" s="3">
        <v>0.0</v>
      </c>
      <c r="I608" s="3">
        <v>0.0</v>
      </c>
    </row>
    <row r="609" ht="14.25" customHeight="1">
      <c r="A609" s="3" t="str">
        <f t="shared" si="1"/>
        <v>Jul2021</v>
      </c>
      <c r="B609" s="21">
        <v>44378.0</v>
      </c>
      <c r="C609" s="3">
        <v>23.0</v>
      </c>
      <c r="D609" s="3" t="s">
        <v>139</v>
      </c>
      <c r="E609" s="3" t="s">
        <v>157</v>
      </c>
      <c r="F609" s="3" t="s">
        <v>108</v>
      </c>
      <c r="G609" s="3">
        <f t="array" ref="G609">INDEX('Jul2021'!$A$1:$BP$55,MATCH($D609,'Jul2021'!$A:$A,0),MATCH($E609,'Jul2021'!$2:$2,0))</f>
        <v>0</v>
      </c>
      <c r="H609" s="3">
        <v>0.0</v>
      </c>
      <c r="I609" s="3">
        <v>0.0</v>
      </c>
    </row>
    <row r="610" ht="14.25" customHeight="1">
      <c r="A610" s="3" t="str">
        <f t="shared" si="1"/>
        <v>Jul2021</v>
      </c>
      <c r="B610" s="21">
        <v>44378.0</v>
      </c>
      <c r="C610" s="3">
        <v>22.0</v>
      </c>
      <c r="D610" s="3" t="s">
        <v>139</v>
      </c>
      <c r="E610" s="3" t="s">
        <v>169</v>
      </c>
      <c r="F610" s="3" t="s">
        <v>110</v>
      </c>
      <c r="G610" s="3">
        <f t="array" ref="G610">INDEX('Jul2021'!$A$1:$BP$55,MATCH($D610,'Jul2021'!$A:$A,0),MATCH($E610,'Jul2021'!$2:$2,0))</f>
        <v>0</v>
      </c>
      <c r="H610" s="3">
        <v>0.0</v>
      </c>
      <c r="I610" s="3">
        <v>0.0</v>
      </c>
    </row>
    <row r="611" ht="14.25" customHeight="1">
      <c r="A611" s="3" t="str">
        <f t="shared" si="1"/>
        <v>Jul2021</v>
      </c>
      <c r="B611" s="21">
        <v>44378.0</v>
      </c>
      <c r="C611" s="3">
        <v>21.0</v>
      </c>
      <c r="D611" s="3" t="s">
        <v>139</v>
      </c>
      <c r="E611" s="3" t="s">
        <v>225</v>
      </c>
      <c r="F611" s="3" t="s">
        <v>109</v>
      </c>
      <c r="G611" s="3">
        <f t="array" ref="G611">INDEX('Jul2021'!$A$1:$BP$55,MATCH($D611,'Jul2021'!$A:$A,0),MATCH($E611,'Jul2021'!$2:$2,0))</f>
        <v>0</v>
      </c>
      <c r="H611" s="3">
        <v>0.0</v>
      </c>
      <c r="I611" s="3">
        <v>0.0</v>
      </c>
    </row>
    <row r="612" ht="14.25" customHeight="1">
      <c r="A612" s="3" t="str">
        <f t="shared" si="1"/>
        <v>Jul2021</v>
      </c>
      <c r="B612" s="21">
        <v>44378.0</v>
      </c>
      <c r="C612" s="3">
        <v>20.0</v>
      </c>
      <c r="D612" s="3" t="s">
        <v>139</v>
      </c>
      <c r="E612" s="3" t="s">
        <v>160</v>
      </c>
      <c r="F612" s="3" t="s">
        <v>109</v>
      </c>
      <c r="G612" s="3">
        <f t="array" ref="G612">INDEX('Jul2021'!$A$1:$BP$55,MATCH($D612,'Jul2021'!$A:$A,0),MATCH($E612,'Jul2021'!$2:$2,0))</f>
        <v>0</v>
      </c>
      <c r="H612" s="3">
        <v>0.0</v>
      </c>
      <c r="I612" s="3">
        <v>0.0</v>
      </c>
    </row>
    <row r="613" ht="14.25" customHeight="1">
      <c r="A613" s="3" t="str">
        <f t="shared" si="1"/>
        <v>Jul2021</v>
      </c>
      <c r="B613" s="21">
        <v>44378.0</v>
      </c>
      <c r="C613" s="3">
        <v>19.0</v>
      </c>
      <c r="D613" s="3" t="s">
        <v>139</v>
      </c>
      <c r="E613" s="3" t="s">
        <v>155</v>
      </c>
      <c r="F613" s="3" t="s">
        <v>109</v>
      </c>
      <c r="G613" s="3">
        <f t="array" ref="G613">INDEX('Jul2021'!$A$1:$BP$55,MATCH($D613,'Jul2021'!$A:$A,0),MATCH($E613,'Jul2021'!$2:$2,0))</f>
        <v>0</v>
      </c>
      <c r="H613" s="3">
        <v>0.0</v>
      </c>
      <c r="I613" s="3">
        <v>0.0</v>
      </c>
    </row>
    <row r="614" ht="14.25" customHeight="1">
      <c r="A614" s="3" t="str">
        <f t="shared" si="1"/>
        <v>Jul2021</v>
      </c>
      <c r="B614" s="21">
        <v>44378.0</v>
      </c>
      <c r="C614" s="3">
        <v>18.0</v>
      </c>
      <c r="D614" s="3" t="s">
        <v>139</v>
      </c>
      <c r="E614" s="3" t="s">
        <v>166</v>
      </c>
      <c r="F614" s="3" t="s">
        <v>108</v>
      </c>
      <c r="G614" s="3">
        <f t="array" ref="G614">INDEX('Jul2021'!$A$1:$BP$55,MATCH($D614,'Jul2021'!$A:$A,0),MATCH($E614,'Jul2021'!$2:$2,0))</f>
        <v>0</v>
      </c>
      <c r="H614" s="3">
        <v>0.0</v>
      </c>
      <c r="I614" s="3">
        <v>0.0</v>
      </c>
    </row>
    <row r="615" ht="14.25" customHeight="1">
      <c r="A615" s="3" t="str">
        <f t="shared" si="1"/>
        <v>Jul2021</v>
      </c>
      <c r="B615" s="21">
        <v>44378.0</v>
      </c>
      <c r="C615" s="3">
        <v>17.0</v>
      </c>
      <c r="D615" s="3" t="s">
        <v>139</v>
      </c>
      <c r="E615" s="3" t="s">
        <v>149</v>
      </c>
      <c r="F615" s="3" t="s">
        <v>108</v>
      </c>
      <c r="G615" s="3">
        <f t="array" ref="G615">INDEX('Jul2021'!$A$1:$BP$55,MATCH($D615,'Jul2021'!$A:$A,0),MATCH($E615,'Jul2021'!$2:$2,0))</f>
        <v>0</v>
      </c>
      <c r="H615" s="3">
        <v>0.0</v>
      </c>
      <c r="I615" s="3">
        <v>0.0</v>
      </c>
    </row>
    <row r="616" ht="14.25" customHeight="1">
      <c r="A616" s="3" t="str">
        <f t="shared" si="1"/>
        <v>Jul2021</v>
      </c>
      <c r="B616" s="21">
        <v>44378.0</v>
      </c>
      <c r="C616" s="3">
        <v>16.0</v>
      </c>
      <c r="D616" s="3" t="s">
        <v>139</v>
      </c>
      <c r="E616" s="3" t="s">
        <v>168</v>
      </c>
      <c r="F616" s="3" t="s">
        <v>112</v>
      </c>
      <c r="G616" s="3">
        <f t="array" ref="G616">INDEX('Jul2021'!$A$1:$BP$55,MATCH($D616,'Jul2021'!$A:$A,0),MATCH($E616,'Jul2021'!$2:$2,0))</f>
        <v>0</v>
      </c>
      <c r="H616" s="3">
        <v>0.0</v>
      </c>
      <c r="I616" s="3">
        <v>0.0</v>
      </c>
    </row>
    <row r="617" ht="14.25" customHeight="1">
      <c r="A617" s="3" t="str">
        <f t="shared" si="1"/>
        <v>Jul2021</v>
      </c>
      <c r="B617" s="21">
        <v>44378.0</v>
      </c>
      <c r="C617" s="3">
        <v>15.0</v>
      </c>
      <c r="D617" s="3" t="s">
        <v>139</v>
      </c>
      <c r="E617" s="3" t="s">
        <v>154</v>
      </c>
      <c r="F617" s="3" t="s">
        <v>110</v>
      </c>
      <c r="G617" s="3" t="str">
        <f t="array" ref="G617">INDEX('Jul2021'!$A$1:$BP$55,MATCH($D617,'Jul2021'!$A:$A,0),MATCH($E617,'Jul2021'!$2:$2,0))</f>
        <v>Suppressed</v>
      </c>
      <c r="H617" s="3">
        <v>1.0</v>
      </c>
      <c r="I617" s="3">
        <v>2.0</v>
      </c>
    </row>
    <row r="618" ht="14.25" customHeight="1">
      <c r="A618" s="3" t="str">
        <f t="shared" si="1"/>
        <v>Jul2021</v>
      </c>
      <c r="B618" s="21">
        <v>44378.0</v>
      </c>
      <c r="C618" s="3">
        <v>14.0</v>
      </c>
      <c r="D618" s="3" t="s">
        <v>139</v>
      </c>
      <c r="E618" s="3" t="s">
        <v>145</v>
      </c>
      <c r="F618" s="3" t="s">
        <v>108</v>
      </c>
      <c r="G618" s="3">
        <f t="array" ref="G618">INDEX('Jul2021'!$A$1:$BP$55,MATCH($D618,'Jul2021'!$A:$A,0),MATCH($E618,'Jul2021'!$2:$2,0))</f>
        <v>0</v>
      </c>
      <c r="H618" s="3">
        <v>0.0</v>
      </c>
      <c r="I618" s="3">
        <v>0.0</v>
      </c>
    </row>
    <row r="619" ht="14.25" customHeight="1">
      <c r="A619" s="3" t="str">
        <f t="shared" si="1"/>
        <v>Jul2021</v>
      </c>
      <c r="B619" s="21">
        <v>44378.0</v>
      </c>
      <c r="C619" s="3">
        <v>13.0</v>
      </c>
      <c r="D619" s="3" t="s">
        <v>139</v>
      </c>
      <c r="E619" s="3" t="s">
        <v>164</v>
      </c>
      <c r="F619" s="3" t="s">
        <v>112</v>
      </c>
      <c r="G619" s="3">
        <f t="array" ref="G619">INDEX('Jul2021'!$A$1:$BP$55,MATCH($D619,'Jul2021'!$A:$A,0),MATCH($E619,'Jul2021'!$2:$2,0))</f>
        <v>0</v>
      </c>
      <c r="H619" s="3">
        <v>0.0</v>
      </c>
      <c r="I619" s="3">
        <v>0.0</v>
      </c>
    </row>
    <row r="620" ht="14.25" customHeight="1">
      <c r="A620" s="3" t="str">
        <f t="shared" si="1"/>
        <v>Jul2021</v>
      </c>
      <c r="B620" s="21">
        <v>44378.0</v>
      </c>
      <c r="C620" s="3">
        <v>12.0</v>
      </c>
      <c r="D620" s="3" t="s">
        <v>139</v>
      </c>
      <c r="E620" s="3" t="s">
        <v>148</v>
      </c>
      <c r="F620" s="3" t="s">
        <v>108</v>
      </c>
      <c r="G620" s="3">
        <f t="array" ref="G620">INDEX('Jul2021'!$A$1:$BP$55,MATCH($D620,'Jul2021'!$A:$A,0),MATCH($E620,'Jul2021'!$2:$2,0))</f>
        <v>0</v>
      </c>
      <c r="H620" s="3">
        <v>0.0</v>
      </c>
      <c r="I620" s="3">
        <v>0.0</v>
      </c>
    </row>
    <row r="621" ht="14.25" customHeight="1">
      <c r="A621" s="3" t="str">
        <f t="shared" si="1"/>
        <v>Jul2021</v>
      </c>
      <c r="B621" s="21">
        <v>44378.0</v>
      </c>
      <c r="C621" s="3">
        <v>11.0</v>
      </c>
      <c r="D621" s="3" t="s">
        <v>139</v>
      </c>
      <c r="E621" s="3" t="s">
        <v>147</v>
      </c>
      <c r="F621" s="3" t="s">
        <v>110</v>
      </c>
      <c r="G621" s="3" t="str">
        <f t="array" ref="G621">INDEX('Jul2021'!$A$1:$BP$55,MATCH($D621,'Jul2021'!$A:$A,0),MATCH($E621,'Jul2021'!$2:$2,0))</f>
        <v>Suppressed</v>
      </c>
      <c r="H621" s="3">
        <v>1.0</v>
      </c>
      <c r="I621" s="3">
        <v>2.0</v>
      </c>
    </row>
    <row r="622" ht="14.25" customHeight="1">
      <c r="A622" s="3" t="str">
        <f t="shared" si="1"/>
        <v>Jul2021</v>
      </c>
      <c r="B622" s="21">
        <v>44378.0</v>
      </c>
      <c r="C622" s="3">
        <v>10.0</v>
      </c>
      <c r="D622" s="3" t="s">
        <v>139</v>
      </c>
      <c r="E622" s="3" t="s">
        <v>144</v>
      </c>
      <c r="F622" s="3" t="s">
        <v>108</v>
      </c>
      <c r="G622" s="3">
        <f t="array" ref="G622">INDEX('Jul2021'!$A$1:$BP$55,MATCH($D622,'Jul2021'!$A:$A,0),MATCH($E622,'Jul2021'!$2:$2,0))</f>
        <v>0</v>
      </c>
      <c r="H622" s="3">
        <v>0.0</v>
      </c>
      <c r="I622" s="3">
        <v>0.0</v>
      </c>
    </row>
    <row r="623" ht="14.25" customHeight="1">
      <c r="A623" s="3" t="str">
        <f t="shared" si="1"/>
        <v>Jul2021</v>
      </c>
      <c r="B623" s="21">
        <v>44378.0</v>
      </c>
      <c r="C623" s="3">
        <v>9.0</v>
      </c>
      <c r="D623" s="3" t="s">
        <v>139</v>
      </c>
      <c r="E623" s="3" t="s">
        <v>143</v>
      </c>
      <c r="F623" s="3" t="s">
        <v>108</v>
      </c>
      <c r="G623" s="3">
        <f t="array" ref="G623">INDEX('Jul2021'!$A$1:$BP$55,MATCH($D623,'Jul2021'!$A:$A,0),MATCH($E623,'Jul2021'!$2:$2,0))</f>
        <v>0</v>
      </c>
      <c r="H623" s="3">
        <v>0.0</v>
      </c>
      <c r="I623" s="3">
        <v>0.0</v>
      </c>
    </row>
    <row r="624" ht="14.25" customHeight="1">
      <c r="A624" s="3" t="str">
        <f t="shared" si="1"/>
        <v>Jul2021</v>
      </c>
      <c r="B624" s="21">
        <v>44378.0</v>
      </c>
      <c r="C624" s="3">
        <v>8.0</v>
      </c>
      <c r="D624" s="3" t="s">
        <v>139</v>
      </c>
      <c r="E624" s="3" t="s">
        <v>146</v>
      </c>
      <c r="F624" s="3" t="s">
        <v>108</v>
      </c>
      <c r="G624" s="3">
        <f t="array" ref="G624">INDEX('Jul2021'!$A$1:$BP$55,MATCH($D624,'Jul2021'!$A:$A,0),MATCH($E624,'Jul2021'!$2:$2,0))</f>
        <v>0</v>
      </c>
      <c r="H624" s="3">
        <v>0.0</v>
      </c>
      <c r="I624" s="3">
        <v>0.0</v>
      </c>
    </row>
    <row r="625" ht="14.25" customHeight="1">
      <c r="A625" s="3" t="str">
        <f t="shared" si="1"/>
        <v>Jul2021</v>
      </c>
      <c r="B625" s="21">
        <v>44378.0</v>
      </c>
      <c r="C625" s="3">
        <v>7.0</v>
      </c>
      <c r="D625" s="3" t="s">
        <v>139</v>
      </c>
      <c r="E625" s="3" t="s">
        <v>141</v>
      </c>
      <c r="F625" s="3" t="s">
        <v>109</v>
      </c>
      <c r="G625" s="3">
        <f t="array" ref="G625">INDEX('Jul2021'!$A$1:$BP$55,MATCH($D625,'Jul2021'!$A:$A,0),MATCH($E625,'Jul2021'!$2:$2,0))</f>
        <v>0</v>
      </c>
      <c r="H625" s="3">
        <v>0.0</v>
      </c>
      <c r="I625" s="3">
        <v>0.0</v>
      </c>
    </row>
    <row r="626" ht="14.25" customHeight="1">
      <c r="A626" s="3" t="str">
        <f t="shared" si="1"/>
        <v>Jul2021</v>
      </c>
      <c r="B626" s="21">
        <v>44378.0</v>
      </c>
      <c r="C626" s="3">
        <v>6.0</v>
      </c>
      <c r="D626" s="3" t="s">
        <v>139</v>
      </c>
      <c r="E626" s="3" t="s">
        <v>142</v>
      </c>
      <c r="F626" s="3" t="s">
        <v>108</v>
      </c>
      <c r="G626" s="3">
        <f t="array" ref="G626">INDEX('Jul2021'!$A$1:$BP$55,MATCH($D626,'Jul2021'!$A:$A,0),MATCH($E626,'Jul2021'!$2:$2,0))</f>
        <v>0</v>
      </c>
      <c r="H626" s="3">
        <v>0.0</v>
      </c>
      <c r="I626" s="3">
        <v>0.0</v>
      </c>
    </row>
    <row r="627" ht="14.25" customHeight="1">
      <c r="A627" s="3" t="str">
        <f t="shared" si="1"/>
        <v>Jul2021</v>
      </c>
      <c r="B627" s="21">
        <v>44378.0</v>
      </c>
      <c r="C627" s="3">
        <v>5.0</v>
      </c>
      <c r="D627" s="3" t="s">
        <v>139</v>
      </c>
      <c r="E627" s="3" t="s">
        <v>139</v>
      </c>
      <c r="F627" s="3" t="s">
        <v>108</v>
      </c>
      <c r="G627" s="3">
        <f t="array" ref="G627">INDEX('Jul2021'!$A$1:$BP$55,MATCH($D627,'Jul2021'!$A:$A,0),MATCH($E627,'Jul2021'!$2:$2,0))</f>
        <v>11</v>
      </c>
      <c r="H627" s="3">
        <v>11.0</v>
      </c>
      <c r="I627" s="3">
        <v>11.0</v>
      </c>
    </row>
    <row r="628" ht="14.25" customHeight="1">
      <c r="A628" s="3" t="str">
        <f t="shared" si="1"/>
        <v>Jul2021</v>
      </c>
      <c r="B628" s="21">
        <v>44378.0</v>
      </c>
      <c r="C628" s="3">
        <v>4.0</v>
      </c>
      <c r="D628" s="3" t="s">
        <v>139</v>
      </c>
      <c r="E628" s="3" t="s">
        <v>140</v>
      </c>
      <c r="F628" s="3" t="s">
        <v>108</v>
      </c>
      <c r="G628" s="3">
        <f t="array" ref="G628">INDEX('Jul2021'!$A$1:$BP$55,MATCH($D628,'Jul2021'!$A:$A,0),MATCH($E628,'Jul2021'!$2:$2,0))</f>
        <v>0</v>
      </c>
      <c r="H628" s="3">
        <v>0.0</v>
      </c>
      <c r="I628" s="3">
        <v>0.0</v>
      </c>
    </row>
    <row r="629" ht="14.25" customHeight="1">
      <c r="A629" s="3" t="str">
        <f t="shared" si="1"/>
        <v>Jul2021</v>
      </c>
      <c r="B629" s="21">
        <v>44378.0</v>
      </c>
      <c r="C629" s="3">
        <v>3.0</v>
      </c>
      <c r="D629" s="3" t="s">
        <v>139</v>
      </c>
      <c r="E629" s="3" t="s">
        <v>136</v>
      </c>
      <c r="F629" s="3" t="s">
        <v>108</v>
      </c>
      <c r="G629" s="3">
        <f t="array" ref="G629">INDEX('Jul2021'!$A$1:$BP$55,MATCH($D629,'Jul2021'!$A:$A,0),MATCH($E629,'Jul2021'!$2:$2,0))</f>
        <v>0</v>
      </c>
      <c r="H629" s="3">
        <v>0.0</v>
      </c>
      <c r="I629" s="3">
        <v>0.0</v>
      </c>
    </row>
    <row r="630" ht="14.25" customHeight="1">
      <c r="A630" s="3" t="str">
        <f t="shared" si="1"/>
        <v>Jul2021</v>
      </c>
      <c r="B630" s="21">
        <v>44378.0</v>
      </c>
      <c r="C630" s="3">
        <v>2.0</v>
      </c>
      <c r="D630" s="3" t="s">
        <v>139</v>
      </c>
      <c r="E630" s="3" t="s">
        <v>138</v>
      </c>
      <c r="F630" s="3" t="s">
        <v>108</v>
      </c>
      <c r="G630" s="3">
        <f t="array" ref="G630">INDEX('Jul2021'!$A$1:$BP$55,MATCH($D630,'Jul2021'!$A:$A,0),MATCH($E630,'Jul2021'!$2:$2,0))</f>
        <v>0</v>
      </c>
      <c r="H630" s="3">
        <v>0.0</v>
      </c>
      <c r="I630" s="3">
        <v>0.0</v>
      </c>
    </row>
    <row r="631" ht="14.25" customHeight="1">
      <c r="A631" s="3" t="str">
        <f t="shared" si="1"/>
        <v>Jul2021</v>
      </c>
      <c r="B631" s="21">
        <v>44378.0</v>
      </c>
      <c r="C631" s="3">
        <v>1.0</v>
      </c>
      <c r="D631" s="3" t="s">
        <v>139</v>
      </c>
      <c r="E631" s="3" t="s">
        <v>137</v>
      </c>
      <c r="F631" s="3" t="s">
        <v>108</v>
      </c>
      <c r="G631" s="3">
        <f t="array" ref="G631">INDEX('Jul2021'!$A$1:$BP$55,MATCH($D631,'Jul2021'!$A:$A,0),MATCH($E631,'Jul2021'!$2:$2,0))</f>
        <v>0</v>
      </c>
      <c r="H631" s="3">
        <v>0.0</v>
      </c>
      <c r="I631" s="3">
        <v>0.0</v>
      </c>
    </row>
    <row r="632" ht="14.25" customHeight="1">
      <c r="A632" s="3" t="str">
        <f t="shared" si="1"/>
        <v>Jul2021</v>
      </c>
      <c r="B632" s="21">
        <v>44378.0</v>
      </c>
      <c r="C632" s="3">
        <v>63.0</v>
      </c>
      <c r="D632" s="3" t="s">
        <v>203</v>
      </c>
      <c r="E632" s="3" t="s">
        <v>252</v>
      </c>
      <c r="F632" s="3" t="s">
        <v>115</v>
      </c>
      <c r="G632" s="3">
        <f t="array" ref="G632">INDEX('Jul2021'!$A$1:$BP$55,MATCH($D632,'Jul2021'!$A:$A,0),MATCH($E632,'Jul2021'!$2:$2,0))</f>
        <v>0</v>
      </c>
      <c r="H632" s="3">
        <v>0.0</v>
      </c>
      <c r="I632" s="3">
        <v>0.0</v>
      </c>
    </row>
    <row r="633" ht="14.25" customHeight="1">
      <c r="A633" s="3" t="str">
        <f t="shared" si="1"/>
        <v>Jul2021</v>
      </c>
      <c r="B633" s="21">
        <v>44378.0</v>
      </c>
      <c r="C633" s="3">
        <v>62.0</v>
      </c>
      <c r="D633" s="3" t="s">
        <v>203</v>
      </c>
      <c r="E633" s="3" t="s">
        <v>208</v>
      </c>
      <c r="F633" s="3" t="s">
        <v>108</v>
      </c>
      <c r="G633" s="3">
        <f t="array" ref="G633">INDEX('Jul2021'!$A$1:$BP$55,MATCH($D633,'Jul2021'!$A:$A,0),MATCH($E633,'Jul2021'!$2:$2,0))</f>
        <v>0</v>
      </c>
      <c r="H633" s="3">
        <v>0.0</v>
      </c>
      <c r="I633" s="3">
        <v>0.0</v>
      </c>
    </row>
    <row r="634" ht="14.25" customHeight="1">
      <c r="A634" s="3" t="str">
        <f t="shared" si="1"/>
        <v>Jul2021</v>
      </c>
      <c r="B634" s="21">
        <v>44378.0</v>
      </c>
      <c r="C634" s="3">
        <v>61.0</v>
      </c>
      <c r="D634" s="3" t="s">
        <v>203</v>
      </c>
      <c r="E634" s="3" t="s">
        <v>253</v>
      </c>
      <c r="F634" s="3" t="s">
        <v>109</v>
      </c>
      <c r="G634" s="3">
        <f t="array" ref="G634">INDEX('Jul2021'!$A$1:$BP$55,MATCH($D634,'Jul2021'!$A:$A,0),MATCH($E634,'Jul2021'!$2:$2,0))</f>
        <v>0</v>
      </c>
      <c r="H634" s="3">
        <v>0.0</v>
      </c>
      <c r="I634" s="3">
        <v>0.0</v>
      </c>
    </row>
    <row r="635" ht="14.25" customHeight="1">
      <c r="A635" s="3" t="str">
        <f t="shared" si="1"/>
        <v>Jul2021</v>
      </c>
      <c r="B635" s="21">
        <v>44378.0</v>
      </c>
      <c r="C635" s="3">
        <v>60.0</v>
      </c>
      <c r="D635" s="3" t="s">
        <v>203</v>
      </c>
      <c r="E635" s="3" t="s">
        <v>240</v>
      </c>
      <c r="F635" s="3" t="s">
        <v>111</v>
      </c>
      <c r="G635" s="3">
        <f t="array" ref="G635">INDEX('Jul2021'!$A$1:$BP$55,MATCH($D635,'Jul2021'!$A:$A,0),MATCH($E635,'Jul2021'!$2:$2,0))</f>
        <v>0</v>
      </c>
      <c r="H635" s="3">
        <v>0.0</v>
      </c>
      <c r="I635" s="3">
        <v>0.0</v>
      </c>
    </row>
    <row r="636" ht="14.25" customHeight="1">
      <c r="A636" s="3" t="str">
        <f t="shared" si="1"/>
        <v>Jul2021</v>
      </c>
      <c r="B636" s="21">
        <v>44378.0</v>
      </c>
      <c r="C636" s="3">
        <v>59.0</v>
      </c>
      <c r="D636" s="3" t="s">
        <v>203</v>
      </c>
      <c r="E636" s="3" t="s">
        <v>254</v>
      </c>
      <c r="F636" s="3" t="s">
        <v>110</v>
      </c>
      <c r="G636" s="3">
        <f t="array" ref="G636">INDEX('Jul2021'!$A$1:$BP$55,MATCH($D636,'Jul2021'!$A:$A,0),MATCH($E636,'Jul2021'!$2:$2,0))</f>
        <v>0</v>
      </c>
      <c r="H636" s="3">
        <v>0.0</v>
      </c>
      <c r="I636" s="3">
        <v>0.0</v>
      </c>
    </row>
    <row r="637" ht="14.25" customHeight="1">
      <c r="A637" s="3" t="str">
        <f t="shared" si="1"/>
        <v>Jul2021</v>
      </c>
      <c r="B637" s="21">
        <v>44378.0</v>
      </c>
      <c r="C637" s="3">
        <v>58.0</v>
      </c>
      <c r="D637" s="3" t="s">
        <v>203</v>
      </c>
      <c r="E637" s="3" t="s">
        <v>179</v>
      </c>
      <c r="F637" s="3" t="s">
        <v>109</v>
      </c>
      <c r="G637" s="3" t="str">
        <f t="array" ref="G637">INDEX('Jul2021'!$A$1:$BP$55,MATCH($D637,'Jul2021'!$A:$A,0),MATCH($E637,'Jul2021'!$2:$2,0))</f>
        <v>Suppressed</v>
      </c>
      <c r="H637" s="3">
        <v>1.0</v>
      </c>
      <c r="I637" s="3">
        <v>2.0</v>
      </c>
    </row>
    <row r="638" ht="14.25" customHeight="1">
      <c r="A638" s="3" t="str">
        <f t="shared" si="1"/>
        <v>Jul2021</v>
      </c>
      <c r="B638" s="21">
        <v>44378.0</v>
      </c>
      <c r="C638" s="3">
        <v>57.0</v>
      </c>
      <c r="D638" s="3" t="s">
        <v>203</v>
      </c>
      <c r="E638" s="3" t="s">
        <v>194</v>
      </c>
      <c r="F638" s="3" t="s">
        <v>108</v>
      </c>
      <c r="G638" s="3">
        <f t="array" ref="G638">INDEX('Jul2021'!$A$1:$BP$55,MATCH($D638,'Jul2021'!$A:$A,0),MATCH($E638,'Jul2021'!$2:$2,0))</f>
        <v>0</v>
      </c>
      <c r="H638" s="3">
        <v>0.0</v>
      </c>
      <c r="I638" s="3">
        <v>0.0</v>
      </c>
    </row>
    <row r="639" ht="14.25" customHeight="1">
      <c r="A639" s="3" t="str">
        <f t="shared" si="1"/>
        <v>Jul2021</v>
      </c>
      <c r="B639" s="21">
        <v>44378.0</v>
      </c>
      <c r="C639" s="3">
        <v>56.0</v>
      </c>
      <c r="D639" s="3" t="s">
        <v>203</v>
      </c>
      <c r="E639" s="3" t="s">
        <v>212</v>
      </c>
      <c r="F639" s="3" t="s">
        <v>108</v>
      </c>
      <c r="G639" s="3">
        <f t="array" ref="G639">INDEX('Jul2021'!$A$1:$BP$55,MATCH($D639,'Jul2021'!$A:$A,0),MATCH($E639,'Jul2021'!$2:$2,0))</f>
        <v>0</v>
      </c>
      <c r="H639" s="3">
        <v>0.0</v>
      </c>
      <c r="I639" s="3">
        <v>0.0</v>
      </c>
    </row>
    <row r="640" ht="14.25" customHeight="1">
      <c r="A640" s="3" t="str">
        <f t="shared" si="1"/>
        <v>Jul2021</v>
      </c>
      <c r="B640" s="21">
        <v>44378.0</v>
      </c>
      <c r="C640" s="3">
        <v>55.0</v>
      </c>
      <c r="D640" s="3" t="s">
        <v>203</v>
      </c>
      <c r="E640" s="3" t="s">
        <v>178</v>
      </c>
      <c r="F640" s="3" t="s">
        <v>108</v>
      </c>
      <c r="G640" s="3">
        <f t="array" ref="G640">INDEX('Jul2021'!$A$1:$BP$55,MATCH($D640,'Jul2021'!$A:$A,0),MATCH($E640,'Jul2021'!$2:$2,0))</f>
        <v>0</v>
      </c>
      <c r="H640" s="3">
        <v>0.0</v>
      </c>
      <c r="I640" s="3">
        <v>0.0</v>
      </c>
    </row>
    <row r="641" ht="14.25" customHeight="1">
      <c r="A641" s="3" t="str">
        <f t="shared" si="1"/>
        <v>Jul2021</v>
      </c>
      <c r="B641" s="21">
        <v>44378.0</v>
      </c>
      <c r="C641" s="3">
        <v>54.0</v>
      </c>
      <c r="D641" s="3" t="s">
        <v>203</v>
      </c>
      <c r="E641" s="3" t="s">
        <v>177</v>
      </c>
      <c r="F641" s="3" t="s">
        <v>109</v>
      </c>
      <c r="G641" s="3">
        <f t="array" ref="G641">INDEX('Jul2021'!$A$1:$BP$55,MATCH($D641,'Jul2021'!$A:$A,0),MATCH($E641,'Jul2021'!$2:$2,0))</f>
        <v>0</v>
      </c>
      <c r="H641" s="3">
        <v>0.0</v>
      </c>
      <c r="I641" s="3">
        <v>0.0</v>
      </c>
    </row>
    <row r="642" ht="14.25" customHeight="1">
      <c r="A642" s="3" t="str">
        <f t="shared" si="1"/>
        <v>Jul2021</v>
      </c>
      <c r="B642" s="21">
        <v>44378.0</v>
      </c>
      <c r="C642" s="3">
        <v>53.0</v>
      </c>
      <c r="D642" s="3" t="s">
        <v>203</v>
      </c>
      <c r="E642" s="3" t="s">
        <v>249</v>
      </c>
      <c r="F642" s="3" t="s">
        <v>111</v>
      </c>
      <c r="G642" s="3">
        <f t="array" ref="G642">INDEX('Jul2021'!$A$1:$BP$55,MATCH($D642,'Jul2021'!$A:$A,0),MATCH($E642,'Jul2021'!$2:$2,0))</f>
        <v>0</v>
      </c>
      <c r="H642" s="3">
        <v>0.0</v>
      </c>
      <c r="I642" s="3">
        <v>0.0</v>
      </c>
    </row>
    <row r="643" ht="14.25" customHeight="1">
      <c r="A643" s="3" t="str">
        <f t="shared" si="1"/>
        <v>Jul2021</v>
      </c>
      <c r="B643" s="21">
        <v>44378.0</v>
      </c>
      <c r="C643" s="3">
        <v>52.0</v>
      </c>
      <c r="D643" s="3" t="s">
        <v>203</v>
      </c>
      <c r="E643" s="3" t="s">
        <v>189</v>
      </c>
      <c r="F643" s="3" t="s">
        <v>108</v>
      </c>
      <c r="G643" s="3">
        <f t="array" ref="G643">INDEX('Jul2021'!$A$1:$BP$55,MATCH($D643,'Jul2021'!$A:$A,0),MATCH($E643,'Jul2021'!$2:$2,0))</f>
        <v>0</v>
      </c>
      <c r="H643" s="3">
        <v>0.0</v>
      </c>
      <c r="I643" s="3">
        <v>0.0</v>
      </c>
    </row>
    <row r="644" ht="14.25" customHeight="1">
      <c r="A644" s="3" t="str">
        <f t="shared" si="1"/>
        <v>Jul2021</v>
      </c>
      <c r="B644" s="21">
        <v>44378.0</v>
      </c>
      <c r="C644" s="3">
        <v>51.0</v>
      </c>
      <c r="D644" s="3" t="s">
        <v>203</v>
      </c>
      <c r="E644" s="3" t="s">
        <v>187</v>
      </c>
      <c r="F644" s="3" t="s">
        <v>110</v>
      </c>
      <c r="G644" s="3">
        <f t="array" ref="G644">INDEX('Jul2021'!$A$1:$BP$55,MATCH($D644,'Jul2021'!$A:$A,0),MATCH($E644,'Jul2021'!$2:$2,0))</f>
        <v>0</v>
      </c>
      <c r="H644" s="3">
        <v>0.0</v>
      </c>
      <c r="I644" s="3">
        <v>0.0</v>
      </c>
    </row>
    <row r="645" ht="14.25" customHeight="1">
      <c r="A645" s="3" t="str">
        <f t="shared" si="1"/>
        <v>Jul2021</v>
      </c>
      <c r="B645" s="21">
        <v>44378.0</v>
      </c>
      <c r="C645" s="3">
        <v>50.0</v>
      </c>
      <c r="D645" s="3" t="s">
        <v>203</v>
      </c>
      <c r="E645" s="3" t="s">
        <v>210</v>
      </c>
      <c r="F645" s="3" t="s">
        <v>108</v>
      </c>
      <c r="G645" s="3">
        <f t="array" ref="G645">INDEX('Jul2021'!$A$1:$BP$55,MATCH($D645,'Jul2021'!$A:$A,0),MATCH($E645,'Jul2021'!$2:$2,0))</f>
        <v>0</v>
      </c>
      <c r="H645" s="3">
        <v>0.0</v>
      </c>
      <c r="I645" s="3">
        <v>0.0</v>
      </c>
    </row>
    <row r="646" ht="14.25" customHeight="1">
      <c r="A646" s="3" t="str">
        <f t="shared" si="1"/>
        <v>Jul2021</v>
      </c>
      <c r="B646" s="21">
        <v>44378.0</v>
      </c>
      <c r="C646" s="3">
        <v>49.0</v>
      </c>
      <c r="D646" s="3" t="s">
        <v>203</v>
      </c>
      <c r="E646" s="3" t="s">
        <v>255</v>
      </c>
      <c r="F646" s="3" t="s">
        <v>111</v>
      </c>
      <c r="G646" s="3">
        <f t="array" ref="G646">INDEX('Jul2021'!$A$1:$BP$55,MATCH($D646,'Jul2021'!$A:$A,0),MATCH($E646,'Jul2021'!$2:$2,0))</f>
        <v>0</v>
      </c>
      <c r="H646" s="3">
        <v>0.0</v>
      </c>
      <c r="I646" s="3">
        <v>0.0</v>
      </c>
    </row>
    <row r="647" ht="14.25" customHeight="1">
      <c r="A647" s="3" t="str">
        <f t="shared" si="1"/>
        <v>Jul2021</v>
      </c>
      <c r="B647" s="21">
        <v>44378.0</v>
      </c>
      <c r="C647" s="3">
        <v>48.0</v>
      </c>
      <c r="D647" s="3" t="s">
        <v>203</v>
      </c>
      <c r="E647" s="3" t="s">
        <v>173</v>
      </c>
      <c r="F647" s="3" t="s">
        <v>110</v>
      </c>
      <c r="G647" s="3">
        <f t="array" ref="G647">INDEX('Jul2021'!$A$1:$BP$55,MATCH($D647,'Jul2021'!$A:$A,0),MATCH($E647,'Jul2021'!$2:$2,0))</f>
        <v>0</v>
      </c>
      <c r="H647" s="3">
        <v>0.0</v>
      </c>
      <c r="I647" s="3">
        <v>0.0</v>
      </c>
    </row>
    <row r="648" ht="14.25" customHeight="1">
      <c r="A648" s="3" t="str">
        <f t="shared" si="1"/>
        <v>Jul2021</v>
      </c>
      <c r="B648" s="21">
        <v>44378.0</v>
      </c>
      <c r="C648" s="3">
        <v>47.0</v>
      </c>
      <c r="D648" s="3" t="s">
        <v>203</v>
      </c>
      <c r="E648" s="3" t="s">
        <v>246</v>
      </c>
      <c r="F648" s="3" t="s">
        <v>110</v>
      </c>
      <c r="G648" s="3">
        <f t="array" ref="G648">INDEX('Jul2021'!$A$1:$BP$55,MATCH($D648,'Jul2021'!$A:$A,0),MATCH($E648,'Jul2021'!$2:$2,0))</f>
        <v>0</v>
      </c>
      <c r="H648" s="3">
        <v>0.0</v>
      </c>
      <c r="I648" s="3">
        <v>0.0</v>
      </c>
    </row>
    <row r="649" ht="14.25" customHeight="1">
      <c r="A649" s="3" t="str">
        <f t="shared" si="1"/>
        <v>Jul2021</v>
      </c>
      <c r="B649" s="21">
        <v>44378.0</v>
      </c>
      <c r="C649" s="3">
        <v>46.0</v>
      </c>
      <c r="D649" s="3" t="s">
        <v>203</v>
      </c>
      <c r="E649" s="3" t="s">
        <v>235</v>
      </c>
      <c r="F649" s="3" t="s">
        <v>109</v>
      </c>
      <c r="G649" s="3">
        <f t="array" ref="G649">INDEX('Jul2021'!$A$1:$BP$55,MATCH($D649,'Jul2021'!$A:$A,0),MATCH($E649,'Jul2021'!$2:$2,0))</f>
        <v>0</v>
      </c>
      <c r="H649" s="3">
        <v>0.0</v>
      </c>
      <c r="I649" s="3">
        <v>0.0</v>
      </c>
    </row>
    <row r="650" ht="14.25" customHeight="1">
      <c r="A650" s="3" t="str">
        <f t="shared" si="1"/>
        <v>Jul2021</v>
      </c>
      <c r="B650" s="21">
        <v>44378.0</v>
      </c>
      <c r="C650" s="3">
        <v>45.0</v>
      </c>
      <c r="D650" s="3" t="s">
        <v>203</v>
      </c>
      <c r="E650" s="3" t="s">
        <v>182</v>
      </c>
      <c r="F650" s="3" t="s">
        <v>109</v>
      </c>
      <c r="G650" s="3">
        <f t="array" ref="G650">INDEX('Jul2021'!$A$1:$BP$55,MATCH($D650,'Jul2021'!$A:$A,0),MATCH($E650,'Jul2021'!$2:$2,0))</f>
        <v>0</v>
      </c>
      <c r="H650" s="3">
        <v>0.0</v>
      </c>
      <c r="I650" s="3">
        <v>0.0</v>
      </c>
    </row>
    <row r="651" ht="14.25" customHeight="1">
      <c r="A651" s="3" t="str">
        <f t="shared" si="1"/>
        <v>Jul2021</v>
      </c>
      <c r="B651" s="21">
        <v>44378.0</v>
      </c>
      <c r="C651" s="3">
        <v>44.0</v>
      </c>
      <c r="D651" s="3" t="s">
        <v>203</v>
      </c>
      <c r="E651" s="3" t="s">
        <v>256</v>
      </c>
      <c r="F651" s="3" t="s">
        <v>110</v>
      </c>
      <c r="G651" s="3">
        <f t="array" ref="G651">INDEX('Jul2021'!$A$1:$BP$55,MATCH($D651,'Jul2021'!$A:$A,0),MATCH($E651,'Jul2021'!$2:$2,0))</f>
        <v>0</v>
      </c>
      <c r="H651" s="3">
        <v>0.0</v>
      </c>
      <c r="I651" s="3">
        <v>0.0</v>
      </c>
    </row>
    <row r="652" ht="14.25" customHeight="1">
      <c r="A652" s="3" t="str">
        <f t="shared" si="1"/>
        <v>Jul2021</v>
      </c>
      <c r="B652" s="21">
        <v>44378.0</v>
      </c>
      <c r="C652" s="3">
        <v>43.0</v>
      </c>
      <c r="D652" s="3" t="s">
        <v>203</v>
      </c>
      <c r="E652" s="3" t="s">
        <v>162</v>
      </c>
      <c r="F652" s="3" t="s">
        <v>111</v>
      </c>
      <c r="G652" s="3">
        <f t="array" ref="G652">INDEX('Jul2021'!$A$1:$BP$55,MATCH($D652,'Jul2021'!$A:$A,0),MATCH($E652,'Jul2021'!$2:$2,0))</f>
        <v>0</v>
      </c>
      <c r="H652" s="3">
        <v>0.0</v>
      </c>
      <c r="I652" s="3">
        <v>0.0</v>
      </c>
    </row>
    <row r="653" ht="14.25" customHeight="1">
      <c r="A653" s="3" t="str">
        <f t="shared" si="1"/>
        <v>Jul2021</v>
      </c>
      <c r="B653" s="21">
        <v>44378.0</v>
      </c>
      <c r="C653" s="3">
        <v>42.0</v>
      </c>
      <c r="D653" s="3" t="s">
        <v>203</v>
      </c>
      <c r="E653" s="3" t="s">
        <v>195</v>
      </c>
      <c r="F653" s="3" t="s">
        <v>110</v>
      </c>
      <c r="G653" s="3">
        <f t="array" ref="G653">INDEX('Jul2021'!$A$1:$BP$55,MATCH($D653,'Jul2021'!$A:$A,0),MATCH($E653,'Jul2021'!$2:$2,0))</f>
        <v>0</v>
      </c>
      <c r="H653" s="3">
        <v>0.0</v>
      </c>
      <c r="I653" s="3">
        <v>0.0</v>
      </c>
    </row>
    <row r="654" ht="14.25" customHeight="1">
      <c r="A654" s="3" t="str">
        <f t="shared" si="1"/>
        <v>Jul2021</v>
      </c>
      <c r="B654" s="21">
        <v>44378.0</v>
      </c>
      <c r="C654" s="3">
        <v>41.0</v>
      </c>
      <c r="D654" s="3" t="s">
        <v>203</v>
      </c>
      <c r="E654" s="3" t="s">
        <v>250</v>
      </c>
      <c r="F654" s="3" t="s">
        <v>108</v>
      </c>
      <c r="G654" s="3">
        <f t="array" ref="G654">INDEX('Jul2021'!$A$1:$BP$55,MATCH($D654,'Jul2021'!$A:$A,0),MATCH($E654,'Jul2021'!$2:$2,0))</f>
        <v>0</v>
      </c>
      <c r="H654" s="3">
        <v>0.0</v>
      </c>
      <c r="I654" s="3">
        <v>0.0</v>
      </c>
    </row>
    <row r="655" ht="14.25" customHeight="1">
      <c r="A655" s="3" t="str">
        <f t="shared" si="1"/>
        <v>Jul2021</v>
      </c>
      <c r="B655" s="21">
        <v>44378.0</v>
      </c>
      <c r="C655" s="3">
        <v>40.0</v>
      </c>
      <c r="D655" s="3" t="s">
        <v>203</v>
      </c>
      <c r="E655" s="3" t="s">
        <v>190</v>
      </c>
      <c r="F655" s="3" t="s">
        <v>108</v>
      </c>
      <c r="G655" s="3" t="str">
        <f t="array" ref="G655">INDEX('Jul2021'!$A$1:$BP$55,MATCH($D655,'Jul2021'!$A:$A,0),MATCH($E655,'Jul2021'!$2:$2,0))</f>
        <v>Suppressed</v>
      </c>
      <c r="H655" s="3">
        <v>1.0</v>
      </c>
      <c r="I655" s="3">
        <v>2.0</v>
      </c>
    </row>
    <row r="656" ht="14.25" customHeight="1">
      <c r="A656" s="3" t="str">
        <f t="shared" si="1"/>
        <v>Jul2021</v>
      </c>
      <c r="B656" s="21">
        <v>44378.0</v>
      </c>
      <c r="C656" s="3">
        <v>39.0</v>
      </c>
      <c r="D656" s="3" t="s">
        <v>203</v>
      </c>
      <c r="E656" s="3" t="s">
        <v>185</v>
      </c>
      <c r="F656" s="3" t="s">
        <v>110</v>
      </c>
      <c r="G656" s="3">
        <f t="array" ref="G656">INDEX('Jul2021'!$A$1:$BP$55,MATCH($D656,'Jul2021'!$A:$A,0),MATCH($E656,'Jul2021'!$2:$2,0))</f>
        <v>0</v>
      </c>
      <c r="H656" s="3">
        <v>0.0</v>
      </c>
      <c r="I656" s="3">
        <v>0.0</v>
      </c>
    </row>
    <row r="657" ht="14.25" customHeight="1">
      <c r="A657" s="3" t="str">
        <f t="shared" si="1"/>
        <v>Jul2021</v>
      </c>
      <c r="B657" s="21">
        <v>44378.0</v>
      </c>
      <c r="C657" s="3">
        <v>38.0</v>
      </c>
      <c r="D657" s="3" t="s">
        <v>203</v>
      </c>
      <c r="E657" s="3" t="s">
        <v>203</v>
      </c>
      <c r="F657" s="3" t="s">
        <v>108</v>
      </c>
      <c r="G657" s="3">
        <f t="array" ref="G657">INDEX('Jul2021'!$A$1:$BP$55,MATCH($D657,'Jul2021'!$A:$A,0),MATCH($E657,'Jul2021'!$2:$2,0))</f>
        <v>0</v>
      </c>
      <c r="H657" s="3">
        <v>0.0</v>
      </c>
      <c r="I657" s="3">
        <v>0.0</v>
      </c>
    </row>
    <row r="658" ht="14.25" customHeight="1">
      <c r="A658" s="3" t="str">
        <f t="shared" si="1"/>
        <v>Jul2021</v>
      </c>
      <c r="B658" s="21">
        <v>44378.0</v>
      </c>
      <c r="C658" s="3">
        <v>37.0</v>
      </c>
      <c r="D658" s="3" t="s">
        <v>203</v>
      </c>
      <c r="E658" s="3" t="s">
        <v>151</v>
      </c>
      <c r="F658" s="3" t="s">
        <v>112</v>
      </c>
      <c r="G658" s="3">
        <f t="array" ref="G658">INDEX('Jul2021'!$A$1:$BP$55,MATCH($D658,'Jul2021'!$A:$A,0),MATCH($E658,'Jul2021'!$2:$2,0))</f>
        <v>0</v>
      </c>
      <c r="H658" s="3">
        <v>0.0</v>
      </c>
      <c r="I658" s="3">
        <v>0.0</v>
      </c>
    </row>
    <row r="659" ht="14.25" customHeight="1">
      <c r="A659" s="3" t="str">
        <f t="shared" si="1"/>
        <v>Jul2021</v>
      </c>
      <c r="B659" s="21">
        <v>44378.0</v>
      </c>
      <c r="C659" s="3">
        <v>36.0</v>
      </c>
      <c r="D659" s="3" t="s">
        <v>203</v>
      </c>
      <c r="E659" s="3" t="s">
        <v>180</v>
      </c>
      <c r="F659" s="3" t="s">
        <v>110</v>
      </c>
      <c r="G659" s="3">
        <f t="array" ref="G659">INDEX('Jul2021'!$A$1:$BP$55,MATCH($D659,'Jul2021'!$A:$A,0),MATCH($E659,'Jul2021'!$2:$2,0))</f>
        <v>0</v>
      </c>
      <c r="H659" s="3">
        <v>0.0</v>
      </c>
      <c r="I659" s="3">
        <v>0.0</v>
      </c>
    </row>
    <row r="660" ht="14.25" customHeight="1">
      <c r="A660" s="3" t="str">
        <f t="shared" si="1"/>
        <v>Jul2021</v>
      </c>
      <c r="B660" s="21">
        <v>44378.0</v>
      </c>
      <c r="C660" s="3">
        <v>35.0</v>
      </c>
      <c r="D660" s="3" t="s">
        <v>203</v>
      </c>
      <c r="E660" s="3" t="s">
        <v>196</v>
      </c>
      <c r="F660" s="3" t="s">
        <v>108</v>
      </c>
      <c r="G660" s="3">
        <f t="array" ref="G660">INDEX('Jul2021'!$A$1:$BP$55,MATCH($D660,'Jul2021'!$A:$A,0),MATCH($E660,'Jul2021'!$2:$2,0))</f>
        <v>0</v>
      </c>
      <c r="H660" s="3">
        <v>0.0</v>
      </c>
      <c r="I660" s="3">
        <v>0.0</v>
      </c>
    </row>
    <row r="661" ht="14.25" customHeight="1">
      <c r="A661" s="3" t="str">
        <f t="shared" si="1"/>
        <v>Jul2021</v>
      </c>
      <c r="B661" s="21">
        <v>44378.0</v>
      </c>
      <c r="C661" s="3">
        <v>34.0</v>
      </c>
      <c r="D661" s="3" t="s">
        <v>203</v>
      </c>
      <c r="E661" s="3" t="s">
        <v>167</v>
      </c>
      <c r="F661" s="3" t="s">
        <v>109</v>
      </c>
      <c r="G661" s="3">
        <f t="array" ref="G661">INDEX('Jul2021'!$A$1:$BP$55,MATCH($D661,'Jul2021'!$A:$A,0),MATCH($E661,'Jul2021'!$2:$2,0))</f>
        <v>0</v>
      </c>
      <c r="H661" s="3">
        <v>0.0</v>
      </c>
      <c r="I661" s="3">
        <v>0.0</v>
      </c>
    </row>
    <row r="662" ht="14.25" customHeight="1">
      <c r="A662" s="3" t="str">
        <f t="shared" si="1"/>
        <v>Jul2021</v>
      </c>
      <c r="B662" s="21">
        <v>44378.0</v>
      </c>
      <c r="C662" s="3">
        <v>33.0</v>
      </c>
      <c r="D662" s="3" t="s">
        <v>203</v>
      </c>
      <c r="E662" s="3" t="s">
        <v>171</v>
      </c>
      <c r="F662" s="3" t="s">
        <v>108</v>
      </c>
      <c r="G662" s="3">
        <f t="array" ref="G662">INDEX('Jul2021'!$A$1:$BP$55,MATCH($D662,'Jul2021'!$A:$A,0),MATCH($E662,'Jul2021'!$2:$2,0))</f>
        <v>0</v>
      </c>
      <c r="H662" s="3">
        <v>0.0</v>
      </c>
      <c r="I662" s="3">
        <v>0.0</v>
      </c>
    </row>
    <row r="663" ht="14.25" customHeight="1">
      <c r="A663" s="3" t="str">
        <f t="shared" si="1"/>
        <v>Jul2021</v>
      </c>
      <c r="B663" s="21">
        <v>44378.0</v>
      </c>
      <c r="C663" s="3">
        <v>32.0</v>
      </c>
      <c r="D663" s="3" t="s">
        <v>203</v>
      </c>
      <c r="E663" s="3" t="s">
        <v>150</v>
      </c>
      <c r="F663" s="3" t="s">
        <v>108</v>
      </c>
      <c r="G663" s="3">
        <f t="array" ref="G663">INDEX('Jul2021'!$A$1:$BP$55,MATCH($D663,'Jul2021'!$A:$A,0),MATCH($E663,'Jul2021'!$2:$2,0))</f>
        <v>0</v>
      </c>
      <c r="H663" s="3">
        <v>0.0</v>
      </c>
      <c r="I663" s="3">
        <v>0.0</v>
      </c>
    </row>
    <row r="664" ht="14.25" customHeight="1">
      <c r="A664" s="3" t="str">
        <f t="shared" si="1"/>
        <v>Jul2021</v>
      </c>
      <c r="B664" s="21">
        <v>44378.0</v>
      </c>
      <c r="C664" s="3">
        <v>31.0</v>
      </c>
      <c r="D664" s="3" t="s">
        <v>203</v>
      </c>
      <c r="E664" s="3" t="s">
        <v>156</v>
      </c>
      <c r="F664" s="3" t="s">
        <v>112</v>
      </c>
      <c r="G664" s="3">
        <f t="array" ref="G664">INDEX('Jul2021'!$A$1:$BP$55,MATCH($D664,'Jul2021'!$A:$A,0),MATCH($E664,'Jul2021'!$2:$2,0))</f>
        <v>0</v>
      </c>
      <c r="H664" s="3">
        <v>0.0</v>
      </c>
      <c r="I664" s="3">
        <v>0.0</v>
      </c>
    </row>
    <row r="665" ht="14.25" customHeight="1">
      <c r="A665" s="3" t="str">
        <f t="shared" si="1"/>
        <v>Jul2021</v>
      </c>
      <c r="B665" s="21">
        <v>44378.0</v>
      </c>
      <c r="C665" s="3">
        <v>30.0</v>
      </c>
      <c r="D665" s="3" t="s">
        <v>203</v>
      </c>
      <c r="E665" s="3" t="s">
        <v>244</v>
      </c>
      <c r="F665" s="3" t="s">
        <v>109</v>
      </c>
      <c r="G665" s="3">
        <f t="array" ref="G665">INDEX('Jul2021'!$A$1:$BP$55,MATCH($D665,'Jul2021'!$A:$A,0),MATCH($E665,'Jul2021'!$2:$2,0))</f>
        <v>0</v>
      </c>
      <c r="H665" s="3">
        <v>0.0</v>
      </c>
      <c r="I665" s="3">
        <v>0.0</v>
      </c>
    </row>
    <row r="666" ht="14.25" customHeight="1">
      <c r="A666" s="3" t="str">
        <f t="shared" si="1"/>
        <v>Jul2021</v>
      </c>
      <c r="B666" s="21">
        <v>44378.0</v>
      </c>
      <c r="C666" s="3">
        <v>29.0</v>
      </c>
      <c r="D666" s="3" t="s">
        <v>203</v>
      </c>
      <c r="E666" s="3" t="s">
        <v>158</v>
      </c>
      <c r="F666" s="3" t="s">
        <v>109</v>
      </c>
      <c r="G666" s="3" t="str">
        <f t="array" ref="G666">INDEX('Jul2021'!$A$1:$BP$55,MATCH($D666,'Jul2021'!$A:$A,0),MATCH($E666,'Jul2021'!$2:$2,0))</f>
        <v>Suppressed</v>
      </c>
      <c r="H666" s="3">
        <v>1.0</v>
      </c>
      <c r="I666" s="3">
        <v>2.0</v>
      </c>
    </row>
    <row r="667" ht="14.25" customHeight="1">
      <c r="A667" s="3" t="str">
        <f t="shared" si="1"/>
        <v>Jul2021</v>
      </c>
      <c r="B667" s="21">
        <v>44378.0</v>
      </c>
      <c r="C667" s="3">
        <v>28.0</v>
      </c>
      <c r="D667" s="3" t="s">
        <v>203</v>
      </c>
      <c r="E667" s="3" t="s">
        <v>163</v>
      </c>
      <c r="F667" s="3" t="s">
        <v>109</v>
      </c>
      <c r="G667" s="3">
        <f t="array" ref="G667">INDEX('Jul2021'!$A$1:$BP$55,MATCH($D667,'Jul2021'!$A:$A,0),MATCH($E667,'Jul2021'!$2:$2,0))</f>
        <v>0</v>
      </c>
      <c r="H667" s="3">
        <v>0.0</v>
      </c>
      <c r="I667" s="3">
        <v>0.0</v>
      </c>
    </row>
    <row r="668" ht="14.25" customHeight="1">
      <c r="A668" s="3" t="str">
        <f t="shared" si="1"/>
        <v>Jul2021</v>
      </c>
      <c r="B668" s="21">
        <v>44378.0</v>
      </c>
      <c r="C668" s="3">
        <v>27.0</v>
      </c>
      <c r="D668" s="3" t="s">
        <v>203</v>
      </c>
      <c r="E668" s="3" t="s">
        <v>165</v>
      </c>
      <c r="F668" s="3" t="s">
        <v>111</v>
      </c>
      <c r="G668" s="3">
        <f t="array" ref="G668">INDEX('Jul2021'!$A$1:$BP$55,MATCH($D668,'Jul2021'!$A:$A,0),MATCH($E668,'Jul2021'!$2:$2,0))</f>
        <v>0</v>
      </c>
      <c r="H668" s="3">
        <v>0.0</v>
      </c>
      <c r="I668" s="3">
        <v>0.0</v>
      </c>
    </row>
    <row r="669" ht="14.25" customHeight="1">
      <c r="A669" s="3" t="str">
        <f t="shared" si="1"/>
        <v>Jul2021</v>
      </c>
      <c r="B669" s="21">
        <v>44378.0</v>
      </c>
      <c r="C669" s="3">
        <v>26.0</v>
      </c>
      <c r="D669" s="3" t="s">
        <v>203</v>
      </c>
      <c r="E669" s="3" t="s">
        <v>161</v>
      </c>
      <c r="F669" s="3" t="s">
        <v>108</v>
      </c>
      <c r="G669" s="3">
        <f t="array" ref="G669">INDEX('Jul2021'!$A$1:$BP$55,MATCH($D669,'Jul2021'!$A:$A,0),MATCH($E669,'Jul2021'!$2:$2,0))</f>
        <v>0</v>
      </c>
      <c r="H669" s="3">
        <v>0.0</v>
      </c>
      <c r="I669" s="3">
        <v>0.0</v>
      </c>
    </row>
    <row r="670" ht="14.25" customHeight="1">
      <c r="A670" s="3" t="str">
        <f t="shared" si="1"/>
        <v>Jul2021</v>
      </c>
      <c r="B670" s="21">
        <v>44378.0</v>
      </c>
      <c r="C670" s="3">
        <v>25.0</v>
      </c>
      <c r="D670" s="3" t="s">
        <v>203</v>
      </c>
      <c r="E670" s="3" t="s">
        <v>188</v>
      </c>
      <c r="F670" s="3" t="s">
        <v>108</v>
      </c>
      <c r="G670" s="3">
        <f t="array" ref="G670">INDEX('Jul2021'!$A$1:$BP$55,MATCH($D670,'Jul2021'!$A:$A,0),MATCH($E670,'Jul2021'!$2:$2,0))</f>
        <v>0</v>
      </c>
      <c r="H670" s="3">
        <v>0.0</v>
      </c>
      <c r="I670" s="3">
        <v>0.0</v>
      </c>
    </row>
    <row r="671" ht="14.25" customHeight="1">
      <c r="A671" s="3" t="str">
        <f t="shared" si="1"/>
        <v>Jul2021</v>
      </c>
      <c r="B671" s="21">
        <v>44378.0</v>
      </c>
      <c r="C671" s="3">
        <v>24.0</v>
      </c>
      <c r="D671" s="3" t="s">
        <v>203</v>
      </c>
      <c r="E671" s="3" t="s">
        <v>159</v>
      </c>
      <c r="F671" s="3" t="s">
        <v>110</v>
      </c>
      <c r="G671" s="3">
        <f t="array" ref="G671">INDEX('Jul2021'!$A$1:$BP$55,MATCH($D671,'Jul2021'!$A:$A,0),MATCH($E671,'Jul2021'!$2:$2,0))</f>
        <v>0</v>
      </c>
      <c r="H671" s="3">
        <v>0.0</v>
      </c>
      <c r="I671" s="3">
        <v>0.0</v>
      </c>
    </row>
    <row r="672" ht="14.25" customHeight="1">
      <c r="A672" s="3" t="str">
        <f t="shared" si="1"/>
        <v>Jul2021</v>
      </c>
      <c r="B672" s="21">
        <v>44378.0</v>
      </c>
      <c r="C672" s="3">
        <v>23.0</v>
      </c>
      <c r="D672" s="3" t="s">
        <v>203</v>
      </c>
      <c r="E672" s="3" t="s">
        <v>157</v>
      </c>
      <c r="F672" s="3" t="s">
        <v>108</v>
      </c>
      <c r="G672" s="3">
        <f t="array" ref="G672">INDEX('Jul2021'!$A$1:$BP$55,MATCH($D672,'Jul2021'!$A:$A,0),MATCH($E672,'Jul2021'!$2:$2,0))</f>
        <v>0</v>
      </c>
      <c r="H672" s="3">
        <v>0.0</v>
      </c>
      <c r="I672" s="3">
        <v>0.0</v>
      </c>
    </row>
    <row r="673" ht="14.25" customHeight="1">
      <c r="A673" s="3" t="str">
        <f t="shared" si="1"/>
        <v>Jul2021</v>
      </c>
      <c r="B673" s="21">
        <v>44378.0</v>
      </c>
      <c r="C673" s="3">
        <v>22.0</v>
      </c>
      <c r="D673" s="3" t="s">
        <v>203</v>
      </c>
      <c r="E673" s="3" t="s">
        <v>169</v>
      </c>
      <c r="F673" s="3" t="s">
        <v>110</v>
      </c>
      <c r="G673" s="3">
        <f t="array" ref="G673">INDEX('Jul2021'!$A$1:$BP$55,MATCH($D673,'Jul2021'!$A:$A,0),MATCH($E673,'Jul2021'!$2:$2,0))</f>
        <v>0</v>
      </c>
      <c r="H673" s="3">
        <v>0.0</v>
      </c>
      <c r="I673" s="3">
        <v>0.0</v>
      </c>
    </row>
    <row r="674" ht="14.25" customHeight="1">
      <c r="A674" s="3" t="str">
        <f t="shared" si="1"/>
        <v>Jul2021</v>
      </c>
      <c r="B674" s="21">
        <v>44378.0</v>
      </c>
      <c r="C674" s="3">
        <v>21.0</v>
      </c>
      <c r="D674" s="3" t="s">
        <v>203</v>
      </c>
      <c r="E674" s="3" t="s">
        <v>225</v>
      </c>
      <c r="F674" s="3" t="s">
        <v>109</v>
      </c>
      <c r="G674" s="3">
        <f t="array" ref="G674">INDEX('Jul2021'!$A$1:$BP$55,MATCH($D674,'Jul2021'!$A:$A,0),MATCH($E674,'Jul2021'!$2:$2,0))</f>
        <v>0</v>
      </c>
      <c r="H674" s="3">
        <v>0.0</v>
      </c>
      <c r="I674" s="3">
        <v>0.0</v>
      </c>
    </row>
    <row r="675" ht="14.25" customHeight="1">
      <c r="A675" s="3" t="str">
        <f t="shared" si="1"/>
        <v>Jul2021</v>
      </c>
      <c r="B675" s="21">
        <v>44378.0</v>
      </c>
      <c r="C675" s="3">
        <v>20.0</v>
      </c>
      <c r="D675" s="3" t="s">
        <v>203</v>
      </c>
      <c r="E675" s="3" t="s">
        <v>160</v>
      </c>
      <c r="F675" s="3" t="s">
        <v>109</v>
      </c>
      <c r="G675" s="3" t="str">
        <f t="array" ref="G675">INDEX('Jul2021'!$A$1:$BP$55,MATCH($D675,'Jul2021'!$A:$A,0),MATCH($E675,'Jul2021'!$2:$2,0))</f>
        <v>Suppressed</v>
      </c>
      <c r="H675" s="3">
        <v>1.0</v>
      </c>
      <c r="I675" s="3">
        <v>2.0</v>
      </c>
    </row>
    <row r="676" ht="14.25" customHeight="1">
      <c r="A676" s="3" t="str">
        <f t="shared" si="1"/>
        <v>Jul2021</v>
      </c>
      <c r="B676" s="21">
        <v>44378.0</v>
      </c>
      <c r="C676" s="3">
        <v>19.0</v>
      </c>
      <c r="D676" s="3" t="s">
        <v>203</v>
      </c>
      <c r="E676" s="3" t="s">
        <v>155</v>
      </c>
      <c r="F676" s="3" t="s">
        <v>109</v>
      </c>
      <c r="G676" s="3">
        <f t="array" ref="G676">INDEX('Jul2021'!$A$1:$BP$55,MATCH($D676,'Jul2021'!$A:$A,0),MATCH($E676,'Jul2021'!$2:$2,0))</f>
        <v>0</v>
      </c>
      <c r="H676" s="3">
        <v>0.0</v>
      </c>
      <c r="I676" s="3">
        <v>0.0</v>
      </c>
    </row>
    <row r="677" ht="14.25" customHeight="1">
      <c r="A677" s="3" t="str">
        <f t="shared" si="1"/>
        <v>Jul2021</v>
      </c>
      <c r="B677" s="21">
        <v>44378.0</v>
      </c>
      <c r="C677" s="3">
        <v>18.0</v>
      </c>
      <c r="D677" s="3" t="s">
        <v>203</v>
      </c>
      <c r="E677" s="3" t="s">
        <v>166</v>
      </c>
      <c r="F677" s="3" t="s">
        <v>108</v>
      </c>
      <c r="G677" s="3">
        <f t="array" ref="G677">INDEX('Jul2021'!$A$1:$BP$55,MATCH($D677,'Jul2021'!$A:$A,0),MATCH($E677,'Jul2021'!$2:$2,0))</f>
        <v>0</v>
      </c>
      <c r="H677" s="3">
        <v>0.0</v>
      </c>
      <c r="I677" s="3">
        <v>0.0</v>
      </c>
    </row>
    <row r="678" ht="14.25" customHeight="1">
      <c r="A678" s="3" t="str">
        <f t="shared" si="1"/>
        <v>Jul2021</v>
      </c>
      <c r="B678" s="21">
        <v>44378.0</v>
      </c>
      <c r="C678" s="3">
        <v>17.0</v>
      </c>
      <c r="D678" s="3" t="s">
        <v>203</v>
      </c>
      <c r="E678" s="3" t="s">
        <v>149</v>
      </c>
      <c r="F678" s="3" t="s">
        <v>108</v>
      </c>
      <c r="G678" s="3">
        <f t="array" ref="G678">INDEX('Jul2021'!$A$1:$BP$55,MATCH($D678,'Jul2021'!$A:$A,0),MATCH($E678,'Jul2021'!$2:$2,0))</f>
        <v>0</v>
      </c>
      <c r="H678" s="3">
        <v>0.0</v>
      </c>
      <c r="I678" s="3">
        <v>0.0</v>
      </c>
    </row>
    <row r="679" ht="14.25" customHeight="1">
      <c r="A679" s="3" t="str">
        <f t="shared" si="1"/>
        <v>Jul2021</v>
      </c>
      <c r="B679" s="21">
        <v>44378.0</v>
      </c>
      <c r="C679" s="3">
        <v>16.0</v>
      </c>
      <c r="D679" s="3" t="s">
        <v>203</v>
      </c>
      <c r="E679" s="3" t="s">
        <v>168</v>
      </c>
      <c r="F679" s="3" t="s">
        <v>112</v>
      </c>
      <c r="G679" s="3" t="str">
        <f t="array" ref="G679">INDEX('Jul2021'!$A$1:$BP$55,MATCH($D679,'Jul2021'!$A:$A,0),MATCH($E679,'Jul2021'!$2:$2,0))</f>
        <v>Suppressed</v>
      </c>
      <c r="H679" s="3">
        <v>1.0</v>
      </c>
      <c r="I679" s="3">
        <v>2.0</v>
      </c>
    </row>
    <row r="680" ht="14.25" customHeight="1">
      <c r="A680" s="3" t="str">
        <f t="shared" si="1"/>
        <v>Jul2021</v>
      </c>
      <c r="B680" s="21">
        <v>44378.0</v>
      </c>
      <c r="C680" s="3">
        <v>15.0</v>
      </c>
      <c r="D680" s="3" t="s">
        <v>203</v>
      </c>
      <c r="E680" s="3" t="s">
        <v>154</v>
      </c>
      <c r="F680" s="3" t="s">
        <v>110</v>
      </c>
      <c r="G680" s="3">
        <f t="array" ref="G680">INDEX('Jul2021'!$A$1:$BP$55,MATCH($D680,'Jul2021'!$A:$A,0),MATCH($E680,'Jul2021'!$2:$2,0))</f>
        <v>0</v>
      </c>
      <c r="H680" s="3">
        <v>0.0</v>
      </c>
      <c r="I680" s="3">
        <v>0.0</v>
      </c>
    </row>
    <row r="681" ht="14.25" customHeight="1">
      <c r="A681" s="3" t="str">
        <f t="shared" si="1"/>
        <v>Jul2021</v>
      </c>
      <c r="B681" s="21">
        <v>44378.0</v>
      </c>
      <c r="C681" s="3">
        <v>14.0</v>
      </c>
      <c r="D681" s="3" t="s">
        <v>203</v>
      </c>
      <c r="E681" s="3" t="s">
        <v>145</v>
      </c>
      <c r="F681" s="3" t="s">
        <v>108</v>
      </c>
      <c r="G681" s="3">
        <f t="array" ref="G681">INDEX('Jul2021'!$A$1:$BP$55,MATCH($D681,'Jul2021'!$A:$A,0),MATCH($E681,'Jul2021'!$2:$2,0))</f>
        <v>0</v>
      </c>
      <c r="H681" s="3">
        <v>0.0</v>
      </c>
      <c r="I681" s="3">
        <v>0.0</v>
      </c>
    </row>
    <row r="682" ht="14.25" customHeight="1">
      <c r="A682" s="3" t="str">
        <f t="shared" si="1"/>
        <v>Jul2021</v>
      </c>
      <c r="B682" s="21">
        <v>44378.0</v>
      </c>
      <c r="C682" s="3">
        <v>13.0</v>
      </c>
      <c r="D682" s="3" t="s">
        <v>203</v>
      </c>
      <c r="E682" s="3" t="s">
        <v>164</v>
      </c>
      <c r="F682" s="3" t="s">
        <v>112</v>
      </c>
      <c r="G682" s="3">
        <f t="array" ref="G682">INDEX('Jul2021'!$A$1:$BP$55,MATCH($D682,'Jul2021'!$A:$A,0),MATCH($E682,'Jul2021'!$2:$2,0))</f>
        <v>0</v>
      </c>
      <c r="H682" s="3">
        <v>0.0</v>
      </c>
      <c r="I682" s="3">
        <v>0.0</v>
      </c>
    </row>
    <row r="683" ht="14.25" customHeight="1">
      <c r="A683" s="3" t="str">
        <f t="shared" si="1"/>
        <v>Jul2021</v>
      </c>
      <c r="B683" s="21">
        <v>44378.0</v>
      </c>
      <c r="C683" s="3">
        <v>12.0</v>
      </c>
      <c r="D683" s="3" t="s">
        <v>203</v>
      </c>
      <c r="E683" s="3" t="s">
        <v>148</v>
      </c>
      <c r="F683" s="3" t="s">
        <v>108</v>
      </c>
      <c r="G683" s="3" t="str">
        <f t="array" ref="G683">INDEX('Jul2021'!$A$1:$BP$55,MATCH($D683,'Jul2021'!$A:$A,0),MATCH($E683,'Jul2021'!$2:$2,0))</f>
        <v>Suppressed</v>
      </c>
      <c r="H683" s="3">
        <v>1.0</v>
      </c>
      <c r="I683" s="3">
        <v>2.0</v>
      </c>
    </row>
    <row r="684" ht="14.25" customHeight="1">
      <c r="A684" s="3" t="str">
        <f t="shared" si="1"/>
        <v>Jul2021</v>
      </c>
      <c r="B684" s="21">
        <v>44378.0</v>
      </c>
      <c r="C684" s="3">
        <v>11.0</v>
      </c>
      <c r="D684" s="3" t="s">
        <v>203</v>
      </c>
      <c r="E684" s="3" t="s">
        <v>147</v>
      </c>
      <c r="F684" s="3" t="s">
        <v>110</v>
      </c>
      <c r="G684" s="3">
        <f t="array" ref="G684">INDEX('Jul2021'!$A$1:$BP$55,MATCH($D684,'Jul2021'!$A:$A,0),MATCH($E684,'Jul2021'!$2:$2,0))</f>
        <v>0</v>
      </c>
      <c r="H684" s="3">
        <v>0.0</v>
      </c>
      <c r="I684" s="3">
        <v>0.0</v>
      </c>
    </row>
    <row r="685" ht="14.25" customHeight="1">
      <c r="A685" s="3" t="str">
        <f t="shared" si="1"/>
        <v>Jul2021</v>
      </c>
      <c r="B685" s="21">
        <v>44378.0</v>
      </c>
      <c r="C685" s="3">
        <v>10.0</v>
      </c>
      <c r="D685" s="3" t="s">
        <v>203</v>
      </c>
      <c r="E685" s="3" t="s">
        <v>144</v>
      </c>
      <c r="F685" s="3" t="s">
        <v>108</v>
      </c>
      <c r="G685" s="3">
        <f t="array" ref="G685">INDEX('Jul2021'!$A$1:$BP$55,MATCH($D685,'Jul2021'!$A:$A,0),MATCH($E685,'Jul2021'!$2:$2,0))</f>
        <v>0</v>
      </c>
      <c r="H685" s="3">
        <v>0.0</v>
      </c>
      <c r="I685" s="3">
        <v>0.0</v>
      </c>
    </row>
    <row r="686" ht="14.25" customHeight="1">
      <c r="A686" s="3" t="str">
        <f t="shared" si="1"/>
        <v>Jul2021</v>
      </c>
      <c r="B686" s="21">
        <v>44378.0</v>
      </c>
      <c r="C686" s="3">
        <v>9.0</v>
      </c>
      <c r="D686" s="3" t="s">
        <v>203</v>
      </c>
      <c r="E686" s="3" t="s">
        <v>143</v>
      </c>
      <c r="F686" s="3" t="s">
        <v>108</v>
      </c>
      <c r="G686" s="3">
        <f t="array" ref="G686">INDEX('Jul2021'!$A$1:$BP$55,MATCH($D686,'Jul2021'!$A:$A,0),MATCH($E686,'Jul2021'!$2:$2,0))</f>
        <v>0</v>
      </c>
      <c r="H686" s="3">
        <v>0.0</v>
      </c>
      <c r="I686" s="3">
        <v>0.0</v>
      </c>
    </row>
    <row r="687" ht="14.25" customHeight="1">
      <c r="A687" s="3" t="str">
        <f t="shared" si="1"/>
        <v>Jul2021</v>
      </c>
      <c r="B687" s="21">
        <v>44378.0</v>
      </c>
      <c r="C687" s="3">
        <v>8.0</v>
      </c>
      <c r="D687" s="3" t="s">
        <v>203</v>
      </c>
      <c r="E687" s="3" t="s">
        <v>146</v>
      </c>
      <c r="F687" s="3" t="s">
        <v>108</v>
      </c>
      <c r="G687" s="3" t="str">
        <f t="array" ref="G687">INDEX('Jul2021'!$A$1:$BP$55,MATCH($D687,'Jul2021'!$A:$A,0),MATCH($E687,'Jul2021'!$2:$2,0))</f>
        <v>Suppressed</v>
      </c>
      <c r="H687" s="3">
        <v>1.0</v>
      </c>
      <c r="I687" s="3">
        <v>2.0</v>
      </c>
    </row>
    <row r="688" ht="14.25" customHeight="1">
      <c r="A688" s="3" t="str">
        <f t="shared" si="1"/>
        <v>Jul2021</v>
      </c>
      <c r="B688" s="21">
        <v>44378.0</v>
      </c>
      <c r="C688" s="3">
        <v>7.0</v>
      </c>
      <c r="D688" s="3" t="s">
        <v>203</v>
      </c>
      <c r="E688" s="3" t="s">
        <v>141</v>
      </c>
      <c r="F688" s="3" t="s">
        <v>109</v>
      </c>
      <c r="G688" s="3" t="str">
        <f t="array" ref="G688">INDEX('Jul2021'!$A$1:$BP$55,MATCH($D688,'Jul2021'!$A:$A,0),MATCH($E688,'Jul2021'!$2:$2,0))</f>
        <v>Suppressed</v>
      </c>
      <c r="H688" s="3">
        <v>1.0</v>
      </c>
      <c r="I688" s="3">
        <v>2.0</v>
      </c>
    </row>
    <row r="689" ht="14.25" customHeight="1">
      <c r="A689" s="3" t="str">
        <f t="shared" si="1"/>
        <v>Jul2021</v>
      </c>
      <c r="B689" s="21">
        <v>44378.0</v>
      </c>
      <c r="C689" s="3">
        <v>6.0</v>
      </c>
      <c r="D689" s="3" t="s">
        <v>203</v>
      </c>
      <c r="E689" s="3" t="s">
        <v>142</v>
      </c>
      <c r="F689" s="3" t="s">
        <v>108</v>
      </c>
      <c r="G689" s="3">
        <f t="array" ref="G689">INDEX('Jul2021'!$A$1:$BP$55,MATCH($D689,'Jul2021'!$A:$A,0),MATCH($E689,'Jul2021'!$2:$2,0))</f>
        <v>0</v>
      </c>
      <c r="H689" s="3">
        <v>0.0</v>
      </c>
      <c r="I689" s="3">
        <v>0.0</v>
      </c>
    </row>
    <row r="690" ht="14.25" customHeight="1">
      <c r="A690" s="3" t="str">
        <f t="shared" si="1"/>
        <v>Jul2021</v>
      </c>
      <c r="B690" s="21">
        <v>44378.0</v>
      </c>
      <c r="C690" s="3">
        <v>5.0</v>
      </c>
      <c r="D690" s="3" t="s">
        <v>203</v>
      </c>
      <c r="E690" s="3" t="s">
        <v>139</v>
      </c>
      <c r="F690" s="3" t="s">
        <v>108</v>
      </c>
      <c r="G690" s="3">
        <f t="array" ref="G690">INDEX('Jul2021'!$A$1:$BP$55,MATCH($D690,'Jul2021'!$A:$A,0),MATCH($E690,'Jul2021'!$2:$2,0))</f>
        <v>0</v>
      </c>
      <c r="H690" s="3">
        <v>0.0</v>
      </c>
      <c r="I690" s="3">
        <v>0.0</v>
      </c>
    </row>
    <row r="691" ht="14.25" customHeight="1">
      <c r="A691" s="3" t="str">
        <f t="shared" si="1"/>
        <v>Jul2021</v>
      </c>
      <c r="B691" s="21">
        <v>44378.0</v>
      </c>
      <c r="C691" s="3">
        <v>4.0</v>
      </c>
      <c r="D691" s="3" t="s">
        <v>203</v>
      </c>
      <c r="E691" s="3" t="s">
        <v>140</v>
      </c>
      <c r="F691" s="3" t="s">
        <v>108</v>
      </c>
      <c r="G691" s="3">
        <f t="array" ref="G691">INDEX('Jul2021'!$A$1:$BP$55,MATCH($D691,'Jul2021'!$A:$A,0),MATCH($E691,'Jul2021'!$2:$2,0))</f>
        <v>0</v>
      </c>
      <c r="H691" s="3">
        <v>0.0</v>
      </c>
      <c r="I691" s="3">
        <v>0.0</v>
      </c>
    </row>
    <row r="692" ht="14.25" customHeight="1">
      <c r="A692" s="3" t="str">
        <f t="shared" si="1"/>
        <v>Jul2021</v>
      </c>
      <c r="B692" s="21">
        <v>44378.0</v>
      </c>
      <c r="C692" s="3">
        <v>3.0</v>
      </c>
      <c r="D692" s="3" t="s">
        <v>203</v>
      </c>
      <c r="E692" s="3" t="s">
        <v>136</v>
      </c>
      <c r="F692" s="3" t="s">
        <v>108</v>
      </c>
      <c r="G692" s="3" t="str">
        <f t="array" ref="G692">INDEX('Jul2021'!$A$1:$BP$55,MATCH($D692,'Jul2021'!$A:$A,0),MATCH($E692,'Jul2021'!$2:$2,0))</f>
        <v>Suppressed</v>
      </c>
      <c r="H692" s="3">
        <v>1.0</v>
      </c>
      <c r="I692" s="3">
        <v>2.0</v>
      </c>
    </row>
    <row r="693" ht="14.25" customHeight="1">
      <c r="A693" s="3" t="str">
        <f t="shared" si="1"/>
        <v>Jul2021</v>
      </c>
      <c r="B693" s="21">
        <v>44378.0</v>
      </c>
      <c r="C693" s="3">
        <v>2.0</v>
      </c>
      <c r="D693" s="3" t="s">
        <v>203</v>
      </c>
      <c r="E693" s="3" t="s">
        <v>138</v>
      </c>
      <c r="F693" s="3" t="s">
        <v>108</v>
      </c>
      <c r="G693" s="3">
        <f t="array" ref="G693">INDEX('Jul2021'!$A$1:$BP$55,MATCH($D693,'Jul2021'!$A:$A,0),MATCH($E693,'Jul2021'!$2:$2,0))</f>
        <v>0</v>
      </c>
      <c r="H693" s="3">
        <v>0.0</v>
      </c>
      <c r="I693" s="3">
        <v>0.0</v>
      </c>
    </row>
    <row r="694" ht="14.25" customHeight="1">
      <c r="A694" s="3" t="str">
        <f t="shared" si="1"/>
        <v>Jul2021</v>
      </c>
      <c r="B694" s="21">
        <v>44378.0</v>
      </c>
      <c r="C694" s="3">
        <v>1.0</v>
      </c>
      <c r="D694" s="3" t="s">
        <v>203</v>
      </c>
      <c r="E694" s="3" t="s">
        <v>137</v>
      </c>
      <c r="F694" s="3" t="s">
        <v>108</v>
      </c>
      <c r="G694" s="3" t="str">
        <f t="array" ref="G694">INDEX('Jul2021'!$A$1:$BP$55,MATCH($D694,'Jul2021'!$A:$A,0),MATCH($E694,'Jul2021'!$2:$2,0))</f>
        <v>Suppressed</v>
      </c>
      <c r="H694" s="3">
        <v>1.0</v>
      </c>
      <c r="I694" s="3">
        <v>2.0</v>
      </c>
    </row>
    <row r="695" ht="14.25" customHeight="1">
      <c r="A695" s="3" t="str">
        <f t="shared" si="1"/>
        <v>Jul2021</v>
      </c>
      <c r="B695" s="21">
        <v>44378.0</v>
      </c>
      <c r="C695" s="3">
        <v>63.0</v>
      </c>
      <c r="D695" s="3" t="s">
        <v>221</v>
      </c>
      <c r="E695" s="3" t="s">
        <v>252</v>
      </c>
      <c r="F695" s="3" t="s">
        <v>115</v>
      </c>
      <c r="G695" s="3">
        <f t="array" ref="G695">INDEX('Jul2021'!$A$1:$BP$55,MATCH($D695,'Jul2021'!$A:$A,0),MATCH($E695,'Jul2021'!$2:$2,0))</f>
        <v>0</v>
      </c>
      <c r="H695" s="3">
        <v>0.0</v>
      </c>
      <c r="I695" s="3">
        <v>0.0</v>
      </c>
    </row>
    <row r="696" ht="14.25" customHeight="1">
      <c r="A696" s="3" t="str">
        <f t="shared" si="1"/>
        <v>Jul2021</v>
      </c>
      <c r="B696" s="21">
        <v>44378.0</v>
      </c>
      <c r="C696" s="3">
        <v>62.0</v>
      </c>
      <c r="D696" s="3" t="s">
        <v>221</v>
      </c>
      <c r="E696" s="3" t="s">
        <v>208</v>
      </c>
      <c r="F696" s="3" t="s">
        <v>108</v>
      </c>
      <c r="G696" s="3">
        <f t="array" ref="G696">INDEX('Jul2021'!$A$1:$BP$55,MATCH($D696,'Jul2021'!$A:$A,0),MATCH($E696,'Jul2021'!$2:$2,0))</f>
        <v>0</v>
      </c>
      <c r="H696" s="3">
        <v>0.0</v>
      </c>
      <c r="I696" s="3">
        <v>0.0</v>
      </c>
    </row>
    <row r="697" ht="14.25" customHeight="1">
      <c r="A697" s="3" t="str">
        <f t="shared" si="1"/>
        <v>Jul2021</v>
      </c>
      <c r="B697" s="21">
        <v>44378.0</v>
      </c>
      <c r="C697" s="3">
        <v>61.0</v>
      </c>
      <c r="D697" s="3" t="s">
        <v>221</v>
      </c>
      <c r="E697" s="3" t="s">
        <v>253</v>
      </c>
      <c r="F697" s="3" t="s">
        <v>109</v>
      </c>
      <c r="G697" s="3">
        <f t="array" ref="G697">INDEX('Jul2021'!$A$1:$BP$55,MATCH($D697,'Jul2021'!$A:$A,0),MATCH($E697,'Jul2021'!$2:$2,0))</f>
        <v>0</v>
      </c>
      <c r="H697" s="3">
        <v>0.0</v>
      </c>
      <c r="I697" s="3">
        <v>0.0</v>
      </c>
    </row>
    <row r="698" ht="14.25" customHeight="1">
      <c r="A698" s="3" t="str">
        <f t="shared" si="1"/>
        <v>Jul2021</v>
      </c>
      <c r="B698" s="21">
        <v>44378.0</v>
      </c>
      <c r="C698" s="3">
        <v>60.0</v>
      </c>
      <c r="D698" s="3" t="s">
        <v>221</v>
      </c>
      <c r="E698" s="3" t="s">
        <v>240</v>
      </c>
      <c r="F698" s="3" t="s">
        <v>111</v>
      </c>
      <c r="G698" s="3">
        <f t="array" ref="G698">INDEX('Jul2021'!$A$1:$BP$55,MATCH($D698,'Jul2021'!$A:$A,0),MATCH($E698,'Jul2021'!$2:$2,0))</f>
        <v>0</v>
      </c>
      <c r="H698" s="3">
        <v>0.0</v>
      </c>
      <c r="I698" s="3">
        <v>0.0</v>
      </c>
    </row>
    <row r="699" ht="14.25" customHeight="1">
      <c r="A699" s="3" t="str">
        <f t="shared" si="1"/>
        <v>Jul2021</v>
      </c>
      <c r="B699" s="21">
        <v>44378.0</v>
      </c>
      <c r="C699" s="3">
        <v>59.0</v>
      </c>
      <c r="D699" s="3" t="s">
        <v>221</v>
      </c>
      <c r="E699" s="3" t="s">
        <v>254</v>
      </c>
      <c r="F699" s="3" t="s">
        <v>110</v>
      </c>
      <c r="G699" s="3">
        <f t="array" ref="G699">INDEX('Jul2021'!$A$1:$BP$55,MATCH($D699,'Jul2021'!$A:$A,0),MATCH($E699,'Jul2021'!$2:$2,0))</f>
        <v>0</v>
      </c>
      <c r="H699" s="3">
        <v>0.0</v>
      </c>
      <c r="I699" s="3">
        <v>0.0</v>
      </c>
    </row>
    <row r="700" ht="14.25" customHeight="1">
      <c r="A700" s="3" t="str">
        <f t="shared" si="1"/>
        <v>Jul2021</v>
      </c>
      <c r="B700" s="21">
        <v>44378.0</v>
      </c>
      <c r="C700" s="3">
        <v>58.0</v>
      </c>
      <c r="D700" s="3" t="s">
        <v>221</v>
      </c>
      <c r="E700" s="3" t="s">
        <v>179</v>
      </c>
      <c r="F700" s="3" t="s">
        <v>109</v>
      </c>
      <c r="G700" s="3">
        <f t="array" ref="G700">INDEX('Jul2021'!$A$1:$BP$55,MATCH($D700,'Jul2021'!$A:$A,0),MATCH($E700,'Jul2021'!$2:$2,0))</f>
        <v>0</v>
      </c>
      <c r="H700" s="3">
        <v>0.0</v>
      </c>
      <c r="I700" s="3">
        <v>0.0</v>
      </c>
    </row>
    <row r="701" ht="14.25" customHeight="1">
      <c r="A701" s="3" t="str">
        <f t="shared" si="1"/>
        <v>Jul2021</v>
      </c>
      <c r="B701" s="21">
        <v>44378.0</v>
      </c>
      <c r="C701" s="3">
        <v>57.0</v>
      </c>
      <c r="D701" s="3" t="s">
        <v>221</v>
      </c>
      <c r="E701" s="3" t="s">
        <v>194</v>
      </c>
      <c r="F701" s="3" t="s">
        <v>108</v>
      </c>
      <c r="G701" s="3">
        <f t="array" ref="G701">INDEX('Jul2021'!$A$1:$BP$55,MATCH($D701,'Jul2021'!$A:$A,0),MATCH($E701,'Jul2021'!$2:$2,0))</f>
        <v>0</v>
      </c>
      <c r="H701" s="3">
        <v>0.0</v>
      </c>
      <c r="I701" s="3">
        <v>0.0</v>
      </c>
    </row>
    <row r="702" ht="14.25" customHeight="1">
      <c r="A702" s="3" t="str">
        <f t="shared" si="1"/>
        <v>Jul2021</v>
      </c>
      <c r="B702" s="21">
        <v>44378.0</v>
      </c>
      <c r="C702" s="3">
        <v>56.0</v>
      </c>
      <c r="D702" s="3" t="s">
        <v>221</v>
      </c>
      <c r="E702" s="3" t="s">
        <v>212</v>
      </c>
      <c r="F702" s="3" t="s">
        <v>108</v>
      </c>
      <c r="G702" s="3">
        <f t="array" ref="G702">INDEX('Jul2021'!$A$1:$BP$55,MATCH($D702,'Jul2021'!$A:$A,0),MATCH($E702,'Jul2021'!$2:$2,0))</f>
        <v>0</v>
      </c>
      <c r="H702" s="3">
        <v>0.0</v>
      </c>
      <c r="I702" s="3">
        <v>0.0</v>
      </c>
    </row>
    <row r="703" ht="14.25" customHeight="1">
      <c r="A703" s="3" t="str">
        <f t="shared" si="1"/>
        <v>Jul2021</v>
      </c>
      <c r="B703" s="21">
        <v>44378.0</v>
      </c>
      <c r="C703" s="3">
        <v>55.0</v>
      </c>
      <c r="D703" s="3" t="s">
        <v>221</v>
      </c>
      <c r="E703" s="3" t="s">
        <v>178</v>
      </c>
      <c r="F703" s="3" t="s">
        <v>108</v>
      </c>
      <c r="G703" s="3">
        <f t="array" ref="G703">INDEX('Jul2021'!$A$1:$BP$55,MATCH($D703,'Jul2021'!$A:$A,0),MATCH($E703,'Jul2021'!$2:$2,0))</f>
        <v>0</v>
      </c>
      <c r="H703" s="3">
        <v>0.0</v>
      </c>
      <c r="I703" s="3">
        <v>0.0</v>
      </c>
    </row>
    <row r="704" ht="14.25" customHeight="1">
      <c r="A704" s="3" t="str">
        <f t="shared" si="1"/>
        <v>Jul2021</v>
      </c>
      <c r="B704" s="21">
        <v>44378.0</v>
      </c>
      <c r="C704" s="3">
        <v>54.0</v>
      </c>
      <c r="D704" s="3" t="s">
        <v>221</v>
      </c>
      <c r="E704" s="3" t="s">
        <v>177</v>
      </c>
      <c r="F704" s="3" t="s">
        <v>109</v>
      </c>
      <c r="G704" s="3">
        <f t="array" ref="G704">INDEX('Jul2021'!$A$1:$BP$55,MATCH($D704,'Jul2021'!$A:$A,0),MATCH($E704,'Jul2021'!$2:$2,0))</f>
        <v>0</v>
      </c>
      <c r="H704" s="3">
        <v>0.0</v>
      </c>
      <c r="I704" s="3">
        <v>0.0</v>
      </c>
    </row>
    <row r="705" ht="14.25" customHeight="1">
      <c r="A705" s="3" t="str">
        <f t="shared" si="1"/>
        <v>Jul2021</v>
      </c>
      <c r="B705" s="21">
        <v>44378.0</v>
      </c>
      <c r="C705" s="3">
        <v>53.0</v>
      </c>
      <c r="D705" s="3" t="s">
        <v>221</v>
      </c>
      <c r="E705" s="3" t="s">
        <v>249</v>
      </c>
      <c r="F705" s="3" t="s">
        <v>111</v>
      </c>
      <c r="G705" s="3">
        <f t="array" ref="G705">INDEX('Jul2021'!$A$1:$BP$55,MATCH($D705,'Jul2021'!$A:$A,0),MATCH($E705,'Jul2021'!$2:$2,0))</f>
        <v>0</v>
      </c>
      <c r="H705" s="3">
        <v>0.0</v>
      </c>
      <c r="I705" s="3">
        <v>0.0</v>
      </c>
    </row>
    <row r="706" ht="14.25" customHeight="1">
      <c r="A706" s="3" t="str">
        <f t="shared" si="1"/>
        <v>Jul2021</v>
      </c>
      <c r="B706" s="21">
        <v>44378.0</v>
      </c>
      <c r="C706" s="3">
        <v>52.0</v>
      </c>
      <c r="D706" s="3" t="s">
        <v>221</v>
      </c>
      <c r="E706" s="3" t="s">
        <v>189</v>
      </c>
      <c r="F706" s="3" t="s">
        <v>108</v>
      </c>
      <c r="G706" s="3">
        <f t="array" ref="G706">INDEX('Jul2021'!$A$1:$BP$55,MATCH($D706,'Jul2021'!$A:$A,0),MATCH($E706,'Jul2021'!$2:$2,0))</f>
        <v>0</v>
      </c>
      <c r="H706" s="3">
        <v>0.0</v>
      </c>
      <c r="I706" s="3">
        <v>0.0</v>
      </c>
    </row>
    <row r="707" ht="14.25" customHeight="1">
      <c r="A707" s="3" t="str">
        <f t="shared" si="1"/>
        <v>Jul2021</v>
      </c>
      <c r="B707" s="21">
        <v>44378.0</v>
      </c>
      <c r="C707" s="3">
        <v>51.0</v>
      </c>
      <c r="D707" s="3" t="s">
        <v>221</v>
      </c>
      <c r="E707" s="3" t="s">
        <v>187</v>
      </c>
      <c r="F707" s="3" t="s">
        <v>110</v>
      </c>
      <c r="G707" s="3">
        <f t="array" ref="G707">INDEX('Jul2021'!$A$1:$BP$55,MATCH($D707,'Jul2021'!$A:$A,0),MATCH($E707,'Jul2021'!$2:$2,0))</f>
        <v>0</v>
      </c>
      <c r="H707" s="3">
        <v>0.0</v>
      </c>
      <c r="I707" s="3">
        <v>0.0</v>
      </c>
    </row>
    <row r="708" ht="14.25" customHeight="1">
      <c r="A708" s="3" t="str">
        <f t="shared" si="1"/>
        <v>Jul2021</v>
      </c>
      <c r="B708" s="21">
        <v>44378.0</v>
      </c>
      <c r="C708" s="3">
        <v>50.0</v>
      </c>
      <c r="D708" s="3" t="s">
        <v>221</v>
      </c>
      <c r="E708" s="3" t="s">
        <v>210</v>
      </c>
      <c r="F708" s="3" t="s">
        <v>108</v>
      </c>
      <c r="G708" s="3">
        <f t="array" ref="G708">INDEX('Jul2021'!$A$1:$BP$55,MATCH($D708,'Jul2021'!$A:$A,0),MATCH($E708,'Jul2021'!$2:$2,0))</f>
        <v>0</v>
      </c>
      <c r="H708" s="3">
        <v>0.0</v>
      </c>
      <c r="I708" s="3">
        <v>0.0</v>
      </c>
    </row>
    <row r="709" ht="14.25" customHeight="1">
      <c r="A709" s="3" t="str">
        <f t="shared" si="1"/>
        <v>Jul2021</v>
      </c>
      <c r="B709" s="21">
        <v>44378.0</v>
      </c>
      <c r="C709" s="3">
        <v>49.0</v>
      </c>
      <c r="D709" s="3" t="s">
        <v>221</v>
      </c>
      <c r="E709" s="3" t="s">
        <v>255</v>
      </c>
      <c r="F709" s="3" t="s">
        <v>111</v>
      </c>
      <c r="G709" s="3">
        <f t="array" ref="G709">INDEX('Jul2021'!$A$1:$BP$55,MATCH($D709,'Jul2021'!$A:$A,0),MATCH($E709,'Jul2021'!$2:$2,0))</f>
        <v>0</v>
      </c>
      <c r="H709" s="3">
        <v>0.0</v>
      </c>
      <c r="I709" s="3">
        <v>0.0</v>
      </c>
    </row>
    <row r="710" ht="14.25" customHeight="1">
      <c r="A710" s="3" t="str">
        <f t="shared" si="1"/>
        <v>Jul2021</v>
      </c>
      <c r="B710" s="21">
        <v>44378.0</v>
      </c>
      <c r="C710" s="3">
        <v>48.0</v>
      </c>
      <c r="D710" s="3" t="s">
        <v>221</v>
      </c>
      <c r="E710" s="3" t="s">
        <v>173</v>
      </c>
      <c r="F710" s="3" t="s">
        <v>110</v>
      </c>
      <c r="G710" s="3">
        <f t="array" ref="G710">INDEX('Jul2021'!$A$1:$BP$55,MATCH($D710,'Jul2021'!$A:$A,0),MATCH($E710,'Jul2021'!$2:$2,0))</f>
        <v>0</v>
      </c>
      <c r="H710" s="3">
        <v>0.0</v>
      </c>
      <c r="I710" s="3">
        <v>0.0</v>
      </c>
    </row>
    <row r="711" ht="14.25" customHeight="1">
      <c r="A711" s="3" t="str">
        <f t="shared" si="1"/>
        <v>Jul2021</v>
      </c>
      <c r="B711" s="21">
        <v>44378.0</v>
      </c>
      <c r="C711" s="3">
        <v>47.0</v>
      </c>
      <c r="D711" s="3" t="s">
        <v>221</v>
      </c>
      <c r="E711" s="3" t="s">
        <v>246</v>
      </c>
      <c r="F711" s="3" t="s">
        <v>110</v>
      </c>
      <c r="G711" s="3">
        <f t="array" ref="G711">INDEX('Jul2021'!$A$1:$BP$55,MATCH($D711,'Jul2021'!$A:$A,0),MATCH($E711,'Jul2021'!$2:$2,0))</f>
        <v>0</v>
      </c>
      <c r="H711" s="3">
        <v>0.0</v>
      </c>
      <c r="I711" s="3">
        <v>0.0</v>
      </c>
    </row>
    <row r="712" ht="14.25" customHeight="1">
      <c r="A712" s="3" t="str">
        <f t="shared" si="1"/>
        <v>Jul2021</v>
      </c>
      <c r="B712" s="21">
        <v>44378.0</v>
      </c>
      <c r="C712" s="3">
        <v>46.0</v>
      </c>
      <c r="D712" s="3" t="s">
        <v>221</v>
      </c>
      <c r="E712" s="3" t="s">
        <v>235</v>
      </c>
      <c r="F712" s="3" t="s">
        <v>109</v>
      </c>
      <c r="G712" s="3">
        <f t="array" ref="G712">INDEX('Jul2021'!$A$1:$BP$55,MATCH($D712,'Jul2021'!$A:$A,0),MATCH($E712,'Jul2021'!$2:$2,0))</f>
        <v>0</v>
      </c>
      <c r="H712" s="3">
        <v>0.0</v>
      </c>
      <c r="I712" s="3">
        <v>0.0</v>
      </c>
    </row>
    <row r="713" ht="14.25" customHeight="1">
      <c r="A713" s="3" t="str">
        <f t="shared" si="1"/>
        <v>Jul2021</v>
      </c>
      <c r="B713" s="21">
        <v>44378.0</v>
      </c>
      <c r="C713" s="3">
        <v>45.0</v>
      </c>
      <c r="D713" s="3" t="s">
        <v>221</v>
      </c>
      <c r="E713" s="3" t="s">
        <v>182</v>
      </c>
      <c r="F713" s="3" t="s">
        <v>109</v>
      </c>
      <c r="G713" s="3">
        <f t="array" ref="G713">INDEX('Jul2021'!$A$1:$BP$55,MATCH($D713,'Jul2021'!$A:$A,0),MATCH($E713,'Jul2021'!$2:$2,0))</f>
        <v>0</v>
      </c>
      <c r="H713" s="3">
        <v>0.0</v>
      </c>
      <c r="I713" s="3">
        <v>0.0</v>
      </c>
    </row>
    <row r="714" ht="14.25" customHeight="1">
      <c r="A714" s="3" t="str">
        <f t="shared" si="1"/>
        <v>Jul2021</v>
      </c>
      <c r="B714" s="21">
        <v>44378.0</v>
      </c>
      <c r="C714" s="3">
        <v>44.0</v>
      </c>
      <c r="D714" s="3" t="s">
        <v>221</v>
      </c>
      <c r="E714" s="3" t="s">
        <v>256</v>
      </c>
      <c r="F714" s="3" t="s">
        <v>110</v>
      </c>
      <c r="G714" s="3">
        <f t="array" ref="G714">INDEX('Jul2021'!$A$1:$BP$55,MATCH($D714,'Jul2021'!$A:$A,0),MATCH($E714,'Jul2021'!$2:$2,0))</f>
        <v>0</v>
      </c>
      <c r="H714" s="3">
        <v>0.0</v>
      </c>
      <c r="I714" s="3">
        <v>0.0</v>
      </c>
    </row>
    <row r="715" ht="14.25" customHeight="1">
      <c r="A715" s="3" t="str">
        <f t="shared" si="1"/>
        <v>Jul2021</v>
      </c>
      <c r="B715" s="21">
        <v>44378.0</v>
      </c>
      <c r="C715" s="3">
        <v>43.0</v>
      </c>
      <c r="D715" s="3" t="s">
        <v>221</v>
      </c>
      <c r="E715" s="3" t="s">
        <v>162</v>
      </c>
      <c r="F715" s="3" t="s">
        <v>111</v>
      </c>
      <c r="G715" s="3">
        <f t="array" ref="G715">INDEX('Jul2021'!$A$1:$BP$55,MATCH($D715,'Jul2021'!$A:$A,0),MATCH($E715,'Jul2021'!$2:$2,0))</f>
        <v>0</v>
      </c>
      <c r="H715" s="3">
        <v>0.0</v>
      </c>
      <c r="I715" s="3">
        <v>0.0</v>
      </c>
    </row>
    <row r="716" ht="14.25" customHeight="1">
      <c r="A716" s="3" t="str">
        <f t="shared" si="1"/>
        <v>Jul2021</v>
      </c>
      <c r="B716" s="21">
        <v>44378.0</v>
      </c>
      <c r="C716" s="3">
        <v>42.0</v>
      </c>
      <c r="D716" s="3" t="s">
        <v>221</v>
      </c>
      <c r="E716" s="3" t="s">
        <v>195</v>
      </c>
      <c r="F716" s="3" t="s">
        <v>110</v>
      </c>
      <c r="G716" s="3">
        <f t="array" ref="G716">INDEX('Jul2021'!$A$1:$BP$55,MATCH($D716,'Jul2021'!$A:$A,0),MATCH($E716,'Jul2021'!$2:$2,0))</f>
        <v>0</v>
      </c>
      <c r="H716" s="3">
        <v>0.0</v>
      </c>
      <c r="I716" s="3">
        <v>0.0</v>
      </c>
    </row>
    <row r="717" ht="14.25" customHeight="1">
      <c r="A717" s="3" t="str">
        <f t="shared" si="1"/>
        <v>Jul2021</v>
      </c>
      <c r="B717" s="21">
        <v>44378.0</v>
      </c>
      <c r="C717" s="3">
        <v>41.0</v>
      </c>
      <c r="D717" s="3" t="s">
        <v>221</v>
      </c>
      <c r="E717" s="3" t="s">
        <v>250</v>
      </c>
      <c r="F717" s="3" t="s">
        <v>108</v>
      </c>
      <c r="G717" s="3">
        <f t="array" ref="G717">INDEX('Jul2021'!$A$1:$BP$55,MATCH($D717,'Jul2021'!$A:$A,0),MATCH($E717,'Jul2021'!$2:$2,0))</f>
        <v>0</v>
      </c>
      <c r="H717" s="3">
        <v>0.0</v>
      </c>
      <c r="I717" s="3">
        <v>0.0</v>
      </c>
    </row>
    <row r="718" ht="14.25" customHeight="1">
      <c r="A718" s="3" t="str">
        <f t="shared" si="1"/>
        <v>Jul2021</v>
      </c>
      <c r="B718" s="21">
        <v>44378.0</v>
      </c>
      <c r="C718" s="3">
        <v>40.0</v>
      </c>
      <c r="D718" s="3" t="s">
        <v>221</v>
      </c>
      <c r="E718" s="3" t="s">
        <v>190</v>
      </c>
      <c r="F718" s="3" t="s">
        <v>108</v>
      </c>
      <c r="G718" s="3">
        <f t="array" ref="G718">INDEX('Jul2021'!$A$1:$BP$55,MATCH($D718,'Jul2021'!$A:$A,0),MATCH($E718,'Jul2021'!$2:$2,0))</f>
        <v>0</v>
      </c>
      <c r="H718" s="3">
        <v>0.0</v>
      </c>
      <c r="I718" s="3">
        <v>0.0</v>
      </c>
    </row>
    <row r="719" ht="14.25" customHeight="1">
      <c r="A719" s="3" t="str">
        <f t="shared" si="1"/>
        <v>Jul2021</v>
      </c>
      <c r="B719" s="21">
        <v>44378.0</v>
      </c>
      <c r="C719" s="3">
        <v>39.0</v>
      </c>
      <c r="D719" s="3" t="s">
        <v>221</v>
      </c>
      <c r="E719" s="3" t="s">
        <v>185</v>
      </c>
      <c r="F719" s="3" t="s">
        <v>110</v>
      </c>
      <c r="G719" s="3">
        <f t="array" ref="G719">INDEX('Jul2021'!$A$1:$BP$55,MATCH($D719,'Jul2021'!$A:$A,0),MATCH($E719,'Jul2021'!$2:$2,0))</f>
        <v>0</v>
      </c>
      <c r="H719" s="3">
        <v>0.0</v>
      </c>
      <c r="I719" s="3">
        <v>0.0</v>
      </c>
    </row>
    <row r="720" ht="14.25" customHeight="1">
      <c r="A720" s="3" t="str">
        <f t="shared" si="1"/>
        <v>Jul2021</v>
      </c>
      <c r="B720" s="21">
        <v>44378.0</v>
      </c>
      <c r="C720" s="3">
        <v>38.0</v>
      </c>
      <c r="D720" s="3" t="s">
        <v>221</v>
      </c>
      <c r="E720" s="3" t="s">
        <v>203</v>
      </c>
      <c r="F720" s="3" t="s">
        <v>108</v>
      </c>
      <c r="G720" s="3">
        <f t="array" ref="G720">INDEX('Jul2021'!$A$1:$BP$55,MATCH($D720,'Jul2021'!$A:$A,0),MATCH($E720,'Jul2021'!$2:$2,0))</f>
        <v>0</v>
      </c>
      <c r="H720" s="3">
        <v>0.0</v>
      </c>
      <c r="I720" s="3">
        <v>0.0</v>
      </c>
    </row>
    <row r="721" ht="14.25" customHeight="1">
      <c r="A721" s="3" t="str">
        <f t="shared" si="1"/>
        <v>Jul2021</v>
      </c>
      <c r="B721" s="21">
        <v>44378.0</v>
      </c>
      <c r="C721" s="3">
        <v>37.0</v>
      </c>
      <c r="D721" s="3" t="s">
        <v>221</v>
      </c>
      <c r="E721" s="3" t="s">
        <v>151</v>
      </c>
      <c r="F721" s="3" t="s">
        <v>112</v>
      </c>
      <c r="G721" s="3">
        <f t="array" ref="G721">INDEX('Jul2021'!$A$1:$BP$55,MATCH($D721,'Jul2021'!$A:$A,0),MATCH($E721,'Jul2021'!$2:$2,0))</f>
        <v>0</v>
      </c>
      <c r="H721" s="3">
        <v>0.0</v>
      </c>
      <c r="I721" s="3">
        <v>0.0</v>
      </c>
    </row>
    <row r="722" ht="14.25" customHeight="1">
      <c r="A722" s="3" t="str">
        <f t="shared" si="1"/>
        <v>Jul2021</v>
      </c>
      <c r="B722" s="21">
        <v>44378.0</v>
      </c>
      <c r="C722" s="3">
        <v>36.0</v>
      </c>
      <c r="D722" s="3" t="s">
        <v>221</v>
      </c>
      <c r="E722" s="3" t="s">
        <v>180</v>
      </c>
      <c r="F722" s="3" t="s">
        <v>110</v>
      </c>
      <c r="G722" s="3">
        <f t="array" ref="G722">INDEX('Jul2021'!$A$1:$BP$55,MATCH($D722,'Jul2021'!$A:$A,0),MATCH($E722,'Jul2021'!$2:$2,0))</f>
        <v>0</v>
      </c>
      <c r="H722" s="3">
        <v>0.0</v>
      </c>
      <c r="I722" s="3">
        <v>0.0</v>
      </c>
    </row>
    <row r="723" ht="14.25" customHeight="1">
      <c r="A723" s="3" t="str">
        <f t="shared" si="1"/>
        <v>Jul2021</v>
      </c>
      <c r="B723" s="21">
        <v>44378.0</v>
      </c>
      <c r="C723" s="3">
        <v>35.0</v>
      </c>
      <c r="D723" s="3" t="s">
        <v>221</v>
      </c>
      <c r="E723" s="3" t="s">
        <v>196</v>
      </c>
      <c r="F723" s="3" t="s">
        <v>108</v>
      </c>
      <c r="G723" s="3">
        <f t="array" ref="G723">INDEX('Jul2021'!$A$1:$BP$55,MATCH($D723,'Jul2021'!$A:$A,0),MATCH($E723,'Jul2021'!$2:$2,0))</f>
        <v>0</v>
      </c>
      <c r="H723" s="3">
        <v>0.0</v>
      </c>
      <c r="I723" s="3">
        <v>0.0</v>
      </c>
    </row>
    <row r="724" ht="14.25" customHeight="1">
      <c r="A724" s="3" t="str">
        <f t="shared" si="1"/>
        <v>Jul2021</v>
      </c>
      <c r="B724" s="21">
        <v>44378.0</v>
      </c>
      <c r="C724" s="3">
        <v>34.0</v>
      </c>
      <c r="D724" s="3" t="s">
        <v>221</v>
      </c>
      <c r="E724" s="3" t="s">
        <v>167</v>
      </c>
      <c r="F724" s="3" t="s">
        <v>109</v>
      </c>
      <c r="G724" s="3">
        <f t="array" ref="G724">INDEX('Jul2021'!$A$1:$BP$55,MATCH($D724,'Jul2021'!$A:$A,0),MATCH($E724,'Jul2021'!$2:$2,0))</f>
        <v>0</v>
      </c>
      <c r="H724" s="3">
        <v>0.0</v>
      </c>
      <c r="I724" s="3">
        <v>0.0</v>
      </c>
    </row>
    <row r="725" ht="14.25" customHeight="1">
      <c r="A725" s="3" t="str">
        <f t="shared" si="1"/>
        <v>Jul2021</v>
      </c>
      <c r="B725" s="21">
        <v>44378.0</v>
      </c>
      <c r="C725" s="3">
        <v>33.0</v>
      </c>
      <c r="D725" s="3" t="s">
        <v>221</v>
      </c>
      <c r="E725" s="3" t="s">
        <v>171</v>
      </c>
      <c r="F725" s="3" t="s">
        <v>108</v>
      </c>
      <c r="G725" s="3">
        <f t="array" ref="G725">INDEX('Jul2021'!$A$1:$BP$55,MATCH($D725,'Jul2021'!$A:$A,0),MATCH($E725,'Jul2021'!$2:$2,0))</f>
        <v>0</v>
      </c>
      <c r="H725" s="3">
        <v>0.0</v>
      </c>
      <c r="I725" s="3">
        <v>0.0</v>
      </c>
    </row>
    <row r="726" ht="14.25" customHeight="1">
      <c r="A726" s="3" t="str">
        <f t="shared" si="1"/>
        <v>Jul2021</v>
      </c>
      <c r="B726" s="21">
        <v>44378.0</v>
      </c>
      <c r="C726" s="3">
        <v>32.0</v>
      </c>
      <c r="D726" s="3" t="s">
        <v>221</v>
      </c>
      <c r="E726" s="3" t="s">
        <v>150</v>
      </c>
      <c r="F726" s="3" t="s">
        <v>108</v>
      </c>
      <c r="G726" s="3">
        <f t="array" ref="G726">INDEX('Jul2021'!$A$1:$BP$55,MATCH($D726,'Jul2021'!$A:$A,0),MATCH($E726,'Jul2021'!$2:$2,0))</f>
        <v>0</v>
      </c>
      <c r="H726" s="3">
        <v>0.0</v>
      </c>
      <c r="I726" s="3">
        <v>0.0</v>
      </c>
    </row>
    <row r="727" ht="14.25" customHeight="1">
      <c r="A727" s="3" t="str">
        <f t="shared" si="1"/>
        <v>Jul2021</v>
      </c>
      <c r="B727" s="21">
        <v>44378.0</v>
      </c>
      <c r="C727" s="3">
        <v>31.0</v>
      </c>
      <c r="D727" s="3" t="s">
        <v>221</v>
      </c>
      <c r="E727" s="3" t="s">
        <v>156</v>
      </c>
      <c r="F727" s="3" t="s">
        <v>112</v>
      </c>
      <c r="G727" s="3">
        <f t="array" ref="G727">INDEX('Jul2021'!$A$1:$BP$55,MATCH($D727,'Jul2021'!$A:$A,0),MATCH($E727,'Jul2021'!$2:$2,0))</f>
        <v>0</v>
      </c>
      <c r="H727" s="3">
        <v>0.0</v>
      </c>
      <c r="I727" s="3">
        <v>0.0</v>
      </c>
    </row>
    <row r="728" ht="14.25" customHeight="1">
      <c r="A728" s="3" t="str">
        <f t="shared" si="1"/>
        <v>Jul2021</v>
      </c>
      <c r="B728" s="21">
        <v>44378.0</v>
      </c>
      <c r="C728" s="3">
        <v>30.0</v>
      </c>
      <c r="D728" s="3" t="s">
        <v>221</v>
      </c>
      <c r="E728" s="3" t="s">
        <v>244</v>
      </c>
      <c r="F728" s="3" t="s">
        <v>109</v>
      </c>
      <c r="G728" s="3">
        <f t="array" ref="G728">INDEX('Jul2021'!$A$1:$BP$55,MATCH($D728,'Jul2021'!$A:$A,0),MATCH($E728,'Jul2021'!$2:$2,0))</f>
        <v>0</v>
      </c>
      <c r="H728" s="3">
        <v>0.0</v>
      </c>
      <c r="I728" s="3">
        <v>0.0</v>
      </c>
    </row>
    <row r="729" ht="14.25" customHeight="1">
      <c r="A729" s="3" t="str">
        <f t="shared" si="1"/>
        <v>Jul2021</v>
      </c>
      <c r="B729" s="21">
        <v>44378.0</v>
      </c>
      <c r="C729" s="3">
        <v>29.0</v>
      </c>
      <c r="D729" s="3" t="s">
        <v>221</v>
      </c>
      <c r="E729" s="3" t="s">
        <v>158</v>
      </c>
      <c r="F729" s="3" t="s">
        <v>109</v>
      </c>
      <c r="G729" s="3">
        <f t="array" ref="G729">INDEX('Jul2021'!$A$1:$BP$55,MATCH($D729,'Jul2021'!$A:$A,0),MATCH($E729,'Jul2021'!$2:$2,0))</f>
        <v>0</v>
      </c>
      <c r="H729" s="3">
        <v>0.0</v>
      </c>
      <c r="I729" s="3">
        <v>0.0</v>
      </c>
    </row>
    <row r="730" ht="14.25" customHeight="1">
      <c r="A730" s="3" t="str">
        <f t="shared" si="1"/>
        <v>Jul2021</v>
      </c>
      <c r="B730" s="21">
        <v>44378.0</v>
      </c>
      <c r="C730" s="3">
        <v>28.0</v>
      </c>
      <c r="D730" s="3" t="s">
        <v>221</v>
      </c>
      <c r="E730" s="3" t="s">
        <v>163</v>
      </c>
      <c r="F730" s="3" t="s">
        <v>109</v>
      </c>
      <c r="G730" s="3">
        <f t="array" ref="G730">INDEX('Jul2021'!$A$1:$BP$55,MATCH($D730,'Jul2021'!$A:$A,0),MATCH($E730,'Jul2021'!$2:$2,0))</f>
        <v>0</v>
      </c>
      <c r="H730" s="3">
        <v>0.0</v>
      </c>
      <c r="I730" s="3">
        <v>0.0</v>
      </c>
    </row>
    <row r="731" ht="14.25" customHeight="1">
      <c r="A731" s="3" t="str">
        <f t="shared" si="1"/>
        <v>Jul2021</v>
      </c>
      <c r="B731" s="21">
        <v>44378.0</v>
      </c>
      <c r="C731" s="3">
        <v>27.0</v>
      </c>
      <c r="D731" s="3" t="s">
        <v>221</v>
      </c>
      <c r="E731" s="3" t="s">
        <v>165</v>
      </c>
      <c r="F731" s="3" t="s">
        <v>111</v>
      </c>
      <c r="G731" s="3">
        <f t="array" ref="G731">INDEX('Jul2021'!$A$1:$BP$55,MATCH($D731,'Jul2021'!$A:$A,0),MATCH($E731,'Jul2021'!$2:$2,0))</f>
        <v>0</v>
      </c>
      <c r="H731" s="3">
        <v>0.0</v>
      </c>
      <c r="I731" s="3">
        <v>0.0</v>
      </c>
    </row>
    <row r="732" ht="14.25" customHeight="1">
      <c r="A732" s="3" t="str">
        <f t="shared" si="1"/>
        <v>Jul2021</v>
      </c>
      <c r="B732" s="21">
        <v>44378.0</v>
      </c>
      <c r="C732" s="3">
        <v>26.0</v>
      </c>
      <c r="D732" s="3" t="s">
        <v>221</v>
      </c>
      <c r="E732" s="3" t="s">
        <v>161</v>
      </c>
      <c r="F732" s="3" t="s">
        <v>108</v>
      </c>
      <c r="G732" s="3">
        <f t="array" ref="G732">INDEX('Jul2021'!$A$1:$BP$55,MATCH($D732,'Jul2021'!$A:$A,0),MATCH($E732,'Jul2021'!$2:$2,0))</f>
        <v>0</v>
      </c>
      <c r="H732" s="3">
        <v>0.0</v>
      </c>
      <c r="I732" s="3">
        <v>0.0</v>
      </c>
    </row>
    <row r="733" ht="14.25" customHeight="1">
      <c r="A733" s="3" t="str">
        <f t="shared" si="1"/>
        <v>Jul2021</v>
      </c>
      <c r="B733" s="21">
        <v>44378.0</v>
      </c>
      <c r="C733" s="3">
        <v>25.0</v>
      </c>
      <c r="D733" s="3" t="s">
        <v>221</v>
      </c>
      <c r="E733" s="3" t="s">
        <v>188</v>
      </c>
      <c r="F733" s="3" t="s">
        <v>108</v>
      </c>
      <c r="G733" s="3">
        <f t="array" ref="G733">INDEX('Jul2021'!$A$1:$BP$55,MATCH($D733,'Jul2021'!$A:$A,0),MATCH($E733,'Jul2021'!$2:$2,0))</f>
        <v>0</v>
      </c>
      <c r="H733" s="3">
        <v>0.0</v>
      </c>
      <c r="I733" s="3">
        <v>0.0</v>
      </c>
    </row>
    <row r="734" ht="14.25" customHeight="1">
      <c r="A734" s="3" t="str">
        <f t="shared" si="1"/>
        <v>Jul2021</v>
      </c>
      <c r="B734" s="21">
        <v>44378.0</v>
      </c>
      <c r="C734" s="3">
        <v>24.0</v>
      </c>
      <c r="D734" s="3" t="s">
        <v>221</v>
      </c>
      <c r="E734" s="3" t="s">
        <v>159</v>
      </c>
      <c r="F734" s="3" t="s">
        <v>110</v>
      </c>
      <c r="G734" s="3">
        <f t="array" ref="G734">INDEX('Jul2021'!$A$1:$BP$55,MATCH($D734,'Jul2021'!$A:$A,0),MATCH($E734,'Jul2021'!$2:$2,0))</f>
        <v>0</v>
      </c>
      <c r="H734" s="3">
        <v>0.0</v>
      </c>
      <c r="I734" s="3">
        <v>0.0</v>
      </c>
    </row>
    <row r="735" ht="14.25" customHeight="1">
      <c r="A735" s="3" t="str">
        <f t="shared" si="1"/>
        <v>Jul2021</v>
      </c>
      <c r="B735" s="21">
        <v>44378.0</v>
      </c>
      <c r="C735" s="3">
        <v>23.0</v>
      </c>
      <c r="D735" s="3" t="s">
        <v>221</v>
      </c>
      <c r="E735" s="3" t="s">
        <v>157</v>
      </c>
      <c r="F735" s="3" t="s">
        <v>108</v>
      </c>
      <c r="G735" s="3">
        <f t="array" ref="G735">INDEX('Jul2021'!$A$1:$BP$55,MATCH($D735,'Jul2021'!$A:$A,0),MATCH($E735,'Jul2021'!$2:$2,0))</f>
        <v>0</v>
      </c>
      <c r="H735" s="3">
        <v>0.0</v>
      </c>
      <c r="I735" s="3">
        <v>0.0</v>
      </c>
    </row>
    <row r="736" ht="14.25" customHeight="1">
      <c r="A736" s="3" t="str">
        <f t="shared" si="1"/>
        <v>Jul2021</v>
      </c>
      <c r="B736" s="21">
        <v>44378.0</v>
      </c>
      <c r="C736" s="3">
        <v>22.0</v>
      </c>
      <c r="D736" s="3" t="s">
        <v>221</v>
      </c>
      <c r="E736" s="3" t="s">
        <v>169</v>
      </c>
      <c r="F736" s="3" t="s">
        <v>110</v>
      </c>
      <c r="G736" s="3">
        <f t="array" ref="G736">INDEX('Jul2021'!$A$1:$BP$55,MATCH($D736,'Jul2021'!$A:$A,0),MATCH($E736,'Jul2021'!$2:$2,0))</f>
        <v>0</v>
      </c>
      <c r="H736" s="3">
        <v>0.0</v>
      </c>
      <c r="I736" s="3">
        <v>0.0</v>
      </c>
    </row>
    <row r="737" ht="14.25" customHeight="1">
      <c r="A737" s="3" t="str">
        <f t="shared" si="1"/>
        <v>Jul2021</v>
      </c>
      <c r="B737" s="21">
        <v>44378.0</v>
      </c>
      <c r="C737" s="3">
        <v>21.0</v>
      </c>
      <c r="D737" s="3" t="s">
        <v>221</v>
      </c>
      <c r="E737" s="3" t="s">
        <v>225</v>
      </c>
      <c r="F737" s="3" t="s">
        <v>109</v>
      </c>
      <c r="G737" s="3">
        <f t="array" ref="G737">INDEX('Jul2021'!$A$1:$BP$55,MATCH($D737,'Jul2021'!$A:$A,0),MATCH($E737,'Jul2021'!$2:$2,0))</f>
        <v>0</v>
      </c>
      <c r="H737" s="3">
        <v>0.0</v>
      </c>
      <c r="I737" s="3">
        <v>0.0</v>
      </c>
    </row>
    <row r="738" ht="14.25" customHeight="1">
      <c r="A738" s="3" t="str">
        <f t="shared" si="1"/>
        <v>Jul2021</v>
      </c>
      <c r="B738" s="21">
        <v>44378.0</v>
      </c>
      <c r="C738" s="3">
        <v>20.0</v>
      </c>
      <c r="D738" s="3" t="s">
        <v>221</v>
      </c>
      <c r="E738" s="3" t="s">
        <v>160</v>
      </c>
      <c r="F738" s="3" t="s">
        <v>109</v>
      </c>
      <c r="G738" s="3">
        <f t="array" ref="G738">INDEX('Jul2021'!$A$1:$BP$55,MATCH($D738,'Jul2021'!$A:$A,0),MATCH($E738,'Jul2021'!$2:$2,0))</f>
        <v>0</v>
      </c>
      <c r="H738" s="3">
        <v>0.0</v>
      </c>
      <c r="I738" s="3">
        <v>0.0</v>
      </c>
    </row>
    <row r="739" ht="14.25" customHeight="1">
      <c r="A739" s="3" t="str">
        <f t="shared" si="1"/>
        <v>Jul2021</v>
      </c>
      <c r="B739" s="21">
        <v>44378.0</v>
      </c>
      <c r="C739" s="3">
        <v>19.0</v>
      </c>
      <c r="D739" s="3" t="s">
        <v>221</v>
      </c>
      <c r="E739" s="3" t="s">
        <v>155</v>
      </c>
      <c r="F739" s="3" t="s">
        <v>109</v>
      </c>
      <c r="G739" s="3">
        <f t="array" ref="G739">INDEX('Jul2021'!$A$1:$BP$55,MATCH($D739,'Jul2021'!$A:$A,0),MATCH($E739,'Jul2021'!$2:$2,0))</f>
        <v>0</v>
      </c>
      <c r="H739" s="3">
        <v>0.0</v>
      </c>
      <c r="I739" s="3">
        <v>0.0</v>
      </c>
    </row>
    <row r="740" ht="14.25" customHeight="1">
      <c r="A740" s="3" t="str">
        <f t="shared" si="1"/>
        <v>Jul2021</v>
      </c>
      <c r="B740" s="21">
        <v>44378.0</v>
      </c>
      <c r="C740" s="3">
        <v>18.0</v>
      </c>
      <c r="D740" s="3" t="s">
        <v>221</v>
      </c>
      <c r="E740" s="3" t="s">
        <v>166</v>
      </c>
      <c r="F740" s="3" t="s">
        <v>108</v>
      </c>
      <c r="G740" s="3">
        <f t="array" ref="G740">INDEX('Jul2021'!$A$1:$BP$55,MATCH($D740,'Jul2021'!$A:$A,0),MATCH($E740,'Jul2021'!$2:$2,0))</f>
        <v>0</v>
      </c>
      <c r="H740" s="3">
        <v>0.0</v>
      </c>
      <c r="I740" s="3">
        <v>0.0</v>
      </c>
    </row>
    <row r="741" ht="14.25" customHeight="1">
      <c r="A741" s="3" t="str">
        <f t="shared" si="1"/>
        <v>Jul2021</v>
      </c>
      <c r="B741" s="21">
        <v>44378.0</v>
      </c>
      <c r="C741" s="3">
        <v>17.0</v>
      </c>
      <c r="D741" s="3" t="s">
        <v>221</v>
      </c>
      <c r="E741" s="3" t="s">
        <v>149</v>
      </c>
      <c r="F741" s="3" t="s">
        <v>108</v>
      </c>
      <c r="G741" s="3">
        <f t="array" ref="G741">INDEX('Jul2021'!$A$1:$BP$55,MATCH($D741,'Jul2021'!$A:$A,0),MATCH($E741,'Jul2021'!$2:$2,0))</f>
        <v>0</v>
      </c>
      <c r="H741" s="3">
        <v>0.0</v>
      </c>
      <c r="I741" s="3">
        <v>0.0</v>
      </c>
    </row>
    <row r="742" ht="14.25" customHeight="1">
      <c r="A742" s="3" t="str">
        <f t="shared" si="1"/>
        <v>Jul2021</v>
      </c>
      <c r="B742" s="21">
        <v>44378.0</v>
      </c>
      <c r="C742" s="3">
        <v>16.0</v>
      </c>
      <c r="D742" s="3" t="s">
        <v>221</v>
      </c>
      <c r="E742" s="3" t="s">
        <v>168</v>
      </c>
      <c r="F742" s="3" t="s">
        <v>112</v>
      </c>
      <c r="G742" s="3">
        <f t="array" ref="G742">INDEX('Jul2021'!$A$1:$BP$55,MATCH($D742,'Jul2021'!$A:$A,0),MATCH($E742,'Jul2021'!$2:$2,0))</f>
        <v>0</v>
      </c>
      <c r="H742" s="3">
        <v>0.0</v>
      </c>
      <c r="I742" s="3">
        <v>0.0</v>
      </c>
    </row>
    <row r="743" ht="14.25" customHeight="1">
      <c r="A743" s="3" t="str">
        <f t="shared" si="1"/>
        <v>Jul2021</v>
      </c>
      <c r="B743" s="21">
        <v>44378.0</v>
      </c>
      <c r="C743" s="3">
        <v>15.0</v>
      </c>
      <c r="D743" s="3" t="s">
        <v>221</v>
      </c>
      <c r="E743" s="3" t="s">
        <v>154</v>
      </c>
      <c r="F743" s="3" t="s">
        <v>110</v>
      </c>
      <c r="G743" s="3">
        <f t="array" ref="G743">INDEX('Jul2021'!$A$1:$BP$55,MATCH($D743,'Jul2021'!$A:$A,0),MATCH($E743,'Jul2021'!$2:$2,0))</f>
        <v>0</v>
      </c>
      <c r="H743" s="3">
        <v>0.0</v>
      </c>
      <c r="I743" s="3">
        <v>0.0</v>
      </c>
    </row>
    <row r="744" ht="14.25" customHeight="1">
      <c r="A744" s="3" t="str">
        <f t="shared" si="1"/>
        <v>Jul2021</v>
      </c>
      <c r="B744" s="21">
        <v>44378.0</v>
      </c>
      <c r="C744" s="3">
        <v>14.0</v>
      </c>
      <c r="D744" s="3" t="s">
        <v>221</v>
      </c>
      <c r="E744" s="3" t="s">
        <v>145</v>
      </c>
      <c r="F744" s="3" t="s">
        <v>108</v>
      </c>
      <c r="G744" s="3">
        <f t="array" ref="G744">INDEX('Jul2021'!$A$1:$BP$55,MATCH($D744,'Jul2021'!$A:$A,0),MATCH($E744,'Jul2021'!$2:$2,0))</f>
        <v>0</v>
      </c>
      <c r="H744" s="3">
        <v>0.0</v>
      </c>
      <c r="I744" s="3">
        <v>0.0</v>
      </c>
    </row>
    <row r="745" ht="14.25" customHeight="1">
      <c r="A745" s="3" t="str">
        <f t="shared" si="1"/>
        <v>Jul2021</v>
      </c>
      <c r="B745" s="21">
        <v>44378.0</v>
      </c>
      <c r="C745" s="3">
        <v>13.0</v>
      </c>
      <c r="D745" s="3" t="s">
        <v>221</v>
      </c>
      <c r="E745" s="3" t="s">
        <v>164</v>
      </c>
      <c r="F745" s="3" t="s">
        <v>112</v>
      </c>
      <c r="G745" s="3">
        <f t="array" ref="G745">INDEX('Jul2021'!$A$1:$BP$55,MATCH($D745,'Jul2021'!$A:$A,0),MATCH($E745,'Jul2021'!$2:$2,0))</f>
        <v>0</v>
      </c>
      <c r="H745" s="3">
        <v>0.0</v>
      </c>
      <c r="I745" s="3">
        <v>0.0</v>
      </c>
    </row>
    <row r="746" ht="14.25" customHeight="1">
      <c r="A746" s="3" t="str">
        <f t="shared" si="1"/>
        <v>Jul2021</v>
      </c>
      <c r="B746" s="21">
        <v>44378.0</v>
      </c>
      <c r="C746" s="3">
        <v>12.0</v>
      </c>
      <c r="D746" s="3" t="s">
        <v>221</v>
      </c>
      <c r="E746" s="3" t="s">
        <v>148</v>
      </c>
      <c r="F746" s="3" t="s">
        <v>108</v>
      </c>
      <c r="G746" s="3">
        <f t="array" ref="G746">INDEX('Jul2021'!$A$1:$BP$55,MATCH($D746,'Jul2021'!$A:$A,0),MATCH($E746,'Jul2021'!$2:$2,0))</f>
        <v>0</v>
      </c>
      <c r="H746" s="3">
        <v>0.0</v>
      </c>
      <c r="I746" s="3">
        <v>0.0</v>
      </c>
    </row>
    <row r="747" ht="14.25" customHeight="1">
      <c r="A747" s="3" t="str">
        <f t="shared" si="1"/>
        <v>Jul2021</v>
      </c>
      <c r="B747" s="21">
        <v>44378.0</v>
      </c>
      <c r="C747" s="3">
        <v>11.0</v>
      </c>
      <c r="D747" s="3" t="s">
        <v>221</v>
      </c>
      <c r="E747" s="3" t="s">
        <v>147</v>
      </c>
      <c r="F747" s="3" t="s">
        <v>110</v>
      </c>
      <c r="G747" s="3">
        <f t="array" ref="G747">INDEX('Jul2021'!$A$1:$BP$55,MATCH($D747,'Jul2021'!$A:$A,0),MATCH($E747,'Jul2021'!$2:$2,0))</f>
        <v>0</v>
      </c>
      <c r="H747" s="3">
        <v>0.0</v>
      </c>
      <c r="I747" s="3">
        <v>0.0</v>
      </c>
    </row>
    <row r="748" ht="14.25" customHeight="1">
      <c r="A748" s="3" t="str">
        <f t="shared" si="1"/>
        <v>Jul2021</v>
      </c>
      <c r="B748" s="21">
        <v>44378.0</v>
      </c>
      <c r="C748" s="3">
        <v>10.0</v>
      </c>
      <c r="D748" s="3" t="s">
        <v>221</v>
      </c>
      <c r="E748" s="3" t="s">
        <v>144</v>
      </c>
      <c r="F748" s="3" t="s">
        <v>108</v>
      </c>
      <c r="G748" s="3">
        <f t="array" ref="G748">INDEX('Jul2021'!$A$1:$BP$55,MATCH($D748,'Jul2021'!$A:$A,0),MATCH($E748,'Jul2021'!$2:$2,0))</f>
        <v>0</v>
      </c>
      <c r="H748" s="3">
        <v>0.0</v>
      </c>
      <c r="I748" s="3">
        <v>0.0</v>
      </c>
    </row>
    <row r="749" ht="14.25" customHeight="1">
      <c r="A749" s="3" t="str">
        <f t="shared" si="1"/>
        <v>Jul2021</v>
      </c>
      <c r="B749" s="21">
        <v>44378.0</v>
      </c>
      <c r="C749" s="3">
        <v>9.0</v>
      </c>
      <c r="D749" s="3" t="s">
        <v>221</v>
      </c>
      <c r="E749" s="3" t="s">
        <v>143</v>
      </c>
      <c r="F749" s="3" t="s">
        <v>108</v>
      </c>
      <c r="G749" s="3">
        <f t="array" ref="G749">INDEX('Jul2021'!$A$1:$BP$55,MATCH($D749,'Jul2021'!$A:$A,0),MATCH($E749,'Jul2021'!$2:$2,0))</f>
        <v>0</v>
      </c>
      <c r="H749" s="3">
        <v>0.0</v>
      </c>
      <c r="I749" s="3">
        <v>0.0</v>
      </c>
    </row>
    <row r="750" ht="14.25" customHeight="1">
      <c r="A750" s="3" t="str">
        <f t="shared" si="1"/>
        <v>Jul2021</v>
      </c>
      <c r="B750" s="21">
        <v>44378.0</v>
      </c>
      <c r="C750" s="3">
        <v>8.0</v>
      </c>
      <c r="D750" s="3" t="s">
        <v>221</v>
      </c>
      <c r="E750" s="3" t="s">
        <v>146</v>
      </c>
      <c r="F750" s="3" t="s">
        <v>108</v>
      </c>
      <c r="G750" s="3">
        <f t="array" ref="G750">INDEX('Jul2021'!$A$1:$BP$55,MATCH($D750,'Jul2021'!$A:$A,0),MATCH($E750,'Jul2021'!$2:$2,0))</f>
        <v>0</v>
      </c>
      <c r="H750" s="3">
        <v>0.0</v>
      </c>
      <c r="I750" s="3">
        <v>0.0</v>
      </c>
    </row>
    <row r="751" ht="14.25" customHeight="1">
      <c r="A751" s="3" t="str">
        <f t="shared" si="1"/>
        <v>Jul2021</v>
      </c>
      <c r="B751" s="21">
        <v>44378.0</v>
      </c>
      <c r="C751" s="3">
        <v>7.0</v>
      </c>
      <c r="D751" s="3" t="s">
        <v>221</v>
      </c>
      <c r="E751" s="3" t="s">
        <v>141</v>
      </c>
      <c r="F751" s="3" t="s">
        <v>109</v>
      </c>
      <c r="G751" s="3">
        <f t="array" ref="G751">INDEX('Jul2021'!$A$1:$BP$55,MATCH($D751,'Jul2021'!$A:$A,0),MATCH($E751,'Jul2021'!$2:$2,0))</f>
        <v>0</v>
      </c>
      <c r="H751" s="3">
        <v>0.0</v>
      </c>
      <c r="I751" s="3">
        <v>0.0</v>
      </c>
    </row>
    <row r="752" ht="14.25" customHeight="1">
      <c r="A752" s="3" t="str">
        <f t="shared" si="1"/>
        <v>Jul2021</v>
      </c>
      <c r="B752" s="21">
        <v>44378.0</v>
      </c>
      <c r="C752" s="3">
        <v>6.0</v>
      </c>
      <c r="D752" s="3" t="s">
        <v>221</v>
      </c>
      <c r="E752" s="3" t="s">
        <v>142</v>
      </c>
      <c r="F752" s="3" t="s">
        <v>108</v>
      </c>
      <c r="G752" s="3">
        <f t="array" ref="G752">INDEX('Jul2021'!$A$1:$BP$55,MATCH($D752,'Jul2021'!$A:$A,0),MATCH($E752,'Jul2021'!$2:$2,0))</f>
        <v>0</v>
      </c>
      <c r="H752" s="3">
        <v>0.0</v>
      </c>
      <c r="I752" s="3">
        <v>0.0</v>
      </c>
    </row>
    <row r="753" ht="14.25" customHeight="1">
      <c r="A753" s="3" t="str">
        <f t="shared" si="1"/>
        <v>Jul2021</v>
      </c>
      <c r="B753" s="21">
        <v>44378.0</v>
      </c>
      <c r="C753" s="3">
        <v>5.0</v>
      </c>
      <c r="D753" s="3" t="s">
        <v>221</v>
      </c>
      <c r="E753" s="3" t="s">
        <v>139</v>
      </c>
      <c r="F753" s="3" t="s">
        <v>108</v>
      </c>
      <c r="G753" s="3">
        <f t="array" ref="G753">INDEX('Jul2021'!$A$1:$BP$55,MATCH($D753,'Jul2021'!$A:$A,0),MATCH($E753,'Jul2021'!$2:$2,0))</f>
        <v>0</v>
      </c>
      <c r="H753" s="3">
        <v>0.0</v>
      </c>
      <c r="I753" s="3">
        <v>0.0</v>
      </c>
    </row>
    <row r="754" ht="14.25" customHeight="1">
      <c r="A754" s="3" t="str">
        <f t="shared" si="1"/>
        <v>Jul2021</v>
      </c>
      <c r="B754" s="21">
        <v>44378.0</v>
      </c>
      <c r="C754" s="3">
        <v>4.0</v>
      </c>
      <c r="D754" s="3" t="s">
        <v>221</v>
      </c>
      <c r="E754" s="3" t="s">
        <v>140</v>
      </c>
      <c r="F754" s="3" t="s">
        <v>108</v>
      </c>
      <c r="G754" s="3">
        <f t="array" ref="G754">INDEX('Jul2021'!$A$1:$BP$55,MATCH($D754,'Jul2021'!$A:$A,0),MATCH($E754,'Jul2021'!$2:$2,0))</f>
        <v>0</v>
      </c>
      <c r="H754" s="3">
        <v>0.0</v>
      </c>
      <c r="I754" s="3">
        <v>0.0</v>
      </c>
    </row>
    <row r="755" ht="14.25" customHeight="1">
      <c r="A755" s="3" t="str">
        <f t="shared" si="1"/>
        <v>Jul2021</v>
      </c>
      <c r="B755" s="21">
        <v>44378.0</v>
      </c>
      <c r="C755" s="3">
        <v>3.0</v>
      </c>
      <c r="D755" s="3" t="s">
        <v>221</v>
      </c>
      <c r="E755" s="3" t="s">
        <v>136</v>
      </c>
      <c r="F755" s="3" t="s">
        <v>108</v>
      </c>
      <c r="G755" s="3">
        <f t="array" ref="G755">INDEX('Jul2021'!$A$1:$BP$55,MATCH($D755,'Jul2021'!$A:$A,0),MATCH($E755,'Jul2021'!$2:$2,0))</f>
        <v>0</v>
      </c>
      <c r="H755" s="3">
        <v>0.0</v>
      </c>
      <c r="I755" s="3">
        <v>0.0</v>
      </c>
    </row>
    <row r="756" ht="14.25" customHeight="1">
      <c r="A756" s="3" t="str">
        <f t="shared" si="1"/>
        <v>Jul2021</v>
      </c>
      <c r="B756" s="21">
        <v>44378.0</v>
      </c>
      <c r="C756" s="3">
        <v>2.0</v>
      </c>
      <c r="D756" s="3" t="s">
        <v>221</v>
      </c>
      <c r="E756" s="3" t="s">
        <v>138</v>
      </c>
      <c r="F756" s="3" t="s">
        <v>108</v>
      </c>
      <c r="G756" s="3">
        <f t="array" ref="G756">INDEX('Jul2021'!$A$1:$BP$55,MATCH($D756,'Jul2021'!$A:$A,0),MATCH($E756,'Jul2021'!$2:$2,0))</f>
        <v>0</v>
      </c>
      <c r="H756" s="3">
        <v>0.0</v>
      </c>
      <c r="I756" s="3">
        <v>0.0</v>
      </c>
    </row>
    <row r="757" ht="14.25" customHeight="1">
      <c r="A757" s="3" t="str">
        <f t="shared" si="1"/>
        <v>Jul2021</v>
      </c>
      <c r="B757" s="21">
        <v>44378.0</v>
      </c>
      <c r="C757" s="3">
        <v>1.0</v>
      </c>
      <c r="D757" s="3" t="s">
        <v>221</v>
      </c>
      <c r="E757" s="3" t="s">
        <v>137</v>
      </c>
      <c r="F757" s="3" t="s">
        <v>108</v>
      </c>
      <c r="G757" s="3" t="str">
        <f t="array" ref="G757">INDEX('Jul2021'!$A$1:$BP$55,MATCH($D757,'Jul2021'!$A:$A,0),MATCH($E757,'Jul2021'!$2:$2,0))</f>
        <v>Suppressed</v>
      </c>
      <c r="H757" s="3">
        <v>1.0</v>
      </c>
      <c r="I757" s="3">
        <v>2.0</v>
      </c>
    </row>
    <row r="758" ht="14.25" customHeight="1">
      <c r="A758" s="3" t="str">
        <f t="shared" si="1"/>
        <v>Jul2021</v>
      </c>
      <c r="B758" s="21">
        <v>44378.0</v>
      </c>
      <c r="C758" s="3">
        <v>63.0</v>
      </c>
      <c r="D758" s="3" t="s">
        <v>161</v>
      </c>
      <c r="E758" s="3" t="s">
        <v>252</v>
      </c>
      <c r="F758" s="3" t="s">
        <v>115</v>
      </c>
      <c r="G758" s="3">
        <f t="array" ref="G758">INDEX('Jul2021'!$A$1:$BP$55,MATCH($D758,'Jul2021'!$A:$A,0),MATCH($E758,'Jul2021'!$2:$2,0))</f>
        <v>0</v>
      </c>
      <c r="H758" s="3">
        <v>0.0</v>
      </c>
      <c r="I758" s="3">
        <v>0.0</v>
      </c>
    </row>
    <row r="759" ht="14.25" customHeight="1">
      <c r="A759" s="3" t="str">
        <f t="shared" si="1"/>
        <v>Jul2021</v>
      </c>
      <c r="B759" s="21">
        <v>44378.0</v>
      </c>
      <c r="C759" s="3">
        <v>62.0</v>
      </c>
      <c r="D759" s="3" t="s">
        <v>161</v>
      </c>
      <c r="E759" s="3" t="s">
        <v>208</v>
      </c>
      <c r="F759" s="3" t="s">
        <v>108</v>
      </c>
      <c r="G759" s="3">
        <f t="array" ref="G759">INDEX('Jul2021'!$A$1:$BP$55,MATCH($D759,'Jul2021'!$A:$A,0),MATCH($E759,'Jul2021'!$2:$2,0))</f>
        <v>0</v>
      </c>
      <c r="H759" s="3">
        <v>0.0</v>
      </c>
      <c r="I759" s="3">
        <v>0.0</v>
      </c>
    </row>
    <row r="760" ht="14.25" customHeight="1">
      <c r="A760" s="3" t="str">
        <f t="shared" si="1"/>
        <v>Jul2021</v>
      </c>
      <c r="B760" s="21">
        <v>44378.0</v>
      </c>
      <c r="C760" s="3">
        <v>61.0</v>
      </c>
      <c r="D760" s="3" t="s">
        <v>161</v>
      </c>
      <c r="E760" s="3" t="s">
        <v>253</v>
      </c>
      <c r="F760" s="3" t="s">
        <v>109</v>
      </c>
      <c r="G760" s="3">
        <f t="array" ref="G760">INDEX('Jul2021'!$A$1:$BP$55,MATCH($D760,'Jul2021'!$A:$A,0),MATCH($E760,'Jul2021'!$2:$2,0))</f>
        <v>0</v>
      </c>
      <c r="H760" s="3">
        <v>0.0</v>
      </c>
      <c r="I760" s="3">
        <v>0.0</v>
      </c>
    </row>
    <row r="761" ht="14.25" customHeight="1">
      <c r="A761" s="3" t="str">
        <f t="shared" si="1"/>
        <v>Jul2021</v>
      </c>
      <c r="B761" s="21">
        <v>44378.0</v>
      </c>
      <c r="C761" s="3">
        <v>60.0</v>
      </c>
      <c r="D761" s="3" t="s">
        <v>161</v>
      </c>
      <c r="E761" s="3" t="s">
        <v>240</v>
      </c>
      <c r="F761" s="3" t="s">
        <v>111</v>
      </c>
      <c r="G761" s="3">
        <f t="array" ref="G761">INDEX('Jul2021'!$A$1:$BP$55,MATCH($D761,'Jul2021'!$A:$A,0),MATCH($E761,'Jul2021'!$2:$2,0))</f>
        <v>0</v>
      </c>
      <c r="H761" s="3">
        <v>0.0</v>
      </c>
      <c r="I761" s="3">
        <v>0.0</v>
      </c>
    </row>
    <row r="762" ht="14.25" customHeight="1">
      <c r="A762" s="3" t="str">
        <f t="shared" si="1"/>
        <v>Jul2021</v>
      </c>
      <c r="B762" s="21">
        <v>44378.0</v>
      </c>
      <c r="C762" s="3">
        <v>59.0</v>
      </c>
      <c r="D762" s="3" t="s">
        <v>161</v>
      </c>
      <c r="E762" s="3" t="s">
        <v>254</v>
      </c>
      <c r="F762" s="3" t="s">
        <v>110</v>
      </c>
      <c r="G762" s="3">
        <f t="array" ref="G762">INDEX('Jul2021'!$A$1:$BP$55,MATCH($D762,'Jul2021'!$A:$A,0),MATCH($E762,'Jul2021'!$2:$2,0))</f>
        <v>0</v>
      </c>
      <c r="H762" s="3">
        <v>0.0</v>
      </c>
      <c r="I762" s="3">
        <v>0.0</v>
      </c>
    </row>
    <row r="763" ht="14.25" customHeight="1">
      <c r="A763" s="3" t="str">
        <f t="shared" si="1"/>
        <v>Jul2021</v>
      </c>
      <c r="B763" s="21">
        <v>44378.0</v>
      </c>
      <c r="C763" s="3">
        <v>58.0</v>
      </c>
      <c r="D763" s="3" t="s">
        <v>161</v>
      </c>
      <c r="E763" s="3" t="s">
        <v>179</v>
      </c>
      <c r="F763" s="3" t="s">
        <v>109</v>
      </c>
      <c r="G763" s="3">
        <f t="array" ref="G763">INDEX('Jul2021'!$A$1:$BP$55,MATCH($D763,'Jul2021'!$A:$A,0),MATCH($E763,'Jul2021'!$2:$2,0))</f>
        <v>0</v>
      </c>
      <c r="H763" s="3">
        <v>0.0</v>
      </c>
      <c r="I763" s="3">
        <v>0.0</v>
      </c>
    </row>
    <row r="764" ht="14.25" customHeight="1">
      <c r="A764" s="3" t="str">
        <f t="shared" si="1"/>
        <v>Jul2021</v>
      </c>
      <c r="B764" s="21">
        <v>44378.0</v>
      </c>
      <c r="C764" s="3">
        <v>57.0</v>
      </c>
      <c r="D764" s="3" t="s">
        <v>161</v>
      </c>
      <c r="E764" s="3" t="s">
        <v>194</v>
      </c>
      <c r="F764" s="3" t="s">
        <v>108</v>
      </c>
      <c r="G764" s="3">
        <f t="array" ref="G764">INDEX('Jul2021'!$A$1:$BP$55,MATCH($D764,'Jul2021'!$A:$A,0),MATCH($E764,'Jul2021'!$2:$2,0))</f>
        <v>0</v>
      </c>
      <c r="H764" s="3">
        <v>0.0</v>
      </c>
      <c r="I764" s="3">
        <v>0.0</v>
      </c>
    </row>
    <row r="765" ht="14.25" customHeight="1">
      <c r="A765" s="3" t="str">
        <f t="shared" si="1"/>
        <v>Jul2021</v>
      </c>
      <c r="B765" s="21">
        <v>44378.0</v>
      </c>
      <c r="C765" s="3">
        <v>56.0</v>
      </c>
      <c r="D765" s="3" t="s">
        <v>161</v>
      </c>
      <c r="E765" s="3" t="s">
        <v>212</v>
      </c>
      <c r="F765" s="3" t="s">
        <v>108</v>
      </c>
      <c r="G765" s="3">
        <f t="array" ref="G765">INDEX('Jul2021'!$A$1:$BP$55,MATCH($D765,'Jul2021'!$A:$A,0),MATCH($E765,'Jul2021'!$2:$2,0))</f>
        <v>0</v>
      </c>
      <c r="H765" s="3">
        <v>0.0</v>
      </c>
      <c r="I765" s="3">
        <v>0.0</v>
      </c>
    </row>
    <row r="766" ht="14.25" customHeight="1">
      <c r="A766" s="3" t="str">
        <f t="shared" si="1"/>
        <v>Jul2021</v>
      </c>
      <c r="B766" s="21">
        <v>44378.0</v>
      </c>
      <c r="C766" s="3">
        <v>55.0</v>
      </c>
      <c r="D766" s="3" t="s">
        <v>161</v>
      </c>
      <c r="E766" s="3" t="s">
        <v>178</v>
      </c>
      <c r="F766" s="3" t="s">
        <v>108</v>
      </c>
      <c r="G766" s="3">
        <f t="array" ref="G766">INDEX('Jul2021'!$A$1:$BP$55,MATCH($D766,'Jul2021'!$A:$A,0),MATCH($E766,'Jul2021'!$2:$2,0))</f>
        <v>0</v>
      </c>
      <c r="H766" s="3">
        <v>0.0</v>
      </c>
      <c r="I766" s="3">
        <v>0.0</v>
      </c>
    </row>
    <row r="767" ht="14.25" customHeight="1">
      <c r="A767" s="3" t="str">
        <f t="shared" si="1"/>
        <v>Jul2021</v>
      </c>
      <c r="B767" s="21">
        <v>44378.0</v>
      </c>
      <c r="C767" s="3">
        <v>54.0</v>
      </c>
      <c r="D767" s="3" t="s">
        <v>161</v>
      </c>
      <c r="E767" s="3" t="s">
        <v>177</v>
      </c>
      <c r="F767" s="3" t="s">
        <v>109</v>
      </c>
      <c r="G767" s="3">
        <f t="array" ref="G767">INDEX('Jul2021'!$A$1:$BP$55,MATCH($D767,'Jul2021'!$A:$A,0),MATCH($E767,'Jul2021'!$2:$2,0))</f>
        <v>0</v>
      </c>
      <c r="H767" s="3">
        <v>0.0</v>
      </c>
      <c r="I767" s="3">
        <v>0.0</v>
      </c>
    </row>
    <row r="768" ht="14.25" customHeight="1">
      <c r="A768" s="3" t="str">
        <f t="shared" si="1"/>
        <v>Jul2021</v>
      </c>
      <c r="B768" s="21">
        <v>44378.0</v>
      </c>
      <c r="C768" s="3">
        <v>53.0</v>
      </c>
      <c r="D768" s="3" t="s">
        <v>161</v>
      </c>
      <c r="E768" s="3" t="s">
        <v>249</v>
      </c>
      <c r="F768" s="3" t="s">
        <v>111</v>
      </c>
      <c r="G768" s="3">
        <f t="array" ref="G768">INDEX('Jul2021'!$A$1:$BP$55,MATCH($D768,'Jul2021'!$A:$A,0),MATCH($E768,'Jul2021'!$2:$2,0))</f>
        <v>0</v>
      </c>
      <c r="H768" s="3">
        <v>0.0</v>
      </c>
      <c r="I768" s="3">
        <v>0.0</v>
      </c>
    </row>
    <row r="769" ht="14.25" customHeight="1">
      <c r="A769" s="3" t="str">
        <f t="shared" si="1"/>
        <v>Jul2021</v>
      </c>
      <c r="B769" s="21">
        <v>44378.0</v>
      </c>
      <c r="C769" s="3">
        <v>52.0</v>
      </c>
      <c r="D769" s="3" t="s">
        <v>161</v>
      </c>
      <c r="E769" s="3" t="s">
        <v>189</v>
      </c>
      <c r="F769" s="3" t="s">
        <v>108</v>
      </c>
      <c r="G769" s="3">
        <f t="array" ref="G769">INDEX('Jul2021'!$A$1:$BP$55,MATCH($D769,'Jul2021'!$A:$A,0),MATCH($E769,'Jul2021'!$2:$2,0))</f>
        <v>0</v>
      </c>
      <c r="H769" s="3">
        <v>0.0</v>
      </c>
      <c r="I769" s="3">
        <v>0.0</v>
      </c>
    </row>
    <row r="770" ht="14.25" customHeight="1">
      <c r="A770" s="3" t="str">
        <f t="shared" si="1"/>
        <v>Jul2021</v>
      </c>
      <c r="B770" s="21">
        <v>44378.0</v>
      </c>
      <c r="C770" s="3">
        <v>51.0</v>
      </c>
      <c r="D770" s="3" t="s">
        <v>161</v>
      </c>
      <c r="E770" s="3" t="s">
        <v>187</v>
      </c>
      <c r="F770" s="3" t="s">
        <v>110</v>
      </c>
      <c r="G770" s="3">
        <f t="array" ref="G770">INDEX('Jul2021'!$A$1:$BP$55,MATCH($D770,'Jul2021'!$A:$A,0),MATCH($E770,'Jul2021'!$2:$2,0))</f>
        <v>0</v>
      </c>
      <c r="H770" s="3">
        <v>0.0</v>
      </c>
      <c r="I770" s="3">
        <v>0.0</v>
      </c>
    </row>
    <row r="771" ht="14.25" customHeight="1">
      <c r="A771" s="3" t="str">
        <f t="shared" si="1"/>
        <v>Jul2021</v>
      </c>
      <c r="B771" s="21">
        <v>44378.0</v>
      </c>
      <c r="C771" s="3">
        <v>50.0</v>
      </c>
      <c r="D771" s="3" t="s">
        <v>161</v>
      </c>
      <c r="E771" s="3" t="s">
        <v>210</v>
      </c>
      <c r="F771" s="3" t="s">
        <v>108</v>
      </c>
      <c r="G771" s="3">
        <f t="array" ref="G771">INDEX('Jul2021'!$A$1:$BP$55,MATCH($D771,'Jul2021'!$A:$A,0),MATCH($E771,'Jul2021'!$2:$2,0))</f>
        <v>0</v>
      </c>
      <c r="H771" s="3">
        <v>0.0</v>
      </c>
      <c r="I771" s="3">
        <v>0.0</v>
      </c>
    </row>
    <row r="772" ht="14.25" customHeight="1">
      <c r="A772" s="3" t="str">
        <f t="shared" si="1"/>
        <v>Jul2021</v>
      </c>
      <c r="B772" s="21">
        <v>44378.0</v>
      </c>
      <c r="C772" s="3">
        <v>49.0</v>
      </c>
      <c r="D772" s="3" t="s">
        <v>161</v>
      </c>
      <c r="E772" s="3" t="s">
        <v>255</v>
      </c>
      <c r="F772" s="3" t="s">
        <v>111</v>
      </c>
      <c r="G772" s="3">
        <f t="array" ref="G772">INDEX('Jul2021'!$A$1:$BP$55,MATCH($D772,'Jul2021'!$A:$A,0),MATCH($E772,'Jul2021'!$2:$2,0))</f>
        <v>0</v>
      </c>
      <c r="H772" s="3">
        <v>0.0</v>
      </c>
      <c r="I772" s="3">
        <v>0.0</v>
      </c>
    </row>
    <row r="773" ht="14.25" customHeight="1">
      <c r="A773" s="3" t="str">
        <f t="shared" si="1"/>
        <v>Jul2021</v>
      </c>
      <c r="B773" s="21">
        <v>44378.0</v>
      </c>
      <c r="C773" s="3">
        <v>48.0</v>
      </c>
      <c r="D773" s="3" t="s">
        <v>161</v>
      </c>
      <c r="E773" s="3" t="s">
        <v>173</v>
      </c>
      <c r="F773" s="3" t="s">
        <v>110</v>
      </c>
      <c r="G773" s="3">
        <f t="array" ref="G773">INDEX('Jul2021'!$A$1:$BP$55,MATCH($D773,'Jul2021'!$A:$A,0),MATCH($E773,'Jul2021'!$2:$2,0))</f>
        <v>0</v>
      </c>
      <c r="H773" s="3">
        <v>0.0</v>
      </c>
      <c r="I773" s="3">
        <v>0.0</v>
      </c>
    </row>
    <row r="774" ht="14.25" customHeight="1">
      <c r="A774" s="3" t="str">
        <f t="shared" si="1"/>
        <v>Jul2021</v>
      </c>
      <c r="B774" s="21">
        <v>44378.0</v>
      </c>
      <c r="C774" s="3">
        <v>47.0</v>
      </c>
      <c r="D774" s="3" t="s">
        <v>161</v>
      </c>
      <c r="E774" s="3" t="s">
        <v>246</v>
      </c>
      <c r="F774" s="3" t="s">
        <v>110</v>
      </c>
      <c r="G774" s="3">
        <f t="array" ref="G774">INDEX('Jul2021'!$A$1:$BP$55,MATCH($D774,'Jul2021'!$A:$A,0),MATCH($E774,'Jul2021'!$2:$2,0))</f>
        <v>0</v>
      </c>
      <c r="H774" s="3">
        <v>0.0</v>
      </c>
      <c r="I774" s="3">
        <v>0.0</v>
      </c>
    </row>
    <row r="775" ht="14.25" customHeight="1">
      <c r="A775" s="3" t="str">
        <f t="shared" si="1"/>
        <v>Jul2021</v>
      </c>
      <c r="B775" s="21">
        <v>44378.0</v>
      </c>
      <c r="C775" s="3">
        <v>46.0</v>
      </c>
      <c r="D775" s="3" t="s">
        <v>161</v>
      </c>
      <c r="E775" s="3" t="s">
        <v>235</v>
      </c>
      <c r="F775" s="3" t="s">
        <v>109</v>
      </c>
      <c r="G775" s="3">
        <f t="array" ref="G775">INDEX('Jul2021'!$A$1:$BP$55,MATCH($D775,'Jul2021'!$A:$A,0),MATCH($E775,'Jul2021'!$2:$2,0))</f>
        <v>0</v>
      </c>
      <c r="H775" s="3">
        <v>0.0</v>
      </c>
      <c r="I775" s="3">
        <v>0.0</v>
      </c>
    </row>
    <row r="776" ht="14.25" customHeight="1">
      <c r="A776" s="3" t="str">
        <f t="shared" si="1"/>
        <v>Jul2021</v>
      </c>
      <c r="B776" s="21">
        <v>44378.0</v>
      </c>
      <c r="C776" s="3">
        <v>45.0</v>
      </c>
      <c r="D776" s="3" t="s">
        <v>161</v>
      </c>
      <c r="E776" s="3" t="s">
        <v>182</v>
      </c>
      <c r="F776" s="3" t="s">
        <v>109</v>
      </c>
      <c r="G776" s="3">
        <f t="array" ref="G776">INDEX('Jul2021'!$A$1:$BP$55,MATCH($D776,'Jul2021'!$A:$A,0),MATCH($E776,'Jul2021'!$2:$2,0))</f>
        <v>0</v>
      </c>
      <c r="H776" s="3">
        <v>0.0</v>
      </c>
      <c r="I776" s="3">
        <v>0.0</v>
      </c>
    </row>
    <row r="777" ht="14.25" customHeight="1">
      <c r="A777" s="3" t="str">
        <f t="shared" si="1"/>
        <v>Jul2021</v>
      </c>
      <c r="B777" s="21">
        <v>44378.0</v>
      </c>
      <c r="C777" s="3">
        <v>44.0</v>
      </c>
      <c r="D777" s="3" t="s">
        <v>161</v>
      </c>
      <c r="E777" s="3" t="s">
        <v>256</v>
      </c>
      <c r="F777" s="3" t="s">
        <v>110</v>
      </c>
      <c r="G777" s="3">
        <f t="array" ref="G777">INDEX('Jul2021'!$A$1:$BP$55,MATCH($D777,'Jul2021'!$A:$A,0),MATCH($E777,'Jul2021'!$2:$2,0))</f>
        <v>0</v>
      </c>
      <c r="H777" s="3">
        <v>0.0</v>
      </c>
      <c r="I777" s="3">
        <v>0.0</v>
      </c>
    </row>
    <row r="778" ht="14.25" customHeight="1">
      <c r="A778" s="3" t="str">
        <f t="shared" si="1"/>
        <v>Jul2021</v>
      </c>
      <c r="B778" s="21">
        <v>44378.0</v>
      </c>
      <c r="C778" s="3">
        <v>43.0</v>
      </c>
      <c r="D778" s="3" t="s">
        <v>161</v>
      </c>
      <c r="E778" s="3" t="s">
        <v>162</v>
      </c>
      <c r="F778" s="3" t="s">
        <v>111</v>
      </c>
      <c r="G778" s="3">
        <f t="array" ref="G778">INDEX('Jul2021'!$A$1:$BP$55,MATCH($D778,'Jul2021'!$A:$A,0),MATCH($E778,'Jul2021'!$2:$2,0))</f>
        <v>0</v>
      </c>
      <c r="H778" s="3">
        <v>0.0</v>
      </c>
      <c r="I778" s="3">
        <v>0.0</v>
      </c>
    </row>
    <row r="779" ht="14.25" customHeight="1">
      <c r="A779" s="3" t="str">
        <f t="shared" si="1"/>
        <v>Jul2021</v>
      </c>
      <c r="B779" s="21">
        <v>44378.0</v>
      </c>
      <c r="C779" s="3">
        <v>42.0</v>
      </c>
      <c r="D779" s="3" t="s">
        <v>161</v>
      </c>
      <c r="E779" s="3" t="s">
        <v>195</v>
      </c>
      <c r="F779" s="3" t="s">
        <v>110</v>
      </c>
      <c r="G779" s="3">
        <f t="array" ref="G779">INDEX('Jul2021'!$A$1:$BP$55,MATCH($D779,'Jul2021'!$A:$A,0),MATCH($E779,'Jul2021'!$2:$2,0))</f>
        <v>0</v>
      </c>
      <c r="H779" s="3">
        <v>0.0</v>
      </c>
      <c r="I779" s="3">
        <v>0.0</v>
      </c>
    </row>
    <row r="780" ht="14.25" customHeight="1">
      <c r="A780" s="3" t="str">
        <f t="shared" si="1"/>
        <v>Jul2021</v>
      </c>
      <c r="B780" s="21">
        <v>44378.0</v>
      </c>
      <c r="C780" s="3">
        <v>41.0</v>
      </c>
      <c r="D780" s="3" t="s">
        <v>161</v>
      </c>
      <c r="E780" s="3" t="s">
        <v>250</v>
      </c>
      <c r="F780" s="3" t="s">
        <v>108</v>
      </c>
      <c r="G780" s="3">
        <f t="array" ref="G780">INDEX('Jul2021'!$A$1:$BP$55,MATCH($D780,'Jul2021'!$A:$A,0),MATCH($E780,'Jul2021'!$2:$2,0))</f>
        <v>0</v>
      </c>
      <c r="H780" s="3">
        <v>0.0</v>
      </c>
      <c r="I780" s="3">
        <v>0.0</v>
      </c>
    </row>
    <row r="781" ht="14.25" customHeight="1">
      <c r="A781" s="3" t="str">
        <f t="shared" si="1"/>
        <v>Jul2021</v>
      </c>
      <c r="B781" s="21">
        <v>44378.0</v>
      </c>
      <c r="C781" s="3">
        <v>40.0</v>
      </c>
      <c r="D781" s="3" t="s">
        <v>161</v>
      </c>
      <c r="E781" s="3" t="s">
        <v>190</v>
      </c>
      <c r="F781" s="3" t="s">
        <v>108</v>
      </c>
      <c r="G781" s="3">
        <f t="array" ref="G781">INDEX('Jul2021'!$A$1:$BP$55,MATCH($D781,'Jul2021'!$A:$A,0),MATCH($E781,'Jul2021'!$2:$2,0))</f>
        <v>0</v>
      </c>
      <c r="H781" s="3">
        <v>0.0</v>
      </c>
      <c r="I781" s="3">
        <v>0.0</v>
      </c>
    </row>
    <row r="782" ht="14.25" customHeight="1">
      <c r="A782" s="3" t="str">
        <f t="shared" si="1"/>
        <v>Jul2021</v>
      </c>
      <c r="B782" s="21">
        <v>44378.0</v>
      </c>
      <c r="C782" s="3">
        <v>39.0</v>
      </c>
      <c r="D782" s="3" t="s">
        <v>161</v>
      </c>
      <c r="E782" s="3" t="s">
        <v>185</v>
      </c>
      <c r="F782" s="3" t="s">
        <v>110</v>
      </c>
      <c r="G782" s="3" t="str">
        <f t="array" ref="G782">INDEX('Jul2021'!$A$1:$BP$55,MATCH($D782,'Jul2021'!$A:$A,0),MATCH($E782,'Jul2021'!$2:$2,0))</f>
        <v>Suppressed</v>
      </c>
      <c r="H782" s="3">
        <v>1.0</v>
      </c>
      <c r="I782" s="3">
        <v>2.0</v>
      </c>
    </row>
    <row r="783" ht="14.25" customHeight="1">
      <c r="A783" s="3" t="str">
        <f t="shared" si="1"/>
        <v>Jul2021</v>
      </c>
      <c r="B783" s="21">
        <v>44378.0</v>
      </c>
      <c r="C783" s="3">
        <v>38.0</v>
      </c>
      <c r="D783" s="3" t="s">
        <v>161</v>
      </c>
      <c r="E783" s="3" t="s">
        <v>203</v>
      </c>
      <c r="F783" s="3" t="s">
        <v>108</v>
      </c>
      <c r="G783" s="3">
        <f t="array" ref="G783">INDEX('Jul2021'!$A$1:$BP$55,MATCH($D783,'Jul2021'!$A:$A,0),MATCH($E783,'Jul2021'!$2:$2,0))</f>
        <v>0</v>
      </c>
      <c r="H783" s="3">
        <v>0.0</v>
      </c>
      <c r="I783" s="3">
        <v>0.0</v>
      </c>
    </row>
    <row r="784" ht="14.25" customHeight="1">
      <c r="A784" s="3" t="str">
        <f t="shared" si="1"/>
        <v>Jul2021</v>
      </c>
      <c r="B784" s="21">
        <v>44378.0</v>
      </c>
      <c r="C784" s="3">
        <v>37.0</v>
      </c>
      <c r="D784" s="3" t="s">
        <v>161</v>
      </c>
      <c r="E784" s="3" t="s">
        <v>151</v>
      </c>
      <c r="F784" s="3" t="s">
        <v>112</v>
      </c>
      <c r="G784" s="3">
        <f t="array" ref="G784">INDEX('Jul2021'!$A$1:$BP$55,MATCH($D784,'Jul2021'!$A:$A,0),MATCH($E784,'Jul2021'!$2:$2,0))</f>
        <v>0</v>
      </c>
      <c r="H784" s="3">
        <v>0.0</v>
      </c>
      <c r="I784" s="3">
        <v>0.0</v>
      </c>
    </row>
    <row r="785" ht="14.25" customHeight="1">
      <c r="A785" s="3" t="str">
        <f t="shared" si="1"/>
        <v>Jul2021</v>
      </c>
      <c r="B785" s="21">
        <v>44378.0</v>
      </c>
      <c r="C785" s="3">
        <v>36.0</v>
      </c>
      <c r="D785" s="3" t="s">
        <v>161</v>
      </c>
      <c r="E785" s="3" t="s">
        <v>180</v>
      </c>
      <c r="F785" s="3" t="s">
        <v>110</v>
      </c>
      <c r="G785" s="3">
        <f t="array" ref="G785">INDEX('Jul2021'!$A$1:$BP$55,MATCH($D785,'Jul2021'!$A:$A,0),MATCH($E785,'Jul2021'!$2:$2,0))</f>
        <v>0</v>
      </c>
      <c r="H785" s="3">
        <v>0.0</v>
      </c>
      <c r="I785" s="3">
        <v>0.0</v>
      </c>
    </row>
    <row r="786" ht="14.25" customHeight="1">
      <c r="A786" s="3" t="str">
        <f t="shared" si="1"/>
        <v>Jul2021</v>
      </c>
      <c r="B786" s="21">
        <v>44378.0</v>
      </c>
      <c r="C786" s="3">
        <v>35.0</v>
      </c>
      <c r="D786" s="3" t="s">
        <v>161</v>
      </c>
      <c r="E786" s="3" t="s">
        <v>196</v>
      </c>
      <c r="F786" s="3" t="s">
        <v>108</v>
      </c>
      <c r="G786" s="3">
        <f t="array" ref="G786">INDEX('Jul2021'!$A$1:$BP$55,MATCH($D786,'Jul2021'!$A:$A,0),MATCH($E786,'Jul2021'!$2:$2,0))</f>
        <v>0</v>
      </c>
      <c r="H786" s="3">
        <v>0.0</v>
      </c>
      <c r="I786" s="3">
        <v>0.0</v>
      </c>
    </row>
    <row r="787" ht="14.25" customHeight="1">
      <c r="A787" s="3" t="str">
        <f t="shared" si="1"/>
        <v>Jul2021</v>
      </c>
      <c r="B787" s="21">
        <v>44378.0</v>
      </c>
      <c r="C787" s="3">
        <v>34.0</v>
      </c>
      <c r="D787" s="3" t="s">
        <v>161</v>
      </c>
      <c r="E787" s="3" t="s">
        <v>167</v>
      </c>
      <c r="F787" s="3" t="s">
        <v>109</v>
      </c>
      <c r="G787" s="3">
        <f t="array" ref="G787">INDEX('Jul2021'!$A$1:$BP$55,MATCH($D787,'Jul2021'!$A:$A,0),MATCH($E787,'Jul2021'!$2:$2,0))</f>
        <v>0</v>
      </c>
      <c r="H787" s="3">
        <v>0.0</v>
      </c>
      <c r="I787" s="3">
        <v>0.0</v>
      </c>
    </row>
    <row r="788" ht="14.25" customHeight="1">
      <c r="A788" s="3" t="str">
        <f t="shared" si="1"/>
        <v>Jul2021</v>
      </c>
      <c r="B788" s="21">
        <v>44378.0</v>
      </c>
      <c r="C788" s="3">
        <v>33.0</v>
      </c>
      <c r="D788" s="3" t="s">
        <v>161</v>
      </c>
      <c r="E788" s="3" t="s">
        <v>171</v>
      </c>
      <c r="F788" s="3" t="s">
        <v>108</v>
      </c>
      <c r="G788" s="3">
        <f t="array" ref="G788">INDEX('Jul2021'!$A$1:$BP$55,MATCH($D788,'Jul2021'!$A:$A,0),MATCH($E788,'Jul2021'!$2:$2,0))</f>
        <v>0</v>
      </c>
      <c r="H788" s="3">
        <v>0.0</v>
      </c>
      <c r="I788" s="3">
        <v>0.0</v>
      </c>
    </row>
    <row r="789" ht="14.25" customHeight="1">
      <c r="A789" s="3" t="str">
        <f t="shared" si="1"/>
        <v>Jul2021</v>
      </c>
      <c r="B789" s="21">
        <v>44378.0</v>
      </c>
      <c r="C789" s="3">
        <v>32.0</v>
      </c>
      <c r="D789" s="3" t="s">
        <v>161</v>
      </c>
      <c r="E789" s="3" t="s">
        <v>150</v>
      </c>
      <c r="F789" s="3" t="s">
        <v>108</v>
      </c>
      <c r="G789" s="3">
        <f t="array" ref="G789">INDEX('Jul2021'!$A$1:$BP$55,MATCH($D789,'Jul2021'!$A:$A,0),MATCH($E789,'Jul2021'!$2:$2,0))</f>
        <v>0</v>
      </c>
      <c r="H789" s="3">
        <v>0.0</v>
      </c>
      <c r="I789" s="3">
        <v>0.0</v>
      </c>
    </row>
    <row r="790" ht="14.25" customHeight="1">
      <c r="A790" s="3" t="str">
        <f t="shared" si="1"/>
        <v>Jul2021</v>
      </c>
      <c r="B790" s="21">
        <v>44378.0</v>
      </c>
      <c r="C790" s="3">
        <v>31.0</v>
      </c>
      <c r="D790" s="3" t="s">
        <v>161</v>
      </c>
      <c r="E790" s="3" t="s">
        <v>156</v>
      </c>
      <c r="F790" s="3" t="s">
        <v>112</v>
      </c>
      <c r="G790" s="3">
        <f t="array" ref="G790">INDEX('Jul2021'!$A$1:$BP$55,MATCH($D790,'Jul2021'!$A:$A,0),MATCH($E790,'Jul2021'!$2:$2,0))</f>
        <v>0</v>
      </c>
      <c r="H790" s="3">
        <v>0.0</v>
      </c>
      <c r="I790" s="3">
        <v>0.0</v>
      </c>
    </row>
    <row r="791" ht="14.25" customHeight="1">
      <c r="A791" s="3" t="str">
        <f t="shared" si="1"/>
        <v>Jul2021</v>
      </c>
      <c r="B791" s="21">
        <v>44378.0</v>
      </c>
      <c r="C791" s="3">
        <v>30.0</v>
      </c>
      <c r="D791" s="3" t="s">
        <v>161</v>
      </c>
      <c r="E791" s="3" t="s">
        <v>244</v>
      </c>
      <c r="F791" s="3" t="s">
        <v>109</v>
      </c>
      <c r="G791" s="3">
        <f t="array" ref="G791">INDEX('Jul2021'!$A$1:$BP$55,MATCH($D791,'Jul2021'!$A:$A,0),MATCH($E791,'Jul2021'!$2:$2,0))</f>
        <v>0</v>
      </c>
      <c r="H791" s="3">
        <v>0.0</v>
      </c>
      <c r="I791" s="3">
        <v>0.0</v>
      </c>
    </row>
    <row r="792" ht="14.25" customHeight="1">
      <c r="A792" s="3" t="str">
        <f t="shared" si="1"/>
        <v>Jul2021</v>
      </c>
      <c r="B792" s="21">
        <v>44378.0</v>
      </c>
      <c r="C792" s="3">
        <v>29.0</v>
      </c>
      <c r="D792" s="3" t="s">
        <v>161</v>
      </c>
      <c r="E792" s="3" t="s">
        <v>158</v>
      </c>
      <c r="F792" s="3" t="s">
        <v>109</v>
      </c>
      <c r="G792" s="3">
        <f t="array" ref="G792">INDEX('Jul2021'!$A$1:$BP$55,MATCH($D792,'Jul2021'!$A:$A,0),MATCH($E792,'Jul2021'!$2:$2,0))</f>
        <v>0</v>
      </c>
      <c r="H792" s="3">
        <v>0.0</v>
      </c>
      <c r="I792" s="3">
        <v>0.0</v>
      </c>
    </row>
    <row r="793" ht="14.25" customHeight="1">
      <c r="A793" s="3" t="str">
        <f t="shared" si="1"/>
        <v>Jul2021</v>
      </c>
      <c r="B793" s="21">
        <v>44378.0</v>
      </c>
      <c r="C793" s="3">
        <v>28.0</v>
      </c>
      <c r="D793" s="3" t="s">
        <v>161</v>
      </c>
      <c r="E793" s="3" t="s">
        <v>163</v>
      </c>
      <c r="F793" s="3" t="s">
        <v>109</v>
      </c>
      <c r="G793" s="3">
        <f t="array" ref="G793">INDEX('Jul2021'!$A$1:$BP$55,MATCH($D793,'Jul2021'!$A:$A,0),MATCH($E793,'Jul2021'!$2:$2,0))</f>
        <v>0</v>
      </c>
      <c r="H793" s="3">
        <v>0.0</v>
      </c>
      <c r="I793" s="3">
        <v>0.0</v>
      </c>
    </row>
    <row r="794" ht="14.25" customHeight="1">
      <c r="A794" s="3" t="str">
        <f t="shared" si="1"/>
        <v>Jul2021</v>
      </c>
      <c r="B794" s="21">
        <v>44378.0</v>
      </c>
      <c r="C794" s="3">
        <v>27.0</v>
      </c>
      <c r="D794" s="3" t="s">
        <v>161</v>
      </c>
      <c r="E794" s="3" t="s">
        <v>165</v>
      </c>
      <c r="F794" s="3" t="s">
        <v>111</v>
      </c>
      <c r="G794" s="3">
        <f t="array" ref="G794">INDEX('Jul2021'!$A$1:$BP$55,MATCH($D794,'Jul2021'!$A:$A,0),MATCH($E794,'Jul2021'!$2:$2,0))</f>
        <v>0</v>
      </c>
      <c r="H794" s="3">
        <v>0.0</v>
      </c>
      <c r="I794" s="3">
        <v>0.0</v>
      </c>
    </row>
    <row r="795" ht="14.25" customHeight="1">
      <c r="A795" s="3" t="str">
        <f t="shared" si="1"/>
        <v>Jul2021</v>
      </c>
      <c r="B795" s="21">
        <v>44378.0</v>
      </c>
      <c r="C795" s="3">
        <v>26.0</v>
      </c>
      <c r="D795" s="3" t="s">
        <v>161</v>
      </c>
      <c r="E795" s="3" t="s">
        <v>161</v>
      </c>
      <c r="F795" s="3" t="s">
        <v>108</v>
      </c>
      <c r="G795" s="3">
        <f t="array" ref="G795">INDEX('Jul2021'!$A$1:$BP$55,MATCH($D795,'Jul2021'!$A:$A,0),MATCH($E795,'Jul2021'!$2:$2,0))</f>
        <v>0</v>
      </c>
      <c r="H795" s="3">
        <v>0.0</v>
      </c>
      <c r="I795" s="3">
        <v>0.0</v>
      </c>
    </row>
    <row r="796" ht="14.25" customHeight="1">
      <c r="A796" s="3" t="str">
        <f t="shared" si="1"/>
        <v>Jul2021</v>
      </c>
      <c r="B796" s="21">
        <v>44378.0</v>
      </c>
      <c r="C796" s="3">
        <v>25.0</v>
      </c>
      <c r="D796" s="3" t="s">
        <v>161</v>
      </c>
      <c r="E796" s="3" t="s">
        <v>188</v>
      </c>
      <c r="F796" s="3" t="s">
        <v>108</v>
      </c>
      <c r="G796" s="3">
        <f t="array" ref="G796">INDEX('Jul2021'!$A$1:$BP$55,MATCH($D796,'Jul2021'!$A:$A,0),MATCH($E796,'Jul2021'!$2:$2,0))</f>
        <v>0</v>
      </c>
      <c r="H796" s="3">
        <v>0.0</v>
      </c>
      <c r="I796" s="3">
        <v>0.0</v>
      </c>
    </row>
    <row r="797" ht="14.25" customHeight="1">
      <c r="A797" s="3" t="str">
        <f t="shared" si="1"/>
        <v>Jul2021</v>
      </c>
      <c r="B797" s="21">
        <v>44378.0</v>
      </c>
      <c r="C797" s="3">
        <v>24.0</v>
      </c>
      <c r="D797" s="3" t="s">
        <v>161</v>
      </c>
      <c r="E797" s="3" t="s">
        <v>159</v>
      </c>
      <c r="F797" s="3" t="s">
        <v>110</v>
      </c>
      <c r="G797" s="3">
        <f t="array" ref="G797">INDEX('Jul2021'!$A$1:$BP$55,MATCH($D797,'Jul2021'!$A:$A,0),MATCH($E797,'Jul2021'!$2:$2,0))</f>
        <v>0</v>
      </c>
      <c r="H797" s="3">
        <v>0.0</v>
      </c>
      <c r="I797" s="3">
        <v>0.0</v>
      </c>
    </row>
    <row r="798" ht="14.25" customHeight="1">
      <c r="A798" s="3" t="str">
        <f t="shared" si="1"/>
        <v>Jul2021</v>
      </c>
      <c r="B798" s="21">
        <v>44378.0</v>
      </c>
      <c r="C798" s="3">
        <v>23.0</v>
      </c>
      <c r="D798" s="3" t="s">
        <v>161</v>
      </c>
      <c r="E798" s="3" t="s">
        <v>157</v>
      </c>
      <c r="F798" s="3" t="s">
        <v>108</v>
      </c>
      <c r="G798" s="3">
        <f t="array" ref="G798">INDEX('Jul2021'!$A$1:$BP$55,MATCH($D798,'Jul2021'!$A:$A,0),MATCH($E798,'Jul2021'!$2:$2,0))</f>
        <v>0</v>
      </c>
      <c r="H798" s="3">
        <v>0.0</v>
      </c>
      <c r="I798" s="3">
        <v>0.0</v>
      </c>
    </row>
    <row r="799" ht="14.25" customHeight="1">
      <c r="A799" s="3" t="str">
        <f t="shared" si="1"/>
        <v>Jul2021</v>
      </c>
      <c r="B799" s="21">
        <v>44378.0</v>
      </c>
      <c r="C799" s="3">
        <v>22.0</v>
      </c>
      <c r="D799" s="3" t="s">
        <v>161</v>
      </c>
      <c r="E799" s="3" t="s">
        <v>169</v>
      </c>
      <c r="F799" s="3" t="s">
        <v>110</v>
      </c>
      <c r="G799" s="3">
        <f t="array" ref="G799">INDEX('Jul2021'!$A$1:$BP$55,MATCH($D799,'Jul2021'!$A:$A,0),MATCH($E799,'Jul2021'!$2:$2,0))</f>
        <v>0</v>
      </c>
      <c r="H799" s="3">
        <v>0.0</v>
      </c>
      <c r="I799" s="3">
        <v>0.0</v>
      </c>
    </row>
    <row r="800" ht="14.25" customHeight="1">
      <c r="A800" s="3" t="str">
        <f t="shared" si="1"/>
        <v>Jul2021</v>
      </c>
      <c r="B800" s="21">
        <v>44378.0</v>
      </c>
      <c r="C800" s="3">
        <v>21.0</v>
      </c>
      <c r="D800" s="3" t="s">
        <v>161</v>
      </c>
      <c r="E800" s="3" t="s">
        <v>225</v>
      </c>
      <c r="F800" s="3" t="s">
        <v>109</v>
      </c>
      <c r="G800" s="3">
        <f t="array" ref="G800">INDEX('Jul2021'!$A$1:$BP$55,MATCH($D800,'Jul2021'!$A:$A,0),MATCH($E800,'Jul2021'!$2:$2,0))</f>
        <v>0</v>
      </c>
      <c r="H800" s="3">
        <v>0.0</v>
      </c>
      <c r="I800" s="3">
        <v>0.0</v>
      </c>
    </row>
    <row r="801" ht="14.25" customHeight="1">
      <c r="A801" s="3" t="str">
        <f t="shared" si="1"/>
        <v>Jul2021</v>
      </c>
      <c r="B801" s="21">
        <v>44378.0</v>
      </c>
      <c r="C801" s="3">
        <v>20.0</v>
      </c>
      <c r="D801" s="3" t="s">
        <v>161</v>
      </c>
      <c r="E801" s="3" t="s">
        <v>160</v>
      </c>
      <c r="F801" s="3" t="s">
        <v>109</v>
      </c>
      <c r="G801" s="3">
        <f t="array" ref="G801">INDEX('Jul2021'!$A$1:$BP$55,MATCH($D801,'Jul2021'!$A:$A,0),MATCH($E801,'Jul2021'!$2:$2,0))</f>
        <v>0</v>
      </c>
      <c r="H801" s="3">
        <v>0.0</v>
      </c>
      <c r="I801" s="3">
        <v>0.0</v>
      </c>
    </row>
    <row r="802" ht="14.25" customHeight="1">
      <c r="A802" s="3" t="str">
        <f t="shared" si="1"/>
        <v>Jul2021</v>
      </c>
      <c r="B802" s="21">
        <v>44378.0</v>
      </c>
      <c r="C802" s="3">
        <v>19.0</v>
      </c>
      <c r="D802" s="3" t="s">
        <v>161</v>
      </c>
      <c r="E802" s="3" t="s">
        <v>155</v>
      </c>
      <c r="F802" s="3" t="s">
        <v>109</v>
      </c>
      <c r="G802" s="3">
        <f t="array" ref="G802">INDEX('Jul2021'!$A$1:$BP$55,MATCH($D802,'Jul2021'!$A:$A,0),MATCH($E802,'Jul2021'!$2:$2,0))</f>
        <v>0</v>
      </c>
      <c r="H802" s="3">
        <v>0.0</v>
      </c>
      <c r="I802" s="3">
        <v>0.0</v>
      </c>
    </row>
    <row r="803" ht="14.25" customHeight="1">
      <c r="A803" s="3" t="str">
        <f t="shared" si="1"/>
        <v>Jul2021</v>
      </c>
      <c r="B803" s="21">
        <v>44378.0</v>
      </c>
      <c r="C803" s="3">
        <v>18.0</v>
      </c>
      <c r="D803" s="3" t="s">
        <v>161</v>
      </c>
      <c r="E803" s="3" t="s">
        <v>166</v>
      </c>
      <c r="F803" s="3" t="s">
        <v>108</v>
      </c>
      <c r="G803" s="3">
        <f t="array" ref="G803">INDEX('Jul2021'!$A$1:$BP$55,MATCH($D803,'Jul2021'!$A:$A,0),MATCH($E803,'Jul2021'!$2:$2,0))</f>
        <v>0</v>
      </c>
      <c r="H803" s="3">
        <v>0.0</v>
      </c>
      <c r="I803" s="3">
        <v>0.0</v>
      </c>
    </row>
    <row r="804" ht="14.25" customHeight="1">
      <c r="A804" s="3" t="str">
        <f t="shared" si="1"/>
        <v>Jul2021</v>
      </c>
      <c r="B804" s="21">
        <v>44378.0</v>
      </c>
      <c r="C804" s="3">
        <v>17.0</v>
      </c>
      <c r="D804" s="3" t="s">
        <v>161</v>
      </c>
      <c r="E804" s="3" t="s">
        <v>149</v>
      </c>
      <c r="F804" s="3" t="s">
        <v>108</v>
      </c>
      <c r="G804" s="3">
        <f t="array" ref="G804">INDEX('Jul2021'!$A$1:$BP$55,MATCH($D804,'Jul2021'!$A:$A,0),MATCH($E804,'Jul2021'!$2:$2,0))</f>
        <v>0</v>
      </c>
      <c r="H804" s="3">
        <v>0.0</v>
      </c>
      <c r="I804" s="3">
        <v>0.0</v>
      </c>
    </row>
    <row r="805" ht="14.25" customHeight="1">
      <c r="A805" s="3" t="str">
        <f t="shared" si="1"/>
        <v>Jul2021</v>
      </c>
      <c r="B805" s="21">
        <v>44378.0</v>
      </c>
      <c r="C805" s="3">
        <v>16.0</v>
      </c>
      <c r="D805" s="3" t="s">
        <v>161</v>
      </c>
      <c r="E805" s="3" t="s">
        <v>168</v>
      </c>
      <c r="F805" s="3" t="s">
        <v>112</v>
      </c>
      <c r="G805" s="3">
        <f t="array" ref="G805">INDEX('Jul2021'!$A$1:$BP$55,MATCH($D805,'Jul2021'!$A:$A,0),MATCH($E805,'Jul2021'!$2:$2,0))</f>
        <v>0</v>
      </c>
      <c r="H805" s="3">
        <v>0.0</v>
      </c>
      <c r="I805" s="3">
        <v>0.0</v>
      </c>
    </row>
    <row r="806" ht="14.25" customHeight="1">
      <c r="A806" s="3" t="str">
        <f t="shared" si="1"/>
        <v>Jul2021</v>
      </c>
      <c r="B806" s="21">
        <v>44378.0</v>
      </c>
      <c r="C806" s="3">
        <v>15.0</v>
      </c>
      <c r="D806" s="3" t="s">
        <v>161</v>
      </c>
      <c r="E806" s="3" t="s">
        <v>154</v>
      </c>
      <c r="F806" s="3" t="s">
        <v>110</v>
      </c>
      <c r="G806" s="3">
        <f t="array" ref="G806">INDEX('Jul2021'!$A$1:$BP$55,MATCH($D806,'Jul2021'!$A:$A,0),MATCH($E806,'Jul2021'!$2:$2,0))</f>
        <v>0</v>
      </c>
      <c r="H806" s="3">
        <v>0.0</v>
      </c>
      <c r="I806" s="3">
        <v>0.0</v>
      </c>
    </row>
    <row r="807" ht="14.25" customHeight="1">
      <c r="A807" s="3" t="str">
        <f t="shared" si="1"/>
        <v>Jul2021</v>
      </c>
      <c r="B807" s="21">
        <v>44378.0</v>
      </c>
      <c r="C807" s="3">
        <v>14.0</v>
      </c>
      <c r="D807" s="3" t="s">
        <v>161</v>
      </c>
      <c r="E807" s="3" t="s">
        <v>145</v>
      </c>
      <c r="F807" s="3" t="s">
        <v>108</v>
      </c>
      <c r="G807" s="3">
        <f t="array" ref="G807">INDEX('Jul2021'!$A$1:$BP$55,MATCH($D807,'Jul2021'!$A:$A,0),MATCH($E807,'Jul2021'!$2:$2,0))</f>
        <v>0</v>
      </c>
      <c r="H807" s="3">
        <v>0.0</v>
      </c>
      <c r="I807" s="3">
        <v>0.0</v>
      </c>
    </row>
    <row r="808" ht="14.25" customHeight="1">
      <c r="A808" s="3" t="str">
        <f t="shared" si="1"/>
        <v>Jul2021</v>
      </c>
      <c r="B808" s="21">
        <v>44378.0</v>
      </c>
      <c r="C808" s="3">
        <v>13.0</v>
      </c>
      <c r="D808" s="3" t="s">
        <v>161</v>
      </c>
      <c r="E808" s="3" t="s">
        <v>164</v>
      </c>
      <c r="F808" s="3" t="s">
        <v>112</v>
      </c>
      <c r="G808" s="3">
        <f t="array" ref="G808">INDEX('Jul2021'!$A$1:$BP$55,MATCH($D808,'Jul2021'!$A:$A,0),MATCH($E808,'Jul2021'!$2:$2,0))</f>
        <v>0</v>
      </c>
      <c r="H808" s="3">
        <v>0.0</v>
      </c>
      <c r="I808" s="3">
        <v>0.0</v>
      </c>
    </row>
    <row r="809" ht="14.25" customHeight="1">
      <c r="A809" s="3" t="str">
        <f t="shared" si="1"/>
        <v>Jul2021</v>
      </c>
      <c r="B809" s="21">
        <v>44378.0</v>
      </c>
      <c r="C809" s="3">
        <v>12.0</v>
      </c>
      <c r="D809" s="3" t="s">
        <v>161</v>
      </c>
      <c r="E809" s="3" t="s">
        <v>148</v>
      </c>
      <c r="F809" s="3" t="s">
        <v>108</v>
      </c>
      <c r="G809" s="3">
        <f t="array" ref="G809">INDEX('Jul2021'!$A$1:$BP$55,MATCH($D809,'Jul2021'!$A:$A,0),MATCH($E809,'Jul2021'!$2:$2,0))</f>
        <v>0</v>
      </c>
      <c r="H809" s="3">
        <v>0.0</v>
      </c>
      <c r="I809" s="3">
        <v>0.0</v>
      </c>
    </row>
    <row r="810" ht="14.25" customHeight="1">
      <c r="A810" s="3" t="str">
        <f t="shared" si="1"/>
        <v>Jul2021</v>
      </c>
      <c r="B810" s="21">
        <v>44378.0</v>
      </c>
      <c r="C810" s="3">
        <v>11.0</v>
      </c>
      <c r="D810" s="3" t="s">
        <v>161</v>
      </c>
      <c r="E810" s="3" t="s">
        <v>147</v>
      </c>
      <c r="F810" s="3" t="s">
        <v>110</v>
      </c>
      <c r="G810" s="3" t="str">
        <f t="array" ref="G810">INDEX('Jul2021'!$A$1:$BP$55,MATCH($D810,'Jul2021'!$A:$A,0),MATCH($E810,'Jul2021'!$2:$2,0))</f>
        <v>Suppressed</v>
      </c>
      <c r="H810" s="3">
        <v>1.0</v>
      </c>
      <c r="I810" s="3">
        <v>2.0</v>
      </c>
    </row>
    <row r="811" ht="14.25" customHeight="1">
      <c r="A811" s="3" t="str">
        <f t="shared" si="1"/>
        <v>Jul2021</v>
      </c>
      <c r="B811" s="21">
        <v>44378.0</v>
      </c>
      <c r="C811" s="3">
        <v>10.0</v>
      </c>
      <c r="D811" s="3" t="s">
        <v>161</v>
      </c>
      <c r="E811" s="3" t="s">
        <v>144</v>
      </c>
      <c r="F811" s="3" t="s">
        <v>108</v>
      </c>
      <c r="G811" s="3">
        <f t="array" ref="G811">INDEX('Jul2021'!$A$1:$BP$55,MATCH($D811,'Jul2021'!$A:$A,0),MATCH($E811,'Jul2021'!$2:$2,0))</f>
        <v>0</v>
      </c>
      <c r="H811" s="3">
        <v>0.0</v>
      </c>
      <c r="I811" s="3">
        <v>0.0</v>
      </c>
    </row>
    <row r="812" ht="14.25" customHeight="1">
      <c r="A812" s="3" t="str">
        <f t="shared" si="1"/>
        <v>Jul2021</v>
      </c>
      <c r="B812" s="21">
        <v>44378.0</v>
      </c>
      <c r="C812" s="3">
        <v>9.0</v>
      </c>
      <c r="D812" s="3" t="s">
        <v>161</v>
      </c>
      <c r="E812" s="3" t="s">
        <v>143</v>
      </c>
      <c r="F812" s="3" t="s">
        <v>108</v>
      </c>
      <c r="G812" s="3">
        <f t="array" ref="G812">INDEX('Jul2021'!$A$1:$BP$55,MATCH($D812,'Jul2021'!$A:$A,0),MATCH($E812,'Jul2021'!$2:$2,0))</f>
        <v>0</v>
      </c>
      <c r="H812" s="3">
        <v>0.0</v>
      </c>
      <c r="I812" s="3">
        <v>0.0</v>
      </c>
    </row>
    <row r="813" ht="14.25" customHeight="1">
      <c r="A813" s="3" t="str">
        <f t="shared" si="1"/>
        <v>Jul2021</v>
      </c>
      <c r="B813" s="21">
        <v>44378.0</v>
      </c>
      <c r="C813" s="3">
        <v>8.0</v>
      </c>
      <c r="D813" s="3" t="s">
        <v>161</v>
      </c>
      <c r="E813" s="3" t="s">
        <v>146</v>
      </c>
      <c r="F813" s="3" t="s">
        <v>108</v>
      </c>
      <c r="G813" s="3">
        <f t="array" ref="G813">INDEX('Jul2021'!$A$1:$BP$55,MATCH($D813,'Jul2021'!$A:$A,0),MATCH($E813,'Jul2021'!$2:$2,0))</f>
        <v>0</v>
      </c>
      <c r="H813" s="3">
        <v>0.0</v>
      </c>
      <c r="I813" s="3">
        <v>0.0</v>
      </c>
    </row>
    <row r="814" ht="14.25" customHeight="1">
      <c r="A814" s="3" t="str">
        <f t="shared" si="1"/>
        <v>Jul2021</v>
      </c>
      <c r="B814" s="21">
        <v>44378.0</v>
      </c>
      <c r="C814" s="3">
        <v>7.0</v>
      </c>
      <c r="D814" s="3" t="s">
        <v>161</v>
      </c>
      <c r="E814" s="3" t="s">
        <v>141</v>
      </c>
      <c r="F814" s="3" t="s">
        <v>109</v>
      </c>
      <c r="G814" s="3">
        <f t="array" ref="G814">INDEX('Jul2021'!$A$1:$BP$55,MATCH($D814,'Jul2021'!$A:$A,0),MATCH($E814,'Jul2021'!$2:$2,0))</f>
        <v>0</v>
      </c>
      <c r="H814" s="3">
        <v>0.0</v>
      </c>
      <c r="I814" s="3">
        <v>0.0</v>
      </c>
    </row>
    <row r="815" ht="14.25" customHeight="1">
      <c r="A815" s="3" t="str">
        <f t="shared" si="1"/>
        <v>Jul2021</v>
      </c>
      <c r="B815" s="21">
        <v>44378.0</v>
      </c>
      <c r="C815" s="3">
        <v>6.0</v>
      </c>
      <c r="D815" s="3" t="s">
        <v>161</v>
      </c>
      <c r="E815" s="3" t="s">
        <v>142</v>
      </c>
      <c r="F815" s="3" t="s">
        <v>108</v>
      </c>
      <c r="G815" s="3">
        <f t="array" ref="G815">INDEX('Jul2021'!$A$1:$BP$55,MATCH($D815,'Jul2021'!$A:$A,0),MATCH($E815,'Jul2021'!$2:$2,0))</f>
        <v>0</v>
      </c>
      <c r="H815" s="3">
        <v>0.0</v>
      </c>
      <c r="I815" s="3">
        <v>0.0</v>
      </c>
    </row>
    <row r="816" ht="14.25" customHeight="1">
      <c r="A816" s="3" t="str">
        <f t="shared" si="1"/>
        <v>Jul2021</v>
      </c>
      <c r="B816" s="21">
        <v>44378.0</v>
      </c>
      <c r="C816" s="3">
        <v>5.0</v>
      </c>
      <c r="D816" s="3" t="s">
        <v>161</v>
      </c>
      <c r="E816" s="3" t="s">
        <v>139</v>
      </c>
      <c r="F816" s="3" t="s">
        <v>108</v>
      </c>
      <c r="G816" s="3" t="str">
        <f t="array" ref="G816">INDEX('Jul2021'!$A$1:$BP$55,MATCH($D816,'Jul2021'!$A:$A,0),MATCH($E816,'Jul2021'!$2:$2,0))</f>
        <v>Suppressed</v>
      </c>
      <c r="H816" s="3">
        <v>1.0</v>
      </c>
      <c r="I816" s="3">
        <v>2.0</v>
      </c>
    </row>
    <row r="817" ht="14.25" customHeight="1">
      <c r="A817" s="3" t="str">
        <f t="shared" si="1"/>
        <v>Jul2021</v>
      </c>
      <c r="B817" s="21">
        <v>44378.0</v>
      </c>
      <c r="C817" s="3">
        <v>4.0</v>
      </c>
      <c r="D817" s="3" t="s">
        <v>161</v>
      </c>
      <c r="E817" s="3" t="s">
        <v>140</v>
      </c>
      <c r="F817" s="3" t="s">
        <v>108</v>
      </c>
      <c r="G817" s="3">
        <f t="array" ref="G817">INDEX('Jul2021'!$A$1:$BP$55,MATCH($D817,'Jul2021'!$A:$A,0),MATCH($E817,'Jul2021'!$2:$2,0))</f>
        <v>0</v>
      </c>
      <c r="H817" s="3">
        <v>0.0</v>
      </c>
      <c r="I817" s="3">
        <v>0.0</v>
      </c>
    </row>
    <row r="818" ht="14.25" customHeight="1">
      <c r="A818" s="3" t="str">
        <f t="shared" si="1"/>
        <v>Jul2021</v>
      </c>
      <c r="B818" s="21">
        <v>44378.0</v>
      </c>
      <c r="C818" s="3">
        <v>3.0</v>
      </c>
      <c r="D818" s="3" t="s">
        <v>161</v>
      </c>
      <c r="E818" s="3" t="s">
        <v>136</v>
      </c>
      <c r="F818" s="3" t="s">
        <v>108</v>
      </c>
      <c r="G818" s="3">
        <f t="array" ref="G818">INDEX('Jul2021'!$A$1:$BP$55,MATCH($D818,'Jul2021'!$A:$A,0),MATCH($E818,'Jul2021'!$2:$2,0))</f>
        <v>0</v>
      </c>
      <c r="H818" s="3">
        <v>0.0</v>
      </c>
      <c r="I818" s="3">
        <v>0.0</v>
      </c>
    </row>
    <row r="819" ht="14.25" customHeight="1">
      <c r="A819" s="3" t="str">
        <f t="shared" si="1"/>
        <v>Jul2021</v>
      </c>
      <c r="B819" s="21">
        <v>44378.0</v>
      </c>
      <c r="C819" s="3">
        <v>2.0</v>
      </c>
      <c r="D819" s="3" t="s">
        <v>161</v>
      </c>
      <c r="E819" s="3" t="s">
        <v>138</v>
      </c>
      <c r="F819" s="3" t="s">
        <v>108</v>
      </c>
      <c r="G819" s="3">
        <f t="array" ref="G819">INDEX('Jul2021'!$A$1:$BP$55,MATCH($D819,'Jul2021'!$A:$A,0),MATCH($E819,'Jul2021'!$2:$2,0))</f>
        <v>0</v>
      </c>
      <c r="H819" s="3">
        <v>0.0</v>
      </c>
      <c r="I819" s="3">
        <v>0.0</v>
      </c>
    </row>
    <row r="820" ht="14.25" customHeight="1">
      <c r="A820" s="3" t="str">
        <f t="shared" si="1"/>
        <v>Jul2021</v>
      </c>
      <c r="B820" s="21">
        <v>44378.0</v>
      </c>
      <c r="C820" s="3">
        <v>1.0</v>
      </c>
      <c r="D820" s="3" t="s">
        <v>161</v>
      </c>
      <c r="E820" s="3" t="s">
        <v>137</v>
      </c>
      <c r="F820" s="3" t="s">
        <v>108</v>
      </c>
      <c r="G820" s="3">
        <f t="array" ref="G820">INDEX('Jul2021'!$A$1:$BP$55,MATCH($D820,'Jul2021'!$A:$A,0),MATCH($E820,'Jul2021'!$2:$2,0))</f>
        <v>0</v>
      </c>
      <c r="H820" s="3">
        <v>0.0</v>
      </c>
      <c r="I820" s="3">
        <v>0.0</v>
      </c>
    </row>
    <row r="821" ht="14.25" customHeight="1">
      <c r="A821" s="3" t="str">
        <f t="shared" si="1"/>
        <v>Jul2021</v>
      </c>
      <c r="B821" s="21">
        <v>44378.0</v>
      </c>
      <c r="C821" s="3">
        <v>63.0</v>
      </c>
      <c r="D821" s="3" t="s">
        <v>188</v>
      </c>
      <c r="E821" s="3" t="s">
        <v>252</v>
      </c>
      <c r="F821" s="3" t="s">
        <v>115</v>
      </c>
      <c r="G821" s="3">
        <f t="array" ref="G821">INDEX('Jul2021'!$A$1:$BP$55,MATCH($D821,'Jul2021'!$A:$A,0),MATCH($E821,'Jul2021'!$2:$2,0))</f>
        <v>0</v>
      </c>
      <c r="H821" s="3">
        <v>0.0</v>
      </c>
      <c r="I821" s="3">
        <v>0.0</v>
      </c>
    </row>
    <row r="822" ht="14.25" customHeight="1">
      <c r="A822" s="3" t="str">
        <f t="shared" si="1"/>
        <v>Jul2021</v>
      </c>
      <c r="B822" s="21">
        <v>44378.0</v>
      </c>
      <c r="C822" s="3">
        <v>62.0</v>
      </c>
      <c r="D822" s="3" t="s">
        <v>188</v>
      </c>
      <c r="E822" s="3" t="s">
        <v>208</v>
      </c>
      <c r="F822" s="3" t="s">
        <v>108</v>
      </c>
      <c r="G822" s="3">
        <f t="array" ref="G822">INDEX('Jul2021'!$A$1:$BP$55,MATCH($D822,'Jul2021'!$A:$A,0),MATCH($E822,'Jul2021'!$2:$2,0))</f>
        <v>0</v>
      </c>
      <c r="H822" s="3">
        <v>0.0</v>
      </c>
      <c r="I822" s="3">
        <v>0.0</v>
      </c>
    </row>
    <row r="823" ht="14.25" customHeight="1">
      <c r="A823" s="3" t="str">
        <f t="shared" si="1"/>
        <v>Jul2021</v>
      </c>
      <c r="B823" s="21">
        <v>44378.0</v>
      </c>
      <c r="C823" s="3">
        <v>61.0</v>
      </c>
      <c r="D823" s="3" t="s">
        <v>188</v>
      </c>
      <c r="E823" s="3" t="s">
        <v>253</v>
      </c>
      <c r="F823" s="3" t="s">
        <v>109</v>
      </c>
      <c r="G823" s="3">
        <f t="array" ref="G823">INDEX('Jul2021'!$A$1:$BP$55,MATCH($D823,'Jul2021'!$A:$A,0),MATCH($E823,'Jul2021'!$2:$2,0))</f>
        <v>0</v>
      </c>
      <c r="H823" s="3">
        <v>0.0</v>
      </c>
      <c r="I823" s="3">
        <v>0.0</v>
      </c>
    </row>
    <row r="824" ht="14.25" customHeight="1">
      <c r="A824" s="3" t="str">
        <f t="shared" si="1"/>
        <v>Jul2021</v>
      </c>
      <c r="B824" s="21">
        <v>44378.0</v>
      </c>
      <c r="C824" s="3">
        <v>60.0</v>
      </c>
      <c r="D824" s="3" t="s">
        <v>188</v>
      </c>
      <c r="E824" s="3" t="s">
        <v>240</v>
      </c>
      <c r="F824" s="3" t="s">
        <v>111</v>
      </c>
      <c r="G824" s="3">
        <f t="array" ref="G824">INDEX('Jul2021'!$A$1:$BP$55,MATCH($D824,'Jul2021'!$A:$A,0),MATCH($E824,'Jul2021'!$2:$2,0))</f>
        <v>0</v>
      </c>
      <c r="H824" s="3">
        <v>0.0</v>
      </c>
      <c r="I824" s="3">
        <v>0.0</v>
      </c>
    </row>
    <row r="825" ht="14.25" customHeight="1">
      <c r="A825" s="3" t="str">
        <f t="shared" si="1"/>
        <v>Jul2021</v>
      </c>
      <c r="B825" s="21">
        <v>44378.0</v>
      </c>
      <c r="C825" s="3">
        <v>59.0</v>
      </c>
      <c r="D825" s="3" t="s">
        <v>188</v>
      </c>
      <c r="E825" s="3" t="s">
        <v>254</v>
      </c>
      <c r="F825" s="3" t="s">
        <v>110</v>
      </c>
      <c r="G825" s="3">
        <f t="array" ref="G825">INDEX('Jul2021'!$A$1:$BP$55,MATCH($D825,'Jul2021'!$A:$A,0),MATCH($E825,'Jul2021'!$2:$2,0))</f>
        <v>0</v>
      </c>
      <c r="H825" s="3">
        <v>0.0</v>
      </c>
      <c r="I825" s="3">
        <v>0.0</v>
      </c>
    </row>
    <row r="826" ht="14.25" customHeight="1">
      <c r="A826" s="3" t="str">
        <f t="shared" si="1"/>
        <v>Jul2021</v>
      </c>
      <c r="B826" s="21">
        <v>44378.0</v>
      </c>
      <c r="C826" s="3">
        <v>58.0</v>
      </c>
      <c r="D826" s="3" t="s">
        <v>188</v>
      </c>
      <c r="E826" s="3" t="s">
        <v>179</v>
      </c>
      <c r="F826" s="3" t="s">
        <v>109</v>
      </c>
      <c r="G826" s="3">
        <f t="array" ref="G826">INDEX('Jul2021'!$A$1:$BP$55,MATCH($D826,'Jul2021'!$A:$A,0),MATCH($E826,'Jul2021'!$2:$2,0))</f>
        <v>0</v>
      </c>
      <c r="H826" s="3">
        <v>0.0</v>
      </c>
      <c r="I826" s="3">
        <v>0.0</v>
      </c>
    </row>
    <row r="827" ht="14.25" customHeight="1">
      <c r="A827" s="3" t="str">
        <f t="shared" si="1"/>
        <v>Jul2021</v>
      </c>
      <c r="B827" s="21">
        <v>44378.0</v>
      </c>
      <c r="C827" s="3">
        <v>57.0</v>
      </c>
      <c r="D827" s="3" t="s">
        <v>188</v>
      </c>
      <c r="E827" s="3" t="s">
        <v>194</v>
      </c>
      <c r="F827" s="3" t="s">
        <v>108</v>
      </c>
      <c r="G827" s="3">
        <f t="array" ref="G827">INDEX('Jul2021'!$A$1:$BP$55,MATCH($D827,'Jul2021'!$A:$A,0),MATCH($E827,'Jul2021'!$2:$2,0))</f>
        <v>0</v>
      </c>
      <c r="H827" s="3">
        <v>0.0</v>
      </c>
      <c r="I827" s="3">
        <v>0.0</v>
      </c>
    </row>
    <row r="828" ht="14.25" customHeight="1">
      <c r="A828" s="3" t="str">
        <f t="shared" si="1"/>
        <v>Jul2021</v>
      </c>
      <c r="B828" s="21">
        <v>44378.0</v>
      </c>
      <c r="C828" s="3">
        <v>56.0</v>
      </c>
      <c r="D828" s="3" t="s">
        <v>188</v>
      </c>
      <c r="E828" s="3" t="s">
        <v>212</v>
      </c>
      <c r="F828" s="3" t="s">
        <v>108</v>
      </c>
      <c r="G828" s="3">
        <f t="array" ref="G828">INDEX('Jul2021'!$A$1:$BP$55,MATCH($D828,'Jul2021'!$A:$A,0),MATCH($E828,'Jul2021'!$2:$2,0))</f>
        <v>0</v>
      </c>
      <c r="H828" s="3">
        <v>0.0</v>
      </c>
      <c r="I828" s="3">
        <v>0.0</v>
      </c>
    </row>
    <row r="829" ht="14.25" customHeight="1">
      <c r="A829" s="3" t="str">
        <f t="shared" si="1"/>
        <v>Jul2021</v>
      </c>
      <c r="B829" s="21">
        <v>44378.0</v>
      </c>
      <c r="C829" s="3">
        <v>55.0</v>
      </c>
      <c r="D829" s="3" t="s">
        <v>188</v>
      </c>
      <c r="E829" s="3" t="s">
        <v>178</v>
      </c>
      <c r="F829" s="3" t="s">
        <v>108</v>
      </c>
      <c r="G829" s="3">
        <f t="array" ref="G829">INDEX('Jul2021'!$A$1:$BP$55,MATCH($D829,'Jul2021'!$A:$A,0),MATCH($E829,'Jul2021'!$2:$2,0))</f>
        <v>0</v>
      </c>
      <c r="H829" s="3">
        <v>0.0</v>
      </c>
      <c r="I829" s="3">
        <v>0.0</v>
      </c>
    </row>
    <row r="830" ht="14.25" customHeight="1">
      <c r="A830" s="3" t="str">
        <f t="shared" si="1"/>
        <v>Jul2021</v>
      </c>
      <c r="B830" s="21">
        <v>44378.0</v>
      </c>
      <c r="C830" s="3">
        <v>54.0</v>
      </c>
      <c r="D830" s="3" t="s">
        <v>188</v>
      </c>
      <c r="E830" s="3" t="s">
        <v>177</v>
      </c>
      <c r="F830" s="3" t="s">
        <v>109</v>
      </c>
      <c r="G830" s="3">
        <f t="array" ref="G830">INDEX('Jul2021'!$A$1:$BP$55,MATCH($D830,'Jul2021'!$A:$A,0),MATCH($E830,'Jul2021'!$2:$2,0))</f>
        <v>0</v>
      </c>
      <c r="H830" s="3">
        <v>0.0</v>
      </c>
      <c r="I830" s="3">
        <v>0.0</v>
      </c>
    </row>
    <row r="831" ht="14.25" customHeight="1">
      <c r="A831" s="3" t="str">
        <f t="shared" si="1"/>
        <v>Jul2021</v>
      </c>
      <c r="B831" s="21">
        <v>44378.0</v>
      </c>
      <c r="C831" s="3">
        <v>53.0</v>
      </c>
      <c r="D831" s="3" t="s">
        <v>188</v>
      </c>
      <c r="E831" s="3" t="s">
        <v>249</v>
      </c>
      <c r="F831" s="3" t="s">
        <v>111</v>
      </c>
      <c r="G831" s="3">
        <f t="array" ref="G831">INDEX('Jul2021'!$A$1:$BP$55,MATCH($D831,'Jul2021'!$A:$A,0),MATCH($E831,'Jul2021'!$2:$2,0))</f>
        <v>0</v>
      </c>
      <c r="H831" s="3">
        <v>0.0</v>
      </c>
      <c r="I831" s="3">
        <v>0.0</v>
      </c>
    </row>
    <row r="832" ht="14.25" customHeight="1">
      <c r="A832" s="3" t="str">
        <f t="shared" si="1"/>
        <v>Jul2021</v>
      </c>
      <c r="B832" s="21">
        <v>44378.0</v>
      </c>
      <c r="C832" s="3">
        <v>52.0</v>
      </c>
      <c r="D832" s="3" t="s">
        <v>188</v>
      </c>
      <c r="E832" s="3" t="s">
        <v>189</v>
      </c>
      <c r="F832" s="3" t="s">
        <v>108</v>
      </c>
      <c r="G832" s="3">
        <f t="array" ref="G832">INDEX('Jul2021'!$A$1:$BP$55,MATCH($D832,'Jul2021'!$A:$A,0),MATCH($E832,'Jul2021'!$2:$2,0))</f>
        <v>0</v>
      </c>
      <c r="H832" s="3">
        <v>0.0</v>
      </c>
      <c r="I832" s="3">
        <v>0.0</v>
      </c>
    </row>
    <row r="833" ht="14.25" customHeight="1">
      <c r="A833" s="3" t="str">
        <f t="shared" si="1"/>
        <v>Jul2021</v>
      </c>
      <c r="B833" s="21">
        <v>44378.0</v>
      </c>
      <c r="C833" s="3">
        <v>51.0</v>
      </c>
      <c r="D833" s="3" t="s">
        <v>188</v>
      </c>
      <c r="E833" s="3" t="s">
        <v>187</v>
      </c>
      <c r="F833" s="3" t="s">
        <v>110</v>
      </c>
      <c r="G833" s="3">
        <f t="array" ref="G833">INDEX('Jul2021'!$A$1:$BP$55,MATCH($D833,'Jul2021'!$A:$A,0),MATCH($E833,'Jul2021'!$2:$2,0))</f>
        <v>0</v>
      </c>
      <c r="H833" s="3">
        <v>0.0</v>
      </c>
      <c r="I833" s="3">
        <v>0.0</v>
      </c>
    </row>
    <row r="834" ht="14.25" customHeight="1">
      <c r="A834" s="3" t="str">
        <f t="shared" si="1"/>
        <v>Jul2021</v>
      </c>
      <c r="B834" s="21">
        <v>44378.0</v>
      </c>
      <c r="C834" s="3">
        <v>50.0</v>
      </c>
      <c r="D834" s="3" t="s">
        <v>188</v>
      </c>
      <c r="E834" s="3" t="s">
        <v>210</v>
      </c>
      <c r="F834" s="3" t="s">
        <v>108</v>
      </c>
      <c r="G834" s="3">
        <f t="array" ref="G834">INDEX('Jul2021'!$A$1:$BP$55,MATCH($D834,'Jul2021'!$A:$A,0),MATCH($E834,'Jul2021'!$2:$2,0))</f>
        <v>0</v>
      </c>
      <c r="H834" s="3">
        <v>0.0</v>
      </c>
      <c r="I834" s="3">
        <v>0.0</v>
      </c>
    </row>
    <row r="835" ht="14.25" customHeight="1">
      <c r="A835" s="3" t="str">
        <f t="shared" si="1"/>
        <v>Jul2021</v>
      </c>
      <c r="B835" s="21">
        <v>44378.0</v>
      </c>
      <c r="C835" s="3">
        <v>49.0</v>
      </c>
      <c r="D835" s="3" t="s">
        <v>188</v>
      </c>
      <c r="E835" s="3" t="s">
        <v>255</v>
      </c>
      <c r="F835" s="3" t="s">
        <v>111</v>
      </c>
      <c r="G835" s="3">
        <f t="array" ref="G835">INDEX('Jul2021'!$A$1:$BP$55,MATCH($D835,'Jul2021'!$A:$A,0),MATCH($E835,'Jul2021'!$2:$2,0))</f>
        <v>0</v>
      </c>
      <c r="H835" s="3">
        <v>0.0</v>
      </c>
      <c r="I835" s="3">
        <v>0.0</v>
      </c>
    </row>
    <row r="836" ht="14.25" customHeight="1">
      <c r="A836" s="3" t="str">
        <f t="shared" si="1"/>
        <v>Jul2021</v>
      </c>
      <c r="B836" s="21">
        <v>44378.0</v>
      </c>
      <c r="C836" s="3">
        <v>48.0</v>
      </c>
      <c r="D836" s="3" t="s">
        <v>188</v>
      </c>
      <c r="E836" s="3" t="s">
        <v>173</v>
      </c>
      <c r="F836" s="3" t="s">
        <v>110</v>
      </c>
      <c r="G836" s="3">
        <f t="array" ref="G836">INDEX('Jul2021'!$A$1:$BP$55,MATCH($D836,'Jul2021'!$A:$A,0),MATCH($E836,'Jul2021'!$2:$2,0))</f>
        <v>0</v>
      </c>
      <c r="H836" s="3">
        <v>0.0</v>
      </c>
      <c r="I836" s="3">
        <v>0.0</v>
      </c>
    </row>
    <row r="837" ht="14.25" customHeight="1">
      <c r="A837" s="3" t="str">
        <f t="shared" si="1"/>
        <v>Jul2021</v>
      </c>
      <c r="B837" s="21">
        <v>44378.0</v>
      </c>
      <c r="C837" s="3">
        <v>47.0</v>
      </c>
      <c r="D837" s="3" t="s">
        <v>188</v>
      </c>
      <c r="E837" s="3" t="s">
        <v>246</v>
      </c>
      <c r="F837" s="3" t="s">
        <v>110</v>
      </c>
      <c r="G837" s="3">
        <f t="array" ref="G837">INDEX('Jul2021'!$A$1:$BP$55,MATCH($D837,'Jul2021'!$A:$A,0),MATCH($E837,'Jul2021'!$2:$2,0))</f>
        <v>0</v>
      </c>
      <c r="H837" s="3">
        <v>0.0</v>
      </c>
      <c r="I837" s="3">
        <v>0.0</v>
      </c>
    </row>
    <row r="838" ht="14.25" customHeight="1">
      <c r="A838" s="3" t="str">
        <f t="shared" si="1"/>
        <v>Jul2021</v>
      </c>
      <c r="B838" s="21">
        <v>44378.0</v>
      </c>
      <c r="C838" s="3">
        <v>46.0</v>
      </c>
      <c r="D838" s="3" t="s">
        <v>188</v>
      </c>
      <c r="E838" s="3" t="s">
        <v>235</v>
      </c>
      <c r="F838" s="3" t="s">
        <v>109</v>
      </c>
      <c r="G838" s="3">
        <f t="array" ref="G838">INDEX('Jul2021'!$A$1:$BP$55,MATCH($D838,'Jul2021'!$A:$A,0),MATCH($E838,'Jul2021'!$2:$2,0))</f>
        <v>0</v>
      </c>
      <c r="H838" s="3">
        <v>0.0</v>
      </c>
      <c r="I838" s="3">
        <v>0.0</v>
      </c>
    </row>
    <row r="839" ht="14.25" customHeight="1">
      <c r="A839" s="3" t="str">
        <f t="shared" si="1"/>
        <v>Jul2021</v>
      </c>
      <c r="B839" s="21">
        <v>44378.0</v>
      </c>
      <c r="C839" s="3">
        <v>45.0</v>
      </c>
      <c r="D839" s="3" t="s">
        <v>188</v>
      </c>
      <c r="E839" s="3" t="s">
        <v>182</v>
      </c>
      <c r="F839" s="3" t="s">
        <v>109</v>
      </c>
      <c r="G839" s="3">
        <f t="array" ref="G839">INDEX('Jul2021'!$A$1:$BP$55,MATCH($D839,'Jul2021'!$A:$A,0),MATCH($E839,'Jul2021'!$2:$2,0))</f>
        <v>0</v>
      </c>
      <c r="H839" s="3">
        <v>0.0</v>
      </c>
      <c r="I839" s="3">
        <v>0.0</v>
      </c>
    </row>
    <row r="840" ht="14.25" customHeight="1">
      <c r="A840" s="3" t="str">
        <f t="shared" si="1"/>
        <v>Jul2021</v>
      </c>
      <c r="B840" s="21">
        <v>44378.0</v>
      </c>
      <c r="C840" s="3">
        <v>44.0</v>
      </c>
      <c r="D840" s="3" t="s">
        <v>188</v>
      </c>
      <c r="E840" s="3" t="s">
        <v>256</v>
      </c>
      <c r="F840" s="3" t="s">
        <v>110</v>
      </c>
      <c r="G840" s="3">
        <f t="array" ref="G840">INDEX('Jul2021'!$A$1:$BP$55,MATCH($D840,'Jul2021'!$A:$A,0),MATCH($E840,'Jul2021'!$2:$2,0))</f>
        <v>0</v>
      </c>
      <c r="H840" s="3">
        <v>0.0</v>
      </c>
      <c r="I840" s="3">
        <v>0.0</v>
      </c>
    </row>
    <row r="841" ht="14.25" customHeight="1">
      <c r="A841" s="3" t="str">
        <f t="shared" si="1"/>
        <v>Jul2021</v>
      </c>
      <c r="B841" s="21">
        <v>44378.0</v>
      </c>
      <c r="C841" s="3">
        <v>43.0</v>
      </c>
      <c r="D841" s="3" t="s">
        <v>188</v>
      </c>
      <c r="E841" s="3" t="s">
        <v>162</v>
      </c>
      <c r="F841" s="3" t="s">
        <v>111</v>
      </c>
      <c r="G841" s="3">
        <f t="array" ref="G841">INDEX('Jul2021'!$A$1:$BP$55,MATCH($D841,'Jul2021'!$A:$A,0),MATCH($E841,'Jul2021'!$2:$2,0))</f>
        <v>0</v>
      </c>
      <c r="H841" s="3">
        <v>0.0</v>
      </c>
      <c r="I841" s="3">
        <v>0.0</v>
      </c>
    </row>
    <row r="842" ht="14.25" customHeight="1">
      <c r="A842" s="3" t="str">
        <f t="shared" si="1"/>
        <v>Jul2021</v>
      </c>
      <c r="B842" s="21">
        <v>44378.0</v>
      </c>
      <c r="C842" s="3">
        <v>42.0</v>
      </c>
      <c r="D842" s="3" t="s">
        <v>188</v>
      </c>
      <c r="E842" s="3" t="s">
        <v>195</v>
      </c>
      <c r="F842" s="3" t="s">
        <v>110</v>
      </c>
      <c r="G842" s="3">
        <f t="array" ref="G842">INDEX('Jul2021'!$A$1:$BP$55,MATCH($D842,'Jul2021'!$A:$A,0),MATCH($E842,'Jul2021'!$2:$2,0))</f>
        <v>0</v>
      </c>
      <c r="H842" s="3">
        <v>0.0</v>
      </c>
      <c r="I842" s="3">
        <v>0.0</v>
      </c>
    </row>
    <row r="843" ht="14.25" customHeight="1">
      <c r="A843" s="3" t="str">
        <f t="shared" si="1"/>
        <v>Jul2021</v>
      </c>
      <c r="B843" s="21">
        <v>44378.0</v>
      </c>
      <c r="C843" s="3">
        <v>41.0</v>
      </c>
      <c r="D843" s="3" t="s">
        <v>188</v>
      </c>
      <c r="E843" s="3" t="s">
        <v>250</v>
      </c>
      <c r="F843" s="3" t="s">
        <v>108</v>
      </c>
      <c r="G843" s="3">
        <f t="array" ref="G843">INDEX('Jul2021'!$A$1:$BP$55,MATCH($D843,'Jul2021'!$A:$A,0),MATCH($E843,'Jul2021'!$2:$2,0))</f>
        <v>0</v>
      </c>
      <c r="H843" s="3">
        <v>0.0</v>
      </c>
      <c r="I843" s="3">
        <v>0.0</v>
      </c>
    </row>
    <row r="844" ht="14.25" customHeight="1">
      <c r="A844" s="3" t="str">
        <f t="shared" si="1"/>
        <v>Jul2021</v>
      </c>
      <c r="B844" s="21">
        <v>44378.0</v>
      </c>
      <c r="C844" s="3">
        <v>40.0</v>
      </c>
      <c r="D844" s="3" t="s">
        <v>188</v>
      </c>
      <c r="E844" s="3" t="s">
        <v>190</v>
      </c>
      <c r="F844" s="3" t="s">
        <v>108</v>
      </c>
      <c r="G844" s="3">
        <f t="array" ref="G844">INDEX('Jul2021'!$A$1:$BP$55,MATCH($D844,'Jul2021'!$A:$A,0),MATCH($E844,'Jul2021'!$2:$2,0))</f>
        <v>0</v>
      </c>
      <c r="H844" s="3">
        <v>0.0</v>
      </c>
      <c r="I844" s="3">
        <v>0.0</v>
      </c>
    </row>
    <row r="845" ht="14.25" customHeight="1">
      <c r="A845" s="3" t="str">
        <f t="shared" si="1"/>
        <v>Jul2021</v>
      </c>
      <c r="B845" s="21">
        <v>44378.0</v>
      </c>
      <c r="C845" s="3">
        <v>39.0</v>
      </c>
      <c r="D845" s="3" t="s">
        <v>188</v>
      </c>
      <c r="E845" s="3" t="s">
        <v>185</v>
      </c>
      <c r="F845" s="3" t="s">
        <v>110</v>
      </c>
      <c r="G845" s="3">
        <f t="array" ref="G845">INDEX('Jul2021'!$A$1:$BP$55,MATCH($D845,'Jul2021'!$A:$A,0),MATCH($E845,'Jul2021'!$2:$2,0))</f>
        <v>0</v>
      </c>
      <c r="H845" s="3">
        <v>0.0</v>
      </c>
      <c r="I845" s="3">
        <v>0.0</v>
      </c>
    </row>
    <row r="846" ht="14.25" customHeight="1">
      <c r="A846" s="3" t="str">
        <f t="shared" si="1"/>
        <v>Jul2021</v>
      </c>
      <c r="B846" s="21">
        <v>44378.0</v>
      </c>
      <c r="C846" s="3">
        <v>38.0</v>
      </c>
      <c r="D846" s="3" t="s">
        <v>188</v>
      </c>
      <c r="E846" s="3" t="s">
        <v>203</v>
      </c>
      <c r="F846" s="3" t="s">
        <v>108</v>
      </c>
      <c r="G846" s="3">
        <f t="array" ref="G846">INDEX('Jul2021'!$A$1:$BP$55,MATCH($D846,'Jul2021'!$A:$A,0),MATCH($E846,'Jul2021'!$2:$2,0))</f>
        <v>0</v>
      </c>
      <c r="H846" s="3">
        <v>0.0</v>
      </c>
      <c r="I846" s="3">
        <v>0.0</v>
      </c>
    </row>
    <row r="847" ht="14.25" customHeight="1">
      <c r="A847" s="3" t="str">
        <f t="shared" si="1"/>
        <v>Jul2021</v>
      </c>
      <c r="B847" s="21">
        <v>44378.0</v>
      </c>
      <c r="C847" s="3">
        <v>37.0</v>
      </c>
      <c r="D847" s="3" t="s">
        <v>188</v>
      </c>
      <c r="E847" s="3" t="s">
        <v>151</v>
      </c>
      <c r="F847" s="3" t="s">
        <v>112</v>
      </c>
      <c r="G847" s="3">
        <f t="array" ref="G847">INDEX('Jul2021'!$A$1:$BP$55,MATCH($D847,'Jul2021'!$A:$A,0),MATCH($E847,'Jul2021'!$2:$2,0))</f>
        <v>0</v>
      </c>
      <c r="H847" s="3">
        <v>0.0</v>
      </c>
      <c r="I847" s="3">
        <v>0.0</v>
      </c>
    </row>
    <row r="848" ht="14.25" customHeight="1">
      <c r="A848" s="3" t="str">
        <f t="shared" si="1"/>
        <v>Jul2021</v>
      </c>
      <c r="B848" s="21">
        <v>44378.0</v>
      </c>
      <c r="C848" s="3">
        <v>36.0</v>
      </c>
      <c r="D848" s="3" t="s">
        <v>188</v>
      </c>
      <c r="E848" s="3" t="s">
        <v>180</v>
      </c>
      <c r="F848" s="3" t="s">
        <v>110</v>
      </c>
      <c r="G848" s="3">
        <f t="array" ref="G848">INDEX('Jul2021'!$A$1:$BP$55,MATCH($D848,'Jul2021'!$A:$A,0),MATCH($E848,'Jul2021'!$2:$2,0))</f>
        <v>0</v>
      </c>
      <c r="H848" s="3">
        <v>0.0</v>
      </c>
      <c r="I848" s="3">
        <v>0.0</v>
      </c>
    </row>
    <row r="849" ht="14.25" customHeight="1">
      <c r="A849" s="3" t="str">
        <f t="shared" si="1"/>
        <v>Jul2021</v>
      </c>
      <c r="B849" s="21">
        <v>44378.0</v>
      </c>
      <c r="C849" s="3">
        <v>35.0</v>
      </c>
      <c r="D849" s="3" t="s">
        <v>188</v>
      </c>
      <c r="E849" s="3" t="s">
        <v>196</v>
      </c>
      <c r="F849" s="3" t="s">
        <v>108</v>
      </c>
      <c r="G849" s="3">
        <f t="array" ref="G849">INDEX('Jul2021'!$A$1:$BP$55,MATCH($D849,'Jul2021'!$A:$A,0),MATCH($E849,'Jul2021'!$2:$2,0))</f>
        <v>0</v>
      </c>
      <c r="H849" s="3">
        <v>0.0</v>
      </c>
      <c r="I849" s="3">
        <v>0.0</v>
      </c>
    </row>
    <row r="850" ht="14.25" customHeight="1">
      <c r="A850" s="3" t="str">
        <f t="shared" si="1"/>
        <v>Jul2021</v>
      </c>
      <c r="B850" s="21">
        <v>44378.0</v>
      </c>
      <c r="C850" s="3">
        <v>34.0</v>
      </c>
      <c r="D850" s="3" t="s">
        <v>188</v>
      </c>
      <c r="E850" s="3" t="s">
        <v>167</v>
      </c>
      <c r="F850" s="3" t="s">
        <v>109</v>
      </c>
      <c r="G850" s="3">
        <f t="array" ref="G850">INDEX('Jul2021'!$A$1:$BP$55,MATCH($D850,'Jul2021'!$A:$A,0),MATCH($E850,'Jul2021'!$2:$2,0))</f>
        <v>0</v>
      </c>
      <c r="H850" s="3">
        <v>0.0</v>
      </c>
      <c r="I850" s="3">
        <v>0.0</v>
      </c>
    </row>
    <row r="851" ht="14.25" customHeight="1">
      <c r="A851" s="3" t="str">
        <f t="shared" si="1"/>
        <v>Jul2021</v>
      </c>
      <c r="B851" s="21">
        <v>44378.0</v>
      </c>
      <c r="C851" s="3">
        <v>33.0</v>
      </c>
      <c r="D851" s="3" t="s">
        <v>188</v>
      </c>
      <c r="E851" s="3" t="s">
        <v>171</v>
      </c>
      <c r="F851" s="3" t="s">
        <v>108</v>
      </c>
      <c r="G851" s="3">
        <f t="array" ref="G851">INDEX('Jul2021'!$A$1:$BP$55,MATCH($D851,'Jul2021'!$A:$A,0),MATCH($E851,'Jul2021'!$2:$2,0))</f>
        <v>0</v>
      </c>
      <c r="H851" s="3">
        <v>0.0</v>
      </c>
      <c r="I851" s="3">
        <v>0.0</v>
      </c>
    </row>
    <row r="852" ht="14.25" customHeight="1">
      <c r="A852" s="3" t="str">
        <f t="shared" si="1"/>
        <v>Jul2021</v>
      </c>
      <c r="B852" s="21">
        <v>44378.0</v>
      </c>
      <c r="C852" s="3">
        <v>32.0</v>
      </c>
      <c r="D852" s="3" t="s">
        <v>188</v>
      </c>
      <c r="E852" s="3" t="s">
        <v>150</v>
      </c>
      <c r="F852" s="3" t="s">
        <v>108</v>
      </c>
      <c r="G852" s="3">
        <f t="array" ref="G852">INDEX('Jul2021'!$A$1:$BP$55,MATCH($D852,'Jul2021'!$A:$A,0),MATCH($E852,'Jul2021'!$2:$2,0))</f>
        <v>0</v>
      </c>
      <c r="H852" s="3">
        <v>0.0</v>
      </c>
      <c r="I852" s="3">
        <v>0.0</v>
      </c>
    </row>
    <row r="853" ht="14.25" customHeight="1">
      <c r="A853" s="3" t="str">
        <f t="shared" si="1"/>
        <v>Jul2021</v>
      </c>
      <c r="B853" s="21">
        <v>44378.0</v>
      </c>
      <c r="C853" s="3">
        <v>31.0</v>
      </c>
      <c r="D853" s="3" t="s">
        <v>188</v>
      </c>
      <c r="E853" s="3" t="s">
        <v>156</v>
      </c>
      <c r="F853" s="3" t="s">
        <v>112</v>
      </c>
      <c r="G853" s="3">
        <f t="array" ref="G853">INDEX('Jul2021'!$A$1:$BP$55,MATCH($D853,'Jul2021'!$A:$A,0),MATCH($E853,'Jul2021'!$2:$2,0))</f>
        <v>0</v>
      </c>
      <c r="H853" s="3">
        <v>0.0</v>
      </c>
      <c r="I853" s="3">
        <v>0.0</v>
      </c>
    </row>
    <row r="854" ht="14.25" customHeight="1">
      <c r="A854" s="3" t="str">
        <f t="shared" si="1"/>
        <v>Jul2021</v>
      </c>
      <c r="B854" s="21">
        <v>44378.0</v>
      </c>
      <c r="C854" s="3">
        <v>30.0</v>
      </c>
      <c r="D854" s="3" t="s">
        <v>188</v>
      </c>
      <c r="E854" s="3" t="s">
        <v>244</v>
      </c>
      <c r="F854" s="3" t="s">
        <v>109</v>
      </c>
      <c r="G854" s="3">
        <f t="array" ref="G854">INDEX('Jul2021'!$A$1:$BP$55,MATCH($D854,'Jul2021'!$A:$A,0),MATCH($E854,'Jul2021'!$2:$2,0))</f>
        <v>0</v>
      </c>
      <c r="H854" s="3">
        <v>0.0</v>
      </c>
      <c r="I854" s="3">
        <v>0.0</v>
      </c>
    </row>
    <row r="855" ht="14.25" customHeight="1">
      <c r="A855" s="3" t="str">
        <f t="shared" si="1"/>
        <v>Jul2021</v>
      </c>
      <c r="B855" s="21">
        <v>44378.0</v>
      </c>
      <c r="C855" s="3">
        <v>29.0</v>
      </c>
      <c r="D855" s="3" t="s">
        <v>188</v>
      </c>
      <c r="E855" s="3" t="s">
        <v>158</v>
      </c>
      <c r="F855" s="3" t="s">
        <v>109</v>
      </c>
      <c r="G855" s="3">
        <f t="array" ref="G855">INDEX('Jul2021'!$A$1:$BP$55,MATCH($D855,'Jul2021'!$A:$A,0),MATCH($E855,'Jul2021'!$2:$2,0))</f>
        <v>0</v>
      </c>
      <c r="H855" s="3">
        <v>0.0</v>
      </c>
      <c r="I855" s="3">
        <v>0.0</v>
      </c>
    </row>
    <row r="856" ht="14.25" customHeight="1">
      <c r="A856" s="3" t="str">
        <f t="shared" si="1"/>
        <v>Jul2021</v>
      </c>
      <c r="B856" s="21">
        <v>44378.0</v>
      </c>
      <c r="C856" s="3">
        <v>28.0</v>
      </c>
      <c r="D856" s="3" t="s">
        <v>188</v>
      </c>
      <c r="E856" s="3" t="s">
        <v>163</v>
      </c>
      <c r="F856" s="3" t="s">
        <v>109</v>
      </c>
      <c r="G856" s="3">
        <f t="array" ref="G856">INDEX('Jul2021'!$A$1:$BP$55,MATCH($D856,'Jul2021'!$A:$A,0),MATCH($E856,'Jul2021'!$2:$2,0))</f>
        <v>0</v>
      </c>
      <c r="H856" s="3">
        <v>0.0</v>
      </c>
      <c r="I856" s="3">
        <v>0.0</v>
      </c>
    </row>
    <row r="857" ht="14.25" customHeight="1">
      <c r="A857" s="3" t="str">
        <f t="shared" si="1"/>
        <v>Jul2021</v>
      </c>
      <c r="B857" s="21">
        <v>44378.0</v>
      </c>
      <c r="C857" s="3">
        <v>27.0</v>
      </c>
      <c r="D857" s="3" t="s">
        <v>188</v>
      </c>
      <c r="E857" s="3" t="s">
        <v>165</v>
      </c>
      <c r="F857" s="3" t="s">
        <v>111</v>
      </c>
      <c r="G857" s="3">
        <f t="array" ref="G857">INDEX('Jul2021'!$A$1:$BP$55,MATCH($D857,'Jul2021'!$A:$A,0),MATCH($E857,'Jul2021'!$2:$2,0))</f>
        <v>0</v>
      </c>
      <c r="H857" s="3">
        <v>0.0</v>
      </c>
      <c r="I857" s="3">
        <v>0.0</v>
      </c>
    </row>
    <row r="858" ht="14.25" customHeight="1">
      <c r="A858" s="3" t="str">
        <f t="shared" si="1"/>
        <v>Jul2021</v>
      </c>
      <c r="B858" s="21">
        <v>44378.0</v>
      </c>
      <c r="C858" s="3">
        <v>26.0</v>
      </c>
      <c r="D858" s="3" t="s">
        <v>188</v>
      </c>
      <c r="E858" s="3" t="s">
        <v>161</v>
      </c>
      <c r="F858" s="3" t="s">
        <v>108</v>
      </c>
      <c r="G858" s="3">
        <f t="array" ref="G858">INDEX('Jul2021'!$A$1:$BP$55,MATCH($D858,'Jul2021'!$A:$A,0),MATCH($E858,'Jul2021'!$2:$2,0))</f>
        <v>0</v>
      </c>
      <c r="H858" s="3">
        <v>0.0</v>
      </c>
      <c r="I858" s="3">
        <v>0.0</v>
      </c>
    </row>
    <row r="859" ht="14.25" customHeight="1">
      <c r="A859" s="3" t="str">
        <f t="shared" si="1"/>
        <v>Jul2021</v>
      </c>
      <c r="B859" s="21">
        <v>44378.0</v>
      </c>
      <c r="C859" s="3">
        <v>25.0</v>
      </c>
      <c r="D859" s="3" t="s">
        <v>188</v>
      </c>
      <c r="E859" s="3" t="s">
        <v>188</v>
      </c>
      <c r="F859" s="3" t="s">
        <v>108</v>
      </c>
      <c r="G859" s="3">
        <f t="array" ref="G859">INDEX('Jul2021'!$A$1:$BP$55,MATCH($D859,'Jul2021'!$A:$A,0),MATCH($E859,'Jul2021'!$2:$2,0))</f>
        <v>0</v>
      </c>
      <c r="H859" s="3">
        <v>0.0</v>
      </c>
      <c r="I859" s="3">
        <v>0.0</v>
      </c>
    </row>
    <row r="860" ht="14.25" customHeight="1">
      <c r="A860" s="3" t="str">
        <f t="shared" si="1"/>
        <v>Jul2021</v>
      </c>
      <c r="B860" s="21">
        <v>44378.0</v>
      </c>
      <c r="C860" s="3">
        <v>24.0</v>
      </c>
      <c r="D860" s="3" t="s">
        <v>188</v>
      </c>
      <c r="E860" s="3" t="s">
        <v>159</v>
      </c>
      <c r="F860" s="3" t="s">
        <v>110</v>
      </c>
      <c r="G860" s="3">
        <f t="array" ref="G860">INDEX('Jul2021'!$A$1:$BP$55,MATCH($D860,'Jul2021'!$A:$A,0),MATCH($E860,'Jul2021'!$2:$2,0))</f>
        <v>0</v>
      </c>
      <c r="H860" s="3">
        <v>0.0</v>
      </c>
      <c r="I860" s="3">
        <v>0.0</v>
      </c>
    </row>
    <row r="861" ht="14.25" customHeight="1">
      <c r="A861" s="3" t="str">
        <f t="shared" si="1"/>
        <v>Jul2021</v>
      </c>
      <c r="B861" s="21">
        <v>44378.0</v>
      </c>
      <c r="C861" s="3">
        <v>23.0</v>
      </c>
      <c r="D861" s="3" t="s">
        <v>188</v>
      </c>
      <c r="E861" s="3" t="s">
        <v>157</v>
      </c>
      <c r="F861" s="3" t="s">
        <v>108</v>
      </c>
      <c r="G861" s="3">
        <f t="array" ref="G861">INDEX('Jul2021'!$A$1:$BP$55,MATCH($D861,'Jul2021'!$A:$A,0),MATCH($E861,'Jul2021'!$2:$2,0))</f>
        <v>0</v>
      </c>
      <c r="H861" s="3">
        <v>0.0</v>
      </c>
      <c r="I861" s="3">
        <v>0.0</v>
      </c>
    </row>
    <row r="862" ht="14.25" customHeight="1">
      <c r="A862" s="3" t="str">
        <f t="shared" si="1"/>
        <v>Jul2021</v>
      </c>
      <c r="B862" s="21">
        <v>44378.0</v>
      </c>
      <c r="C862" s="3">
        <v>22.0</v>
      </c>
      <c r="D862" s="3" t="s">
        <v>188</v>
      </c>
      <c r="E862" s="3" t="s">
        <v>169</v>
      </c>
      <c r="F862" s="3" t="s">
        <v>110</v>
      </c>
      <c r="G862" s="3">
        <f t="array" ref="G862">INDEX('Jul2021'!$A$1:$BP$55,MATCH($D862,'Jul2021'!$A:$A,0),MATCH($E862,'Jul2021'!$2:$2,0))</f>
        <v>0</v>
      </c>
      <c r="H862" s="3">
        <v>0.0</v>
      </c>
      <c r="I862" s="3">
        <v>0.0</v>
      </c>
    </row>
    <row r="863" ht="14.25" customHeight="1">
      <c r="A863" s="3" t="str">
        <f t="shared" si="1"/>
        <v>Jul2021</v>
      </c>
      <c r="B863" s="21">
        <v>44378.0</v>
      </c>
      <c r="C863" s="3">
        <v>21.0</v>
      </c>
      <c r="D863" s="3" t="s">
        <v>188</v>
      </c>
      <c r="E863" s="3" t="s">
        <v>225</v>
      </c>
      <c r="F863" s="3" t="s">
        <v>109</v>
      </c>
      <c r="G863" s="3">
        <f t="array" ref="G863">INDEX('Jul2021'!$A$1:$BP$55,MATCH($D863,'Jul2021'!$A:$A,0),MATCH($E863,'Jul2021'!$2:$2,0))</f>
        <v>0</v>
      </c>
      <c r="H863" s="3">
        <v>0.0</v>
      </c>
      <c r="I863" s="3">
        <v>0.0</v>
      </c>
    </row>
    <row r="864" ht="14.25" customHeight="1">
      <c r="A864" s="3" t="str">
        <f t="shared" si="1"/>
        <v>Jul2021</v>
      </c>
      <c r="B864" s="21">
        <v>44378.0</v>
      </c>
      <c r="C864" s="3">
        <v>20.0</v>
      </c>
      <c r="D864" s="3" t="s">
        <v>188</v>
      </c>
      <c r="E864" s="3" t="s">
        <v>160</v>
      </c>
      <c r="F864" s="3" t="s">
        <v>109</v>
      </c>
      <c r="G864" s="3">
        <f t="array" ref="G864">INDEX('Jul2021'!$A$1:$BP$55,MATCH($D864,'Jul2021'!$A:$A,0),MATCH($E864,'Jul2021'!$2:$2,0))</f>
        <v>0</v>
      </c>
      <c r="H864" s="3">
        <v>0.0</v>
      </c>
      <c r="I864" s="3">
        <v>0.0</v>
      </c>
    </row>
    <row r="865" ht="14.25" customHeight="1">
      <c r="A865" s="3" t="str">
        <f t="shared" si="1"/>
        <v>Jul2021</v>
      </c>
      <c r="B865" s="21">
        <v>44378.0</v>
      </c>
      <c r="C865" s="3">
        <v>19.0</v>
      </c>
      <c r="D865" s="3" t="s">
        <v>188</v>
      </c>
      <c r="E865" s="3" t="s">
        <v>155</v>
      </c>
      <c r="F865" s="3" t="s">
        <v>109</v>
      </c>
      <c r="G865" s="3">
        <f t="array" ref="G865">INDEX('Jul2021'!$A$1:$BP$55,MATCH($D865,'Jul2021'!$A:$A,0),MATCH($E865,'Jul2021'!$2:$2,0))</f>
        <v>0</v>
      </c>
      <c r="H865" s="3">
        <v>0.0</v>
      </c>
      <c r="I865" s="3">
        <v>0.0</v>
      </c>
    </row>
    <row r="866" ht="14.25" customHeight="1">
      <c r="A866" s="3" t="str">
        <f t="shared" si="1"/>
        <v>Jul2021</v>
      </c>
      <c r="B866" s="21">
        <v>44378.0</v>
      </c>
      <c r="C866" s="3">
        <v>18.0</v>
      </c>
      <c r="D866" s="3" t="s">
        <v>188</v>
      </c>
      <c r="E866" s="3" t="s">
        <v>166</v>
      </c>
      <c r="F866" s="3" t="s">
        <v>108</v>
      </c>
      <c r="G866" s="3">
        <f t="array" ref="G866">INDEX('Jul2021'!$A$1:$BP$55,MATCH($D866,'Jul2021'!$A:$A,0),MATCH($E866,'Jul2021'!$2:$2,0))</f>
        <v>0</v>
      </c>
      <c r="H866" s="3">
        <v>0.0</v>
      </c>
      <c r="I866" s="3">
        <v>0.0</v>
      </c>
    </row>
    <row r="867" ht="14.25" customHeight="1">
      <c r="A867" s="3" t="str">
        <f t="shared" si="1"/>
        <v>Jul2021</v>
      </c>
      <c r="B867" s="21">
        <v>44378.0</v>
      </c>
      <c r="C867" s="3">
        <v>17.0</v>
      </c>
      <c r="D867" s="3" t="s">
        <v>188</v>
      </c>
      <c r="E867" s="3" t="s">
        <v>149</v>
      </c>
      <c r="F867" s="3" t="s">
        <v>108</v>
      </c>
      <c r="G867" s="3">
        <f t="array" ref="G867">INDEX('Jul2021'!$A$1:$BP$55,MATCH($D867,'Jul2021'!$A:$A,0),MATCH($E867,'Jul2021'!$2:$2,0))</f>
        <v>0</v>
      </c>
      <c r="H867" s="3">
        <v>0.0</v>
      </c>
      <c r="I867" s="3">
        <v>0.0</v>
      </c>
    </row>
    <row r="868" ht="14.25" customHeight="1">
      <c r="A868" s="3" t="str">
        <f t="shared" si="1"/>
        <v>Jul2021</v>
      </c>
      <c r="B868" s="21">
        <v>44378.0</v>
      </c>
      <c r="C868" s="3">
        <v>16.0</v>
      </c>
      <c r="D868" s="3" t="s">
        <v>188</v>
      </c>
      <c r="E868" s="3" t="s">
        <v>168</v>
      </c>
      <c r="F868" s="3" t="s">
        <v>112</v>
      </c>
      <c r="G868" s="3">
        <f t="array" ref="G868">INDEX('Jul2021'!$A$1:$BP$55,MATCH($D868,'Jul2021'!$A:$A,0),MATCH($E868,'Jul2021'!$2:$2,0))</f>
        <v>0</v>
      </c>
      <c r="H868" s="3">
        <v>0.0</v>
      </c>
      <c r="I868" s="3">
        <v>0.0</v>
      </c>
    </row>
    <row r="869" ht="14.25" customHeight="1">
      <c r="A869" s="3" t="str">
        <f t="shared" si="1"/>
        <v>Jul2021</v>
      </c>
      <c r="B869" s="21">
        <v>44378.0</v>
      </c>
      <c r="C869" s="3">
        <v>15.0</v>
      </c>
      <c r="D869" s="3" t="s">
        <v>188</v>
      </c>
      <c r="E869" s="3" t="s">
        <v>154</v>
      </c>
      <c r="F869" s="3" t="s">
        <v>110</v>
      </c>
      <c r="G869" s="3">
        <f t="array" ref="G869">INDEX('Jul2021'!$A$1:$BP$55,MATCH($D869,'Jul2021'!$A:$A,0),MATCH($E869,'Jul2021'!$2:$2,0))</f>
        <v>0</v>
      </c>
      <c r="H869" s="3">
        <v>0.0</v>
      </c>
      <c r="I869" s="3">
        <v>0.0</v>
      </c>
    </row>
    <row r="870" ht="14.25" customHeight="1">
      <c r="A870" s="3" t="str">
        <f t="shared" si="1"/>
        <v>Jul2021</v>
      </c>
      <c r="B870" s="21">
        <v>44378.0</v>
      </c>
      <c r="C870" s="3">
        <v>14.0</v>
      </c>
      <c r="D870" s="3" t="s">
        <v>188</v>
      </c>
      <c r="E870" s="3" t="s">
        <v>145</v>
      </c>
      <c r="F870" s="3" t="s">
        <v>108</v>
      </c>
      <c r="G870" s="3">
        <f t="array" ref="G870">INDEX('Jul2021'!$A$1:$BP$55,MATCH($D870,'Jul2021'!$A:$A,0),MATCH($E870,'Jul2021'!$2:$2,0))</f>
        <v>0</v>
      </c>
      <c r="H870" s="3">
        <v>0.0</v>
      </c>
      <c r="I870" s="3">
        <v>0.0</v>
      </c>
    </row>
    <row r="871" ht="14.25" customHeight="1">
      <c r="A871" s="3" t="str">
        <f t="shared" si="1"/>
        <v>Jul2021</v>
      </c>
      <c r="B871" s="21">
        <v>44378.0</v>
      </c>
      <c r="C871" s="3">
        <v>13.0</v>
      </c>
      <c r="D871" s="3" t="s">
        <v>188</v>
      </c>
      <c r="E871" s="3" t="s">
        <v>164</v>
      </c>
      <c r="F871" s="3" t="s">
        <v>112</v>
      </c>
      <c r="G871" s="3">
        <f t="array" ref="G871">INDEX('Jul2021'!$A$1:$BP$55,MATCH($D871,'Jul2021'!$A:$A,0),MATCH($E871,'Jul2021'!$2:$2,0))</f>
        <v>0</v>
      </c>
      <c r="H871" s="3">
        <v>0.0</v>
      </c>
      <c r="I871" s="3">
        <v>0.0</v>
      </c>
    </row>
    <row r="872" ht="14.25" customHeight="1">
      <c r="A872" s="3" t="str">
        <f t="shared" si="1"/>
        <v>Jul2021</v>
      </c>
      <c r="B872" s="21">
        <v>44378.0</v>
      </c>
      <c r="C872" s="3">
        <v>12.0</v>
      </c>
      <c r="D872" s="3" t="s">
        <v>188</v>
      </c>
      <c r="E872" s="3" t="s">
        <v>148</v>
      </c>
      <c r="F872" s="3" t="s">
        <v>108</v>
      </c>
      <c r="G872" s="3">
        <f t="array" ref="G872">INDEX('Jul2021'!$A$1:$BP$55,MATCH($D872,'Jul2021'!$A:$A,0),MATCH($E872,'Jul2021'!$2:$2,0))</f>
        <v>0</v>
      </c>
      <c r="H872" s="3">
        <v>0.0</v>
      </c>
      <c r="I872" s="3">
        <v>0.0</v>
      </c>
    </row>
    <row r="873" ht="14.25" customHeight="1">
      <c r="A873" s="3" t="str">
        <f t="shared" si="1"/>
        <v>Jul2021</v>
      </c>
      <c r="B873" s="21">
        <v>44378.0</v>
      </c>
      <c r="C873" s="3">
        <v>11.0</v>
      </c>
      <c r="D873" s="3" t="s">
        <v>188</v>
      </c>
      <c r="E873" s="3" t="s">
        <v>147</v>
      </c>
      <c r="F873" s="3" t="s">
        <v>110</v>
      </c>
      <c r="G873" s="3">
        <f t="array" ref="G873">INDEX('Jul2021'!$A$1:$BP$55,MATCH($D873,'Jul2021'!$A:$A,0),MATCH($E873,'Jul2021'!$2:$2,0))</f>
        <v>0</v>
      </c>
      <c r="H873" s="3">
        <v>0.0</v>
      </c>
      <c r="I873" s="3">
        <v>0.0</v>
      </c>
    </row>
    <row r="874" ht="14.25" customHeight="1">
      <c r="A874" s="3" t="str">
        <f t="shared" si="1"/>
        <v>Jul2021</v>
      </c>
      <c r="B874" s="21">
        <v>44378.0</v>
      </c>
      <c r="C874" s="3">
        <v>10.0</v>
      </c>
      <c r="D874" s="3" t="s">
        <v>188</v>
      </c>
      <c r="E874" s="3" t="s">
        <v>144</v>
      </c>
      <c r="F874" s="3" t="s">
        <v>108</v>
      </c>
      <c r="G874" s="3">
        <f t="array" ref="G874">INDEX('Jul2021'!$A$1:$BP$55,MATCH($D874,'Jul2021'!$A:$A,0),MATCH($E874,'Jul2021'!$2:$2,0))</f>
        <v>0</v>
      </c>
      <c r="H874" s="3">
        <v>0.0</v>
      </c>
      <c r="I874" s="3">
        <v>0.0</v>
      </c>
    </row>
    <row r="875" ht="14.25" customHeight="1">
      <c r="A875" s="3" t="str">
        <f t="shared" si="1"/>
        <v>Jul2021</v>
      </c>
      <c r="B875" s="21">
        <v>44378.0</v>
      </c>
      <c r="C875" s="3">
        <v>9.0</v>
      </c>
      <c r="D875" s="3" t="s">
        <v>188</v>
      </c>
      <c r="E875" s="3" t="s">
        <v>143</v>
      </c>
      <c r="F875" s="3" t="s">
        <v>108</v>
      </c>
      <c r="G875" s="3">
        <f t="array" ref="G875">INDEX('Jul2021'!$A$1:$BP$55,MATCH($D875,'Jul2021'!$A:$A,0),MATCH($E875,'Jul2021'!$2:$2,0))</f>
        <v>0</v>
      </c>
      <c r="H875" s="3">
        <v>0.0</v>
      </c>
      <c r="I875" s="3">
        <v>0.0</v>
      </c>
    </row>
    <row r="876" ht="14.25" customHeight="1">
      <c r="A876" s="3" t="str">
        <f t="shared" si="1"/>
        <v>Jul2021</v>
      </c>
      <c r="B876" s="21">
        <v>44378.0</v>
      </c>
      <c r="C876" s="3">
        <v>8.0</v>
      </c>
      <c r="D876" s="3" t="s">
        <v>188</v>
      </c>
      <c r="E876" s="3" t="s">
        <v>146</v>
      </c>
      <c r="F876" s="3" t="s">
        <v>108</v>
      </c>
      <c r="G876" s="3">
        <f t="array" ref="G876">INDEX('Jul2021'!$A$1:$BP$55,MATCH($D876,'Jul2021'!$A:$A,0),MATCH($E876,'Jul2021'!$2:$2,0))</f>
        <v>0</v>
      </c>
      <c r="H876" s="3">
        <v>0.0</v>
      </c>
      <c r="I876" s="3">
        <v>0.0</v>
      </c>
    </row>
    <row r="877" ht="14.25" customHeight="1">
      <c r="A877" s="3" t="str">
        <f t="shared" si="1"/>
        <v>Jul2021</v>
      </c>
      <c r="B877" s="21">
        <v>44378.0</v>
      </c>
      <c r="C877" s="3">
        <v>7.0</v>
      </c>
      <c r="D877" s="3" t="s">
        <v>188</v>
      </c>
      <c r="E877" s="3" t="s">
        <v>141</v>
      </c>
      <c r="F877" s="3" t="s">
        <v>109</v>
      </c>
      <c r="G877" s="3">
        <f t="array" ref="G877">INDEX('Jul2021'!$A$1:$BP$55,MATCH($D877,'Jul2021'!$A:$A,0),MATCH($E877,'Jul2021'!$2:$2,0))</f>
        <v>0</v>
      </c>
      <c r="H877" s="3">
        <v>0.0</v>
      </c>
      <c r="I877" s="3">
        <v>0.0</v>
      </c>
    </row>
    <row r="878" ht="14.25" customHeight="1">
      <c r="A878" s="3" t="str">
        <f t="shared" si="1"/>
        <v>Jul2021</v>
      </c>
      <c r="B878" s="21">
        <v>44378.0</v>
      </c>
      <c r="C878" s="3">
        <v>6.0</v>
      </c>
      <c r="D878" s="3" t="s">
        <v>188</v>
      </c>
      <c r="E878" s="3" t="s">
        <v>142</v>
      </c>
      <c r="F878" s="3" t="s">
        <v>108</v>
      </c>
      <c r="G878" s="3">
        <f t="array" ref="G878">INDEX('Jul2021'!$A$1:$BP$55,MATCH($D878,'Jul2021'!$A:$A,0),MATCH($E878,'Jul2021'!$2:$2,0))</f>
        <v>0</v>
      </c>
      <c r="H878" s="3">
        <v>0.0</v>
      </c>
      <c r="I878" s="3">
        <v>0.0</v>
      </c>
    </row>
    <row r="879" ht="14.25" customHeight="1">
      <c r="A879" s="3" t="str">
        <f t="shared" si="1"/>
        <v>Jul2021</v>
      </c>
      <c r="B879" s="21">
        <v>44378.0</v>
      </c>
      <c r="C879" s="3">
        <v>5.0</v>
      </c>
      <c r="D879" s="3" t="s">
        <v>188</v>
      </c>
      <c r="E879" s="3" t="s">
        <v>139</v>
      </c>
      <c r="F879" s="3" t="s">
        <v>108</v>
      </c>
      <c r="G879" s="3">
        <f t="array" ref="G879">INDEX('Jul2021'!$A$1:$BP$55,MATCH($D879,'Jul2021'!$A:$A,0),MATCH($E879,'Jul2021'!$2:$2,0))</f>
        <v>0</v>
      </c>
      <c r="H879" s="3">
        <v>0.0</v>
      </c>
      <c r="I879" s="3">
        <v>0.0</v>
      </c>
    </row>
    <row r="880" ht="14.25" customHeight="1">
      <c r="A880" s="3" t="str">
        <f t="shared" si="1"/>
        <v>Jul2021</v>
      </c>
      <c r="B880" s="21">
        <v>44378.0</v>
      </c>
      <c r="C880" s="3">
        <v>4.0</v>
      </c>
      <c r="D880" s="3" t="s">
        <v>188</v>
      </c>
      <c r="E880" s="3" t="s">
        <v>140</v>
      </c>
      <c r="F880" s="3" t="s">
        <v>108</v>
      </c>
      <c r="G880" s="3">
        <f t="array" ref="G880">INDEX('Jul2021'!$A$1:$BP$55,MATCH($D880,'Jul2021'!$A:$A,0),MATCH($E880,'Jul2021'!$2:$2,0))</f>
        <v>0</v>
      </c>
      <c r="H880" s="3">
        <v>0.0</v>
      </c>
      <c r="I880" s="3">
        <v>0.0</v>
      </c>
    </row>
    <row r="881" ht="14.25" customHeight="1">
      <c r="A881" s="3" t="str">
        <f t="shared" si="1"/>
        <v>Jul2021</v>
      </c>
      <c r="B881" s="21">
        <v>44378.0</v>
      </c>
      <c r="C881" s="3">
        <v>3.0</v>
      </c>
      <c r="D881" s="3" t="s">
        <v>188</v>
      </c>
      <c r="E881" s="3" t="s">
        <v>136</v>
      </c>
      <c r="F881" s="3" t="s">
        <v>108</v>
      </c>
      <c r="G881" s="3">
        <f t="array" ref="G881">INDEX('Jul2021'!$A$1:$BP$55,MATCH($D881,'Jul2021'!$A:$A,0),MATCH($E881,'Jul2021'!$2:$2,0))</f>
        <v>0</v>
      </c>
      <c r="H881" s="3">
        <v>0.0</v>
      </c>
      <c r="I881" s="3">
        <v>0.0</v>
      </c>
    </row>
    <row r="882" ht="14.25" customHeight="1">
      <c r="A882" s="3" t="str">
        <f t="shared" si="1"/>
        <v>Jul2021</v>
      </c>
      <c r="B882" s="21">
        <v>44378.0</v>
      </c>
      <c r="C882" s="3">
        <v>2.0</v>
      </c>
      <c r="D882" s="3" t="s">
        <v>188</v>
      </c>
      <c r="E882" s="3" t="s">
        <v>138</v>
      </c>
      <c r="F882" s="3" t="s">
        <v>108</v>
      </c>
      <c r="G882" s="3">
        <f t="array" ref="G882">INDEX('Jul2021'!$A$1:$BP$55,MATCH($D882,'Jul2021'!$A:$A,0),MATCH($E882,'Jul2021'!$2:$2,0))</f>
        <v>18</v>
      </c>
      <c r="H882" s="3">
        <v>18.0</v>
      </c>
      <c r="I882" s="3">
        <v>18.0</v>
      </c>
    </row>
    <row r="883" ht="14.25" customHeight="1">
      <c r="A883" s="3" t="str">
        <f t="shared" si="1"/>
        <v>Jul2021</v>
      </c>
      <c r="B883" s="21">
        <v>44378.0</v>
      </c>
      <c r="C883" s="3">
        <v>1.0</v>
      </c>
      <c r="D883" s="3" t="s">
        <v>188</v>
      </c>
      <c r="E883" s="3" t="s">
        <v>137</v>
      </c>
      <c r="F883" s="3" t="s">
        <v>108</v>
      </c>
      <c r="G883" s="3" t="str">
        <f t="array" ref="G883">INDEX('Jul2021'!$A$1:$BP$55,MATCH($D883,'Jul2021'!$A:$A,0),MATCH($E883,'Jul2021'!$2:$2,0))</f>
        <v>Suppressed</v>
      </c>
      <c r="H883" s="3">
        <v>1.0</v>
      </c>
      <c r="I883" s="3">
        <v>2.0</v>
      </c>
    </row>
    <row r="884" ht="14.25" customHeight="1">
      <c r="A884" s="3" t="str">
        <f t="shared" si="1"/>
        <v>Jul2021</v>
      </c>
      <c r="B884" s="21">
        <v>44378.0</v>
      </c>
      <c r="C884" s="3">
        <v>63.0</v>
      </c>
      <c r="D884" s="3" t="s">
        <v>146</v>
      </c>
      <c r="E884" s="3" t="s">
        <v>252</v>
      </c>
      <c r="F884" s="3" t="s">
        <v>115</v>
      </c>
      <c r="G884" s="3">
        <f t="array" ref="G884">INDEX('Jul2021'!$A$1:$BP$55,MATCH($D884,'Jul2021'!$A:$A,0),MATCH($E884,'Jul2021'!$2:$2,0))</f>
        <v>0</v>
      </c>
      <c r="H884" s="3">
        <v>0.0</v>
      </c>
      <c r="I884" s="3">
        <v>0.0</v>
      </c>
    </row>
    <row r="885" ht="14.25" customHeight="1">
      <c r="A885" s="3" t="str">
        <f t="shared" si="1"/>
        <v>Jul2021</v>
      </c>
      <c r="B885" s="21">
        <v>44378.0</v>
      </c>
      <c r="C885" s="3">
        <v>62.0</v>
      </c>
      <c r="D885" s="3" t="s">
        <v>146</v>
      </c>
      <c r="E885" s="3" t="s">
        <v>208</v>
      </c>
      <c r="F885" s="3" t="s">
        <v>108</v>
      </c>
      <c r="G885" s="3">
        <f t="array" ref="G885">INDEX('Jul2021'!$A$1:$BP$55,MATCH($D885,'Jul2021'!$A:$A,0),MATCH($E885,'Jul2021'!$2:$2,0))</f>
        <v>0</v>
      </c>
      <c r="H885" s="3">
        <v>0.0</v>
      </c>
      <c r="I885" s="3">
        <v>0.0</v>
      </c>
    </row>
    <row r="886" ht="14.25" customHeight="1">
      <c r="A886" s="3" t="str">
        <f t="shared" si="1"/>
        <v>Jul2021</v>
      </c>
      <c r="B886" s="21">
        <v>44378.0</v>
      </c>
      <c r="C886" s="3">
        <v>61.0</v>
      </c>
      <c r="D886" s="3" t="s">
        <v>146</v>
      </c>
      <c r="E886" s="3" t="s">
        <v>253</v>
      </c>
      <c r="F886" s="3" t="s">
        <v>109</v>
      </c>
      <c r="G886" s="3">
        <f t="array" ref="G886">INDEX('Jul2021'!$A$1:$BP$55,MATCH($D886,'Jul2021'!$A:$A,0),MATCH($E886,'Jul2021'!$2:$2,0))</f>
        <v>0</v>
      </c>
      <c r="H886" s="3">
        <v>0.0</v>
      </c>
      <c r="I886" s="3">
        <v>0.0</v>
      </c>
    </row>
    <row r="887" ht="14.25" customHeight="1">
      <c r="A887" s="3" t="str">
        <f t="shared" si="1"/>
        <v>Jul2021</v>
      </c>
      <c r="B887" s="21">
        <v>44378.0</v>
      </c>
      <c r="C887" s="3">
        <v>60.0</v>
      </c>
      <c r="D887" s="3" t="s">
        <v>146</v>
      </c>
      <c r="E887" s="3" t="s">
        <v>240</v>
      </c>
      <c r="F887" s="3" t="s">
        <v>111</v>
      </c>
      <c r="G887" s="3">
        <f t="array" ref="G887">INDEX('Jul2021'!$A$1:$BP$55,MATCH($D887,'Jul2021'!$A:$A,0),MATCH($E887,'Jul2021'!$2:$2,0))</f>
        <v>0</v>
      </c>
      <c r="H887" s="3">
        <v>0.0</v>
      </c>
      <c r="I887" s="3">
        <v>0.0</v>
      </c>
    </row>
    <row r="888" ht="14.25" customHeight="1">
      <c r="A888" s="3" t="str">
        <f t="shared" si="1"/>
        <v>Jul2021</v>
      </c>
      <c r="B888" s="21">
        <v>44378.0</v>
      </c>
      <c r="C888" s="3">
        <v>59.0</v>
      </c>
      <c r="D888" s="3" t="s">
        <v>146</v>
      </c>
      <c r="E888" s="3" t="s">
        <v>254</v>
      </c>
      <c r="F888" s="3" t="s">
        <v>110</v>
      </c>
      <c r="G888" s="3">
        <f t="array" ref="G888">INDEX('Jul2021'!$A$1:$BP$55,MATCH($D888,'Jul2021'!$A:$A,0),MATCH($E888,'Jul2021'!$2:$2,0))</f>
        <v>0</v>
      </c>
      <c r="H888" s="3">
        <v>0.0</v>
      </c>
      <c r="I888" s="3">
        <v>0.0</v>
      </c>
    </row>
    <row r="889" ht="14.25" customHeight="1">
      <c r="A889" s="3" t="str">
        <f t="shared" si="1"/>
        <v>Jul2021</v>
      </c>
      <c r="B889" s="21">
        <v>44378.0</v>
      </c>
      <c r="C889" s="3">
        <v>58.0</v>
      </c>
      <c r="D889" s="3" t="s">
        <v>146</v>
      </c>
      <c r="E889" s="3" t="s">
        <v>179</v>
      </c>
      <c r="F889" s="3" t="s">
        <v>109</v>
      </c>
      <c r="G889" s="3">
        <f t="array" ref="G889">INDEX('Jul2021'!$A$1:$BP$55,MATCH($D889,'Jul2021'!$A:$A,0),MATCH($E889,'Jul2021'!$2:$2,0))</f>
        <v>0</v>
      </c>
      <c r="H889" s="3">
        <v>0.0</v>
      </c>
      <c r="I889" s="3">
        <v>0.0</v>
      </c>
    </row>
    <row r="890" ht="14.25" customHeight="1">
      <c r="A890" s="3" t="str">
        <f t="shared" si="1"/>
        <v>Jul2021</v>
      </c>
      <c r="B890" s="21">
        <v>44378.0</v>
      </c>
      <c r="C890" s="3">
        <v>57.0</v>
      </c>
      <c r="D890" s="3" t="s">
        <v>146</v>
      </c>
      <c r="E890" s="3" t="s">
        <v>194</v>
      </c>
      <c r="F890" s="3" t="s">
        <v>108</v>
      </c>
      <c r="G890" s="3">
        <f t="array" ref="G890">INDEX('Jul2021'!$A$1:$BP$55,MATCH($D890,'Jul2021'!$A:$A,0),MATCH($E890,'Jul2021'!$2:$2,0))</f>
        <v>0</v>
      </c>
      <c r="H890" s="3">
        <v>0.0</v>
      </c>
      <c r="I890" s="3">
        <v>0.0</v>
      </c>
    </row>
    <row r="891" ht="14.25" customHeight="1">
      <c r="A891" s="3" t="str">
        <f t="shared" si="1"/>
        <v>Jul2021</v>
      </c>
      <c r="B891" s="21">
        <v>44378.0</v>
      </c>
      <c r="C891" s="3">
        <v>56.0</v>
      </c>
      <c r="D891" s="3" t="s">
        <v>146</v>
      </c>
      <c r="E891" s="3" t="s">
        <v>212</v>
      </c>
      <c r="F891" s="3" t="s">
        <v>108</v>
      </c>
      <c r="G891" s="3">
        <f t="array" ref="G891">INDEX('Jul2021'!$A$1:$BP$55,MATCH($D891,'Jul2021'!$A:$A,0),MATCH($E891,'Jul2021'!$2:$2,0))</f>
        <v>0</v>
      </c>
      <c r="H891" s="3">
        <v>0.0</v>
      </c>
      <c r="I891" s="3">
        <v>0.0</v>
      </c>
    </row>
    <row r="892" ht="14.25" customHeight="1">
      <c r="A892" s="3" t="str">
        <f t="shared" si="1"/>
        <v>Jul2021</v>
      </c>
      <c r="B892" s="21">
        <v>44378.0</v>
      </c>
      <c r="C892" s="3">
        <v>55.0</v>
      </c>
      <c r="D892" s="3" t="s">
        <v>146</v>
      </c>
      <c r="E892" s="3" t="s">
        <v>178</v>
      </c>
      <c r="F892" s="3" t="s">
        <v>108</v>
      </c>
      <c r="G892" s="3">
        <f t="array" ref="G892">INDEX('Jul2021'!$A$1:$BP$55,MATCH($D892,'Jul2021'!$A:$A,0),MATCH($E892,'Jul2021'!$2:$2,0))</f>
        <v>0</v>
      </c>
      <c r="H892" s="3">
        <v>0.0</v>
      </c>
      <c r="I892" s="3">
        <v>0.0</v>
      </c>
    </row>
    <row r="893" ht="14.25" customHeight="1">
      <c r="A893" s="3" t="str">
        <f t="shared" si="1"/>
        <v>Jul2021</v>
      </c>
      <c r="B893" s="21">
        <v>44378.0</v>
      </c>
      <c r="C893" s="3">
        <v>54.0</v>
      </c>
      <c r="D893" s="3" t="s">
        <v>146</v>
      </c>
      <c r="E893" s="3" t="s">
        <v>177</v>
      </c>
      <c r="F893" s="3" t="s">
        <v>109</v>
      </c>
      <c r="G893" s="3">
        <f t="array" ref="G893">INDEX('Jul2021'!$A$1:$BP$55,MATCH($D893,'Jul2021'!$A:$A,0),MATCH($E893,'Jul2021'!$2:$2,0))</f>
        <v>0</v>
      </c>
      <c r="H893" s="3">
        <v>0.0</v>
      </c>
      <c r="I893" s="3">
        <v>0.0</v>
      </c>
    </row>
    <row r="894" ht="14.25" customHeight="1">
      <c r="A894" s="3" t="str">
        <f t="shared" si="1"/>
        <v>Jul2021</v>
      </c>
      <c r="B894" s="21">
        <v>44378.0</v>
      </c>
      <c r="C894" s="3">
        <v>53.0</v>
      </c>
      <c r="D894" s="3" t="s">
        <v>146</v>
      </c>
      <c r="E894" s="3" t="s">
        <v>249</v>
      </c>
      <c r="F894" s="3" t="s">
        <v>111</v>
      </c>
      <c r="G894" s="3">
        <f t="array" ref="G894">INDEX('Jul2021'!$A$1:$BP$55,MATCH($D894,'Jul2021'!$A:$A,0),MATCH($E894,'Jul2021'!$2:$2,0))</f>
        <v>0</v>
      </c>
      <c r="H894" s="3">
        <v>0.0</v>
      </c>
      <c r="I894" s="3">
        <v>0.0</v>
      </c>
    </row>
    <row r="895" ht="14.25" customHeight="1">
      <c r="A895" s="3" t="str">
        <f t="shared" si="1"/>
        <v>Jul2021</v>
      </c>
      <c r="B895" s="21">
        <v>44378.0</v>
      </c>
      <c r="C895" s="3">
        <v>52.0</v>
      </c>
      <c r="D895" s="3" t="s">
        <v>146</v>
      </c>
      <c r="E895" s="3" t="s">
        <v>189</v>
      </c>
      <c r="F895" s="3" t="s">
        <v>108</v>
      </c>
      <c r="G895" s="3">
        <f t="array" ref="G895">INDEX('Jul2021'!$A$1:$BP$55,MATCH($D895,'Jul2021'!$A:$A,0),MATCH($E895,'Jul2021'!$2:$2,0))</f>
        <v>0</v>
      </c>
      <c r="H895" s="3">
        <v>0.0</v>
      </c>
      <c r="I895" s="3">
        <v>0.0</v>
      </c>
    </row>
    <row r="896" ht="14.25" customHeight="1">
      <c r="A896" s="3" t="str">
        <f t="shared" si="1"/>
        <v>Jul2021</v>
      </c>
      <c r="B896" s="21">
        <v>44378.0</v>
      </c>
      <c r="C896" s="3">
        <v>51.0</v>
      </c>
      <c r="D896" s="3" t="s">
        <v>146</v>
      </c>
      <c r="E896" s="3" t="s">
        <v>187</v>
      </c>
      <c r="F896" s="3" t="s">
        <v>110</v>
      </c>
      <c r="G896" s="3">
        <f t="array" ref="G896">INDEX('Jul2021'!$A$1:$BP$55,MATCH($D896,'Jul2021'!$A:$A,0),MATCH($E896,'Jul2021'!$2:$2,0))</f>
        <v>0</v>
      </c>
      <c r="H896" s="3">
        <v>0.0</v>
      </c>
      <c r="I896" s="3">
        <v>0.0</v>
      </c>
    </row>
    <row r="897" ht="14.25" customHeight="1">
      <c r="A897" s="3" t="str">
        <f t="shared" si="1"/>
        <v>Jul2021</v>
      </c>
      <c r="B897" s="21">
        <v>44378.0</v>
      </c>
      <c r="C897" s="3">
        <v>50.0</v>
      </c>
      <c r="D897" s="3" t="s">
        <v>146</v>
      </c>
      <c r="E897" s="3" t="s">
        <v>210</v>
      </c>
      <c r="F897" s="3" t="s">
        <v>108</v>
      </c>
      <c r="G897" s="3">
        <f t="array" ref="G897">INDEX('Jul2021'!$A$1:$BP$55,MATCH($D897,'Jul2021'!$A:$A,0),MATCH($E897,'Jul2021'!$2:$2,0))</f>
        <v>0</v>
      </c>
      <c r="H897" s="3">
        <v>0.0</v>
      </c>
      <c r="I897" s="3">
        <v>0.0</v>
      </c>
    </row>
    <row r="898" ht="14.25" customHeight="1">
      <c r="A898" s="3" t="str">
        <f t="shared" si="1"/>
        <v>Jul2021</v>
      </c>
      <c r="B898" s="21">
        <v>44378.0</v>
      </c>
      <c r="C898" s="3">
        <v>49.0</v>
      </c>
      <c r="D898" s="3" t="s">
        <v>146</v>
      </c>
      <c r="E898" s="3" t="s">
        <v>255</v>
      </c>
      <c r="F898" s="3" t="s">
        <v>111</v>
      </c>
      <c r="G898" s="3">
        <f t="array" ref="G898">INDEX('Jul2021'!$A$1:$BP$55,MATCH($D898,'Jul2021'!$A:$A,0),MATCH($E898,'Jul2021'!$2:$2,0))</f>
        <v>0</v>
      </c>
      <c r="H898" s="3">
        <v>0.0</v>
      </c>
      <c r="I898" s="3">
        <v>0.0</v>
      </c>
    </row>
    <row r="899" ht="14.25" customHeight="1">
      <c r="A899" s="3" t="str">
        <f t="shared" si="1"/>
        <v>Jul2021</v>
      </c>
      <c r="B899" s="21">
        <v>44378.0</v>
      </c>
      <c r="C899" s="3">
        <v>48.0</v>
      </c>
      <c r="D899" s="3" t="s">
        <v>146</v>
      </c>
      <c r="E899" s="3" t="s">
        <v>173</v>
      </c>
      <c r="F899" s="3" t="s">
        <v>110</v>
      </c>
      <c r="G899" s="3">
        <f t="array" ref="G899">INDEX('Jul2021'!$A$1:$BP$55,MATCH($D899,'Jul2021'!$A:$A,0),MATCH($E899,'Jul2021'!$2:$2,0))</f>
        <v>0</v>
      </c>
      <c r="H899" s="3">
        <v>0.0</v>
      </c>
      <c r="I899" s="3">
        <v>0.0</v>
      </c>
    </row>
    <row r="900" ht="14.25" customHeight="1">
      <c r="A900" s="3" t="str">
        <f t="shared" si="1"/>
        <v>Jul2021</v>
      </c>
      <c r="B900" s="21">
        <v>44378.0</v>
      </c>
      <c r="C900" s="3">
        <v>47.0</v>
      </c>
      <c r="D900" s="3" t="s">
        <v>146</v>
      </c>
      <c r="E900" s="3" t="s">
        <v>246</v>
      </c>
      <c r="F900" s="3" t="s">
        <v>110</v>
      </c>
      <c r="G900" s="3">
        <f t="array" ref="G900">INDEX('Jul2021'!$A$1:$BP$55,MATCH($D900,'Jul2021'!$A:$A,0),MATCH($E900,'Jul2021'!$2:$2,0))</f>
        <v>0</v>
      </c>
      <c r="H900" s="3">
        <v>0.0</v>
      </c>
      <c r="I900" s="3">
        <v>0.0</v>
      </c>
    </row>
    <row r="901" ht="14.25" customHeight="1">
      <c r="A901" s="3" t="str">
        <f t="shared" si="1"/>
        <v>Jul2021</v>
      </c>
      <c r="B901" s="21">
        <v>44378.0</v>
      </c>
      <c r="C901" s="3">
        <v>46.0</v>
      </c>
      <c r="D901" s="3" t="s">
        <v>146</v>
      </c>
      <c r="E901" s="3" t="s">
        <v>235</v>
      </c>
      <c r="F901" s="3" t="s">
        <v>109</v>
      </c>
      <c r="G901" s="3">
        <f t="array" ref="G901">INDEX('Jul2021'!$A$1:$BP$55,MATCH($D901,'Jul2021'!$A:$A,0),MATCH($E901,'Jul2021'!$2:$2,0))</f>
        <v>0</v>
      </c>
      <c r="H901" s="3">
        <v>0.0</v>
      </c>
      <c r="I901" s="3">
        <v>0.0</v>
      </c>
    </row>
    <row r="902" ht="14.25" customHeight="1">
      <c r="A902" s="3" t="str">
        <f t="shared" si="1"/>
        <v>Jul2021</v>
      </c>
      <c r="B902" s="21">
        <v>44378.0</v>
      </c>
      <c r="C902" s="3">
        <v>45.0</v>
      </c>
      <c r="D902" s="3" t="s">
        <v>146</v>
      </c>
      <c r="E902" s="3" t="s">
        <v>182</v>
      </c>
      <c r="F902" s="3" t="s">
        <v>109</v>
      </c>
      <c r="G902" s="3">
        <f t="array" ref="G902">INDEX('Jul2021'!$A$1:$BP$55,MATCH($D902,'Jul2021'!$A:$A,0),MATCH($E902,'Jul2021'!$2:$2,0))</f>
        <v>0</v>
      </c>
      <c r="H902" s="3">
        <v>0.0</v>
      </c>
      <c r="I902" s="3">
        <v>0.0</v>
      </c>
    </row>
    <row r="903" ht="14.25" customHeight="1">
      <c r="A903" s="3" t="str">
        <f t="shared" si="1"/>
        <v>Jul2021</v>
      </c>
      <c r="B903" s="21">
        <v>44378.0</v>
      </c>
      <c r="C903" s="3">
        <v>44.0</v>
      </c>
      <c r="D903" s="3" t="s">
        <v>146</v>
      </c>
      <c r="E903" s="3" t="s">
        <v>256</v>
      </c>
      <c r="F903" s="3" t="s">
        <v>110</v>
      </c>
      <c r="G903" s="3">
        <f t="array" ref="G903">INDEX('Jul2021'!$A$1:$BP$55,MATCH($D903,'Jul2021'!$A:$A,0),MATCH($E903,'Jul2021'!$2:$2,0))</f>
        <v>0</v>
      </c>
      <c r="H903" s="3">
        <v>0.0</v>
      </c>
      <c r="I903" s="3">
        <v>0.0</v>
      </c>
    </row>
    <row r="904" ht="14.25" customHeight="1">
      <c r="A904" s="3" t="str">
        <f t="shared" si="1"/>
        <v>Jul2021</v>
      </c>
      <c r="B904" s="21">
        <v>44378.0</v>
      </c>
      <c r="C904" s="3">
        <v>43.0</v>
      </c>
      <c r="D904" s="3" t="s">
        <v>146</v>
      </c>
      <c r="E904" s="3" t="s">
        <v>162</v>
      </c>
      <c r="F904" s="3" t="s">
        <v>111</v>
      </c>
      <c r="G904" s="3">
        <f t="array" ref="G904">INDEX('Jul2021'!$A$1:$BP$55,MATCH($D904,'Jul2021'!$A:$A,0),MATCH($E904,'Jul2021'!$2:$2,0))</f>
        <v>0</v>
      </c>
      <c r="H904" s="3">
        <v>0.0</v>
      </c>
      <c r="I904" s="3">
        <v>0.0</v>
      </c>
    </row>
    <row r="905" ht="14.25" customHeight="1">
      <c r="A905" s="3" t="str">
        <f t="shared" si="1"/>
        <v>Jul2021</v>
      </c>
      <c r="B905" s="21">
        <v>44378.0</v>
      </c>
      <c r="C905" s="3">
        <v>42.0</v>
      </c>
      <c r="D905" s="3" t="s">
        <v>146</v>
      </c>
      <c r="E905" s="3" t="s">
        <v>195</v>
      </c>
      <c r="F905" s="3" t="s">
        <v>110</v>
      </c>
      <c r="G905" s="3">
        <f t="array" ref="G905">INDEX('Jul2021'!$A$1:$BP$55,MATCH($D905,'Jul2021'!$A:$A,0),MATCH($E905,'Jul2021'!$2:$2,0))</f>
        <v>0</v>
      </c>
      <c r="H905" s="3">
        <v>0.0</v>
      </c>
      <c r="I905" s="3">
        <v>0.0</v>
      </c>
    </row>
    <row r="906" ht="14.25" customHeight="1">
      <c r="A906" s="3" t="str">
        <f t="shared" si="1"/>
        <v>Jul2021</v>
      </c>
      <c r="B906" s="21">
        <v>44378.0</v>
      </c>
      <c r="C906" s="3">
        <v>41.0</v>
      </c>
      <c r="D906" s="3" t="s">
        <v>146</v>
      </c>
      <c r="E906" s="3" t="s">
        <v>250</v>
      </c>
      <c r="F906" s="3" t="s">
        <v>108</v>
      </c>
      <c r="G906" s="3">
        <f t="array" ref="G906">INDEX('Jul2021'!$A$1:$BP$55,MATCH($D906,'Jul2021'!$A:$A,0),MATCH($E906,'Jul2021'!$2:$2,0))</f>
        <v>0</v>
      </c>
      <c r="H906" s="3">
        <v>0.0</v>
      </c>
      <c r="I906" s="3">
        <v>0.0</v>
      </c>
    </row>
    <row r="907" ht="14.25" customHeight="1">
      <c r="A907" s="3" t="str">
        <f t="shared" si="1"/>
        <v>Jul2021</v>
      </c>
      <c r="B907" s="21">
        <v>44378.0</v>
      </c>
      <c r="C907" s="3">
        <v>40.0</v>
      </c>
      <c r="D907" s="3" t="s">
        <v>146</v>
      </c>
      <c r="E907" s="3" t="s">
        <v>190</v>
      </c>
      <c r="F907" s="3" t="s">
        <v>108</v>
      </c>
      <c r="G907" s="3" t="str">
        <f t="array" ref="G907">INDEX('Jul2021'!$A$1:$BP$55,MATCH($D907,'Jul2021'!$A:$A,0),MATCH($E907,'Jul2021'!$2:$2,0))</f>
        <v>Suppressed</v>
      </c>
      <c r="H907" s="3">
        <v>1.0</v>
      </c>
      <c r="I907" s="3">
        <v>2.0</v>
      </c>
    </row>
    <row r="908" ht="14.25" customHeight="1">
      <c r="A908" s="3" t="str">
        <f t="shared" si="1"/>
        <v>Jul2021</v>
      </c>
      <c r="B908" s="21">
        <v>44378.0</v>
      </c>
      <c r="C908" s="3">
        <v>39.0</v>
      </c>
      <c r="D908" s="3" t="s">
        <v>146</v>
      </c>
      <c r="E908" s="3" t="s">
        <v>185</v>
      </c>
      <c r="F908" s="3" t="s">
        <v>110</v>
      </c>
      <c r="G908" s="3">
        <f t="array" ref="G908">INDEX('Jul2021'!$A$1:$BP$55,MATCH($D908,'Jul2021'!$A:$A,0),MATCH($E908,'Jul2021'!$2:$2,0))</f>
        <v>0</v>
      </c>
      <c r="H908" s="3">
        <v>0.0</v>
      </c>
      <c r="I908" s="3">
        <v>0.0</v>
      </c>
    </row>
    <row r="909" ht="14.25" customHeight="1">
      <c r="A909" s="3" t="str">
        <f t="shared" si="1"/>
        <v>Jul2021</v>
      </c>
      <c r="B909" s="21">
        <v>44378.0</v>
      </c>
      <c r="C909" s="3">
        <v>38.0</v>
      </c>
      <c r="D909" s="3" t="s">
        <v>146</v>
      </c>
      <c r="E909" s="3" t="s">
        <v>203</v>
      </c>
      <c r="F909" s="3" t="s">
        <v>108</v>
      </c>
      <c r="G909" s="3">
        <f t="array" ref="G909">INDEX('Jul2021'!$A$1:$BP$55,MATCH($D909,'Jul2021'!$A:$A,0),MATCH($E909,'Jul2021'!$2:$2,0))</f>
        <v>0</v>
      </c>
      <c r="H909" s="3">
        <v>0.0</v>
      </c>
      <c r="I909" s="3">
        <v>0.0</v>
      </c>
    </row>
    <row r="910" ht="14.25" customHeight="1">
      <c r="A910" s="3" t="str">
        <f t="shared" si="1"/>
        <v>Jul2021</v>
      </c>
      <c r="B910" s="21">
        <v>44378.0</v>
      </c>
      <c r="C910" s="3">
        <v>37.0</v>
      </c>
      <c r="D910" s="3" t="s">
        <v>146</v>
      </c>
      <c r="E910" s="3" t="s">
        <v>151</v>
      </c>
      <c r="F910" s="3" t="s">
        <v>112</v>
      </c>
      <c r="G910" s="3">
        <f t="array" ref="G910">INDEX('Jul2021'!$A$1:$BP$55,MATCH($D910,'Jul2021'!$A:$A,0),MATCH($E910,'Jul2021'!$2:$2,0))</f>
        <v>0</v>
      </c>
      <c r="H910" s="3">
        <v>0.0</v>
      </c>
      <c r="I910" s="3">
        <v>0.0</v>
      </c>
    </row>
    <row r="911" ht="14.25" customHeight="1">
      <c r="A911" s="3" t="str">
        <f t="shared" si="1"/>
        <v>Jul2021</v>
      </c>
      <c r="B911" s="21">
        <v>44378.0</v>
      </c>
      <c r="C911" s="3">
        <v>36.0</v>
      </c>
      <c r="D911" s="3" t="s">
        <v>146</v>
      </c>
      <c r="E911" s="3" t="s">
        <v>180</v>
      </c>
      <c r="F911" s="3" t="s">
        <v>110</v>
      </c>
      <c r="G911" s="3">
        <f t="array" ref="G911">INDEX('Jul2021'!$A$1:$BP$55,MATCH($D911,'Jul2021'!$A:$A,0),MATCH($E911,'Jul2021'!$2:$2,0))</f>
        <v>0</v>
      </c>
      <c r="H911" s="3">
        <v>0.0</v>
      </c>
      <c r="I911" s="3">
        <v>0.0</v>
      </c>
    </row>
    <row r="912" ht="14.25" customHeight="1">
      <c r="A912" s="3" t="str">
        <f t="shared" si="1"/>
        <v>Jul2021</v>
      </c>
      <c r="B912" s="21">
        <v>44378.0</v>
      </c>
      <c r="C912" s="3">
        <v>35.0</v>
      </c>
      <c r="D912" s="3" t="s">
        <v>146</v>
      </c>
      <c r="E912" s="3" t="s">
        <v>196</v>
      </c>
      <c r="F912" s="3" t="s">
        <v>108</v>
      </c>
      <c r="G912" s="3">
        <f t="array" ref="G912">INDEX('Jul2021'!$A$1:$BP$55,MATCH($D912,'Jul2021'!$A:$A,0),MATCH($E912,'Jul2021'!$2:$2,0))</f>
        <v>0</v>
      </c>
      <c r="H912" s="3">
        <v>0.0</v>
      </c>
      <c r="I912" s="3">
        <v>0.0</v>
      </c>
    </row>
    <row r="913" ht="14.25" customHeight="1">
      <c r="A913" s="3" t="str">
        <f t="shared" si="1"/>
        <v>Jul2021</v>
      </c>
      <c r="B913" s="21">
        <v>44378.0</v>
      </c>
      <c r="C913" s="3">
        <v>34.0</v>
      </c>
      <c r="D913" s="3" t="s">
        <v>146</v>
      </c>
      <c r="E913" s="3" t="s">
        <v>167</v>
      </c>
      <c r="F913" s="3" t="s">
        <v>109</v>
      </c>
      <c r="G913" s="3">
        <f t="array" ref="G913">INDEX('Jul2021'!$A$1:$BP$55,MATCH($D913,'Jul2021'!$A:$A,0),MATCH($E913,'Jul2021'!$2:$2,0))</f>
        <v>0</v>
      </c>
      <c r="H913" s="3">
        <v>0.0</v>
      </c>
      <c r="I913" s="3">
        <v>0.0</v>
      </c>
    </row>
    <row r="914" ht="14.25" customHeight="1">
      <c r="A914" s="3" t="str">
        <f t="shared" si="1"/>
        <v>Jul2021</v>
      </c>
      <c r="B914" s="21">
        <v>44378.0</v>
      </c>
      <c r="C914" s="3">
        <v>33.0</v>
      </c>
      <c r="D914" s="3" t="s">
        <v>146</v>
      </c>
      <c r="E914" s="3" t="s">
        <v>171</v>
      </c>
      <c r="F914" s="3" t="s">
        <v>108</v>
      </c>
      <c r="G914" s="3" t="str">
        <f t="array" ref="G914">INDEX('Jul2021'!$A$1:$BP$55,MATCH($D914,'Jul2021'!$A:$A,0),MATCH($E914,'Jul2021'!$2:$2,0))</f>
        <v>Suppressed</v>
      </c>
      <c r="H914" s="3">
        <v>1.0</v>
      </c>
      <c r="I914" s="3">
        <v>2.0</v>
      </c>
    </row>
    <row r="915" ht="14.25" customHeight="1">
      <c r="A915" s="3" t="str">
        <f t="shared" si="1"/>
        <v>Jul2021</v>
      </c>
      <c r="B915" s="21">
        <v>44378.0</v>
      </c>
      <c r="C915" s="3">
        <v>32.0</v>
      </c>
      <c r="D915" s="3" t="s">
        <v>146</v>
      </c>
      <c r="E915" s="3" t="s">
        <v>150</v>
      </c>
      <c r="F915" s="3" t="s">
        <v>108</v>
      </c>
      <c r="G915" s="3">
        <f t="array" ref="G915">INDEX('Jul2021'!$A$1:$BP$55,MATCH($D915,'Jul2021'!$A:$A,0),MATCH($E915,'Jul2021'!$2:$2,0))</f>
        <v>0</v>
      </c>
      <c r="H915" s="3">
        <v>0.0</v>
      </c>
      <c r="I915" s="3">
        <v>0.0</v>
      </c>
    </row>
    <row r="916" ht="14.25" customHeight="1">
      <c r="A916" s="3" t="str">
        <f t="shared" si="1"/>
        <v>Jul2021</v>
      </c>
      <c r="B916" s="21">
        <v>44378.0</v>
      </c>
      <c r="C916" s="3">
        <v>31.0</v>
      </c>
      <c r="D916" s="3" t="s">
        <v>146</v>
      </c>
      <c r="E916" s="3" t="s">
        <v>156</v>
      </c>
      <c r="F916" s="3" t="s">
        <v>112</v>
      </c>
      <c r="G916" s="3">
        <f t="array" ref="G916">INDEX('Jul2021'!$A$1:$BP$55,MATCH($D916,'Jul2021'!$A:$A,0),MATCH($E916,'Jul2021'!$2:$2,0))</f>
        <v>0</v>
      </c>
      <c r="H916" s="3">
        <v>0.0</v>
      </c>
      <c r="I916" s="3">
        <v>0.0</v>
      </c>
    </row>
    <row r="917" ht="14.25" customHeight="1">
      <c r="A917" s="3" t="str">
        <f t="shared" si="1"/>
        <v>Jul2021</v>
      </c>
      <c r="B917" s="21">
        <v>44378.0</v>
      </c>
      <c r="C917" s="3">
        <v>30.0</v>
      </c>
      <c r="D917" s="3" t="s">
        <v>146</v>
      </c>
      <c r="E917" s="3" t="s">
        <v>244</v>
      </c>
      <c r="F917" s="3" t="s">
        <v>109</v>
      </c>
      <c r="G917" s="3">
        <f t="array" ref="G917">INDEX('Jul2021'!$A$1:$BP$55,MATCH($D917,'Jul2021'!$A:$A,0),MATCH($E917,'Jul2021'!$2:$2,0))</f>
        <v>0</v>
      </c>
      <c r="H917" s="3">
        <v>0.0</v>
      </c>
      <c r="I917" s="3">
        <v>0.0</v>
      </c>
    </row>
    <row r="918" ht="14.25" customHeight="1">
      <c r="A918" s="3" t="str">
        <f t="shared" si="1"/>
        <v>Jul2021</v>
      </c>
      <c r="B918" s="21">
        <v>44378.0</v>
      </c>
      <c r="C918" s="3">
        <v>29.0</v>
      </c>
      <c r="D918" s="3" t="s">
        <v>146</v>
      </c>
      <c r="E918" s="3" t="s">
        <v>158</v>
      </c>
      <c r="F918" s="3" t="s">
        <v>109</v>
      </c>
      <c r="G918" s="3" t="str">
        <f t="array" ref="G918">INDEX('Jul2021'!$A$1:$BP$55,MATCH($D918,'Jul2021'!$A:$A,0),MATCH($E918,'Jul2021'!$2:$2,0))</f>
        <v>Suppressed</v>
      </c>
      <c r="H918" s="3">
        <v>1.0</v>
      </c>
      <c r="I918" s="3">
        <v>2.0</v>
      </c>
    </row>
    <row r="919" ht="14.25" customHeight="1">
      <c r="A919" s="3" t="str">
        <f t="shared" si="1"/>
        <v>Jul2021</v>
      </c>
      <c r="B919" s="21">
        <v>44378.0</v>
      </c>
      <c r="C919" s="3">
        <v>28.0</v>
      </c>
      <c r="D919" s="3" t="s">
        <v>146</v>
      </c>
      <c r="E919" s="3" t="s">
        <v>163</v>
      </c>
      <c r="F919" s="3" t="s">
        <v>109</v>
      </c>
      <c r="G919" s="3">
        <f t="array" ref="G919">INDEX('Jul2021'!$A$1:$BP$55,MATCH($D919,'Jul2021'!$A:$A,0),MATCH($E919,'Jul2021'!$2:$2,0))</f>
        <v>0</v>
      </c>
      <c r="H919" s="3">
        <v>0.0</v>
      </c>
      <c r="I919" s="3">
        <v>0.0</v>
      </c>
    </row>
    <row r="920" ht="14.25" customHeight="1">
      <c r="A920" s="3" t="str">
        <f t="shared" si="1"/>
        <v>Jul2021</v>
      </c>
      <c r="B920" s="21">
        <v>44378.0</v>
      </c>
      <c r="C920" s="3">
        <v>27.0</v>
      </c>
      <c r="D920" s="3" t="s">
        <v>146</v>
      </c>
      <c r="E920" s="3" t="s">
        <v>165</v>
      </c>
      <c r="F920" s="3" t="s">
        <v>111</v>
      </c>
      <c r="G920" s="3">
        <f t="array" ref="G920">INDEX('Jul2021'!$A$1:$BP$55,MATCH($D920,'Jul2021'!$A:$A,0),MATCH($E920,'Jul2021'!$2:$2,0))</f>
        <v>0</v>
      </c>
      <c r="H920" s="3">
        <v>0.0</v>
      </c>
      <c r="I920" s="3">
        <v>0.0</v>
      </c>
    </row>
    <row r="921" ht="14.25" customHeight="1">
      <c r="A921" s="3" t="str">
        <f t="shared" si="1"/>
        <v>Jul2021</v>
      </c>
      <c r="B921" s="21">
        <v>44378.0</v>
      </c>
      <c r="C921" s="3">
        <v>26.0</v>
      </c>
      <c r="D921" s="3" t="s">
        <v>146</v>
      </c>
      <c r="E921" s="3" t="s">
        <v>161</v>
      </c>
      <c r="F921" s="3" t="s">
        <v>108</v>
      </c>
      <c r="G921" s="3">
        <f t="array" ref="G921">INDEX('Jul2021'!$A$1:$BP$55,MATCH($D921,'Jul2021'!$A:$A,0),MATCH($E921,'Jul2021'!$2:$2,0))</f>
        <v>0</v>
      </c>
      <c r="H921" s="3">
        <v>0.0</v>
      </c>
      <c r="I921" s="3">
        <v>0.0</v>
      </c>
    </row>
    <row r="922" ht="14.25" customHeight="1">
      <c r="A922" s="3" t="str">
        <f t="shared" si="1"/>
        <v>Jul2021</v>
      </c>
      <c r="B922" s="21">
        <v>44378.0</v>
      </c>
      <c r="C922" s="3">
        <v>25.0</v>
      </c>
      <c r="D922" s="3" t="s">
        <v>146</v>
      </c>
      <c r="E922" s="3" t="s">
        <v>188</v>
      </c>
      <c r="F922" s="3" t="s">
        <v>108</v>
      </c>
      <c r="G922" s="3">
        <f t="array" ref="G922">INDEX('Jul2021'!$A$1:$BP$55,MATCH($D922,'Jul2021'!$A:$A,0),MATCH($E922,'Jul2021'!$2:$2,0))</f>
        <v>0</v>
      </c>
      <c r="H922" s="3">
        <v>0.0</v>
      </c>
      <c r="I922" s="3">
        <v>0.0</v>
      </c>
    </row>
    <row r="923" ht="14.25" customHeight="1">
      <c r="A923" s="3" t="str">
        <f t="shared" si="1"/>
        <v>Jul2021</v>
      </c>
      <c r="B923" s="21">
        <v>44378.0</v>
      </c>
      <c r="C923" s="3">
        <v>24.0</v>
      </c>
      <c r="D923" s="3" t="s">
        <v>146</v>
      </c>
      <c r="E923" s="3" t="s">
        <v>159</v>
      </c>
      <c r="F923" s="3" t="s">
        <v>110</v>
      </c>
      <c r="G923" s="3">
        <f t="array" ref="G923">INDEX('Jul2021'!$A$1:$BP$55,MATCH($D923,'Jul2021'!$A:$A,0),MATCH($E923,'Jul2021'!$2:$2,0))</f>
        <v>0</v>
      </c>
      <c r="H923" s="3">
        <v>0.0</v>
      </c>
      <c r="I923" s="3">
        <v>0.0</v>
      </c>
    </row>
    <row r="924" ht="14.25" customHeight="1">
      <c r="A924" s="3" t="str">
        <f t="shared" si="1"/>
        <v>Jul2021</v>
      </c>
      <c r="B924" s="21">
        <v>44378.0</v>
      </c>
      <c r="C924" s="3">
        <v>23.0</v>
      </c>
      <c r="D924" s="3" t="s">
        <v>146</v>
      </c>
      <c r="E924" s="3" t="s">
        <v>157</v>
      </c>
      <c r="F924" s="3" t="s">
        <v>108</v>
      </c>
      <c r="G924" s="3">
        <f t="array" ref="G924">INDEX('Jul2021'!$A$1:$BP$55,MATCH($D924,'Jul2021'!$A:$A,0),MATCH($E924,'Jul2021'!$2:$2,0))</f>
        <v>0</v>
      </c>
      <c r="H924" s="3">
        <v>0.0</v>
      </c>
      <c r="I924" s="3">
        <v>0.0</v>
      </c>
    </row>
    <row r="925" ht="14.25" customHeight="1">
      <c r="A925" s="3" t="str">
        <f t="shared" si="1"/>
        <v>Jul2021</v>
      </c>
      <c r="B925" s="21">
        <v>44378.0</v>
      </c>
      <c r="C925" s="3">
        <v>22.0</v>
      </c>
      <c r="D925" s="3" t="s">
        <v>146</v>
      </c>
      <c r="E925" s="3" t="s">
        <v>169</v>
      </c>
      <c r="F925" s="3" t="s">
        <v>110</v>
      </c>
      <c r="G925" s="3">
        <f t="array" ref="G925">INDEX('Jul2021'!$A$1:$BP$55,MATCH($D925,'Jul2021'!$A:$A,0),MATCH($E925,'Jul2021'!$2:$2,0))</f>
        <v>0</v>
      </c>
      <c r="H925" s="3">
        <v>0.0</v>
      </c>
      <c r="I925" s="3">
        <v>0.0</v>
      </c>
    </row>
    <row r="926" ht="14.25" customHeight="1">
      <c r="A926" s="3" t="str">
        <f t="shared" si="1"/>
        <v>Jul2021</v>
      </c>
      <c r="B926" s="21">
        <v>44378.0</v>
      </c>
      <c r="C926" s="3">
        <v>21.0</v>
      </c>
      <c r="D926" s="3" t="s">
        <v>146</v>
      </c>
      <c r="E926" s="3" t="s">
        <v>225</v>
      </c>
      <c r="F926" s="3" t="s">
        <v>109</v>
      </c>
      <c r="G926" s="3" t="str">
        <f t="array" ref="G926">INDEX('Jul2021'!$A$1:$BP$55,MATCH($D926,'Jul2021'!$A:$A,0),MATCH($E926,'Jul2021'!$2:$2,0))</f>
        <v>Suppressed</v>
      </c>
      <c r="H926" s="3">
        <v>1.0</v>
      </c>
      <c r="I926" s="3">
        <v>2.0</v>
      </c>
    </row>
    <row r="927" ht="14.25" customHeight="1">
      <c r="A927" s="3" t="str">
        <f t="shared" si="1"/>
        <v>Jul2021</v>
      </c>
      <c r="B927" s="21">
        <v>44378.0</v>
      </c>
      <c r="C927" s="3">
        <v>20.0</v>
      </c>
      <c r="D927" s="3" t="s">
        <v>146</v>
      </c>
      <c r="E927" s="3" t="s">
        <v>160</v>
      </c>
      <c r="F927" s="3" t="s">
        <v>109</v>
      </c>
      <c r="G927" s="3">
        <f t="array" ref="G927">INDEX('Jul2021'!$A$1:$BP$55,MATCH($D927,'Jul2021'!$A:$A,0),MATCH($E927,'Jul2021'!$2:$2,0))</f>
        <v>0</v>
      </c>
      <c r="H927" s="3">
        <v>0.0</v>
      </c>
      <c r="I927" s="3">
        <v>0.0</v>
      </c>
    </row>
    <row r="928" ht="14.25" customHeight="1">
      <c r="A928" s="3" t="str">
        <f t="shared" si="1"/>
        <v>Jul2021</v>
      </c>
      <c r="B928" s="21">
        <v>44378.0</v>
      </c>
      <c r="C928" s="3">
        <v>19.0</v>
      </c>
      <c r="D928" s="3" t="s">
        <v>146</v>
      </c>
      <c r="E928" s="3" t="s">
        <v>155</v>
      </c>
      <c r="F928" s="3" t="s">
        <v>109</v>
      </c>
      <c r="G928" s="3" t="str">
        <f t="array" ref="G928">INDEX('Jul2021'!$A$1:$BP$55,MATCH($D928,'Jul2021'!$A:$A,0),MATCH($E928,'Jul2021'!$2:$2,0))</f>
        <v>Suppressed</v>
      </c>
      <c r="H928" s="3">
        <v>1.0</v>
      </c>
      <c r="I928" s="3">
        <v>2.0</v>
      </c>
    </row>
    <row r="929" ht="14.25" customHeight="1">
      <c r="A929" s="3" t="str">
        <f t="shared" si="1"/>
        <v>Jul2021</v>
      </c>
      <c r="B929" s="21">
        <v>44378.0</v>
      </c>
      <c r="C929" s="3">
        <v>18.0</v>
      </c>
      <c r="D929" s="3" t="s">
        <v>146</v>
      </c>
      <c r="E929" s="3" t="s">
        <v>166</v>
      </c>
      <c r="F929" s="3" t="s">
        <v>108</v>
      </c>
      <c r="G929" s="3">
        <f t="array" ref="G929">INDEX('Jul2021'!$A$1:$BP$55,MATCH($D929,'Jul2021'!$A:$A,0),MATCH($E929,'Jul2021'!$2:$2,0))</f>
        <v>0</v>
      </c>
      <c r="H929" s="3">
        <v>0.0</v>
      </c>
      <c r="I929" s="3">
        <v>0.0</v>
      </c>
    </row>
    <row r="930" ht="14.25" customHeight="1">
      <c r="A930" s="3" t="str">
        <f t="shared" si="1"/>
        <v>Jul2021</v>
      </c>
      <c r="B930" s="21">
        <v>44378.0</v>
      </c>
      <c r="C930" s="3">
        <v>17.0</v>
      </c>
      <c r="D930" s="3" t="s">
        <v>146</v>
      </c>
      <c r="E930" s="3" t="s">
        <v>149</v>
      </c>
      <c r="F930" s="3" t="s">
        <v>108</v>
      </c>
      <c r="G930" s="3">
        <f t="array" ref="G930">INDEX('Jul2021'!$A$1:$BP$55,MATCH($D930,'Jul2021'!$A:$A,0),MATCH($E930,'Jul2021'!$2:$2,0))</f>
        <v>0</v>
      </c>
      <c r="H930" s="3">
        <v>0.0</v>
      </c>
      <c r="I930" s="3">
        <v>0.0</v>
      </c>
    </row>
    <row r="931" ht="14.25" customHeight="1">
      <c r="A931" s="3" t="str">
        <f t="shared" si="1"/>
        <v>Jul2021</v>
      </c>
      <c r="B931" s="21">
        <v>44378.0</v>
      </c>
      <c r="C931" s="3">
        <v>16.0</v>
      </c>
      <c r="D931" s="3" t="s">
        <v>146</v>
      </c>
      <c r="E931" s="3" t="s">
        <v>168</v>
      </c>
      <c r="F931" s="3" t="s">
        <v>112</v>
      </c>
      <c r="G931" s="3">
        <f t="array" ref="G931">INDEX('Jul2021'!$A$1:$BP$55,MATCH($D931,'Jul2021'!$A:$A,0),MATCH($E931,'Jul2021'!$2:$2,0))</f>
        <v>0</v>
      </c>
      <c r="H931" s="3">
        <v>0.0</v>
      </c>
      <c r="I931" s="3">
        <v>0.0</v>
      </c>
    </row>
    <row r="932" ht="14.25" customHeight="1">
      <c r="A932" s="3" t="str">
        <f t="shared" si="1"/>
        <v>Jul2021</v>
      </c>
      <c r="B932" s="21">
        <v>44378.0</v>
      </c>
      <c r="C932" s="3">
        <v>15.0</v>
      </c>
      <c r="D932" s="3" t="s">
        <v>146</v>
      </c>
      <c r="E932" s="3" t="s">
        <v>154</v>
      </c>
      <c r="F932" s="3" t="s">
        <v>110</v>
      </c>
      <c r="G932" s="3">
        <f t="array" ref="G932">INDEX('Jul2021'!$A$1:$BP$55,MATCH($D932,'Jul2021'!$A:$A,0),MATCH($E932,'Jul2021'!$2:$2,0))</f>
        <v>0</v>
      </c>
      <c r="H932" s="3">
        <v>0.0</v>
      </c>
      <c r="I932" s="3">
        <v>0.0</v>
      </c>
    </row>
    <row r="933" ht="14.25" customHeight="1">
      <c r="A933" s="3" t="str">
        <f t="shared" si="1"/>
        <v>Jul2021</v>
      </c>
      <c r="B933" s="21">
        <v>44378.0</v>
      </c>
      <c r="C933" s="3">
        <v>14.0</v>
      </c>
      <c r="D933" s="3" t="s">
        <v>146</v>
      </c>
      <c r="E933" s="3" t="s">
        <v>145</v>
      </c>
      <c r="F933" s="3" t="s">
        <v>108</v>
      </c>
      <c r="G933" s="3" t="str">
        <f t="array" ref="G933">INDEX('Jul2021'!$A$1:$BP$55,MATCH($D933,'Jul2021'!$A:$A,0),MATCH($E933,'Jul2021'!$2:$2,0))</f>
        <v>Suppressed</v>
      </c>
      <c r="H933" s="3">
        <v>1.0</v>
      </c>
      <c r="I933" s="3">
        <v>2.0</v>
      </c>
    </row>
    <row r="934" ht="14.25" customHeight="1">
      <c r="A934" s="3" t="str">
        <f t="shared" si="1"/>
        <v>Jul2021</v>
      </c>
      <c r="B934" s="21">
        <v>44378.0</v>
      </c>
      <c r="C934" s="3">
        <v>13.0</v>
      </c>
      <c r="D934" s="3" t="s">
        <v>146</v>
      </c>
      <c r="E934" s="3" t="s">
        <v>164</v>
      </c>
      <c r="F934" s="3" t="s">
        <v>112</v>
      </c>
      <c r="G934" s="3">
        <f t="array" ref="G934">INDEX('Jul2021'!$A$1:$BP$55,MATCH($D934,'Jul2021'!$A:$A,0),MATCH($E934,'Jul2021'!$2:$2,0))</f>
        <v>0</v>
      </c>
      <c r="H934" s="3">
        <v>0.0</v>
      </c>
      <c r="I934" s="3">
        <v>0.0</v>
      </c>
    </row>
    <row r="935" ht="14.25" customHeight="1">
      <c r="A935" s="3" t="str">
        <f t="shared" si="1"/>
        <v>Jul2021</v>
      </c>
      <c r="B935" s="21">
        <v>44378.0</v>
      </c>
      <c r="C935" s="3">
        <v>12.0</v>
      </c>
      <c r="D935" s="3" t="s">
        <v>146</v>
      </c>
      <c r="E935" s="3" t="s">
        <v>148</v>
      </c>
      <c r="F935" s="3" t="s">
        <v>108</v>
      </c>
      <c r="G935" s="3">
        <f t="array" ref="G935">INDEX('Jul2021'!$A$1:$BP$55,MATCH($D935,'Jul2021'!$A:$A,0),MATCH($E935,'Jul2021'!$2:$2,0))</f>
        <v>0</v>
      </c>
      <c r="H935" s="3">
        <v>0.0</v>
      </c>
      <c r="I935" s="3">
        <v>0.0</v>
      </c>
    </row>
    <row r="936" ht="14.25" customHeight="1">
      <c r="A936" s="3" t="str">
        <f t="shared" si="1"/>
        <v>Jul2021</v>
      </c>
      <c r="B936" s="21">
        <v>44378.0</v>
      </c>
      <c r="C936" s="3">
        <v>11.0</v>
      </c>
      <c r="D936" s="3" t="s">
        <v>146</v>
      </c>
      <c r="E936" s="3" t="s">
        <v>147</v>
      </c>
      <c r="F936" s="3" t="s">
        <v>110</v>
      </c>
      <c r="G936" s="3">
        <f t="array" ref="G936">INDEX('Jul2021'!$A$1:$BP$55,MATCH($D936,'Jul2021'!$A:$A,0),MATCH($E936,'Jul2021'!$2:$2,0))</f>
        <v>0</v>
      </c>
      <c r="H936" s="3">
        <v>0.0</v>
      </c>
      <c r="I936" s="3">
        <v>0.0</v>
      </c>
    </row>
    <row r="937" ht="14.25" customHeight="1">
      <c r="A937" s="3" t="str">
        <f t="shared" si="1"/>
        <v>Jul2021</v>
      </c>
      <c r="B937" s="21">
        <v>44378.0</v>
      </c>
      <c r="C937" s="3">
        <v>10.0</v>
      </c>
      <c r="D937" s="3" t="s">
        <v>146</v>
      </c>
      <c r="E937" s="3" t="s">
        <v>144</v>
      </c>
      <c r="F937" s="3" t="s">
        <v>108</v>
      </c>
      <c r="G937" s="3">
        <f t="array" ref="G937">INDEX('Jul2021'!$A$1:$BP$55,MATCH($D937,'Jul2021'!$A:$A,0),MATCH($E937,'Jul2021'!$2:$2,0))</f>
        <v>0</v>
      </c>
      <c r="H937" s="3">
        <v>0.0</v>
      </c>
      <c r="I937" s="3">
        <v>0.0</v>
      </c>
    </row>
    <row r="938" ht="14.25" customHeight="1">
      <c r="A938" s="3" t="str">
        <f t="shared" si="1"/>
        <v>Jul2021</v>
      </c>
      <c r="B938" s="21">
        <v>44378.0</v>
      </c>
      <c r="C938" s="3">
        <v>9.0</v>
      </c>
      <c r="D938" s="3" t="s">
        <v>146</v>
      </c>
      <c r="E938" s="3" t="s">
        <v>143</v>
      </c>
      <c r="F938" s="3" t="s">
        <v>108</v>
      </c>
      <c r="G938" s="3">
        <f t="array" ref="G938">INDEX('Jul2021'!$A$1:$BP$55,MATCH($D938,'Jul2021'!$A:$A,0),MATCH($E938,'Jul2021'!$2:$2,0))</f>
        <v>0</v>
      </c>
      <c r="H938" s="3">
        <v>0.0</v>
      </c>
      <c r="I938" s="3">
        <v>0.0</v>
      </c>
    </row>
    <row r="939" ht="14.25" customHeight="1">
      <c r="A939" s="3" t="str">
        <f t="shared" si="1"/>
        <v>Jul2021</v>
      </c>
      <c r="B939" s="21">
        <v>44378.0</v>
      </c>
      <c r="C939" s="3">
        <v>8.0</v>
      </c>
      <c r="D939" s="3" t="s">
        <v>146</v>
      </c>
      <c r="E939" s="3" t="s">
        <v>146</v>
      </c>
      <c r="F939" s="3" t="s">
        <v>108</v>
      </c>
      <c r="G939" s="3">
        <f t="array" ref="G939">INDEX('Jul2021'!$A$1:$BP$55,MATCH($D939,'Jul2021'!$A:$A,0),MATCH($E939,'Jul2021'!$2:$2,0))</f>
        <v>0</v>
      </c>
      <c r="H939" s="3">
        <v>0.0</v>
      </c>
      <c r="I939" s="3">
        <v>0.0</v>
      </c>
    </row>
    <row r="940" ht="14.25" customHeight="1">
      <c r="A940" s="3" t="str">
        <f t="shared" si="1"/>
        <v>Jul2021</v>
      </c>
      <c r="B940" s="21">
        <v>44378.0</v>
      </c>
      <c r="C940" s="3">
        <v>7.0</v>
      </c>
      <c r="D940" s="3" t="s">
        <v>146</v>
      </c>
      <c r="E940" s="3" t="s">
        <v>141</v>
      </c>
      <c r="F940" s="3" t="s">
        <v>109</v>
      </c>
      <c r="G940" s="3">
        <f t="array" ref="G940">INDEX('Jul2021'!$A$1:$BP$55,MATCH($D940,'Jul2021'!$A:$A,0),MATCH($E940,'Jul2021'!$2:$2,0))</f>
        <v>21</v>
      </c>
      <c r="H940" s="3">
        <v>21.0</v>
      </c>
      <c r="I940" s="3">
        <v>21.0</v>
      </c>
    </row>
    <row r="941" ht="14.25" customHeight="1">
      <c r="A941" s="3" t="str">
        <f t="shared" si="1"/>
        <v>Jul2021</v>
      </c>
      <c r="B941" s="21">
        <v>44378.0</v>
      </c>
      <c r="C941" s="3">
        <v>6.0</v>
      </c>
      <c r="D941" s="3" t="s">
        <v>146</v>
      </c>
      <c r="E941" s="3" t="s">
        <v>142</v>
      </c>
      <c r="F941" s="3" t="s">
        <v>108</v>
      </c>
      <c r="G941" s="3">
        <f t="array" ref="G941">INDEX('Jul2021'!$A$1:$BP$55,MATCH($D941,'Jul2021'!$A:$A,0),MATCH($E941,'Jul2021'!$2:$2,0))</f>
        <v>0</v>
      </c>
      <c r="H941" s="3">
        <v>0.0</v>
      </c>
      <c r="I941" s="3">
        <v>0.0</v>
      </c>
    </row>
    <row r="942" ht="14.25" customHeight="1">
      <c r="A942" s="3" t="str">
        <f t="shared" si="1"/>
        <v>Jul2021</v>
      </c>
      <c r="B942" s="21">
        <v>44378.0</v>
      </c>
      <c r="C942" s="3">
        <v>5.0</v>
      </c>
      <c r="D942" s="3" t="s">
        <v>146</v>
      </c>
      <c r="E942" s="3" t="s">
        <v>139</v>
      </c>
      <c r="F942" s="3" t="s">
        <v>108</v>
      </c>
      <c r="G942" s="3">
        <f t="array" ref="G942">INDEX('Jul2021'!$A$1:$BP$55,MATCH($D942,'Jul2021'!$A:$A,0),MATCH($E942,'Jul2021'!$2:$2,0))</f>
        <v>0</v>
      </c>
      <c r="H942" s="3">
        <v>0.0</v>
      </c>
      <c r="I942" s="3">
        <v>0.0</v>
      </c>
    </row>
    <row r="943" ht="14.25" customHeight="1">
      <c r="A943" s="3" t="str">
        <f t="shared" si="1"/>
        <v>Jul2021</v>
      </c>
      <c r="B943" s="21">
        <v>44378.0</v>
      </c>
      <c r="C943" s="3">
        <v>4.0</v>
      </c>
      <c r="D943" s="3" t="s">
        <v>146</v>
      </c>
      <c r="E943" s="3" t="s">
        <v>140</v>
      </c>
      <c r="F943" s="3" t="s">
        <v>108</v>
      </c>
      <c r="G943" s="3">
        <f t="array" ref="G943">INDEX('Jul2021'!$A$1:$BP$55,MATCH($D943,'Jul2021'!$A:$A,0),MATCH($E943,'Jul2021'!$2:$2,0))</f>
        <v>0</v>
      </c>
      <c r="H943" s="3">
        <v>0.0</v>
      </c>
      <c r="I943" s="3">
        <v>0.0</v>
      </c>
    </row>
    <row r="944" ht="14.25" customHeight="1">
      <c r="A944" s="3" t="str">
        <f t="shared" si="1"/>
        <v>Jul2021</v>
      </c>
      <c r="B944" s="21">
        <v>44378.0</v>
      </c>
      <c r="C944" s="3">
        <v>3.0</v>
      </c>
      <c r="D944" s="3" t="s">
        <v>146</v>
      </c>
      <c r="E944" s="3" t="s">
        <v>136</v>
      </c>
      <c r="F944" s="3" t="s">
        <v>108</v>
      </c>
      <c r="G944" s="3">
        <f t="array" ref="G944">INDEX('Jul2021'!$A$1:$BP$55,MATCH($D944,'Jul2021'!$A:$A,0),MATCH($E944,'Jul2021'!$2:$2,0))</f>
        <v>0</v>
      </c>
      <c r="H944" s="3">
        <v>0.0</v>
      </c>
      <c r="I944" s="3">
        <v>0.0</v>
      </c>
    </row>
    <row r="945" ht="14.25" customHeight="1">
      <c r="A945" s="3" t="str">
        <f t="shared" si="1"/>
        <v>Jul2021</v>
      </c>
      <c r="B945" s="21">
        <v>44378.0</v>
      </c>
      <c r="C945" s="3">
        <v>2.0</v>
      </c>
      <c r="D945" s="3" t="s">
        <v>146</v>
      </c>
      <c r="E945" s="3" t="s">
        <v>138</v>
      </c>
      <c r="F945" s="3" t="s">
        <v>108</v>
      </c>
      <c r="G945" s="3">
        <f t="array" ref="G945">INDEX('Jul2021'!$A$1:$BP$55,MATCH($D945,'Jul2021'!$A:$A,0),MATCH($E945,'Jul2021'!$2:$2,0))</f>
        <v>0</v>
      </c>
      <c r="H945" s="3">
        <v>0.0</v>
      </c>
      <c r="I945" s="3">
        <v>0.0</v>
      </c>
    </row>
    <row r="946" ht="14.25" customHeight="1">
      <c r="A946" s="3" t="str">
        <f t="shared" si="1"/>
        <v>Jul2021</v>
      </c>
      <c r="B946" s="21">
        <v>44378.0</v>
      </c>
      <c r="C946" s="3">
        <v>1.0</v>
      </c>
      <c r="D946" s="3" t="s">
        <v>146</v>
      </c>
      <c r="E946" s="3" t="s">
        <v>137</v>
      </c>
      <c r="F946" s="3" t="s">
        <v>108</v>
      </c>
      <c r="G946" s="3">
        <f t="array" ref="G946">INDEX('Jul2021'!$A$1:$BP$55,MATCH($D946,'Jul2021'!$A:$A,0),MATCH($E946,'Jul2021'!$2:$2,0))</f>
        <v>0</v>
      </c>
      <c r="H946" s="3">
        <v>0.0</v>
      </c>
      <c r="I946" s="3">
        <v>0.0</v>
      </c>
    </row>
    <row r="947" ht="14.25" customHeight="1">
      <c r="A947" s="3" t="str">
        <f t="shared" si="1"/>
        <v>Jul2021</v>
      </c>
      <c r="B947" s="21">
        <v>44378.0</v>
      </c>
      <c r="C947" s="3">
        <v>63.0</v>
      </c>
      <c r="D947" s="3" t="s">
        <v>217</v>
      </c>
      <c r="E947" s="3" t="s">
        <v>252</v>
      </c>
      <c r="F947" s="3" t="s">
        <v>115</v>
      </c>
      <c r="G947" s="3">
        <f t="array" ref="G947">INDEX('Jul2021'!$A$1:$BP$55,MATCH($D947,'Jul2021'!$A:$A,0),MATCH($E947,'Jul2021'!$2:$2,0))</f>
        <v>0</v>
      </c>
      <c r="H947" s="3">
        <v>0.0</v>
      </c>
      <c r="I947" s="3">
        <v>0.0</v>
      </c>
    </row>
    <row r="948" ht="14.25" customHeight="1">
      <c r="A948" s="3" t="str">
        <f t="shared" si="1"/>
        <v>Jul2021</v>
      </c>
      <c r="B948" s="21">
        <v>44378.0</v>
      </c>
      <c r="C948" s="3">
        <v>62.0</v>
      </c>
      <c r="D948" s="3" t="s">
        <v>217</v>
      </c>
      <c r="E948" s="3" t="s">
        <v>208</v>
      </c>
      <c r="F948" s="3" t="s">
        <v>108</v>
      </c>
      <c r="G948" s="3">
        <f t="array" ref="G948">INDEX('Jul2021'!$A$1:$BP$55,MATCH($D948,'Jul2021'!$A:$A,0),MATCH($E948,'Jul2021'!$2:$2,0))</f>
        <v>0</v>
      </c>
      <c r="H948" s="3">
        <v>0.0</v>
      </c>
      <c r="I948" s="3">
        <v>0.0</v>
      </c>
    </row>
    <row r="949" ht="14.25" customHeight="1">
      <c r="A949" s="3" t="str">
        <f t="shared" si="1"/>
        <v>Jul2021</v>
      </c>
      <c r="B949" s="21">
        <v>44378.0</v>
      </c>
      <c r="C949" s="3">
        <v>61.0</v>
      </c>
      <c r="D949" s="3" t="s">
        <v>217</v>
      </c>
      <c r="E949" s="3" t="s">
        <v>253</v>
      </c>
      <c r="F949" s="3" t="s">
        <v>109</v>
      </c>
      <c r="G949" s="3">
        <f t="array" ref="G949">INDEX('Jul2021'!$A$1:$BP$55,MATCH($D949,'Jul2021'!$A:$A,0),MATCH($E949,'Jul2021'!$2:$2,0))</f>
        <v>0</v>
      </c>
      <c r="H949" s="3">
        <v>0.0</v>
      </c>
      <c r="I949" s="3">
        <v>0.0</v>
      </c>
    </row>
    <row r="950" ht="14.25" customHeight="1">
      <c r="A950" s="3" t="str">
        <f t="shared" si="1"/>
        <v>Jul2021</v>
      </c>
      <c r="B950" s="21">
        <v>44378.0</v>
      </c>
      <c r="C950" s="3">
        <v>60.0</v>
      </c>
      <c r="D950" s="3" t="s">
        <v>217</v>
      </c>
      <c r="E950" s="3" t="s">
        <v>240</v>
      </c>
      <c r="F950" s="3" t="s">
        <v>111</v>
      </c>
      <c r="G950" s="3">
        <f t="array" ref="G950">INDEX('Jul2021'!$A$1:$BP$55,MATCH($D950,'Jul2021'!$A:$A,0),MATCH($E950,'Jul2021'!$2:$2,0))</f>
        <v>0</v>
      </c>
      <c r="H950" s="3">
        <v>0.0</v>
      </c>
      <c r="I950" s="3">
        <v>0.0</v>
      </c>
    </row>
    <row r="951" ht="14.25" customHeight="1">
      <c r="A951" s="3" t="str">
        <f t="shared" si="1"/>
        <v>Jul2021</v>
      </c>
      <c r="B951" s="21">
        <v>44378.0</v>
      </c>
      <c r="C951" s="3">
        <v>59.0</v>
      </c>
      <c r="D951" s="3" t="s">
        <v>217</v>
      </c>
      <c r="E951" s="3" t="s">
        <v>254</v>
      </c>
      <c r="F951" s="3" t="s">
        <v>110</v>
      </c>
      <c r="G951" s="3">
        <f t="array" ref="G951">INDEX('Jul2021'!$A$1:$BP$55,MATCH($D951,'Jul2021'!$A:$A,0),MATCH($E951,'Jul2021'!$2:$2,0))</f>
        <v>0</v>
      </c>
      <c r="H951" s="3">
        <v>0.0</v>
      </c>
      <c r="I951" s="3">
        <v>0.0</v>
      </c>
    </row>
    <row r="952" ht="14.25" customHeight="1">
      <c r="A952" s="3" t="str">
        <f t="shared" si="1"/>
        <v>Jul2021</v>
      </c>
      <c r="B952" s="21">
        <v>44378.0</v>
      </c>
      <c r="C952" s="3">
        <v>58.0</v>
      </c>
      <c r="D952" s="3" t="s">
        <v>217</v>
      </c>
      <c r="E952" s="3" t="s">
        <v>179</v>
      </c>
      <c r="F952" s="3" t="s">
        <v>109</v>
      </c>
      <c r="G952" s="3">
        <f t="array" ref="G952">INDEX('Jul2021'!$A$1:$BP$55,MATCH($D952,'Jul2021'!$A:$A,0),MATCH($E952,'Jul2021'!$2:$2,0))</f>
        <v>0</v>
      </c>
      <c r="H952" s="3">
        <v>0.0</v>
      </c>
      <c r="I952" s="3">
        <v>0.0</v>
      </c>
    </row>
    <row r="953" ht="14.25" customHeight="1">
      <c r="A953" s="3" t="str">
        <f t="shared" si="1"/>
        <v>Jul2021</v>
      </c>
      <c r="B953" s="21">
        <v>44378.0</v>
      </c>
      <c r="C953" s="3">
        <v>57.0</v>
      </c>
      <c r="D953" s="3" t="s">
        <v>217</v>
      </c>
      <c r="E953" s="3" t="s">
        <v>194</v>
      </c>
      <c r="F953" s="3" t="s">
        <v>108</v>
      </c>
      <c r="G953" s="3">
        <f t="array" ref="G953">INDEX('Jul2021'!$A$1:$BP$55,MATCH($D953,'Jul2021'!$A:$A,0),MATCH($E953,'Jul2021'!$2:$2,0))</f>
        <v>0</v>
      </c>
      <c r="H953" s="3">
        <v>0.0</v>
      </c>
      <c r="I953" s="3">
        <v>0.0</v>
      </c>
    </row>
    <row r="954" ht="14.25" customHeight="1">
      <c r="A954" s="3" t="str">
        <f t="shared" si="1"/>
        <v>Jul2021</v>
      </c>
      <c r="B954" s="21">
        <v>44378.0</v>
      </c>
      <c r="C954" s="3">
        <v>56.0</v>
      </c>
      <c r="D954" s="3" t="s">
        <v>217</v>
      </c>
      <c r="E954" s="3" t="s">
        <v>212</v>
      </c>
      <c r="F954" s="3" t="s">
        <v>108</v>
      </c>
      <c r="G954" s="3">
        <f t="array" ref="G954">INDEX('Jul2021'!$A$1:$BP$55,MATCH($D954,'Jul2021'!$A:$A,0),MATCH($E954,'Jul2021'!$2:$2,0))</f>
        <v>0</v>
      </c>
      <c r="H954" s="3">
        <v>0.0</v>
      </c>
      <c r="I954" s="3">
        <v>0.0</v>
      </c>
    </row>
    <row r="955" ht="14.25" customHeight="1">
      <c r="A955" s="3" t="str">
        <f t="shared" si="1"/>
        <v>Jul2021</v>
      </c>
      <c r="B955" s="21">
        <v>44378.0</v>
      </c>
      <c r="C955" s="3">
        <v>55.0</v>
      </c>
      <c r="D955" s="3" t="s">
        <v>217</v>
      </c>
      <c r="E955" s="3" t="s">
        <v>178</v>
      </c>
      <c r="F955" s="3" t="s">
        <v>108</v>
      </c>
      <c r="G955" s="3">
        <f t="array" ref="G955">INDEX('Jul2021'!$A$1:$BP$55,MATCH($D955,'Jul2021'!$A:$A,0),MATCH($E955,'Jul2021'!$2:$2,0))</f>
        <v>0</v>
      </c>
      <c r="H955" s="3">
        <v>0.0</v>
      </c>
      <c r="I955" s="3">
        <v>0.0</v>
      </c>
    </row>
    <row r="956" ht="14.25" customHeight="1">
      <c r="A956" s="3" t="str">
        <f t="shared" si="1"/>
        <v>Jul2021</v>
      </c>
      <c r="B956" s="21">
        <v>44378.0</v>
      </c>
      <c r="C956" s="3">
        <v>54.0</v>
      </c>
      <c r="D956" s="3" t="s">
        <v>217</v>
      </c>
      <c r="E956" s="3" t="s">
        <v>177</v>
      </c>
      <c r="F956" s="3" t="s">
        <v>109</v>
      </c>
      <c r="G956" s="3">
        <f t="array" ref="G956">INDEX('Jul2021'!$A$1:$BP$55,MATCH($D956,'Jul2021'!$A:$A,0),MATCH($E956,'Jul2021'!$2:$2,0))</f>
        <v>0</v>
      </c>
      <c r="H956" s="3">
        <v>0.0</v>
      </c>
      <c r="I956" s="3">
        <v>0.0</v>
      </c>
    </row>
    <row r="957" ht="14.25" customHeight="1">
      <c r="A957" s="3" t="str">
        <f t="shared" si="1"/>
        <v>Jul2021</v>
      </c>
      <c r="B957" s="21">
        <v>44378.0</v>
      </c>
      <c r="C957" s="3">
        <v>53.0</v>
      </c>
      <c r="D957" s="3" t="s">
        <v>217</v>
      </c>
      <c r="E957" s="3" t="s">
        <v>249</v>
      </c>
      <c r="F957" s="3" t="s">
        <v>111</v>
      </c>
      <c r="G957" s="3">
        <f t="array" ref="G957">INDEX('Jul2021'!$A$1:$BP$55,MATCH($D957,'Jul2021'!$A:$A,0),MATCH($E957,'Jul2021'!$2:$2,0))</f>
        <v>0</v>
      </c>
      <c r="H957" s="3">
        <v>0.0</v>
      </c>
      <c r="I957" s="3">
        <v>0.0</v>
      </c>
    </row>
    <row r="958" ht="14.25" customHeight="1">
      <c r="A958" s="3" t="str">
        <f t="shared" si="1"/>
        <v>Jul2021</v>
      </c>
      <c r="B958" s="21">
        <v>44378.0</v>
      </c>
      <c r="C958" s="3">
        <v>52.0</v>
      </c>
      <c r="D958" s="3" t="s">
        <v>217</v>
      </c>
      <c r="E958" s="3" t="s">
        <v>189</v>
      </c>
      <c r="F958" s="3" t="s">
        <v>108</v>
      </c>
      <c r="G958" s="3">
        <f t="array" ref="G958">INDEX('Jul2021'!$A$1:$BP$55,MATCH($D958,'Jul2021'!$A:$A,0),MATCH($E958,'Jul2021'!$2:$2,0))</f>
        <v>0</v>
      </c>
      <c r="H958" s="3">
        <v>0.0</v>
      </c>
      <c r="I958" s="3">
        <v>0.0</v>
      </c>
    </row>
    <row r="959" ht="14.25" customHeight="1">
      <c r="A959" s="3" t="str">
        <f t="shared" si="1"/>
        <v>Jul2021</v>
      </c>
      <c r="B959" s="21">
        <v>44378.0</v>
      </c>
      <c r="C959" s="3">
        <v>51.0</v>
      </c>
      <c r="D959" s="3" t="s">
        <v>217</v>
      </c>
      <c r="E959" s="3" t="s">
        <v>187</v>
      </c>
      <c r="F959" s="3" t="s">
        <v>110</v>
      </c>
      <c r="G959" s="3">
        <f t="array" ref="G959">INDEX('Jul2021'!$A$1:$BP$55,MATCH($D959,'Jul2021'!$A:$A,0),MATCH($E959,'Jul2021'!$2:$2,0))</f>
        <v>0</v>
      </c>
      <c r="H959" s="3">
        <v>0.0</v>
      </c>
      <c r="I959" s="3">
        <v>0.0</v>
      </c>
    </row>
    <row r="960" ht="14.25" customHeight="1">
      <c r="A960" s="3" t="str">
        <f t="shared" si="1"/>
        <v>Jul2021</v>
      </c>
      <c r="B960" s="21">
        <v>44378.0</v>
      </c>
      <c r="C960" s="3">
        <v>50.0</v>
      </c>
      <c r="D960" s="3" t="s">
        <v>217</v>
      </c>
      <c r="E960" s="3" t="s">
        <v>210</v>
      </c>
      <c r="F960" s="3" t="s">
        <v>108</v>
      </c>
      <c r="G960" s="3">
        <f t="array" ref="G960">INDEX('Jul2021'!$A$1:$BP$55,MATCH($D960,'Jul2021'!$A:$A,0),MATCH($E960,'Jul2021'!$2:$2,0))</f>
        <v>0</v>
      </c>
      <c r="H960" s="3">
        <v>0.0</v>
      </c>
      <c r="I960" s="3">
        <v>0.0</v>
      </c>
    </row>
    <row r="961" ht="14.25" customHeight="1">
      <c r="A961" s="3" t="str">
        <f t="shared" si="1"/>
        <v>Jul2021</v>
      </c>
      <c r="B961" s="21">
        <v>44378.0</v>
      </c>
      <c r="C961" s="3">
        <v>49.0</v>
      </c>
      <c r="D961" s="3" t="s">
        <v>217</v>
      </c>
      <c r="E961" s="3" t="s">
        <v>255</v>
      </c>
      <c r="F961" s="3" t="s">
        <v>111</v>
      </c>
      <c r="G961" s="3">
        <f t="array" ref="G961">INDEX('Jul2021'!$A$1:$BP$55,MATCH($D961,'Jul2021'!$A:$A,0),MATCH($E961,'Jul2021'!$2:$2,0))</f>
        <v>0</v>
      </c>
      <c r="H961" s="3">
        <v>0.0</v>
      </c>
      <c r="I961" s="3">
        <v>0.0</v>
      </c>
    </row>
    <row r="962" ht="14.25" customHeight="1">
      <c r="A962" s="3" t="str">
        <f t="shared" si="1"/>
        <v>Jul2021</v>
      </c>
      <c r="B962" s="21">
        <v>44378.0</v>
      </c>
      <c r="C962" s="3">
        <v>48.0</v>
      </c>
      <c r="D962" s="3" t="s">
        <v>217</v>
      </c>
      <c r="E962" s="3" t="s">
        <v>173</v>
      </c>
      <c r="F962" s="3" t="s">
        <v>110</v>
      </c>
      <c r="G962" s="3">
        <f t="array" ref="G962">INDEX('Jul2021'!$A$1:$BP$55,MATCH($D962,'Jul2021'!$A:$A,0),MATCH($E962,'Jul2021'!$2:$2,0))</f>
        <v>0</v>
      </c>
      <c r="H962" s="3">
        <v>0.0</v>
      </c>
      <c r="I962" s="3">
        <v>0.0</v>
      </c>
    </row>
    <row r="963" ht="14.25" customHeight="1">
      <c r="A963" s="3" t="str">
        <f t="shared" si="1"/>
        <v>Jul2021</v>
      </c>
      <c r="B963" s="21">
        <v>44378.0</v>
      </c>
      <c r="C963" s="3">
        <v>47.0</v>
      </c>
      <c r="D963" s="3" t="s">
        <v>217</v>
      </c>
      <c r="E963" s="3" t="s">
        <v>246</v>
      </c>
      <c r="F963" s="3" t="s">
        <v>110</v>
      </c>
      <c r="G963" s="3">
        <f t="array" ref="G963">INDEX('Jul2021'!$A$1:$BP$55,MATCH($D963,'Jul2021'!$A:$A,0),MATCH($E963,'Jul2021'!$2:$2,0))</f>
        <v>0</v>
      </c>
      <c r="H963" s="3">
        <v>0.0</v>
      </c>
      <c r="I963" s="3">
        <v>0.0</v>
      </c>
    </row>
    <row r="964" ht="14.25" customHeight="1">
      <c r="A964" s="3" t="str">
        <f t="shared" si="1"/>
        <v>Jul2021</v>
      </c>
      <c r="B964" s="21">
        <v>44378.0</v>
      </c>
      <c r="C964" s="3">
        <v>46.0</v>
      </c>
      <c r="D964" s="3" t="s">
        <v>217</v>
      </c>
      <c r="E964" s="3" t="s">
        <v>235</v>
      </c>
      <c r="F964" s="3" t="s">
        <v>109</v>
      </c>
      <c r="G964" s="3">
        <f t="array" ref="G964">INDEX('Jul2021'!$A$1:$BP$55,MATCH($D964,'Jul2021'!$A:$A,0),MATCH($E964,'Jul2021'!$2:$2,0))</f>
        <v>0</v>
      </c>
      <c r="H964" s="3">
        <v>0.0</v>
      </c>
      <c r="I964" s="3">
        <v>0.0</v>
      </c>
    </row>
    <row r="965" ht="14.25" customHeight="1">
      <c r="A965" s="3" t="str">
        <f t="shared" si="1"/>
        <v>Jul2021</v>
      </c>
      <c r="B965" s="21">
        <v>44378.0</v>
      </c>
      <c r="C965" s="3">
        <v>45.0</v>
      </c>
      <c r="D965" s="3" t="s">
        <v>217</v>
      </c>
      <c r="E965" s="3" t="s">
        <v>182</v>
      </c>
      <c r="F965" s="3" t="s">
        <v>109</v>
      </c>
      <c r="G965" s="3">
        <f t="array" ref="G965">INDEX('Jul2021'!$A$1:$BP$55,MATCH($D965,'Jul2021'!$A:$A,0),MATCH($E965,'Jul2021'!$2:$2,0))</f>
        <v>0</v>
      </c>
      <c r="H965" s="3">
        <v>0.0</v>
      </c>
      <c r="I965" s="3">
        <v>0.0</v>
      </c>
    </row>
    <row r="966" ht="14.25" customHeight="1">
      <c r="A966" s="3" t="str">
        <f t="shared" si="1"/>
        <v>Jul2021</v>
      </c>
      <c r="B966" s="21">
        <v>44378.0</v>
      </c>
      <c r="C966" s="3">
        <v>44.0</v>
      </c>
      <c r="D966" s="3" t="s">
        <v>217</v>
      </c>
      <c r="E966" s="3" t="s">
        <v>256</v>
      </c>
      <c r="F966" s="3" t="s">
        <v>110</v>
      </c>
      <c r="G966" s="3">
        <f t="array" ref="G966">INDEX('Jul2021'!$A$1:$BP$55,MATCH($D966,'Jul2021'!$A:$A,0),MATCH($E966,'Jul2021'!$2:$2,0))</f>
        <v>0</v>
      </c>
      <c r="H966" s="3">
        <v>0.0</v>
      </c>
      <c r="I966" s="3">
        <v>0.0</v>
      </c>
    </row>
    <row r="967" ht="14.25" customHeight="1">
      <c r="A967" s="3" t="str">
        <f t="shared" si="1"/>
        <v>Jul2021</v>
      </c>
      <c r="B967" s="21">
        <v>44378.0</v>
      </c>
      <c r="C967" s="3">
        <v>43.0</v>
      </c>
      <c r="D967" s="3" t="s">
        <v>217</v>
      </c>
      <c r="E967" s="3" t="s">
        <v>162</v>
      </c>
      <c r="F967" s="3" t="s">
        <v>111</v>
      </c>
      <c r="G967" s="3">
        <f t="array" ref="G967">INDEX('Jul2021'!$A$1:$BP$55,MATCH($D967,'Jul2021'!$A:$A,0),MATCH($E967,'Jul2021'!$2:$2,0))</f>
        <v>0</v>
      </c>
      <c r="H967" s="3">
        <v>0.0</v>
      </c>
      <c r="I967" s="3">
        <v>0.0</v>
      </c>
    </row>
    <row r="968" ht="14.25" customHeight="1">
      <c r="A968" s="3" t="str">
        <f t="shared" si="1"/>
        <v>Jul2021</v>
      </c>
      <c r="B968" s="21">
        <v>44378.0</v>
      </c>
      <c r="C968" s="3">
        <v>42.0</v>
      </c>
      <c r="D968" s="3" t="s">
        <v>217</v>
      </c>
      <c r="E968" s="3" t="s">
        <v>195</v>
      </c>
      <c r="F968" s="3" t="s">
        <v>110</v>
      </c>
      <c r="G968" s="3">
        <f t="array" ref="G968">INDEX('Jul2021'!$A$1:$BP$55,MATCH($D968,'Jul2021'!$A:$A,0),MATCH($E968,'Jul2021'!$2:$2,0))</f>
        <v>0</v>
      </c>
      <c r="H968" s="3">
        <v>0.0</v>
      </c>
      <c r="I968" s="3">
        <v>0.0</v>
      </c>
    </row>
    <row r="969" ht="14.25" customHeight="1">
      <c r="A969" s="3" t="str">
        <f t="shared" si="1"/>
        <v>Jul2021</v>
      </c>
      <c r="B969" s="21">
        <v>44378.0</v>
      </c>
      <c r="C969" s="3">
        <v>41.0</v>
      </c>
      <c r="D969" s="3" t="s">
        <v>217</v>
      </c>
      <c r="E969" s="3" t="s">
        <v>250</v>
      </c>
      <c r="F969" s="3" t="s">
        <v>108</v>
      </c>
      <c r="G969" s="3">
        <f t="array" ref="G969">INDEX('Jul2021'!$A$1:$BP$55,MATCH($D969,'Jul2021'!$A:$A,0),MATCH($E969,'Jul2021'!$2:$2,0))</f>
        <v>0</v>
      </c>
      <c r="H969" s="3">
        <v>0.0</v>
      </c>
      <c r="I969" s="3">
        <v>0.0</v>
      </c>
    </row>
    <row r="970" ht="14.25" customHeight="1">
      <c r="A970" s="3" t="str">
        <f t="shared" si="1"/>
        <v>Jul2021</v>
      </c>
      <c r="B970" s="21">
        <v>44378.0</v>
      </c>
      <c r="C970" s="3">
        <v>40.0</v>
      </c>
      <c r="D970" s="3" t="s">
        <v>217</v>
      </c>
      <c r="E970" s="3" t="s">
        <v>190</v>
      </c>
      <c r="F970" s="3" t="s">
        <v>108</v>
      </c>
      <c r="G970" s="3">
        <f t="array" ref="G970">INDEX('Jul2021'!$A$1:$BP$55,MATCH($D970,'Jul2021'!$A:$A,0),MATCH($E970,'Jul2021'!$2:$2,0))</f>
        <v>0</v>
      </c>
      <c r="H970" s="3">
        <v>0.0</v>
      </c>
      <c r="I970" s="3">
        <v>0.0</v>
      </c>
    </row>
    <row r="971" ht="14.25" customHeight="1">
      <c r="A971" s="3" t="str">
        <f t="shared" si="1"/>
        <v>Jul2021</v>
      </c>
      <c r="B971" s="21">
        <v>44378.0</v>
      </c>
      <c r="C971" s="3">
        <v>39.0</v>
      </c>
      <c r="D971" s="3" t="s">
        <v>217</v>
      </c>
      <c r="E971" s="3" t="s">
        <v>185</v>
      </c>
      <c r="F971" s="3" t="s">
        <v>110</v>
      </c>
      <c r="G971" s="3">
        <f t="array" ref="G971">INDEX('Jul2021'!$A$1:$BP$55,MATCH($D971,'Jul2021'!$A:$A,0),MATCH($E971,'Jul2021'!$2:$2,0))</f>
        <v>0</v>
      </c>
      <c r="H971" s="3">
        <v>0.0</v>
      </c>
      <c r="I971" s="3">
        <v>0.0</v>
      </c>
    </row>
    <row r="972" ht="14.25" customHeight="1">
      <c r="A972" s="3" t="str">
        <f t="shared" si="1"/>
        <v>Jul2021</v>
      </c>
      <c r="B972" s="21">
        <v>44378.0</v>
      </c>
      <c r="C972" s="3">
        <v>38.0</v>
      </c>
      <c r="D972" s="3" t="s">
        <v>217</v>
      </c>
      <c r="E972" s="3" t="s">
        <v>203</v>
      </c>
      <c r="F972" s="3" t="s">
        <v>108</v>
      </c>
      <c r="G972" s="3">
        <f t="array" ref="G972">INDEX('Jul2021'!$A$1:$BP$55,MATCH($D972,'Jul2021'!$A:$A,0),MATCH($E972,'Jul2021'!$2:$2,0))</f>
        <v>0</v>
      </c>
      <c r="H972" s="3">
        <v>0.0</v>
      </c>
      <c r="I972" s="3">
        <v>0.0</v>
      </c>
    </row>
    <row r="973" ht="14.25" customHeight="1">
      <c r="A973" s="3" t="str">
        <f t="shared" si="1"/>
        <v>Jul2021</v>
      </c>
      <c r="B973" s="21">
        <v>44378.0</v>
      </c>
      <c r="C973" s="3">
        <v>37.0</v>
      </c>
      <c r="D973" s="3" t="s">
        <v>217</v>
      </c>
      <c r="E973" s="3" t="s">
        <v>151</v>
      </c>
      <c r="F973" s="3" t="s">
        <v>112</v>
      </c>
      <c r="G973" s="3">
        <f t="array" ref="G973">INDEX('Jul2021'!$A$1:$BP$55,MATCH($D973,'Jul2021'!$A:$A,0),MATCH($E973,'Jul2021'!$2:$2,0))</f>
        <v>0</v>
      </c>
      <c r="H973" s="3">
        <v>0.0</v>
      </c>
      <c r="I973" s="3">
        <v>0.0</v>
      </c>
    </row>
    <row r="974" ht="14.25" customHeight="1">
      <c r="A974" s="3" t="str">
        <f t="shared" si="1"/>
        <v>Jul2021</v>
      </c>
      <c r="B974" s="21">
        <v>44378.0</v>
      </c>
      <c r="C974" s="3">
        <v>36.0</v>
      </c>
      <c r="D974" s="3" t="s">
        <v>217</v>
      </c>
      <c r="E974" s="3" t="s">
        <v>180</v>
      </c>
      <c r="F974" s="3" t="s">
        <v>110</v>
      </c>
      <c r="G974" s="3">
        <f t="array" ref="G974">INDEX('Jul2021'!$A$1:$BP$55,MATCH($D974,'Jul2021'!$A:$A,0),MATCH($E974,'Jul2021'!$2:$2,0))</f>
        <v>0</v>
      </c>
      <c r="H974" s="3">
        <v>0.0</v>
      </c>
      <c r="I974" s="3">
        <v>0.0</v>
      </c>
    </row>
    <row r="975" ht="14.25" customHeight="1">
      <c r="A975" s="3" t="str">
        <f t="shared" si="1"/>
        <v>Jul2021</v>
      </c>
      <c r="B975" s="21">
        <v>44378.0</v>
      </c>
      <c r="C975" s="3">
        <v>35.0</v>
      </c>
      <c r="D975" s="3" t="s">
        <v>217</v>
      </c>
      <c r="E975" s="3" t="s">
        <v>196</v>
      </c>
      <c r="F975" s="3" t="s">
        <v>108</v>
      </c>
      <c r="G975" s="3">
        <f t="array" ref="G975">INDEX('Jul2021'!$A$1:$BP$55,MATCH($D975,'Jul2021'!$A:$A,0),MATCH($E975,'Jul2021'!$2:$2,0))</f>
        <v>0</v>
      </c>
      <c r="H975" s="3">
        <v>0.0</v>
      </c>
      <c r="I975" s="3">
        <v>0.0</v>
      </c>
    </row>
    <row r="976" ht="14.25" customHeight="1">
      <c r="A976" s="3" t="str">
        <f t="shared" si="1"/>
        <v>Jul2021</v>
      </c>
      <c r="B976" s="21">
        <v>44378.0</v>
      </c>
      <c r="C976" s="3">
        <v>34.0</v>
      </c>
      <c r="D976" s="3" t="s">
        <v>217</v>
      </c>
      <c r="E976" s="3" t="s">
        <v>167</v>
      </c>
      <c r="F976" s="3" t="s">
        <v>109</v>
      </c>
      <c r="G976" s="3">
        <f t="array" ref="G976">INDEX('Jul2021'!$A$1:$BP$55,MATCH($D976,'Jul2021'!$A:$A,0),MATCH($E976,'Jul2021'!$2:$2,0))</f>
        <v>0</v>
      </c>
      <c r="H976" s="3">
        <v>0.0</v>
      </c>
      <c r="I976" s="3">
        <v>0.0</v>
      </c>
    </row>
    <row r="977" ht="14.25" customHeight="1">
      <c r="A977" s="3" t="str">
        <f t="shared" si="1"/>
        <v>Jul2021</v>
      </c>
      <c r="B977" s="21">
        <v>44378.0</v>
      </c>
      <c r="C977" s="3">
        <v>33.0</v>
      </c>
      <c r="D977" s="3" t="s">
        <v>217</v>
      </c>
      <c r="E977" s="3" t="s">
        <v>171</v>
      </c>
      <c r="F977" s="3" t="s">
        <v>108</v>
      </c>
      <c r="G977" s="3">
        <f t="array" ref="G977">INDEX('Jul2021'!$A$1:$BP$55,MATCH($D977,'Jul2021'!$A:$A,0),MATCH($E977,'Jul2021'!$2:$2,0))</f>
        <v>0</v>
      </c>
      <c r="H977" s="3">
        <v>0.0</v>
      </c>
      <c r="I977" s="3">
        <v>0.0</v>
      </c>
    </row>
    <row r="978" ht="14.25" customHeight="1">
      <c r="A978" s="3" t="str">
        <f t="shared" si="1"/>
        <v>Jul2021</v>
      </c>
      <c r="B978" s="21">
        <v>44378.0</v>
      </c>
      <c r="C978" s="3">
        <v>32.0</v>
      </c>
      <c r="D978" s="3" t="s">
        <v>217</v>
      </c>
      <c r="E978" s="3" t="s">
        <v>150</v>
      </c>
      <c r="F978" s="3" t="s">
        <v>108</v>
      </c>
      <c r="G978" s="3">
        <f t="array" ref="G978">INDEX('Jul2021'!$A$1:$BP$55,MATCH($D978,'Jul2021'!$A:$A,0),MATCH($E978,'Jul2021'!$2:$2,0))</f>
        <v>0</v>
      </c>
      <c r="H978" s="3">
        <v>0.0</v>
      </c>
      <c r="I978" s="3">
        <v>0.0</v>
      </c>
    </row>
    <row r="979" ht="14.25" customHeight="1">
      <c r="A979" s="3" t="str">
        <f t="shared" si="1"/>
        <v>Jul2021</v>
      </c>
      <c r="B979" s="21">
        <v>44378.0</v>
      </c>
      <c r="C979" s="3">
        <v>31.0</v>
      </c>
      <c r="D979" s="3" t="s">
        <v>217</v>
      </c>
      <c r="E979" s="3" t="s">
        <v>156</v>
      </c>
      <c r="F979" s="3" t="s">
        <v>112</v>
      </c>
      <c r="G979" s="3">
        <f t="array" ref="G979">INDEX('Jul2021'!$A$1:$BP$55,MATCH($D979,'Jul2021'!$A:$A,0),MATCH($E979,'Jul2021'!$2:$2,0))</f>
        <v>0</v>
      </c>
      <c r="H979" s="3">
        <v>0.0</v>
      </c>
      <c r="I979" s="3">
        <v>0.0</v>
      </c>
    </row>
    <row r="980" ht="14.25" customHeight="1">
      <c r="A980" s="3" t="str">
        <f t="shared" si="1"/>
        <v>Jul2021</v>
      </c>
      <c r="B980" s="21">
        <v>44378.0</v>
      </c>
      <c r="C980" s="3">
        <v>30.0</v>
      </c>
      <c r="D980" s="3" t="s">
        <v>217</v>
      </c>
      <c r="E980" s="3" t="s">
        <v>244</v>
      </c>
      <c r="F980" s="3" t="s">
        <v>109</v>
      </c>
      <c r="G980" s="3">
        <f t="array" ref="G980">INDEX('Jul2021'!$A$1:$BP$55,MATCH($D980,'Jul2021'!$A:$A,0),MATCH($E980,'Jul2021'!$2:$2,0))</f>
        <v>0</v>
      </c>
      <c r="H980" s="3">
        <v>0.0</v>
      </c>
      <c r="I980" s="3">
        <v>0.0</v>
      </c>
    </row>
    <row r="981" ht="14.25" customHeight="1">
      <c r="A981" s="3" t="str">
        <f t="shared" si="1"/>
        <v>Jul2021</v>
      </c>
      <c r="B981" s="21">
        <v>44378.0</v>
      </c>
      <c r="C981" s="3">
        <v>29.0</v>
      </c>
      <c r="D981" s="3" t="s">
        <v>217</v>
      </c>
      <c r="E981" s="3" t="s">
        <v>158</v>
      </c>
      <c r="F981" s="3" t="s">
        <v>109</v>
      </c>
      <c r="G981" s="3">
        <f t="array" ref="G981">INDEX('Jul2021'!$A$1:$BP$55,MATCH($D981,'Jul2021'!$A:$A,0),MATCH($E981,'Jul2021'!$2:$2,0))</f>
        <v>0</v>
      </c>
      <c r="H981" s="3">
        <v>0.0</v>
      </c>
      <c r="I981" s="3">
        <v>0.0</v>
      </c>
    </row>
    <row r="982" ht="14.25" customHeight="1">
      <c r="A982" s="3" t="str">
        <f t="shared" si="1"/>
        <v>Jul2021</v>
      </c>
      <c r="B982" s="21">
        <v>44378.0</v>
      </c>
      <c r="C982" s="3">
        <v>28.0</v>
      </c>
      <c r="D982" s="3" t="s">
        <v>217</v>
      </c>
      <c r="E982" s="3" t="s">
        <v>163</v>
      </c>
      <c r="F982" s="3" t="s">
        <v>109</v>
      </c>
      <c r="G982" s="3">
        <f t="array" ref="G982">INDEX('Jul2021'!$A$1:$BP$55,MATCH($D982,'Jul2021'!$A:$A,0),MATCH($E982,'Jul2021'!$2:$2,0))</f>
        <v>0</v>
      </c>
      <c r="H982" s="3">
        <v>0.0</v>
      </c>
      <c r="I982" s="3">
        <v>0.0</v>
      </c>
    </row>
    <row r="983" ht="14.25" customHeight="1">
      <c r="A983" s="3" t="str">
        <f t="shared" si="1"/>
        <v>Jul2021</v>
      </c>
      <c r="B983" s="21">
        <v>44378.0</v>
      </c>
      <c r="C983" s="3">
        <v>27.0</v>
      </c>
      <c r="D983" s="3" t="s">
        <v>217</v>
      </c>
      <c r="E983" s="3" t="s">
        <v>165</v>
      </c>
      <c r="F983" s="3" t="s">
        <v>111</v>
      </c>
      <c r="G983" s="3">
        <f t="array" ref="G983">INDEX('Jul2021'!$A$1:$BP$55,MATCH($D983,'Jul2021'!$A:$A,0),MATCH($E983,'Jul2021'!$2:$2,0))</f>
        <v>0</v>
      </c>
      <c r="H983" s="3">
        <v>0.0</v>
      </c>
      <c r="I983" s="3">
        <v>0.0</v>
      </c>
    </row>
    <row r="984" ht="14.25" customHeight="1">
      <c r="A984" s="3" t="str">
        <f t="shared" si="1"/>
        <v>Jul2021</v>
      </c>
      <c r="B984" s="21">
        <v>44378.0</v>
      </c>
      <c r="C984" s="3">
        <v>26.0</v>
      </c>
      <c r="D984" s="3" t="s">
        <v>217</v>
      </c>
      <c r="E984" s="3" t="s">
        <v>161</v>
      </c>
      <c r="F984" s="3" t="s">
        <v>108</v>
      </c>
      <c r="G984" s="3">
        <f t="array" ref="G984">INDEX('Jul2021'!$A$1:$BP$55,MATCH($D984,'Jul2021'!$A:$A,0),MATCH($E984,'Jul2021'!$2:$2,0))</f>
        <v>0</v>
      </c>
      <c r="H984" s="3">
        <v>0.0</v>
      </c>
      <c r="I984" s="3">
        <v>0.0</v>
      </c>
    </row>
    <row r="985" ht="14.25" customHeight="1">
      <c r="A985" s="3" t="str">
        <f t="shared" si="1"/>
        <v>Jul2021</v>
      </c>
      <c r="B985" s="21">
        <v>44378.0</v>
      </c>
      <c r="C985" s="3">
        <v>25.0</v>
      </c>
      <c r="D985" s="3" t="s">
        <v>217</v>
      </c>
      <c r="E985" s="3" t="s">
        <v>188</v>
      </c>
      <c r="F985" s="3" t="s">
        <v>108</v>
      </c>
      <c r="G985" s="3">
        <f t="array" ref="G985">INDEX('Jul2021'!$A$1:$BP$55,MATCH($D985,'Jul2021'!$A:$A,0),MATCH($E985,'Jul2021'!$2:$2,0))</f>
        <v>0</v>
      </c>
      <c r="H985" s="3">
        <v>0.0</v>
      </c>
      <c r="I985" s="3">
        <v>0.0</v>
      </c>
    </row>
    <row r="986" ht="14.25" customHeight="1">
      <c r="A986" s="3" t="str">
        <f t="shared" si="1"/>
        <v>Jul2021</v>
      </c>
      <c r="B986" s="21">
        <v>44378.0</v>
      </c>
      <c r="C986" s="3">
        <v>24.0</v>
      </c>
      <c r="D986" s="3" t="s">
        <v>217</v>
      </c>
      <c r="E986" s="3" t="s">
        <v>159</v>
      </c>
      <c r="F986" s="3" t="s">
        <v>110</v>
      </c>
      <c r="G986" s="3">
        <f t="array" ref="G986">INDEX('Jul2021'!$A$1:$BP$55,MATCH($D986,'Jul2021'!$A:$A,0),MATCH($E986,'Jul2021'!$2:$2,0))</f>
        <v>0</v>
      </c>
      <c r="H986" s="3">
        <v>0.0</v>
      </c>
      <c r="I986" s="3">
        <v>0.0</v>
      </c>
    </row>
    <row r="987" ht="14.25" customHeight="1">
      <c r="A987" s="3" t="str">
        <f t="shared" si="1"/>
        <v>Jul2021</v>
      </c>
      <c r="B987" s="21">
        <v>44378.0</v>
      </c>
      <c r="C987" s="3">
        <v>23.0</v>
      </c>
      <c r="D987" s="3" t="s">
        <v>217</v>
      </c>
      <c r="E987" s="3" t="s">
        <v>157</v>
      </c>
      <c r="F987" s="3" t="s">
        <v>108</v>
      </c>
      <c r="G987" s="3">
        <f t="array" ref="G987">INDEX('Jul2021'!$A$1:$BP$55,MATCH($D987,'Jul2021'!$A:$A,0),MATCH($E987,'Jul2021'!$2:$2,0))</f>
        <v>0</v>
      </c>
      <c r="H987" s="3">
        <v>0.0</v>
      </c>
      <c r="I987" s="3">
        <v>0.0</v>
      </c>
    </row>
    <row r="988" ht="14.25" customHeight="1">
      <c r="A988" s="3" t="str">
        <f t="shared" si="1"/>
        <v>Jul2021</v>
      </c>
      <c r="B988" s="21">
        <v>44378.0</v>
      </c>
      <c r="C988" s="3">
        <v>22.0</v>
      </c>
      <c r="D988" s="3" t="s">
        <v>217</v>
      </c>
      <c r="E988" s="3" t="s">
        <v>169</v>
      </c>
      <c r="F988" s="3" t="s">
        <v>110</v>
      </c>
      <c r="G988" s="3">
        <f t="array" ref="G988">INDEX('Jul2021'!$A$1:$BP$55,MATCH($D988,'Jul2021'!$A:$A,0),MATCH($E988,'Jul2021'!$2:$2,0))</f>
        <v>0</v>
      </c>
      <c r="H988" s="3">
        <v>0.0</v>
      </c>
      <c r="I988" s="3">
        <v>0.0</v>
      </c>
    </row>
    <row r="989" ht="14.25" customHeight="1">
      <c r="A989" s="3" t="str">
        <f t="shared" si="1"/>
        <v>Jul2021</v>
      </c>
      <c r="B989" s="21">
        <v>44378.0</v>
      </c>
      <c r="C989" s="3">
        <v>21.0</v>
      </c>
      <c r="D989" s="3" t="s">
        <v>217</v>
      </c>
      <c r="E989" s="3" t="s">
        <v>225</v>
      </c>
      <c r="F989" s="3" t="s">
        <v>109</v>
      </c>
      <c r="G989" s="3">
        <f t="array" ref="G989">INDEX('Jul2021'!$A$1:$BP$55,MATCH($D989,'Jul2021'!$A:$A,0),MATCH($E989,'Jul2021'!$2:$2,0))</f>
        <v>0</v>
      </c>
      <c r="H989" s="3">
        <v>0.0</v>
      </c>
      <c r="I989" s="3">
        <v>0.0</v>
      </c>
    </row>
    <row r="990" ht="14.25" customHeight="1">
      <c r="A990" s="3" t="str">
        <f t="shared" si="1"/>
        <v>Jul2021</v>
      </c>
      <c r="B990" s="21">
        <v>44378.0</v>
      </c>
      <c r="C990" s="3">
        <v>20.0</v>
      </c>
      <c r="D990" s="3" t="s">
        <v>217</v>
      </c>
      <c r="E990" s="3" t="s">
        <v>160</v>
      </c>
      <c r="F990" s="3" t="s">
        <v>109</v>
      </c>
      <c r="G990" s="3">
        <f t="array" ref="G990">INDEX('Jul2021'!$A$1:$BP$55,MATCH($D990,'Jul2021'!$A:$A,0),MATCH($E990,'Jul2021'!$2:$2,0))</f>
        <v>0</v>
      </c>
      <c r="H990" s="3">
        <v>0.0</v>
      </c>
      <c r="I990" s="3">
        <v>0.0</v>
      </c>
    </row>
    <row r="991" ht="14.25" customHeight="1">
      <c r="A991" s="3" t="str">
        <f t="shared" si="1"/>
        <v>Jul2021</v>
      </c>
      <c r="B991" s="21">
        <v>44378.0</v>
      </c>
      <c r="C991" s="3">
        <v>19.0</v>
      </c>
      <c r="D991" s="3" t="s">
        <v>217</v>
      </c>
      <c r="E991" s="3" t="s">
        <v>155</v>
      </c>
      <c r="F991" s="3" t="s">
        <v>109</v>
      </c>
      <c r="G991" s="3">
        <f t="array" ref="G991">INDEX('Jul2021'!$A$1:$BP$55,MATCH($D991,'Jul2021'!$A:$A,0),MATCH($E991,'Jul2021'!$2:$2,0))</f>
        <v>0</v>
      </c>
      <c r="H991" s="3">
        <v>0.0</v>
      </c>
      <c r="I991" s="3">
        <v>0.0</v>
      </c>
    </row>
    <row r="992" ht="14.25" customHeight="1">
      <c r="A992" s="3" t="str">
        <f t="shared" si="1"/>
        <v>Jul2021</v>
      </c>
      <c r="B992" s="21">
        <v>44378.0</v>
      </c>
      <c r="C992" s="3">
        <v>18.0</v>
      </c>
      <c r="D992" s="3" t="s">
        <v>217</v>
      </c>
      <c r="E992" s="3" t="s">
        <v>166</v>
      </c>
      <c r="F992" s="3" t="s">
        <v>108</v>
      </c>
      <c r="G992" s="3">
        <f t="array" ref="G992">INDEX('Jul2021'!$A$1:$BP$55,MATCH($D992,'Jul2021'!$A:$A,0),MATCH($E992,'Jul2021'!$2:$2,0))</f>
        <v>0</v>
      </c>
      <c r="H992" s="3">
        <v>0.0</v>
      </c>
      <c r="I992" s="3">
        <v>0.0</v>
      </c>
    </row>
    <row r="993" ht="14.25" customHeight="1">
      <c r="A993" s="3" t="str">
        <f t="shared" si="1"/>
        <v>Jul2021</v>
      </c>
      <c r="B993" s="21">
        <v>44378.0</v>
      </c>
      <c r="C993" s="3">
        <v>17.0</v>
      </c>
      <c r="D993" s="3" t="s">
        <v>217</v>
      </c>
      <c r="E993" s="3" t="s">
        <v>149</v>
      </c>
      <c r="F993" s="3" t="s">
        <v>108</v>
      </c>
      <c r="G993" s="3" t="str">
        <f t="array" ref="G993">INDEX('Jul2021'!$A$1:$BP$55,MATCH($D993,'Jul2021'!$A:$A,0),MATCH($E993,'Jul2021'!$2:$2,0))</f>
        <v>Suppressed</v>
      </c>
      <c r="H993" s="3">
        <v>1.0</v>
      </c>
      <c r="I993" s="3">
        <v>2.0</v>
      </c>
    </row>
    <row r="994" ht="14.25" customHeight="1">
      <c r="A994" s="3" t="str">
        <f t="shared" si="1"/>
        <v>Jul2021</v>
      </c>
      <c r="B994" s="21">
        <v>44378.0</v>
      </c>
      <c r="C994" s="3">
        <v>16.0</v>
      </c>
      <c r="D994" s="3" t="s">
        <v>217</v>
      </c>
      <c r="E994" s="3" t="s">
        <v>168</v>
      </c>
      <c r="F994" s="3" t="s">
        <v>112</v>
      </c>
      <c r="G994" s="3">
        <f t="array" ref="G994">INDEX('Jul2021'!$A$1:$BP$55,MATCH($D994,'Jul2021'!$A:$A,0),MATCH($E994,'Jul2021'!$2:$2,0))</f>
        <v>0</v>
      </c>
      <c r="H994" s="3">
        <v>0.0</v>
      </c>
      <c r="I994" s="3">
        <v>0.0</v>
      </c>
    </row>
    <row r="995" ht="14.25" customHeight="1">
      <c r="A995" s="3" t="str">
        <f t="shared" si="1"/>
        <v>Jul2021</v>
      </c>
      <c r="B995" s="21">
        <v>44378.0</v>
      </c>
      <c r="C995" s="3">
        <v>15.0</v>
      </c>
      <c r="D995" s="3" t="s">
        <v>217</v>
      </c>
      <c r="E995" s="3" t="s">
        <v>154</v>
      </c>
      <c r="F995" s="3" t="s">
        <v>110</v>
      </c>
      <c r="G995" s="3">
        <f t="array" ref="G995">INDEX('Jul2021'!$A$1:$BP$55,MATCH($D995,'Jul2021'!$A:$A,0),MATCH($E995,'Jul2021'!$2:$2,0))</f>
        <v>0</v>
      </c>
      <c r="H995" s="3">
        <v>0.0</v>
      </c>
      <c r="I995" s="3">
        <v>0.0</v>
      </c>
    </row>
    <row r="996" ht="14.25" customHeight="1">
      <c r="A996" s="3" t="str">
        <f t="shared" si="1"/>
        <v>Jul2021</v>
      </c>
      <c r="B996" s="21">
        <v>44378.0</v>
      </c>
      <c r="C996" s="3">
        <v>14.0</v>
      </c>
      <c r="D996" s="3" t="s">
        <v>217</v>
      </c>
      <c r="E996" s="3" t="s">
        <v>145</v>
      </c>
      <c r="F996" s="3" t="s">
        <v>108</v>
      </c>
      <c r="G996" s="3">
        <f t="array" ref="G996">INDEX('Jul2021'!$A$1:$BP$55,MATCH($D996,'Jul2021'!$A:$A,0),MATCH($E996,'Jul2021'!$2:$2,0))</f>
        <v>0</v>
      </c>
      <c r="H996" s="3">
        <v>0.0</v>
      </c>
      <c r="I996" s="3">
        <v>0.0</v>
      </c>
    </row>
    <row r="997" ht="14.25" customHeight="1">
      <c r="A997" s="3" t="str">
        <f t="shared" si="1"/>
        <v>Jul2021</v>
      </c>
      <c r="B997" s="21">
        <v>44378.0</v>
      </c>
      <c r="C997" s="3">
        <v>13.0</v>
      </c>
      <c r="D997" s="3" t="s">
        <v>217</v>
      </c>
      <c r="E997" s="3" t="s">
        <v>164</v>
      </c>
      <c r="F997" s="3" t="s">
        <v>112</v>
      </c>
      <c r="G997" s="3">
        <f t="array" ref="G997">INDEX('Jul2021'!$A$1:$BP$55,MATCH($D997,'Jul2021'!$A:$A,0),MATCH($E997,'Jul2021'!$2:$2,0))</f>
        <v>0</v>
      </c>
      <c r="H997" s="3">
        <v>0.0</v>
      </c>
      <c r="I997" s="3">
        <v>0.0</v>
      </c>
    </row>
    <row r="998" ht="14.25" customHeight="1">
      <c r="A998" s="3" t="str">
        <f t="shared" si="1"/>
        <v>Jul2021</v>
      </c>
      <c r="B998" s="21">
        <v>44378.0</v>
      </c>
      <c r="C998" s="3">
        <v>12.0</v>
      </c>
      <c r="D998" s="3" t="s">
        <v>217</v>
      </c>
      <c r="E998" s="3" t="s">
        <v>148</v>
      </c>
      <c r="F998" s="3" t="s">
        <v>108</v>
      </c>
      <c r="G998" s="3">
        <f t="array" ref="G998">INDEX('Jul2021'!$A$1:$BP$55,MATCH($D998,'Jul2021'!$A:$A,0),MATCH($E998,'Jul2021'!$2:$2,0))</f>
        <v>0</v>
      </c>
      <c r="H998" s="3">
        <v>0.0</v>
      </c>
      <c r="I998" s="3">
        <v>0.0</v>
      </c>
    </row>
    <row r="999" ht="14.25" customHeight="1">
      <c r="A999" s="3" t="str">
        <f t="shared" si="1"/>
        <v>Jul2021</v>
      </c>
      <c r="B999" s="21">
        <v>44378.0</v>
      </c>
      <c r="C999" s="3">
        <v>11.0</v>
      </c>
      <c r="D999" s="3" t="s">
        <v>217</v>
      </c>
      <c r="E999" s="3" t="s">
        <v>147</v>
      </c>
      <c r="F999" s="3" t="s">
        <v>110</v>
      </c>
      <c r="G999" s="3">
        <f t="array" ref="G999">INDEX('Jul2021'!$A$1:$BP$55,MATCH($D999,'Jul2021'!$A:$A,0),MATCH($E999,'Jul2021'!$2:$2,0))</f>
        <v>0</v>
      </c>
      <c r="H999" s="3">
        <v>0.0</v>
      </c>
      <c r="I999" s="3">
        <v>0.0</v>
      </c>
    </row>
    <row r="1000" ht="14.25" customHeight="1">
      <c r="A1000" s="3" t="str">
        <f t="shared" si="1"/>
        <v>Jul2021</v>
      </c>
      <c r="B1000" s="21">
        <v>44378.0</v>
      </c>
      <c r="C1000" s="3">
        <v>10.0</v>
      </c>
      <c r="D1000" s="3" t="s">
        <v>217</v>
      </c>
      <c r="E1000" s="3" t="s">
        <v>144</v>
      </c>
      <c r="F1000" s="3" t="s">
        <v>108</v>
      </c>
      <c r="G1000" s="3">
        <f t="array" ref="G1000">INDEX('Jul2021'!$A$1:$BP$55,MATCH($D1000,'Jul2021'!$A:$A,0),MATCH($E1000,'Jul2021'!$2:$2,0))</f>
        <v>0</v>
      </c>
      <c r="H1000" s="3">
        <v>0.0</v>
      </c>
      <c r="I1000" s="3">
        <v>0.0</v>
      </c>
    </row>
    <row r="1001" ht="14.25" customHeight="1">
      <c r="A1001" s="3" t="str">
        <f t="shared" si="1"/>
        <v>Jul2021</v>
      </c>
      <c r="B1001" s="21">
        <v>44378.0</v>
      </c>
      <c r="C1001" s="3">
        <v>9.0</v>
      </c>
      <c r="D1001" s="3" t="s">
        <v>217</v>
      </c>
      <c r="E1001" s="3" t="s">
        <v>143</v>
      </c>
      <c r="F1001" s="3" t="s">
        <v>108</v>
      </c>
      <c r="G1001" s="3">
        <f t="array" ref="G1001">INDEX('Jul2021'!$A$1:$BP$55,MATCH($D1001,'Jul2021'!$A:$A,0),MATCH($E1001,'Jul2021'!$2:$2,0))</f>
        <v>0</v>
      </c>
      <c r="H1001" s="3">
        <v>0.0</v>
      </c>
      <c r="I1001" s="3">
        <v>0.0</v>
      </c>
    </row>
    <row r="1002" ht="14.25" customHeight="1">
      <c r="A1002" s="3" t="str">
        <f t="shared" si="1"/>
        <v>Jul2021</v>
      </c>
      <c r="B1002" s="21">
        <v>44378.0</v>
      </c>
      <c r="C1002" s="3">
        <v>8.0</v>
      </c>
      <c r="D1002" s="3" t="s">
        <v>217</v>
      </c>
      <c r="E1002" s="3" t="s">
        <v>146</v>
      </c>
      <c r="F1002" s="3" t="s">
        <v>108</v>
      </c>
      <c r="G1002" s="3">
        <f t="array" ref="G1002">INDEX('Jul2021'!$A$1:$BP$55,MATCH($D1002,'Jul2021'!$A:$A,0),MATCH($E1002,'Jul2021'!$2:$2,0))</f>
        <v>0</v>
      </c>
      <c r="H1002" s="3">
        <v>0.0</v>
      </c>
      <c r="I1002" s="3">
        <v>0.0</v>
      </c>
    </row>
    <row r="1003" ht="14.25" customHeight="1">
      <c r="A1003" s="3" t="str">
        <f t="shared" si="1"/>
        <v>Jul2021</v>
      </c>
      <c r="B1003" s="21">
        <v>44378.0</v>
      </c>
      <c r="C1003" s="3">
        <v>7.0</v>
      </c>
      <c r="D1003" s="3" t="s">
        <v>217</v>
      </c>
      <c r="E1003" s="3" t="s">
        <v>141</v>
      </c>
      <c r="F1003" s="3" t="s">
        <v>109</v>
      </c>
      <c r="G1003" s="3">
        <f t="array" ref="G1003">INDEX('Jul2021'!$A$1:$BP$55,MATCH($D1003,'Jul2021'!$A:$A,0),MATCH($E1003,'Jul2021'!$2:$2,0))</f>
        <v>0</v>
      </c>
      <c r="H1003" s="3">
        <v>0.0</v>
      </c>
      <c r="I1003" s="3">
        <v>0.0</v>
      </c>
    </row>
    <row r="1004" ht="14.25" customHeight="1">
      <c r="A1004" s="3" t="str">
        <f t="shared" si="1"/>
        <v>Jul2021</v>
      </c>
      <c r="B1004" s="21">
        <v>44378.0</v>
      </c>
      <c r="C1004" s="3">
        <v>6.0</v>
      </c>
      <c r="D1004" s="3" t="s">
        <v>217</v>
      </c>
      <c r="E1004" s="3" t="s">
        <v>142</v>
      </c>
      <c r="F1004" s="3" t="s">
        <v>108</v>
      </c>
      <c r="G1004" s="3">
        <f t="array" ref="G1004">INDEX('Jul2021'!$A$1:$BP$55,MATCH($D1004,'Jul2021'!$A:$A,0),MATCH($E1004,'Jul2021'!$2:$2,0))</f>
        <v>0</v>
      </c>
      <c r="H1004" s="3">
        <v>0.0</v>
      </c>
      <c r="I1004" s="3">
        <v>0.0</v>
      </c>
    </row>
    <row r="1005" ht="14.25" customHeight="1">
      <c r="A1005" s="3" t="str">
        <f t="shared" si="1"/>
        <v>Jul2021</v>
      </c>
      <c r="B1005" s="21">
        <v>44378.0</v>
      </c>
      <c r="C1005" s="3">
        <v>5.0</v>
      </c>
      <c r="D1005" s="3" t="s">
        <v>217</v>
      </c>
      <c r="E1005" s="3" t="s">
        <v>139</v>
      </c>
      <c r="F1005" s="3" t="s">
        <v>108</v>
      </c>
      <c r="G1005" s="3" t="str">
        <f t="array" ref="G1005">INDEX('Jul2021'!$A$1:$BP$55,MATCH($D1005,'Jul2021'!$A:$A,0),MATCH($E1005,'Jul2021'!$2:$2,0))</f>
        <v>Suppressed</v>
      </c>
      <c r="H1005" s="3">
        <v>1.0</v>
      </c>
      <c r="I1005" s="3">
        <v>2.0</v>
      </c>
    </row>
    <row r="1006" ht="14.25" customHeight="1">
      <c r="A1006" s="3" t="str">
        <f t="shared" si="1"/>
        <v>Jul2021</v>
      </c>
      <c r="B1006" s="21">
        <v>44378.0</v>
      </c>
      <c r="C1006" s="3">
        <v>4.0</v>
      </c>
      <c r="D1006" s="3" t="s">
        <v>217</v>
      </c>
      <c r="E1006" s="3" t="s">
        <v>140</v>
      </c>
      <c r="F1006" s="3" t="s">
        <v>108</v>
      </c>
      <c r="G1006" s="3">
        <f t="array" ref="G1006">INDEX('Jul2021'!$A$1:$BP$55,MATCH($D1006,'Jul2021'!$A:$A,0),MATCH($E1006,'Jul2021'!$2:$2,0))</f>
        <v>0</v>
      </c>
      <c r="H1006" s="3">
        <v>0.0</v>
      </c>
      <c r="I1006" s="3">
        <v>0.0</v>
      </c>
    </row>
    <row r="1007" ht="14.25" customHeight="1">
      <c r="A1007" s="3" t="str">
        <f t="shared" si="1"/>
        <v>Jul2021</v>
      </c>
      <c r="B1007" s="21">
        <v>44378.0</v>
      </c>
      <c r="C1007" s="3">
        <v>3.0</v>
      </c>
      <c r="D1007" s="3" t="s">
        <v>217</v>
      </c>
      <c r="E1007" s="3" t="s">
        <v>136</v>
      </c>
      <c r="F1007" s="3" t="s">
        <v>108</v>
      </c>
      <c r="G1007" s="3">
        <f t="array" ref="G1007">INDEX('Jul2021'!$A$1:$BP$55,MATCH($D1007,'Jul2021'!$A:$A,0),MATCH($E1007,'Jul2021'!$2:$2,0))</f>
        <v>0</v>
      </c>
      <c r="H1007" s="3">
        <v>0.0</v>
      </c>
      <c r="I1007" s="3">
        <v>0.0</v>
      </c>
    </row>
    <row r="1008" ht="14.25" customHeight="1">
      <c r="A1008" s="3" t="str">
        <f t="shared" si="1"/>
        <v>Jul2021</v>
      </c>
      <c r="B1008" s="21">
        <v>44378.0</v>
      </c>
      <c r="C1008" s="3">
        <v>2.0</v>
      </c>
      <c r="D1008" s="3" t="s">
        <v>217</v>
      </c>
      <c r="E1008" s="3" t="s">
        <v>138</v>
      </c>
      <c r="F1008" s="3" t="s">
        <v>108</v>
      </c>
      <c r="G1008" s="3">
        <f t="array" ref="G1008">INDEX('Jul2021'!$A$1:$BP$55,MATCH($D1008,'Jul2021'!$A:$A,0),MATCH($E1008,'Jul2021'!$2:$2,0))</f>
        <v>0</v>
      </c>
      <c r="H1008" s="3">
        <v>0.0</v>
      </c>
      <c r="I1008" s="3">
        <v>0.0</v>
      </c>
    </row>
    <row r="1009" ht="14.25" customHeight="1">
      <c r="A1009" s="3" t="str">
        <f t="shared" si="1"/>
        <v>Jul2021</v>
      </c>
      <c r="B1009" s="21">
        <v>44378.0</v>
      </c>
      <c r="C1009" s="3">
        <v>1.0</v>
      </c>
      <c r="D1009" s="3" t="s">
        <v>217</v>
      </c>
      <c r="E1009" s="3" t="s">
        <v>137</v>
      </c>
      <c r="F1009" s="3" t="s">
        <v>108</v>
      </c>
      <c r="G1009" s="3">
        <f t="array" ref="G1009">INDEX('Jul2021'!$A$1:$BP$55,MATCH($D1009,'Jul2021'!$A:$A,0),MATCH($E1009,'Jul2021'!$2:$2,0))</f>
        <v>0</v>
      </c>
      <c r="H1009" s="3">
        <v>0.0</v>
      </c>
      <c r="I1009" s="3">
        <v>0.0</v>
      </c>
    </row>
    <row r="1010" ht="14.25" customHeight="1">
      <c r="A1010" s="3" t="str">
        <f t="shared" si="1"/>
        <v>Jul2021</v>
      </c>
      <c r="B1010" s="21">
        <v>44378.0</v>
      </c>
      <c r="C1010" s="3">
        <v>63.0</v>
      </c>
      <c r="D1010" s="3" t="s">
        <v>186</v>
      </c>
      <c r="E1010" s="3" t="s">
        <v>252</v>
      </c>
      <c r="F1010" s="3" t="s">
        <v>115</v>
      </c>
      <c r="G1010" s="3">
        <f t="array" ref="G1010">INDEX('Jul2021'!$A$1:$BP$55,MATCH($D1010,'Jul2021'!$A:$A,0),MATCH($E1010,'Jul2021'!$2:$2,0))</f>
        <v>0</v>
      </c>
      <c r="H1010" s="3">
        <v>0.0</v>
      </c>
      <c r="I1010" s="3">
        <v>0.0</v>
      </c>
    </row>
    <row r="1011" ht="14.25" customHeight="1">
      <c r="A1011" s="3" t="str">
        <f t="shared" si="1"/>
        <v>Jul2021</v>
      </c>
      <c r="B1011" s="21">
        <v>44378.0</v>
      </c>
      <c r="C1011" s="3">
        <v>62.0</v>
      </c>
      <c r="D1011" s="3" t="s">
        <v>186</v>
      </c>
      <c r="E1011" s="3" t="s">
        <v>208</v>
      </c>
      <c r="F1011" s="3" t="s">
        <v>108</v>
      </c>
      <c r="G1011" s="3">
        <f t="array" ref="G1011">INDEX('Jul2021'!$A$1:$BP$55,MATCH($D1011,'Jul2021'!$A:$A,0),MATCH($E1011,'Jul2021'!$2:$2,0))</f>
        <v>0</v>
      </c>
      <c r="H1011" s="3">
        <v>0.0</v>
      </c>
      <c r="I1011" s="3">
        <v>0.0</v>
      </c>
    </row>
    <row r="1012" ht="14.25" customHeight="1">
      <c r="A1012" s="3" t="str">
        <f t="shared" si="1"/>
        <v>Jul2021</v>
      </c>
      <c r="B1012" s="21">
        <v>44378.0</v>
      </c>
      <c r="C1012" s="3">
        <v>61.0</v>
      </c>
      <c r="D1012" s="3" t="s">
        <v>186</v>
      </c>
      <c r="E1012" s="3" t="s">
        <v>253</v>
      </c>
      <c r="F1012" s="3" t="s">
        <v>109</v>
      </c>
      <c r="G1012" s="3">
        <f t="array" ref="G1012">INDEX('Jul2021'!$A$1:$BP$55,MATCH($D1012,'Jul2021'!$A:$A,0),MATCH($E1012,'Jul2021'!$2:$2,0))</f>
        <v>0</v>
      </c>
      <c r="H1012" s="3">
        <v>0.0</v>
      </c>
      <c r="I1012" s="3">
        <v>0.0</v>
      </c>
    </row>
    <row r="1013" ht="14.25" customHeight="1">
      <c r="A1013" s="3" t="str">
        <f t="shared" si="1"/>
        <v>Jul2021</v>
      </c>
      <c r="B1013" s="21">
        <v>44378.0</v>
      </c>
      <c r="C1013" s="3">
        <v>60.0</v>
      </c>
      <c r="D1013" s="3" t="s">
        <v>186</v>
      </c>
      <c r="E1013" s="3" t="s">
        <v>240</v>
      </c>
      <c r="F1013" s="3" t="s">
        <v>111</v>
      </c>
      <c r="G1013" s="3">
        <f t="array" ref="G1013">INDEX('Jul2021'!$A$1:$BP$55,MATCH($D1013,'Jul2021'!$A:$A,0),MATCH($E1013,'Jul2021'!$2:$2,0))</f>
        <v>0</v>
      </c>
      <c r="H1013" s="3">
        <v>0.0</v>
      </c>
      <c r="I1013" s="3">
        <v>0.0</v>
      </c>
    </row>
    <row r="1014" ht="14.25" customHeight="1">
      <c r="A1014" s="3" t="str">
        <f t="shared" si="1"/>
        <v>Jul2021</v>
      </c>
      <c r="B1014" s="21">
        <v>44378.0</v>
      </c>
      <c r="C1014" s="3">
        <v>59.0</v>
      </c>
      <c r="D1014" s="3" t="s">
        <v>186</v>
      </c>
      <c r="E1014" s="3" t="s">
        <v>254</v>
      </c>
      <c r="F1014" s="3" t="s">
        <v>110</v>
      </c>
      <c r="G1014" s="3" t="str">
        <f t="array" ref="G1014">INDEX('Jul2021'!$A$1:$BP$55,MATCH($D1014,'Jul2021'!$A:$A,0),MATCH($E1014,'Jul2021'!$2:$2,0))</f>
        <v>Suppressed</v>
      </c>
      <c r="H1014" s="3">
        <v>1.0</v>
      </c>
      <c r="I1014" s="3">
        <v>2.0</v>
      </c>
    </row>
    <row r="1015" ht="14.25" customHeight="1">
      <c r="A1015" s="3" t="str">
        <f t="shared" si="1"/>
        <v>Jul2021</v>
      </c>
      <c r="B1015" s="21">
        <v>44378.0</v>
      </c>
      <c r="C1015" s="3">
        <v>58.0</v>
      </c>
      <c r="D1015" s="3" t="s">
        <v>186</v>
      </c>
      <c r="E1015" s="3" t="s">
        <v>179</v>
      </c>
      <c r="F1015" s="3" t="s">
        <v>109</v>
      </c>
      <c r="G1015" s="3">
        <f t="array" ref="G1015">INDEX('Jul2021'!$A$1:$BP$55,MATCH($D1015,'Jul2021'!$A:$A,0),MATCH($E1015,'Jul2021'!$2:$2,0))</f>
        <v>0</v>
      </c>
      <c r="H1015" s="3">
        <v>0.0</v>
      </c>
      <c r="I1015" s="3">
        <v>0.0</v>
      </c>
    </row>
    <row r="1016" ht="14.25" customHeight="1">
      <c r="A1016" s="3" t="str">
        <f t="shared" si="1"/>
        <v>Jul2021</v>
      </c>
      <c r="B1016" s="21">
        <v>44378.0</v>
      </c>
      <c r="C1016" s="3">
        <v>57.0</v>
      </c>
      <c r="D1016" s="3" t="s">
        <v>186</v>
      </c>
      <c r="E1016" s="3" t="s">
        <v>194</v>
      </c>
      <c r="F1016" s="3" t="s">
        <v>108</v>
      </c>
      <c r="G1016" s="3">
        <f t="array" ref="G1016">INDEX('Jul2021'!$A$1:$BP$55,MATCH($D1016,'Jul2021'!$A:$A,0),MATCH($E1016,'Jul2021'!$2:$2,0))</f>
        <v>0</v>
      </c>
      <c r="H1016" s="3">
        <v>0.0</v>
      </c>
      <c r="I1016" s="3">
        <v>0.0</v>
      </c>
    </row>
    <row r="1017" ht="14.25" customHeight="1">
      <c r="A1017" s="3" t="str">
        <f t="shared" si="1"/>
        <v>Jul2021</v>
      </c>
      <c r="B1017" s="21">
        <v>44378.0</v>
      </c>
      <c r="C1017" s="3">
        <v>56.0</v>
      </c>
      <c r="D1017" s="3" t="s">
        <v>186</v>
      </c>
      <c r="E1017" s="3" t="s">
        <v>212</v>
      </c>
      <c r="F1017" s="3" t="s">
        <v>108</v>
      </c>
      <c r="G1017" s="3">
        <f t="array" ref="G1017">INDEX('Jul2021'!$A$1:$BP$55,MATCH($D1017,'Jul2021'!$A:$A,0),MATCH($E1017,'Jul2021'!$2:$2,0))</f>
        <v>0</v>
      </c>
      <c r="H1017" s="3">
        <v>0.0</v>
      </c>
      <c r="I1017" s="3">
        <v>0.0</v>
      </c>
    </row>
    <row r="1018" ht="14.25" customHeight="1">
      <c r="A1018" s="3" t="str">
        <f t="shared" si="1"/>
        <v>Jul2021</v>
      </c>
      <c r="B1018" s="21">
        <v>44378.0</v>
      </c>
      <c r="C1018" s="3">
        <v>55.0</v>
      </c>
      <c r="D1018" s="3" t="s">
        <v>186</v>
      </c>
      <c r="E1018" s="3" t="s">
        <v>178</v>
      </c>
      <c r="F1018" s="3" t="s">
        <v>108</v>
      </c>
      <c r="G1018" s="3">
        <f t="array" ref="G1018">INDEX('Jul2021'!$A$1:$BP$55,MATCH($D1018,'Jul2021'!$A:$A,0),MATCH($E1018,'Jul2021'!$2:$2,0))</f>
        <v>0</v>
      </c>
      <c r="H1018" s="3">
        <v>0.0</v>
      </c>
      <c r="I1018" s="3">
        <v>0.0</v>
      </c>
    </row>
    <row r="1019" ht="14.25" customHeight="1">
      <c r="A1019" s="3" t="str">
        <f t="shared" si="1"/>
        <v>Jul2021</v>
      </c>
      <c r="B1019" s="21">
        <v>44378.0</v>
      </c>
      <c r="C1019" s="3">
        <v>54.0</v>
      </c>
      <c r="D1019" s="3" t="s">
        <v>186</v>
      </c>
      <c r="E1019" s="3" t="s">
        <v>177</v>
      </c>
      <c r="F1019" s="3" t="s">
        <v>109</v>
      </c>
      <c r="G1019" s="3">
        <f t="array" ref="G1019">INDEX('Jul2021'!$A$1:$BP$55,MATCH($D1019,'Jul2021'!$A:$A,0),MATCH($E1019,'Jul2021'!$2:$2,0))</f>
        <v>0</v>
      </c>
      <c r="H1019" s="3">
        <v>0.0</v>
      </c>
      <c r="I1019" s="3">
        <v>0.0</v>
      </c>
    </row>
    <row r="1020" ht="14.25" customHeight="1">
      <c r="A1020" s="3" t="str">
        <f t="shared" si="1"/>
        <v>Jul2021</v>
      </c>
      <c r="B1020" s="21">
        <v>44378.0</v>
      </c>
      <c r="C1020" s="3">
        <v>53.0</v>
      </c>
      <c r="D1020" s="3" t="s">
        <v>186</v>
      </c>
      <c r="E1020" s="3" t="s">
        <v>249</v>
      </c>
      <c r="F1020" s="3" t="s">
        <v>111</v>
      </c>
      <c r="G1020" s="3">
        <f t="array" ref="G1020">INDEX('Jul2021'!$A$1:$BP$55,MATCH($D1020,'Jul2021'!$A:$A,0),MATCH($E1020,'Jul2021'!$2:$2,0))</f>
        <v>0</v>
      </c>
      <c r="H1020" s="3">
        <v>0.0</v>
      </c>
      <c r="I1020" s="3">
        <v>0.0</v>
      </c>
    </row>
    <row r="1021" ht="14.25" customHeight="1">
      <c r="A1021" s="3" t="str">
        <f t="shared" si="1"/>
        <v>Jul2021</v>
      </c>
      <c r="B1021" s="21">
        <v>44378.0</v>
      </c>
      <c r="C1021" s="3">
        <v>52.0</v>
      </c>
      <c r="D1021" s="3" t="s">
        <v>186</v>
      </c>
      <c r="E1021" s="3" t="s">
        <v>189</v>
      </c>
      <c r="F1021" s="3" t="s">
        <v>108</v>
      </c>
      <c r="G1021" s="3">
        <f t="array" ref="G1021">INDEX('Jul2021'!$A$1:$BP$55,MATCH($D1021,'Jul2021'!$A:$A,0),MATCH($E1021,'Jul2021'!$2:$2,0))</f>
        <v>0</v>
      </c>
      <c r="H1021" s="3">
        <v>0.0</v>
      </c>
      <c r="I1021" s="3">
        <v>0.0</v>
      </c>
    </row>
    <row r="1022" ht="14.25" customHeight="1">
      <c r="A1022" s="3" t="str">
        <f t="shared" si="1"/>
        <v>Jul2021</v>
      </c>
      <c r="B1022" s="21">
        <v>44378.0</v>
      </c>
      <c r="C1022" s="3">
        <v>51.0</v>
      </c>
      <c r="D1022" s="3" t="s">
        <v>186</v>
      </c>
      <c r="E1022" s="3" t="s">
        <v>187</v>
      </c>
      <c r="F1022" s="3" t="s">
        <v>110</v>
      </c>
      <c r="G1022" s="3">
        <f t="array" ref="G1022">INDEX('Jul2021'!$A$1:$BP$55,MATCH($D1022,'Jul2021'!$A:$A,0),MATCH($E1022,'Jul2021'!$2:$2,0))</f>
        <v>0</v>
      </c>
      <c r="H1022" s="3">
        <v>0.0</v>
      </c>
      <c r="I1022" s="3">
        <v>0.0</v>
      </c>
    </row>
    <row r="1023" ht="14.25" customHeight="1">
      <c r="A1023" s="3" t="str">
        <f t="shared" si="1"/>
        <v>Jul2021</v>
      </c>
      <c r="B1023" s="21">
        <v>44378.0</v>
      </c>
      <c r="C1023" s="3">
        <v>50.0</v>
      </c>
      <c r="D1023" s="3" t="s">
        <v>186</v>
      </c>
      <c r="E1023" s="3" t="s">
        <v>210</v>
      </c>
      <c r="F1023" s="3" t="s">
        <v>108</v>
      </c>
      <c r="G1023" s="3">
        <f t="array" ref="G1023">INDEX('Jul2021'!$A$1:$BP$55,MATCH($D1023,'Jul2021'!$A:$A,0),MATCH($E1023,'Jul2021'!$2:$2,0))</f>
        <v>0</v>
      </c>
      <c r="H1023" s="3">
        <v>0.0</v>
      </c>
      <c r="I1023" s="3">
        <v>0.0</v>
      </c>
    </row>
    <row r="1024" ht="14.25" customHeight="1">
      <c r="A1024" s="3" t="str">
        <f t="shared" si="1"/>
        <v>Jul2021</v>
      </c>
      <c r="B1024" s="21">
        <v>44378.0</v>
      </c>
      <c r="C1024" s="3">
        <v>49.0</v>
      </c>
      <c r="D1024" s="3" t="s">
        <v>186</v>
      </c>
      <c r="E1024" s="3" t="s">
        <v>255</v>
      </c>
      <c r="F1024" s="3" t="s">
        <v>111</v>
      </c>
      <c r="G1024" s="3">
        <f t="array" ref="G1024">INDEX('Jul2021'!$A$1:$BP$55,MATCH($D1024,'Jul2021'!$A:$A,0),MATCH($E1024,'Jul2021'!$2:$2,0))</f>
        <v>0</v>
      </c>
      <c r="H1024" s="3">
        <v>0.0</v>
      </c>
      <c r="I1024" s="3">
        <v>0.0</v>
      </c>
    </row>
    <row r="1025" ht="14.25" customHeight="1">
      <c r="A1025" s="3" t="str">
        <f t="shared" si="1"/>
        <v>Jul2021</v>
      </c>
      <c r="B1025" s="21">
        <v>44378.0</v>
      </c>
      <c r="C1025" s="3">
        <v>48.0</v>
      </c>
      <c r="D1025" s="3" t="s">
        <v>186</v>
      </c>
      <c r="E1025" s="3" t="s">
        <v>173</v>
      </c>
      <c r="F1025" s="3" t="s">
        <v>110</v>
      </c>
      <c r="G1025" s="3">
        <f t="array" ref="G1025">INDEX('Jul2021'!$A$1:$BP$55,MATCH($D1025,'Jul2021'!$A:$A,0),MATCH($E1025,'Jul2021'!$2:$2,0))</f>
        <v>0</v>
      </c>
      <c r="H1025" s="3">
        <v>0.0</v>
      </c>
      <c r="I1025" s="3">
        <v>0.0</v>
      </c>
    </row>
    <row r="1026" ht="14.25" customHeight="1">
      <c r="A1026" s="3" t="str">
        <f t="shared" si="1"/>
        <v>Jul2021</v>
      </c>
      <c r="B1026" s="21">
        <v>44378.0</v>
      </c>
      <c r="C1026" s="3">
        <v>47.0</v>
      </c>
      <c r="D1026" s="3" t="s">
        <v>186</v>
      </c>
      <c r="E1026" s="3" t="s">
        <v>246</v>
      </c>
      <c r="F1026" s="3" t="s">
        <v>110</v>
      </c>
      <c r="G1026" s="3">
        <f t="array" ref="G1026">INDEX('Jul2021'!$A$1:$BP$55,MATCH($D1026,'Jul2021'!$A:$A,0),MATCH($E1026,'Jul2021'!$2:$2,0))</f>
        <v>0</v>
      </c>
      <c r="H1026" s="3">
        <v>0.0</v>
      </c>
      <c r="I1026" s="3">
        <v>0.0</v>
      </c>
    </row>
    <row r="1027" ht="14.25" customHeight="1">
      <c r="A1027" s="3" t="str">
        <f t="shared" si="1"/>
        <v>Jul2021</v>
      </c>
      <c r="B1027" s="21">
        <v>44378.0</v>
      </c>
      <c r="C1027" s="3">
        <v>46.0</v>
      </c>
      <c r="D1027" s="3" t="s">
        <v>186</v>
      </c>
      <c r="E1027" s="3" t="s">
        <v>235</v>
      </c>
      <c r="F1027" s="3" t="s">
        <v>109</v>
      </c>
      <c r="G1027" s="3">
        <f t="array" ref="G1027">INDEX('Jul2021'!$A$1:$BP$55,MATCH($D1027,'Jul2021'!$A:$A,0),MATCH($E1027,'Jul2021'!$2:$2,0))</f>
        <v>0</v>
      </c>
      <c r="H1027" s="3">
        <v>0.0</v>
      </c>
      <c r="I1027" s="3">
        <v>0.0</v>
      </c>
    </row>
    <row r="1028" ht="14.25" customHeight="1">
      <c r="A1028" s="3" t="str">
        <f t="shared" si="1"/>
        <v>Jul2021</v>
      </c>
      <c r="B1028" s="21">
        <v>44378.0</v>
      </c>
      <c r="C1028" s="3">
        <v>45.0</v>
      </c>
      <c r="D1028" s="3" t="s">
        <v>186</v>
      </c>
      <c r="E1028" s="3" t="s">
        <v>182</v>
      </c>
      <c r="F1028" s="3" t="s">
        <v>109</v>
      </c>
      <c r="G1028" s="3">
        <f t="array" ref="G1028">INDEX('Jul2021'!$A$1:$BP$55,MATCH($D1028,'Jul2021'!$A:$A,0),MATCH($E1028,'Jul2021'!$2:$2,0))</f>
        <v>0</v>
      </c>
      <c r="H1028" s="3">
        <v>0.0</v>
      </c>
      <c r="I1028" s="3">
        <v>0.0</v>
      </c>
    </row>
    <row r="1029" ht="14.25" customHeight="1">
      <c r="A1029" s="3" t="str">
        <f t="shared" si="1"/>
        <v>Jul2021</v>
      </c>
      <c r="B1029" s="21">
        <v>44378.0</v>
      </c>
      <c r="C1029" s="3">
        <v>44.0</v>
      </c>
      <c r="D1029" s="3" t="s">
        <v>186</v>
      </c>
      <c r="E1029" s="3" t="s">
        <v>256</v>
      </c>
      <c r="F1029" s="3" t="s">
        <v>110</v>
      </c>
      <c r="G1029" s="3">
        <f t="array" ref="G1029">INDEX('Jul2021'!$A$1:$BP$55,MATCH($D1029,'Jul2021'!$A:$A,0),MATCH($E1029,'Jul2021'!$2:$2,0))</f>
        <v>0</v>
      </c>
      <c r="H1029" s="3">
        <v>0.0</v>
      </c>
      <c r="I1029" s="3">
        <v>0.0</v>
      </c>
    </row>
    <row r="1030" ht="14.25" customHeight="1">
      <c r="A1030" s="3" t="str">
        <f t="shared" si="1"/>
        <v>Jul2021</v>
      </c>
      <c r="B1030" s="21">
        <v>44378.0</v>
      </c>
      <c r="C1030" s="3">
        <v>43.0</v>
      </c>
      <c r="D1030" s="3" t="s">
        <v>186</v>
      </c>
      <c r="E1030" s="3" t="s">
        <v>162</v>
      </c>
      <c r="F1030" s="3" t="s">
        <v>111</v>
      </c>
      <c r="G1030" s="3">
        <f t="array" ref="G1030">INDEX('Jul2021'!$A$1:$BP$55,MATCH($D1030,'Jul2021'!$A:$A,0),MATCH($E1030,'Jul2021'!$2:$2,0))</f>
        <v>0</v>
      </c>
      <c r="H1030" s="3">
        <v>0.0</v>
      </c>
      <c r="I1030" s="3">
        <v>0.0</v>
      </c>
    </row>
    <row r="1031" ht="14.25" customHeight="1">
      <c r="A1031" s="3" t="str">
        <f t="shared" si="1"/>
        <v>Jul2021</v>
      </c>
      <c r="B1031" s="21">
        <v>44378.0</v>
      </c>
      <c r="C1031" s="3">
        <v>42.0</v>
      </c>
      <c r="D1031" s="3" t="s">
        <v>186</v>
      </c>
      <c r="E1031" s="3" t="s">
        <v>195</v>
      </c>
      <c r="F1031" s="3" t="s">
        <v>110</v>
      </c>
      <c r="G1031" s="3">
        <f t="array" ref="G1031">INDEX('Jul2021'!$A$1:$BP$55,MATCH($D1031,'Jul2021'!$A:$A,0),MATCH($E1031,'Jul2021'!$2:$2,0))</f>
        <v>0</v>
      </c>
      <c r="H1031" s="3">
        <v>0.0</v>
      </c>
      <c r="I1031" s="3">
        <v>0.0</v>
      </c>
    </row>
    <row r="1032" ht="14.25" customHeight="1">
      <c r="A1032" s="3" t="str">
        <f t="shared" si="1"/>
        <v>Jul2021</v>
      </c>
      <c r="B1032" s="21">
        <v>44378.0</v>
      </c>
      <c r="C1032" s="3">
        <v>41.0</v>
      </c>
      <c r="D1032" s="3" t="s">
        <v>186</v>
      </c>
      <c r="E1032" s="3" t="s">
        <v>250</v>
      </c>
      <c r="F1032" s="3" t="s">
        <v>108</v>
      </c>
      <c r="G1032" s="3">
        <f t="array" ref="G1032">INDEX('Jul2021'!$A$1:$BP$55,MATCH($D1032,'Jul2021'!$A:$A,0),MATCH($E1032,'Jul2021'!$2:$2,0))</f>
        <v>0</v>
      </c>
      <c r="H1032" s="3">
        <v>0.0</v>
      </c>
      <c r="I1032" s="3">
        <v>0.0</v>
      </c>
    </row>
    <row r="1033" ht="14.25" customHeight="1">
      <c r="A1033" s="3" t="str">
        <f t="shared" si="1"/>
        <v>Jul2021</v>
      </c>
      <c r="B1033" s="21">
        <v>44378.0</v>
      </c>
      <c r="C1033" s="3">
        <v>40.0</v>
      </c>
      <c r="D1033" s="3" t="s">
        <v>186</v>
      </c>
      <c r="E1033" s="3" t="s">
        <v>190</v>
      </c>
      <c r="F1033" s="3" t="s">
        <v>108</v>
      </c>
      <c r="G1033" s="3">
        <f t="array" ref="G1033">INDEX('Jul2021'!$A$1:$BP$55,MATCH($D1033,'Jul2021'!$A:$A,0),MATCH($E1033,'Jul2021'!$2:$2,0))</f>
        <v>0</v>
      </c>
      <c r="H1033" s="3">
        <v>0.0</v>
      </c>
      <c r="I1033" s="3">
        <v>0.0</v>
      </c>
    </row>
    <row r="1034" ht="14.25" customHeight="1">
      <c r="A1034" s="3" t="str">
        <f t="shared" si="1"/>
        <v>Jul2021</v>
      </c>
      <c r="B1034" s="21">
        <v>44378.0</v>
      </c>
      <c r="C1034" s="3">
        <v>39.0</v>
      </c>
      <c r="D1034" s="3" t="s">
        <v>186</v>
      </c>
      <c r="E1034" s="3" t="s">
        <v>185</v>
      </c>
      <c r="F1034" s="3" t="s">
        <v>110</v>
      </c>
      <c r="G1034" s="3">
        <f t="array" ref="G1034">INDEX('Jul2021'!$A$1:$BP$55,MATCH($D1034,'Jul2021'!$A:$A,0),MATCH($E1034,'Jul2021'!$2:$2,0))</f>
        <v>0</v>
      </c>
      <c r="H1034" s="3">
        <v>0.0</v>
      </c>
      <c r="I1034" s="3">
        <v>0.0</v>
      </c>
    </row>
    <row r="1035" ht="14.25" customHeight="1">
      <c r="A1035" s="3" t="str">
        <f t="shared" si="1"/>
        <v>Jul2021</v>
      </c>
      <c r="B1035" s="21">
        <v>44378.0</v>
      </c>
      <c r="C1035" s="3">
        <v>38.0</v>
      </c>
      <c r="D1035" s="3" t="s">
        <v>186</v>
      </c>
      <c r="E1035" s="3" t="s">
        <v>203</v>
      </c>
      <c r="F1035" s="3" t="s">
        <v>108</v>
      </c>
      <c r="G1035" s="3">
        <f t="array" ref="G1035">INDEX('Jul2021'!$A$1:$BP$55,MATCH($D1035,'Jul2021'!$A:$A,0),MATCH($E1035,'Jul2021'!$2:$2,0))</f>
        <v>0</v>
      </c>
      <c r="H1035" s="3">
        <v>0.0</v>
      </c>
      <c r="I1035" s="3">
        <v>0.0</v>
      </c>
    </row>
    <row r="1036" ht="14.25" customHeight="1">
      <c r="A1036" s="3" t="str">
        <f t="shared" si="1"/>
        <v>Jul2021</v>
      </c>
      <c r="B1036" s="21">
        <v>44378.0</v>
      </c>
      <c r="C1036" s="3">
        <v>37.0</v>
      </c>
      <c r="D1036" s="3" t="s">
        <v>186</v>
      </c>
      <c r="E1036" s="3" t="s">
        <v>151</v>
      </c>
      <c r="F1036" s="3" t="s">
        <v>112</v>
      </c>
      <c r="G1036" s="3">
        <f t="array" ref="G1036">INDEX('Jul2021'!$A$1:$BP$55,MATCH($D1036,'Jul2021'!$A:$A,0),MATCH($E1036,'Jul2021'!$2:$2,0))</f>
        <v>0</v>
      </c>
      <c r="H1036" s="3">
        <v>0.0</v>
      </c>
      <c r="I1036" s="3">
        <v>0.0</v>
      </c>
    </row>
    <row r="1037" ht="14.25" customHeight="1">
      <c r="A1037" s="3" t="str">
        <f t="shared" si="1"/>
        <v>Jul2021</v>
      </c>
      <c r="B1037" s="21">
        <v>44378.0</v>
      </c>
      <c r="C1037" s="3">
        <v>36.0</v>
      </c>
      <c r="D1037" s="3" t="s">
        <v>186</v>
      </c>
      <c r="E1037" s="3" t="s">
        <v>180</v>
      </c>
      <c r="F1037" s="3" t="s">
        <v>110</v>
      </c>
      <c r="G1037" s="3">
        <f t="array" ref="G1037">INDEX('Jul2021'!$A$1:$BP$55,MATCH($D1037,'Jul2021'!$A:$A,0),MATCH($E1037,'Jul2021'!$2:$2,0))</f>
        <v>0</v>
      </c>
      <c r="H1037" s="3">
        <v>0.0</v>
      </c>
      <c r="I1037" s="3">
        <v>0.0</v>
      </c>
    </row>
    <row r="1038" ht="14.25" customHeight="1">
      <c r="A1038" s="3" t="str">
        <f t="shared" si="1"/>
        <v>Jul2021</v>
      </c>
      <c r="B1038" s="21">
        <v>44378.0</v>
      </c>
      <c r="C1038" s="3">
        <v>35.0</v>
      </c>
      <c r="D1038" s="3" t="s">
        <v>186</v>
      </c>
      <c r="E1038" s="3" t="s">
        <v>196</v>
      </c>
      <c r="F1038" s="3" t="s">
        <v>108</v>
      </c>
      <c r="G1038" s="3" t="str">
        <f t="array" ref="G1038">INDEX('Jul2021'!$A$1:$BP$55,MATCH($D1038,'Jul2021'!$A:$A,0),MATCH($E1038,'Jul2021'!$2:$2,0))</f>
        <v>Suppressed</v>
      </c>
      <c r="H1038" s="3">
        <v>1.0</v>
      </c>
      <c r="I1038" s="3">
        <v>2.0</v>
      </c>
    </row>
    <row r="1039" ht="14.25" customHeight="1">
      <c r="A1039" s="3" t="str">
        <f t="shared" si="1"/>
        <v>Jul2021</v>
      </c>
      <c r="B1039" s="21">
        <v>44378.0</v>
      </c>
      <c r="C1039" s="3">
        <v>34.0</v>
      </c>
      <c r="D1039" s="3" t="s">
        <v>186</v>
      </c>
      <c r="E1039" s="3" t="s">
        <v>167</v>
      </c>
      <c r="F1039" s="3" t="s">
        <v>109</v>
      </c>
      <c r="G1039" s="3">
        <f t="array" ref="G1039">INDEX('Jul2021'!$A$1:$BP$55,MATCH($D1039,'Jul2021'!$A:$A,0),MATCH($E1039,'Jul2021'!$2:$2,0))</f>
        <v>0</v>
      </c>
      <c r="H1039" s="3">
        <v>0.0</v>
      </c>
      <c r="I1039" s="3">
        <v>0.0</v>
      </c>
    </row>
    <row r="1040" ht="14.25" customHeight="1">
      <c r="A1040" s="3" t="str">
        <f t="shared" si="1"/>
        <v>Jul2021</v>
      </c>
      <c r="B1040" s="21">
        <v>44378.0</v>
      </c>
      <c r="C1040" s="3">
        <v>33.0</v>
      </c>
      <c r="D1040" s="3" t="s">
        <v>186</v>
      </c>
      <c r="E1040" s="3" t="s">
        <v>171</v>
      </c>
      <c r="F1040" s="3" t="s">
        <v>108</v>
      </c>
      <c r="G1040" s="3">
        <f t="array" ref="G1040">INDEX('Jul2021'!$A$1:$BP$55,MATCH($D1040,'Jul2021'!$A:$A,0),MATCH($E1040,'Jul2021'!$2:$2,0))</f>
        <v>0</v>
      </c>
      <c r="H1040" s="3">
        <v>0.0</v>
      </c>
      <c r="I1040" s="3">
        <v>0.0</v>
      </c>
    </row>
    <row r="1041" ht="14.25" customHeight="1">
      <c r="A1041" s="3" t="str">
        <f t="shared" si="1"/>
        <v>Jul2021</v>
      </c>
      <c r="B1041" s="21">
        <v>44378.0</v>
      </c>
      <c r="C1041" s="3">
        <v>32.0</v>
      </c>
      <c r="D1041" s="3" t="s">
        <v>186</v>
      </c>
      <c r="E1041" s="3" t="s">
        <v>150</v>
      </c>
      <c r="F1041" s="3" t="s">
        <v>108</v>
      </c>
      <c r="G1041" s="3">
        <f t="array" ref="G1041">INDEX('Jul2021'!$A$1:$BP$55,MATCH($D1041,'Jul2021'!$A:$A,0),MATCH($E1041,'Jul2021'!$2:$2,0))</f>
        <v>0</v>
      </c>
      <c r="H1041" s="3">
        <v>0.0</v>
      </c>
      <c r="I1041" s="3">
        <v>0.0</v>
      </c>
    </row>
    <row r="1042" ht="14.25" customHeight="1">
      <c r="A1042" s="3" t="str">
        <f t="shared" si="1"/>
        <v>Jul2021</v>
      </c>
      <c r="B1042" s="21">
        <v>44378.0</v>
      </c>
      <c r="C1042" s="3">
        <v>31.0</v>
      </c>
      <c r="D1042" s="3" t="s">
        <v>186</v>
      </c>
      <c r="E1042" s="3" t="s">
        <v>156</v>
      </c>
      <c r="F1042" s="3" t="s">
        <v>112</v>
      </c>
      <c r="G1042" s="3">
        <f t="array" ref="G1042">INDEX('Jul2021'!$A$1:$BP$55,MATCH($D1042,'Jul2021'!$A:$A,0),MATCH($E1042,'Jul2021'!$2:$2,0))</f>
        <v>0</v>
      </c>
      <c r="H1042" s="3">
        <v>0.0</v>
      </c>
      <c r="I1042" s="3">
        <v>0.0</v>
      </c>
    </row>
    <row r="1043" ht="14.25" customHeight="1">
      <c r="A1043" s="3" t="str">
        <f t="shared" si="1"/>
        <v>Jul2021</v>
      </c>
      <c r="B1043" s="21">
        <v>44378.0</v>
      </c>
      <c r="C1043" s="3">
        <v>30.0</v>
      </c>
      <c r="D1043" s="3" t="s">
        <v>186</v>
      </c>
      <c r="E1043" s="3" t="s">
        <v>244</v>
      </c>
      <c r="F1043" s="3" t="s">
        <v>109</v>
      </c>
      <c r="G1043" s="3">
        <f t="array" ref="G1043">INDEX('Jul2021'!$A$1:$BP$55,MATCH($D1043,'Jul2021'!$A:$A,0),MATCH($E1043,'Jul2021'!$2:$2,0))</f>
        <v>0</v>
      </c>
      <c r="H1043" s="3">
        <v>0.0</v>
      </c>
      <c r="I1043" s="3">
        <v>0.0</v>
      </c>
    </row>
    <row r="1044" ht="14.25" customHeight="1">
      <c r="A1044" s="3" t="str">
        <f t="shared" si="1"/>
        <v>Jul2021</v>
      </c>
      <c r="B1044" s="21">
        <v>44378.0</v>
      </c>
      <c r="C1044" s="3">
        <v>29.0</v>
      </c>
      <c r="D1044" s="3" t="s">
        <v>186</v>
      </c>
      <c r="E1044" s="3" t="s">
        <v>158</v>
      </c>
      <c r="F1044" s="3" t="s">
        <v>109</v>
      </c>
      <c r="G1044" s="3">
        <f t="array" ref="G1044">INDEX('Jul2021'!$A$1:$BP$55,MATCH($D1044,'Jul2021'!$A:$A,0),MATCH($E1044,'Jul2021'!$2:$2,0))</f>
        <v>0</v>
      </c>
      <c r="H1044" s="3">
        <v>0.0</v>
      </c>
      <c r="I1044" s="3">
        <v>0.0</v>
      </c>
    </row>
    <row r="1045" ht="14.25" customHeight="1">
      <c r="A1045" s="3" t="str">
        <f t="shared" si="1"/>
        <v>Jul2021</v>
      </c>
      <c r="B1045" s="21">
        <v>44378.0</v>
      </c>
      <c r="C1045" s="3">
        <v>28.0</v>
      </c>
      <c r="D1045" s="3" t="s">
        <v>186</v>
      </c>
      <c r="E1045" s="3" t="s">
        <v>163</v>
      </c>
      <c r="F1045" s="3" t="s">
        <v>109</v>
      </c>
      <c r="G1045" s="3">
        <f t="array" ref="G1045">INDEX('Jul2021'!$A$1:$BP$55,MATCH($D1045,'Jul2021'!$A:$A,0),MATCH($E1045,'Jul2021'!$2:$2,0))</f>
        <v>0</v>
      </c>
      <c r="H1045" s="3">
        <v>0.0</v>
      </c>
      <c r="I1045" s="3">
        <v>0.0</v>
      </c>
    </row>
    <row r="1046" ht="14.25" customHeight="1">
      <c r="A1046" s="3" t="str">
        <f t="shared" si="1"/>
        <v>Jul2021</v>
      </c>
      <c r="B1046" s="21">
        <v>44378.0</v>
      </c>
      <c r="C1046" s="3">
        <v>27.0</v>
      </c>
      <c r="D1046" s="3" t="s">
        <v>186</v>
      </c>
      <c r="E1046" s="3" t="s">
        <v>165</v>
      </c>
      <c r="F1046" s="3" t="s">
        <v>111</v>
      </c>
      <c r="G1046" s="3">
        <f t="array" ref="G1046">INDEX('Jul2021'!$A$1:$BP$55,MATCH($D1046,'Jul2021'!$A:$A,0),MATCH($E1046,'Jul2021'!$2:$2,0))</f>
        <v>0</v>
      </c>
      <c r="H1046" s="3">
        <v>0.0</v>
      </c>
      <c r="I1046" s="3">
        <v>0.0</v>
      </c>
    </row>
    <row r="1047" ht="14.25" customHeight="1">
      <c r="A1047" s="3" t="str">
        <f t="shared" si="1"/>
        <v>Jul2021</v>
      </c>
      <c r="B1047" s="21">
        <v>44378.0</v>
      </c>
      <c r="C1047" s="3">
        <v>26.0</v>
      </c>
      <c r="D1047" s="3" t="s">
        <v>186</v>
      </c>
      <c r="E1047" s="3" t="s">
        <v>161</v>
      </c>
      <c r="F1047" s="3" t="s">
        <v>108</v>
      </c>
      <c r="G1047" s="3" t="str">
        <f t="array" ref="G1047">INDEX('Jul2021'!$A$1:$BP$55,MATCH($D1047,'Jul2021'!$A:$A,0),MATCH($E1047,'Jul2021'!$2:$2,0))</f>
        <v>Suppressed</v>
      </c>
      <c r="H1047" s="3">
        <v>1.0</v>
      </c>
      <c r="I1047" s="3">
        <v>2.0</v>
      </c>
    </row>
    <row r="1048" ht="14.25" customHeight="1">
      <c r="A1048" s="3" t="str">
        <f t="shared" si="1"/>
        <v>Jul2021</v>
      </c>
      <c r="B1048" s="21">
        <v>44378.0</v>
      </c>
      <c r="C1048" s="3">
        <v>25.0</v>
      </c>
      <c r="D1048" s="3" t="s">
        <v>186</v>
      </c>
      <c r="E1048" s="3" t="s">
        <v>188</v>
      </c>
      <c r="F1048" s="3" t="s">
        <v>108</v>
      </c>
      <c r="G1048" s="3">
        <f t="array" ref="G1048">INDEX('Jul2021'!$A$1:$BP$55,MATCH($D1048,'Jul2021'!$A:$A,0),MATCH($E1048,'Jul2021'!$2:$2,0))</f>
        <v>0</v>
      </c>
      <c r="H1048" s="3">
        <v>0.0</v>
      </c>
      <c r="I1048" s="3">
        <v>0.0</v>
      </c>
    </row>
    <row r="1049" ht="14.25" customHeight="1">
      <c r="A1049" s="3" t="str">
        <f t="shared" si="1"/>
        <v>Jul2021</v>
      </c>
      <c r="B1049" s="21">
        <v>44378.0</v>
      </c>
      <c r="C1049" s="3">
        <v>24.0</v>
      </c>
      <c r="D1049" s="3" t="s">
        <v>186</v>
      </c>
      <c r="E1049" s="3" t="s">
        <v>159</v>
      </c>
      <c r="F1049" s="3" t="s">
        <v>110</v>
      </c>
      <c r="G1049" s="3">
        <f t="array" ref="G1049">INDEX('Jul2021'!$A$1:$BP$55,MATCH($D1049,'Jul2021'!$A:$A,0),MATCH($E1049,'Jul2021'!$2:$2,0))</f>
        <v>0</v>
      </c>
      <c r="H1049" s="3">
        <v>0.0</v>
      </c>
      <c r="I1049" s="3">
        <v>0.0</v>
      </c>
    </row>
    <row r="1050" ht="14.25" customHeight="1">
      <c r="A1050" s="3" t="str">
        <f t="shared" si="1"/>
        <v>Jul2021</v>
      </c>
      <c r="B1050" s="21">
        <v>44378.0</v>
      </c>
      <c r="C1050" s="3">
        <v>23.0</v>
      </c>
      <c r="D1050" s="3" t="s">
        <v>186</v>
      </c>
      <c r="E1050" s="3" t="s">
        <v>157</v>
      </c>
      <c r="F1050" s="3" t="s">
        <v>108</v>
      </c>
      <c r="G1050" s="3">
        <f t="array" ref="G1050">INDEX('Jul2021'!$A$1:$BP$55,MATCH($D1050,'Jul2021'!$A:$A,0),MATCH($E1050,'Jul2021'!$2:$2,0))</f>
        <v>0</v>
      </c>
      <c r="H1050" s="3">
        <v>0.0</v>
      </c>
      <c r="I1050" s="3">
        <v>0.0</v>
      </c>
    </row>
    <row r="1051" ht="14.25" customHeight="1">
      <c r="A1051" s="3" t="str">
        <f t="shared" si="1"/>
        <v>Jul2021</v>
      </c>
      <c r="B1051" s="21">
        <v>44378.0</v>
      </c>
      <c r="C1051" s="3">
        <v>22.0</v>
      </c>
      <c r="D1051" s="3" t="s">
        <v>186</v>
      </c>
      <c r="E1051" s="3" t="s">
        <v>169</v>
      </c>
      <c r="F1051" s="3" t="s">
        <v>110</v>
      </c>
      <c r="G1051" s="3">
        <f t="array" ref="G1051">INDEX('Jul2021'!$A$1:$BP$55,MATCH($D1051,'Jul2021'!$A:$A,0),MATCH($E1051,'Jul2021'!$2:$2,0))</f>
        <v>0</v>
      </c>
      <c r="H1051" s="3">
        <v>0.0</v>
      </c>
      <c r="I1051" s="3">
        <v>0.0</v>
      </c>
    </row>
    <row r="1052" ht="14.25" customHeight="1">
      <c r="A1052" s="3" t="str">
        <f t="shared" si="1"/>
        <v>Jul2021</v>
      </c>
      <c r="B1052" s="21">
        <v>44378.0</v>
      </c>
      <c r="C1052" s="3">
        <v>21.0</v>
      </c>
      <c r="D1052" s="3" t="s">
        <v>186</v>
      </c>
      <c r="E1052" s="3" t="s">
        <v>225</v>
      </c>
      <c r="F1052" s="3" t="s">
        <v>109</v>
      </c>
      <c r="G1052" s="3">
        <f t="array" ref="G1052">INDEX('Jul2021'!$A$1:$BP$55,MATCH($D1052,'Jul2021'!$A:$A,0),MATCH($E1052,'Jul2021'!$2:$2,0))</f>
        <v>0</v>
      </c>
      <c r="H1052" s="3">
        <v>0.0</v>
      </c>
      <c r="I1052" s="3">
        <v>0.0</v>
      </c>
    </row>
    <row r="1053" ht="14.25" customHeight="1">
      <c r="A1053" s="3" t="str">
        <f t="shared" si="1"/>
        <v>Jul2021</v>
      </c>
      <c r="B1053" s="21">
        <v>44378.0</v>
      </c>
      <c r="C1053" s="3">
        <v>20.0</v>
      </c>
      <c r="D1053" s="3" t="s">
        <v>186</v>
      </c>
      <c r="E1053" s="3" t="s">
        <v>160</v>
      </c>
      <c r="F1053" s="3" t="s">
        <v>109</v>
      </c>
      <c r="G1053" s="3">
        <f t="array" ref="G1053">INDEX('Jul2021'!$A$1:$BP$55,MATCH($D1053,'Jul2021'!$A:$A,0),MATCH($E1053,'Jul2021'!$2:$2,0))</f>
        <v>0</v>
      </c>
      <c r="H1053" s="3">
        <v>0.0</v>
      </c>
      <c r="I1053" s="3">
        <v>0.0</v>
      </c>
    </row>
    <row r="1054" ht="14.25" customHeight="1">
      <c r="A1054" s="3" t="str">
        <f t="shared" si="1"/>
        <v>Jul2021</v>
      </c>
      <c r="B1054" s="21">
        <v>44378.0</v>
      </c>
      <c r="C1054" s="3">
        <v>19.0</v>
      </c>
      <c r="D1054" s="3" t="s">
        <v>186</v>
      </c>
      <c r="E1054" s="3" t="s">
        <v>155</v>
      </c>
      <c r="F1054" s="3" t="s">
        <v>109</v>
      </c>
      <c r="G1054" s="3">
        <f t="array" ref="G1054">INDEX('Jul2021'!$A$1:$BP$55,MATCH($D1054,'Jul2021'!$A:$A,0),MATCH($E1054,'Jul2021'!$2:$2,0))</f>
        <v>0</v>
      </c>
      <c r="H1054" s="3">
        <v>0.0</v>
      </c>
      <c r="I1054" s="3">
        <v>0.0</v>
      </c>
    </row>
    <row r="1055" ht="14.25" customHeight="1">
      <c r="A1055" s="3" t="str">
        <f t="shared" si="1"/>
        <v>Jul2021</v>
      </c>
      <c r="B1055" s="21">
        <v>44378.0</v>
      </c>
      <c r="C1055" s="3">
        <v>18.0</v>
      </c>
      <c r="D1055" s="3" t="s">
        <v>186</v>
      </c>
      <c r="E1055" s="3" t="s">
        <v>166</v>
      </c>
      <c r="F1055" s="3" t="s">
        <v>108</v>
      </c>
      <c r="G1055" s="3">
        <f t="array" ref="G1055">INDEX('Jul2021'!$A$1:$BP$55,MATCH($D1055,'Jul2021'!$A:$A,0),MATCH($E1055,'Jul2021'!$2:$2,0))</f>
        <v>0</v>
      </c>
      <c r="H1055" s="3">
        <v>0.0</v>
      </c>
      <c r="I1055" s="3">
        <v>0.0</v>
      </c>
    </row>
    <row r="1056" ht="14.25" customHeight="1">
      <c r="A1056" s="3" t="str">
        <f t="shared" si="1"/>
        <v>Jul2021</v>
      </c>
      <c r="B1056" s="21">
        <v>44378.0</v>
      </c>
      <c r="C1056" s="3">
        <v>17.0</v>
      </c>
      <c r="D1056" s="3" t="s">
        <v>186</v>
      </c>
      <c r="E1056" s="3" t="s">
        <v>149</v>
      </c>
      <c r="F1056" s="3" t="s">
        <v>108</v>
      </c>
      <c r="G1056" s="3">
        <f t="array" ref="G1056">INDEX('Jul2021'!$A$1:$BP$55,MATCH($D1056,'Jul2021'!$A:$A,0),MATCH($E1056,'Jul2021'!$2:$2,0))</f>
        <v>0</v>
      </c>
      <c r="H1056" s="3">
        <v>0.0</v>
      </c>
      <c r="I1056" s="3">
        <v>0.0</v>
      </c>
    </row>
    <row r="1057" ht="14.25" customHeight="1">
      <c r="A1057" s="3" t="str">
        <f t="shared" si="1"/>
        <v>Jul2021</v>
      </c>
      <c r="B1057" s="21">
        <v>44378.0</v>
      </c>
      <c r="C1057" s="3">
        <v>16.0</v>
      </c>
      <c r="D1057" s="3" t="s">
        <v>186</v>
      </c>
      <c r="E1057" s="3" t="s">
        <v>168</v>
      </c>
      <c r="F1057" s="3" t="s">
        <v>112</v>
      </c>
      <c r="G1057" s="3">
        <f t="array" ref="G1057">INDEX('Jul2021'!$A$1:$BP$55,MATCH($D1057,'Jul2021'!$A:$A,0),MATCH($E1057,'Jul2021'!$2:$2,0))</f>
        <v>0</v>
      </c>
      <c r="H1057" s="3">
        <v>0.0</v>
      </c>
      <c r="I1057" s="3">
        <v>0.0</v>
      </c>
    </row>
    <row r="1058" ht="14.25" customHeight="1">
      <c r="A1058" s="3" t="str">
        <f t="shared" si="1"/>
        <v>Jul2021</v>
      </c>
      <c r="B1058" s="21">
        <v>44378.0</v>
      </c>
      <c r="C1058" s="3">
        <v>15.0</v>
      </c>
      <c r="D1058" s="3" t="s">
        <v>186</v>
      </c>
      <c r="E1058" s="3" t="s">
        <v>154</v>
      </c>
      <c r="F1058" s="3" t="s">
        <v>110</v>
      </c>
      <c r="G1058" s="3" t="str">
        <f t="array" ref="G1058">INDEX('Jul2021'!$A$1:$BP$55,MATCH($D1058,'Jul2021'!$A:$A,0),MATCH($E1058,'Jul2021'!$2:$2,0))</f>
        <v>Suppressed</v>
      </c>
      <c r="H1058" s="3">
        <v>1.0</v>
      </c>
      <c r="I1058" s="3">
        <v>2.0</v>
      </c>
    </row>
    <row r="1059" ht="14.25" customHeight="1">
      <c r="A1059" s="3" t="str">
        <f t="shared" si="1"/>
        <v>Jul2021</v>
      </c>
      <c r="B1059" s="21">
        <v>44378.0</v>
      </c>
      <c r="C1059" s="3">
        <v>14.0</v>
      </c>
      <c r="D1059" s="3" t="s">
        <v>186</v>
      </c>
      <c r="E1059" s="3" t="s">
        <v>145</v>
      </c>
      <c r="F1059" s="3" t="s">
        <v>108</v>
      </c>
      <c r="G1059" s="3">
        <f t="array" ref="G1059">INDEX('Jul2021'!$A$1:$BP$55,MATCH($D1059,'Jul2021'!$A:$A,0),MATCH($E1059,'Jul2021'!$2:$2,0))</f>
        <v>0</v>
      </c>
      <c r="H1059" s="3">
        <v>0.0</v>
      </c>
      <c r="I1059" s="3">
        <v>0.0</v>
      </c>
    </row>
    <row r="1060" ht="14.25" customHeight="1">
      <c r="A1060" s="3" t="str">
        <f t="shared" si="1"/>
        <v>Jul2021</v>
      </c>
      <c r="B1060" s="21">
        <v>44378.0</v>
      </c>
      <c r="C1060" s="3">
        <v>13.0</v>
      </c>
      <c r="D1060" s="3" t="s">
        <v>186</v>
      </c>
      <c r="E1060" s="3" t="s">
        <v>164</v>
      </c>
      <c r="F1060" s="3" t="s">
        <v>112</v>
      </c>
      <c r="G1060" s="3">
        <f t="array" ref="G1060">INDEX('Jul2021'!$A$1:$BP$55,MATCH($D1060,'Jul2021'!$A:$A,0),MATCH($E1060,'Jul2021'!$2:$2,0))</f>
        <v>0</v>
      </c>
      <c r="H1060" s="3">
        <v>0.0</v>
      </c>
      <c r="I1060" s="3">
        <v>0.0</v>
      </c>
    </row>
    <row r="1061" ht="14.25" customHeight="1">
      <c r="A1061" s="3" t="str">
        <f t="shared" si="1"/>
        <v>Jul2021</v>
      </c>
      <c r="B1061" s="21">
        <v>44378.0</v>
      </c>
      <c r="C1061" s="3">
        <v>12.0</v>
      </c>
      <c r="D1061" s="3" t="s">
        <v>186</v>
      </c>
      <c r="E1061" s="3" t="s">
        <v>148</v>
      </c>
      <c r="F1061" s="3" t="s">
        <v>108</v>
      </c>
      <c r="G1061" s="3">
        <f t="array" ref="G1061">INDEX('Jul2021'!$A$1:$BP$55,MATCH($D1061,'Jul2021'!$A:$A,0),MATCH($E1061,'Jul2021'!$2:$2,0))</f>
        <v>0</v>
      </c>
      <c r="H1061" s="3">
        <v>0.0</v>
      </c>
      <c r="I1061" s="3">
        <v>0.0</v>
      </c>
    </row>
    <row r="1062" ht="14.25" customHeight="1">
      <c r="A1062" s="3" t="str">
        <f t="shared" si="1"/>
        <v>Jul2021</v>
      </c>
      <c r="B1062" s="21">
        <v>44378.0</v>
      </c>
      <c r="C1062" s="3">
        <v>11.0</v>
      </c>
      <c r="D1062" s="3" t="s">
        <v>186</v>
      </c>
      <c r="E1062" s="3" t="s">
        <v>147</v>
      </c>
      <c r="F1062" s="3" t="s">
        <v>110</v>
      </c>
      <c r="G1062" s="3" t="str">
        <f t="array" ref="G1062">INDEX('Jul2021'!$A$1:$BP$55,MATCH($D1062,'Jul2021'!$A:$A,0),MATCH($E1062,'Jul2021'!$2:$2,0))</f>
        <v>Suppressed</v>
      </c>
      <c r="H1062" s="3">
        <v>1.0</v>
      </c>
      <c r="I1062" s="3">
        <v>2.0</v>
      </c>
    </row>
    <row r="1063" ht="14.25" customHeight="1">
      <c r="A1063" s="3" t="str">
        <f t="shared" si="1"/>
        <v>Jul2021</v>
      </c>
      <c r="B1063" s="21">
        <v>44378.0</v>
      </c>
      <c r="C1063" s="3">
        <v>10.0</v>
      </c>
      <c r="D1063" s="3" t="s">
        <v>186</v>
      </c>
      <c r="E1063" s="3" t="s">
        <v>144</v>
      </c>
      <c r="F1063" s="3" t="s">
        <v>108</v>
      </c>
      <c r="G1063" s="3">
        <f t="array" ref="G1063">INDEX('Jul2021'!$A$1:$BP$55,MATCH($D1063,'Jul2021'!$A:$A,0),MATCH($E1063,'Jul2021'!$2:$2,0))</f>
        <v>0</v>
      </c>
      <c r="H1063" s="3">
        <v>0.0</v>
      </c>
      <c r="I1063" s="3">
        <v>0.0</v>
      </c>
    </row>
    <row r="1064" ht="14.25" customHeight="1">
      <c r="A1064" s="3" t="str">
        <f t="shared" si="1"/>
        <v>Jul2021</v>
      </c>
      <c r="B1064" s="21">
        <v>44378.0</v>
      </c>
      <c r="C1064" s="3">
        <v>9.0</v>
      </c>
      <c r="D1064" s="3" t="s">
        <v>186</v>
      </c>
      <c r="E1064" s="3" t="s">
        <v>143</v>
      </c>
      <c r="F1064" s="3" t="s">
        <v>108</v>
      </c>
      <c r="G1064" s="3">
        <f t="array" ref="G1064">INDEX('Jul2021'!$A$1:$BP$55,MATCH($D1064,'Jul2021'!$A:$A,0),MATCH($E1064,'Jul2021'!$2:$2,0))</f>
        <v>0</v>
      </c>
      <c r="H1064" s="3">
        <v>0.0</v>
      </c>
      <c r="I1064" s="3">
        <v>0.0</v>
      </c>
    </row>
    <row r="1065" ht="14.25" customHeight="1">
      <c r="A1065" s="3" t="str">
        <f t="shared" si="1"/>
        <v>Jul2021</v>
      </c>
      <c r="B1065" s="21">
        <v>44378.0</v>
      </c>
      <c r="C1065" s="3">
        <v>8.0</v>
      </c>
      <c r="D1065" s="3" t="s">
        <v>186</v>
      </c>
      <c r="E1065" s="3" t="s">
        <v>146</v>
      </c>
      <c r="F1065" s="3" t="s">
        <v>108</v>
      </c>
      <c r="G1065" s="3">
        <f t="array" ref="G1065">INDEX('Jul2021'!$A$1:$BP$55,MATCH($D1065,'Jul2021'!$A:$A,0),MATCH($E1065,'Jul2021'!$2:$2,0))</f>
        <v>0</v>
      </c>
      <c r="H1065" s="3">
        <v>0.0</v>
      </c>
      <c r="I1065" s="3">
        <v>0.0</v>
      </c>
    </row>
    <row r="1066" ht="14.25" customHeight="1">
      <c r="A1066" s="3" t="str">
        <f t="shared" si="1"/>
        <v>Jul2021</v>
      </c>
      <c r="B1066" s="21">
        <v>44378.0</v>
      </c>
      <c r="C1066" s="3">
        <v>7.0</v>
      </c>
      <c r="D1066" s="3" t="s">
        <v>186</v>
      </c>
      <c r="E1066" s="3" t="s">
        <v>141</v>
      </c>
      <c r="F1066" s="3" t="s">
        <v>109</v>
      </c>
      <c r="G1066" s="3">
        <f t="array" ref="G1066">INDEX('Jul2021'!$A$1:$BP$55,MATCH($D1066,'Jul2021'!$A:$A,0),MATCH($E1066,'Jul2021'!$2:$2,0))</f>
        <v>0</v>
      </c>
      <c r="H1066" s="3">
        <v>0.0</v>
      </c>
      <c r="I1066" s="3">
        <v>0.0</v>
      </c>
    </row>
    <row r="1067" ht="14.25" customHeight="1">
      <c r="A1067" s="3" t="str">
        <f t="shared" si="1"/>
        <v>Jul2021</v>
      </c>
      <c r="B1067" s="21">
        <v>44378.0</v>
      </c>
      <c r="C1067" s="3">
        <v>6.0</v>
      </c>
      <c r="D1067" s="3" t="s">
        <v>186</v>
      </c>
      <c r="E1067" s="3" t="s">
        <v>142</v>
      </c>
      <c r="F1067" s="3" t="s">
        <v>108</v>
      </c>
      <c r="G1067" s="3">
        <f t="array" ref="G1067">INDEX('Jul2021'!$A$1:$BP$55,MATCH($D1067,'Jul2021'!$A:$A,0),MATCH($E1067,'Jul2021'!$2:$2,0))</f>
        <v>0</v>
      </c>
      <c r="H1067" s="3">
        <v>0.0</v>
      </c>
      <c r="I1067" s="3">
        <v>0.0</v>
      </c>
    </row>
    <row r="1068" ht="14.25" customHeight="1">
      <c r="A1068" s="3" t="str">
        <f t="shared" si="1"/>
        <v>Jul2021</v>
      </c>
      <c r="B1068" s="21">
        <v>44378.0</v>
      </c>
      <c r="C1068" s="3">
        <v>5.0</v>
      </c>
      <c r="D1068" s="3" t="s">
        <v>186</v>
      </c>
      <c r="E1068" s="3" t="s">
        <v>139</v>
      </c>
      <c r="F1068" s="3" t="s">
        <v>108</v>
      </c>
      <c r="G1068" s="3">
        <f t="array" ref="G1068">INDEX('Jul2021'!$A$1:$BP$55,MATCH($D1068,'Jul2021'!$A:$A,0),MATCH($E1068,'Jul2021'!$2:$2,0))</f>
        <v>16</v>
      </c>
      <c r="H1068" s="3">
        <v>16.0</v>
      </c>
      <c r="I1068" s="3">
        <v>16.0</v>
      </c>
    </row>
    <row r="1069" ht="14.25" customHeight="1">
      <c r="A1069" s="3" t="str">
        <f t="shared" si="1"/>
        <v>Jul2021</v>
      </c>
      <c r="B1069" s="21">
        <v>44378.0</v>
      </c>
      <c r="C1069" s="3">
        <v>4.0</v>
      </c>
      <c r="D1069" s="3" t="s">
        <v>186</v>
      </c>
      <c r="E1069" s="3" t="s">
        <v>140</v>
      </c>
      <c r="F1069" s="3" t="s">
        <v>108</v>
      </c>
      <c r="G1069" s="3">
        <f t="array" ref="G1069">INDEX('Jul2021'!$A$1:$BP$55,MATCH($D1069,'Jul2021'!$A:$A,0),MATCH($E1069,'Jul2021'!$2:$2,0))</f>
        <v>0</v>
      </c>
      <c r="H1069" s="3">
        <v>0.0</v>
      </c>
      <c r="I1069" s="3">
        <v>0.0</v>
      </c>
    </row>
    <row r="1070" ht="14.25" customHeight="1">
      <c r="A1070" s="3" t="str">
        <f t="shared" si="1"/>
        <v>Jul2021</v>
      </c>
      <c r="B1070" s="21">
        <v>44378.0</v>
      </c>
      <c r="C1070" s="3">
        <v>3.0</v>
      </c>
      <c r="D1070" s="3" t="s">
        <v>186</v>
      </c>
      <c r="E1070" s="3" t="s">
        <v>136</v>
      </c>
      <c r="F1070" s="3" t="s">
        <v>108</v>
      </c>
      <c r="G1070" s="3">
        <f t="array" ref="G1070">INDEX('Jul2021'!$A$1:$BP$55,MATCH($D1070,'Jul2021'!$A:$A,0),MATCH($E1070,'Jul2021'!$2:$2,0))</f>
        <v>0</v>
      </c>
      <c r="H1070" s="3">
        <v>0.0</v>
      </c>
      <c r="I1070" s="3">
        <v>0.0</v>
      </c>
    </row>
    <row r="1071" ht="14.25" customHeight="1">
      <c r="A1071" s="3" t="str">
        <f t="shared" si="1"/>
        <v>Jul2021</v>
      </c>
      <c r="B1071" s="21">
        <v>44378.0</v>
      </c>
      <c r="C1071" s="3">
        <v>2.0</v>
      </c>
      <c r="D1071" s="3" t="s">
        <v>186</v>
      </c>
      <c r="E1071" s="3" t="s">
        <v>138</v>
      </c>
      <c r="F1071" s="3" t="s">
        <v>108</v>
      </c>
      <c r="G1071" s="3">
        <f t="array" ref="G1071">INDEX('Jul2021'!$A$1:$BP$55,MATCH($D1071,'Jul2021'!$A:$A,0),MATCH($E1071,'Jul2021'!$2:$2,0))</f>
        <v>0</v>
      </c>
      <c r="H1071" s="3">
        <v>0.0</v>
      </c>
      <c r="I1071" s="3">
        <v>0.0</v>
      </c>
    </row>
    <row r="1072" ht="14.25" customHeight="1">
      <c r="A1072" s="3" t="str">
        <f t="shared" si="1"/>
        <v>Jul2021</v>
      </c>
      <c r="B1072" s="21">
        <v>44378.0</v>
      </c>
      <c r="C1072" s="3">
        <v>1.0</v>
      </c>
      <c r="D1072" s="3" t="s">
        <v>186</v>
      </c>
      <c r="E1072" s="3" t="s">
        <v>137</v>
      </c>
      <c r="F1072" s="3" t="s">
        <v>108</v>
      </c>
      <c r="G1072" s="3">
        <f t="array" ref="G1072">INDEX('Jul2021'!$A$1:$BP$55,MATCH($D1072,'Jul2021'!$A:$A,0),MATCH($E1072,'Jul2021'!$2:$2,0))</f>
        <v>0</v>
      </c>
      <c r="H1072" s="3">
        <v>0.0</v>
      </c>
      <c r="I1072" s="3">
        <v>0.0</v>
      </c>
    </row>
    <row r="1073" ht="14.25" customHeight="1">
      <c r="A1073" s="3" t="str">
        <f t="shared" si="1"/>
        <v>Jul2021</v>
      </c>
      <c r="B1073" s="21">
        <v>44378.0</v>
      </c>
      <c r="C1073" s="3">
        <v>63.0</v>
      </c>
      <c r="D1073" s="3" t="s">
        <v>207</v>
      </c>
      <c r="E1073" s="3" t="s">
        <v>252</v>
      </c>
      <c r="F1073" s="3" t="s">
        <v>115</v>
      </c>
      <c r="G1073" s="3">
        <f t="array" ref="G1073">INDEX('Jul2021'!$A$1:$BP$55,MATCH($D1073,'Jul2021'!$A:$A,0),MATCH($E1073,'Jul2021'!$2:$2,0))</f>
        <v>0</v>
      </c>
      <c r="H1073" s="3">
        <v>0.0</v>
      </c>
      <c r="I1073" s="3">
        <v>0.0</v>
      </c>
    </row>
    <row r="1074" ht="14.25" customHeight="1">
      <c r="A1074" s="3" t="str">
        <f t="shared" si="1"/>
        <v>Jul2021</v>
      </c>
      <c r="B1074" s="21">
        <v>44378.0</v>
      </c>
      <c r="C1074" s="3">
        <v>62.0</v>
      </c>
      <c r="D1074" s="3" t="s">
        <v>207</v>
      </c>
      <c r="E1074" s="3" t="s">
        <v>208</v>
      </c>
      <c r="F1074" s="3" t="s">
        <v>108</v>
      </c>
      <c r="G1074" s="3">
        <f t="array" ref="G1074">INDEX('Jul2021'!$A$1:$BP$55,MATCH($D1074,'Jul2021'!$A:$A,0),MATCH($E1074,'Jul2021'!$2:$2,0))</f>
        <v>0</v>
      </c>
      <c r="H1074" s="3">
        <v>0.0</v>
      </c>
      <c r="I1074" s="3">
        <v>0.0</v>
      </c>
    </row>
    <row r="1075" ht="14.25" customHeight="1">
      <c r="A1075" s="3" t="str">
        <f t="shared" si="1"/>
        <v>Jul2021</v>
      </c>
      <c r="B1075" s="21">
        <v>44378.0</v>
      </c>
      <c r="C1075" s="3">
        <v>61.0</v>
      </c>
      <c r="D1075" s="3" t="s">
        <v>207</v>
      </c>
      <c r="E1075" s="3" t="s">
        <v>253</v>
      </c>
      <c r="F1075" s="3" t="s">
        <v>109</v>
      </c>
      <c r="G1075" s="3">
        <f t="array" ref="G1075">INDEX('Jul2021'!$A$1:$BP$55,MATCH($D1075,'Jul2021'!$A:$A,0),MATCH($E1075,'Jul2021'!$2:$2,0))</f>
        <v>0</v>
      </c>
      <c r="H1075" s="3">
        <v>0.0</v>
      </c>
      <c r="I1075" s="3">
        <v>0.0</v>
      </c>
    </row>
    <row r="1076" ht="14.25" customHeight="1">
      <c r="A1076" s="3" t="str">
        <f t="shared" si="1"/>
        <v>Jul2021</v>
      </c>
      <c r="B1076" s="21">
        <v>44378.0</v>
      </c>
      <c r="C1076" s="3">
        <v>60.0</v>
      </c>
      <c r="D1076" s="3" t="s">
        <v>207</v>
      </c>
      <c r="E1076" s="3" t="s">
        <v>240</v>
      </c>
      <c r="F1076" s="3" t="s">
        <v>111</v>
      </c>
      <c r="G1076" s="3">
        <f t="array" ref="G1076">INDEX('Jul2021'!$A$1:$BP$55,MATCH($D1076,'Jul2021'!$A:$A,0),MATCH($E1076,'Jul2021'!$2:$2,0))</f>
        <v>0</v>
      </c>
      <c r="H1076" s="3">
        <v>0.0</v>
      </c>
      <c r="I1076" s="3">
        <v>0.0</v>
      </c>
    </row>
    <row r="1077" ht="14.25" customHeight="1">
      <c r="A1077" s="3" t="str">
        <f t="shared" si="1"/>
        <v>Jul2021</v>
      </c>
      <c r="B1077" s="21">
        <v>44378.0</v>
      </c>
      <c r="C1077" s="3">
        <v>59.0</v>
      </c>
      <c r="D1077" s="3" t="s">
        <v>207</v>
      </c>
      <c r="E1077" s="3" t="s">
        <v>254</v>
      </c>
      <c r="F1077" s="3" t="s">
        <v>110</v>
      </c>
      <c r="G1077" s="3">
        <f t="array" ref="G1077">INDEX('Jul2021'!$A$1:$BP$55,MATCH($D1077,'Jul2021'!$A:$A,0),MATCH($E1077,'Jul2021'!$2:$2,0))</f>
        <v>0</v>
      </c>
      <c r="H1077" s="3">
        <v>0.0</v>
      </c>
      <c r="I1077" s="3">
        <v>0.0</v>
      </c>
    </row>
    <row r="1078" ht="14.25" customHeight="1">
      <c r="A1078" s="3" t="str">
        <f t="shared" si="1"/>
        <v>Jul2021</v>
      </c>
      <c r="B1078" s="21">
        <v>44378.0</v>
      </c>
      <c r="C1078" s="3">
        <v>58.0</v>
      </c>
      <c r="D1078" s="3" t="s">
        <v>207</v>
      </c>
      <c r="E1078" s="3" t="s">
        <v>179</v>
      </c>
      <c r="F1078" s="3" t="s">
        <v>109</v>
      </c>
      <c r="G1078" s="3">
        <f t="array" ref="G1078">INDEX('Jul2021'!$A$1:$BP$55,MATCH($D1078,'Jul2021'!$A:$A,0),MATCH($E1078,'Jul2021'!$2:$2,0))</f>
        <v>0</v>
      </c>
      <c r="H1078" s="3">
        <v>0.0</v>
      </c>
      <c r="I1078" s="3">
        <v>0.0</v>
      </c>
    </row>
    <row r="1079" ht="14.25" customHeight="1">
      <c r="A1079" s="3" t="str">
        <f t="shared" si="1"/>
        <v>Jul2021</v>
      </c>
      <c r="B1079" s="21">
        <v>44378.0</v>
      </c>
      <c r="C1079" s="3">
        <v>57.0</v>
      </c>
      <c r="D1079" s="3" t="s">
        <v>207</v>
      </c>
      <c r="E1079" s="3" t="s">
        <v>194</v>
      </c>
      <c r="F1079" s="3" t="s">
        <v>108</v>
      </c>
      <c r="G1079" s="3">
        <f t="array" ref="G1079">INDEX('Jul2021'!$A$1:$BP$55,MATCH($D1079,'Jul2021'!$A:$A,0),MATCH($E1079,'Jul2021'!$2:$2,0))</f>
        <v>0</v>
      </c>
      <c r="H1079" s="3">
        <v>0.0</v>
      </c>
      <c r="I1079" s="3">
        <v>0.0</v>
      </c>
    </row>
    <row r="1080" ht="14.25" customHeight="1">
      <c r="A1080" s="3" t="str">
        <f t="shared" si="1"/>
        <v>Jul2021</v>
      </c>
      <c r="B1080" s="21">
        <v>44378.0</v>
      </c>
      <c r="C1080" s="3">
        <v>56.0</v>
      </c>
      <c r="D1080" s="3" t="s">
        <v>207</v>
      </c>
      <c r="E1080" s="3" t="s">
        <v>212</v>
      </c>
      <c r="F1080" s="3" t="s">
        <v>108</v>
      </c>
      <c r="G1080" s="3">
        <f t="array" ref="G1080">INDEX('Jul2021'!$A$1:$BP$55,MATCH($D1080,'Jul2021'!$A:$A,0),MATCH($E1080,'Jul2021'!$2:$2,0))</f>
        <v>0</v>
      </c>
      <c r="H1080" s="3">
        <v>0.0</v>
      </c>
      <c r="I1080" s="3">
        <v>0.0</v>
      </c>
    </row>
    <row r="1081" ht="14.25" customHeight="1">
      <c r="A1081" s="3" t="str">
        <f t="shared" si="1"/>
        <v>Jul2021</v>
      </c>
      <c r="B1081" s="21">
        <v>44378.0</v>
      </c>
      <c r="C1081" s="3">
        <v>55.0</v>
      </c>
      <c r="D1081" s="3" t="s">
        <v>207</v>
      </c>
      <c r="E1081" s="3" t="s">
        <v>178</v>
      </c>
      <c r="F1081" s="3" t="s">
        <v>108</v>
      </c>
      <c r="G1081" s="3">
        <f t="array" ref="G1081">INDEX('Jul2021'!$A$1:$BP$55,MATCH($D1081,'Jul2021'!$A:$A,0),MATCH($E1081,'Jul2021'!$2:$2,0))</f>
        <v>0</v>
      </c>
      <c r="H1081" s="3">
        <v>0.0</v>
      </c>
      <c r="I1081" s="3">
        <v>0.0</v>
      </c>
    </row>
    <row r="1082" ht="14.25" customHeight="1">
      <c r="A1082" s="3" t="str">
        <f t="shared" si="1"/>
        <v>Jul2021</v>
      </c>
      <c r="B1082" s="21">
        <v>44378.0</v>
      </c>
      <c r="C1082" s="3">
        <v>54.0</v>
      </c>
      <c r="D1082" s="3" t="s">
        <v>207</v>
      </c>
      <c r="E1082" s="3" t="s">
        <v>177</v>
      </c>
      <c r="F1082" s="3" t="s">
        <v>109</v>
      </c>
      <c r="G1082" s="3">
        <f t="array" ref="G1082">INDEX('Jul2021'!$A$1:$BP$55,MATCH($D1082,'Jul2021'!$A:$A,0),MATCH($E1082,'Jul2021'!$2:$2,0))</f>
        <v>0</v>
      </c>
      <c r="H1082" s="3">
        <v>0.0</v>
      </c>
      <c r="I1082" s="3">
        <v>0.0</v>
      </c>
    </row>
    <row r="1083" ht="14.25" customHeight="1">
      <c r="A1083" s="3" t="str">
        <f t="shared" si="1"/>
        <v>Jul2021</v>
      </c>
      <c r="B1083" s="21">
        <v>44378.0</v>
      </c>
      <c r="C1083" s="3">
        <v>53.0</v>
      </c>
      <c r="D1083" s="3" t="s">
        <v>207</v>
      </c>
      <c r="E1083" s="3" t="s">
        <v>249</v>
      </c>
      <c r="F1083" s="3" t="s">
        <v>111</v>
      </c>
      <c r="G1083" s="3">
        <f t="array" ref="G1083">INDEX('Jul2021'!$A$1:$BP$55,MATCH($D1083,'Jul2021'!$A:$A,0),MATCH($E1083,'Jul2021'!$2:$2,0))</f>
        <v>0</v>
      </c>
      <c r="H1083" s="3">
        <v>0.0</v>
      </c>
      <c r="I1083" s="3">
        <v>0.0</v>
      </c>
    </row>
    <row r="1084" ht="14.25" customHeight="1">
      <c r="A1084" s="3" t="str">
        <f t="shared" si="1"/>
        <v>Jul2021</v>
      </c>
      <c r="B1084" s="21">
        <v>44378.0</v>
      </c>
      <c r="C1084" s="3">
        <v>52.0</v>
      </c>
      <c r="D1084" s="3" t="s">
        <v>207</v>
      </c>
      <c r="E1084" s="3" t="s">
        <v>189</v>
      </c>
      <c r="F1084" s="3" t="s">
        <v>108</v>
      </c>
      <c r="G1084" s="3">
        <f t="array" ref="G1084">INDEX('Jul2021'!$A$1:$BP$55,MATCH($D1084,'Jul2021'!$A:$A,0),MATCH($E1084,'Jul2021'!$2:$2,0))</f>
        <v>0</v>
      </c>
      <c r="H1084" s="3">
        <v>0.0</v>
      </c>
      <c r="I1084" s="3">
        <v>0.0</v>
      </c>
    </row>
    <row r="1085" ht="14.25" customHeight="1">
      <c r="A1085" s="3" t="str">
        <f t="shared" si="1"/>
        <v>Jul2021</v>
      </c>
      <c r="B1085" s="21">
        <v>44378.0</v>
      </c>
      <c r="C1085" s="3">
        <v>51.0</v>
      </c>
      <c r="D1085" s="3" t="s">
        <v>207</v>
      </c>
      <c r="E1085" s="3" t="s">
        <v>187</v>
      </c>
      <c r="F1085" s="3" t="s">
        <v>110</v>
      </c>
      <c r="G1085" s="3">
        <f t="array" ref="G1085">INDEX('Jul2021'!$A$1:$BP$55,MATCH($D1085,'Jul2021'!$A:$A,0),MATCH($E1085,'Jul2021'!$2:$2,0))</f>
        <v>0</v>
      </c>
      <c r="H1085" s="3">
        <v>0.0</v>
      </c>
      <c r="I1085" s="3">
        <v>0.0</v>
      </c>
    </row>
    <row r="1086" ht="14.25" customHeight="1">
      <c r="A1086" s="3" t="str">
        <f t="shared" si="1"/>
        <v>Jul2021</v>
      </c>
      <c r="B1086" s="21">
        <v>44378.0</v>
      </c>
      <c r="C1086" s="3">
        <v>50.0</v>
      </c>
      <c r="D1086" s="3" t="s">
        <v>207</v>
      </c>
      <c r="E1086" s="3" t="s">
        <v>210</v>
      </c>
      <c r="F1086" s="3" t="s">
        <v>108</v>
      </c>
      <c r="G1086" s="3">
        <f t="array" ref="G1086">INDEX('Jul2021'!$A$1:$BP$55,MATCH($D1086,'Jul2021'!$A:$A,0),MATCH($E1086,'Jul2021'!$2:$2,0))</f>
        <v>0</v>
      </c>
      <c r="H1086" s="3">
        <v>0.0</v>
      </c>
      <c r="I1086" s="3">
        <v>0.0</v>
      </c>
    </row>
    <row r="1087" ht="14.25" customHeight="1">
      <c r="A1087" s="3" t="str">
        <f t="shared" si="1"/>
        <v>Jul2021</v>
      </c>
      <c r="B1087" s="21">
        <v>44378.0</v>
      </c>
      <c r="C1087" s="3">
        <v>49.0</v>
      </c>
      <c r="D1087" s="3" t="s">
        <v>207</v>
      </c>
      <c r="E1087" s="3" t="s">
        <v>255</v>
      </c>
      <c r="F1087" s="3" t="s">
        <v>111</v>
      </c>
      <c r="G1087" s="3">
        <f t="array" ref="G1087">INDEX('Jul2021'!$A$1:$BP$55,MATCH($D1087,'Jul2021'!$A:$A,0),MATCH($E1087,'Jul2021'!$2:$2,0))</f>
        <v>0</v>
      </c>
      <c r="H1087" s="3">
        <v>0.0</v>
      </c>
      <c r="I1087" s="3">
        <v>0.0</v>
      </c>
    </row>
    <row r="1088" ht="14.25" customHeight="1">
      <c r="A1088" s="3" t="str">
        <f t="shared" si="1"/>
        <v>Jul2021</v>
      </c>
      <c r="B1088" s="21">
        <v>44378.0</v>
      </c>
      <c r="C1088" s="3">
        <v>48.0</v>
      </c>
      <c r="D1088" s="3" t="s">
        <v>207</v>
      </c>
      <c r="E1088" s="3" t="s">
        <v>173</v>
      </c>
      <c r="F1088" s="3" t="s">
        <v>110</v>
      </c>
      <c r="G1088" s="3">
        <f t="array" ref="G1088">INDEX('Jul2021'!$A$1:$BP$55,MATCH($D1088,'Jul2021'!$A:$A,0),MATCH($E1088,'Jul2021'!$2:$2,0))</f>
        <v>0</v>
      </c>
      <c r="H1088" s="3">
        <v>0.0</v>
      </c>
      <c r="I1088" s="3">
        <v>0.0</v>
      </c>
    </row>
    <row r="1089" ht="14.25" customHeight="1">
      <c r="A1089" s="3" t="str">
        <f t="shared" si="1"/>
        <v>Jul2021</v>
      </c>
      <c r="B1089" s="21">
        <v>44378.0</v>
      </c>
      <c r="C1089" s="3">
        <v>47.0</v>
      </c>
      <c r="D1089" s="3" t="s">
        <v>207</v>
      </c>
      <c r="E1089" s="3" t="s">
        <v>246</v>
      </c>
      <c r="F1089" s="3" t="s">
        <v>110</v>
      </c>
      <c r="G1089" s="3">
        <f t="array" ref="G1089">INDEX('Jul2021'!$A$1:$BP$55,MATCH($D1089,'Jul2021'!$A:$A,0),MATCH($E1089,'Jul2021'!$2:$2,0))</f>
        <v>0</v>
      </c>
      <c r="H1089" s="3">
        <v>0.0</v>
      </c>
      <c r="I1089" s="3">
        <v>0.0</v>
      </c>
    </row>
    <row r="1090" ht="14.25" customHeight="1">
      <c r="A1090" s="3" t="str">
        <f t="shared" si="1"/>
        <v>Jul2021</v>
      </c>
      <c r="B1090" s="21">
        <v>44378.0</v>
      </c>
      <c r="C1090" s="3">
        <v>46.0</v>
      </c>
      <c r="D1090" s="3" t="s">
        <v>207</v>
      </c>
      <c r="E1090" s="3" t="s">
        <v>235</v>
      </c>
      <c r="F1090" s="3" t="s">
        <v>109</v>
      </c>
      <c r="G1090" s="3">
        <f t="array" ref="G1090">INDEX('Jul2021'!$A$1:$BP$55,MATCH($D1090,'Jul2021'!$A:$A,0),MATCH($E1090,'Jul2021'!$2:$2,0))</f>
        <v>0</v>
      </c>
      <c r="H1090" s="3">
        <v>0.0</v>
      </c>
      <c r="I1090" s="3">
        <v>0.0</v>
      </c>
    </row>
    <row r="1091" ht="14.25" customHeight="1">
      <c r="A1091" s="3" t="str">
        <f t="shared" si="1"/>
        <v>Jul2021</v>
      </c>
      <c r="B1091" s="21">
        <v>44378.0</v>
      </c>
      <c r="C1091" s="3">
        <v>45.0</v>
      </c>
      <c r="D1091" s="3" t="s">
        <v>207</v>
      </c>
      <c r="E1091" s="3" t="s">
        <v>182</v>
      </c>
      <c r="F1091" s="3" t="s">
        <v>109</v>
      </c>
      <c r="G1091" s="3">
        <f t="array" ref="G1091">INDEX('Jul2021'!$A$1:$BP$55,MATCH($D1091,'Jul2021'!$A:$A,0),MATCH($E1091,'Jul2021'!$2:$2,0))</f>
        <v>0</v>
      </c>
      <c r="H1091" s="3">
        <v>0.0</v>
      </c>
      <c r="I1091" s="3">
        <v>0.0</v>
      </c>
    </row>
    <row r="1092" ht="14.25" customHeight="1">
      <c r="A1092" s="3" t="str">
        <f t="shared" si="1"/>
        <v>Jul2021</v>
      </c>
      <c r="B1092" s="21">
        <v>44378.0</v>
      </c>
      <c r="C1092" s="3">
        <v>44.0</v>
      </c>
      <c r="D1092" s="3" t="s">
        <v>207</v>
      </c>
      <c r="E1092" s="3" t="s">
        <v>256</v>
      </c>
      <c r="F1092" s="3" t="s">
        <v>110</v>
      </c>
      <c r="G1092" s="3">
        <f t="array" ref="G1092">INDEX('Jul2021'!$A$1:$BP$55,MATCH($D1092,'Jul2021'!$A:$A,0),MATCH($E1092,'Jul2021'!$2:$2,0))</f>
        <v>0</v>
      </c>
      <c r="H1092" s="3">
        <v>0.0</v>
      </c>
      <c r="I1092" s="3">
        <v>0.0</v>
      </c>
    </row>
    <row r="1093" ht="14.25" customHeight="1">
      <c r="A1093" s="3" t="str">
        <f t="shared" si="1"/>
        <v>Jul2021</v>
      </c>
      <c r="B1093" s="21">
        <v>44378.0</v>
      </c>
      <c r="C1093" s="3">
        <v>43.0</v>
      </c>
      <c r="D1093" s="3" t="s">
        <v>207</v>
      </c>
      <c r="E1093" s="3" t="s">
        <v>162</v>
      </c>
      <c r="F1093" s="3" t="s">
        <v>111</v>
      </c>
      <c r="G1093" s="3">
        <f t="array" ref="G1093">INDEX('Jul2021'!$A$1:$BP$55,MATCH($D1093,'Jul2021'!$A:$A,0),MATCH($E1093,'Jul2021'!$2:$2,0))</f>
        <v>0</v>
      </c>
      <c r="H1093" s="3">
        <v>0.0</v>
      </c>
      <c r="I1093" s="3">
        <v>0.0</v>
      </c>
    </row>
    <row r="1094" ht="14.25" customHeight="1">
      <c r="A1094" s="3" t="str">
        <f t="shared" si="1"/>
        <v>Jul2021</v>
      </c>
      <c r="B1094" s="21">
        <v>44378.0</v>
      </c>
      <c r="C1094" s="3">
        <v>42.0</v>
      </c>
      <c r="D1094" s="3" t="s">
        <v>207</v>
      </c>
      <c r="E1094" s="3" t="s">
        <v>195</v>
      </c>
      <c r="F1094" s="3" t="s">
        <v>110</v>
      </c>
      <c r="G1094" s="3">
        <f t="array" ref="G1094">INDEX('Jul2021'!$A$1:$BP$55,MATCH($D1094,'Jul2021'!$A:$A,0),MATCH($E1094,'Jul2021'!$2:$2,0))</f>
        <v>0</v>
      </c>
      <c r="H1094" s="3">
        <v>0.0</v>
      </c>
      <c r="I1094" s="3">
        <v>0.0</v>
      </c>
    </row>
    <row r="1095" ht="14.25" customHeight="1">
      <c r="A1095" s="3" t="str">
        <f t="shared" si="1"/>
        <v>Jul2021</v>
      </c>
      <c r="B1095" s="21">
        <v>44378.0</v>
      </c>
      <c r="C1095" s="3">
        <v>41.0</v>
      </c>
      <c r="D1095" s="3" t="s">
        <v>207</v>
      </c>
      <c r="E1095" s="3" t="s">
        <v>250</v>
      </c>
      <c r="F1095" s="3" t="s">
        <v>108</v>
      </c>
      <c r="G1095" s="3">
        <f t="array" ref="G1095">INDEX('Jul2021'!$A$1:$BP$55,MATCH($D1095,'Jul2021'!$A:$A,0),MATCH($E1095,'Jul2021'!$2:$2,0))</f>
        <v>0</v>
      </c>
      <c r="H1095" s="3">
        <v>0.0</v>
      </c>
      <c r="I1095" s="3">
        <v>0.0</v>
      </c>
    </row>
    <row r="1096" ht="14.25" customHeight="1">
      <c r="A1096" s="3" t="str">
        <f t="shared" si="1"/>
        <v>Jul2021</v>
      </c>
      <c r="B1096" s="21">
        <v>44378.0</v>
      </c>
      <c r="C1096" s="3">
        <v>40.0</v>
      </c>
      <c r="D1096" s="3" t="s">
        <v>207</v>
      </c>
      <c r="E1096" s="3" t="s">
        <v>190</v>
      </c>
      <c r="F1096" s="3" t="s">
        <v>108</v>
      </c>
      <c r="G1096" s="3">
        <f t="array" ref="G1096">INDEX('Jul2021'!$A$1:$BP$55,MATCH($D1096,'Jul2021'!$A:$A,0),MATCH($E1096,'Jul2021'!$2:$2,0))</f>
        <v>0</v>
      </c>
      <c r="H1096" s="3">
        <v>0.0</v>
      </c>
      <c r="I1096" s="3">
        <v>0.0</v>
      </c>
    </row>
    <row r="1097" ht="14.25" customHeight="1">
      <c r="A1097" s="3" t="str">
        <f t="shared" si="1"/>
        <v>Jul2021</v>
      </c>
      <c r="B1097" s="21">
        <v>44378.0</v>
      </c>
      <c r="C1097" s="3">
        <v>39.0</v>
      </c>
      <c r="D1097" s="3" t="s">
        <v>207</v>
      </c>
      <c r="E1097" s="3" t="s">
        <v>185</v>
      </c>
      <c r="F1097" s="3" t="s">
        <v>110</v>
      </c>
      <c r="G1097" s="3">
        <f t="array" ref="G1097">INDEX('Jul2021'!$A$1:$BP$55,MATCH($D1097,'Jul2021'!$A:$A,0),MATCH($E1097,'Jul2021'!$2:$2,0))</f>
        <v>0</v>
      </c>
      <c r="H1097" s="3">
        <v>0.0</v>
      </c>
      <c r="I1097" s="3">
        <v>0.0</v>
      </c>
    </row>
    <row r="1098" ht="14.25" customHeight="1">
      <c r="A1098" s="3" t="str">
        <f t="shared" si="1"/>
        <v>Jul2021</v>
      </c>
      <c r="B1098" s="21">
        <v>44378.0</v>
      </c>
      <c r="C1098" s="3">
        <v>38.0</v>
      </c>
      <c r="D1098" s="3" t="s">
        <v>207</v>
      </c>
      <c r="E1098" s="3" t="s">
        <v>203</v>
      </c>
      <c r="F1098" s="3" t="s">
        <v>108</v>
      </c>
      <c r="G1098" s="3">
        <f t="array" ref="G1098">INDEX('Jul2021'!$A$1:$BP$55,MATCH($D1098,'Jul2021'!$A:$A,0),MATCH($E1098,'Jul2021'!$2:$2,0))</f>
        <v>0</v>
      </c>
      <c r="H1098" s="3">
        <v>0.0</v>
      </c>
      <c r="I1098" s="3">
        <v>0.0</v>
      </c>
    </row>
    <row r="1099" ht="14.25" customHeight="1">
      <c r="A1099" s="3" t="str">
        <f t="shared" si="1"/>
        <v>Jul2021</v>
      </c>
      <c r="B1099" s="21">
        <v>44378.0</v>
      </c>
      <c r="C1099" s="3">
        <v>37.0</v>
      </c>
      <c r="D1099" s="3" t="s">
        <v>207</v>
      </c>
      <c r="E1099" s="3" t="s">
        <v>151</v>
      </c>
      <c r="F1099" s="3" t="s">
        <v>112</v>
      </c>
      <c r="G1099" s="3">
        <f t="array" ref="G1099">INDEX('Jul2021'!$A$1:$BP$55,MATCH($D1099,'Jul2021'!$A:$A,0),MATCH($E1099,'Jul2021'!$2:$2,0))</f>
        <v>0</v>
      </c>
      <c r="H1099" s="3">
        <v>0.0</v>
      </c>
      <c r="I1099" s="3">
        <v>0.0</v>
      </c>
    </row>
    <row r="1100" ht="14.25" customHeight="1">
      <c r="A1100" s="3" t="str">
        <f t="shared" si="1"/>
        <v>Jul2021</v>
      </c>
      <c r="B1100" s="21">
        <v>44378.0</v>
      </c>
      <c r="C1100" s="3">
        <v>36.0</v>
      </c>
      <c r="D1100" s="3" t="s">
        <v>207</v>
      </c>
      <c r="E1100" s="3" t="s">
        <v>180</v>
      </c>
      <c r="F1100" s="3" t="s">
        <v>110</v>
      </c>
      <c r="G1100" s="3">
        <f t="array" ref="G1100">INDEX('Jul2021'!$A$1:$BP$55,MATCH($D1100,'Jul2021'!$A:$A,0),MATCH($E1100,'Jul2021'!$2:$2,0))</f>
        <v>0</v>
      </c>
      <c r="H1100" s="3">
        <v>0.0</v>
      </c>
      <c r="I1100" s="3">
        <v>0.0</v>
      </c>
    </row>
    <row r="1101" ht="14.25" customHeight="1">
      <c r="A1101" s="3" t="str">
        <f t="shared" si="1"/>
        <v>Jul2021</v>
      </c>
      <c r="B1101" s="21">
        <v>44378.0</v>
      </c>
      <c r="C1101" s="3">
        <v>35.0</v>
      </c>
      <c r="D1101" s="3" t="s">
        <v>207</v>
      </c>
      <c r="E1101" s="3" t="s">
        <v>196</v>
      </c>
      <c r="F1101" s="3" t="s">
        <v>108</v>
      </c>
      <c r="G1101" s="3">
        <f t="array" ref="G1101">INDEX('Jul2021'!$A$1:$BP$55,MATCH($D1101,'Jul2021'!$A:$A,0),MATCH($E1101,'Jul2021'!$2:$2,0))</f>
        <v>0</v>
      </c>
      <c r="H1101" s="3">
        <v>0.0</v>
      </c>
      <c r="I1101" s="3">
        <v>0.0</v>
      </c>
    </row>
    <row r="1102" ht="14.25" customHeight="1">
      <c r="A1102" s="3" t="str">
        <f t="shared" si="1"/>
        <v>Jul2021</v>
      </c>
      <c r="B1102" s="21">
        <v>44378.0</v>
      </c>
      <c r="C1102" s="3">
        <v>34.0</v>
      </c>
      <c r="D1102" s="3" t="s">
        <v>207</v>
      </c>
      <c r="E1102" s="3" t="s">
        <v>167</v>
      </c>
      <c r="F1102" s="3" t="s">
        <v>109</v>
      </c>
      <c r="G1102" s="3">
        <f t="array" ref="G1102">INDEX('Jul2021'!$A$1:$BP$55,MATCH($D1102,'Jul2021'!$A:$A,0),MATCH($E1102,'Jul2021'!$2:$2,0))</f>
        <v>0</v>
      </c>
      <c r="H1102" s="3">
        <v>0.0</v>
      </c>
      <c r="I1102" s="3">
        <v>0.0</v>
      </c>
    </row>
    <row r="1103" ht="14.25" customHeight="1">
      <c r="A1103" s="3" t="str">
        <f t="shared" si="1"/>
        <v>Jul2021</v>
      </c>
      <c r="B1103" s="21">
        <v>44378.0</v>
      </c>
      <c r="C1103" s="3">
        <v>33.0</v>
      </c>
      <c r="D1103" s="3" t="s">
        <v>207</v>
      </c>
      <c r="E1103" s="3" t="s">
        <v>171</v>
      </c>
      <c r="F1103" s="3" t="s">
        <v>108</v>
      </c>
      <c r="G1103" s="3">
        <f t="array" ref="G1103">INDEX('Jul2021'!$A$1:$BP$55,MATCH($D1103,'Jul2021'!$A:$A,0),MATCH($E1103,'Jul2021'!$2:$2,0))</f>
        <v>0</v>
      </c>
      <c r="H1103" s="3">
        <v>0.0</v>
      </c>
      <c r="I1103" s="3">
        <v>0.0</v>
      </c>
    </row>
    <row r="1104" ht="14.25" customHeight="1">
      <c r="A1104" s="3" t="str">
        <f t="shared" si="1"/>
        <v>Jul2021</v>
      </c>
      <c r="B1104" s="21">
        <v>44378.0</v>
      </c>
      <c r="C1104" s="3">
        <v>32.0</v>
      </c>
      <c r="D1104" s="3" t="s">
        <v>207</v>
      </c>
      <c r="E1104" s="3" t="s">
        <v>150</v>
      </c>
      <c r="F1104" s="3" t="s">
        <v>108</v>
      </c>
      <c r="G1104" s="3">
        <f t="array" ref="G1104">INDEX('Jul2021'!$A$1:$BP$55,MATCH($D1104,'Jul2021'!$A:$A,0),MATCH($E1104,'Jul2021'!$2:$2,0))</f>
        <v>0</v>
      </c>
      <c r="H1104" s="3">
        <v>0.0</v>
      </c>
      <c r="I1104" s="3">
        <v>0.0</v>
      </c>
    </row>
    <row r="1105" ht="14.25" customHeight="1">
      <c r="A1105" s="3" t="str">
        <f t="shared" si="1"/>
        <v>Jul2021</v>
      </c>
      <c r="B1105" s="21">
        <v>44378.0</v>
      </c>
      <c r="C1105" s="3">
        <v>31.0</v>
      </c>
      <c r="D1105" s="3" t="s">
        <v>207</v>
      </c>
      <c r="E1105" s="3" t="s">
        <v>156</v>
      </c>
      <c r="F1105" s="3" t="s">
        <v>112</v>
      </c>
      <c r="G1105" s="3">
        <f t="array" ref="G1105">INDEX('Jul2021'!$A$1:$BP$55,MATCH($D1105,'Jul2021'!$A:$A,0),MATCH($E1105,'Jul2021'!$2:$2,0))</f>
        <v>0</v>
      </c>
      <c r="H1105" s="3">
        <v>0.0</v>
      </c>
      <c r="I1105" s="3">
        <v>0.0</v>
      </c>
    </row>
    <row r="1106" ht="14.25" customHeight="1">
      <c r="A1106" s="3" t="str">
        <f t="shared" si="1"/>
        <v>Jul2021</v>
      </c>
      <c r="B1106" s="21">
        <v>44378.0</v>
      </c>
      <c r="C1106" s="3">
        <v>30.0</v>
      </c>
      <c r="D1106" s="3" t="s">
        <v>207</v>
      </c>
      <c r="E1106" s="3" t="s">
        <v>244</v>
      </c>
      <c r="F1106" s="3" t="s">
        <v>109</v>
      </c>
      <c r="G1106" s="3">
        <f t="array" ref="G1106">INDEX('Jul2021'!$A$1:$BP$55,MATCH($D1106,'Jul2021'!$A:$A,0),MATCH($E1106,'Jul2021'!$2:$2,0))</f>
        <v>0</v>
      </c>
      <c r="H1106" s="3">
        <v>0.0</v>
      </c>
      <c r="I1106" s="3">
        <v>0.0</v>
      </c>
    </row>
    <row r="1107" ht="14.25" customHeight="1">
      <c r="A1107" s="3" t="str">
        <f t="shared" si="1"/>
        <v>Jul2021</v>
      </c>
      <c r="B1107" s="21">
        <v>44378.0</v>
      </c>
      <c r="C1107" s="3">
        <v>29.0</v>
      </c>
      <c r="D1107" s="3" t="s">
        <v>207</v>
      </c>
      <c r="E1107" s="3" t="s">
        <v>158</v>
      </c>
      <c r="F1107" s="3" t="s">
        <v>109</v>
      </c>
      <c r="G1107" s="3">
        <f t="array" ref="G1107">INDEX('Jul2021'!$A$1:$BP$55,MATCH($D1107,'Jul2021'!$A:$A,0),MATCH($E1107,'Jul2021'!$2:$2,0))</f>
        <v>0</v>
      </c>
      <c r="H1107" s="3">
        <v>0.0</v>
      </c>
      <c r="I1107" s="3">
        <v>0.0</v>
      </c>
    </row>
    <row r="1108" ht="14.25" customHeight="1">
      <c r="A1108" s="3" t="str">
        <f t="shared" si="1"/>
        <v>Jul2021</v>
      </c>
      <c r="B1108" s="21">
        <v>44378.0</v>
      </c>
      <c r="C1108" s="3">
        <v>28.0</v>
      </c>
      <c r="D1108" s="3" t="s">
        <v>207</v>
      </c>
      <c r="E1108" s="3" t="s">
        <v>163</v>
      </c>
      <c r="F1108" s="3" t="s">
        <v>109</v>
      </c>
      <c r="G1108" s="3">
        <f t="array" ref="G1108">INDEX('Jul2021'!$A$1:$BP$55,MATCH($D1108,'Jul2021'!$A:$A,0),MATCH($E1108,'Jul2021'!$2:$2,0))</f>
        <v>0</v>
      </c>
      <c r="H1108" s="3">
        <v>0.0</v>
      </c>
      <c r="I1108" s="3">
        <v>0.0</v>
      </c>
    </row>
    <row r="1109" ht="14.25" customHeight="1">
      <c r="A1109" s="3" t="str">
        <f t="shared" si="1"/>
        <v>Jul2021</v>
      </c>
      <c r="B1109" s="21">
        <v>44378.0</v>
      </c>
      <c r="C1109" s="3">
        <v>27.0</v>
      </c>
      <c r="D1109" s="3" t="s">
        <v>207</v>
      </c>
      <c r="E1109" s="3" t="s">
        <v>165</v>
      </c>
      <c r="F1109" s="3" t="s">
        <v>111</v>
      </c>
      <c r="G1109" s="3">
        <f t="array" ref="G1109">INDEX('Jul2021'!$A$1:$BP$55,MATCH($D1109,'Jul2021'!$A:$A,0),MATCH($E1109,'Jul2021'!$2:$2,0))</f>
        <v>0</v>
      </c>
      <c r="H1109" s="3">
        <v>0.0</v>
      </c>
      <c r="I1109" s="3">
        <v>0.0</v>
      </c>
    </row>
    <row r="1110" ht="14.25" customHeight="1">
      <c r="A1110" s="3" t="str">
        <f t="shared" si="1"/>
        <v>Jul2021</v>
      </c>
      <c r="B1110" s="21">
        <v>44378.0</v>
      </c>
      <c r="C1110" s="3">
        <v>26.0</v>
      </c>
      <c r="D1110" s="3" t="s">
        <v>207</v>
      </c>
      <c r="E1110" s="3" t="s">
        <v>161</v>
      </c>
      <c r="F1110" s="3" t="s">
        <v>108</v>
      </c>
      <c r="G1110" s="3">
        <f t="array" ref="G1110">INDEX('Jul2021'!$A$1:$BP$55,MATCH($D1110,'Jul2021'!$A:$A,0),MATCH($E1110,'Jul2021'!$2:$2,0))</f>
        <v>0</v>
      </c>
      <c r="H1110" s="3">
        <v>0.0</v>
      </c>
      <c r="I1110" s="3">
        <v>0.0</v>
      </c>
    </row>
    <row r="1111" ht="14.25" customHeight="1">
      <c r="A1111" s="3" t="str">
        <f t="shared" si="1"/>
        <v>Jul2021</v>
      </c>
      <c r="B1111" s="21">
        <v>44378.0</v>
      </c>
      <c r="C1111" s="3">
        <v>25.0</v>
      </c>
      <c r="D1111" s="3" t="s">
        <v>207</v>
      </c>
      <c r="E1111" s="3" t="s">
        <v>188</v>
      </c>
      <c r="F1111" s="3" t="s">
        <v>108</v>
      </c>
      <c r="G1111" s="3">
        <f t="array" ref="G1111">INDEX('Jul2021'!$A$1:$BP$55,MATCH($D1111,'Jul2021'!$A:$A,0),MATCH($E1111,'Jul2021'!$2:$2,0))</f>
        <v>0</v>
      </c>
      <c r="H1111" s="3">
        <v>0.0</v>
      </c>
      <c r="I1111" s="3">
        <v>0.0</v>
      </c>
    </row>
    <row r="1112" ht="14.25" customHeight="1">
      <c r="A1112" s="3" t="str">
        <f t="shared" si="1"/>
        <v>Jul2021</v>
      </c>
      <c r="B1112" s="21">
        <v>44378.0</v>
      </c>
      <c r="C1112" s="3">
        <v>24.0</v>
      </c>
      <c r="D1112" s="3" t="s">
        <v>207</v>
      </c>
      <c r="E1112" s="3" t="s">
        <v>159</v>
      </c>
      <c r="F1112" s="3" t="s">
        <v>110</v>
      </c>
      <c r="G1112" s="3">
        <f t="array" ref="G1112">INDEX('Jul2021'!$A$1:$BP$55,MATCH($D1112,'Jul2021'!$A:$A,0),MATCH($E1112,'Jul2021'!$2:$2,0))</f>
        <v>0</v>
      </c>
      <c r="H1112" s="3">
        <v>0.0</v>
      </c>
      <c r="I1112" s="3">
        <v>0.0</v>
      </c>
    </row>
    <row r="1113" ht="14.25" customHeight="1">
      <c r="A1113" s="3" t="str">
        <f t="shared" si="1"/>
        <v>Jul2021</v>
      </c>
      <c r="B1113" s="21">
        <v>44378.0</v>
      </c>
      <c r="C1113" s="3">
        <v>23.0</v>
      </c>
      <c r="D1113" s="3" t="s">
        <v>207</v>
      </c>
      <c r="E1113" s="3" t="s">
        <v>157</v>
      </c>
      <c r="F1113" s="3" t="s">
        <v>108</v>
      </c>
      <c r="G1113" s="3">
        <f t="array" ref="G1113">INDEX('Jul2021'!$A$1:$BP$55,MATCH($D1113,'Jul2021'!$A:$A,0),MATCH($E1113,'Jul2021'!$2:$2,0))</f>
        <v>0</v>
      </c>
      <c r="H1113" s="3">
        <v>0.0</v>
      </c>
      <c r="I1113" s="3">
        <v>0.0</v>
      </c>
    </row>
    <row r="1114" ht="14.25" customHeight="1">
      <c r="A1114" s="3" t="str">
        <f t="shared" si="1"/>
        <v>Jul2021</v>
      </c>
      <c r="B1114" s="21">
        <v>44378.0</v>
      </c>
      <c r="C1114" s="3">
        <v>22.0</v>
      </c>
      <c r="D1114" s="3" t="s">
        <v>207</v>
      </c>
      <c r="E1114" s="3" t="s">
        <v>169</v>
      </c>
      <c r="F1114" s="3" t="s">
        <v>110</v>
      </c>
      <c r="G1114" s="3">
        <f t="array" ref="G1114">INDEX('Jul2021'!$A$1:$BP$55,MATCH($D1114,'Jul2021'!$A:$A,0),MATCH($E1114,'Jul2021'!$2:$2,0))</f>
        <v>0</v>
      </c>
      <c r="H1114" s="3">
        <v>0.0</v>
      </c>
      <c r="I1114" s="3">
        <v>0.0</v>
      </c>
    </row>
    <row r="1115" ht="14.25" customHeight="1">
      <c r="A1115" s="3" t="str">
        <f t="shared" si="1"/>
        <v>Jul2021</v>
      </c>
      <c r="B1115" s="21">
        <v>44378.0</v>
      </c>
      <c r="C1115" s="3">
        <v>21.0</v>
      </c>
      <c r="D1115" s="3" t="s">
        <v>207</v>
      </c>
      <c r="E1115" s="3" t="s">
        <v>225</v>
      </c>
      <c r="F1115" s="3" t="s">
        <v>109</v>
      </c>
      <c r="G1115" s="3">
        <f t="array" ref="G1115">INDEX('Jul2021'!$A$1:$BP$55,MATCH($D1115,'Jul2021'!$A:$A,0),MATCH($E1115,'Jul2021'!$2:$2,0))</f>
        <v>0</v>
      </c>
      <c r="H1115" s="3">
        <v>0.0</v>
      </c>
      <c r="I1115" s="3">
        <v>0.0</v>
      </c>
    </row>
    <row r="1116" ht="14.25" customHeight="1">
      <c r="A1116" s="3" t="str">
        <f t="shared" si="1"/>
        <v>Jul2021</v>
      </c>
      <c r="B1116" s="21">
        <v>44378.0</v>
      </c>
      <c r="C1116" s="3">
        <v>20.0</v>
      </c>
      <c r="D1116" s="3" t="s">
        <v>207</v>
      </c>
      <c r="E1116" s="3" t="s">
        <v>160</v>
      </c>
      <c r="F1116" s="3" t="s">
        <v>109</v>
      </c>
      <c r="G1116" s="3">
        <f t="array" ref="G1116">INDEX('Jul2021'!$A$1:$BP$55,MATCH($D1116,'Jul2021'!$A:$A,0),MATCH($E1116,'Jul2021'!$2:$2,0))</f>
        <v>0</v>
      </c>
      <c r="H1116" s="3">
        <v>0.0</v>
      </c>
      <c r="I1116" s="3">
        <v>0.0</v>
      </c>
    </row>
    <row r="1117" ht="14.25" customHeight="1">
      <c r="A1117" s="3" t="str">
        <f t="shared" si="1"/>
        <v>Jul2021</v>
      </c>
      <c r="B1117" s="21">
        <v>44378.0</v>
      </c>
      <c r="C1117" s="3">
        <v>19.0</v>
      </c>
      <c r="D1117" s="3" t="s">
        <v>207</v>
      </c>
      <c r="E1117" s="3" t="s">
        <v>155</v>
      </c>
      <c r="F1117" s="3" t="s">
        <v>109</v>
      </c>
      <c r="G1117" s="3">
        <f t="array" ref="G1117">INDEX('Jul2021'!$A$1:$BP$55,MATCH($D1117,'Jul2021'!$A:$A,0),MATCH($E1117,'Jul2021'!$2:$2,0))</f>
        <v>0</v>
      </c>
      <c r="H1117" s="3">
        <v>0.0</v>
      </c>
      <c r="I1117" s="3">
        <v>0.0</v>
      </c>
    </row>
    <row r="1118" ht="14.25" customHeight="1">
      <c r="A1118" s="3" t="str">
        <f t="shared" si="1"/>
        <v>Jul2021</v>
      </c>
      <c r="B1118" s="21">
        <v>44378.0</v>
      </c>
      <c r="C1118" s="3">
        <v>18.0</v>
      </c>
      <c r="D1118" s="3" t="s">
        <v>207</v>
      </c>
      <c r="E1118" s="3" t="s">
        <v>166</v>
      </c>
      <c r="F1118" s="3" t="s">
        <v>108</v>
      </c>
      <c r="G1118" s="3">
        <f t="array" ref="G1118">INDEX('Jul2021'!$A$1:$BP$55,MATCH($D1118,'Jul2021'!$A:$A,0),MATCH($E1118,'Jul2021'!$2:$2,0))</f>
        <v>0</v>
      </c>
      <c r="H1118" s="3">
        <v>0.0</v>
      </c>
      <c r="I1118" s="3">
        <v>0.0</v>
      </c>
    </row>
    <row r="1119" ht="14.25" customHeight="1">
      <c r="A1119" s="3" t="str">
        <f t="shared" si="1"/>
        <v>Jul2021</v>
      </c>
      <c r="B1119" s="21">
        <v>44378.0</v>
      </c>
      <c r="C1119" s="3">
        <v>17.0</v>
      </c>
      <c r="D1119" s="3" t="s">
        <v>207</v>
      </c>
      <c r="E1119" s="3" t="s">
        <v>149</v>
      </c>
      <c r="F1119" s="3" t="s">
        <v>108</v>
      </c>
      <c r="G1119" s="3" t="str">
        <f t="array" ref="G1119">INDEX('Jul2021'!$A$1:$BP$55,MATCH($D1119,'Jul2021'!$A:$A,0),MATCH($E1119,'Jul2021'!$2:$2,0))</f>
        <v>Suppressed</v>
      </c>
      <c r="H1119" s="3">
        <v>1.0</v>
      </c>
      <c r="I1119" s="3">
        <v>2.0</v>
      </c>
    </row>
    <row r="1120" ht="14.25" customHeight="1">
      <c r="A1120" s="3" t="str">
        <f t="shared" si="1"/>
        <v>Jul2021</v>
      </c>
      <c r="B1120" s="21">
        <v>44378.0</v>
      </c>
      <c r="C1120" s="3">
        <v>16.0</v>
      </c>
      <c r="D1120" s="3" t="s">
        <v>207</v>
      </c>
      <c r="E1120" s="3" t="s">
        <v>168</v>
      </c>
      <c r="F1120" s="3" t="s">
        <v>112</v>
      </c>
      <c r="G1120" s="3">
        <f t="array" ref="G1120">INDEX('Jul2021'!$A$1:$BP$55,MATCH($D1120,'Jul2021'!$A:$A,0),MATCH($E1120,'Jul2021'!$2:$2,0))</f>
        <v>0</v>
      </c>
      <c r="H1120" s="3">
        <v>0.0</v>
      </c>
      <c r="I1120" s="3">
        <v>0.0</v>
      </c>
    </row>
    <row r="1121" ht="14.25" customHeight="1">
      <c r="A1121" s="3" t="str">
        <f t="shared" si="1"/>
        <v>Jul2021</v>
      </c>
      <c r="B1121" s="21">
        <v>44378.0</v>
      </c>
      <c r="C1121" s="3">
        <v>15.0</v>
      </c>
      <c r="D1121" s="3" t="s">
        <v>207</v>
      </c>
      <c r="E1121" s="3" t="s">
        <v>154</v>
      </c>
      <c r="F1121" s="3" t="s">
        <v>110</v>
      </c>
      <c r="G1121" s="3">
        <f t="array" ref="G1121">INDEX('Jul2021'!$A$1:$BP$55,MATCH($D1121,'Jul2021'!$A:$A,0),MATCH($E1121,'Jul2021'!$2:$2,0))</f>
        <v>0</v>
      </c>
      <c r="H1121" s="3">
        <v>0.0</v>
      </c>
      <c r="I1121" s="3">
        <v>0.0</v>
      </c>
    </row>
    <row r="1122" ht="14.25" customHeight="1">
      <c r="A1122" s="3" t="str">
        <f t="shared" si="1"/>
        <v>Jul2021</v>
      </c>
      <c r="B1122" s="21">
        <v>44378.0</v>
      </c>
      <c r="C1122" s="3">
        <v>14.0</v>
      </c>
      <c r="D1122" s="3" t="s">
        <v>207</v>
      </c>
      <c r="E1122" s="3" t="s">
        <v>145</v>
      </c>
      <c r="F1122" s="3" t="s">
        <v>108</v>
      </c>
      <c r="G1122" s="3">
        <f t="array" ref="G1122">INDEX('Jul2021'!$A$1:$BP$55,MATCH($D1122,'Jul2021'!$A:$A,0),MATCH($E1122,'Jul2021'!$2:$2,0))</f>
        <v>0</v>
      </c>
      <c r="H1122" s="3">
        <v>0.0</v>
      </c>
      <c r="I1122" s="3">
        <v>0.0</v>
      </c>
    </row>
    <row r="1123" ht="14.25" customHeight="1">
      <c r="A1123" s="3" t="str">
        <f t="shared" si="1"/>
        <v>Jul2021</v>
      </c>
      <c r="B1123" s="21">
        <v>44378.0</v>
      </c>
      <c r="C1123" s="3">
        <v>13.0</v>
      </c>
      <c r="D1123" s="3" t="s">
        <v>207</v>
      </c>
      <c r="E1123" s="3" t="s">
        <v>164</v>
      </c>
      <c r="F1123" s="3" t="s">
        <v>112</v>
      </c>
      <c r="G1123" s="3">
        <f t="array" ref="G1123">INDEX('Jul2021'!$A$1:$BP$55,MATCH($D1123,'Jul2021'!$A:$A,0),MATCH($E1123,'Jul2021'!$2:$2,0))</f>
        <v>0</v>
      </c>
      <c r="H1123" s="3">
        <v>0.0</v>
      </c>
      <c r="I1123" s="3">
        <v>0.0</v>
      </c>
    </row>
    <row r="1124" ht="14.25" customHeight="1">
      <c r="A1124" s="3" t="str">
        <f t="shared" si="1"/>
        <v>Jul2021</v>
      </c>
      <c r="B1124" s="21">
        <v>44378.0</v>
      </c>
      <c r="C1124" s="3">
        <v>12.0</v>
      </c>
      <c r="D1124" s="3" t="s">
        <v>207</v>
      </c>
      <c r="E1124" s="3" t="s">
        <v>148</v>
      </c>
      <c r="F1124" s="3" t="s">
        <v>108</v>
      </c>
      <c r="G1124" s="3">
        <f t="array" ref="G1124">INDEX('Jul2021'!$A$1:$BP$55,MATCH($D1124,'Jul2021'!$A:$A,0),MATCH($E1124,'Jul2021'!$2:$2,0))</f>
        <v>0</v>
      </c>
      <c r="H1124" s="3">
        <v>0.0</v>
      </c>
      <c r="I1124" s="3">
        <v>0.0</v>
      </c>
    </row>
    <row r="1125" ht="14.25" customHeight="1">
      <c r="A1125" s="3" t="str">
        <f t="shared" si="1"/>
        <v>Jul2021</v>
      </c>
      <c r="B1125" s="21">
        <v>44378.0</v>
      </c>
      <c r="C1125" s="3">
        <v>11.0</v>
      </c>
      <c r="D1125" s="3" t="s">
        <v>207</v>
      </c>
      <c r="E1125" s="3" t="s">
        <v>147</v>
      </c>
      <c r="F1125" s="3" t="s">
        <v>110</v>
      </c>
      <c r="G1125" s="3" t="str">
        <f t="array" ref="G1125">INDEX('Jul2021'!$A$1:$BP$55,MATCH($D1125,'Jul2021'!$A:$A,0),MATCH($E1125,'Jul2021'!$2:$2,0))</f>
        <v>Suppressed</v>
      </c>
      <c r="H1125" s="3">
        <v>1.0</v>
      </c>
      <c r="I1125" s="3">
        <v>2.0</v>
      </c>
    </row>
    <row r="1126" ht="14.25" customHeight="1">
      <c r="A1126" s="3" t="str">
        <f t="shared" si="1"/>
        <v>Jul2021</v>
      </c>
      <c r="B1126" s="21">
        <v>44378.0</v>
      </c>
      <c r="C1126" s="3">
        <v>10.0</v>
      </c>
      <c r="D1126" s="3" t="s">
        <v>207</v>
      </c>
      <c r="E1126" s="3" t="s">
        <v>144</v>
      </c>
      <c r="F1126" s="3" t="s">
        <v>108</v>
      </c>
      <c r="G1126" s="3">
        <f t="array" ref="G1126">INDEX('Jul2021'!$A$1:$BP$55,MATCH($D1126,'Jul2021'!$A:$A,0),MATCH($E1126,'Jul2021'!$2:$2,0))</f>
        <v>0</v>
      </c>
      <c r="H1126" s="3">
        <v>0.0</v>
      </c>
      <c r="I1126" s="3">
        <v>0.0</v>
      </c>
    </row>
    <row r="1127" ht="14.25" customHeight="1">
      <c r="A1127" s="3" t="str">
        <f t="shared" si="1"/>
        <v>Jul2021</v>
      </c>
      <c r="B1127" s="21">
        <v>44378.0</v>
      </c>
      <c r="C1127" s="3">
        <v>9.0</v>
      </c>
      <c r="D1127" s="3" t="s">
        <v>207</v>
      </c>
      <c r="E1127" s="3" t="s">
        <v>143</v>
      </c>
      <c r="F1127" s="3" t="s">
        <v>108</v>
      </c>
      <c r="G1127" s="3">
        <f t="array" ref="G1127">INDEX('Jul2021'!$A$1:$BP$55,MATCH($D1127,'Jul2021'!$A:$A,0),MATCH($E1127,'Jul2021'!$2:$2,0))</f>
        <v>0</v>
      </c>
      <c r="H1127" s="3">
        <v>0.0</v>
      </c>
      <c r="I1127" s="3">
        <v>0.0</v>
      </c>
    </row>
    <row r="1128" ht="14.25" customHeight="1">
      <c r="A1128" s="3" t="str">
        <f t="shared" si="1"/>
        <v>Jul2021</v>
      </c>
      <c r="B1128" s="21">
        <v>44378.0</v>
      </c>
      <c r="C1128" s="3">
        <v>8.0</v>
      </c>
      <c r="D1128" s="3" t="s">
        <v>207</v>
      </c>
      <c r="E1128" s="3" t="s">
        <v>146</v>
      </c>
      <c r="F1128" s="3" t="s">
        <v>108</v>
      </c>
      <c r="G1128" s="3">
        <f t="array" ref="G1128">INDEX('Jul2021'!$A$1:$BP$55,MATCH($D1128,'Jul2021'!$A:$A,0),MATCH($E1128,'Jul2021'!$2:$2,0))</f>
        <v>0</v>
      </c>
      <c r="H1128" s="3">
        <v>0.0</v>
      </c>
      <c r="I1128" s="3">
        <v>0.0</v>
      </c>
    </row>
    <row r="1129" ht="14.25" customHeight="1">
      <c r="A1129" s="3" t="str">
        <f t="shared" si="1"/>
        <v>Jul2021</v>
      </c>
      <c r="B1129" s="21">
        <v>44378.0</v>
      </c>
      <c r="C1129" s="3">
        <v>7.0</v>
      </c>
      <c r="D1129" s="3" t="s">
        <v>207</v>
      </c>
      <c r="E1129" s="3" t="s">
        <v>141</v>
      </c>
      <c r="F1129" s="3" t="s">
        <v>109</v>
      </c>
      <c r="G1129" s="3">
        <f t="array" ref="G1129">INDEX('Jul2021'!$A$1:$BP$55,MATCH($D1129,'Jul2021'!$A:$A,0),MATCH($E1129,'Jul2021'!$2:$2,0))</f>
        <v>0</v>
      </c>
      <c r="H1129" s="3">
        <v>0.0</v>
      </c>
      <c r="I1129" s="3">
        <v>0.0</v>
      </c>
    </row>
    <row r="1130" ht="14.25" customHeight="1">
      <c r="A1130" s="3" t="str">
        <f t="shared" si="1"/>
        <v>Jul2021</v>
      </c>
      <c r="B1130" s="21">
        <v>44378.0</v>
      </c>
      <c r="C1130" s="3">
        <v>6.0</v>
      </c>
      <c r="D1130" s="3" t="s">
        <v>207</v>
      </c>
      <c r="E1130" s="3" t="s">
        <v>142</v>
      </c>
      <c r="F1130" s="3" t="s">
        <v>108</v>
      </c>
      <c r="G1130" s="3">
        <f t="array" ref="G1130">INDEX('Jul2021'!$A$1:$BP$55,MATCH($D1130,'Jul2021'!$A:$A,0),MATCH($E1130,'Jul2021'!$2:$2,0))</f>
        <v>13</v>
      </c>
      <c r="H1130" s="3">
        <v>13.0</v>
      </c>
      <c r="I1130" s="3">
        <v>13.0</v>
      </c>
    </row>
    <row r="1131" ht="14.25" customHeight="1">
      <c r="A1131" s="3" t="str">
        <f t="shared" si="1"/>
        <v>Jul2021</v>
      </c>
      <c r="B1131" s="21">
        <v>44378.0</v>
      </c>
      <c r="C1131" s="3">
        <v>5.0</v>
      </c>
      <c r="D1131" s="3" t="s">
        <v>207</v>
      </c>
      <c r="E1131" s="3" t="s">
        <v>139</v>
      </c>
      <c r="F1131" s="3" t="s">
        <v>108</v>
      </c>
      <c r="G1131" s="3" t="str">
        <f t="array" ref="G1131">INDEX('Jul2021'!$A$1:$BP$55,MATCH($D1131,'Jul2021'!$A:$A,0),MATCH($E1131,'Jul2021'!$2:$2,0))</f>
        <v>Suppressed</v>
      </c>
      <c r="H1131" s="3">
        <v>1.0</v>
      </c>
      <c r="I1131" s="3">
        <v>2.0</v>
      </c>
    </row>
    <row r="1132" ht="14.25" customHeight="1">
      <c r="A1132" s="3" t="str">
        <f t="shared" si="1"/>
        <v>Jul2021</v>
      </c>
      <c r="B1132" s="21">
        <v>44378.0</v>
      </c>
      <c r="C1132" s="3">
        <v>4.0</v>
      </c>
      <c r="D1132" s="3" t="s">
        <v>207</v>
      </c>
      <c r="E1132" s="3" t="s">
        <v>140</v>
      </c>
      <c r="F1132" s="3" t="s">
        <v>108</v>
      </c>
      <c r="G1132" s="3">
        <f t="array" ref="G1132">INDEX('Jul2021'!$A$1:$BP$55,MATCH($D1132,'Jul2021'!$A:$A,0),MATCH($E1132,'Jul2021'!$2:$2,0))</f>
        <v>0</v>
      </c>
      <c r="H1132" s="3">
        <v>0.0</v>
      </c>
      <c r="I1132" s="3">
        <v>0.0</v>
      </c>
    </row>
    <row r="1133" ht="14.25" customHeight="1">
      <c r="A1133" s="3" t="str">
        <f t="shared" si="1"/>
        <v>Jul2021</v>
      </c>
      <c r="B1133" s="21">
        <v>44378.0</v>
      </c>
      <c r="C1133" s="3">
        <v>3.0</v>
      </c>
      <c r="D1133" s="3" t="s">
        <v>207</v>
      </c>
      <c r="E1133" s="3" t="s">
        <v>136</v>
      </c>
      <c r="F1133" s="3" t="s">
        <v>108</v>
      </c>
      <c r="G1133" s="3">
        <f t="array" ref="G1133">INDEX('Jul2021'!$A$1:$BP$55,MATCH($D1133,'Jul2021'!$A:$A,0),MATCH($E1133,'Jul2021'!$2:$2,0))</f>
        <v>0</v>
      </c>
      <c r="H1133" s="3">
        <v>0.0</v>
      </c>
      <c r="I1133" s="3">
        <v>0.0</v>
      </c>
    </row>
    <row r="1134" ht="14.25" customHeight="1">
      <c r="A1134" s="3" t="str">
        <f t="shared" si="1"/>
        <v>Jul2021</v>
      </c>
      <c r="B1134" s="21">
        <v>44378.0</v>
      </c>
      <c r="C1134" s="3">
        <v>2.0</v>
      </c>
      <c r="D1134" s="3" t="s">
        <v>207</v>
      </c>
      <c r="E1134" s="3" t="s">
        <v>138</v>
      </c>
      <c r="F1134" s="3" t="s">
        <v>108</v>
      </c>
      <c r="G1134" s="3">
        <f t="array" ref="G1134">INDEX('Jul2021'!$A$1:$BP$55,MATCH($D1134,'Jul2021'!$A:$A,0),MATCH($E1134,'Jul2021'!$2:$2,0))</f>
        <v>0</v>
      </c>
      <c r="H1134" s="3">
        <v>0.0</v>
      </c>
      <c r="I1134" s="3">
        <v>0.0</v>
      </c>
    </row>
    <row r="1135" ht="14.25" customHeight="1">
      <c r="A1135" s="3" t="str">
        <f t="shared" si="1"/>
        <v>Jul2021</v>
      </c>
      <c r="B1135" s="21">
        <v>44378.0</v>
      </c>
      <c r="C1135" s="3">
        <v>1.0</v>
      </c>
      <c r="D1135" s="3" t="s">
        <v>207</v>
      </c>
      <c r="E1135" s="3" t="s">
        <v>137</v>
      </c>
      <c r="F1135" s="3" t="s">
        <v>108</v>
      </c>
      <c r="G1135" s="3">
        <f t="array" ref="G1135">INDEX('Jul2021'!$A$1:$BP$55,MATCH($D1135,'Jul2021'!$A:$A,0),MATCH($E1135,'Jul2021'!$2:$2,0))</f>
        <v>0</v>
      </c>
      <c r="H1135" s="3">
        <v>0.0</v>
      </c>
      <c r="I1135" s="3">
        <v>0.0</v>
      </c>
    </row>
    <row r="1136" ht="14.25" customHeight="1">
      <c r="A1136" s="3" t="str">
        <f t="shared" si="1"/>
        <v>Jul2021</v>
      </c>
      <c r="B1136" s="21">
        <v>44378.0</v>
      </c>
      <c r="C1136" s="3">
        <v>63.0</v>
      </c>
      <c r="D1136" s="3" t="s">
        <v>219</v>
      </c>
      <c r="E1136" s="3" t="s">
        <v>252</v>
      </c>
      <c r="F1136" s="3" t="s">
        <v>115</v>
      </c>
      <c r="G1136" s="3">
        <f t="array" ref="G1136">INDEX('Jul2021'!$A$1:$BP$55,MATCH($D1136,'Jul2021'!$A:$A,0),MATCH($E1136,'Jul2021'!$2:$2,0))</f>
        <v>0</v>
      </c>
      <c r="H1136" s="3">
        <v>0.0</v>
      </c>
      <c r="I1136" s="3">
        <v>0.0</v>
      </c>
    </row>
    <row r="1137" ht="14.25" customHeight="1">
      <c r="A1137" s="3" t="str">
        <f t="shared" si="1"/>
        <v>Jul2021</v>
      </c>
      <c r="B1137" s="21">
        <v>44378.0</v>
      </c>
      <c r="C1137" s="3">
        <v>62.0</v>
      </c>
      <c r="D1137" s="3" t="s">
        <v>219</v>
      </c>
      <c r="E1137" s="3" t="s">
        <v>208</v>
      </c>
      <c r="F1137" s="3" t="s">
        <v>108</v>
      </c>
      <c r="G1137" s="3">
        <f t="array" ref="G1137">INDEX('Jul2021'!$A$1:$BP$55,MATCH($D1137,'Jul2021'!$A:$A,0),MATCH($E1137,'Jul2021'!$2:$2,0))</f>
        <v>0</v>
      </c>
      <c r="H1137" s="3">
        <v>0.0</v>
      </c>
      <c r="I1137" s="3">
        <v>0.0</v>
      </c>
    </row>
    <row r="1138" ht="14.25" customHeight="1">
      <c r="A1138" s="3" t="str">
        <f t="shared" si="1"/>
        <v>Jul2021</v>
      </c>
      <c r="B1138" s="21">
        <v>44378.0</v>
      </c>
      <c r="C1138" s="3">
        <v>61.0</v>
      </c>
      <c r="D1138" s="3" t="s">
        <v>219</v>
      </c>
      <c r="E1138" s="3" t="s">
        <v>253</v>
      </c>
      <c r="F1138" s="3" t="s">
        <v>109</v>
      </c>
      <c r="G1138" s="3">
        <f t="array" ref="G1138">INDEX('Jul2021'!$A$1:$BP$55,MATCH($D1138,'Jul2021'!$A:$A,0),MATCH($E1138,'Jul2021'!$2:$2,0))</f>
        <v>0</v>
      </c>
      <c r="H1138" s="3">
        <v>0.0</v>
      </c>
      <c r="I1138" s="3">
        <v>0.0</v>
      </c>
    </row>
    <row r="1139" ht="14.25" customHeight="1">
      <c r="A1139" s="3" t="str">
        <f t="shared" si="1"/>
        <v>Jul2021</v>
      </c>
      <c r="B1139" s="21">
        <v>44378.0</v>
      </c>
      <c r="C1139" s="3">
        <v>60.0</v>
      </c>
      <c r="D1139" s="3" t="s">
        <v>219</v>
      </c>
      <c r="E1139" s="3" t="s">
        <v>240</v>
      </c>
      <c r="F1139" s="3" t="s">
        <v>111</v>
      </c>
      <c r="G1139" s="3">
        <f t="array" ref="G1139">INDEX('Jul2021'!$A$1:$BP$55,MATCH($D1139,'Jul2021'!$A:$A,0),MATCH($E1139,'Jul2021'!$2:$2,0))</f>
        <v>0</v>
      </c>
      <c r="H1139" s="3">
        <v>0.0</v>
      </c>
      <c r="I1139" s="3">
        <v>0.0</v>
      </c>
    </row>
    <row r="1140" ht="14.25" customHeight="1">
      <c r="A1140" s="3" t="str">
        <f t="shared" si="1"/>
        <v>Jul2021</v>
      </c>
      <c r="B1140" s="21">
        <v>44378.0</v>
      </c>
      <c r="C1140" s="3">
        <v>59.0</v>
      </c>
      <c r="D1140" s="3" t="s">
        <v>219</v>
      </c>
      <c r="E1140" s="3" t="s">
        <v>254</v>
      </c>
      <c r="F1140" s="3" t="s">
        <v>110</v>
      </c>
      <c r="G1140" s="3">
        <f t="array" ref="G1140">INDEX('Jul2021'!$A$1:$BP$55,MATCH($D1140,'Jul2021'!$A:$A,0),MATCH($E1140,'Jul2021'!$2:$2,0))</f>
        <v>0</v>
      </c>
      <c r="H1140" s="3">
        <v>0.0</v>
      </c>
      <c r="I1140" s="3">
        <v>0.0</v>
      </c>
    </row>
    <row r="1141" ht="14.25" customHeight="1">
      <c r="A1141" s="3" t="str">
        <f t="shared" si="1"/>
        <v>Jul2021</v>
      </c>
      <c r="B1141" s="21">
        <v>44378.0</v>
      </c>
      <c r="C1141" s="3">
        <v>58.0</v>
      </c>
      <c r="D1141" s="3" t="s">
        <v>219</v>
      </c>
      <c r="E1141" s="3" t="s">
        <v>179</v>
      </c>
      <c r="F1141" s="3" t="s">
        <v>109</v>
      </c>
      <c r="G1141" s="3">
        <f t="array" ref="G1141">INDEX('Jul2021'!$A$1:$BP$55,MATCH($D1141,'Jul2021'!$A:$A,0),MATCH($E1141,'Jul2021'!$2:$2,0))</f>
        <v>0</v>
      </c>
      <c r="H1141" s="3">
        <v>0.0</v>
      </c>
      <c r="I1141" s="3">
        <v>0.0</v>
      </c>
    </row>
    <row r="1142" ht="14.25" customHeight="1">
      <c r="A1142" s="3" t="str">
        <f t="shared" si="1"/>
        <v>Jul2021</v>
      </c>
      <c r="B1142" s="21">
        <v>44378.0</v>
      </c>
      <c r="C1142" s="3">
        <v>57.0</v>
      </c>
      <c r="D1142" s="3" t="s">
        <v>219</v>
      </c>
      <c r="E1142" s="3" t="s">
        <v>194</v>
      </c>
      <c r="F1142" s="3" t="s">
        <v>108</v>
      </c>
      <c r="G1142" s="3">
        <f t="array" ref="G1142">INDEX('Jul2021'!$A$1:$BP$55,MATCH($D1142,'Jul2021'!$A:$A,0),MATCH($E1142,'Jul2021'!$2:$2,0))</f>
        <v>0</v>
      </c>
      <c r="H1142" s="3">
        <v>0.0</v>
      </c>
      <c r="I1142" s="3">
        <v>0.0</v>
      </c>
    </row>
    <row r="1143" ht="14.25" customHeight="1">
      <c r="A1143" s="3" t="str">
        <f t="shared" si="1"/>
        <v>Jul2021</v>
      </c>
      <c r="B1143" s="21">
        <v>44378.0</v>
      </c>
      <c r="C1143" s="3">
        <v>56.0</v>
      </c>
      <c r="D1143" s="3" t="s">
        <v>219</v>
      </c>
      <c r="E1143" s="3" t="s">
        <v>212</v>
      </c>
      <c r="F1143" s="3" t="s">
        <v>108</v>
      </c>
      <c r="G1143" s="3">
        <f t="array" ref="G1143">INDEX('Jul2021'!$A$1:$BP$55,MATCH($D1143,'Jul2021'!$A:$A,0),MATCH($E1143,'Jul2021'!$2:$2,0))</f>
        <v>0</v>
      </c>
      <c r="H1143" s="3">
        <v>0.0</v>
      </c>
      <c r="I1143" s="3">
        <v>0.0</v>
      </c>
    </row>
    <row r="1144" ht="14.25" customHeight="1">
      <c r="A1144" s="3" t="str">
        <f t="shared" si="1"/>
        <v>Jul2021</v>
      </c>
      <c r="B1144" s="21">
        <v>44378.0</v>
      </c>
      <c r="C1144" s="3">
        <v>55.0</v>
      </c>
      <c r="D1144" s="3" t="s">
        <v>219</v>
      </c>
      <c r="E1144" s="3" t="s">
        <v>178</v>
      </c>
      <c r="F1144" s="3" t="s">
        <v>108</v>
      </c>
      <c r="G1144" s="3">
        <f t="array" ref="G1144">INDEX('Jul2021'!$A$1:$BP$55,MATCH($D1144,'Jul2021'!$A:$A,0),MATCH($E1144,'Jul2021'!$2:$2,0))</f>
        <v>0</v>
      </c>
      <c r="H1144" s="3">
        <v>0.0</v>
      </c>
      <c r="I1144" s="3">
        <v>0.0</v>
      </c>
    </row>
    <row r="1145" ht="14.25" customHeight="1">
      <c r="A1145" s="3" t="str">
        <f t="shared" si="1"/>
        <v>Jul2021</v>
      </c>
      <c r="B1145" s="21">
        <v>44378.0</v>
      </c>
      <c r="C1145" s="3">
        <v>54.0</v>
      </c>
      <c r="D1145" s="3" t="s">
        <v>219</v>
      </c>
      <c r="E1145" s="3" t="s">
        <v>177</v>
      </c>
      <c r="F1145" s="3" t="s">
        <v>109</v>
      </c>
      <c r="G1145" s="3">
        <f t="array" ref="G1145">INDEX('Jul2021'!$A$1:$BP$55,MATCH($D1145,'Jul2021'!$A:$A,0),MATCH($E1145,'Jul2021'!$2:$2,0))</f>
        <v>0</v>
      </c>
      <c r="H1145" s="3">
        <v>0.0</v>
      </c>
      <c r="I1145" s="3">
        <v>0.0</v>
      </c>
    </row>
    <row r="1146" ht="14.25" customHeight="1">
      <c r="A1146" s="3" t="str">
        <f t="shared" si="1"/>
        <v>Jul2021</v>
      </c>
      <c r="B1146" s="21">
        <v>44378.0</v>
      </c>
      <c r="C1146" s="3">
        <v>53.0</v>
      </c>
      <c r="D1146" s="3" t="s">
        <v>219</v>
      </c>
      <c r="E1146" s="3" t="s">
        <v>249</v>
      </c>
      <c r="F1146" s="3" t="s">
        <v>111</v>
      </c>
      <c r="G1146" s="3">
        <f t="array" ref="G1146">INDEX('Jul2021'!$A$1:$BP$55,MATCH($D1146,'Jul2021'!$A:$A,0),MATCH($E1146,'Jul2021'!$2:$2,0))</f>
        <v>0</v>
      </c>
      <c r="H1146" s="3">
        <v>0.0</v>
      </c>
      <c r="I1146" s="3">
        <v>0.0</v>
      </c>
    </row>
    <row r="1147" ht="14.25" customHeight="1">
      <c r="A1147" s="3" t="str">
        <f t="shared" si="1"/>
        <v>Jul2021</v>
      </c>
      <c r="B1147" s="21">
        <v>44378.0</v>
      </c>
      <c r="C1147" s="3">
        <v>52.0</v>
      </c>
      <c r="D1147" s="3" t="s">
        <v>219</v>
      </c>
      <c r="E1147" s="3" t="s">
        <v>189</v>
      </c>
      <c r="F1147" s="3" t="s">
        <v>108</v>
      </c>
      <c r="G1147" s="3">
        <f t="array" ref="G1147">INDEX('Jul2021'!$A$1:$BP$55,MATCH($D1147,'Jul2021'!$A:$A,0),MATCH($E1147,'Jul2021'!$2:$2,0))</f>
        <v>0</v>
      </c>
      <c r="H1147" s="3">
        <v>0.0</v>
      </c>
      <c r="I1147" s="3">
        <v>0.0</v>
      </c>
    </row>
    <row r="1148" ht="14.25" customHeight="1">
      <c r="A1148" s="3" t="str">
        <f t="shared" si="1"/>
        <v>Jul2021</v>
      </c>
      <c r="B1148" s="21">
        <v>44378.0</v>
      </c>
      <c r="C1148" s="3">
        <v>51.0</v>
      </c>
      <c r="D1148" s="3" t="s">
        <v>219</v>
      </c>
      <c r="E1148" s="3" t="s">
        <v>187</v>
      </c>
      <c r="F1148" s="3" t="s">
        <v>110</v>
      </c>
      <c r="G1148" s="3" t="str">
        <f t="array" ref="G1148">INDEX('Jul2021'!$A$1:$BP$55,MATCH($D1148,'Jul2021'!$A:$A,0),MATCH($E1148,'Jul2021'!$2:$2,0))</f>
        <v>Suppressed</v>
      </c>
      <c r="H1148" s="3">
        <v>1.0</v>
      </c>
      <c r="I1148" s="3">
        <v>2.0</v>
      </c>
    </row>
    <row r="1149" ht="14.25" customHeight="1">
      <c r="A1149" s="3" t="str">
        <f t="shared" si="1"/>
        <v>Jul2021</v>
      </c>
      <c r="B1149" s="21">
        <v>44378.0</v>
      </c>
      <c r="C1149" s="3">
        <v>50.0</v>
      </c>
      <c r="D1149" s="3" t="s">
        <v>219</v>
      </c>
      <c r="E1149" s="3" t="s">
        <v>210</v>
      </c>
      <c r="F1149" s="3" t="s">
        <v>108</v>
      </c>
      <c r="G1149" s="3">
        <f t="array" ref="G1149">INDEX('Jul2021'!$A$1:$BP$55,MATCH($D1149,'Jul2021'!$A:$A,0),MATCH($E1149,'Jul2021'!$2:$2,0))</f>
        <v>0</v>
      </c>
      <c r="H1149" s="3">
        <v>0.0</v>
      </c>
      <c r="I1149" s="3">
        <v>0.0</v>
      </c>
    </row>
    <row r="1150" ht="14.25" customHeight="1">
      <c r="A1150" s="3" t="str">
        <f t="shared" si="1"/>
        <v>Jul2021</v>
      </c>
      <c r="B1150" s="21">
        <v>44378.0</v>
      </c>
      <c r="C1150" s="3">
        <v>49.0</v>
      </c>
      <c r="D1150" s="3" t="s">
        <v>219</v>
      </c>
      <c r="E1150" s="3" t="s">
        <v>255</v>
      </c>
      <c r="F1150" s="3" t="s">
        <v>111</v>
      </c>
      <c r="G1150" s="3">
        <f t="array" ref="G1150">INDEX('Jul2021'!$A$1:$BP$55,MATCH($D1150,'Jul2021'!$A:$A,0),MATCH($E1150,'Jul2021'!$2:$2,0))</f>
        <v>0</v>
      </c>
      <c r="H1150" s="3">
        <v>0.0</v>
      </c>
      <c r="I1150" s="3">
        <v>0.0</v>
      </c>
    </row>
    <row r="1151" ht="14.25" customHeight="1">
      <c r="A1151" s="3" t="str">
        <f t="shared" si="1"/>
        <v>Jul2021</v>
      </c>
      <c r="B1151" s="21">
        <v>44378.0</v>
      </c>
      <c r="C1151" s="3">
        <v>48.0</v>
      </c>
      <c r="D1151" s="3" t="s">
        <v>219</v>
      </c>
      <c r="E1151" s="3" t="s">
        <v>173</v>
      </c>
      <c r="F1151" s="3" t="s">
        <v>110</v>
      </c>
      <c r="G1151" s="3">
        <f t="array" ref="G1151">INDEX('Jul2021'!$A$1:$BP$55,MATCH($D1151,'Jul2021'!$A:$A,0),MATCH($E1151,'Jul2021'!$2:$2,0))</f>
        <v>0</v>
      </c>
      <c r="H1151" s="3">
        <v>0.0</v>
      </c>
      <c r="I1151" s="3">
        <v>0.0</v>
      </c>
    </row>
    <row r="1152" ht="14.25" customHeight="1">
      <c r="A1152" s="3" t="str">
        <f t="shared" si="1"/>
        <v>Jul2021</v>
      </c>
      <c r="B1152" s="21">
        <v>44378.0</v>
      </c>
      <c r="C1152" s="3">
        <v>47.0</v>
      </c>
      <c r="D1152" s="3" t="s">
        <v>219</v>
      </c>
      <c r="E1152" s="3" t="s">
        <v>246</v>
      </c>
      <c r="F1152" s="3" t="s">
        <v>110</v>
      </c>
      <c r="G1152" s="3">
        <f t="array" ref="G1152">INDEX('Jul2021'!$A$1:$BP$55,MATCH($D1152,'Jul2021'!$A:$A,0),MATCH($E1152,'Jul2021'!$2:$2,0))</f>
        <v>0</v>
      </c>
      <c r="H1152" s="3">
        <v>0.0</v>
      </c>
      <c r="I1152" s="3">
        <v>0.0</v>
      </c>
    </row>
    <row r="1153" ht="14.25" customHeight="1">
      <c r="A1153" s="3" t="str">
        <f t="shared" si="1"/>
        <v>Jul2021</v>
      </c>
      <c r="B1153" s="21">
        <v>44378.0</v>
      </c>
      <c r="C1153" s="3">
        <v>46.0</v>
      </c>
      <c r="D1153" s="3" t="s">
        <v>219</v>
      </c>
      <c r="E1153" s="3" t="s">
        <v>235</v>
      </c>
      <c r="F1153" s="3" t="s">
        <v>109</v>
      </c>
      <c r="G1153" s="3">
        <f t="array" ref="G1153">INDEX('Jul2021'!$A$1:$BP$55,MATCH($D1153,'Jul2021'!$A:$A,0),MATCH($E1153,'Jul2021'!$2:$2,0))</f>
        <v>0</v>
      </c>
      <c r="H1153" s="3">
        <v>0.0</v>
      </c>
      <c r="I1153" s="3">
        <v>0.0</v>
      </c>
    </row>
    <row r="1154" ht="14.25" customHeight="1">
      <c r="A1154" s="3" t="str">
        <f t="shared" si="1"/>
        <v>Jul2021</v>
      </c>
      <c r="B1154" s="21">
        <v>44378.0</v>
      </c>
      <c r="C1154" s="3">
        <v>45.0</v>
      </c>
      <c r="D1154" s="3" t="s">
        <v>219</v>
      </c>
      <c r="E1154" s="3" t="s">
        <v>182</v>
      </c>
      <c r="F1154" s="3" t="s">
        <v>109</v>
      </c>
      <c r="G1154" s="3">
        <f t="array" ref="G1154">INDEX('Jul2021'!$A$1:$BP$55,MATCH($D1154,'Jul2021'!$A:$A,0),MATCH($E1154,'Jul2021'!$2:$2,0))</f>
        <v>0</v>
      </c>
      <c r="H1154" s="3">
        <v>0.0</v>
      </c>
      <c r="I1154" s="3">
        <v>0.0</v>
      </c>
    </row>
    <row r="1155" ht="14.25" customHeight="1">
      <c r="A1155" s="3" t="str">
        <f t="shared" si="1"/>
        <v>Jul2021</v>
      </c>
      <c r="B1155" s="21">
        <v>44378.0</v>
      </c>
      <c r="C1155" s="3">
        <v>44.0</v>
      </c>
      <c r="D1155" s="3" t="s">
        <v>219</v>
      </c>
      <c r="E1155" s="3" t="s">
        <v>256</v>
      </c>
      <c r="F1155" s="3" t="s">
        <v>110</v>
      </c>
      <c r="G1155" s="3">
        <f t="array" ref="G1155">INDEX('Jul2021'!$A$1:$BP$55,MATCH($D1155,'Jul2021'!$A:$A,0),MATCH($E1155,'Jul2021'!$2:$2,0))</f>
        <v>0</v>
      </c>
      <c r="H1155" s="3">
        <v>0.0</v>
      </c>
      <c r="I1155" s="3">
        <v>0.0</v>
      </c>
    </row>
    <row r="1156" ht="14.25" customHeight="1">
      <c r="A1156" s="3" t="str">
        <f t="shared" si="1"/>
        <v>Jul2021</v>
      </c>
      <c r="B1156" s="21">
        <v>44378.0</v>
      </c>
      <c r="C1156" s="3">
        <v>43.0</v>
      </c>
      <c r="D1156" s="3" t="s">
        <v>219</v>
      </c>
      <c r="E1156" s="3" t="s">
        <v>162</v>
      </c>
      <c r="F1156" s="3" t="s">
        <v>111</v>
      </c>
      <c r="G1156" s="3">
        <f t="array" ref="G1156">INDEX('Jul2021'!$A$1:$BP$55,MATCH($D1156,'Jul2021'!$A:$A,0),MATCH($E1156,'Jul2021'!$2:$2,0))</f>
        <v>0</v>
      </c>
      <c r="H1156" s="3">
        <v>0.0</v>
      </c>
      <c r="I1156" s="3">
        <v>0.0</v>
      </c>
    </row>
    <row r="1157" ht="14.25" customHeight="1">
      <c r="A1157" s="3" t="str">
        <f t="shared" si="1"/>
        <v>Jul2021</v>
      </c>
      <c r="B1157" s="21">
        <v>44378.0</v>
      </c>
      <c r="C1157" s="3">
        <v>42.0</v>
      </c>
      <c r="D1157" s="3" t="s">
        <v>219</v>
      </c>
      <c r="E1157" s="3" t="s">
        <v>195</v>
      </c>
      <c r="F1157" s="3" t="s">
        <v>110</v>
      </c>
      <c r="G1157" s="3">
        <f t="array" ref="G1157">INDEX('Jul2021'!$A$1:$BP$55,MATCH($D1157,'Jul2021'!$A:$A,0),MATCH($E1157,'Jul2021'!$2:$2,0))</f>
        <v>0</v>
      </c>
      <c r="H1157" s="3">
        <v>0.0</v>
      </c>
      <c r="I1157" s="3">
        <v>0.0</v>
      </c>
    </row>
    <row r="1158" ht="14.25" customHeight="1">
      <c r="A1158" s="3" t="str">
        <f t="shared" si="1"/>
        <v>Jul2021</v>
      </c>
      <c r="B1158" s="21">
        <v>44378.0</v>
      </c>
      <c r="C1158" s="3">
        <v>41.0</v>
      </c>
      <c r="D1158" s="3" t="s">
        <v>219</v>
      </c>
      <c r="E1158" s="3" t="s">
        <v>250</v>
      </c>
      <c r="F1158" s="3" t="s">
        <v>108</v>
      </c>
      <c r="G1158" s="3">
        <f t="array" ref="G1158">INDEX('Jul2021'!$A$1:$BP$55,MATCH($D1158,'Jul2021'!$A:$A,0),MATCH($E1158,'Jul2021'!$2:$2,0))</f>
        <v>0</v>
      </c>
      <c r="H1158" s="3">
        <v>0.0</v>
      </c>
      <c r="I1158" s="3">
        <v>0.0</v>
      </c>
    </row>
    <row r="1159" ht="14.25" customHeight="1">
      <c r="A1159" s="3" t="str">
        <f t="shared" si="1"/>
        <v>Jul2021</v>
      </c>
      <c r="B1159" s="21">
        <v>44378.0</v>
      </c>
      <c r="C1159" s="3">
        <v>40.0</v>
      </c>
      <c r="D1159" s="3" t="s">
        <v>219</v>
      </c>
      <c r="E1159" s="3" t="s">
        <v>190</v>
      </c>
      <c r="F1159" s="3" t="s">
        <v>108</v>
      </c>
      <c r="G1159" s="3">
        <f t="array" ref="G1159">INDEX('Jul2021'!$A$1:$BP$55,MATCH($D1159,'Jul2021'!$A:$A,0),MATCH($E1159,'Jul2021'!$2:$2,0))</f>
        <v>0</v>
      </c>
      <c r="H1159" s="3">
        <v>0.0</v>
      </c>
      <c r="I1159" s="3">
        <v>0.0</v>
      </c>
    </row>
    <row r="1160" ht="14.25" customHeight="1">
      <c r="A1160" s="3" t="str">
        <f t="shared" si="1"/>
        <v>Jul2021</v>
      </c>
      <c r="B1160" s="21">
        <v>44378.0</v>
      </c>
      <c r="C1160" s="3">
        <v>39.0</v>
      </c>
      <c r="D1160" s="3" t="s">
        <v>219</v>
      </c>
      <c r="E1160" s="3" t="s">
        <v>185</v>
      </c>
      <c r="F1160" s="3" t="s">
        <v>110</v>
      </c>
      <c r="G1160" s="3" t="str">
        <f t="array" ref="G1160">INDEX('Jul2021'!$A$1:$BP$55,MATCH($D1160,'Jul2021'!$A:$A,0),MATCH($E1160,'Jul2021'!$2:$2,0))</f>
        <v>Suppressed</v>
      </c>
      <c r="H1160" s="3">
        <v>1.0</v>
      </c>
      <c r="I1160" s="3">
        <v>2.0</v>
      </c>
    </row>
    <row r="1161" ht="14.25" customHeight="1">
      <c r="A1161" s="3" t="str">
        <f t="shared" si="1"/>
        <v>Jul2021</v>
      </c>
      <c r="B1161" s="21">
        <v>44378.0</v>
      </c>
      <c r="C1161" s="3">
        <v>38.0</v>
      </c>
      <c r="D1161" s="3" t="s">
        <v>219</v>
      </c>
      <c r="E1161" s="3" t="s">
        <v>203</v>
      </c>
      <c r="F1161" s="3" t="s">
        <v>108</v>
      </c>
      <c r="G1161" s="3">
        <f t="array" ref="G1161">INDEX('Jul2021'!$A$1:$BP$55,MATCH($D1161,'Jul2021'!$A:$A,0),MATCH($E1161,'Jul2021'!$2:$2,0))</f>
        <v>0</v>
      </c>
      <c r="H1161" s="3">
        <v>0.0</v>
      </c>
      <c r="I1161" s="3">
        <v>0.0</v>
      </c>
    </row>
    <row r="1162" ht="14.25" customHeight="1">
      <c r="A1162" s="3" t="str">
        <f t="shared" si="1"/>
        <v>Jul2021</v>
      </c>
      <c r="B1162" s="21">
        <v>44378.0</v>
      </c>
      <c r="C1162" s="3">
        <v>37.0</v>
      </c>
      <c r="D1162" s="3" t="s">
        <v>219</v>
      </c>
      <c r="E1162" s="3" t="s">
        <v>151</v>
      </c>
      <c r="F1162" s="3" t="s">
        <v>112</v>
      </c>
      <c r="G1162" s="3">
        <f t="array" ref="G1162">INDEX('Jul2021'!$A$1:$BP$55,MATCH($D1162,'Jul2021'!$A:$A,0),MATCH($E1162,'Jul2021'!$2:$2,0))</f>
        <v>0</v>
      </c>
      <c r="H1162" s="3">
        <v>0.0</v>
      </c>
      <c r="I1162" s="3">
        <v>0.0</v>
      </c>
    </row>
    <row r="1163" ht="14.25" customHeight="1">
      <c r="A1163" s="3" t="str">
        <f t="shared" si="1"/>
        <v>Jul2021</v>
      </c>
      <c r="B1163" s="21">
        <v>44378.0</v>
      </c>
      <c r="C1163" s="3">
        <v>36.0</v>
      </c>
      <c r="D1163" s="3" t="s">
        <v>219</v>
      </c>
      <c r="E1163" s="3" t="s">
        <v>180</v>
      </c>
      <c r="F1163" s="3" t="s">
        <v>110</v>
      </c>
      <c r="G1163" s="3">
        <f t="array" ref="G1163">INDEX('Jul2021'!$A$1:$BP$55,MATCH($D1163,'Jul2021'!$A:$A,0),MATCH($E1163,'Jul2021'!$2:$2,0))</f>
        <v>0</v>
      </c>
      <c r="H1163" s="3">
        <v>0.0</v>
      </c>
      <c r="I1163" s="3">
        <v>0.0</v>
      </c>
    </row>
    <row r="1164" ht="14.25" customHeight="1">
      <c r="A1164" s="3" t="str">
        <f t="shared" si="1"/>
        <v>Jul2021</v>
      </c>
      <c r="B1164" s="21">
        <v>44378.0</v>
      </c>
      <c r="C1164" s="3">
        <v>35.0</v>
      </c>
      <c r="D1164" s="3" t="s">
        <v>219</v>
      </c>
      <c r="E1164" s="3" t="s">
        <v>196</v>
      </c>
      <c r="F1164" s="3" t="s">
        <v>108</v>
      </c>
      <c r="G1164" s="3">
        <f t="array" ref="G1164">INDEX('Jul2021'!$A$1:$BP$55,MATCH($D1164,'Jul2021'!$A:$A,0),MATCH($E1164,'Jul2021'!$2:$2,0))</f>
        <v>0</v>
      </c>
      <c r="H1164" s="3">
        <v>0.0</v>
      </c>
      <c r="I1164" s="3">
        <v>0.0</v>
      </c>
    </row>
    <row r="1165" ht="14.25" customHeight="1">
      <c r="A1165" s="3" t="str">
        <f t="shared" si="1"/>
        <v>Jul2021</v>
      </c>
      <c r="B1165" s="21">
        <v>44378.0</v>
      </c>
      <c r="C1165" s="3">
        <v>34.0</v>
      </c>
      <c r="D1165" s="3" t="s">
        <v>219</v>
      </c>
      <c r="E1165" s="3" t="s">
        <v>167</v>
      </c>
      <c r="F1165" s="3" t="s">
        <v>109</v>
      </c>
      <c r="G1165" s="3">
        <f t="array" ref="G1165">INDEX('Jul2021'!$A$1:$BP$55,MATCH($D1165,'Jul2021'!$A:$A,0),MATCH($E1165,'Jul2021'!$2:$2,0))</f>
        <v>0</v>
      </c>
      <c r="H1165" s="3">
        <v>0.0</v>
      </c>
      <c r="I1165" s="3">
        <v>0.0</v>
      </c>
    </row>
    <row r="1166" ht="14.25" customHeight="1">
      <c r="A1166" s="3" t="str">
        <f t="shared" si="1"/>
        <v>Jul2021</v>
      </c>
      <c r="B1166" s="21">
        <v>44378.0</v>
      </c>
      <c r="C1166" s="3">
        <v>33.0</v>
      </c>
      <c r="D1166" s="3" t="s">
        <v>219</v>
      </c>
      <c r="E1166" s="3" t="s">
        <v>171</v>
      </c>
      <c r="F1166" s="3" t="s">
        <v>108</v>
      </c>
      <c r="G1166" s="3">
        <f t="array" ref="G1166">INDEX('Jul2021'!$A$1:$BP$55,MATCH($D1166,'Jul2021'!$A:$A,0),MATCH($E1166,'Jul2021'!$2:$2,0))</f>
        <v>0</v>
      </c>
      <c r="H1166" s="3">
        <v>0.0</v>
      </c>
      <c r="I1166" s="3">
        <v>0.0</v>
      </c>
    </row>
    <row r="1167" ht="14.25" customHeight="1">
      <c r="A1167" s="3" t="str">
        <f t="shared" si="1"/>
        <v>Jul2021</v>
      </c>
      <c r="B1167" s="21">
        <v>44378.0</v>
      </c>
      <c r="C1167" s="3">
        <v>32.0</v>
      </c>
      <c r="D1167" s="3" t="s">
        <v>219</v>
      </c>
      <c r="E1167" s="3" t="s">
        <v>150</v>
      </c>
      <c r="F1167" s="3" t="s">
        <v>108</v>
      </c>
      <c r="G1167" s="3">
        <f t="array" ref="G1167">INDEX('Jul2021'!$A$1:$BP$55,MATCH($D1167,'Jul2021'!$A:$A,0),MATCH($E1167,'Jul2021'!$2:$2,0))</f>
        <v>0</v>
      </c>
      <c r="H1167" s="3">
        <v>0.0</v>
      </c>
      <c r="I1167" s="3">
        <v>0.0</v>
      </c>
    </row>
    <row r="1168" ht="14.25" customHeight="1">
      <c r="A1168" s="3" t="str">
        <f t="shared" si="1"/>
        <v>Jul2021</v>
      </c>
      <c r="B1168" s="21">
        <v>44378.0</v>
      </c>
      <c r="C1168" s="3">
        <v>31.0</v>
      </c>
      <c r="D1168" s="3" t="s">
        <v>219</v>
      </c>
      <c r="E1168" s="3" t="s">
        <v>156</v>
      </c>
      <c r="F1168" s="3" t="s">
        <v>112</v>
      </c>
      <c r="G1168" s="3">
        <f t="array" ref="G1168">INDEX('Jul2021'!$A$1:$BP$55,MATCH($D1168,'Jul2021'!$A:$A,0),MATCH($E1168,'Jul2021'!$2:$2,0))</f>
        <v>0</v>
      </c>
      <c r="H1168" s="3">
        <v>0.0</v>
      </c>
      <c r="I1168" s="3">
        <v>0.0</v>
      </c>
    </row>
    <row r="1169" ht="14.25" customHeight="1">
      <c r="A1169" s="3" t="str">
        <f t="shared" si="1"/>
        <v>Jul2021</v>
      </c>
      <c r="B1169" s="21">
        <v>44378.0</v>
      </c>
      <c r="C1169" s="3">
        <v>30.0</v>
      </c>
      <c r="D1169" s="3" t="s">
        <v>219</v>
      </c>
      <c r="E1169" s="3" t="s">
        <v>244</v>
      </c>
      <c r="F1169" s="3" t="s">
        <v>109</v>
      </c>
      <c r="G1169" s="3">
        <f t="array" ref="G1169">INDEX('Jul2021'!$A$1:$BP$55,MATCH($D1169,'Jul2021'!$A:$A,0),MATCH($E1169,'Jul2021'!$2:$2,0))</f>
        <v>0</v>
      </c>
      <c r="H1169" s="3">
        <v>0.0</v>
      </c>
      <c r="I1169" s="3">
        <v>0.0</v>
      </c>
    </row>
    <row r="1170" ht="14.25" customHeight="1">
      <c r="A1170" s="3" t="str">
        <f t="shared" si="1"/>
        <v>Jul2021</v>
      </c>
      <c r="B1170" s="21">
        <v>44378.0</v>
      </c>
      <c r="C1170" s="3">
        <v>29.0</v>
      </c>
      <c r="D1170" s="3" t="s">
        <v>219</v>
      </c>
      <c r="E1170" s="3" t="s">
        <v>158</v>
      </c>
      <c r="F1170" s="3" t="s">
        <v>109</v>
      </c>
      <c r="G1170" s="3">
        <f t="array" ref="G1170">INDEX('Jul2021'!$A$1:$BP$55,MATCH($D1170,'Jul2021'!$A:$A,0),MATCH($E1170,'Jul2021'!$2:$2,0))</f>
        <v>0</v>
      </c>
      <c r="H1170" s="3">
        <v>0.0</v>
      </c>
      <c r="I1170" s="3">
        <v>0.0</v>
      </c>
    </row>
    <row r="1171" ht="14.25" customHeight="1">
      <c r="A1171" s="3" t="str">
        <f t="shared" si="1"/>
        <v>Jul2021</v>
      </c>
      <c r="B1171" s="21">
        <v>44378.0</v>
      </c>
      <c r="C1171" s="3">
        <v>28.0</v>
      </c>
      <c r="D1171" s="3" t="s">
        <v>219</v>
      </c>
      <c r="E1171" s="3" t="s">
        <v>163</v>
      </c>
      <c r="F1171" s="3" t="s">
        <v>109</v>
      </c>
      <c r="G1171" s="3">
        <f t="array" ref="G1171">INDEX('Jul2021'!$A$1:$BP$55,MATCH($D1171,'Jul2021'!$A:$A,0),MATCH($E1171,'Jul2021'!$2:$2,0))</f>
        <v>0</v>
      </c>
      <c r="H1171" s="3">
        <v>0.0</v>
      </c>
      <c r="I1171" s="3">
        <v>0.0</v>
      </c>
    </row>
    <row r="1172" ht="14.25" customHeight="1">
      <c r="A1172" s="3" t="str">
        <f t="shared" si="1"/>
        <v>Jul2021</v>
      </c>
      <c r="B1172" s="21">
        <v>44378.0</v>
      </c>
      <c r="C1172" s="3">
        <v>27.0</v>
      </c>
      <c r="D1172" s="3" t="s">
        <v>219</v>
      </c>
      <c r="E1172" s="3" t="s">
        <v>165</v>
      </c>
      <c r="F1172" s="3" t="s">
        <v>111</v>
      </c>
      <c r="G1172" s="3">
        <f t="array" ref="G1172">INDEX('Jul2021'!$A$1:$BP$55,MATCH($D1172,'Jul2021'!$A:$A,0),MATCH($E1172,'Jul2021'!$2:$2,0))</f>
        <v>0</v>
      </c>
      <c r="H1172" s="3">
        <v>0.0</v>
      </c>
      <c r="I1172" s="3">
        <v>0.0</v>
      </c>
    </row>
    <row r="1173" ht="14.25" customHeight="1">
      <c r="A1173" s="3" t="str">
        <f t="shared" si="1"/>
        <v>Jul2021</v>
      </c>
      <c r="B1173" s="21">
        <v>44378.0</v>
      </c>
      <c r="C1173" s="3">
        <v>26.0</v>
      </c>
      <c r="D1173" s="3" t="s">
        <v>219</v>
      </c>
      <c r="E1173" s="3" t="s">
        <v>161</v>
      </c>
      <c r="F1173" s="3" t="s">
        <v>108</v>
      </c>
      <c r="G1173" s="3">
        <f t="array" ref="G1173">INDEX('Jul2021'!$A$1:$BP$55,MATCH($D1173,'Jul2021'!$A:$A,0),MATCH($E1173,'Jul2021'!$2:$2,0))</f>
        <v>0</v>
      </c>
      <c r="H1173" s="3">
        <v>0.0</v>
      </c>
      <c r="I1173" s="3">
        <v>0.0</v>
      </c>
    </row>
    <row r="1174" ht="14.25" customHeight="1">
      <c r="A1174" s="3" t="str">
        <f t="shared" si="1"/>
        <v>Jul2021</v>
      </c>
      <c r="B1174" s="21">
        <v>44378.0</v>
      </c>
      <c r="C1174" s="3">
        <v>25.0</v>
      </c>
      <c r="D1174" s="3" t="s">
        <v>219</v>
      </c>
      <c r="E1174" s="3" t="s">
        <v>188</v>
      </c>
      <c r="F1174" s="3" t="s">
        <v>108</v>
      </c>
      <c r="G1174" s="3">
        <f t="array" ref="G1174">INDEX('Jul2021'!$A$1:$BP$55,MATCH($D1174,'Jul2021'!$A:$A,0),MATCH($E1174,'Jul2021'!$2:$2,0))</f>
        <v>0</v>
      </c>
      <c r="H1174" s="3">
        <v>0.0</v>
      </c>
      <c r="I1174" s="3">
        <v>0.0</v>
      </c>
    </row>
    <row r="1175" ht="14.25" customHeight="1">
      <c r="A1175" s="3" t="str">
        <f t="shared" si="1"/>
        <v>Jul2021</v>
      </c>
      <c r="B1175" s="21">
        <v>44378.0</v>
      </c>
      <c r="C1175" s="3">
        <v>24.0</v>
      </c>
      <c r="D1175" s="3" t="s">
        <v>219</v>
      </c>
      <c r="E1175" s="3" t="s">
        <v>159</v>
      </c>
      <c r="F1175" s="3" t="s">
        <v>110</v>
      </c>
      <c r="G1175" s="3">
        <f t="array" ref="G1175">INDEX('Jul2021'!$A$1:$BP$55,MATCH($D1175,'Jul2021'!$A:$A,0),MATCH($E1175,'Jul2021'!$2:$2,0))</f>
        <v>0</v>
      </c>
      <c r="H1175" s="3">
        <v>0.0</v>
      </c>
      <c r="I1175" s="3">
        <v>0.0</v>
      </c>
    </row>
    <row r="1176" ht="14.25" customHeight="1">
      <c r="A1176" s="3" t="str">
        <f t="shared" si="1"/>
        <v>Jul2021</v>
      </c>
      <c r="B1176" s="21">
        <v>44378.0</v>
      </c>
      <c r="C1176" s="3">
        <v>23.0</v>
      </c>
      <c r="D1176" s="3" t="s">
        <v>219</v>
      </c>
      <c r="E1176" s="3" t="s">
        <v>157</v>
      </c>
      <c r="F1176" s="3" t="s">
        <v>108</v>
      </c>
      <c r="G1176" s="3">
        <f t="array" ref="G1176">INDEX('Jul2021'!$A$1:$BP$55,MATCH($D1176,'Jul2021'!$A:$A,0),MATCH($E1176,'Jul2021'!$2:$2,0))</f>
        <v>0</v>
      </c>
      <c r="H1176" s="3">
        <v>0.0</v>
      </c>
      <c r="I1176" s="3">
        <v>0.0</v>
      </c>
    </row>
    <row r="1177" ht="14.25" customHeight="1">
      <c r="A1177" s="3" t="str">
        <f t="shared" si="1"/>
        <v>Jul2021</v>
      </c>
      <c r="B1177" s="21">
        <v>44378.0</v>
      </c>
      <c r="C1177" s="3">
        <v>22.0</v>
      </c>
      <c r="D1177" s="3" t="s">
        <v>219</v>
      </c>
      <c r="E1177" s="3" t="s">
        <v>169</v>
      </c>
      <c r="F1177" s="3" t="s">
        <v>110</v>
      </c>
      <c r="G1177" s="3" t="str">
        <f t="array" ref="G1177">INDEX('Jul2021'!$A$1:$BP$55,MATCH($D1177,'Jul2021'!$A:$A,0),MATCH($E1177,'Jul2021'!$2:$2,0))</f>
        <v>Suppressed</v>
      </c>
      <c r="H1177" s="3">
        <v>1.0</v>
      </c>
      <c r="I1177" s="3">
        <v>2.0</v>
      </c>
    </row>
    <row r="1178" ht="14.25" customHeight="1">
      <c r="A1178" s="3" t="str">
        <f t="shared" si="1"/>
        <v>Jul2021</v>
      </c>
      <c r="B1178" s="21">
        <v>44378.0</v>
      </c>
      <c r="C1178" s="3">
        <v>21.0</v>
      </c>
      <c r="D1178" s="3" t="s">
        <v>219</v>
      </c>
      <c r="E1178" s="3" t="s">
        <v>225</v>
      </c>
      <c r="F1178" s="3" t="s">
        <v>109</v>
      </c>
      <c r="G1178" s="3">
        <f t="array" ref="G1178">INDEX('Jul2021'!$A$1:$BP$55,MATCH($D1178,'Jul2021'!$A:$A,0),MATCH($E1178,'Jul2021'!$2:$2,0))</f>
        <v>0</v>
      </c>
      <c r="H1178" s="3">
        <v>0.0</v>
      </c>
      <c r="I1178" s="3">
        <v>0.0</v>
      </c>
    </row>
    <row r="1179" ht="14.25" customHeight="1">
      <c r="A1179" s="3" t="str">
        <f t="shared" si="1"/>
        <v>Jul2021</v>
      </c>
      <c r="B1179" s="21">
        <v>44378.0</v>
      </c>
      <c r="C1179" s="3">
        <v>20.0</v>
      </c>
      <c r="D1179" s="3" t="s">
        <v>219</v>
      </c>
      <c r="E1179" s="3" t="s">
        <v>160</v>
      </c>
      <c r="F1179" s="3" t="s">
        <v>109</v>
      </c>
      <c r="G1179" s="3">
        <f t="array" ref="G1179">INDEX('Jul2021'!$A$1:$BP$55,MATCH($D1179,'Jul2021'!$A:$A,0),MATCH($E1179,'Jul2021'!$2:$2,0))</f>
        <v>0</v>
      </c>
      <c r="H1179" s="3">
        <v>0.0</v>
      </c>
      <c r="I1179" s="3">
        <v>0.0</v>
      </c>
    </row>
    <row r="1180" ht="14.25" customHeight="1">
      <c r="A1180" s="3" t="str">
        <f t="shared" si="1"/>
        <v>Jul2021</v>
      </c>
      <c r="B1180" s="21">
        <v>44378.0</v>
      </c>
      <c r="C1180" s="3">
        <v>19.0</v>
      </c>
      <c r="D1180" s="3" t="s">
        <v>219</v>
      </c>
      <c r="E1180" s="3" t="s">
        <v>155</v>
      </c>
      <c r="F1180" s="3" t="s">
        <v>109</v>
      </c>
      <c r="G1180" s="3">
        <f t="array" ref="G1180">INDEX('Jul2021'!$A$1:$BP$55,MATCH($D1180,'Jul2021'!$A:$A,0),MATCH($E1180,'Jul2021'!$2:$2,0))</f>
        <v>0</v>
      </c>
      <c r="H1180" s="3">
        <v>0.0</v>
      </c>
      <c r="I1180" s="3">
        <v>0.0</v>
      </c>
    </row>
    <row r="1181" ht="14.25" customHeight="1">
      <c r="A1181" s="3" t="str">
        <f t="shared" si="1"/>
        <v>Jul2021</v>
      </c>
      <c r="B1181" s="21">
        <v>44378.0</v>
      </c>
      <c r="C1181" s="3">
        <v>18.0</v>
      </c>
      <c r="D1181" s="3" t="s">
        <v>219</v>
      </c>
      <c r="E1181" s="3" t="s">
        <v>166</v>
      </c>
      <c r="F1181" s="3" t="s">
        <v>108</v>
      </c>
      <c r="G1181" s="3">
        <f t="array" ref="G1181">INDEX('Jul2021'!$A$1:$BP$55,MATCH($D1181,'Jul2021'!$A:$A,0),MATCH($E1181,'Jul2021'!$2:$2,0))</f>
        <v>0</v>
      </c>
      <c r="H1181" s="3">
        <v>0.0</v>
      </c>
      <c r="I1181" s="3">
        <v>0.0</v>
      </c>
    </row>
    <row r="1182" ht="14.25" customHeight="1">
      <c r="A1182" s="3" t="str">
        <f t="shared" si="1"/>
        <v>Jul2021</v>
      </c>
      <c r="B1182" s="21">
        <v>44378.0</v>
      </c>
      <c r="C1182" s="3">
        <v>17.0</v>
      </c>
      <c r="D1182" s="3" t="s">
        <v>219</v>
      </c>
      <c r="E1182" s="3" t="s">
        <v>149</v>
      </c>
      <c r="F1182" s="3" t="s">
        <v>108</v>
      </c>
      <c r="G1182" s="3" t="str">
        <f t="array" ref="G1182">INDEX('Jul2021'!$A$1:$BP$55,MATCH($D1182,'Jul2021'!$A:$A,0),MATCH($E1182,'Jul2021'!$2:$2,0))</f>
        <v>Suppressed</v>
      </c>
      <c r="H1182" s="3">
        <v>1.0</v>
      </c>
      <c r="I1182" s="3">
        <v>2.0</v>
      </c>
    </row>
    <row r="1183" ht="14.25" customHeight="1">
      <c r="A1183" s="3" t="str">
        <f t="shared" si="1"/>
        <v>Jul2021</v>
      </c>
      <c r="B1183" s="21">
        <v>44378.0</v>
      </c>
      <c r="C1183" s="3">
        <v>16.0</v>
      </c>
      <c r="D1183" s="3" t="s">
        <v>219</v>
      </c>
      <c r="E1183" s="3" t="s">
        <v>168</v>
      </c>
      <c r="F1183" s="3" t="s">
        <v>112</v>
      </c>
      <c r="G1183" s="3">
        <f t="array" ref="G1183">INDEX('Jul2021'!$A$1:$BP$55,MATCH($D1183,'Jul2021'!$A:$A,0),MATCH($E1183,'Jul2021'!$2:$2,0))</f>
        <v>0</v>
      </c>
      <c r="H1183" s="3">
        <v>0.0</v>
      </c>
      <c r="I1183" s="3">
        <v>0.0</v>
      </c>
    </row>
    <row r="1184" ht="14.25" customHeight="1">
      <c r="A1184" s="3" t="str">
        <f t="shared" si="1"/>
        <v>Jul2021</v>
      </c>
      <c r="B1184" s="21">
        <v>44378.0</v>
      </c>
      <c r="C1184" s="3">
        <v>15.0</v>
      </c>
      <c r="D1184" s="3" t="s">
        <v>219</v>
      </c>
      <c r="E1184" s="3" t="s">
        <v>154</v>
      </c>
      <c r="F1184" s="3" t="s">
        <v>110</v>
      </c>
      <c r="G1184" s="3" t="str">
        <f t="array" ref="G1184">INDEX('Jul2021'!$A$1:$BP$55,MATCH($D1184,'Jul2021'!$A:$A,0),MATCH($E1184,'Jul2021'!$2:$2,0))</f>
        <v>Suppressed</v>
      </c>
      <c r="H1184" s="3">
        <v>1.0</v>
      </c>
      <c r="I1184" s="3">
        <v>2.0</v>
      </c>
    </row>
    <row r="1185" ht="14.25" customHeight="1">
      <c r="A1185" s="3" t="str">
        <f t="shared" si="1"/>
        <v>Jul2021</v>
      </c>
      <c r="B1185" s="21">
        <v>44378.0</v>
      </c>
      <c r="C1185" s="3">
        <v>14.0</v>
      </c>
      <c r="D1185" s="3" t="s">
        <v>219</v>
      </c>
      <c r="E1185" s="3" t="s">
        <v>145</v>
      </c>
      <c r="F1185" s="3" t="s">
        <v>108</v>
      </c>
      <c r="G1185" s="3">
        <f t="array" ref="G1185">INDEX('Jul2021'!$A$1:$BP$55,MATCH($D1185,'Jul2021'!$A:$A,0),MATCH($E1185,'Jul2021'!$2:$2,0))</f>
        <v>0</v>
      </c>
      <c r="H1185" s="3">
        <v>0.0</v>
      </c>
      <c r="I1185" s="3">
        <v>0.0</v>
      </c>
    </row>
    <row r="1186" ht="14.25" customHeight="1">
      <c r="A1186" s="3" t="str">
        <f t="shared" si="1"/>
        <v>Jul2021</v>
      </c>
      <c r="B1186" s="21">
        <v>44378.0</v>
      </c>
      <c r="C1186" s="3">
        <v>13.0</v>
      </c>
      <c r="D1186" s="3" t="s">
        <v>219</v>
      </c>
      <c r="E1186" s="3" t="s">
        <v>164</v>
      </c>
      <c r="F1186" s="3" t="s">
        <v>112</v>
      </c>
      <c r="G1186" s="3">
        <f t="array" ref="G1186">INDEX('Jul2021'!$A$1:$BP$55,MATCH($D1186,'Jul2021'!$A:$A,0),MATCH($E1186,'Jul2021'!$2:$2,0))</f>
        <v>0</v>
      </c>
      <c r="H1186" s="3">
        <v>0.0</v>
      </c>
      <c r="I1186" s="3">
        <v>0.0</v>
      </c>
    </row>
    <row r="1187" ht="14.25" customHeight="1">
      <c r="A1187" s="3" t="str">
        <f t="shared" si="1"/>
        <v>Jul2021</v>
      </c>
      <c r="B1187" s="21">
        <v>44378.0</v>
      </c>
      <c r="C1187" s="3">
        <v>12.0</v>
      </c>
      <c r="D1187" s="3" t="s">
        <v>219</v>
      </c>
      <c r="E1187" s="3" t="s">
        <v>148</v>
      </c>
      <c r="F1187" s="3" t="s">
        <v>108</v>
      </c>
      <c r="G1187" s="3">
        <f t="array" ref="G1187">INDEX('Jul2021'!$A$1:$BP$55,MATCH($D1187,'Jul2021'!$A:$A,0),MATCH($E1187,'Jul2021'!$2:$2,0))</f>
        <v>0</v>
      </c>
      <c r="H1187" s="3">
        <v>0.0</v>
      </c>
      <c r="I1187" s="3">
        <v>0.0</v>
      </c>
    </row>
    <row r="1188" ht="14.25" customHeight="1">
      <c r="A1188" s="3" t="str">
        <f t="shared" si="1"/>
        <v>Jul2021</v>
      </c>
      <c r="B1188" s="21">
        <v>44378.0</v>
      </c>
      <c r="C1188" s="3">
        <v>11.0</v>
      </c>
      <c r="D1188" s="3" t="s">
        <v>219</v>
      </c>
      <c r="E1188" s="3" t="s">
        <v>147</v>
      </c>
      <c r="F1188" s="3" t="s">
        <v>110</v>
      </c>
      <c r="G1188" s="3" t="str">
        <f t="array" ref="G1188">INDEX('Jul2021'!$A$1:$BP$55,MATCH($D1188,'Jul2021'!$A:$A,0),MATCH($E1188,'Jul2021'!$2:$2,0))</f>
        <v>Suppressed</v>
      </c>
      <c r="H1188" s="3">
        <v>1.0</v>
      </c>
      <c r="I1188" s="3">
        <v>2.0</v>
      </c>
    </row>
    <row r="1189" ht="14.25" customHeight="1">
      <c r="A1189" s="3" t="str">
        <f t="shared" si="1"/>
        <v>Jul2021</v>
      </c>
      <c r="B1189" s="21">
        <v>44378.0</v>
      </c>
      <c r="C1189" s="3">
        <v>10.0</v>
      </c>
      <c r="D1189" s="3" t="s">
        <v>219</v>
      </c>
      <c r="E1189" s="3" t="s">
        <v>144</v>
      </c>
      <c r="F1189" s="3" t="s">
        <v>108</v>
      </c>
      <c r="G1189" s="3">
        <f t="array" ref="G1189">INDEX('Jul2021'!$A$1:$BP$55,MATCH($D1189,'Jul2021'!$A:$A,0),MATCH($E1189,'Jul2021'!$2:$2,0))</f>
        <v>0</v>
      </c>
      <c r="H1189" s="3">
        <v>0.0</v>
      </c>
      <c r="I1189" s="3">
        <v>0.0</v>
      </c>
    </row>
    <row r="1190" ht="14.25" customHeight="1">
      <c r="A1190" s="3" t="str">
        <f t="shared" si="1"/>
        <v>Jul2021</v>
      </c>
      <c r="B1190" s="21">
        <v>44378.0</v>
      </c>
      <c r="C1190" s="3">
        <v>9.0</v>
      </c>
      <c r="D1190" s="3" t="s">
        <v>219</v>
      </c>
      <c r="E1190" s="3" t="s">
        <v>143</v>
      </c>
      <c r="F1190" s="3" t="s">
        <v>108</v>
      </c>
      <c r="G1190" s="3">
        <f t="array" ref="G1190">INDEX('Jul2021'!$A$1:$BP$55,MATCH($D1190,'Jul2021'!$A:$A,0),MATCH($E1190,'Jul2021'!$2:$2,0))</f>
        <v>0</v>
      </c>
      <c r="H1190" s="3">
        <v>0.0</v>
      </c>
      <c r="I1190" s="3">
        <v>0.0</v>
      </c>
    </row>
    <row r="1191" ht="14.25" customHeight="1">
      <c r="A1191" s="3" t="str">
        <f t="shared" si="1"/>
        <v>Jul2021</v>
      </c>
      <c r="B1191" s="21">
        <v>44378.0</v>
      </c>
      <c r="C1191" s="3">
        <v>8.0</v>
      </c>
      <c r="D1191" s="3" t="s">
        <v>219</v>
      </c>
      <c r="E1191" s="3" t="s">
        <v>146</v>
      </c>
      <c r="F1191" s="3" t="s">
        <v>108</v>
      </c>
      <c r="G1191" s="3">
        <f t="array" ref="G1191">INDEX('Jul2021'!$A$1:$BP$55,MATCH($D1191,'Jul2021'!$A:$A,0),MATCH($E1191,'Jul2021'!$2:$2,0))</f>
        <v>0</v>
      </c>
      <c r="H1191" s="3">
        <v>0.0</v>
      </c>
      <c r="I1191" s="3">
        <v>0.0</v>
      </c>
    </row>
    <row r="1192" ht="14.25" customHeight="1">
      <c r="A1192" s="3" t="str">
        <f t="shared" si="1"/>
        <v>Jul2021</v>
      </c>
      <c r="B1192" s="21">
        <v>44378.0</v>
      </c>
      <c r="C1192" s="3">
        <v>7.0</v>
      </c>
      <c r="D1192" s="3" t="s">
        <v>219</v>
      </c>
      <c r="E1192" s="3" t="s">
        <v>141</v>
      </c>
      <c r="F1192" s="3" t="s">
        <v>109</v>
      </c>
      <c r="G1192" s="3">
        <f t="array" ref="G1192">INDEX('Jul2021'!$A$1:$BP$55,MATCH($D1192,'Jul2021'!$A:$A,0),MATCH($E1192,'Jul2021'!$2:$2,0))</f>
        <v>0</v>
      </c>
      <c r="H1192" s="3">
        <v>0.0</v>
      </c>
      <c r="I1192" s="3">
        <v>0.0</v>
      </c>
    </row>
    <row r="1193" ht="14.25" customHeight="1">
      <c r="A1193" s="3" t="str">
        <f t="shared" si="1"/>
        <v>Jul2021</v>
      </c>
      <c r="B1193" s="21">
        <v>44378.0</v>
      </c>
      <c r="C1193" s="3">
        <v>6.0</v>
      </c>
      <c r="D1193" s="3" t="s">
        <v>219</v>
      </c>
      <c r="E1193" s="3" t="s">
        <v>142</v>
      </c>
      <c r="F1193" s="3" t="s">
        <v>108</v>
      </c>
      <c r="G1193" s="3">
        <f t="array" ref="G1193">INDEX('Jul2021'!$A$1:$BP$55,MATCH($D1193,'Jul2021'!$A:$A,0),MATCH($E1193,'Jul2021'!$2:$2,0))</f>
        <v>0</v>
      </c>
      <c r="H1193" s="3">
        <v>0.0</v>
      </c>
      <c r="I1193" s="3">
        <v>0.0</v>
      </c>
    </row>
    <row r="1194" ht="14.25" customHeight="1">
      <c r="A1194" s="3" t="str">
        <f t="shared" si="1"/>
        <v>Jul2021</v>
      </c>
      <c r="B1194" s="21">
        <v>44378.0</v>
      </c>
      <c r="C1194" s="3">
        <v>5.0</v>
      </c>
      <c r="D1194" s="3" t="s">
        <v>219</v>
      </c>
      <c r="E1194" s="3" t="s">
        <v>139</v>
      </c>
      <c r="F1194" s="3" t="s">
        <v>108</v>
      </c>
      <c r="G1194" s="3" t="str">
        <f t="array" ref="G1194">INDEX('Jul2021'!$A$1:$BP$55,MATCH($D1194,'Jul2021'!$A:$A,0),MATCH($E1194,'Jul2021'!$2:$2,0))</f>
        <v>Suppressed</v>
      </c>
      <c r="H1194" s="3">
        <v>1.0</v>
      </c>
      <c r="I1194" s="3">
        <v>2.0</v>
      </c>
    </row>
    <row r="1195" ht="14.25" customHeight="1">
      <c r="A1195" s="3" t="str">
        <f t="shared" si="1"/>
        <v>Jul2021</v>
      </c>
      <c r="B1195" s="21">
        <v>44378.0</v>
      </c>
      <c r="C1195" s="3">
        <v>4.0</v>
      </c>
      <c r="D1195" s="3" t="s">
        <v>219</v>
      </c>
      <c r="E1195" s="3" t="s">
        <v>140</v>
      </c>
      <c r="F1195" s="3" t="s">
        <v>108</v>
      </c>
      <c r="G1195" s="3">
        <f t="array" ref="G1195">INDEX('Jul2021'!$A$1:$BP$55,MATCH($D1195,'Jul2021'!$A:$A,0),MATCH($E1195,'Jul2021'!$2:$2,0))</f>
        <v>0</v>
      </c>
      <c r="H1195" s="3">
        <v>0.0</v>
      </c>
      <c r="I1195" s="3">
        <v>0.0</v>
      </c>
    </row>
    <row r="1196" ht="14.25" customHeight="1">
      <c r="A1196" s="3" t="str">
        <f t="shared" si="1"/>
        <v>Jul2021</v>
      </c>
      <c r="B1196" s="21">
        <v>44378.0</v>
      </c>
      <c r="C1196" s="3">
        <v>3.0</v>
      </c>
      <c r="D1196" s="3" t="s">
        <v>219</v>
      </c>
      <c r="E1196" s="3" t="s">
        <v>136</v>
      </c>
      <c r="F1196" s="3" t="s">
        <v>108</v>
      </c>
      <c r="G1196" s="3">
        <f t="array" ref="G1196">INDEX('Jul2021'!$A$1:$BP$55,MATCH($D1196,'Jul2021'!$A:$A,0),MATCH($E1196,'Jul2021'!$2:$2,0))</f>
        <v>0</v>
      </c>
      <c r="H1196" s="3">
        <v>0.0</v>
      </c>
      <c r="I1196" s="3">
        <v>0.0</v>
      </c>
    </row>
    <row r="1197" ht="14.25" customHeight="1">
      <c r="A1197" s="3" t="str">
        <f t="shared" si="1"/>
        <v>Jul2021</v>
      </c>
      <c r="B1197" s="21">
        <v>44378.0</v>
      </c>
      <c r="C1197" s="3">
        <v>2.0</v>
      </c>
      <c r="D1197" s="3" t="s">
        <v>219</v>
      </c>
      <c r="E1197" s="3" t="s">
        <v>138</v>
      </c>
      <c r="F1197" s="3" t="s">
        <v>108</v>
      </c>
      <c r="G1197" s="3">
        <f t="array" ref="G1197">INDEX('Jul2021'!$A$1:$BP$55,MATCH($D1197,'Jul2021'!$A:$A,0),MATCH($E1197,'Jul2021'!$2:$2,0))</f>
        <v>0</v>
      </c>
      <c r="H1197" s="3">
        <v>0.0</v>
      </c>
      <c r="I1197" s="3">
        <v>0.0</v>
      </c>
    </row>
    <row r="1198" ht="14.25" customHeight="1">
      <c r="A1198" s="3" t="str">
        <f t="shared" si="1"/>
        <v>Jul2021</v>
      </c>
      <c r="B1198" s="21">
        <v>44378.0</v>
      </c>
      <c r="C1198" s="3">
        <v>1.0</v>
      </c>
      <c r="D1198" s="3" t="s">
        <v>219</v>
      </c>
      <c r="E1198" s="3" t="s">
        <v>137</v>
      </c>
      <c r="F1198" s="3" t="s">
        <v>108</v>
      </c>
      <c r="G1198" s="3">
        <f t="array" ref="G1198">INDEX('Jul2021'!$A$1:$BP$55,MATCH($D1198,'Jul2021'!$A:$A,0),MATCH($E1198,'Jul2021'!$2:$2,0))</f>
        <v>0</v>
      </c>
      <c r="H1198" s="3">
        <v>0.0</v>
      </c>
      <c r="I1198" s="3">
        <v>0.0</v>
      </c>
    </row>
    <row r="1199" ht="14.25" customHeight="1">
      <c r="A1199" s="3" t="str">
        <f t="shared" si="1"/>
        <v>Jul2021</v>
      </c>
      <c r="B1199" s="21">
        <v>44378.0</v>
      </c>
      <c r="C1199" s="3">
        <v>63.0</v>
      </c>
      <c r="D1199" s="3" t="s">
        <v>197</v>
      </c>
      <c r="E1199" s="3" t="s">
        <v>252</v>
      </c>
      <c r="F1199" s="3" t="s">
        <v>115</v>
      </c>
      <c r="G1199" s="3">
        <f t="array" ref="G1199">INDEX('Jul2021'!$A$1:$BP$55,MATCH($D1199,'Jul2021'!$A:$A,0),MATCH($E1199,'Jul2021'!$2:$2,0))</f>
        <v>0</v>
      </c>
      <c r="H1199" s="3">
        <v>0.0</v>
      </c>
      <c r="I1199" s="3">
        <v>0.0</v>
      </c>
    </row>
    <row r="1200" ht="14.25" customHeight="1">
      <c r="A1200" s="3" t="str">
        <f t="shared" si="1"/>
        <v>Jul2021</v>
      </c>
      <c r="B1200" s="21">
        <v>44378.0</v>
      </c>
      <c r="C1200" s="3">
        <v>62.0</v>
      </c>
      <c r="D1200" s="3" t="s">
        <v>197</v>
      </c>
      <c r="E1200" s="3" t="s">
        <v>208</v>
      </c>
      <c r="F1200" s="3" t="s">
        <v>108</v>
      </c>
      <c r="G1200" s="3">
        <f t="array" ref="G1200">INDEX('Jul2021'!$A$1:$BP$55,MATCH($D1200,'Jul2021'!$A:$A,0),MATCH($E1200,'Jul2021'!$2:$2,0))</f>
        <v>0</v>
      </c>
      <c r="H1200" s="3">
        <v>0.0</v>
      </c>
      <c r="I1200" s="3">
        <v>0.0</v>
      </c>
    </row>
    <row r="1201" ht="14.25" customHeight="1">
      <c r="A1201" s="3" t="str">
        <f t="shared" si="1"/>
        <v>Jul2021</v>
      </c>
      <c r="B1201" s="21">
        <v>44378.0</v>
      </c>
      <c r="C1201" s="3">
        <v>61.0</v>
      </c>
      <c r="D1201" s="3" t="s">
        <v>197</v>
      </c>
      <c r="E1201" s="3" t="s">
        <v>253</v>
      </c>
      <c r="F1201" s="3" t="s">
        <v>109</v>
      </c>
      <c r="G1201" s="3">
        <f t="array" ref="G1201">INDEX('Jul2021'!$A$1:$BP$55,MATCH($D1201,'Jul2021'!$A:$A,0),MATCH($E1201,'Jul2021'!$2:$2,0))</f>
        <v>0</v>
      </c>
      <c r="H1201" s="3">
        <v>0.0</v>
      </c>
      <c r="I1201" s="3">
        <v>0.0</v>
      </c>
    </row>
    <row r="1202" ht="14.25" customHeight="1">
      <c r="A1202" s="3" t="str">
        <f t="shared" si="1"/>
        <v>Jul2021</v>
      </c>
      <c r="B1202" s="21">
        <v>44378.0</v>
      </c>
      <c r="C1202" s="3">
        <v>60.0</v>
      </c>
      <c r="D1202" s="3" t="s">
        <v>197</v>
      </c>
      <c r="E1202" s="3" t="s">
        <v>240</v>
      </c>
      <c r="F1202" s="3" t="s">
        <v>111</v>
      </c>
      <c r="G1202" s="3">
        <f t="array" ref="G1202">INDEX('Jul2021'!$A$1:$BP$55,MATCH($D1202,'Jul2021'!$A:$A,0),MATCH($E1202,'Jul2021'!$2:$2,0))</f>
        <v>0</v>
      </c>
      <c r="H1202" s="3">
        <v>0.0</v>
      </c>
      <c r="I1202" s="3">
        <v>0.0</v>
      </c>
    </row>
    <row r="1203" ht="14.25" customHeight="1">
      <c r="A1203" s="3" t="str">
        <f t="shared" si="1"/>
        <v>Jul2021</v>
      </c>
      <c r="B1203" s="21">
        <v>44378.0</v>
      </c>
      <c r="C1203" s="3">
        <v>59.0</v>
      </c>
      <c r="D1203" s="3" t="s">
        <v>197</v>
      </c>
      <c r="E1203" s="3" t="s">
        <v>254</v>
      </c>
      <c r="F1203" s="3" t="s">
        <v>110</v>
      </c>
      <c r="G1203" s="3">
        <f t="array" ref="G1203">INDEX('Jul2021'!$A$1:$BP$55,MATCH($D1203,'Jul2021'!$A:$A,0),MATCH($E1203,'Jul2021'!$2:$2,0))</f>
        <v>0</v>
      </c>
      <c r="H1203" s="3">
        <v>0.0</v>
      </c>
      <c r="I1203" s="3">
        <v>0.0</v>
      </c>
    </row>
    <row r="1204" ht="14.25" customHeight="1">
      <c r="A1204" s="3" t="str">
        <f t="shared" si="1"/>
        <v>Jul2021</v>
      </c>
      <c r="B1204" s="21">
        <v>44378.0</v>
      </c>
      <c r="C1204" s="3">
        <v>58.0</v>
      </c>
      <c r="D1204" s="3" t="s">
        <v>197</v>
      </c>
      <c r="E1204" s="3" t="s">
        <v>179</v>
      </c>
      <c r="F1204" s="3" t="s">
        <v>109</v>
      </c>
      <c r="G1204" s="3">
        <f t="array" ref="G1204">INDEX('Jul2021'!$A$1:$BP$55,MATCH($D1204,'Jul2021'!$A:$A,0),MATCH($E1204,'Jul2021'!$2:$2,0))</f>
        <v>0</v>
      </c>
      <c r="H1204" s="3">
        <v>0.0</v>
      </c>
      <c r="I1204" s="3">
        <v>0.0</v>
      </c>
    </row>
    <row r="1205" ht="14.25" customHeight="1">
      <c r="A1205" s="3" t="str">
        <f t="shared" si="1"/>
        <v>Jul2021</v>
      </c>
      <c r="B1205" s="21">
        <v>44378.0</v>
      </c>
      <c r="C1205" s="3">
        <v>57.0</v>
      </c>
      <c r="D1205" s="3" t="s">
        <v>197</v>
      </c>
      <c r="E1205" s="3" t="s">
        <v>194</v>
      </c>
      <c r="F1205" s="3" t="s">
        <v>108</v>
      </c>
      <c r="G1205" s="3">
        <f t="array" ref="G1205">INDEX('Jul2021'!$A$1:$BP$55,MATCH($D1205,'Jul2021'!$A:$A,0),MATCH($E1205,'Jul2021'!$2:$2,0))</f>
        <v>0</v>
      </c>
      <c r="H1205" s="3">
        <v>0.0</v>
      </c>
      <c r="I1205" s="3">
        <v>0.0</v>
      </c>
    </row>
    <row r="1206" ht="14.25" customHeight="1">
      <c r="A1206" s="3" t="str">
        <f t="shared" si="1"/>
        <v>Jul2021</v>
      </c>
      <c r="B1206" s="21">
        <v>44378.0</v>
      </c>
      <c r="C1206" s="3">
        <v>56.0</v>
      </c>
      <c r="D1206" s="3" t="s">
        <v>197</v>
      </c>
      <c r="E1206" s="3" t="s">
        <v>212</v>
      </c>
      <c r="F1206" s="3" t="s">
        <v>108</v>
      </c>
      <c r="G1206" s="3">
        <f t="array" ref="G1206">INDEX('Jul2021'!$A$1:$BP$55,MATCH($D1206,'Jul2021'!$A:$A,0),MATCH($E1206,'Jul2021'!$2:$2,0))</f>
        <v>0</v>
      </c>
      <c r="H1206" s="3">
        <v>0.0</v>
      </c>
      <c r="I1206" s="3">
        <v>0.0</v>
      </c>
    </row>
    <row r="1207" ht="14.25" customHeight="1">
      <c r="A1207" s="3" t="str">
        <f t="shared" si="1"/>
        <v>Jul2021</v>
      </c>
      <c r="B1207" s="21">
        <v>44378.0</v>
      </c>
      <c r="C1207" s="3">
        <v>55.0</v>
      </c>
      <c r="D1207" s="3" t="s">
        <v>197</v>
      </c>
      <c r="E1207" s="3" t="s">
        <v>178</v>
      </c>
      <c r="F1207" s="3" t="s">
        <v>108</v>
      </c>
      <c r="G1207" s="3">
        <f t="array" ref="G1207">INDEX('Jul2021'!$A$1:$BP$55,MATCH($D1207,'Jul2021'!$A:$A,0),MATCH($E1207,'Jul2021'!$2:$2,0))</f>
        <v>0</v>
      </c>
      <c r="H1207" s="3">
        <v>0.0</v>
      </c>
      <c r="I1207" s="3">
        <v>0.0</v>
      </c>
    </row>
    <row r="1208" ht="14.25" customHeight="1">
      <c r="A1208" s="3" t="str">
        <f t="shared" si="1"/>
        <v>Jul2021</v>
      </c>
      <c r="B1208" s="21">
        <v>44378.0</v>
      </c>
      <c r="C1208" s="3">
        <v>54.0</v>
      </c>
      <c r="D1208" s="3" t="s">
        <v>197</v>
      </c>
      <c r="E1208" s="3" t="s">
        <v>177</v>
      </c>
      <c r="F1208" s="3" t="s">
        <v>109</v>
      </c>
      <c r="G1208" s="3">
        <f t="array" ref="G1208">INDEX('Jul2021'!$A$1:$BP$55,MATCH($D1208,'Jul2021'!$A:$A,0),MATCH($E1208,'Jul2021'!$2:$2,0))</f>
        <v>0</v>
      </c>
      <c r="H1208" s="3">
        <v>0.0</v>
      </c>
      <c r="I1208" s="3">
        <v>0.0</v>
      </c>
    </row>
    <row r="1209" ht="14.25" customHeight="1">
      <c r="A1209" s="3" t="str">
        <f t="shared" si="1"/>
        <v>Jul2021</v>
      </c>
      <c r="B1209" s="21">
        <v>44378.0</v>
      </c>
      <c r="C1209" s="3">
        <v>53.0</v>
      </c>
      <c r="D1209" s="3" t="s">
        <v>197</v>
      </c>
      <c r="E1209" s="3" t="s">
        <v>249</v>
      </c>
      <c r="F1209" s="3" t="s">
        <v>111</v>
      </c>
      <c r="G1209" s="3">
        <f t="array" ref="G1209">INDEX('Jul2021'!$A$1:$BP$55,MATCH($D1209,'Jul2021'!$A:$A,0),MATCH($E1209,'Jul2021'!$2:$2,0))</f>
        <v>0</v>
      </c>
      <c r="H1209" s="3">
        <v>0.0</v>
      </c>
      <c r="I1209" s="3">
        <v>0.0</v>
      </c>
    </row>
    <row r="1210" ht="14.25" customHeight="1">
      <c r="A1210" s="3" t="str">
        <f t="shared" si="1"/>
        <v>Jul2021</v>
      </c>
      <c r="B1210" s="21">
        <v>44378.0</v>
      </c>
      <c r="C1210" s="3">
        <v>52.0</v>
      </c>
      <c r="D1210" s="3" t="s">
        <v>197</v>
      </c>
      <c r="E1210" s="3" t="s">
        <v>189</v>
      </c>
      <c r="F1210" s="3" t="s">
        <v>108</v>
      </c>
      <c r="G1210" s="3">
        <f t="array" ref="G1210">INDEX('Jul2021'!$A$1:$BP$55,MATCH($D1210,'Jul2021'!$A:$A,0),MATCH($E1210,'Jul2021'!$2:$2,0))</f>
        <v>0</v>
      </c>
      <c r="H1210" s="3">
        <v>0.0</v>
      </c>
      <c r="I1210" s="3">
        <v>0.0</v>
      </c>
    </row>
    <row r="1211" ht="14.25" customHeight="1">
      <c r="A1211" s="3" t="str">
        <f t="shared" si="1"/>
        <v>Jul2021</v>
      </c>
      <c r="B1211" s="21">
        <v>44378.0</v>
      </c>
      <c r="C1211" s="3">
        <v>51.0</v>
      </c>
      <c r="D1211" s="3" t="s">
        <v>197</v>
      </c>
      <c r="E1211" s="3" t="s">
        <v>187</v>
      </c>
      <c r="F1211" s="3" t="s">
        <v>110</v>
      </c>
      <c r="G1211" s="3">
        <f t="array" ref="G1211">INDEX('Jul2021'!$A$1:$BP$55,MATCH($D1211,'Jul2021'!$A:$A,0),MATCH($E1211,'Jul2021'!$2:$2,0))</f>
        <v>0</v>
      </c>
      <c r="H1211" s="3">
        <v>0.0</v>
      </c>
      <c r="I1211" s="3">
        <v>0.0</v>
      </c>
    </row>
    <row r="1212" ht="14.25" customHeight="1">
      <c r="A1212" s="3" t="str">
        <f t="shared" si="1"/>
        <v>Jul2021</v>
      </c>
      <c r="B1212" s="21">
        <v>44378.0</v>
      </c>
      <c r="C1212" s="3">
        <v>50.0</v>
      </c>
      <c r="D1212" s="3" t="s">
        <v>197</v>
      </c>
      <c r="E1212" s="3" t="s">
        <v>210</v>
      </c>
      <c r="F1212" s="3" t="s">
        <v>108</v>
      </c>
      <c r="G1212" s="3">
        <f t="array" ref="G1212">INDEX('Jul2021'!$A$1:$BP$55,MATCH($D1212,'Jul2021'!$A:$A,0),MATCH($E1212,'Jul2021'!$2:$2,0))</f>
        <v>0</v>
      </c>
      <c r="H1212" s="3">
        <v>0.0</v>
      </c>
      <c r="I1212" s="3">
        <v>0.0</v>
      </c>
    </row>
    <row r="1213" ht="14.25" customHeight="1">
      <c r="A1213" s="3" t="str">
        <f t="shared" si="1"/>
        <v>Jul2021</v>
      </c>
      <c r="B1213" s="21">
        <v>44378.0</v>
      </c>
      <c r="C1213" s="3">
        <v>49.0</v>
      </c>
      <c r="D1213" s="3" t="s">
        <v>197</v>
      </c>
      <c r="E1213" s="3" t="s">
        <v>255</v>
      </c>
      <c r="F1213" s="3" t="s">
        <v>111</v>
      </c>
      <c r="G1213" s="3">
        <f t="array" ref="G1213">INDEX('Jul2021'!$A$1:$BP$55,MATCH($D1213,'Jul2021'!$A:$A,0),MATCH($E1213,'Jul2021'!$2:$2,0))</f>
        <v>0</v>
      </c>
      <c r="H1213" s="3">
        <v>0.0</v>
      </c>
      <c r="I1213" s="3">
        <v>0.0</v>
      </c>
    </row>
    <row r="1214" ht="14.25" customHeight="1">
      <c r="A1214" s="3" t="str">
        <f t="shared" si="1"/>
        <v>Jul2021</v>
      </c>
      <c r="B1214" s="21">
        <v>44378.0</v>
      </c>
      <c r="C1214" s="3">
        <v>48.0</v>
      </c>
      <c r="D1214" s="3" t="s">
        <v>197</v>
      </c>
      <c r="E1214" s="3" t="s">
        <v>173</v>
      </c>
      <c r="F1214" s="3" t="s">
        <v>110</v>
      </c>
      <c r="G1214" s="3">
        <f t="array" ref="G1214">INDEX('Jul2021'!$A$1:$BP$55,MATCH($D1214,'Jul2021'!$A:$A,0),MATCH($E1214,'Jul2021'!$2:$2,0))</f>
        <v>0</v>
      </c>
      <c r="H1214" s="3">
        <v>0.0</v>
      </c>
      <c r="I1214" s="3">
        <v>0.0</v>
      </c>
    </row>
    <row r="1215" ht="14.25" customHeight="1">
      <c r="A1215" s="3" t="str">
        <f t="shared" si="1"/>
        <v>Jul2021</v>
      </c>
      <c r="B1215" s="21">
        <v>44378.0</v>
      </c>
      <c r="C1215" s="3">
        <v>47.0</v>
      </c>
      <c r="D1215" s="3" t="s">
        <v>197</v>
      </c>
      <c r="E1215" s="3" t="s">
        <v>246</v>
      </c>
      <c r="F1215" s="3" t="s">
        <v>110</v>
      </c>
      <c r="G1215" s="3">
        <f t="array" ref="G1215">INDEX('Jul2021'!$A$1:$BP$55,MATCH($D1215,'Jul2021'!$A:$A,0),MATCH($E1215,'Jul2021'!$2:$2,0))</f>
        <v>0</v>
      </c>
      <c r="H1215" s="3">
        <v>0.0</v>
      </c>
      <c r="I1215" s="3">
        <v>0.0</v>
      </c>
    </row>
    <row r="1216" ht="14.25" customHeight="1">
      <c r="A1216" s="3" t="str">
        <f t="shared" si="1"/>
        <v>Jul2021</v>
      </c>
      <c r="B1216" s="21">
        <v>44378.0</v>
      </c>
      <c r="C1216" s="3">
        <v>46.0</v>
      </c>
      <c r="D1216" s="3" t="s">
        <v>197</v>
      </c>
      <c r="E1216" s="3" t="s">
        <v>235</v>
      </c>
      <c r="F1216" s="3" t="s">
        <v>109</v>
      </c>
      <c r="G1216" s="3">
        <f t="array" ref="G1216">INDEX('Jul2021'!$A$1:$BP$55,MATCH($D1216,'Jul2021'!$A:$A,0),MATCH($E1216,'Jul2021'!$2:$2,0))</f>
        <v>0</v>
      </c>
      <c r="H1216" s="3">
        <v>0.0</v>
      </c>
      <c r="I1216" s="3">
        <v>0.0</v>
      </c>
    </row>
    <row r="1217" ht="14.25" customHeight="1">
      <c r="A1217" s="3" t="str">
        <f t="shared" si="1"/>
        <v>Jul2021</v>
      </c>
      <c r="B1217" s="21">
        <v>44378.0</v>
      </c>
      <c r="C1217" s="3">
        <v>45.0</v>
      </c>
      <c r="D1217" s="3" t="s">
        <v>197</v>
      </c>
      <c r="E1217" s="3" t="s">
        <v>182</v>
      </c>
      <c r="F1217" s="3" t="s">
        <v>109</v>
      </c>
      <c r="G1217" s="3">
        <f t="array" ref="G1217">INDEX('Jul2021'!$A$1:$BP$55,MATCH($D1217,'Jul2021'!$A:$A,0),MATCH($E1217,'Jul2021'!$2:$2,0))</f>
        <v>0</v>
      </c>
      <c r="H1217" s="3">
        <v>0.0</v>
      </c>
      <c r="I1217" s="3">
        <v>0.0</v>
      </c>
    </row>
    <row r="1218" ht="14.25" customHeight="1">
      <c r="A1218" s="3" t="str">
        <f t="shared" si="1"/>
        <v>Jul2021</v>
      </c>
      <c r="B1218" s="21">
        <v>44378.0</v>
      </c>
      <c r="C1218" s="3">
        <v>44.0</v>
      </c>
      <c r="D1218" s="3" t="s">
        <v>197</v>
      </c>
      <c r="E1218" s="3" t="s">
        <v>256</v>
      </c>
      <c r="F1218" s="3" t="s">
        <v>110</v>
      </c>
      <c r="G1218" s="3">
        <f t="array" ref="G1218">INDEX('Jul2021'!$A$1:$BP$55,MATCH($D1218,'Jul2021'!$A:$A,0),MATCH($E1218,'Jul2021'!$2:$2,0))</f>
        <v>0</v>
      </c>
      <c r="H1218" s="3">
        <v>0.0</v>
      </c>
      <c r="I1218" s="3">
        <v>0.0</v>
      </c>
    </row>
    <row r="1219" ht="14.25" customHeight="1">
      <c r="A1219" s="3" t="str">
        <f t="shared" si="1"/>
        <v>Jul2021</v>
      </c>
      <c r="B1219" s="21">
        <v>44378.0</v>
      </c>
      <c r="C1219" s="3">
        <v>43.0</v>
      </c>
      <c r="D1219" s="3" t="s">
        <v>197</v>
      </c>
      <c r="E1219" s="3" t="s">
        <v>162</v>
      </c>
      <c r="F1219" s="3" t="s">
        <v>111</v>
      </c>
      <c r="G1219" s="3">
        <f t="array" ref="G1219">INDEX('Jul2021'!$A$1:$BP$55,MATCH($D1219,'Jul2021'!$A:$A,0),MATCH($E1219,'Jul2021'!$2:$2,0))</f>
        <v>0</v>
      </c>
      <c r="H1219" s="3">
        <v>0.0</v>
      </c>
      <c r="I1219" s="3">
        <v>0.0</v>
      </c>
    </row>
    <row r="1220" ht="14.25" customHeight="1">
      <c r="A1220" s="3" t="str">
        <f t="shared" si="1"/>
        <v>Jul2021</v>
      </c>
      <c r="B1220" s="21">
        <v>44378.0</v>
      </c>
      <c r="C1220" s="3">
        <v>42.0</v>
      </c>
      <c r="D1220" s="3" t="s">
        <v>197</v>
      </c>
      <c r="E1220" s="3" t="s">
        <v>195</v>
      </c>
      <c r="F1220" s="3" t="s">
        <v>110</v>
      </c>
      <c r="G1220" s="3">
        <f t="array" ref="G1220">INDEX('Jul2021'!$A$1:$BP$55,MATCH($D1220,'Jul2021'!$A:$A,0),MATCH($E1220,'Jul2021'!$2:$2,0))</f>
        <v>0</v>
      </c>
      <c r="H1220" s="3">
        <v>0.0</v>
      </c>
      <c r="I1220" s="3">
        <v>0.0</v>
      </c>
    </row>
    <row r="1221" ht="14.25" customHeight="1">
      <c r="A1221" s="3" t="str">
        <f t="shared" si="1"/>
        <v>Jul2021</v>
      </c>
      <c r="B1221" s="21">
        <v>44378.0</v>
      </c>
      <c r="C1221" s="3">
        <v>41.0</v>
      </c>
      <c r="D1221" s="3" t="s">
        <v>197</v>
      </c>
      <c r="E1221" s="3" t="s">
        <v>250</v>
      </c>
      <c r="F1221" s="3" t="s">
        <v>108</v>
      </c>
      <c r="G1221" s="3">
        <f t="array" ref="G1221">INDEX('Jul2021'!$A$1:$BP$55,MATCH($D1221,'Jul2021'!$A:$A,0),MATCH($E1221,'Jul2021'!$2:$2,0))</f>
        <v>0</v>
      </c>
      <c r="H1221" s="3">
        <v>0.0</v>
      </c>
      <c r="I1221" s="3">
        <v>0.0</v>
      </c>
    </row>
    <row r="1222" ht="14.25" customHeight="1">
      <c r="A1222" s="3" t="str">
        <f t="shared" si="1"/>
        <v>Jul2021</v>
      </c>
      <c r="B1222" s="21">
        <v>44378.0</v>
      </c>
      <c r="C1222" s="3">
        <v>40.0</v>
      </c>
      <c r="D1222" s="3" t="s">
        <v>197</v>
      </c>
      <c r="E1222" s="3" t="s">
        <v>190</v>
      </c>
      <c r="F1222" s="3" t="s">
        <v>108</v>
      </c>
      <c r="G1222" s="3">
        <f t="array" ref="G1222">INDEX('Jul2021'!$A$1:$BP$55,MATCH($D1222,'Jul2021'!$A:$A,0),MATCH($E1222,'Jul2021'!$2:$2,0))</f>
        <v>0</v>
      </c>
      <c r="H1222" s="3">
        <v>0.0</v>
      </c>
      <c r="I1222" s="3">
        <v>0.0</v>
      </c>
    </row>
    <row r="1223" ht="14.25" customHeight="1">
      <c r="A1223" s="3" t="str">
        <f t="shared" si="1"/>
        <v>Jul2021</v>
      </c>
      <c r="B1223" s="21">
        <v>44378.0</v>
      </c>
      <c r="C1223" s="3">
        <v>39.0</v>
      </c>
      <c r="D1223" s="3" t="s">
        <v>197</v>
      </c>
      <c r="E1223" s="3" t="s">
        <v>185</v>
      </c>
      <c r="F1223" s="3" t="s">
        <v>110</v>
      </c>
      <c r="G1223" s="3">
        <f t="array" ref="G1223">INDEX('Jul2021'!$A$1:$BP$55,MATCH($D1223,'Jul2021'!$A:$A,0),MATCH($E1223,'Jul2021'!$2:$2,0))</f>
        <v>0</v>
      </c>
      <c r="H1223" s="3">
        <v>0.0</v>
      </c>
      <c r="I1223" s="3">
        <v>0.0</v>
      </c>
    </row>
    <row r="1224" ht="14.25" customHeight="1">
      <c r="A1224" s="3" t="str">
        <f t="shared" si="1"/>
        <v>Jul2021</v>
      </c>
      <c r="B1224" s="21">
        <v>44378.0</v>
      </c>
      <c r="C1224" s="3">
        <v>38.0</v>
      </c>
      <c r="D1224" s="3" t="s">
        <v>197</v>
      </c>
      <c r="E1224" s="3" t="s">
        <v>203</v>
      </c>
      <c r="F1224" s="3" t="s">
        <v>108</v>
      </c>
      <c r="G1224" s="3">
        <f t="array" ref="G1224">INDEX('Jul2021'!$A$1:$BP$55,MATCH($D1224,'Jul2021'!$A:$A,0),MATCH($E1224,'Jul2021'!$2:$2,0))</f>
        <v>0</v>
      </c>
      <c r="H1224" s="3">
        <v>0.0</v>
      </c>
      <c r="I1224" s="3">
        <v>0.0</v>
      </c>
    </row>
    <row r="1225" ht="14.25" customHeight="1">
      <c r="A1225" s="3" t="str">
        <f t="shared" si="1"/>
        <v>Jul2021</v>
      </c>
      <c r="B1225" s="21">
        <v>44378.0</v>
      </c>
      <c r="C1225" s="3">
        <v>37.0</v>
      </c>
      <c r="D1225" s="3" t="s">
        <v>197</v>
      </c>
      <c r="E1225" s="3" t="s">
        <v>151</v>
      </c>
      <c r="F1225" s="3" t="s">
        <v>112</v>
      </c>
      <c r="G1225" s="3">
        <f t="array" ref="G1225">INDEX('Jul2021'!$A$1:$BP$55,MATCH($D1225,'Jul2021'!$A:$A,0),MATCH($E1225,'Jul2021'!$2:$2,0))</f>
        <v>0</v>
      </c>
      <c r="H1225" s="3">
        <v>0.0</v>
      </c>
      <c r="I1225" s="3">
        <v>0.0</v>
      </c>
    </row>
    <row r="1226" ht="14.25" customHeight="1">
      <c r="A1226" s="3" t="str">
        <f t="shared" si="1"/>
        <v>Jul2021</v>
      </c>
      <c r="B1226" s="21">
        <v>44378.0</v>
      </c>
      <c r="C1226" s="3">
        <v>36.0</v>
      </c>
      <c r="D1226" s="3" t="s">
        <v>197</v>
      </c>
      <c r="E1226" s="3" t="s">
        <v>180</v>
      </c>
      <c r="F1226" s="3" t="s">
        <v>110</v>
      </c>
      <c r="G1226" s="3">
        <f t="array" ref="G1226">INDEX('Jul2021'!$A$1:$BP$55,MATCH($D1226,'Jul2021'!$A:$A,0),MATCH($E1226,'Jul2021'!$2:$2,0))</f>
        <v>0</v>
      </c>
      <c r="H1226" s="3">
        <v>0.0</v>
      </c>
      <c r="I1226" s="3">
        <v>0.0</v>
      </c>
    </row>
    <row r="1227" ht="14.25" customHeight="1">
      <c r="A1227" s="3" t="str">
        <f t="shared" si="1"/>
        <v>Jul2021</v>
      </c>
      <c r="B1227" s="21">
        <v>44378.0</v>
      </c>
      <c r="C1227" s="3">
        <v>35.0</v>
      </c>
      <c r="D1227" s="3" t="s">
        <v>197</v>
      </c>
      <c r="E1227" s="3" t="s">
        <v>196</v>
      </c>
      <c r="F1227" s="3" t="s">
        <v>108</v>
      </c>
      <c r="G1227" s="3">
        <f t="array" ref="G1227">INDEX('Jul2021'!$A$1:$BP$55,MATCH($D1227,'Jul2021'!$A:$A,0),MATCH($E1227,'Jul2021'!$2:$2,0))</f>
        <v>0</v>
      </c>
      <c r="H1227" s="3">
        <v>0.0</v>
      </c>
      <c r="I1227" s="3">
        <v>0.0</v>
      </c>
    </row>
    <row r="1228" ht="14.25" customHeight="1">
      <c r="A1228" s="3" t="str">
        <f t="shared" si="1"/>
        <v>Jul2021</v>
      </c>
      <c r="B1228" s="21">
        <v>44378.0</v>
      </c>
      <c r="C1228" s="3">
        <v>34.0</v>
      </c>
      <c r="D1228" s="3" t="s">
        <v>197</v>
      </c>
      <c r="E1228" s="3" t="s">
        <v>167</v>
      </c>
      <c r="F1228" s="3" t="s">
        <v>109</v>
      </c>
      <c r="G1228" s="3">
        <f t="array" ref="G1228">INDEX('Jul2021'!$A$1:$BP$55,MATCH($D1228,'Jul2021'!$A:$A,0),MATCH($E1228,'Jul2021'!$2:$2,0))</f>
        <v>0</v>
      </c>
      <c r="H1228" s="3">
        <v>0.0</v>
      </c>
      <c r="I1228" s="3">
        <v>0.0</v>
      </c>
    </row>
    <row r="1229" ht="14.25" customHeight="1">
      <c r="A1229" s="3" t="str">
        <f t="shared" si="1"/>
        <v>Jul2021</v>
      </c>
      <c r="B1229" s="21">
        <v>44378.0</v>
      </c>
      <c r="C1229" s="3">
        <v>33.0</v>
      </c>
      <c r="D1229" s="3" t="s">
        <v>197</v>
      </c>
      <c r="E1229" s="3" t="s">
        <v>171</v>
      </c>
      <c r="F1229" s="3" t="s">
        <v>108</v>
      </c>
      <c r="G1229" s="3">
        <f t="array" ref="G1229">INDEX('Jul2021'!$A$1:$BP$55,MATCH($D1229,'Jul2021'!$A:$A,0),MATCH($E1229,'Jul2021'!$2:$2,0))</f>
        <v>0</v>
      </c>
      <c r="H1229" s="3">
        <v>0.0</v>
      </c>
      <c r="I1229" s="3">
        <v>0.0</v>
      </c>
    </row>
    <row r="1230" ht="14.25" customHeight="1">
      <c r="A1230" s="3" t="str">
        <f t="shared" si="1"/>
        <v>Jul2021</v>
      </c>
      <c r="B1230" s="21">
        <v>44378.0</v>
      </c>
      <c r="C1230" s="3">
        <v>32.0</v>
      </c>
      <c r="D1230" s="3" t="s">
        <v>197</v>
      </c>
      <c r="E1230" s="3" t="s">
        <v>150</v>
      </c>
      <c r="F1230" s="3" t="s">
        <v>108</v>
      </c>
      <c r="G1230" s="3">
        <f t="array" ref="G1230">INDEX('Jul2021'!$A$1:$BP$55,MATCH($D1230,'Jul2021'!$A:$A,0),MATCH($E1230,'Jul2021'!$2:$2,0))</f>
        <v>0</v>
      </c>
      <c r="H1230" s="3">
        <v>0.0</v>
      </c>
      <c r="I1230" s="3">
        <v>0.0</v>
      </c>
    </row>
    <row r="1231" ht="14.25" customHeight="1">
      <c r="A1231" s="3" t="str">
        <f t="shared" si="1"/>
        <v>Jul2021</v>
      </c>
      <c r="B1231" s="21">
        <v>44378.0</v>
      </c>
      <c r="C1231" s="3">
        <v>31.0</v>
      </c>
      <c r="D1231" s="3" t="s">
        <v>197</v>
      </c>
      <c r="E1231" s="3" t="s">
        <v>156</v>
      </c>
      <c r="F1231" s="3" t="s">
        <v>112</v>
      </c>
      <c r="G1231" s="3">
        <f t="array" ref="G1231">INDEX('Jul2021'!$A$1:$BP$55,MATCH($D1231,'Jul2021'!$A:$A,0),MATCH($E1231,'Jul2021'!$2:$2,0))</f>
        <v>0</v>
      </c>
      <c r="H1231" s="3">
        <v>0.0</v>
      </c>
      <c r="I1231" s="3">
        <v>0.0</v>
      </c>
    </row>
    <row r="1232" ht="14.25" customHeight="1">
      <c r="A1232" s="3" t="str">
        <f t="shared" si="1"/>
        <v>Jul2021</v>
      </c>
      <c r="B1232" s="21">
        <v>44378.0</v>
      </c>
      <c r="C1232" s="3">
        <v>30.0</v>
      </c>
      <c r="D1232" s="3" t="s">
        <v>197</v>
      </c>
      <c r="E1232" s="3" t="s">
        <v>244</v>
      </c>
      <c r="F1232" s="3" t="s">
        <v>109</v>
      </c>
      <c r="G1232" s="3">
        <f t="array" ref="G1232">INDEX('Jul2021'!$A$1:$BP$55,MATCH($D1232,'Jul2021'!$A:$A,0),MATCH($E1232,'Jul2021'!$2:$2,0))</f>
        <v>0</v>
      </c>
      <c r="H1232" s="3">
        <v>0.0</v>
      </c>
      <c r="I1232" s="3">
        <v>0.0</v>
      </c>
    </row>
    <row r="1233" ht="14.25" customHeight="1">
      <c r="A1233" s="3" t="str">
        <f t="shared" si="1"/>
        <v>Jul2021</v>
      </c>
      <c r="B1233" s="21">
        <v>44378.0</v>
      </c>
      <c r="C1233" s="3">
        <v>29.0</v>
      </c>
      <c r="D1233" s="3" t="s">
        <v>197</v>
      </c>
      <c r="E1233" s="3" t="s">
        <v>158</v>
      </c>
      <c r="F1233" s="3" t="s">
        <v>109</v>
      </c>
      <c r="G1233" s="3">
        <f t="array" ref="G1233">INDEX('Jul2021'!$A$1:$BP$55,MATCH($D1233,'Jul2021'!$A:$A,0),MATCH($E1233,'Jul2021'!$2:$2,0))</f>
        <v>0</v>
      </c>
      <c r="H1233" s="3">
        <v>0.0</v>
      </c>
      <c r="I1233" s="3">
        <v>0.0</v>
      </c>
    </row>
    <row r="1234" ht="14.25" customHeight="1">
      <c r="A1234" s="3" t="str">
        <f t="shared" si="1"/>
        <v>Jul2021</v>
      </c>
      <c r="B1234" s="21">
        <v>44378.0</v>
      </c>
      <c r="C1234" s="3">
        <v>28.0</v>
      </c>
      <c r="D1234" s="3" t="s">
        <v>197</v>
      </c>
      <c r="E1234" s="3" t="s">
        <v>163</v>
      </c>
      <c r="F1234" s="3" t="s">
        <v>109</v>
      </c>
      <c r="G1234" s="3">
        <f t="array" ref="G1234">INDEX('Jul2021'!$A$1:$BP$55,MATCH($D1234,'Jul2021'!$A:$A,0),MATCH($E1234,'Jul2021'!$2:$2,0))</f>
        <v>0</v>
      </c>
      <c r="H1234" s="3">
        <v>0.0</v>
      </c>
      <c r="I1234" s="3">
        <v>0.0</v>
      </c>
    </row>
    <row r="1235" ht="14.25" customHeight="1">
      <c r="A1235" s="3" t="str">
        <f t="shared" si="1"/>
        <v>Jul2021</v>
      </c>
      <c r="B1235" s="21">
        <v>44378.0</v>
      </c>
      <c r="C1235" s="3">
        <v>27.0</v>
      </c>
      <c r="D1235" s="3" t="s">
        <v>197</v>
      </c>
      <c r="E1235" s="3" t="s">
        <v>165</v>
      </c>
      <c r="F1235" s="3" t="s">
        <v>111</v>
      </c>
      <c r="G1235" s="3">
        <f t="array" ref="G1235">INDEX('Jul2021'!$A$1:$BP$55,MATCH($D1235,'Jul2021'!$A:$A,0),MATCH($E1235,'Jul2021'!$2:$2,0))</f>
        <v>0</v>
      </c>
      <c r="H1235" s="3">
        <v>0.0</v>
      </c>
      <c r="I1235" s="3">
        <v>0.0</v>
      </c>
    </row>
    <row r="1236" ht="14.25" customHeight="1">
      <c r="A1236" s="3" t="str">
        <f t="shared" si="1"/>
        <v>Jul2021</v>
      </c>
      <c r="B1236" s="21">
        <v>44378.0</v>
      </c>
      <c r="C1236" s="3">
        <v>26.0</v>
      </c>
      <c r="D1236" s="3" t="s">
        <v>197</v>
      </c>
      <c r="E1236" s="3" t="s">
        <v>161</v>
      </c>
      <c r="F1236" s="3" t="s">
        <v>108</v>
      </c>
      <c r="G1236" s="3">
        <f t="array" ref="G1236">INDEX('Jul2021'!$A$1:$BP$55,MATCH($D1236,'Jul2021'!$A:$A,0),MATCH($E1236,'Jul2021'!$2:$2,0))</f>
        <v>0</v>
      </c>
      <c r="H1236" s="3">
        <v>0.0</v>
      </c>
      <c r="I1236" s="3">
        <v>0.0</v>
      </c>
    </row>
    <row r="1237" ht="14.25" customHeight="1">
      <c r="A1237" s="3" t="str">
        <f t="shared" si="1"/>
        <v>Jul2021</v>
      </c>
      <c r="B1237" s="21">
        <v>44378.0</v>
      </c>
      <c r="C1237" s="3">
        <v>25.0</v>
      </c>
      <c r="D1237" s="3" t="s">
        <v>197</v>
      </c>
      <c r="E1237" s="3" t="s">
        <v>188</v>
      </c>
      <c r="F1237" s="3" t="s">
        <v>108</v>
      </c>
      <c r="G1237" s="3">
        <f t="array" ref="G1237">INDEX('Jul2021'!$A$1:$BP$55,MATCH($D1237,'Jul2021'!$A:$A,0),MATCH($E1237,'Jul2021'!$2:$2,0))</f>
        <v>0</v>
      </c>
      <c r="H1237" s="3">
        <v>0.0</v>
      </c>
      <c r="I1237" s="3">
        <v>0.0</v>
      </c>
    </row>
    <row r="1238" ht="14.25" customHeight="1">
      <c r="A1238" s="3" t="str">
        <f t="shared" si="1"/>
        <v>Jul2021</v>
      </c>
      <c r="B1238" s="21">
        <v>44378.0</v>
      </c>
      <c r="C1238" s="3">
        <v>24.0</v>
      </c>
      <c r="D1238" s="3" t="s">
        <v>197</v>
      </c>
      <c r="E1238" s="3" t="s">
        <v>159</v>
      </c>
      <c r="F1238" s="3" t="s">
        <v>110</v>
      </c>
      <c r="G1238" s="3">
        <f t="array" ref="G1238">INDEX('Jul2021'!$A$1:$BP$55,MATCH($D1238,'Jul2021'!$A:$A,0),MATCH($E1238,'Jul2021'!$2:$2,0))</f>
        <v>0</v>
      </c>
      <c r="H1238" s="3">
        <v>0.0</v>
      </c>
      <c r="I1238" s="3">
        <v>0.0</v>
      </c>
    </row>
    <row r="1239" ht="14.25" customHeight="1">
      <c r="A1239" s="3" t="str">
        <f t="shared" si="1"/>
        <v>Jul2021</v>
      </c>
      <c r="B1239" s="21">
        <v>44378.0</v>
      </c>
      <c r="C1239" s="3">
        <v>23.0</v>
      </c>
      <c r="D1239" s="3" t="s">
        <v>197</v>
      </c>
      <c r="E1239" s="3" t="s">
        <v>157</v>
      </c>
      <c r="F1239" s="3" t="s">
        <v>108</v>
      </c>
      <c r="G1239" s="3">
        <f t="array" ref="G1239">INDEX('Jul2021'!$A$1:$BP$55,MATCH($D1239,'Jul2021'!$A:$A,0),MATCH($E1239,'Jul2021'!$2:$2,0))</f>
        <v>0</v>
      </c>
      <c r="H1239" s="3">
        <v>0.0</v>
      </c>
      <c r="I1239" s="3">
        <v>0.0</v>
      </c>
    </row>
    <row r="1240" ht="14.25" customHeight="1">
      <c r="A1240" s="3" t="str">
        <f t="shared" si="1"/>
        <v>Jul2021</v>
      </c>
      <c r="B1240" s="21">
        <v>44378.0</v>
      </c>
      <c r="C1240" s="3">
        <v>22.0</v>
      </c>
      <c r="D1240" s="3" t="s">
        <v>197</v>
      </c>
      <c r="E1240" s="3" t="s">
        <v>169</v>
      </c>
      <c r="F1240" s="3" t="s">
        <v>110</v>
      </c>
      <c r="G1240" s="3">
        <f t="array" ref="G1240">INDEX('Jul2021'!$A$1:$BP$55,MATCH($D1240,'Jul2021'!$A:$A,0),MATCH($E1240,'Jul2021'!$2:$2,0))</f>
        <v>0</v>
      </c>
      <c r="H1240" s="3">
        <v>0.0</v>
      </c>
      <c r="I1240" s="3">
        <v>0.0</v>
      </c>
    </row>
    <row r="1241" ht="14.25" customHeight="1">
      <c r="A1241" s="3" t="str">
        <f t="shared" si="1"/>
        <v>Jul2021</v>
      </c>
      <c r="B1241" s="21">
        <v>44378.0</v>
      </c>
      <c r="C1241" s="3">
        <v>21.0</v>
      </c>
      <c r="D1241" s="3" t="s">
        <v>197</v>
      </c>
      <c r="E1241" s="3" t="s">
        <v>225</v>
      </c>
      <c r="F1241" s="3" t="s">
        <v>109</v>
      </c>
      <c r="G1241" s="3">
        <f t="array" ref="G1241">INDEX('Jul2021'!$A$1:$BP$55,MATCH($D1241,'Jul2021'!$A:$A,0),MATCH($E1241,'Jul2021'!$2:$2,0))</f>
        <v>0</v>
      </c>
      <c r="H1241" s="3">
        <v>0.0</v>
      </c>
      <c r="I1241" s="3">
        <v>0.0</v>
      </c>
    </row>
    <row r="1242" ht="14.25" customHeight="1">
      <c r="A1242" s="3" t="str">
        <f t="shared" si="1"/>
        <v>Jul2021</v>
      </c>
      <c r="B1242" s="21">
        <v>44378.0</v>
      </c>
      <c r="C1242" s="3">
        <v>20.0</v>
      </c>
      <c r="D1242" s="3" t="s">
        <v>197</v>
      </c>
      <c r="E1242" s="3" t="s">
        <v>160</v>
      </c>
      <c r="F1242" s="3" t="s">
        <v>109</v>
      </c>
      <c r="G1242" s="3">
        <f t="array" ref="G1242">INDEX('Jul2021'!$A$1:$BP$55,MATCH($D1242,'Jul2021'!$A:$A,0),MATCH($E1242,'Jul2021'!$2:$2,0))</f>
        <v>0</v>
      </c>
      <c r="H1242" s="3">
        <v>0.0</v>
      </c>
      <c r="I1242" s="3">
        <v>0.0</v>
      </c>
    </row>
    <row r="1243" ht="14.25" customHeight="1">
      <c r="A1243" s="3" t="str">
        <f t="shared" si="1"/>
        <v>Jul2021</v>
      </c>
      <c r="B1243" s="21">
        <v>44378.0</v>
      </c>
      <c r="C1243" s="3">
        <v>19.0</v>
      </c>
      <c r="D1243" s="3" t="s">
        <v>197</v>
      </c>
      <c r="E1243" s="3" t="s">
        <v>155</v>
      </c>
      <c r="F1243" s="3" t="s">
        <v>109</v>
      </c>
      <c r="G1243" s="3">
        <f t="array" ref="G1243">INDEX('Jul2021'!$A$1:$BP$55,MATCH($D1243,'Jul2021'!$A:$A,0),MATCH($E1243,'Jul2021'!$2:$2,0))</f>
        <v>0</v>
      </c>
      <c r="H1243" s="3">
        <v>0.0</v>
      </c>
      <c r="I1243" s="3">
        <v>0.0</v>
      </c>
    </row>
    <row r="1244" ht="14.25" customHeight="1">
      <c r="A1244" s="3" t="str">
        <f t="shared" si="1"/>
        <v>Jul2021</v>
      </c>
      <c r="B1244" s="21">
        <v>44378.0</v>
      </c>
      <c r="C1244" s="3">
        <v>18.0</v>
      </c>
      <c r="D1244" s="3" t="s">
        <v>197</v>
      </c>
      <c r="E1244" s="3" t="s">
        <v>166</v>
      </c>
      <c r="F1244" s="3" t="s">
        <v>108</v>
      </c>
      <c r="G1244" s="3">
        <f t="array" ref="G1244">INDEX('Jul2021'!$A$1:$BP$55,MATCH($D1244,'Jul2021'!$A:$A,0),MATCH($E1244,'Jul2021'!$2:$2,0))</f>
        <v>0</v>
      </c>
      <c r="H1244" s="3">
        <v>0.0</v>
      </c>
      <c r="I1244" s="3">
        <v>0.0</v>
      </c>
    </row>
    <row r="1245" ht="14.25" customHeight="1">
      <c r="A1245" s="3" t="str">
        <f t="shared" si="1"/>
        <v>Jul2021</v>
      </c>
      <c r="B1245" s="21">
        <v>44378.0</v>
      </c>
      <c r="C1245" s="3">
        <v>17.0</v>
      </c>
      <c r="D1245" s="3" t="s">
        <v>197</v>
      </c>
      <c r="E1245" s="3" t="s">
        <v>149</v>
      </c>
      <c r="F1245" s="3" t="s">
        <v>108</v>
      </c>
      <c r="G1245" s="3">
        <f t="array" ref="G1245">INDEX('Jul2021'!$A$1:$BP$55,MATCH($D1245,'Jul2021'!$A:$A,0),MATCH($E1245,'Jul2021'!$2:$2,0))</f>
        <v>0</v>
      </c>
      <c r="H1245" s="3">
        <v>0.0</v>
      </c>
      <c r="I1245" s="3">
        <v>0.0</v>
      </c>
    </row>
    <row r="1246" ht="14.25" customHeight="1">
      <c r="A1246" s="3" t="str">
        <f t="shared" si="1"/>
        <v>Jul2021</v>
      </c>
      <c r="B1246" s="21">
        <v>44378.0</v>
      </c>
      <c r="C1246" s="3">
        <v>16.0</v>
      </c>
      <c r="D1246" s="3" t="s">
        <v>197</v>
      </c>
      <c r="E1246" s="3" t="s">
        <v>168</v>
      </c>
      <c r="F1246" s="3" t="s">
        <v>112</v>
      </c>
      <c r="G1246" s="3">
        <f t="array" ref="G1246">INDEX('Jul2021'!$A$1:$BP$55,MATCH($D1246,'Jul2021'!$A:$A,0),MATCH($E1246,'Jul2021'!$2:$2,0))</f>
        <v>0</v>
      </c>
      <c r="H1246" s="3">
        <v>0.0</v>
      </c>
      <c r="I1246" s="3">
        <v>0.0</v>
      </c>
    </row>
    <row r="1247" ht="14.25" customHeight="1">
      <c r="A1247" s="3" t="str">
        <f t="shared" si="1"/>
        <v>Jul2021</v>
      </c>
      <c r="B1247" s="21">
        <v>44378.0</v>
      </c>
      <c r="C1247" s="3">
        <v>15.0</v>
      </c>
      <c r="D1247" s="3" t="s">
        <v>197</v>
      </c>
      <c r="E1247" s="3" t="s">
        <v>154</v>
      </c>
      <c r="F1247" s="3" t="s">
        <v>110</v>
      </c>
      <c r="G1247" s="3">
        <f t="array" ref="G1247">INDEX('Jul2021'!$A$1:$BP$55,MATCH($D1247,'Jul2021'!$A:$A,0),MATCH($E1247,'Jul2021'!$2:$2,0))</f>
        <v>0</v>
      </c>
      <c r="H1247" s="3">
        <v>0.0</v>
      </c>
      <c r="I1247" s="3">
        <v>0.0</v>
      </c>
    </row>
    <row r="1248" ht="14.25" customHeight="1">
      <c r="A1248" s="3" t="str">
        <f t="shared" si="1"/>
        <v>Jul2021</v>
      </c>
      <c r="B1248" s="21">
        <v>44378.0</v>
      </c>
      <c r="C1248" s="3">
        <v>14.0</v>
      </c>
      <c r="D1248" s="3" t="s">
        <v>197</v>
      </c>
      <c r="E1248" s="3" t="s">
        <v>145</v>
      </c>
      <c r="F1248" s="3" t="s">
        <v>108</v>
      </c>
      <c r="G1248" s="3">
        <f t="array" ref="G1248">INDEX('Jul2021'!$A$1:$BP$55,MATCH($D1248,'Jul2021'!$A:$A,0),MATCH($E1248,'Jul2021'!$2:$2,0))</f>
        <v>0</v>
      </c>
      <c r="H1248" s="3">
        <v>0.0</v>
      </c>
      <c r="I1248" s="3">
        <v>0.0</v>
      </c>
    </row>
    <row r="1249" ht="14.25" customHeight="1">
      <c r="A1249" s="3" t="str">
        <f t="shared" si="1"/>
        <v>Jul2021</v>
      </c>
      <c r="B1249" s="21">
        <v>44378.0</v>
      </c>
      <c r="C1249" s="3">
        <v>13.0</v>
      </c>
      <c r="D1249" s="3" t="s">
        <v>197</v>
      </c>
      <c r="E1249" s="3" t="s">
        <v>164</v>
      </c>
      <c r="F1249" s="3" t="s">
        <v>112</v>
      </c>
      <c r="G1249" s="3">
        <f t="array" ref="G1249">INDEX('Jul2021'!$A$1:$BP$55,MATCH($D1249,'Jul2021'!$A:$A,0),MATCH($E1249,'Jul2021'!$2:$2,0))</f>
        <v>0</v>
      </c>
      <c r="H1249" s="3">
        <v>0.0</v>
      </c>
      <c r="I1249" s="3">
        <v>0.0</v>
      </c>
    </row>
    <row r="1250" ht="14.25" customHeight="1">
      <c r="A1250" s="3" t="str">
        <f t="shared" si="1"/>
        <v>Jul2021</v>
      </c>
      <c r="B1250" s="21">
        <v>44378.0</v>
      </c>
      <c r="C1250" s="3">
        <v>12.0</v>
      </c>
      <c r="D1250" s="3" t="s">
        <v>197</v>
      </c>
      <c r="E1250" s="3" t="s">
        <v>148</v>
      </c>
      <c r="F1250" s="3" t="s">
        <v>108</v>
      </c>
      <c r="G1250" s="3">
        <f t="array" ref="G1250">INDEX('Jul2021'!$A$1:$BP$55,MATCH($D1250,'Jul2021'!$A:$A,0),MATCH($E1250,'Jul2021'!$2:$2,0))</f>
        <v>0</v>
      </c>
      <c r="H1250" s="3">
        <v>0.0</v>
      </c>
      <c r="I1250" s="3">
        <v>0.0</v>
      </c>
    </row>
    <row r="1251" ht="14.25" customHeight="1">
      <c r="A1251" s="3" t="str">
        <f t="shared" si="1"/>
        <v>Jul2021</v>
      </c>
      <c r="B1251" s="21">
        <v>44378.0</v>
      </c>
      <c r="C1251" s="3">
        <v>11.0</v>
      </c>
      <c r="D1251" s="3" t="s">
        <v>197</v>
      </c>
      <c r="E1251" s="3" t="s">
        <v>147</v>
      </c>
      <c r="F1251" s="3" t="s">
        <v>110</v>
      </c>
      <c r="G1251" s="3">
        <f t="array" ref="G1251">INDEX('Jul2021'!$A$1:$BP$55,MATCH($D1251,'Jul2021'!$A:$A,0),MATCH($E1251,'Jul2021'!$2:$2,0))</f>
        <v>0</v>
      </c>
      <c r="H1251" s="3">
        <v>0.0</v>
      </c>
      <c r="I1251" s="3">
        <v>0.0</v>
      </c>
    </row>
    <row r="1252" ht="14.25" customHeight="1">
      <c r="A1252" s="3" t="str">
        <f t="shared" si="1"/>
        <v>Jul2021</v>
      </c>
      <c r="B1252" s="21">
        <v>44378.0</v>
      </c>
      <c r="C1252" s="3">
        <v>10.0</v>
      </c>
      <c r="D1252" s="3" t="s">
        <v>197</v>
      </c>
      <c r="E1252" s="3" t="s">
        <v>144</v>
      </c>
      <c r="F1252" s="3" t="s">
        <v>108</v>
      </c>
      <c r="G1252" s="3">
        <f t="array" ref="G1252">INDEX('Jul2021'!$A$1:$BP$55,MATCH($D1252,'Jul2021'!$A:$A,0),MATCH($E1252,'Jul2021'!$2:$2,0))</f>
        <v>0</v>
      </c>
      <c r="H1252" s="3">
        <v>0.0</v>
      </c>
      <c r="I1252" s="3">
        <v>0.0</v>
      </c>
    </row>
    <row r="1253" ht="14.25" customHeight="1">
      <c r="A1253" s="3" t="str">
        <f t="shared" si="1"/>
        <v>Jul2021</v>
      </c>
      <c r="B1253" s="21">
        <v>44378.0</v>
      </c>
      <c r="C1253" s="3">
        <v>9.0</v>
      </c>
      <c r="D1253" s="3" t="s">
        <v>197</v>
      </c>
      <c r="E1253" s="3" t="s">
        <v>143</v>
      </c>
      <c r="F1253" s="3" t="s">
        <v>108</v>
      </c>
      <c r="G1253" s="3">
        <f t="array" ref="G1253">INDEX('Jul2021'!$A$1:$BP$55,MATCH($D1253,'Jul2021'!$A:$A,0),MATCH($E1253,'Jul2021'!$2:$2,0))</f>
        <v>0</v>
      </c>
      <c r="H1253" s="3">
        <v>0.0</v>
      </c>
      <c r="I1253" s="3">
        <v>0.0</v>
      </c>
    </row>
    <row r="1254" ht="14.25" customHeight="1">
      <c r="A1254" s="3" t="str">
        <f t="shared" si="1"/>
        <v>Jul2021</v>
      </c>
      <c r="B1254" s="21">
        <v>44378.0</v>
      </c>
      <c r="C1254" s="3">
        <v>8.0</v>
      </c>
      <c r="D1254" s="3" t="s">
        <v>197</v>
      </c>
      <c r="E1254" s="3" t="s">
        <v>146</v>
      </c>
      <c r="F1254" s="3" t="s">
        <v>108</v>
      </c>
      <c r="G1254" s="3">
        <f t="array" ref="G1254">INDEX('Jul2021'!$A$1:$BP$55,MATCH($D1254,'Jul2021'!$A:$A,0),MATCH($E1254,'Jul2021'!$2:$2,0))</f>
        <v>0</v>
      </c>
      <c r="H1254" s="3">
        <v>0.0</v>
      </c>
      <c r="I1254" s="3">
        <v>0.0</v>
      </c>
    </row>
    <row r="1255" ht="14.25" customHeight="1">
      <c r="A1255" s="3" t="str">
        <f t="shared" si="1"/>
        <v>Jul2021</v>
      </c>
      <c r="B1255" s="21">
        <v>44378.0</v>
      </c>
      <c r="C1255" s="3">
        <v>7.0</v>
      </c>
      <c r="D1255" s="3" t="s">
        <v>197</v>
      </c>
      <c r="E1255" s="3" t="s">
        <v>141</v>
      </c>
      <c r="F1255" s="3" t="s">
        <v>109</v>
      </c>
      <c r="G1255" s="3">
        <f t="array" ref="G1255">INDEX('Jul2021'!$A$1:$BP$55,MATCH($D1255,'Jul2021'!$A:$A,0),MATCH($E1255,'Jul2021'!$2:$2,0))</f>
        <v>0</v>
      </c>
      <c r="H1255" s="3">
        <v>0.0</v>
      </c>
      <c r="I1255" s="3">
        <v>0.0</v>
      </c>
    </row>
    <row r="1256" ht="14.25" customHeight="1">
      <c r="A1256" s="3" t="str">
        <f t="shared" si="1"/>
        <v>Jul2021</v>
      </c>
      <c r="B1256" s="21">
        <v>44378.0</v>
      </c>
      <c r="C1256" s="3">
        <v>6.0</v>
      </c>
      <c r="D1256" s="3" t="s">
        <v>197</v>
      </c>
      <c r="E1256" s="3" t="s">
        <v>142</v>
      </c>
      <c r="F1256" s="3" t="s">
        <v>108</v>
      </c>
      <c r="G1256" s="3" t="str">
        <f t="array" ref="G1256">INDEX('Jul2021'!$A$1:$BP$55,MATCH($D1256,'Jul2021'!$A:$A,0),MATCH($E1256,'Jul2021'!$2:$2,0))</f>
        <v>Suppressed</v>
      </c>
      <c r="H1256" s="3">
        <v>1.0</v>
      </c>
      <c r="I1256" s="3">
        <v>2.0</v>
      </c>
    </row>
    <row r="1257" ht="14.25" customHeight="1">
      <c r="A1257" s="3" t="str">
        <f t="shared" si="1"/>
        <v>Jul2021</v>
      </c>
      <c r="B1257" s="21">
        <v>44378.0</v>
      </c>
      <c r="C1257" s="3">
        <v>5.0</v>
      </c>
      <c r="D1257" s="3" t="s">
        <v>197</v>
      </c>
      <c r="E1257" s="3" t="s">
        <v>139</v>
      </c>
      <c r="F1257" s="3" t="s">
        <v>108</v>
      </c>
      <c r="G1257" s="3">
        <f t="array" ref="G1257">INDEX('Jul2021'!$A$1:$BP$55,MATCH($D1257,'Jul2021'!$A:$A,0),MATCH($E1257,'Jul2021'!$2:$2,0))</f>
        <v>0</v>
      </c>
      <c r="H1257" s="3">
        <v>0.0</v>
      </c>
      <c r="I1257" s="3">
        <v>0.0</v>
      </c>
    </row>
    <row r="1258" ht="14.25" customHeight="1">
      <c r="A1258" s="3" t="str">
        <f t="shared" si="1"/>
        <v>Jul2021</v>
      </c>
      <c r="B1258" s="21">
        <v>44378.0</v>
      </c>
      <c r="C1258" s="3">
        <v>4.0</v>
      </c>
      <c r="D1258" s="3" t="s">
        <v>197</v>
      </c>
      <c r="E1258" s="3" t="s">
        <v>140</v>
      </c>
      <c r="F1258" s="3" t="s">
        <v>108</v>
      </c>
      <c r="G1258" s="3">
        <f t="array" ref="G1258">INDEX('Jul2021'!$A$1:$BP$55,MATCH($D1258,'Jul2021'!$A:$A,0),MATCH($E1258,'Jul2021'!$2:$2,0))</f>
        <v>0</v>
      </c>
      <c r="H1258" s="3">
        <v>0.0</v>
      </c>
      <c r="I1258" s="3">
        <v>0.0</v>
      </c>
    </row>
    <row r="1259" ht="14.25" customHeight="1">
      <c r="A1259" s="3" t="str">
        <f t="shared" si="1"/>
        <v>Jul2021</v>
      </c>
      <c r="B1259" s="21">
        <v>44378.0</v>
      </c>
      <c r="C1259" s="3">
        <v>3.0</v>
      </c>
      <c r="D1259" s="3" t="s">
        <v>197</v>
      </c>
      <c r="E1259" s="3" t="s">
        <v>136</v>
      </c>
      <c r="F1259" s="3" t="s">
        <v>108</v>
      </c>
      <c r="G1259" s="3">
        <f t="array" ref="G1259">INDEX('Jul2021'!$A$1:$BP$55,MATCH($D1259,'Jul2021'!$A:$A,0),MATCH($E1259,'Jul2021'!$2:$2,0))</f>
        <v>0</v>
      </c>
      <c r="H1259" s="3">
        <v>0.0</v>
      </c>
      <c r="I1259" s="3">
        <v>0.0</v>
      </c>
    </row>
    <row r="1260" ht="14.25" customHeight="1">
      <c r="A1260" s="3" t="str">
        <f t="shared" si="1"/>
        <v>Jul2021</v>
      </c>
      <c r="B1260" s="21">
        <v>44378.0</v>
      </c>
      <c r="C1260" s="3">
        <v>2.0</v>
      </c>
      <c r="D1260" s="3" t="s">
        <v>197</v>
      </c>
      <c r="E1260" s="3" t="s">
        <v>138</v>
      </c>
      <c r="F1260" s="3" t="s">
        <v>108</v>
      </c>
      <c r="G1260" s="3" t="str">
        <f t="array" ref="G1260">INDEX('Jul2021'!$A$1:$BP$55,MATCH($D1260,'Jul2021'!$A:$A,0),MATCH($E1260,'Jul2021'!$2:$2,0))</f>
        <v>Suppressed</v>
      </c>
      <c r="H1260" s="3">
        <v>1.0</v>
      </c>
      <c r="I1260" s="3">
        <v>2.0</v>
      </c>
    </row>
    <row r="1261" ht="14.25" customHeight="1">
      <c r="A1261" s="3" t="str">
        <f t="shared" si="1"/>
        <v>Jul2021</v>
      </c>
      <c r="B1261" s="21">
        <v>44378.0</v>
      </c>
      <c r="C1261" s="3">
        <v>1.0</v>
      </c>
      <c r="D1261" s="3" t="s">
        <v>197</v>
      </c>
      <c r="E1261" s="3" t="s">
        <v>137</v>
      </c>
      <c r="F1261" s="3" t="s">
        <v>108</v>
      </c>
      <c r="G1261" s="3" t="str">
        <f t="array" ref="G1261">INDEX('Jul2021'!$A$1:$BP$55,MATCH($D1261,'Jul2021'!$A:$A,0),MATCH($E1261,'Jul2021'!$2:$2,0))</f>
        <v>Suppressed</v>
      </c>
      <c r="H1261" s="3">
        <v>1.0</v>
      </c>
      <c r="I1261" s="3">
        <v>2.0</v>
      </c>
    </row>
    <row r="1262" ht="14.25" customHeight="1">
      <c r="A1262" s="3" t="str">
        <f t="shared" si="1"/>
        <v>Jul2021</v>
      </c>
      <c r="B1262" s="21">
        <v>44378.0</v>
      </c>
      <c r="C1262" s="3">
        <v>63.0</v>
      </c>
      <c r="D1262" s="3" t="s">
        <v>145</v>
      </c>
      <c r="E1262" s="3" t="s">
        <v>252</v>
      </c>
      <c r="F1262" s="3" t="s">
        <v>115</v>
      </c>
      <c r="G1262" s="3">
        <f t="array" ref="G1262">INDEX('Jul2021'!$A$1:$BP$55,MATCH($D1262,'Jul2021'!$A:$A,0),MATCH($E1262,'Jul2021'!$2:$2,0))</f>
        <v>0</v>
      </c>
      <c r="H1262" s="3">
        <v>0.0</v>
      </c>
      <c r="I1262" s="3">
        <v>0.0</v>
      </c>
    </row>
    <row r="1263" ht="14.25" customHeight="1">
      <c r="A1263" s="3" t="str">
        <f t="shared" si="1"/>
        <v>Jul2021</v>
      </c>
      <c r="B1263" s="21">
        <v>44378.0</v>
      </c>
      <c r="C1263" s="3">
        <v>62.0</v>
      </c>
      <c r="D1263" s="3" t="s">
        <v>145</v>
      </c>
      <c r="E1263" s="3" t="s">
        <v>208</v>
      </c>
      <c r="F1263" s="3" t="s">
        <v>108</v>
      </c>
      <c r="G1263" s="3">
        <f t="array" ref="G1263">INDEX('Jul2021'!$A$1:$BP$55,MATCH($D1263,'Jul2021'!$A:$A,0),MATCH($E1263,'Jul2021'!$2:$2,0))</f>
        <v>0</v>
      </c>
      <c r="H1263" s="3">
        <v>0.0</v>
      </c>
      <c r="I1263" s="3">
        <v>0.0</v>
      </c>
    </row>
    <row r="1264" ht="14.25" customHeight="1">
      <c r="A1264" s="3" t="str">
        <f t="shared" si="1"/>
        <v>Jul2021</v>
      </c>
      <c r="B1264" s="21">
        <v>44378.0</v>
      </c>
      <c r="C1264" s="3">
        <v>61.0</v>
      </c>
      <c r="D1264" s="3" t="s">
        <v>145</v>
      </c>
      <c r="E1264" s="3" t="s">
        <v>253</v>
      </c>
      <c r="F1264" s="3" t="s">
        <v>109</v>
      </c>
      <c r="G1264" s="3">
        <f t="array" ref="G1264">INDEX('Jul2021'!$A$1:$BP$55,MATCH($D1264,'Jul2021'!$A:$A,0),MATCH($E1264,'Jul2021'!$2:$2,0))</f>
        <v>0</v>
      </c>
      <c r="H1264" s="3">
        <v>0.0</v>
      </c>
      <c r="I1264" s="3">
        <v>0.0</v>
      </c>
    </row>
    <row r="1265" ht="14.25" customHeight="1">
      <c r="A1265" s="3" t="str">
        <f t="shared" si="1"/>
        <v>Jul2021</v>
      </c>
      <c r="B1265" s="21">
        <v>44378.0</v>
      </c>
      <c r="C1265" s="3">
        <v>60.0</v>
      </c>
      <c r="D1265" s="3" t="s">
        <v>145</v>
      </c>
      <c r="E1265" s="3" t="s">
        <v>240</v>
      </c>
      <c r="F1265" s="3" t="s">
        <v>111</v>
      </c>
      <c r="G1265" s="3">
        <f t="array" ref="G1265">INDEX('Jul2021'!$A$1:$BP$55,MATCH($D1265,'Jul2021'!$A:$A,0),MATCH($E1265,'Jul2021'!$2:$2,0))</f>
        <v>0</v>
      </c>
      <c r="H1265" s="3">
        <v>0.0</v>
      </c>
      <c r="I1265" s="3">
        <v>0.0</v>
      </c>
    </row>
    <row r="1266" ht="14.25" customHeight="1">
      <c r="A1266" s="3" t="str">
        <f t="shared" si="1"/>
        <v>Jul2021</v>
      </c>
      <c r="B1266" s="21">
        <v>44378.0</v>
      </c>
      <c r="C1266" s="3">
        <v>59.0</v>
      </c>
      <c r="D1266" s="3" t="s">
        <v>145</v>
      </c>
      <c r="E1266" s="3" t="s">
        <v>254</v>
      </c>
      <c r="F1266" s="3" t="s">
        <v>110</v>
      </c>
      <c r="G1266" s="3">
        <f t="array" ref="G1266">INDEX('Jul2021'!$A$1:$BP$55,MATCH($D1266,'Jul2021'!$A:$A,0),MATCH($E1266,'Jul2021'!$2:$2,0))</f>
        <v>0</v>
      </c>
      <c r="H1266" s="3">
        <v>0.0</v>
      </c>
      <c r="I1266" s="3">
        <v>0.0</v>
      </c>
    </row>
    <row r="1267" ht="14.25" customHeight="1">
      <c r="A1267" s="3" t="str">
        <f t="shared" si="1"/>
        <v>Jul2021</v>
      </c>
      <c r="B1267" s="21">
        <v>44378.0</v>
      </c>
      <c r="C1267" s="3">
        <v>58.0</v>
      </c>
      <c r="D1267" s="3" t="s">
        <v>145</v>
      </c>
      <c r="E1267" s="3" t="s">
        <v>179</v>
      </c>
      <c r="F1267" s="3" t="s">
        <v>109</v>
      </c>
      <c r="G1267" s="3">
        <f t="array" ref="G1267">INDEX('Jul2021'!$A$1:$BP$55,MATCH($D1267,'Jul2021'!$A:$A,0),MATCH($E1267,'Jul2021'!$2:$2,0))</f>
        <v>0</v>
      </c>
      <c r="H1267" s="3">
        <v>0.0</v>
      </c>
      <c r="I1267" s="3">
        <v>0.0</v>
      </c>
    </row>
    <row r="1268" ht="14.25" customHeight="1">
      <c r="A1268" s="3" t="str">
        <f t="shared" si="1"/>
        <v>Jul2021</v>
      </c>
      <c r="B1268" s="21">
        <v>44378.0</v>
      </c>
      <c r="C1268" s="3">
        <v>57.0</v>
      </c>
      <c r="D1268" s="3" t="s">
        <v>145</v>
      </c>
      <c r="E1268" s="3" t="s">
        <v>194</v>
      </c>
      <c r="F1268" s="3" t="s">
        <v>108</v>
      </c>
      <c r="G1268" s="3">
        <f t="array" ref="G1268">INDEX('Jul2021'!$A$1:$BP$55,MATCH($D1268,'Jul2021'!$A:$A,0),MATCH($E1268,'Jul2021'!$2:$2,0))</f>
        <v>0</v>
      </c>
      <c r="H1268" s="3">
        <v>0.0</v>
      </c>
      <c r="I1268" s="3">
        <v>0.0</v>
      </c>
    </row>
    <row r="1269" ht="14.25" customHeight="1">
      <c r="A1269" s="3" t="str">
        <f t="shared" si="1"/>
        <v>Jul2021</v>
      </c>
      <c r="B1269" s="21">
        <v>44378.0</v>
      </c>
      <c r="C1269" s="3">
        <v>56.0</v>
      </c>
      <c r="D1269" s="3" t="s">
        <v>145</v>
      </c>
      <c r="E1269" s="3" t="s">
        <v>212</v>
      </c>
      <c r="F1269" s="3" t="s">
        <v>108</v>
      </c>
      <c r="G1269" s="3">
        <f t="array" ref="G1269">INDEX('Jul2021'!$A$1:$BP$55,MATCH($D1269,'Jul2021'!$A:$A,0),MATCH($E1269,'Jul2021'!$2:$2,0))</f>
        <v>0</v>
      </c>
      <c r="H1269" s="3">
        <v>0.0</v>
      </c>
      <c r="I1269" s="3">
        <v>0.0</v>
      </c>
    </row>
    <row r="1270" ht="14.25" customHeight="1">
      <c r="A1270" s="3" t="str">
        <f t="shared" si="1"/>
        <v>Jul2021</v>
      </c>
      <c r="B1270" s="21">
        <v>44378.0</v>
      </c>
      <c r="C1270" s="3">
        <v>55.0</v>
      </c>
      <c r="D1270" s="3" t="s">
        <v>145</v>
      </c>
      <c r="E1270" s="3" t="s">
        <v>178</v>
      </c>
      <c r="F1270" s="3" t="s">
        <v>108</v>
      </c>
      <c r="G1270" s="3">
        <f t="array" ref="G1270">INDEX('Jul2021'!$A$1:$BP$55,MATCH($D1270,'Jul2021'!$A:$A,0),MATCH($E1270,'Jul2021'!$2:$2,0))</f>
        <v>0</v>
      </c>
      <c r="H1270" s="3">
        <v>0.0</v>
      </c>
      <c r="I1270" s="3">
        <v>0.0</v>
      </c>
    </row>
    <row r="1271" ht="14.25" customHeight="1">
      <c r="A1271" s="3" t="str">
        <f t="shared" si="1"/>
        <v>Jul2021</v>
      </c>
      <c r="B1271" s="21">
        <v>44378.0</v>
      </c>
      <c r="C1271" s="3">
        <v>54.0</v>
      </c>
      <c r="D1271" s="3" t="s">
        <v>145</v>
      </c>
      <c r="E1271" s="3" t="s">
        <v>177</v>
      </c>
      <c r="F1271" s="3" t="s">
        <v>109</v>
      </c>
      <c r="G1271" s="3">
        <f t="array" ref="G1271">INDEX('Jul2021'!$A$1:$BP$55,MATCH($D1271,'Jul2021'!$A:$A,0),MATCH($E1271,'Jul2021'!$2:$2,0))</f>
        <v>0</v>
      </c>
      <c r="H1271" s="3">
        <v>0.0</v>
      </c>
      <c r="I1271" s="3">
        <v>0.0</v>
      </c>
    </row>
    <row r="1272" ht="14.25" customHeight="1">
      <c r="A1272" s="3" t="str">
        <f t="shared" si="1"/>
        <v>Jul2021</v>
      </c>
      <c r="B1272" s="21">
        <v>44378.0</v>
      </c>
      <c r="C1272" s="3">
        <v>53.0</v>
      </c>
      <c r="D1272" s="3" t="s">
        <v>145</v>
      </c>
      <c r="E1272" s="3" t="s">
        <v>249</v>
      </c>
      <c r="F1272" s="3" t="s">
        <v>111</v>
      </c>
      <c r="G1272" s="3">
        <f t="array" ref="G1272">INDEX('Jul2021'!$A$1:$BP$55,MATCH($D1272,'Jul2021'!$A:$A,0),MATCH($E1272,'Jul2021'!$2:$2,0))</f>
        <v>0</v>
      </c>
      <c r="H1272" s="3">
        <v>0.0</v>
      </c>
      <c r="I1272" s="3">
        <v>0.0</v>
      </c>
    </row>
    <row r="1273" ht="14.25" customHeight="1">
      <c r="A1273" s="3" t="str">
        <f t="shared" si="1"/>
        <v>Jul2021</v>
      </c>
      <c r="B1273" s="21">
        <v>44378.0</v>
      </c>
      <c r="C1273" s="3">
        <v>52.0</v>
      </c>
      <c r="D1273" s="3" t="s">
        <v>145</v>
      </c>
      <c r="E1273" s="3" t="s">
        <v>189</v>
      </c>
      <c r="F1273" s="3" t="s">
        <v>108</v>
      </c>
      <c r="G1273" s="3">
        <f t="array" ref="G1273">INDEX('Jul2021'!$A$1:$BP$55,MATCH($D1273,'Jul2021'!$A:$A,0),MATCH($E1273,'Jul2021'!$2:$2,0))</f>
        <v>0</v>
      </c>
      <c r="H1273" s="3">
        <v>0.0</v>
      </c>
      <c r="I1273" s="3">
        <v>0.0</v>
      </c>
    </row>
    <row r="1274" ht="14.25" customHeight="1">
      <c r="A1274" s="3" t="str">
        <f t="shared" si="1"/>
        <v>Jul2021</v>
      </c>
      <c r="B1274" s="21">
        <v>44378.0</v>
      </c>
      <c r="C1274" s="3">
        <v>51.0</v>
      </c>
      <c r="D1274" s="3" t="s">
        <v>145</v>
      </c>
      <c r="E1274" s="3" t="s">
        <v>187</v>
      </c>
      <c r="F1274" s="3" t="s">
        <v>110</v>
      </c>
      <c r="G1274" s="3">
        <f t="array" ref="G1274">INDEX('Jul2021'!$A$1:$BP$55,MATCH($D1274,'Jul2021'!$A:$A,0),MATCH($E1274,'Jul2021'!$2:$2,0))</f>
        <v>0</v>
      </c>
      <c r="H1274" s="3">
        <v>0.0</v>
      </c>
      <c r="I1274" s="3">
        <v>0.0</v>
      </c>
    </row>
    <row r="1275" ht="14.25" customHeight="1">
      <c r="A1275" s="3" t="str">
        <f t="shared" si="1"/>
        <v>Jul2021</v>
      </c>
      <c r="B1275" s="21">
        <v>44378.0</v>
      </c>
      <c r="C1275" s="3">
        <v>50.0</v>
      </c>
      <c r="D1275" s="3" t="s">
        <v>145</v>
      </c>
      <c r="E1275" s="3" t="s">
        <v>210</v>
      </c>
      <c r="F1275" s="3" t="s">
        <v>108</v>
      </c>
      <c r="G1275" s="3">
        <f t="array" ref="G1275">INDEX('Jul2021'!$A$1:$BP$55,MATCH($D1275,'Jul2021'!$A:$A,0),MATCH($E1275,'Jul2021'!$2:$2,0))</f>
        <v>0</v>
      </c>
      <c r="H1275" s="3">
        <v>0.0</v>
      </c>
      <c r="I1275" s="3">
        <v>0.0</v>
      </c>
    </row>
    <row r="1276" ht="14.25" customHeight="1">
      <c r="A1276" s="3" t="str">
        <f t="shared" si="1"/>
        <v>Jul2021</v>
      </c>
      <c r="B1276" s="21">
        <v>44378.0</v>
      </c>
      <c r="C1276" s="3">
        <v>49.0</v>
      </c>
      <c r="D1276" s="3" t="s">
        <v>145</v>
      </c>
      <c r="E1276" s="3" t="s">
        <v>255</v>
      </c>
      <c r="F1276" s="3" t="s">
        <v>111</v>
      </c>
      <c r="G1276" s="3">
        <f t="array" ref="G1276">INDEX('Jul2021'!$A$1:$BP$55,MATCH($D1276,'Jul2021'!$A:$A,0),MATCH($E1276,'Jul2021'!$2:$2,0))</f>
        <v>0</v>
      </c>
      <c r="H1276" s="3">
        <v>0.0</v>
      </c>
      <c r="I1276" s="3">
        <v>0.0</v>
      </c>
    </row>
    <row r="1277" ht="14.25" customHeight="1">
      <c r="A1277" s="3" t="str">
        <f t="shared" si="1"/>
        <v>Jul2021</v>
      </c>
      <c r="B1277" s="21">
        <v>44378.0</v>
      </c>
      <c r="C1277" s="3">
        <v>48.0</v>
      </c>
      <c r="D1277" s="3" t="s">
        <v>145</v>
      </c>
      <c r="E1277" s="3" t="s">
        <v>173</v>
      </c>
      <c r="F1277" s="3" t="s">
        <v>110</v>
      </c>
      <c r="G1277" s="3">
        <f t="array" ref="G1277">INDEX('Jul2021'!$A$1:$BP$55,MATCH($D1277,'Jul2021'!$A:$A,0),MATCH($E1277,'Jul2021'!$2:$2,0))</f>
        <v>0</v>
      </c>
      <c r="H1277" s="3">
        <v>0.0</v>
      </c>
      <c r="I1277" s="3">
        <v>0.0</v>
      </c>
    </row>
    <row r="1278" ht="14.25" customHeight="1">
      <c r="A1278" s="3" t="str">
        <f t="shared" si="1"/>
        <v>Jul2021</v>
      </c>
      <c r="B1278" s="21">
        <v>44378.0</v>
      </c>
      <c r="C1278" s="3">
        <v>47.0</v>
      </c>
      <c r="D1278" s="3" t="s">
        <v>145</v>
      </c>
      <c r="E1278" s="3" t="s">
        <v>246</v>
      </c>
      <c r="F1278" s="3" t="s">
        <v>110</v>
      </c>
      <c r="G1278" s="3">
        <f t="array" ref="G1278">INDEX('Jul2021'!$A$1:$BP$55,MATCH($D1278,'Jul2021'!$A:$A,0),MATCH($E1278,'Jul2021'!$2:$2,0))</f>
        <v>0</v>
      </c>
      <c r="H1278" s="3">
        <v>0.0</v>
      </c>
      <c r="I1278" s="3">
        <v>0.0</v>
      </c>
    </row>
    <row r="1279" ht="14.25" customHeight="1">
      <c r="A1279" s="3" t="str">
        <f t="shared" si="1"/>
        <v>Jul2021</v>
      </c>
      <c r="B1279" s="21">
        <v>44378.0</v>
      </c>
      <c r="C1279" s="3">
        <v>46.0</v>
      </c>
      <c r="D1279" s="3" t="s">
        <v>145</v>
      </c>
      <c r="E1279" s="3" t="s">
        <v>235</v>
      </c>
      <c r="F1279" s="3" t="s">
        <v>109</v>
      </c>
      <c r="G1279" s="3">
        <f t="array" ref="G1279">INDEX('Jul2021'!$A$1:$BP$55,MATCH($D1279,'Jul2021'!$A:$A,0),MATCH($E1279,'Jul2021'!$2:$2,0))</f>
        <v>0</v>
      </c>
      <c r="H1279" s="3">
        <v>0.0</v>
      </c>
      <c r="I1279" s="3">
        <v>0.0</v>
      </c>
    </row>
    <row r="1280" ht="14.25" customHeight="1">
      <c r="A1280" s="3" t="str">
        <f t="shared" si="1"/>
        <v>Jul2021</v>
      </c>
      <c r="B1280" s="21">
        <v>44378.0</v>
      </c>
      <c r="C1280" s="3">
        <v>45.0</v>
      </c>
      <c r="D1280" s="3" t="s">
        <v>145</v>
      </c>
      <c r="E1280" s="3" t="s">
        <v>182</v>
      </c>
      <c r="F1280" s="3" t="s">
        <v>109</v>
      </c>
      <c r="G1280" s="3">
        <f t="array" ref="G1280">INDEX('Jul2021'!$A$1:$BP$55,MATCH($D1280,'Jul2021'!$A:$A,0),MATCH($E1280,'Jul2021'!$2:$2,0))</f>
        <v>0</v>
      </c>
      <c r="H1280" s="3">
        <v>0.0</v>
      </c>
      <c r="I1280" s="3">
        <v>0.0</v>
      </c>
    </row>
    <row r="1281" ht="14.25" customHeight="1">
      <c r="A1281" s="3" t="str">
        <f t="shared" si="1"/>
        <v>Jul2021</v>
      </c>
      <c r="B1281" s="21">
        <v>44378.0</v>
      </c>
      <c r="C1281" s="3">
        <v>44.0</v>
      </c>
      <c r="D1281" s="3" t="s">
        <v>145</v>
      </c>
      <c r="E1281" s="3" t="s">
        <v>256</v>
      </c>
      <c r="F1281" s="3" t="s">
        <v>110</v>
      </c>
      <c r="G1281" s="3">
        <f t="array" ref="G1281">INDEX('Jul2021'!$A$1:$BP$55,MATCH($D1281,'Jul2021'!$A:$A,0),MATCH($E1281,'Jul2021'!$2:$2,0))</f>
        <v>0</v>
      </c>
      <c r="H1281" s="3">
        <v>0.0</v>
      </c>
      <c r="I1281" s="3">
        <v>0.0</v>
      </c>
    </row>
    <row r="1282" ht="14.25" customHeight="1">
      <c r="A1282" s="3" t="str">
        <f t="shared" si="1"/>
        <v>Jul2021</v>
      </c>
      <c r="B1282" s="21">
        <v>44378.0</v>
      </c>
      <c r="C1282" s="3">
        <v>43.0</v>
      </c>
      <c r="D1282" s="3" t="s">
        <v>145</v>
      </c>
      <c r="E1282" s="3" t="s">
        <v>162</v>
      </c>
      <c r="F1282" s="3" t="s">
        <v>111</v>
      </c>
      <c r="G1282" s="3">
        <f t="array" ref="G1282">INDEX('Jul2021'!$A$1:$BP$55,MATCH($D1282,'Jul2021'!$A:$A,0),MATCH($E1282,'Jul2021'!$2:$2,0))</f>
        <v>0</v>
      </c>
      <c r="H1282" s="3">
        <v>0.0</v>
      </c>
      <c r="I1282" s="3">
        <v>0.0</v>
      </c>
    </row>
    <row r="1283" ht="14.25" customHeight="1">
      <c r="A1283" s="3" t="str">
        <f t="shared" si="1"/>
        <v>Jul2021</v>
      </c>
      <c r="B1283" s="21">
        <v>44378.0</v>
      </c>
      <c r="C1283" s="3">
        <v>42.0</v>
      </c>
      <c r="D1283" s="3" t="s">
        <v>145</v>
      </c>
      <c r="E1283" s="3" t="s">
        <v>195</v>
      </c>
      <c r="F1283" s="3" t="s">
        <v>110</v>
      </c>
      <c r="G1283" s="3">
        <f t="array" ref="G1283">INDEX('Jul2021'!$A$1:$BP$55,MATCH($D1283,'Jul2021'!$A:$A,0),MATCH($E1283,'Jul2021'!$2:$2,0))</f>
        <v>0</v>
      </c>
      <c r="H1283" s="3">
        <v>0.0</v>
      </c>
      <c r="I1283" s="3">
        <v>0.0</v>
      </c>
    </row>
    <row r="1284" ht="14.25" customHeight="1">
      <c r="A1284" s="3" t="str">
        <f t="shared" si="1"/>
        <v>Jul2021</v>
      </c>
      <c r="B1284" s="21">
        <v>44378.0</v>
      </c>
      <c r="C1284" s="3">
        <v>41.0</v>
      </c>
      <c r="D1284" s="3" t="s">
        <v>145</v>
      </c>
      <c r="E1284" s="3" t="s">
        <v>250</v>
      </c>
      <c r="F1284" s="3" t="s">
        <v>108</v>
      </c>
      <c r="G1284" s="3">
        <f t="array" ref="G1284">INDEX('Jul2021'!$A$1:$BP$55,MATCH($D1284,'Jul2021'!$A:$A,0),MATCH($E1284,'Jul2021'!$2:$2,0))</f>
        <v>0</v>
      </c>
      <c r="H1284" s="3">
        <v>0.0</v>
      </c>
      <c r="I1284" s="3">
        <v>0.0</v>
      </c>
    </row>
    <row r="1285" ht="14.25" customHeight="1">
      <c r="A1285" s="3" t="str">
        <f t="shared" si="1"/>
        <v>Jul2021</v>
      </c>
      <c r="B1285" s="21">
        <v>44378.0</v>
      </c>
      <c r="C1285" s="3">
        <v>40.0</v>
      </c>
      <c r="D1285" s="3" t="s">
        <v>145</v>
      </c>
      <c r="E1285" s="3" t="s">
        <v>190</v>
      </c>
      <c r="F1285" s="3" t="s">
        <v>108</v>
      </c>
      <c r="G1285" s="3">
        <f t="array" ref="G1285">INDEX('Jul2021'!$A$1:$BP$55,MATCH($D1285,'Jul2021'!$A:$A,0),MATCH($E1285,'Jul2021'!$2:$2,0))</f>
        <v>0</v>
      </c>
      <c r="H1285" s="3">
        <v>0.0</v>
      </c>
      <c r="I1285" s="3">
        <v>0.0</v>
      </c>
    </row>
    <row r="1286" ht="14.25" customHeight="1">
      <c r="A1286" s="3" t="str">
        <f t="shared" si="1"/>
        <v>Jul2021</v>
      </c>
      <c r="B1286" s="21">
        <v>44378.0</v>
      </c>
      <c r="C1286" s="3">
        <v>39.0</v>
      </c>
      <c r="D1286" s="3" t="s">
        <v>145</v>
      </c>
      <c r="E1286" s="3" t="s">
        <v>185</v>
      </c>
      <c r="F1286" s="3" t="s">
        <v>110</v>
      </c>
      <c r="G1286" s="3">
        <f t="array" ref="G1286">INDEX('Jul2021'!$A$1:$BP$55,MATCH($D1286,'Jul2021'!$A:$A,0),MATCH($E1286,'Jul2021'!$2:$2,0))</f>
        <v>0</v>
      </c>
      <c r="H1286" s="3">
        <v>0.0</v>
      </c>
      <c r="I1286" s="3">
        <v>0.0</v>
      </c>
    </row>
    <row r="1287" ht="14.25" customHeight="1">
      <c r="A1287" s="3" t="str">
        <f t="shared" si="1"/>
        <v>Jul2021</v>
      </c>
      <c r="B1287" s="21">
        <v>44378.0</v>
      </c>
      <c r="C1287" s="3">
        <v>38.0</v>
      </c>
      <c r="D1287" s="3" t="s">
        <v>145</v>
      </c>
      <c r="E1287" s="3" t="s">
        <v>203</v>
      </c>
      <c r="F1287" s="3" t="s">
        <v>108</v>
      </c>
      <c r="G1287" s="3">
        <f t="array" ref="G1287">INDEX('Jul2021'!$A$1:$BP$55,MATCH($D1287,'Jul2021'!$A:$A,0),MATCH($E1287,'Jul2021'!$2:$2,0))</f>
        <v>0</v>
      </c>
      <c r="H1287" s="3">
        <v>0.0</v>
      </c>
      <c r="I1287" s="3">
        <v>0.0</v>
      </c>
    </row>
    <row r="1288" ht="14.25" customHeight="1">
      <c r="A1288" s="3" t="str">
        <f t="shared" si="1"/>
        <v>Jul2021</v>
      </c>
      <c r="B1288" s="21">
        <v>44378.0</v>
      </c>
      <c r="C1288" s="3">
        <v>37.0</v>
      </c>
      <c r="D1288" s="3" t="s">
        <v>145</v>
      </c>
      <c r="E1288" s="3" t="s">
        <v>151</v>
      </c>
      <c r="F1288" s="3" t="s">
        <v>112</v>
      </c>
      <c r="G1288" s="3">
        <f t="array" ref="G1288">INDEX('Jul2021'!$A$1:$BP$55,MATCH($D1288,'Jul2021'!$A:$A,0),MATCH($E1288,'Jul2021'!$2:$2,0))</f>
        <v>0</v>
      </c>
      <c r="H1288" s="3">
        <v>0.0</v>
      </c>
      <c r="I1288" s="3">
        <v>0.0</v>
      </c>
    </row>
    <row r="1289" ht="14.25" customHeight="1">
      <c r="A1289" s="3" t="str">
        <f t="shared" si="1"/>
        <v>Jul2021</v>
      </c>
      <c r="B1289" s="21">
        <v>44378.0</v>
      </c>
      <c r="C1289" s="3">
        <v>36.0</v>
      </c>
      <c r="D1289" s="3" t="s">
        <v>145</v>
      </c>
      <c r="E1289" s="3" t="s">
        <v>180</v>
      </c>
      <c r="F1289" s="3" t="s">
        <v>110</v>
      </c>
      <c r="G1289" s="3">
        <f t="array" ref="G1289">INDEX('Jul2021'!$A$1:$BP$55,MATCH($D1289,'Jul2021'!$A:$A,0),MATCH($E1289,'Jul2021'!$2:$2,0))</f>
        <v>0</v>
      </c>
      <c r="H1289" s="3">
        <v>0.0</v>
      </c>
      <c r="I1289" s="3">
        <v>0.0</v>
      </c>
    </row>
    <row r="1290" ht="14.25" customHeight="1">
      <c r="A1290" s="3" t="str">
        <f t="shared" si="1"/>
        <v>Jul2021</v>
      </c>
      <c r="B1290" s="21">
        <v>44378.0</v>
      </c>
      <c r="C1290" s="3">
        <v>35.0</v>
      </c>
      <c r="D1290" s="3" t="s">
        <v>145</v>
      </c>
      <c r="E1290" s="3" t="s">
        <v>196</v>
      </c>
      <c r="F1290" s="3" t="s">
        <v>108</v>
      </c>
      <c r="G1290" s="3">
        <f t="array" ref="G1290">INDEX('Jul2021'!$A$1:$BP$55,MATCH($D1290,'Jul2021'!$A:$A,0),MATCH($E1290,'Jul2021'!$2:$2,0))</f>
        <v>0</v>
      </c>
      <c r="H1290" s="3">
        <v>0.0</v>
      </c>
      <c r="I1290" s="3">
        <v>0.0</v>
      </c>
    </row>
    <row r="1291" ht="14.25" customHeight="1">
      <c r="A1291" s="3" t="str">
        <f t="shared" si="1"/>
        <v>Jul2021</v>
      </c>
      <c r="B1291" s="21">
        <v>44378.0</v>
      </c>
      <c r="C1291" s="3">
        <v>34.0</v>
      </c>
      <c r="D1291" s="3" t="s">
        <v>145</v>
      </c>
      <c r="E1291" s="3" t="s">
        <v>167</v>
      </c>
      <c r="F1291" s="3" t="s">
        <v>109</v>
      </c>
      <c r="G1291" s="3">
        <f t="array" ref="G1291">INDEX('Jul2021'!$A$1:$BP$55,MATCH($D1291,'Jul2021'!$A:$A,0),MATCH($E1291,'Jul2021'!$2:$2,0))</f>
        <v>0</v>
      </c>
      <c r="H1291" s="3">
        <v>0.0</v>
      </c>
      <c r="I1291" s="3">
        <v>0.0</v>
      </c>
    </row>
    <row r="1292" ht="14.25" customHeight="1">
      <c r="A1292" s="3" t="str">
        <f t="shared" si="1"/>
        <v>Jul2021</v>
      </c>
      <c r="B1292" s="21">
        <v>44378.0</v>
      </c>
      <c r="C1292" s="3">
        <v>33.0</v>
      </c>
      <c r="D1292" s="3" t="s">
        <v>145</v>
      </c>
      <c r="E1292" s="3" t="s">
        <v>171</v>
      </c>
      <c r="F1292" s="3" t="s">
        <v>108</v>
      </c>
      <c r="G1292" s="3">
        <f t="array" ref="G1292">INDEX('Jul2021'!$A$1:$BP$55,MATCH($D1292,'Jul2021'!$A:$A,0),MATCH($E1292,'Jul2021'!$2:$2,0))</f>
        <v>0</v>
      </c>
      <c r="H1292" s="3">
        <v>0.0</v>
      </c>
      <c r="I1292" s="3">
        <v>0.0</v>
      </c>
    </row>
    <row r="1293" ht="14.25" customHeight="1">
      <c r="A1293" s="3" t="str">
        <f t="shared" si="1"/>
        <v>Jul2021</v>
      </c>
      <c r="B1293" s="21">
        <v>44378.0</v>
      </c>
      <c r="C1293" s="3">
        <v>32.0</v>
      </c>
      <c r="D1293" s="3" t="s">
        <v>145</v>
      </c>
      <c r="E1293" s="3" t="s">
        <v>150</v>
      </c>
      <c r="F1293" s="3" t="s">
        <v>108</v>
      </c>
      <c r="G1293" s="3">
        <f t="array" ref="G1293">INDEX('Jul2021'!$A$1:$BP$55,MATCH($D1293,'Jul2021'!$A:$A,0),MATCH($E1293,'Jul2021'!$2:$2,0))</f>
        <v>0</v>
      </c>
      <c r="H1293" s="3">
        <v>0.0</v>
      </c>
      <c r="I1293" s="3">
        <v>0.0</v>
      </c>
    </row>
    <row r="1294" ht="14.25" customHeight="1">
      <c r="A1294" s="3" t="str">
        <f t="shared" si="1"/>
        <v>Jul2021</v>
      </c>
      <c r="B1294" s="21">
        <v>44378.0</v>
      </c>
      <c r="C1294" s="3">
        <v>31.0</v>
      </c>
      <c r="D1294" s="3" t="s">
        <v>145</v>
      </c>
      <c r="E1294" s="3" t="s">
        <v>156</v>
      </c>
      <c r="F1294" s="3" t="s">
        <v>112</v>
      </c>
      <c r="G1294" s="3">
        <f t="array" ref="G1294">INDEX('Jul2021'!$A$1:$BP$55,MATCH($D1294,'Jul2021'!$A:$A,0),MATCH($E1294,'Jul2021'!$2:$2,0))</f>
        <v>0</v>
      </c>
      <c r="H1294" s="3">
        <v>0.0</v>
      </c>
      <c r="I1294" s="3">
        <v>0.0</v>
      </c>
    </row>
    <row r="1295" ht="14.25" customHeight="1">
      <c r="A1295" s="3" t="str">
        <f t="shared" si="1"/>
        <v>Jul2021</v>
      </c>
      <c r="B1295" s="21">
        <v>44378.0</v>
      </c>
      <c r="C1295" s="3">
        <v>30.0</v>
      </c>
      <c r="D1295" s="3" t="s">
        <v>145</v>
      </c>
      <c r="E1295" s="3" t="s">
        <v>244</v>
      </c>
      <c r="F1295" s="3" t="s">
        <v>109</v>
      </c>
      <c r="G1295" s="3">
        <f t="array" ref="G1295">INDEX('Jul2021'!$A$1:$BP$55,MATCH($D1295,'Jul2021'!$A:$A,0),MATCH($E1295,'Jul2021'!$2:$2,0))</f>
        <v>0</v>
      </c>
      <c r="H1295" s="3">
        <v>0.0</v>
      </c>
      <c r="I1295" s="3">
        <v>0.0</v>
      </c>
    </row>
    <row r="1296" ht="14.25" customHeight="1">
      <c r="A1296" s="3" t="str">
        <f t="shared" si="1"/>
        <v>Jul2021</v>
      </c>
      <c r="B1296" s="21">
        <v>44378.0</v>
      </c>
      <c r="C1296" s="3">
        <v>29.0</v>
      </c>
      <c r="D1296" s="3" t="s">
        <v>145</v>
      </c>
      <c r="E1296" s="3" t="s">
        <v>158</v>
      </c>
      <c r="F1296" s="3" t="s">
        <v>109</v>
      </c>
      <c r="G1296" s="3">
        <f t="array" ref="G1296">INDEX('Jul2021'!$A$1:$BP$55,MATCH($D1296,'Jul2021'!$A:$A,0),MATCH($E1296,'Jul2021'!$2:$2,0))</f>
        <v>0</v>
      </c>
      <c r="H1296" s="3">
        <v>0.0</v>
      </c>
      <c r="I1296" s="3">
        <v>0.0</v>
      </c>
    </row>
    <row r="1297" ht="14.25" customHeight="1">
      <c r="A1297" s="3" t="str">
        <f t="shared" si="1"/>
        <v>Jul2021</v>
      </c>
      <c r="B1297" s="21">
        <v>44378.0</v>
      </c>
      <c r="C1297" s="3">
        <v>28.0</v>
      </c>
      <c r="D1297" s="3" t="s">
        <v>145</v>
      </c>
      <c r="E1297" s="3" t="s">
        <v>163</v>
      </c>
      <c r="F1297" s="3" t="s">
        <v>109</v>
      </c>
      <c r="G1297" s="3">
        <f t="array" ref="G1297">INDEX('Jul2021'!$A$1:$BP$55,MATCH($D1297,'Jul2021'!$A:$A,0),MATCH($E1297,'Jul2021'!$2:$2,0))</f>
        <v>0</v>
      </c>
      <c r="H1297" s="3">
        <v>0.0</v>
      </c>
      <c r="I1297" s="3">
        <v>0.0</v>
      </c>
    </row>
    <row r="1298" ht="14.25" customHeight="1">
      <c r="A1298" s="3" t="str">
        <f t="shared" si="1"/>
        <v>Jul2021</v>
      </c>
      <c r="B1298" s="21">
        <v>44378.0</v>
      </c>
      <c r="C1298" s="3">
        <v>27.0</v>
      </c>
      <c r="D1298" s="3" t="s">
        <v>145</v>
      </c>
      <c r="E1298" s="3" t="s">
        <v>165</v>
      </c>
      <c r="F1298" s="3" t="s">
        <v>111</v>
      </c>
      <c r="G1298" s="3">
        <f t="array" ref="G1298">INDEX('Jul2021'!$A$1:$BP$55,MATCH($D1298,'Jul2021'!$A:$A,0),MATCH($E1298,'Jul2021'!$2:$2,0))</f>
        <v>0</v>
      </c>
      <c r="H1298" s="3">
        <v>0.0</v>
      </c>
      <c r="I1298" s="3">
        <v>0.0</v>
      </c>
    </row>
    <row r="1299" ht="14.25" customHeight="1">
      <c r="A1299" s="3" t="str">
        <f t="shared" si="1"/>
        <v>Jul2021</v>
      </c>
      <c r="B1299" s="21">
        <v>44378.0</v>
      </c>
      <c r="C1299" s="3">
        <v>26.0</v>
      </c>
      <c r="D1299" s="3" t="s">
        <v>145</v>
      </c>
      <c r="E1299" s="3" t="s">
        <v>161</v>
      </c>
      <c r="F1299" s="3" t="s">
        <v>108</v>
      </c>
      <c r="G1299" s="3">
        <f t="array" ref="G1299">INDEX('Jul2021'!$A$1:$BP$55,MATCH($D1299,'Jul2021'!$A:$A,0),MATCH($E1299,'Jul2021'!$2:$2,0))</f>
        <v>0</v>
      </c>
      <c r="H1299" s="3">
        <v>0.0</v>
      </c>
      <c r="I1299" s="3">
        <v>0.0</v>
      </c>
    </row>
    <row r="1300" ht="14.25" customHeight="1">
      <c r="A1300" s="3" t="str">
        <f t="shared" si="1"/>
        <v>Jul2021</v>
      </c>
      <c r="B1300" s="21">
        <v>44378.0</v>
      </c>
      <c r="C1300" s="3">
        <v>25.0</v>
      </c>
      <c r="D1300" s="3" t="s">
        <v>145</v>
      </c>
      <c r="E1300" s="3" t="s">
        <v>188</v>
      </c>
      <c r="F1300" s="3" t="s">
        <v>108</v>
      </c>
      <c r="G1300" s="3">
        <f t="array" ref="G1300">INDEX('Jul2021'!$A$1:$BP$55,MATCH($D1300,'Jul2021'!$A:$A,0),MATCH($E1300,'Jul2021'!$2:$2,0))</f>
        <v>0</v>
      </c>
      <c r="H1300" s="3">
        <v>0.0</v>
      </c>
      <c r="I1300" s="3">
        <v>0.0</v>
      </c>
    </row>
    <row r="1301" ht="14.25" customHeight="1">
      <c r="A1301" s="3" t="str">
        <f t="shared" si="1"/>
        <v>Jul2021</v>
      </c>
      <c r="B1301" s="21">
        <v>44378.0</v>
      </c>
      <c r="C1301" s="3">
        <v>24.0</v>
      </c>
      <c r="D1301" s="3" t="s">
        <v>145</v>
      </c>
      <c r="E1301" s="3" t="s">
        <v>159</v>
      </c>
      <c r="F1301" s="3" t="s">
        <v>110</v>
      </c>
      <c r="G1301" s="3">
        <f t="array" ref="G1301">INDEX('Jul2021'!$A$1:$BP$55,MATCH($D1301,'Jul2021'!$A:$A,0),MATCH($E1301,'Jul2021'!$2:$2,0))</f>
        <v>0</v>
      </c>
      <c r="H1301" s="3">
        <v>0.0</v>
      </c>
      <c r="I1301" s="3">
        <v>0.0</v>
      </c>
    </row>
    <row r="1302" ht="14.25" customHeight="1">
      <c r="A1302" s="3" t="str">
        <f t="shared" si="1"/>
        <v>Jul2021</v>
      </c>
      <c r="B1302" s="21">
        <v>44378.0</v>
      </c>
      <c r="C1302" s="3">
        <v>23.0</v>
      </c>
      <c r="D1302" s="3" t="s">
        <v>145</v>
      </c>
      <c r="E1302" s="3" t="s">
        <v>157</v>
      </c>
      <c r="F1302" s="3" t="s">
        <v>108</v>
      </c>
      <c r="G1302" s="3">
        <f t="array" ref="G1302">INDEX('Jul2021'!$A$1:$BP$55,MATCH($D1302,'Jul2021'!$A:$A,0),MATCH($E1302,'Jul2021'!$2:$2,0))</f>
        <v>0</v>
      </c>
      <c r="H1302" s="3">
        <v>0.0</v>
      </c>
      <c r="I1302" s="3">
        <v>0.0</v>
      </c>
    </row>
    <row r="1303" ht="14.25" customHeight="1">
      <c r="A1303" s="3" t="str">
        <f t="shared" si="1"/>
        <v>Jul2021</v>
      </c>
      <c r="B1303" s="21">
        <v>44378.0</v>
      </c>
      <c r="C1303" s="3">
        <v>22.0</v>
      </c>
      <c r="D1303" s="3" t="s">
        <v>145</v>
      </c>
      <c r="E1303" s="3" t="s">
        <v>169</v>
      </c>
      <c r="F1303" s="3" t="s">
        <v>110</v>
      </c>
      <c r="G1303" s="3">
        <f t="array" ref="G1303">INDEX('Jul2021'!$A$1:$BP$55,MATCH($D1303,'Jul2021'!$A:$A,0),MATCH($E1303,'Jul2021'!$2:$2,0))</f>
        <v>0</v>
      </c>
      <c r="H1303" s="3">
        <v>0.0</v>
      </c>
      <c r="I1303" s="3">
        <v>0.0</v>
      </c>
    </row>
    <row r="1304" ht="14.25" customHeight="1">
      <c r="A1304" s="3" t="str">
        <f t="shared" si="1"/>
        <v>Jul2021</v>
      </c>
      <c r="B1304" s="21">
        <v>44378.0</v>
      </c>
      <c r="C1304" s="3">
        <v>21.0</v>
      </c>
      <c r="D1304" s="3" t="s">
        <v>145</v>
      </c>
      <c r="E1304" s="3" t="s">
        <v>225</v>
      </c>
      <c r="F1304" s="3" t="s">
        <v>109</v>
      </c>
      <c r="G1304" s="3">
        <f t="array" ref="G1304">INDEX('Jul2021'!$A$1:$BP$55,MATCH($D1304,'Jul2021'!$A:$A,0),MATCH($E1304,'Jul2021'!$2:$2,0))</f>
        <v>0</v>
      </c>
      <c r="H1304" s="3">
        <v>0.0</v>
      </c>
      <c r="I1304" s="3">
        <v>0.0</v>
      </c>
    </row>
    <row r="1305" ht="14.25" customHeight="1">
      <c r="A1305" s="3" t="str">
        <f t="shared" si="1"/>
        <v>Jul2021</v>
      </c>
      <c r="B1305" s="21">
        <v>44378.0</v>
      </c>
      <c r="C1305" s="3">
        <v>20.0</v>
      </c>
      <c r="D1305" s="3" t="s">
        <v>145</v>
      </c>
      <c r="E1305" s="3" t="s">
        <v>160</v>
      </c>
      <c r="F1305" s="3" t="s">
        <v>109</v>
      </c>
      <c r="G1305" s="3">
        <f t="array" ref="G1305">INDEX('Jul2021'!$A$1:$BP$55,MATCH($D1305,'Jul2021'!$A:$A,0),MATCH($E1305,'Jul2021'!$2:$2,0))</f>
        <v>0</v>
      </c>
      <c r="H1305" s="3">
        <v>0.0</v>
      </c>
      <c r="I1305" s="3">
        <v>0.0</v>
      </c>
    </row>
    <row r="1306" ht="14.25" customHeight="1">
      <c r="A1306" s="3" t="str">
        <f t="shared" si="1"/>
        <v>Jul2021</v>
      </c>
      <c r="B1306" s="21">
        <v>44378.0</v>
      </c>
      <c r="C1306" s="3">
        <v>19.0</v>
      </c>
      <c r="D1306" s="3" t="s">
        <v>145</v>
      </c>
      <c r="E1306" s="3" t="s">
        <v>155</v>
      </c>
      <c r="F1306" s="3" t="s">
        <v>109</v>
      </c>
      <c r="G1306" s="3">
        <f t="array" ref="G1306">INDEX('Jul2021'!$A$1:$BP$55,MATCH($D1306,'Jul2021'!$A:$A,0),MATCH($E1306,'Jul2021'!$2:$2,0))</f>
        <v>0</v>
      </c>
      <c r="H1306" s="3">
        <v>0.0</v>
      </c>
      <c r="I1306" s="3">
        <v>0.0</v>
      </c>
    </row>
    <row r="1307" ht="14.25" customHeight="1">
      <c r="A1307" s="3" t="str">
        <f t="shared" si="1"/>
        <v>Jul2021</v>
      </c>
      <c r="B1307" s="21">
        <v>44378.0</v>
      </c>
      <c r="C1307" s="3">
        <v>18.0</v>
      </c>
      <c r="D1307" s="3" t="s">
        <v>145</v>
      </c>
      <c r="E1307" s="3" t="s">
        <v>166</v>
      </c>
      <c r="F1307" s="3" t="s">
        <v>108</v>
      </c>
      <c r="G1307" s="3">
        <f t="array" ref="G1307">INDEX('Jul2021'!$A$1:$BP$55,MATCH($D1307,'Jul2021'!$A:$A,0),MATCH($E1307,'Jul2021'!$2:$2,0))</f>
        <v>0</v>
      </c>
      <c r="H1307" s="3">
        <v>0.0</v>
      </c>
      <c r="I1307" s="3">
        <v>0.0</v>
      </c>
    </row>
    <row r="1308" ht="14.25" customHeight="1">
      <c r="A1308" s="3" t="str">
        <f t="shared" si="1"/>
        <v>Jul2021</v>
      </c>
      <c r="B1308" s="21">
        <v>44378.0</v>
      </c>
      <c r="C1308" s="3">
        <v>17.0</v>
      </c>
      <c r="D1308" s="3" t="s">
        <v>145</v>
      </c>
      <c r="E1308" s="3" t="s">
        <v>149</v>
      </c>
      <c r="F1308" s="3" t="s">
        <v>108</v>
      </c>
      <c r="G1308" s="3">
        <f t="array" ref="G1308">INDEX('Jul2021'!$A$1:$BP$55,MATCH($D1308,'Jul2021'!$A:$A,0),MATCH($E1308,'Jul2021'!$2:$2,0))</f>
        <v>0</v>
      </c>
      <c r="H1308" s="3">
        <v>0.0</v>
      </c>
      <c r="I1308" s="3">
        <v>0.0</v>
      </c>
    </row>
    <row r="1309" ht="14.25" customHeight="1">
      <c r="A1309" s="3" t="str">
        <f t="shared" si="1"/>
        <v>Jul2021</v>
      </c>
      <c r="B1309" s="21">
        <v>44378.0</v>
      </c>
      <c r="C1309" s="3">
        <v>16.0</v>
      </c>
      <c r="D1309" s="3" t="s">
        <v>145</v>
      </c>
      <c r="E1309" s="3" t="s">
        <v>168</v>
      </c>
      <c r="F1309" s="3" t="s">
        <v>112</v>
      </c>
      <c r="G1309" s="3">
        <f t="array" ref="G1309">INDEX('Jul2021'!$A$1:$BP$55,MATCH($D1309,'Jul2021'!$A:$A,0),MATCH($E1309,'Jul2021'!$2:$2,0))</f>
        <v>0</v>
      </c>
      <c r="H1309" s="3">
        <v>0.0</v>
      </c>
      <c r="I1309" s="3">
        <v>0.0</v>
      </c>
    </row>
    <row r="1310" ht="14.25" customHeight="1">
      <c r="A1310" s="3" t="str">
        <f t="shared" si="1"/>
        <v>Jul2021</v>
      </c>
      <c r="B1310" s="21">
        <v>44378.0</v>
      </c>
      <c r="C1310" s="3">
        <v>15.0</v>
      </c>
      <c r="D1310" s="3" t="s">
        <v>145</v>
      </c>
      <c r="E1310" s="3" t="s">
        <v>154</v>
      </c>
      <c r="F1310" s="3" t="s">
        <v>110</v>
      </c>
      <c r="G1310" s="3">
        <f t="array" ref="G1310">INDEX('Jul2021'!$A$1:$BP$55,MATCH($D1310,'Jul2021'!$A:$A,0),MATCH($E1310,'Jul2021'!$2:$2,0))</f>
        <v>0</v>
      </c>
      <c r="H1310" s="3">
        <v>0.0</v>
      </c>
      <c r="I1310" s="3">
        <v>0.0</v>
      </c>
    </row>
    <row r="1311" ht="14.25" customHeight="1">
      <c r="A1311" s="3" t="str">
        <f t="shared" si="1"/>
        <v>Jul2021</v>
      </c>
      <c r="B1311" s="21">
        <v>44378.0</v>
      </c>
      <c r="C1311" s="3">
        <v>14.0</v>
      </c>
      <c r="D1311" s="3" t="s">
        <v>145</v>
      </c>
      <c r="E1311" s="3" t="s">
        <v>145</v>
      </c>
      <c r="F1311" s="3" t="s">
        <v>108</v>
      </c>
      <c r="G1311" s="3">
        <f t="array" ref="G1311">INDEX('Jul2021'!$A$1:$BP$55,MATCH($D1311,'Jul2021'!$A:$A,0),MATCH($E1311,'Jul2021'!$2:$2,0))</f>
        <v>0</v>
      </c>
      <c r="H1311" s="3">
        <v>0.0</v>
      </c>
      <c r="I1311" s="3">
        <v>0.0</v>
      </c>
    </row>
    <row r="1312" ht="14.25" customHeight="1">
      <c r="A1312" s="3" t="str">
        <f t="shared" si="1"/>
        <v>Jul2021</v>
      </c>
      <c r="B1312" s="21">
        <v>44378.0</v>
      </c>
      <c r="C1312" s="3">
        <v>13.0</v>
      </c>
      <c r="D1312" s="3" t="s">
        <v>145</v>
      </c>
      <c r="E1312" s="3" t="s">
        <v>164</v>
      </c>
      <c r="F1312" s="3" t="s">
        <v>112</v>
      </c>
      <c r="G1312" s="3">
        <f t="array" ref="G1312">INDEX('Jul2021'!$A$1:$BP$55,MATCH($D1312,'Jul2021'!$A:$A,0),MATCH($E1312,'Jul2021'!$2:$2,0))</f>
        <v>0</v>
      </c>
      <c r="H1312" s="3">
        <v>0.0</v>
      </c>
      <c r="I1312" s="3">
        <v>0.0</v>
      </c>
    </row>
    <row r="1313" ht="14.25" customHeight="1">
      <c r="A1313" s="3" t="str">
        <f t="shared" si="1"/>
        <v>Jul2021</v>
      </c>
      <c r="B1313" s="21">
        <v>44378.0</v>
      </c>
      <c r="C1313" s="3">
        <v>12.0</v>
      </c>
      <c r="D1313" s="3" t="s">
        <v>145</v>
      </c>
      <c r="E1313" s="3" t="s">
        <v>148</v>
      </c>
      <c r="F1313" s="3" t="s">
        <v>108</v>
      </c>
      <c r="G1313" s="3">
        <f t="array" ref="G1313">INDEX('Jul2021'!$A$1:$BP$55,MATCH($D1313,'Jul2021'!$A:$A,0),MATCH($E1313,'Jul2021'!$2:$2,0))</f>
        <v>0</v>
      </c>
      <c r="H1313" s="3">
        <v>0.0</v>
      </c>
      <c r="I1313" s="3">
        <v>0.0</v>
      </c>
    </row>
    <row r="1314" ht="14.25" customHeight="1">
      <c r="A1314" s="3" t="str">
        <f t="shared" si="1"/>
        <v>Jul2021</v>
      </c>
      <c r="B1314" s="21">
        <v>44378.0</v>
      </c>
      <c r="C1314" s="3">
        <v>11.0</v>
      </c>
      <c r="D1314" s="3" t="s">
        <v>145</v>
      </c>
      <c r="E1314" s="3" t="s">
        <v>147</v>
      </c>
      <c r="F1314" s="3" t="s">
        <v>110</v>
      </c>
      <c r="G1314" s="3">
        <f t="array" ref="G1314">INDEX('Jul2021'!$A$1:$BP$55,MATCH($D1314,'Jul2021'!$A:$A,0),MATCH($E1314,'Jul2021'!$2:$2,0))</f>
        <v>0</v>
      </c>
      <c r="H1314" s="3">
        <v>0.0</v>
      </c>
      <c r="I1314" s="3">
        <v>0.0</v>
      </c>
    </row>
    <row r="1315" ht="14.25" customHeight="1">
      <c r="A1315" s="3" t="str">
        <f t="shared" si="1"/>
        <v>Jul2021</v>
      </c>
      <c r="B1315" s="21">
        <v>44378.0</v>
      </c>
      <c r="C1315" s="3">
        <v>10.0</v>
      </c>
      <c r="D1315" s="3" t="s">
        <v>145</v>
      </c>
      <c r="E1315" s="3" t="s">
        <v>144</v>
      </c>
      <c r="F1315" s="3" t="s">
        <v>108</v>
      </c>
      <c r="G1315" s="3">
        <f t="array" ref="G1315">INDEX('Jul2021'!$A$1:$BP$55,MATCH($D1315,'Jul2021'!$A:$A,0),MATCH($E1315,'Jul2021'!$2:$2,0))</f>
        <v>0</v>
      </c>
      <c r="H1315" s="3">
        <v>0.0</v>
      </c>
      <c r="I1315" s="3">
        <v>0.0</v>
      </c>
    </row>
    <row r="1316" ht="14.25" customHeight="1">
      <c r="A1316" s="3" t="str">
        <f t="shared" si="1"/>
        <v>Jul2021</v>
      </c>
      <c r="B1316" s="21">
        <v>44378.0</v>
      </c>
      <c r="C1316" s="3">
        <v>9.0</v>
      </c>
      <c r="D1316" s="3" t="s">
        <v>145</v>
      </c>
      <c r="E1316" s="3" t="s">
        <v>143</v>
      </c>
      <c r="F1316" s="3" t="s">
        <v>108</v>
      </c>
      <c r="G1316" s="3">
        <f t="array" ref="G1316">INDEX('Jul2021'!$A$1:$BP$55,MATCH($D1316,'Jul2021'!$A:$A,0),MATCH($E1316,'Jul2021'!$2:$2,0))</f>
        <v>0</v>
      </c>
      <c r="H1316" s="3">
        <v>0.0</v>
      </c>
      <c r="I1316" s="3">
        <v>0.0</v>
      </c>
    </row>
    <row r="1317" ht="14.25" customHeight="1">
      <c r="A1317" s="3" t="str">
        <f t="shared" si="1"/>
        <v>Jul2021</v>
      </c>
      <c r="B1317" s="21">
        <v>44378.0</v>
      </c>
      <c r="C1317" s="3">
        <v>8.0</v>
      </c>
      <c r="D1317" s="3" t="s">
        <v>145</v>
      </c>
      <c r="E1317" s="3" t="s">
        <v>146</v>
      </c>
      <c r="F1317" s="3" t="s">
        <v>108</v>
      </c>
      <c r="G1317" s="3" t="str">
        <f t="array" ref="G1317">INDEX('Jul2021'!$A$1:$BP$55,MATCH($D1317,'Jul2021'!$A:$A,0),MATCH($E1317,'Jul2021'!$2:$2,0))</f>
        <v>Suppressed</v>
      </c>
      <c r="H1317" s="3">
        <v>1.0</v>
      </c>
      <c r="I1317" s="3">
        <v>2.0</v>
      </c>
    </row>
    <row r="1318" ht="14.25" customHeight="1">
      <c r="A1318" s="3" t="str">
        <f t="shared" si="1"/>
        <v>Jul2021</v>
      </c>
      <c r="B1318" s="21">
        <v>44378.0</v>
      </c>
      <c r="C1318" s="3">
        <v>7.0</v>
      </c>
      <c r="D1318" s="3" t="s">
        <v>145</v>
      </c>
      <c r="E1318" s="3" t="s">
        <v>141</v>
      </c>
      <c r="F1318" s="3" t="s">
        <v>109</v>
      </c>
      <c r="G1318" s="3">
        <f t="array" ref="G1318">INDEX('Jul2021'!$A$1:$BP$55,MATCH($D1318,'Jul2021'!$A:$A,0),MATCH($E1318,'Jul2021'!$2:$2,0))</f>
        <v>0</v>
      </c>
      <c r="H1318" s="3">
        <v>0.0</v>
      </c>
      <c r="I1318" s="3">
        <v>0.0</v>
      </c>
    </row>
    <row r="1319" ht="14.25" customHeight="1">
      <c r="A1319" s="3" t="str">
        <f t="shared" si="1"/>
        <v>Jul2021</v>
      </c>
      <c r="B1319" s="21">
        <v>44378.0</v>
      </c>
      <c r="C1319" s="3">
        <v>6.0</v>
      </c>
      <c r="D1319" s="3" t="s">
        <v>145</v>
      </c>
      <c r="E1319" s="3" t="s">
        <v>142</v>
      </c>
      <c r="F1319" s="3" t="s">
        <v>108</v>
      </c>
      <c r="G1319" s="3">
        <f t="array" ref="G1319">INDEX('Jul2021'!$A$1:$BP$55,MATCH($D1319,'Jul2021'!$A:$A,0),MATCH($E1319,'Jul2021'!$2:$2,0))</f>
        <v>0</v>
      </c>
      <c r="H1319" s="3">
        <v>0.0</v>
      </c>
      <c r="I1319" s="3">
        <v>0.0</v>
      </c>
    </row>
    <row r="1320" ht="14.25" customHeight="1">
      <c r="A1320" s="3" t="str">
        <f t="shared" si="1"/>
        <v>Jul2021</v>
      </c>
      <c r="B1320" s="21">
        <v>44378.0</v>
      </c>
      <c r="C1320" s="3">
        <v>5.0</v>
      </c>
      <c r="D1320" s="3" t="s">
        <v>145</v>
      </c>
      <c r="E1320" s="3" t="s">
        <v>139</v>
      </c>
      <c r="F1320" s="3" t="s">
        <v>108</v>
      </c>
      <c r="G1320" s="3">
        <f t="array" ref="G1320">INDEX('Jul2021'!$A$1:$BP$55,MATCH($D1320,'Jul2021'!$A:$A,0),MATCH($E1320,'Jul2021'!$2:$2,0))</f>
        <v>0</v>
      </c>
      <c r="H1320" s="3">
        <v>0.0</v>
      </c>
      <c r="I1320" s="3">
        <v>0.0</v>
      </c>
    </row>
    <row r="1321" ht="14.25" customHeight="1">
      <c r="A1321" s="3" t="str">
        <f t="shared" si="1"/>
        <v>Jul2021</v>
      </c>
      <c r="B1321" s="21">
        <v>44378.0</v>
      </c>
      <c r="C1321" s="3">
        <v>4.0</v>
      </c>
      <c r="D1321" s="3" t="s">
        <v>145</v>
      </c>
      <c r="E1321" s="3" t="s">
        <v>140</v>
      </c>
      <c r="F1321" s="3" t="s">
        <v>108</v>
      </c>
      <c r="G1321" s="3">
        <f t="array" ref="G1321">INDEX('Jul2021'!$A$1:$BP$55,MATCH($D1321,'Jul2021'!$A:$A,0),MATCH($E1321,'Jul2021'!$2:$2,0))</f>
        <v>0</v>
      </c>
      <c r="H1321" s="3">
        <v>0.0</v>
      </c>
      <c r="I1321" s="3">
        <v>0.0</v>
      </c>
    </row>
    <row r="1322" ht="14.25" customHeight="1">
      <c r="A1322" s="3" t="str">
        <f t="shared" si="1"/>
        <v>Jul2021</v>
      </c>
      <c r="B1322" s="21">
        <v>44378.0</v>
      </c>
      <c r="C1322" s="3">
        <v>3.0</v>
      </c>
      <c r="D1322" s="3" t="s">
        <v>145</v>
      </c>
      <c r="E1322" s="3" t="s">
        <v>136</v>
      </c>
      <c r="F1322" s="3" t="s">
        <v>108</v>
      </c>
      <c r="G1322" s="3">
        <f t="array" ref="G1322">INDEX('Jul2021'!$A$1:$BP$55,MATCH($D1322,'Jul2021'!$A:$A,0),MATCH($E1322,'Jul2021'!$2:$2,0))</f>
        <v>0</v>
      </c>
      <c r="H1322" s="3">
        <v>0.0</v>
      </c>
      <c r="I1322" s="3">
        <v>0.0</v>
      </c>
    </row>
    <row r="1323" ht="14.25" customHeight="1">
      <c r="A1323" s="3" t="str">
        <f t="shared" si="1"/>
        <v>Jul2021</v>
      </c>
      <c r="B1323" s="21">
        <v>44378.0</v>
      </c>
      <c r="C1323" s="3">
        <v>2.0</v>
      </c>
      <c r="D1323" s="3" t="s">
        <v>145</v>
      </c>
      <c r="E1323" s="3" t="s">
        <v>138</v>
      </c>
      <c r="F1323" s="3" t="s">
        <v>108</v>
      </c>
      <c r="G1323" s="3">
        <f t="array" ref="G1323">INDEX('Jul2021'!$A$1:$BP$55,MATCH($D1323,'Jul2021'!$A:$A,0),MATCH($E1323,'Jul2021'!$2:$2,0))</f>
        <v>0</v>
      </c>
      <c r="H1323" s="3">
        <v>0.0</v>
      </c>
      <c r="I1323" s="3">
        <v>0.0</v>
      </c>
    </row>
    <row r="1324" ht="14.25" customHeight="1">
      <c r="A1324" s="3" t="str">
        <f t="shared" si="1"/>
        <v>Jul2021</v>
      </c>
      <c r="B1324" s="21">
        <v>44378.0</v>
      </c>
      <c r="C1324" s="3">
        <v>1.0</v>
      </c>
      <c r="D1324" s="3" t="s">
        <v>145</v>
      </c>
      <c r="E1324" s="3" t="s">
        <v>137</v>
      </c>
      <c r="F1324" s="3" t="s">
        <v>108</v>
      </c>
      <c r="G1324" s="3">
        <f t="array" ref="G1324">INDEX('Jul2021'!$A$1:$BP$55,MATCH($D1324,'Jul2021'!$A:$A,0),MATCH($E1324,'Jul2021'!$2:$2,0))</f>
        <v>0</v>
      </c>
      <c r="H1324" s="3">
        <v>0.0</v>
      </c>
      <c r="I1324" s="3">
        <v>0.0</v>
      </c>
    </row>
    <row r="1325" ht="14.25" customHeight="1">
      <c r="A1325" s="3" t="str">
        <f t="shared" si="1"/>
        <v>Jul2021</v>
      </c>
      <c r="B1325" s="21">
        <v>44378.0</v>
      </c>
      <c r="C1325" s="3">
        <v>63.0</v>
      </c>
      <c r="D1325" s="3" t="s">
        <v>190</v>
      </c>
      <c r="E1325" s="3" t="s">
        <v>252</v>
      </c>
      <c r="F1325" s="3" t="s">
        <v>115</v>
      </c>
      <c r="G1325" s="3">
        <f t="array" ref="G1325">INDEX('Jul2021'!$A$1:$BP$55,MATCH($D1325,'Jul2021'!$A:$A,0),MATCH($E1325,'Jul2021'!$2:$2,0))</f>
        <v>0</v>
      </c>
      <c r="H1325" s="3">
        <v>0.0</v>
      </c>
      <c r="I1325" s="3">
        <v>0.0</v>
      </c>
    </row>
    <row r="1326" ht="14.25" customHeight="1">
      <c r="A1326" s="3" t="str">
        <f t="shared" si="1"/>
        <v>Jul2021</v>
      </c>
      <c r="B1326" s="21">
        <v>44378.0</v>
      </c>
      <c r="C1326" s="3">
        <v>62.0</v>
      </c>
      <c r="D1326" s="3" t="s">
        <v>190</v>
      </c>
      <c r="E1326" s="3" t="s">
        <v>208</v>
      </c>
      <c r="F1326" s="3" t="s">
        <v>108</v>
      </c>
      <c r="G1326" s="3">
        <f t="array" ref="G1326">INDEX('Jul2021'!$A$1:$BP$55,MATCH($D1326,'Jul2021'!$A:$A,0),MATCH($E1326,'Jul2021'!$2:$2,0))</f>
        <v>0</v>
      </c>
      <c r="H1326" s="3">
        <v>0.0</v>
      </c>
      <c r="I1326" s="3">
        <v>0.0</v>
      </c>
    </row>
    <row r="1327" ht="14.25" customHeight="1">
      <c r="A1327" s="3" t="str">
        <f t="shared" si="1"/>
        <v>Jul2021</v>
      </c>
      <c r="B1327" s="21">
        <v>44378.0</v>
      </c>
      <c r="C1327" s="3">
        <v>61.0</v>
      </c>
      <c r="D1327" s="3" t="s">
        <v>190</v>
      </c>
      <c r="E1327" s="3" t="s">
        <v>253</v>
      </c>
      <c r="F1327" s="3" t="s">
        <v>109</v>
      </c>
      <c r="G1327" s="3">
        <f t="array" ref="G1327">INDEX('Jul2021'!$A$1:$BP$55,MATCH($D1327,'Jul2021'!$A:$A,0),MATCH($E1327,'Jul2021'!$2:$2,0))</f>
        <v>0</v>
      </c>
      <c r="H1327" s="3">
        <v>0.0</v>
      </c>
      <c r="I1327" s="3">
        <v>0.0</v>
      </c>
    </row>
    <row r="1328" ht="14.25" customHeight="1">
      <c r="A1328" s="3" t="str">
        <f t="shared" si="1"/>
        <v>Jul2021</v>
      </c>
      <c r="B1328" s="21">
        <v>44378.0</v>
      </c>
      <c r="C1328" s="3">
        <v>60.0</v>
      </c>
      <c r="D1328" s="3" t="s">
        <v>190</v>
      </c>
      <c r="E1328" s="3" t="s">
        <v>240</v>
      </c>
      <c r="F1328" s="3" t="s">
        <v>111</v>
      </c>
      <c r="G1328" s="3">
        <f t="array" ref="G1328">INDEX('Jul2021'!$A$1:$BP$55,MATCH($D1328,'Jul2021'!$A:$A,0),MATCH($E1328,'Jul2021'!$2:$2,0))</f>
        <v>0</v>
      </c>
      <c r="H1328" s="3">
        <v>0.0</v>
      </c>
      <c r="I1328" s="3">
        <v>0.0</v>
      </c>
    </row>
    <row r="1329" ht="14.25" customHeight="1">
      <c r="A1329" s="3" t="str">
        <f t="shared" si="1"/>
        <v>Jul2021</v>
      </c>
      <c r="B1329" s="21">
        <v>44378.0</v>
      </c>
      <c r="C1329" s="3">
        <v>59.0</v>
      </c>
      <c r="D1329" s="3" t="s">
        <v>190</v>
      </c>
      <c r="E1329" s="3" t="s">
        <v>254</v>
      </c>
      <c r="F1329" s="3" t="s">
        <v>110</v>
      </c>
      <c r="G1329" s="3">
        <f t="array" ref="G1329">INDEX('Jul2021'!$A$1:$BP$55,MATCH($D1329,'Jul2021'!$A:$A,0),MATCH($E1329,'Jul2021'!$2:$2,0))</f>
        <v>0</v>
      </c>
      <c r="H1329" s="3">
        <v>0.0</v>
      </c>
      <c r="I1329" s="3">
        <v>0.0</v>
      </c>
    </row>
    <row r="1330" ht="14.25" customHeight="1">
      <c r="A1330" s="3" t="str">
        <f t="shared" si="1"/>
        <v>Jul2021</v>
      </c>
      <c r="B1330" s="21">
        <v>44378.0</v>
      </c>
      <c r="C1330" s="3">
        <v>58.0</v>
      </c>
      <c r="D1330" s="3" t="s">
        <v>190</v>
      </c>
      <c r="E1330" s="3" t="s">
        <v>179</v>
      </c>
      <c r="F1330" s="3" t="s">
        <v>109</v>
      </c>
      <c r="G1330" s="3">
        <f t="array" ref="G1330">INDEX('Jul2021'!$A$1:$BP$55,MATCH($D1330,'Jul2021'!$A:$A,0),MATCH($E1330,'Jul2021'!$2:$2,0))</f>
        <v>0</v>
      </c>
      <c r="H1330" s="3">
        <v>0.0</v>
      </c>
      <c r="I1330" s="3">
        <v>0.0</v>
      </c>
    </row>
    <row r="1331" ht="14.25" customHeight="1">
      <c r="A1331" s="3" t="str">
        <f t="shared" si="1"/>
        <v>Jul2021</v>
      </c>
      <c r="B1331" s="21">
        <v>44378.0</v>
      </c>
      <c r="C1331" s="3">
        <v>57.0</v>
      </c>
      <c r="D1331" s="3" t="s">
        <v>190</v>
      </c>
      <c r="E1331" s="3" t="s">
        <v>194</v>
      </c>
      <c r="F1331" s="3" t="s">
        <v>108</v>
      </c>
      <c r="G1331" s="3">
        <f t="array" ref="G1331">INDEX('Jul2021'!$A$1:$BP$55,MATCH($D1331,'Jul2021'!$A:$A,0),MATCH($E1331,'Jul2021'!$2:$2,0))</f>
        <v>0</v>
      </c>
      <c r="H1331" s="3">
        <v>0.0</v>
      </c>
      <c r="I1331" s="3">
        <v>0.0</v>
      </c>
    </row>
    <row r="1332" ht="14.25" customHeight="1">
      <c r="A1332" s="3" t="str">
        <f t="shared" si="1"/>
        <v>Jul2021</v>
      </c>
      <c r="B1332" s="21">
        <v>44378.0</v>
      </c>
      <c r="C1332" s="3">
        <v>56.0</v>
      </c>
      <c r="D1332" s="3" t="s">
        <v>190</v>
      </c>
      <c r="E1332" s="3" t="s">
        <v>212</v>
      </c>
      <c r="F1332" s="3" t="s">
        <v>108</v>
      </c>
      <c r="G1332" s="3">
        <f t="array" ref="G1332">INDEX('Jul2021'!$A$1:$BP$55,MATCH($D1332,'Jul2021'!$A:$A,0),MATCH($E1332,'Jul2021'!$2:$2,0))</f>
        <v>0</v>
      </c>
      <c r="H1332" s="3">
        <v>0.0</v>
      </c>
      <c r="I1332" s="3">
        <v>0.0</v>
      </c>
    </row>
    <row r="1333" ht="14.25" customHeight="1">
      <c r="A1333" s="3" t="str">
        <f t="shared" si="1"/>
        <v>Jul2021</v>
      </c>
      <c r="B1333" s="21">
        <v>44378.0</v>
      </c>
      <c r="C1333" s="3">
        <v>55.0</v>
      </c>
      <c r="D1333" s="3" t="s">
        <v>190</v>
      </c>
      <c r="E1333" s="3" t="s">
        <v>178</v>
      </c>
      <c r="F1333" s="3" t="s">
        <v>108</v>
      </c>
      <c r="G1333" s="3">
        <f t="array" ref="G1333">INDEX('Jul2021'!$A$1:$BP$55,MATCH($D1333,'Jul2021'!$A:$A,0),MATCH($E1333,'Jul2021'!$2:$2,0))</f>
        <v>0</v>
      </c>
      <c r="H1333" s="3">
        <v>0.0</v>
      </c>
      <c r="I1333" s="3">
        <v>0.0</v>
      </c>
    </row>
    <row r="1334" ht="14.25" customHeight="1">
      <c r="A1334" s="3" t="str">
        <f t="shared" si="1"/>
        <v>Jul2021</v>
      </c>
      <c r="B1334" s="21">
        <v>44378.0</v>
      </c>
      <c r="C1334" s="3">
        <v>54.0</v>
      </c>
      <c r="D1334" s="3" t="s">
        <v>190</v>
      </c>
      <c r="E1334" s="3" t="s">
        <v>177</v>
      </c>
      <c r="F1334" s="3" t="s">
        <v>109</v>
      </c>
      <c r="G1334" s="3">
        <f t="array" ref="G1334">INDEX('Jul2021'!$A$1:$BP$55,MATCH($D1334,'Jul2021'!$A:$A,0),MATCH($E1334,'Jul2021'!$2:$2,0))</f>
        <v>0</v>
      </c>
      <c r="H1334" s="3">
        <v>0.0</v>
      </c>
      <c r="I1334" s="3">
        <v>0.0</v>
      </c>
    </row>
    <row r="1335" ht="14.25" customHeight="1">
      <c r="A1335" s="3" t="str">
        <f t="shared" si="1"/>
        <v>Jul2021</v>
      </c>
      <c r="B1335" s="21">
        <v>44378.0</v>
      </c>
      <c r="C1335" s="3">
        <v>53.0</v>
      </c>
      <c r="D1335" s="3" t="s">
        <v>190</v>
      </c>
      <c r="E1335" s="3" t="s">
        <v>249</v>
      </c>
      <c r="F1335" s="3" t="s">
        <v>111</v>
      </c>
      <c r="G1335" s="3">
        <f t="array" ref="G1335">INDEX('Jul2021'!$A$1:$BP$55,MATCH($D1335,'Jul2021'!$A:$A,0),MATCH($E1335,'Jul2021'!$2:$2,0))</f>
        <v>0</v>
      </c>
      <c r="H1335" s="3">
        <v>0.0</v>
      </c>
      <c r="I1335" s="3">
        <v>0.0</v>
      </c>
    </row>
    <row r="1336" ht="14.25" customHeight="1">
      <c r="A1336" s="3" t="str">
        <f t="shared" si="1"/>
        <v>Jul2021</v>
      </c>
      <c r="B1336" s="21">
        <v>44378.0</v>
      </c>
      <c r="C1336" s="3">
        <v>52.0</v>
      </c>
      <c r="D1336" s="3" t="s">
        <v>190</v>
      </c>
      <c r="E1336" s="3" t="s">
        <v>189</v>
      </c>
      <c r="F1336" s="3" t="s">
        <v>108</v>
      </c>
      <c r="G1336" s="3">
        <f t="array" ref="G1336">INDEX('Jul2021'!$A$1:$BP$55,MATCH($D1336,'Jul2021'!$A:$A,0),MATCH($E1336,'Jul2021'!$2:$2,0))</f>
        <v>0</v>
      </c>
      <c r="H1336" s="3">
        <v>0.0</v>
      </c>
      <c r="I1336" s="3">
        <v>0.0</v>
      </c>
    </row>
    <row r="1337" ht="14.25" customHeight="1">
      <c r="A1337" s="3" t="str">
        <f t="shared" si="1"/>
        <v>Jul2021</v>
      </c>
      <c r="B1337" s="21">
        <v>44378.0</v>
      </c>
      <c r="C1337" s="3">
        <v>51.0</v>
      </c>
      <c r="D1337" s="3" t="s">
        <v>190</v>
      </c>
      <c r="E1337" s="3" t="s">
        <v>187</v>
      </c>
      <c r="F1337" s="3" t="s">
        <v>110</v>
      </c>
      <c r="G1337" s="3">
        <f t="array" ref="G1337">INDEX('Jul2021'!$A$1:$BP$55,MATCH($D1337,'Jul2021'!$A:$A,0),MATCH($E1337,'Jul2021'!$2:$2,0))</f>
        <v>0</v>
      </c>
      <c r="H1337" s="3">
        <v>0.0</v>
      </c>
      <c r="I1337" s="3">
        <v>0.0</v>
      </c>
    </row>
    <row r="1338" ht="14.25" customHeight="1">
      <c r="A1338" s="3" t="str">
        <f t="shared" si="1"/>
        <v>Jul2021</v>
      </c>
      <c r="B1338" s="21">
        <v>44378.0</v>
      </c>
      <c r="C1338" s="3">
        <v>50.0</v>
      </c>
      <c r="D1338" s="3" t="s">
        <v>190</v>
      </c>
      <c r="E1338" s="3" t="s">
        <v>210</v>
      </c>
      <c r="F1338" s="3" t="s">
        <v>108</v>
      </c>
      <c r="G1338" s="3">
        <f t="array" ref="G1338">INDEX('Jul2021'!$A$1:$BP$55,MATCH($D1338,'Jul2021'!$A:$A,0),MATCH($E1338,'Jul2021'!$2:$2,0))</f>
        <v>0</v>
      </c>
      <c r="H1338" s="3">
        <v>0.0</v>
      </c>
      <c r="I1338" s="3">
        <v>0.0</v>
      </c>
    </row>
    <row r="1339" ht="14.25" customHeight="1">
      <c r="A1339" s="3" t="str">
        <f t="shared" si="1"/>
        <v>Jul2021</v>
      </c>
      <c r="B1339" s="21">
        <v>44378.0</v>
      </c>
      <c r="C1339" s="3">
        <v>49.0</v>
      </c>
      <c r="D1339" s="3" t="s">
        <v>190</v>
      </c>
      <c r="E1339" s="3" t="s">
        <v>255</v>
      </c>
      <c r="F1339" s="3" t="s">
        <v>111</v>
      </c>
      <c r="G1339" s="3">
        <f t="array" ref="G1339">INDEX('Jul2021'!$A$1:$BP$55,MATCH($D1339,'Jul2021'!$A:$A,0),MATCH($E1339,'Jul2021'!$2:$2,0))</f>
        <v>0</v>
      </c>
      <c r="H1339" s="3">
        <v>0.0</v>
      </c>
      <c r="I1339" s="3">
        <v>0.0</v>
      </c>
    </row>
    <row r="1340" ht="14.25" customHeight="1">
      <c r="A1340" s="3" t="str">
        <f t="shared" si="1"/>
        <v>Jul2021</v>
      </c>
      <c r="B1340" s="21">
        <v>44378.0</v>
      </c>
      <c r="C1340" s="3">
        <v>48.0</v>
      </c>
      <c r="D1340" s="3" t="s">
        <v>190</v>
      </c>
      <c r="E1340" s="3" t="s">
        <v>173</v>
      </c>
      <c r="F1340" s="3" t="s">
        <v>110</v>
      </c>
      <c r="G1340" s="3">
        <f t="array" ref="G1340">INDEX('Jul2021'!$A$1:$BP$55,MATCH($D1340,'Jul2021'!$A:$A,0),MATCH($E1340,'Jul2021'!$2:$2,0))</f>
        <v>0</v>
      </c>
      <c r="H1340" s="3">
        <v>0.0</v>
      </c>
      <c r="I1340" s="3">
        <v>0.0</v>
      </c>
    </row>
    <row r="1341" ht="14.25" customHeight="1">
      <c r="A1341" s="3" t="str">
        <f t="shared" si="1"/>
        <v>Jul2021</v>
      </c>
      <c r="B1341" s="21">
        <v>44378.0</v>
      </c>
      <c r="C1341" s="3">
        <v>47.0</v>
      </c>
      <c r="D1341" s="3" t="s">
        <v>190</v>
      </c>
      <c r="E1341" s="3" t="s">
        <v>246</v>
      </c>
      <c r="F1341" s="3" t="s">
        <v>110</v>
      </c>
      <c r="G1341" s="3">
        <f t="array" ref="G1341">INDEX('Jul2021'!$A$1:$BP$55,MATCH($D1341,'Jul2021'!$A:$A,0),MATCH($E1341,'Jul2021'!$2:$2,0))</f>
        <v>0</v>
      </c>
      <c r="H1341" s="3">
        <v>0.0</v>
      </c>
      <c r="I1341" s="3">
        <v>0.0</v>
      </c>
    </row>
    <row r="1342" ht="14.25" customHeight="1">
      <c r="A1342" s="3" t="str">
        <f t="shared" si="1"/>
        <v>Jul2021</v>
      </c>
      <c r="B1342" s="21">
        <v>44378.0</v>
      </c>
      <c r="C1342" s="3">
        <v>46.0</v>
      </c>
      <c r="D1342" s="3" t="s">
        <v>190</v>
      </c>
      <c r="E1342" s="3" t="s">
        <v>235</v>
      </c>
      <c r="F1342" s="3" t="s">
        <v>109</v>
      </c>
      <c r="G1342" s="3">
        <f t="array" ref="G1342">INDEX('Jul2021'!$A$1:$BP$55,MATCH($D1342,'Jul2021'!$A:$A,0),MATCH($E1342,'Jul2021'!$2:$2,0))</f>
        <v>0</v>
      </c>
      <c r="H1342" s="3">
        <v>0.0</v>
      </c>
      <c r="I1342" s="3">
        <v>0.0</v>
      </c>
    </row>
    <row r="1343" ht="14.25" customHeight="1">
      <c r="A1343" s="3" t="str">
        <f t="shared" si="1"/>
        <v>Jul2021</v>
      </c>
      <c r="B1343" s="21">
        <v>44378.0</v>
      </c>
      <c r="C1343" s="3">
        <v>45.0</v>
      </c>
      <c r="D1343" s="3" t="s">
        <v>190</v>
      </c>
      <c r="E1343" s="3" t="s">
        <v>182</v>
      </c>
      <c r="F1343" s="3" t="s">
        <v>109</v>
      </c>
      <c r="G1343" s="3">
        <f t="array" ref="G1343">INDEX('Jul2021'!$A$1:$BP$55,MATCH($D1343,'Jul2021'!$A:$A,0),MATCH($E1343,'Jul2021'!$2:$2,0))</f>
        <v>0</v>
      </c>
      <c r="H1343" s="3">
        <v>0.0</v>
      </c>
      <c r="I1343" s="3">
        <v>0.0</v>
      </c>
    </row>
    <row r="1344" ht="14.25" customHeight="1">
      <c r="A1344" s="3" t="str">
        <f t="shared" si="1"/>
        <v>Jul2021</v>
      </c>
      <c r="B1344" s="21">
        <v>44378.0</v>
      </c>
      <c r="C1344" s="3">
        <v>44.0</v>
      </c>
      <c r="D1344" s="3" t="s">
        <v>190</v>
      </c>
      <c r="E1344" s="3" t="s">
        <v>256</v>
      </c>
      <c r="F1344" s="3" t="s">
        <v>110</v>
      </c>
      <c r="G1344" s="3">
        <f t="array" ref="G1344">INDEX('Jul2021'!$A$1:$BP$55,MATCH($D1344,'Jul2021'!$A:$A,0),MATCH($E1344,'Jul2021'!$2:$2,0))</f>
        <v>0</v>
      </c>
      <c r="H1344" s="3">
        <v>0.0</v>
      </c>
      <c r="I1344" s="3">
        <v>0.0</v>
      </c>
    </row>
    <row r="1345" ht="14.25" customHeight="1">
      <c r="A1345" s="3" t="str">
        <f t="shared" si="1"/>
        <v>Jul2021</v>
      </c>
      <c r="B1345" s="21">
        <v>44378.0</v>
      </c>
      <c r="C1345" s="3">
        <v>43.0</v>
      </c>
      <c r="D1345" s="3" t="s">
        <v>190</v>
      </c>
      <c r="E1345" s="3" t="s">
        <v>162</v>
      </c>
      <c r="F1345" s="3" t="s">
        <v>111</v>
      </c>
      <c r="G1345" s="3">
        <f t="array" ref="G1345">INDEX('Jul2021'!$A$1:$BP$55,MATCH($D1345,'Jul2021'!$A:$A,0),MATCH($E1345,'Jul2021'!$2:$2,0))</f>
        <v>0</v>
      </c>
      <c r="H1345" s="3">
        <v>0.0</v>
      </c>
      <c r="I1345" s="3">
        <v>0.0</v>
      </c>
    </row>
    <row r="1346" ht="14.25" customHeight="1">
      <c r="A1346" s="3" t="str">
        <f t="shared" si="1"/>
        <v>Jul2021</v>
      </c>
      <c r="B1346" s="21">
        <v>44378.0</v>
      </c>
      <c r="C1346" s="3">
        <v>42.0</v>
      </c>
      <c r="D1346" s="3" t="s">
        <v>190</v>
      </c>
      <c r="E1346" s="3" t="s">
        <v>195</v>
      </c>
      <c r="F1346" s="3" t="s">
        <v>110</v>
      </c>
      <c r="G1346" s="3">
        <f t="array" ref="G1346">INDEX('Jul2021'!$A$1:$BP$55,MATCH($D1346,'Jul2021'!$A:$A,0),MATCH($E1346,'Jul2021'!$2:$2,0))</f>
        <v>0</v>
      </c>
      <c r="H1346" s="3">
        <v>0.0</v>
      </c>
      <c r="I1346" s="3">
        <v>0.0</v>
      </c>
    </row>
    <row r="1347" ht="14.25" customHeight="1">
      <c r="A1347" s="3" t="str">
        <f t="shared" si="1"/>
        <v>Jul2021</v>
      </c>
      <c r="B1347" s="21">
        <v>44378.0</v>
      </c>
      <c r="C1347" s="3">
        <v>41.0</v>
      </c>
      <c r="D1347" s="3" t="s">
        <v>190</v>
      </c>
      <c r="E1347" s="3" t="s">
        <v>250</v>
      </c>
      <c r="F1347" s="3" t="s">
        <v>108</v>
      </c>
      <c r="G1347" s="3">
        <f t="array" ref="G1347">INDEX('Jul2021'!$A$1:$BP$55,MATCH($D1347,'Jul2021'!$A:$A,0),MATCH($E1347,'Jul2021'!$2:$2,0))</f>
        <v>0</v>
      </c>
      <c r="H1347" s="3">
        <v>0.0</v>
      </c>
      <c r="I1347" s="3">
        <v>0.0</v>
      </c>
    </row>
    <row r="1348" ht="14.25" customHeight="1">
      <c r="A1348" s="3" t="str">
        <f t="shared" si="1"/>
        <v>Jul2021</v>
      </c>
      <c r="B1348" s="21">
        <v>44378.0</v>
      </c>
      <c r="C1348" s="3">
        <v>40.0</v>
      </c>
      <c r="D1348" s="3" t="s">
        <v>190</v>
      </c>
      <c r="E1348" s="3" t="s">
        <v>190</v>
      </c>
      <c r="F1348" s="3" t="s">
        <v>108</v>
      </c>
      <c r="G1348" s="3">
        <f t="array" ref="G1348">INDEX('Jul2021'!$A$1:$BP$55,MATCH($D1348,'Jul2021'!$A:$A,0),MATCH($E1348,'Jul2021'!$2:$2,0))</f>
        <v>0</v>
      </c>
      <c r="H1348" s="3">
        <v>0.0</v>
      </c>
      <c r="I1348" s="3">
        <v>0.0</v>
      </c>
    </row>
    <row r="1349" ht="14.25" customHeight="1">
      <c r="A1349" s="3" t="str">
        <f t="shared" si="1"/>
        <v>Jul2021</v>
      </c>
      <c r="B1349" s="21">
        <v>44378.0</v>
      </c>
      <c r="C1349" s="3">
        <v>39.0</v>
      </c>
      <c r="D1349" s="3" t="s">
        <v>190</v>
      </c>
      <c r="E1349" s="3" t="s">
        <v>185</v>
      </c>
      <c r="F1349" s="3" t="s">
        <v>110</v>
      </c>
      <c r="G1349" s="3">
        <f t="array" ref="G1349">INDEX('Jul2021'!$A$1:$BP$55,MATCH($D1349,'Jul2021'!$A:$A,0),MATCH($E1349,'Jul2021'!$2:$2,0))</f>
        <v>0</v>
      </c>
      <c r="H1349" s="3">
        <v>0.0</v>
      </c>
      <c r="I1349" s="3">
        <v>0.0</v>
      </c>
    </row>
    <row r="1350" ht="14.25" customHeight="1">
      <c r="A1350" s="3" t="str">
        <f t="shared" si="1"/>
        <v>Jul2021</v>
      </c>
      <c r="B1350" s="21">
        <v>44378.0</v>
      </c>
      <c r="C1350" s="3">
        <v>38.0</v>
      </c>
      <c r="D1350" s="3" t="s">
        <v>190</v>
      </c>
      <c r="E1350" s="3" t="s">
        <v>203</v>
      </c>
      <c r="F1350" s="3" t="s">
        <v>108</v>
      </c>
      <c r="G1350" s="3">
        <f t="array" ref="G1350">INDEX('Jul2021'!$A$1:$BP$55,MATCH($D1350,'Jul2021'!$A:$A,0),MATCH($E1350,'Jul2021'!$2:$2,0))</f>
        <v>0</v>
      </c>
      <c r="H1350" s="3">
        <v>0.0</v>
      </c>
      <c r="I1350" s="3">
        <v>0.0</v>
      </c>
    </row>
    <row r="1351" ht="14.25" customHeight="1">
      <c r="A1351" s="3" t="str">
        <f t="shared" si="1"/>
        <v>Jul2021</v>
      </c>
      <c r="B1351" s="21">
        <v>44378.0</v>
      </c>
      <c r="C1351" s="3">
        <v>37.0</v>
      </c>
      <c r="D1351" s="3" t="s">
        <v>190</v>
      </c>
      <c r="E1351" s="3" t="s">
        <v>151</v>
      </c>
      <c r="F1351" s="3" t="s">
        <v>112</v>
      </c>
      <c r="G1351" s="3">
        <f t="array" ref="G1351">INDEX('Jul2021'!$A$1:$BP$55,MATCH($D1351,'Jul2021'!$A:$A,0),MATCH($E1351,'Jul2021'!$2:$2,0))</f>
        <v>0</v>
      </c>
      <c r="H1351" s="3">
        <v>0.0</v>
      </c>
      <c r="I1351" s="3">
        <v>0.0</v>
      </c>
    </row>
    <row r="1352" ht="14.25" customHeight="1">
      <c r="A1352" s="3" t="str">
        <f t="shared" si="1"/>
        <v>Jul2021</v>
      </c>
      <c r="B1352" s="21">
        <v>44378.0</v>
      </c>
      <c r="C1352" s="3">
        <v>36.0</v>
      </c>
      <c r="D1352" s="3" t="s">
        <v>190</v>
      </c>
      <c r="E1352" s="3" t="s">
        <v>180</v>
      </c>
      <c r="F1352" s="3" t="s">
        <v>110</v>
      </c>
      <c r="G1352" s="3">
        <f t="array" ref="G1352">INDEX('Jul2021'!$A$1:$BP$55,MATCH($D1352,'Jul2021'!$A:$A,0),MATCH($E1352,'Jul2021'!$2:$2,0))</f>
        <v>0</v>
      </c>
      <c r="H1352" s="3">
        <v>0.0</v>
      </c>
      <c r="I1352" s="3">
        <v>0.0</v>
      </c>
    </row>
    <row r="1353" ht="14.25" customHeight="1">
      <c r="A1353" s="3" t="str">
        <f t="shared" si="1"/>
        <v>Jul2021</v>
      </c>
      <c r="B1353" s="21">
        <v>44378.0</v>
      </c>
      <c r="C1353" s="3">
        <v>35.0</v>
      </c>
      <c r="D1353" s="3" t="s">
        <v>190</v>
      </c>
      <c r="E1353" s="3" t="s">
        <v>196</v>
      </c>
      <c r="F1353" s="3" t="s">
        <v>108</v>
      </c>
      <c r="G1353" s="3">
        <f t="array" ref="G1353">INDEX('Jul2021'!$A$1:$BP$55,MATCH($D1353,'Jul2021'!$A:$A,0),MATCH($E1353,'Jul2021'!$2:$2,0))</f>
        <v>0</v>
      </c>
      <c r="H1353" s="3">
        <v>0.0</v>
      </c>
      <c r="I1353" s="3">
        <v>0.0</v>
      </c>
    </row>
    <row r="1354" ht="14.25" customHeight="1">
      <c r="A1354" s="3" t="str">
        <f t="shared" si="1"/>
        <v>Jul2021</v>
      </c>
      <c r="B1354" s="21">
        <v>44378.0</v>
      </c>
      <c r="C1354" s="3">
        <v>34.0</v>
      </c>
      <c r="D1354" s="3" t="s">
        <v>190</v>
      </c>
      <c r="E1354" s="3" t="s">
        <v>167</v>
      </c>
      <c r="F1354" s="3" t="s">
        <v>109</v>
      </c>
      <c r="G1354" s="3">
        <f t="array" ref="G1354">INDEX('Jul2021'!$A$1:$BP$55,MATCH($D1354,'Jul2021'!$A:$A,0),MATCH($E1354,'Jul2021'!$2:$2,0))</f>
        <v>0</v>
      </c>
      <c r="H1354" s="3">
        <v>0.0</v>
      </c>
      <c r="I1354" s="3">
        <v>0.0</v>
      </c>
    </row>
    <row r="1355" ht="14.25" customHeight="1">
      <c r="A1355" s="3" t="str">
        <f t="shared" si="1"/>
        <v>Jul2021</v>
      </c>
      <c r="B1355" s="21">
        <v>44378.0</v>
      </c>
      <c r="C1355" s="3">
        <v>33.0</v>
      </c>
      <c r="D1355" s="3" t="s">
        <v>190</v>
      </c>
      <c r="E1355" s="3" t="s">
        <v>171</v>
      </c>
      <c r="F1355" s="3" t="s">
        <v>108</v>
      </c>
      <c r="G1355" s="3">
        <f t="array" ref="G1355">INDEX('Jul2021'!$A$1:$BP$55,MATCH($D1355,'Jul2021'!$A:$A,0),MATCH($E1355,'Jul2021'!$2:$2,0))</f>
        <v>0</v>
      </c>
      <c r="H1355" s="3">
        <v>0.0</v>
      </c>
      <c r="I1355" s="3">
        <v>0.0</v>
      </c>
    </row>
    <row r="1356" ht="14.25" customHeight="1">
      <c r="A1356" s="3" t="str">
        <f t="shared" si="1"/>
        <v>Jul2021</v>
      </c>
      <c r="B1356" s="21">
        <v>44378.0</v>
      </c>
      <c r="C1356" s="3">
        <v>32.0</v>
      </c>
      <c r="D1356" s="3" t="s">
        <v>190</v>
      </c>
      <c r="E1356" s="3" t="s">
        <v>150</v>
      </c>
      <c r="F1356" s="3" t="s">
        <v>108</v>
      </c>
      <c r="G1356" s="3">
        <f t="array" ref="G1356">INDEX('Jul2021'!$A$1:$BP$55,MATCH($D1356,'Jul2021'!$A:$A,0),MATCH($E1356,'Jul2021'!$2:$2,0))</f>
        <v>0</v>
      </c>
      <c r="H1356" s="3">
        <v>0.0</v>
      </c>
      <c r="I1356" s="3">
        <v>0.0</v>
      </c>
    </row>
    <row r="1357" ht="14.25" customHeight="1">
      <c r="A1357" s="3" t="str">
        <f t="shared" si="1"/>
        <v>Jul2021</v>
      </c>
      <c r="B1357" s="21">
        <v>44378.0</v>
      </c>
      <c r="C1357" s="3">
        <v>31.0</v>
      </c>
      <c r="D1357" s="3" t="s">
        <v>190</v>
      </c>
      <c r="E1357" s="3" t="s">
        <v>156</v>
      </c>
      <c r="F1357" s="3" t="s">
        <v>112</v>
      </c>
      <c r="G1357" s="3">
        <f t="array" ref="G1357">INDEX('Jul2021'!$A$1:$BP$55,MATCH($D1357,'Jul2021'!$A:$A,0),MATCH($E1357,'Jul2021'!$2:$2,0))</f>
        <v>0</v>
      </c>
      <c r="H1357" s="3">
        <v>0.0</v>
      </c>
      <c r="I1357" s="3">
        <v>0.0</v>
      </c>
    </row>
    <row r="1358" ht="14.25" customHeight="1">
      <c r="A1358" s="3" t="str">
        <f t="shared" si="1"/>
        <v>Jul2021</v>
      </c>
      <c r="B1358" s="21">
        <v>44378.0</v>
      </c>
      <c r="C1358" s="3">
        <v>30.0</v>
      </c>
      <c r="D1358" s="3" t="s">
        <v>190</v>
      </c>
      <c r="E1358" s="3" t="s">
        <v>244</v>
      </c>
      <c r="F1358" s="3" t="s">
        <v>109</v>
      </c>
      <c r="G1358" s="3">
        <f t="array" ref="G1358">INDEX('Jul2021'!$A$1:$BP$55,MATCH($D1358,'Jul2021'!$A:$A,0),MATCH($E1358,'Jul2021'!$2:$2,0))</f>
        <v>0</v>
      </c>
      <c r="H1358" s="3">
        <v>0.0</v>
      </c>
      <c r="I1358" s="3">
        <v>0.0</v>
      </c>
    </row>
    <row r="1359" ht="14.25" customHeight="1">
      <c r="A1359" s="3" t="str">
        <f t="shared" si="1"/>
        <v>Jul2021</v>
      </c>
      <c r="B1359" s="21">
        <v>44378.0</v>
      </c>
      <c r="C1359" s="3">
        <v>29.0</v>
      </c>
      <c r="D1359" s="3" t="s">
        <v>190</v>
      </c>
      <c r="E1359" s="3" t="s">
        <v>158</v>
      </c>
      <c r="F1359" s="3" t="s">
        <v>109</v>
      </c>
      <c r="G1359" s="3">
        <f t="array" ref="G1359">INDEX('Jul2021'!$A$1:$BP$55,MATCH($D1359,'Jul2021'!$A:$A,0),MATCH($E1359,'Jul2021'!$2:$2,0))</f>
        <v>0</v>
      </c>
      <c r="H1359" s="3">
        <v>0.0</v>
      </c>
      <c r="I1359" s="3">
        <v>0.0</v>
      </c>
    </row>
    <row r="1360" ht="14.25" customHeight="1">
      <c r="A1360" s="3" t="str">
        <f t="shared" si="1"/>
        <v>Jul2021</v>
      </c>
      <c r="B1360" s="21">
        <v>44378.0</v>
      </c>
      <c r="C1360" s="3">
        <v>28.0</v>
      </c>
      <c r="D1360" s="3" t="s">
        <v>190</v>
      </c>
      <c r="E1360" s="3" t="s">
        <v>163</v>
      </c>
      <c r="F1360" s="3" t="s">
        <v>109</v>
      </c>
      <c r="G1360" s="3">
        <f t="array" ref="G1360">INDEX('Jul2021'!$A$1:$BP$55,MATCH($D1360,'Jul2021'!$A:$A,0),MATCH($E1360,'Jul2021'!$2:$2,0))</f>
        <v>0</v>
      </c>
      <c r="H1360" s="3">
        <v>0.0</v>
      </c>
      <c r="I1360" s="3">
        <v>0.0</v>
      </c>
    </row>
    <row r="1361" ht="14.25" customHeight="1">
      <c r="A1361" s="3" t="str">
        <f t="shared" si="1"/>
        <v>Jul2021</v>
      </c>
      <c r="B1361" s="21">
        <v>44378.0</v>
      </c>
      <c r="C1361" s="3">
        <v>27.0</v>
      </c>
      <c r="D1361" s="3" t="s">
        <v>190</v>
      </c>
      <c r="E1361" s="3" t="s">
        <v>165</v>
      </c>
      <c r="F1361" s="3" t="s">
        <v>111</v>
      </c>
      <c r="G1361" s="3">
        <f t="array" ref="G1361">INDEX('Jul2021'!$A$1:$BP$55,MATCH($D1361,'Jul2021'!$A:$A,0),MATCH($E1361,'Jul2021'!$2:$2,0))</f>
        <v>0</v>
      </c>
      <c r="H1361" s="3">
        <v>0.0</v>
      </c>
      <c r="I1361" s="3">
        <v>0.0</v>
      </c>
    </row>
    <row r="1362" ht="14.25" customHeight="1">
      <c r="A1362" s="3" t="str">
        <f t="shared" si="1"/>
        <v>Jul2021</v>
      </c>
      <c r="B1362" s="21">
        <v>44378.0</v>
      </c>
      <c r="C1362" s="3">
        <v>26.0</v>
      </c>
      <c r="D1362" s="3" t="s">
        <v>190</v>
      </c>
      <c r="E1362" s="3" t="s">
        <v>161</v>
      </c>
      <c r="F1362" s="3" t="s">
        <v>108</v>
      </c>
      <c r="G1362" s="3">
        <f t="array" ref="G1362">INDEX('Jul2021'!$A$1:$BP$55,MATCH($D1362,'Jul2021'!$A:$A,0),MATCH($E1362,'Jul2021'!$2:$2,0))</f>
        <v>0</v>
      </c>
      <c r="H1362" s="3">
        <v>0.0</v>
      </c>
      <c r="I1362" s="3">
        <v>0.0</v>
      </c>
    </row>
    <row r="1363" ht="14.25" customHeight="1">
      <c r="A1363" s="3" t="str">
        <f t="shared" si="1"/>
        <v>Jul2021</v>
      </c>
      <c r="B1363" s="21">
        <v>44378.0</v>
      </c>
      <c r="C1363" s="3">
        <v>25.0</v>
      </c>
      <c r="D1363" s="3" t="s">
        <v>190</v>
      </c>
      <c r="E1363" s="3" t="s">
        <v>188</v>
      </c>
      <c r="F1363" s="3" t="s">
        <v>108</v>
      </c>
      <c r="G1363" s="3">
        <f t="array" ref="G1363">INDEX('Jul2021'!$A$1:$BP$55,MATCH($D1363,'Jul2021'!$A:$A,0),MATCH($E1363,'Jul2021'!$2:$2,0))</f>
        <v>0</v>
      </c>
      <c r="H1363" s="3">
        <v>0.0</v>
      </c>
      <c r="I1363" s="3">
        <v>0.0</v>
      </c>
    </row>
    <row r="1364" ht="14.25" customHeight="1">
      <c r="A1364" s="3" t="str">
        <f t="shared" si="1"/>
        <v>Jul2021</v>
      </c>
      <c r="B1364" s="21">
        <v>44378.0</v>
      </c>
      <c r="C1364" s="3">
        <v>24.0</v>
      </c>
      <c r="D1364" s="3" t="s">
        <v>190</v>
      </c>
      <c r="E1364" s="3" t="s">
        <v>159</v>
      </c>
      <c r="F1364" s="3" t="s">
        <v>110</v>
      </c>
      <c r="G1364" s="3">
        <f t="array" ref="G1364">INDEX('Jul2021'!$A$1:$BP$55,MATCH($D1364,'Jul2021'!$A:$A,0),MATCH($E1364,'Jul2021'!$2:$2,0))</f>
        <v>0</v>
      </c>
      <c r="H1364" s="3">
        <v>0.0</v>
      </c>
      <c r="I1364" s="3">
        <v>0.0</v>
      </c>
    </row>
    <row r="1365" ht="14.25" customHeight="1">
      <c r="A1365" s="3" t="str">
        <f t="shared" si="1"/>
        <v>Jul2021</v>
      </c>
      <c r="B1365" s="21">
        <v>44378.0</v>
      </c>
      <c r="C1365" s="3">
        <v>23.0</v>
      </c>
      <c r="D1365" s="3" t="s">
        <v>190</v>
      </c>
      <c r="E1365" s="3" t="s">
        <v>157</v>
      </c>
      <c r="F1365" s="3" t="s">
        <v>108</v>
      </c>
      <c r="G1365" s="3">
        <f t="array" ref="G1365">INDEX('Jul2021'!$A$1:$BP$55,MATCH($D1365,'Jul2021'!$A:$A,0),MATCH($E1365,'Jul2021'!$2:$2,0))</f>
        <v>0</v>
      </c>
      <c r="H1365" s="3">
        <v>0.0</v>
      </c>
      <c r="I1365" s="3">
        <v>0.0</v>
      </c>
    </row>
    <row r="1366" ht="14.25" customHeight="1">
      <c r="A1366" s="3" t="str">
        <f t="shared" si="1"/>
        <v>Jul2021</v>
      </c>
      <c r="B1366" s="21">
        <v>44378.0</v>
      </c>
      <c r="C1366" s="3">
        <v>22.0</v>
      </c>
      <c r="D1366" s="3" t="s">
        <v>190</v>
      </c>
      <c r="E1366" s="3" t="s">
        <v>169</v>
      </c>
      <c r="F1366" s="3" t="s">
        <v>110</v>
      </c>
      <c r="G1366" s="3">
        <f t="array" ref="G1366">INDEX('Jul2021'!$A$1:$BP$55,MATCH($D1366,'Jul2021'!$A:$A,0),MATCH($E1366,'Jul2021'!$2:$2,0))</f>
        <v>0</v>
      </c>
      <c r="H1366" s="3">
        <v>0.0</v>
      </c>
      <c r="I1366" s="3">
        <v>0.0</v>
      </c>
    </row>
    <row r="1367" ht="14.25" customHeight="1">
      <c r="A1367" s="3" t="str">
        <f t="shared" si="1"/>
        <v>Jul2021</v>
      </c>
      <c r="B1367" s="21">
        <v>44378.0</v>
      </c>
      <c r="C1367" s="3">
        <v>21.0</v>
      </c>
      <c r="D1367" s="3" t="s">
        <v>190</v>
      </c>
      <c r="E1367" s="3" t="s">
        <v>225</v>
      </c>
      <c r="F1367" s="3" t="s">
        <v>109</v>
      </c>
      <c r="G1367" s="3">
        <f t="array" ref="G1367">INDEX('Jul2021'!$A$1:$BP$55,MATCH($D1367,'Jul2021'!$A:$A,0),MATCH($E1367,'Jul2021'!$2:$2,0))</f>
        <v>0</v>
      </c>
      <c r="H1367" s="3">
        <v>0.0</v>
      </c>
      <c r="I1367" s="3">
        <v>0.0</v>
      </c>
    </row>
    <row r="1368" ht="14.25" customHeight="1">
      <c r="A1368" s="3" t="str">
        <f t="shared" si="1"/>
        <v>Jul2021</v>
      </c>
      <c r="B1368" s="21">
        <v>44378.0</v>
      </c>
      <c r="C1368" s="3">
        <v>20.0</v>
      </c>
      <c r="D1368" s="3" t="s">
        <v>190</v>
      </c>
      <c r="E1368" s="3" t="s">
        <v>160</v>
      </c>
      <c r="F1368" s="3" t="s">
        <v>109</v>
      </c>
      <c r="G1368" s="3">
        <f t="array" ref="G1368">INDEX('Jul2021'!$A$1:$BP$55,MATCH($D1368,'Jul2021'!$A:$A,0),MATCH($E1368,'Jul2021'!$2:$2,0))</f>
        <v>0</v>
      </c>
      <c r="H1368" s="3">
        <v>0.0</v>
      </c>
      <c r="I1368" s="3">
        <v>0.0</v>
      </c>
    </row>
    <row r="1369" ht="14.25" customHeight="1">
      <c r="A1369" s="3" t="str">
        <f t="shared" si="1"/>
        <v>Jul2021</v>
      </c>
      <c r="B1369" s="21">
        <v>44378.0</v>
      </c>
      <c r="C1369" s="3">
        <v>19.0</v>
      </c>
      <c r="D1369" s="3" t="s">
        <v>190</v>
      </c>
      <c r="E1369" s="3" t="s">
        <v>155</v>
      </c>
      <c r="F1369" s="3" t="s">
        <v>109</v>
      </c>
      <c r="G1369" s="3">
        <f t="array" ref="G1369">INDEX('Jul2021'!$A$1:$BP$55,MATCH($D1369,'Jul2021'!$A:$A,0),MATCH($E1369,'Jul2021'!$2:$2,0))</f>
        <v>0</v>
      </c>
      <c r="H1369" s="3">
        <v>0.0</v>
      </c>
      <c r="I1369" s="3">
        <v>0.0</v>
      </c>
    </row>
    <row r="1370" ht="14.25" customHeight="1">
      <c r="A1370" s="3" t="str">
        <f t="shared" si="1"/>
        <v>Jul2021</v>
      </c>
      <c r="B1370" s="21">
        <v>44378.0</v>
      </c>
      <c r="C1370" s="3">
        <v>18.0</v>
      </c>
      <c r="D1370" s="3" t="s">
        <v>190</v>
      </c>
      <c r="E1370" s="3" t="s">
        <v>166</v>
      </c>
      <c r="F1370" s="3" t="s">
        <v>108</v>
      </c>
      <c r="G1370" s="3">
        <f t="array" ref="G1370">INDEX('Jul2021'!$A$1:$BP$55,MATCH($D1370,'Jul2021'!$A:$A,0),MATCH($E1370,'Jul2021'!$2:$2,0))</f>
        <v>0</v>
      </c>
      <c r="H1370" s="3">
        <v>0.0</v>
      </c>
      <c r="I1370" s="3">
        <v>0.0</v>
      </c>
    </row>
    <row r="1371" ht="14.25" customHeight="1">
      <c r="A1371" s="3" t="str">
        <f t="shared" si="1"/>
        <v>Jul2021</v>
      </c>
      <c r="B1371" s="21">
        <v>44378.0</v>
      </c>
      <c r="C1371" s="3">
        <v>17.0</v>
      </c>
      <c r="D1371" s="3" t="s">
        <v>190</v>
      </c>
      <c r="E1371" s="3" t="s">
        <v>149</v>
      </c>
      <c r="F1371" s="3" t="s">
        <v>108</v>
      </c>
      <c r="G1371" s="3">
        <f t="array" ref="G1371">INDEX('Jul2021'!$A$1:$BP$55,MATCH($D1371,'Jul2021'!$A:$A,0),MATCH($E1371,'Jul2021'!$2:$2,0))</f>
        <v>0</v>
      </c>
      <c r="H1371" s="3">
        <v>0.0</v>
      </c>
      <c r="I1371" s="3">
        <v>0.0</v>
      </c>
    </row>
    <row r="1372" ht="14.25" customHeight="1">
      <c r="A1372" s="3" t="str">
        <f t="shared" si="1"/>
        <v>Jul2021</v>
      </c>
      <c r="B1372" s="21">
        <v>44378.0</v>
      </c>
      <c r="C1372" s="3">
        <v>16.0</v>
      </c>
      <c r="D1372" s="3" t="s">
        <v>190</v>
      </c>
      <c r="E1372" s="3" t="s">
        <v>168</v>
      </c>
      <c r="F1372" s="3" t="s">
        <v>112</v>
      </c>
      <c r="G1372" s="3">
        <f t="array" ref="G1372">INDEX('Jul2021'!$A$1:$BP$55,MATCH($D1372,'Jul2021'!$A:$A,0),MATCH($E1372,'Jul2021'!$2:$2,0))</f>
        <v>0</v>
      </c>
      <c r="H1372" s="3">
        <v>0.0</v>
      </c>
      <c r="I1372" s="3">
        <v>0.0</v>
      </c>
    </row>
    <row r="1373" ht="14.25" customHeight="1">
      <c r="A1373" s="3" t="str">
        <f t="shared" si="1"/>
        <v>Jul2021</v>
      </c>
      <c r="B1373" s="21">
        <v>44378.0</v>
      </c>
      <c r="C1373" s="3">
        <v>15.0</v>
      </c>
      <c r="D1373" s="3" t="s">
        <v>190</v>
      </c>
      <c r="E1373" s="3" t="s">
        <v>154</v>
      </c>
      <c r="F1373" s="3" t="s">
        <v>110</v>
      </c>
      <c r="G1373" s="3">
        <f t="array" ref="G1373">INDEX('Jul2021'!$A$1:$BP$55,MATCH($D1373,'Jul2021'!$A:$A,0),MATCH($E1373,'Jul2021'!$2:$2,0))</f>
        <v>0</v>
      </c>
      <c r="H1373" s="3">
        <v>0.0</v>
      </c>
      <c r="I1373" s="3">
        <v>0.0</v>
      </c>
    </row>
    <row r="1374" ht="14.25" customHeight="1">
      <c r="A1374" s="3" t="str">
        <f t="shared" si="1"/>
        <v>Jul2021</v>
      </c>
      <c r="B1374" s="21">
        <v>44378.0</v>
      </c>
      <c r="C1374" s="3">
        <v>14.0</v>
      </c>
      <c r="D1374" s="3" t="s">
        <v>190</v>
      </c>
      <c r="E1374" s="3" t="s">
        <v>145</v>
      </c>
      <c r="F1374" s="3" t="s">
        <v>108</v>
      </c>
      <c r="G1374" s="3">
        <f t="array" ref="G1374">INDEX('Jul2021'!$A$1:$BP$55,MATCH($D1374,'Jul2021'!$A:$A,0),MATCH($E1374,'Jul2021'!$2:$2,0))</f>
        <v>0</v>
      </c>
      <c r="H1374" s="3">
        <v>0.0</v>
      </c>
      <c r="I1374" s="3">
        <v>0.0</v>
      </c>
    </row>
    <row r="1375" ht="14.25" customHeight="1">
      <c r="A1375" s="3" t="str">
        <f t="shared" si="1"/>
        <v>Jul2021</v>
      </c>
      <c r="B1375" s="21">
        <v>44378.0</v>
      </c>
      <c r="C1375" s="3">
        <v>13.0</v>
      </c>
      <c r="D1375" s="3" t="s">
        <v>190</v>
      </c>
      <c r="E1375" s="3" t="s">
        <v>164</v>
      </c>
      <c r="F1375" s="3" t="s">
        <v>112</v>
      </c>
      <c r="G1375" s="3">
        <f t="array" ref="G1375">INDEX('Jul2021'!$A$1:$BP$55,MATCH($D1375,'Jul2021'!$A:$A,0),MATCH($E1375,'Jul2021'!$2:$2,0))</f>
        <v>0</v>
      </c>
      <c r="H1375" s="3">
        <v>0.0</v>
      </c>
      <c r="I1375" s="3">
        <v>0.0</v>
      </c>
    </row>
    <row r="1376" ht="14.25" customHeight="1">
      <c r="A1376" s="3" t="str">
        <f t="shared" si="1"/>
        <v>Jul2021</v>
      </c>
      <c r="B1376" s="21">
        <v>44378.0</v>
      </c>
      <c r="C1376" s="3">
        <v>12.0</v>
      </c>
      <c r="D1376" s="3" t="s">
        <v>190</v>
      </c>
      <c r="E1376" s="3" t="s">
        <v>148</v>
      </c>
      <c r="F1376" s="3" t="s">
        <v>108</v>
      </c>
      <c r="G1376" s="3">
        <f t="array" ref="G1376">INDEX('Jul2021'!$A$1:$BP$55,MATCH($D1376,'Jul2021'!$A:$A,0),MATCH($E1376,'Jul2021'!$2:$2,0))</f>
        <v>0</v>
      </c>
      <c r="H1376" s="3">
        <v>0.0</v>
      </c>
      <c r="I1376" s="3">
        <v>0.0</v>
      </c>
    </row>
    <row r="1377" ht="14.25" customHeight="1">
      <c r="A1377" s="3" t="str">
        <f t="shared" si="1"/>
        <v>Jul2021</v>
      </c>
      <c r="B1377" s="21">
        <v>44378.0</v>
      </c>
      <c r="C1377" s="3">
        <v>11.0</v>
      </c>
      <c r="D1377" s="3" t="s">
        <v>190</v>
      </c>
      <c r="E1377" s="3" t="s">
        <v>147</v>
      </c>
      <c r="F1377" s="3" t="s">
        <v>110</v>
      </c>
      <c r="G1377" s="3">
        <f t="array" ref="G1377">INDEX('Jul2021'!$A$1:$BP$55,MATCH($D1377,'Jul2021'!$A:$A,0),MATCH($E1377,'Jul2021'!$2:$2,0))</f>
        <v>0</v>
      </c>
      <c r="H1377" s="3">
        <v>0.0</v>
      </c>
      <c r="I1377" s="3">
        <v>0.0</v>
      </c>
    </row>
    <row r="1378" ht="14.25" customHeight="1">
      <c r="A1378" s="3" t="str">
        <f t="shared" si="1"/>
        <v>Jul2021</v>
      </c>
      <c r="B1378" s="21">
        <v>44378.0</v>
      </c>
      <c r="C1378" s="3">
        <v>10.0</v>
      </c>
      <c r="D1378" s="3" t="s">
        <v>190</v>
      </c>
      <c r="E1378" s="3" t="s">
        <v>144</v>
      </c>
      <c r="F1378" s="3" t="s">
        <v>108</v>
      </c>
      <c r="G1378" s="3">
        <f t="array" ref="G1378">INDEX('Jul2021'!$A$1:$BP$55,MATCH($D1378,'Jul2021'!$A:$A,0),MATCH($E1378,'Jul2021'!$2:$2,0))</f>
        <v>0</v>
      </c>
      <c r="H1378" s="3">
        <v>0.0</v>
      </c>
      <c r="I1378" s="3">
        <v>0.0</v>
      </c>
    </row>
    <row r="1379" ht="14.25" customHeight="1">
      <c r="A1379" s="3" t="str">
        <f t="shared" si="1"/>
        <v>Jul2021</v>
      </c>
      <c r="B1379" s="21">
        <v>44378.0</v>
      </c>
      <c r="C1379" s="3">
        <v>9.0</v>
      </c>
      <c r="D1379" s="3" t="s">
        <v>190</v>
      </c>
      <c r="E1379" s="3" t="s">
        <v>143</v>
      </c>
      <c r="F1379" s="3" t="s">
        <v>108</v>
      </c>
      <c r="G1379" s="3">
        <f t="array" ref="G1379">INDEX('Jul2021'!$A$1:$BP$55,MATCH($D1379,'Jul2021'!$A:$A,0),MATCH($E1379,'Jul2021'!$2:$2,0))</f>
        <v>0</v>
      </c>
      <c r="H1379" s="3">
        <v>0.0</v>
      </c>
      <c r="I1379" s="3">
        <v>0.0</v>
      </c>
    </row>
    <row r="1380" ht="14.25" customHeight="1">
      <c r="A1380" s="3" t="str">
        <f t="shared" si="1"/>
        <v>Jul2021</v>
      </c>
      <c r="B1380" s="21">
        <v>44378.0</v>
      </c>
      <c r="C1380" s="3">
        <v>8.0</v>
      </c>
      <c r="D1380" s="3" t="s">
        <v>190</v>
      </c>
      <c r="E1380" s="3" t="s">
        <v>146</v>
      </c>
      <c r="F1380" s="3" t="s">
        <v>108</v>
      </c>
      <c r="G1380" s="3" t="str">
        <f t="array" ref="G1380">INDEX('Jul2021'!$A$1:$BP$55,MATCH($D1380,'Jul2021'!$A:$A,0),MATCH($E1380,'Jul2021'!$2:$2,0))</f>
        <v>Suppressed</v>
      </c>
      <c r="H1380" s="3">
        <v>1.0</v>
      </c>
      <c r="I1380" s="3">
        <v>2.0</v>
      </c>
    </row>
    <row r="1381" ht="14.25" customHeight="1">
      <c r="A1381" s="3" t="str">
        <f t="shared" si="1"/>
        <v>Jul2021</v>
      </c>
      <c r="B1381" s="21">
        <v>44378.0</v>
      </c>
      <c r="C1381" s="3">
        <v>7.0</v>
      </c>
      <c r="D1381" s="3" t="s">
        <v>190</v>
      </c>
      <c r="E1381" s="3" t="s">
        <v>141</v>
      </c>
      <c r="F1381" s="3" t="s">
        <v>109</v>
      </c>
      <c r="G1381" s="3">
        <f t="array" ref="G1381">INDEX('Jul2021'!$A$1:$BP$55,MATCH($D1381,'Jul2021'!$A:$A,0),MATCH($E1381,'Jul2021'!$2:$2,0))</f>
        <v>0</v>
      </c>
      <c r="H1381" s="3">
        <v>0.0</v>
      </c>
      <c r="I1381" s="3">
        <v>0.0</v>
      </c>
    </row>
    <row r="1382" ht="14.25" customHeight="1">
      <c r="A1382" s="3" t="str">
        <f t="shared" si="1"/>
        <v>Jul2021</v>
      </c>
      <c r="B1382" s="21">
        <v>44378.0</v>
      </c>
      <c r="C1382" s="3">
        <v>6.0</v>
      </c>
      <c r="D1382" s="3" t="s">
        <v>190</v>
      </c>
      <c r="E1382" s="3" t="s">
        <v>142</v>
      </c>
      <c r="F1382" s="3" t="s">
        <v>108</v>
      </c>
      <c r="G1382" s="3">
        <f t="array" ref="G1382">INDEX('Jul2021'!$A$1:$BP$55,MATCH($D1382,'Jul2021'!$A:$A,0),MATCH($E1382,'Jul2021'!$2:$2,0))</f>
        <v>0</v>
      </c>
      <c r="H1382" s="3">
        <v>0.0</v>
      </c>
      <c r="I1382" s="3">
        <v>0.0</v>
      </c>
    </row>
    <row r="1383" ht="14.25" customHeight="1">
      <c r="A1383" s="3" t="str">
        <f t="shared" si="1"/>
        <v>Jul2021</v>
      </c>
      <c r="B1383" s="21">
        <v>44378.0</v>
      </c>
      <c r="C1383" s="3">
        <v>5.0</v>
      </c>
      <c r="D1383" s="3" t="s">
        <v>190</v>
      </c>
      <c r="E1383" s="3" t="s">
        <v>139</v>
      </c>
      <c r="F1383" s="3" t="s">
        <v>108</v>
      </c>
      <c r="G1383" s="3">
        <f t="array" ref="G1383">INDEX('Jul2021'!$A$1:$BP$55,MATCH($D1383,'Jul2021'!$A:$A,0),MATCH($E1383,'Jul2021'!$2:$2,0))</f>
        <v>0</v>
      </c>
      <c r="H1383" s="3">
        <v>0.0</v>
      </c>
      <c r="I1383" s="3">
        <v>0.0</v>
      </c>
    </row>
    <row r="1384" ht="14.25" customHeight="1">
      <c r="A1384" s="3" t="str">
        <f t="shared" si="1"/>
        <v>Jul2021</v>
      </c>
      <c r="B1384" s="21">
        <v>44378.0</v>
      </c>
      <c r="C1384" s="3">
        <v>4.0</v>
      </c>
      <c r="D1384" s="3" t="s">
        <v>190</v>
      </c>
      <c r="E1384" s="3" t="s">
        <v>140</v>
      </c>
      <c r="F1384" s="3" t="s">
        <v>108</v>
      </c>
      <c r="G1384" s="3">
        <f t="array" ref="G1384">INDEX('Jul2021'!$A$1:$BP$55,MATCH($D1384,'Jul2021'!$A:$A,0),MATCH($E1384,'Jul2021'!$2:$2,0))</f>
        <v>0</v>
      </c>
      <c r="H1384" s="3">
        <v>0.0</v>
      </c>
      <c r="I1384" s="3">
        <v>0.0</v>
      </c>
    </row>
    <row r="1385" ht="14.25" customHeight="1">
      <c r="A1385" s="3" t="str">
        <f t="shared" si="1"/>
        <v>Jul2021</v>
      </c>
      <c r="B1385" s="21">
        <v>44378.0</v>
      </c>
      <c r="C1385" s="3">
        <v>3.0</v>
      </c>
      <c r="D1385" s="3" t="s">
        <v>190</v>
      </c>
      <c r="E1385" s="3" t="s">
        <v>136</v>
      </c>
      <c r="F1385" s="3" t="s">
        <v>108</v>
      </c>
      <c r="G1385" s="3">
        <f t="array" ref="G1385">INDEX('Jul2021'!$A$1:$BP$55,MATCH($D1385,'Jul2021'!$A:$A,0),MATCH($E1385,'Jul2021'!$2:$2,0))</f>
        <v>0</v>
      </c>
      <c r="H1385" s="3">
        <v>0.0</v>
      </c>
      <c r="I1385" s="3">
        <v>0.0</v>
      </c>
    </row>
    <row r="1386" ht="14.25" customHeight="1">
      <c r="A1386" s="3" t="str">
        <f t="shared" si="1"/>
        <v>Jul2021</v>
      </c>
      <c r="B1386" s="21">
        <v>44378.0</v>
      </c>
      <c r="C1386" s="3">
        <v>2.0</v>
      </c>
      <c r="D1386" s="3" t="s">
        <v>190</v>
      </c>
      <c r="E1386" s="3" t="s">
        <v>138</v>
      </c>
      <c r="F1386" s="3" t="s">
        <v>108</v>
      </c>
      <c r="G1386" s="3">
        <f t="array" ref="G1386">INDEX('Jul2021'!$A$1:$BP$55,MATCH($D1386,'Jul2021'!$A:$A,0),MATCH($E1386,'Jul2021'!$2:$2,0))</f>
        <v>0</v>
      </c>
      <c r="H1386" s="3">
        <v>0.0</v>
      </c>
      <c r="I1386" s="3">
        <v>0.0</v>
      </c>
    </row>
    <row r="1387" ht="14.25" customHeight="1">
      <c r="A1387" s="3" t="str">
        <f t="shared" si="1"/>
        <v>Jul2021</v>
      </c>
      <c r="B1387" s="21">
        <v>44378.0</v>
      </c>
      <c r="C1387" s="3">
        <v>1.0</v>
      </c>
      <c r="D1387" s="3" t="s">
        <v>190</v>
      </c>
      <c r="E1387" s="3" t="s">
        <v>137</v>
      </c>
      <c r="F1387" s="3" t="s">
        <v>108</v>
      </c>
      <c r="G1387" s="3">
        <f t="array" ref="G1387">INDEX('Jul2021'!$A$1:$BP$55,MATCH($D1387,'Jul2021'!$A:$A,0),MATCH($E1387,'Jul2021'!$2:$2,0))</f>
        <v>0</v>
      </c>
      <c r="H1387" s="3">
        <v>0.0</v>
      </c>
      <c r="I1387" s="3">
        <v>0.0</v>
      </c>
    </row>
    <row r="1388" ht="14.25" customHeight="1">
      <c r="A1388" s="3" t="str">
        <f t="shared" si="1"/>
        <v>Jul2021</v>
      </c>
      <c r="B1388" s="21">
        <v>44378.0</v>
      </c>
      <c r="C1388" s="3">
        <v>63.0</v>
      </c>
      <c r="D1388" s="3" t="s">
        <v>149</v>
      </c>
      <c r="E1388" s="3" t="s">
        <v>252</v>
      </c>
      <c r="F1388" s="3" t="s">
        <v>115</v>
      </c>
      <c r="G1388" s="3">
        <f t="array" ref="G1388">INDEX('Jul2021'!$A$1:$BP$55,MATCH($D1388,'Jul2021'!$A:$A,0),MATCH($E1388,'Jul2021'!$2:$2,0))</f>
        <v>0</v>
      </c>
      <c r="H1388" s="3">
        <v>0.0</v>
      </c>
      <c r="I1388" s="3">
        <v>0.0</v>
      </c>
    </row>
    <row r="1389" ht="14.25" customHeight="1">
      <c r="A1389" s="3" t="str">
        <f t="shared" si="1"/>
        <v>Jul2021</v>
      </c>
      <c r="B1389" s="21">
        <v>44378.0</v>
      </c>
      <c r="C1389" s="3">
        <v>62.0</v>
      </c>
      <c r="D1389" s="3" t="s">
        <v>149</v>
      </c>
      <c r="E1389" s="3" t="s">
        <v>208</v>
      </c>
      <c r="F1389" s="3" t="s">
        <v>108</v>
      </c>
      <c r="G1389" s="3">
        <f t="array" ref="G1389">INDEX('Jul2021'!$A$1:$BP$55,MATCH($D1389,'Jul2021'!$A:$A,0),MATCH($E1389,'Jul2021'!$2:$2,0))</f>
        <v>0</v>
      </c>
      <c r="H1389" s="3">
        <v>0.0</v>
      </c>
      <c r="I1389" s="3">
        <v>0.0</v>
      </c>
    </row>
    <row r="1390" ht="14.25" customHeight="1">
      <c r="A1390" s="3" t="str">
        <f t="shared" si="1"/>
        <v>Jul2021</v>
      </c>
      <c r="B1390" s="21">
        <v>44378.0</v>
      </c>
      <c r="C1390" s="3">
        <v>61.0</v>
      </c>
      <c r="D1390" s="3" t="s">
        <v>149</v>
      </c>
      <c r="E1390" s="3" t="s">
        <v>253</v>
      </c>
      <c r="F1390" s="3" t="s">
        <v>109</v>
      </c>
      <c r="G1390" s="3">
        <f t="array" ref="G1390">INDEX('Jul2021'!$A$1:$BP$55,MATCH($D1390,'Jul2021'!$A:$A,0),MATCH($E1390,'Jul2021'!$2:$2,0))</f>
        <v>0</v>
      </c>
      <c r="H1390" s="3">
        <v>0.0</v>
      </c>
      <c r="I1390" s="3">
        <v>0.0</v>
      </c>
    </row>
    <row r="1391" ht="14.25" customHeight="1">
      <c r="A1391" s="3" t="str">
        <f t="shared" si="1"/>
        <v>Jul2021</v>
      </c>
      <c r="B1391" s="21">
        <v>44378.0</v>
      </c>
      <c r="C1391" s="3">
        <v>60.0</v>
      </c>
      <c r="D1391" s="3" t="s">
        <v>149</v>
      </c>
      <c r="E1391" s="3" t="s">
        <v>240</v>
      </c>
      <c r="F1391" s="3" t="s">
        <v>111</v>
      </c>
      <c r="G1391" s="3">
        <f t="array" ref="G1391">INDEX('Jul2021'!$A$1:$BP$55,MATCH($D1391,'Jul2021'!$A:$A,0),MATCH($E1391,'Jul2021'!$2:$2,0))</f>
        <v>0</v>
      </c>
      <c r="H1391" s="3">
        <v>0.0</v>
      </c>
      <c r="I1391" s="3">
        <v>0.0</v>
      </c>
    </row>
    <row r="1392" ht="14.25" customHeight="1">
      <c r="A1392" s="3" t="str">
        <f t="shared" si="1"/>
        <v>Jul2021</v>
      </c>
      <c r="B1392" s="21">
        <v>44378.0</v>
      </c>
      <c r="C1392" s="3">
        <v>59.0</v>
      </c>
      <c r="D1392" s="3" t="s">
        <v>149</v>
      </c>
      <c r="E1392" s="3" t="s">
        <v>254</v>
      </c>
      <c r="F1392" s="3" t="s">
        <v>110</v>
      </c>
      <c r="G1392" s="3">
        <f t="array" ref="G1392">INDEX('Jul2021'!$A$1:$BP$55,MATCH($D1392,'Jul2021'!$A:$A,0),MATCH($E1392,'Jul2021'!$2:$2,0))</f>
        <v>0</v>
      </c>
      <c r="H1392" s="3">
        <v>0.0</v>
      </c>
      <c r="I1392" s="3">
        <v>0.0</v>
      </c>
    </row>
    <row r="1393" ht="14.25" customHeight="1">
      <c r="A1393" s="3" t="str">
        <f t="shared" si="1"/>
        <v>Jul2021</v>
      </c>
      <c r="B1393" s="21">
        <v>44378.0</v>
      </c>
      <c r="C1393" s="3">
        <v>58.0</v>
      </c>
      <c r="D1393" s="3" t="s">
        <v>149</v>
      </c>
      <c r="E1393" s="3" t="s">
        <v>179</v>
      </c>
      <c r="F1393" s="3" t="s">
        <v>109</v>
      </c>
      <c r="G1393" s="3">
        <f t="array" ref="G1393">INDEX('Jul2021'!$A$1:$BP$55,MATCH($D1393,'Jul2021'!$A:$A,0),MATCH($E1393,'Jul2021'!$2:$2,0))</f>
        <v>0</v>
      </c>
      <c r="H1393" s="3">
        <v>0.0</v>
      </c>
      <c r="I1393" s="3">
        <v>0.0</v>
      </c>
    </row>
    <row r="1394" ht="14.25" customHeight="1">
      <c r="A1394" s="3" t="str">
        <f t="shared" si="1"/>
        <v>Jul2021</v>
      </c>
      <c r="B1394" s="21">
        <v>44378.0</v>
      </c>
      <c r="C1394" s="3">
        <v>57.0</v>
      </c>
      <c r="D1394" s="3" t="s">
        <v>149</v>
      </c>
      <c r="E1394" s="3" t="s">
        <v>194</v>
      </c>
      <c r="F1394" s="3" t="s">
        <v>108</v>
      </c>
      <c r="G1394" s="3">
        <f t="array" ref="G1394">INDEX('Jul2021'!$A$1:$BP$55,MATCH($D1394,'Jul2021'!$A:$A,0),MATCH($E1394,'Jul2021'!$2:$2,0))</f>
        <v>0</v>
      </c>
      <c r="H1394" s="3">
        <v>0.0</v>
      </c>
      <c r="I1394" s="3">
        <v>0.0</v>
      </c>
    </row>
    <row r="1395" ht="14.25" customHeight="1">
      <c r="A1395" s="3" t="str">
        <f t="shared" si="1"/>
        <v>Jul2021</v>
      </c>
      <c r="B1395" s="21">
        <v>44378.0</v>
      </c>
      <c r="C1395" s="3">
        <v>56.0</v>
      </c>
      <c r="D1395" s="3" t="s">
        <v>149</v>
      </c>
      <c r="E1395" s="3" t="s">
        <v>212</v>
      </c>
      <c r="F1395" s="3" t="s">
        <v>108</v>
      </c>
      <c r="G1395" s="3">
        <f t="array" ref="G1395">INDEX('Jul2021'!$A$1:$BP$55,MATCH($D1395,'Jul2021'!$A:$A,0),MATCH($E1395,'Jul2021'!$2:$2,0))</f>
        <v>0</v>
      </c>
      <c r="H1395" s="3">
        <v>0.0</v>
      </c>
      <c r="I1395" s="3">
        <v>0.0</v>
      </c>
    </row>
    <row r="1396" ht="14.25" customHeight="1">
      <c r="A1396" s="3" t="str">
        <f t="shared" si="1"/>
        <v>Jul2021</v>
      </c>
      <c r="B1396" s="21">
        <v>44378.0</v>
      </c>
      <c r="C1396" s="3">
        <v>55.0</v>
      </c>
      <c r="D1396" s="3" t="s">
        <v>149</v>
      </c>
      <c r="E1396" s="3" t="s">
        <v>178</v>
      </c>
      <c r="F1396" s="3" t="s">
        <v>108</v>
      </c>
      <c r="G1396" s="3">
        <f t="array" ref="G1396">INDEX('Jul2021'!$A$1:$BP$55,MATCH($D1396,'Jul2021'!$A:$A,0),MATCH($E1396,'Jul2021'!$2:$2,0))</f>
        <v>0</v>
      </c>
      <c r="H1396" s="3">
        <v>0.0</v>
      </c>
      <c r="I1396" s="3">
        <v>0.0</v>
      </c>
    </row>
    <row r="1397" ht="14.25" customHeight="1">
      <c r="A1397" s="3" t="str">
        <f t="shared" si="1"/>
        <v>Jul2021</v>
      </c>
      <c r="B1397" s="21">
        <v>44378.0</v>
      </c>
      <c r="C1397" s="3">
        <v>54.0</v>
      </c>
      <c r="D1397" s="3" t="s">
        <v>149</v>
      </c>
      <c r="E1397" s="3" t="s">
        <v>177</v>
      </c>
      <c r="F1397" s="3" t="s">
        <v>109</v>
      </c>
      <c r="G1397" s="3">
        <f t="array" ref="G1397">INDEX('Jul2021'!$A$1:$BP$55,MATCH($D1397,'Jul2021'!$A:$A,0),MATCH($E1397,'Jul2021'!$2:$2,0))</f>
        <v>0</v>
      </c>
      <c r="H1397" s="3">
        <v>0.0</v>
      </c>
      <c r="I1397" s="3">
        <v>0.0</v>
      </c>
    </row>
    <row r="1398" ht="14.25" customHeight="1">
      <c r="A1398" s="3" t="str">
        <f t="shared" si="1"/>
        <v>Jul2021</v>
      </c>
      <c r="B1398" s="21">
        <v>44378.0</v>
      </c>
      <c r="C1398" s="3">
        <v>53.0</v>
      </c>
      <c r="D1398" s="3" t="s">
        <v>149</v>
      </c>
      <c r="E1398" s="3" t="s">
        <v>249</v>
      </c>
      <c r="F1398" s="3" t="s">
        <v>111</v>
      </c>
      <c r="G1398" s="3">
        <f t="array" ref="G1398">INDEX('Jul2021'!$A$1:$BP$55,MATCH($D1398,'Jul2021'!$A:$A,0),MATCH($E1398,'Jul2021'!$2:$2,0))</f>
        <v>0</v>
      </c>
      <c r="H1398" s="3">
        <v>0.0</v>
      </c>
      <c r="I1398" s="3">
        <v>0.0</v>
      </c>
    </row>
    <row r="1399" ht="14.25" customHeight="1">
      <c r="A1399" s="3" t="str">
        <f t="shared" si="1"/>
        <v>Jul2021</v>
      </c>
      <c r="B1399" s="21">
        <v>44378.0</v>
      </c>
      <c r="C1399" s="3">
        <v>52.0</v>
      </c>
      <c r="D1399" s="3" t="s">
        <v>149</v>
      </c>
      <c r="E1399" s="3" t="s">
        <v>189</v>
      </c>
      <c r="F1399" s="3" t="s">
        <v>108</v>
      </c>
      <c r="G1399" s="3">
        <f t="array" ref="G1399">INDEX('Jul2021'!$A$1:$BP$55,MATCH($D1399,'Jul2021'!$A:$A,0),MATCH($E1399,'Jul2021'!$2:$2,0))</f>
        <v>0</v>
      </c>
      <c r="H1399" s="3">
        <v>0.0</v>
      </c>
      <c r="I1399" s="3">
        <v>0.0</v>
      </c>
    </row>
    <row r="1400" ht="14.25" customHeight="1">
      <c r="A1400" s="3" t="str">
        <f t="shared" si="1"/>
        <v>Jul2021</v>
      </c>
      <c r="B1400" s="21">
        <v>44378.0</v>
      </c>
      <c r="C1400" s="3">
        <v>51.0</v>
      </c>
      <c r="D1400" s="3" t="s">
        <v>149</v>
      </c>
      <c r="E1400" s="3" t="s">
        <v>187</v>
      </c>
      <c r="F1400" s="3" t="s">
        <v>110</v>
      </c>
      <c r="G1400" s="3">
        <f t="array" ref="G1400">INDEX('Jul2021'!$A$1:$BP$55,MATCH($D1400,'Jul2021'!$A:$A,0),MATCH($E1400,'Jul2021'!$2:$2,0))</f>
        <v>0</v>
      </c>
      <c r="H1400" s="3">
        <v>0.0</v>
      </c>
      <c r="I1400" s="3">
        <v>0.0</v>
      </c>
    </row>
    <row r="1401" ht="14.25" customHeight="1">
      <c r="A1401" s="3" t="str">
        <f t="shared" si="1"/>
        <v>Jul2021</v>
      </c>
      <c r="B1401" s="21">
        <v>44378.0</v>
      </c>
      <c r="C1401" s="3">
        <v>50.0</v>
      </c>
      <c r="D1401" s="3" t="s">
        <v>149</v>
      </c>
      <c r="E1401" s="3" t="s">
        <v>210</v>
      </c>
      <c r="F1401" s="3" t="s">
        <v>108</v>
      </c>
      <c r="G1401" s="3">
        <f t="array" ref="G1401">INDEX('Jul2021'!$A$1:$BP$55,MATCH($D1401,'Jul2021'!$A:$A,0),MATCH($E1401,'Jul2021'!$2:$2,0))</f>
        <v>0</v>
      </c>
      <c r="H1401" s="3">
        <v>0.0</v>
      </c>
      <c r="I1401" s="3">
        <v>0.0</v>
      </c>
    </row>
    <row r="1402" ht="14.25" customHeight="1">
      <c r="A1402" s="3" t="str">
        <f t="shared" si="1"/>
        <v>Jul2021</v>
      </c>
      <c r="B1402" s="21">
        <v>44378.0</v>
      </c>
      <c r="C1402" s="3">
        <v>49.0</v>
      </c>
      <c r="D1402" s="3" t="s">
        <v>149</v>
      </c>
      <c r="E1402" s="3" t="s">
        <v>255</v>
      </c>
      <c r="F1402" s="3" t="s">
        <v>111</v>
      </c>
      <c r="G1402" s="3">
        <f t="array" ref="G1402">INDEX('Jul2021'!$A$1:$BP$55,MATCH($D1402,'Jul2021'!$A:$A,0),MATCH($E1402,'Jul2021'!$2:$2,0))</f>
        <v>0</v>
      </c>
      <c r="H1402" s="3">
        <v>0.0</v>
      </c>
      <c r="I1402" s="3">
        <v>0.0</v>
      </c>
    </row>
    <row r="1403" ht="14.25" customHeight="1">
      <c r="A1403" s="3" t="str">
        <f t="shared" si="1"/>
        <v>Jul2021</v>
      </c>
      <c r="B1403" s="21">
        <v>44378.0</v>
      </c>
      <c r="C1403" s="3">
        <v>48.0</v>
      </c>
      <c r="D1403" s="3" t="s">
        <v>149</v>
      </c>
      <c r="E1403" s="3" t="s">
        <v>173</v>
      </c>
      <c r="F1403" s="3" t="s">
        <v>110</v>
      </c>
      <c r="G1403" s="3">
        <f t="array" ref="G1403">INDEX('Jul2021'!$A$1:$BP$55,MATCH($D1403,'Jul2021'!$A:$A,0),MATCH($E1403,'Jul2021'!$2:$2,0))</f>
        <v>0</v>
      </c>
      <c r="H1403" s="3">
        <v>0.0</v>
      </c>
      <c r="I1403" s="3">
        <v>0.0</v>
      </c>
    </row>
    <row r="1404" ht="14.25" customHeight="1">
      <c r="A1404" s="3" t="str">
        <f t="shared" si="1"/>
        <v>Jul2021</v>
      </c>
      <c r="B1404" s="21">
        <v>44378.0</v>
      </c>
      <c r="C1404" s="3">
        <v>47.0</v>
      </c>
      <c r="D1404" s="3" t="s">
        <v>149</v>
      </c>
      <c r="E1404" s="3" t="s">
        <v>246</v>
      </c>
      <c r="F1404" s="3" t="s">
        <v>110</v>
      </c>
      <c r="G1404" s="3">
        <f t="array" ref="G1404">INDEX('Jul2021'!$A$1:$BP$55,MATCH($D1404,'Jul2021'!$A:$A,0),MATCH($E1404,'Jul2021'!$2:$2,0))</f>
        <v>0</v>
      </c>
      <c r="H1404" s="3">
        <v>0.0</v>
      </c>
      <c r="I1404" s="3">
        <v>0.0</v>
      </c>
    </row>
    <row r="1405" ht="14.25" customHeight="1">
      <c r="A1405" s="3" t="str">
        <f t="shared" si="1"/>
        <v>Jul2021</v>
      </c>
      <c r="B1405" s="21">
        <v>44378.0</v>
      </c>
      <c r="C1405" s="3">
        <v>46.0</v>
      </c>
      <c r="D1405" s="3" t="s">
        <v>149</v>
      </c>
      <c r="E1405" s="3" t="s">
        <v>235</v>
      </c>
      <c r="F1405" s="3" t="s">
        <v>109</v>
      </c>
      <c r="G1405" s="3">
        <f t="array" ref="G1405">INDEX('Jul2021'!$A$1:$BP$55,MATCH($D1405,'Jul2021'!$A:$A,0),MATCH($E1405,'Jul2021'!$2:$2,0))</f>
        <v>0</v>
      </c>
      <c r="H1405" s="3">
        <v>0.0</v>
      </c>
      <c r="I1405" s="3">
        <v>0.0</v>
      </c>
    </row>
    <row r="1406" ht="14.25" customHeight="1">
      <c r="A1406" s="3" t="str">
        <f t="shared" si="1"/>
        <v>Jul2021</v>
      </c>
      <c r="B1406" s="21">
        <v>44378.0</v>
      </c>
      <c r="C1406" s="3">
        <v>45.0</v>
      </c>
      <c r="D1406" s="3" t="s">
        <v>149</v>
      </c>
      <c r="E1406" s="3" t="s">
        <v>182</v>
      </c>
      <c r="F1406" s="3" t="s">
        <v>109</v>
      </c>
      <c r="G1406" s="3">
        <f t="array" ref="G1406">INDEX('Jul2021'!$A$1:$BP$55,MATCH($D1406,'Jul2021'!$A:$A,0),MATCH($E1406,'Jul2021'!$2:$2,0))</f>
        <v>0</v>
      </c>
      <c r="H1406" s="3">
        <v>0.0</v>
      </c>
      <c r="I1406" s="3">
        <v>0.0</v>
      </c>
    </row>
    <row r="1407" ht="14.25" customHeight="1">
      <c r="A1407" s="3" t="str">
        <f t="shared" si="1"/>
        <v>Jul2021</v>
      </c>
      <c r="B1407" s="21">
        <v>44378.0</v>
      </c>
      <c r="C1407" s="3">
        <v>44.0</v>
      </c>
      <c r="D1407" s="3" t="s">
        <v>149</v>
      </c>
      <c r="E1407" s="3" t="s">
        <v>256</v>
      </c>
      <c r="F1407" s="3" t="s">
        <v>110</v>
      </c>
      <c r="G1407" s="3" t="str">
        <f t="array" ref="G1407">INDEX('Jul2021'!$A$1:$BP$55,MATCH($D1407,'Jul2021'!$A:$A,0),MATCH($E1407,'Jul2021'!$2:$2,0))</f>
        <v>Suppressed</v>
      </c>
      <c r="H1407" s="3">
        <v>1.0</v>
      </c>
      <c r="I1407" s="3">
        <v>2.0</v>
      </c>
    </row>
    <row r="1408" ht="14.25" customHeight="1">
      <c r="A1408" s="3" t="str">
        <f t="shared" si="1"/>
        <v>Jul2021</v>
      </c>
      <c r="B1408" s="21">
        <v>44378.0</v>
      </c>
      <c r="C1408" s="3">
        <v>43.0</v>
      </c>
      <c r="D1408" s="3" t="s">
        <v>149</v>
      </c>
      <c r="E1408" s="3" t="s">
        <v>162</v>
      </c>
      <c r="F1408" s="3" t="s">
        <v>111</v>
      </c>
      <c r="G1408" s="3">
        <f t="array" ref="G1408">INDEX('Jul2021'!$A$1:$BP$55,MATCH($D1408,'Jul2021'!$A:$A,0),MATCH($E1408,'Jul2021'!$2:$2,0))</f>
        <v>0</v>
      </c>
      <c r="H1408" s="3">
        <v>0.0</v>
      </c>
      <c r="I1408" s="3">
        <v>0.0</v>
      </c>
    </row>
    <row r="1409" ht="14.25" customHeight="1">
      <c r="A1409" s="3" t="str">
        <f t="shared" si="1"/>
        <v>Jul2021</v>
      </c>
      <c r="B1409" s="21">
        <v>44378.0</v>
      </c>
      <c r="C1409" s="3">
        <v>42.0</v>
      </c>
      <c r="D1409" s="3" t="s">
        <v>149</v>
      </c>
      <c r="E1409" s="3" t="s">
        <v>195</v>
      </c>
      <c r="F1409" s="3" t="s">
        <v>110</v>
      </c>
      <c r="G1409" s="3" t="str">
        <f t="array" ref="G1409">INDEX('Jul2021'!$A$1:$BP$55,MATCH($D1409,'Jul2021'!$A:$A,0),MATCH($E1409,'Jul2021'!$2:$2,0))</f>
        <v>Suppressed</v>
      </c>
      <c r="H1409" s="3">
        <v>1.0</v>
      </c>
      <c r="I1409" s="3">
        <v>2.0</v>
      </c>
    </row>
    <row r="1410" ht="14.25" customHeight="1">
      <c r="A1410" s="3" t="str">
        <f t="shared" si="1"/>
        <v>Jul2021</v>
      </c>
      <c r="B1410" s="21">
        <v>44378.0</v>
      </c>
      <c r="C1410" s="3">
        <v>41.0</v>
      </c>
      <c r="D1410" s="3" t="s">
        <v>149</v>
      </c>
      <c r="E1410" s="3" t="s">
        <v>250</v>
      </c>
      <c r="F1410" s="3" t="s">
        <v>108</v>
      </c>
      <c r="G1410" s="3">
        <f t="array" ref="G1410">INDEX('Jul2021'!$A$1:$BP$55,MATCH($D1410,'Jul2021'!$A:$A,0),MATCH($E1410,'Jul2021'!$2:$2,0))</f>
        <v>0</v>
      </c>
      <c r="H1410" s="3">
        <v>0.0</v>
      </c>
      <c r="I1410" s="3">
        <v>0.0</v>
      </c>
    </row>
    <row r="1411" ht="14.25" customHeight="1">
      <c r="A1411" s="3" t="str">
        <f t="shared" si="1"/>
        <v>Jul2021</v>
      </c>
      <c r="B1411" s="21">
        <v>44378.0</v>
      </c>
      <c r="C1411" s="3">
        <v>40.0</v>
      </c>
      <c r="D1411" s="3" t="s">
        <v>149</v>
      </c>
      <c r="E1411" s="3" t="s">
        <v>190</v>
      </c>
      <c r="F1411" s="3" t="s">
        <v>108</v>
      </c>
      <c r="G1411" s="3">
        <f t="array" ref="G1411">INDEX('Jul2021'!$A$1:$BP$55,MATCH($D1411,'Jul2021'!$A:$A,0),MATCH($E1411,'Jul2021'!$2:$2,0))</f>
        <v>0</v>
      </c>
      <c r="H1411" s="3">
        <v>0.0</v>
      </c>
      <c r="I1411" s="3">
        <v>0.0</v>
      </c>
    </row>
    <row r="1412" ht="14.25" customHeight="1">
      <c r="A1412" s="3" t="str">
        <f t="shared" si="1"/>
        <v>Jul2021</v>
      </c>
      <c r="B1412" s="21">
        <v>44378.0</v>
      </c>
      <c r="C1412" s="3">
        <v>39.0</v>
      </c>
      <c r="D1412" s="3" t="s">
        <v>149</v>
      </c>
      <c r="E1412" s="3" t="s">
        <v>185</v>
      </c>
      <c r="F1412" s="3" t="s">
        <v>110</v>
      </c>
      <c r="G1412" s="3">
        <f t="array" ref="G1412">INDEX('Jul2021'!$A$1:$BP$55,MATCH($D1412,'Jul2021'!$A:$A,0),MATCH($E1412,'Jul2021'!$2:$2,0))</f>
        <v>0</v>
      </c>
      <c r="H1412" s="3">
        <v>0.0</v>
      </c>
      <c r="I1412" s="3">
        <v>0.0</v>
      </c>
    </row>
    <row r="1413" ht="14.25" customHeight="1">
      <c r="A1413" s="3" t="str">
        <f t="shared" si="1"/>
        <v>Jul2021</v>
      </c>
      <c r="B1413" s="21">
        <v>44378.0</v>
      </c>
      <c r="C1413" s="3">
        <v>38.0</v>
      </c>
      <c r="D1413" s="3" t="s">
        <v>149</v>
      </c>
      <c r="E1413" s="3" t="s">
        <v>203</v>
      </c>
      <c r="F1413" s="3" t="s">
        <v>108</v>
      </c>
      <c r="G1413" s="3">
        <f t="array" ref="G1413">INDEX('Jul2021'!$A$1:$BP$55,MATCH($D1413,'Jul2021'!$A:$A,0),MATCH($E1413,'Jul2021'!$2:$2,0))</f>
        <v>0</v>
      </c>
      <c r="H1413" s="3">
        <v>0.0</v>
      </c>
      <c r="I1413" s="3">
        <v>0.0</v>
      </c>
    </row>
    <row r="1414" ht="14.25" customHeight="1">
      <c r="A1414" s="3" t="str">
        <f t="shared" si="1"/>
        <v>Jul2021</v>
      </c>
      <c r="B1414" s="21">
        <v>44378.0</v>
      </c>
      <c r="C1414" s="3">
        <v>37.0</v>
      </c>
      <c r="D1414" s="3" t="s">
        <v>149</v>
      </c>
      <c r="E1414" s="3" t="s">
        <v>151</v>
      </c>
      <c r="F1414" s="3" t="s">
        <v>112</v>
      </c>
      <c r="G1414" s="3">
        <f t="array" ref="G1414">INDEX('Jul2021'!$A$1:$BP$55,MATCH($D1414,'Jul2021'!$A:$A,0),MATCH($E1414,'Jul2021'!$2:$2,0))</f>
        <v>0</v>
      </c>
      <c r="H1414" s="3">
        <v>0.0</v>
      </c>
      <c r="I1414" s="3">
        <v>0.0</v>
      </c>
    </row>
    <row r="1415" ht="14.25" customHeight="1">
      <c r="A1415" s="3" t="str">
        <f t="shared" si="1"/>
        <v>Jul2021</v>
      </c>
      <c r="B1415" s="21">
        <v>44378.0</v>
      </c>
      <c r="C1415" s="3">
        <v>36.0</v>
      </c>
      <c r="D1415" s="3" t="s">
        <v>149</v>
      </c>
      <c r="E1415" s="3" t="s">
        <v>180</v>
      </c>
      <c r="F1415" s="3" t="s">
        <v>110</v>
      </c>
      <c r="G1415" s="3">
        <f t="array" ref="G1415">INDEX('Jul2021'!$A$1:$BP$55,MATCH($D1415,'Jul2021'!$A:$A,0),MATCH($E1415,'Jul2021'!$2:$2,0))</f>
        <v>0</v>
      </c>
      <c r="H1415" s="3">
        <v>0.0</v>
      </c>
      <c r="I1415" s="3">
        <v>0.0</v>
      </c>
    </row>
    <row r="1416" ht="14.25" customHeight="1">
      <c r="A1416" s="3" t="str">
        <f t="shared" si="1"/>
        <v>Jul2021</v>
      </c>
      <c r="B1416" s="21">
        <v>44378.0</v>
      </c>
      <c r="C1416" s="3">
        <v>35.0</v>
      </c>
      <c r="D1416" s="3" t="s">
        <v>149</v>
      </c>
      <c r="E1416" s="3" t="s">
        <v>196</v>
      </c>
      <c r="F1416" s="3" t="s">
        <v>108</v>
      </c>
      <c r="G1416" s="3">
        <f t="array" ref="G1416">INDEX('Jul2021'!$A$1:$BP$55,MATCH($D1416,'Jul2021'!$A:$A,0),MATCH($E1416,'Jul2021'!$2:$2,0))</f>
        <v>0</v>
      </c>
      <c r="H1416" s="3">
        <v>0.0</v>
      </c>
      <c r="I1416" s="3">
        <v>0.0</v>
      </c>
    </row>
    <row r="1417" ht="14.25" customHeight="1">
      <c r="A1417" s="3" t="str">
        <f t="shared" si="1"/>
        <v>Jul2021</v>
      </c>
      <c r="B1417" s="21">
        <v>44378.0</v>
      </c>
      <c r="C1417" s="3">
        <v>34.0</v>
      </c>
      <c r="D1417" s="3" t="s">
        <v>149</v>
      </c>
      <c r="E1417" s="3" t="s">
        <v>167</v>
      </c>
      <c r="F1417" s="3" t="s">
        <v>109</v>
      </c>
      <c r="G1417" s="3">
        <f t="array" ref="G1417">INDEX('Jul2021'!$A$1:$BP$55,MATCH($D1417,'Jul2021'!$A:$A,0),MATCH($E1417,'Jul2021'!$2:$2,0))</f>
        <v>0</v>
      </c>
      <c r="H1417" s="3">
        <v>0.0</v>
      </c>
      <c r="I1417" s="3">
        <v>0.0</v>
      </c>
    </row>
    <row r="1418" ht="14.25" customHeight="1">
      <c r="A1418" s="3" t="str">
        <f t="shared" si="1"/>
        <v>Jul2021</v>
      </c>
      <c r="B1418" s="21">
        <v>44378.0</v>
      </c>
      <c r="C1418" s="3">
        <v>33.0</v>
      </c>
      <c r="D1418" s="3" t="s">
        <v>149</v>
      </c>
      <c r="E1418" s="3" t="s">
        <v>171</v>
      </c>
      <c r="F1418" s="3" t="s">
        <v>108</v>
      </c>
      <c r="G1418" s="3">
        <f t="array" ref="G1418">INDEX('Jul2021'!$A$1:$BP$55,MATCH($D1418,'Jul2021'!$A:$A,0),MATCH($E1418,'Jul2021'!$2:$2,0))</f>
        <v>0</v>
      </c>
      <c r="H1418" s="3">
        <v>0.0</v>
      </c>
      <c r="I1418" s="3">
        <v>0.0</v>
      </c>
    </row>
    <row r="1419" ht="14.25" customHeight="1">
      <c r="A1419" s="3" t="str">
        <f t="shared" si="1"/>
        <v>Jul2021</v>
      </c>
      <c r="B1419" s="21">
        <v>44378.0</v>
      </c>
      <c r="C1419" s="3">
        <v>32.0</v>
      </c>
      <c r="D1419" s="3" t="s">
        <v>149</v>
      </c>
      <c r="E1419" s="3" t="s">
        <v>150</v>
      </c>
      <c r="F1419" s="3" t="s">
        <v>108</v>
      </c>
      <c r="G1419" s="3">
        <f t="array" ref="G1419">INDEX('Jul2021'!$A$1:$BP$55,MATCH($D1419,'Jul2021'!$A:$A,0),MATCH($E1419,'Jul2021'!$2:$2,0))</f>
        <v>0</v>
      </c>
      <c r="H1419" s="3">
        <v>0.0</v>
      </c>
      <c r="I1419" s="3">
        <v>0.0</v>
      </c>
    </row>
    <row r="1420" ht="14.25" customHeight="1">
      <c r="A1420" s="3" t="str">
        <f t="shared" si="1"/>
        <v>Jul2021</v>
      </c>
      <c r="B1420" s="21">
        <v>44378.0</v>
      </c>
      <c r="C1420" s="3">
        <v>31.0</v>
      </c>
      <c r="D1420" s="3" t="s">
        <v>149</v>
      </c>
      <c r="E1420" s="3" t="s">
        <v>156</v>
      </c>
      <c r="F1420" s="3" t="s">
        <v>112</v>
      </c>
      <c r="G1420" s="3">
        <f t="array" ref="G1420">INDEX('Jul2021'!$A$1:$BP$55,MATCH($D1420,'Jul2021'!$A:$A,0),MATCH($E1420,'Jul2021'!$2:$2,0))</f>
        <v>0</v>
      </c>
      <c r="H1420" s="3">
        <v>0.0</v>
      </c>
      <c r="I1420" s="3">
        <v>0.0</v>
      </c>
    </row>
    <row r="1421" ht="14.25" customHeight="1">
      <c r="A1421" s="3" t="str">
        <f t="shared" si="1"/>
        <v>Jul2021</v>
      </c>
      <c r="B1421" s="21">
        <v>44378.0</v>
      </c>
      <c r="C1421" s="3">
        <v>30.0</v>
      </c>
      <c r="D1421" s="3" t="s">
        <v>149</v>
      </c>
      <c r="E1421" s="3" t="s">
        <v>244</v>
      </c>
      <c r="F1421" s="3" t="s">
        <v>109</v>
      </c>
      <c r="G1421" s="3">
        <f t="array" ref="G1421">INDEX('Jul2021'!$A$1:$BP$55,MATCH($D1421,'Jul2021'!$A:$A,0),MATCH($E1421,'Jul2021'!$2:$2,0))</f>
        <v>0</v>
      </c>
      <c r="H1421" s="3">
        <v>0.0</v>
      </c>
      <c r="I1421" s="3">
        <v>0.0</v>
      </c>
    </row>
    <row r="1422" ht="14.25" customHeight="1">
      <c r="A1422" s="3" t="str">
        <f t="shared" si="1"/>
        <v>Jul2021</v>
      </c>
      <c r="B1422" s="21">
        <v>44378.0</v>
      </c>
      <c r="C1422" s="3">
        <v>29.0</v>
      </c>
      <c r="D1422" s="3" t="s">
        <v>149</v>
      </c>
      <c r="E1422" s="3" t="s">
        <v>158</v>
      </c>
      <c r="F1422" s="3" t="s">
        <v>109</v>
      </c>
      <c r="G1422" s="3">
        <f t="array" ref="G1422">INDEX('Jul2021'!$A$1:$BP$55,MATCH($D1422,'Jul2021'!$A:$A,0),MATCH($E1422,'Jul2021'!$2:$2,0))</f>
        <v>0</v>
      </c>
      <c r="H1422" s="3">
        <v>0.0</v>
      </c>
      <c r="I1422" s="3">
        <v>0.0</v>
      </c>
    </row>
    <row r="1423" ht="14.25" customHeight="1">
      <c r="A1423" s="3" t="str">
        <f t="shared" si="1"/>
        <v>Jul2021</v>
      </c>
      <c r="B1423" s="21">
        <v>44378.0</v>
      </c>
      <c r="C1423" s="3">
        <v>28.0</v>
      </c>
      <c r="D1423" s="3" t="s">
        <v>149</v>
      </c>
      <c r="E1423" s="3" t="s">
        <v>163</v>
      </c>
      <c r="F1423" s="3" t="s">
        <v>109</v>
      </c>
      <c r="G1423" s="3">
        <f t="array" ref="G1423">INDEX('Jul2021'!$A$1:$BP$55,MATCH($D1423,'Jul2021'!$A:$A,0),MATCH($E1423,'Jul2021'!$2:$2,0))</f>
        <v>0</v>
      </c>
      <c r="H1423" s="3">
        <v>0.0</v>
      </c>
      <c r="I1423" s="3">
        <v>0.0</v>
      </c>
    </row>
    <row r="1424" ht="14.25" customHeight="1">
      <c r="A1424" s="3" t="str">
        <f t="shared" si="1"/>
        <v>Jul2021</v>
      </c>
      <c r="B1424" s="21">
        <v>44378.0</v>
      </c>
      <c r="C1424" s="3">
        <v>27.0</v>
      </c>
      <c r="D1424" s="3" t="s">
        <v>149</v>
      </c>
      <c r="E1424" s="3" t="s">
        <v>165</v>
      </c>
      <c r="F1424" s="3" t="s">
        <v>111</v>
      </c>
      <c r="G1424" s="3">
        <f t="array" ref="G1424">INDEX('Jul2021'!$A$1:$BP$55,MATCH($D1424,'Jul2021'!$A:$A,0),MATCH($E1424,'Jul2021'!$2:$2,0))</f>
        <v>0</v>
      </c>
      <c r="H1424" s="3">
        <v>0.0</v>
      </c>
      <c r="I1424" s="3">
        <v>0.0</v>
      </c>
    </row>
    <row r="1425" ht="14.25" customHeight="1">
      <c r="A1425" s="3" t="str">
        <f t="shared" si="1"/>
        <v>Jul2021</v>
      </c>
      <c r="B1425" s="21">
        <v>44378.0</v>
      </c>
      <c r="C1425" s="3">
        <v>26.0</v>
      </c>
      <c r="D1425" s="3" t="s">
        <v>149</v>
      </c>
      <c r="E1425" s="3" t="s">
        <v>161</v>
      </c>
      <c r="F1425" s="3" t="s">
        <v>108</v>
      </c>
      <c r="G1425" s="3" t="str">
        <f t="array" ref="G1425">INDEX('Jul2021'!$A$1:$BP$55,MATCH($D1425,'Jul2021'!$A:$A,0),MATCH($E1425,'Jul2021'!$2:$2,0))</f>
        <v>Suppressed</v>
      </c>
      <c r="H1425" s="3">
        <v>1.0</v>
      </c>
      <c r="I1425" s="3">
        <v>2.0</v>
      </c>
    </row>
    <row r="1426" ht="14.25" customHeight="1">
      <c r="A1426" s="3" t="str">
        <f t="shared" si="1"/>
        <v>Jul2021</v>
      </c>
      <c r="B1426" s="21">
        <v>44378.0</v>
      </c>
      <c r="C1426" s="3">
        <v>25.0</v>
      </c>
      <c r="D1426" s="3" t="s">
        <v>149</v>
      </c>
      <c r="E1426" s="3" t="s">
        <v>188</v>
      </c>
      <c r="F1426" s="3" t="s">
        <v>108</v>
      </c>
      <c r="G1426" s="3">
        <f t="array" ref="G1426">INDEX('Jul2021'!$A$1:$BP$55,MATCH($D1426,'Jul2021'!$A:$A,0),MATCH($E1426,'Jul2021'!$2:$2,0))</f>
        <v>0</v>
      </c>
      <c r="H1426" s="3">
        <v>0.0</v>
      </c>
      <c r="I1426" s="3">
        <v>0.0</v>
      </c>
    </row>
    <row r="1427" ht="14.25" customHeight="1">
      <c r="A1427" s="3" t="str">
        <f t="shared" si="1"/>
        <v>Jul2021</v>
      </c>
      <c r="B1427" s="21">
        <v>44378.0</v>
      </c>
      <c r="C1427" s="3">
        <v>24.0</v>
      </c>
      <c r="D1427" s="3" t="s">
        <v>149</v>
      </c>
      <c r="E1427" s="3" t="s">
        <v>159</v>
      </c>
      <c r="F1427" s="3" t="s">
        <v>110</v>
      </c>
      <c r="G1427" s="3">
        <f t="array" ref="G1427">INDEX('Jul2021'!$A$1:$BP$55,MATCH($D1427,'Jul2021'!$A:$A,0),MATCH($E1427,'Jul2021'!$2:$2,0))</f>
        <v>0</v>
      </c>
      <c r="H1427" s="3">
        <v>0.0</v>
      </c>
      <c r="I1427" s="3">
        <v>0.0</v>
      </c>
    </row>
    <row r="1428" ht="14.25" customHeight="1">
      <c r="A1428" s="3" t="str">
        <f t="shared" si="1"/>
        <v>Jul2021</v>
      </c>
      <c r="B1428" s="21">
        <v>44378.0</v>
      </c>
      <c r="C1428" s="3">
        <v>23.0</v>
      </c>
      <c r="D1428" s="3" t="s">
        <v>149</v>
      </c>
      <c r="E1428" s="3" t="s">
        <v>157</v>
      </c>
      <c r="F1428" s="3" t="s">
        <v>108</v>
      </c>
      <c r="G1428" s="3">
        <f t="array" ref="G1428">INDEX('Jul2021'!$A$1:$BP$55,MATCH($D1428,'Jul2021'!$A:$A,0),MATCH($E1428,'Jul2021'!$2:$2,0))</f>
        <v>0</v>
      </c>
      <c r="H1428" s="3">
        <v>0.0</v>
      </c>
      <c r="I1428" s="3">
        <v>0.0</v>
      </c>
    </row>
    <row r="1429" ht="14.25" customHeight="1">
      <c r="A1429" s="3" t="str">
        <f t="shared" si="1"/>
        <v>Jul2021</v>
      </c>
      <c r="B1429" s="21">
        <v>44378.0</v>
      </c>
      <c r="C1429" s="3">
        <v>22.0</v>
      </c>
      <c r="D1429" s="3" t="s">
        <v>149</v>
      </c>
      <c r="E1429" s="3" t="s">
        <v>169</v>
      </c>
      <c r="F1429" s="3" t="s">
        <v>110</v>
      </c>
      <c r="G1429" s="3">
        <f t="array" ref="G1429">INDEX('Jul2021'!$A$1:$BP$55,MATCH($D1429,'Jul2021'!$A:$A,0),MATCH($E1429,'Jul2021'!$2:$2,0))</f>
        <v>0</v>
      </c>
      <c r="H1429" s="3">
        <v>0.0</v>
      </c>
      <c r="I1429" s="3">
        <v>0.0</v>
      </c>
    </row>
    <row r="1430" ht="14.25" customHeight="1">
      <c r="A1430" s="3" t="str">
        <f t="shared" si="1"/>
        <v>Jul2021</v>
      </c>
      <c r="B1430" s="21">
        <v>44378.0</v>
      </c>
      <c r="C1430" s="3">
        <v>21.0</v>
      </c>
      <c r="D1430" s="3" t="s">
        <v>149</v>
      </c>
      <c r="E1430" s="3" t="s">
        <v>225</v>
      </c>
      <c r="F1430" s="3" t="s">
        <v>109</v>
      </c>
      <c r="G1430" s="3">
        <f t="array" ref="G1430">INDEX('Jul2021'!$A$1:$BP$55,MATCH($D1430,'Jul2021'!$A:$A,0),MATCH($E1430,'Jul2021'!$2:$2,0))</f>
        <v>0</v>
      </c>
      <c r="H1430" s="3">
        <v>0.0</v>
      </c>
      <c r="I1430" s="3">
        <v>0.0</v>
      </c>
    </row>
    <row r="1431" ht="14.25" customHeight="1">
      <c r="A1431" s="3" t="str">
        <f t="shared" si="1"/>
        <v>Jul2021</v>
      </c>
      <c r="B1431" s="21">
        <v>44378.0</v>
      </c>
      <c r="C1431" s="3">
        <v>20.0</v>
      </c>
      <c r="D1431" s="3" t="s">
        <v>149</v>
      </c>
      <c r="E1431" s="3" t="s">
        <v>160</v>
      </c>
      <c r="F1431" s="3" t="s">
        <v>109</v>
      </c>
      <c r="G1431" s="3">
        <f t="array" ref="G1431">INDEX('Jul2021'!$A$1:$BP$55,MATCH($D1431,'Jul2021'!$A:$A,0),MATCH($E1431,'Jul2021'!$2:$2,0))</f>
        <v>0</v>
      </c>
      <c r="H1431" s="3">
        <v>0.0</v>
      </c>
      <c r="I1431" s="3">
        <v>0.0</v>
      </c>
    </row>
    <row r="1432" ht="14.25" customHeight="1">
      <c r="A1432" s="3" t="str">
        <f t="shared" si="1"/>
        <v>Jul2021</v>
      </c>
      <c r="B1432" s="21">
        <v>44378.0</v>
      </c>
      <c r="C1432" s="3">
        <v>19.0</v>
      </c>
      <c r="D1432" s="3" t="s">
        <v>149</v>
      </c>
      <c r="E1432" s="3" t="s">
        <v>155</v>
      </c>
      <c r="F1432" s="3" t="s">
        <v>109</v>
      </c>
      <c r="G1432" s="3">
        <f t="array" ref="G1432">INDEX('Jul2021'!$A$1:$BP$55,MATCH($D1432,'Jul2021'!$A:$A,0),MATCH($E1432,'Jul2021'!$2:$2,0))</f>
        <v>0</v>
      </c>
      <c r="H1432" s="3">
        <v>0.0</v>
      </c>
      <c r="I1432" s="3">
        <v>0.0</v>
      </c>
    </row>
    <row r="1433" ht="14.25" customHeight="1">
      <c r="A1433" s="3" t="str">
        <f t="shared" si="1"/>
        <v>Jul2021</v>
      </c>
      <c r="B1433" s="21">
        <v>44378.0</v>
      </c>
      <c r="C1433" s="3">
        <v>18.0</v>
      </c>
      <c r="D1433" s="3" t="s">
        <v>149</v>
      </c>
      <c r="E1433" s="3" t="s">
        <v>166</v>
      </c>
      <c r="F1433" s="3" t="s">
        <v>108</v>
      </c>
      <c r="G1433" s="3">
        <f t="array" ref="G1433">INDEX('Jul2021'!$A$1:$BP$55,MATCH($D1433,'Jul2021'!$A:$A,0),MATCH($E1433,'Jul2021'!$2:$2,0))</f>
        <v>0</v>
      </c>
      <c r="H1433" s="3">
        <v>0.0</v>
      </c>
      <c r="I1433" s="3">
        <v>0.0</v>
      </c>
    </row>
    <row r="1434" ht="14.25" customHeight="1">
      <c r="A1434" s="3" t="str">
        <f t="shared" si="1"/>
        <v>Jul2021</v>
      </c>
      <c r="B1434" s="21">
        <v>44378.0</v>
      </c>
      <c r="C1434" s="3">
        <v>17.0</v>
      </c>
      <c r="D1434" s="3" t="s">
        <v>149</v>
      </c>
      <c r="E1434" s="3" t="s">
        <v>149</v>
      </c>
      <c r="F1434" s="3" t="s">
        <v>108</v>
      </c>
      <c r="G1434" s="3">
        <f t="array" ref="G1434">INDEX('Jul2021'!$A$1:$BP$55,MATCH($D1434,'Jul2021'!$A:$A,0),MATCH($E1434,'Jul2021'!$2:$2,0))</f>
        <v>0</v>
      </c>
      <c r="H1434" s="3">
        <v>0.0</v>
      </c>
      <c r="I1434" s="3">
        <v>0.0</v>
      </c>
    </row>
    <row r="1435" ht="14.25" customHeight="1">
      <c r="A1435" s="3" t="str">
        <f t="shared" si="1"/>
        <v>Jul2021</v>
      </c>
      <c r="B1435" s="21">
        <v>44378.0</v>
      </c>
      <c r="C1435" s="3">
        <v>16.0</v>
      </c>
      <c r="D1435" s="3" t="s">
        <v>149</v>
      </c>
      <c r="E1435" s="3" t="s">
        <v>168</v>
      </c>
      <c r="F1435" s="3" t="s">
        <v>112</v>
      </c>
      <c r="G1435" s="3">
        <f t="array" ref="G1435">INDEX('Jul2021'!$A$1:$BP$55,MATCH($D1435,'Jul2021'!$A:$A,0),MATCH($E1435,'Jul2021'!$2:$2,0))</f>
        <v>0</v>
      </c>
      <c r="H1435" s="3">
        <v>0.0</v>
      </c>
      <c r="I1435" s="3">
        <v>0.0</v>
      </c>
    </row>
    <row r="1436" ht="14.25" customHeight="1">
      <c r="A1436" s="3" t="str">
        <f t="shared" si="1"/>
        <v>Jul2021</v>
      </c>
      <c r="B1436" s="21">
        <v>44378.0</v>
      </c>
      <c r="C1436" s="3">
        <v>15.0</v>
      </c>
      <c r="D1436" s="3" t="s">
        <v>149</v>
      </c>
      <c r="E1436" s="3" t="s">
        <v>154</v>
      </c>
      <c r="F1436" s="3" t="s">
        <v>110</v>
      </c>
      <c r="G1436" s="3" t="str">
        <f t="array" ref="G1436">INDEX('Jul2021'!$A$1:$BP$55,MATCH($D1436,'Jul2021'!$A:$A,0),MATCH($E1436,'Jul2021'!$2:$2,0))</f>
        <v>Suppressed</v>
      </c>
      <c r="H1436" s="3">
        <v>1.0</v>
      </c>
      <c r="I1436" s="3">
        <v>2.0</v>
      </c>
    </row>
    <row r="1437" ht="14.25" customHeight="1">
      <c r="A1437" s="3" t="str">
        <f t="shared" si="1"/>
        <v>Jul2021</v>
      </c>
      <c r="B1437" s="21">
        <v>44378.0</v>
      </c>
      <c r="C1437" s="3">
        <v>14.0</v>
      </c>
      <c r="D1437" s="3" t="s">
        <v>149</v>
      </c>
      <c r="E1437" s="3" t="s">
        <v>145</v>
      </c>
      <c r="F1437" s="3" t="s">
        <v>108</v>
      </c>
      <c r="G1437" s="3">
        <f t="array" ref="G1437">INDEX('Jul2021'!$A$1:$BP$55,MATCH($D1437,'Jul2021'!$A:$A,0),MATCH($E1437,'Jul2021'!$2:$2,0))</f>
        <v>0</v>
      </c>
      <c r="H1437" s="3">
        <v>0.0</v>
      </c>
      <c r="I1437" s="3">
        <v>0.0</v>
      </c>
    </row>
    <row r="1438" ht="14.25" customHeight="1">
      <c r="A1438" s="3" t="str">
        <f t="shared" si="1"/>
        <v>Jul2021</v>
      </c>
      <c r="B1438" s="21">
        <v>44378.0</v>
      </c>
      <c r="C1438" s="3">
        <v>13.0</v>
      </c>
      <c r="D1438" s="3" t="s">
        <v>149</v>
      </c>
      <c r="E1438" s="3" t="s">
        <v>164</v>
      </c>
      <c r="F1438" s="3" t="s">
        <v>112</v>
      </c>
      <c r="G1438" s="3">
        <f t="array" ref="G1438">INDEX('Jul2021'!$A$1:$BP$55,MATCH($D1438,'Jul2021'!$A:$A,0),MATCH($E1438,'Jul2021'!$2:$2,0))</f>
        <v>0</v>
      </c>
      <c r="H1438" s="3">
        <v>0.0</v>
      </c>
      <c r="I1438" s="3">
        <v>0.0</v>
      </c>
    </row>
    <row r="1439" ht="14.25" customHeight="1">
      <c r="A1439" s="3" t="str">
        <f t="shared" si="1"/>
        <v>Jul2021</v>
      </c>
      <c r="B1439" s="21">
        <v>44378.0</v>
      </c>
      <c r="C1439" s="3">
        <v>12.0</v>
      </c>
      <c r="D1439" s="3" t="s">
        <v>149</v>
      </c>
      <c r="E1439" s="3" t="s">
        <v>148</v>
      </c>
      <c r="F1439" s="3" t="s">
        <v>108</v>
      </c>
      <c r="G1439" s="3">
        <f t="array" ref="G1439">INDEX('Jul2021'!$A$1:$BP$55,MATCH($D1439,'Jul2021'!$A:$A,0),MATCH($E1439,'Jul2021'!$2:$2,0))</f>
        <v>0</v>
      </c>
      <c r="H1439" s="3">
        <v>0.0</v>
      </c>
      <c r="I1439" s="3">
        <v>0.0</v>
      </c>
    </row>
    <row r="1440" ht="14.25" customHeight="1">
      <c r="A1440" s="3" t="str">
        <f t="shared" si="1"/>
        <v>Jul2021</v>
      </c>
      <c r="B1440" s="21">
        <v>44378.0</v>
      </c>
      <c r="C1440" s="3">
        <v>11.0</v>
      </c>
      <c r="D1440" s="3" t="s">
        <v>149</v>
      </c>
      <c r="E1440" s="3" t="s">
        <v>147</v>
      </c>
      <c r="F1440" s="3" t="s">
        <v>110</v>
      </c>
      <c r="G1440" s="3" t="str">
        <f t="array" ref="G1440">INDEX('Jul2021'!$A$1:$BP$55,MATCH($D1440,'Jul2021'!$A:$A,0),MATCH($E1440,'Jul2021'!$2:$2,0))</f>
        <v>Suppressed</v>
      </c>
      <c r="H1440" s="3">
        <v>1.0</v>
      </c>
      <c r="I1440" s="3">
        <v>2.0</v>
      </c>
    </row>
    <row r="1441" ht="14.25" customHeight="1">
      <c r="A1441" s="3" t="str">
        <f t="shared" si="1"/>
        <v>Jul2021</v>
      </c>
      <c r="B1441" s="21">
        <v>44378.0</v>
      </c>
      <c r="C1441" s="3">
        <v>10.0</v>
      </c>
      <c r="D1441" s="3" t="s">
        <v>149</v>
      </c>
      <c r="E1441" s="3" t="s">
        <v>144</v>
      </c>
      <c r="F1441" s="3" t="s">
        <v>108</v>
      </c>
      <c r="G1441" s="3">
        <f t="array" ref="G1441">INDEX('Jul2021'!$A$1:$BP$55,MATCH($D1441,'Jul2021'!$A:$A,0),MATCH($E1441,'Jul2021'!$2:$2,0))</f>
        <v>0</v>
      </c>
      <c r="H1441" s="3">
        <v>0.0</v>
      </c>
      <c r="I1441" s="3">
        <v>0.0</v>
      </c>
    </row>
    <row r="1442" ht="14.25" customHeight="1">
      <c r="A1442" s="3" t="str">
        <f t="shared" si="1"/>
        <v>Jul2021</v>
      </c>
      <c r="B1442" s="21">
        <v>44378.0</v>
      </c>
      <c r="C1442" s="3">
        <v>9.0</v>
      </c>
      <c r="D1442" s="3" t="s">
        <v>149</v>
      </c>
      <c r="E1442" s="3" t="s">
        <v>143</v>
      </c>
      <c r="F1442" s="3" t="s">
        <v>108</v>
      </c>
      <c r="G1442" s="3">
        <f t="array" ref="G1442">INDEX('Jul2021'!$A$1:$BP$55,MATCH($D1442,'Jul2021'!$A:$A,0),MATCH($E1442,'Jul2021'!$2:$2,0))</f>
        <v>0</v>
      </c>
      <c r="H1442" s="3">
        <v>0.0</v>
      </c>
      <c r="I1442" s="3">
        <v>0.0</v>
      </c>
    </row>
    <row r="1443" ht="14.25" customHeight="1">
      <c r="A1443" s="3" t="str">
        <f t="shared" si="1"/>
        <v>Jul2021</v>
      </c>
      <c r="B1443" s="21">
        <v>44378.0</v>
      </c>
      <c r="C1443" s="3">
        <v>8.0</v>
      </c>
      <c r="D1443" s="3" t="s">
        <v>149</v>
      </c>
      <c r="E1443" s="3" t="s">
        <v>146</v>
      </c>
      <c r="F1443" s="3" t="s">
        <v>108</v>
      </c>
      <c r="G1443" s="3">
        <f t="array" ref="G1443">INDEX('Jul2021'!$A$1:$BP$55,MATCH($D1443,'Jul2021'!$A:$A,0),MATCH($E1443,'Jul2021'!$2:$2,0))</f>
        <v>0</v>
      </c>
      <c r="H1443" s="3">
        <v>0.0</v>
      </c>
      <c r="I1443" s="3">
        <v>0.0</v>
      </c>
    </row>
    <row r="1444" ht="14.25" customHeight="1">
      <c r="A1444" s="3" t="str">
        <f t="shared" si="1"/>
        <v>Jul2021</v>
      </c>
      <c r="B1444" s="21">
        <v>44378.0</v>
      </c>
      <c r="C1444" s="3">
        <v>7.0</v>
      </c>
      <c r="D1444" s="3" t="s">
        <v>149</v>
      </c>
      <c r="E1444" s="3" t="s">
        <v>141</v>
      </c>
      <c r="F1444" s="3" t="s">
        <v>109</v>
      </c>
      <c r="G1444" s="3">
        <f t="array" ref="G1444">INDEX('Jul2021'!$A$1:$BP$55,MATCH($D1444,'Jul2021'!$A:$A,0),MATCH($E1444,'Jul2021'!$2:$2,0))</f>
        <v>0</v>
      </c>
      <c r="H1444" s="3">
        <v>0.0</v>
      </c>
      <c r="I1444" s="3">
        <v>0.0</v>
      </c>
    </row>
    <row r="1445" ht="14.25" customHeight="1">
      <c r="A1445" s="3" t="str">
        <f t="shared" si="1"/>
        <v>Jul2021</v>
      </c>
      <c r="B1445" s="21">
        <v>44378.0</v>
      </c>
      <c r="C1445" s="3">
        <v>6.0</v>
      </c>
      <c r="D1445" s="3" t="s">
        <v>149</v>
      </c>
      <c r="E1445" s="3" t="s">
        <v>142</v>
      </c>
      <c r="F1445" s="3" t="s">
        <v>108</v>
      </c>
      <c r="G1445" s="3">
        <f t="array" ref="G1445">INDEX('Jul2021'!$A$1:$BP$55,MATCH($D1445,'Jul2021'!$A:$A,0),MATCH($E1445,'Jul2021'!$2:$2,0))</f>
        <v>0</v>
      </c>
      <c r="H1445" s="3">
        <v>0.0</v>
      </c>
      <c r="I1445" s="3">
        <v>0.0</v>
      </c>
    </row>
    <row r="1446" ht="14.25" customHeight="1">
      <c r="A1446" s="3" t="str">
        <f t="shared" si="1"/>
        <v>Jul2021</v>
      </c>
      <c r="B1446" s="21">
        <v>44378.0</v>
      </c>
      <c r="C1446" s="3">
        <v>5.0</v>
      </c>
      <c r="D1446" s="3" t="s">
        <v>149</v>
      </c>
      <c r="E1446" s="3" t="s">
        <v>139</v>
      </c>
      <c r="F1446" s="3" t="s">
        <v>108</v>
      </c>
      <c r="G1446" s="3">
        <f t="array" ref="G1446">INDEX('Jul2021'!$A$1:$BP$55,MATCH($D1446,'Jul2021'!$A:$A,0),MATCH($E1446,'Jul2021'!$2:$2,0))</f>
        <v>0</v>
      </c>
      <c r="H1446" s="3">
        <v>0.0</v>
      </c>
      <c r="I1446" s="3">
        <v>0.0</v>
      </c>
    </row>
    <row r="1447" ht="14.25" customHeight="1">
      <c r="A1447" s="3" t="str">
        <f t="shared" si="1"/>
        <v>Jul2021</v>
      </c>
      <c r="B1447" s="21">
        <v>44378.0</v>
      </c>
      <c r="C1447" s="3">
        <v>4.0</v>
      </c>
      <c r="D1447" s="3" t="s">
        <v>149</v>
      </c>
      <c r="E1447" s="3" t="s">
        <v>140</v>
      </c>
      <c r="F1447" s="3" t="s">
        <v>108</v>
      </c>
      <c r="G1447" s="3">
        <f t="array" ref="G1447">INDEX('Jul2021'!$A$1:$BP$55,MATCH($D1447,'Jul2021'!$A:$A,0),MATCH($E1447,'Jul2021'!$2:$2,0))</f>
        <v>0</v>
      </c>
      <c r="H1447" s="3">
        <v>0.0</v>
      </c>
      <c r="I1447" s="3">
        <v>0.0</v>
      </c>
    </row>
    <row r="1448" ht="14.25" customHeight="1">
      <c r="A1448" s="3" t="str">
        <f t="shared" si="1"/>
        <v>Jul2021</v>
      </c>
      <c r="B1448" s="21">
        <v>44378.0</v>
      </c>
      <c r="C1448" s="3">
        <v>3.0</v>
      </c>
      <c r="D1448" s="3" t="s">
        <v>149</v>
      </c>
      <c r="E1448" s="3" t="s">
        <v>136</v>
      </c>
      <c r="F1448" s="3" t="s">
        <v>108</v>
      </c>
      <c r="G1448" s="3">
        <f t="array" ref="G1448">INDEX('Jul2021'!$A$1:$BP$55,MATCH($D1448,'Jul2021'!$A:$A,0),MATCH($E1448,'Jul2021'!$2:$2,0))</f>
        <v>0</v>
      </c>
      <c r="H1448" s="3">
        <v>0.0</v>
      </c>
      <c r="I1448" s="3">
        <v>0.0</v>
      </c>
    </row>
    <row r="1449" ht="14.25" customHeight="1">
      <c r="A1449" s="3" t="str">
        <f t="shared" si="1"/>
        <v>Jul2021</v>
      </c>
      <c r="B1449" s="21">
        <v>44378.0</v>
      </c>
      <c r="C1449" s="3">
        <v>2.0</v>
      </c>
      <c r="D1449" s="3" t="s">
        <v>149</v>
      </c>
      <c r="E1449" s="3" t="s">
        <v>138</v>
      </c>
      <c r="F1449" s="3" t="s">
        <v>108</v>
      </c>
      <c r="G1449" s="3">
        <f t="array" ref="G1449">INDEX('Jul2021'!$A$1:$BP$55,MATCH($D1449,'Jul2021'!$A:$A,0),MATCH($E1449,'Jul2021'!$2:$2,0))</f>
        <v>0</v>
      </c>
      <c r="H1449" s="3">
        <v>0.0</v>
      </c>
      <c r="I1449" s="3">
        <v>0.0</v>
      </c>
    </row>
    <row r="1450" ht="14.25" customHeight="1">
      <c r="A1450" s="3" t="str">
        <f t="shared" si="1"/>
        <v>Jul2021</v>
      </c>
      <c r="B1450" s="21">
        <v>44378.0</v>
      </c>
      <c r="C1450" s="3">
        <v>1.0</v>
      </c>
      <c r="D1450" s="3" t="s">
        <v>149</v>
      </c>
      <c r="E1450" s="3" t="s">
        <v>137</v>
      </c>
      <c r="F1450" s="3" t="s">
        <v>108</v>
      </c>
      <c r="G1450" s="3">
        <f t="array" ref="G1450">INDEX('Jul2021'!$A$1:$BP$55,MATCH($D1450,'Jul2021'!$A:$A,0),MATCH($E1450,'Jul2021'!$2:$2,0))</f>
        <v>0</v>
      </c>
      <c r="H1450" s="3">
        <v>0.0</v>
      </c>
      <c r="I1450" s="3">
        <v>0.0</v>
      </c>
    </row>
    <row r="1451" ht="14.25" customHeight="1">
      <c r="A1451" s="3" t="str">
        <f t="shared" si="1"/>
        <v>Jul2021</v>
      </c>
      <c r="B1451" s="21">
        <v>44378.0</v>
      </c>
      <c r="C1451" s="3">
        <v>63.0</v>
      </c>
      <c r="D1451" s="3" t="s">
        <v>220</v>
      </c>
      <c r="E1451" s="3" t="s">
        <v>252</v>
      </c>
      <c r="F1451" s="3" t="s">
        <v>115</v>
      </c>
      <c r="G1451" s="3">
        <f t="array" ref="G1451">INDEX('Jul2021'!$A$1:$BP$55,MATCH($D1451,'Jul2021'!$A:$A,0),MATCH($E1451,'Jul2021'!$2:$2,0))</f>
        <v>0</v>
      </c>
      <c r="H1451" s="3">
        <v>0.0</v>
      </c>
      <c r="I1451" s="3">
        <v>0.0</v>
      </c>
    </row>
    <row r="1452" ht="14.25" customHeight="1">
      <c r="A1452" s="3" t="str">
        <f t="shared" si="1"/>
        <v>Jul2021</v>
      </c>
      <c r="B1452" s="21">
        <v>44378.0</v>
      </c>
      <c r="C1452" s="3">
        <v>62.0</v>
      </c>
      <c r="D1452" s="3" t="s">
        <v>220</v>
      </c>
      <c r="E1452" s="3" t="s">
        <v>208</v>
      </c>
      <c r="F1452" s="3" t="s">
        <v>108</v>
      </c>
      <c r="G1452" s="3">
        <f t="array" ref="G1452">INDEX('Jul2021'!$A$1:$BP$55,MATCH($D1452,'Jul2021'!$A:$A,0),MATCH($E1452,'Jul2021'!$2:$2,0))</f>
        <v>0</v>
      </c>
      <c r="H1452" s="3">
        <v>0.0</v>
      </c>
      <c r="I1452" s="3">
        <v>0.0</v>
      </c>
    </row>
    <row r="1453" ht="14.25" customHeight="1">
      <c r="A1453" s="3" t="str">
        <f t="shared" si="1"/>
        <v>Jul2021</v>
      </c>
      <c r="B1453" s="21">
        <v>44378.0</v>
      </c>
      <c r="C1453" s="3">
        <v>61.0</v>
      </c>
      <c r="D1453" s="3" t="s">
        <v>220</v>
      </c>
      <c r="E1453" s="3" t="s">
        <v>253</v>
      </c>
      <c r="F1453" s="3" t="s">
        <v>109</v>
      </c>
      <c r="G1453" s="3">
        <f t="array" ref="G1453">INDEX('Jul2021'!$A$1:$BP$55,MATCH($D1453,'Jul2021'!$A:$A,0),MATCH($E1453,'Jul2021'!$2:$2,0))</f>
        <v>0</v>
      </c>
      <c r="H1453" s="3">
        <v>0.0</v>
      </c>
      <c r="I1453" s="3">
        <v>0.0</v>
      </c>
    </row>
    <row r="1454" ht="14.25" customHeight="1">
      <c r="A1454" s="3" t="str">
        <f t="shared" si="1"/>
        <v>Jul2021</v>
      </c>
      <c r="B1454" s="21">
        <v>44378.0</v>
      </c>
      <c r="C1454" s="3">
        <v>60.0</v>
      </c>
      <c r="D1454" s="3" t="s">
        <v>220</v>
      </c>
      <c r="E1454" s="3" t="s">
        <v>240</v>
      </c>
      <c r="F1454" s="3" t="s">
        <v>111</v>
      </c>
      <c r="G1454" s="3">
        <f t="array" ref="G1454">INDEX('Jul2021'!$A$1:$BP$55,MATCH($D1454,'Jul2021'!$A:$A,0),MATCH($E1454,'Jul2021'!$2:$2,0))</f>
        <v>0</v>
      </c>
      <c r="H1454" s="3">
        <v>0.0</v>
      </c>
      <c r="I1454" s="3">
        <v>0.0</v>
      </c>
    </row>
    <row r="1455" ht="14.25" customHeight="1">
      <c r="A1455" s="3" t="str">
        <f t="shared" si="1"/>
        <v>Jul2021</v>
      </c>
      <c r="B1455" s="21">
        <v>44378.0</v>
      </c>
      <c r="C1455" s="3">
        <v>59.0</v>
      </c>
      <c r="D1455" s="3" t="s">
        <v>220</v>
      </c>
      <c r="E1455" s="3" t="s">
        <v>254</v>
      </c>
      <c r="F1455" s="3" t="s">
        <v>110</v>
      </c>
      <c r="G1455" s="3">
        <f t="array" ref="G1455">INDEX('Jul2021'!$A$1:$BP$55,MATCH($D1455,'Jul2021'!$A:$A,0),MATCH($E1455,'Jul2021'!$2:$2,0))</f>
        <v>0</v>
      </c>
      <c r="H1455" s="3">
        <v>0.0</v>
      </c>
      <c r="I1455" s="3">
        <v>0.0</v>
      </c>
    </row>
    <row r="1456" ht="14.25" customHeight="1">
      <c r="A1456" s="3" t="str">
        <f t="shared" si="1"/>
        <v>Jul2021</v>
      </c>
      <c r="B1456" s="21">
        <v>44378.0</v>
      </c>
      <c r="C1456" s="3">
        <v>58.0</v>
      </c>
      <c r="D1456" s="3" t="s">
        <v>220</v>
      </c>
      <c r="E1456" s="3" t="s">
        <v>179</v>
      </c>
      <c r="F1456" s="3" t="s">
        <v>109</v>
      </c>
      <c r="G1456" s="3">
        <f t="array" ref="G1456">INDEX('Jul2021'!$A$1:$BP$55,MATCH($D1456,'Jul2021'!$A:$A,0),MATCH($E1456,'Jul2021'!$2:$2,0))</f>
        <v>0</v>
      </c>
      <c r="H1456" s="3">
        <v>0.0</v>
      </c>
      <c r="I1456" s="3">
        <v>0.0</v>
      </c>
    </row>
    <row r="1457" ht="14.25" customHeight="1">
      <c r="A1457" s="3" t="str">
        <f t="shared" si="1"/>
        <v>Jul2021</v>
      </c>
      <c r="B1457" s="21">
        <v>44378.0</v>
      </c>
      <c r="C1457" s="3">
        <v>57.0</v>
      </c>
      <c r="D1457" s="3" t="s">
        <v>220</v>
      </c>
      <c r="E1457" s="3" t="s">
        <v>194</v>
      </c>
      <c r="F1457" s="3" t="s">
        <v>108</v>
      </c>
      <c r="G1457" s="3">
        <f t="array" ref="G1457">INDEX('Jul2021'!$A$1:$BP$55,MATCH($D1457,'Jul2021'!$A:$A,0),MATCH($E1457,'Jul2021'!$2:$2,0))</f>
        <v>0</v>
      </c>
      <c r="H1457" s="3">
        <v>0.0</v>
      </c>
      <c r="I1457" s="3">
        <v>0.0</v>
      </c>
    </row>
    <row r="1458" ht="14.25" customHeight="1">
      <c r="A1458" s="3" t="str">
        <f t="shared" si="1"/>
        <v>Jul2021</v>
      </c>
      <c r="B1458" s="21">
        <v>44378.0</v>
      </c>
      <c r="C1458" s="3">
        <v>56.0</v>
      </c>
      <c r="D1458" s="3" t="s">
        <v>220</v>
      </c>
      <c r="E1458" s="3" t="s">
        <v>212</v>
      </c>
      <c r="F1458" s="3" t="s">
        <v>108</v>
      </c>
      <c r="G1458" s="3">
        <f t="array" ref="G1458">INDEX('Jul2021'!$A$1:$BP$55,MATCH($D1458,'Jul2021'!$A:$A,0),MATCH($E1458,'Jul2021'!$2:$2,0))</f>
        <v>0</v>
      </c>
      <c r="H1458" s="3">
        <v>0.0</v>
      </c>
      <c r="I1458" s="3">
        <v>0.0</v>
      </c>
    </row>
    <row r="1459" ht="14.25" customHeight="1">
      <c r="A1459" s="3" t="str">
        <f t="shared" si="1"/>
        <v>Jul2021</v>
      </c>
      <c r="B1459" s="21">
        <v>44378.0</v>
      </c>
      <c r="C1459" s="3">
        <v>55.0</v>
      </c>
      <c r="D1459" s="3" t="s">
        <v>220</v>
      </c>
      <c r="E1459" s="3" t="s">
        <v>178</v>
      </c>
      <c r="F1459" s="3" t="s">
        <v>108</v>
      </c>
      <c r="G1459" s="3">
        <f t="array" ref="G1459">INDEX('Jul2021'!$A$1:$BP$55,MATCH($D1459,'Jul2021'!$A:$A,0),MATCH($E1459,'Jul2021'!$2:$2,0))</f>
        <v>0</v>
      </c>
      <c r="H1459" s="3">
        <v>0.0</v>
      </c>
      <c r="I1459" s="3">
        <v>0.0</v>
      </c>
    </row>
    <row r="1460" ht="14.25" customHeight="1">
      <c r="A1460" s="3" t="str">
        <f t="shared" si="1"/>
        <v>Jul2021</v>
      </c>
      <c r="B1460" s="21">
        <v>44378.0</v>
      </c>
      <c r="C1460" s="3">
        <v>54.0</v>
      </c>
      <c r="D1460" s="3" t="s">
        <v>220</v>
      </c>
      <c r="E1460" s="3" t="s">
        <v>177</v>
      </c>
      <c r="F1460" s="3" t="s">
        <v>109</v>
      </c>
      <c r="G1460" s="3">
        <f t="array" ref="G1460">INDEX('Jul2021'!$A$1:$BP$55,MATCH($D1460,'Jul2021'!$A:$A,0),MATCH($E1460,'Jul2021'!$2:$2,0))</f>
        <v>0</v>
      </c>
      <c r="H1460" s="3">
        <v>0.0</v>
      </c>
      <c r="I1460" s="3">
        <v>0.0</v>
      </c>
    </row>
    <row r="1461" ht="14.25" customHeight="1">
      <c r="A1461" s="3" t="str">
        <f t="shared" si="1"/>
        <v>Jul2021</v>
      </c>
      <c r="B1461" s="21">
        <v>44378.0</v>
      </c>
      <c r="C1461" s="3">
        <v>53.0</v>
      </c>
      <c r="D1461" s="3" t="s">
        <v>220</v>
      </c>
      <c r="E1461" s="3" t="s">
        <v>249</v>
      </c>
      <c r="F1461" s="3" t="s">
        <v>111</v>
      </c>
      <c r="G1461" s="3">
        <f t="array" ref="G1461">INDEX('Jul2021'!$A$1:$BP$55,MATCH($D1461,'Jul2021'!$A:$A,0),MATCH($E1461,'Jul2021'!$2:$2,0))</f>
        <v>0</v>
      </c>
      <c r="H1461" s="3">
        <v>0.0</v>
      </c>
      <c r="I1461" s="3">
        <v>0.0</v>
      </c>
    </row>
    <row r="1462" ht="14.25" customHeight="1">
      <c r="A1462" s="3" t="str">
        <f t="shared" si="1"/>
        <v>Jul2021</v>
      </c>
      <c r="B1462" s="21">
        <v>44378.0</v>
      </c>
      <c r="C1462" s="3">
        <v>52.0</v>
      </c>
      <c r="D1462" s="3" t="s">
        <v>220</v>
      </c>
      <c r="E1462" s="3" t="s">
        <v>189</v>
      </c>
      <c r="F1462" s="3" t="s">
        <v>108</v>
      </c>
      <c r="G1462" s="3">
        <f t="array" ref="G1462">INDEX('Jul2021'!$A$1:$BP$55,MATCH($D1462,'Jul2021'!$A:$A,0),MATCH($E1462,'Jul2021'!$2:$2,0))</f>
        <v>0</v>
      </c>
      <c r="H1462" s="3">
        <v>0.0</v>
      </c>
      <c r="I1462" s="3">
        <v>0.0</v>
      </c>
    </row>
    <row r="1463" ht="14.25" customHeight="1">
      <c r="A1463" s="3" t="str">
        <f t="shared" si="1"/>
        <v>Jul2021</v>
      </c>
      <c r="B1463" s="21">
        <v>44378.0</v>
      </c>
      <c r="C1463" s="3">
        <v>51.0</v>
      </c>
      <c r="D1463" s="3" t="s">
        <v>220</v>
      </c>
      <c r="E1463" s="3" t="s">
        <v>187</v>
      </c>
      <c r="F1463" s="3" t="s">
        <v>110</v>
      </c>
      <c r="G1463" s="3">
        <f t="array" ref="G1463">INDEX('Jul2021'!$A$1:$BP$55,MATCH($D1463,'Jul2021'!$A:$A,0),MATCH($E1463,'Jul2021'!$2:$2,0))</f>
        <v>0</v>
      </c>
      <c r="H1463" s="3">
        <v>0.0</v>
      </c>
      <c r="I1463" s="3">
        <v>0.0</v>
      </c>
    </row>
    <row r="1464" ht="14.25" customHeight="1">
      <c r="A1464" s="3" t="str">
        <f t="shared" si="1"/>
        <v>Jul2021</v>
      </c>
      <c r="B1464" s="21">
        <v>44378.0</v>
      </c>
      <c r="C1464" s="3">
        <v>50.0</v>
      </c>
      <c r="D1464" s="3" t="s">
        <v>220</v>
      </c>
      <c r="E1464" s="3" t="s">
        <v>210</v>
      </c>
      <c r="F1464" s="3" t="s">
        <v>108</v>
      </c>
      <c r="G1464" s="3">
        <f t="array" ref="G1464">INDEX('Jul2021'!$A$1:$BP$55,MATCH($D1464,'Jul2021'!$A:$A,0),MATCH($E1464,'Jul2021'!$2:$2,0))</f>
        <v>0</v>
      </c>
      <c r="H1464" s="3">
        <v>0.0</v>
      </c>
      <c r="I1464" s="3">
        <v>0.0</v>
      </c>
    </row>
    <row r="1465" ht="14.25" customHeight="1">
      <c r="A1465" s="3" t="str">
        <f t="shared" si="1"/>
        <v>Jul2021</v>
      </c>
      <c r="B1465" s="21">
        <v>44378.0</v>
      </c>
      <c r="C1465" s="3">
        <v>49.0</v>
      </c>
      <c r="D1465" s="3" t="s">
        <v>220</v>
      </c>
      <c r="E1465" s="3" t="s">
        <v>255</v>
      </c>
      <c r="F1465" s="3" t="s">
        <v>111</v>
      </c>
      <c r="G1465" s="3">
        <f t="array" ref="G1465">INDEX('Jul2021'!$A$1:$BP$55,MATCH($D1465,'Jul2021'!$A:$A,0),MATCH($E1465,'Jul2021'!$2:$2,0))</f>
        <v>0</v>
      </c>
      <c r="H1465" s="3">
        <v>0.0</v>
      </c>
      <c r="I1465" s="3">
        <v>0.0</v>
      </c>
    </row>
    <row r="1466" ht="14.25" customHeight="1">
      <c r="A1466" s="3" t="str">
        <f t="shared" si="1"/>
        <v>Jul2021</v>
      </c>
      <c r="B1466" s="21">
        <v>44378.0</v>
      </c>
      <c r="C1466" s="3">
        <v>48.0</v>
      </c>
      <c r="D1466" s="3" t="s">
        <v>220</v>
      </c>
      <c r="E1466" s="3" t="s">
        <v>173</v>
      </c>
      <c r="F1466" s="3" t="s">
        <v>110</v>
      </c>
      <c r="G1466" s="3">
        <f t="array" ref="G1466">INDEX('Jul2021'!$A$1:$BP$55,MATCH($D1466,'Jul2021'!$A:$A,0),MATCH($E1466,'Jul2021'!$2:$2,0))</f>
        <v>0</v>
      </c>
      <c r="H1466" s="3">
        <v>0.0</v>
      </c>
      <c r="I1466" s="3">
        <v>0.0</v>
      </c>
    </row>
    <row r="1467" ht="14.25" customHeight="1">
      <c r="A1467" s="3" t="str">
        <f t="shared" si="1"/>
        <v>Jul2021</v>
      </c>
      <c r="B1467" s="21">
        <v>44378.0</v>
      </c>
      <c r="C1467" s="3">
        <v>47.0</v>
      </c>
      <c r="D1467" s="3" t="s">
        <v>220</v>
      </c>
      <c r="E1467" s="3" t="s">
        <v>246</v>
      </c>
      <c r="F1467" s="3" t="s">
        <v>110</v>
      </c>
      <c r="G1467" s="3">
        <f t="array" ref="G1467">INDEX('Jul2021'!$A$1:$BP$55,MATCH($D1467,'Jul2021'!$A:$A,0),MATCH($E1467,'Jul2021'!$2:$2,0))</f>
        <v>0</v>
      </c>
      <c r="H1467" s="3">
        <v>0.0</v>
      </c>
      <c r="I1467" s="3">
        <v>0.0</v>
      </c>
    </row>
    <row r="1468" ht="14.25" customHeight="1">
      <c r="A1468" s="3" t="str">
        <f t="shared" si="1"/>
        <v>Jul2021</v>
      </c>
      <c r="B1468" s="21">
        <v>44378.0</v>
      </c>
      <c r="C1468" s="3">
        <v>46.0</v>
      </c>
      <c r="D1468" s="3" t="s">
        <v>220</v>
      </c>
      <c r="E1468" s="3" t="s">
        <v>235</v>
      </c>
      <c r="F1468" s="3" t="s">
        <v>109</v>
      </c>
      <c r="G1468" s="3">
        <f t="array" ref="G1468">INDEX('Jul2021'!$A$1:$BP$55,MATCH($D1468,'Jul2021'!$A:$A,0),MATCH($E1468,'Jul2021'!$2:$2,0))</f>
        <v>0</v>
      </c>
      <c r="H1468" s="3">
        <v>0.0</v>
      </c>
      <c r="I1468" s="3">
        <v>0.0</v>
      </c>
    </row>
    <row r="1469" ht="14.25" customHeight="1">
      <c r="A1469" s="3" t="str">
        <f t="shared" si="1"/>
        <v>Jul2021</v>
      </c>
      <c r="B1469" s="21">
        <v>44378.0</v>
      </c>
      <c r="C1469" s="3">
        <v>45.0</v>
      </c>
      <c r="D1469" s="3" t="s">
        <v>220</v>
      </c>
      <c r="E1469" s="3" t="s">
        <v>182</v>
      </c>
      <c r="F1469" s="3" t="s">
        <v>109</v>
      </c>
      <c r="G1469" s="3">
        <f t="array" ref="G1469">INDEX('Jul2021'!$A$1:$BP$55,MATCH($D1469,'Jul2021'!$A:$A,0),MATCH($E1469,'Jul2021'!$2:$2,0))</f>
        <v>0</v>
      </c>
      <c r="H1469" s="3">
        <v>0.0</v>
      </c>
      <c r="I1469" s="3">
        <v>0.0</v>
      </c>
    </row>
    <row r="1470" ht="14.25" customHeight="1">
      <c r="A1470" s="3" t="str">
        <f t="shared" si="1"/>
        <v>Jul2021</v>
      </c>
      <c r="B1470" s="21">
        <v>44378.0</v>
      </c>
      <c r="C1470" s="3">
        <v>44.0</v>
      </c>
      <c r="D1470" s="3" t="s">
        <v>220</v>
      </c>
      <c r="E1470" s="3" t="s">
        <v>256</v>
      </c>
      <c r="F1470" s="3" t="s">
        <v>110</v>
      </c>
      <c r="G1470" s="3">
        <f t="array" ref="G1470">INDEX('Jul2021'!$A$1:$BP$55,MATCH($D1470,'Jul2021'!$A:$A,0),MATCH($E1470,'Jul2021'!$2:$2,0))</f>
        <v>0</v>
      </c>
      <c r="H1470" s="3">
        <v>0.0</v>
      </c>
      <c r="I1470" s="3">
        <v>0.0</v>
      </c>
    </row>
    <row r="1471" ht="14.25" customHeight="1">
      <c r="A1471" s="3" t="str">
        <f t="shared" si="1"/>
        <v>Jul2021</v>
      </c>
      <c r="B1471" s="21">
        <v>44378.0</v>
      </c>
      <c r="C1471" s="3">
        <v>43.0</v>
      </c>
      <c r="D1471" s="3" t="s">
        <v>220</v>
      </c>
      <c r="E1471" s="3" t="s">
        <v>162</v>
      </c>
      <c r="F1471" s="3" t="s">
        <v>111</v>
      </c>
      <c r="G1471" s="3">
        <f t="array" ref="G1471">INDEX('Jul2021'!$A$1:$BP$55,MATCH($D1471,'Jul2021'!$A:$A,0),MATCH($E1471,'Jul2021'!$2:$2,0))</f>
        <v>0</v>
      </c>
      <c r="H1471" s="3">
        <v>0.0</v>
      </c>
      <c r="I1471" s="3">
        <v>0.0</v>
      </c>
    </row>
    <row r="1472" ht="14.25" customHeight="1">
      <c r="A1472" s="3" t="str">
        <f t="shared" si="1"/>
        <v>Jul2021</v>
      </c>
      <c r="B1472" s="21">
        <v>44378.0</v>
      </c>
      <c r="C1472" s="3">
        <v>42.0</v>
      </c>
      <c r="D1472" s="3" t="s">
        <v>220</v>
      </c>
      <c r="E1472" s="3" t="s">
        <v>195</v>
      </c>
      <c r="F1472" s="3" t="s">
        <v>110</v>
      </c>
      <c r="G1472" s="3">
        <f t="array" ref="G1472">INDEX('Jul2021'!$A$1:$BP$55,MATCH($D1472,'Jul2021'!$A:$A,0),MATCH($E1472,'Jul2021'!$2:$2,0))</f>
        <v>0</v>
      </c>
      <c r="H1472" s="3">
        <v>0.0</v>
      </c>
      <c r="I1472" s="3">
        <v>0.0</v>
      </c>
    </row>
    <row r="1473" ht="14.25" customHeight="1">
      <c r="A1473" s="3" t="str">
        <f t="shared" si="1"/>
        <v>Jul2021</v>
      </c>
      <c r="B1473" s="21">
        <v>44378.0</v>
      </c>
      <c r="C1473" s="3">
        <v>41.0</v>
      </c>
      <c r="D1473" s="3" t="s">
        <v>220</v>
      </c>
      <c r="E1473" s="3" t="s">
        <v>250</v>
      </c>
      <c r="F1473" s="3" t="s">
        <v>108</v>
      </c>
      <c r="G1473" s="3" t="str">
        <f t="array" ref="G1473">INDEX('Jul2021'!$A$1:$BP$55,MATCH($D1473,'Jul2021'!$A:$A,0),MATCH($E1473,'Jul2021'!$2:$2,0))</f>
        <v>Suppressed</v>
      </c>
      <c r="H1473" s="3">
        <v>1.0</v>
      </c>
      <c r="I1473" s="3">
        <v>2.0</v>
      </c>
    </row>
    <row r="1474" ht="14.25" customHeight="1">
      <c r="A1474" s="3" t="str">
        <f t="shared" si="1"/>
        <v>Jul2021</v>
      </c>
      <c r="B1474" s="21">
        <v>44378.0</v>
      </c>
      <c r="C1474" s="3">
        <v>40.0</v>
      </c>
      <c r="D1474" s="3" t="s">
        <v>220</v>
      </c>
      <c r="E1474" s="3" t="s">
        <v>190</v>
      </c>
      <c r="F1474" s="3" t="s">
        <v>108</v>
      </c>
      <c r="G1474" s="3">
        <f t="array" ref="G1474">INDEX('Jul2021'!$A$1:$BP$55,MATCH($D1474,'Jul2021'!$A:$A,0),MATCH($E1474,'Jul2021'!$2:$2,0))</f>
        <v>0</v>
      </c>
      <c r="H1474" s="3">
        <v>0.0</v>
      </c>
      <c r="I1474" s="3">
        <v>0.0</v>
      </c>
    </row>
    <row r="1475" ht="14.25" customHeight="1">
      <c r="A1475" s="3" t="str">
        <f t="shared" si="1"/>
        <v>Jul2021</v>
      </c>
      <c r="B1475" s="21">
        <v>44378.0</v>
      </c>
      <c r="C1475" s="3">
        <v>39.0</v>
      </c>
      <c r="D1475" s="3" t="s">
        <v>220</v>
      </c>
      <c r="E1475" s="3" t="s">
        <v>185</v>
      </c>
      <c r="F1475" s="3" t="s">
        <v>110</v>
      </c>
      <c r="G1475" s="3">
        <f t="array" ref="G1475">INDEX('Jul2021'!$A$1:$BP$55,MATCH($D1475,'Jul2021'!$A:$A,0),MATCH($E1475,'Jul2021'!$2:$2,0))</f>
        <v>0</v>
      </c>
      <c r="H1475" s="3">
        <v>0.0</v>
      </c>
      <c r="I1475" s="3">
        <v>0.0</v>
      </c>
    </row>
    <row r="1476" ht="14.25" customHeight="1">
      <c r="A1476" s="3" t="str">
        <f t="shared" si="1"/>
        <v>Jul2021</v>
      </c>
      <c r="B1476" s="21">
        <v>44378.0</v>
      </c>
      <c r="C1476" s="3">
        <v>38.0</v>
      </c>
      <c r="D1476" s="3" t="s">
        <v>220</v>
      </c>
      <c r="E1476" s="3" t="s">
        <v>203</v>
      </c>
      <c r="F1476" s="3" t="s">
        <v>108</v>
      </c>
      <c r="G1476" s="3">
        <f t="array" ref="G1476">INDEX('Jul2021'!$A$1:$BP$55,MATCH($D1476,'Jul2021'!$A:$A,0),MATCH($E1476,'Jul2021'!$2:$2,0))</f>
        <v>0</v>
      </c>
      <c r="H1476" s="3">
        <v>0.0</v>
      </c>
      <c r="I1476" s="3">
        <v>0.0</v>
      </c>
    </row>
    <row r="1477" ht="14.25" customHeight="1">
      <c r="A1477" s="3" t="str">
        <f t="shared" si="1"/>
        <v>Jul2021</v>
      </c>
      <c r="B1477" s="21">
        <v>44378.0</v>
      </c>
      <c r="C1477" s="3">
        <v>37.0</v>
      </c>
      <c r="D1477" s="3" t="s">
        <v>220</v>
      </c>
      <c r="E1477" s="3" t="s">
        <v>151</v>
      </c>
      <c r="F1477" s="3" t="s">
        <v>112</v>
      </c>
      <c r="G1477" s="3">
        <f t="array" ref="G1477">INDEX('Jul2021'!$A$1:$BP$55,MATCH($D1477,'Jul2021'!$A:$A,0),MATCH($E1477,'Jul2021'!$2:$2,0))</f>
        <v>0</v>
      </c>
      <c r="H1477" s="3">
        <v>0.0</v>
      </c>
      <c r="I1477" s="3">
        <v>0.0</v>
      </c>
    </row>
    <row r="1478" ht="14.25" customHeight="1">
      <c r="A1478" s="3" t="str">
        <f t="shared" si="1"/>
        <v>Jul2021</v>
      </c>
      <c r="B1478" s="21">
        <v>44378.0</v>
      </c>
      <c r="C1478" s="3">
        <v>36.0</v>
      </c>
      <c r="D1478" s="3" t="s">
        <v>220</v>
      </c>
      <c r="E1478" s="3" t="s">
        <v>180</v>
      </c>
      <c r="F1478" s="3" t="s">
        <v>110</v>
      </c>
      <c r="G1478" s="3">
        <f t="array" ref="G1478">INDEX('Jul2021'!$A$1:$BP$55,MATCH($D1478,'Jul2021'!$A:$A,0),MATCH($E1478,'Jul2021'!$2:$2,0))</f>
        <v>0</v>
      </c>
      <c r="H1478" s="3">
        <v>0.0</v>
      </c>
      <c r="I1478" s="3">
        <v>0.0</v>
      </c>
    </row>
    <row r="1479" ht="14.25" customHeight="1">
      <c r="A1479" s="3" t="str">
        <f t="shared" si="1"/>
        <v>Jul2021</v>
      </c>
      <c r="B1479" s="21">
        <v>44378.0</v>
      </c>
      <c r="C1479" s="3">
        <v>35.0</v>
      </c>
      <c r="D1479" s="3" t="s">
        <v>220</v>
      </c>
      <c r="E1479" s="3" t="s">
        <v>196</v>
      </c>
      <c r="F1479" s="3" t="s">
        <v>108</v>
      </c>
      <c r="G1479" s="3">
        <f t="array" ref="G1479">INDEX('Jul2021'!$A$1:$BP$55,MATCH($D1479,'Jul2021'!$A:$A,0),MATCH($E1479,'Jul2021'!$2:$2,0))</f>
        <v>0</v>
      </c>
      <c r="H1479" s="3">
        <v>0.0</v>
      </c>
      <c r="I1479" s="3">
        <v>0.0</v>
      </c>
    </row>
    <row r="1480" ht="14.25" customHeight="1">
      <c r="A1480" s="3" t="str">
        <f t="shared" si="1"/>
        <v>Jul2021</v>
      </c>
      <c r="B1480" s="21">
        <v>44378.0</v>
      </c>
      <c r="C1480" s="3">
        <v>34.0</v>
      </c>
      <c r="D1480" s="3" t="s">
        <v>220</v>
      </c>
      <c r="E1480" s="3" t="s">
        <v>167</v>
      </c>
      <c r="F1480" s="3" t="s">
        <v>109</v>
      </c>
      <c r="G1480" s="3">
        <f t="array" ref="G1480">INDEX('Jul2021'!$A$1:$BP$55,MATCH($D1480,'Jul2021'!$A:$A,0),MATCH($E1480,'Jul2021'!$2:$2,0))</f>
        <v>0</v>
      </c>
      <c r="H1480" s="3">
        <v>0.0</v>
      </c>
      <c r="I1480" s="3">
        <v>0.0</v>
      </c>
    </row>
    <row r="1481" ht="14.25" customHeight="1">
      <c r="A1481" s="3" t="str">
        <f t="shared" si="1"/>
        <v>Jul2021</v>
      </c>
      <c r="B1481" s="21">
        <v>44378.0</v>
      </c>
      <c r="C1481" s="3">
        <v>33.0</v>
      </c>
      <c r="D1481" s="3" t="s">
        <v>220</v>
      </c>
      <c r="E1481" s="3" t="s">
        <v>171</v>
      </c>
      <c r="F1481" s="3" t="s">
        <v>108</v>
      </c>
      <c r="G1481" s="3">
        <f t="array" ref="G1481">INDEX('Jul2021'!$A$1:$BP$55,MATCH($D1481,'Jul2021'!$A:$A,0),MATCH($E1481,'Jul2021'!$2:$2,0))</f>
        <v>0</v>
      </c>
      <c r="H1481" s="3">
        <v>0.0</v>
      </c>
      <c r="I1481" s="3">
        <v>0.0</v>
      </c>
    </row>
    <row r="1482" ht="14.25" customHeight="1">
      <c r="A1482" s="3" t="str">
        <f t="shared" si="1"/>
        <v>Jul2021</v>
      </c>
      <c r="B1482" s="21">
        <v>44378.0</v>
      </c>
      <c r="C1482" s="3">
        <v>32.0</v>
      </c>
      <c r="D1482" s="3" t="s">
        <v>220</v>
      </c>
      <c r="E1482" s="3" t="s">
        <v>150</v>
      </c>
      <c r="F1482" s="3" t="s">
        <v>108</v>
      </c>
      <c r="G1482" s="3">
        <f t="array" ref="G1482">INDEX('Jul2021'!$A$1:$BP$55,MATCH($D1482,'Jul2021'!$A:$A,0),MATCH($E1482,'Jul2021'!$2:$2,0))</f>
        <v>0</v>
      </c>
      <c r="H1482" s="3">
        <v>0.0</v>
      </c>
      <c r="I1482" s="3">
        <v>0.0</v>
      </c>
    </row>
    <row r="1483" ht="14.25" customHeight="1">
      <c r="A1483" s="3" t="str">
        <f t="shared" si="1"/>
        <v>Jul2021</v>
      </c>
      <c r="B1483" s="21">
        <v>44378.0</v>
      </c>
      <c r="C1483" s="3">
        <v>31.0</v>
      </c>
      <c r="D1483" s="3" t="s">
        <v>220</v>
      </c>
      <c r="E1483" s="3" t="s">
        <v>156</v>
      </c>
      <c r="F1483" s="3" t="s">
        <v>112</v>
      </c>
      <c r="G1483" s="3">
        <f t="array" ref="G1483">INDEX('Jul2021'!$A$1:$BP$55,MATCH($D1483,'Jul2021'!$A:$A,0),MATCH($E1483,'Jul2021'!$2:$2,0))</f>
        <v>0</v>
      </c>
      <c r="H1483" s="3">
        <v>0.0</v>
      </c>
      <c r="I1483" s="3">
        <v>0.0</v>
      </c>
    </row>
    <row r="1484" ht="14.25" customHeight="1">
      <c r="A1484" s="3" t="str">
        <f t="shared" si="1"/>
        <v>Jul2021</v>
      </c>
      <c r="B1484" s="21">
        <v>44378.0</v>
      </c>
      <c r="C1484" s="3">
        <v>30.0</v>
      </c>
      <c r="D1484" s="3" t="s">
        <v>220</v>
      </c>
      <c r="E1484" s="3" t="s">
        <v>244</v>
      </c>
      <c r="F1484" s="3" t="s">
        <v>109</v>
      </c>
      <c r="G1484" s="3">
        <f t="array" ref="G1484">INDEX('Jul2021'!$A$1:$BP$55,MATCH($D1484,'Jul2021'!$A:$A,0),MATCH($E1484,'Jul2021'!$2:$2,0))</f>
        <v>0</v>
      </c>
      <c r="H1484" s="3">
        <v>0.0</v>
      </c>
      <c r="I1484" s="3">
        <v>0.0</v>
      </c>
    </row>
    <row r="1485" ht="14.25" customHeight="1">
      <c r="A1485" s="3" t="str">
        <f t="shared" si="1"/>
        <v>Jul2021</v>
      </c>
      <c r="B1485" s="21">
        <v>44378.0</v>
      </c>
      <c r="C1485" s="3">
        <v>29.0</v>
      </c>
      <c r="D1485" s="3" t="s">
        <v>220</v>
      </c>
      <c r="E1485" s="3" t="s">
        <v>158</v>
      </c>
      <c r="F1485" s="3" t="s">
        <v>109</v>
      </c>
      <c r="G1485" s="3">
        <f t="array" ref="G1485">INDEX('Jul2021'!$A$1:$BP$55,MATCH($D1485,'Jul2021'!$A:$A,0),MATCH($E1485,'Jul2021'!$2:$2,0))</f>
        <v>0</v>
      </c>
      <c r="H1485" s="3">
        <v>0.0</v>
      </c>
      <c r="I1485" s="3">
        <v>0.0</v>
      </c>
    </row>
    <row r="1486" ht="14.25" customHeight="1">
      <c r="A1486" s="3" t="str">
        <f t="shared" si="1"/>
        <v>Jul2021</v>
      </c>
      <c r="B1486" s="21">
        <v>44378.0</v>
      </c>
      <c r="C1486" s="3">
        <v>28.0</v>
      </c>
      <c r="D1486" s="3" t="s">
        <v>220</v>
      </c>
      <c r="E1486" s="3" t="s">
        <v>163</v>
      </c>
      <c r="F1486" s="3" t="s">
        <v>109</v>
      </c>
      <c r="G1486" s="3">
        <f t="array" ref="G1486">INDEX('Jul2021'!$A$1:$BP$55,MATCH($D1486,'Jul2021'!$A:$A,0),MATCH($E1486,'Jul2021'!$2:$2,0))</f>
        <v>0</v>
      </c>
      <c r="H1486" s="3">
        <v>0.0</v>
      </c>
      <c r="I1486" s="3">
        <v>0.0</v>
      </c>
    </row>
    <row r="1487" ht="14.25" customHeight="1">
      <c r="A1487" s="3" t="str">
        <f t="shared" si="1"/>
        <v>Jul2021</v>
      </c>
      <c r="B1487" s="21">
        <v>44378.0</v>
      </c>
      <c r="C1487" s="3">
        <v>27.0</v>
      </c>
      <c r="D1487" s="3" t="s">
        <v>220</v>
      </c>
      <c r="E1487" s="3" t="s">
        <v>165</v>
      </c>
      <c r="F1487" s="3" t="s">
        <v>111</v>
      </c>
      <c r="G1487" s="3">
        <f t="array" ref="G1487">INDEX('Jul2021'!$A$1:$BP$55,MATCH($D1487,'Jul2021'!$A:$A,0),MATCH($E1487,'Jul2021'!$2:$2,0))</f>
        <v>0</v>
      </c>
      <c r="H1487" s="3">
        <v>0.0</v>
      </c>
      <c r="I1487" s="3">
        <v>0.0</v>
      </c>
    </row>
    <row r="1488" ht="14.25" customHeight="1">
      <c r="A1488" s="3" t="str">
        <f t="shared" si="1"/>
        <v>Jul2021</v>
      </c>
      <c r="B1488" s="21">
        <v>44378.0</v>
      </c>
      <c r="C1488" s="3">
        <v>26.0</v>
      </c>
      <c r="D1488" s="3" t="s">
        <v>220</v>
      </c>
      <c r="E1488" s="3" t="s">
        <v>161</v>
      </c>
      <c r="F1488" s="3" t="s">
        <v>108</v>
      </c>
      <c r="G1488" s="3">
        <f t="array" ref="G1488">INDEX('Jul2021'!$A$1:$BP$55,MATCH($D1488,'Jul2021'!$A:$A,0),MATCH($E1488,'Jul2021'!$2:$2,0))</f>
        <v>0</v>
      </c>
      <c r="H1488" s="3">
        <v>0.0</v>
      </c>
      <c r="I1488" s="3">
        <v>0.0</v>
      </c>
    </row>
    <row r="1489" ht="14.25" customHeight="1">
      <c r="A1489" s="3" t="str">
        <f t="shared" si="1"/>
        <v>Jul2021</v>
      </c>
      <c r="B1489" s="21">
        <v>44378.0</v>
      </c>
      <c r="C1489" s="3">
        <v>25.0</v>
      </c>
      <c r="D1489" s="3" t="s">
        <v>220</v>
      </c>
      <c r="E1489" s="3" t="s">
        <v>188</v>
      </c>
      <c r="F1489" s="3" t="s">
        <v>108</v>
      </c>
      <c r="G1489" s="3">
        <f t="array" ref="G1489">INDEX('Jul2021'!$A$1:$BP$55,MATCH($D1489,'Jul2021'!$A:$A,0),MATCH($E1489,'Jul2021'!$2:$2,0))</f>
        <v>0</v>
      </c>
      <c r="H1489" s="3">
        <v>0.0</v>
      </c>
      <c r="I1489" s="3">
        <v>0.0</v>
      </c>
    </row>
    <row r="1490" ht="14.25" customHeight="1">
      <c r="A1490" s="3" t="str">
        <f t="shared" si="1"/>
        <v>Jul2021</v>
      </c>
      <c r="B1490" s="21">
        <v>44378.0</v>
      </c>
      <c r="C1490" s="3">
        <v>24.0</v>
      </c>
      <c r="D1490" s="3" t="s">
        <v>220</v>
      </c>
      <c r="E1490" s="3" t="s">
        <v>159</v>
      </c>
      <c r="F1490" s="3" t="s">
        <v>110</v>
      </c>
      <c r="G1490" s="3">
        <f t="array" ref="G1490">INDEX('Jul2021'!$A$1:$BP$55,MATCH($D1490,'Jul2021'!$A:$A,0),MATCH($E1490,'Jul2021'!$2:$2,0))</f>
        <v>0</v>
      </c>
      <c r="H1490" s="3">
        <v>0.0</v>
      </c>
      <c r="I1490" s="3">
        <v>0.0</v>
      </c>
    </row>
    <row r="1491" ht="14.25" customHeight="1">
      <c r="A1491" s="3" t="str">
        <f t="shared" si="1"/>
        <v>Jul2021</v>
      </c>
      <c r="B1491" s="21">
        <v>44378.0</v>
      </c>
      <c r="C1491" s="3">
        <v>23.0</v>
      </c>
      <c r="D1491" s="3" t="s">
        <v>220</v>
      </c>
      <c r="E1491" s="3" t="s">
        <v>157</v>
      </c>
      <c r="F1491" s="3" t="s">
        <v>108</v>
      </c>
      <c r="G1491" s="3">
        <f t="array" ref="G1491">INDEX('Jul2021'!$A$1:$BP$55,MATCH($D1491,'Jul2021'!$A:$A,0),MATCH($E1491,'Jul2021'!$2:$2,0))</f>
        <v>0</v>
      </c>
      <c r="H1491" s="3">
        <v>0.0</v>
      </c>
      <c r="I1491" s="3">
        <v>0.0</v>
      </c>
    </row>
    <row r="1492" ht="14.25" customHeight="1">
      <c r="A1492" s="3" t="str">
        <f t="shared" si="1"/>
        <v>Jul2021</v>
      </c>
      <c r="B1492" s="21">
        <v>44378.0</v>
      </c>
      <c r="C1492" s="3">
        <v>22.0</v>
      </c>
      <c r="D1492" s="3" t="s">
        <v>220</v>
      </c>
      <c r="E1492" s="3" t="s">
        <v>169</v>
      </c>
      <c r="F1492" s="3" t="s">
        <v>110</v>
      </c>
      <c r="G1492" s="3">
        <f t="array" ref="G1492">INDEX('Jul2021'!$A$1:$BP$55,MATCH($D1492,'Jul2021'!$A:$A,0),MATCH($E1492,'Jul2021'!$2:$2,0))</f>
        <v>0</v>
      </c>
      <c r="H1492" s="3">
        <v>0.0</v>
      </c>
      <c r="I1492" s="3">
        <v>0.0</v>
      </c>
    </row>
    <row r="1493" ht="14.25" customHeight="1">
      <c r="A1493" s="3" t="str">
        <f t="shared" si="1"/>
        <v>Jul2021</v>
      </c>
      <c r="B1493" s="21">
        <v>44378.0</v>
      </c>
      <c r="C1493" s="3">
        <v>21.0</v>
      </c>
      <c r="D1493" s="3" t="s">
        <v>220</v>
      </c>
      <c r="E1493" s="3" t="s">
        <v>225</v>
      </c>
      <c r="F1493" s="3" t="s">
        <v>109</v>
      </c>
      <c r="G1493" s="3">
        <f t="array" ref="G1493">INDEX('Jul2021'!$A$1:$BP$55,MATCH($D1493,'Jul2021'!$A:$A,0),MATCH($E1493,'Jul2021'!$2:$2,0))</f>
        <v>0</v>
      </c>
      <c r="H1493" s="3">
        <v>0.0</v>
      </c>
      <c r="I1493" s="3">
        <v>0.0</v>
      </c>
    </row>
    <row r="1494" ht="14.25" customHeight="1">
      <c r="A1494" s="3" t="str">
        <f t="shared" si="1"/>
        <v>Jul2021</v>
      </c>
      <c r="B1494" s="21">
        <v>44378.0</v>
      </c>
      <c r="C1494" s="3">
        <v>20.0</v>
      </c>
      <c r="D1494" s="3" t="s">
        <v>220</v>
      </c>
      <c r="E1494" s="3" t="s">
        <v>160</v>
      </c>
      <c r="F1494" s="3" t="s">
        <v>109</v>
      </c>
      <c r="G1494" s="3">
        <f t="array" ref="G1494">INDEX('Jul2021'!$A$1:$BP$55,MATCH($D1494,'Jul2021'!$A:$A,0),MATCH($E1494,'Jul2021'!$2:$2,0))</f>
        <v>0</v>
      </c>
      <c r="H1494" s="3">
        <v>0.0</v>
      </c>
      <c r="I1494" s="3">
        <v>0.0</v>
      </c>
    </row>
    <row r="1495" ht="14.25" customHeight="1">
      <c r="A1495" s="3" t="str">
        <f t="shared" si="1"/>
        <v>Jul2021</v>
      </c>
      <c r="B1495" s="21">
        <v>44378.0</v>
      </c>
      <c r="C1495" s="3">
        <v>19.0</v>
      </c>
      <c r="D1495" s="3" t="s">
        <v>220</v>
      </c>
      <c r="E1495" s="3" t="s">
        <v>155</v>
      </c>
      <c r="F1495" s="3" t="s">
        <v>109</v>
      </c>
      <c r="G1495" s="3">
        <f t="array" ref="G1495">INDEX('Jul2021'!$A$1:$BP$55,MATCH($D1495,'Jul2021'!$A:$A,0),MATCH($E1495,'Jul2021'!$2:$2,0))</f>
        <v>0</v>
      </c>
      <c r="H1495" s="3">
        <v>0.0</v>
      </c>
      <c r="I1495" s="3">
        <v>0.0</v>
      </c>
    </row>
    <row r="1496" ht="14.25" customHeight="1">
      <c r="A1496" s="3" t="str">
        <f t="shared" si="1"/>
        <v>Jul2021</v>
      </c>
      <c r="B1496" s="21">
        <v>44378.0</v>
      </c>
      <c r="C1496" s="3">
        <v>18.0</v>
      </c>
      <c r="D1496" s="3" t="s">
        <v>220</v>
      </c>
      <c r="E1496" s="3" t="s">
        <v>166</v>
      </c>
      <c r="F1496" s="3" t="s">
        <v>108</v>
      </c>
      <c r="G1496" s="3">
        <f t="array" ref="G1496">INDEX('Jul2021'!$A$1:$BP$55,MATCH($D1496,'Jul2021'!$A:$A,0),MATCH($E1496,'Jul2021'!$2:$2,0))</f>
        <v>0</v>
      </c>
      <c r="H1496" s="3">
        <v>0.0</v>
      </c>
      <c r="I1496" s="3">
        <v>0.0</v>
      </c>
    </row>
    <row r="1497" ht="14.25" customHeight="1">
      <c r="A1497" s="3" t="str">
        <f t="shared" si="1"/>
        <v>Jul2021</v>
      </c>
      <c r="B1497" s="21">
        <v>44378.0</v>
      </c>
      <c r="C1497" s="3">
        <v>17.0</v>
      </c>
      <c r="D1497" s="3" t="s">
        <v>220</v>
      </c>
      <c r="E1497" s="3" t="s">
        <v>149</v>
      </c>
      <c r="F1497" s="3" t="s">
        <v>108</v>
      </c>
      <c r="G1497" s="3">
        <f t="array" ref="G1497">INDEX('Jul2021'!$A$1:$BP$55,MATCH($D1497,'Jul2021'!$A:$A,0),MATCH($E1497,'Jul2021'!$2:$2,0))</f>
        <v>0</v>
      </c>
      <c r="H1497" s="3">
        <v>0.0</v>
      </c>
      <c r="I1497" s="3">
        <v>0.0</v>
      </c>
    </row>
    <row r="1498" ht="14.25" customHeight="1">
      <c r="A1498" s="3" t="str">
        <f t="shared" si="1"/>
        <v>Jul2021</v>
      </c>
      <c r="B1498" s="21">
        <v>44378.0</v>
      </c>
      <c r="C1498" s="3">
        <v>16.0</v>
      </c>
      <c r="D1498" s="3" t="s">
        <v>220</v>
      </c>
      <c r="E1498" s="3" t="s">
        <v>168</v>
      </c>
      <c r="F1498" s="3" t="s">
        <v>112</v>
      </c>
      <c r="G1498" s="3">
        <f t="array" ref="G1498">INDEX('Jul2021'!$A$1:$BP$55,MATCH($D1498,'Jul2021'!$A:$A,0),MATCH($E1498,'Jul2021'!$2:$2,0))</f>
        <v>0</v>
      </c>
      <c r="H1498" s="3">
        <v>0.0</v>
      </c>
      <c r="I1498" s="3">
        <v>0.0</v>
      </c>
    </row>
    <row r="1499" ht="14.25" customHeight="1">
      <c r="A1499" s="3" t="str">
        <f t="shared" si="1"/>
        <v>Jul2021</v>
      </c>
      <c r="B1499" s="21">
        <v>44378.0</v>
      </c>
      <c r="C1499" s="3">
        <v>15.0</v>
      </c>
      <c r="D1499" s="3" t="s">
        <v>220</v>
      </c>
      <c r="E1499" s="3" t="s">
        <v>154</v>
      </c>
      <c r="F1499" s="3" t="s">
        <v>110</v>
      </c>
      <c r="G1499" s="3">
        <f t="array" ref="G1499">INDEX('Jul2021'!$A$1:$BP$55,MATCH($D1499,'Jul2021'!$A:$A,0),MATCH($E1499,'Jul2021'!$2:$2,0))</f>
        <v>0</v>
      </c>
      <c r="H1499" s="3">
        <v>0.0</v>
      </c>
      <c r="I1499" s="3">
        <v>0.0</v>
      </c>
    </row>
    <row r="1500" ht="14.25" customHeight="1">
      <c r="A1500" s="3" t="str">
        <f t="shared" si="1"/>
        <v>Jul2021</v>
      </c>
      <c r="B1500" s="21">
        <v>44378.0</v>
      </c>
      <c r="C1500" s="3">
        <v>14.0</v>
      </c>
      <c r="D1500" s="3" t="s">
        <v>220</v>
      </c>
      <c r="E1500" s="3" t="s">
        <v>145</v>
      </c>
      <c r="F1500" s="3" t="s">
        <v>108</v>
      </c>
      <c r="G1500" s="3">
        <f t="array" ref="G1500">INDEX('Jul2021'!$A$1:$BP$55,MATCH($D1500,'Jul2021'!$A:$A,0),MATCH($E1500,'Jul2021'!$2:$2,0))</f>
        <v>0</v>
      </c>
      <c r="H1500" s="3">
        <v>0.0</v>
      </c>
      <c r="I1500" s="3">
        <v>0.0</v>
      </c>
    </row>
    <row r="1501" ht="14.25" customHeight="1">
      <c r="A1501" s="3" t="str">
        <f t="shared" si="1"/>
        <v>Jul2021</v>
      </c>
      <c r="B1501" s="21">
        <v>44378.0</v>
      </c>
      <c r="C1501" s="3">
        <v>13.0</v>
      </c>
      <c r="D1501" s="3" t="s">
        <v>220</v>
      </c>
      <c r="E1501" s="3" t="s">
        <v>164</v>
      </c>
      <c r="F1501" s="3" t="s">
        <v>112</v>
      </c>
      <c r="G1501" s="3">
        <f t="array" ref="G1501">INDEX('Jul2021'!$A$1:$BP$55,MATCH($D1501,'Jul2021'!$A:$A,0),MATCH($E1501,'Jul2021'!$2:$2,0))</f>
        <v>0</v>
      </c>
      <c r="H1501" s="3">
        <v>0.0</v>
      </c>
      <c r="I1501" s="3">
        <v>0.0</v>
      </c>
    </row>
    <row r="1502" ht="14.25" customHeight="1">
      <c r="A1502" s="3" t="str">
        <f t="shared" si="1"/>
        <v>Jul2021</v>
      </c>
      <c r="B1502" s="21">
        <v>44378.0</v>
      </c>
      <c r="C1502" s="3">
        <v>12.0</v>
      </c>
      <c r="D1502" s="3" t="s">
        <v>220</v>
      </c>
      <c r="E1502" s="3" t="s">
        <v>148</v>
      </c>
      <c r="F1502" s="3" t="s">
        <v>108</v>
      </c>
      <c r="G1502" s="3">
        <f t="array" ref="G1502">INDEX('Jul2021'!$A$1:$BP$55,MATCH($D1502,'Jul2021'!$A:$A,0),MATCH($E1502,'Jul2021'!$2:$2,0))</f>
        <v>0</v>
      </c>
      <c r="H1502" s="3">
        <v>0.0</v>
      </c>
      <c r="I1502" s="3">
        <v>0.0</v>
      </c>
    </row>
    <row r="1503" ht="14.25" customHeight="1">
      <c r="A1503" s="3" t="str">
        <f t="shared" si="1"/>
        <v>Jul2021</v>
      </c>
      <c r="B1503" s="21">
        <v>44378.0</v>
      </c>
      <c r="C1503" s="3">
        <v>11.0</v>
      </c>
      <c r="D1503" s="3" t="s">
        <v>220</v>
      </c>
      <c r="E1503" s="3" t="s">
        <v>147</v>
      </c>
      <c r="F1503" s="3" t="s">
        <v>110</v>
      </c>
      <c r="G1503" s="3">
        <f t="array" ref="G1503">INDEX('Jul2021'!$A$1:$BP$55,MATCH($D1503,'Jul2021'!$A:$A,0),MATCH($E1503,'Jul2021'!$2:$2,0))</f>
        <v>0</v>
      </c>
      <c r="H1503" s="3">
        <v>0.0</v>
      </c>
      <c r="I1503" s="3">
        <v>0.0</v>
      </c>
    </row>
    <row r="1504" ht="14.25" customHeight="1">
      <c r="A1504" s="3" t="str">
        <f t="shared" si="1"/>
        <v>Jul2021</v>
      </c>
      <c r="B1504" s="21">
        <v>44378.0</v>
      </c>
      <c r="C1504" s="3">
        <v>10.0</v>
      </c>
      <c r="D1504" s="3" t="s">
        <v>220</v>
      </c>
      <c r="E1504" s="3" t="s">
        <v>144</v>
      </c>
      <c r="F1504" s="3" t="s">
        <v>108</v>
      </c>
      <c r="G1504" s="3">
        <f t="array" ref="G1504">INDEX('Jul2021'!$A$1:$BP$55,MATCH($D1504,'Jul2021'!$A:$A,0),MATCH($E1504,'Jul2021'!$2:$2,0))</f>
        <v>0</v>
      </c>
      <c r="H1504" s="3">
        <v>0.0</v>
      </c>
      <c r="I1504" s="3">
        <v>0.0</v>
      </c>
    </row>
    <row r="1505" ht="14.25" customHeight="1">
      <c r="A1505" s="3" t="str">
        <f t="shared" si="1"/>
        <v>Jul2021</v>
      </c>
      <c r="B1505" s="21">
        <v>44378.0</v>
      </c>
      <c r="C1505" s="3">
        <v>9.0</v>
      </c>
      <c r="D1505" s="3" t="s">
        <v>220</v>
      </c>
      <c r="E1505" s="3" t="s">
        <v>143</v>
      </c>
      <c r="F1505" s="3" t="s">
        <v>108</v>
      </c>
      <c r="G1505" s="3">
        <f t="array" ref="G1505">INDEX('Jul2021'!$A$1:$BP$55,MATCH($D1505,'Jul2021'!$A:$A,0),MATCH($E1505,'Jul2021'!$2:$2,0))</f>
        <v>0</v>
      </c>
      <c r="H1505" s="3">
        <v>0.0</v>
      </c>
      <c r="I1505" s="3">
        <v>0.0</v>
      </c>
    </row>
    <row r="1506" ht="14.25" customHeight="1">
      <c r="A1506" s="3" t="str">
        <f t="shared" si="1"/>
        <v>Jul2021</v>
      </c>
      <c r="B1506" s="21">
        <v>44378.0</v>
      </c>
      <c r="C1506" s="3">
        <v>8.0</v>
      </c>
      <c r="D1506" s="3" t="s">
        <v>220</v>
      </c>
      <c r="E1506" s="3" t="s">
        <v>146</v>
      </c>
      <c r="F1506" s="3" t="s">
        <v>108</v>
      </c>
      <c r="G1506" s="3">
        <f t="array" ref="G1506">INDEX('Jul2021'!$A$1:$BP$55,MATCH($D1506,'Jul2021'!$A:$A,0),MATCH($E1506,'Jul2021'!$2:$2,0))</f>
        <v>0</v>
      </c>
      <c r="H1506" s="3">
        <v>0.0</v>
      </c>
      <c r="I1506" s="3">
        <v>0.0</v>
      </c>
    </row>
    <row r="1507" ht="14.25" customHeight="1">
      <c r="A1507" s="3" t="str">
        <f t="shared" si="1"/>
        <v>Jul2021</v>
      </c>
      <c r="B1507" s="21">
        <v>44378.0</v>
      </c>
      <c r="C1507" s="3">
        <v>7.0</v>
      </c>
      <c r="D1507" s="3" t="s">
        <v>220</v>
      </c>
      <c r="E1507" s="3" t="s">
        <v>141</v>
      </c>
      <c r="F1507" s="3" t="s">
        <v>109</v>
      </c>
      <c r="G1507" s="3">
        <f t="array" ref="G1507">INDEX('Jul2021'!$A$1:$BP$55,MATCH($D1507,'Jul2021'!$A:$A,0),MATCH($E1507,'Jul2021'!$2:$2,0))</f>
        <v>0</v>
      </c>
      <c r="H1507" s="3">
        <v>0.0</v>
      </c>
      <c r="I1507" s="3">
        <v>0.0</v>
      </c>
    </row>
    <row r="1508" ht="14.25" customHeight="1">
      <c r="A1508" s="3" t="str">
        <f t="shared" si="1"/>
        <v>Jul2021</v>
      </c>
      <c r="B1508" s="21">
        <v>44378.0</v>
      </c>
      <c r="C1508" s="3">
        <v>6.0</v>
      </c>
      <c r="D1508" s="3" t="s">
        <v>220</v>
      </c>
      <c r="E1508" s="3" t="s">
        <v>142</v>
      </c>
      <c r="F1508" s="3" t="s">
        <v>108</v>
      </c>
      <c r="G1508" s="3">
        <f t="array" ref="G1508">INDEX('Jul2021'!$A$1:$BP$55,MATCH($D1508,'Jul2021'!$A:$A,0),MATCH($E1508,'Jul2021'!$2:$2,0))</f>
        <v>0</v>
      </c>
      <c r="H1508" s="3">
        <v>0.0</v>
      </c>
      <c r="I1508" s="3">
        <v>0.0</v>
      </c>
    </row>
    <row r="1509" ht="14.25" customHeight="1">
      <c r="A1509" s="3" t="str">
        <f t="shared" si="1"/>
        <v>Jul2021</v>
      </c>
      <c r="B1509" s="21">
        <v>44378.0</v>
      </c>
      <c r="C1509" s="3">
        <v>5.0</v>
      </c>
      <c r="D1509" s="3" t="s">
        <v>220</v>
      </c>
      <c r="E1509" s="3" t="s">
        <v>139</v>
      </c>
      <c r="F1509" s="3" t="s">
        <v>108</v>
      </c>
      <c r="G1509" s="3">
        <f t="array" ref="G1509">INDEX('Jul2021'!$A$1:$BP$55,MATCH($D1509,'Jul2021'!$A:$A,0),MATCH($E1509,'Jul2021'!$2:$2,0))</f>
        <v>0</v>
      </c>
      <c r="H1509" s="3">
        <v>0.0</v>
      </c>
      <c r="I1509" s="3">
        <v>0.0</v>
      </c>
    </row>
    <row r="1510" ht="14.25" customHeight="1">
      <c r="A1510" s="3" t="str">
        <f t="shared" si="1"/>
        <v>Jul2021</v>
      </c>
      <c r="B1510" s="21">
        <v>44378.0</v>
      </c>
      <c r="C1510" s="3">
        <v>4.0</v>
      </c>
      <c r="D1510" s="3" t="s">
        <v>220</v>
      </c>
      <c r="E1510" s="3" t="s">
        <v>140</v>
      </c>
      <c r="F1510" s="3" t="s">
        <v>108</v>
      </c>
      <c r="G1510" s="3">
        <f t="array" ref="G1510">INDEX('Jul2021'!$A$1:$BP$55,MATCH($D1510,'Jul2021'!$A:$A,0),MATCH($E1510,'Jul2021'!$2:$2,0))</f>
        <v>0</v>
      </c>
      <c r="H1510" s="3">
        <v>0.0</v>
      </c>
      <c r="I1510" s="3">
        <v>0.0</v>
      </c>
    </row>
    <row r="1511" ht="14.25" customHeight="1">
      <c r="A1511" s="3" t="str">
        <f t="shared" si="1"/>
        <v>Jul2021</v>
      </c>
      <c r="B1511" s="21">
        <v>44378.0</v>
      </c>
      <c r="C1511" s="3">
        <v>3.0</v>
      </c>
      <c r="D1511" s="3" t="s">
        <v>220</v>
      </c>
      <c r="E1511" s="3" t="s">
        <v>136</v>
      </c>
      <c r="F1511" s="3" t="s">
        <v>108</v>
      </c>
      <c r="G1511" s="3">
        <f t="array" ref="G1511">INDEX('Jul2021'!$A$1:$BP$55,MATCH($D1511,'Jul2021'!$A:$A,0),MATCH($E1511,'Jul2021'!$2:$2,0))</f>
        <v>0</v>
      </c>
      <c r="H1511" s="3">
        <v>0.0</v>
      </c>
      <c r="I1511" s="3">
        <v>0.0</v>
      </c>
    </row>
    <row r="1512" ht="14.25" customHeight="1">
      <c r="A1512" s="3" t="str">
        <f t="shared" si="1"/>
        <v>Jul2021</v>
      </c>
      <c r="B1512" s="21">
        <v>44378.0</v>
      </c>
      <c r="C1512" s="3">
        <v>2.0</v>
      </c>
      <c r="D1512" s="3" t="s">
        <v>220</v>
      </c>
      <c r="E1512" s="3" t="s">
        <v>138</v>
      </c>
      <c r="F1512" s="3" t="s">
        <v>108</v>
      </c>
      <c r="G1512" s="3">
        <f t="array" ref="G1512">INDEX('Jul2021'!$A$1:$BP$55,MATCH($D1512,'Jul2021'!$A:$A,0),MATCH($E1512,'Jul2021'!$2:$2,0))</f>
        <v>0</v>
      </c>
      <c r="H1512" s="3">
        <v>0.0</v>
      </c>
      <c r="I1512" s="3">
        <v>0.0</v>
      </c>
    </row>
    <row r="1513" ht="14.25" customHeight="1">
      <c r="A1513" s="3" t="str">
        <f t="shared" si="1"/>
        <v>Jul2021</v>
      </c>
      <c r="B1513" s="21">
        <v>44378.0</v>
      </c>
      <c r="C1513" s="3">
        <v>1.0</v>
      </c>
      <c r="D1513" s="3" t="s">
        <v>220</v>
      </c>
      <c r="E1513" s="3" t="s">
        <v>137</v>
      </c>
      <c r="F1513" s="3" t="s">
        <v>108</v>
      </c>
      <c r="G1513" s="3">
        <f t="array" ref="G1513">INDEX('Jul2021'!$A$1:$BP$55,MATCH($D1513,'Jul2021'!$A:$A,0),MATCH($E1513,'Jul2021'!$2:$2,0))</f>
        <v>0</v>
      </c>
      <c r="H1513" s="3">
        <v>0.0</v>
      </c>
      <c r="I1513" s="3">
        <v>0.0</v>
      </c>
    </row>
    <row r="1514" ht="14.25" customHeight="1">
      <c r="A1514" s="3" t="str">
        <f t="shared" si="1"/>
        <v>Jul2021</v>
      </c>
      <c r="B1514" s="21">
        <v>44378.0</v>
      </c>
      <c r="C1514" s="3">
        <v>63.0</v>
      </c>
      <c r="D1514" s="3" t="s">
        <v>181</v>
      </c>
      <c r="E1514" s="3" t="s">
        <v>252</v>
      </c>
      <c r="F1514" s="3" t="s">
        <v>115</v>
      </c>
      <c r="G1514" s="3">
        <f t="array" ref="G1514">INDEX('Jul2021'!$A$1:$BP$55,MATCH($D1514,'Jul2021'!$A:$A,0),MATCH($E1514,'Jul2021'!$2:$2,0))</f>
        <v>0</v>
      </c>
      <c r="H1514" s="3">
        <v>0.0</v>
      </c>
      <c r="I1514" s="3">
        <v>0.0</v>
      </c>
    </row>
    <row r="1515" ht="14.25" customHeight="1">
      <c r="A1515" s="3" t="str">
        <f t="shared" si="1"/>
        <v>Jul2021</v>
      </c>
      <c r="B1515" s="21">
        <v>44378.0</v>
      </c>
      <c r="C1515" s="3">
        <v>62.0</v>
      </c>
      <c r="D1515" s="3" t="s">
        <v>181</v>
      </c>
      <c r="E1515" s="3" t="s">
        <v>208</v>
      </c>
      <c r="F1515" s="3" t="s">
        <v>108</v>
      </c>
      <c r="G1515" s="3">
        <f t="array" ref="G1515">INDEX('Jul2021'!$A$1:$BP$55,MATCH($D1515,'Jul2021'!$A:$A,0),MATCH($E1515,'Jul2021'!$2:$2,0))</f>
        <v>0</v>
      </c>
      <c r="H1515" s="3">
        <v>0.0</v>
      </c>
      <c r="I1515" s="3">
        <v>0.0</v>
      </c>
    </row>
    <row r="1516" ht="14.25" customHeight="1">
      <c r="A1516" s="3" t="str">
        <f t="shared" si="1"/>
        <v>Jul2021</v>
      </c>
      <c r="B1516" s="21">
        <v>44378.0</v>
      </c>
      <c r="C1516" s="3">
        <v>61.0</v>
      </c>
      <c r="D1516" s="3" t="s">
        <v>181</v>
      </c>
      <c r="E1516" s="3" t="s">
        <v>253</v>
      </c>
      <c r="F1516" s="3" t="s">
        <v>109</v>
      </c>
      <c r="G1516" s="3">
        <f t="array" ref="G1516">INDEX('Jul2021'!$A$1:$BP$55,MATCH($D1516,'Jul2021'!$A:$A,0),MATCH($E1516,'Jul2021'!$2:$2,0))</f>
        <v>0</v>
      </c>
      <c r="H1516" s="3">
        <v>0.0</v>
      </c>
      <c r="I1516" s="3">
        <v>0.0</v>
      </c>
    </row>
    <row r="1517" ht="14.25" customHeight="1">
      <c r="A1517" s="3" t="str">
        <f t="shared" si="1"/>
        <v>Jul2021</v>
      </c>
      <c r="B1517" s="21">
        <v>44378.0</v>
      </c>
      <c r="C1517" s="3">
        <v>60.0</v>
      </c>
      <c r="D1517" s="3" t="s">
        <v>181</v>
      </c>
      <c r="E1517" s="3" t="s">
        <v>240</v>
      </c>
      <c r="F1517" s="3" t="s">
        <v>111</v>
      </c>
      <c r="G1517" s="3">
        <f t="array" ref="G1517">INDEX('Jul2021'!$A$1:$BP$55,MATCH($D1517,'Jul2021'!$A:$A,0),MATCH($E1517,'Jul2021'!$2:$2,0))</f>
        <v>0</v>
      </c>
      <c r="H1517" s="3">
        <v>0.0</v>
      </c>
      <c r="I1517" s="3">
        <v>0.0</v>
      </c>
    </row>
    <row r="1518" ht="14.25" customHeight="1">
      <c r="A1518" s="3" t="str">
        <f t="shared" si="1"/>
        <v>Jul2021</v>
      </c>
      <c r="B1518" s="21">
        <v>44378.0</v>
      </c>
      <c r="C1518" s="3">
        <v>59.0</v>
      </c>
      <c r="D1518" s="3" t="s">
        <v>181</v>
      </c>
      <c r="E1518" s="3" t="s">
        <v>254</v>
      </c>
      <c r="F1518" s="3" t="s">
        <v>110</v>
      </c>
      <c r="G1518" s="3">
        <f t="array" ref="G1518">INDEX('Jul2021'!$A$1:$BP$55,MATCH($D1518,'Jul2021'!$A:$A,0),MATCH($E1518,'Jul2021'!$2:$2,0))</f>
        <v>0</v>
      </c>
      <c r="H1518" s="3">
        <v>0.0</v>
      </c>
      <c r="I1518" s="3">
        <v>0.0</v>
      </c>
    </row>
    <row r="1519" ht="14.25" customHeight="1">
      <c r="A1519" s="3" t="str">
        <f t="shared" si="1"/>
        <v>Jul2021</v>
      </c>
      <c r="B1519" s="21">
        <v>44378.0</v>
      </c>
      <c r="C1519" s="3">
        <v>58.0</v>
      </c>
      <c r="D1519" s="3" t="s">
        <v>181</v>
      </c>
      <c r="E1519" s="3" t="s">
        <v>179</v>
      </c>
      <c r="F1519" s="3" t="s">
        <v>109</v>
      </c>
      <c r="G1519" s="3">
        <f t="array" ref="G1519">INDEX('Jul2021'!$A$1:$BP$55,MATCH($D1519,'Jul2021'!$A:$A,0),MATCH($E1519,'Jul2021'!$2:$2,0))</f>
        <v>0</v>
      </c>
      <c r="H1519" s="3">
        <v>0.0</v>
      </c>
      <c r="I1519" s="3">
        <v>0.0</v>
      </c>
    </row>
    <row r="1520" ht="14.25" customHeight="1">
      <c r="A1520" s="3" t="str">
        <f t="shared" si="1"/>
        <v>Jul2021</v>
      </c>
      <c r="B1520" s="21">
        <v>44378.0</v>
      </c>
      <c r="C1520" s="3">
        <v>57.0</v>
      </c>
      <c r="D1520" s="3" t="s">
        <v>181</v>
      </c>
      <c r="E1520" s="3" t="s">
        <v>194</v>
      </c>
      <c r="F1520" s="3" t="s">
        <v>108</v>
      </c>
      <c r="G1520" s="3">
        <f t="array" ref="G1520">INDEX('Jul2021'!$A$1:$BP$55,MATCH($D1520,'Jul2021'!$A:$A,0),MATCH($E1520,'Jul2021'!$2:$2,0))</f>
        <v>0</v>
      </c>
      <c r="H1520" s="3">
        <v>0.0</v>
      </c>
      <c r="I1520" s="3">
        <v>0.0</v>
      </c>
    </row>
    <row r="1521" ht="14.25" customHeight="1">
      <c r="A1521" s="3" t="str">
        <f t="shared" si="1"/>
        <v>Jul2021</v>
      </c>
      <c r="B1521" s="21">
        <v>44378.0</v>
      </c>
      <c r="C1521" s="3">
        <v>56.0</v>
      </c>
      <c r="D1521" s="3" t="s">
        <v>181</v>
      </c>
      <c r="E1521" s="3" t="s">
        <v>212</v>
      </c>
      <c r="F1521" s="3" t="s">
        <v>108</v>
      </c>
      <c r="G1521" s="3">
        <f t="array" ref="G1521">INDEX('Jul2021'!$A$1:$BP$55,MATCH($D1521,'Jul2021'!$A:$A,0),MATCH($E1521,'Jul2021'!$2:$2,0))</f>
        <v>0</v>
      </c>
      <c r="H1521" s="3">
        <v>0.0</v>
      </c>
      <c r="I1521" s="3">
        <v>0.0</v>
      </c>
    </row>
    <row r="1522" ht="14.25" customHeight="1">
      <c r="A1522" s="3" t="str">
        <f t="shared" si="1"/>
        <v>Jul2021</v>
      </c>
      <c r="B1522" s="21">
        <v>44378.0</v>
      </c>
      <c r="C1522" s="3">
        <v>55.0</v>
      </c>
      <c r="D1522" s="3" t="s">
        <v>181</v>
      </c>
      <c r="E1522" s="3" t="s">
        <v>178</v>
      </c>
      <c r="F1522" s="3" t="s">
        <v>108</v>
      </c>
      <c r="G1522" s="3">
        <f t="array" ref="G1522">INDEX('Jul2021'!$A$1:$BP$55,MATCH($D1522,'Jul2021'!$A:$A,0),MATCH($E1522,'Jul2021'!$2:$2,0))</f>
        <v>0</v>
      </c>
      <c r="H1522" s="3">
        <v>0.0</v>
      </c>
      <c r="I1522" s="3">
        <v>0.0</v>
      </c>
    </row>
    <row r="1523" ht="14.25" customHeight="1">
      <c r="A1523" s="3" t="str">
        <f t="shared" si="1"/>
        <v>Jul2021</v>
      </c>
      <c r="B1523" s="21">
        <v>44378.0</v>
      </c>
      <c r="C1523" s="3">
        <v>54.0</v>
      </c>
      <c r="D1523" s="3" t="s">
        <v>181</v>
      </c>
      <c r="E1523" s="3" t="s">
        <v>177</v>
      </c>
      <c r="F1523" s="3" t="s">
        <v>109</v>
      </c>
      <c r="G1523" s="3">
        <f t="array" ref="G1523">INDEX('Jul2021'!$A$1:$BP$55,MATCH($D1523,'Jul2021'!$A:$A,0),MATCH($E1523,'Jul2021'!$2:$2,0))</f>
        <v>0</v>
      </c>
      <c r="H1523" s="3">
        <v>0.0</v>
      </c>
      <c r="I1523" s="3">
        <v>0.0</v>
      </c>
    </row>
    <row r="1524" ht="14.25" customHeight="1">
      <c r="A1524" s="3" t="str">
        <f t="shared" si="1"/>
        <v>Jul2021</v>
      </c>
      <c r="B1524" s="21">
        <v>44378.0</v>
      </c>
      <c r="C1524" s="3">
        <v>53.0</v>
      </c>
      <c r="D1524" s="3" t="s">
        <v>181</v>
      </c>
      <c r="E1524" s="3" t="s">
        <v>249</v>
      </c>
      <c r="F1524" s="3" t="s">
        <v>111</v>
      </c>
      <c r="G1524" s="3">
        <f t="array" ref="G1524">INDEX('Jul2021'!$A$1:$BP$55,MATCH($D1524,'Jul2021'!$A:$A,0),MATCH($E1524,'Jul2021'!$2:$2,0))</f>
        <v>0</v>
      </c>
      <c r="H1524" s="3">
        <v>0.0</v>
      </c>
      <c r="I1524" s="3">
        <v>0.0</v>
      </c>
    </row>
    <row r="1525" ht="14.25" customHeight="1">
      <c r="A1525" s="3" t="str">
        <f t="shared" si="1"/>
        <v>Jul2021</v>
      </c>
      <c r="B1525" s="21">
        <v>44378.0</v>
      </c>
      <c r="C1525" s="3">
        <v>52.0</v>
      </c>
      <c r="D1525" s="3" t="s">
        <v>181</v>
      </c>
      <c r="E1525" s="3" t="s">
        <v>189</v>
      </c>
      <c r="F1525" s="3" t="s">
        <v>108</v>
      </c>
      <c r="G1525" s="3">
        <f t="array" ref="G1525">INDEX('Jul2021'!$A$1:$BP$55,MATCH($D1525,'Jul2021'!$A:$A,0),MATCH($E1525,'Jul2021'!$2:$2,0))</f>
        <v>0</v>
      </c>
      <c r="H1525" s="3">
        <v>0.0</v>
      </c>
      <c r="I1525" s="3">
        <v>0.0</v>
      </c>
    </row>
    <row r="1526" ht="14.25" customHeight="1">
      <c r="A1526" s="3" t="str">
        <f t="shared" si="1"/>
        <v>Jul2021</v>
      </c>
      <c r="B1526" s="21">
        <v>44378.0</v>
      </c>
      <c r="C1526" s="3">
        <v>51.0</v>
      </c>
      <c r="D1526" s="3" t="s">
        <v>181</v>
      </c>
      <c r="E1526" s="3" t="s">
        <v>187</v>
      </c>
      <c r="F1526" s="3" t="s">
        <v>110</v>
      </c>
      <c r="G1526" s="3">
        <f t="array" ref="G1526">INDEX('Jul2021'!$A$1:$BP$55,MATCH($D1526,'Jul2021'!$A:$A,0),MATCH($E1526,'Jul2021'!$2:$2,0))</f>
        <v>0</v>
      </c>
      <c r="H1526" s="3">
        <v>0.0</v>
      </c>
      <c r="I1526" s="3">
        <v>0.0</v>
      </c>
    </row>
    <row r="1527" ht="14.25" customHeight="1">
      <c r="A1527" s="3" t="str">
        <f t="shared" si="1"/>
        <v>Jul2021</v>
      </c>
      <c r="B1527" s="21">
        <v>44378.0</v>
      </c>
      <c r="C1527" s="3">
        <v>50.0</v>
      </c>
      <c r="D1527" s="3" t="s">
        <v>181</v>
      </c>
      <c r="E1527" s="3" t="s">
        <v>210</v>
      </c>
      <c r="F1527" s="3" t="s">
        <v>108</v>
      </c>
      <c r="G1527" s="3">
        <f t="array" ref="G1527">INDEX('Jul2021'!$A$1:$BP$55,MATCH($D1527,'Jul2021'!$A:$A,0),MATCH($E1527,'Jul2021'!$2:$2,0))</f>
        <v>0</v>
      </c>
      <c r="H1527" s="3">
        <v>0.0</v>
      </c>
      <c r="I1527" s="3">
        <v>0.0</v>
      </c>
    </row>
    <row r="1528" ht="14.25" customHeight="1">
      <c r="A1528" s="3" t="str">
        <f t="shared" si="1"/>
        <v>Jul2021</v>
      </c>
      <c r="B1528" s="21">
        <v>44378.0</v>
      </c>
      <c r="C1528" s="3">
        <v>49.0</v>
      </c>
      <c r="D1528" s="3" t="s">
        <v>181</v>
      </c>
      <c r="E1528" s="3" t="s">
        <v>255</v>
      </c>
      <c r="F1528" s="3" t="s">
        <v>111</v>
      </c>
      <c r="G1528" s="3">
        <f t="array" ref="G1528">INDEX('Jul2021'!$A$1:$BP$55,MATCH($D1528,'Jul2021'!$A:$A,0),MATCH($E1528,'Jul2021'!$2:$2,0))</f>
        <v>0</v>
      </c>
      <c r="H1528" s="3">
        <v>0.0</v>
      </c>
      <c r="I1528" s="3">
        <v>0.0</v>
      </c>
    </row>
    <row r="1529" ht="14.25" customHeight="1">
      <c r="A1529" s="3" t="str">
        <f t="shared" si="1"/>
        <v>Jul2021</v>
      </c>
      <c r="B1529" s="21">
        <v>44378.0</v>
      </c>
      <c r="C1529" s="3">
        <v>48.0</v>
      </c>
      <c r="D1529" s="3" t="s">
        <v>181</v>
      </c>
      <c r="E1529" s="3" t="s">
        <v>173</v>
      </c>
      <c r="F1529" s="3" t="s">
        <v>110</v>
      </c>
      <c r="G1529" s="3">
        <f t="array" ref="G1529">INDEX('Jul2021'!$A$1:$BP$55,MATCH($D1529,'Jul2021'!$A:$A,0),MATCH($E1529,'Jul2021'!$2:$2,0))</f>
        <v>0</v>
      </c>
      <c r="H1529" s="3">
        <v>0.0</v>
      </c>
      <c r="I1529" s="3">
        <v>0.0</v>
      </c>
    </row>
    <row r="1530" ht="14.25" customHeight="1">
      <c r="A1530" s="3" t="str">
        <f t="shared" si="1"/>
        <v>Jul2021</v>
      </c>
      <c r="B1530" s="21">
        <v>44378.0</v>
      </c>
      <c r="C1530" s="3">
        <v>47.0</v>
      </c>
      <c r="D1530" s="3" t="s">
        <v>181</v>
      </c>
      <c r="E1530" s="3" t="s">
        <v>246</v>
      </c>
      <c r="F1530" s="3" t="s">
        <v>110</v>
      </c>
      <c r="G1530" s="3">
        <f t="array" ref="G1530">INDEX('Jul2021'!$A$1:$BP$55,MATCH($D1530,'Jul2021'!$A:$A,0),MATCH($E1530,'Jul2021'!$2:$2,0))</f>
        <v>0</v>
      </c>
      <c r="H1530" s="3">
        <v>0.0</v>
      </c>
      <c r="I1530" s="3">
        <v>0.0</v>
      </c>
    </row>
    <row r="1531" ht="14.25" customHeight="1">
      <c r="A1531" s="3" t="str">
        <f t="shared" si="1"/>
        <v>Jul2021</v>
      </c>
      <c r="B1531" s="21">
        <v>44378.0</v>
      </c>
      <c r="C1531" s="3">
        <v>46.0</v>
      </c>
      <c r="D1531" s="3" t="s">
        <v>181</v>
      </c>
      <c r="E1531" s="3" t="s">
        <v>235</v>
      </c>
      <c r="F1531" s="3" t="s">
        <v>109</v>
      </c>
      <c r="G1531" s="3">
        <f t="array" ref="G1531">INDEX('Jul2021'!$A$1:$BP$55,MATCH($D1531,'Jul2021'!$A:$A,0),MATCH($E1531,'Jul2021'!$2:$2,0))</f>
        <v>0</v>
      </c>
      <c r="H1531" s="3">
        <v>0.0</v>
      </c>
      <c r="I1531" s="3">
        <v>0.0</v>
      </c>
    </row>
    <row r="1532" ht="14.25" customHeight="1">
      <c r="A1532" s="3" t="str">
        <f t="shared" si="1"/>
        <v>Jul2021</v>
      </c>
      <c r="B1532" s="21">
        <v>44378.0</v>
      </c>
      <c r="C1532" s="3">
        <v>45.0</v>
      </c>
      <c r="D1532" s="3" t="s">
        <v>181</v>
      </c>
      <c r="E1532" s="3" t="s">
        <v>182</v>
      </c>
      <c r="F1532" s="3" t="s">
        <v>109</v>
      </c>
      <c r="G1532" s="3">
        <f t="array" ref="G1532">INDEX('Jul2021'!$A$1:$BP$55,MATCH($D1532,'Jul2021'!$A:$A,0),MATCH($E1532,'Jul2021'!$2:$2,0))</f>
        <v>0</v>
      </c>
      <c r="H1532" s="3">
        <v>0.0</v>
      </c>
      <c r="I1532" s="3">
        <v>0.0</v>
      </c>
    </row>
    <row r="1533" ht="14.25" customHeight="1">
      <c r="A1533" s="3" t="str">
        <f t="shared" si="1"/>
        <v>Jul2021</v>
      </c>
      <c r="B1533" s="21">
        <v>44378.0</v>
      </c>
      <c r="C1533" s="3">
        <v>44.0</v>
      </c>
      <c r="D1533" s="3" t="s">
        <v>181</v>
      </c>
      <c r="E1533" s="3" t="s">
        <v>256</v>
      </c>
      <c r="F1533" s="3" t="s">
        <v>110</v>
      </c>
      <c r="G1533" s="3">
        <f t="array" ref="G1533">INDEX('Jul2021'!$A$1:$BP$55,MATCH($D1533,'Jul2021'!$A:$A,0),MATCH($E1533,'Jul2021'!$2:$2,0))</f>
        <v>0</v>
      </c>
      <c r="H1533" s="3">
        <v>0.0</v>
      </c>
      <c r="I1533" s="3">
        <v>0.0</v>
      </c>
    </row>
    <row r="1534" ht="14.25" customHeight="1">
      <c r="A1534" s="3" t="str">
        <f t="shared" si="1"/>
        <v>Jul2021</v>
      </c>
      <c r="B1534" s="21">
        <v>44378.0</v>
      </c>
      <c r="C1534" s="3">
        <v>43.0</v>
      </c>
      <c r="D1534" s="3" t="s">
        <v>181</v>
      </c>
      <c r="E1534" s="3" t="s">
        <v>162</v>
      </c>
      <c r="F1534" s="3" t="s">
        <v>111</v>
      </c>
      <c r="G1534" s="3">
        <f t="array" ref="G1534">INDEX('Jul2021'!$A$1:$BP$55,MATCH($D1534,'Jul2021'!$A:$A,0),MATCH($E1534,'Jul2021'!$2:$2,0))</f>
        <v>0</v>
      </c>
      <c r="H1534" s="3">
        <v>0.0</v>
      </c>
      <c r="I1534" s="3">
        <v>0.0</v>
      </c>
    </row>
    <row r="1535" ht="14.25" customHeight="1">
      <c r="A1535" s="3" t="str">
        <f t="shared" si="1"/>
        <v>Jul2021</v>
      </c>
      <c r="B1535" s="21">
        <v>44378.0</v>
      </c>
      <c r="C1535" s="3">
        <v>42.0</v>
      </c>
      <c r="D1535" s="3" t="s">
        <v>181</v>
      </c>
      <c r="E1535" s="3" t="s">
        <v>195</v>
      </c>
      <c r="F1535" s="3" t="s">
        <v>110</v>
      </c>
      <c r="G1535" s="3">
        <f t="array" ref="G1535">INDEX('Jul2021'!$A$1:$BP$55,MATCH($D1535,'Jul2021'!$A:$A,0),MATCH($E1535,'Jul2021'!$2:$2,0))</f>
        <v>0</v>
      </c>
      <c r="H1535" s="3">
        <v>0.0</v>
      </c>
      <c r="I1535" s="3">
        <v>0.0</v>
      </c>
    </row>
    <row r="1536" ht="14.25" customHeight="1">
      <c r="A1536" s="3" t="str">
        <f t="shared" si="1"/>
        <v>Jul2021</v>
      </c>
      <c r="B1536" s="21">
        <v>44378.0</v>
      </c>
      <c r="C1536" s="3">
        <v>41.0</v>
      </c>
      <c r="D1536" s="3" t="s">
        <v>181</v>
      </c>
      <c r="E1536" s="3" t="s">
        <v>250</v>
      </c>
      <c r="F1536" s="3" t="s">
        <v>108</v>
      </c>
      <c r="G1536" s="3">
        <f t="array" ref="G1536">INDEX('Jul2021'!$A$1:$BP$55,MATCH($D1536,'Jul2021'!$A:$A,0),MATCH($E1536,'Jul2021'!$2:$2,0))</f>
        <v>0</v>
      </c>
      <c r="H1536" s="3">
        <v>0.0</v>
      </c>
      <c r="I1536" s="3">
        <v>0.0</v>
      </c>
    </row>
    <row r="1537" ht="14.25" customHeight="1">
      <c r="A1537" s="3" t="str">
        <f t="shared" si="1"/>
        <v>Jul2021</v>
      </c>
      <c r="B1537" s="21">
        <v>44378.0</v>
      </c>
      <c r="C1537" s="3">
        <v>40.0</v>
      </c>
      <c r="D1537" s="3" t="s">
        <v>181</v>
      </c>
      <c r="E1537" s="3" t="s">
        <v>190</v>
      </c>
      <c r="F1537" s="3" t="s">
        <v>108</v>
      </c>
      <c r="G1537" s="3">
        <f t="array" ref="G1537">INDEX('Jul2021'!$A$1:$BP$55,MATCH($D1537,'Jul2021'!$A:$A,0),MATCH($E1537,'Jul2021'!$2:$2,0))</f>
        <v>0</v>
      </c>
      <c r="H1537" s="3">
        <v>0.0</v>
      </c>
      <c r="I1537" s="3">
        <v>0.0</v>
      </c>
    </row>
    <row r="1538" ht="14.25" customHeight="1">
      <c r="A1538" s="3" t="str">
        <f t="shared" si="1"/>
        <v>Jul2021</v>
      </c>
      <c r="B1538" s="21">
        <v>44378.0</v>
      </c>
      <c r="C1538" s="3">
        <v>39.0</v>
      </c>
      <c r="D1538" s="3" t="s">
        <v>181</v>
      </c>
      <c r="E1538" s="3" t="s">
        <v>185</v>
      </c>
      <c r="F1538" s="3" t="s">
        <v>110</v>
      </c>
      <c r="G1538" s="3">
        <f t="array" ref="G1538">INDEX('Jul2021'!$A$1:$BP$55,MATCH($D1538,'Jul2021'!$A:$A,0),MATCH($E1538,'Jul2021'!$2:$2,0))</f>
        <v>0</v>
      </c>
      <c r="H1538" s="3">
        <v>0.0</v>
      </c>
      <c r="I1538" s="3">
        <v>0.0</v>
      </c>
    </row>
    <row r="1539" ht="14.25" customHeight="1">
      <c r="A1539" s="3" t="str">
        <f t="shared" si="1"/>
        <v>Jul2021</v>
      </c>
      <c r="B1539" s="21">
        <v>44378.0</v>
      </c>
      <c r="C1539" s="3">
        <v>38.0</v>
      </c>
      <c r="D1539" s="3" t="s">
        <v>181</v>
      </c>
      <c r="E1539" s="3" t="s">
        <v>203</v>
      </c>
      <c r="F1539" s="3" t="s">
        <v>108</v>
      </c>
      <c r="G1539" s="3">
        <f t="array" ref="G1539">INDEX('Jul2021'!$A$1:$BP$55,MATCH($D1539,'Jul2021'!$A:$A,0),MATCH($E1539,'Jul2021'!$2:$2,0))</f>
        <v>0</v>
      </c>
      <c r="H1539" s="3">
        <v>0.0</v>
      </c>
      <c r="I1539" s="3">
        <v>0.0</v>
      </c>
    </row>
    <row r="1540" ht="14.25" customHeight="1">
      <c r="A1540" s="3" t="str">
        <f t="shared" si="1"/>
        <v>Jul2021</v>
      </c>
      <c r="B1540" s="21">
        <v>44378.0</v>
      </c>
      <c r="C1540" s="3">
        <v>37.0</v>
      </c>
      <c r="D1540" s="3" t="s">
        <v>181</v>
      </c>
      <c r="E1540" s="3" t="s">
        <v>151</v>
      </c>
      <c r="F1540" s="3" t="s">
        <v>112</v>
      </c>
      <c r="G1540" s="3">
        <f t="array" ref="G1540">INDEX('Jul2021'!$A$1:$BP$55,MATCH($D1540,'Jul2021'!$A:$A,0),MATCH($E1540,'Jul2021'!$2:$2,0))</f>
        <v>0</v>
      </c>
      <c r="H1540" s="3">
        <v>0.0</v>
      </c>
      <c r="I1540" s="3">
        <v>0.0</v>
      </c>
    </row>
    <row r="1541" ht="14.25" customHeight="1">
      <c r="A1541" s="3" t="str">
        <f t="shared" si="1"/>
        <v>Jul2021</v>
      </c>
      <c r="B1541" s="21">
        <v>44378.0</v>
      </c>
      <c r="C1541" s="3">
        <v>36.0</v>
      </c>
      <c r="D1541" s="3" t="s">
        <v>181</v>
      </c>
      <c r="E1541" s="3" t="s">
        <v>180</v>
      </c>
      <c r="F1541" s="3" t="s">
        <v>110</v>
      </c>
      <c r="G1541" s="3">
        <f t="array" ref="G1541">INDEX('Jul2021'!$A$1:$BP$55,MATCH($D1541,'Jul2021'!$A:$A,0),MATCH($E1541,'Jul2021'!$2:$2,0))</f>
        <v>0</v>
      </c>
      <c r="H1541" s="3">
        <v>0.0</v>
      </c>
      <c r="I1541" s="3">
        <v>0.0</v>
      </c>
    </row>
    <row r="1542" ht="14.25" customHeight="1">
      <c r="A1542" s="3" t="str">
        <f t="shared" si="1"/>
        <v>Jul2021</v>
      </c>
      <c r="B1542" s="21">
        <v>44378.0</v>
      </c>
      <c r="C1542" s="3">
        <v>35.0</v>
      </c>
      <c r="D1542" s="3" t="s">
        <v>181</v>
      </c>
      <c r="E1542" s="3" t="s">
        <v>196</v>
      </c>
      <c r="F1542" s="3" t="s">
        <v>108</v>
      </c>
      <c r="G1542" s="3">
        <f t="array" ref="G1542">INDEX('Jul2021'!$A$1:$BP$55,MATCH($D1542,'Jul2021'!$A:$A,0),MATCH($E1542,'Jul2021'!$2:$2,0))</f>
        <v>0</v>
      </c>
      <c r="H1542" s="3">
        <v>0.0</v>
      </c>
      <c r="I1542" s="3">
        <v>0.0</v>
      </c>
    </row>
    <row r="1543" ht="14.25" customHeight="1">
      <c r="A1543" s="3" t="str">
        <f t="shared" si="1"/>
        <v>Jul2021</v>
      </c>
      <c r="B1543" s="21">
        <v>44378.0</v>
      </c>
      <c r="C1543" s="3">
        <v>34.0</v>
      </c>
      <c r="D1543" s="3" t="s">
        <v>181</v>
      </c>
      <c r="E1543" s="3" t="s">
        <v>167</v>
      </c>
      <c r="F1543" s="3" t="s">
        <v>109</v>
      </c>
      <c r="G1543" s="3">
        <f t="array" ref="G1543">INDEX('Jul2021'!$A$1:$BP$55,MATCH($D1543,'Jul2021'!$A:$A,0),MATCH($E1543,'Jul2021'!$2:$2,0))</f>
        <v>0</v>
      </c>
      <c r="H1543" s="3">
        <v>0.0</v>
      </c>
      <c r="I1543" s="3">
        <v>0.0</v>
      </c>
    </row>
    <row r="1544" ht="14.25" customHeight="1">
      <c r="A1544" s="3" t="str">
        <f t="shared" si="1"/>
        <v>Jul2021</v>
      </c>
      <c r="B1544" s="21">
        <v>44378.0</v>
      </c>
      <c r="C1544" s="3">
        <v>33.0</v>
      </c>
      <c r="D1544" s="3" t="s">
        <v>181</v>
      </c>
      <c r="E1544" s="3" t="s">
        <v>171</v>
      </c>
      <c r="F1544" s="3" t="s">
        <v>108</v>
      </c>
      <c r="G1544" s="3">
        <f t="array" ref="G1544">INDEX('Jul2021'!$A$1:$BP$55,MATCH($D1544,'Jul2021'!$A:$A,0),MATCH($E1544,'Jul2021'!$2:$2,0))</f>
        <v>0</v>
      </c>
      <c r="H1544" s="3">
        <v>0.0</v>
      </c>
      <c r="I1544" s="3">
        <v>0.0</v>
      </c>
    </row>
    <row r="1545" ht="14.25" customHeight="1">
      <c r="A1545" s="3" t="str">
        <f t="shared" si="1"/>
        <v>Jul2021</v>
      </c>
      <c r="B1545" s="21">
        <v>44378.0</v>
      </c>
      <c r="C1545" s="3">
        <v>32.0</v>
      </c>
      <c r="D1545" s="3" t="s">
        <v>181</v>
      </c>
      <c r="E1545" s="3" t="s">
        <v>150</v>
      </c>
      <c r="F1545" s="3" t="s">
        <v>108</v>
      </c>
      <c r="G1545" s="3">
        <f t="array" ref="G1545">INDEX('Jul2021'!$A$1:$BP$55,MATCH($D1545,'Jul2021'!$A:$A,0),MATCH($E1545,'Jul2021'!$2:$2,0))</f>
        <v>0</v>
      </c>
      <c r="H1545" s="3">
        <v>0.0</v>
      </c>
      <c r="I1545" s="3">
        <v>0.0</v>
      </c>
    </row>
    <row r="1546" ht="14.25" customHeight="1">
      <c r="A1546" s="3" t="str">
        <f t="shared" si="1"/>
        <v>Jul2021</v>
      </c>
      <c r="B1546" s="21">
        <v>44378.0</v>
      </c>
      <c r="C1546" s="3">
        <v>31.0</v>
      </c>
      <c r="D1546" s="3" t="s">
        <v>181</v>
      </c>
      <c r="E1546" s="3" t="s">
        <v>156</v>
      </c>
      <c r="F1546" s="3" t="s">
        <v>112</v>
      </c>
      <c r="G1546" s="3">
        <f t="array" ref="G1546">INDEX('Jul2021'!$A$1:$BP$55,MATCH($D1546,'Jul2021'!$A:$A,0),MATCH($E1546,'Jul2021'!$2:$2,0))</f>
        <v>0</v>
      </c>
      <c r="H1546" s="3">
        <v>0.0</v>
      </c>
      <c r="I1546" s="3">
        <v>0.0</v>
      </c>
    </row>
    <row r="1547" ht="14.25" customHeight="1">
      <c r="A1547" s="3" t="str">
        <f t="shared" si="1"/>
        <v>Jul2021</v>
      </c>
      <c r="B1547" s="21">
        <v>44378.0</v>
      </c>
      <c r="C1547" s="3">
        <v>30.0</v>
      </c>
      <c r="D1547" s="3" t="s">
        <v>181</v>
      </c>
      <c r="E1547" s="3" t="s">
        <v>244</v>
      </c>
      <c r="F1547" s="3" t="s">
        <v>109</v>
      </c>
      <c r="G1547" s="3">
        <f t="array" ref="G1547">INDEX('Jul2021'!$A$1:$BP$55,MATCH($D1547,'Jul2021'!$A:$A,0),MATCH($E1547,'Jul2021'!$2:$2,0))</f>
        <v>0</v>
      </c>
      <c r="H1547" s="3">
        <v>0.0</v>
      </c>
      <c r="I1547" s="3">
        <v>0.0</v>
      </c>
    </row>
    <row r="1548" ht="14.25" customHeight="1">
      <c r="A1548" s="3" t="str">
        <f t="shared" si="1"/>
        <v>Jul2021</v>
      </c>
      <c r="B1548" s="21">
        <v>44378.0</v>
      </c>
      <c r="C1548" s="3">
        <v>29.0</v>
      </c>
      <c r="D1548" s="3" t="s">
        <v>181</v>
      </c>
      <c r="E1548" s="3" t="s">
        <v>158</v>
      </c>
      <c r="F1548" s="3" t="s">
        <v>109</v>
      </c>
      <c r="G1548" s="3">
        <f t="array" ref="G1548">INDEX('Jul2021'!$A$1:$BP$55,MATCH($D1548,'Jul2021'!$A:$A,0),MATCH($E1548,'Jul2021'!$2:$2,0))</f>
        <v>0</v>
      </c>
      <c r="H1548" s="3">
        <v>0.0</v>
      </c>
      <c r="I1548" s="3">
        <v>0.0</v>
      </c>
    </row>
    <row r="1549" ht="14.25" customHeight="1">
      <c r="A1549" s="3" t="str">
        <f t="shared" si="1"/>
        <v>Jul2021</v>
      </c>
      <c r="B1549" s="21">
        <v>44378.0</v>
      </c>
      <c r="C1549" s="3">
        <v>28.0</v>
      </c>
      <c r="D1549" s="3" t="s">
        <v>181</v>
      </c>
      <c r="E1549" s="3" t="s">
        <v>163</v>
      </c>
      <c r="F1549" s="3" t="s">
        <v>109</v>
      </c>
      <c r="G1549" s="3">
        <f t="array" ref="G1549">INDEX('Jul2021'!$A$1:$BP$55,MATCH($D1549,'Jul2021'!$A:$A,0),MATCH($E1549,'Jul2021'!$2:$2,0))</f>
        <v>0</v>
      </c>
      <c r="H1549" s="3">
        <v>0.0</v>
      </c>
      <c r="I1549" s="3">
        <v>0.0</v>
      </c>
    </row>
    <row r="1550" ht="14.25" customHeight="1">
      <c r="A1550" s="3" t="str">
        <f t="shared" si="1"/>
        <v>Jul2021</v>
      </c>
      <c r="B1550" s="21">
        <v>44378.0</v>
      </c>
      <c r="C1550" s="3">
        <v>27.0</v>
      </c>
      <c r="D1550" s="3" t="s">
        <v>181</v>
      </c>
      <c r="E1550" s="3" t="s">
        <v>165</v>
      </c>
      <c r="F1550" s="3" t="s">
        <v>111</v>
      </c>
      <c r="G1550" s="3">
        <f t="array" ref="G1550">INDEX('Jul2021'!$A$1:$BP$55,MATCH($D1550,'Jul2021'!$A:$A,0),MATCH($E1550,'Jul2021'!$2:$2,0))</f>
        <v>0</v>
      </c>
      <c r="H1550" s="3">
        <v>0.0</v>
      </c>
      <c r="I1550" s="3">
        <v>0.0</v>
      </c>
    </row>
    <row r="1551" ht="14.25" customHeight="1">
      <c r="A1551" s="3" t="str">
        <f t="shared" si="1"/>
        <v>Jul2021</v>
      </c>
      <c r="B1551" s="21">
        <v>44378.0</v>
      </c>
      <c r="C1551" s="3">
        <v>26.0</v>
      </c>
      <c r="D1551" s="3" t="s">
        <v>181</v>
      </c>
      <c r="E1551" s="3" t="s">
        <v>161</v>
      </c>
      <c r="F1551" s="3" t="s">
        <v>108</v>
      </c>
      <c r="G1551" s="3">
        <f t="array" ref="G1551">INDEX('Jul2021'!$A$1:$BP$55,MATCH($D1551,'Jul2021'!$A:$A,0),MATCH($E1551,'Jul2021'!$2:$2,0))</f>
        <v>0</v>
      </c>
      <c r="H1551" s="3">
        <v>0.0</v>
      </c>
      <c r="I1551" s="3">
        <v>0.0</v>
      </c>
    </row>
    <row r="1552" ht="14.25" customHeight="1">
      <c r="A1552" s="3" t="str">
        <f t="shared" si="1"/>
        <v>Jul2021</v>
      </c>
      <c r="B1552" s="21">
        <v>44378.0</v>
      </c>
      <c r="C1552" s="3">
        <v>25.0</v>
      </c>
      <c r="D1552" s="3" t="s">
        <v>181</v>
      </c>
      <c r="E1552" s="3" t="s">
        <v>188</v>
      </c>
      <c r="F1552" s="3" t="s">
        <v>108</v>
      </c>
      <c r="G1552" s="3">
        <f t="array" ref="G1552">INDEX('Jul2021'!$A$1:$BP$55,MATCH($D1552,'Jul2021'!$A:$A,0),MATCH($E1552,'Jul2021'!$2:$2,0))</f>
        <v>0</v>
      </c>
      <c r="H1552" s="3">
        <v>0.0</v>
      </c>
      <c r="I1552" s="3">
        <v>0.0</v>
      </c>
    </row>
    <row r="1553" ht="14.25" customHeight="1">
      <c r="A1553" s="3" t="str">
        <f t="shared" si="1"/>
        <v>Jul2021</v>
      </c>
      <c r="B1553" s="21">
        <v>44378.0</v>
      </c>
      <c r="C1553" s="3">
        <v>24.0</v>
      </c>
      <c r="D1553" s="3" t="s">
        <v>181</v>
      </c>
      <c r="E1553" s="3" t="s">
        <v>159</v>
      </c>
      <c r="F1553" s="3" t="s">
        <v>110</v>
      </c>
      <c r="G1553" s="3">
        <f t="array" ref="G1553">INDEX('Jul2021'!$A$1:$BP$55,MATCH($D1553,'Jul2021'!$A:$A,0),MATCH($E1553,'Jul2021'!$2:$2,0))</f>
        <v>0</v>
      </c>
      <c r="H1553" s="3">
        <v>0.0</v>
      </c>
      <c r="I1553" s="3">
        <v>0.0</v>
      </c>
    </row>
    <row r="1554" ht="14.25" customHeight="1">
      <c r="A1554" s="3" t="str">
        <f t="shared" si="1"/>
        <v>Jul2021</v>
      </c>
      <c r="B1554" s="21">
        <v>44378.0</v>
      </c>
      <c r="C1554" s="3">
        <v>23.0</v>
      </c>
      <c r="D1554" s="3" t="s">
        <v>181</v>
      </c>
      <c r="E1554" s="3" t="s">
        <v>157</v>
      </c>
      <c r="F1554" s="3" t="s">
        <v>108</v>
      </c>
      <c r="G1554" s="3">
        <f t="array" ref="G1554">INDEX('Jul2021'!$A$1:$BP$55,MATCH($D1554,'Jul2021'!$A:$A,0),MATCH($E1554,'Jul2021'!$2:$2,0))</f>
        <v>0</v>
      </c>
      <c r="H1554" s="3">
        <v>0.0</v>
      </c>
      <c r="I1554" s="3">
        <v>0.0</v>
      </c>
    </row>
    <row r="1555" ht="14.25" customHeight="1">
      <c r="A1555" s="3" t="str">
        <f t="shared" si="1"/>
        <v>Jul2021</v>
      </c>
      <c r="B1555" s="21">
        <v>44378.0</v>
      </c>
      <c r="C1555" s="3">
        <v>22.0</v>
      </c>
      <c r="D1555" s="3" t="s">
        <v>181</v>
      </c>
      <c r="E1555" s="3" t="s">
        <v>169</v>
      </c>
      <c r="F1555" s="3" t="s">
        <v>110</v>
      </c>
      <c r="G1555" s="3">
        <f t="array" ref="G1555">INDEX('Jul2021'!$A$1:$BP$55,MATCH($D1555,'Jul2021'!$A:$A,0),MATCH($E1555,'Jul2021'!$2:$2,0))</f>
        <v>0</v>
      </c>
      <c r="H1555" s="3">
        <v>0.0</v>
      </c>
      <c r="I1555" s="3">
        <v>0.0</v>
      </c>
    </row>
    <row r="1556" ht="14.25" customHeight="1">
      <c r="A1556" s="3" t="str">
        <f t="shared" si="1"/>
        <v>Jul2021</v>
      </c>
      <c r="B1556" s="21">
        <v>44378.0</v>
      </c>
      <c r="C1556" s="3">
        <v>21.0</v>
      </c>
      <c r="D1556" s="3" t="s">
        <v>181</v>
      </c>
      <c r="E1556" s="3" t="s">
        <v>225</v>
      </c>
      <c r="F1556" s="3" t="s">
        <v>109</v>
      </c>
      <c r="G1556" s="3">
        <f t="array" ref="G1556">INDEX('Jul2021'!$A$1:$BP$55,MATCH($D1556,'Jul2021'!$A:$A,0),MATCH($E1556,'Jul2021'!$2:$2,0))</f>
        <v>0</v>
      </c>
      <c r="H1556" s="3">
        <v>0.0</v>
      </c>
      <c r="I1556" s="3">
        <v>0.0</v>
      </c>
    </row>
    <row r="1557" ht="14.25" customHeight="1">
      <c r="A1557" s="3" t="str">
        <f t="shared" si="1"/>
        <v>Jul2021</v>
      </c>
      <c r="B1557" s="21">
        <v>44378.0</v>
      </c>
      <c r="C1557" s="3">
        <v>20.0</v>
      </c>
      <c r="D1557" s="3" t="s">
        <v>181</v>
      </c>
      <c r="E1557" s="3" t="s">
        <v>160</v>
      </c>
      <c r="F1557" s="3" t="s">
        <v>109</v>
      </c>
      <c r="G1557" s="3">
        <f t="array" ref="G1557">INDEX('Jul2021'!$A$1:$BP$55,MATCH($D1557,'Jul2021'!$A:$A,0),MATCH($E1557,'Jul2021'!$2:$2,0))</f>
        <v>0</v>
      </c>
      <c r="H1557" s="3">
        <v>0.0</v>
      </c>
      <c r="I1557" s="3">
        <v>0.0</v>
      </c>
    </row>
    <row r="1558" ht="14.25" customHeight="1">
      <c r="A1558" s="3" t="str">
        <f t="shared" si="1"/>
        <v>Jul2021</v>
      </c>
      <c r="B1558" s="21">
        <v>44378.0</v>
      </c>
      <c r="C1558" s="3">
        <v>19.0</v>
      </c>
      <c r="D1558" s="3" t="s">
        <v>181</v>
      </c>
      <c r="E1558" s="3" t="s">
        <v>155</v>
      </c>
      <c r="F1558" s="3" t="s">
        <v>109</v>
      </c>
      <c r="G1558" s="3">
        <f t="array" ref="G1558">INDEX('Jul2021'!$A$1:$BP$55,MATCH($D1558,'Jul2021'!$A:$A,0),MATCH($E1558,'Jul2021'!$2:$2,0))</f>
        <v>0</v>
      </c>
      <c r="H1558" s="3">
        <v>0.0</v>
      </c>
      <c r="I1558" s="3">
        <v>0.0</v>
      </c>
    </row>
    <row r="1559" ht="14.25" customHeight="1">
      <c r="A1559" s="3" t="str">
        <f t="shared" si="1"/>
        <v>Jul2021</v>
      </c>
      <c r="B1559" s="21">
        <v>44378.0</v>
      </c>
      <c r="C1559" s="3">
        <v>18.0</v>
      </c>
      <c r="D1559" s="3" t="s">
        <v>181</v>
      </c>
      <c r="E1559" s="3" t="s">
        <v>166</v>
      </c>
      <c r="F1559" s="3" t="s">
        <v>108</v>
      </c>
      <c r="G1559" s="3">
        <f t="array" ref="G1559">INDEX('Jul2021'!$A$1:$BP$55,MATCH($D1559,'Jul2021'!$A:$A,0),MATCH($E1559,'Jul2021'!$2:$2,0))</f>
        <v>0</v>
      </c>
      <c r="H1559" s="3">
        <v>0.0</v>
      </c>
      <c r="I1559" s="3">
        <v>0.0</v>
      </c>
    </row>
    <row r="1560" ht="14.25" customHeight="1">
      <c r="A1560" s="3" t="str">
        <f t="shared" si="1"/>
        <v>Jul2021</v>
      </c>
      <c r="B1560" s="21">
        <v>44378.0</v>
      </c>
      <c r="C1560" s="3">
        <v>17.0</v>
      </c>
      <c r="D1560" s="3" t="s">
        <v>181</v>
      </c>
      <c r="E1560" s="3" t="s">
        <v>149</v>
      </c>
      <c r="F1560" s="3" t="s">
        <v>108</v>
      </c>
      <c r="G1560" s="3">
        <f t="array" ref="G1560">INDEX('Jul2021'!$A$1:$BP$55,MATCH($D1560,'Jul2021'!$A:$A,0),MATCH($E1560,'Jul2021'!$2:$2,0))</f>
        <v>0</v>
      </c>
      <c r="H1560" s="3">
        <v>0.0</v>
      </c>
      <c r="I1560" s="3">
        <v>0.0</v>
      </c>
    </row>
    <row r="1561" ht="14.25" customHeight="1">
      <c r="A1561" s="3" t="str">
        <f t="shared" si="1"/>
        <v>Jul2021</v>
      </c>
      <c r="B1561" s="21">
        <v>44378.0</v>
      </c>
      <c r="C1561" s="3">
        <v>16.0</v>
      </c>
      <c r="D1561" s="3" t="s">
        <v>181</v>
      </c>
      <c r="E1561" s="3" t="s">
        <v>168</v>
      </c>
      <c r="F1561" s="3" t="s">
        <v>112</v>
      </c>
      <c r="G1561" s="3">
        <f t="array" ref="G1561">INDEX('Jul2021'!$A$1:$BP$55,MATCH($D1561,'Jul2021'!$A:$A,0),MATCH($E1561,'Jul2021'!$2:$2,0))</f>
        <v>0</v>
      </c>
      <c r="H1561" s="3">
        <v>0.0</v>
      </c>
      <c r="I1561" s="3">
        <v>0.0</v>
      </c>
    </row>
    <row r="1562" ht="14.25" customHeight="1">
      <c r="A1562" s="3" t="str">
        <f t="shared" si="1"/>
        <v>Jul2021</v>
      </c>
      <c r="B1562" s="21">
        <v>44378.0</v>
      </c>
      <c r="C1562" s="3">
        <v>15.0</v>
      </c>
      <c r="D1562" s="3" t="s">
        <v>181</v>
      </c>
      <c r="E1562" s="3" t="s">
        <v>154</v>
      </c>
      <c r="F1562" s="3" t="s">
        <v>110</v>
      </c>
      <c r="G1562" s="3">
        <f t="array" ref="G1562">INDEX('Jul2021'!$A$1:$BP$55,MATCH($D1562,'Jul2021'!$A:$A,0),MATCH($E1562,'Jul2021'!$2:$2,0))</f>
        <v>0</v>
      </c>
      <c r="H1562" s="3">
        <v>0.0</v>
      </c>
      <c r="I1562" s="3">
        <v>0.0</v>
      </c>
    </row>
    <row r="1563" ht="14.25" customHeight="1">
      <c r="A1563" s="3" t="str">
        <f t="shared" si="1"/>
        <v>Jul2021</v>
      </c>
      <c r="B1563" s="21">
        <v>44378.0</v>
      </c>
      <c r="C1563" s="3">
        <v>14.0</v>
      </c>
      <c r="D1563" s="3" t="s">
        <v>181</v>
      </c>
      <c r="E1563" s="3" t="s">
        <v>145</v>
      </c>
      <c r="F1563" s="3" t="s">
        <v>108</v>
      </c>
      <c r="G1563" s="3">
        <f t="array" ref="G1563">INDEX('Jul2021'!$A$1:$BP$55,MATCH($D1563,'Jul2021'!$A:$A,0),MATCH($E1563,'Jul2021'!$2:$2,0))</f>
        <v>0</v>
      </c>
      <c r="H1563" s="3">
        <v>0.0</v>
      </c>
      <c r="I1563" s="3">
        <v>0.0</v>
      </c>
    </row>
    <row r="1564" ht="14.25" customHeight="1">
      <c r="A1564" s="3" t="str">
        <f t="shared" si="1"/>
        <v>Jul2021</v>
      </c>
      <c r="B1564" s="21">
        <v>44378.0</v>
      </c>
      <c r="C1564" s="3">
        <v>13.0</v>
      </c>
      <c r="D1564" s="3" t="s">
        <v>181</v>
      </c>
      <c r="E1564" s="3" t="s">
        <v>164</v>
      </c>
      <c r="F1564" s="3" t="s">
        <v>112</v>
      </c>
      <c r="G1564" s="3">
        <f t="array" ref="G1564">INDEX('Jul2021'!$A$1:$BP$55,MATCH($D1564,'Jul2021'!$A:$A,0),MATCH($E1564,'Jul2021'!$2:$2,0))</f>
        <v>0</v>
      </c>
      <c r="H1564" s="3">
        <v>0.0</v>
      </c>
      <c r="I1564" s="3">
        <v>0.0</v>
      </c>
    </row>
    <row r="1565" ht="14.25" customHeight="1">
      <c r="A1565" s="3" t="str">
        <f t="shared" si="1"/>
        <v>Jul2021</v>
      </c>
      <c r="B1565" s="21">
        <v>44378.0</v>
      </c>
      <c r="C1565" s="3">
        <v>12.0</v>
      </c>
      <c r="D1565" s="3" t="s">
        <v>181</v>
      </c>
      <c r="E1565" s="3" t="s">
        <v>148</v>
      </c>
      <c r="F1565" s="3" t="s">
        <v>108</v>
      </c>
      <c r="G1565" s="3">
        <f t="array" ref="G1565">INDEX('Jul2021'!$A$1:$BP$55,MATCH($D1565,'Jul2021'!$A:$A,0),MATCH($E1565,'Jul2021'!$2:$2,0))</f>
        <v>0</v>
      </c>
      <c r="H1565" s="3">
        <v>0.0</v>
      </c>
      <c r="I1565" s="3">
        <v>0.0</v>
      </c>
    </row>
    <row r="1566" ht="14.25" customHeight="1">
      <c r="A1566" s="3" t="str">
        <f t="shared" si="1"/>
        <v>Jul2021</v>
      </c>
      <c r="B1566" s="21">
        <v>44378.0</v>
      </c>
      <c r="C1566" s="3">
        <v>11.0</v>
      </c>
      <c r="D1566" s="3" t="s">
        <v>181</v>
      </c>
      <c r="E1566" s="3" t="s">
        <v>147</v>
      </c>
      <c r="F1566" s="3" t="s">
        <v>110</v>
      </c>
      <c r="G1566" s="3">
        <f t="array" ref="G1566">INDEX('Jul2021'!$A$1:$BP$55,MATCH($D1566,'Jul2021'!$A:$A,0),MATCH($E1566,'Jul2021'!$2:$2,0))</f>
        <v>0</v>
      </c>
      <c r="H1566" s="3">
        <v>0.0</v>
      </c>
      <c r="I1566" s="3">
        <v>0.0</v>
      </c>
    </row>
    <row r="1567" ht="14.25" customHeight="1">
      <c r="A1567" s="3" t="str">
        <f t="shared" si="1"/>
        <v>Jul2021</v>
      </c>
      <c r="B1567" s="21">
        <v>44378.0</v>
      </c>
      <c r="C1567" s="3">
        <v>10.0</v>
      </c>
      <c r="D1567" s="3" t="s">
        <v>181</v>
      </c>
      <c r="E1567" s="3" t="s">
        <v>144</v>
      </c>
      <c r="F1567" s="3" t="s">
        <v>108</v>
      </c>
      <c r="G1567" s="3">
        <f t="array" ref="G1567">INDEX('Jul2021'!$A$1:$BP$55,MATCH($D1567,'Jul2021'!$A:$A,0),MATCH($E1567,'Jul2021'!$2:$2,0))</f>
        <v>0</v>
      </c>
      <c r="H1567" s="3">
        <v>0.0</v>
      </c>
      <c r="I1567" s="3">
        <v>0.0</v>
      </c>
    </row>
    <row r="1568" ht="14.25" customHeight="1">
      <c r="A1568" s="3" t="str">
        <f t="shared" si="1"/>
        <v>Jul2021</v>
      </c>
      <c r="B1568" s="21">
        <v>44378.0</v>
      </c>
      <c r="C1568" s="3">
        <v>9.0</v>
      </c>
      <c r="D1568" s="3" t="s">
        <v>181</v>
      </c>
      <c r="E1568" s="3" t="s">
        <v>143</v>
      </c>
      <c r="F1568" s="3" t="s">
        <v>108</v>
      </c>
      <c r="G1568" s="3">
        <f t="array" ref="G1568">INDEX('Jul2021'!$A$1:$BP$55,MATCH($D1568,'Jul2021'!$A:$A,0),MATCH($E1568,'Jul2021'!$2:$2,0))</f>
        <v>0</v>
      </c>
      <c r="H1568" s="3">
        <v>0.0</v>
      </c>
      <c r="I1568" s="3">
        <v>0.0</v>
      </c>
    </row>
    <row r="1569" ht="14.25" customHeight="1">
      <c r="A1569" s="3" t="str">
        <f t="shared" si="1"/>
        <v>Jul2021</v>
      </c>
      <c r="B1569" s="21">
        <v>44378.0</v>
      </c>
      <c r="C1569" s="3">
        <v>8.0</v>
      </c>
      <c r="D1569" s="3" t="s">
        <v>181</v>
      </c>
      <c r="E1569" s="3" t="s">
        <v>146</v>
      </c>
      <c r="F1569" s="3" t="s">
        <v>108</v>
      </c>
      <c r="G1569" s="3">
        <f t="array" ref="G1569">INDEX('Jul2021'!$A$1:$BP$55,MATCH($D1569,'Jul2021'!$A:$A,0),MATCH($E1569,'Jul2021'!$2:$2,0))</f>
        <v>0</v>
      </c>
      <c r="H1569" s="3">
        <v>0.0</v>
      </c>
      <c r="I1569" s="3">
        <v>0.0</v>
      </c>
    </row>
    <row r="1570" ht="14.25" customHeight="1">
      <c r="A1570" s="3" t="str">
        <f t="shared" si="1"/>
        <v>Jul2021</v>
      </c>
      <c r="B1570" s="21">
        <v>44378.0</v>
      </c>
      <c r="C1570" s="3">
        <v>7.0</v>
      </c>
      <c r="D1570" s="3" t="s">
        <v>181</v>
      </c>
      <c r="E1570" s="3" t="s">
        <v>141</v>
      </c>
      <c r="F1570" s="3" t="s">
        <v>109</v>
      </c>
      <c r="G1570" s="3">
        <f t="array" ref="G1570">INDEX('Jul2021'!$A$1:$BP$55,MATCH($D1570,'Jul2021'!$A:$A,0),MATCH($E1570,'Jul2021'!$2:$2,0))</f>
        <v>0</v>
      </c>
      <c r="H1570" s="3">
        <v>0.0</v>
      </c>
      <c r="I1570" s="3">
        <v>0.0</v>
      </c>
    </row>
    <row r="1571" ht="14.25" customHeight="1">
      <c r="A1571" s="3" t="str">
        <f t="shared" si="1"/>
        <v>Jul2021</v>
      </c>
      <c r="B1571" s="21">
        <v>44378.0</v>
      </c>
      <c r="C1571" s="3">
        <v>6.0</v>
      </c>
      <c r="D1571" s="3" t="s">
        <v>181</v>
      </c>
      <c r="E1571" s="3" t="s">
        <v>142</v>
      </c>
      <c r="F1571" s="3" t="s">
        <v>108</v>
      </c>
      <c r="G1571" s="3">
        <f t="array" ref="G1571">INDEX('Jul2021'!$A$1:$BP$55,MATCH($D1571,'Jul2021'!$A:$A,0),MATCH($E1571,'Jul2021'!$2:$2,0))</f>
        <v>0</v>
      </c>
      <c r="H1571" s="3">
        <v>0.0</v>
      </c>
      <c r="I1571" s="3">
        <v>0.0</v>
      </c>
    </row>
    <row r="1572" ht="14.25" customHeight="1">
      <c r="A1572" s="3" t="str">
        <f t="shared" si="1"/>
        <v>Jul2021</v>
      </c>
      <c r="B1572" s="21">
        <v>44378.0</v>
      </c>
      <c r="C1572" s="3">
        <v>5.0</v>
      </c>
      <c r="D1572" s="3" t="s">
        <v>181</v>
      </c>
      <c r="E1572" s="3" t="s">
        <v>139</v>
      </c>
      <c r="F1572" s="3" t="s">
        <v>108</v>
      </c>
      <c r="G1572" s="3">
        <f t="array" ref="G1572">INDEX('Jul2021'!$A$1:$BP$55,MATCH($D1572,'Jul2021'!$A:$A,0),MATCH($E1572,'Jul2021'!$2:$2,0))</f>
        <v>0</v>
      </c>
      <c r="H1572" s="3">
        <v>0.0</v>
      </c>
      <c r="I1572" s="3">
        <v>0.0</v>
      </c>
    </row>
    <row r="1573" ht="14.25" customHeight="1">
      <c r="A1573" s="3" t="str">
        <f t="shared" si="1"/>
        <v>Jul2021</v>
      </c>
      <c r="B1573" s="21">
        <v>44378.0</v>
      </c>
      <c r="C1573" s="3">
        <v>4.0</v>
      </c>
      <c r="D1573" s="3" t="s">
        <v>181</v>
      </c>
      <c r="E1573" s="3" t="s">
        <v>140</v>
      </c>
      <c r="F1573" s="3" t="s">
        <v>108</v>
      </c>
      <c r="G1573" s="3">
        <f t="array" ref="G1573">INDEX('Jul2021'!$A$1:$BP$55,MATCH($D1573,'Jul2021'!$A:$A,0),MATCH($E1573,'Jul2021'!$2:$2,0))</f>
        <v>0</v>
      </c>
      <c r="H1573" s="3">
        <v>0.0</v>
      </c>
      <c r="I1573" s="3">
        <v>0.0</v>
      </c>
    </row>
    <row r="1574" ht="14.25" customHeight="1">
      <c r="A1574" s="3" t="str">
        <f t="shared" si="1"/>
        <v>Jul2021</v>
      </c>
      <c r="B1574" s="21">
        <v>44378.0</v>
      </c>
      <c r="C1574" s="3">
        <v>3.0</v>
      </c>
      <c r="D1574" s="3" t="s">
        <v>181</v>
      </c>
      <c r="E1574" s="3" t="s">
        <v>136</v>
      </c>
      <c r="F1574" s="3" t="s">
        <v>108</v>
      </c>
      <c r="G1574" s="3">
        <f t="array" ref="G1574">INDEX('Jul2021'!$A$1:$BP$55,MATCH($D1574,'Jul2021'!$A:$A,0),MATCH($E1574,'Jul2021'!$2:$2,0))</f>
        <v>0</v>
      </c>
      <c r="H1574" s="3">
        <v>0.0</v>
      </c>
      <c r="I1574" s="3">
        <v>0.0</v>
      </c>
    </row>
    <row r="1575" ht="14.25" customHeight="1">
      <c r="A1575" s="3" t="str">
        <f t="shared" si="1"/>
        <v>Jul2021</v>
      </c>
      <c r="B1575" s="21">
        <v>44378.0</v>
      </c>
      <c r="C1575" s="3">
        <v>2.0</v>
      </c>
      <c r="D1575" s="3" t="s">
        <v>181</v>
      </c>
      <c r="E1575" s="3" t="s">
        <v>138</v>
      </c>
      <c r="F1575" s="3" t="s">
        <v>108</v>
      </c>
      <c r="G1575" s="3" t="str">
        <f t="array" ref="G1575">INDEX('Jul2021'!$A$1:$BP$55,MATCH($D1575,'Jul2021'!$A:$A,0),MATCH($E1575,'Jul2021'!$2:$2,0))</f>
        <v>Suppressed</v>
      </c>
      <c r="H1575" s="3">
        <v>1.0</v>
      </c>
      <c r="I1575" s="3">
        <v>2.0</v>
      </c>
    </row>
    <row r="1576" ht="14.25" customHeight="1">
      <c r="A1576" s="3" t="str">
        <f t="shared" si="1"/>
        <v>Jul2021</v>
      </c>
      <c r="B1576" s="21">
        <v>44378.0</v>
      </c>
      <c r="C1576" s="3">
        <v>1.0</v>
      </c>
      <c r="D1576" s="3" t="s">
        <v>181</v>
      </c>
      <c r="E1576" s="3" t="s">
        <v>137</v>
      </c>
      <c r="F1576" s="3" t="s">
        <v>108</v>
      </c>
      <c r="G1576" s="3">
        <f t="array" ref="G1576">INDEX('Jul2021'!$A$1:$BP$55,MATCH($D1576,'Jul2021'!$A:$A,0),MATCH($E1576,'Jul2021'!$2:$2,0))</f>
        <v>0</v>
      </c>
      <c r="H1576" s="3">
        <v>0.0</v>
      </c>
      <c r="I1576" s="3">
        <v>0.0</v>
      </c>
    </row>
    <row r="1577" ht="14.25" customHeight="1">
      <c r="A1577" s="3" t="str">
        <f t="shared" si="1"/>
        <v>Jul2021</v>
      </c>
      <c r="B1577" s="21">
        <v>44378.0</v>
      </c>
      <c r="C1577" s="3">
        <v>63.0</v>
      </c>
      <c r="D1577" s="3" t="s">
        <v>204</v>
      </c>
      <c r="E1577" s="3" t="s">
        <v>252</v>
      </c>
      <c r="F1577" s="3" t="s">
        <v>115</v>
      </c>
      <c r="G1577" s="3">
        <f t="array" ref="G1577">INDEX('Jul2021'!$A$1:$BP$55,MATCH($D1577,'Jul2021'!$A:$A,0),MATCH($E1577,'Jul2021'!$2:$2,0))</f>
        <v>0</v>
      </c>
      <c r="H1577" s="3">
        <v>0.0</v>
      </c>
      <c r="I1577" s="3">
        <v>0.0</v>
      </c>
    </row>
    <row r="1578" ht="14.25" customHeight="1">
      <c r="A1578" s="3" t="str">
        <f t="shared" si="1"/>
        <v>Jul2021</v>
      </c>
      <c r="B1578" s="21">
        <v>44378.0</v>
      </c>
      <c r="C1578" s="3">
        <v>62.0</v>
      </c>
      <c r="D1578" s="3" t="s">
        <v>204</v>
      </c>
      <c r="E1578" s="3" t="s">
        <v>208</v>
      </c>
      <c r="F1578" s="3" t="s">
        <v>108</v>
      </c>
      <c r="G1578" s="3">
        <f t="array" ref="G1578">INDEX('Jul2021'!$A$1:$BP$55,MATCH($D1578,'Jul2021'!$A:$A,0),MATCH($E1578,'Jul2021'!$2:$2,0))</f>
        <v>0</v>
      </c>
      <c r="H1578" s="3">
        <v>0.0</v>
      </c>
      <c r="I1578" s="3">
        <v>0.0</v>
      </c>
    </row>
    <row r="1579" ht="14.25" customHeight="1">
      <c r="A1579" s="3" t="str">
        <f t="shared" si="1"/>
        <v>Jul2021</v>
      </c>
      <c r="B1579" s="21">
        <v>44378.0</v>
      </c>
      <c r="C1579" s="3">
        <v>61.0</v>
      </c>
      <c r="D1579" s="3" t="s">
        <v>204</v>
      </c>
      <c r="E1579" s="3" t="s">
        <v>253</v>
      </c>
      <c r="F1579" s="3" t="s">
        <v>109</v>
      </c>
      <c r="G1579" s="3">
        <f t="array" ref="G1579">INDEX('Jul2021'!$A$1:$BP$55,MATCH($D1579,'Jul2021'!$A:$A,0),MATCH($E1579,'Jul2021'!$2:$2,0))</f>
        <v>0</v>
      </c>
      <c r="H1579" s="3">
        <v>0.0</v>
      </c>
      <c r="I1579" s="3">
        <v>0.0</v>
      </c>
    </row>
    <row r="1580" ht="14.25" customHeight="1">
      <c r="A1580" s="3" t="str">
        <f t="shared" si="1"/>
        <v>Jul2021</v>
      </c>
      <c r="B1580" s="21">
        <v>44378.0</v>
      </c>
      <c r="C1580" s="3">
        <v>60.0</v>
      </c>
      <c r="D1580" s="3" t="s">
        <v>204</v>
      </c>
      <c r="E1580" s="3" t="s">
        <v>240</v>
      </c>
      <c r="F1580" s="3" t="s">
        <v>111</v>
      </c>
      <c r="G1580" s="3">
        <f t="array" ref="G1580">INDEX('Jul2021'!$A$1:$BP$55,MATCH($D1580,'Jul2021'!$A:$A,0),MATCH($E1580,'Jul2021'!$2:$2,0))</f>
        <v>0</v>
      </c>
      <c r="H1580" s="3">
        <v>0.0</v>
      </c>
      <c r="I1580" s="3">
        <v>0.0</v>
      </c>
    </row>
    <row r="1581" ht="14.25" customHeight="1">
      <c r="A1581" s="3" t="str">
        <f t="shared" si="1"/>
        <v>Jul2021</v>
      </c>
      <c r="B1581" s="21">
        <v>44378.0</v>
      </c>
      <c r="C1581" s="3">
        <v>59.0</v>
      </c>
      <c r="D1581" s="3" t="s">
        <v>204</v>
      </c>
      <c r="E1581" s="3" t="s">
        <v>254</v>
      </c>
      <c r="F1581" s="3" t="s">
        <v>110</v>
      </c>
      <c r="G1581" s="3">
        <f t="array" ref="G1581">INDEX('Jul2021'!$A$1:$BP$55,MATCH($D1581,'Jul2021'!$A:$A,0),MATCH($E1581,'Jul2021'!$2:$2,0))</f>
        <v>0</v>
      </c>
      <c r="H1581" s="3">
        <v>0.0</v>
      </c>
      <c r="I1581" s="3">
        <v>0.0</v>
      </c>
    </row>
    <row r="1582" ht="14.25" customHeight="1">
      <c r="A1582" s="3" t="str">
        <f t="shared" si="1"/>
        <v>Jul2021</v>
      </c>
      <c r="B1582" s="21">
        <v>44378.0</v>
      </c>
      <c r="C1582" s="3">
        <v>58.0</v>
      </c>
      <c r="D1582" s="3" t="s">
        <v>204</v>
      </c>
      <c r="E1582" s="3" t="s">
        <v>179</v>
      </c>
      <c r="F1582" s="3" t="s">
        <v>109</v>
      </c>
      <c r="G1582" s="3">
        <f t="array" ref="G1582">INDEX('Jul2021'!$A$1:$BP$55,MATCH($D1582,'Jul2021'!$A:$A,0),MATCH($E1582,'Jul2021'!$2:$2,0))</f>
        <v>0</v>
      </c>
      <c r="H1582" s="3">
        <v>0.0</v>
      </c>
      <c r="I1582" s="3">
        <v>0.0</v>
      </c>
    </row>
    <row r="1583" ht="14.25" customHeight="1">
      <c r="A1583" s="3" t="str">
        <f t="shared" si="1"/>
        <v>Jul2021</v>
      </c>
      <c r="B1583" s="21">
        <v>44378.0</v>
      </c>
      <c r="C1583" s="3">
        <v>57.0</v>
      </c>
      <c r="D1583" s="3" t="s">
        <v>204</v>
      </c>
      <c r="E1583" s="3" t="s">
        <v>194</v>
      </c>
      <c r="F1583" s="3" t="s">
        <v>108</v>
      </c>
      <c r="G1583" s="3">
        <f t="array" ref="G1583">INDEX('Jul2021'!$A$1:$BP$55,MATCH($D1583,'Jul2021'!$A:$A,0),MATCH($E1583,'Jul2021'!$2:$2,0))</f>
        <v>0</v>
      </c>
      <c r="H1583" s="3">
        <v>0.0</v>
      </c>
      <c r="I1583" s="3">
        <v>0.0</v>
      </c>
    </row>
    <row r="1584" ht="14.25" customHeight="1">
      <c r="A1584" s="3" t="str">
        <f t="shared" si="1"/>
        <v>Jul2021</v>
      </c>
      <c r="B1584" s="21">
        <v>44378.0</v>
      </c>
      <c r="C1584" s="3">
        <v>56.0</v>
      </c>
      <c r="D1584" s="3" t="s">
        <v>204</v>
      </c>
      <c r="E1584" s="3" t="s">
        <v>212</v>
      </c>
      <c r="F1584" s="3" t="s">
        <v>108</v>
      </c>
      <c r="G1584" s="3">
        <f t="array" ref="G1584">INDEX('Jul2021'!$A$1:$BP$55,MATCH($D1584,'Jul2021'!$A:$A,0),MATCH($E1584,'Jul2021'!$2:$2,0))</f>
        <v>0</v>
      </c>
      <c r="H1584" s="3">
        <v>0.0</v>
      </c>
      <c r="I1584" s="3">
        <v>0.0</v>
      </c>
    </row>
    <row r="1585" ht="14.25" customHeight="1">
      <c r="A1585" s="3" t="str">
        <f t="shared" si="1"/>
        <v>Jul2021</v>
      </c>
      <c r="B1585" s="21">
        <v>44378.0</v>
      </c>
      <c r="C1585" s="3">
        <v>55.0</v>
      </c>
      <c r="D1585" s="3" t="s">
        <v>204</v>
      </c>
      <c r="E1585" s="3" t="s">
        <v>178</v>
      </c>
      <c r="F1585" s="3" t="s">
        <v>108</v>
      </c>
      <c r="G1585" s="3">
        <f t="array" ref="G1585">INDEX('Jul2021'!$A$1:$BP$55,MATCH($D1585,'Jul2021'!$A:$A,0),MATCH($E1585,'Jul2021'!$2:$2,0))</f>
        <v>0</v>
      </c>
      <c r="H1585" s="3">
        <v>0.0</v>
      </c>
      <c r="I1585" s="3">
        <v>0.0</v>
      </c>
    </row>
    <row r="1586" ht="14.25" customHeight="1">
      <c r="A1586" s="3" t="str">
        <f t="shared" si="1"/>
        <v>Jul2021</v>
      </c>
      <c r="B1586" s="21">
        <v>44378.0</v>
      </c>
      <c r="C1586" s="3">
        <v>54.0</v>
      </c>
      <c r="D1586" s="3" t="s">
        <v>204</v>
      </c>
      <c r="E1586" s="3" t="s">
        <v>177</v>
      </c>
      <c r="F1586" s="3" t="s">
        <v>109</v>
      </c>
      <c r="G1586" s="3">
        <f t="array" ref="G1586">INDEX('Jul2021'!$A$1:$BP$55,MATCH($D1586,'Jul2021'!$A:$A,0),MATCH($E1586,'Jul2021'!$2:$2,0))</f>
        <v>0</v>
      </c>
      <c r="H1586" s="3">
        <v>0.0</v>
      </c>
      <c r="I1586" s="3">
        <v>0.0</v>
      </c>
    </row>
    <row r="1587" ht="14.25" customHeight="1">
      <c r="A1587" s="3" t="str">
        <f t="shared" si="1"/>
        <v>Jul2021</v>
      </c>
      <c r="B1587" s="21">
        <v>44378.0</v>
      </c>
      <c r="C1587" s="3">
        <v>53.0</v>
      </c>
      <c r="D1587" s="3" t="s">
        <v>204</v>
      </c>
      <c r="E1587" s="3" t="s">
        <v>249</v>
      </c>
      <c r="F1587" s="3" t="s">
        <v>111</v>
      </c>
      <c r="G1587" s="3">
        <f t="array" ref="G1587">INDEX('Jul2021'!$A$1:$BP$55,MATCH($D1587,'Jul2021'!$A:$A,0),MATCH($E1587,'Jul2021'!$2:$2,0))</f>
        <v>0</v>
      </c>
      <c r="H1587" s="3">
        <v>0.0</v>
      </c>
      <c r="I1587" s="3">
        <v>0.0</v>
      </c>
    </row>
    <row r="1588" ht="14.25" customHeight="1">
      <c r="A1588" s="3" t="str">
        <f t="shared" si="1"/>
        <v>Jul2021</v>
      </c>
      <c r="B1588" s="21">
        <v>44378.0</v>
      </c>
      <c r="C1588" s="3">
        <v>52.0</v>
      </c>
      <c r="D1588" s="3" t="s">
        <v>204</v>
      </c>
      <c r="E1588" s="3" t="s">
        <v>189</v>
      </c>
      <c r="F1588" s="3" t="s">
        <v>108</v>
      </c>
      <c r="G1588" s="3">
        <f t="array" ref="G1588">INDEX('Jul2021'!$A$1:$BP$55,MATCH($D1588,'Jul2021'!$A:$A,0),MATCH($E1588,'Jul2021'!$2:$2,0))</f>
        <v>0</v>
      </c>
      <c r="H1588" s="3">
        <v>0.0</v>
      </c>
      <c r="I1588" s="3">
        <v>0.0</v>
      </c>
    </row>
    <row r="1589" ht="14.25" customHeight="1">
      <c r="A1589" s="3" t="str">
        <f t="shared" si="1"/>
        <v>Jul2021</v>
      </c>
      <c r="B1589" s="21">
        <v>44378.0</v>
      </c>
      <c r="C1589" s="3">
        <v>51.0</v>
      </c>
      <c r="D1589" s="3" t="s">
        <v>204</v>
      </c>
      <c r="E1589" s="3" t="s">
        <v>187</v>
      </c>
      <c r="F1589" s="3" t="s">
        <v>110</v>
      </c>
      <c r="G1589" s="3">
        <f t="array" ref="G1589">INDEX('Jul2021'!$A$1:$BP$55,MATCH($D1589,'Jul2021'!$A:$A,0),MATCH($E1589,'Jul2021'!$2:$2,0))</f>
        <v>0</v>
      </c>
      <c r="H1589" s="3">
        <v>0.0</v>
      </c>
      <c r="I1589" s="3">
        <v>0.0</v>
      </c>
    </row>
    <row r="1590" ht="14.25" customHeight="1">
      <c r="A1590" s="3" t="str">
        <f t="shared" si="1"/>
        <v>Jul2021</v>
      </c>
      <c r="B1590" s="21">
        <v>44378.0</v>
      </c>
      <c r="C1590" s="3">
        <v>50.0</v>
      </c>
      <c r="D1590" s="3" t="s">
        <v>204</v>
      </c>
      <c r="E1590" s="3" t="s">
        <v>210</v>
      </c>
      <c r="F1590" s="3" t="s">
        <v>108</v>
      </c>
      <c r="G1590" s="3">
        <f t="array" ref="G1590">INDEX('Jul2021'!$A$1:$BP$55,MATCH($D1590,'Jul2021'!$A:$A,0),MATCH($E1590,'Jul2021'!$2:$2,0))</f>
        <v>0</v>
      </c>
      <c r="H1590" s="3">
        <v>0.0</v>
      </c>
      <c r="I1590" s="3">
        <v>0.0</v>
      </c>
    </row>
    <row r="1591" ht="14.25" customHeight="1">
      <c r="A1591" s="3" t="str">
        <f t="shared" si="1"/>
        <v>Jul2021</v>
      </c>
      <c r="B1591" s="21">
        <v>44378.0</v>
      </c>
      <c r="C1591" s="3">
        <v>49.0</v>
      </c>
      <c r="D1591" s="3" t="s">
        <v>204</v>
      </c>
      <c r="E1591" s="3" t="s">
        <v>255</v>
      </c>
      <c r="F1591" s="3" t="s">
        <v>111</v>
      </c>
      <c r="G1591" s="3">
        <f t="array" ref="G1591">INDEX('Jul2021'!$A$1:$BP$55,MATCH($D1591,'Jul2021'!$A:$A,0),MATCH($E1591,'Jul2021'!$2:$2,0))</f>
        <v>0</v>
      </c>
      <c r="H1591" s="3">
        <v>0.0</v>
      </c>
      <c r="I1591" s="3">
        <v>0.0</v>
      </c>
    </row>
    <row r="1592" ht="14.25" customHeight="1">
      <c r="A1592" s="3" t="str">
        <f t="shared" si="1"/>
        <v>Jul2021</v>
      </c>
      <c r="B1592" s="21">
        <v>44378.0</v>
      </c>
      <c r="C1592" s="3">
        <v>48.0</v>
      </c>
      <c r="D1592" s="3" t="s">
        <v>204</v>
      </c>
      <c r="E1592" s="3" t="s">
        <v>173</v>
      </c>
      <c r="F1592" s="3" t="s">
        <v>110</v>
      </c>
      <c r="G1592" s="3">
        <f t="array" ref="G1592">INDEX('Jul2021'!$A$1:$BP$55,MATCH($D1592,'Jul2021'!$A:$A,0),MATCH($E1592,'Jul2021'!$2:$2,0))</f>
        <v>0</v>
      </c>
      <c r="H1592" s="3">
        <v>0.0</v>
      </c>
      <c r="I1592" s="3">
        <v>0.0</v>
      </c>
    </row>
    <row r="1593" ht="14.25" customHeight="1">
      <c r="A1593" s="3" t="str">
        <f t="shared" si="1"/>
        <v>Jul2021</v>
      </c>
      <c r="B1593" s="21">
        <v>44378.0</v>
      </c>
      <c r="C1593" s="3">
        <v>47.0</v>
      </c>
      <c r="D1593" s="3" t="s">
        <v>204</v>
      </c>
      <c r="E1593" s="3" t="s">
        <v>246</v>
      </c>
      <c r="F1593" s="3" t="s">
        <v>110</v>
      </c>
      <c r="G1593" s="3">
        <f t="array" ref="G1593">INDEX('Jul2021'!$A$1:$BP$55,MATCH($D1593,'Jul2021'!$A:$A,0),MATCH($E1593,'Jul2021'!$2:$2,0))</f>
        <v>0</v>
      </c>
      <c r="H1593" s="3">
        <v>0.0</v>
      </c>
      <c r="I1593" s="3">
        <v>0.0</v>
      </c>
    </row>
    <row r="1594" ht="14.25" customHeight="1">
      <c r="A1594" s="3" t="str">
        <f t="shared" si="1"/>
        <v>Jul2021</v>
      </c>
      <c r="B1594" s="21">
        <v>44378.0</v>
      </c>
      <c r="C1594" s="3">
        <v>46.0</v>
      </c>
      <c r="D1594" s="3" t="s">
        <v>204</v>
      </c>
      <c r="E1594" s="3" t="s">
        <v>235</v>
      </c>
      <c r="F1594" s="3" t="s">
        <v>109</v>
      </c>
      <c r="G1594" s="3">
        <f t="array" ref="G1594">INDEX('Jul2021'!$A$1:$BP$55,MATCH($D1594,'Jul2021'!$A:$A,0),MATCH($E1594,'Jul2021'!$2:$2,0))</f>
        <v>0</v>
      </c>
      <c r="H1594" s="3">
        <v>0.0</v>
      </c>
      <c r="I1594" s="3">
        <v>0.0</v>
      </c>
    </row>
    <row r="1595" ht="14.25" customHeight="1">
      <c r="A1595" s="3" t="str">
        <f t="shared" si="1"/>
        <v>Jul2021</v>
      </c>
      <c r="B1595" s="21">
        <v>44378.0</v>
      </c>
      <c r="C1595" s="3">
        <v>45.0</v>
      </c>
      <c r="D1595" s="3" t="s">
        <v>204</v>
      </c>
      <c r="E1595" s="3" t="s">
        <v>182</v>
      </c>
      <c r="F1595" s="3" t="s">
        <v>109</v>
      </c>
      <c r="G1595" s="3">
        <f t="array" ref="G1595">INDEX('Jul2021'!$A$1:$BP$55,MATCH($D1595,'Jul2021'!$A:$A,0),MATCH($E1595,'Jul2021'!$2:$2,0))</f>
        <v>0</v>
      </c>
      <c r="H1595" s="3">
        <v>0.0</v>
      </c>
      <c r="I1595" s="3">
        <v>0.0</v>
      </c>
    </row>
    <row r="1596" ht="14.25" customHeight="1">
      <c r="A1596" s="3" t="str">
        <f t="shared" si="1"/>
        <v>Jul2021</v>
      </c>
      <c r="B1596" s="21">
        <v>44378.0</v>
      </c>
      <c r="C1596" s="3">
        <v>44.0</v>
      </c>
      <c r="D1596" s="3" t="s">
        <v>204</v>
      </c>
      <c r="E1596" s="3" t="s">
        <v>256</v>
      </c>
      <c r="F1596" s="3" t="s">
        <v>110</v>
      </c>
      <c r="G1596" s="3">
        <f t="array" ref="G1596">INDEX('Jul2021'!$A$1:$BP$55,MATCH($D1596,'Jul2021'!$A:$A,0),MATCH($E1596,'Jul2021'!$2:$2,0))</f>
        <v>0</v>
      </c>
      <c r="H1596" s="3">
        <v>0.0</v>
      </c>
      <c r="I1596" s="3">
        <v>0.0</v>
      </c>
    </row>
    <row r="1597" ht="14.25" customHeight="1">
      <c r="A1597" s="3" t="str">
        <f t="shared" si="1"/>
        <v>Jul2021</v>
      </c>
      <c r="B1597" s="21">
        <v>44378.0</v>
      </c>
      <c r="C1597" s="3">
        <v>43.0</v>
      </c>
      <c r="D1597" s="3" t="s">
        <v>204</v>
      </c>
      <c r="E1597" s="3" t="s">
        <v>162</v>
      </c>
      <c r="F1597" s="3" t="s">
        <v>111</v>
      </c>
      <c r="G1597" s="3">
        <f t="array" ref="G1597">INDEX('Jul2021'!$A$1:$BP$55,MATCH($D1597,'Jul2021'!$A:$A,0),MATCH($E1597,'Jul2021'!$2:$2,0))</f>
        <v>0</v>
      </c>
      <c r="H1597" s="3">
        <v>0.0</v>
      </c>
      <c r="I1597" s="3">
        <v>0.0</v>
      </c>
    </row>
    <row r="1598" ht="14.25" customHeight="1">
      <c r="A1598" s="3" t="str">
        <f t="shared" si="1"/>
        <v>Jul2021</v>
      </c>
      <c r="B1598" s="21">
        <v>44378.0</v>
      </c>
      <c r="C1598" s="3">
        <v>42.0</v>
      </c>
      <c r="D1598" s="3" t="s">
        <v>204</v>
      </c>
      <c r="E1598" s="3" t="s">
        <v>195</v>
      </c>
      <c r="F1598" s="3" t="s">
        <v>110</v>
      </c>
      <c r="G1598" s="3">
        <f t="array" ref="G1598">INDEX('Jul2021'!$A$1:$BP$55,MATCH($D1598,'Jul2021'!$A:$A,0),MATCH($E1598,'Jul2021'!$2:$2,0))</f>
        <v>0</v>
      </c>
      <c r="H1598" s="3">
        <v>0.0</v>
      </c>
      <c r="I1598" s="3">
        <v>0.0</v>
      </c>
    </row>
    <row r="1599" ht="14.25" customHeight="1">
      <c r="A1599" s="3" t="str">
        <f t="shared" si="1"/>
        <v>Jul2021</v>
      </c>
      <c r="B1599" s="21">
        <v>44378.0</v>
      </c>
      <c r="C1599" s="3">
        <v>41.0</v>
      </c>
      <c r="D1599" s="3" t="s">
        <v>204</v>
      </c>
      <c r="E1599" s="3" t="s">
        <v>250</v>
      </c>
      <c r="F1599" s="3" t="s">
        <v>108</v>
      </c>
      <c r="G1599" s="3">
        <f t="array" ref="G1599">INDEX('Jul2021'!$A$1:$BP$55,MATCH($D1599,'Jul2021'!$A:$A,0),MATCH($E1599,'Jul2021'!$2:$2,0))</f>
        <v>0</v>
      </c>
      <c r="H1599" s="3">
        <v>0.0</v>
      </c>
      <c r="I1599" s="3">
        <v>0.0</v>
      </c>
    </row>
    <row r="1600" ht="14.25" customHeight="1">
      <c r="A1600" s="3" t="str">
        <f t="shared" si="1"/>
        <v>Jul2021</v>
      </c>
      <c r="B1600" s="21">
        <v>44378.0</v>
      </c>
      <c r="C1600" s="3">
        <v>40.0</v>
      </c>
      <c r="D1600" s="3" t="s">
        <v>204</v>
      </c>
      <c r="E1600" s="3" t="s">
        <v>190</v>
      </c>
      <c r="F1600" s="3" t="s">
        <v>108</v>
      </c>
      <c r="G1600" s="3">
        <f t="array" ref="G1600">INDEX('Jul2021'!$A$1:$BP$55,MATCH($D1600,'Jul2021'!$A:$A,0),MATCH($E1600,'Jul2021'!$2:$2,0))</f>
        <v>0</v>
      </c>
      <c r="H1600" s="3">
        <v>0.0</v>
      </c>
      <c r="I1600" s="3">
        <v>0.0</v>
      </c>
    </row>
    <row r="1601" ht="14.25" customHeight="1">
      <c r="A1601" s="3" t="str">
        <f t="shared" si="1"/>
        <v>Jul2021</v>
      </c>
      <c r="B1601" s="21">
        <v>44378.0</v>
      </c>
      <c r="C1601" s="3">
        <v>39.0</v>
      </c>
      <c r="D1601" s="3" t="s">
        <v>204</v>
      </c>
      <c r="E1601" s="3" t="s">
        <v>185</v>
      </c>
      <c r="F1601" s="3" t="s">
        <v>110</v>
      </c>
      <c r="G1601" s="3">
        <f t="array" ref="G1601">INDEX('Jul2021'!$A$1:$BP$55,MATCH($D1601,'Jul2021'!$A:$A,0),MATCH($E1601,'Jul2021'!$2:$2,0))</f>
        <v>0</v>
      </c>
      <c r="H1601" s="3">
        <v>0.0</v>
      </c>
      <c r="I1601" s="3">
        <v>0.0</v>
      </c>
    </row>
    <row r="1602" ht="14.25" customHeight="1">
      <c r="A1602" s="3" t="str">
        <f t="shared" si="1"/>
        <v>Jul2021</v>
      </c>
      <c r="B1602" s="21">
        <v>44378.0</v>
      </c>
      <c r="C1602" s="3">
        <v>38.0</v>
      </c>
      <c r="D1602" s="3" t="s">
        <v>204</v>
      </c>
      <c r="E1602" s="3" t="s">
        <v>203</v>
      </c>
      <c r="F1602" s="3" t="s">
        <v>108</v>
      </c>
      <c r="G1602" s="3">
        <f t="array" ref="G1602">INDEX('Jul2021'!$A$1:$BP$55,MATCH($D1602,'Jul2021'!$A:$A,0),MATCH($E1602,'Jul2021'!$2:$2,0))</f>
        <v>0</v>
      </c>
      <c r="H1602" s="3">
        <v>0.0</v>
      </c>
      <c r="I1602" s="3">
        <v>0.0</v>
      </c>
    </row>
    <row r="1603" ht="14.25" customHeight="1">
      <c r="A1603" s="3" t="str">
        <f t="shared" si="1"/>
        <v>Jul2021</v>
      </c>
      <c r="B1603" s="21">
        <v>44378.0</v>
      </c>
      <c r="C1603" s="3">
        <v>37.0</v>
      </c>
      <c r="D1603" s="3" t="s">
        <v>204</v>
      </c>
      <c r="E1603" s="3" t="s">
        <v>151</v>
      </c>
      <c r="F1603" s="3" t="s">
        <v>112</v>
      </c>
      <c r="G1603" s="3">
        <f t="array" ref="G1603">INDEX('Jul2021'!$A$1:$BP$55,MATCH($D1603,'Jul2021'!$A:$A,0),MATCH($E1603,'Jul2021'!$2:$2,0))</f>
        <v>0</v>
      </c>
      <c r="H1603" s="3">
        <v>0.0</v>
      </c>
      <c r="I1603" s="3">
        <v>0.0</v>
      </c>
    </row>
    <row r="1604" ht="14.25" customHeight="1">
      <c r="A1604" s="3" t="str">
        <f t="shared" si="1"/>
        <v>Jul2021</v>
      </c>
      <c r="B1604" s="21">
        <v>44378.0</v>
      </c>
      <c r="C1604" s="3">
        <v>36.0</v>
      </c>
      <c r="D1604" s="3" t="s">
        <v>204</v>
      </c>
      <c r="E1604" s="3" t="s">
        <v>180</v>
      </c>
      <c r="F1604" s="3" t="s">
        <v>110</v>
      </c>
      <c r="G1604" s="3">
        <f t="array" ref="G1604">INDEX('Jul2021'!$A$1:$BP$55,MATCH($D1604,'Jul2021'!$A:$A,0),MATCH($E1604,'Jul2021'!$2:$2,0))</f>
        <v>0</v>
      </c>
      <c r="H1604" s="3">
        <v>0.0</v>
      </c>
      <c r="I1604" s="3">
        <v>0.0</v>
      </c>
    </row>
    <row r="1605" ht="14.25" customHeight="1">
      <c r="A1605" s="3" t="str">
        <f t="shared" si="1"/>
        <v>Jul2021</v>
      </c>
      <c r="B1605" s="21">
        <v>44378.0</v>
      </c>
      <c r="C1605" s="3">
        <v>35.0</v>
      </c>
      <c r="D1605" s="3" t="s">
        <v>204</v>
      </c>
      <c r="E1605" s="3" t="s">
        <v>196</v>
      </c>
      <c r="F1605" s="3" t="s">
        <v>108</v>
      </c>
      <c r="G1605" s="3">
        <f t="array" ref="G1605">INDEX('Jul2021'!$A$1:$BP$55,MATCH($D1605,'Jul2021'!$A:$A,0),MATCH($E1605,'Jul2021'!$2:$2,0))</f>
        <v>0</v>
      </c>
      <c r="H1605" s="3">
        <v>0.0</v>
      </c>
      <c r="I1605" s="3">
        <v>0.0</v>
      </c>
    </row>
    <row r="1606" ht="14.25" customHeight="1">
      <c r="A1606" s="3" t="str">
        <f t="shared" si="1"/>
        <v>Jul2021</v>
      </c>
      <c r="B1606" s="21">
        <v>44378.0</v>
      </c>
      <c r="C1606" s="3">
        <v>34.0</v>
      </c>
      <c r="D1606" s="3" t="s">
        <v>204</v>
      </c>
      <c r="E1606" s="3" t="s">
        <v>167</v>
      </c>
      <c r="F1606" s="3" t="s">
        <v>109</v>
      </c>
      <c r="G1606" s="3">
        <f t="array" ref="G1606">INDEX('Jul2021'!$A$1:$BP$55,MATCH($D1606,'Jul2021'!$A:$A,0),MATCH($E1606,'Jul2021'!$2:$2,0))</f>
        <v>0</v>
      </c>
      <c r="H1606" s="3">
        <v>0.0</v>
      </c>
      <c r="I1606" s="3">
        <v>0.0</v>
      </c>
    </row>
    <row r="1607" ht="14.25" customHeight="1">
      <c r="A1607" s="3" t="str">
        <f t="shared" si="1"/>
        <v>Jul2021</v>
      </c>
      <c r="B1607" s="21">
        <v>44378.0</v>
      </c>
      <c r="C1607" s="3">
        <v>33.0</v>
      </c>
      <c r="D1607" s="3" t="s">
        <v>204</v>
      </c>
      <c r="E1607" s="3" t="s">
        <v>171</v>
      </c>
      <c r="F1607" s="3" t="s">
        <v>108</v>
      </c>
      <c r="G1607" s="3">
        <f t="array" ref="G1607">INDEX('Jul2021'!$A$1:$BP$55,MATCH($D1607,'Jul2021'!$A:$A,0),MATCH($E1607,'Jul2021'!$2:$2,0))</f>
        <v>0</v>
      </c>
      <c r="H1607" s="3">
        <v>0.0</v>
      </c>
      <c r="I1607" s="3">
        <v>0.0</v>
      </c>
    </row>
    <row r="1608" ht="14.25" customHeight="1">
      <c r="A1608" s="3" t="str">
        <f t="shared" si="1"/>
        <v>Jul2021</v>
      </c>
      <c r="B1608" s="21">
        <v>44378.0</v>
      </c>
      <c r="C1608" s="3">
        <v>32.0</v>
      </c>
      <c r="D1608" s="3" t="s">
        <v>204</v>
      </c>
      <c r="E1608" s="3" t="s">
        <v>150</v>
      </c>
      <c r="F1608" s="3" t="s">
        <v>108</v>
      </c>
      <c r="G1608" s="3">
        <f t="array" ref="G1608">INDEX('Jul2021'!$A$1:$BP$55,MATCH($D1608,'Jul2021'!$A:$A,0),MATCH($E1608,'Jul2021'!$2:$2,0))</f>
        <v>0</v>
      </c>
      <c r="H1608" s="3">
        <v>0.0</v>
      </c>
      <c r="I1608" s="3">
        <v>0.0</v>
      </c>
    </row>
    <row r="1609" ht="14.25" customHeight="1">
      <c r="A1609" s="3" t="str">
        <f t="shared" si="1"/>
        <v>Jul2021</v>
      </c>
      <c r="B1609" s="21">
        <v>44378.0</v>
      </c>
      <c r="C1609" s="3">
        <v>31.0</v>
      </c>
      <c r="D1609" s="3" t="s">
        <v>204</v>
      </c>
      <c r="E1609" s="3" t="s">
        <v>156</v>
      </c>
      <c r="F1609" s="3" t="s">
        <v>112</v>
      </c>
      <c r="G1609" s="3">
        <f t="array" ref="G1609">INDEX('Jul2021'!$A$1:$BP$55,MATCH($D1609,'Jul2021'!$A:$A,0),MATCH($E1609,'Jul2021'!$2:$2,0))</f>
        <v>0</v>
      </c>
      <c r="H1609" s="3">
        <v>0.0</v>
      </c>
      <c r="I1609" s="3">
        <v>0.0</v>
      </c>
    </row>
    <row r="1610" ht="14.25" customHeight="1">
      <c r="A1610" s="3" t="str">
        <f t="shared" si="1"/>
        <v>Jul2021</v>
      </c>
      <c r="B1610" s="21">
        <v>44378.0</v>
      </c>
      <c r="C1610" s="3">
        <v>30.0</v>
      </c>
      <c r="D1610" s="3" t="s">
        <v>204</v>
      </c>
      <c r="E1610" s="3" t="s">
        <v>244</v>
      </c>
      <c r="F1610" s="3" t="s">
        <v>109</v>
      </c>
      <c r="G1610" s="3">
        <f t="array" ref="G1610">INDEX('Jul2021'!$A$1:$BP$55,MATCH($D1610,'Jul2021'!$A:$A,0),MATCH($E1610,'Jul2021'!$2:$2,0))</f>
        <v>0</v>
      </c>
      <c r="H1610" s="3">
        <v>0.0</v>
      </c>
      <c r="I1610" s="3">
        <v>0.0</v>
      </c>
    </row>
    <row r="1611" ht="14.25" customHeight="1">
      <c r="A1611" s="3" t="str">
        <f t="shared" si="1"/>
        <v>Jul2021</v>
      </c>
      <c r="B1611" s="21">
        <v>44378.0</v>
      </c>
      <c r="C1611" s="3">
        <v>29.0</v>
      </c>
      <c r="D1611" s="3" t="s">
        <v>204</v>
      </c>
      <c r="E1611" s="3" t="s">
        <v>158</v>
      </c>
      <c r="F1611" s="3" t="s">
        <v>109</v>
      </c>
      <c r="G1611" s="3">
        <f t="array" ref="G1611">INDEX('Jul2021'!$A$1:$BP$55,MATCH($D1611,'Jul2021'!$A:$A,0),MATCH($E1611,'Jul2021'!$2:$2,0))</f>
        <v>0</v>
      </c>
      <c r="H1611" s="3">
        <v>0.0</v>
      </c>
      <c r="I1611" s="3">
        <v>0.0</v>
      </c>
    </row>
    <row r="1612" ht="14.25" customHeight="1">
      <c r="A1612" s="3" t="str">
        <f t="shared" si="1"/>
        <v>Jul2021</v>
      </c>
      <c r="B1612" s="21">
        <v>44378.0</v>
      </c>
      <c r="C1612" s="3">
        <v>28.0</v>
      </c>
      <c r="D1612" s="3" t="s">
        <v>204</v>
      </c>
      <c r="E1612" s="3" t="s">
        <v>163</v>
      </c>
      <c r="F1612" s="3" t="s">
        <v>109</v>
      </c>
      <c r="G1612" s="3">
        <f t="array" ref="G1612">INDEX('Jul2021'!$A$1:$BP$55,MATCH($D1612,'Jul2021'!$A:$A,0),MATCH($E1612,'Jul2021'!$2:$2,0))</f>
        <v>0</v>
      </c>
      <c r="H1612" s="3">
        <v>0.0</v>
      </c>
      <c r="I1612" s="3">
        <v>0.0</v>
      </c>
    </row>
    <row r="1613" ht="14.25" customHeight="1">
      <c r="A1613" s="3" t="str">
        <f t="shared" si="1"/>
        <v>Jul2021</v>
      </c>
      <c r="B1613" s="21">
        <v>44378.0</v>
      </c>
      <c r="C1613" s="3">
        <v>27.0</v>
      </c>
      <c r="D1613" s="3" t="s">
        <v>204</v>
      </c>
      <c r="E1613" s="3" t="s">
        <v>165</v>
      </c>
      <c r="F1613" s="3" t="s">
        <v>111</v>
      </c>
      <c r="G1613" s="3">
        <f t="array" ref="G1613">INDEX('Jul2021'!$A$1:$BP$55,MATCH($D1613,'Jul2021'!$A:$A,0),MATCH($E1613,'Jul2021'!$2:$2,0))</f>
        <v>0</v>
      </c>
      <c r="H1613" s="3">
        <v>0.0</v>
      </c>
      <c r="I1613" s="3">
        <v>0.0</v>
      </c>
    </row>
    <row r="1614" ht="14.25" customHeight="1">
      <c r="A1614" s="3" t="str">
        <f t="shared" si="1"/>
        <v>Jul2021</v>
      </c>
      <c r="B1614" s="21">
        <v>44378.0</v>
      </c>
      <c r="C1614" s="3">
        <v>26.0</v>
      </c>
      <c r="D1614" s="3" t="s">
        <v>204</v>
      </c>
      <c r="E1614" s="3" t="s">
        <v>161</v>
      </c>
      <c r="F1614" s="3" t="s">
        <v>108</v>
      </c>
      <c r="G1614" s="3">
        <f t="array" ref="G1614">INDEX('Jul2021'!$A$1:$BP$55,MATCH($D1614,'Jul2021'!$A:$A,0),MATCH($E1614,'Jul2021'!$2:$2,0))</f>
        <v>0</v>
      </c>
      <c r="H1614" s="3">
        <v>0.0</v>
      </c>
      <c r="I1614" s="3">
        <v>0.0</v>
      </c>
    </row>
    <row r="1615" ht="14.25" customHeight="1">
      <c r="A1615" s="3" t="str">
        <f t="shared" si="1"/>
        <v>Jul2021</v>
      </c>
      <c r="B1615" s="21">
        <v>44378.0</v>
      </c>
      <c r="C1615" s="3">
        <v>25.0</v>
      </c>
      <c r="D1615" s="3" t="s">
        <v>204</v>
      </c>
      <c r="E1615" s="3" t="s">
        <v>188</v>
      </c>
      <c r="F1615" s="3" t="s">
        <v>108</v>
      </c>
      <c r="G1615" s="3">
        <f t="array" ref="G1615">INDEX('Jul2021'!$A$1:$BP$55,MATCH($D1615,'Jul2021'!$A:$A,0),MATCH($E1615,'Jul2021'!$2:$2,0))</f>
        <v>0</v>
      </c>
      <c r="H1615" s="3">
        <v>0.0</v>
      </c>
      <c r="I1615" s="3">
        <v>0.0</v>
      </c>
    </row>
    <row r="1616" ht="14.25" customHeight="1">
      <c r="A1616" s="3" t="str">
        <f t="shared" si="1"/>
        <v>Jul2021</v>
      </c>
      <c r="B1616" s="21">
        <v>44378.0</v>
      </c>
      <c r="C1616" s="3">
        <v>24.0</v>
      </c>
      <c r="D1616" s="3" t="s">
        <v>204</v>
      </c>
      <c r="E1616" s="3" t="s">
        <v>159</v>
      </c>
      <c r="F1616" s="3" t="s">
        <v>110</v>
      </c>
      <c r="G1616" s="3">
        <f t="array" ref="G1616">INDEX('Jul2021'!$A$1:$BP$55,MATCH($D1616,'Jul2021'!$A:$A,0),MATCH($E1616,'Jul2021'!$2:$2,0))</f>
        <v>0</v>
      </c>
      <c r="H1616" s="3">
        <v>0.0</v>
      </c>
      <c r="I1616" s="3">
        <v>0.0</v>
      </c>
    </row>
    <row r="1617" ht="14.25" customHeight="1">
      <c r="A1617" s="3" t="str">
        <f t="shared" si="1"/>
        <v>Jul2021</v>
      </c>
      <c r="B1617" s="21">
        <v>44378.0</v>
      </c>
      <c r="C1617" s="3">
        <v>23.0</v>
      </c>
      <c r="D1617" s="3" t="s">
        <v>204</v>
      </c>
      <c r="E1617" s="3" t="s">
        <v>157</v>
      </c>
      <c r="F1617" s="3" t="s">
        <v>108</v>
      </c>
      <c r="G1617" s="3">
        <f t="array" ref="G1617">INDEX('Jul2021'!$A$1:$BP$55,MATCH($D1617,'Jul2021'!$A:$A,0),MATCH($E1617,'Jul2021'!$2:$2,0))</f>
        <v>0</v>
      </c>
      <c r="H1617" s="3">
        <v>0.0</v>
      </c>
      <c r="I1617" s="3">
        <v>0.0</v>
      </c>
    </row>
    <row r="1618" ht="14.25" customHeight="1">
      <c r="A1618" s="3" t="str">
        <f t="shared" si="1"/>
        <v>Jul2021</v>
      </c>
      <c r="B1618" s="21">
        <v>44378.0</v>
      </c>
      <c r="C1618" s="3">
        <v>22.0</v>
      </c>
      <c r="D1618" s="3" t="s">
        <v>204</v>
      </c>
      <c r="E1618" s="3" t="s">
        <v>169</v>
      </c>
      <c r="F1618" s="3" t="s">
        <v>110</v>
      </c>
      <c r="G1618" s="3">
        <f t="array" ref="G1618">INDEX('Jul2021'!$A$1:$BP$55,MATCH($D1618,'Jul2021'!$A:$A,0),MATCH($E1618,'Jul2021'!$2:$2,0))</f>
        <v>0</v>
      </c>
      <c r="H1618" s="3">
        <v>0.0</v>
      </c>
      <c r="I1618" s="3">
        <v>0.0</v>
      </c>
    </row>
    <row r="1619" ht="14.25" customHeight="1">
      <c r="A1619" s="3" t="str">
        <f t="shared" si="1"/>
        <v>Jul2021</v>
      </c>
      <c r="B1619" s="21">
        <v>44378.0</v>
      </c>
      <c r="C1619" s="3">
        <v>21.0</v>
      </c>
      <c r="D1619" s="3" t="s">
        <v>204</v>
      </c>
      <c r="E1619" s="3" t="s">
        <v>225</v>
      </c>
      <c r="F1619" s="3" t="s">
        <v>109</v>
      </c>
      <c r="G1619" s="3">
        <f t="array" ref="G1619">INDEX('Jul2021'!$A$1:$BP$55,MATCH($D1619,'Jul2021'!$A:$A,0),MATCH($E1619,'Jul2021'!$2:$2,0))</f>
        <v>0</v>
      </c>
      <c r="H1619" s="3">
        <v>0.0</v>
      </c>
      <c r="I1619" s="3">
        <v>0.0</v>
      </c>
    </row>
    <row r="1620" ht="14.25" customHeight="1">
      <c r="A1620" s="3" t="str">
        <f t="shared" si="1"/>
        <v>Jul2021</v>
      </c>
      <c r="B1620" s="21">
        <v>44378.0</v>
      </c>
      <c r="C1620" s="3">
        <v>20.0</v>
      </c>
      <c r="D1620" s="3" t="s">
        <v>204</v>
      </c>
      <c r="E1620" s="3" t="s">
        <v>160</v>
      </c>
      <c r="F1620" s="3" t="s">
        <v>109</v>
      </c>
      <c r="G1620" s="3">
        <f t="array" ref="G1620">INDEX('Jul2021'!$A$1:$BP$55,MATCH($D1620,'Jul2021'!$A:$A,0),MATCH($E1620,'Jul2021'!$2:$2,0))</f>
        <v>0</v>
      </c>
      <c r="H1620" s="3">
        <v>0.0</v>
      </c>
      <c r="I1620" s="3">
        <v>0.0</v>
      </c>
    </row>
    <row r="1621" ht="14.25" customHeight="1">
      <c r="A1621" s="3" t="str">
        <f t="shared" si="1"/>
        <v>Jul2021</v>
      </c>
      <c r="B1621" s="21">
        <v>44378.0</v>
      </c>
      <c r="C1621" s="3">
        <v>19.0</v>
      </c>
      <c r="D1621" s="3" t="s">
        <v>204</v>
      </c>
      <c r="E1621" s="3" t="s">
        <v>155</v>
      </c>
      <c r="F1621" s="3" t="s">
        <v>109</v>
      </c>
      <c r="G1621" s="3">
        <f t="array" ref="G1621">INDEX('Jul2021'!$A$1:$BP$55,MATCH($D1621,'Jul2021'!$A:$A,0),MATCH($E1621,'Jul2021'!$2:$2,0))</f>
        <v>0</v>
      </c>
      <c r="H1621" s="3">
        <v>0.0</v>
      </c>
      <c r="I1621" s="3">
        <v>0.0</v>
      </c>
    </row>
    <row r="1622" ht="14.25" customHeight="1">
      <c r="A1622" s="3" t="str">
        <f t="shared" si="1"/>
        <v>Jul2021</v>
      </c>
      <c r="B1622" s="21">
        <v>44378.0</v>
      </c>
      <c r="C1622" s="3">
        <v>18.0</v>
      </c>
      <c r="D1622" s="3" t="s">
        <v>204</v>
      </c>
      <c r="E1622" s="3" t="s">
        <v>166</v>
      </c>
      <c r="F1622" s="3" t="s">
        <v>108</v>
      </c>
      <c r="G1622" s="3">
        <f t="array" ref="G1622">INDEX('Jul2021'!$A$1:$BP$55,MATCH($D1622,'Jul2021'!$A:$A,0),MATCH($E1622,'Jul2021'!$2:$2,0))</f>
        <v>0</v>
      </c>
      <c r="H1622" s="3">
        <v>0.0</v>
      </c>
      <c r="I1622" s="3">
        <v>0.0</v>
      </c>
    </row>
    <row r="1623" ht="14.25" customHeight="1">
      <c r="A1623" s="3" t="str">
        <f t="shared" si="1"/>
        <v>Jul2021</v>
      </c>
      <c r="B1623" s="21">
        <v>44378.0</v>
      </c>
      <c r="C1623" s="3">
        <v>17.0</v>
      </c>
      <c r="D1623" s="3" t="s">
        <v>204</v>
      </c>
      <c r="E1623" s="3" t="s">
        <v>149</v>
      </c>
      <c r="F1623" s="3" t="s">
        <v>108</v>
      </c>
      <c r="G1623" s="3">
        <f t="array" ref="G1623">INDEX('Jul2021'!$A$1:$BP$55,MATCH($D1623,'Jul2021'!$A:$A,0),MATCH($E1623,'Jul2021'!$2:$2,0))</f>
        <v>0</v>
      </c>
      <c r="H1623" s="3">
        <v>0.0</v>
      </c>
      <c r="I1623" s="3">
        <v>0.0</v>
      </c>
    </row>
    <row r="1624" ht="14.25" customHeight="1">
      <c r="A1624" s="3" t="str">
        <f t="shared" si="1"/>
        <v>Jul2021</v>
      </c>
      <c r="B1624" s="21">
        <v>44378.0</v>
      </c>
      <c r="C1624" s="3">
        <v>16.0</v>
      </c>
      <c r="D1624" s="3" t="s">
        <v>204</v>
      </c>
      <c r="E1624" s="3" t="s">
        <v>168</v>
      </c>
      <c r="F1624" s="3" t="s">
        <v>112</v>
      </c>
      <c r="G1624" s="3">
        <f t="array" ref="G1624">INDEX('Jul2021'!$A$1:$BP$55,MATCH($D1624,'Jul2021'!$A:$A,0),MATCH($E1624,'Jul2021'!$2:$2,0))</f>
        <v>0</v>
      </c>
      <c r="H1624" s="3">
        <v>0.0</v>
      </c>
      <c r="I1624" s="3">
        <v>0.0</v>
      </c>
    </row>
    <row r="1625" ht="14.25" customHeight="1">
      <c r="A1625" s="3" t="str">
        <f t="shared" si="1"/>
        <v>Jul2021</v>
      </c>
      <c r="B1625" s="21">
        <v>44378.0</v>
      </c>
      <c r="C1625" s="3">
        <v>15.0</v>
      </c>
      <c r="D1625" s="3" t="s">
        <v>204</v>
      </c>
      <c r="E1625" s="3" t="s">
        <v>154</v>
      </c>
      <c r="F1625" s="3" t="s">
        <v>110</v>
      </c>
      <c r="G1625" s="3">
        <f t="array" ref="G1625">INDEX('Jul2021'!$A$1:$BP$55,MATCH($D1625,'Jul2021'!$A:$A,0),MATCH($E1625,'Jul2021'!$2:$2,0))</f>
        <v>0</v>
      </c>
      <c r="H1625" s="3">
        <v>0.0</v>
      </c>
      <c r="I1625" s="3">
        <v>0.0</v>
      </c>
    </row>
    <row r="1626" ht="14.25" customHeight="1">
      <c r="A1626" s="3" t="str">
        <f t="shared" si="1"/>
        <v>Jul2021</v>
      </c>
      <c r="B1626" s="21">
        <v>44378.0</v>
      </c>
      <c r="C1626" s="3">
        <v>14.0</v>
      </c>
      <c r="D1626" s="3" t="s">
        <v>204</v>
      </c>
      <c r="E1626" s="3" t="s">
        <v>145</v>
      </c>
      <c r="F1626" s="3" t="s">
        <v>108</v>
      </c>
      <c r="G1626" s="3">
        <f t="array" ref="G1626">INDEX('Jul2021'!$A$1:$BP$55,MATCH($D1626,'Jul2021'!$A:$A,0),MATCH($E1626,'Jul2021'!$2:$2,0))</f>
        <v>0</v>
      </c>
      <c r="H1626" s="3">
        <v>0.0</v>
      </c>
      <c r="I1626" s="3">
        <v>0.0</v>
      </c>
    </row>
    <row r="1627" ht="14.25" customHeight="1">
      <c r="A1627" s="3" t="str">
        <f t="shared" si="1"/>
        <v>Jul2021</v>
      </c>
      <c r="B1627" s="21">
        <v>44378.0</v>
      </c>
      <c r="C1627" s="3">
        <v>13.0</v>
      </c>
      <c r="D1627" s="3" t="s">
        <v>204</v>
      </c>
      <c r="E1627" s="3" t="s">
        <v>164</v>
      </c>
      <c r="F1627" s="3" t="s">
        <v>112</v>
      </c>
      <c r="G1627" s="3">
        <f t="array" ref="G1627">INDEX('Jul2021'!$A$1:$BP$55,MATCH($D1627,'Jul2021'!$A:$A,0),MATCH($E1627,'Jul2021'!$2:$2,0))</f>
        <v>0</v>
      </c>
      <c r="H1627" s="3">
        <v>0.0</v>
      </c>
      <c r="I1627" s="3">
        <v>0.0</v>
      </c>
    </row>
    <row r="1628" ht="14.25" customHeight="1">
      <c r="A1628" s="3" t="str">
        <f t="shared" si="1"/>
        <v>Jul2021</v>
      </c>
      <c r="B1628" s="21">
        <v>44378.0</v>
      </c>
      <c r="C1628" s="3">
        <v>12.0</v>
      </c>
      <c r="D1628" s="3" t="s">
        <v>204</v>
      </c>
      <c r="E1628" s="3" t="s">
        <v>148</v>
      </c>
      <c r="F1628" s="3" t="s">
        <v>108</v>
      </c>
      <c r="G1628" s="3">
        <f t="array" ref="G1628">INDEX('Jul2021'!$A$1:$BP$55,MATCH($D1628,'Jul2021'!$A:$A,0),MATCH($E1628,'Jul2021'!$2:$2,0))</f>
        <v>0</v>
      </c>
      <c r="H1628" s="3">
        <v>0.0</v>
      </c>
      <c r="I1628" s="3">
        <v>0.0</v>
      </c>
    </row>
    <row r="1629" ht="14.25" customHeight="1">
      <c r="A1629" s="3" t="str">
        <f t="shared" si="1"/>
        <v>Jul2021</v>
      </c>
      <c r="B1629" s="21">
        <v>44378.0</v>
      </c>
      <c r="C1629" s="3">
        <v>11.0</v>
      </c>
      <c r="D1629" s="3" t="s">
        <v>204</v>
      </c>
      <c r="E1629" s="3" t="s">
        <v>147</v>
      </c>
      <c r="F1629" s="3" t="s">
        <v>110</v>
      </c>
      <c r="G1629" s="3">
        <f t="array" ref="G1629">INDEX('Jul2021'!$A$1:$BP$55,MATCH($D1629,'Jul2021'!$A:$A,0),MATCH($E1629,'Jul2021'!$2:$2,0))</f>
        <v>0</v>
      </c>
      <c r="H1629" s="3">
        <v>0.0</v>
      </c>
      <c r="I1629" s="3">
        <v>0.0</v>
      </c>
    </row>
    <row r="1630" ht="14.25" customHeight="1">
      <c r="A1630" s="3" t="str">
        <f t="shared" si="1"/>
        <v>Jul2021</v>
      </c>
      <c r="B1630" s="21">
        <v>44378.0</v>
      </c>
      <c r="C1630" s="3">
        <v>10.0</v>
      </c>
      <c r="D1630" s="3" t="s">
        <v>204</v>
      </c>
      <c r="E1630" s="3" t="s">
        <v>144</v>
      </c>
      <c r="F1630" s="3" t="s">
        <v>108</v>
      </c>
      <c r="G1630" s="3">
        <f t="array" ref="G1630">INDEX('Jul2021'!$A$1:$BP$55,MATCH($D1630,'Jul2021'!$A:$A,0),MATCH($E1630,'Jul2021'!$2:$2,0))</f>
        <v>0</v>
      </c>
      <c r="H1630" s="3">
        <v>0.0</v>
      </c>
      <c r="I1630" s="3">
        <v>0.0</v>
      </c>
    </row>
    <row r="1631" ht="14.25" customHeight="1">
      <c r="A1631" s="3" t="str">
        <f t="shared" si="1"/>
        <v>Jul2021</v>
      </c>
      <c r="B1631" s="21">
        <v>44378.0</v>
      </c>
      <c r="C1631" s="3">
        <v>9.0</v>
      </c>
      <c r="D1631" s="3" t="s">
        <v>204</v>
      </c>
      <c r="E1631" s="3" t="s">
        <v>143</v>
      </c>
      <c r="F1631" s="3" t="s">
        <v>108</v>
      </c>
      <c r="G1631" s="3">
        <f t="array" ref="G1631">INDEX('Jul2021'!$A$1:$BP$55,MATCH($D1631,'Jul2021'!$A:$A,0),MATCH($E1631,'Jul2021'!$2:$2,0))</f>
        <v>0</v>
      </c>
      <c r="H1631" s="3">
        <v>0.0</v>
      </c>
      <c r="I1631" s="3">
        <v>0.0</v>
      </c>
    </row>
    <row r="1632" ht="14.25" customHeight="1">
      <c r="A1632" s="3" t="str">
        <f t="shared" si="1"/>
        <v>Jul2021</v>
      </c>
      <c r="B1632" s="21">
        <v>44378.0</v>
      </c>
      <c r="C1632" s="3">
        <v>8.0</v>
      </c>
      <c r="D1632" s="3" t="s">
        <v>204</v>
      </c>
      <c r="E1632" s="3" t="s">
        <v>146</v>
      </c>
      <c r="F1632" s="3" t="s">
        <v>108</v>
      </c>
      <c r="G1632" s="3">
        <f t="array" ref="G1632">INDEX('Jul2021'!$A$1:$BP$55,MATCH($D1632,'Jul2021'!$A:$A,0),MATCH($E1632,'Jul2021'!$2:$2,0))</f>
        <v>0</v>
      </c>
      <c r="H1632" s="3">
        <v>0.0</v>
      </c>
      <c r="I1632" s="3">
        <v>0.0</v>
      </c>
    </row>
    <row r="1633" ht="14.25" customHeight="1">
      <c r="A1633" s="3" t="str">
        <f t="shared" si="1"/>
        <v>Jul2021</v>
      </c>
      <c r="B1633" s="21">
        <v>44378.0</v>
      </c>
      <c r="C1633" s="3">
        <v>7.0</v>
      </c>
      <c r="D1633" s="3" t="s">
        <v>204</v>
      </c>
      <c r="E1633" s="3" t="s">
        <v>141</v>
      </c>
      <c r="F1633" s="3" t="s">
        <v>109</v>
      </c>
      <c r="G1633" s="3">
        <f t="array" ref="G1633">INDEX('Jul2021'!$A$1:$BP$55,MATCH($D1633,'Jul2021'!$A:$A,0),MATCH($E1633,'Jul2021'!$2:$2,0))</f>
        <v>0</v>
      </c>
      <c r="H1633" s="3">
        <v>0.0</v>
      </c>
      <c r="I1633" s="3">
        <v>0.0</v>
      </c>
    </row>
    <row r="1634" ht="14.25" customHeight="1">
      <c r="A1634" s="3" t="str">
        <f t="shared" si="1"/>
        <v>Jul2021</v>
      </c>
      <c r="B1634" s="21">
        <v>44378.0</v>
      </c>
      <c r="C1634" s="3">
        <v>6.0</v>
      </c>
      <c r="D1634" s="3" t="s">
        <v>204</v>
      </c>
      <c r="E1634" s="3" t="s">
        <v>142</v>
      </c>
      <c r="F1634" s="3" t="s">
        <v>108</v>
      </c>
      <c r="G1634" s="3">
        <f t="array" ref="G1634">INDEX('Jul2021'!$A$1:$BP$55,MATCH($D1634,'Jul2021'!$A:$A,0),MATCH($E1634,'Jul2021'!$2:$2,0))</f>
        <v>0</v>
      </c>
      <c r="H1634" s="3">
        <v>0.0</v>
      </c>
      <c r="I1634" s="3">
        <v>0.0</v>
      </c>
    </row>
    <row r="1635" ht="14.25" customHeight="1">
      <c r="A1635" s="3" t="str">
        <f t="shared" si="1"/>
        <v>Jul2021</v>
      </c>
      <c r="B1635" s="21">
        <v>44378.0</v>
      </c>
      <c r="C1635" s="3">
        <v>5.0</v>
      </c>
      <c r="D1635" s="3" t="s">
        <v>204</v>
      </c>
      <c r="E1635" s="3" t="s">
        <v>139</v>
      </c>
      <c r="F1635" s="3" t="s">
        <v>108</v>
      </c>
      <c r="G1635" s="3">
        <f t="array" ref="G1635">INDEX('Jul2021'!$A$1:$BP$55,MATCH($D1635,'Jul2021'!$A:$A,0),MATCH($E1635,'Jul2021'!$2:$2,0))</f>
        <v>0</v>
      </c>
      <c r="H1635" s="3">
        <v>0.0</v>
      </c>
      <c r="I1635" s="3">
        <v>0.0</v>
      </c>
    </row>
    <row r="1636" ht="14.25" customHeight="1">
      <c r="A1636" s="3" t="str">
        <f t="shared" si="1"/>
        <v>Jul2021</v>
      </c>
      <c r="B1636" s="21">
        <v>44378.0</v>
      </c>
      <c r="C1636" s="3">
        <v>4.0</v>
      </c>
      <c r="D1636" s="3" t="s">
        <v>204</v>
      </c>
      <c r="E1636" s="3" t="s">
        <v>140</v>
      </c>
      <c r="F1636" s="3" t="s">
        <v>108</v>
      </c>
      <c r="G1636" s="3" t="str">
        <f t="array" ref="G1636">INDEX('Jul2021'!$A$1:$BP$55,MATCH($D1636,'Jul2021'!$A:$A,0),MATCH($E1636,'Jul2021'!$2:$2,0))</f>
        <v>Suppressed</v>
      </c>
      <c r="H1636" s="3">
        <v>1.0</v>
      </c>
      <c r="I1636" s="3">
        <v>2.0</v>
      </c>
    </row>
    <row r="1637" ht="14.25" customHeight="1">
      <c r="A1637" s="3" t="str">
        <f t="shared" si="1"/>
        <v>Jul2021</v>
      </c>
      <c r="B1637" s="21">
        <v>44378.0</v>
      </c>
      <c r="C1637" s="3">
        <v>3.0</v>
      </c>
      <c r="D1637" s="3" t="s">
        <v>204</v>
      </c>
      <c r="E1637" s="3" t="s">
        <v>136</v>
      </c>
      <c r="F1637" s="3" t="s">
        <v>108</v>
      </c>
      <c r="G1637" s="3" t="str">
        <f t="array" ref="G1637">INDEX('Jul2021'!$A$1:$BP$55,MATCH($D1637,'Jul2021'!$A:$A,0),MATCH($E1637,'Jul2021'!$2:$2,0))</f>
        <v>Suppressed</v>
      </c>
      <c r="H1637" s="3">
        <v>1.0</v>
      </c>
      <c r="I1637" s="3">
        <v>2.0</v>
      </c>
    </row>
    <row r="1638" ht="14.25" customHeight="1">
      <c r="A1638" s="3" t="str">
        <f t="shared" si="1"/>
        <v>Jul2021</v>
      </c>
      <c r="B1638" s="21">
        <v>44378.0</v>
      </c>
      <c r="C1638" s="3">
        <v>2.0</v>
      </c>
      <c r="D1638" s="3" t="s">
        <v>204</v>
      </c>
      <c r="E1638" s="3" t="s">
        <v>138</v>
      </c>
      <c r="F1638" s="3" t="s">
        <v>108</v>
      </c>
      <c r="G1638" s="3">
        <f t="array" ref="G1638">INDEX('Jul2021'!$A$1:$BP$55,MATCH($D1638,'Jul2021'!$A:$A,0),MATCH($E1638,'Jul2021'!$2:$2,0))</f>
        <v>101</v>
      </c>
      <c r="H1638" s="3">
        <v>101.0</v>
      </c>
      <c r="I1638" s="3">
        <v>101.0</v>
      </c>
    </row>
    <row r="1639" ht="14.25" customHeight="1">
      <c r="A1639" s="3" t="str">
        <f t="shared" si="1"/>
        <v>Jul2021</v>
      </c>
      <c r="B1639" s="21">
        <v>44378.0</v>
      </c>
      <c r="C1639" s="3">
        <v>1.0</v>
      </c>
      <c r="D1639" s="3" t="s">
        <v>204</v>
      </c>
      <c r="E1639" s="3" t="s">
        <v>137</v>
      </c>
      <c r="F1639" s="3" t="s">
        <v>108</v>
      </c>
      <c r="G1639" s="3" t="str">
        <f t="array" ref="G1639">INDEX('Jul2021'!$A$1:$BP$55,MATCH($D1639,'Jul2021'!$A:$A,0),MATCH($E1639,'Jul2021'!$2:$2,0))</f>
        <v>Suppressed</v>
      </c>
      <c r="H1639" s="3">
        <v>1.0</v>
      </c>
      <c r="I1639" s="3">
        <v>2.0</v>
      </c>
    </row>
    <row r="1640" ht="14.25" customHeight="1">
      <c r="A1640" s="3" t="str">
        <f t="shared" si="1"/>
        <v>Jul2021</v>
      </c>
      <c r="B1640" s="21">
        <v>44378.0</v>
      </c>
      <c r="C1640" s="3">
        <v>63.0</v>
      </c>
      <c r="D1640" s="3" t="s">
        <v>140</v>
      </c>
      <c r="E1640" s="3" t="s">
        <v>252</v>
      </c>
      <c r="F1640" s="3" t="s">
        <v>115</v>
      </c>
      <c r="G1640" s="3">
        <f t="array" ref="G1640">INDEX('Jul2021'!$A$1:$BP$55,MATCH($D1640,'Jul2021'!$A:$A,0),MATCH($E1640,'Jul2021'!$2:$2,0))</f>
        <v>0</v>
      </c>
      <c r="H1640" s="3">
        <v>0.0</v>
      </c>
      <c r="I1640" s="3">
        <v>0.0</v>
      </c>
    </row>
    <row r="1641" ht="14.25" customHeight="1">
      <c r="A1641" s="3" t="str">
        <f t="shared" si="1"/>
        <v>Jul2021</v>
      </c>
      <c r="B1641" s="21">
        <v>44378.0</v>
      </c>
      <c r="C1641" s="3">
        <v>62.0</v>
      </c>
      <c r="D1641" s="3" t="s">
        <v>140</v>
      </c>
      <c r="E1641" s="3" t="s">
        <v>208</v>
      </c>
      <c r="F1641" s="3" t="s">
        <v>108</v>
      </c>
      <c r="G1641" s="3">
        <f t="array" ref="G1641">INDEX('Jul2021'!$A$1:$BP$55,MATCH($D1641,'Jul2021'!$A:$A,0),MATCH($E1641,'Jul2021'!$2:$2,0))</f>
        <v>0</v>
      </c>
      <c r="H1641" s="3">
        <v>0.0</v>
      </c>
      <c r="I1641" s="3">
        <v>0.0</v>
      </c>
    </row>
    <row r="1642" ht="14.25" customHeight="1">
      <c r="A1642" s="3" t="str">
        <f t="shared" si="1"/>
        <v>Jul2021</v>
      </c>
      <c r="B1642" s="21">
        <v>44378.0</v>
      </c>
      <c r="C1642" s="3">
        <v>61.0</v>
      </c>
      <c r="D1642" s="3" t="s">
        <v>140</v>
      </c>
      <c r="E1642" s="3" t="s">
        <v>253</v>
      </c>
      <c r="F1642" s="3" t="s">
        <v>109</v>
      </c>
      <c r="G1642" s="3">
        <f t="array" ref="G1642">INDEX('Jul2021'!$A$1:$BP$55,MATCH($D1642,'Jul2021'!$A:$A,0),MATCH($E1642,'Jul2021'!$2:$2,0))</f>
        <v>0</v>
      </c>
      <c r="H1642" s="3">
        <v>0.0</v>
      </c>
      <c r="I1642" s="3">
        <v>0.0</v>
      </c>
    </row>
    <row r="1643" ht="14.25" customHeight="1">
      <c r="A1643" s="3" t="str">
        <f t="shared" si="1"/>
        <v>Jul2021</v>
      </c>
      <c r="B1643" s="21">
        <v>44378.0</v>
      </c>
      <c r="C1643" s="3">
        <v>60.0</v>
      </c>
      <c r="D1643" s="3" t="s">
        <v>140</v>
      </c>
      <c r="E1643" s="3" t="s">
        <v>240</v>
      </c>
      <c r="F1643" s="3" t="s">
        <v>111</v>
      </c>
      <c r="G1643" s="3">
        <f t="array" ref="G1643">INDEX('Jul2021'!$A$1:$BP$55,MATCH($D1643,'Jul2021'!$A:$A,0),MATCH($E1643,'Jul2021'!$2:$2,0))</f>
        <v>0</v>
      </c>
      <c r="H1643" s="3">
        <v>0.0</v>
      </c>
      <c r="I1643" s="3">
        <v>0.0</v>
      </c>
    </row>
    <row r="1644" ht="14.25" customHeight="1">
      <c r="A1644" s="3" t="str">
        <f t="shared" si="1"/>
        <v>Jul2021</v>
      </c>
      <c r="B1644" s="21">
        <v>44378.0</v>
      </c>
      <c r="C1644" s="3">
        <v>59.0</v>
      </c>
      <c r="D1644" s="3" t="s">
        <v>140</v>
      </c>
      <c r="E1644" s="3" t="s">
        <v>254</v>
      </c>
      <c r="F1644" s="3" t="s">
        <v>110</v>
      </c>
      <c r="G1644" s="3">
        <f t="array" ref="G1644">INDEX('Jul2021'!$A$1:$BP$55,MATCH($D1644,'Jul2021'!$A:$A,0),MATCH($E1644,'Jul2021'!$2:$2,0))</f>
        <v>0</v>
      </c>
      <c r="H1644" s="3">
        <v>0.0</v>
      </c>
      <c r="I1644" s="3">
        <v>0.0</v>
      </c>
    </row>
    <row r="1645" ht="14.25" customHeight="1">
      <c r="A1645" s="3" t="str">
        <f t="shared" si="1"/>
        <v>Jul2021</v>
      </c>
      <c r="B1645" s="21">
        <v>44378.0</v>
      </c>
      <c r="C1645" s="3">
        <v>58.0</v>
      </c>
      <c r="D1645" s="3" t="s">
        <v>140</v>
      </c>
      <c r="E1645" s="3" t="s">
        <v>179</v>
      </c>
      <c r="F1645" s="3" t="s">
        <v>109</v>
      </c>
      <c r="G1645" s="3">
        <f t="array" ref="G1645">INDEX('Jul2021'!$A$1:$BP$55,MATCH($D1645,'Jul2021'!$A:$A,0),MATCH($E1645,'Jul2021'!$2:$2,0))</f>
        <v>0</v>
      </c>
      <c r="H1645" s="3">
        <v>0.0</v>
      </c>
      <c r="I1645" s="3">
        <v>0.0</v>
      </c>
    </row>
    <row r="1646" ht="14.25" customHeight="1">
      <c r="A1646" s="3" t="str">
        <f t="shared" si="1"/>
        <v>Jul2021</v>
      </c>
      <c r="B1646" s="21">
        <v>44378.0</v>
      </c>
      <c r="C1646" s="3">
        <v>57.0</v>
      </c>
      <c r="D1646" s="3" t="s">
        <v>140</v>
      </c>
      <c r="E1646" s="3" t="s">
        <v>194</v>
      </c>
      <c r="F1646" s="3" t="s">
        <v>108</v>
      </c>
      <c r="G1646" s="3">
        <f t="array" ref="G1646">INDEX('Jul2021'!$A$1:$BP$55,MATCH($D1646,'Jul2021'!$A:$A,0),MATCH($E1646,'Jul2021'!$2:$2,0))</f>
        <v>0</v>
      </c>
      <c r="H1646" s="3">
        <v>0.0</v>
      </c>
      <c r="I1646" s="3">
        <v>0.0</v>
      </c>
    </row>
    <row r="1647" ht="14.25" customHeight="1">
      <c r="A1647" s="3" t="str">
        <f t="shared" si="1"/>
        <v>Jul2021</v>
      </c>
      <c r="B1647" s="21">
        <v>44378.0</v>
      </c>
      <c r="C1647" s="3">
        <v>56.0</v>
      </c>
      <c r="D1647" s="3" t="s">
        <v>140</v>
      </c>
      <c r="E1647" s="3" t="s">
        <v>212</v>
      </c>
      <c r="F1647" s="3" t="s">
        <v>108</v>
      </c>
      <c r="G1647" s="3">
        <f t="array" ref="G1647">INDEX('Jul2021'!$A$1:$BP$55,MATCH($D1647,'Jul2021'!$A:$A,0),MATCH($E1647,'Jul2021'!$2:$2,0))</f>
        <v>0</v>
      </c>
      <c r="H1647" s="3">
        <v>0.0</v>
      </c>
      <c r="I1647" s="3">
        <v>0.0</v>
      </c>
    </row>
    <row r="1648" ht="14.25" customHeight="1">
      <c r="A1648" s="3" t="str">
        <f t="shared" si="1"/>
        <v>Jul2021</v>
      </c>
      <c r="B1648" s="21">
        <v>44378.0</v>
      </c>
      <c r="C1648" s="3">
        <v>55.0</v>
      </c>
      <c r="D1648" s="3" t="s">
        <v>140</v>
      </c>
      <c r="E1648" s="3" t="s">
        <v>178</v>
      </c>
      <c r="F1648" s="3" t="s">
        <v>108</v>
      </c>
      <c r="G1648" s="3">
        <f t="array" ref="G1648">INDEX('Jul2021'!$A$1:$BP$55,MATCH($D1648,'Jul2021'!$A:$A,0),MATCH($E1648,'Jul2021'!$2:$2,0))</f>
        <v>0</v>
      </c>
      <c r="H1648" s="3">
        <v>0.0</v>
      </c>
      <c r="I1648" s="3">
        <v>0.0</v>
      </c>
    </row>
    <row r="1649" ht="14.25" customHeight="1">
      <c r="A1649" s="3" t="str">
        <f t="shared" si="1"/>
        <v>Jul2021</v>
      </c>
      <c r="B1649" s="21">
        <v>44378.0</v>
      </c>
      <c r="C1649" s="3">
        <v>54.0</v>
      </c>
      <c r="D1649" s="3" t="s">
        <v>140</v>
      </c>
      <c r="E1649" s="3" t="s">
        <v>177</v>
      </c>
      <c r="F1649" s="3" t="s">
        <v>109</v>
      </c>
      <c r="G1649" s="3">
        <f t="array" ref="G1649">INDEX('Jul2021'!$A$1:$BP$55,MATCH($D1649,'Jul2021'!$A:$A,0),MATCH($E1649,'Jul2021'!$2:$2,0))</f>
        <v>0</v>
      </c>
      <c r="H1649" s="3">
        <v>0.0</v>
      </c>
      <c r="I1649" s="3">
        <v>0.0</v>
      </c>
    </row>
    <row r="1650" ht="14.25" customHeight="1">
      <c r="A1650" s="3" t="str">
        <f t="shared" si="1"/>
        <v>Jul2021</v>
      </c>
      <c r="B1650" s="21">
        <v>44378.0</v>
      </c>
      <c r="C1650" s="3">
        <v>53.0</v>
      </c>
      <c r="D1650" s="3" t="s">
        <v>140</v>
      </c>
      <c r="E1650" s="3" t="s">
        <v>249</v>
      </c>
      <c r="F1650" s="3" t="s">
        <v>111</v>
      </c>
      <c r="G1650" s="3">
        <f t="array" ref="G1650">INDEX('Jul2021'!$A$1:$BP$55,MATCH($D1650,'Jul2021'!$A:$A,0),MATCH($E1650,'Jul2021'!$2:$2,0))</f>
        <v>0</v>
      </c>
      <c r="H1650" s="3">
        <v>0.0</v>
      </c>
      <c r="I1650" s="3">
        <v>0.0</v>
      </c>
    </row>
    <row r="1651" ht="14.25" customHeight="1">
      <c r="A1651" s="3" t="str">
        <f t="shared" si="1"/>
        <v>Jul2021</v>
      </c>
      <c r="B1651" s="21">
        <v>44378.0</v>
      </c>
      <c r="C1651" s="3">
        <v>52.0</v>
      </c>
      <c r="D1651" s="3" t="s">
        <v>140</v>
      </c>
      <c r="E1651" s="3" t="s">
        <v>189</v>
      </c>
      <c r="F1651" s="3" t="s">
        <v>108</v>
      </c>
      <c r="G1651" s="3">
        <f t="array" ref="G1651">INDEX('Jul2021'!$A$1:$BP$55,MATCH($D1651,'Jul2021'!$A:$A,0),MATCH($E1651,'Jul2021'!$2:$2,0))</f>
        <v>0</v>
      </c>
      <c r="H1651" s="3">
        <v>0.0</v>
      </c>
      <c r="I1651" s="3">
        <v>0.0</v>
      </c>
    </row>
    <row r="1652" ht="14.25" customHeight="1">
      <c r="A1652" s="3" t="str">
        <f t="shared" si="1"/>
        <v>Jul2021</v>
      </c>
      <c r="B1652" s="21">
        <v>44378.0</v>
      </c>
      <c r="C1652" s="3">
        <v>51.0</v>
      </c>
      <c r="D1652" s="3" t="s">
        <v>140</v>
      </c>
      <c r="E1652" s="3" t="s">
        <v>187</v>
      </c>
      <c r="F1652" s="3" t="s">
        <v>110</v>
      </c>
      <c r="G1652" s="3">
        <f t="array" ref="G1652">INDEX('Jul2021'!$A$1:$BP$55,MATCH($D1652,'Jul2021'!$A:$A,0),MATCH($E1652,'Jul2021'!$2:$2,0))</f>
        <v>0</v>
      </c>
      <c r="H1652" s="3">
        <v>0.0</v>
      </c>
      <c r="I1652" s="3">
        <v>0.0</v>
      </c>
    </row>
    <row r="1653" ht="14.25" customHeight="1">
      <c r="A1653" s="3" t="str">
        <f t="shared" si="1"/>
        <v>Jul2021</v>
      </c>
      <c r="B1653" s="21">
        <v>44378.0</v>
      </c>
      <c r="C1653" s="3">
        <v>50.0</v>
      </c>
      <c r="D1653" s="3" t="s">
        <v>140</v>
      </c>
      <c r="E1653" s="3" t="s">
        <v>210</v>
      </c>
      <c r="F1653" s="3" t="s">
        <v>108</v>
      </c>
      <c r="G1653" s="3">
        <f t="array" ref="G1653">INDEX('Jul2021'!$A$1:$BP$55,MATCH($D1653,'Jul2021'!$A:$A,0),MATCH($E1653,'Jul2021'!$2:$2,0))</f>
        <v>0</v>
      </c>
      <c r="H1653" s="3">
        <v>0.0</v>
      </c>
      <c r="I1653" s="3">
        <v>0.0</v>
      </c>
    </row>
    <row r="1654" ht="14.25" customHeight="1">
      <c r="A1654" s="3" t="str">
        <f t="shared" si="1"/>
        <v>Jul2021</v>
      </c>
      <c r="B1654" s="21">
        <v>44378.0</v>
      </c>
      <c r="C1654" s="3">
        <v>49.0</v>
      </c>
      <c r="D1654" s="3" t="s">
        <v>140</v>
      </c>
      <c r="E1654" s="3" t="s">
        <v>255</v>
      </c>
      <c r="F1654" s="3" t="s">
        <v>111</v>
      </c>
      <c r="G1654" s="3">
        <f t="array" ref="G1654">INDEX('Jul2021'!$A$1:$BP$55,MATCH($D1654,'Jul2021'!$A:$A,0),MATCH($E1654,'Jul2021'!$2:$2,0))</f>
        <v>0</v>
      </c>
      <c r="H1654" s="3">
        <v>0.0</v>
      </c>
      <c r="I1654" s="3">
        <v>0.0</v>
      </c>
    </row>
    <row r="1655" ht="14.25" customHeight="1">
      <c r="A1655" s="3" t="str">
        <f t="shared" si="1"/>
        <v>Jul2021</v>
      </c>
      <c r="B1655" s="21">
        <v>44378.0</v>
      </c>
      <c r="C1655" s="3">
        <v>48.0</v>
      </c>
      <c r="D1655" s="3" t="s">
        <v>140</v>
      </c>
      <c r="E1655" s="3" t="s">
        <v>173</v>
      </c>
      <c r="F1655" s="3" t="s">
        <v>110</v>
      </c>
      <c r="G1655" s="3">
        <f t="array" ref="G1655">INDEX('Jul2021'!$A$1:$BP$55,MATCH($D1655,'Jul2021'!$A:$A,0),MATCH($E1655,'Jul2021'!$2:$2,0))</f>
        <v>0</v>
      </c>
      <c r="H1655" s="3">
        <v>0.0</v>
      </c>
      <c r="I1655" s="3">
        <v>0.0</v>
      </c>
    </row>
    <row r="1656" ht="14.25" customHeight="1">
      <c r="A1656" s="3" t="str">
        <f t="shared" si="1"/>
        <v>Jul2021</v>
      </c>
      <c r="B1656" s="21">
        <v>44378.0</v>
      </c>
      <c r="C1656" s="3">
        <v>47.0</v>
      </c>
      <c r="D1656" s="3" t="s">
        <v>140</v>
      </c>
      <c r="E1656" s="3" t="s">
        <v>246</v>
      </c>
      <c r="F1656" s="3" t="s">
        <v>110</v>
      </c>
      <c r="G1656" s="3">
        <f t="array" ref="G1656">INDEX('Jul2021'!$A$1:$BP$55,MATCH($D1656,'Jul2021'!$A:$A,0),MATCH($E1656,'Jul2021'!$2:$2,0))</f>
        <v>0</v>
      </c>
      <c r="H1656" s="3">
        <v>0.0</v>
      </c>
      <c r="I1656" s="3">
        <v>0.0</v>
      </c>
    </row>
    <row r="1657" ht="14.25" customHeight="1">
      <c r="A1657" s="3" t="str">
        <f t="shared" si="1"/>
        <v>Jul2021</v>
      </c>
      <c r="B1657" s="21">
        <v>44378.0</v>
      </c>
      <c r="C1657" s="3">
        <v>46.0</v>
      </c>
      <c r="D1657" s="3" t="s">
        <v>140</v>
      </c>
      <c r="E1657" s="3" t="s">
        <v>235</v>
      </c>
      <c r="F1657" s="3" t="s">
        <v>109</v>
      </c>
      <c r="G1657" s="3">
        <f t="array" ref="G1657">INDEX('Jul2021'!$A$1:$BP$55,MATCH($D1657,'Jul2021'!$A:$A,0),MATCH($E1657,'Jul2021'!$2:$2,0))</f>
        <v>0</v>
      </c>
      <c r="H1657" s="3">
        <v>0.0</v>
      </c>
      <c r="I1657" s="3">
        <v>0.0</v>
      </c>
    </row>
    <row r="1658" ht="14.25" customHeight="1">
      <c r="A1658" s="3" t="str">
        <f t="shared" si="1"/>
        <v>Jul2021</v>
      </c>
      <c r="B1658" s="21">
        <v>44378.0</v>
      </c>
      <c r="C1658" s="3">
        <v>45.0</v>
      </c>
      <c r="D1658" s="3" t="s">
        <v>140</v>
      </c>
      <c r="E1658" s="3" t="s">
        <v>182</v>
      </c>
      <c r="F1658" s="3" t="s">
        <v>109</v>
      </c>
      <c r="G1658" s="3">
        <f t="array" ref="G1658">INDEX('Jul2021'!$A$1:$BP$55,MATCH($D1658,'Jul2021'!$A:$A,0),MATCH($E1658,'Jul2021'!$2:$2,0))</f>
        <v>0</v>
      </c>
      <c r="H1658" s="3">
        <v>0.0</v>
      </c>
      <c r="I1658" s="3">
        <v>0.0</v>
      </c>
    </row>
    <row r="1659" ht="14.25" customHeight="1">
      <c r="A1659" s="3" t="str">
        <f t="shared" si="1"/>
        <v>Jul2021</v>
      </c>
      <c r="B1659" s="21">
        <v>44378.0</v>
      </c>
      <c r="C1659" s="3">
        <v>44.0</v>
      </c>
      <c r="D1659" s="3" t="s">
        <v>140</v>
      </c>
      <c r="E1659" s="3" t="s">
        <v>256</v>
      </c>
      <c r="F1659" s="3" t="s">
        <v>110</v>
      </c>
      <c r="G1659" s="3">
        <f t="array" ref="G1659">INDEX('Jul2021'!$A$1:$BP$55,MATCH($D1659,'Jul2021'!$A:$A,0),MATCH($E1659,'Jul2021'!$2:$2,0))</f>
        <v>0</v>
      </c>
      <c r="H1659" s="3">
        <v>0.0</v>
      </c>
      <c r="I1659" s="3">
        <v>0.0</v>
      </c>
    </row>
    <row r="1660" ht="14.25" customHeight="1">
      <c r="A1660" s="3" t="str">
        <f t="shared" si="1"/>
        <v>Jul2021</v>
      </c>
      <c r="B1660" s="21">
        <v>44378.0</v>
      </c>
      <c r="C1660" s="3">
        <v>43.0</v>
      </c>
      <c r="D1660" s="3" t="s">
        <v>140</v>
      </c>
      <c r="E1660" s="3" t="s">
        <v>162</v>
      </c>
      <c r="F1660" s="3" t="s">
        <v>111</v>
      </c>
      <c r="G1660" s="3">
        <f t="array" ref="G1660">INDEX('Jul2021'!$A$1:$BP$55,MATCH($D1660,'Jul2021'!$A:$A,0),MATCH($E1660,'Jul2021'!$2:$2,0))</f>
        <v>0</v>
      </c>
      <c r="H1660" s="3">
        <v>0.0</v>
      </c>
      <c r="I1660" s="3">
        <v>0.0</v>
      </c>
    </row>
    <row r="1661" ht="14.25" customHeight="1">
      <c r="A1661" s="3" t="str">
        <f t="shared" si="1"/>
        <v>Jul2021</v>
      </c>
      <c r="B1661" s="21">
        <v>44378.0</v>
      </c>
      <c r="C1661" s="3">
        <v>42.0</v>
      </c>
      <c r="D1661" s="3" t="s">
        <v>140</v>
      </c>
      <c r="E1661" s="3" t="s">
        <v>195</v>
      </c>
      <c r="F1661" s="3" t="s">
        <v>110</v>
      </c>
      <c r="G1661" s="3">
        <f t="array" ref="G1661">INDEX('Jul2021'!$A$1:$BP$55,MATCH($D1661,'Jul2021'!$A:$A,0),MATCH($E1661,'Jul2021'!$2:$2,0))</f>
        <v>0</v>
      </c>
      <c r="H1661" s="3">
        <v>0.0</v>
      </c>
      <c r="I1661" s="3">
        <v>0.0</v>
      </c>
    </row>
    <row r="1662" ht="14.25" customHeight="1">
      <c r="A1662" s="3" t="str">
        <f t="shared" si="1"/>
        <v>Jul2021</v>
      </c>
      <c r="B1662" s="21">
        <v>44378.0</v>
      </c>
      <c r="C1662" s="3">
        <v>41.0</v>
      </c>
      <c r="D1662" s="3" t="s">
        <v>140</v>
      </c>
      <c r="E1662" s="3" t="s">
        <v>250</v>
      </c>
      <c r="F1662" s="3" t="s">
        <v>108</v>
      </c>
      <c r="G1662" s="3">
        <f t="array" ref="G1662">INDEX('Jul2021'!$A$1:$BP$55,MATCH($D1662,'Jul2021'!$A:$A,0),MATCH($E1662,'Jul2021'!$2:$2,0))</f>
        <v>0</v>
      </c>
      <c r="H1662" s="3">
        <v>0.0</v>
      </c>
      <c r="I1662" s="3">
        <v>0.0</v>
      </c>
    </row>
    <row r="1663" ht="14.25" customHeight="1">
      <c r="A1663" s="3" t="str">
        <f t="shared" si="1"/>
        <v>Jul2021</v>
      </c>
      <c r="B1663" s="21">
        <v>44378.0</v>
      </c>
      <c r="C1663" s="3">
        <v>40.0</v>
      </c>
      <c r="D1663" s="3" t="s">
        <v>140</v>
      </c>
      <c r="E1663" s="3" t="s">
        <v>190</v>
      </c>
      <c r="F1663" s="3" t="s">
        <v>108</v>
      </c>
      <c r="G1663" s="3">
        <f t="array" ref="G1663">INDEX('Jul2021'!$A$1:$BP$55,MATCH($D1663,'Jul2021'!$A:$A,0),MATCH($E1663,'Jul2021'!$2:$2,0))</f>
        <v>0</v>
      </c>
      <c r="H1663" s="3">
        <v>0.0</v>
      </c>
      <c r="I1663" s="3">
        <v>0.0</v>
      </c>
    </row>
    <row r="1664" ht="14.25" customHeight="1">
      <c r="A1664" s="3" t="str">
        <f t="shared" si="1"/>
        <v>Jul2021</v>
      </c>
      <c r="B1664" s="21">
        <v>44378.0</v>
      </c>
      <c r="C1664" s="3">
        <v>39.0</v>
      </c>
      <c r="D1664" s="3" t="s">
        <v>140</v>
      </c>
      <c r="E1664" s="3" t="s">
        <v>185</v>
      </c>
      <c r="F1664" s="3" t="s">
        <v>110</v>
      </c>
      <c r="G1664" s="3">
        <f t="array" ref="G1664">INDEX('Jul2021'!$A$1:$BP$55,MATCH($D1664,'Jul2021'!$A:$A,0),MATCH($E1664,'Jul2021'!$2:$2,0))</f>
        <v>0</v>
      </c>
      <c r="H1664" s="3">
        <v>0.0</v>
      </c>
      <c r="I1664" s="3">
        <v>0.0</v>
      </c>
    </row>
    <row r="1665" ht="14.25" customHeight="1">
      <c r="A1665" s="3" t="str">
        <f t="shared" si="1"/>
        <v>Jul2021</v>
      </c>
      <c r="B1665" s="21">
        <v>44378.0</v>
      </c>
      <c r="C1665" s="3">
        <v>38.0</v>
      </c>
      <c r="D1665" s="3" t="s">
        <v>140</v>
      </c>
      <c r="E1665" s="3" t="s">
        <v>203</v>
      </c>
      <c r="F1665" s="3" t="s">
        <v>108</v>
      </c>
      <c r="G1665" s="3">
        <f t="array" ref="G1665">INDEX('Jul2021'!$A$1:$BP$55,MATCH($D1665,'Jul2021'!$A:$A,0),MATCH($E1665,'Jul2021'!$2:$2,0))</f>
        <v>0</v>
      </c>
      <c r="H1665" s="3">
        <v>0.0</v>
      </c>
      <c r="I1665" s="3">
        <v>0.0</v>
      </c>
    </row>
    <row r="1666" ht="14.25" customHeight="1">
      <c r="A1666" s="3" t="str">
        <f t="shared" si="1"/>
        <v>Jul2021</v>
      </c>
      <c r="B1666" s="21">
        <v>44378.0</v>
      </c>
      <c r="C1666" s="3">
        <v>37.0</v>
      </c>
      <c r="D1666" s="3" t="s">
        <v>140</v>
      </c>
      <c r="E1666" s="3" t="s">
        <v>151</v>
      </c>
      <c r="F1666" s="3" t="s">
        <v>112</v>
      </c>
      <c r="G1666" s="3">
        <f t="array" ref="G1666">INDEX('Jul2021'!$A$1:$BP$55,MATCH($D1666,'Jul2021'!$A:$A,0),MATCH($E1666,'Jul2021'!$2:$2,0))</f>
        <v>0</v>
      </c>
      <c r="H1666" s="3">
        <v>0.0</v>
      </c>
      <c r="I1666" s="3">
        <v>0.0</v>
      </c>
    </row>
    <row r="1667" ht="14.25" customHeight="1">
      <c r="A1667" s="3" t="str">
        <f t="shared" si="1"/>
        <v>Jul2021</v>
      </c>
      <c r="B1667" s="21">
        <v>44378.0</v>
      </c>
      <c r="C1667" s="3">
        <v>36.0</v>
      </c>
      <c r="D1667" s="3" t="s">
        <v>140</v>
      </c>
      <c r="E1667" s="3" t="s">
        <v>180</v>
      </c>
      <c r="F1667" s="3" t="s">
        <v>110</v>
      </c>
      <c r="G1667" s="3">
        <f t="array" ref="G1667">INDEX('Jul2021'!$A$1:$BP$55,MATCH($D1667,'Jul2021'!$A:$A,0),MATCH($E1667,'Jul2021'!$2:$2,0))</f>
        <v>0</v>
      </c>
      <c r="H1667" s="3">
        <v>0.0</v>
      </c>
      <c r="I1667" s="3">
        <v>0.0</v>
      </c>
    </row>
    <row r="1668" ht="14.25" customHeight="1">
      <c r="A1668" s="3" t="str">
        <f t="shared" si="1"/>
        <v>Jul2021</v>
      </c>
      <c r="B1668" s="21">
        <v>44378.0</v>
      </c>
      <c r="C1668" s="3">
        <v>35.0</v>
      </c>
      <c r="D1668" s="3" t="s">
        <v>140</v>
      </c>
      <c r="E1668" s="3" t="s">
        <v>196</v>
      </c>
      <c r="F1668" s="3" t="s">
        <v>108</v>
      </c>
      <c r="G1668" s="3">
        <f t="array" ref="G1668">INDEX('Jul2021'!$A$1:$BP$55,MATCH($D1668,'Jul2021'!$A:$A,0),MATCH($E1668,'Jul2021'!$2:$2,0))</f>
        <v>0</v>
      </c>
      <c r="H1668" s="3">
        <v>0.0</v>
      </c>
      <c r="I1668" s="3">
        <v>0.0</v>
      </c>
    </row>
    <row r="1669" ht="14.25" customHeight="1">
      <c r="A1669" s="3" t="str">
        <f t="shared" si="1"/>
        <v>Jul2021</v>
      </c>
      <c r="B1669" s="21">
        <v>44378.0</v>
      </c>
      <c r="C1669" s="3">
        <v>34.0</v>
      </c>
      <c r="D1669" s="3" t="s">
        <v>140</v>
      </c>
      <c r="E1669" s="3" t="s">
        <v>167</v>
      </c>
      <c r="F1669" s="3" t="s">
        <v>109</v>
      </c>
      <c r="G1669" s="3">
        <f t="array" ref="G1669">INDEX('Jul2021'!$A$1:$BP$55,MATCH($D1669,'Jul2021'!$A:$A,0),MATCH($E1669,'Jul2021'!$2:$2,0))</f>
        <v>0</v>
      </c>
      <c r="H1669" s="3">
        <v>0.0</v>
      </c>
      <c r="I1669" s="3">
        <v>0.0</v>
      </c>
    </row>
    <row r="1670" ht="14.25" customHeight="1">
      <c r="A1670" s="3" t="str">
        <f t="shared" si="1"/>
        <v>Jul2021</v>
      </c>
      <c r="B1670" s="21">
        <v>44378.0</v>
      </c>
      <c r="C1670" s="3">
        <v>33.0</v>
      </c>
      <c r="D1670" s="3" t="s">
        <v>140</v>
      </c>
      <c r="E1670" s="3" t="s">
        <v>171</v>
      </c>
      <c r="F1670" s="3" t="s">
        <v>108</v>
      </c>
      <c r="G1670" s="3">
        <f t="array" ref="G1670">INDEX('Jul2021'!$A$1:$BP$55,MATCH($D1670,'Jul2021'!$A:$A,0),MATCH($E1670,'Jul2021'!$2:$2,0))</f>
        <v>0</v>
      </c>
      <c r="H1670" s="3">
        <v>0.0</v>
      </c>
      <c r="I1670" s="3">
        <v>0.0</v>
      </c>
    </row>
    <row r="1671" ht="14.25" customHeight="1">
      <c r="A1671" s="3" t="str">
        <f t="shared" si="1"/>
        <v>Jul2021</v>
      </c>
      <c r="B1671" s="21">
        <v>44378.0</v>
      </c>
      <c r="C1671" s="3">
        <v>32.0</v>
      </c>
      <c r="D1671" s="3" t="s">
        <v>140</v>
      </c>
      <c r="E1671" s="3" t="s">
        <v>150</v>
      </c>
      <c r="F1671" s="3" t="s">
        <v>108</v>
      </c>
      <c r="G1671" s="3">
        <f t="array" ref="G1671">INDEX('Jul2021'!$A$1:$BP$55,MATCH($D1671,'Jul2021'!$A:$A,0),MATCH($E1671,'Jul2021'!$2:$2,0))</f>
        <v>0</v>
      </c>
      <c r="H1671" s="3">
        <v>0.0</v>
      </c>
      <c r="I1671" s="3">
        <v>0.0</v>
      </c>
    </row>
    <row r="1672" ht="14.25" customHeight="1">
      <c r="A1672" s="3" t="str">
        <f t="shared" si="1"/>
        <v>Jul2021</v>
      </c>
      <c r="B1672" s="21">
        <v>44378.0</v>
      </c>
      <c r="C1672" s="3">
        <v>31.0</v>
      </c>
      <c r="D1672" s="3" t="s">
        <v>140</v>
      </c>
      <c r="E1672" s="3" t="s">
        <v>156</v>
      </c>
      <c r="F1672" s="3" t="s">
        <v>112</v>
      </c>
      <c r="G1672" s="3">
        <f t="array" ref="G1672">INDEX('Jul2021'!$A$1:$BP$55,MATCH($D1672,'Jul2021'!$A:$A,0),MATCH($E1672,'Jul2021'!$2:$2,0))</f>
        <v>0</v>
      </c>
      <c r="H1672" s="3">
        <v>0.0</v>
      </c>
      <c r="I1672" s="3">
        <v>0.0</v>
      </c>
    </row>
    <row r="1673" ht="14.25" customHeight="1">
      <c r="A1673" s="3" t="str">
        <f t="shared" si="1"/>
        <v>Jul2021</v>
      </c>
      <c r="B1673" s="21">
        <v>44378.0</v>
      </c>
      <c r="C1673" s="3">
        <v>30.0</v>
      </c>
      <c r="D1673" s="3" t="s">
        <v>140</v>
      </c>
      <c r="E1673" s="3" t="s">
        <v>244</v>
      </c>
      <c r="F1673" s="3" t="s">
        <v>109</v>
      </c>
      <c r="G1673" s="3">
        <f t="array" ref="G1673">INDEX('Jul2021'!$A$1:$BP$55,MATCH($D1673,'Jul2021'!$A:$A,0),MATCH($E1673,'Jul2021'!$2:$2,0))</f>
        <v>0</v>
      </c>
      <c r="H1673" s="3">
        <v>0.0</v>
      </c>
      <c r="I1673" s="3">
        <v>0.0</v>
      </c>
    </row>
    <row r="1674" ht="14.25" customHeight="1">
      <c r="A1674" s="3" t="str">
        <f t="shared" si="1"/>
        <v>Jul2021</v>
      </c>
      <c r="B1674" s="21">
        <v>44378.0</v>
      </c>
      <c r="C1674" s="3">
        <v>29.0</v>
      </c>
      <c r="D1674" s="3" t="s">
        <v>140</v>
      </c>
      <c r="E1674" s="3" t="s">
        <v>158</v>
      </c>
      <c r="F1674" s="3" t="s">
        <v>109</v>
      </c>
      <c r="G1674" s="3">
        <f t="array" ref="G1674">INDEX('Jul2021'!$A$1:$BP$55,MATCH($D1674,'Jul2021'!$A:$A,0),MATCH($E1674,'Jul2021'!$2:$2,0))</f>
        <v>0</v>
      </c>
      <c r="H1674" s="3">
        <v>0.0</v>
      </c>
      <c r="I1674" s="3">
        <v>0.0</v>
      </c>
    </row>
    <row r="1675" ht="14.25" customHeight="1">
      <c r="A1675" s="3" t="str">
        <f t="shared" si="1"/>
        <v>Jul2021</v>
      </c>
      <c r="B1675" s="21">
        <v>44378.0</v>
      </c>
      <c r="C1675" s="3">
        <v>28.0</v>
      </c>
      <c r="D1675" s="3" t="s">
        <v>140</v>
      </c>
      <c r="E1675" s="3" t="s">
        <v>163</v>
      </c>
      <c r="F1675" s="3" t="s">
        <v>109</v>
      </c>
      <c r="G1675" s="3">
        <f t="array" ref="G1675">INDEX('Jul2021'!$A$1:$BP$55,MATCH($D1675,'Jul2021'!$A:$A,0),MATCH($E1675,'Jul2021'!$2:$2,0))</f>
        <v>0</v>
      </c>
      <c r="H1675" s="3">
        <v>0.0</v>
      </c>
      <c r="I1675" s="3">
        <v>0.0</v>
      </c>
    </row>
    <row r="1676" ht="14.25" customHeight="1">
      <c r="A1676" s="3" t="str">
        <f t="shared" si="1"/>
        <v>Jul2021</v>
      </c>
      <c r="B1676" s="21">
        <v>44378.0</v>
      </c>
      <c r="C1676" s="3">
        <v>27.0</v>
      </c>
      <c r="D1676" s="3" t="s">
        <v>140</v>
      </c>
      <c r="E1676" s="3" t="s">
        <v>165</v>
      </c>
      <c r="F1676" s="3" t="s">
        <v>111</v>
      </c>
      <c r="G1676" s="3">
        <f t="array" ref="G1676">INDEX('Jul2021'!$A$1:$BP$55,MATCH($D1676,'Jul2021'!$A:$A,0),MATCH($E1676,'Jul2021'!$2:$2,0))</f>
        <v>0</v>
      </c>
      <c r="H1676" s="3">
        <v>0.0</v>
      </c>
      <c r="I1676" s="3">
        <v>0.0</v>
      </c>
    </row>
    <row r="1677" ht="14.25" customHeight="1">
      <c r="A1677" s="3" t="str">
        <f t="shared" si="1"/>
        <v>Jul2021</v>
      </c>
      <c r="B1677" s="21">
        <v>44378.0</v>
      </c>
      <c r="C1677" s="3">
        <v>26.0</v>
      </c>
      <c r="D1677" s="3" t="s">
        <v>140</v>
      </c>
      <c r="E1677" s="3" t="s">
        <v>161</v>
      </c>
      <c r="F1677" s="3" t="s">
        <v>108</v>
      </c>
      <c r="G1677" s="3">
        <f t="array" ref="G1677">INDEX('Jul2021'!$A$1:$BP$55,MATCH($D1677,'Jul2021'!$A:$A,0),MATCH($E1677,'Jul2021'!$2:$2,0))</f>
        <v>0</v>
      </c>
      <c r="H1677" s="3">
        <v>0.0</v>
      </c>
      <c r="I1677" s="3">
        <v>0.0</v>
      </c>
    </row>
    <row r="1678" ht="14.25" customHeight="1">
      <c r="A1678" s="3" t="str">
        <f t="shared" si="1"/>
        <v>Jul2021</v>
      </c>
      <c r="B1678" s="21">
        <v>44378.0</v>
      </c>
      <c r="C1678" s="3">
        <v>25.0</v>
      </c>
      <c r="D1678" s="3" t="s">
        <v>140</v>
      </c>
      <c r="E1678" s="3" t="s">
        <v>188</v>
      </c>
      <c r="F1678" s="3" t="s">
        <v>108</v>
      </c>
      <c r="G1678" s="3">
        <f t="array" ref="G1678">INDEX('Jul2021'!$A$1:$BP$55,MATCH($D1678,'Jul2021'!$A:$A,0),MATCH($E1678,'Jul2021'!$2:$2,0))</f>
        <v>0</v>
      </c>
      <c r="H1678" s="3">
        <v>0.0</v>
      </c>
      <c r="I1678" s="3">
        <v>0.0</v>
      </c>
    </row>
    <row r="1679" ht="14.25" customHeight="1">
      <c r="A1679" s="3" t="str">
        <f t="shared" si="1"/>
        <v>Jul2021</v>
      </c>
      <c r="B1679" s="21">
        <v>44378.0</v>
      </c>
      <c r="C1679" s="3">
        <v>24.0</v>
      </c>
      <c r="D1679" s="3" t="s">
        <v>140</v>
      </c>
      <c r="E1679" s="3" t="s">
        <v>159</v>
      </c>
      <c r="F1679" s="3" t="s">
        <v>110</v>
      </c>
      <c r="G1679" s="3">
        <f t="array" ref="G1679">INDEX('Jul2021'!$A$1:$BP$55,MATCH($D1679,'Jul2021'!$A:$A,0),MATCH($E1679,'Jul2021'!$2:$2,0))</f>
        <v>0</v>
      </c>
      <c r="H1679" s="3">
        <v>0.0</v>
      </c>
      <c r="I1679" s="3">
        <v>0.0</v>
      </c>
    </row>
    <row r="1680" ht="14.25" customHeight="1">
      <c r="A1680" s="3" t="str">
        <f t="shared" si="1"/>
        <v>Jul2021</v>
      </c>
      <c r="B1680" s="21">
        <v>44378.0</v>
      </c>
      <c r="C1680" s="3">
        <v>23.0</v>
      </c>
      <c r="D1680" s="3" t="s">
        <v>140</v>
      </c>
      <c r="E1680" s="3" t="s">
        <v>157</v>
      </c>
      <c r="F1680" s="3" t="s">
        <v>108</v>
      </c>
      <c r="G1680" s="3">
        <f t="array" ref="G1680">INDEX('Jul2021'!$A$1:$BP$55,MATCH($D1680,'Jul2021'!$A:$A,0),MATCH($E1680,'Jul2021'!$2:$2,0))</f>
        <v>0</v>
      </c>
      <c r="H1680" s="3">
        <v>0.0</v>
      </c>
      <c r="I1680" s="3">
        <v>0.0</v>
      </c>
    </row>
    <row r="1681" ht="14.25" customHeight="1">
      <c r="A1681" s="3" t="str">
        <f t="shared" si="1"/>
        <v>Jul2021</v>
      </c>
      <c r="B1681" s="21">
        <v>44378.0</v>
      </c>
      <c r="C1681" s="3">
        <v>22.0</v>
      </c>
      <c r="D1681" s="3" t="s">
        <v>140</v>
      </c>
      <c r="E1681" s="3" t="s">
        <v>169</v>
      </c>
      <c r="F1681" s="3" t="s">
        <v>110</v>
      </c>
      <c r="G1681" s="3">
        <f t="array" ref="G1681">INDEX('Jul2021'!$A$1:$BP$55,MATCH($D1681,'Jul2021'!$A:$A,0),MATCH($E1681,'Jul2021'!$2:$2,0))</f>
        <v>0</v>
      </c>
      <c r="H1681" s="3">
        <v>0.0</v>
      </c>
      <c r="I1681" s="3">
        <v>0.0</v>
      </c>
    </row>
    <row r="1682" ht="14.25" customHeight="1">
      <c r="A1682" s="3" t="str">
        <f t="shared" si="1"/>
        <v>Jul2021</v>
      </c>
      <c r="B1682" s="21">
        <v>44378.0</v>
      </c>
      <c r="C1682" s="3">
        <v>21.0</v>
      </c>
      <c r="D1682" s="3" t="s">
        <v>140</v>
      </c>
      <c r="E1682" s="3" t="s">
        <v>225</v>
      </c>
      <c r="F1682" s="3" t="s">
        <v>109</v>
      </c>
      <c r="G1682" s="3">
        <f t="array" ref="G1682">INDEX('Jul2021'!$A$1:$BP$55,MATCH($D1682,'Jul2021'!$A:$A,0),MATCH($E1682,'Jul2021'!$2:$2,0))</f>
        <v>0</v>
      </c>
      <c r="H1682" s="3">
        <v>0.0</v>
      </c>
      <c r="I1682" s="3">
        <v>0.0</v>
      </c>
    </row>
    <row r="1683" ht="14.25" customHeight="1">
      <c r="A1683" s="3" t="str">
        <f t="shared" si="1"/>
        <v>Jul2021</v>
      </c>
      <c r="B1683" s="21">
        <v>44378.0</v>
      </c>
      <c r="C1683" s="3">
        <v>20.0</v>
      </c>
      <c r="D1683" s="3" t="s">
        <v>140</v>
      </c>
      <c r="E1683" s="3" t="s">
        <v>160</v>
      </c>
      <c r="F1683" s="3" t="s">
        <v>109</v>
      </c>
      <c r="G1683" s="3">
        <f t="array" ref="G1683">INDEX('Jul2021'!$A$1:$BP$55,MATCH($D1683,'Jul2021'!$A:$A,0),MATCH($E1683,'Jul2021'!$2:$2,0))</f>
        <v>0</v>
      </c>
      <c r="H1683" s="3">
        <v>0.0</v>
      </c>
      <c r="I1683" s="3">
        <v>0.0</v>
      </c>
    </row>
    <row r="1684" ht="14.25" customHeight="1">
      <c r="A1684" s="3" t="str">
        <f t="shared" si="1"/>
        <v>Jul2021</v>
      </c>
      <c r="B1684" s="21">
        <v>44378.0</v>
      </c>
      <c r="C1684" s="3">
        <v>19.0</v>
      </c>
      <c r="D1684" s="3" t="s">
        <v>140</v>
      </c>
      <c r="E1684" s="3" t="s">
        <v>155</v>
      </c>
      <c r="F1684" s="3" t="s">
        <v>109</v>
      </c>
      <c r="G1684" s="3">
        <f t="array" ref="G1684">INDEX('Jul2021'!$A$1:$BP$55,MATCH($D1684,'Jul2021'!$A:$A,0),MATCH($E1684,'Jul2021'!$2:$2,0))</f>
        <v>0</v>
      </c>
      <c r="H1684" s="3">
        <v>0.0</v>
      </c>
      <c r="I1684" s="3">
        <v>0.0</v>
      </c>
    </row>
    <row r="1685" ht="14.25" customHeight="1">
      <c r="A1685" s="3" t="str">
        <f t="shared" si="1"/>
        <v>Jul2021</v>
      </c>
      <c r="B1685" s="21">
        <v>44378.0</v>
      </c>
      <c r="C1685" s="3">
        <v>18.0</v>
      </c>
      <c r="D1685" s="3" t="s">
        <v>140</v>
      </c>
      <c r="E1685" s="3" t="s">
        <v>166</v>
      </c>
      <c r="F1685" s="3" t="s">
        <v>108</v>
      </c>
      <c r="G1685" s="3" t="str">
        <f t="array" ref="G1685">INDEX('Jul2021'!$A$1:$BP$55,MATCH($D1685,'Jul2021'!$A:$A,0),MATCH($E1685,'Jul2021'!$2:$2,0))</f>
        <v>Suppressed</v>
      </c>
      <c r="H1685" s="3">
        <v>1.0</v>
      </c>
      <c r="I1685" s="3">
        <v>2.0</v>
      </c>
    </row>
    <row r="1686" ht="14.25" customHeight="1">
      <c r="A1686" s="3" t="str">
        <f t="shared" si="1"/>
        <v>Jul2021</v>
      </c>
      <c r="B1686" s="21">
        <v>44378.0</v>
      </c>
      <c r="C1686" s="3">
        <v>17.0</v>
      </c>
      <c r="D1686" s="3" t="s">
        <v>140</v>
      </c>
      <c r="E1686" s="3" t="s">
        <v>149</v>
      </c>
      <c r="F1686" s="3" t="s">
        <v>108</v>
      </c>
      <c r="G1686" s="3">
        <f t="array" ref="G1686">INDEX('Jul2021'!$A$1:$BP$55,MATCH($D1686,'Jul2021'!$A:$A,0),MATCH($E1686,'Jul2021'!$2:$2,0))</f>
        <v>0</v>
      </c>
      <c r="H1686" s="3">
        <v>0.0</v>
      </c>
      <c r="I1686" s="3">
        <v>0.0</v>
      </c>
    </row>
    <row r="1687" ht="14.25" customHeight="1">
      <c r="A1687" s="3" t="str">
        <f t="shared" si="1"/>
        <v>Jul2021</v>
      </c>
      <c r="B1687" s="21">
        <v>44378.0</v>
      </c>
      <c r="C1687" s="3">
        <v>16.0</v>
      </c>
      <c r="D1687" s="3" t="s">
        <v>140</v>
      </c>
      <c r="E1687" s="3" t="s">
        <v>168</v>
      </c>
      <c r="F1687" s="3" t="s">
        <v>112</v>
      </c>
      <c r="G1687" s="3">
        <f t="array" ref="G1687">INDEX('Jul2021'!$A$1:$BP$55,MATCH($D1687,'Jul2021'!$A:$A,0),MATCH($E1687,'Jul2021'!$2:$2,0))</f>
        <v>0</v>
      </c>
      <c r="H1687" s="3">
        <v>0.0</v>
      </c>
      <c r="I1687" s="3">
        <v>0.0</v>
      </c>
    </row>
    <row r="1688" ht="14.25" customHeight="1">
      <c r="A1688" s="3" t="str">
        <f t="shared" si="1"/>
        <v>Jul2021</v>
      </c>
      <c r="B1688" s="21">
        <v>44378.0</v>
      </c>
      <c r="C1688" s="3">
        <v>15.0</v>
      </c>
      <c r="D1688" s="3" t="s">
        <v>140</v>
      </c>
      <c r="E1688" s="3" t="s">
        <v>154</v>
      </c>
      <c r="F1688" s="3" t="s">
        <v>110</v>
      </c>
      <c r="G1688" s="3">
        <f t="array" ref="G1688">INDEX('Jul2021'!$A$1:$BP$55,MATCH($D1688,'Jul2021'!$A:$A,0),MATCH($E1688,'Jul2021'!$2:$2,0))</f>
        <v>0</v>
      </c>
      <c r="H1688" s="3">
        <v>0.0</v>
      </c>
      <c r="I1688" s="3">
        <v>0.0</v>
      </c>
    </row>
    <row r="1689" ht="14.25" customHeight="1">
      <c r="A1689" s="3" t="str">
        <f t="shared" si="1"/>
        <v>Jul2021</v>
      </c>
      <c r="B1689" s="21">
        <v>44378.0</v>
      </c>
      <c r="C1689" s="3">
        <v>14.0</v>
      </c>
      <c r="D1689" s="3" t="s">
        <v>140</v>
      </c>
      <c r="E1689" s="3" t="s">
        <v>145</v>
      </c>
      <c r="F1689" s="3" t="s">
        <v>108</v>
      </c>
      <c r="G1689" s="3">
        <f t="array" ref="G1689">INDEX('Jul2021'!$A$1:$BP$55,MATCH($D1689,'Jul2021'!$A:$A,0),MATCH($E1689,'Jul2021'!$2:$2,0))</f>
        <v>0</v>
      </c>
      <c r="H1689" s="3">
        <v>0.0</v>
      </c>
      <c r="I1689" s="3">
        <v>0.0</v>
      </c>
    </row>
    <row r="1690" ht="14.25" customHeight="1">
      <c r="A1690" s="3" t="str">
        <f t="shared" si="1"/>
        <v>Jul2021</v>
      </c>
      <c r="B1690" s="21">
        <v>44378.0</v>
      </c>
      <c r="C1690" s="3">
        <v>13.0</v>
      </c>
      <c r="D1690" s="3" t="s">
        <v>140</v>
      </c>
      <c r="E1690" s="3" t="s">
        <v>164</v>
      </c>
      <c r="F1690" s="3" t="s">
        <v>112</v>
      </c>
      <c r="G1690" s="3">
        <f t="array" ref="G1690">INDEX('Jul2021'!$A$1:$BP$55,MATCH($D1690,'Jul2021'!$A:$A,0),MATCH($E1690,'Jul2021'!$2:$2,0))</f>
        <v>0</v>
      </c>
      <c r="H1690" s="3">
        <v>0.0</v>
      </c>
      <c r="I1690" s="3">
        <v>0.0</v>
      </c>
    </row>
    <row r="1691" ht="14.25" customHeight="1">
      <c r="A1691" s="3" t="str">
        <f t="shared" si="1"/>
        <v>Jul2021</v>
      </c>
      <c r="B1691" s="21">
        <v>44378.0</v>
      </c>
      <c r="C1691" s="3">
        <v>12.0</v>
      </c>
      <c r="D1691" s="3" t="s">
        <v>140</v>
      </c>
      <c r="E1691" s="3" t="s">
        <v>148</v>
      </c>
      <c r="F1691" s="3" t="s">
        <v>108</v>
      </c>
      <c r="G1691" s="3">
        <f t="array" ref="G1691">INDEX('Jul2021'!$A$1:$BP$55,MATCH($D1691,'Jul2021'!$A:$A,0),MATCH($E1691,'Jul2021'!$2:$2,0))</f>
        <v>0</v>
      </c>
      <c r="H1691" s="3">
        <v>0.0</v>
      </c>
      <c r="I1691" s="3">
        <v>0.0</v>
      </c>
    </row>
    <row r="1692" ht="14.25" customHeight="1">
      <c r="A1692" s="3" t="str">
        <f t="shared" si="1"/>
        <v>Jul2021</v>
      </c>
      <c r="B1692" s="21">
        <v>44378.0</v>
      </c>
      <c r="C1692" s="3">
        <v>11.0</v>
      </c>
      <c r="D1692" s="3" t="s">
        <v>140</v>
      </c>
      <c r="E1692" s="3" t="s">
        <v>147</v>
      </c>
      <c r="F1692" s="3" t="s">
        <v>110</v>
      </c>
      <c r="G1692" s="3">
        <f t="array" ref="G1692">INDEX('Jul2021'!$A$1:$BP$55,MATCH($D1692,'Jul2021'!$A:$A,0),MATCH($E1692,'Jul2021'!$2:$2,0))</f>
        <v>0</v>
      </c>
      <c r="H1692" s="3">
        <v>0.0</v>
      </c>
      <c r="I1692" s="3">
        <v>0.0</v>
      </c>
    </row>
    <row r="1693" ht="14.25" customHeight="1">
      <c r="A1693" s="3" t="str">
        <f t="shared" si="1"/>
        <v>Jul2021</v>
      </c>
      <c r="B1693" s="21">
        <v>44378.0</v>
      </c>
      <c r="C1693" s="3">
        <v>10.0</v>
      </c>
      <c r="D1693" s="3" t="s">
        <v>140</v>
      </c>
      <c r="E1693" s="3" t="s">
        <v>144</v>
      </c>
      <c r="F1693" s="3" t="s">
        <v>108</v>
      </c>
      <c r="G1693" s="3" t="str">
        <f t="array" ref="G1693">INDEX('Jul2021'!$A$1:$BP$55,MATCH($D1693,'Jul2021'!$A:$A,0),MATCH($E1693,'Jul2021'!$2:$2,0))</f>
        <v>Suppressed</v>
      </c>
      <c r="H1693" s="3">
        <v>1.0</v>
      </c>
      <c r="I1693" s="3">
        <v>2.0</v>
      </c>
    </row>
    <row r="1694" ht="14.25" customHeight="1">
      <c r="A1694" s="3" t="str">
        <f t="shared" si="1"/>
        <v>Jul2021</v>
      </c>
      <c r="B1694" s="21">
        <v>44378.0</v>
      </c>
      <c r="C1694" s="3">
        <v>9.0</v>
      </c>
      <c r="D1694" s="3" t="s">
        <v>140</v>
      </c>
      <c r="E1694" s="3" t="s">
        <v>143</v>
      </c>
      <c r="F1694" s="3" t="s">
        <v>108</v>
      </c>
      <c r="G1694" s="3" t="str">
        <f t="array" ref="G1694">INDEX('Jul2021'!$A$1:$BP$55,MATCH($D1694,'Jul2021'!$A:$A,0),MATCH($E1694,'Jul2021'!$2:$2,0))</f>
        <v>Suppressed</v>
      </c>
      <c r="H1694" s="3">
        <v>1.0</v>
      </c>
      <c r="I1694" s="3">
        <v>2.0</v>
      </c>
    </row>
    <row r="1695" ht="14.25" customHeight="1">
      <c r="A1695" s="3" t="str">
        <f t="shared" si="1"/>
        <v>Jul2021</v>
      </c>
      <c r="B1695" s="21">
        <v>44378.0</v>
      </c>
      <c r="C1695" s="3">
        <v>8.0</v>
      </c>
      <c r="D1695" s="3" t="s">
        <v>140</v>
      </c>
      <c r="E1695" s="3" t="s">
        <v>146</v>
      </c>
      <c r="F1695" s="3" t="s">
        <v>108</v>
      </c>
      <c r="G1695" s="3">
        <f t="array" ref="G1695">INDEX('Jul2021'!$A$1:$BP$55,MATCH($D1695,'Jul2021'!$A:$A,0),MATCH($E1695,'Jul2021'!$2:$2,0))</f>
        <v>0</v>
      </c>
      <c r="H1695" s="3">
        <v>0.0</v>
      </c>
      <c r="I1695" s="3">
        <v>0.0</v>
      </c>
    </row>
    <row r="1696" ht="14.25" customHeight="1">
      <c r="A1696" s="3" t="str">
        <f t="shared" si="1"/>
        <v>Jul2021</v>
      </c>
      <c r="B1696" s="21">
        <v>44378.0</v>
      </c>
      <c r="C1696" s="3">
        <v>7.0</v>
      </c>
      <c r="D1696" s="3" t="s">
        <v>140</v>
      </c>
      <c r="E1696" s="3" t="s">
        <v>141</v>
      </c>
      <c r="F1696" s="3" t="s">
        <v>109</v>
      </c>
      <c r="G1696" s="3">
        <f t="array" ref="G1696">INDEX('Jul2021'!$A$1:$BP$55,MATCH($D1696,'Jul2021'!$A:$A,0),MATCH($E1696,'Jul2021'!$2:$2,0))</f>
        <v>0</v>
      </c>
      <c r="H1696" s="3">
        <v>0.0</v>
      </c>
      <c r="I1696" s="3">
        <v>0.0</v>
      </c>
    </row>
    <row r="1697" ht="14.25" customHeight="1">
      <c r="A1697" s="3" t="str">
        <f t="shared" si="1"/>
        <v>Jul2021</v>
      </c>
      <c r="B1697" s="21">
        <v>44378.0</v>
      </c>
      <c r="C1697" s="3">
        <v>6.0</v>
      </c>
      <c r="D1697" s="3" t="s">
        <v>140</v>
      </c>
      <c r="E1697" s="3" t="s">
        <v>142</v>
      </c>
      <c r="F1697" s="3" t="s">
        <v>108</v>
      </c>
      <c r="G1697" s="3">
        <f t="array" ref="G1697">INDEX('Jul2021'!$A$1:$BP$55,MATCH($D1697,'Jul2021'!$A:$A,0),MATCH($E1697,'Jul2021'!$2:$2,0))</f>
        <v>0</v>
      </c>
      <c r="H1697" s="3">
        <v>0.0</v>
      </c>
      <c r="I1697" s="3">
        <v>0.0</v>
      </c>
    </row>
    <row r="1698" ht="14.25" customHeight="1">
      <c r="A1698" s="3" t="str">
        <f t="shared" si="1"/>
        <v>Jul2021</v>
      </c>
      <c r="B1698" s="21">
        <v>44378.0</v>
      </c>
      <c r="C1698" s="3">
        <v>5.0</v>
      </c>
      <c r="D1698" s="3" t="s">
        <v>140</v>
      </c>
      <c r="E1698" s="3" t="s">
        <v>139</v>
      </c>
      <c r="F1698" s="3" t="s">
        <v>108</v>
      </c>
      <c r="G1698" s="3">
        <f t="array" ref="G1698">INDEX('Jul2021'!$A$1:$BP$55,MATCH($D1698,'Jul2021'!$A:$A,0),MATCH($E1698,'Jul2021'!$2:$2,0))</f>
        <v>0</v>
      </c>
      <c r="H1698" s="3">
        <v>0.0</v>
      </c>
      <c r="I1698" s="3">
        <v>0.0</v>
      </c>
    </row>
    <row r="1699" ht="14.25" customHeight="1">
      <c r="A1699" s="3" t="str">
        <f t="shared" si="1"/>
        <v>Jul2021</v>
      </c>
      <c r="B1699" s="21">
        <v>44378.0</v>
      </c>
      <c r="C1699" s="3">
        <v>4.0</v>
      </c>
      <c r="D1699" s="3" t="s">
        <v>140</v>
      </c>
      <c r="E1699" s="3" t="s">
        <v>140</v>
      </c>
      <c r="F1699" s="3" t="s">
        <v>108</v>
      </c>
      <c r="G1699" s="3" t="str">
        <f t="array" ref="G1699">INDEX('Jul2021'!$A$1:$BP$55,MATCH($D1699,'Jul2021'!$A:$A,0),MATCH($E1699,'Jul2021'!$2:$2,0))</f>
        <v>Suppressed</v>
      </c>
      <c r="H1699" s="3">
        <v>1.0</v>
      </c>
      <c r="I1699" s="3">
        <v>2.0</v>
      </c>
    </row>
    <row r="1700" ht="14.25" customHeight="1">
      <c r="A1700" s="3" t="str">
        <f t="shared" si="1"/>
        <v>Jul2021</v>
      </c>
      <c r="B1700" s="21">
        <v>44378.0</v>
      </c>
      <c r="C1700" s="3">
        <v>3.0</v>
      </c>
      <c r="D1700" s="3" t="s">
        <v>140</v>
      </c>
      <c r="E1700" s="3" t="s">
        <v>136</v>
      </c>
      <c r="F1700" s="3" t="s">
        <v>108</v>
      </c>
      <c r="G1700" s="3" t="str">
        <f t="array" ref="G1700">INDEX('Jul2021'!$A$1:$BP$55,MATCH($D1700,'Jul2021'!$A:$A,0),MATCH($E1700,'Jul2021'!$2:$2,0))</f>
        <v>Suppressed</v>
      </c>
      <c r="H1700" s="3">
        <v>1.0</v>
      </c>
      <c r="I1700" s="3">
        <v>2.0</v>
      </c>
    </row>
    <row r="1701" ht="14.25" customHeight="1">
      <c r="A1701" s="3" t="str">
        <f t="shared" si="1"/>
        <v>Jul2021</v>
      </c>
      <c r="B1701" s="21">
        <v>44378.0</v>
      </c>
      <c r="C1701" s="3">
        <v>2.0</v>
      </c>
      <c r="D1701" s="3" t="s">
        <v>140</v>
      </c>
      <c r="E1701" s="3" t="s">
        <v>138</v>
      </c>
      <c r="F1701" s="3" t="s">
        <v>108</v>
      </c>
      <c r="G1701" s="3">
        <f t="array" ref="G1701">INDEX('Jul2021'!$A$1:$BP$55,MATCH($D1701,'Jul2021'!$A:$A,0),MATCH($E1701,'Jul2021'!$2:$2,0))</f>
        <v>63</v>
      </c>
      <c r="H1701" s="3">
        <v>63.0</v>
      </c>
      <c r="I1701" s="3">
        <v>63.0</v>
      </c>
    </row>
    <row r="1702" ht="14.25" customHeight="1">
      <c r="A1702" s="3" t="str">
        <f t="shared" si="1"/>
        <v>Jul2021</v>
      </c>
      <c r="B1702" s="21">
        <v>44378.0</v>
      </c>
      <c r="C1702" s="3">
        <v>1.0</v>
      </c>
      <c r="D1702" s="3" t="s">
        <v>140</v>
      </c>
      <c r="E1702" s="3" t="s">
        <v>137</v>
      </c>
      <c r="F1702" s="3" t="s">
        <v>108</v>
      </c>
      <c r="G1702" s="3" t="str">
        <f t="array" ref="G1702">INDEX('Jul2021'!$A$1:$BP$55,MATCH($D1702,'Jul2021'!$A:$A,0),MATCH($E1702,'Jul2021'!$2:$2,0))</f>
        <v>Suppressed</v>
      </c>
      <c r="H1702" s="3">
        <v>1.0</v>
      </c>
      <c r="I1702" s="3">
        <v>2.0</v>
      </c>
    </row>
    <row r="1703" ht="14.25" customHeight="1">
      <c r="A1703" s="3" t="str">
        <f t="shared" si="1"/>
        <v>Jul2021</v>
      </c>
      <c r="B1703" s="21">
        <v>44378.0</v>
      </c>
      <c r="C1703" s="3">
        <v>63.0</v>
      </c>
      <c r="D1703" s="3" t="s">
        <v>206</v>
      </c>
      <c r="E1703" s="3" t="s">
        <v>252</v>
      </c>
      <c r="F1703" s="3" t="s">
        <v>115</v>
      </c>
      <c r="G1703" s="3">
        <f t="array" ref="G1703">INDEX('Jul2021'!$A$1:$BP$55,MATCH($D1703,'Jul2021'!$A:$A,0),MATCH($E1703,'Jul2021'!$2:$2,0))</f>
        <v>0</v>
      </c>
      <c r="H1703" s="3">
        <v>0.0</v>
      </c>
      <c r="I1703" s="3">
        <v>0.0</v>
      </c>
    </row>
    <row r="1704" ht="14.25" customHeight="1">
      <c r="A1704" s="3" t="str">
        <f t="shared" si="1"/>
        <v>Jul2021</v>
      </c>
      <c r="B1704" s="21">
        <v>44378.0</v>
      </c>
      <c r="C1704" s="3">
        <v>62.0</v>
      </c>
      <c r="D1704" s="3" t="s">
        <v>206</v>
      </c>
      <c r="E1704" s="3" t="s">
        <v>208</v>
      </c>
      <c r="F1704" s="3" t="s">
        <v>108</v>
      </c>
      <c r="G1704" s="3">
        <f t="array" ref="G1704">INDEX('Jul2021'!$A$1:$BP$55,MATCH($D1704,'Jul2021'!$A:$A,0),MATCH($E1704,'Jul2021'!$2:$2,0))</f>
        <v>0</v>
      </c>
      <c r="H1704" s="3">
        <v>0.0</v>
      </c>
      <c r="I1704" s="3">
        <v>0.0</v>
      </c>
    </row>
    <row r="1705" ht="14.25" customHeight="1">
      <c r="A1705" s="3" t="str">
        <f t="shared" si="1"/>
        <v>Jul2021</v>
      </c>
      <c r="B1705" s="21">
        <v>44378.0</v>
      </c>
      <c r="C1705" s="3">
        <v>61.0</v>
      </c>
      <c r="D1705" s="3" t="s">
        <v>206</v>
      </c>
      <c r="E1705" s="3" t="s">
        <v>253</v>
      </c>
      <c r="F1705" s="3" t="s">
        <v>109</v>
      </c>
      <c r="G1705" s="3">
        <f t="array" ref="G1705">INDEX('Jul2021'!$A$1:$BP$55,MATCH($D1705,'Jul2021'!$A:$A,0),MATCH($E1705,'Jul2021'!$2:$2,0))</f>
        <v>0</v>
      </c>
      <c r="H1705" s="3">
        <v>0.0</v>
      </c>
      <c r="I1705" s="3">
        <v>0.0</v>
      </c>
    </row>
    <row r="1706" ht="14.25" customHeight="1">
      <c r="A1706" s="3" t="str">
        <f t="shared" si="1"/>
        <v>Jul2021</v>
      </c>
      <c r="B1706" s="21">
        <v>44378.0</v>
      </c>
      <c r="C1706" s="3">
        <v>60.0</v>
      </c>
      <c r="D1706" s="3" t="s">
        <v>206</v>
      </c>
      <c r="E1706" s="3" t="s">
        <v>240</v>
      </c>
      <c r="F1706" s="3" t="s">
        <v>111</v>
      </c>
      <c r="G1706" s="3">
        <f t="array" ref="G1706">INDEX('Jul2021'!$A$1:$BP$55,MATCH($D1706,'Jul2021'!$A:$A,0),MATCH($E1706,'Jul2021'!$2:$2,0))</f>
        <v>0</v>
      </c>
      <c r="H1706" s="3">
        <v>0.0</v>
      </c>
      <c r="I1706" s="3">
        <v>0.0</v>
      </c>
    </row>
    <row r="1707" ht="14.25" customHeight="1">
      <c r="A1707" s="3" t="str">
        <f t="shared" si="1"/>
        <v>Jul2021</v>
      </c>
      <c r="B1707" s="21">
        <v>44378.0</v>
      </c>
      <c r="C1707" s="3">
        <v>59.0</v>
      </c>
      <c r="D1707" s="3" t="s">
        <v>206</v>
      </c>
      <c r="E1707" s="3" t="s">
        <v>254</v>
      </c>
      <c r="F1707" s="3" t="s">
        <v>110</v>
      </c>
      <c r="G1707" s="3">
        <f t="array" ref="G1707">INDEX('Jul2021'!$A$1:$BP$55,MATCH($D1707,'Jul2021'!$A:$A,0),MATCH($E1707,'Jul2021'!$2:$2,0))</f>
        <v>0</v>
      </c>
      <c r="H1707" s="3">
        <v>0.0</v>
      </c>
      <c r="I1707" s="3">
        <v>0.0</v>
      </c>
    </row>
    <row r="1708" ht="14.25" customHeight="1">
      <c r="A1708" s="3" t="str">
        <f t="shared" si="1"/>
        <v>Jul2021</v>
      </c>
      <c r="B1708" s="21">
        <v>44378.0</v>
      </c>
      <c r="C1708" s="3">
        <v>58.0</v>
      </c>
      <c r="D1708" s="3" t="s">
        <v>206</v>
      </c>
      <c r="E1708" s="3" t="s">
        <v>179</v>
      </c>
      <c r="F1708" s="3" t="s">
        <v>109</v>
      </c>
      <c r="G1708" s="3">
        <f t="array" ref="G1708">INDEX('Jul2021'!$A$1:$BP$55,MATCH($D1708,'Jul2021'!$A:$A,0),MATCH($E1708,'Jul2021'!$2:$2,0))</f>
        <v>0</v>
      </c>
      <c r="H1708" s="3">
        <v>0.0</v>
      </c>
      <c r="I1708" s="3">
        <v>0.0</v>
      </c>
    </row>
    <row r="1709" ht="14.25" customHeight="1">
      <c r="A1709" s="3" t="str">
        <f t="shared" si="1"/>
        <v>Jul2021</v>
      </c>
      <c r="B1709" s="21">
        <v>44378.0</v>
      </c>
      <c r="C1709" s="3">
        <v>57.0</v>
      </c>
      <c r="D1709" s="3" t="s">
        <v>206</v>
      </c>
      <c r="E1709" s="3" t="s">
        <v>194</v>
      </c>
      <c r="F1709" s="3" t="s">
        <v>108</v>
      </c>
      <c r="G1709" s="3">
        <f t="array" ref="G1709">INDEX('Jul2021'!$A$1:$BP$55,MATCH($D1709,'Jul2021'!$A:$A,0),MATCH($E1709,'Jul2021'!$2:$2,0))</f>
        <v>0</v>
      </c>
      <c r="H1709" s="3">
        <v>0.0</v>
      </c>
      <c r="I1709" s="3">
        <v>0.0</v>
      </c>
    </row>
    <row r="1710" ht="14.25" customHeight="1">
      <c r="A1710" s="3" t="str">
        <f t="shared" si="1"/>
        <v>Jul2021</v>
      </c>
      <c r="B1710" s="21">
        <v>44378.0</v>
      </c>
      <c r="C1710" s="3">
        <v>56.0</v>
      </c>
      <c r="D1710" s="3" t="s">
        <v>206</v>
      </c>
      <c r="E1710" s="3" t="s">
        <v>212</v>
      </c>
      <c r="F1710" s="3" t="s">
        <v>108</v>
      </c>
      <c r="G1710" s="3">
        <f t="array" ref="G1710">INDEX('Jul2021'!$A$1:$BP$55,MATCH($D1710,'Jul2021'!$A:$A,0),MATCH($E1710,'Jul2021'!$2:$2,0))</f>
        <v>0</v>
      </c>
      <c r="H1710" s="3">
        <v>0.0</v>
      </c>
      <c r="I1710" s="3">
        <v>0.0</v>
      </c>
    </row>
    <row r="1711" ht="14.25" customHeight="1">
      <c r="A1711" s="3" t="str">
        <f t="shared" si="1"/>
        <v>Jul2021</v>
      </c>
      <c r="B1711" s="21">
        <v>44378.0</v>
      </c>
      <c r="C1711" s="3">
        <v>55.0</v>
      </c>
      <c r="D1711" s="3" t="s">
        <v>206</v>
      </c>
      <c r="E1711" s="3" t="s">
        <v>178</v>
      </c>
      <c r="F1711" s="3" t="s">
        <v>108</v>
      </c>
      <c r="G1711" s="3">
        <f t="array" ref="G1711">INDEX('Jul2021'!$A$1:$BP$55,MATCH($D1711,'Jul2021'!$A:$A,0),MATCH($E1711,'Jul2021'!$2:$2,0))</f>
        <v>0</v>
      </c>
      <c r="H1711" s="3">
        <v>0.0</v>
      </c>
      <c r="I1711" s="3">
        <v>0.0</v>
      </c>
    </row>
    <row r="1712" ht="14.25" customHeight="1">
      <c r="A1712" s="3" t="str">
        <f t="shared" si="1"/>
        <v>Jul2021</v>
      </c>
      <c r="B1712" s="21">
        <v>44378.0</v>
      </c>
      <c r="C1712" s="3">
        <v>54.0</v>
      </c>
      <c r="D1712" s="3" t="s">
        <v>206</v>
      </c>
      <c r="E1712" s="3" t="s">
        <v>177</v>
      </c>
      <c r="F1712" s="3" t="s">
        <v>109</v>
      </c>
      <c r="G1712" s="3">
        <f t="array" ref="G1712">INDEX('Jul2021'!$A$1:$BP$55,MATCH($D1712,'Jul2021'!$A:$A,0),MATCH($E1712,'Jul2021'!$2:$2,0))</f>
        <v>0</v>
      </c>
      <c r="H1712" s="3">
        <v>0.0</v>
      </c>
      <c r="I1712" s="3">
        <v>0.0</v>
      </c>
    </row>
    <row r="1713" ht="14.25" customHeight="1">
      <c r="A1713" s="3" t="str">
        <f t="shared" si="1"/>
        <v>Jul2021</v>
      </c>
      <c r="B1713" s="21">
        <v>44378.0</v>
      </c>
      <c r="C1713" s="3">
        <v>53.0</v>
      </c>
      <c r="D1713" s="3" t="s">
        <v>206</v>
      </c>
      <c r="E1713" s="3" t="s">
        <v>249</v>
      </c>
      <c r="F1713" s="3" t="s">
        <v>111</v>
      </c>
      <c r="G1713" s="3">
        <f t="array" ref="G1713">INDEX('Jul2021'!$A$1:$BP$55,MATCH($D1713,'Jul2021'!$A:$A,0),MATCH($E1713,'Jul2021'!$2:$2,0))</f>
        <v>0</v>
      </c>
      <c r="H1713" s="3">
        <v>0.0</v>
      </c>
      <c r="I1713" s="3">
        <v>0.0</v>
      </c>
    </row>
    <row r="1714" ht="14.25" customHeight="1">
      <c r="A1714" s="3" t="str">
        <f t="shared" si="1"/>
        <v>Jul2021</v>
      </c>
      <c r="B1714" s="21">
        <v>44378.0</v>
      </c>
      <c r="C1714" s="3">
        <v>52.0</v>
      </c>
      <c r="D1714" s="3" t="s">
        <v>206</v>
      </c>
      <c r="E1714" s="3" t="s">
        <v>189</v>
      </c>
      <c r="F1714" s="3" t="s">
        <v>108</v>
      </c>
      <c r="G1714" s="3">
        <f t="array" ref="G1714">INDEX('Jul2021'!$A$1:$BP$55,MATCH($D1714,'Jul2021'!$A:$A,0),MATCH($E1714,'Jul2021'!$2:$2,0))</f>
        <v>0</v>
      </c>
      <c r="H1714" s="3">
        <v>0.0</v>
      </c>
      <c r="I1714" s="3">
        <v>0.0</v>
      </c>
    </row>
    <row r="1715" ht="14.25" customHeight="1">
      <c r="A1715" s="3" t="str">
        <f t="shared" si="1"/>
        <v>Jul2021</v>
      </c>
      <c r="B1715" s="21">
        <v>44378.0</v>
      </c>
      <c r="C1715" s="3">
        <v>51.0</v>
      </c>
      <c r="D1715" s="3" t="s">
        <v>206</v>
      </c>
      <c r="E1715" s="3" t="s">
        <v>187</v>
      </c>
      <c r="F1715" s="3" t="s">
        <v>110</v>
      </c>
      <c r="G1715" s="3">
        <f t="array" ref="G1715">INDEX('Jul2021'!$A$1:$BP$55,MATCH($D1715,'Jul2021'!$A:$A,0),MATCH($E1715,'Jul2021'!$2:$2,0))</f>
        <v>0</v>
      </c>
      <c r="H1715" s="3">
        <v>0.0</v>
      </c>
      <c r="I1715" s="3">
        <v>0.0</v>
      </c>
    </row>
    <row r="1716" ht="14.25" customHeight="1">
      <c r="A1716" s="3" t="str">
        <f t="shared" si="1"/>
        <v>Jul2021</v>
      </c>
      <c r="B1716" s="21">
        <v>44378.0</v>
      </c>
      <c r="C1716" s="3">
        <v>50.0</v>
      </c>
      <c r="D1716" s="3" t="s">
        <v>206</v>
      </c>
      <c r="E1716" s="3" t="s">
        <v>210</v>
      </c>
      <c r="F1716" s="3" t="s">
        <v>108</v>
      </c>
      <c r="G1716" s="3">
        <f t="array" ref="G1716">INDEX('Jul2021'!$A$1:$BP$55,MATCH($D1716,'Jul2021'!$A:$A,0),MATCH($E1716,'Jul2021'!$2:$2,0))</f>
        <v>0</v>
      </c>
      <c r="H1716" s="3">
        <v>0.0</v>
      </c>
      <c r="I1716" s="3">
        <v>0.0</v>
      </c>
    </row>
    <row r="1717" ht="14.25" customHeight="1">
      <c r="A1717" s="3" t="str">
        <f t="shared" si="1"/>
        <v>Jul2021</v>
      </c>
      <c r="B1717" s="21">
        <v>44378.0</v>
      </c>
      <c r="C1717" s="3">
        <v>49.0</v>
      </c>
      <c r="D1717" s="3" t="s">
        <v>206</v>
      </c>
      <c r="E1717" s="3" t="s">
        <v>255</v>
      </c>
      <c r="F1717" s="3" t="s">
        <v>111</v>
      </c>
      <c r="G1717" s="3">
        <f t="array" ref="G1717">INDEX('Jul2021'!$A$1:$BP$55,MATCH($D1717,'Jul2021'!$A:$A,0),MATCH($E1717,'Jul2021'!$2:$2,0))</f>
        <v>0</v>
      </c>
      <c r="H1717" s="3">
        <v>0.0</v>
      </c>
      <c r="I1717" s="3">
        <v>0.0</v>
      </c>
    </row>
    <row r="1718" ht="14.25" customHeight="1">
      <c r="A1718" s="3" t="str">
        <f t="shared" si="1"/>
        <v>Jul2021</v>
      </c>
      <c r="B1718" s="21">
        <v>44378.0</v>
      </c>
      <c r="C1718" s="3">
        <v>48.0</v>
      </c>
      <c r="D1718" s="3" t="s">
        <v>206</v>
      </c>
      <c r="E1718" s="3" t="s">
        <v>173</v>
      </c>
      <c r="F1718" s="3" t="s">
        <v>110</v>
      </c>
      <c r="G1718" s="3">
        <f t="array" ref="G1718">INDEX('Jul2021'!$A$1:$BP$55,MATCH($D1718,'Jul2021'!$A:$A,0),MATCH($E1718,'Jul2021'!$2:$2,0))</f>
        <v>0</v>
      </c>
      <c r="H1718" s="3">
        <v>0.0</v>
      </c>
      <c r="I1718" s="3">
        <v>0.0</v>
      </c>
    </row>
    <row r="1719" ht="14.25" customHeight="1">
      <c r="A1719" s="3" t="str">
        <f t="shared" si="1"/>
        <v>Jul2021</v>
      </c>
      <c r="B1719" s="21">
        <v>44378.0</v>
      </c>
      <c r="C1719" s="3">
        <v>47.0</v>
      </c>
      <c r="D1719" s="3" t="s">
        <v>206</v>
      </c>
      <c r="E1719" s="3" t="s">
        <v>246</v>
      </c>
      <c r="F1719" s="3" t="s">
        <v>110</v>
      </c>
      <c r="G1719" s="3">
        <f t="array" ref="G1719">INDEX('Jul2021'!$A$1:$BP$55,MATCH($D1719,'Jul2021'!$A:$A,0),MATCH($E1719,'Jul2021'!$2:$2,0))</f>
        <v>0</v>
      </c>
      <c r="H1719" s="3">
        <v>0.0</v>
      </c>
      <c r="I1719" s="3">
        <v>0.0</v>
      </c>
    </row>
    <row r="1720" ht="14.25" customHeight="1">
      <c r="A1720" s="3" t="str">
        <f t="shared" si="1"/>
        <v>Jul2021</v>
      </c>
      <c r="B1720" s="21">
        <v>44378.0</v>
      </c>
      <c r="C1720" s="3">
        <v>46.0</v>
      </c>
      <c r="D1720" s="3" t="s">
        <v>206</v>
      </c>
      <c r="E1720" s="3" t="s">
        <v>235</v>
      </c>
      <c r="F1720" s="3" t="s">
        <v>109</v>
      </c>
      <c r="G1720" s="3">
        <f t="array" ref="G1720">INDEX('Jul2021'!$A$1:$BP$55,MATCH($D1720,'Jul2021'!$A:$A,0),MATCH($E1720,'Jul2021'!$2:$2,0))</f>
        <v>0</v>
      </c>
      <c r="H1720" s="3">
        <v>0.0</v>
      </c>
      <c r="I1720" s="3">
        <v>0.0</v>
      </c>
    </row>
    <row r="1721" ht="14.25" customHeight="1">
      <c r="A1721" s="3" t="str">
        <f t="shared" si="1"/>
        <v>Jul2021</v>
      </c>
      <c r="B1721" s="21">
        <v>44378.0</v>
      </c>
      <c r="C1721" s="3">
        <v>45.0</v>
      </c>
      <c r="D1721" s="3" t="s">
        <v>206</v>
      </c>
      <c r="E1721" s="3" t="s">
        <v>182</v>
      </c>
      <c r="F1721" s="3" t="s">
        <v>109</v>
      </c>
      <c r="G1721" s="3">
        <f t="array" ref="G1721">INDEX('Jul2021'!$A$1:$BP$55,MATCH($D1721,'Jul2021'!$A:$A,0),MATCH($E1721,'Jul2021'!$2:$2,0))</f>
        <v>0</v>
      </c>
      <c r="H1721" s="3">
        <v>0.0</v>
      </c>
      <c r="I1721" s="3">
        <v>0.0</v>
      </c>
    </row>
    <row r="1722" ht="14.25" customHeight="1">
      <c r="A1722" s="3" t="str">
        <f t="shared" si="1"/>
        <v>Jul2021</v>
      </c>
      <c r="B1722" s="21">
        <v>44378.0</v>
      </c>
      <c r="C1722" s="3">
        <v>44.0</v>
      </c>
      <c r="D1722" s="3" t="s">
        <v>206</v>
      </c>
      <c r="E1722" s="3" t="s">
        <v>256</v>
      </c>
      <c r="F1722" s="3" t="s">
        <v>110</v>
      </c>
      <c r="G1722" s="3">
        <f t="array" ref="G1722">INDEX('Jul2021'!$A$1:$BP$55,MATCH($D1722,'Jul2021'!$A:$A,0),MATCH($E1722,'Jul2021'!$2:$2,0))</f>
        <v>0</v>
      </c>
      <c r="H1722" s="3">
        <v>0.0</v>
      </c>
      <c r="I1722" s="3">
        <v>0.0</v>
      </c>
    </row>
    <row r="1723" ht="14.25" customHeight="1">
      <c r="A1723" s="3" t="str">
        <f t="shared" si="1"/>
        <v>Jul2021</v>
      </c>
      <c r="B1723" s="21">
        <v>44378.0</v>
      </c>
      <c r="C1723" s="3">
        <v>43.0</v>
      </c>
      <c r="D1723" s="3" t="s">
        <v>206</v>
      </c>
      <c r="E1723" s="3" t="s">
        <v>162</v>
      </c>
      <c r="F1723" s="3" t="s">
        <v>111</v>
      </c>
      <c r="G1723" s="3">
        <f t="array" ref="G1723">INDEX('Jul2021'!$A$1:$BP$55,MATCH($D1723,'Jul2021'!$A:$A,0),MATCH($E1723,'Jul2021'!$2:$2,0))</f>
        <v>0</v>
      </c>
      <c r="H1723" s="3">
        <v>0.0</v>
      </c>
      <c r="I1723" s="3">
        <v>0.0</v>
      </c>
    </row>
    <row r="1724" ht="14.25" customHeight="1">
      <c r="A1724" s="3" t="str">
        <f t="shared" si="1"/>
        <v>Jul2021</v>
      </c>
      <c r="B1724" s="21">
        <v>44378.0</v>
      </c>
      <c r="C1724" s="3">
        <v>42.0</v>
      </c>
      <c r="D1724" s="3" t="s">
        <v>206</v>
      </c>
      <c r="E1724" s="3" t="s">
        <v>195</v>
      </c>
      <c r="F1724" s="3" t="s">
        <v>110</v>
      </c>
      <c r="G1724" s="3">
        <f t="array" ref="G1724">INDEX('Jul2021'!$A$1:$BP$55,MATCH($D1724,'Jul2021'!$A:$A,0),MATCH($E1724,'Jul2021'!$2:$2,0))</f>
        <v>0</v>
      </c>
      <c r="H1724" s="3">
        <v>0.0</v>
      </c>
      <c r="I1724" s="3">
        <v>0.0</v>
      </c>
    </row>
    <row r="1725" ht="14.25" customHeight="1">
      <c r="A1725" s="3" t="str">
        <f t="shared" si="1"/>
        <v>Jul2021</v>
      </c>
      <c r="B1725" s="21">
        <v>44378.0</v>
      </c>
      <c r="C1725" s="3">
        <v>41.0</v>
      </c>
      <c r="D1725" s="3" t="s">
        <v>206</v>
      </c>
      <c r="E1725" s="3" t="s">
        <v>250</v>
      </c>
      <c r="F1725" s="3" t="s">
        <v>108</v>
      </c>
      <c r="G1725" s="3">
        <f t="array" ref="G1725">INDEX('Jul2021'!$A$1:$BP$55,MATCH($D1725,'Jul2021'!$A:$A,0),MATCH($E1725,'Jul2021'!$2:$2,0))</f>
        <v>0</v>
      </c>
      <c r="H1725" s="3">
        <v>0.0</v>
      </c>
      <c r="I1725" s="3">
        <v>0.0</v>
      </c>
    </row>
    <row r="1726" ht="14.25" customHeight="1">
      <c r="A1726" s="3" t="str">
        <f t="shared" si="1"/>
        <v>Jul2021</v>
      </c>
      <c r="B1726" s="21">
        <v>44378.0</v>
      </c>
      <c r="C1726" s="3">
        <v>40.0</v>
      </c>
      <c r="D1726" s="3" t="s">
        <v>206</v>
      </c>
      <c r="E1726" s="3" t="s">
        <v>190</v>
      </c>
      <c r="F1726" s="3" t="s">
        <v>108</v>
      </c>
      <c r="G1726" s="3">
        <f t="array" ref="G1726">INDEX('Jul2021'!$A$1:$BP$55,MATCH($D1726,'Jul2021'!$A:$A,0),MATCH($E1726,'Jul2021'!$2:$2,0))</f>
        <v>0</v>
      </c>
      <c r="H1726" s="3">
        <v>0.0</v>
      </c>
      <c r="I1726" s="3">
        <v>0.0</v>
      </c>
    </row>
    <row r="1727" ht="14.25" customHeight="1">
      <c r="A1727" s="3" t="str">
        <f t="shared" si="1"/>
        <v>Jul2021</v>
      </c>
      <c r="B1727" s="21">
        <v>44378.0</v>
      </c>
      <c r="C1727" s="3">
        <v>39.0</v>
      </c>
      <c r="D1727" s="3" t="s">
        <v>206</v>
      </c>
      <c r="E1727" s="3" t="s">
        <v>185</v>
      </c>
      <c r="F1727" s="3" t="s">
        <v>110</v>
      </c>
      <c r="G1727" s="3">
        <f t="array" ref="G1727">INDEX('Jul2021'!$A$1:$BP$55,MATCH($D1727,'Jul2021'!$A:$A,0),MATCH($E1727,'Jul2021'!$2:$2,0))</f>
        <v>0</v>
      </c>
      <c r="H1727" s="3">
        <v>0.0</v>
      </c>
      <c r="I1727" s="3">
        <v>0.0</v>
      </c>
    </row>
    <row r="1728" ht="14.25" customHeight="1">
      <c r="A1728" s="3" t="str">
        <f t="shared" si="1"/>
        <v>Jul2021</v>
      </c>
      <c r="B1728" s="21">
        <v>44378.0</v>
      </c>
      <c r="C1728" s="3">
        <v>38.0</v>
      </c>
      <c r="D1728" s="3" t="s">
        <v>206</v>
      </c>
      <c r="E1728" s="3" t="s">
        <v>203</v>
      </c>
      <c r="F1728" s="3" t="s">
        <v>108</v>
      </c>
      <c r="G1728" s="3">
        <f t="array" ref="G1728">INDEX('Jul2021'!$A$1:$BP$55,MATCH($D1728,'Jul2021'!$A:$A,0),MATCH($E1728,'Jul2021'!$2:$2,0))</f>
        <v>0</v>
      </c>
      <c r="H1728" s="3">
        <v>0.0</v>
      </c>
      <c r="I1728" s="3">
        <v>0.0</v>
      </c>
    </row>
    <row r="1729" ht="14.25" customHeight="1">
      <c r="A1729" s="3" t="str">
        <f t="shared" si="1"/>
        <v>Jul2021</v>
      </c>
      <c r="B1729" s="21">
        <v>44378.0</v>
      </c>
      <c r="C1729" s="3">
        <v>37.0</v>
      </c>
      <c r="D1729" s="3" t="s">
        <v>206</v>
      </c>
      <c r="E1729" s="3" t="s">
        <v>151</v>
      </c>
      <c r="F1729" s="3" t="s">
        <v>112</v>
      </c>
      <c r="G1729" s="3">
        <f t="array" ref="G1729">INDEX('Jul2021'!$A$1:$BP$55,MATCH($D1729,'Jul2021'!$A:$A,0),MATCH($E1729,'Jul2021'!$2:$2,0))</f>
        <v>0</v>
      </c>
      <c r="H1729" s="3">
        <v>0.0</v>
      </c>
      <c r="I1729" s="3">
        <v>0.0</v>
      </c>
    </row>
    <row r="1730" ht="14.25" customHeight="1">
      <c r="A1730" s="3" t="str">
        <f t="shared" si="1"/>
        <v>Jul2021</v>
      </c>
      <c r="B1730" s="21">
        <v>44378.0</v>
      </c>
      <c r="C1730" s="3">
        <v>36.0</v>
      </c>
      <c r="D1730" s="3" t="s">
        <v>206</v>
      </c>
      <c r="E1730" s="3" t="s">
        <v>180</v>
      </c>
      <c r="F1730" s="3" t="s">
        <v>110</v>
      </c>
      <c r="G1730" s="3">
        <f t="array" ref="G1730">INDEX('Jul2021'!$A$1:$BP$55,MATCH($D1730,'Jul2021'!$A:$A,0),MATCH($E1730,'Jul2021'!$2:$2,0))</f>
        <v>0</v>
      </c>
      <c r="H1730" s="3">
        <v>0.0</v>
      </c>
      <c r="I1730" s="3">
        <v>0.0</v>
      </c>
    </row>
    <row r="1731" ht="14.25" customHeight="1">
      <c r="A1731" s="3" t="str">
        <f t="shared" si="1"/>
        <v>Jul2021</v>
      </c>
      <c r="B1731" s="21">
        <v>44378.0</v>
      </c>
      <c r="C1731" s="3">
        <v>35.0</v>
      </c>
      <c r="D1731" s="3" t="s">
        <v>206</v>
      </c>
      <c r="E1731" s="3" t="s">
        <v>196</v>
      </c>
      <c r="F1731" s="3" t="s">
        <v>108</v>
      </c>
      <c r="G1731" s="3">
        <f t="array" ref="G1731">INDEX('Jul2021'!$A$1:$BP$55,MATCH($D1731,'Jul2021'!$A:$A,0),MATCH($E1731,'Jul2021'!$2:$2,0))</f>
        <v>0</v>
      </c>
      <c r="H1731" s="3">
        <v>0.0</v>
      </c>
      <c r="I1731" s="3">
        <v>0.0</v>
      </c>
    </row>
    <row r="1732" ht="14.25" customHeight="1">
      <c r="A1732" s="3" t="str">
        <f t="shared" si="1"/>
        <v>Jul2021</v>
      </c>
      <c r="B1732" s="21">
        <v>44378.0</v>
      </c>
      <c r="C1732" s="3">
        <v>34.0</v>
      </c>
      <c r="D1732" s="3" t="s">
        <v>206</v>
      </c>
      <c r="E1732" s="3" t="s">
        <v>167</v>
      </c>
      <c r="F1732" s="3" t="s">
        <v>109</v>
      </c>
      <c r="G1732" s="3">
        <f t="array" ref="G1732">INDEX('Jul2021'!$A$1:$BP$55,MATCH($D1732,'Jul2021'!$A:$A,0),MATCH($E1732,'Jul2021'!$2:$2,0))</f>
        <v>0</v>
      </c>
      <c r="H1732" s="3">
        <v>0.0</v>
      </c>
      <c r="I1732" s="3">
        <v>0.0</v>
      </c>
    </row>
    <row r="1733" ht="14.25" customHeight="1">
      <c r="A1733" s="3" t="str">
        <f t="shared" si="1"/>
        <v>Jul2021</v>
      </c>
      <c r="B1733" s="21">
        <v>44378.0</v>
      </c>
      <c r="C1733" s="3">
        <v>33.0</v>
      </c>
      <c r="D1733" s="3" t="s">
        <v>206</v>
      </c>
      <c r="E1733" s="3" t="s">
        <v>171</v>
      </c>
      <c r="F1733" s="3" t="s">
        <v>108</v>
      </c>
      <c r="G1733" s="3">
        <f t="array" ref="G1733">INDEX('Jul2021'!$A$1:$BP$55,MATCH($D1733,'Jul2021'!$A:$A,0),MATCH($E1733,'Jul2021'!$2:$2,0))</f>
        <v>0</v>
      </c>
      <c r="H1733" s="3">
        <v>0.0</v>
      </c>
      <c r="I1733" s="3">
        <v>0.0</v>
      </c>
    </row>
    <row r="1734" ht="14.25" customHeight="1">
      <c r="A1734" s="3" t="str">
        <f t="shared" si="1"/>
        <v>Jul2021</v>
      </c>
      <c r="B1734" s="21">
        <v>44378.0</v>
      </c>
      <c r="C1734" s="3">
        <v>32.0</v>
      </c>
      <c r="D1734" s="3" t="s">
        <v>206</v>
      </c>
      <c r="E1734" s="3" t="s">
        <v>150</v>
      </c>
      <c r="F1734" s="3" t="s">
        <v>108</v>
      </c>
      <c r="G1734" s="3">
        <f t="array" ref="G1734">INDEX('Jul2021'!$A$1:$BP$55,MATCH($D1734,'Jul2021'!$A:$A,0),MATCH($E1734,'Jul2021'!$2:$2,0))</f>
        <v>0</v>
      </c>
      <c r="H1734" s="3">
        <v>0.0</v>
      </c>
      <c r="I1734" s="3">
        <v>0.0</v>
      </c>
    </row>
    <row r="1735" ht="14.25" customHeight="1">
      <c r="A1735" s="3" t="str">
        <f t="shared" si="1"/>
        <v>Jul2021</v>
      </c>
      <c r="B1735" s="21">
        <v>44378.0</v>
      </c>
      <c r="C1735" s="3">
        <v>31.0</v>
      </c>
      <c r="D1735" s="3" t="s">
        <v>206</v>
      </c>
      <c r="E1735" s="3" t="s">
        <v>156</v>
      </c>
      <c r="F1735" s="3" t="s">
        <v>112</v>
      </c>
      <c r="G1735" s="3">
        <f t="array" ref="G1735">INDEX('Jul2021'!$A$1:$BP$55,MATCH($D1735,'Jul2021'!$A:$A,0),MATCH($E1735,'Jul2021'!$2:$2,0))</f>
        <v>0</v>
      </c>
      <c r="H1735" s="3">
        <v>0.0</v>
      </c>
      <c r="I1735" s="3">
        <v>0.0</v>
      </c>
    </row>
    <row r="1736" ht="14.25" customHeight="1">
      <c r="A1736" s="3" t="str">
        <f t="shared" si="1"/>
        <v>Jul2021</v>
      </c>
      <c r="B1736" s="21">
        <v>44378.0</v>
      </c>
      <c r="C1736" s="3">
        <v>30.0</v>
      </c>
      <c r="D1736" s="3" t="s">
        <v>206</v>
      </c>
      <c r="E1736" s="3" t="s">
        <v>244</v>
      </c>
      <c r="F1736" s="3" t="s">
        <v>109</v>
      </c>
      <c r="G1736" s="3">
        <f t="array" ref="G1736">INDEX('Jul2021'!$A$1:$BP$55,MATCH($D1736,'Jul2021'!$A:$A,0),MATCH($E1736,'Jul2021'!$2:$2,0))</f>
        <v>0</v>
      </c>
      <c r="H1736" s="3">
        <v>0.0</v>
      </c>
      <c r="I1736" s="3">
        <v>0.0</v>
      </c>
    </row>
    <row r="1737" ht="14.25" customHeight="1">
      <c r="A1737" s="3" t="str">
        <f t="shared" si="1"/>
        <v>Jul2021</v>
      </c>
      <c r="B1737" s="21">
        <v>44378.0</v>
      </c>
      <c r="C1737" s="3">
        <v>29.0</v>
      </c>
      <c r="D1737" s="3" t="s">
        <v>206</v>
      </c>
      <c r="E1737" s="3" t="s">
        <v>158</v>
      </c>
      <c r="F1737" s="3" t="s">
        <v>109</v>
      </c>
      <c r="G1737" s="3">
        <f t="array" ref="G1737">INDEX('Jul2021'!$A$1:$BP$55,MATCH($D1737,'Jul2021'!$A:$A,0),MATCH($E1737,'Jul2021'!$2:$2,0))</f>
        <v>0</v>
      </c>
      <c r="H1737" s="3">
        <v>0.0</v>
      </c>
      <c r="I1737" s="3">
        <v>0.0</v>
      </c>
    </row>
    <row r="1738" ht="14.25" customHeight="1">
      <c r="A1738" s="3" t="str">
        <f t="shared" si="1"/>
        <v>Jul2021</v>
      </c>
      <c r="B1738" s="21">
        <v>44378.0</v>
      </c>
      <c r="C1738" s="3">
        <v>28.0</v>
      </c>
      <c r="D1738" s="3" t="s">
        <v>206</v>
      </c>
      <c r="E1738" s="3" t="s">
        <v>163</v>
      </c>
      <c r="F1738" s="3" t="s">
        <v>109</v>
      </c>
      <c r="G1738" s="3">
        <f t="array" ref="G1738">INDEX('Jul2021'!$A$1:$BP$55,MATCH($D1738,'Jul2021'!$A:$A,0),MATCH($E1738,'Jul2021'!$2:$2,0))</f>
        <v>0</v>
      </c>
      <c r="H1738" s="3">
        <v>0.0</v>
      </c>
      <c r="I1738" s="3">
        <v>0.0</v>
      </c>
    </row>
    <row r="1739" ht="14.25" customHeight="1">
      <c r="A1739" s="3" t="str">
        <f t="shared" si="1"/>
        <v>Jul2021</v>
      </c>
      <c r="B1739" s="21">
        <v>44378.0</v>
      </c>
      <c r="C1739" s="3">
        <v>27.0</v>
      </c>
      <c r="D1739" s="3" t="s">
        <v>206</v>
      </c>
      <c r="E1739" s="3" t="s">
        <v>165</v>
      </c>
      <c r="F1739" s="3" t="s">
        <v>111</v>
      </c>
      <c r="G1739" s="3">
        <f t="array" ref="G1739">INDEX('Jul2021'!$A$1:$BP$55,MATCH($D1739,'Jul2021'!$A:$A,0),MATCH($E1739,'Jul2021'!$2:$2,0))</f>
        <v>0</v>
      </c>
      <c r="H1739" s="3">
        <v>0.0</v>
      </c>
      <c r="I1739" s="3">
        <v>0.0</v>
      </c>
    </row>
    <row r="1740" ht="14.25" customHeight="1">
      <c r="A1740" s="3" t="str">
        <f t="shared" si="1"/>
        <v>Jul2021</v>
      </c>
      <c r="B1740" s="21">
        <v>44378.0</v>
      </c>
      <c r="C1740" s="3">
        <v>26.0</v>
      </c>
      <c r="D1740" s="3" t="s">
        <v>206</v>
      </c>
      <c r="E1740" s="3" t="s">
        <v>161</v>
      </c>
      <c r="F1740" s="3" t="s">
        <v>108</v>
      </c>
      <c r="G1740" s="3">
        <f t="array" ref="G1740">INDEX('Jul2021'!$A$1:$BP$55,MATCH($D1740,'Jul2021'!$A:$A,0),MATCH($E1740,'Jul2021'!$2:$2,0))</f>
        <v>0</v>
      </c>
      <c r="H1740" s="3">
        <v>0.0</v>
      </c>
      <c r="I1740" s="3">
        <v>0.0</v>
      </c>
    </row>
    <row r="1741" ht="14.25" customHeight="1">
      <c r="A1741" s="3" t="str">
        <f t="shared" si="1"/>
        <v>Jul2021</v>
      </c>
      <c r="B1741" s="21">
        <v>44378.0</v>
      </c>
      <c r="C1741" s="3">
        <v>25.0</v>
      </c>
      <c r="D1741" s="3" t="s">
        <v>206</v>
      </c>
      <c r="E1741" s="3" t="s">
        <v>188</v>
      </c>
      <c r="F1741" s="3" t="s">
        <v>108</v>
      </c>
      <c r="G1741" s="3">
        <f t="array" ref="G1741">INDEX('Jul2021'!$A$1:$BP$55,MATCH($D1741,'Jul2021'!$A:$A,0),MATCH($E1741,'Jul2021'!$2:$2,0))</f>
        <v>0</v>
      </c>
      <c r="H1741" s="3">
        <v>0.0</v>
      </c>
      <c r="I1741" s="3">
        <v>0.0</v>
      </c>
    </row>
    <row r="1742" ht="14.25" customHeight="1">
      <c r="A1742" s="3" t="str">
        <f t="shared" si="1"/>
        <v>Jul2021</v>
      </c>
      <c r="B1742" s="21">
        <v>44378.0</v>
      </c>
      <c r="C1742" s="3">
        <v>24.0</v>
      </c>
      <c r="D1742" s="3" t="s">
        <v>206</v>
      </c>
      <c r="E1742" s="3" t="s">
        <v>159</v>
      </c>
      <c r="F1742" s="3" t="s">
        <v>110</v>
      </c>
      <c r="G1742" s="3">
        <f t="array" ref="G1742">INDEX('Jul2021'!$A$1:$BP$55,MATCH($D1742,'Jul2021'!$A:$A,0),MATCH($E1742,'Jul2021'!$2:$2,0))</f>
        <v>0</v>
      </c>
      <c r="H1742" s="3">
        <v>0.0</v>
      </c>
      <c r="I1742" s="3">
        <v>0.0</v>
      </c>
    </row>
    <row r="1743" ht="14.25" customHeight="1">
      <c r="A1743" s="3" t="str">
        <f t="shared" si="1"/>
        <v>Jul2021</v>
      </c>
      <c r="B1743" s="21">
        <v>44378.0</v>
      </c>
      <c r="C1743" s="3">
        <v>23.0</v>
      </c>
      <c r="D1743" s="3" t="s">
        <v>206</v>
      </c>
      <c r="E1743" s="3" t="s">
        <v>157</v>
      </c>
      <c r="F1743" s="3" t="s">
        <v>108</v>
      </c>
      <c r="G1743" s="3">
        <f t="array" ref="G1743">INDEX('Jul2021'!$A$1:$BP$55,MATCH($D1743,'Jul2021'!$A:$A,0),MATCH($E1743,'Jul2021'!$2:$2,0))</f>
        <v>0</v>
      </c>
      <c r="H1743" s="3">
        <v>0.0</v>
      </c>
      <c r="I1743" s="3">
        <v>0.0</v>
      </c>
    </row>
    <row r="1744" ht="14.25" customHeight="1">
      <c r="A1744" s="3" t="str">
        <f t="shared" si="1"/>
        <v>Jul2021</v>
      </c>
      <c r="B1744" s="21">
        <v>44378.0</v>
      </c>
      <c r="C1744" s="3">
        <v>22.0</v>
      </c>
      <c r="D1744" s="3" t="s">
        <v>206</v>
      </c>
      <c r="E1744" s="3" t="s">
        <v>169</v>
      </c>
      <c r="F1744" s="3" t="s">
        <v>110</v>
      </c>
      <c r="G1744" s="3">
        <f t="array" ref="G1744">INDEX('Jul2021'!$A$1:$BP$55,MATCH($D1744,'Jul2021'!$A:$A,0),MATCH($E1744,'Jul2021'!$2:$2,0))</f>
        <v>0</v>
      </c>
      <c r="H1744" s="3">
        <v>0.0</v>
      </c>
      <c r="I1744" s="3">
        <v>0.0</v>
      </c>
    </row>
    <row r="1745" ht="14.25" customHeight="1">
      <c r="A1745" s="3" t="str">
        <f t="shared" si="1"/>
        <v>Jul2021</v>
      </c>
      <c r="B1745" s="21">
        <v>44378.0</v>
      </c>
      <c r="C1745" s="3">
        <v>21.0</v>
      </c>
      <c r="D1745" s="3" t="s">
        <v>206</v>
      </c>
      <c r="E1745" s="3" t="s">
        <v>225</v>
      </c>
      <c r="F1745" s="3" t="s">
        <v>109</v>
      </c>
      <c r="G1745" s="3">
        <f t="array" ref="G1745">INDEX('Jul2021'!$A$1:$BP$55,MATCH($D1745,'Jul2021'!$A:$A,0),MATCH($E1745,'Jul2021'!$2:$2,0))</f>
        <v>0</v>
      </c>
      <c r="H1745" s="3">
        <v>0.0</v>
      </c>
      <c r="I1745" s="3">
        <v>0.0</v>
      </c>
    </row>
    <row r="1746" ht="14.25" customHeight="1">
      <c r="A1746" s="3" t="str">
        <f t="shared" si="1"/>
        <v>Jul2021</v>
      </c>
      <c r="B1746" s="21">
        <v>44378.0</v>
      </c>
      <c r="C1746" s="3">
        <v>20.0</v>
      </c>
      <c r="D1746" s="3" t="s">
        <v>206</v>
      </c>
      <c r="E1746" s="3" t="s">
        <v>160</v>
      </c>
      <c r="F1746" s="3" t="s">
        <v>109</v>
      </c>
      <c r="G1746" s="3">
        <f t="array" ref="G1746">INDEX('Jul2021'!$A$1:$BP$55,MATCH($D1746,'Jul2021'!$A:$A,0),MATCH($E1746,'Jul2021'!$2:$2,0))</f>
        <v>0</v>
      </c>
      <c r="H1746" s="3">
        <v>0.0</v>
      </c>
      <c r="I1746" s="3">
        <v>0.0</v>
      </c>
    </row>
    <row r="1747" ht="14.25" customHeight="1">
      <c r="A1747" s="3" t="str">
        <f t="shared" si="1"/>
        <v>Jul2021</v>
      </c>
      <c r="B1747" s="21">
        <v>44378.0</v>
      </c>
      <c r="C1747" s="3">
        <v>19.0</v>
      </c>
      <c r="D1747" s="3" t="s">
        <v>206</v>
      </c>
      <c r="E1747" s="3" t="s">
        <v>155</v>
      </c>
      <c r="F1747" s="3" t="s">
        <v>109</v>
      </c>
      <c r="G1747" s="3">
        <f t="array" ref="G1747">INDEX('Jul2021'!$A$1:$BP$55,MATCH($D1747,'Jul2021'!$A:$A,0),MATCH($E1747,'Jul2021'!$2:$2,0))</f>
        <v>0</v>
      </c>
      <c r="H1747" s="3">
        <v>0.0</v>
      </c>
      <c r="I1747" s="3">
        <v>0.0</v>
      </c>
    </row>
    <row r="1748" ht="14.25" customHeight="1">
      <c r="A1748" s="3" t="str">
        <f t="shared" si="1"/>
        <v>Jul2021</v>
      </c>
      <c r="B1748" s="21">
        <v>44378.0</v>
      </c>
      <c r="C1748" s="3">
        <v>18.0</v>
      </c>
      <c r="D1748" s="3" t="s">
        <v>206</v>
      </c>
      <c r="E1748" s="3" t="s">
        <v>166</v>
      </c>
      <c r="F1748" s="3" t="s">
        <v>108</v>
      </c>
      <c r="G1748" s="3">
        <f t="array" ref="G1748">INDEX('Jul2021'!$A$1:$BP$55,MATCH($D1748,'Jul2021'!$A:$A,0),MATCH($E1748,'Jul2021'!$2:$2,0))</f>
        <v>0</v>
      </c>
      <c r="H1748" s="3">
        <v>0.0</v>
      </c>
      <c r="I1748" s="3">
        <v>0.0</v>
      </c>
    </row>
    <row r="1749" ht="14.25" customHeight="1">
      <c r="A1749" s="3" t="str">
        <f t="shared" si="1"/>
        <v>Jul2021</v>
      </c>
      <c r="B1749" s="21">
        <v>44378.0</v>
      </c>
      <c r="C1749" s="3">
        <v>17.0</v>
      </c>
      <c r="D1749" s="3" t="s">
        <v>206</v>
      </c>
      <c r="E1749" s="3" t="s">
        <v>149</v>
      </c>
      <c r="F1749" s="3" t="s">
        <v>108</v>
      </c>
      <c r="G1749" s="3">
        <f t="array" ref="G1749">INDEX('Jul2021'!$A$1:$BP$55,MATCH($D1749,'Jul2021'!$A:$A,0),MATCH($E1749,'Jul2021'!$2:$2,0))</f>
        <v>0</v>
      </c>
      <c r="H1749" s="3">
        <v>0.0</v>
      </c>
      <c r="I1749" s="3">
        <v>0.0</v>
      </c>
    </row>
    <row r="1750" ht="14.25" customHeight="1">
      <c r="A1750" s="3" t="str">
        <f t="shared" si="1"/>
        <v>Jul2021</v>
      </c>
      <c r="B1750" s="21">
        <v>44378.0</v>
      </c>
      <c r="C1750" s="3">
        <v>16.0</v>
      </c>
      <c r="D1750" s="3" t="s">
        <v>206</v>
      </c>
      <c r="E1750" s="3" t="s">
        <v>168</v>
      </c>
      <c r="F1750" s="3" t="s">
        <v>112</v>
      </c>
      <c r="G1750" s="3">
        <f t="array" ref="G1750">INDEX('Jul2021'!$A$1:$BP$55,MATCH($D1750,'Jul2021'!$A:$A,0),MATCH($E1750,'Jul2021'!$2:$2,0))</f>
        <v>0</v>
      </c>
      <c r="H1750" s="3">
        <v>0.0</v>
      </c>
      <c r="I1750" s="3">
        <v>0.0</v>
      </c>
    </row>
    <row r="1751" ht="14.25" customHeight="1">
      <c r="A1751" s="3" t="str">
        <f t="shared" si="1"/>
        <v>Jul2021</v>
      </c>
      <c r="B1751" s="21">
        <v>44378.0</v>
      </c>
      <c r="C1751" s="3">
        <v>15.0</v>
      </c>
      <c r="D1751" s="3" t="s">
        <v>206</v>
      </c>
      <c r="E1751" s="3" t="s">
        <v>154</v>
      </c>
      <c r="F1751" s="3" t="s">
        <v>110</v>
      </c>
      <c r="G1751" s="3">
        <f t="array" ref="G1751">INDEX('Jul2021'!$A$1:$BP$55,MATCH($D1751,'Jul2021'!$A:$A,0),MATCH($E1751,'Jul2021'!$2:$2,0))</f>
        <v>0</v>
      </c>
      <c r="H1751" s="3">
        <v>0.0</v>
      </c>
      <c r="I1751" s="3">
        <v>0.0</v>
      </c>
    </row>
    <row r="1752" ht="14.25" customHeight="1">
      <c r="A1752" s="3" t="str">
        <f t="shared" si="1"/>
        <v>Jul2021</v>
      </c>
      <c r="B1752" s="21">
        <v>44378.0</v>
      </c>
      <c r="C1752" s="3">
        <v>14.0</v>
      </c>
      <c r="D1752" s="3" t="s">
        <v>206</v>
      </c>
      <c r="E1752" s="3" t="s">
        <v>145</v>
      </c>
      <c r="F1752" s="3" t="s">
        <v>108</v>
      </c>
      <c r="G1752" s="3">
        <f t="array" ref="G1752">INDEX('Jul2021'!$A$1:$BP$55,MATCH($D1752,'Jul2021'!$A:$A,0),MATCH($E1752,'Jul2021'!$2:$2,0))</f>
        <v>0</v>
      </c>
      <c r="H1752" s="3">
        <v>0.0</v>
      </c>
      <c r="I1752" s="3">
        <v>0.0</v>
      </c>
    </row>
    <row r="1753" ht="14.25" customHeight="1">
      <c r="A1753" s="3" t="str">
        <f t="shared" si="1"/>
        <v>Jul2021</v>
      </c>
      <c r="B1753" s="21">
        <v>44378.0</v>
      </c>
      <c r="C1753" s="3">
        <v>13.0</v>
      </c>
      <c r="D1753" s="3" t="s">
        <v>206</v>
      </c>
      <c r="E1753" s="3" t="s">
        <v>164</v>
      </c>
      <c r="F1753" s="3" t="s">
        <v>112</v>
      </c>
      <c r="G1753" s="3">
        <f t="array" ref="G1753">INDEX('Jul2021'!$A$1:$BP$55,MATCH($D1753,'Jul2021'!$A:$A,0),MATCH($E1753,'Jul2021'!$2:$2,0))</f>
        <v>0</v>
      </c>
      <c r="H1753" s="3">
        <v>0.0</v>
      </c>
      <c r="I1753" s="3">
        <v>0.0</v>
      </c>
    </row>
    <row r="1754" ht="14.25" customHeight="1">
      <c r="A1754" s="3" t="str">
        <f t="shared" si="1"/>
        <v>Jul2021</v>
      </c>
      <c r="B1754" s="21">
        <v>44378.0</v>
      </c>
      <c r="C1754" s="3">
        <v>12.0</v>
      </c>
      <c r="D1754" s="3" t="s">
        <v>206</v>
      </c>
      <c r="E1754" s="3" t="s">
        <v>148</v>
      </c>
      <c r="F1754" s="3" t="s">
        <v>108</v>
      </c>
      <c r="G1754" s="3">
        <f t="array" ref="G1754">INDEX('Jul2021'!$A$1:$BP$55,MATCH($D1754,'Jul2021'!$A:$A,0),MATCH($E1754,'Jul2021'!$2:$2,0))</f>
        <v>0</v>
      </c>
      <c r="H1754" s="3">
        <v>0.0</v>
      </c>
      <c r="I1754" s="3">
        <v>0.0</v>
      </c>
    </row>
    <row r="1755" ht="14.25" customHeight="1">
      <c r="A1755" s="3" t="str">
        <f t="shared" si="1"/>
        <v>Jul2021</v>
      </c>
      <c r="B1755" s="21">
        <v>44378.0</v>
      </c>
      <c r="C1755" s="3">
        <v>11.0</v>
      </c>
      <c r="D1755" s="3" t="s">
        <v>206</v>
      </c>
      <c r="E1755" s="3" t="s">
        <v>147</v>
      </c>
      <c r="F1755" s="3" t="s">
        <v>110</v>
      </c>
      <c r="G1755" s="3">
        <f t="array" ref="G1755">INDEX('Jul2021'!$A$1:$BP$55,MATCH($D1755,'Jul2021'!$A:$A,0),MATCH($E1755,'Jul2021'!$2:$2,0))</f>
        <v>0</v>
      </c>
      <c r="H1755" s="3">
        <v>0.0</v>
      </c>
      <c r="I1755" s="3">
        <v>0.0</v>
      </c>
    </row>
    <row r="1756" ht="14.25" customHeight="1">
      <c r="A1756" s="3" t="str">
        <f t="shared" si="1"/>
        <v>Jul2021</v>
      </c>
      <c r="B1756" s="21">
        <v>44378.0</v>
      </c>
      <c r="C1756" s="3">
        <v>10.0</v>
      </c>
      <c r="D1756" s="3" t="s">
        <v>206</v>
      </c>
      <c r="E1756" s="3" t="s">
        <v>144</v>
      </c>
      <c r="F1756" s="3" t="s">
        <v>108</v>
      </c>
      <c r="G1756" s="3" t="str">
        <f t="array" ref="G1756">INDEX('Jul2021'!$A$1:$BP$55,MATCH($D1756,'Jul2021'!$A:$A,0),MATCH($E1756,'Jul2021'!$2:$2,0))</f>
        <v>Suppressed</v>
      </c>
      <c r="H1756" s="3">
        <v>1.0</v>
      </c>
      <c r="I1756" s="3">
        <v>2.0</v>
      </c>
    </row>
    <row r="1757" ht="14.25" customHeight="1">
      <c r="A1757" s="3" t="str">
        <f t="shared" si="1"/>
        <v>Jul2021</v>
      </c>
      <c r="B1757" s="21">
        <v>44378.0</v>
      </c>
      <c r="C1757" s="3">
        <v>9.0</v>
      </c>
      <c r="D1757" s="3" t="s">
        <v>206</v>
      </c>
      <c r="E1757" s="3" t="s">
        <v>143</v>
      </c>
      <c r="F1757" s="3" t="s">
        <v>108</v>
      </c>
      <c r="G1757" s="3">
        <f t="array" ref="G1757">INDEX('Jul2021'!$A$1:$BP$55,MATCH($D1757,'Jul2021'!$A:$A,0),MATCH($E1757,'Jul2021'!$2:$2,0))</f>
        <v>0</v>
      </c>
      <c r="H1757" s="3">
        <v>0.0</v>
      </c>
      <c r="I1757" s="3">
        <v>0.0</v>
      </c>
    </row>
    <row r="1758" ht="14.25" customHeight="1">
      <c r="A1758" s="3" t="str">
        <f t="shared" si="1"/>
        <v>Jul2021</v>
      </c>
      <c r="B1758" s="21">
        <v>44378.0</v>
      </c>
      <c r="C1758" s="3">
        <v>8.0</v>
      </c>
      <c r="D1758" s="3" t="s">
        <v>206</v>
      </c>
      <c r="E1758" s="3" t="s">
        <v>146</v>
      </c>
      <c r="F1758" s="3" t="s">
        <v>108</v>
      </c>
      <c r="G1758" s="3">
        <f t="array" ref="G1758">INDEX('Jul2021'!$A$1:$BP$55,MATCH($D1758,'Jul2021'!$A:$A,0),MATCH($E1758,'Jul2021'!$2:$2,0))</f>
        <v>0</v>
      </c>
      <c r="H1758" s="3">
        <v>0.0</v>
      </c>
      <c r="I1758" s="3">
        <v>0.0</v>
      </c>
    </row>
    <row r="1759" ht="14.25" customHeight="1">
      <c r="A1759" s="3" t="str">
        <f t="shared" si="1"/>
        <v>Jul2021</v>
      </c>
      <c r="B1759" s="21">
        <v>44378.0</v>
      </c>
      <c r="C1759" s="3">
        <v>7.0</v>
      </c>
      <c r="D1759" s="3" t="s">
        <v>206</v>
      </c>
      <c r="E1759" s="3" t="s">
        <v>141</v>
      </c>
      <c r="F1759" s="3" t="s">
        <v>109</v>
      </c>
      <c r="G1759" s="3">
        <f t="array" ref="G1759">INDEX('Jul2021'!$A$1:$BP$55,MATCH($D1759,'Jul2021'!$A:$A,0),MATCH($E1759,'Jul2021'!$2:$2,0))</f>
        <v>0</v>
      </c>
      <c r="H1759" s="3">
        <v>0.0</v>
      </c>
      <c r="I1759" s="3">
        <v>0.0</v>
      </c>
    </row>
    <row r="1760" ht="14.25" customHeight="1">
      <c r="A1760" s="3" t="str">
        <f t="shared" si="1"/>
        <v>Jul2021</v>
      </c>
      <c r="B1760" s="21">
        <v>44378.0</v>
      </c>
      <c r="C1760" s="3">
        <v>6.0</v>
      </c>
      <c r="D1760" s="3" t="s">
        <v>206</v>
      </c>
      <c r="E1760" s="3" t="s">
        <v>142</v>
      </c>
      <c r="F1760" s="3" t="s">
        <v>108</v>
      </c>
      <c r="G1760" s="3">
        <f t="array" ref="G1760">INDEX('Jul2021'!$A$1:$BP$55,MATCH($D1760,'Jul2021'!$A:$A,0),MATCH($E1760,'Jul2021'!$2:$2,0))</f>
        <v>0</v>
      </c>
      <c r="H1760" s="3">
        <v>0.0</v>
      </c>
      <c r="I1760" s="3">
        <v>0.0</v>
      </c>
    </row>
    <row r="1761" ht="14.25" customHeight="1">
      <c r="A1761" s="3" t="str">
        <f t="shared" si="1"/>
        <v>Jul2021</v>
      </c>
      <c r="B1761" s="21">
        <v>44378.0</v>
      </c>
      <c r="C1761" s="3">
        <v>5.0</v>
      </c>
      <c r="D1761" s="3" t="s">
        <v>206</v>
      </c>
      <c r="E1761" s="3" t="s">
        <v>139</v>
      </c>
      <c r="F1761" s="3" t="s">
        <v>108</v>
      </c>
      <c r="G1761" s="3">
        <f t="array" ref="G1761">INDEX('Jul2021'!$A$1:$BP$55,MATCH($D1761,'Jul2021'!$A:$A,0),MATCH($E1761,'Jul2021'!$2:$2,0))</f>
        <v>0</v>
      </c>
      <c r="H1761" s="3">
        <v>0.0</v>
      </c>
      <c r="I1761" s="3">
        <v>0.0</v>
      </c>
    </row>
    <row r="1762" ht="14.25" customHeight="1">
      <c r="A1762" s="3" t="str">
        <f t="shared" si="1"/>
        <v>Jul2021</v>
      </c>
      <c r="B1762" s="21">
        <v>44378.0</v>
      </c>
      <c r="C1762" s="3">
        <v>4.0</v>
      </c>
      <c r="D1762" s="3" t="s">
        <v>206</v>
      </c>
      <c r="E1762" s="3" t="s">
        <v>140</v>
      </c>
      <c r="F1762" s="3" t="s">
        <v>108</v>
      </c>
      <c r="G1762" s="3">
        <f t="array" ref="G1762">INDEX('Jul2021'!$A$1:$BP$55,MATCH($D1762,'Jul2021'!$A:$A,0),MATCH($E1762,'Jul2021'!$2:$2,0))</f>
        <v>63</v>
      </c>
      <c r="H1762" s="3">
        <v>63.0</v>
      </c>
      <c r="I1762" s="3">
        <v>63.0</v>
      </c>
    </row>
    <row r="1763" ht="14.25" customHeight="1">
      <c r="A1763" s="3" t="str">
        <f t="shared" si="1"/>
        <v>Jul2021</v>
      </c>
      <c r="B1763" s="21">
        <v>44378.0</v>
      </c>
      <c r="C1763" s="3">
        <v>3.0</v>
      </c>
      <c r="D1763" s="3" t="s">
        <v>206</v>
      </c>
      <c r="E1763" s="3" t="s">
        <v>136</v>
      </c>
      <c r="F1763" s="3" t="s">
        <v>108</v>
      </c>
      <c r="G1763" s="3">
        <f t="array" ref="G1763">INDEX('Jul2021'!$A$1:$BP$55,MATCH($D1763,'Jul2021'!$A:$A,0),MATCH($E1763,'Jul2021'!$2:$2,0))</f>
        <v>0</v>
      </c>
      <c r="H1763" s="3">
        <v>0.0</v>
      </c>
      <c r="I1763" s="3">
        <v>0.0</v>
      </c>
    </row>
    <row r="1764" ht="14.25" customHeight="1">
      <c r="A1764" s="3" t="str">
        <f t="shared" si="1"/>
        <v>Jul2021</v>
      </c>
      <c r="B1764" s="21">
        <v>44378.0</v>
      </c>
      <c r="C1764" s="3">
        <v>2.0</v>
      </c>
      <c r="D1764" s="3" t="s">
        <v>206</v>
      </c>
      <c r="E1764" s="3" t="s">
        <v>138</v>
      </c>
      <c r="F1764" s="3" t="s">
        <v>108</v>
      </c>
      <c r="G1764" s="3">
        <f t="array" ref="G1764">INDEX('Jul2021'!$A$1:$BP$55,MATCH($D1764,'Jul2021'!$A:$A,0),MATCH($E1764,'Jul2021'!$2:$2,0))</f>
        <v>12</v>
      </c>
      <c r="H1764" s="3">
        <v>12.0</v>
      </c>
      <c r="I1764" s="3">
        <v>12.0</v>
      </c>
    </row>
    <row r="1765" ht="14.25" customHeight="1">
      <c r="A1765" s="3" t="str">
        <f t="shared" si="1"/>
        <v>Jul2021</v>
      </c>
      <c r="B1765" s="21">
        <v>44378.0</v>
      </c>
      <c r="C1765" s="3">
        <v>1.0</v>
      </c>
      <c r="D1765" s="3" t="s">
        <v>206</v>
      </c>
      <c r="E1765" s="3" t="s">
        <v>137</v>
      </c>
      <c r="F1765" s="3" t="s">
        <v>108</v>
      </c>
      <c r="G1765" s="3" t="str">
        <f t="array" ref="G1765">INDEX('Jul2021'!$A$1:$BP$55,MATCH($D1765,'Jul2021'!$A:$A,0),MATCH($E1765,'Jul2021'!$2:$2,0))</f>
        <v>Suppressed</v>
      </c>
      <c r="H1765" s="3">
        <v>1.0</v>
      </c>
      <c r="I1765" s="3">
        <v>2.0</v>
      </c>
    </row>
    <row r="1766" ht="14.25" customHeight="1">
      <c r="A1766" s="3" t="str">
        <f t="shared" si="1"/>
        <v>Jul2021</v>
      </c>
      <c r="B1766" s="21">
        <v>44378.0</v>
      </c>
      <c r="C1766" s="3">
        <v>63.0</v>
      </c>
      <c r="D1766" s="3" t="s">
        <v>138</v>
      </c>
      <c r="E1766" s="3" t="s">
        <v>252</v>
      </c>
      <c r="F1766" s="3" t="s">
        <v>115</v>
      </c>
      <c r="G1766" s="3" t="str">
        <f t="array" ref="G1766">INDEX('Jul2021'!$A$1:$BP$55,MATCH($D1766,'Jul2021'!$A:$A,0),MATCH($E1766,'Jul2021'!$2:$2,0))</f>
        <v>Suppressed</v>
      </c>
      <c r="H1766" s="3">
        <v>1.0</v>
      </c>
      <c r="I1766" s="3">
        <v>2.0</v>
      </c>
    </row>
    <row r="1767" ht="14.25" customHeight="1">
      <c r="A1767" s="3" t="str">
        <f t="shared" si="1"/>
        <v>Jul2021</v>
      </c>
      <c r="B1767" s="21">
        <v>44378.0</v>
      </c>
      <c r="C1767" s="3">
        <v>62.0</v>
      </c>
      <c r="D1767" s="3" t="s">
        <v>138</v>
      </c>
      <c r="E1767" s="3" t="s">
        <v>208</v>
      </c>
      <c r="F1767" s="3" t="s">
        <v>108</v>
      </c>
      <c r="G1767" s="3">
        <f t="array" ref="G1767">INDEX('Jul2021'!$A$1:$BP$55,MATCH($D1767,'Jul2021'!$A:$A,0),MATCH($E1767,'Jul2021'!$2:$2,0))</f>
        <v>0</v>
      </c>
      <c r="H1767" s="3">
        <v>0.0</v>
      </c>
      <c r="I1767" s="3">
        <v>0.0</v>
      </c>
    </row>
    <row r="1768" ht="14.25" customHeight="1">
      <c r="A1768" s="3" t="str">
        <f t="shared" si="1"/>
        <v>Jul2021</v>
      </c>
      <c r="B1768" s="21">
        <v>44378.0</v>
      </c>
      <c r="C1768" s="3">
        <v>61.0</v>
      </c>
      <c r="D1768" s="3" t="s">
        <v>138</v>
      </c>
      <c r="E1768" s="3" t="s">
        <v>253</v>
      </c>
      <c r="F1768" s="3" t="s">
        <v>109</v>
      </c>
      <c r="G1768" s="3">
        <f t="array" ref="G1768">INDEX('Jul2021'!$A$1:$BP$55,MATCH($D1768,'Jul2021'!$A:$A,0),MATCH($E1768,'Jul2021'!$2:$2,0))</f>
        <v>0</v>
      </c>
      <c r="H1768" s="3">
        <v>0.0</v>
      </c>
      <c r="I1768" s="3">
        <v>0.0</v>
      </c>
    </row>
    <row r="1769" ht="14.25" customHeight="1">
      <c r="A1769" s="3" t="str">
        <f t="shared" si="1"/>
        <v>Jul2021</v>
      </c>
      <c r="B1769" s="21">
        <v>44378.0</v>
      </c>
      <c r="C1769" s="3">
        <v>60.0</v>
      </c>
      <c r="D1769" s="3" t="s">
        <v>138</v>
      </c>
      <c r="E1769" s="3" t="s">
        <v>240</v>
      </c>
      <c r="F1769" s="3" t="s">
        <v>111</v>
      </c>
      <c r="G1769" s="3" t="str">
        <f t="array" ref="G1769">INDEX('Jul2021'!$A$1:$BP$55,MATCH($D1769,'Jul2021'!$A:$A,0),MATCH($E1769,'Jul2021'!$2:$2,0))</f>
        <v>Suppressed</v>
      </c>
      <c r="H1769" s="3">
        <v>1.0</v>
      </c>
      <c r="I1769" s="3">
        <v>2.0</v>
      </c>
    </row>
    <row r="1770" ht="14.25" customHeight="1">
      <c r="A1770" s="3" t="str">
        <f t="shared" si="1"/>
        <v>Jul2021</v>
      </c>
      <c r="B1770" s="21">
        <v>44378.0</v>
      </c>
      <c r="C1770" s="3">
        <v>59.0</v>
      </c>
      <c r="D1770" s="3" t="s">
        <v>138</v>
      </c>
      <c r="E1770" s="3" t="s">
        <v>254</v>
      </c>
      <c r="F1770" s="3" t="s">
        <v>110</v>
      </c>
      <c r="G1770" s="3">
        <f t="array" ref="G1770">INDEX('Jul2021'!$A$1:$BP$55,MATCH($D1770,'Jul2021'!$A:$A,0),MATCH($E1770,'Jul2021'!$2:$2,0))</f>
        <v>0</v>
      </c>
      <c r="H1770" s="3">
        <v>0.0</v>
      </c>
      <c r="I1770" s="3">
        <v>0.0</v>
      </c>
    </row>
    <row r="1771" ht="14.25" customHeight="1">
      <c r="A1771" s="3" t="str">
        <f t="shared" si="1"/>
        <v>Jul2021</v>
      </c>
      <c r="B1771" s="21">
        <v>44378.0</v>
      </c>
      <c r="C1771" s="3">
        <v>58.0</v>
      </c>
      <c r="D1771" s="3" t="s">
        <v>138</v>
      </c>
      <c r="E1771" s="3" t="s">
        <v>179</v>
      </c>
      <c r="F1771" s="3" t="s">
        <v>109</v>
      </c>
      <c r="G1771" s="3">
        <f t="array" ref="G1771">INDEX('Jul2021'!$A$1:$BP$55,MATCH($D1771,'Jul2021'!$A:$A,0),MATCH($E1771,'Jul2021'!$2:$2,0))</f>
        <v>0</v>
      </c>
      <c r="H1771" s="3">
        <v>0.0</v>
      </c>
      <c r="I1771" s="3">
        <v>0.0</v>
      </c>
    </row>
    <row r="1772" ht="14.25" customHeight="1">
      <c r="A1772" s="3" t="str">
        <f t="shared" si="1"/>
        <v>Jul2021</v>
      </c>
      <c r="B1772" s="21">
        <v>44378.0</v>
      </c>
      <c r="C1772" s="3">
        <v>57.0</v>
      </c>
      <c r="D1772" s="3" t="s">
        <v>138</v>
      </c>
      <c r="E1772" s="3" t="s">
        <v>194</v>
      </c>
      <c r="F1772" s="3" t="s">
        <v>108</v>
      </c>
      <c r="G1772" s="3">
        <f t="array" ref="G1772">INDEX('Jul2021'!$A$1:$BP$55,MATCH($D1772,'Jul2021'!$A:$A,0),MATCH($E1772,'Jul2021'!$2:$2,0))</f>
        <v>0</v>
      </c>
      <c r="H1772" s="3">
        <v>0.0</v>
      </c>
      <c r="I1772" s="3">
        <v>0.0</v>
      </c>
    </row>
    <row r="1773" ht="14.25" customHeight="1">
      <c r="A1773" s="3" t="str">
        <f t="shared" si="1"/>
        <v>Jul2021</v>
      </c>
      <c r="B1773" s="21">
        <v>44378.0</v>
      </c>
      <c r="C1773" s="3">
        <v>56.0</v>
      </c>
      <c r="D1773" s="3" t="s">
        <v>138</v>
      </c>
      <c r="E1773" s="3" t="s">
        <v>212</v>
      </c>
      <c r="F1773" s="3" t="s">
        <v>108</v>
      </c>
      <c r="G1773" s="3" t="str">
        <f t="array" ref="G1773">INDEX('Jul2021'!$A$1:$BP$55,MATCH($D1773,'Jul2021'!$A:$A,0),MATCH($E1773,'Jul2021'!$2:$2,0))</f>
        <v>Suppressed</v>
      </c>
      <c r="H1773" s="3">
        <v>1.0</v>
      </c>
      <c r="I1773" s="3">
        <v>2.0</v>
      </c>
    </row>
    <row r="1774" ht="14.25" customHeight="1">
      <c r="A1774" s="3" t="str">
        <f t="shared" si="1"/>
        <v>Jul2021</v>
      </c>
      <c r="B1774" s="21">
        <v>44378.0</v>
      </c>
      <c r="C1774" s="3">
        <v>55.0</v>
      </c>
      <c r="D1774" s="3" t="s">
        <v>138</v>
      </c>
      <c r="E1774" s="3" t="s">
        <v>178</v>
      </c>
      <c r="F1774" s="3" t="s">
        <v>108</v>
      </c>
      <c r="G1774" s="3">
        <f t="array" ref="G1774">INDEX('Jul2021'!$A$1:$BP$55,MATCH($D1774,'Jul2021'!$A:$A,0),MATCH($E1774,'Jul2021'!$2:$2,0))</f>
        <v>0</v>
      </c>
      <c r="H1774" s="3">
        <v>0.0</v>
      </c>
      <c r="I1774" s="3">
        <v>0.0</v>
      </c>
    </row>
    <row r="1775" ht="14.25" customHeight="1">
      <c r="A1775" s="3" t="str">
        <f t="shared" si="1"/>
        <v>Jul2021</v>
      </c>
      <c r="B1775" s="21">
        <v>44378.0</v>
      </c>
      <c r="C1775" s="3">
        <v>54.0</v>
      </c>
      <c r="D1775" s="3" t="s">
        <v>138</v>
      </c>
      <c r="E1775" s="3" t="s">
        <v>177</v>
      </c>
      <c r="F1775" s="3" t="s">
        <v>109</v>
      </c>
      <c r="G1775" s="3">
        <f t="array" ref="G1775">INDEX('Jul2021'!$A$1:$BP$55,MATCH($D1775,'Jul2021'!$A:$A,0),MATCH($E1775,'Jul2021'!$2:$2,0))</f>
        <v>0</v>
      </c>
      <c r="H1775" s="3">
        <v>0.0</v>
      </c>
      <c r="I1775" s="3">
        <v>0.0</v>
      </c>
    </row>
    <row r="1776" ht="14.25" customHeight="1">
      <c r="A1776" s="3" t="str">
        <f t="shared" si="1"/>
        <v>Jul2021</v>
      </c>
      <c r="B1776" s="21">
        <v>44378.0</v>
      </c>
      <c r="C1776" s="3">
        <v>53.0</v>
      </c>
      <c r="D1776" s="3" t="s">
        <v>138</v>
      </c>
      <c r="E1776" s="3" t="s">
        <v>249</v>
      </c>
      <c r="F1776" s="3" t="s">
        <v>111</v>
      </c>
      <c r="G1776" s="3">
        <f t="array" ref="G1776">INDEX('Jul2021'!$A$1:$BP$55,MATCH($D1776,'Jul2021'!$A:$A,0),MATCH($E1776,'Jul2021'!$2:$2,0))</f>
        <v>0</v>
      </c>
      <c r="H1776" s="3">
        <v>0.0</v>
      </c>
      <c r="I1776" s="3">
        <v>0.0</v>
      </c>
    </row>
    <row r="1777" ht="14.25" customHeight="1">
      <c r="A1777" s="3" t="str">
        <f t="shared" si="1"/>
        <v>Jul2021</v>
      </c>
      <c r="B1777" s="21">
        <v>44378.0</v>
      </c>
      <c r="C1777" s="3">
        <v>52.0</v>
      </c>
      <c r="D1777" s="3" t="s">
        <v>138</v>
      </c>
      <c r="E1777" s="3" t="s">
        <v>189</v>
      </c>
      <c r="F1777" s="3" t="s">
        <v>108</v>
      </c>
      <c r="G1777" s="3">
        <f t="array" ref="G1777">INDEX('Jul2021'!$A$1:$BP$55,MATCH($D1777,'Jul2021'!$A:$A,0),MATCH($E1777,'Jul2021'!$2:$2,0))</f>
        <v>0</v>
      </c>
      <c r="H1777" s="3">
        <v>0.0</v>
      </c>
      <c r="I1777" s="3">
        <v>0.0</v>
      </c>
    </row>
    <row r="1778" ht="14.25" customHeight="1">
      <c r="A1778" s="3" t="str">
        <f t="shared" si="1"/>
        <v>Jul2021</v>
      </c>
      <c r="B1778" s="21">
        <v>44378.0</v>
      </c>
      <c r="C1778" s="3">
        <v>51.0</v>
      </c>
      <c r="D1778" s="3" t="s">
        <v>138</v>
      </c>
      <c r="E1778" s="3" t="s">
        <v>187</v>
      </c>
      <c r="F1778" s="3" t="s">
        <v>110</v>
      </c>
      <c r="G1778" s="3">
        <f t="array" ref="G1778">INDEX('Jul2021'!$A$1:$BP$55,MATCH($D1778,'Jul2021'!$A:$A,0),MATCH($E1778,'Jul2021'!$2:$2,0))</f>
        <v>0</v>
      </c>
      <c r="H1778" s="3">
        <v>0.0</v>
      </c>
      <c r="I1778" s="3">
        <v>0.0</v>
      </c>
    </row>
    <row r="1779" ht="14.25" customHeight="1">
      <c r="A1779" s="3" t="str">
        <f t="shared" si="1"/>
        <v>Jul2021</v>
      </c>
      <c r="B1779" s="21">
        <v>44378.0</v>
      </c>
      <c r="C1779" s="3">
        <v>50.0</v>
      </c>
      <c r="D1779" s="3" t="s">
        <v>138</v>
      </c>
      <c r="E1779" s="3" t="s">
        <v>210</v>
      </c>
      <c r="F1779" s="3" t="s">
        <v>108</v>
      </c>
      <c r="G1779" s="3">
        <f t="array" ref="G1779">INDEX('Jul2021'!$A$1:$BP$55,MATCH($D1779,'Jul2021'!$A:$A,0),MATCH($E1779,'Jul2021'!$2:$2,0))</f>
        <v>0</v>
      </c>
      <c r="H1779" s="3">
        <v>0.0</v>
      </c>
      <c r="I1779" s="3">
        <v>0.0</v>
      </c>
    </row>
    <row r="1780" ht="14.25" customHeight="1">
      <c r="A1780" s="3" t="str">
        <f t="shared" si="1"/>
        <v>Jul2021</v>
      </c>
      <c r="B1780" s="21">
        <v>44378.0</v>
      </c>
      <c r="C1780" s="3">
        <v>49.0</v>
      </c>
      <c r="D1780" s="3" t="s">
        <v>138</v>
      </c>
      <c r="E1780" s="3" t="s">
        <v>255</v>
      </c>
      <c r="F1780" s="3" t="s">
        <v>111</v>
      </c>
      <c r="G1780" s="3">
        <f t="array" ref="G1780">INDEX('Jul2021'!$A$1:$BP$55,MATCH($D1780,'Jul2021'!$A:$A,0),MATCH($E1780,'Jul2021'!$2:$2,0))</f>
        <v>0</v>
      </c>
      <c r="H1780" s="3">
        <v>0.0</v>
      </c>
      <c r="I1780" s="3">
        <v>0.0</v>
      </c>
    </row>
    <row r="1781" ht="14.25" customHeight="1">
      <c r="A1781" s="3" t="str">
        <f t="shared" si="1"/>
        <v>Jul2021</v>
      </c>
      <c r="B1781" s="21">
        <v>44378.0</v>
      </c>
      <c r="C1781" s="3">
        <v>48.0</v>
      </c>
      <c r="D1781" s="3" t="s">
        <v>138</v>
      </c>
      <c r="E1781" s="3" t="s">
        <v>173</v>
      </c>
      <c r="F1781" s="3" t="s">
        <v>110</v>
      </c>
      <c r="G1781" s="3" t="str">
        <f t="array" ref="G1781">INDEX('Jul2021'!$A$1:$BP$55,MATCH($D1781,'Jul2021'!$A:$A,0),MATCH($E1781,'Jul2021'!$2:$2,0))</f>
        <v>Suppressed</v>
      </c>
      <c r="H1781" s="3">
        <v>1.0</v>
      </c>
      <c r="I1781" s="3">
        <v>2.0</v>
      </c>
    </row>
    <row r="1782" ht="14.25" customHeight="1">
      <c r="A1782" s="3" t="str">
        <f t="shared" si="1"/>
        <v>Jul2021</v>
      </c>
      <c r="B1782" s="21">
        <v>44378.0</v>
      </c>
      <c r="C1782" s="3">
        <v>47.0</v>
      </c>
      <c r="D1782" s="3" t="s">
        <v>138</v>
      </c>
      <c r="E1782" s="3" t="s">
        <v>246</v>
      </c>
      <c r="F1782" s="3" t="s">
        <v>110</v>
      </c>
      <c r="G1782" s="3">
        <f t="array" ref="G1782">INDEX('Jul2021'!$A$1:$BP$55,MATCH($D1782,'Jul2021'!$A:$A,0),MATCH($E1782,'Jul2021'!$2:$2,0))</f>
        <v>0</v>
      </c>
      <c r="H1782" s="3">
        <v>0.0</v>
      </c>
      <c r="I1782" s="3">
        <v>0.0</v>
      </c>
    </row>
    <row r="1783" ht="14.25" customHeight="1">
      <c r="A1783" s="3" t="str">
        <f t="shared" si="1"/>
        <v>Jul2021</v>
      </c>
      <c r="B1783" s="21">
        <v>44378.0</v>
      </c>
      <c r="C1783" s="3">
        <v>46.0</v>
      </c>
      <c r="D1783" s="3" t="s">
        <v>138</v>
      </c>
      <c r="E1783" s="3" t="s">
        <v>235</v>
      </c>
      <c r="F1783" s="3" t="s">
        <v>109</v>
      </c>
      <c r="G1783" s="3">
        <f t="array" ref="G1783">INDEX('Jul2021'!$A$1:$BP$55,MATCH($D1783,'Jul2021'!$A:$A,0),MATCH($E1783,'Jul2021'!$2:$2,0))</f>
        <v>0</v>
      </c>
      <c r="H1783" s="3">
        <v>0.0</v>
      </c>
      <c r="I1783" s="3">
        <v>0.0</v>
      </c>
    </row>
    <row r="1784" ht="14.25" customHeight="1">
      <c r="A1784" s="3" t="str">
        <f t="shared" si="1"/>
        <v>Jul2021</v>
      </c>
      <c r="B1784" s="21">
        <v>44378.0</v>
      </c>
      <c r="C1784" s="3">
        <v>45.0</v>
      </c>
      <c r="D1784" s="3" t="s">
        <v>138</v>
      </c>
      <c r="E1784" s="3" t="s">
        <v>182</v>
      </c>
      <c r="F1784" s="3" t="s">
        <v>109</v>
      </c>
      <c r="G1784" s="3">
        <f t="array" ref="G1784">INDEX('Jul2021'!$A$1:$BP$55,MATCH($D1784,'Jul2021'!$A:$A,0),MATCH($E1784,'Jul2021'!$2:$2,0))</f>
        <v>0</v>
      </c>
      <c r="H1784" s="3">
        <v>0.0</v>
      </c>
      <c r="I1784" s="3">
        <v>0.0</v>
      </c>
    </row>
    <row r="1785" ht="14.25" customHeight="1">
      <c r="A1785" s="3" t="str">
        <f t="shared" si="1"/>
        <v>Jul2021</v>
      </c>
      <c r="B1785" s="21">
        <v>44378.0</v>
      </c>
      <c r="C1785" s="3">
        <v>44.0</v>
      </c>
      <c r="D1785" s="3" t="s">
        <v>138</v>
      </c>
      <c r="E1785" s="3" t="s">
        <v>256</v>
      </c>
      <c r="F1785" s="3" t="s">
        <v>110</v>
      </c>
      <c r="G1785" s="3">
        <f t="array" ref="G1785">INDEX('Jul2021'!$A$1:$BP$55,MATCH($D1785,'Jul2021'!$A:$A,0),MATCH($E1785,'Jul2021'!$2:$2,0))</f>
        <v>0</v>
      </c>
      <c r="H1785" s="3">
        <v>0.0</v>
      </c>
      <c r="I1785" s="3">
        <v>0.0</v>
      </c>
    </row>
    <row r="1786" ht="14.25" customHeight="1">
      <c r="A1786" s="3" t="str">
        <f t="shared" si="1"/>
        <v>Jul2021</v>
      </c>
      <c r="B1786" s="21">
        <v>44378.0</v>
      </c>
      <c r="C1786" s="3">
        <v>43.0</v>
      </c>
      <c r="D1786" s="3" t="s">
        <v>138</v>
      </c>
      <c r="E1786" s="3" t="s">
        <v>162</v>
      </c>
      <c r="F1786" s="3" t="s">
        <v>111</v>
      </c>
      <c r="G1786" s="3">
        <f t="array" ref="G1786">INDEX('Jul2021'!$A$1:$BP$55,MATCH($D1786,'Jul2021'!$A:$A,0),MATCH($E1786,'Jul2021'!$2:$2,0))</f>
        <v>0</v>
      </c>
      <c r="H1786" s="3">
        <v>0.0</v>
      </c>
      <c r="I1786" s="3">
        <v>0.0</v>
      </c>
    </row>
    <row r="1787" ht="14.25" customHeight="1">
      <c r="A1787" s="3" t="str">
        <f t="shared" si="1"/>
        <v>Jul2021</v>
      </c>
      <c r="B1787" s="21">
        <v>44378.0</v>
      </c>
      <c r="C1787" s="3">
        <v>42.0</v>
      </c>
      <c r="D1787" s="3" t="s">
        <v>138</v>
      </c>
      <c r="E1787" s="3" t="s">
        <v>195</v>
      </c>
      <c r="F1787" s="3" t="s">
        <v>110</v>
      </c>
      <c r="G1787" s="3">
        <f t="array" ref="G1787">INDEX('Jul2021'!$A$1:$BP$55,MATCH($D1787,'Jul2021'!$A:$A,0),MATCH($E1787,'Jul2021'!$2:$2,0))</f>
        <v>0</v>
      </c>
      <c r="H1787" s="3">
        <v>0.0</v>
      </c>
      <c r="I1787" s="3">
        <v>0.0</v>
      </c>
    </row>
    <row r="1788" ht="14.25" customHeight="1">
      <c r="A1788" s="3" t="str">
        <f t="shared" si="1"/>
        <v>Jul2021</v>
      </c>
      <c r="B1788" s="21">
        <v>44378.0</v>
      </c>
      <c r="C1788" s="3">
        <v>41.0</v>
      </c>
      <c r="D1788" s="3" t="s">
        <v>138</v>
      </c>
      <c r="E1788" s="3" t="s">
        <v>250</v>
      </c>
      <c r="F1788" s="3" t="s">
        <v>108</v>
      </c>
      <c r="G1788" s="3">
        <f t="array" ref="G1788">INDEX('Jul2021'!$A$1:$BP$55,MATCH($D1788,'Jul2021'!$A:$A,0),MATCH($E1788,'Jul2021'!$2:$2,0))</f>
        <v>0</v>
      </c>
      <c r="H1788" s="3">
        <v>0.0</v>
      </c>
      <c r="I1788" s="3">
        <v>0.0</v>
      </c>
    </row>
    <row r="1789" ht="14.25" customHeight="1">
      <c r="A1789" s="3" t="str">
        <f t="shared" si="1"/>
        <v>Jul2021</v>
      </c>
      <c r="B1789" s="21">
        <v>44378.0</v>
      </c>
      <c r="C1789" s="3">
        <v>40.0</v>
      </c>
      <c r="D1789" s="3" t="s">
        <v>138</v>
      </c>
      <c r="E1789" s="3" t="s">
        <v>190</v>
      </c>
      <c r="F1789" s="3" t="s">
        <v>108</v>
      </c>
      <c r="G1789" s="3">
        <f t="array" ref="G1789">INDEX('Jul2021'!$A$1:$BP$55,MATCH($D1789,'Jul2021'!$A:$A,0),MATCH($E1789,'Jul2021'!$2:$2,0))</f>
        <v>0</v>
      </c>
      <c r="H1789" s="3">
        <v>0.0</v>
      </c>
      <c r="I1789" s="3">
        <v>0.0</v>
      </c>
    </row>
    <row r="1790" ht="14.25" customHeight="1">
      <c r="A1790" s="3" t="str">
        <f t="shared" si="1"/>
        <v>Jul2021</v>
      </c>
      <c r="B1790" s="21">
        <v>44378.0</v>
      </c>
      <c r="C1790" s="3">
        <v>39.0</v>
      </c>
      <c r="D1790" s="3" t="s">
        <v>138</v>
      </c>
      <c r="E1790" s="3" t="s">
        <v>185</v>
      </c>
      <c r="F1790" s="3" t="s">
        <v>110</v>
      </c>
      <c r="G1790" s="3">
        <f t="array" ref="G1790">INDEX('Jul2021'!$A$1:$BP$55,MATCH($D1790,'Jul2021'!$A:$A,0),MATCH($E1790,'Jul2021'!$2:$2,0))</f>
        <v>0</v>
      </c>
      <c r="H1790" s="3">
        <v>0.0</v>
      </c>
      <c r="I1790" s="3">
        <v>0.0</v>
      </c>
    </row>
    <row r="1791" ht="14.25" customHeight="1">
      <c r="A1791" s="3" t="str">
        <f t="shared" si="1"/>
        <v>Jul2021</v>
      </c>
      <c r="B1791" s="21">
        <v>44378.0</v>
      </c>
      <c r="C1791" s="3">
        <v>38.0</v>
      </c>
      <c r="D1791" s="3" t="s">
        <v>138</v>
      </c>
      <c r="E1791" s="3" t="s">
        <v>203</v>
      </c>
      <c r="F1791" s="3" t="s">
        <v>108</v>
      </c>
      <c r="G1791" s="3">
        <f t="array" ref="G1791">INDEX('Jul2021'!$A$1:$BP$55,MATCH($D1791,'Jul2021'!$A:$A,0),MATCH($E1791,'Jul2021'!$2:$2,0))</f>
        <v>0</v>
      </c>
      <c r="H1791" s="3">
        <v>0.0</v>
      </c>
      <c r="I1791" s="3">
        <v>0.0</v>
      </c>
    </row>
    <row r="1792" ht="14.25" customHeight="1">
      <c r="A1792" s="3" t="str">
        <f t="shared" si="1"/>
        <v>Jul2021</v>
      </c>
      <c r="B1792" s="21">
        <v>44378.0</v>
      </c>
      <c r="C1792" s="3">
        <v>37.0</v>
      </c>
      <c r="D1792" s="3" t="s">
        <v>138</v>
      </c>
      <c r="E1792" s="3" t="s">
        <v>151</v>
      </c>
      <c r="F1792" s="3" t="s">
        <v>112</v>
      </c>
      <c r="G1792" s="3">
        <f t="array" ref="G1792">INDEX('Jul2021'!$A$1:$BP$55,MATCH($D1792,'Jul2021'!$A:$A,0),MATCH($E1792,'Jul2021'!$2:$2,0))</f>
        <v>0</v>
      </c>
      <c r="H1792" s="3">
        <v>0.0</v>
      </c>
      <c r="I1792" s="3">
        <v>0.0</v>
      </c>
    </row>
    <row r="1793" ht="14.25" customHeight="1">
      <c r="A1793" s="3" t="str">
        <f t="shared" si="1"/>
        <v>Jul2021</v>
      </c>
      <c r="B1793" s="21">
        <v>44378.0</v>
      </c>
      <c r="C1793" s="3">
        <v>36.0</v>
      </c>
      <c r="D1793" s="3" t="s">
        <v>138</v>
      </c>
      <c r="E1793" s="3" t="s">
        <v>180</v>
      </c>
      <c r="F1793" s="3" t="s">
        <v>110</v>
      </c>
      <c r="G1793" s="3">
        <f t="array" ref="G1793">INDEX('Jul2021'!$A$1:$BP$55,MATCH($D1793,'Jul2021'!$A:$A,0),MATCH($E1793,'Jul2021'!$2:$2,0))</f>
        <v>0</v>
      </c>
      <c r="H1793" s="3">
        <v>0.0</v>
      </c>
      <c r="I1793" s="3">
        <v>0.0</v>
      </c>
    </row>
    <row r="1794" ht="14.25" customHeight="1">
      <c r="A1794" s="3" t="str">
        <f t="shared" si="1"/>
        <v>Jul2021</v>
      </c>
      <c r="B1794" s="21">
        <v>44378.0</v>
      </c>
      <c r="C1794" s="3">
        <v>35.0</v>
      </c>
      <c r="D1794" s="3" t="s">
        <v>138</v>
      </c>
      <c r="E1794" s="3" t="s">
        <v>196</v>
      </c>
      <c r="F1794" s="3" t="s">
        <v>108</v>
      </c>
      <c r="G1794" s="3">
        <f t="array" ref="G1794">INDEX('Jul2021'!$A$1:$BP$55,MATCH($D1794,'Jul2021'!$A:$A,0),MATCH($E1794,'Jul2021'!$2:$2,0))</f>
        <v>0</v>
      </c>
      <c r="H1794" s="3">
        <v>0.0</v>
      </c>
      <c r="I1794" s="3">
        <v>0.0</v>
      </c>
    </row>
    <row r="1795" ht="14.25" customHeight="1">
      <c r="A1795" s="3" t="str">
        <f t="shared" si="1"/>
        <v>Jul2021</v>
      </c>
      <c r="B1795" s="21">
        <v>44378.0</v>
      </c>
      <c r="C1795" s="3">
        <v>34.0</v>
      </c>
      <c r="D1795" s="3" t="s">
        <v>138</v>
      </c>
      <c r="E1795" s="3" t="s">
        <v>167</v>
      </c>
      <c r="F1795" s="3" t="s">
        <v>109</v>
      </c>
      <c r="G1795" s="3">
        <f t="array" ref="G1795">INDEX('Jul2021'!$A$1:$BP$55,MATCH($D1795,'Jul2021'!$A:$A,0),MATCH($E1795,'Jul2021'!$2:$2,0))</f>
        <v>0</v>
      </c>
      <c r="H1795" s="3">
        <v>0.0</v>
      </c>
      <c r="I1795" s="3">
        <v>0.0</v>
      </c>
    </row>
    <row r="1796" ht="14.25" customHeight="1">
      <c r="A1796" s="3" t="str">
        <f t="shared" si="1"/>
        <v>Jul2021</v>
      </c>
      <c r="B1796" s="21">
        <v>44378.0</v>
      </c>
      <c r="C1796" s="3">
        <v>33.0</v>
      </c>
      <c r="D1796" s="3" t="s">
        <v>138</v>
      </c>
      <c r="E1796" s="3" t="s">
        <v>171</v>
      </c>
      <c r="F1796" s="3" t="s">
        <v>108</v>
      </c>
      <c r="G1796" s="3">
        <f t="array" ref="G1796">INDEX('Jul2021'!$A$1:$BP$55,MATCH($D1796,'Jul2021'!$A:$A,0),MATCH($E1796,'Jul2021'!$2:$2,0))</f>
        <v>0</v>
      </c>
      <c r="H1796" s="3">
        <v>0.0</v>
      </c>
      <c r="I1796" s="3">
        <v>0.0</v>
      </c>
    </row>
    <row r="1797" ht="14.25" customHeight="1">
      <c r="A1797" s="3" t="str">
        <f t="shared" si="1"/>
        <v>Jul2021</v>
      </c>
      <c r="B1797" s="21">
        <v>44378.0</v>
      </c>
      <c r="C1797" s="3">
        <v>32.0</v>
      </c>
      <c r="D1797" s="3" t="s">
        <v>138</v>
      </c>
      <c r="E1797" s="3" t="s">
        <v>150</v>
      </c>
      <c r="F1797" s="3" t="s">
        <v>108</v>
      </c>
      <c r="G1797" s="3" t="str">
        <f t="array" ref="G1797">INDEX('Jul2021'!$A$1:$BP$55,MATCH($D1797,'Jul2021'!$A:$A,0),MATCH($E1797,'Jul2021'!$2:$2,0))</f>
        <v>Suppressed</v>
      </c>
      <c r="H1797" s="3">
        <v>1.0</v>
      </c>
      <c r="I1797" s="3">
        <v>2.0</v>
      </c>
    </row>
    <row r="1798" ht="14.25" customHeight="1">
      <c r="A1798" s="3" t="str">
        <f t="shared" si="1"/>
        <v>Jul2021</v>
      </c>
      <c r="B1798" s="21">
        <v>44378.0</v>
      </c>
      <c r="C1798" s="3">
        <v>31.0</v>
      </c>
      <c r="D1798" s="3" t="s">
        <v>138</v>
      </c>
      <c r="E1798" s="3" t="s">
        <v>156</v>
      </c>
      <c r="F1798" s="3" t="s">
        <v>112</v>
      </c>
      <c r="G1798" s="3">
        <f t="array" ref="G1798">INDEX('Jul2021'!$A$1:$BP$55,MATCH($D1798,'Jul2021'!$A:$A,0),MATCH($E1798,'Jul2021'!$2:$2,0))</f>
        <v>0</v>
      </c>
      <c r="H1798" s="3">
        <v>0.0</v>
      </c>
      <c r="I1798" s="3">
        <v>0.0</v>
      </c>
    </row>
    <row r="1799" ht="14.25" customHeight="1">
      <c r="A1799" s="3" t="str">
        <f t="shared" si="1"/>
        <v>Jul2021</v>
      </c>
      <c r="B1799" s="21">
        <v>44378.0</v>
      </c>
      <c r="C1799" s="3">
        <v>30.0</v>
      </c>
      <c r="D1799" s="3" t="s">
        <v>138</v>
      </c>
      <c r="E1799" s="3" t="s">
        <v>244</v>
      </c>
      <c r="F1799" s="3" t="s">
        <v>109</v>
      </c>
      <c r="G1799" s="3">
        <f t="array" ref="G1799">INDEX('Jul2021'!$A$1:$BP$55,MATCH($D1799,'Jul2021'!$A:$A,0),MATCH($E1799,'Jul2021'!$2:$2,0))</f>
        <v>0</v>
      </c>
      <c r="H1799" s="3">
        <v>0.0</v>
      </c>
      <c r="I1799" s="3">
        <v>0.0</v>
      </c>
    </row>
    <row r="1800" ht="14.25" customHeight="1">
      <c r="A1800" s="3" t="str">
        <f t="shared" si="1"/>
        <v>Jul2021</v>
      </c>
      <c r="B1800" s="21">
        <v>44378.0</v>
      </c>
      <c r="C1800" s="3">
        <v>29.0</v>
      </c>
      <c r="D1800" s="3" t="s">
        <v>138</v>
      </c>
      <c r="E1800" s="3" t="s">
        <v>158</v>
      </c>
      <c r="F1800" s="3" t="s">
        <v>109</v>
      </c>
      <c r="G1800" s="3">
        <f t="array" ref="G1800">INDEX('Jul2021'!$A$1:$BP$55,MATCH($D1800,'Jul2021'!$A:$A,0),MATCH($E1800,'Jul2021'!$2:$2,0))</f>
        <v>0</v>
      </c>
      <c r="H1800" s="3">
        <v>0.0</v>
      </c>
      <c r="I1800" s="3">
        <v>0.0</v>
      </c>
    </row>
    <row r="1801" ht="14.25" customHeight="1">
      <c r="A1801" s="3" t="str">
        <f t="shared" si="1"/>
        <v>Jul2021</v>
      </c>
      <c r="B1801" s="21">
        <v>44378.0</v>
      </c>
      <c r="C1801" s="3">
        <v>28.0</v>
      </c>
      <c r="D1801" s="3" t="s">
        <v>138</v>
      </c>
      <c r="E1801" s="3" t="s">
        <v>163</v>
      </c>
      <c r="F1801" s="3" t="s">
        <v>109</v>
      </c>
      <c r="G1801" s="3">
        <f t="array" ref="G1801">INDEX('Jul2021'!$A$1:$BP$55,MATCH($D1801,'Jul2021'!$A:$A,0),MATCH($E1801,'Jul2021'!$2:$2,0))</f>
        <v>0</v>
      </c>
      <c r="H1801" s="3">
        <v>0.0</v>
      </c>
      <c r="I1801" s="3">
        <v>0.0</v>
      </c>
    </row>
    <row r="1802" ht="14.25" customHeight="1">
      <c r="A1802" s="3" t="str">
        <f t="shared" si="1"/>
        <v>Jul2021</v>
      </c>
      <c r="B1802" s="21">
        <v>44378.0</v>
      </c>
      <c r="C1802" s="3">
        <v>27.0</v>
      </c>
      <c r="D1802" s="3" t="s">
        <v>138</v>
      </c>
      <c r="E1802" s="3" t="s">
        <v>165</v>
      </c>
      <c r="F1802" s="3" t="s">
        <v>111</v>
      </c>
      <c r="G1802" s="3" t="str">
        <f t="array" ref="G1802">INDEX('Jul2021'!$A$1:$BP$55,MATCH($D1802,'Jul2021'!$A:$A,0),MATCH($E1802,'Jul2021'!$2:$2,0))</f>
        <v>Suppressed</v>
      </c>
      <c r="H1802" s="3">
        <v>1.0</v>
      </c>
      <c r="I1802" s="3">
        <v>2.0</v>
      </c>
    </row>
    <row r="1803" ht="14.25" customHeight="1">
      <c r="A1803" s="3" t="str">
        <f t="shared" si="1"/>
        <v>Jul2021</v>
      </c>
      <c r="B1803" s="21">
        <v>44378.0</v>
      </c>
      <c r="C1803" s="3">
        <v>26.0</v>
      </c>
      <c r="D1803" s="3" t="s">
        <v>138</v>
      </c>
      <c r="E1803" s="3" t="s">
        <v>161</v>
      </c>
      <c r="F1803" s="3" t="s">
        <v>108</v>
      </c>
      <c r="G1803" s="3">
        <f t="array" ref="G1803">INDEX('Jul2021'!$A$1:$BP$55,MATCH($D1803,'Jul2021'!$A:$A,0),MATCH($E1803,'Jul2021'!$2:$2,0))</f>
        <v>0</v>
      </c>
      <c r="H1803" s="3">
        <v>0.0</v>
      </c>
      <c r="I1803" s="3">
        <v>0.0</v>
      </c>
    </row>
    <row r="1804" ht="14.25" customHeight="1">
      <c r="A1804" s="3" t="str">
        <f t="shared" si="1"/>
        <v>Jul2021</v>
      </c>
      <c r="B1804" s="21">
        <v>44378.0</v>
      </c>
      <c r="C1804" s="3">
        <v>25.0</v>
      </c>
      <c r="D1804" s="3" t="s">
        <v>138</v>
      </c>
      <c r="E1804" s="3" t="s">
        <v>188</v>
      </c>
      <c r="F1804" s="3" t="s">
        <v>108</v>
      </c>
      <c r="G1804" s="3" t="str">
        <f t="array" ref="G1804">INDEX('Jul2021'!$A$1:$BP$55,MATCH($D1804,'Jul2021'!$A:$A,0),MATCH($E1804,'Jul2021'!$2:$2,0))</f>
        <v>Suppressed</v>
      </c>
      <c r="H1804" s="3">
        <v>1.0</v>
      </c>
      <c r="I1804" s="3">
        <v>2.0</v>
      </c>
    </row>
    <row r="1805" ht="14.25" customHeight="1">
      <c r="A1805" s="3" t="str">
        <f t="shared" si="1"/>
        <v>Jul2021</v>
      </c>
      <c r="B1805" s="21">
        <v>44378.0</v>
      </c>
      <c r="C1805" s="3">
        <v>24.0</v>
      </c>
      <c r="D1805" s="3" t="s">
        <v>138</v>
      </c>
      <c r="E1805" s="3" t="s">
        <v>159</v>
      </c>
      <c r="F1805" s="3" t="s">
        <v>110</v>
      </c>
      <c r="G1805" s="3" t="str">
        <f t="array" ref="G1805">INDEX('Jul2021'!$A$1:$BP$55,MATCH($D1805,'Jul2021'!$A:$A,0),MATCH($E1805,'Jul2021'!$2:$2,0))</f>
        <v>Suppressed</v>
      </c>
      <c r="H1805" s="3">
        <v>1.0</v>
      </c>
      <c r="I1805" s="3">
        <v>2.0</v>
      </c>
    </row>
    <row r="1806" ht="14.25" customHeight="1">
      <c r="A1806" s="3" t="str">
        <f t="shared" si="1"/>
        <v>Jul2021</v>
      </c>
      <c r="B1806" s="21">
        <v>44378.0</v>
      </c>
      <c r="C1806" s="3">
        <v>23.0</v>
      </c>
      <c r="D1806" s="3" t="s">
        <v>138</v>
      </c>
      <c r="E1806" s="3" t="s">
        <v>157</v>
      </c>
      <c r="F1806" s="3" t="s">
        <v>108</v>
      </c>
      <c r="G1806" s="3">
        <f t="array" ref="G1806">INDEX('Jul2021'!$A$1:$BP$55,MATCH($D1806,'Jul2021'!$A:$A,0),MATCH($E1806,'Jul2021'!$2:$2,0))</f>
        <v>0</v>
      </c>
      <c r="H1806" s="3">
        <v>0.0</v>
      </c>
      <c r="I1806" s="3">
        <v>0.0</v>
      </c>
    </row>
    <row r="1807" ht="14.25" customHeight="1">
      <c r="A1807" s="3" t="str">
        <f t="shared" si="1"/>
        <v>Jul2021</v>
      </c>
      <c r="B1807" s="21">
        <v>44378.0</v>
      </c>
      <c r="C1807" s="3">
        <v>22.0</v>
      </c>
      <c r="D1807" s="3" t="s">
        <v>138</v>
      </c>
      <c r="E1807" s="3" t="s">
        <v>169</v>
      </c>
      <c r="F1807" s="3" t="s">
        <v>110</v>
      </c>
      <c r="G1807" s="3">
        <f t="array" ref="G1807">INDEX('Jul2021'!$A$1:$BP$55,MATCH($D1807,'Jul2021'!$A:$A,0),MATCH($E1807,'Jul2021'!$2:$2,0))</f>
        <v>0</v>
      </c>
      <c r="H1807" s="3">
        <v>0.0</v>
      </c>
      <c r="I1807" s="3">
        <v>0.0</v>
      </c>
    </row>
    <row r="1808" ht="14.25" customHeight="1">
      <c r="A1808" s="3" t="str">
        <f t="shared" si="1"/>
        <v>Jul2021</v>
      </c>
      <c r="B1808" s="21">
        <v>44378.0</v>
      </c>
      <c r="C1808" s="3">
        <v>21.0</v>
      </c>
      <c r="D1808" s="3" t="s">
        <v>138</v>
      </c>
      <c r="E1808" s="3" t="s">
        <v>225</v>
      </c>
      <c r="F1808" s="3" t="s">
        <v>109</v>
      </c>
      <c r="G1808" s="3">
        <f t="array" ref="G1808">INDEX('Jul2021'!$A$1:$BP$55,MATCH($D1808,'Jul2021'!$A:$A,0),MATCH($E1808,'Jul2021'!$2:$2,0))</f>
        <v>0</v>
      </c>
      <c r="H1808" s="3">
        <v>0.0</v>
      </c>
      <c r="I1808" s="3">
        <v>0.0</v>
      </c>
    </row>
    <row r="1809" ht="14.25" customHeight="1">
      <c r="A1809" s="3" t="str">
        <f t="shared" si="1"/>
        <v>Jul2021</v>
      </c>
      <c r="B1809" s="21">
        <v>44378.0</v>
      </c>
      <c r="C1809" s="3">
        <v>20.0</v>
      </c>
      <c r="D1809" s="3" t="s">
        <v>138</v>
      </c>
      <c r="E1809" s="3" t="s">
        <v>160</v>
      </c>
      <c r="F1809" s="3" t="s">
        <v>109</v>
      </c>
      <c r="G1809" s="3">
        <f t="array" ref="G1809">INDEX('Jul2021'!$A$1:$BP$55,MATCH($D1809,'Jul2021'!$A:$A,0),MATCH($E1809,'Jul2021'!$2:$2,0))</f>
        <v>0</v>
      </c>
      <c r="H1809" s="3">
        <v>0.0</v>
      </c>
      <c r="I1809" s="3">
        <v>0.0</v>
      </c>
    </row>
    <row r="1810" ht="14.25" customHeight="1">
      <c r="A1810" s="3" t="str">
        <f t="shared" si="1"/>
        <v>Jul2021</v>
      </c>
      <c r="B1810" s="21">
        <v>44378.0</v>
      </c>
      <c r="C1810" s="3">
        <v>19.0</v>
      </c>
      <c r="D1810" s="3" t="s">
        <v>138</v>
      </c>
      <c r="E1810" s="3" t="s">
        <v>155</v>
      </c>
      <c r="F1810" s="3" t="s">
        <v>109</v>
      </c>
      <c r="G1810" s="3">
        <f t="array" ref="G1810">INDEX('Jul2021'!$A$1:$BP$55,MATCH($D1810,'Jul2021'!$A:$A,0),MATCH($E1810,'Jul2021'!$2:$2,0))</f>
        <v>0</v>
      </c>
      <c r="H1810" s="3">
        <v>0.0</v>
      </c>
      <c r="I1810" s="3">
        <v>0.0</v>
      </c>
    </row>
    <row r="1811" ht="14.25" customHeight="1">
      <c r="A1811" s="3" t="str">
        <f t="shared" si="1"/>
        <v>Jul2021</v>
      </c>
      <c r="B1811" s="21">
        <v>44378.0</v>
      </c>
      <c r="C1811" s="3">
        <v>18.0</v>
      </c>
      <c r="D1811" s="3" t="s">
        <v>138</v>
      </c>
      <c r="E1811" s="3" t="s">
        <v>166</v>
      </c>
      <c r="F1811" s="3" t="s">
        <v>108</v>
      </c>
      <c r="G1811" s="3" t="str">
        <f t="array" ref="G1811">INDEX('Jul2021'!$A$1:$BP$55,MATCH($D1811,'Jul2021'!$A:$A,0),MATCH($E1811,'Jul2021'!$2:$2,0))</f>
        <v>Suppressed</v>
      </c>
      <c r="H1811" s="3">
        <v>1.0</v>
      </c>
      <c r="I1811" s="3">
        <v>2.0</v>
      </c>
    </row>
    <row r="1812" ht="14.25" customHeight="1">
      <c r="A1812" s="3" t="str">
        <f t="shared" si="1"/>
        <v>Jul2021</v>
      </c>
      <c r="B1812" s="21">
        <v>44378.0</v>
      </c>
      <c r="C1812" s="3">
        <v>17.0</v>
      </c>
      <c r="D1812" s="3" t="s">
        <v>138</v>
      </c>
      <c r="E1812" s="3" t="s">
        <v>149</v>
      </c>
      <c r="F1812" s="3" t="s">
        <v>108</v>
      </c>
      <c r="G1812" s="3">
        <f t="array" ref="G1812">INDEX('Jul2021'!$A$1:$BP$55,MATCH($D1812,'Jul2021'!$A:$A,0),MATCH($E1812,'Jul2021'!$2:$2,0))</f>
        <v>0</v>
      </c>
      <c r="H1812" s="3">
        <v>0.0</v>
      </c>
      <c r="I1812" s="3">
        <v>0.0</v>
      </c>
    </row>
    <row r="1813" ht="14.25" customHeight="1">
      <c r="A1813" s="3" t="str">
        <f t="shared" si="1"/>
        <v>Jul2021</v>
      </c>
      <c r="B1813" s="21">
        <v>44378.0</v>
      </c>
      <c r="C1813" s="3">
        <v>16.0</v>
      </c>
      <c r="D1813" s="3" t="s">
        <v>138</v>
      </c>
      <c r="E1813" s="3" t="s">
        <v>168</v>
      </c>
      <c r="F1813" s="3" t="s">
        <v>112</v>
      </c>
      <c r="G1813" s="3">
        <f t="array" ref="G1813">INDEX('Jul2021'!$A$1:$BP$55,MATCH($D1813,'Jul2021'!$A:$A,0),MATCH($E1813,'Jul2021'!$2:$2,0))</f>
        <v>0</v>
      </c>
      <c r="H1813" s="3">
        <v>0.0</v>
      </c>
      <c r="I1813" s="3">
        <v>0.0</v>
      </c>
    </row>
    <row r="1814" ht="14.25" customHeight="1">
      <c r="A1814" s="3" t="str">
        <f t="shared" si="1"/>
        <v>Jul2021</v>
      </c>
      <c r="B1814" s="21">
        <v>44378.0</v>
      </c>
      <c r="C1814" s="3">
        <v>15.0</v>
      </c>
      <c r="D1814" s="3" t="s">
        <v>138</v>
      </c>
      <c r="E1814" s="3" t="s">
        <v>154</v>
      </c>
      <c r="F1814" s="3" t="s">
        <v>110</v>
      </c>
      <c r="G1814" s="3" t="str">
        <f t="array" ref="G1814">INDEX('Jul2021'!$A$1:$BP$55,MATCH($D1814,'Jul2021'!$A:$A,0),MATCH($E1814,'Jul2021'!$2:$2,0))</f>
        <v>Suppressed</v>
      </c>
      <c r="H1814" s="3">
        <v>1.0</v>
      </c>
      <c r="I1814" s="3">
        <v>2.0</v>
      </c>
    </row>
    <row r="1815" ht="14.25" customHeight="1">
      <c r="A1815" s="3" t="str">
        <f t="shared" si="1"/>
        <v>Jul2021</v>
      </c>
      <c r="B1815" s="21">
        <v>44378.0</v>
      </c>
      <c r="C1815" s="3">
        <v>14.0</v>
      </c>
      <c r="D1815" s="3" t="s">
        <v>138</v>
      </c>
      <c r="E1815" s="3" t="s">
        <v>145</v>
      </c>
      <c r="F1815" s="3" t="s">
        <v>108</v>
      </c>
      <c r="G1815" s="3">
        <f t="array" ref="G1815">INDEX('Jul2021'!$A$1:$BP$55,MATCH($D1815,'Jul2021'!$A:$A,0),MATCH($E1815,'Jul2021'!$2:$2,0))</f>
        <v>0</v>
      </c>
      <c r="H1815" s="3">
        <v>0.0</v>
      </c>
      <c r="I1815" s="3">
        <v>0.0</v>
      </c>
    </row>
    <row r="1816" ht="14.25" customHeight="1">
      <c r="A1816" s="3" t="str">
        <f t="shared" si="1"/>
        <v>Jul2021</v>
      </c>
      <c r="B1816" s="21">
        <v>44378.0</v>
      </c>
      <c r="C1816" s="3">
        <v>13.0</v>
      </c>
      <c r="D1816" s="3" t="s">
        <v>138</v>
      </c>
      <c r="E1816" s="3" t="s">
        <v>164</v>
      </c>
      <c r="F1816" s="3" t="s">
        <v>112</v>
      </c>
      <c r="G1816" s="3">
        <f t="array" ref="G1816">INDEX('Jul2021'!$A$1:$BP$55,MATCH($D1816,'Jul2021'!$A:$A,0),MATCH($E1816,'Jul2021'!$2:$2,0))</f>
        <v>0</v>
      </c>
      <c r="H1816" s="3">
        <v>0.0</v>
      </c>
      <c r="I1816" s="3">
        <v>0.0</v>
      </c>
    </row>
    <row r="1817" ht="14.25" customHeight="1">
      <c r="A1817" s="3" t="str">
        <f t="shared" si="1"/>
        <v>Jul2021</v>
      </c>
      <c r="B1817" s="21">
        <v>44378.0</v>
      </c>
      <c r="C1817" s="3">
        <v>12.0</v>
      </c>
      <c r="D1817" s="3" t="s">
        <v>138</v>
      </c>
      <c r="E1817" s="3" t="s">
        <v>148</v>
      </c>
      <c r="F1817" s="3" t="s">
        <v>108</v>
      </c>
      <c r="G1817" s="3">
        <f t="array" ref="G1817">INDEX('Jul2021'!$A$1:$BP$55,MATCH($D1817,'Jul2021'!$A:$A,0),MATCH($E1817,'Jul2021'!$2:$2,0))</f>
        <v>0</v>
      </c>
      <c r="H1817" s="3">
        <v>0.0</v>
      </c>
      <c r="I1817" s="3">
        <v>0.0</v>
      </c>
    </row>
    <row r="1818" ht="14.25" customHeight="1">
      <c r="A1818" s="3" t="str">
        <f t="shared" si="1"/>
        <v>Jul2021</v>
      </c>
      <c r="B1818" s="21">
        <v>44378.0</v>
      </c>
      <c r="C1818" s="3">
        <v>11.0</v>
      </c>
      <c r="D1818" s="3" t="s">
        <v>138</v>
      </c>
      <c r="E1818" s="3" t="s">
        <v>147</v>
      </c>
      <c r="F1818" s="3" t="s">
        <v>110</v>
      </c>
      <c r="G1818" s="3" t="str">
        <f t="array" ref="G1818">INDEX('Jul2021'!$A$1:$BP$55,MATCH($D1818,'Jul2021'!$A:$A,0),MATCH($E1818,'Jul2021'!$2:$2,0))</f>
        <v>Suppressed</v>
      </c>
      <c r="H1818" s="3">
        <v>1.0</v>
      </c>
      <c r="I1818" s="3">
        <v>2.0</v>
      </c>
    </row>
    <row r="1819" ht="14.25" customHeight="1">
      <c r="A1819" s="3" t="str">
        <f t="shared" si="1"/>
        <v>Jul2021</v>
      </c>
      <c r="B1819" s="21">
        <v>44378.0</v>
      </c>
      <c r="C1819" s="3">
        <v>10.0</v>
      </c>
      <c r="D1819" s="3" t="s">
        <v>138</v>
      </c>
      <c r="E1819" s="3" t="s">
        <v>144</v>
      </c>
      <c r="F1819" s="3" t="s">
        <v>108</v>
      </c>
      <c r="G1819" s="3" t="str">
        <f t="array" ref="G1819">INDEX('Jul2021'!$A$1:$BP$55,MATCH($D1819,'Jul2021'!$A:$A,0),MATCH($E1819,'Jul2021'!$2:$2,0))</f>
        <v>Suppressed</v>
      </c>
      <c r="H1819" s="3">
        <v>1.0</v>
      </c>
      <c r="I1819" s="3">
        <v>2.0</v>
      </c>
    </row>
    <row r="1820" ht="14.25" customHeight="1">
      <c r="A1820" s="3" t="str">
        <f t="shared" si="1"/>
        <v>Jul2021</v>
      </c>
      <c r="B1820" s="21">
        <v>44378.0</v>
      </c>
      <c r="C1820" s="3">
        <v>9.0</v>
      </c>
      <c r="D1820" s="3" t="s">
        <v>138</v>
      </c>
      <c r="E1820" s="3" t="s">
        <v>143</v>
      </c>
      <c r="F1820" s="3" t="s">
        <v>108</v>
      </c>
      <c r="G1820" s="3">
        <f t="array" ref="G1820">INDEX('Jul2021'!$A$1:$BP$55,MATCH($D1820,'Jul2021'!$A:$A,0),MATCH($E1820,'Jul2021'!$2:$2,0))</f>
        <v>0</v>
      </c>
      <c r="H1820" s="3">
        <v>0.0</v>
      </c>
      <c r="I1820" s="3">
        <v>0.0</v>
      </c>
    </row>
    <row r="1821" ht="14.25" customHeight="1">
      <c r="A1821" s="3" t="str">
        <f t="shared" si="1"/>
        <v>Jul2021</v>
      </c>
      <c r="B1821" s="21">
        <v>44378.0</v>
      </c>
      <c r="C1821" s="3">
        <v>8.0</v>
      </c>
      <c r="D1821" s="3" t="s">
        <v>138</v>
      </c>
      <c r="E1821" s="3" t="s">
        <v>146</v>
      </c>
      <c r="F1821" s="3" t="s">
        <v>108</v>
      </c>
      <c r="G1821" s="3">
        <f t="array" ref="G1821">INDEX('Jul2021'!$A$1:$BP$55,MATCH($D1821,'Jul2021'!$A:$A,0),MATCH($E1821,'Jul2021'!$2:$2,0))</f>
        <v>0</v>
      </c>
      <c r="H1821" s="3">
        <v>0.0</v>
      </c>
      <c r="I1821" s="3">
        <v>0.0</v>
      </c>
    </row>
    <row r="1822" ht="14.25" customHeight="1">
      <c r="A1822" s="3" t="str">
        <f t="shared" si="1"/>
        <v>Jul2021</v>
      </c>
      <c r="B1822" s="21">
        <v>44378.0</v>
      </c>
      <c r="C1822" s="3">
        <v>7.0</v>
      </c>
      <c r="D1822" s="3" t="s">
        <v>138</v>
      </c>
      <c r="E1822" s="3" t="s">
        <v>141</v>
      </c>
      <c r="F1822" s="3" t="s">
        <v>109</v>
      </c>
      <c r="G1822" s="3">
        <f t="array" ref="G1822">INDEX('Jul2021'!$A$1:$BP$55,MATCH($D1822,'Jul2021'!$A:$A,0),MATCH($E1822,'Jul2021'!$2:$2,0))</f>
        <v>0</v>
      </c>
      <c r="H1822" s="3">
        <v>0.0</v>
      </c>
      <c r="I1822" s="3">
        <v>0.0</v>
      </c>
    </row>
    <row r="1823" ht="14.25" customHeight="1">
      <c r="A1823" s="3" t="str">
        <f t="shared" si="1"/>
        <v>Jul2021</v>
      </c>
      <c r="B1823" s="21">
        <v>44378.0</v>
      </c>
      <c r="C1823" s="3">
        <v>6.0</v>
      </c>
      <c r="D1823" s="3" t="s">
        <v>138</v>
      </c>
      <c r="E1823" s="3" t="s">
        <v>142</v>
      </c>
      <c r="F1823" s="3" t="s">
        <v>108</v>
      </c>
      <c r="G1823" s="3">
        <f t="array" ref="G1823">INDEX('Jul2021'!$A$1:$BP$55,MATCH($D1823,'Jul2021'!$A:$A,0),MATCH($E1823,'Jul2021'!$2:$2,0))</f>
        <v>0</v>
      </c>
      <c r="H1823" s="3">
        <v>0.0</v>
      </c>
      <c r="I1823" s="3">
        <v>0.0</v>
      </c>
    </row>
    <row r="1824" ht="14.25" customHeight="1">
      <c r="A1824" s="3" t="str">
        <f t="shared" si="1"/>
        <v>Jul2021</v>
      </c>
      <c r="B1824" s="21">
        <v>44378.0</v>
      </c>
      <c r="C1824" s="3">
        <v>5.0</v>
      </c>
      <c r="D1824" s="3" t="s">
        <v>138</v>
      </c>
      <c r="E1824" s="3" t="s">
        <v>139</v>
      </c>
      <c r="F1824" s="3" t="s">
        <v>108</v>
      </c>
      <c r="G1824" s="3">
        <f t="array" ref="G1824">INDEX('Jul2021'!$A$1:$BP$55,MATCH($D1824,'Jul2021'!$A:$A,0),MATCH($E1824,'Jul2021'!$2:$2,0))</f>
        <v>0</v>
      </c>
      <c r="H1824" s="3">
        <v>0.0</v>
      </c>
      <c r="I1824" s="3">
        <v>0.0</v>
      </c>
    </row>
    <row r="1825" ht="14.25" customHeight="1">
      <c r="A1825" s="3" t="str">
        <f t="shared" si="1"/>
        <v>Jul2021</v>
      </c>
      <c r="B1825" s="21">
        <v>44378.0</v>
      </c>
      <c r="C1825" s="3">
        <v>4.0</v>
      </c>
      <c r="D1825" s="3" t="s">
        <v>138</v>
      </c>
      <c r="E1825" s="3" t="s">
        <v>140</v>
      </c>
      <c r="F1825" s="3" t="s">
        <v>108</v>
      </c>
      <c r="G1825" s="3" t="str">
        <f t="array" ref="G1825">INDEX('Jul2021'!$A$1:$BP$55,MATCH($D1825,'Jul2021'!$A:$A,0),MATCH($E1825,'Jul2021'!$2:$2,0))</f>
        <v>Suppressed</v>
      </c>
      <c r="H1825" s="3">
        <v>1.0</v>
      </c>
      <c r="I1825" s="3">
        <v>2.0</v>
      </c>
    </row>
    <row r="1826" ht="14.25" customHeight="1">
      <c r="A1826" s="3" t="str">
        <f t="shared" si="1"/>
        <v>Jul2021</v>
      </c>
      <c r="B1826" s="21">
        <v>44378.0</v>
      </c>
      <c r="C1826" s="3">
        <v>3.0</v>
      </c>
      <c r="D1826" s="3" t="s">
        <v>138</v>
      </c>
      <c r="E1826" s="3" t="s">
        <v>136</v>
      </c>
      <c r="F1826" s="3" t="s">
        <v>108</v>
      </c>
      <c r="G1826" s="3" t="str">
        <f t="array" ref="G1826">INDEX('Jul2021'!$A$1:$BP$55,MATCH($D1826,'Jul2021'!$A:$A,0),MATCH($E1826,'Jul2021'!$2:$2,0))</f>
        <v>Suppressed</v>
      </c>
      <c r="H1826" s="3">
        <v>1.0</v>
      </c>
      <c r="I1826" s="3">
        <v>2.0</v>
      </c>
    </row>
    <row r="1827" ht="14.25" customHeight="1">
      <c r="A1827" s="3" t="str">
        <f t="shared" si="1"/>
        <v>Jul2021</v>
      </c>
      <c r="B1827" s="21">
        <v>44378.0</v>
      </c>
      <c r="C1827" s="3">
        <v>2.0</v>
      </c>
      <c r="D1827" s="3" t="s">
        <v>138</v>
      </c>
      <c r="E1827" s="3" t="s">
        <v>138</v>
      </c>
      <c r="F1827" s="3" t="s">
        <v>108</v>
      </c>
      <c r="G1827" s="3" t="str">
        <f t="array" ref="G1827">INDEX('Jul2021'!$A$1:$BP$55,MATCH($D1827,'Jul2021'!$A:$A,0),MATCH($E1827,'Jul2021'!$2:$2,0))</f>
        <v>Suppressed</v>
      </c>
      <c r="H1827" s="3">
        <v>1.0</v>
      </c>
      <c r="I1827" s="3">
        <v>2.0</v>
      </c>
    </row>
    <row r="1828" ht="14.25" customHeight="1">
      <c r="A1828" s="3" t="str">
        <f t="shared" si="1"/>
        <v>Jul2021</v>
      </c>
      <c r="B1828" s="21">
        <v>44378.0</v>
      </c>
      <c r="C1828" s="3">
        <v>1.0</v>
      </c>
      <c r="D1828" s="3" t="s">
        <v>138</v>
      </c>
      <c r="E1828" s="3" t="s">
        <v>137</v>
      </c>
      <c r="F1828" s="3" t="s">
        <v>108</v>
      </c>
      <c r="G1828" s="3" t="str">
        <f t="array" ref="G1828">INDEX('Jul2021'!$A$1:$BP$55,MATCH($D1828,'Jul2021'!$A:$A,0),MATCH($E1828,'Jul2021'!$2:$2,0))</f>
        <v>Suppressed</v>
      </c>
      <c r="H1828" s="3">
        <v>1.0</v>
      </c>
      <c r="I1828" s="3">
        <v>2.0</v>
      </c>
    </row>
    <row r="1829" ht="14.25" customHeight="1">
      <c r="A1829" s="3" t="str">
        <f t="shared" si="1"/>
        <v>Jul2021</v>
      </c>
      <c r="B1829" s="21">
        <v>44378.0</v>
      </c>
      <c r="C1829" s="3">
        <v>63.0</v>
      </c>
      <c r="D1829" s="3" t="s">
        <v>215</v>
      </c>
      <c r="E1829" s="3" t="s">
        <v>252</v>
      </c>
      <c r="F1829" s="3" t="s">
        <v>115</v>
      </c>
      <c r="G1829" s="3">
        <f t="array" ref="G1829">INDEX('Jul2021'!$A$1:$BP$55,MATCH($D1829,'Jul2021'!$A:$A,0),MATCH($E1829,'Jul2021'!$2:$2,0))</f>
        <v>0</v>
      </c>
      <c r="H1829" s="3">
        <v>0.0</v>
      </c>
      <c r="I1829" s="3">
        <v>0.0</v>
      </c>
    </row>
    <row r="1830" ht="14.25" customHeight="1">
      <c r="A1830" s="3" t="str">
        <f t="shared" si="1"/>
        <v>Jul2021</v>
      </c>
      <c r="B1830" s="21">
        <v>44378.0</v>
      </c>
      <c r="C1830" s="3">
        <v>62.0</v>
      </c>
      <c r="D1830" s="3" t="s">
        <v>215</v>
      </c>
      <c r="E1830" s="3" t="s">
        <v>208</v>
      </c>
      <c r="F1830" s="3" t="s">
        <v>108</v>
      </c>
      <c r="G1830" s="3">
        <f t="array" ref="G1830">INDEX('Jul2021'!$A$1:$BP$55,MATCH($D1830,'Jul2021'!$A:$A,0),MATCH($E1830,'Jul2021'!$2:$2,0))</f>
        <v>0</v>
      </c>
      <c r="H1830" s="3">
        <v>0.0</v>
      </c>
      <c r="I1830" s="3">
        <v>0.0</v>
      </c>
    </row>
    <row r="1831" ht="14.25" customHeight="1">
      <c r="A1831" s="3" t="str">
        <f t="shared" si="1"/>
        <v>Jul2021</v>
      </c>
      <c r="B1831" s="21">
        <v>44378.0</v>
      </c>
      <c r="C1831" s="3">
        <v>61.0</v>
      </c>
      <c r="D1831" s="3" t="s">
        <v>215</v>
      </c>
      <c r="E1831" s="3" t="s">
        <v>253</v>
      </c>
      <c r="F1831" s="3" t="s">
        <v>109</v>
      </c>
      <c r="G1831" s="3">
        <f t="array" ref="G1831">INDEX('Jul2021'!$A$1:$BP$55,MATCH($D1831,'Jul2021'!$A:$A,0),MATCH($E1831,'Jul2021'!$2:$2,0))</f>
        <v>0</v>
      </c>
      <c r="H1831" s="3">
        <v>0.0</v>
      </c>
      <c r="I1831" s="3">
        <v>0.0</v>
      </c>
    </row>
    <row r="1832" ht="14.25" customHeight="1">
      <c r="A1832" s="3" t="str">
        <f t="shared" si="1"/>
        <v>Jul2021</v>
      </c>
      <c r="B1832" s="21">
        <v>44378.0</v>
      </c>
      <c r="C1832" s="3">
        <v>60.0</v>
      </c>
      <c r="D1832" s="3" t="s">
        <v>215</v>
      </c>
      <c r="E1832" s="3" t="s">
        <v>240</v>
      </c>
      <c r="F1832" s="3" t="s">
        <v>111</v>
      </c>
      <c r="G1832" s="3">
        <f t="array" ref="G1832">INDEX('Jul2021'!$A$1:$BP$55,MATCH($D1832,'Jul2021'!$A:$A,0),MATCH($E1832,'Jul2021'!$2:$2,0))</f>
        <v>0</v>
      </c>
      <c r="H1832" s="3">
        <v>0.0</v>
      </c>
      <c r="I1832" s="3">
        <v>0.0</v>
      </c>
    </row>
    <row r="1833" ht="14.25" customHeight="1">
      <c r="A1833" s="3" t="str">
        <f t="shared" si="1"/>
        <v>Jul2021</v>
      </c>
      <c r="B1833" s="21">
        <v>44378.0</v>
      </c>
      <c r="C1833" s="3">
        <v>59.0</v>
      </c>
      <c r="D1833" s="3" t="s">
        <v>215</v>
      </c>
      <c r="E1833" s="3" t="s">
        <v>254</v>
      </c>
      <c r="F1833" s="3" t="s">
        <v>110</v>
      </c>
      <c r="G1833" s="3">
        <f t="array" ref="G1833">INDEX('Jul2021'!$A$1:$BP$55,MATCH($D1833,'Jul2021'!$A:$A,0),MATCH($E1833,'Jul2021'!$2:$2,0))</f>
        <v>0</v>
      </c>
      <c r="H1833" s="3">
        <v>0.0</v>
      </c>
      <c r="I1833" s="3">
        <v>0.0</v>
      </c>
    </row>
    <row r="1834" ht="14.25" customHeight="1">
      <c r="A1834" s="3" t="str">
        <f t="shared" si="1"/>
        <v>Jul2021</v>
      </c>
      <c r="B1834" s="21">
        <v>44378.0</v>
      </c>
      <c r="C1834" s="3">
        <v>58.0</v>
      </c>
      <c r="D1834" s="3" t="s">
        <v>215</v>
      </c>
      <c r="E1834" s="3" t="s">
        <v>179</v>
      </c>
      <c r="F1834" s="3" t="s">
        <v>109</v>
      </c>
      <c r="G1834" s="3">
        <f t="array" ref="G1834">INDEX('Jul2021'!$A$1:$BP$55,MATCH($D1834,'Jul2021'!$A:$A,0),MATCH($E1834,'Jul2021'!$2:$2,0))</f>
        <v>0</v>
      </c>
      <c r="H1834" s="3">
        <v>0.0</v>
      </c>
      <c r="I1834" s="3">
        <v>0.0</v>
      </c>
    </row>
    <row r="1835" ht="14.25" customHeight="1">
      <c r="A1835" s="3" t="str">
        <f t="shared" si="1"/>
        <v>Jul2021</v>
      </c>
      <c r="B1835" s="21">
        <v>44378.0</v>
      </c>
      <c r="C1835" s="3">
        <v>57.0</v>
      </c>
      <c r="D1835" s="3" t="s">
        <v>215</v>
      </c>
      <c r="E1835" s="3" t="s">
        <v>194</v>
      </c>
      <c r="F1835" s="3" t="s">
        <v>108</v>
      </c>
      <c r="G1835" s="3">
        <f t="array" ref="G1835">INDEX('Jul2021'!$A$1:$BP$55,MATCH($D1835,'Jul2021'!$A:$A,0),MATCH($E1835,'Jul2021'!$2:$2,0))</f>
        <v>0</v>
      </c>
      <c r="H1835" s="3">
        <v>0.0</v>
      </c>
      <c r="I1835" s="3">
        <v>0.0</v>
      </c>
    </row>
    <row r="1836" ht="14.25" customHeight="1">
      <c r="A1836" s="3" t="str">
        <f t="shared" si="1"/>
        <v>Jul2021</v>
      </c>
      <c r="B1836" s="21">
        <v>44378.0</v>
      </c>
      <c r="C1836" s="3">
        <v>56.0</v>
      </c>
      <c r="D1836" s="3" t="s">
        <v>215</v>
      </c>
      <c r="E1836" s="3" t="s">
        <v>212</v>
      </c>
      <c r="F1836" s="3" t="s">
        <v>108</v>
      </c>
      <c r="G1836" s="3">
        <f t="array" ref="G1836">INDEX('Jul2021'!$A$1:$BP$55,MATCH($D1836,'Jul2021'!$A:$A,0),MATCH($E1836,'Jul2021'!$2:$2,0))</f>
        <v>0</v>
      </c>
      <c r="H1836" s="3">
        <v>0.0</v>
      </c>
      <c r="I1836" s="3">
        <v>0.0</v>
      </c>
    </row>
    <row r="1837" ht="14.25" customHeight="1">
      <c r="A1837" s="3" t="str">
        <f t="shared" si="1"/>
        <v>Jul2021</v>
      </c>
      <c r="B1837" s="21">
        <v>44378.0</v>
      </c>
      <c r="C1837" s="3">
        <v>55.0</v>
      </c>
      <c r="D1837" s="3" t="s">
        <v>215</v>
      </c>
      <c r="E1837" s="3" t="s">
        <v>178</v>
      </c>
      <c r="F1837" s="3" t="s">
        <v>108</v>
      </c>
      <c r="G1837" s="3">
        <f t="array" ref="G1837">INDEX('Jul2021'!$A$1:$BP$55,MATCH($D1837,'Jul2021'!$A:$A,0),MATCH($E1837,'Jul2021'!$2:$2,0))</f>
        <v>0</v>
      </c>
      <c r="H1837" s="3">
        <v>0.0</v>
      </c>
      <c r="I1837" s="3">
        <v>0.0</v>
      </c>
    </row>
    <row r="1838" ht="14.25" customHeight="1">
      <c r="A1838" s="3" t="str">
        <f t="shared" si="1"/>
        <v>Jul2021</v>
      </c>
      <c r="B1838" s="21">
        <v>44378.0</v>
      </c>
      <c r="C1838" s="3">
        <v>54.0</v>
      </c>
      <c r="D1838" s="3" t="s">
        <v>215</v>
      </c>
      <c r="E1838" s="3" t="s">
        <v>177</v>
      </c>
      <c r="F1838" s="3" t="s">
        <v>109</v>
      </c>
      <c r="G1838" s="3">
        <f t="array" ref="G1838">INDEX('Jul2021'!$A$1:$BP$55,MATCH($D1838,'Jul2021'!$A:$A,0),MATCH($E1838,'Jul2021'!$2:$2,0))</f>
        <v>0</v>
      </c>
      <c r="H1838" s="3">
        <v>0.0</v>
      </c>
      <c r="I1838" s="3">
        <v>0.0</v>
      </c>
    </row>
    <row r="1839" ht="14.25" customHeight="1">
      <c r="A1839" s="3" t="str">
        <f t="shared" si="1"/>
        <v>Jul2021</v>
      </c>
      <c r="B1839" s="21">
        <v>44378.0</v>
      </c>
      <c r="C1839" s="3">
        <v>53.0</v>
      </c>
      <c r="D1839" s="3" t="s">
        <v>215</v>
      </c>
      <c r="E1839" s="3" t="s">
        <v>249</v>
      </c>
      <c r="F1839" s="3" t="s">
        <v>111</v>
      </c>
      <c r="G1839" s="3">
        <f t="array" ref="G1839">INDEX('Jul2021'!$A$1:$BP$55,MATCH($D1839,'Jul2021'!$A:$A,0),MATCH($E1839,'Jul2021'!$2:$2,0))</f>
        <v>0</v>
      </c>
      <c r="H1839" s="3">
        <v>0.0</v>
      </c>
      <c r="I1839" s="3">
        <v>0.0</v>
      </c>
    </row>
    <row r="1840" ht="14.25" customHeight="1">
      <c r="A1840" s="3" t="str">
        <f t="shared" si="1"/>
        <v>Jul2021</v>
      </c>
      <c r="B1840" s="21">
        <v>44378.0</v>
      </c>
      <c r="C1840" s="3">
        <v>52.0</v>
      </c>
      <c r="D1840" s="3" t="s">
        <v>215</v>
      </c>
      <c r="E1840" s="3" t="s">
        <v>189</v>
      </c>
      <c r="F1840" s="3" t="s">
        <v>108</v>
      </c>
      <c r="G1840" s="3">
        <f t="array" ref="G1840">INDEX('Jul2021'!$A$1:$BP$55,MATCH($D1840,'Jul2021'!$A:$A,0),MATCH($E1840,'Jul2021'!$2:$2,0))</f>
        <v>0</v>
      </c>
      <c r="H1840" s="3">
        <v>0.0</v>
      </c>
      <c r="I1840" s="3">
        <v>0.0</v>
      </c>
    </row>
    <row r="1841" ht="14.25" customHeight="1">
      <c r="A1841" s="3" t="str">
        <f t="shared" si="1"/>
        <v>Jul2021</v>
      </c>
      <c r="B1841" s="21">
        <v>44378.0</v>
      </c>
      <c r="C1841" s="3">
        <v>51.0</v>
      </c>
      <c r="D1841" s="3" t="s">
        <v>215</v>
      </c>
      <c r="E1841" s="3" t="s">
        <v>187</v>
      </c>
      <c r="F1841" s="3" t="s">
        <v>110</v>
      </c>
      <c r="G1841" s="3">
        <f t="array" ref="G1841">INDEX('Jul2021'!$A$1:$BP$55,MATCH($D1841,'Jul2021'!$A:$A,0),MATCH($E1841,'Jul2021'!$2:$2,0))</f>
        <v>0</v>
      </c>
      <c r="H1841" s="3">
        <v>0.0</v>
      </c>
      <c r="I1841" s="3">
        <v>0.0</v>
      </c>
    </row>
    <row r="1842" ht="14.25" customHeight="1">
      <c r="A1842" s="3" t="str">
        <f t="shared" si="1"/>
        <v>Jul2021</v>
      </c>
      <c r="B1842" s="21">
        <v>44378.0</v>
      </c>
      <c r="C1842" s="3">
        <v>50.0</v>
      </c>
      <c r="D1842" s="3" t="s">
        <v>215</v>
      </c>
      <c r="E1842" s="3" t="s">
        <v>210</v>
      </c>
      <c r="F1842" s="3" t="s">
        <v>108</v>
      </c>
      <c r="G1842" s="3">
        <f t="array" ref="G1842">INDEX('Jul2021'!$A$1:$BP$55,MATCH($D1842,'Jul2021'!$A:$A,0),MATCH($E1842,'Jul2021'!$2:$2,0))</f>
        <v>0</v>
      </c>
      <c r="H1842" s="3">
        <v>0.0</v>
      </c>
      <c r="I1842" s="3">
        <v>0.0</v>
      </c>
    </row>
    <row r="1843" ht="14.25" customHeight="1">
      <c r="A1843" s="3" t="str">
        <f t="shared" si="1"/>
        <v>Jul2021</v>
      </c>
      <c r="B1843" s="21">
        <v>44378.0</v>
      </c>
      <c r="C1843" s="3">
        <v>49.0</v>
      </c>
      <c r="D1843" s="3" t="s">
        <v>215</v>
      </c>
      <c r="E1843" s="3" t="s">
        <v>255</v>
      </c>
      <c r="F1843" s="3" t="s">
        <v>111</v>
      </c>
      <c r="G1843" s="3">
        <f t="array" ref="G1843">INDEX('Jul2021'!$A$1:$BP$55,MATCH($D1843,'Jul2021'!$A:$A,0),MATCH($E1843,'Jul2021'!$2:$2,0))</f>
        <v>0</v>
      </c>
      <c r="H1843" s="3">
        <v>0.0</v>
      </c>
      <c r="I1843" s="3">
        <v>0.0</v>
      </c>
    </row>
    <row r="1844" ht="14.25" customHeight="1">
      <c r="A1844" s="3" t="str">
        <f t="shared" si="1"/>
        <v>Jul2021</v>
      </c>
      <c r="B1844" s="21">
        <v>44378.0</v>
      </c>
      <c r="C1844" s="3">
        <v>48.0</v>
      </c>
      <c r="D1844" s="3" t="s">
        <v>215</v>
      </c>
      <c r="E1844" s="3" t="s">
        <v>173</v>
      </c>
      <c r="F1844" s="3" t="s">
        <v>110</v>
      </c>
      <c r="G1844" s="3">
        <f t="array" ref="G1844">INDEX('Jul2021'!$A$1:$BP$55,MATCH($D1844,'Jul2021'!$A:$A,0),MATCH($E1844,'Jul2021'!$2:$2,0))</f>
        <v>0</v>
      </c>
      <c r="H1844" s="3">
        <v>0.0</v>
      </c>
      <c r="I1844" s="3">
        <v>0.0</v>
      </c>
    </row>
    <row r="1845" ht="14.25" customHeight="1">
      <c r="A1845" s="3" t="str">
        <f t="shared" si="1"/>
        <v>Jul2021</v>
      </c>
      <c r="B1845" s="21">
        <v>44378.0</v>
      </c>
      <c r="C1845" s="3">
        <v>47.0</v>
      </c>
      <c r="D1845" s="3" t="s">
        <v>215</v>
      </c>
      <c r="E1845" s="3" t="s">
        <v>246</v>
      </c>
      <c r="F1845" s="3" t="s">
        <v>110</v>
      </c>
      <c r="G1845" s="3">
        <f t="array" ref="G1845">INDEX('Jul2021'!$A$1:$BP$55,MATCH($D1845,'Jul2021'!$A:$A,0),MATCH($E1845,'Jul2021'!$2:$2,0))</f>
        <v>0</v>
      </c>
      <c r="H1845" s="3">
        <v>0.0</v>
      </c>
      <c r="I1845" s="3">
        <v>0.0</v>
      </c>
    </row>
    <row r="1846" ht="14.25" customHeight="1">
      <c r="A1846" s="3" t="str">
        <f t="shared" si="1"/>
        <v>Jul2021</v>
      </c>
      <c r="B1846" s="21">
        <v>44378.0</v>
      </c>
      <c r="C1846" s="3">
        <v>46.0</v>
      </c>
      <c r="D1846" s="3" t="s">
        <v>215</v>
      </c>
      <c r="E1846" s="3" t="s">
        <v>235</v>
      </c>
      <c r="F1846" s="3" t="s">
        <v>109</v>
      </c>
      <c r="G1846" s="3">
        <f t="array" ref="G1846">INDEX('Jul2021'!$A$1:$BP$55,MATCH($D1846,'Jul2021'!$A:$A,0),MATCH($E1846,'Jul2021'!$2:$2,0))</f>
        <v>0</v>
      </c>
      <c r="H1846" s="3">
        <v>0.0</v>
      </c>
      <c r="I1846" s="3">
        <v>0.0</v>
      </c>
    </row>
    <row r="1847" ht="14.25" customHeight="1">
      <c r="A1847" s="3" t="str">
        <f t="shared" si="1"/>
        <v>Jul2021</v>
      </c>
      <c r="B1847" s="21">
        <v>44378.0</v>
      </c>
      <c r="C1847" s="3">
        <v>45.0</v>
      </c>
      <c r="D1847" s="3" t="s">
        <v>215</v>
      </c>
      <c r="E1847" s="3" t="s">
        <v>182</v>
      </c>
      <c r="F1847" s="3" t="s">
        <v>109</v>
      </c>
      <c r="G1847" s="3">
        <f t="array" ref="G1847">INDEX('Jul2021'!$A$1:$BP$55,MATCH($D1847,'Jul2021'!$A:$A,0),MATCH($E1847,'Jul2021'!$2:$2,0))</f>
        <v>0</v>
      </c>
      <c r="H1847" s="3">
        <v>0.0</v>
      </c>
      <c r="I1847" s="3">
        <v>0.0</v>
      </c>
    </row>
    <row r="1848" ht="14.25" customHeight="1">
      <c r="A1848" s="3" t="str">
        <f t="shared" si="1"/>
        <v>Jul2021</v>
      </c>
      <c r="B1848" s="21">
        <v>44378.0</v>
      </c>
      <c r="C1848" s="3">
        <v>44.0</v>
      </c>
      <c r="D1848" s="3" t="s">
        <v>215</v>
      </c>
      <c r="E1848" s="3" t="s">
        <v>256</v>
      </c>
      <c r="F1848" s="3" t="s">
        <v>110</v>
      </c>
      <c r="G1848" s="3">
        <f t="array" ref="G1848">INDEX('Jul2021'!$A$1:$BP$55,MATCH($D1848,'Jul2021'!$A:$A,0),MATCH($E1848,'Jul2021'!$2:$2,0))</f>
        <v>0</v>
      </c>
      <c r="H1848" s="3">
        <v>0.0</v>
      </c>
      <c r="I1848" s="3">
        <v>0.0</v>
      </c>
    </row>
    <row r="1849" ht="14.25" customHeight="1">
      <c r="A1849" s="3" t="str">
        <f t="shared" si="1"/>
        <v>Jul2021</v>
      </c>
      <c r="B1849" s="21">
        <v>44378.0</v>
      </c>
      <c r="C1849" s="3">
        <v>43.0</v>
      </c>
      <c r="D1849" s="3" t="s">
        <v>215</v>
      </c>
      <c r="E1849" s="3" t="s">
        <v>162</v>
      </c>
      <c r="F1849" s="3" t="s">
        <v>111</v>
      </c>
      <c r="G1849" s="3">
        <f t="array" ref="G1849">INDEX('Jul2021'!$A$1:$BP$55,MATCH($D1849,'Jul2021'!$A:$A,0),MATCH($E1849,'Jul2021'!$2:$2,0))</f>
        <v>0</v>
      </c>
      <c r="H1849" s="3">
        <v>0.0</v>
      </c>
      <c r="I1849" s="3">
        <v>0.0</v>
      </c>
    </row>
    <row r="1850" ht="14.25" customHeight="1">
      <c r="A1850" s="3" t="str">
        <f t="shared" si="1"/>
        <v>Jul2021</v>
      </c>
      <c r="B1850" s="21">
        <v>44378.0</v>
      </c>
      <c r="C1850" s="3">
        <v>42.0</v>
      </c>
      <c r="D1850" s="3" t="s">
        <v>215</v>
      </c>
      <c r="E1850" s="3" t="s">
        <v>195</v>
      </c>
      <c r="F1850" s="3" t="s">
        <v>110</v>
      </c>
      <c r="G1850" s="3">
        <f t="array" ref="G1850">INDEX('Jul2021'!$A$1:$BP$55,MATCH($D1850,'Jul2021'!$A:$A,0),MATCH($E1850,'Jul2021'!$2:$2,0))</f>
        <v>0</v>
      </c>
      <c r="H1850" s="3">
        <v>0.0</v>
      </c>
      <c r="I1850" s="3">
        <v>0.0</v>
      </c>
    </row>
    <row r="1851" ht="14.25" customHeight="1">
      <c r="A1851" s="3" t="str">
        <f t="shared" si="1"/>
        <v>Jul2021</v>
      </c>
      <c r="B1851" s="21">
        <v>44378.0</v>
      </c>
      <c r="C1851" s="3">
        <v>41.0</v>
      </c>
      <c r="D1851" s="3" t="s">
        <v>215</v>
      </c>
      <c r="E1851" s="3" t="s">
        <v>250</v>
      </c>
      <c r="F1851" s="3" t="s">
        <v>108</v>
      </c>
      <c r="G1851" s="3">
        <f t="array" ref="G1851">INDEX('Jul2021'!$A$1:$BP$55,MATCH($D1851,'Jul2021'!$A:$A,0),MATCH($E1851,'Jul2021'!$2:$2,0))</f>
        <v>0</v>
      </c>
      <c r="H1851" s="3">
        <v>0.0</v>
      </c>
      <c r="I1851" s="3">
        <v>0.0</v>
      </c>
    </row>
    <row r="1852" ht="14.25" customHeight="1">
      <c r="A1852" s="3" t="str">
        <f t="shared" si="1"/>
        <v>Jul2021</v>
      </c>
      <c r="B1852" s="21">
        <v>44378.0</v>
      </c>
      <c r="C1852" s="3">
        <v>40.0</v>
      </c>
      <c r="D1852" s="3" t="s">
        <v>215</v>
      </c>
      <c r="E1852" s="3" t="s">
        <v>190</v>
      </c>
      <c r="F1852" s="3" t="s">
        <v>108</v>
      </c>
      <c r="G1852" s="3">
        <f t="array" ref="G1852">INDEX('Jul2021'!$A$1:$BP$55,MATCH($D1852,'Jul2021'!$A:$A,0),MATCH($E1852,'Jul2021'!$2:$2,0))</f>
        <v>0</v>
      </c>
      <c r="H1852" s="3">
        <v>0.0</v>
      </c>
      <c r="I1852" s="3">
        <v>0.0</v>
      </c>
    </row>
    <row r="1853" ht="14.25" customHeight="1">
      <c r="A1853" s="3" t="str">
        <f t="shared" si="1"/>
        <v>Jul2021</v>
      </c>
      <c r="B1853" s="21">
        <v>44378.0</v>
      </c>
      <c r="C1853" s="3">
        <v>39.0</v>
      </c>
      <c r="D1853" s="3" t="s">
        <v>215</v>
      </c>
      <c r="E1853" s="3" t="s">
        <v>185</v>
      </c>
      <c r="F1853" s="3" t="s">
        <v>110</v>
      </c>
      <c r="G1853" s="3">
        <f t="array" ref="G1853">INDEX('Jul2021'!$A$1:$BP$55,MATCH($D1853,'Jul2021'!$A:$A,0),MATCH($E1853,'Jul2021'!$2:$2,0))</f>
        <v>0</v>
      </c>
      <c r="H1853" s="3">
        <v>0.0</v>
      </c>
      <c r="I1853" s="3">
        <v>0.0</v>
      </c>
    </row>
    <row r="1854" ht="14.25" customHeight="1">
      <c r="A1854" s="3" t="str">
        <f t="shared" si="1"/>
        <v>Jul2021</v>
      </c>
      <c r="B1854" s="21">
        <v>44378.0</v>
      </c>
      <c r="C1854" s="3">
        <v>38.0</v>
      </c>
      <c r="D1854" s="3" t="s">
        <v>215</v>
      </c>
      <c r="E1854" s="3" t="s">
        <v>203</v>
      </c>
      <c r="F1854" s="3" t="s">
        <v>108</v>
      </c>
      <c r="G1854" s="3">
        <f t="array" ref="G1854">INDEX('Jul2021'!$A$1:$BP$55,MATCH($D1854,'Jul2021'!$A:$A,0),MATCH($E1854,'Jul2021'!$2:$2,0))</f>
        <v>0</v>
      </c>
      <c r="H1854" s="3">
        <v>0.0</v>
      </c>
      <c r="I1854" s="3">
        <v>0.0</v>
      </c>
    </row>
    <row r="1855" ht="14.25" customHeight="1">
      <c r="A1855" s="3" t="str">
        <f t="shared" si="1"/>
        <v>Jul2021</v>
      </c>
      <c r="B1855" s="21">
        <v>44378.0</v>
      </c>
      <c r="C1855" s="3">
        <v>37.0</v>
      </c>
      <c r="D1855" s="3" t="s">
        <v>215</v>
      </c>
      <c r="E1855" s="3" t="s">
        <v>151</v>
      </c>
      <c r="F1855" s="3" t="s">
        <v>112</v>
      </c>
      <c r="G1855" s="3">
        <f t="array" ref="G1855">INDEX('Jul2021'!$A$1:$BP$55,MATCH($D1855,'Jul2021'!$A:$A,0),MATCH($E1855,'Jul2021'!$2:$2,0))</f>
        <v>0</v>
      </c>
      <c r="H1855" s="3">
        <v>0.0</v>
      </c>
      <c r="I1855" s="3">
        <v>0.0</v>
      </c>
    </row>
    <row r="1856" ht="14.25" customHeight="1">
      <c r="A1856" s="3" t="str">
        <f t="shared" si="1"/>
        <v>Jul2021</v>
      </c>
      <c r="B1856" s="21">
        <v>44378.0</v>
      </c>
      <c r="C1856" s="3">
        <v>36.0</v>
      </c>
      <c r="D1856" s="3" t="s">
        <v>215</v>
      </c>
      <c r="E1856" s="3" t="s">
        <v>180</v>
      </c>
      <c r="F1856" s="3" t="s">
        <v>110</v>
      </c>
      <c r="G1856" s="3">
        <f t="array" ref="G1856">INDEX('Jul2021'!$A$1:$BP$55,MATCH($D1856,'Jul2021'!$A:$A,0),MATCH($E1856,'Jul2021'!$2:$2,0))</f>
        <v>0</v>
      </c>
      <c r="H1856" s="3">
        <v>0.0</v>
      </c>
      <c r="I1856" s="3">
        <v>0.0</v>
      </c>
    </row>
    <row r="1857" ht="14.25" customHeight="1">
      <c r="A1857" s="3" t="str">
        <f t="shared" si="1"/>
        <v>Jul2021</v>
      </c>
      <c r="B1857" s="21">
        <v>44378.0</v>
      </c>
      <c r="C1857" s="3">
        <v>35.0</v>
      </c>
      <c r="D1857" s="3" t="s">
        <v>215</v>
      </c>
      <c r="E1857" s="3" t="s">
        <v>196</v>
      </c>
      <c r="F1857" s="3" t="s">
        <v>108</v>
      </c>
      <c r="G1857" s="3">
        <f t="array" ref="G1857">INDEX('Jul2021'!$A$1:$BP$55,MATCH($D1857,'Jul2021'!$A:$A,0),MATCH($E1857,'Jul2021'!$2:$2,0))</f>
        <v>0</v>
      </c>
      <c r="H1857" s="3">
        <v>0.0</v>
      </c>
      <c r="I1857" s="3">
        <v>0.0</v>
      </c>
    </row>
    <row r="1858" ht="14.25" customHeight="1">
      <c r="A1858" s="3" t="str">
        <f t="shared" si="1"/>
        <v>Jul2021</v>
      </c>
      <c r="B1858" s="21">
        <v>44378.0</v>
      </c>
      <c r="C1858" s="3">
        <v>34.0</v>
      </c>
      <c r="D1858" s="3" t="s">
        <v>215</v>
      </c>
      <c r="E1858" s="3" t="s">
        <v>167</v>
      </c>
      <c r="F1858" s="3" t="s">
        <v>109</v>
      </c>
      <c r="G1858" s="3">
        <f t="array" ref="G1858">INDEX('Jul2021'!$A$1:$BP$55,MATCH($D1858,'Jul2021'!$A:$A,0),MATCH($E1858,'Jul2021'!$2:$2,0))</f>
        <v>0</v>
      </c>
      <c r="H1858" s="3">
        <v>0.0</v>
      </c>
      <c r="I1858" s="3">
        <v>0.0</v>
      </c>
    </row>
    <row r="1859" ht="14.25" customHeight="1">
      <c r="A1859" s="3" t="str">
        <f t="shared" si="1"/>
        <v>Jul2021</v>
      </c>
      <c r="B1859" s="21">
        <v>44378.0</v>
      </c>
      <c r="C1859" s="3">
        <v>33.0</v>
      </c>
      <c r="D1859" s="3" t="s">
        <v>215</v>
      </c>
      <c r="E1859" s="3" t="s">
        <v>171</v>
      </c>
      <c r="F1859" s="3" t="s">
        <v>108</v>
      </c>
      <c r="G1859" s="3">
        <f t="array" ref="G1859">INDEX('Jul2021'!$A$1:$BP$55,MATCH($D1859,'Jul2021'!$A:$A,0),MATCH($E1859,'Jul2021'!$2:$2,0))</f>
        <v>0</v>
      </c>
      <c r="H1859" s="3">
        <v>0.0</v>
      </c>
      <c r="I1859" s="3">
        <v>0.0</v>
      </c>
    </row>
    <row r="1860" ht="14.25" customHeight="1">
      <c r="A1860" s="3" t="str">
        <f t="shared" si="1"/>
        <v>Jul2021</v>
      </c>
      <c r="B1860" s="21">
        <v>44378.0</v>
      </c>
      <c r="C1860" s="3">
        <v>32.0</v>
      </c>
      <c r="D1860" s="3" t="s">
        <v>215</v>
      </c>
      <c r="E1860" s="3" t="s">
        <v>150</v>
      </c>
      <c r="F1860" s="3" t="s">
        <v>108</v>
      </c>
      <c r="G1860" s="3">
        <f t="array" ref="G1860">INDEX('Jul2021'!$A$1:$BP$55,MATCH($D1860,'Jul2021'!$A:$A,0),MATCH($E1860,'Jul2021'!$2:$2,0))</f>
        <v>0</v>
      </c>
      <c r="H1860" s="3">
        <v>0.0</v>
      </c>
      <c r="I1860" s="3">
        <v>0.0</v>
      </c>
    </row>
    <row r="1861" ht="14.25" customHeight="1">
      <c r="A1861" s="3" t="str">
        <f t="shared" si="1"/>
        <v>Jul2021</v>
      </c>
      <c r="B1861" s="21">
        <v>44378.0</v>
      </c>
      <c r="C1861" s="3">
        <v>31.0</v>
      </c>
      <c r="D1861" s="3" t="s">
        <v>215</v>
      </c>
      <c r="E1861" s="3" t="s">
        <v>156</v>
      </c>
      <c r="F1861" s="3" t="s">
        <v>112</v>
      </c>
      <c r="G1861" s="3">
        <f t="array" ref="G1861">INDEX('Jul2021'!$A$1:$BP$55,MATCH($D1861,'Jul2021'!$A:$A,0),MATCH($E1861,'Jul2021'!$2:$2,0))</f>
        <v>0</v>
      </c>
      <c r="H1861" s="3">
        <v>0.0</v>
      </c>
      <c r="I1861" s="3">
        <v>0.0</v>
      </c>
    </row>
    <row r="1862" ht="14.25" customHeight="1">
      <c r="A1862" s="3" t="str">
        <f t="shared" si="1"/>
        <v>Jul2021</v>
      </c>
      <c r="B1862" s="21">
        <v>44378.0</v>
      </c>
      <c r="C1862" s="3">
        <v>30.0</v>
      </c>
      <c r="D1862" s="3" t="s">
        <v>215</v>
      </c>
      <c r="E1862" s="3" t="s">
        <v>244</v>
      </c>
      <c r="F1862" s="3" t="s">
        <v>109</v>
      </c>
      <c r="G1862" s="3">
        <f t="array" ref="G1862">INDEX('Jul2021'!$A$1:$BP$55,MATCH($D1862,'Jul2021'!$A:$A,0),MATCH($E1862,'Jul2021'!$2:$2,0))</f>
        <v>0</v>
      </c>
      <c r="H1862" s="3">
        <v>0.0</v>
      </c>
      <c r="I1862" s="3">
        <v>0.0</v>
      </c>
    </row>
    <row r="1863" ht="14.25" customHeight="1">
      <c r="A1863" s="3" t="str">
        <f t="shared" si="1"/>
        <v>Jul2021</v>
      </c>
      <c r="B1863" s="21">
        <v>44378.0</v>
      </c>
      <c r="C1863" s="3">
        <v>29.0</v>
      </c>
      <c r="D1863" s="3" t="s">
        <v>215</v>
      </c>
      <c r="E1863" s="3" t="s">
        <v>158</v>
      </c>
      <c r="F1863" s="3" t="s">
        <v>109</v>
      </c>
      <c r="G1863" s="3">
        <f t="array" ref="G1863">INDEX('Jul2021'!$A$1:$BP$55,MATCH($D1863,'Jul2021'!$A:$A,0),MATCH($E1863,'Jul2021'!$2:$2,0))</f>
        <v>0</v>
      </c>
      <c r="H1863" s="3">
        <v>0.0</v>
      </c>
      <c r="I1863" s="3">
        <v>0.0</v>
      </c>
    </row>
    <row r="1864" ht="14.25" customHeight="1">
      <c r="A1864" s="3" t="str">
        <f t="shared" si="1"/>
        <v>Jul2021</v>
      </c>
      <c r="B1864" s="21">
        <v>44378.0</v>
      </c>
      <c r="C1864" s="3">
        <v>28.0</v>
      </c>
      <c r="D1864" s="3" t="s">
        <v>215</v>
      </c>
      <c r="E1864" s="3" t="s">
        <v>163</v>
      </c>
      <c r="F1864" s="3" t="s">
        <v>109</v>
      </c>
      <c r="G1864" s="3">
        <f t="array" ref="G1864">INDEX('Jul2021'!$A$1:$BP$55,MATCH($D1864,'Jul2021'!$A:$A,0),MATCH($E1864,'Jul2021'!$2:$2,0))</f>
        <v>0</v>
      </c>
      <c r="H1864" s="3">
        <v>0.0</v>
      </c>
      <c r="I1864" s="3">
        <v>0.0</v>
      </c>
    </row>
    <row r="1865" ht="14.25" customHeight="1">
      <c r="A1865" s="3" t="str">
        <f t="shared" si="1"/>
        <v>Jul2021</v>
      </c>
      <c r="B1865" s="21">
        <v>44378.0</v>
      </c>
      <c r="C1865" s="3">
        <v>27.0</v>
      </c>
      <c r="D1865" s="3" t="s">
        <v>215</v>
      </c>
      <c r="E1865" s="3" t="s">
        <v>165</v>
      </c>
      <c r="F1865" s="3" t="s">
        <v>111</v>
      </c>
      <c r="G1865" s="3">
        <f t="array" ref="G1865">INDEX('Jul2021'!$A$1:$BP$55,MATCH($D1865,'Jul2021'!$A:$A,0),MATCH($E1865,'Jul2021'!$2:$2,0))</f>
        <v>0</v>
      </c>
      <c r="H1865" s="3">
        <v>0.0</v>
      </c>
      <c r="I1865" s="3">
        <v>0.0</v>
      </c>
    </row>
    <row r="1866" ht="14.25" customHeight="1">
      <c r="A1866" s="3" t="str">
        <f t="shared" si="1"/>
        <v>Jul2021</v>
      </c>
      <c r="B1866" s="21">
        <v>44378.0</v>
      </c>
      <c r="C1866" s="3">
        <v>26.0</v>
      </c>
      <c r="D1866" s="3" t="s">
        <v>215</v>
      </c>
      <c r="E1866" s="3" t="s">
        <v>161</v>
      </c>
      <c r="F1866" s="3" t="s">
        <v>108</v>
      </c>
      <c r="G1866" s="3">
        <f t="array" ref="G1866">INDEX('Jul2021'!$A$1:$BP$55,MATCH($D1866,'Jul2021'!$A:$A,0),MATCH($E1866,'Jul2021'!$2:$2,0))</f>
        <v>0</v>
      </c>
      <c r="H1866" s="3">
        <v>0.0</v>
      </c>
      <c r="I1866" s="3">
        <v>0.0</v>
      </c>
    </row>
    <row r="1867" ht="14.25" customHeight="1">
      <c r="A1867" s="3" t="str">
        <f t="shared" si="1"/>
        <v>Jul2021</v>
      </c>
      <c r="B1867" s="21">
        <v>44378.0</v>
      </c>
      <c r="C1867" s="3">
        <v>25.0</v>
      </c>
      <c r="D1867" s="3" t="s">
        <v>215</v>
      </c>
      <c r="E1867" s="3" t="s">
        <v>188</v>
      </c>
      <c r="F1867" s="3" t="s">
        <v>108</v>
      </c>
      <c r="G1867" s="3">
        <f t="array" ref="G1867">INDEX('Jul2021'!$A$1:$BP$55,MATCH($D1867,'Jul2021'!$A:$A,0),MATCH($E1867,'Jul2021'!$2:$2,0))</f>
        <v>0</v>
      </c>
      <c r="H1867" s="3">
        <v>0.0</v>
      </c>
      <c r="I1867" s="3">
        <v>0.0</v>
      </c>
    </row>
    <row r="1868" ht="14.25" customHeight="1">
      <c r="A1868" s="3" t="str">
        <f t="shared" si="1"/>
        <v>Jul2021</v>
      </c>
      <c r="B1868" s="21">
        <v>44378.0</v>
      </c>
      <c r="C1868" s="3">
        <v>24.0</v>
      </c>
      <c r="D1868" s="3" t="s">
        <v>215</v>
      </c>
      <c r="E1868" s="3" t="s">
        <v>159</v>
      </c>
      <c r="F1868" s="3" t="s">
        <v>110</v>
      </c>
      <c r="G1868" s="3">
        <f t="array" ref="G1868">INDEX('Jul2021'!$A$1:$BP$55,MATCH($D1868,'Jul2021'!$A:$A,0),MATCH($E1868,'Jul2021'!$2:$2,0))</f>
        <v>0</v>
      </c>
      <c r="H1868" s="3">
        <v>0.0</v>
      </c>
      <c r="I1868" s="3">
        <v>0.0</v>
      </c>
    </row>
    <row r="1869" ht="14.25" customHeight="1">
      <c r="A1869" s="3" t="str">
        <f t="shared" si="1"/>
        <v>Jul2021</v>
      </c>
      <c r="B1869" s="21">
        <v>44378.0</v>
      </c>
      <c r="C1869" s="3">
        <v>23.0</v>
      </c>
      <c r="D1869" s="3" t="s">
        <v>215</v>
      </c>
      <c r="E1869" s="3" t="s">
        <v>157</v>
      </c>
      <c r="F1869" s="3" t="s">
        <v>108</v>
      </c>
      <c r="G1869" s="3">
        <f t="array" ref="G1869">INDEX('Jul2021'!$A$1:$BP$55,MATCH($D1869,'Jul2021'!$A:$A,0),MATCH($E1869,'Jul2021'!$2:$2,0))</f>
        <v>0</v>
      </c>
      <c r="H1869" s="3">
        <v>0.0</v>
      </c>
      <c r="I1869" s="3">
        <v>0.0</v>
      </c>
    </row>
    <row r="1870" ht="14.25" customHeight="1">
      <c r="A1870" s="3" t="str">
        <f t="shared" si="1"/>
        <v>Jul2021</v>
      </c>
      <c r="B1870" s="21">
        <v>44378.0</v>
      </c>
      <c r="C1870" s="3">
        <v>22.0</v>
      </c>
      <c r="D1870" s="3" t="s">
        <v>215</v>
      </c>
      <c r="E1870" s="3" t="s">
        <v>169</v>
      </c>
      <c r="F1870" s="3" t="s">
        <v>110</v>
      </c>
      <c r="G1870" s="3">
        <f t="array" ref="G1870">INDEX('Jul2021'!$A$1:$BP$55,MATCH($D1870,'Jul2021'!$A:$A,0),MATCH($E1870,'Jul2021'!$2:$2,0))</f>
        <v>0</v>
      </c>
      <c r="H1870" s="3">
        <v>0.0</v>
      </c>
      <c r="I1870" s="3">
        <v>0.0</v>
      </c>
    </row>
    <row r="1871" ht="14.25" customHeight="1">
      <c r="A1871" s="3" t="str">
        <f t="shared" si="1"/>
        <v>Jul2021</v>
      </c>
      <c r="B1871" s="21">
        <v>44378.0</v>
      </c>
      <c r="C1871" s="3">
        <v>21.0</v>
      </c>
      <c r="D1871" s="3" t="s">
        <v>215</v>
      </c>
      <c r="E1871" s="3" t="s">
        <v>225</v>
      </c>
      <c r="F1871" s="3" t="s">
        <v>109</v>
      </c>
      <c r="G1871" s="3">
        <f t="array" ref="G1871">INDEX('Jul2021'!$A$1:$BP$55,MATCH($D1871,'Jul2021'!$A:$A,0),MATCH($E1871,'Jul2021'!$2:$2,0))</f>
        <v>0</v>
      </c>
      <c r="H1871" s="3">
        <v>0.0</v>
      </c>
      <c r="I1871" s="3">
        <v>0.0</v>
      </c>
    </row>
    <row r="1872" ht="14.25" customHeight="1">
      <c r="A1872" s="3" t="str">
        <f t="shared" si="1"/>
        <v>Jul2021</v>
      </c>
      <c r="B1872" s="21">
        <v>44378.0</v>
      </c>
      <c r="C1872" s="3">
        <v>20.0</v>
      </c>
      <c r="D1872" s="3" t="s">
        <v>215</v>
      </c>
      <c r="E1872" s="3" t="s">
        <v>160</v>
      </c>
      <c r="F1872" s="3" t="s">
        <v>109</v>
      </c>
      <c r="G1872" s="3">
        <f t="array" ref="G1872">INDEX('Jul2021'!$A$1:$BP$55,MATCH($D1872,'Jul2021'!$A:$A,0),MATCH($E1872,'Jul2021'!$2:$2,0))</f>
        <v>0</v>
      </c>
      <c r="H1872" s="3">
        <v>0.0</v>
      </c>
      <c r="I1872" s="3">
        <v>0.0</v>
      </c>
    </row>
    <row r="1873" ht="14.25" customHeight="1">
      <c r="A1873" s="3" t="str">
        <f t="shared" si="1"/>
        <v>Jul2021</v>
      </c>
      <c r="B1873" s="21">
        <v>44378.0</v>
      </c>
      <c r="C1873" s="3">
        <v>19.0</v>
      </c>
      <c r="D1873" s="3" t="s">
        <v>215</v>
      </c>
      <c r="E1873" s="3" t="s">
        <v>155</v>
      </c>
      <c r="F1873" s="3" t="s">
        <v>109</v>
      </c>
      <c r="G1873" s="3">
        <f t="array" ref="G1873">INDEX('Jul2021'!$A$1:$BP$55,MATCH($D1873,'Jul2021'!$A:$A,0),MATCH($E1873,'Jul2021'!$2:$2,0))</f>
        <v>0</v>
      </c>
      <c r="H1873" s="3">
        <v>0.0</v>
      </c>
      <c r="I1873" s="3">
        <v>0.0</v>
      </c>
    </row>
    <row r="1874" ht="14.25" customHeight="1">
      <c r="A1874" s="3" t="str">
        <f t="shared" si="1"/>
        <v>Jul2021</v>
      </c>
      <c r="B1874" s="21">
        <v>44378.0</v>
      </c>
      <c r="C1874" s="3">
        <v>18.0</v>
      </c>
      <c r="D1874" s="3" t="s">
        <v>215</v>
      </c>
      <c r="E1874" s="3" t="s">
        <v>166</v>
      </c>
      <c r="F1874" s="3" t="s">
        <v>108</v>
      </c>
      <c r="G1874" s="3">
        <f t="array" ref="G1874">INDEX('Jul2021'!$A$1:$BP$55,MATCH($D1874,'Jul2021'!$A:$A,0),MATCH($E1874,'Jul2021'!$2:$2,0))</f>
        <v>0</v>
      </c>
      <c r="H1874" s="3">
        <v>0.0</v>
      </c>
      <c r="I1874" s="3">
        <v>0.0</v>
      </c>
    </row>
    <row r="1875" ht="14.25" customHeight="1">
      <c r="A1875" s="3" t="str">
        <f t="shared" si="1"/>
        <v>Jul2021</v>
      </c>
      <c r="B1875" s="21">
        <v>44378.0</v>
      </c>
      <c r="C1875" s="3">
        <v>17.0</v>
      </c>
      <c r="D1875" s="3" t="s">
        <v>215</v>
      </c>
      <c r="E1875" s="3" t="s">
        <v>149</v>
      </c>
      <c r="F1875" s="3" t="s">
        <v>108</v>
      </c>
      <c r="G1875" s="3">
        <f t="array" ref="G1875">INDEX('Jul2021'!$A$1:$BP$55,MATCH($D1875,'Jul2021'!$A:$A,0),MATCH($E1875,'Jul2021'!$2:$2,0))</f>
        <v>0</v>
      </c>
      <c r="H1875" s="3">
        <v>0.0</v>
      </c>
      <c r="I1875" s="3">
        <v>0.0</v>
      </c>
    </row>
    <row r="1876" ht="14.25" customHeight="1">
      <c r="A1876" s="3" t="str">
        <f t="shared" si="1"/>
        <v>Jul2021</v>
      </c>
      <c r="B1876" s="21">
        <v>44378.0</v>
      </c>
      <c r="C1876" s="3">
        <v>16.0</v>
      </c>
      <c r="D1876" s="3" t="s">
        <v>215</v>
      </c>
      <c r="E1876" s="3" t="s">
        <v>168</v>
      </c>
      <c r="F1876" s="3" t="s">
        <v>112</v>
      </c>
      <c r="G1876" s="3">
        <f t="array" ref="G1876">INDEX('Jul2021'!$A$1:$BP$55,MATCH($D1876,'Jul2021'!$A:$A,0),MATCH($E1876,'Jul2021'!$2:$2,0))</f>
        <v>0</v>
      </c>
      <c r="H1876" s="3">
        <v>0.0</v>
      </c>
      <c r="I1876" s="3">
        <v>0.0</v>
      </c>
    </row>
    <row r="1877" ht="14.25" customHeight="1">
      <c r="A1877" s="3" t="str">
        <f t="shared" si="1"/>
        <v>Jul2021</v>
      </c>
      <c r="B1877" s="21">
        <v>44378.0</v>
      </c>
      <c r="C1877" s="3">
        <v>15.0</v>
      </c>
      <c r="D1877" s="3" t="s">
        <v>215</v>
      </c>
      <c r="E1877" s="3" t="s">
        <v>154</v>
      </c>
      <c r="F1877" s="3" t="s">
        <v>110</v>
      </c>
      <c r="G1877" s="3">
        <f t="array" ref="G1877">INDEX('Jul2021'!$A$1:$BP$55,MATCH($D1877,'Jul2021'!$A:$A,0),MATCH($E1877,'Jul2021'!$2:$2,0))</f>
        <v>0</v>
      </c>
      <c r="H1877" s="3">
        <v>0.0</v>
      </c>
      <c r="I1877" s="3">
        <v>0.0</v>
      </c>
    </row>
    <row r="1878" ht="14.25" customHeight="1">
      <c r="A1878" s="3" t="str">
        <f t="shared" si="1"/>
        <v>Jul2021</v>
      </c>
      <c r="B1878" s="21">
        <v>44378.0</v>
      </c>
      <c r="C1878" s="3">
        <v>14.0</v>
      </c>
      <c r="D1878" s="3" t="s">
        <v>215</v>
      </c>
      <c r="E1878" s="3" t="s">
        <v>145</v>
      </c>
      <c r="F1878" s="3" t="s">
        <v>108</v>
      </c>
      <c r="G1878" s="3">
        <f t="array" ref="G1878">INDEX('Jul2021'!$A$1:$BP$55,MATCH($D1878,'Jul2021'!$A:$A,0),MATCH($E1878,'Jul2021'!$2:$2,0))</f>
        <v>0</v>
      </c>
      <c r="H1878" s="3">
        <v>0.0</v>
      </c>
      <c r="I1878" s="3">
        <v>0.0</v>
      </c>
    </row>
    <row r="1879" ht="14.25" customHeight="1">
      <c r="A1879" s="3" t="str">
        <f t="shared" si="1"/>
        <v>Jul2021</v>
      </c>
      <c r="B1879" s="21">
        <v>44378.0</v>
      </c>
      <c r="C1879" s="3">
        <v>13.0</v>
      </c>
      <c r="D1879" s="3" t="s">
        <v>215</v>
      </c>
      <c r="E1879" s="3" t="s">
        <v>164</v>
      </c>
      <c r="F1879" s="3" t="s">
        <v>112</v>
      </c>
      <c r="G1879" s="3">
        <f t="array" ref="G1879">INDEX('Jul2021'!$A$1:$BP$55,MATCH($D1879,'Jul2021'!$A:$A,0),MATCH($E1879,'Jul2021'!$2:$2,0))</f>
        <v>0</v>
      </c>
      <c r="H1879" s="3">
        <v>0.0</v>
      </c>
      <c r="I1879" s="3">
        <v>0.0</v>
      </c>
    </row>
    <row r="1880" ht="14.25" customHeight="1">
      <c r="A1880" s="3" t="str">
        <f t="shared" si="1"/>
        <v>Jul2021</v>
      </c>
      <c r="B1880" s="21">
        <v>44378.0</v>
      </c>
      <c r="C1880" s="3">
        <v>12.0</v>
      </c>
      <c r="D1880" s="3" t="s">
        <v>215</v>
      </c>
      <c r="E1880" s="3" t="s">
        <v>148</v>
      </c>
      <c r="F1880" s="3" t="s">
        <v>108</v>
      </c>
      <c r="G1880" s="3">
        <f t="array" ref="G1880">INDEX('Jul2021'!$A$1:$BP$55,MATCH($D1880,'Jul2021'!$A:$A,0),MATCH($E1880,'Jul2021'!$2:$2,0))</f>
        <v>0</v>
      </c>
      <c r="H1880" s="3">
        <v>0.0</v>
      </c>
      <c r="I1880" s="3">
        <v>0.0</v>
      </c>
    </row>
    <row r="1881" ht="14.25" customHeight="1">
      <c r="A1881" s="3" t="str">
        <f t="shared" si="1"/>
        <v>Jul2021</v>
      </c>
      <c r="B1881" s="21">
        <v>44378.0</v>
      </c>
      <c r="C1881" s="3">
        <v>11.0</v>
      </c>
      <c r="D1881" s="3" t="s">
        <v>215</v>
      </c>
      <c r="E1881" s="3" t="s">
        <v>147</v>
      </c>
      <c r="F1881" s="3" t="s">
        <v>110</v>
      </c>
      <c r="G1881" s="3">
        <f t="array" ref="G1881">INDEX('Jul2021'!$A$1:$BP$55,MATCH($D1881,'Jul2021'!$A:$A,0),MATCH($E1881,'Jul2021'!$2:$2,0))</f>
        <v>0</v>
      </c>
      <c r="H1881" s="3">
        <v>0.0</v>
      </c>
      <c r="I1881" s="3">
        <v>0.0</v>
      </c>
    </row>
    <row r="1882" ht="14.25" customHeight="1">
      <c r="A1882" s="3" t="str">
        <f t="shared" si="1"/>
        <v>Jul2021</v>
      </c>
      <c r="B1882" s="21">
        <v>44378.0</v>
      </c>
      <c r="C1882" s="3">
        <v>10.0</v>
      </c>
      <c r="D1882" s="3" t="s">
        <v>215</v>
      </c>
      <c r="E1882" s="3" t="s">
        <v>144</v>
      </c>
      <c r="F1882" s="3" t="s">
        <v>108</v>
      </c>
      <c r="G1882" s="3">
        <f t="array" ref="G1882">INDEX('Jul2021'!$A$1:$BP$55,MATCH($D1882,'Jul2021'!$A:$A,0),MATCH($E1882,'Jul2021'!$2:$2,0))</f>
        <v>0</v>
      </c>
      <c r="H1882" s="3">
        <v>0.0</v>
      </c>
      <c r="I1882" s="3">
        <v>0.0</v>
      </c>
    </row>
    <row r="1883" ht="14.25" customHeight="1">
      <c r="A1883" s="3" t="str">
        <f t="shared" si="1"/>
        <v>Jul2021</v>
      </c>
      <c r="B1883" s="21">
        <v>44378.0</v>
      </c>
      <c r="C1883" s="3">
        <v>9.0</v>
      </c>
      <c r="D1883" s="3" t="s">
        <v>215</v>
      </c>
      <c r="E1883" s="3" t="s">
        <v>143</v>
      </c>
      <c r="F1883" s="3" t="s">
        <v>108</v>
      </c>
      <c r="G1883" s="3">
        <f t="array" ref="G1883">INDEX('Jul2021'!$A$1:$BP$55,MATCH($D1883,'Jul2021'!$A:$A,0),MATCH($E1883,'Jul2021'!$2:$2,0))</f>
        <v>0</v>
      </c>
      <c r="H1883" s="3">
        <v>0.0</v>
      </c>
      <c r="I1883" s="3">
        <v>0.0</v>
      </c>
    </row>
    <row r="1884" ht="14.25" customHeight="1">
      <c r="A1884" s="3" t="str">
        <f t="shared" si="1"/>
        <v>Jul2021</v>
      </c>
      <c r="B1884" s="21">
        <v>44378.0</v>
      </c>
      <c r="C1884" s="3">
        <v>8.0</v>
      </c>
      <c r="D1884" s="3" t="s">
        <v>215</v>
      </c>
      <c r="E1884" s="3" t="s">
        <v>146</v>
      </c>
      <c r="F1884" s="3" t="s">
        <v>108</v>
      </c>
      <c r="G1884" s="3" t="str">
        <f t="array" ref="G1884">INDEX('Jul2021'!$A$1:$BP$55,MATCH($D1884,'Jul2021'!$A:$A,0),MATCH($E1884,'Jul2021'!$2:$2,0))</f>
        <v>Suppressed</v>
      </c>
      <c r="H1884" s="3">
        <v>1.0</v>
      </c>
      <c r="I1884" s="3">
        <v>2.0</v>
      </c>
    </row>
    <row r="1885" ht="14.25" customHeight="1">
      <c r="A1885" s="3" t="str">
        <f t="shared" si="1"/>
        <v>Jul2021</v>
      </c>
      <c r="B1885" s="21">
        <v>44378.0</v>
      </c>
      <c r="C1885" s="3">
        <v>7.0</v>
      </c>
      <c r="D1885" s="3" t="s">
        <v>215</v>
      </c>
      <c r="E1885" s="3" t="s">
        <v>141</v>
      </c>
      <c r="F1885" s="3" t="s">
        <v>109</v>
      </c>
      <c r="G1885" s="3">
        <f t="array" ref="G1885">INDEX('Jul2021'!$A$1:$BP$55,MATCH($D1885,'Jul2021'!$A:$A,0),MATCH($E1885,'Jul2021'!$2:$2,0))</f>
        <v>0</v>
      </c>
      <c r="H1885" s="3">
        <v>0.0</v>
      </c>
      <c r="I1885" s="3">
        <v>0.0</v>
      </c>
    </row>
    <row r="1886" ht="14.25" customHeight="1">
      <c r="A1886" s="3" t="str">
        <f t="shared" si="1"/>
        <v>Jul2021</v>
      </c>
      <c r="B1886" s="21">
        <v>44378.0</v>
      </c>
      <c r="C1886" s="3">
        <v>6.0</v>
      </c>
      <c r="D1886" s="3" t="s">
        <v>215</v>
      </c>
      <c r="E1886" s="3" t="s">
        <v>142</v>
      </c>
      <c r="F1886" s="3" t="s">
        <v>108</v>
      </c>
      <c r="G1886" s="3">
        <f t="array" ref="G1886">INDEX('Jul2021'!$A$1:$BP$55,MATCH($D1886,'Jul2021'!$A:$A,0),MATCH($E1886,'Jul2021'!$2:$2,0))</f>
        <v>0</v>
      </c>
      <c r="H1886" s="3">
        <v>0.0</v>
      </c>
      <c r="I1886" s="3">
        <v>0.0</v>
      </c>
    </row>
    <row r="1887" ht="14.25" customHeight="1">
      <c r="A1887" s="3" t="str">
        <f t="shared" si="1"/>
        <v>Jul2021</v>
      </c>
      <c r="B1887" s="21">
        <v>44378.0</v>
      </c>
      <c r="C1887" s="3">
        <v>5.0</v>
      </c>
      <c r="D1887" s="3" t="s">
        <v>215</v>
      </c>
      <c r="E1887" s="3" t="s">
        <v>139</v>
      </c>
      <c r="F1887" s="3" t="s">
        <v>108</v>
      </c>
      <c r="G1887" s="3">
        <f t="array" ref="G1887">INDEX('Jul2021'!$A$1:$BP$55,MATCH($D1887,'Jul2021'!$A:$A,0),MATCH($E1887,'Jul2021'!$2:$2,0))</f>
        <v>0</v>
      </c>
      <c r="H1887" s="3">
        <v>0.0</v>
      </c>
      <c r="I1887" s="3">
        <v>0.0</v>
      </c>
    </row>
    <row r="1888" ht="14.25" customHeight="1">
      <c r="A1888" s="3" t="str">
        <f t="shared" si="1"/>
        <v>Jul2021</v>
      </c>
      <c r="B1888" s="21">
        <v>44378.0</v>
      </c>
      <c r="C1888" s="3">
        <v>4.0</v>
      </c>
      <c r="D1888" s="3" t="s">
        <v>215</v>
      </c>
      <c r="E1888" s="3" t="s">
        <v>140</v>
      </c>
      <c r="F1888" s="3" t="s">
        <v>108</v>
      </c>
      <c r="G1888" s="3">
        <f t="array" ref="G1888">INDEX('Jul2021'!$A$1:$BP$55,MATCH($D1888,'Jul2021'!$A:$A,0),MATCH($E1888,'Jul2021'!$2:$2,0))</f>
        <v>0</v>
      </c>
      <c r="H1888" s="3">
        <v>0.0</v>
      </c>
      <c r="I1888" s="3">
        <v>0.0</v>
      </c>
    </row>
    <row r="1889" ht="14.25" customHeight="1">
      <c r="A1889" s="3" t="str">
        <f t="shared" si="1"/>
        <v>Jul2021</v>
      </c>
      <c r="B1889" s="21">
        <v>44378.0</v>
      </c>
      <c r="C1889" s="3">
        <v>3.0</v>
      </c>
      <c r="D1889" s="3" t="s">
        <v>215</v>
      </c>
      <c r="E1889" s="3" t="s">
        <v>136</v>
      </c>
      <c r="F1889" s="3" t="s">
        <v>108</v>
      </c>
      <c r="G1889" s="3">
        <f t="array" ref="G1889">INDEX('Jul2021'!$A$1:$BP$55,MATCH($D1889,'Jul2021'!$A:$A,0),MATCH($E1889,'Jul2021'!$2:$2,0))</f>
        <v>0</v>
      </c>
      <c r="H1889" s="3">
        <v>0.0</v>
      </c>
      <c r="I1889" s="3">
        <v>0.0</v>
      </c>
    </row>
    <row r="1890" ht="14.25" customHeight="1">
      <c r="A1890" s="3" t="str">
        <f t="shared" si="1"/>
        <v>Jul2021</v>
      </c>
      <c r="B1890" s="21">
        <v>44378.0</v>
      </c>
      <c r="C1890" s="3">
        <v>2.0</v>
      </c>
      <c r="D1890" s="3" t="s">
        <v>215</v>
      </c>
      <c r="E1890" s="3" t="s">
        <v>138</v>
      </c>
      <c r="F1890" s="3" t="s">
        <v>108</v>
      </c>
      <c r="G1890" s="3">
        <f t="array" ref="G1890">INDEX('Jul2021'!$A$1:$BP$55,MATCH($D1890,'Jul2021'!$A:$A,0),MATCH($E1890,'Jul2021'!$2:$2,0))</f>
        <v>0</v>
      </c>
      <c r="H1890" s="3">
        <v>0.0</v>
      </c>
      <c r="I1890" s="3">
        <v>0.0</v>
      </c>
    </row>
    <row r="1891" ht="14.25" customHeight="1">
      <c r="A1891" s="3" t="str">
        <f t="shared" si="1"/>
        <v>Jul2021</v>
      </c>
      <c r="B1891" s="21">
        <v>44378.0</v>
      </c>
      <c r="C1891" s="3">
        <v>1.0</v>
      </c>
      <c r="D1891" s="3" t="s">
        <v>215</v>
      </c>
      <c r="E1891" s="3" t="s">
        <v>137</v>
      </c>
      <c r="F1891" s="3" t="s">
        <v>108</v>
      </c>
      <c r="G1891" s="3">
        <f t="array" ref="G1891">INDEX('Jul2021'!$A$1:$BP$55,MATCH($D1891,'Jul2021'!$A:$A,0),MATCH($E1891,'Jul2021'!$2:$2,0))</f>
        <v>0</v>
      </c>
      <c r="H1891" s="3">
        <v>0.0</v>
      </c>
      <c r="I1891" s="3">
        <v>0.0</v>
      </c>
    </row>
    <row r="1892" ht="14.25" customHeight="1">
      <c r="A1892" s="3" t="str">
        <f t="shared" si="1"/>
        <v>Jul2021</v>
      </c>
      <c r="B1892" s="21">
        <v>44378.0</v>
      </c>
      <c r="C1892" s="3">
        <v>63.0</v>
      </c>
      <c r="D1892" s="3" t="s">
        <v>148</v>
      </c>
      <c r="E1892" s="3" t="s">
        <v>252</v>
      </c>
      <c r="F1892" s="3" t="s">
        <v>115</v>
      </c>
      <c r="G1892" s="3">
        <f t="array" ref="G1892">INDEX('Jul2021'!$A$1:$BP$55,MATCH($D1892,'Jul2021'!$A:$A,0),MATCH($E1892,'Jul2021'!$2:$2,0))</f>
        <v>0</v>
      </c>
      <c r="H1892" s="3">
        <v>0.0</v>
      </c>
      <c r="I1892" s="3">
        <v>0.0</v>
      </c>
    </row>
    <row r="1893" ht="14.25" customHeight="1">
      <c r="A1893" s="3" t="str">
        <f t="shared" si="1"/>
        <v>Jul2021</v>
      </c>
      <c r="B1893" s="21">
        <v>44378.0</v>
      </c>
      <c r="C1893" s="3">
        <v>62.0</v>
      </c>
      <c r="D1893" s="3" t="s">
        <v>148</v>
      </c>
      <c r="E1893" s="3" t="s">
        <v>208</v>
      </c>
      <c r="F1893" s="3" t="s">
        <v>108</v>
      </c>
      <c r="G1893" s="3">
        <f t="array" ref="G1893">INDEX('Jul2021'!$A$1:$BP$55,MATCH($D1893,'Jul2021'!$A:$A,0),MATCH($E1893,'Jul2021'!$2:$2,0))</f>
        <v>0</v>
      </c>
      <c r="H1893" s="3">
        <v>0.0</v>
      </c>
      <c r="I1893" s="3">
        <v>0.0</v>
      </c>
    </row>
    <row r="1894" ht="14.25" customHeight="1">
      <c r="A1894" s="3" t="str">
        <f t="shared" si="1"/>
        <v>Jul2021</v>
      </c>
      <c r="B1894" s="21">
        <v>44378.0</v>
      </c>
      <c r="C1894" s="3">
        <v>61.0</v>
      </c>
      <c r="D1894" s="3" t="s">
        <v>148</v>
      </c>
      <c r="E1894" s="3" t="s">
        <v>253</v>
      </c>
      <c r="F1894" s="3" t="s">
        <v>109</v>
      </c>
      <c r="G1894" s="3" t="str">
        <f t="array" ref="G1894">INDEX('Jul2021'!$A$1:$BP$55,MATCH($D1894,'Jul2021'!$A:$A,0),MATCH($E1894,'Jul2021'!$2:$2,0))</f>
        <v>Suppressed</v>
      </c>
      <c r="H1894" s="3">
        <v>1.0</v>
      </c>
      <c r="I1894" s="3">
        <v>2.0</v>
      </c>
    </row>
    <row r="1895" ht="14.25" customHeight="1">
      <c r="A1895" s="3" t="str">
        <f t="shared" si="1"/>
        <v>Jul2021</v>
      </c>
      <c r="B1895" s="21">
        <v>44378.0</v>
      </c>
      <c r="C1895" s="3">
        <v>60.0</v>
      </c>
      <c r="D1895" s="3" t="s">
        <v>148</v>
      </c>
      <c r="E1895" s="3" t="s">
        <v>240</v>
      </c>
      <c r="F1895" s="3" t="s">
        <v>111</v>
      </c>
      <c r="G1895" s="3">
        <f t="array" ref="G1895">INDEX('Jul2021'!$A$1:$BP$55,MATCH($D1895,'Jul2021'!$A:$A,0),MATCH($E1895,'Jul2021'!$2:$2,0))</f>
        <v>0</v>
      </c>
      <c r="H1895" s="3">
        <v>0.0</v>
      </c>
      <c r="I1895" s="3">
        <v>0.0</v>
      </c>
    </row>
    <row r="1896" ht="14.25" customHeight="1">
      <c r="A1896" s="3" t="str">
        <f t="shared" si="1"/>
        <v>Jul2021</v>
      </c>
      <c r="B1896" s="21">
        <v>44378.0</v>
      </c>
      <c r="C1896" s="3">
        <v>59.0</v>
      </c>
      <c r="D1896" s="3" t="s">
        <v>148</v>
      </c>
      <c r="E1896" s="3" t="s">
        <v>254</v>
      </c>
      <c r="F1896" s="3" t="s">
        <v>110</v>
      </c>
      <c r="G1896" s="3">
        <f t="array" ref="G1896">INDEX('Jul2021'!$A$1:$BP$55,MATCH($D1896,'Jul2021'!$A:$A,0),MATCH($E1896,'Jul2021'!$2:$2,0))</f>
        <v>0</v>
      </c>
      <c r="H1896" s="3">
        <v>0.0</v>
      </c>
      <c r="I1896" s="3">
        <v>0.0</v>
      </c>
    </row>
    <row r="1897" ht="14.25" customHeight="1">
      <c r="A1897" s="3" t="str">
        <f t="shared" si="1"/>
        <v>Jul2021</v>
      </c>
      <c r="B1897" s="21">
        <v>44378.0</v>
      </c>
      <c r="C1897" s="3">
        <v>58.0</v>
      </c>
      <c r="D1897" s="3" t="s">
        <v>148</v>
      </c>
      <c r="E1897" s="3" t="s">
        <v>179</v>
      </c>
      <c r="F1897" s="3" t="s">
        <v>109</v>
      </c>
      <c r="G1897" s="3">
        <f t="array" ref="G1897">INDEX('Jul2021'!$A$1:$BP$55,MATCH($D1897,'Jul2021'!$A:$A,0),MATCH($E1897,'Jul2021'!$2:$2,0))</f>
        <v>0</v>
      </c>
      <c r="H1897" s="3">
        <v>0.0</v>
      </c>
      <c r="I1897" s="3">
        <v>0.0</v>
      </c>
    </row>
    <row r="1898" ht="14.25" customHeight="1">
      <c r="A1898" s="3" t="str">
        <f t="shared" si="1"/>
        <v>Jul2021</v>
      </c>
      <c r="B1898" s="21">
        <v>44378.0</v>
      </c>
      <c r="C1898" s="3">
        <v>57.0</v>
      </c>
      <c r="D1898" s="3" t="s">
        <v>148</v>
      </c>
      <c r="E1898" s="3" t="s">
        <v>194</v>
      </c>
      <c r="F1898" s="3" t="s">
        <v>108</v>
      </c>
      <c r="G1898" s="3">
        <f t="array" ref="G1898">INDEX('Jul2021'!$A$1:$BP$55,MATCH($D1898,'Jul2021'!$A:$A,0),MATCH($E1898,'Jul2021'!$2:$2,0))</f>
        <v>0</v>
      </c>
      <c r="H1898" s="3">
        <v>0.0</v>
      </c>
      <c r="I1898" s="3">
        <v>0.0</v>
      </c>
    </row>
    <row r="1899" ht="14.25" customHeight="1">
      <c r="A1899" s="3" t="str">
        <f t="shared" si="1"/>
        <v>Jul2021</v>
      </c>
      <c r="B1899" s="21">
        <v>44378.0</v>
      </c>
      <c r="C1899" s="3">
        <v>56.0</v>
      </c>
      <c r="D1899" s="3" t="s">
        <v>148</v>
      </c>
      <c r="E1899" s="3" t="s">
        <v>212</v>
      </c>
      <c r="F1899" s="3" t="s">
        <v>108</v>
      </c>
      <c r="G1899" s="3">
        <f t="array" ref="G1899">INDEX('Jul2021'!$A$1:$BP$55,MATCH($D1899,'Jul2021'!$A:$A,0),MATCH($E1899,'Jul2021'!$2:$2,0))</f>
        <v>0</v>
      </c>
      <c r="H1899" s="3">
        <v>0.0</v>
      </c>
      <c r="I1899" s="3">
        <v>0.0</v>
      </c>
    </row>
    <row r="1900" ht="14.25" customHeight="1">
      <c r="A1900" s="3" t="str">
        <f t="shared" si="1"/>
        <v>Jul2021</v>
      </c>
      <c r="B1900" s="21">
        <v>44378.0</v>
      </c>
      <c r="C1900" s="3">
        <v>55.0</v>
      </c>
      <c r="D1900" s="3" t="s">
        <v>148</v>
      </c>
      <c r="E1900" s="3" t="s">
        <v>178</v>
      </c>
      <c r="F1900" s="3" t="s">
        <v>108</v>
      </c>
      <c r="G1900" s="3">
        <f t="array" ref="G1900">INDEX('Jul2021'!$A$1:$BP$55,MATCH($D1900,'Jul2021'!$A:$A,0),MATCH($E1900,'Jul2021'!$2:$2,0))</f>
        <v>0</v>
      </c>
      <c r="H1900" s="3">
        <v>0.0</v>
      </c>
      <c r="I1900" s="3">
        <v>0.0</v>
      </c>
    </row>
    <row r="1901" ht="14.25" customHeight="1">
      <c r="A1901" s="3" t="str">
        <f t="shared" si="1"/>
        <v>Jul2021</v>
      </c>
      <c r="B1901" s="21">
        <v>44378.0</v>
      </c>
      <c r="C1901" s="3">
        <v>54.0</v>
      </c>
      <c r="D1901" s="3" t="s">
        <v>148</v>
      </c>
      <c r="E1901" s="3" t="s">
        <v>177</v>
      </c>
      <c r="F1901" s="3" t="s">
        <v>109</v>
      </c>
      <c r="G1901" s="3">
        <f t="array" ref="G1901">INDEX('Jul2021'!$A$1:$BP$55,MATCH($D1901,'Jul2021'!$A:$A,0),MATCH($E1901,'Jul2021'!$2:$2,0))</f>
        <v>0</v>
      </c>
      <c r="H1901" s="3">
        <v>0.0</v>
      </c>
      <c r="I1901" s="3">
        <v>0.0</v>
      </c>
    </row>
    <row r="1902" ht="14.25" customHeight="1">
      <c r="A1902" s="3" t="str">
        <f t="shared" si="1"/>
        <v>Jul2021</v>
      </c>
      <c r="B1902" s="21">
        <v>44378.0</v>
      </c>
      <c r="C1902" s="3">
        <v>53.0</v>
      </c>
      <c r="D1902" s="3" t="s">
        <v>148</v>
      </c>
      <c r="E1902" s="3" t="s">
        <v>249</v>
      </c>
      <c r="F1902" s="3" t="s">
        <v>111</v>
      </c>
      <c r="G1902" s="3">
        <f t="array" ref="G1902">INDEX('Jul2021'!$A$1:$BP$55,MATCH($D1902,'Jul2021'!$A:$A,0),MATCH($E1902,'Jul2021'!$2:$2,0))</f>
        <v>0</v>
      </c>
      <c r="H1902" s="3">
        <v>0.0</v>
      </c>
      <c r="I1902" s="3">
        <v>0.0</v>
      </c>
    </row>
    <row r="1903" ht="14.25" customHeight="1">
      <c r="A1903" s="3" t="str">
        <f t="shared" si="1"/>
        <v>Jul2021</v>
      </c>
      <c r="B1903" s="21">
        <v>44378.0</v>
      </c>
      <c r="C1903" s="3">
        <v>52.0</v>
      </c>
      <c r="D1903" s="3" t="s">
        <v>148</v>
      </c>
      <c r="E1903" s="3" t="s">
        <v>189</v>
      </c>
      <c r="F1903" s="3" t="s">
        <v>108</v>
      </c>
      <c r="G1903" s="3">
        <f t="array" ref="G1903">INDEX('Jul2021'!$A$1:$BP$55,MATCH($D1903,'Jul2021'!$A:$A,0),MATCH($E1903,'Jul2021'!$2:$2,0))</f>
        <v>0</v>
      </c>
      <c r="H1903" s="3">
        <v>0.0</v>
      </c>
      <c r="I1903" s="3">
        <v>0.0</v>
      </c>
    </row>
    <row r="1904" ht="14.25" customHeight="1">
      <c r="A1904" s="3" t="str">
        <f t="shared" si="1"/>
        <v>Jul2021</v>
      </c>
      <c r="B1904" s="21">
        <v>44378.0</v>
      </c>
      <c r="C1904" s="3">
        <v>51.0</v>
      </c>
      <c r="D1904" s="3" t="s">
        <v>148</v>
      </c>
      <c r="E1904" s="3" t="s">
        <v>187</v>
      </c>
      <c r="F1904" s="3" t="s">
        <v>110</v>
      </c>
      <c r="G1904" s="3">
        <f t="array" ref="G1904">INDEX('Jul2021'!$A$1:$BP$55,MATCH($D1904,'Jul2021'!$A:$A,0),MATCH($E1904,'Jul2021'!$2:$2,0))</f>
        <v>0</v>
      </c>
      <c r="H1904" s="3">
        <v>0.0</v>
      </c>
      <c r="I1904" s="3">
        <v>0.0</v>
      </c>
    </row>
    <row r="1905" ht="14.25" customHeight="1">
      <c r="A1905" s="3" t="str">
        <f t="shared" si="1"/>
        <v>Jul2021</v>
      </c>
      <c r="B1905" s="21">
        <v>44378.0</v>
      </c>
      <c r="C1905" s="3">
        <v>50.0</v>
      </c>
      <c r="D1905" s="3" t="s">
        <v>148</v>
      </c>
      <c r="E1905" s="3" t="s">
        <v>210</v>
      </c>
      <c r="F1905" s="3" t="s">
        <v>108</v>
      </c>
      <c r="G1905" s="3">
        <f t="array" ref="G1905">INDEX('Jul2021'!$A$1:$BP$55,MATCH($D1905,'Jul2021'!$A:$A,0),MATCH($E1905,'Jul2021'!$2:$2,0))</f>
        <v>0</v>
      </c>
      <c r="H1905" s="3">
        <v>0.0</v>
      </c>
      <c r="I1905" s="3">
        <v>0.0</v>
      </c>
    </row>
    <row r="1906" ht="14.25" customHeight="1">
      <c r="A1906" s="3" t="str">
        <f t="shared" si="1"/>
        <v>Jul2021</v>
      </c>
      <c r="B1906" s="21">
        <v>44378.0</v>
      </c>
      <c r="C1906" s="3">
        <v>49.0</v>
      </c>
      <c r="D1906" s="3" t="s">
        <v>148</v>
      </c>
      <c r="E1906" s="3" t="s">
        <v>255</v>
      </c>
      <c r="F1906" s="3" t="s">
        <v>111</v>
      </c>
      <c r="G1906" s="3" t="str">
        <f t="array" ref="G1906">INDEX('Jul2021'!$A$1:$BP$55,MATCH($D1906,'Jul2021'!$A:$A,0),MATCH($E1906,'Jul2021'!$2:$2,0))</f>
        <v>Suppressed</v>
      </c>
      <c r="H1906" s="3">
        <v>1.0</v>
      </c>
      <c r="I1906" s="3">
        <v>2.0</v>
      </c>
    </row>
    <row r="1907" ht="14.25" customHeight="1">
      <c r="A1907" s="3" t="str">
        <f t="shared" si="1"/>
        <v>Jul2021</v>
      </c>
      <c r="B1907" s="21">
        <v>44378.0</v>
      </c>
      <c r="C1907" s="3">
        <v>48.0</v>
      </c>
      <c r="D1907" s="3" t="s">
        <v>148</v>
      </c>
      <c r="E1907" s="3" t="s">
        <v>173</v>
      </c>
      <c r="F1907" s="3" t="s">
        <v>110</v>
      </c>
      <c r="G1907" s="3">
        <f t="array" ref="G1907">INDEX('Jul2021'!$A$1:$BP$55,MATCH($D1907,'Jul2021'!$A:$A,0),MATCH($E1907,'Jul2021'!$2:$2,0))</f>
        <v>0</v>
      </c>
      <c r="H1907" s="3">
        <v>0.0</v>
      </c>
      <c r="I1907" s="3">
        <v>0.0</v>
      </c>
    </row>
    <row r="1908" ht="14.25" customHeight="1">
      <c r="A1908" s="3" t="str">
        <f t="shared" si="1"/>
        <v>Jul2021</v>
      </c>
      <c r="B1908" s="21">
        <v>44378.0</v>
      </c>
      <c r="C1908" s="3">
        <v>47.0</v>
      </c>
      <c r="D1908" s="3" t="s">
        <v>148</v>
      </c>
      <c r="E1908" s="3" t="s">
        <v>246</v>
      </c>
      <c r="F1908" s="3" t="s">
        <v>110</v>
      </c>
      <c r="G1908" s="3">
        <f t="array" ref="G1908">INDEX('Jul2021'!$A$1:$BP$55,MATCH($D1908,'Jul2021'!$A:$A,0),MATCH($E1908,'Jul2021'!$2:$2,0))</f>
        <v>0</v>
      </c>
      <c r="H1908" s="3">
        <v>0.0</v>
      </c>
      <c r="I1908" s="3">
        <v>0.0</v>
      </c>
    </row>
    <row r="1909" ht="14.25" customHeight="1">
      <c r="A1909" s="3" t="str">
        <f t="shared" si="1"/>
        <v>Jul2021</v>
      </c>
      <c r="B1909" s="21">
        <v>44378.0</v>
      </c>
      <c r="C1909" s="3">
        <v>46.0</v>
      </c>
      <c r="D1909" s="3" t="s">
        <v>148</v>
      </c>
      <c r="E1909" s="3" t="s">
        <v>235</v>
      </c>
      <c r="F1909" s="3" t="s">
        <v>109</v>
      </c>
      <c r="G1909" s="3">
        <f t="array" ref="G1909">INDEX('Jul2021'!$A$1:$BP$55,MATCH($D1909,'Jul2021'!$A:$A,0),MATCH($E1909,'Jul2021'!$2:$2,0))</f>
        <v>0</v>
      </c>
      <c r="H1909" s="3">
        <v>0.0</v>
      </c>
      <c r="I1909" s="3">
        <v>0.0</v>
      </c>
    </row>
    <row r="1910" ht="14.25" customHeight="1">
      <c r="A1910" s="3" t="str">
        <f t="shared" si="1"/>
        <v>Jul2021</v>
      </c>
      <c r="B1910" s="21">
        <v>44378.0</v>
      </c>
      <c r="C1910" s="3">
        <v>45.0</v>
      </c>
      <c r="D1910" s="3" t="s">
        <v>148</v>
      </c>
      <c r="E1910" s="3" t="s">
        <v>182</v>
      </c>
      <c r="F1910" s="3" t="s">
        <v>109</v>
      </c>
      <c r="G1910" s="3" t="str">
        <f t="array" ref="G1910">INDEX('Jul2021'!$A$1:$BP$55,MATCH($D1910,'Jul2021'!$A:$A,0),MATCH($E1910,'Jul2021'!$2:$2,0))</f>
        <v>Suppressed</v>
      </c>
      <c r="H1910" s="3">
        <v>1.0</v>
      </c>
      <c r="I1910" s="3">
        <v>2.0</v>
      </c>
    </row>
    <row r="1911" ht="14.25" customHeight="1">
      <c r="A1911" s="3" t="str">
        <f t="shared" si="1"/>
        <v>Jul2021</v>
      </c>
      <c r="B1911" s="21">
        <v>44378.0</v>
      </c>
      <c r="C1911" s="3">
        <v>44.0</v>
      </c>
      <c r="D1911" s="3" t="s">
        <v>148</v>
      </c>
      <c r="E1911" s="3" t="s">
        <v>256</v>
      </c>
      <c r="F1911" s="3" t="s">
        <v>110</v>
      </c>
      <c r="G1911" s="3">
        <f t="array" ref="G1911">INDEX('Jul2021'!$A$1:$BP$55,MATCH($D1911,'Jul2021'!$A:$A,0),MATCH($E1911,'Jul2021'!$2:$2,0))</f>
        <v>0</v>
      </c>
      <c r="H1911" s="3">
        <v>0.0</v>
      </c>
      <c r="I1911" s="3">
        <v>0.0</v>
      </c>
    </row>
    <row r="1912" ht="14.25" customHeight="1">
      <c r="A1912" s="3" t="str">
        <f t="shared" si="1"/>
        <v>Jul2021</v>
      </c>
      <c r="B1912" s="21">
        <v>44378.0</v>
      </c>
      <c r="C1912" s="3">
        <v>43.0</v>
      </c>
      <c r="D1912" s="3" t="s">
        <v>148</v>
      </c>
      <c r="E1912" s="3" t="s">
        <v>162</v>
      </c>
      <c r="F1912" s="3" t="s">
        <v>111</v>
      </c>
      <c r="G1912" s="3">
        <f t="array" ref="G1912">INDEX('Jul2021'!$A$1:$BP$55,MATCH($D1912,'Jul2021'!$A:$A,0),MATCH($E1912,'Jul2021'!$2:$2,0))</f>
        <v>0</v>
      </c>
      <c r="H1912" s="3">
        <v>0.0</v>
      </c>
      <c r="I1912" s="3">
        <v>0.0</v>
      </c>
    </row>
    <row r="1913" ht="14.25" customHeight="1">
      <c r="A1913" s="3" t="str">
        <f t="shared" si="1"/>
        <v>Jul2021</v>
      </c>
      <c r="B1913" s="21">
        <v>44378.0</v>
      </c>
      <c r="C1913" s="3">
        <v>42.0</v>
      </c>
      <c r="D1913" s="3" t="s">
        <v>148</v>
      </c>
      <c r="E1913" s="3" t="s">
        <v>195</v>
      </c>
      <c r="F1913" s="3" t="s">
        <v>110</v>
      </c>
      <c r="G1913" s="3">
        <f t="array" ref="G1913">INDEX('Jul2021'!$A$1:$BP$55,MATCH($D1913,'Jul2021'!$A:$A,0),MATCH($E1913,'Jul2021'!$2:$2,0))</f>
        <v>0</v>
      </c>
      <c r="H1913" s="3">
        <v>0.0</v>
      </c>
      <c r="I1913" s="3">
        <v>0.0</v>
      </c>
    </row>
    <row r="1914" ht="14.25" customHeight="1">
      <c r="A1914" s="3" t="str">
        <f t="shared" si="1"/>
        <v>Jul2021</v>
      </c>
      <c r="B1914" s="21">
        <v>44378.0</v>
      </c>
      <c r="C1914" s="3">
        <v>41.0</v>
      </c>
      <c r="D1914" s="3" t="s">
        <v>148</v>
      </c>
      <c r="E1914" s="3" t="s">
        <v>250</v>
      </c>
      <c r="F1914" s="3" t="s">
        <v>108</v>
      </c>
      <c r="G1914" s="3">
        <f t="array" ref="G1914">INDEX('Jul2021'!$A$1:$BP$55,MATCH($D1914,'Jul2021'!$A:$A,0),MATCH($E1914,'Jul2021'!$2:$2,0))</f>
        <v>0</v>
      </c>
      <c r="H1914" s="3">
        <v>0.0</v>
      </c>
      <c r="I1914" s="3">
        <v>0.0</v>
      </c>
    </row>
    <row r="1915" ht="14.25" customHeight="1">
      <c r="A1915" s="3" t="str">
        <f t="shared" si="1"/>
        <v>Jul2021</v>
      </c>
      <c r="B1915" s="21">
        <v>44378.0</v>
      </c>
      <c r="C1915" s="3">
        <v>40.0</v>
      </c>
      <c r="D1915" s="3" t="s">
        <v>148</v>
      </c>
      <c r="E1915" s="3" t="s">
        <v>190</v>
      </c>
      <c r="F1915" s="3" t="s">
        <v>108</v>
      </c>
      <c r="G1915" s="3">
        <f t="array" ref="G1915">INDEX('Jul2021'!$A$1:$BP$55,MATCH($D1915,'Jul2021'!$A:$A,0),MATCH($E1915,'Jul2021'!$2:$2,0))</f>
        <v>0</v>
      </c>
      <c r="H1915" s="3">
        <v>0.0</v>
      </c>
      <c r="I1915" s="3">
        <v>0.0</v>
      </c>
    </row>
    <row r="1916" ht="14.25" customHeight="1">
      <c r="A1916" s="3" t="str">
        <f t="shared" si="1"/>
        <v>Jul2021</v>
      </c>
      <c r="B1916" s="21">
        <v>44378.0</v>
      </c>
      <c r="C1916" s="3">
        <v>39.0</v>
      </c>
      <c r="D1916" s="3" t="s">
        <v>148</v>
      </c>
      <c r="E1916" s="3" t="s">
        <v>185</v>
      </c>
      <c r="F1916" s="3" t="s">
        <v>110</v>
      </c>
      <c r="G1916" s="3">
        <f t="array" ref="G1916">INDEX('Jul2021'!$A$1:$BP$55,MATCH($D1916,'Jul2021'!$A:$A,0),MATCH($E1916,'Jul2021'!$2:$2,0))</f>
        <v>0</v>
      </c>
      <c r="H1916" s="3">
        <v>0.0</v>
      </c>
      <c r="I1916" s="3">
        <v>0.0</v>
      </c>
    </row>
    <row r="1917" ht="14.25" customHeight="1">
      <c r="A1917" s="3" t="str">
        <f t="shared" si="1"/>
        <v>Jul2021</v>
      </c>
      <c r="B1917" s="21">
        <v>44378.0</v>
      </c>
      <c r="C1917" s="3">
        <v>38.0</v>
      </c>
      <c r="D1917" s="3" t="s">
        <v>148</v>
      </c>
      <c r="E1917" s="3" t="s">
        <v>203</v>
      </c>
      <c r="F1917" s="3" t="s">
        <v>108</v>
      </c>
      <c r="G1917" s="3" t="str">
        <f t="array" ref="G1917">INDEX('Jul2021'!$A$1:$BP$55,MATCH($D1917,'Jul2021'!$A:$A,0),MATCH($E1917,'Jul2021'!$2:$2,0))</f>
        <v>Suppressed</v>
      </c>
      <c r="H1917" s="3">
        <v>1.0</v>
      </c>
      <c r="I1917" s="3">
        <v>2.0</v>
      </c>
    </row>
    <row r="1918" ht="14.25" customHeight="1">
      <c r="A1918" s="3" t="str">
        <f t="shared" si="1"/>
        <v>Jul2021</v>
      </c>
      <c r="B1918" s="21">
        <v>44378.0</v>
      </c>
      <c r="C1918" s="3">
        <v>37.0</v>
      </c>
      <c r="D1918" s="3" t="s">
        <v>148</v>
      </c>
      <c r="E1918" s="3" t="s">
        <v>151</v>
      </c>
      <c r="F1918" s="3" t="s">
        <v>112</v>
      </c>
      <c r="G1918" s="3" t="str">
        <f t="array" ref="G1918">INDEX('Jul2021'!$A$1:$BP$55,MATCH($D1918,'Jul2021'!$A:$A,0),MATCH($E1918,'Jul2021'!$2:$2,0))</f>
        <v>Suppressed</v>
      </c>
      <c r="H1918" s="3">
        <v>1.0</v>
      </c>
      <c r="I1918" s="3">
        <v>2.0</v>
      </c>
    </row>
    <row r="1919" ht="14.25" customHeight="1">
      <c r="A1919" s="3" t="str">
        <f t="shared" si="1"/>
        <v>Jul2021</v>
      </c>
      <c r="B1919" s="21">
        <v>44378.0</v>
      </c>
      <c r="C1919" s="3">
        <v>36.0</v>
      </c>
      <c r="D1919" s="3" t="s">
        <v>148</v>
      </c>
      <c r="E1919" s="3" t="s">
        <v>180</v>
      </c>
      <c r="F1919" s="3" t="s">
        <v>110</v>
      </c>
      <c r="G1919" s="3">
        <f t="array" ref="G1919">INDEX('Jul2021'!$A$1:$BP$55,MATCH($D1919,'Jul2021'!$A:$A,0),MATCH($E1919,'Jul2021'!$2:$2,0))</f>
        <v>0</v>
      </c>
      <c r="H1919" s="3">
        <v>0.0</v>
      </c>
      <c r="I1919" s="3">
        <v>0.0</v>
      </c>
    </row>
    <row r="1920" ht="14.25" customHeight="1">
      <c r="A1920" s="3" t="str">
        <f t="shared" si="1"/>
        <v>Jul2021</v>
      </c>
      <c r="B1920" s="21">
        <v>44378.0</v>
      </c>
      <c r="C1920" s="3">
        <v>35.0</v>
      </c>
      <c r="D1920" s="3" t="s">
        <v>148</v>
      </c>
      <c r="E1920" s="3" t="s">
        <v>196</v>
      </c>
      <c r="F1920" s="3" t="s">
        <v>108</v>
      </c>
      <c r="G1920" s="3">
        <f t="array" ref="G1920">INDEX('Jul2021'!$A$1:$BP$55,MATCH($D1920,'Jul2021'!$A:$A,0),MATCH($E1920,'Jul2021'!$2:$2,0))</f>
        <v>0</v>
      </c>
      <c r="H1920" s="3">
        <v>0.0</v>
      </c>
      <c r="I1920" s="3">
        <v>0.0</v>
      </c>
    </row>
    <row r="1921" ht="14.25" customHeight="1">
      <c r="A1921" s="3" t="str">
        <f t="shared" si="1"/>
        <v>Jul2021</v>
      </c>
      <c r="B1921" s="21">
        <v>44378.0</v>
      </c>
      <c r="C1921" s="3">
        <v>34.0</v>
      </c>
      <c r="D1921" s="3" t="s">
        <v>148</v>
      </c>
      <c r="E1921" s="3" t="s">
        <v>167</v>
      </c>
      <c r="F1921" s="3" t="s">
        <v>109</v>
      </c>
      <c r="G1921" s="3" t="str">
        <f t="array" ref="G1921">INDEX('Jul2021'!$A$1:$BP$55,MATCH($D1921,'Jul2021'!$A:$A,0),MATCH($E1921,'Jul2021'!$2:$2,0))</f>
        <v>Suppressed</v>
      </c>
      <c r="H1921" s="3">
        <v>1.0</v>
      </c>
      <c r="I1921" s="3">
        <v>2.0</v>
      </c>
    </row>
    <row r="1922" ht="14.25" customHeight="1">
      <c r="A1922" s="3" t="str">
        <f t="shared" si="1"/>
        <v>Jul2021</v>
      </c>
      <c r="B1922" s="21">
        <v>44378.0</v>
      </c>
      <c r="C1922" s="3">
        <v>33.0</v>
      </c>
      <c r="D1922" s="3" t="s">
        <v>148</v>
      </c>
      <c r="E1922" s="3" t="s">
        <v>171</v>
      </c>
      <c r="F1922" s="3" t="s">
        <v>108</v>
      </c>
      <c r="G1922" s="3">
        <f t="array" ref="G1922">INDEX('Jul2021'!$A$1:$BP$55,MATCH($D1922,'Jul2021'!$A:$A,0),MATCH($E1922,'Jul2021'!$2:$2,0))</f>
        <v>0</v>
      </c>
      <c r="H1922" s="3">
        <v>0.0</v>
      </c>
      <c r="I1922" s="3">
        <v>0.0</v>
      </c>
    </row>
    <row r="1923" ht="14.25" customHeight="1">
      <c r="A1923" s="3" t="str">
        <f t="shared" si="1"/>
        <v>Jul2021</v>
      </c>
      <c r="B1923" s="21">
        <v>44378.0</v>
      </c>
      <c r="C1923" s="3">
        <v>32.0</v>
      </c>
      <c r="D1923" s="3" t="s">
        <v>148</v>
      </c>
      <c r="E1923" s="3" t="s">
        <v>150</v>
      </c>
      <c r="F1923" s="3" t="s">
        <v>108</v>
      </c>
      <c r="G1923" s="3">
        <f t="array" ref="G1923">INDEX('Jul2021'!$A$1:$BP$55,MATCH($D1923,'Jul2021'!$A:$A,0),MATCH($E1923,'Jul2021'!$2:$2,0))</f>
        <v>0</v>
      </c>
      <c r="H1923" s="3">
        <v>0.0</v>
      </c>
      <c r="I1923" s="3">
        <v>0.0</v>
      </c>
    </row>
    <row r="1924" ht="14.25" customHeight="1">
      <c r="A1924" s="3" t="str">
        <f t="shared" si="1"/>
        <v>Jul2021</v>
      </c>
      <c r="B1924" s="21">
        <v>44378.0</v>
      </c>
      <c r="C1924" s="3">
        <v>31.0</v>
      </c>
      <c r="D1924" s="3" t="s">
        <v>148</v>
      </c>
      <c r="E1924" s="3" t="s">
        <v>156</v>
      </c>
      <c r="F1924" s="3" t="s">
        <v>112</v>
      </c>
      <c r="G1924" s="3" t="str">
        <f t="array" ref="G1924">INDEX('Jul2021'!$A$1:$BP$55,MATCH($D1924,'Jul2021'!$A:$A,0),MATCH($E1924,'Jul2021'!$2:$2,0))</f>
        <v>Suppressed</v>
      </c>
      <c r="H1924" s="3">
        <v>1.0</v>
      </c>
      <c r="I1924" s="3">
        <v>2.0</v>
      </c>
    </row>
    <row r="1925" ht="14.25" customHeight="1">
      <c r="A1925" s="3" t="str">
        <f t="shared" si="1"/>
        <v>Jul2021</v>
      </c>
      <c r="B1925" s="21">
        <v>44378.0</v>
      </c>
      <c r="C1925" s="3">
        <v>30.0</v>
      </c>
      <c r="D1925" s="3" t="s">
        <v>148</v>
      </c>
      <c r="E1925" s="3" t="s">
        <v>244</v>
      </c>
      <c r="F1925" s="3" t="s">
        <v>109</v>
      </c>
      <c r="G1925" s="3" t="str">
        <f t="array" ref="G1925">INDEX('Jul2021'!$A$1:$BP$55,MATCH($D1925,'Jul2021'!$A:$A,0),MATCH($E1925,'Jul2021'!$2:$2,0))</f>
        <v>Suppressed</v>
      </c>
      <c r="H1925" s="3">
        <v>1.0</v>
      </c>
      <c r="I1925" s="3">
        <v>2.0</v>
      </c>
    </row>
    <row r="1926" ht="14.25" customHeight="1">
      <c r="A1926" s="3" t="str">
        <f t="shared" si="1"/>
        <v>Jul2021</v>
      </c>
      <c r="B1926" s="21">
        <v>44378.0</v>
      </c>
      <c r="C1926" s="3">
        <v>29.0</v>
      </c>
      <c r="D1926" s="3" t="s">
        <v>148</v>
      </c>
      <c r="E1926" s="3" t="s">
        <v>158</v>
      </c>
      <c r="F1926" s="3" t="s">
        <v>109</v>
      </c>
      <c r="G1926" s="3" t="str">
        <f t="array" ref="G1926">INDEX('Jul2021'!$A$1:$BP$55,MATCH($D1926,'Jul2021'!$A:$A,0),MATCH($E1926,'Jul2021'!$2:$2,0))</f>
        <v>Suppressed</v>
      </c>
      <c r="H1926" s="3">
        <v>1.0</v>
      </c>
      <c r="I1926" s="3">
        <v>2.0</v>
      </c>
    </row>
    <row r="1927" ht="14.25" customHeight="1">
      <c r="A1927" s="3" t="str">
        <f t="shared" si="1"/>
        <v>Jul2021</v>
      </c>
      <c r="B1927" s="21">
        <v>44378.0</v>
      </c>
      <c r="C1927" s="3">
        <v>28.0</v>
      </c>
      <c r="D1927" s="3" t="s">
        <v>148</v>
      </c>
      <c r="E1927" s="3" t="s">
        <v>163</v>
      </c>
      <c r="F1927" s="3" t="s">
        <v>109</v>
      </c>
      <c r="G1927" s="3" t="str">
        <f t="array" ref="G1927">INDEX('Jul2021'!$A$1:$BP$55,MATCH($D1927,'Jul2021'!$A:$A,0),MATCH($E1927,'Jul2021'!$2:$2,0))</f>
        <v>Suppressed</v>
      </c>
      <c r="H1927" s="3">
        <v>1.0</v>
      </c>
      <c r="I1927" s="3">
        <v>2.0</v>
      </c>
    </row>
    <row r="1928" ht="14.25" customHeight="1">
      <c r="A1928" s="3" t="str">
        <f t="shared" si="1"/>
        <v>Jul2021</v>
      </c>
      <c r="B1928" s="21">
        <v>44378.0</v>
      </c>
      <c r="C1928" s="3">
        <v>27.0</v>
      </c>
      <c r="D1928" s="3" t="s">
        <v>148</v>
      </c>
      <c r="E1928" s="3" t="s">
        <v>165</v>
      </c>
      <c r="F1928" s="3" t="s">
        <v>111</v>
      </c>
      <c r="G1928" s="3">
        <f t="array" ref="G1928">INDEX('Jul2021'!$A$1:$BP$55,MATCH($D1928,'Jul2021'!$A:$A,0),MATCH($E1928,'Jul2021'!$2:$2,0))</f>
        <v>0</v>
      </c>
      <c r="H1928" s="3">
        <v>0.0</v>
      </c>
      <c r="I1928" s="3">
        <v>0.0</v>
      </c>
    </row>
    <row r="1929" ht="14.25" customHeight="1">
      <c r="A1929" s="3" t="str">
        <f t="shared" si="1"/>
        <v>Jul2021</v>
      </c>
      <c r="B1929" s="21">
        <v>44378.0</v>
      </c>
      <c r="C1929" s="3">
        <v>26.0</v>
      </c>
      <c r="D1929" s="3" t="s">
        <v>148</v>
      </c>
      <c r="E1929" s="3" t="s">
        <v>161</v>
      </c>
      <c r="F1929" s="3" t="s">
        <v>108</v>
      </c>
      <c r="G1929" s="3">
        <f t="array" ref="G1929">INDEX('Jul2021'!$A$1:$BP$55,MATCH($D1929,'Jul2021'!$A:$A,0),MATCH($E1929,'Jul2021'!$2:$2,0))</f>
        <v>0</v>
      </c>
      <c r="H1929" s="3">
        <v>0.0</v>
      </c>
      <c r="I1929" s="3">
        <v>0.0</v>
      </c>
    </row>
    <row r="1930" ht="14.25" customHeight="1">
      <c r="A1930" s="3" t="str">
        <f t="shared" si="1"/>
        <v>Jul2021</v>
      </c>
      <c r="B1930" s="21">
        <v>44378.0</v>
      </c>
      <c r="C1930" s="3">
        <v>25.0</v>
      </c>
      <c r="D1930" s="3" t="s">
        <v>148</v>
      </c>
      <c r="E1930" s="3" t="s">
        <v>188</v>
      </c>
      <c r="F1930" s="3" t="s">
        <v>108</v>
      </c>
      <c r="G1930" s="3">
        <f t="array" ref="G1930">INDEX('Jul2021'!$A$1:$BP$55,MATCH($D1930,'Jul2021'!$A:$A,0),MATCH($E1930,'Jul2021'!$2:$2,0))</f>
        <v>0</v>
      </c>
      <c r="H1930" s="3">
        <v>0.0</v>
      </c>
      <c r="I1930" s="3">
        <v>0.0</v>
      </c>
    </row>
    <row r="1931" ht="14.25" customHeight="1">
      <c r="A1931" s="3" t="str">
        <f t="shared" si="1"/>
        <v>Jul2021</v>
      </c>
      <c r="B1931" s="21">
        <v>44378.0</v>
      </c>
      <c r="C1931" s="3">
        <v>24.0</v>
      </c>
      <c r="D1931" s="3" t="s">
        <v>148</v>
      </c>
      <c r="E1931" s="3" t="s">
        <v>159</v>
      </c>
      <c r="F1931" s="3" t="s">
        <v>110</v>
      </c>
      <c r="G1931" s="3">
        <f t="array" ref="G1931">INDEX('Jul2021'!$A$1:$BP$55,MATCH($D1931,'Jul2021'!$A:$A,0),MATCH($E1931,'Jul2021'!$2:$2,0))</f>
        <v>0</v>
      </c>
      <c r="H1931" s="3">
        <v>0.0</v>
      </c>
      <c r="I1931" s="3">
        <v>0.0</v>
      </c>
    </row>
    <row r="1932" ht="14.25" customHeight="1">
      <c r="A1932" s="3" t="str">
        <f t="shared" si="1"/>
        <v>Jul2021</v>
      </c>
      <c r="B1932" s="21">
        <v>44378.0</v>
      </c>
      <c r="C1932" s="3">
        <v>23.0</v>
      </c>
      <c r="D1932" s="3" t="s">
        <v>148</v>
      </c>
      <c r="E1932" s="3" t="s">
        <v>157</v>
      </c>
      <c r="F1932" s="3" t="s">
        <v>108</v>
      </c>
      <c r="G1932" s="3">
        <f t="array" ref="G1932">INDEX('Jul2021'!$A$1:$BP$55,MATCH($D1932,'Jul2021'!$A:$A,0),MATCH($E1932,'Jul2021'!$2:$2,0))</f>
        <v>0</v>
      </c>
      <c r="H1932" s="3">
        <v>0.0</v>
      </c>
      <c r="I1932" s="3">
        <v>0.0</v>
      </c>
    </row>
    <row r="1933" ht="14.25" customHeight="1">
      <c r="A1933" s="3" t="str">
        <f t="shared" si="1"/>
        <v>Jul2021</v>
      </c>
      <c r="B1933" s="21">
        <v>44378.0</v>
      </c>
      <c r="C1933" s="3">
        <v>22.0</v>
      </c>
      <c r="D1933" s="3" t="s">
        <v>148</v>
      </c>
      <c r="E1933" s="3" t="s">
        <v>169</v>
      </c>
      <c r="F1933" s="3" t="s">
        <v>110</v>
      </c>
      <c r="G1933" s="3">
        <f t="array" ref="G1933">INDEX('Jul2021'!$A$1:$BP$55,MATCH($D1933,'Jul2021'!$A:$A,0),MATCH($E1933,'Jul2021'!$2:$2,0))</f>
        <v>0</v>
      </c>
      <c r="H1933" s="3">
        <v>0.0</v>
      </c>
      <c r="I1933" s="3">
        <v>0.0</v>
      </c>
    </row>
    <row r="1934" ht="14.25" customHeight="1">
      <c r="A1934" s="3" t="str">
        <f t="shared" si="1"/>
        <v>Jul2021</v>
      </c>
      <c r="B1934" s="21">
        <v>44378.0</v>
      </c>
      <c r="C1934" s="3">
        <v>21.0</v>
      </c>
      <c r="D1934" s="3" t="s">
        <v>148</v>
      </c>
      <c r="E1934" s="3" t="s">
        <v>225</v>
      </c>
      <c r="F1934" s="3" t="s">
        <v>109</v>
      </c>
      <c r="G1934" s="3" t="str">
        <f t="array" ref="G1934">INDEX('Jul2021'!$A$1:$BP$55,MATCH($D1934,'Jul2021'!$A:$A,0),MATCH($E1934,'Jul2021'!$2:$2,0))</f>
        <v>Suppressed</v>
      </c>
      <c r="H1934" s="3">
        <v>1.0</v>
      </c>
      <c r="I1934" s="3">
        <v>2.0</v>
      </c>
    </row>
    <row r="1935" ht="14.25" customHeight="1">
      <c r="A1935" s="3" t="str">
        <f t="shared" si="1"/>
        <v>Jul2021</v>
      </c>
      <c r="B1935" s="21">
        <v>44378.0</v>
      </c>
      <c r="C1935" s="3">
        <v>20.0</v>
      </c>
      <c r="D1935" s="3" t="s">
        <v>148</v>
      </c>
      <c r="E1935" s="3" t="s">
        <v>160</v>
      </c>
      <c r="F1935" s="3" t="s">
        <v>109</v>
      </c>
      <c r="G1935" s="3">
        <f t="array" ref="G1935">INDEX('Jul2021'!$A$1:$BP$55,MATCH($D1935,'Jul2021'!$A:$A,0),MATCH($E1935,'Jul2021'!$2:$2,0))</f>
        <v>0</v>
      </c>
      <c r="H1935" s="3">
        <v>0.0</v>
      </c>
      <c r="I1935" s="3">
        <v>0.0</v>
      </c>
    </row>
    <row r="1936" ht="14.25" customHeight="1">
      <c r="A1936" s="3" t="str">
        <f t="shared" si="1"/>
        <v>Jul2021</v>
      </c>
      <c r="B1936" s="21">
        <v>44378.0</v>
      </c>
      <c r="C1936" s="3">
        <v>19.0</v>
      </c>
      <c r="D1936" s="3" t="s">
        <v>148</v>
      </c>
      <c r="E1936" s="3" t="s">
        <v>155</v>
      </c>
      <c r="F1936" s="3" t="s">
        <v>109</v>
      </c>
      <c r="G1936" s="3" t="str">
        <f t="array" ref="G1936">INDEX('Jul2021'!$A$1:$BP$55,MATCH($D1936,'Jul2021'!$A:$A,0),MATCH($E1936,'Jul2021'!$2:$2,0))</f>
        <v>Suppressed</v>
      </c>
      <c r="H1936" s="3">
        <v>1.0</v>
      </c>
      <c r="I1936" s="3">
        <v>2.0</v>
      </c>
    </row>
    <row r="1937" ht="14.25" customHeight="1">
      <c r="A1937" s="3" t="str">
        <f t="shared" si="1"/>
        <v>Jul2021</v>
      </c>
      <c r="B1937" s="21">
        <v>44378.0</v>
      </c>
      <c r="C1937" s="3">
        <v>18.0</v>
      </c>
      <c r="D1937" s="3" t="s">
        <v>148</v>
      </c>
      <c r="E1937" s="3" t="s">
        <v>166</v>
      </c>
      <c r="F1937" s="3" t="s">
        <v>108</v>
      </c>
      <c r="G1937" s="3">
        <f t="array" ref="G1937">INDEX('Jul2021'!$A$1:$BP$55,MATCH($D1937,'Jul2021'!$A:$A,0),MATCH($E1937,'Jul2021'!$2:$2,0))</f>
        <v>0</v>
      </c>
      <c r="H1937" s="3">
        <v>0.0</v>
      </c>
      <c r="I1937" s="3">
        <v>0.0</v>
      </c>
    </row>
    <row r="1938" ht="14.25" customHeight="1">
      <c r="A1938" s="3" t="str">
        <f t="shared" si="1"/>
        <v>Jul2021</v>
      </c>
      <c r="B1938" s="21">
        <v>44378.0</v>
      </c>
      <c r="C1938" s="3">
        <v>17.0</v>
      </c>
      <c r="D1938" s="3" t="s">
        <v>148</v>
      </c>
      <c r="E1938" s="3" t="s">
        <v>149</v>
      </c>
      <c r="F1938" s="3" t="s">
        <v>108</v>
      </c>
      <c r="G1938" s="3">
        <f t="array" ref="G1938">INDEX('Jul2021'!$A$1:$BP$55,MATCH($D1938,'Jul2021'!$A:$A,0),MATCH($E1938,'Jul2021'!$2:$2,0))</f>
        <v>0</v>
      </c>
      <c r="H1938" s="3">
        <v>0.0</v>
      </c>
      <c r="I1938" s="3">
        <v>0.0</v>
      </c>
    </row>
    <row r="1939" ht="14.25" customHeight="1">
      <c r="A1939" s="3" t="str">
        <f t="shared" si="1"/>
        <v>Jul2021</v>
      </c>
      <c r="B1939" s="21">
        <v>44378.0</v>
      </c>
      <c r="C1939" s="3">
        <v>16.0</v>
      </c>
      <c r="D1939" s="3" t="s">
        <v>148</v>
      </c>
      <c r="E1939" s="3" t="s">
        <v>168</v>
      </c>
      <c r="F1939" s="3" t="s">
        <v>112</v>
      </c>
      <c r="G1939" s="3" t="str">
        <f t="array" ref="G1939">INDEX('Jul2021'!$A$1:$BP$55,MATCH($D1939,'Jul2021'!$A:$A,0),MATCH($E1939,'Jul2021'!$2:$2,0))</f>
        <v>Suppressed</v>
      </c>
      <c r="H1939" s="3">
        <v>1.0</v>
      </c>
      <c r="I1939" s="3">
        <v>2.0</v>
      </c>
    </row>
    <row r="1940" ht="14.25" customHeight="1">
      <c r="A1940" s="3" t="str">
        <f t="shared" si="1"/>
        <v>Jul2021</v>
      </c>
      <c r="B1940" s="21">
        <v>44378.0</v>
      </c>
      <c r="C1940" s="3">
        <v>15.0</v>
      </c>
      <c r="D1940" s="3" t="s">
        <v>148</v>
      </c>
      <c r="E1940" s="3" t="s">
        <v>154</v>
      </c>
      <c r="F1940" s="3" t="s">
        <v>110</v>
      </c>
      <c r="G1940" s="3">
        <f t="array" ref="G1940">INDEX('Jul2021'!$A$1:$BP$55,MATCH($D1940,'Jul2021'!$A:$A,0),MATCH($E1940,'Jul2021'!$2:$2,0))</f>
        <v>0</v>
      </c>
      <c r="H1940" s="3">
        <v>0.0</v>
      </c>
      <c r="I1940" s="3">
        <v>0.0</v>
      </c>
    </row>
    <row r="1941" ht="14.25" customHeight="1">
      <c r="A1941" s="3" t="str">
        <f t="shared" si="1"/>
        <v>Jul2021</v>
      </c>
      <c r="B1941" s="21">
        <v>44378.0</v>
      </c>
      <c r="C1941" s="3">
        <v>14.0</v>
      </c>
      <c r="D1941" s="3" t="s">
        <v>148</v>
      </c>
      <c r="E1941" s="3" t="s">
        <v>145</v>
      </c>
      <c r="F1941" s="3" t="s">
        <v>108</v>
      </c>
      <c r="G1941" s="3" t="str">
        <f t="array" ref="G1941">INDEX('Jul2021'!$A$1:$BP$55,MATCH($D1941,'Jul2021'!$A:$A,0),MATCH($E1941,'Jul2021'!$2:$2,0))</f>
        <v>Suppressed</v>
      </c>
      <c r="H1941" s="3">
        <v>1.0</v>
      </c>
      <c r="I1941" s="3">
        <v>2.0</v>
      </c>
    </row>
    <row r="1942" ht="14.25" customHeight="1">
      <c r="A1942" s="3" t="str">
        <f t="shared" si="1"/>
        <v>Jul2021</v>
      </c>
      <c r="B1942" s="21">
        <v>44378.0</v>
      </c>
      <c r="C1942" s="3">
        <v>13.0</v>
      </c>
      <c r="D1942" s="3" t="s">
        <v>148</v>
      </c>
      <c r="E1942" s="3" t="s">
        <v>164</v>
      </c>
      <c r="F1942" s="3" t="s">
        <v>112</v>
      </c>
      <c r="G1942" s="3">
        <f t="array" ref="G1942">INDEX('Jul2021'!$A$1:$BP$55,MATCH($D1942,'Jul2021'!$A:$A,0),MATCH($E1942,'Jul2021'!$2:$2,0))</f>
        <v>0</v>
      </c>
      <c r="H1942" s="3">
        <v>0.0</v>
      </c>
      <c r="I1942" s="3">
        <v>0.0</v>
      </c>
    </row>
    <row r="1943" ht="14.25" customHeight="1">
      <c r="A1943" s="3" t="str">
        <f t="shared" si="1"/>
        <v>Jul2021</v>
      </c>
      <c r="B1943" s="21">
        <v>44378.0</v>
      </c>
      <c r="C1943" s="3">
        <v>12.0</v>
      </c>
      <c r="D1943" s="3" t="s">
        <v>148</v>
      </c>
      <c r="E1943" s="3" t="s">
        <v>148</v>
      </c>
      <c r="F1943" s="3" t="s">
        <v>108</v>
      </c>
      <c r="G1943" s="3" t="str">
        <f t="array" ref="G1943">INDEX('Jul2021'!$A$1:$BP$55,MATCH($D1943,'Jul2021'!$A:$A,0),MATCH($E1943,'Jul2021'!$2:$2,0))</f>
        <v>Suppressed</v>
      </c>
      <c r="H1943" s="3">
        <v>1.0</v>
      </c>
      <c r="I1943" s="3">
        <v>2.0</v>
      </c>
    </row>
    <row r="1944" ht="14.25" customHeight="1">
      <c r="A1944" s="3" t="str">
        <f t="shared" si="1"/>
        <v>Jul2021</v>
      </c>
      <c r="B1944" s="21">
        <v>44378.0</v>
      </c>
      <c r="C1944" s="3">
        <v>11.0</v>
      </c>
      <c r="D1944" s="3" t="s">
        <v>148</v>
      </c>
      <c r="E1944" s="3" t="s">
        <v>147</v>
      </c>
      <c r="F1944" s="3" t="s">
        <v>110</v>
      </c>
      <c r="G1944" s="3">
        <f t="array" ref="G1944">INDEX('Jul2021'!$A$1:$BP$55,MATCH($D1944,'Jul2021'!$A:$A,0),MATCH($E1944,'Jul2021'!$2:$2,0))</f>
        <v>0</v>
      </c>
      <c r="H1944" s="3">
        <v>0.0</v>
      </c>
      <c r="I1944" s="3">
        <v>0.0</v>
      </c>
    </row>
    <row r="1945" ht="14.25" customHeight="1">
      <c r="A1945" s="3" t="str">
        <f t="shared" si="1"/>
        <v>Jul2021</v>
      </c>
      <c r="B1945" s="21">
        <v>44378.0</v>
      </c>
      <c r="C1945" s="3">
        <v>10.0</v>
      </c>
      <c r="D1945" s="3" t="s">
        <v>148</v>
      </c>
      <c r="E1945" s="3" t="s">
        <v>144</v>
      </c>
      <c r="F1945" s="3" t="s">
        <v>108</v>
      </c>
      <c r="G1945" s="3">
        <f t="array" ref="G1945">INDEX('Jul2021'!$A$1:$BP$55,MATCH($D1945,'Jul2021'!$A:$A,0),MATCH($E1945,'Jul2021'!$2:$2,0))</f>
        <v>0</v>
      </c>
      <c r="H1945" s="3">
        <v>0.0</v>
      </c>
      <c r="I1945" s="3">
        <v>0.0</v>
      </c>
    </row>
    <row r="1946" ht="14.25" customHeight="1">
      <c r="A1946" s="3" t="str">
        <f t="shared" si="1"/>
        <v>Jul2021</v>
      </c>
      <c r="B1946" s="21">
        <v>44378.0</v>
      </c>
      <c r="C1946" s="3">
        <v>9.0</v>
      </c>
      <c r="D1946" s="3" t="s">
        <v>148</v>
      </c>
      <c r="E1946" s="3" t="s">
        <v>143</v>
      </c>
      <c r="F1946" s="3" t="s">
        <v>108</v>
      </c>
      <c r="G1946" s="3">
        <f t="array" ref="G1946">INDEX('Jul2021'!$A$1:$BP$55,MATCH($D1946,'Jul2021'!$A:$A,0),MATCH($E1946,'Jul2021'!$2:$2,0))</f>
        <v>0</v>
      </c>
      <c r="H1946" s="3">
        <v>0.0</v>
      </c>
      <c r="I1946" s="3">
        <v>0.0</v>
      </c>
    </row>
    <row r="1947" ht="14.25" customHeight="1">
      <c r="A1947" s="3" t="str">
        <f t="shared" si="1"/>
        <v>Jul2021</v>
      </c>
      <c r="B1947" s="21">
        <v>44378.0</v>
      </c>
      <c r="C1947" s="3">
        <v>8.0</v>
      </c>
      <c r="D1947" s="3" t="s">
        <v>148</v>
      </c>
      <c r="E1947" s="3" t="s">
        <v>146</v>
      </c>
      <c r="F1947" s="3" t="s">
        <v>108</v>
      </c>
      <c r="G1947" s="3" t="str">
        <f t="array" ref="G1947">INDEX('Jul2021'!$A$1:$BP$55,MATCH($D1947,'Jul2021'!$A:$A,0),MATCH($E1947,'Jul2021'!$2:$2,0))</f>
        <v>Suppressed</v>
      </c>
      <c r="H1947" s="3">
        <v>1.0</v>
      </c>
      <c r="I1947" s="3">
        <v>2.0</v>
      </c>
    </row>
    <row r="1948" ht="14.25" customHeight="1">
      <c r="A1948" s="3" t="str">
        <f t="shared" si="1"/>
        <v>Jul2021</v>
      </c>
      <c r="B1948" s="21">
        <v>44378.0</v>
      </c>
      <c r="C1948" s="3">
        <v>7.0</v>
      </c>
      <c r="D1948" s="3" t="s">
        <v>148</v>
      </c>
      <c r="E1948" s="3" t="s">
        <v>141</v>
      </c>
      <c r="F1948" s="3" t="s">
        <v>109</v>
      </c>
      <c r="G1948" s="3">
        <f t="array" ref="G1948">INDEX('Jul2021'!$A$1:$BP$55,MATCH($D1948,'Jul2021'!$A:$A,0),MATCH($E1948,'Jul2021'!$2:$2,0))</f>
        <v>15</v>
      </c>
      <c r="H1948" s="3">
        <v>15.0</v>
      </c>
      <c r="I1948" s="3">
        <v>15.0</v>
      </c>
    </row>
    <row r="1949" ht="14.25" customHeight="1">
      <c r="A1949" s="3" t="str">
        <f t="shared" si="1"/>
        <v>Jul2021</v>
      </c>
      <c r="B1949" s="21">
        <v>44378.0</v>
      </c>
      <c r="C1949" s="3">
        <v>6.0</v>
      </c>
      <c r="D1949" s="3" t="s">
        <v>148</v>
      </c>
      <c r="E1949" s="3" t="s">
        <v>142</v>
      </c>
      <c r="F1949" s="3" t="s">
        <v>108</v>
      </c>
      <c r="G1949" s="3">
        <f t="array" ref="G1949">INDEX('Jul2021'!$A$1:$BP$55,MATCH($D1949,'Jul2021'!$A:$A,0),MATCH($E1949,'Jul2021'!$2:$2,0))</f>
        <v>0</v>
      </c>
      <c r="H1949" s="3">
        <v>0.0</v>
      </c>
      <c r="I1949" s="3">
        <v>0.0</v>
      </c>
    </row>
    <row r="1950" ht="14.25" customHeight="1">
      <c r="A1950" s="3" t="str">
        <f t="shared" si="1"/>
        <v>Jul2021</v>
      </c>
      <c r="B1950" s="21">
        <v>44378.0</v>
      </c>
      <c r="C1950" s="3">
        <v>5.0</v>
      </c>
      <c r="D1950" s="3" t="s">
        <v>148</v>
      </c>
      <c r="E1950" s="3" t="s">
        <v>139</v>
      </c>
      <c r="F1950" s="3" t="s">
        <v>108</v>
      </c>
      <c r="G1950" s="3" t="str">
        <f t="array" ref="G1950">INDEX('Jul2021'!$A$1:$BP$55,MATCH($D1950,'Jul2021'!$A:$A,0),MATCH($E1950,'Jul2021'!$2:$2,0))</f>
        <v>Suppressed</v>
      </c>
      <c r="H1950" s="3">
        <v>1.0</v>
      </c>
      <c r="I1950" s="3">
        <v>2.0</v>
      </c>
    </row>
    <row r="1951" ht="14.25" customHeight="1">
      <c r="A1951" s="3" t="str">
        <f t="shared" si="1"/>
        <v>Jul2021</v>
      </c>
      <c r="B1951" s="21">
        <v>44378.0</v>
      </c>
      <c r="C1951" s="3">
        <v>4.0</v>
      </c>
      <c r="D1951" s="3" t="s">
        <v>148</v>
      </c>
      <c r="E1951" s="3" t="s">
        <v>140</v>
      </c>
      <c r="F1951" s="3" t="s">
        <v>108</v>
      </c>
      <c r="G1951" s="3">
        <f t="array" ref="G1951">INDEX('Jul2021'!$A$1:$BP$55,MATCH($D1951,'Jul2021'!$A:$A,0),MATCH($E1951,'Jul2021'!$2:$2,0))</f>
        <v>0</v>
      </c>
      <c r="H1951" s="3">
        <v>0.0</v>
      </c>
      <c r="I1951" s="3">
        <v>0.0</v>
      </c>
    </row>
    <row r="1952" ht="14.25" customHeight="1">
      <c r="A1952" s="3" t="str">
        <f t="shared" si="1"/>
        <v>Jul2021</v>
      </c>
      <c r="B1952" s="21">
        <v>44378.0</v>
      </c>
      <c r="C1952" s="3">
        <v>3.0</v>
      </c>
      <c r="D1952" s="3" t="s">
        <v>148</v>
      </c>
      <c r="E1952" s="3" t="s">
        <v>136</v>
      </c>
      <c r="F1952" s="3" t="s">
        <v>108</v>
      </c>
      <c r="G1952" s="3" t="str">
        <f t="array" ref="G1952">INDEX('Jul2021'!$A$1:$BP$55,MATCH($D1952,'Jul2021'!$A:$A,0),MATCH($E1952,'Jul2021'!$2:$2,0))</f>
        <v>Suppressed</v>
      </c>
      <c r="H1952" s="3">
        <v>1.0</v>
      </c>
      <c r="I1952" s="3">
        <v>2.0</v>
      </c>
    </row>
    <row r="1953" ht="14.25" customHeight="1">
      <c r="A1953" s="3" t="str">
        <f t="shared" si="1"/>
        <v>Jul2021</v>
      </c>
      <c r="B1953" s="21">
        <v>44378.0</v>
      </c>
      <c r="C1953" s="3">
        <v>2.0</v>
      </c>
      <c r="D1953" s="3" t="s">
        <v>148</v>
      </c>
      <c r="E1953" s="3" t="s">
        <v>138</v>
      </c>
      <c r="F1953" s="3" t="s">
        <v>108</v>
      </c>
      <c r="G1953" s="3" t="str">
        <f t="array" ref="G1953">INDEX('Jul2021'!$A$1:$BP$55,MATCH($D1953,'Jul2021'!$A:$A,0),MATCH($E1953,'Jul2021'!$2:$2,0))</f>
        <v>Suppressed</v>
      </c>
      <c r="H1953" s="3">
        <v>1.0</v>
      </c>
      <c r="I1953" s="3">
        <v>2.0</v>
      </c>
    </row>
    <row r="1954" ht="14.25" customHeight="1">
      <c r="A1954" s="3" t="str">
        <f t="shared" si="1"/>
        <v>Jul2021</v>
      </c>
      <c r="B1954" s="21">
        <v>44378.0</v>
      </c>
      <c r="C1954" s="3">
        <v>1.0</v>
      </c>
      <c r="D1954" s="3" t="s">
        <v>148</v>
      </c>
      <c r="E1954" s="3" t="s">
        <v>137</v>
      </c>
      <c r="F1954" s="3" t="s">
        <v>108</v>
      </c>
      <c r="G1954" s="3" t="str">
        <f t="array" ref="G1954">INDEX('Jul2021'!$A$1:$BP$55,MATCH($D1954,'Jul2021'!$A:$A,0),MATCH($E1954,'Jul2021'!$2:$2,0))</f>
        <v>Suppressed</v>
      </c>
      <c r="H1954" s="3">
        <v>1.0</v>
      </c>
      <c r="I1954" s="3">
        <v>2.0</v>
      </c>
    </row>
    <row r="1955" ht="14.25" customHeight="1">
      <c r="A1955" s="3" t="str">
        <f t="shared" si="1"/>
        <v>Jul2021</v>
      </c>
      <c r="B1955" s="21">
        <v>44378.0</v>
      </c>
      <c r="C1955" s="3">
        <v>63.0</v>
      </c>
      <c r="D1955" s="3" t="s">
        <v>137</v>
      </c>
      <c r="E1955" s="3" t="s">
        <v>252</v>
      </c>
      <c r="F1955" s="3" t="s">
        <v>115</v>
      </c>
      <c r="G1955" s="3">
        <f t="array" ref="G1955">INDEX('Jul2021'!$A$1:$BP$55,MATCH($D1955,'Jul2021'!$A:$A,0),MATCH($E1955,'Jul2021'!$2:$2,0))</f>
        <v>0</v>
      </c>
      <c r="H1955" s="3">
        <v>0.0</v>
      </c>
      <c r="I1955" s="3">
        <v>0.0</v>
      </c>
    </row>
    <row r="1956" ht="14.25" customHeight="1">
      <c r="A1956" s="3" t="str">
        <f t="shared" si="1"/>
        <v>Jul2021</v>
      </c>
      <c r="B1956" s="21">
        <v>44378.0</v>
      </c>
      <c r="C1956" s="3">
        <v>62.0</v>
      </c>
      <c r="D1956" s="3" t="s">
        <v>137</v>
      </c>
      <c r="E1956" s="3" t="s">
        <v>208</v>
      </c>
      <c r="F1956" s="3" t="s">
        <v>108</v>
      </c>
      <c r="G1956" s="3">
        <f t="array" ref="G1956">INDEX('Jul2021'!$A$1:$BP$55,MATCH($D1956,'Jul2021'!$A:$A,0),MATCH($E1956,'Jul2021'!$2:$2,0))</f>
        <v>0</v>
      </c>
      <c r="H1956" s="3">
        <v>0.0</v>
      </c>
      <c r="I1956" s="3">
        <v>0.0</v>
      </c>
    </row>
    <row r="1957" ht="14.25" customHeight="1">
      <c r="A1957" s="3" t="str">
        <f t="shared" si="1"/>
        <v>Jul2021</v>
      </c>
      <c r="B1957" s="21">
        <v>44378.0</v>
      </c>
      <c r="C1957" s="3">
        <v>61.0</v>
      </c>
      <c r="D1957" s="3" t="s">
        <v>137</v>
      </c>
      <c r="E1957" s="3" t="s">
        <v>253</v>
      </c>
      <c r="F1957" s="3" t="s">
        <v>109</v>
      </c>
      <c r="G1957" s="3">
        <f t="array" ref="G1957">INDEX('Jul2021'!$A$1:$BP$55,MATCH($D1957,'Jul2021'!$A:$A,0),MATCH($E1957,'Jul2021'!$2:$2,0))</f>
        <v>0</v>
      </c>
      <c r="H1957" s="3">
        <v>0.0</v>
      </c>
      <c r="I1957" s="3">
        <v>0.0</v>
      </c>
    </row>
    <row r="1958" ht="14.25" customHeight="1">
      <c r="A1958" s="3" t="str">
        <f t="shared" si="1"/>
        <v>Jul2021</v>
      </c>
      <c r="B1958" s="21">
        <v>44378.0</v>
      </c>
      <c r="C1958" s="3">
        <v>60.0</v>
      </c>
      <c r="D1958" s="3" t="s">
        <v>137</v>
      </c>
      <c r="E1958" s="3" t="s">
        <v>240</v>
      </c>
      <c r="F1958" s="3" t="s">
        <v>111</v>
      </c>
      <c r="G1958" s="3">
        <f t="array" ref="G1958">INDEX('Jul2021'!$A$1:$BP$55,MATCH($D1958,'Jul2021'!$A:$A,0),MATCH($E1958,'Jul2021'!$2:$2,0))</f>
        <v>0</v>
      </c>
      <c r="H1958" s="3">
        <v>0.0</v>
      </c>
      <c r="I1958" s="3">
        <v>0.0</v>
      </c>
    </row>
    <row r="1959" ht="14.25" customHeight="1">
      <c r="A1959" s="3" t="str">
        <f t="shared" si="1"/>
        <v>Jul2021</v>
      </c>
      <c r="B1959" s="21">
        <v>44378.0</v>
      </c>
      <c r="C1959" s="3">
        <v>59.0</v>
      </c>
      <c r="D1959" s="3" t="s">
        <v>137</v>
      </c>
      <c r="E1959" s="3" t="s">
        <v>254</v>
      </c>
      <c r="F1959" s="3" t="s">
        <v>110</v>
      </c>
      <c r="G1959" s="3">
        <f t="array" ref="G1959">INDEX('Jul2021'!$A$1:$BP$55,MATCH($D1959,'Jul2021'!$A:$A,0),MATCH($E1959,'Jul2021'!$2:$2,0))</f>
        <v>0</v>
      </c>
      <c r="H1959" s="3">
        <v>0.0</v>
      </c>
      <c r="I1959" s="3">
        <v>0.0</v>
      </c>
    </row>
    <row r="1960" ht="14.25" customHeight="1">
      <c r="A1960" s="3" t="str">
        <f t="shared" si="1"/>
        <v>Jul2021</v>
      </c>
      <c r="B1960" s="21">
        <v>44378.0</v>
      </c>
      <c r="C1960" s="3">
        <v>58.0</v>
      </c>
      <c r="D1960" s="3" t="s">
        <v>137</v>
      </c>
      <c r="E1960" s="3" t="s">
        <v>179</v>
      </c>
      <c r="F1960" s="3" t="s">
        <v>109</v>
      </c>
      <c r="G1960" s="3">
        <f t="array" ref="G1960">INDEX('Jul2021'!$A$1:$BP$55,MATCH($D1960,'Jul2021'!$A:$A,0),MATCH($E1960,'Jul2021'!$2:$2,0))</f>
        <v>0</v>
      </c>
      <c r="H1960" s="3">
        <v>0.0</v>
      </c>
      <c r="I1960" s="3">
        <v>0.0</v>
      </c>
    </row>
    <row r="1961" ht="14.25" customHeight="1">
      <c r="A1961" s="3" t="str">
        <f t="shared" si="1"/>
        <v>Jul2021</v>
      </c>
      <c r="B1961" s="21">
        <v>44378.0</v>
      </c>
      <c r="C1961" s="3">
        <v>57.0</v>
      </c>
      <c r="D1961" s="3" t="s">
        <v>137</v>
      </c>
      <c r="E1961" s="3" t="s">
        <v>194</v>
      </c>
      <c r="F1961" s="3" t="s">
        <v>108</v>
      </c>
      <c r="G1961" s="3">
        <f t="array" ref="G1961">INDEX('Jul2021'!$A$1:$BP$55,MATCH($D1961,'Jul2021'!$A:$A,0),MATCH($E1961,'Jul2021'!$2:$2,0))</f>
        <v>0</v>
      </c>
      <c r="H1961" s="3">
        <v>0.0</v>
      </c>
      <c r="I1961" s="3">
        <v>0.0</v>
      </c>
    </row>
    <row r="1962" ht="14.25" customHeight="1">
      <c r="A1962" s="3" t="str">
        <f t="shared" si="1"/>
        <v>Jul2021</v>
      </c>
      <c r="B1962" s="21">
        <v>44378.0</v>
      </c>
      <c r="C1962" s="3">
        <v>56.0</v>
      </c>
      <c r="D1962" s="3" t="s">
        <v>137</v>
      </c>
      <c r="E1962" s="3" t="s">
        <v>212</v>
      </c>
      <c r="F1962" s="3" t="s">
        <v>108</v>
      </c>
      <c r="G1962" s="3">
        <f t="array" ref="G1962">INDEX('Jul2021'!$A$1:$BP$55,MATCH($D1962,'Jul2021'!$A:$A,0),MATCH($E1962,'Jul2021'!$2:$2,0))</f>
        <v>0</v>
      </c>
      <c r="H1962" s="3">
        <v>0.0</v>
      </c>
      <c r="I1962" s="3">
        <v>0.0</v>
      </c>
    </row>
    <row r="1963" ht="14.25" customHeight="1">
      <c r="A1963" s="3" t="str">
        <f t="shared" si="1"/>
        <v>Jul2021</v>
      </c>
      <c r="B1963" s="21">
        <v>44378.0</v>
      </c>
      <c r="C1963" s="3">
        <v>55.0</v>
      </c>
      <c r="D1963" s="3" t="s">
        <v>137</v>
      </c>
      <c r="E1963" s="3" t="s">
        <v>178</v>
      </c>
      <c r="F1963" s="3" t="s">
        <v>108</v>
      </c>
      <c r="G1963" s="3">
        <f t="array" ref="G1963">INDEX('Jul2021'!$A$1:$BP$55,MATCH($D1963,'Jul2021'!$A:$A,0),MATCH($E1963,'Jul2021'!$2:$2,0))</f>
        <v>0</v>
      </c>
      <c r="H1963" s="3">
        <v>0.0</v>
      </c>
      <c r="I1963" s="3">
        <v>0.0</v>
      </c>
    </row>
    <row r="1964" ht="14.25" customHeight="1">
      <c r="A1964" s="3" t="str">
        <f t="shared" si="1"/>
        <v>Jul2021</v>
      </c>
      <c r="B1964" s="21">
        <v>44378.0</v>
      </c>
      <c r="C1964" s="3">
        <v>54.0</v>
      </c>
      <c r="D1964" s="3" t="s">
        <v>137</v>
      </c>
      <c r="E1964" s="3" t="s">
        <v>177</v>
      </c>
      <c r="F1964" s="3" t="s">
        <v>109</v>
      </c>
      <c r="G1964" s="3">
        <f t="array" ref="G1964">INDEX('Jul2021'!$A$1:$BP$55,MATCH($D1964,'Jul2021'!$A:$A,0),MATCH($E1964,'Jul2021'!$2:$2,0))</f>
        <v>0</v>
      </c>
      <c r="H1964" s="3">
        <v>0.0</v>
      </c>
      <c r="I1964" s="3">
        <v>0.0</v>
      </c>
    </row>
    <row r="1965" ht="14.25" customHeight="1">
      <c r="A1965" s="3" t="str">
        <f t="shared" si="1"/>
        <v>Jul2021</v>
      </c>
      <c r="B1965" s="21">
        <v>44378.0</v>
      </c>
      <c r="C1965" s="3">
        <v>53.0</v>
      </c>
      <c r="D1965" s="3" t="s">
        <v>137</v>
      </c>
      <c r="E1965" s="3" t="s">
        <v>249</v>
      </c>
      <c r="F1965" s="3" t="s">
        <v>111</v>
      </c>
      <c r="G1965" s="3" t="str">
        <f t="array" ref="G1965">INDEX('Jul2021'!$A$1:$BP$55,MATCH($D1965,'Jul2021'!$A:$A,0),MATCH($E1965,'Jul2021'!$2:$2,0))</f>
        <v>Suppressed</v>
      </c>
      <c r="H1965" s="3">
        <v>1.0</v>
      </c>
      <c r="I1965" s="3">
        <v>2.0</v>
      </c>
    </row>
    <row r="1966" ht="14.25" customHeight="1">
      <c r="A1966" s="3" t="str">
        <f t="shared" si="1"/>
        <v>Jul2021</v>
      </c>
      <c r="B1966" s="21">
        <v>44378.0</v>
      </c>
      <c r="C1966" s="3">
        <v>52.0</v>
      </c>
      <c r="D1966" s="3" t="s">
        <v>137</v>
      </c>
      <c r="E1966" s="3" t="s">
        <v>189</v>
      </c>
      <c r="F1966" s="3" t="s">
        <v>108</v>
      </c>
      <c r="G1966" s="3">
        <f t="array" ref="G1966">INDEX('Jul2021'!$A$1:$BP$55,MATCH($D1966,'Jul2021'!$A:$A,0),MATCH($E1966,'Jul2021'!$2:$2,0))</f>
        <v>0</v>
      </c>
      <c r="H1966" s="3">
        <v>0.0</v>
      </c>
      <c r="I1966" s="3">
        <v>0.0</v>
      </c>
    </row>
    <row r="1967" ht="14.25" customHeight="1">
      <c r="A1967" s="3" t="str">
        <f t="shared" si="1"/>
        <v>Jul2021</v>
      </c>
      <c r="B1967" s="21">
        <v>44378.0</v>
      </c>
      <c r="C1967" s="3">
        <v>51.0</v>
      </c>
      <c r="D1967" s="3" t="s">
        <v>137</v>
      </c>
      <c r="E1967" s="3" t="s">
        <v>187</v>
      </c>
      <c r="F1967" s="3" t="s">
        <v>110</v>
      </c>
      <c r="G1967" s="3">
        <f t="array" ref="G1967">INDEX('Jul2021'!$A$1:$BP$55,MATCH($D1967,'Jul2021'!$A:$A,0),MATCH($E1967,'Jul2021'!$2:$2,0))</f>
        <v>0</v>
      </c>
      <c r="H1967" s="3">
        <v>0.0</v>
      </c>
      <c r="I1967" s="3">
        <v>0.0</v>
      </c>
    </row>
    <row r="1968" ht="14.25" customHeight="1">
      <c r="A1968" s="3" t="str">
        <f t="shared" si="1"/>
        <v>Jul2021</v>
      </c>
      <c r="B1968" s="21">
        <v>44378.0</v>
      </c>
      <c r="C1968" s="3">
        <v>50.0</v>
      </c>
      <c r="D1968" s="3" t="s">
        <v>137</v>
      </c>
      <c r="E1968" s="3" t="s">
        <v>210</v>
      </c>
      <c r="F1968" s="3" t="s">
        <v>108</v>
      </c>
      <c r="G1968" s="3">
        <f t="array" ref="G1968">INDEX('Jul2021'!$A$1:$BP$55,MATCH($D1968,'Jul2021'!$A:$A,0),MATCH($E1968,'Jul2021'!$2:$2,0))</f>
        <v>0</v>
      </c>
      <c r="H1968" s="3">
        <v>0.0</v>
      </c>
      <c r="I1968" s="3">
        <v>0.0</v>
      </c>
    </row>
    <row r="1969" ht="14.25" customHeight="1">
      <c r="A1969" s="3" t="str">
        <f t="shared" si="1"/>
        <v>Jul2021</v>
      </c>
      <c r="B1969" s="21">
        <v>44378.0</v>
      </c>
      <c r="C1969" s="3">
        <v>49.0</v>
      </c>
      <c r="D1969" s="3" t="s">
        <v>137</v>
      </c>
      <c r="E1969" s="3" t="s">
        <v>255</v>
      </c>
      <c r="F1969" s="3" t="s">
        <v>111</v>
      </c>
      <c r="G1969" s="3">
        <f t="array" ref="G1969">INDEX('Jul2021'!$A$1:$BP$55,MATCH($D1969,'Jul2021'!$A:$A,0),MATCH($E1969,'Jul2021'!$2:$2,0))</f>
        <v>0</v>
      </c>
      <c r="H1969" s="3">
        <v>0.0</v>
      </c>
      <c r="I1969" s="3">
        <v>0.0</v>
      </c>
    </row>
    <row r="1970" ht="14.25" customHeight="1">
      <c r="A1970" s="3" t="str">
        <f t="shared" si="1"/>
        <v>Jul2021</v>
      </c>
      <c r="B1970" s="21">
        <v>44378.0</v>
      </c>
      <c r="C1970" s="3">
        <v>48.0</v>
      </c>
      <c r="D1970" s="3" t="s">
        <v>137</v>
      </c>
      <c r="E1970" s="3" t="s">
        <v>173</v>
      </c>
      <c r="F1970" s="3" t="s">
        <v>110</v>
      </c>
      <c r="G1970" s="3">
        <f t="array" ref="G1970">INDEX('Jul2021'!$A$1:$BP$55,MATCH($D1970,'Jul2021'!$A:$A,0),MATCH($E1970,'Jul2021'!$2:$2,0))</f>
        <v>0</v>
      </c>
      <c r="H1970" s="3">
        <v>0.0</v>
      </c>
      <c r="I1970" s="3">
        <v>0.0</v>
      </c>
    </row>
    <row r="1971" ht="14.25" customHeight="1">
      <c r="A1971" s="3" t="str">
        <f t="shared" si="1"/>
        <v>Jul2021</v>
      </c>
      <c r="B1971" s="21">
        <v>44378.0</v>
      </c>
      <c r="C1971" s="3">
        <v>47.0</v>
      </c>
      <c r="D1971" s="3" t="s">
        <v>137</v>
      </c>
      <c r="E1971" s="3" t="s">
        <v>246</v>
      </c>
      <c r="F1971" s="3" t="s">
        <v>110</v>
      </c>
      <c r="G1971" s="3">
        <f t="array" ref="G1971">INDEX('Jul2021'!$A$1:$BP$55,MATCH($D1971,'Jul2021'!$A:$A,0),MATCH($E1971,'Jul2021'!$2:$2,0))</f>
        <v>0</v>
      </c>
      <c r="H1971" s="3">
        <v>0.0</v>
      </c>
      <c r="I1971" s="3">
        <v>0.0</v>
      </c>
    </row>
    <row r="1972" ht="14.25" customHeight="1">
      <c r="A1972" s="3" t="str">
        <f t="shared" si="1"/>
        <v>Jul2021</v>
      </c>
      <c r="B1972" s="21">
        <v>44378.0</v>
      </c>
      <c r="C1972" s="3">
        <v>46.0</v>
      </c>
      <c r="D1972" s="3" t="s">
        <v>137</v>
      </c>
      <c r="E1972" s="3" t="s">
        <v>235</v>
      </c>
      <c r="F1972" s="3" t="s">
        <v>109</v>
      </c>
      <c r="G1972" s="3">
        <f t="array" ref="G1972">INDEX('Jul2021'!$A$1:$BP$55,MATCH($D1972,'Jul2021'!$A:$A,0),MATCH($E1972,'Jul2021'!$2:$2,0))</f>
        <v>0</v>
      </c>
      <c r="H1972" s="3">
        <v>0.0</v>
      </c>
      <c r="I1972" s="3">
        <v>0.0</v>
      </c>
    </row>
    <row r="1973" ht="14.25" customHeight="1">
      <c r="A1973" s="3" t="str">
        <f t="shared" si="1"/>
        <v>Jul2021</v>
      </c>
      <c r="B1973" s="21">
        <v>44378.0</v>
      </c>
      <c r="C1973" s="3">
        <v>45.0</v>
      </c>
      <c r="D1973" s="3" t="s">
        <v>137</v>
      </c>
      <c r="E1973" s="3" t="s">
        <v>182</v>
      </c>
      <c r="F1973" s="3" t="s">
        <v>109</v>
      </c>
      <c r="G1973" s="3">
        <f t="array" ref="G1973">INDEX('Jul2021'!$A$1:$BP$55,MATCH($D1973,'Jul2021'!$A:$A,0),MATCH($E1973,'Jul2021'!$2:$2,0))</f>
        <v>0</v>
      </c>
      <c r="H1973" s="3">
        <v>0.0</v>
      </c>
      <c r="I1973" s="3">
        <v>0.0</v>
      </c>
    </row>
    <row r="1974" ht="14.25" customHeight="1">
      <c r="A1974" s="3" t="str">
        <f t="shared" si="1"/>
        <v>Jul2021</v>
      </c>
      <c r="B1974" s="21">
        <v>44378.0</v>
      </c>
      <c r="C1974" s="3">
        <v>44.0</v>
      </c>
      <c r="D1974" s="3" t="s">
        <v>137</v>
      </c>
      <c r="E1974" s="3" t="s">
        <v>256</v>
      </c>
      <c r="F1974" s="3" t="s">
        <v>110</v>
      </c>
      <c r="G1974" s="3">
        <f t="array" ref="G1974">INDEX('Jul2021'!$A$1:$BP$55,MATCH($D1974,'Jul2021'!$A:$A,0),MATCH($E1974,'Jul2021'!$2:$2,0))</f>
        <v>0</v>
      </c>
      <c r="H1974" s="3">
        <v>0.0</v>
      </c>
      <c r="I1974" s="3">
        <v>0.0</v>
      </c>
    </row>
    <row r="1975" ht="14.25" customHeight="1">
      <c r="A1975" s="3" t="str">
        <f t="shared" si="1"/>
        <v>Jul2021</v>
      </c>
      <c r="B1975" s="21">
        <v>44378.0</v>
      </c>
      <c r="C1975" s="3">
        <v>43.0</v>
      </c>
      <c r="D1975" s="3" t="s">
        <v>137</v>
      </c>
      <c r="E1975" s="3" t="s">
        <v>162</v>
      </c>
      <c r="F1975" s="3" t="s">
        <v>111</v>
      </c>
      <c r="G1975" s="3">
        <f t="array" ref="G1975">INDEX('Jul2021'!$A$1:$BP$55,MATCH($D1975,'Jul2021'!$A:$A,0),MATCH($E1975,'Jul2021'!$2:$2,0))</f>
        <v>0</v>
      </c>
      <c r="H1975" s="3">
        <v>0.0</v>
      </c>
      <c r="I1975" s="3">
        <v>0.0</v>
      </c>
    </row>
    <row r="1976" ht="14.25" customHeight="1">
      <c r="A1976" s="3" t="str">
        <f t="shared" si="1"/>
        <v>Jul2021</v>
      </c>
      <c r="B1976" s="21">
        <v>44378.0</v>
      </c>
      <c r="C1976" s="3">
        <v>42.0</v>
      </c>
      <c r="D1976" s="3" t="s">
        <v>137</v>
      </c>
      <c r="E1976" s="3" t="s">
        <v>195</v>
      </c>
      <c r="F1976" s="3" t="s">
        <v>110</v>
      </c>
      <c r="G1976" s="3">
        <f t="array" ref="G1976">INDEX('Jul2021'!$A$1:$BP$55,MATCH($D1976,'Jul2021'!$A:$A,0),MATCH($E1976,'Jul2021'!$2:$2,0))</f>
        <v>0</v>
      </c>
      <c r="H1976" s="3">
        <v>0.0</v>
      </c>
      <c r="I1976" s="3">
        <v>0.0</v>
      </c>
    </row>
    <row r="1977" ht="14.25" customHeight="1">
      <c r="A1977" s="3" t="str">
        <f t="shared" si="1"/>
        <v>Jul2021</v>
      </c>
      <c r="B1977" s="21">
        <v>44378.0</v>
      </c>
      <c r="C1977" s="3">
        <v>41.0</v>
      </c>
      <c r="D1977" s="3" t="s">
        <v>137</v>
      </c>
      <c r="E1977" s="3" t="s">
        <v>250</v>
      </c>
      <c r="F1977" s="3" t="s">
        <v>108</v>
      </c>
      <c r="G1977" s="3">
        <f t="array" ref="G1977">INDEX('Jul2021'!$A$1:$BP$55,MATCH($D1977,'Jul2021'!$A:$A,0),MATCH($E1977,'Jul2021'!$2:$2,0))</f>
        <v>0</v>
      </c>
      <c r="H1977" s="3">
        <v>0.0</v>
      </c>
      <c r="I1977" s="3">
        <v>0.0</v>
      </c>
    </row>
    <row r="1978" ht="14.25" customHeight="1">
      <c r="A1978" s="3" t="str">
        <f t="shared" si="1"/>
        <v>Jul2021</v>
      </c>
      <c r="B1978" s="21">
        <v>44378.0</v>
      </c>
      <c r="C1978" s="3">
        <v>40.0</v>
      </c>
      <c r="D1978" s="3" t="s">
        <v>137</v>
      </c>
      <c r="E1978" s="3" t="s">
        <v>190</v>
      </c>
      <c r="F1978" s="3" t="s">
        <v>108</v>
      </c>
      <c r="G1978" s="3">
        <f t="array" ref="G1978">INDEX('Jul2021'!$A$1:$BP$55,MATCH($D1978,'Jul2021'!$A:$A,0),MATCH($E1978,'Jul2021'!$2:$2,0))</f>
        <v>0</v>
      </c>
      <c r="H1978" s="3">
        <v>0.0</v>
      </c>
      <c r="I1978" s="3">
        <v>0.0</v>
      </c>
    </row>
    <row r="1979" ht="14.25" customHeight="1">
      <c r="A1979" s="3" t="str">
        <f t="shared" si="1"/>
        <v>Jul2021</v>
      </c>
      <c r="B1979" s="21">
        <v>44378.0</v>
      </c>
      <c r="C1979" s="3">
        <v>39.0</v>
      </c>
      <c r="D1979" s="3" t="s">
        <v>137</v>
      </c>
      <c r="E1979" s="3" t="s">
        <v>185</v>
      </c>
      <c r="F1979" s="3" t="s">
        <v>110</v>
      </c>
      <c r="G1979" s="3">
        <f t="array" ref="G1979">INDEX('Jul2021'!$A$1:$BP$55,MATCH($D1979,'Jul2021'!$A:$A,0),MATCH($E1979,'Jul2021'!$2:$2,0))</f>
        <v>0</v>
      </c>
      <c r="H1979" s="3">
        <v>0.0</v>
      </c>
      <c r="I1979" s="3">
        <v>0.0</v>
      </c>
    </row>
    <row r="1980" ht="14.25" customHeight="1">
      <c r="A1980" s="3" t="str">
        <f t="shared" si="1"/>
        <v>Jul2021</v>
      </c>
      <c r="B1980" s="21">
        <v>44378.0</v>
      </c>
      <c r="C1980" s="3">
        <v>38.0</v>
      </c>
      <c r="D1980" s="3" t="s">
        <v>137</v>
      </c>
      <c r="E1980" s="3" t="s">
        <v>203</v>
      </c>
      <c r="F1980" s="3" t="s">
        <v>108</v>
      </c>
      <c r="G1980" s="3">
        <f t="array" ref="G1980">INDEX('Jul2021'!$A$1:$BP$55,MATCH($D1980,'Jul2021'!$A:$A,0),MATCH($E1980,'Jul2021'!$2:$2,0))</f>
        <v>0</v>
      </c>
      <c r="H1980" s="3">
        <v>0.0</v>
      </c>
      <c r="I1980" s="3">
        <v>0.0</v>
      </c>
    </row>
    <row r="1981" ht="14.25" customHeight="1">
      <c r="A1981" s="3" t="str">
        <f t="shared" si="1"/>
        <v>Jul2021</v>
      </c>
      <c r="B1981" s="21">
        <v>44378.0</v>
      </c>
      <c r="C1981" s="3">
        <v>37.0</v>
      </c>
      <c r="D1981" s="3" t="s">
        <v>137</v>
      </c>
      <c r="E1981" s="3" t="s">
        <v>151</v>
      </c>
      <c r="F1981" s="3" t="s">
        <v>112</v>
      </c>
      <c r="G1981" s="3">
        <f t="array" ref="G1981">INDEX('Jul2021'!$A$1:$BP$55,MATCH($D1981,'Jul2021'!$A:$A,0),MATCH($E1981,'Jul2021'!$2:$2,0))</f>
        <v>0</v>
      </c>
      <c r="H1981" s="3">
        <v>0.0</v>
      </c>
      <c r="I1981" s="3">
        <v>0.0</v>
      </c>
    </row>
    <row r="1982" ht="14.25" customHeight="1">
      <c r="A1982" s="3" t="str">
        <f t="shared" si="1"/>
        <v>Jul2021</v>
      </c>
      <c r="B1982" s="21">
        <v>44378.0</v>
      </c>
      <c r="C1982" s="3">
        <v>36.0</v>
      </c>
      <c r="D1982" s="3" t="s">
        <v>137</v>
      </c>
      <c r="E1982" s="3" t="s">
        <v>180</v>
      </c>
      <c r="F1982" s="3" t="s">
        <v>110</v>
      </c>
      <c r="G1982" s="3">
        <f t="array" ref="G1982">INDEX('Jul2021'!$A$1:$BP$55,MATCH($D1982,'Jul2021'!$A:$A,0),MATCH($E1982,'Jul2021'!$2:$2,0))</f>
        <v>0</v>
      </c>
      <c r="H1982" s="3">
        <v>0.0</v>
      </c>
      <c r="I1982" s="3">
        <v>0.0</v>
      </c>
    </row>
    <row r="1983" ht="14.25" customHeight="1">
      <c r="A1983" s="3" t="str">
        <f t="shared" si="1"/>
        <v>Jul2021</v>
      </c>
      <c r="B1983" s="21">
        <v>44378.0</v>
      </c>
      <c r="C1983" s="3">
        <v>35.0</v>
      </c>
      <c r="D1983" s="3" t="s">
        <v>137</v>
      </c>
      <c r="E1983" s="3" t="s">
        <v>196</v>
      </c>
      <c r="F1983" s="3" t="s">
        <v>108</v>
      </c>
      <c r="G1983" s="3">
        <f t="array" ref="G1983">INDEX('Jul2021'!$A$1:$BP$55,MATCH($D1983,'Jul2021'!$A:$A,0),MATCH($E1983,'Jul2021'!$2:$2,0))</f>
        <v>0</v>
      </c>
      <c r="H1983" s="3">
        <v>0.0</v>
      </c>
      <c r="I1983" s="3">
        <v>0.0</v>
      </c>
    </row>
    <row r="1984" ht="14.25" customHeight="1">
      <c r="A1984" s="3" t="str">
        <f t="shared" si="1"/>
        <v>Jul2021</v>
      </c>
      <c r="B1984" s="21">
        <v>44378.0</v>
      </c>
      <c r="C1984" s="3">
        <v>34.0</v>
      </c>
      <c r="D1984" s="3" t="s">
        <v>137</v>
      </c>
      <c r="E1984" s="3" t="s">
        <v>167</v>
      </c>
      <c r="F1984" s="3" t="s">
        <v>109</v>
      </c>
      <c r="G1984" s="3" t="str">
        <f t="array" ref="G1984">INDEX('Jul2021'!$A$1:$BP$55,MATCH($D1984,'Jul2021'!$A:$A,0),MATCH($E1984,'Jul2021'!$2:$2,0))</f>
        <v>Suppressed</v>
      </c>
      <c r="H1984" s="3">
        <v>1.0</v>
      </c>
      <c r="I1984" s="3">
        <v>2.0</v>
      </c>
    </row>
    <row r="1985" ht="14.25" customHeight="1">
      <c r="A1985" s="3" t="str">
        <f t="shared" si="1"/>
        <v>Jul2021</v>
      </c>
      <c r="B1985" s="21">
        <v>44378.0</v>
      </c>
      <c r="C1985" s="3">
        <v>33.0</v>
      </c>
      <c r="D1985" s="3" t="s">
        <v>137</v>
      </c>
      <c r="E1985" s="3" t="s">
        <v>171</v>
      </c>
      <c r="F1985" s="3" t="s">
        <v>108</v>
      </c>
      <c r="G1985" s="3">
        <f t="array" ref="G1985">INDEX('Jul2021'!$A$1:$BP$55,MATCH($D1985,'Jul2021'!$A:$A,0),MATCH($E1985,'Jul2021'!$2:$2,0))</f>
        <v>0</v>
      </c>
      <c r="H1985" s="3">
        <v>0.0</v>
      </c>
      <c r="I1985" s="3">
        <v>0.0</v>
      </c>
    </row>
    <row r="1986" ht="14.25" customHeight="1">
      <c r="A1986" s="3" t="str">
        <f t="shared" si="1"/>
        <v>Jul2021</v>
      </c>
      <c r="B1986" s="21">
        <v>44378.0</v>
      </c>
      <c r="C1986" s="3">
        <v>32.0</v>
      </c>
      <c r="D1986" s="3" t="s">
        <v>137</v>
      </c>
      <c r="E1986" s="3" t="s">
        <v>150</v>
      </c>
      <c r="F1986" s="3" t="s">
        <v>108</v>
      </c>
      <c r="G1986" s="3">
        <f t="array" ref="G1986">INDEX('Jul2021'!$A$1:$BP$55,MATCH($D1986,'Jul2021'!$A:$A,0),MATCH($E1986,'Jul2021'!$2:$2,0))</f>
        <v>0</v>
      </c>
      <c r="H1986" s="3">
        <v>0.0</v>
      </c>
      <c r="I1986" s="3">
        <v>0.0</v>
      </c>
    </row>
    <row r="1987" ht="14.25" customHeight="1">
      <c r="A1987" s="3" t="str">
        <f t="shared" si="1"/>
        <v>Jul2021</v>
      </c>
      <c r="B1987" s="21">
        <v>44378.0</v>
      </c>
      <c r="C1987" s="3">
        <v>31.0</v>
      </c>
      <c r="D1987" s="3" t="s">
        <v>137</v>
      </c>
      <c r="E1987" s="3" t="s">
        <v>156</v>
      </c>
      <c r="F1987" s="3" t="s">
        <v>112</v>
      </c>
      <c r="G1987" s="3">
        <f t="array" ref="G1987">INDEX('Jul2021'!$A$1:$BP$55,MATCH($D1987,'Jul2021'!$A:$A,0),MATCH($E1987,'Jul2021'!$2:$2,0))</f>
        <v>0</v>
      </c>
      <c r="H1987" s="3">
        <v>0.0</v>
      </c>
      <c r="I1987" s="3">
        <v>0.0</v>
      </c>
    </row>
    <row r="1988" ht="14.25" customHeight="1">
      <c r="A1988" s="3" t="str">
        <f t="shared" si="1"/>
        <v>Jul2021</v>
      </c>
      <c r="B1988" s="21">
        <v>44378.0</v>
      </c>
      <c r="C1988" s="3">
        <v>30.0</v>
      </c>
      <c r="D1988" s="3" t="s">
        <v>137</v>
      </c>
      <c r="E1988" s="3" t="s">
        <v>244</v>
      </c>
      <c r="F1988" s="3" t="s">
        <v>109</v>
      </c>
      <c r="G1988" s="3">
        <f t="array" ref="G1988">INDEX('Jul2021'!$A$1:$BP$55,MATCH($D1988,'Jul2021'!$A:$A,0),MATCH($E1988,'Jul2021'!$2:$2,0))</f>
        <v>0</v>
      </c>
      <c r="H1988" s="3">
        <v>0.0</v>
      </c>
      <c r="I1988" s="3">
        <v>0.0</v>
      </c>
    </row>
    <row r="1989" ht="14.25" customHeight="1">
      <c r="A1989" s="3" t="str">
        <f t="shared" si="1"/>
        <v>Jul2021</v>
      </c>
      <c r="B1989" s="21">
        <v>44378.0</v>
      </c>
      <c r="C1989" s="3">
        <v>29.0</v>
      </c>
      <c r="D1989" s="3" t="s">
        <v>137</v>
      </c>
      <c r="E1989" s="3" t="s">
        <v>158</v>
      </c>
      <c r="F1989" s="3" t="s">
        <v>109</v>
      </c>
      <c r="G1989" s="3">
        <f t="array" ref="G1989">INDEX('Jul2021'!$A$1:$BP$55,MATCH($D1989,'Jul2021'!$A:$A,0),MATCH($E1989,'Jul2021'!$2:$2,0))</f>
        <v>0</v>
      </c>
      <c r="H1989" s="3">
        <v>0.0</v>
      </c>
      <c r="I1989" s="3">
        <v>0.0</v>
      </c>
    </row>
    <row r="1990" ht="14.25" customHeight="1">
      <c r="A1990" s="3" t="str">
        <f t="shared" si="1"/>
        <v>Jul2021</v>
      </c>
      <c r="B1990" s="21">
        <v>44378.0</v>
      </c>
      <c r="C1990" s="3">
        <v>28.0</v>
      </c>
      <c r="D1990" s="3" t="s">
        <v>137</v>
      </c>
      <c r="E1990" s="3" t="s">
        <v>163</v>
      </c>
      <c r="F1990" s="3" t="s">
        <v>109</v>
      </c>
      <c r="G1990" s="3">
        <f t="array" ref="G1990">INDEX('Jul2021'!$A$1:$BP$55,MATCH($D1990,'Jul2021'!$A:$A,0),MATCH($E1990,'Jul2021'!$2:$2,0))</f>
        <v>0</v>
      </c>
      <c r="H1990" s="3">
        <v>0.0</v>
      </c>
      <c r="I1990" s="3">
        <v>0.0</v>
      </c>
    </row>
    <row r="1991" ht="14.25" customHeight="1">
      <c r="A1991" s="3" t="str">
        <f t="shared" si="1"/>
        <v>Jul2021</v>
      </c>
      <c r="B1991" s="21">
        <v>44378.0</v>
      </c>
      <c r="C1991" s="3">
        <v>27.0</v>
      </c>
      <c r="D1991" s="3" t="s">
        <v>137</v>
      </c>
      <c r="E1991" s="3" t="s">
        <v>165</v>
      </c>
      <c r="F1991" s="3" t="s">
        <v>111</v>
      </c>
      <c r="G1991" s="3">
        <f t="array" ref="G1991">INDEX('Jul2021'!$A$1:$BP$55,MATCH($D1991,'Jul2021'!$A:$A,0),MATCH($E1991,'Jul2021'!$2:$2,0))</f>
        <v>0</v>
      </c>
      <c r="H1991" s="3">
        <v>0.0</v>
      </c>
      <c r="I1991" s="3">
        <v>0.0</v>
      </c>
    </row>
    <row r="1992" ht="14.25" customHeight="1">
      <c r="A1992" s="3" t="str">
        <f t="shared" si="1"/>
        <v>Jul2021</v>
      </c>
      <c r="B1992" s="21">
        <v>44378.0</v>
      </c>
      <c r="C1992" s="3">
        <v>26.0</v>
      </c>
      <c r="D1992" s="3" t="s">
        <v>137</v>
      </c>
      <c r="E1992" s="3" t="s">
        <v>161</v>
      </c>
      <c r="F1992" s="3" t="s">
        <v>108</v>
      </c>
      <c r="G1992" s="3">
        <f t="array" ref="G1992">INDEX('Jul2021'!$A$1:$BP$55,MATCH($D1992,'Jul2021'!$A:$A,0),MATCH($E1992,'Jul2021'!$2:$2,0))</f>
        <v>0</v>
      </c>
      <c r="H1992" s="3">
        <v>0.0</v>
      </c>
      <c r="I1992" s="3">
        <v>0.0</v>
      </c>
    </row>
    <row r="1993" ht="14.25" customHeight="1">
      <c r="A1993" s="3" t="str">
        <f t="shared" si="1"/>
        <v>Jul2021</v>
      </c>
      <c r="B1993" s="21">
        <v>44378.0</v>
      </c>
      <c r="C1993" s="3">
        <v>25.0</v>
      </c>
      <c r="D1993" s="3" t="s">
        <v>137</v>
      </c>
      <c r="E1993" s="3" t="s">
        <v>188</v>
      </c>
      <c r="F1993" s="3" t="s">
        <v>108</v>
      </c>
      <c r="G1993" s="3" t="str">
        <f t="array" ref="G1993">INDEX('Jul2021'!$A$1:$BP$55,MATCH($D1993,'Jul2021'!$A:$A,0),MATCH($E1993,'Jul2021'!$2:$2,0))</f>
        <v>Suppressed</v>
      </c>
      <c r="H1993" s="3">
        <v>1.0</v>
      </c>
      <c r="I1993" s="3">
        <v>2.0</v>
      </c>
    </row>
    <row r="1994" ht="14.25" customHeight="1">
      <c r="A1994" s="3" t="str">
        <f t="shared" si="1"/>
        <v>Jul2021</v>
      </c>
      <c r="B1994" s="21">
        <v>44378.0</v>
      </c>
      <c r="C1994" s="3">
        <v>24.0</v>
      </c>
      <c r="D1994" s="3" t="s">
        <v>137</v>
      </c>
      <c r="E1994" s="3" t="s">
        <v>159</v>
      </c>
      <c r="F1994" s="3" t="s">
        <v>110</v>
      </c>
      <c r="G1994" s="3">
        <f t="array" ref="G1994">INDEX('Jul2021'!$A$1:$BP$55,MATCH($D1994,'Jul2021'!$A:$A,0),MATCH($E1994,'Jul2021'!$2:$2,0))</f>
        <v>0</v>
      </c>
      <c r="H1994" s="3">
        <v>0.0</v>
      </c>
      <c r="I1994" s="3">
        <v>0.0</v>
      </c>
    </row>
    <row r="1995" ht="14.25" customHeight="1">
      <c r="A1995" s="3" t="str">
        <f t="shared" si="1"/>
        <v>Jul2021</v>
      </c>
      <c r="B1995" s="21">
        <v>44378.0</v>
      </c>
      <c r="C1995" s="3">
        <v>23.0</v>
      </c>
      <c r="D1995" s="3" t="s">
        <v>137</v>
      </c>
      <c r="E1995" s="3" t="s">
        <v>157</v>
      </c>
      <c r="F1995" s="3" t="s">
        <v>108</v>
      </c>
      <c r="G1995" s="3">
        <f t="array" ref="G1995">INDEX('Jul2021'!$A$1:$BP$55,MATCH($D1995,'Jul2021'!$A:$A,0),MATCH($E1995,'Jul2021'!$2:$2,0))</f>
        <v>0</v>
      </c>
      <c r="H1995" s="3">
        <v>0.0</v>
      </c>
      <c r="I1995" s="3">
        <v>0.0</v>
      </c>
    </row>
    <row r="1996" ht="14.25" customHeight="1">
      <c r="A1996" s="3" t="str">
        <f t="shared" si="1"/>
        <v>Jul2021</v>
      </c>
      <c r="B1996" s="21">
        <v>44378.0</v>
      </c>
      <c r="C1996" s="3">
        <v>22.0</v>
      </c>
      <c r="D1996" s="3" t="s">
        <v>137</v>
      </c>
      <c r="E1996" s="3" t="s">
        <v>169</v>
      </c>
      <c r="F1996" s="3" t="s">
        <v>110</v>
      </c>
      <c r="G1996" s="3">
        <f t="array" ref="G1996">INDEX('Jul2021'!$A$1:$BP$55,MATCH($D1996,'Jul2021'!$A:$A,0),MATCH($E1996,'Jul2021'!$2:$2,0))</f>
        <v>0</v>
      </c>
      <c r="H1996" s="3">
        <v>0.0</v>
      </c>
      <c r="I1996" s="3">
        <v>0.0</v>
      </c>
    </row>
    <row r="1997" ht="14.25" customHeight="1">
      <c r="A1997" s="3" t="str">
        <f t="shared" si="1"/>
        <v>Jul2021</v>
      </c>
      <c r="B1997" s="21">
        <v>44378.0</v>
      </c>
      <c r="C1997" s="3">
        <v>21.0</v>
      </c>
      <c r="D1997" s="3" t="s">
        <v>137</v>
      </c>
      <c r="E1997" s="3" t="s">
        <v>225</v>
      </c>
      <c r="F1997" s="3" t="s">
        <v>109</v>
      </c>
      <c r="G1997" s="3">
        <f t="array" ref="G1997">INDEX('Jul2021'!$A$1:$BP$55,MATCH($D1997,'Jul2021'!$A:$A,0),MATCH($E1997,'Jul2021'!$2:$2,0))</f>
        <v>0</v>
      </c>
      <c r="H1997" s="3">
        <v>0.0</v>
      </c>
      <c r="I1997" s="3">
        <v>0.0</v>
      </c>
    </row>
    <row r="1998" ht="14.25" customHeight="1">
      <c r="A1998" s="3" t="str">
        <f t="shared" si="1"/>
        <v>Jul2021</v>
      </c>
      <c r="B1998" s="21">
        <v>44378.0</v>
      </c>
      <c r="C1998" s="3">
        <v>20.0</v>
      </c>
      <c r="D1998" s="3" t="s">
        <v>137</v>
      </c>
      <c r="E1998" s="3" t="s">
        <v>160</v>
      </c>
      <c r="F1998" s="3" t="s">
        <v>109</v>
      </c>
      <c r="G1998" s="3">
        <f t="array" ref="G1998">INDEX('Jul2021'!$A$1:$BP$55,MATCH($D1998,'Jul2021'!$A:$A,0),MATCH($E1998,'Jul2021'!$2:$2,0))</f>
        <v>0</v>
      </c>
      <c r="H1998" s="3">
        <v>0.0</v>
      </c>
      <c r="I1998" s="3">
        <v>0.0</v>
      </c>
    </row>
    <row r="1999" ht="14.25" customHeight="1">
      <c r="A1999" s="3" t="str">
        <f t="shared" si="1"/>
        <v>Jul2021</v>
      </c>
      <c r="B1999" s="21">
        <v>44378.0</v>
      </c>
      <c r="C1999" s="3">
        <v>19.0</v>
      </c>
      <c r="D1999" s="3" t="s">
        <v>137</v>
      </c>
      <c r="E1999" s="3" t="s">
        <v>155</v>
      </c>
      <c r="F1999" s="3" t="s">
        <v>109</v>
      </c>
      <c r="G1999" s="3">
        <f t="array" ref="G1999">INDEX('Jul2021'!$A$1:$BP$55,MATCH($D1999,'Jul2021'!$A:$A,0),MATCH($E1999,'Jul2021'!$2:$2,0))</f>
        <v>0</v>
      </c>
      <c r="H1999" s="3">
        <v>0.0</v>
      </c>
      <c r="I1999" s="3">
        <v>0.0</v>
      </c>
    </row>
    <row r="2000" ht="14.25" customHeight="1">
      <c r="A2000" s="3" t="str">
        <f t="shared" si="1"/>
        <v>Jul2021</v>
      </c>
      <c r="B2000" s="21">
        <v>44378.0</v>
      </c>
      <c r="C2000" s="3">
        <v>18.0</v>
      </c>
      <c r="D2000" s="3" t="s">
        <v>137</v>
      </c>
      <c r="E2000" s="3" t="s">
        <v>166</v>
      </c>
      <c r="F2000" s="3" t="s">
        <v>108</v>
      </c>
      <c r="G2000" s="3">
        <f t="array" ref="G2000">INDEX('Jul2021'!$A$1:$BP$55,MATCH($D2000,'Jul2021'!$A:$A,0),MATCH($E2000,'Jul2021'!$2:$2,0))</f>
        <v>0</v>
      </c>
      <c r="H2000" s="3">
        <v>0.0</v>
      </c>
      <c r="I2000" s="3">
        <v>0.0</v>
      </c>
    </row>
    <row r="2001" ht="14.25" customHeight="1">
      <c r="A2001" s="3" t="str">
        <f t="shared" si="1"/>
        <v>Jul2021</v>
      </c>
      <c r="B2001" s="21">
        <v>44378.0</v>
      </c>
      <c r="C2001" s="3">
        <v>17.0</v>
      </c>
      <c r="D2001" s="3" t="s">
        <v>137</v>
      </c>
      <c r="E2001" s="3" t="s">
        <v>149</v>
      </c>
      <c r="F2001" s="3" t="s">
        <v>108</v>
      </c>
      <c r="G2001" s="3">
        <f t="array" ref="G2001">INDEX('Jul2021'!$A$1:$BP$55,MATCH($D2001,'Jul2021'!$A:$A,0),MATCH($E2001,'Jul2021'!$2:$2,0))</f>
        <v>0</v>
      </c>
      <c r="H2001" s="3">
        <v>0.0</v>
      </c>
      <c r="I2001" s="3">
        <v>0.0</v>
      </c>
    </row>
    <row r="2002" ht="14.25" customHeight="1">
      <c r="A2002" s="3" t="str">
        <f t="shared" si="1"/>
        <v>Jul2021</v>
      </c>
      <c r="B2002" s="21">
        <v>44378.0</v>
      </c>
      <c r="C2002" s="3">
        <v>16.0</v>
      </c>
      <c r="D2002" s="3" t="s">
        <v>137</v>
      </c>
      <c r="E2002" s="3" t="s">
        <v>168</v>
      </c>
      <c r="F2002" s="3" t="s">
        <v>112</v>
      </c>
      <c r="G2002" s="3">
        <f t="array" ref="G2002">INDEX('Jul2021'!$A$1:$BP$55,MATCH($D2002,'Jul2021'!$A:$A,0),MATCH($E2002,'Jul2021'!$2:$2,0))</f>
        <v>0</v>
      </c>
      <c r="H2002" s="3">
        <v>0.0</v>
      </c>
      <c r="I2002" s="3">
        <v>0.0</v>
      </c>
    </row>
    <row r="2003" ht="14.25" customHeight="1">
      <c r="A2003" s="3" t="str">
        <f t="shared" si="1"/>
        <v>Jul2021</v>
      </c>
      <c r="B2003" s="21">
        <v>44378.0</v>
      </c>
      <c r="C2003" s="3">
        <v>15.0</v>
      </c>
      <c r="D2003" s="3" t="s">
        <v>137</v>
      </c>
      <c r="E2003" s="3" t="s">
        <v>154</v>
      </c>
      <c r="F2003" s="3" t="s">
        <v>110</v>
      </c>
      <c r="G2003" s="3">
        <f t="array" ref="G2003">INDEX('Jul2021'!$A$1:$BP$55,MATCH($D2003,'Jul2021'!$A:$A,0),MATCH($E2003,'Jul2021'!$2:$2,0))</f>
        <v>0</v>
      </c>
      <c r="H2003" s="3">
        <v>0.0</v>
      </c>
      <c r="I2003" s="3">
        <v>0.0</v>
      </c>
    </row>
    <row r="2004" ht="14.25" customHeight="1">
      <c r="A2004" s="3" t="str">
        <f t="shared" si="1"/>
        <v>Jul2021</v>
      </c>
      <c r="B2004" s="21">
        <v>44378.0</v>
      </c>
      <c r="C2004" s="3">
        <v>14.0</v>
      </c>
      <c r="D2004" s="3" t="s">
        <v>137</v>
      </c>
      <c r="E2004" s="3" t="s">
        <v>145</v>
      </c>
      <c r="F2004" s="3" t="s">
        <v>108</v>
      </c>
      <c r="G2004" s="3">
        <f t="array" ref="G2004">INDEX('Jul2021'!$A$1:$BP$55,MATCH($D2004,'Jul2021'!$A:$A,0),MATCH($E2004,'Jul2021'!$2:$2,0))</f>
        <v>0</v>
      </c>
      <c r="H2004" s="3">
        <v>0.0</v>
      </c>
      <c r="I2004" s="3">
        <v>0.0</v>
      </c>
    </row>
    <row r="2005" ht="14.25" customHeight="1">
      <c r="A2005" s="3" t="str">
        <f t="shared" si="1"/>
        <v>Jul2021</v>
      </c>
      <c r="B2005" s="21">
        <v>44378.0</v>
      </c>
      <c r="C2005" s="3">
        <v>13.0</v>
      </c>
      <c r="D2005" s="3" t="s">
        <v>137</v>
      </c>
      <c r="E2005" s="3" t="s">
        <v>164</v>
      </c>
      <c r="F2005" s="3" t="s">
        <v>112</v>
      </c>
      <c r="G2005" s="3">
        <f t="array" ref="G2005">INDEX('Jul2021'!$A$1:$BP$55,MATCH($D2005,'Jul2021'!$A:$A,0),MATCH($E2005,'Jul2021'!$2:$2,0))</f>
        <v>0</v>
      </c>
      <c r="H2005" s="3">
        <v>0.0</v>
      </c>
      <c r="I2005" s="3">
        <v>0.0</v>
      </c>
    </row>
    <row r="2006" ht="14.25" customHeight="1">
      <c r="A2006" s="3" t="str">
        <f t="shared" si="1"/>
        <v>Jul2021</v>
      </c>
      <c r="B2006" s="21">
        <v>44378.0</v>
      </c>
      <c r="C2006" s="3">
        <v>12.0</v>
      </c>
      <c r="D2006" s="3" t="s">
        <v>137</v>
      </c>
      <c r="E2006" s="3" t="s">
        <v>148</v>
      </c>
      <c r="F2006" s="3" t="s">
        <v>108</v>
      </c>
      <c r="G2006" s="3">
        <f t="array" ref="G2006">INDEX('Jul2021'!$A$1:$BP$55,MATCH($D2006,'Jul2021'!$A:$A,0),MATCH($E2006,'Jul2021'!$2:$2,0))</f>
        <v>0</v>
      </c>
      <c r="H2006" s="3">
        <v>0.0</v>
      </c>
      <c r="I2006" s="3">
        <v>0.0</v>
      </c>
    </row>
    <row r="2007" ht="14.25" customHeight="1">
      <c r="A2007" s="3" t="str">
        <f t="shared" si="1"/>
        <v>Jul2021</v>
      </c>
      <c r="B2007" s="21">
        <v>44378.0</v>
      </c>
      <c r="C2007" s="3">
        <v>11.0</v>
      </c>
      <c r="D2007" s="3" t="s">
        <v>137</v>
      </c>
      <c r="E2007" s="3" t="s">
        <v>147</v>
      </c>
      <c r="F2007" s="3" t="s">
        <v>110</v>
      </c>
      <c r="G2007" s="3" t="str">
        <f t="array" ref="G2007">INDEX('Jul2021'!$A$1:$BP$55,MATCH($D2007,'Jul2021'!$A:$A,0),MATCH($E2007,'Jul2021'!$2:$2,0))</f>
        <v>Suppressed</v>
      </c>
      <c r="H2007" s="3">
        <v>1.0</v>
      </c>
      <c r="I2007" s="3">
        <v>2.0</v>
      </c>
    </row>
    <row r="2008" ht="14.25" customHeight="1">
      <c r="A2008" s="3" t="str">
        <f t="shared" si="1"/>
        <v>Jul2021</v>
      </c>
      <c r="B2008" s="21">
        <v>44378.0</v>
      </c>
      <c r="C2008" s="3">
        <v>10.0</v>
      </c>
      <c r="D2008" s="3" t="s">
        <v>137</v>
      </c>
      <c r="E2008" s="3" t="s">
        <v>144</v>
      </c>
      <c r="F2008" s="3" t="s">
        <v>108</v>
      </c>
      <c r="G2008" s="3" t="str">
        <f t="array" ref="G2008">INDEX('Jul2021'!$A$1:$BP$55,MATCH($D2008,'Jul2021'!$A:$A,0),MATCH($E2008,'Jul2021'!$2:$2,0))</f>
        <v>Suppressed</v>
      </c>
      <c r="H2008" s="3">
        <v>1.0</v>
      </c>
      <c r="I2008" s="3">
        <v>2.0</v>
      </c>
    </row>
    <row r="2009" ht="14.25" customHeight="1">
      <c r="A2009" s="3" t="str">
        <f t="shared" si="1"/>
        <v>Jul2021</v>
      </c>
      <c r="B2009" s="21">
        <v>44378.0</v>
      </c>
      <c r="C2009" s="3">
        <v>9.0</v>
      </c>
      <c r="D2009" s="3" t="s">
        <v>137</v>
      </c>
      <c r="E2009" s="3" t="s">
        <v>143</v>
      </c>
      <c r="F2009" s="3" t="s">
        <v>108</v>
      </c>
      <c r="G2009" s="3" t="str">
        <f t="array" ref="G2009">INDEX('Jul2021'!$A$1:$BP$55,MATCH($D2009,'Jul2021'!$A:$A,0),MATCH($E2009,'Jul2021'!$2:$2,0))</f>
        <v>Suppressed</v>
      </c>
      <c r="H2009" s="3">
        <v>1.0</v>
      </c>
      <c r="I2009" s="3">
        <v>2.0</v>
      </c>
    </row>
    <row r="2010" ht="14.25" customHeight="1">
      <c r="A2010" s="3" t="str">
        <f t="shared" si="1"/>
        <v>Jul2021</v>
      </c>
      <c r="B2010" s="21">
        <v>44378.0</v>
      </c>
      <c r="C2010" s="3">
        <v>8.0</v>
      </c>
      <c r="D2010" s="3" t="s">
        <v>137</v>
      </c>
      <c r="E2010" s="3" t="s">
        <v>146</v>
      </c>
      <c r="F2010" s="3" t="s">
        <v>108</v>
      </c>
      <c r="G2010" s="3">
        <f t="array" ref="G2010">INDEX('Jul2021'!$A$1:$BP$55,MATCH($D2010,'Jul2021'!$A:$A,0),MATCH($E2010,'Jul2021'!$2:$2,0))</f>
        <v>0</v>
      </c>
      <c r="H2010" s="3">
        <v>0.0</v>
      </c>
      <c r="I2010" s="3">
        <v>0.0</v>
      </c>
    </row>
    <row r="2011" ht="14.25" customHeight="1">
      <c r="A2011" s="3" t="str">
        <f t="shared" si="1"/>
        <v>Jul2021</v>
      </c>
      <c r="B2011" s="21">
        <v>44378.0</v>
      </c>
      <c r="C2011" s="3">
        <v>7.0</v>
      </c>
      <c r="D2011" s="3" t="s">
        <v>137</v>
      </c>
      <c r="E2011" s="3" t="s">
        <v>141</v>
      </c>
      <c r="F2011" s="3" t="s">
        <v>109</v>
      </c>
      <c r="G2011" s="3">
        <f t="array" ref="G2011">INDEX('Jul2021'!$A$1:$BP$55,MATCH($D2011,'Jul2021'!$A:$A,0),MATCH($E2011,'Jul2021'!$2:$2,0))</f>
        <v>0</v>
      </c>
      <c r="H2011" s="3">
        <v>0.0</v>
      </c>
      <c r="I2011" s="3">
        <v>0.0</v>
      </c>
    </row>
    <row r="2012" ht="14.25" customHeight="1">
      <c r="A2012" s="3" t="str">
        <f t="shared" si="1"/>
        <v>Jul2021</v>
      </c>
      <c r="B2012" s="21">
        <v>44378.0</v>
      </c>
      <c r="C2012" s="3">
        <v>6.0</v>
      </c>
      <c r="D2012" s="3" t="s">
        <v>137</v>
      </c>
      <c r="E2012" s="3" t="s">
        <v>142</v>
      </c>
      <c r="F2012" s="3" t="s">
        <v>108</v>
      </c>
      <c r="G2012" s="3">
        <f t="array" ref="G2012">INDEX('Jul2021'!$A$1:$BP$55,MATCH($D2012,'Jul2021'!$A:$A,0),MATCH($E2012,'Jul2021'!$2:$2,0))</f>
        <v>0</v>
      </c>
      <c r="H2012" s="3">
        <v>0.0</v>
      </c>
      <c r="I2012" s="3">
        <v>0.0</v>
      </c>
    </row>
    <row r="2013" ht="14.25" customHeight="1">
      <c r="A2013" s="3" t="str">
        <f t="shared" si="1"/>
        <v>Jul2021</v>
      </c>
      <c r="B2013" s="21">
        <v>44378.0</v>
      </c>
      <c r="C2013" s="3">
        <v>5.0</v>
      </c>
      <c r="D2013" s="3" t="s">
        <v>137</v>
      </c>
      <c r="E2013" s="3" t="s">
        <v>139</v>
      </c>
      <c r="F2013" s="3" t="s">
        <v>108</v>
      </c>
      <c r="G2013" s="3" t="str">
        <f t="array" ref="G2013">INDEX('Jul2021'!$A$1:$BP$55,MATCH($D2013,'Jul2021'!$A:$A,0),MATCH($E2013,'Jul2021'!$2:$2,0))</f>
        <v>Suppressed</v>
      </c>
      <c r="H2013" s="3">
        <v>1.0</v>
      </c>
      <c r="I2013" s="3">
        <v>2.0</v>
      </c>
    </row>
    <row r="2014" ht="14.25" customHeight="1">
      <c r="A2014" s="3" t="str">
        <f t="shared" si="1"/>
        <v>Jul2021</v>
      </c>
      <c r="B2014" s="21">
        <v>44378.0</v>
      </c>
      <c r="C2014" s="3">
        <v>4.0</v>
      </c>
      <c r="D2014" s="3" t="s">
        <v>137</v>
      </c>
      <c r="E2014" s="3" t="s">
        <v>140</v>
      </c>
      <c r="F2014" s="3" t="s">
        <v>108</v>
      </c>
      <c r="G2014" s="3">
        <f t="array" ref="G2014">INDEX('Jul2021'!$A$1:$BP$55,MATCH($D2014,'Jul2021'!$A:$A,0),MATCH($E2014,'Jul2021'!$2:$2,0))</f>
        <v>0</v>
      </c>
      <c r="H2014" s="3">
        <v>0.0</v>
      </c>
      <c r="I2014" s="3">
        <v>0.0</v>
      </c>
    </row>
    <row r="2015" ht="14.25" customHeight="1">
      <c r="A2015" s="3" t="str">
        <f t="shared" si="1"/>
        <v>Jul2021</v>
      </c>
      <c r="B2015" s="21">
        <v>44378.0</v>
      </c>
      <c r="C2015" s="3">
        <v>3.0</v>
      </c>
      <c r="D2015" s="3" t="s">
        <v>137</v>
      </c>
      <c r="E2015" s="3" t="s">
        <v>136</v>
      </c>
      <c r="F2015" s="3" t="s">
        <v>108</v>
      </c>
      <c r="G2015" s="3">
        <f t="array" ref="G2015">INDEX('Jul2021'!$A$1:$BP$55,MATCH($D2015,'Jul2021'!$A:$A,0),MATCH($E2015,'Jul2021'!$2:$2,0))</f>
        <v>15</v>
      </c>
      <c r="H2015" s="3">
        <v>15.0</v>
      </c>
      <c r="I2015" s="3">
        <v>15.0</v>
      </c>
    </row>
    <row r="2016" ht="14.25" customHeight="1">
      <c r="A2016" s="3" t="str">
        <f t="shared" si="1"/>
        <v>Jul2021</v>
      </c>
      <c r="B2016" s="21">
        <v>44378.0</v>
      </c>
      <c r="C2016" s="3">
        <v>2.0</v>
      </c>
      <c r="D2016" s="3" t="s">
        <v>137</v>
      </c>
      <c r="E2016" s="3" t="s">
        <v>138</v>
      </c>
      <c r="F2016" s="3" t="s">
        <v>108</v>
      </c>
      <c r="G2016" s="3">
        <f t="array" ref="G2016">INDEX('Jul2021'!$A$1:$BP$55,MATCH($D2016,'Jul2021'!$A:$A,0),MATCH($E2016,'Jul2021'!$2:$2,0))</f>
        <v>14</v>
      </c>
      <c r="H2016" s="3">
        <v>14.0</v>
      </c>
      <c r="I2016" s="3">
        <v>14.0</v>
      </c>
    </row>
    <row r="2017" ht="14.25" customHeight="1">
      <c r="A2017" s="3" t="str">
        <f t="shared" si="1"/>
        <v>Jul2021</v>
      </c>
      <c r="B2017" s="21">
        <v>44378.0</v>
      </c>
      <c r="C2017" s="3">
        <v>1.0</v>
      </c>
      <c r="D2017" s="3" t="s">
        <v>137</v>
      </c>
      <c r="E2017" s="3" t="s">
        <v>137</v>
      </c>
      <c r="F2017" s="3" t="s">
        <v>108</v>
      </c>
      <c r="G2017" s="3">
        <f t="array" ref="G2017">INDEX('Jul2021'!$A$1:$BP$55,MATCH($D2017,'Jul2021'!$A:$A,0),MATCH($E2017,'Jul2021'!$2:$2,0))</f>
        <v>0</v>
      </c>
      <c r="H2017" s="3">
        <v>0.0</v>
      </c>
      <c r="I2017" s="3">
        <v>0.0</v>
      </c>
    </row>
    <row r="2018" ht="14.25" customHeight="1">
      <c r="A2018" s="3" t="str">
        <f t="shared" si="1"/>
        <v>Jul2021</v>
      </c>
      <c r="B2018" s="21">
        <v>44378.0</v>
      </c>
      <c r="C2018" s="3">
        <v>63.0</v>
      </c>
      <c r="D2018" s="3" t="s">
        <v>184</v>
      </c>
      <c r="E2018" s="3" t="s">
        <v>252</v>
      </c>
      <c r="F2018" s="3" t="s">
        <v>115</v>
      </c>
      <c r="G2018" s="3">
        <f t="array" ref="G2018">INDEX('Jul2021'!$A$1:$BP$55,MATCH($D2018,'Jul2021'!$A:$A,0),MATCH($E2018,'Jul2021'!$2:$2,0))</f>
        <v>0</v>
      </c>
      <c r="H2018" s="3">
        <v>0.0</v>
      </c>
      <c r="I2018" s="3">
        <v>0.0</v>
      </c>
    </row>
    <row r="2019" ht="14.25" customHeight="1">
      <c r="A2019" s="3" t="str">
        <f t="shared" si="1"/>
        <v>Jul2021</v>
      </c>
      <c r="B2019" s="21">
        <v>44378.0</v>
      </c>
      <c r="C2019" s="3">
        <v>62.0</v>
      </c>
      <c r="D2019" s="3" t="s">
        <v>184</v>
      </c>
      <c r="E2019" s="3" t="s">
        <v>208</v>
      </c>
      <c r="F2019" s="3" t="s">
        <v>108</v>
      </c>
      <c r="G2019" s="3">
        <f t="array" ref="G2019">INDEX('Jul2021'!$A$1:$BP$55,MATCH($D2019,'Jul2021'!$A:$A,0),MATCH($E2019,'Jul2021'!$2:$2,0))</f>
        <v>0</v>
      </c>
      <c r="H2019" s="3">
        <v>0.0</v>
      </c>
      <c r="I2019" s="3">
        <v>0.0</v>
      </c>
    </row>
    <row r="2020" ht="14.25" customHeight="1">
      <c r="A2020" s="3" t="str">
        <f t="shared" si="1"/>
        <v>Jul2021</v>
      </c>
      <c r="B2020" s="21">
        <v>44378.0</v>
      </c>
      <c r="C2020" s="3">
        <v>61.0</v>
      </c>
      <c r="D2020" s="3" t="s">
        <v>184</v>
      </c>
      <c r="E2020" s="3" t="s">
        <v>253</v>
      </c>
      <c r="F2020" s="3" t="s">
        <v>109</v>
      </c>
      <c r="G2020" s="3">
        <f t="array" ref="G2020">INDEX('Jul2021'!$A$1:$BP$55,MATCH($D2020,'Jul2021'!$A:$A,0),MATCH($E2020,'Jul2021'!$2:$2,0))</f>
        <v>0</v>
      </c>
      <c r="H2020" s="3">
        <v>0.0</v>
      </c>
      <c r="I2020" s="3">
        <v>0.0</v>
      </c>
    </row>
    <row r="2021" ht="14.25" customHeight="1">
      <c r="A2021" s="3" t="str">
        <f t="shared" si="1"/>
        <v>Jul2021</v>
      </c>
      <c r="B2021" s="21">
        <v>44378.0</v>
      </c>
      <c r="C2021" s="3">
        <v>60.0</v>
      </c>
      <c r="D2021" s="3" t="s">
        <v>184</v>
      </c>
      <c r="E2021" s="3" t="s">
        <v>240</v>
      </c>
      <c r="F2021" s="3" t="s">
        <v>111</v>
      </c>
      <c r="G2021" s="3">
        <f t="array" ref="G2021">INDEX('Jul2021'!$A$1:$BP$55,MATCH($D2021,'Jul2021'!$A:$A,0),MATCH($E2021,'Jul2021'!$2:$2,0))</f>
        <v>0</v>
      </c>
      <c r="H2021" s="3">
        <v>0.0</v>
      </c>
      <c r="I2021" s="3">
        <v>0.0</v>
      </c>
    </row>
    <row r="2022" ht="14.25" customHeight="1">
      <c r="A2022" s="3" t="str">
        <f t="shared" si="1"/>
        <v>Jul2021</v>
      </c>
      <c r="B2022" s="21">
        <v>44378.0</v>
      </c>
      <c r="C2022" s="3">
        <v>59.0</v>
      </c>
      <c r="D2022" s="3" t="s">
        <v>184</v>
      </c>
      <c r="E2022" s="3" t="s">
        <v>254</v>
      </c>
      <c r="F2022" s="3" t="s">
        <v>110</v>
      </c>
      <c r="G2022" s="3">
        <f t="array" ref="G2022">INDEX('Jul2021'!$A$1:$BP$55,MATCH($D2022,'Jul2021'!$A:$A,0),MATCH($E2022,'Jul2021'!$2:$2,0))</f>
        <v>0</v>
      </c>
      <c r="H2022" s="3">
        <v>0.0</v>
      </c>
      <c r="I2022" s="3">
        <v>0.0</v>
      </c>
    </row>
    <row r="2023" ht="14.25" customHeight="1">
      <c r="A2023" s="3" t="str">
        <f t="shared" si="1"/>
        <v>Jul2021</v>
      </c>
      <c r="B2023" s="21">
        <v>44378.0</v>
      </c>
      <c r="C2023" s="3">
        <v>58.0</v>
      </c>
      <c r="D2023" s="3" t="s">
        <v>184</v>
      </c>
      <c r="E2023" s="3" t="s">
        <v>179</v>
      </c>
      <c r="F2023" s="3" t="s">
        <v>109</v>
      </c>
      <c r="G2023" s="3">
        <f t="array" ref="G2023">INDEX('Jul2021'!$A$1:$BP$55,MATCH($D2023,'Jul2021'!$A:$A,0),MATCH($E2023,'Jul2021'!$2:$2,0))</f>
        <v>0</v>
      </c>
      <c r="H2023" s="3">
        <v>0.0</v>
      </c>
      <c r="I2023" s="3">
        <v>0.0</v>
      </c>
    </row>
    <row r="2024" ht="14.25" customHeight="1">
      <c r="A2024" s="3" t="str">
        <f t="shared" si="1"/>
        <v>Jul2021</v>
      </c>
      <c r="B2024" s="21">
        <v>44378.0</v>
      </c>
      <c r="C2024" s="3">
        <v>57.0</v>
      </c>
      <c r="D2024" s="3" t="s">
        <v>184</v>
      </c>
      <c r="E2024" s="3" t="s">
        <v>194</v>
      </c>
      <c r="F2024" s="3" t="s">
        <v>108</v>
      </c>
      <c r="G2024" s="3">
        <f t="array" ref="G2024">INDEX('Jul2021'!$A$1:$BP$55,MATCH($D2024,'Jul2021'!$A:$A,0),MATCH($E2024,'Jul2021'!$2:$2,0))</f>
        <v>0</v>
      </c>
      <c r="H2024" s="3">
        <v>0.0</v>
      </c>
      <c r="I2024" s="3">
        <v>0.0</v>
      </c>
    </row>
    <row r="2025" ht="14.25" customHeight="1">
      <c r="A2025" s="3" t="str">
        <f t="shared" si="1"/>
        <v>Jul2021</v>
      </c>
      <c r="B2025" s="21">
        <v>44378.0</v>
      </c>
      <c r="C2025" s="3">
        <v>56.0</v>
      </c>
      <c r="D2025" s="3" t="s">
        <v>184</v>
      </c>
      <c r="E2025" s="3" t="s">
        <v>212</v>
      </c>
      <c r="F2025" s="3" t="s">
        <v>108</v>
      </c>
      <c r="G2025" s="3">
        <f t="array" ref="G2025">INDEX('Jul2021'!$A$1:$BP$55,MATCH($D2025,'Jul2021'!$A:$A,0),MATCH($E2025,'Jul2021'!$2:$2,0))</f>
        <v>0</v>
      </c>
      <c r="H2025" s="3">
        <v>0.0</v>
      </c>
      <c r="I2025" s="3">
        <v>0.0</v>
      </c>
    </row>
    <row r="2026" ht="14.25" customHeight="1">
      <c r="A2026" s="3" t="str">
        <f t="shared" si="1"/>
        <v>Jul2021</v>
      </c>
      <c r="B2026" s="21">
        <v>44378.0</v>
      </c>
      <c r="C2026" s="3">
        <v>55.0</v>
      </c>
      <c r="D2026" s="3" t="s">
        <v>184</v>
      </c>
      <c r="E2026" s="3" t="s">
        <v>178</v>
      </c>
      <c r="F2026" s="3" t="s">
        <v>108</v>
      </c>
      <c r="G2026" s="3">
        <f t="array" ref="G2026">INDEX('Jul2021'!$A$1:$BP$55,MATCH($D2026,'Jul2021'!$A:$A,0),MATCH($E2026,'Jul2021'!$2:$2,0))</f>
        <v>0</v>
      </c>
      <c r="H2026" s="3">
        <v>0.0</v>
      </c>
      <c r="I2026" s="3">
        <v>0.0</v>
      </c>
    </row>
    <row r="2027" ht="14.25" customHeight="1">
      <c r="A2027" s="3" t="str">
        <f t="shared" si="1"/>
        <v>Jul2021</v>
      </c>
      <c r="B2027" s="21">
        <v>44378.0</v>
      </c>
      <c r="C2027" s="3">
        <v>54.0</v>
      </c>
      <c r="D2027" s="3" t="s">
        <v>184</v>
      </c>
      <c r="E2027" s="3" t="s">
        <v>177</v>
      </c>
      <c r="F2027" s="3" t="s">
        <v>109</v>
      </c>
      <c r="G2027" s="3">
        <f t="array" ref="G2027">INDEX('Jul2021'!$A$1:$BP$55,MATCH($D2027,'Jul2021'!$A:$A,0),MATCH($E2027,'Jul2021'!$2:$2,0))</f>
        <v>0</v>
      </c>
      <c r="H2027" s="3">
        <v>0.0</v>
      </c>
      <c r="I2027" s="3">
        <v>0.0</v>
      </c>
    </row>
    <row r="2028" ht="14.25" customHeight="1">
      <c r="A2028" s="3" t="str">
        <f t="shared" si="1"/>
        <v>Jul2021</v>
      </c>
      <c r="B2028" s="21">
        <v>44378.0</v>
      </c>
      <c r="C2028" s="3">
        <v>53.0</v>
      </c>
      <c r="D2028" s="3" t="s">
        <v>184</v>
      </c>
      <c r="E2028" s="3" t="s">
        <v>249</v>
      </c>
      <c r="F2028" s="3" t="s">
        <v>111</v>
      </c>
      <c r="G2028" s="3">
        <f t="array" ref="G2028">INDEX('Jul2021'!$A$1:$BP$55,MATCH($D2028,'Jul2021'!$A:$A,0),MATCH($E2028,'Jul2021'!$2:$2,0))</f>
        <v>0</v>
      </c>
      <c r="H2028" s="3">
        <v>0.0</v>
      </c>
      <c r="I2028" s="3">
        <v>0.0</v>
      </c>
    </row>
    <row r="2029" ht="14.25" customHeight="1">
      <c r="A2029" s="3" t="str">
        <f t="shared" si="1"/>
        <v>Jul2021</v>
      </c>
      <c r="B2029" s="21">
        <v>44378.0</v>
      </c>
      <c r="C2029" s="3">
        <v>52.0</v>
      </c>
      <c r="D2029" s="3" t="s">
        <v>184</v>
      </c>
      <c r="E2029" s="3" t="s">
        <v>189</v>
      </c>
      <c r="F2029" s="3" t="s">
        <v>108</v>
      </c>
      <c r="G2029" s="3">
        <f t="array" ref="G2029">INDEX('Jul2021'!$A$1:$BP$55,MATCH($D2029,'Jul2021'!$A:$A,0),MATCH($E2029,'Jul2021'!$2:$2,0))</f>
        <v>0</v>
      </c>
      <c r="H2029" s="3">
        <v>0.0</v>
      </c>
      <c r="I2029" s="3">
        <v>0.0</v>
      </c>
    </row>
    <row r="2030" ht="14.25" customHeight="1">
      <c r="A2030" s="3" t="str">
        <f t="shared" si="1"/>
        <v>Jul2021</v>
      </c>
      <c r="B2030" s="21">
        <v>44378.0</v>
      </c>
      <c r="C2030" s="3">
        <v>51.0</v>
      </c>
      <c r="D2030" s="3" t="s">
        <v>184</v>
      </c>
      <c r="E2030" s="3" t="s">
        <v>187</v>
      </c>
      <c r="F2030" s="3" t="s">
        <v>110</v>
      </c>
      <c r="G2030" s="3">
        <f t="array" ref="G2030">INDEX('Jul2021'!$A$1:$BP$55,MATCH($D2030,'Jul2021'!$A:$A,0),MATCH($E2030,'Jul2021'!$2:$2,0))</f>
        <v>0</v>
      </c>
      <c r="H2030" s="3">
        <v>0.0</v>
      </c>
      <c r="I2030" s="3">
        <v>0.0</v>
      </c>
    </row>
    <row r="2031" ht="14.25" customHeight="1">
      <c r="A2031" s="3" t="str">
        <f t="shared" si="1"/>
        <v>Jul2021</v>
      </c>
      <c r="B2031" s="21">
        <v>44378.0</v>
      </c>
      <c r="C2031" s="3">
        <v>50.0</v>
      </c>
      <c r="D2031" s="3" t="s">
        <v>184</v>
      </c>
      <c r="E2031" s="3" t="s">
        <v>210</v>
      </c>
      <c r="F2031" s="3" t="s">
        <v>108</v>
      </c>
      <c r="G2031" s="3">
        <f t="array" ref="G2031">INDEX('Jul2021'!$A$1:$BP$55,MATCH($D2031,'Jul2021'!$A:$A,0),MATCH($E2031,'Jul2021'!$2:$2,0))</f>
        <v>0</v>
      </c>
      <c r="H2031" s="3">
        <v>0.0</v>
      </c>
      <c r="I2031" s="3">
        <v>0.0</v>
      </c>
    </row>
    <row r="2032" ht="14.25" customHeight="1">
      <c r="A2032" s="3" t="str">
        <f t="shared" si="1"/>
        <v>Jul2021</v>
      </c>
      <c r="B2032" s="21">
        <v>44378.0</v>
      </c>
      <c r="C2032" s="3">
        <v>49.0</v>
      </c>
      <c r="D2032" s="3" t="s">
        <v>184</v>
      </c>
      <c r="E2032" s="3" t="s">
        <v>255</v>
      </c>
      <c r="F2032" s="3" t="s">
        <v>111</v>
      </c>
      <c r="G2032" s="3">
        <f t="array" ref="G2032">INDEX('Jul2021'!$A$1:$BP$55,MATCH($D2032,'Jul2021'!$A:$A,0),MATCH($E2032,'Jul2021'!$2:$2,0))</f>
        <v>0</v>
      </c>
      <c r="H2032" s="3">
        <v>0.0</v>
      </c>
      <c r="I2032" s="3">
        <v>0.0</v>
      </c>
    </row>
    <row r="2033" ht="14.25" customHeight="1">
      <c r="A2033" s="3" t="str">
        <f t="shared" si="1"/>
        <v>Jul2021</v>
      </c>
      <c r="B2033" s="21">
        <v>44378.0</v>
      </c>
      <c r="C2033" s="3">
        <v>48.0</v>
      </c>
      <c r="D2033" s="3" t="s">
        <v>184</v>
      </c>
      <c r="E2033" s="3" t="s">
        <v>173</v>
      </c>
      <c r="F2033" s="3" t="s">
        <v>110</v>
      </c>
      <c r="G2033" s="3">
        <f t="array" ref="G2033">INDEX('Jul2021'!$A$1:$BP$55,MATCH($D2033,'Jul2021'!$A:$A,0),MATCH($E2033,'Jul2021'!$2:$2,0))</f>
        <v>0</v>
      </c>
      <c r="H2033" s="3">
        <v>0.0</v>
      </c>
      <c r="I2033" s="3">
        <v>0.0</v>
      </c>
    </row>
    <row r="2034" ht="14.25" customHeight="1">
      <c r="A2034" s="3" t="str">
        <f t="shared" si="1"/>
        <v>Jul2021</v>
      </c>
      <c r="B2034" s="21">
        <v>44378.0</v>
      </c>
      <c r="C2034" s="3">
        <v>47.0</v>
      </c>
      <c r="D2034" s="3" t="s">
        <v>184</v>
      </c>
      <c r="E2034" s="3" t="s">
        <v>246</v>
      </c>
      <c r="F2034" s="3" t="s">
        <v>110</v>
      </c>
      <c r="G2034" s="3">
        <f t="array" ref="G2034">INDEX('Jul2021'!$A$1:$BP$55,MATCH($D2034,'Jul2021'!$A:$A,0),MATCH($E2034,'Jul2021'!$2:$2,0))</f>
        <v>0</v>
      </c>
      <c r="H2034" s="3">
        <v>0.0</v>
      </c>
      <c r="I2034" s="3">
        <v>0.0</v>
      </c>
    </row>
    <row r="2035" ht="14.25" customHeight="1">
      <c r="A2035" s="3" t="str">
        <f t="shared" si="1"/>
        <v>Jul2021</v>
      </c>
      <c r="B2035" s="21">
        <v>44378.0</v>
      </c>
      <c r="C2035" s="3">
        <v>46.0</v>
      </c>
      <c r="D2035" s="3" t="s">
        <v>184</v>
      </c>
      <c r="E2035" s="3" t="s">
        <v>235</v>
      </c>
      <c r="F2035" s="3" t="s">
        <v>109</v>
      </c>
      <c r="G2035" s="3">
        <f t="array" ref="G2035">INDEX('Jul2021'!$A$1:$BP$55,MATCH($D2035,'Jul2021'!$A:$A,0),MATCH($E2035,'Jul2021'!$2:$2,0))</f>
        <v>0</v>
      </c>
      <c r="H2035" s="3">
        <v>0.0</v>
      </c>
      <c r="I2035" s="3">
        <v>0.0</v>
      </c>
    </row>
    <row r="2036" ht="14.25" customHeight="1">
      <c r="A2036" s="3" t="str">
        <f t="shared" si="1"/>
        <v>Jul2021</v>
      </c>
      <c r="B2036" s="21">
        <v>44378.0</v>
      </c>
      <c r="C2036" s="3">
        <v>45.0</v>
      </c>
      <c r="D2036" s="3" t="s">
        <v>184</v>
      </c>
      <c r="E2036" s="3" t="s">
        <v>182</v>
      </c>
      <c r="F2036" s="3" t="s">
        <v>109</v>
      </c>
      <c r="G2036" s="3">
        <f t="array" ref="G2036">INDEX('Jul2021'!$A$1:$BP$55,MATCH($D2036,'Jul2021'!$A:$A,0),MATCH($E2036,'Jul2021'!$2:$2,0))</f>
        <v>0</v>
      </c>
      <c r="H2036" s="3">
        <v>0.0</v>
      </c>
      <c r="I2036" s="3">
        <v>0.0</v>
      </c>
    </row>
    <row r="2037" ht="14.25" customHeight="1">
      <c r="A2037" s="3" t="str">
        <f t="shared" si="1"/>
        <v>Jul2021</v>
      </c>
      <c r="B2037" s="21">
        <v>44378.0</v>
      </c>
      <c r="C2037" s="3">
        <v>44.0</v>
      </c>
      <c r="D2037" s="3" t="s">
        <v>184</v>
      </c>
      <c r="E2037" s="3" t="s">
        <v>256</v>
      </c>
      <c r="F2037" s="3" t="s">
        <v>110</v>
      </c>
      <c r="G2037" s="3">
        <f t="array" ref="G2037">INDEX('Jul2021'!$A$1:$BP$55,MATCH($D2037,'Jul2021'!$A:$A,0),MATCH($E2037,'Jul2021'!$2:$2,0))</f>
        <v>0</v>
      </c>
      <c r="H2037" s="3">
        <v>0.0</v>
      </c>
      <c r="I2037" s="3">
        <v>0.0</v>
      </c>
    </row>
    <row r="2038" ht="14.25" customHeight="1">
      <c r="A2038" s="3" t="str">
        <f t="shared" si="1"/>
        <v>Jul2021</v>
      </c>
      <c r="B2038" s="21">
        <v>44378.0</v>
      </c>
      <c r="C2038" s="3">
        <v>43.0</v>
      </c>
      <c r="D2038" s="3" t="s">
        <v>184</v>
      </c>
      <c r="E2038" s="3" t="s">
        <v>162</v>
      </c>
      <c r="F2038" s="3" t="s">
        <v>111</v>
      </c>
      <c r="G2038" s="3">
        <f t="array" ref="G2038">INDEX('Jul2021'!$A$1:$BP$55,MATCH($D2038,'Jul2021'!$A:$A,0),MATCH($E2038,'Jul2021'!$2:$2,0))</f>
        <v>0</v>
      </c>
      <c r="H2038" s="3">
        <v>0.0</v>
      </c>
      <c r="I2038" s="3">
        <v>0.0</v>
      </c>
    </row>
    <row r="2039" ht="14.25" customHeight="1">
      <c r="A2039" s="3" t="str">
        <f t="shared" si="1"/>
        <v>Jul2021</v>
      </c>
      <c r="B2039" s="21">
        <v>44378.0</v>
      </c>
      <c r="C2039" s="3">
        <v>42.0</v>
      </c>
      <c r="D2039" s="3" t="s">
        <v>184</v>
      </c>
      <c r="E2039" s="3" t="s">
        <v>195</v>
      </c>
      <c r="F2039" s="3" t="s">
        <v>110</v>
      </c>
      <c r="G2039" s="3">
        <f t="array" ref="G2039">INDEX('Jul2021'!$A$1:$BP$55,MATCH($D2039,'Jul2021'!$A:$A,0),MATCH($E2039,'Jul2021'!$2:$2,0))</f>
        <v>0</v>
      </c>
      <c r="H2039" s="3">
        <v>0.0</v>
      </c>
      <c r="I2039" s="3">
        <v>0.0</v>
      </c>
    </row>
    <row r="2040" ht="14.25" customHeight="1">
      <c r="A2040" s="3" t="str">
        <f t="shared" si="1"/>
        <v>Jul2021</v>
      </c>
      <c r="B2040" s="21">
        <v>44378.0</v>
      </c>
      <c r="C2040" s="3">
        <v>41.0</v>
      </c>
      <c r="D2040" s="3" t="s">
        <v>184</v>
      </c>
      <c r="E2040" s="3" t="s">
        <v>250</v>
      </c>
      <c r="F2040" s="3" t="s">
        <v>108</v>
      </c>
      <c r="G2040" s="3">
        <f t="array" ref="G2040">INDEX('Jul2021'!$A$1:$BP$55,MATCH($D2040,'Jul2021'!$A:$A,0),MATCH($E2040,'Jul2021'!$2:$2,0))</f>
        <v>0</v>
      </c>
      <c r="H2040" s="3">
        <v>0.0</v>
      </c>
      <c r="I2040" s="3">
        <v>0.0</v>
      </c>
    </row>
    <row r="2041" ht="14.25" customHeight="1">
      <c r="A2041" s="3" t="str">
        <f t="shared" si="1"/>
        <v>Jul2021</v>
      </c>
      <c r="B2041" s="21">
        <v>44378.0</v>
      </c>
      <c r="C2041" s="3">
        <v>40.0</v>
      </c>
      <c r="D2041" s="3" t="s">
        <v>184</v>
      </c>
      <c r="E2041" s="3" t="s">
        <v>190</v>
      </c>
      <c r="F2041" s="3" t="s">
        <v>108</v>
      </c>
      <c r="G2041" s="3">
        <f t="array" ref="G2041">INDEX('Jul2021'!$A$1:$BP$55,MATCH($D2041,'Jul2021'!$A:$A,0),MATCH($E2041,'Jul2021'!$2:$2,0))</f>
        <v>0</v>
      </c>
      <c r="H2041" s="3">
        <v>0.0</v>
      </c>
      <c r="I2041" s="3">
        <v>0.0</v>
      </c>
    </row>
    <row r="2042" ht="14.25" customHeight="1">
      <c r="A2042" s="3" t="str">
        <f t="shared" si="1"/>
        <v>Jul2021</v>
      </c>
      <c r="B2042" s="21">
        <v>44378.0</v>
      </c>
      <c r="C2042" s="3">
        <v>39.0</v>
      </c>
      <c r="D2042" s="3" t="s">
        <v>184</v>
      </c>
      <c r="E2042" s="3" t="s">
        <v>185</v>
      </c>
      <c r="F2042" s="3" t="s">
        <v>110</v>
      </c>
      <c r="G2042" s="3">
        <f t="array" ref="G2042">INDEX('Jul2021'!$A$1:$BP$55,MATCH($D2042,'Jul2021'!$A:$A,0),MATCH($E2042,'Jul2021'!$2:$2,0))</f>
        <v>0</v>
      </c>
      <c r="H2042" s="3">
        <v>0.0</v>
      </c>
      <c r="I2042" s="3">
        <v>0.0</v>
      </c>
    </row>
    <row r="2043" ht="14.25" customHeight="1">
      <c r="A2043" s="3" t="str">
        <f t="shared" si="1"/>
        <v>Jul2021</v>
      </c>
      <c r="B2043" s="21">
        <v>44378.0</v>
      </c>
      <c r="C2043" s="3">
        <v>38.0</v>
      </c>
      <c r="D2043" s="3" t="s">
        <v>184</v>
      </c>
      <c r="E2043" s="3" t="s">
        <v>203</v>
      </c>
      <c r="F2043" s="3" t="s">
        <v>108</v>
      </c>
      <c r="G2043" s="3">
        <f t="array" ref="G2043">INDEX('Jul2021'!$A$1:$BP$55,MATCH($D2043,'Jul2021'!$A:$A,0),MATCH($E2043,'Jul2021'!$2:$2,0))</f>
        <v>0</v>
      </c>
      <c r="H2043" s="3">
        <v>0.0</v>
      </c>
      <c r="I2043" s="3">
        <v>0.0</v>
      </c>
    </row>
    <row r="2044" ht="14.25" customHeight="1">
      <c r="A2044" s="3" t="str">
        <f t="shared" si="1"/>
        <v>Jul2021</v>
      </c>
      <c r="B2044" s="21">
        <v>44378.0</v>
      </c>
      <c r="C2044" s="3">
        <v>37.0</v>
      </c>
      <c r="D2044" s="3" t="s">
        <v>184</v>
      </c>
      <c r="E2044" s="3" t="s">
        <v>151</v>
      </c>
      <c r="F2044" s="3" t="s">
        <v>112</v>
      </c>
      <c r="G2044" s="3">
        <f t="array" ref="G2044">INDEX('Jul2021'!$A$1:$BP$55,MATCH($D2044,'Jul2021'!$A:$A,0),MATCH($E2044,'Jul2021'!$2:$2,0))</f>
        <v>0</v>
      </c>
      <c r="H2044" s="3">
        <v>0.0</v>
      </c>
      <c r="I2044" s="3">
        <v>0.0</v>
      </c>
    </row>
    <row r="2045" ht="14.25" customHeight="1">
      <c r="A2045" s="3" t="str">
        <f t="shared" si="1"/>
        <v>Jul2021</v>
      </c>
      <c r="B2045" s="21">
        <v>44378.0</v>
      </c>
      <c r="C2045" s="3">
        <v>36.0</v>
      </c>
      <c r="D2045" s="3" t="s">
        <v>184</v>
      </c>
      <c r="E2045" s="3" t="s">
        <v>180</v>
      </c>
      <c r="F2045" s="3" t="s">
        <v>110</v>
      </c>
      <c r="G2045" s="3">
        <f t="array" ref="G2045">INDEX('Jul2021'!$A$1:$BP$55,MATCH($D2045,'Jul2021'!$A:$A,0),MATCH($E2045,'Jul2021'!$2:$2,0))</f>
        <v>0</v>
      </c>
      <c r="H2045" s="3">
        <v>0.0</v>
      </c>
      <c r="I2045" s="3">
        <v>0.0</v>
      </c>
    </row>
    <row r="2046" ht="14.25" customHeight="1">
      <c r="A2046" s="3" t="str">
        <f t="shared" si="1"/>
        <v>Jul2021</v>
      </c>
      <c r="B2046" s="21">
        <v>44378.0</v>
      </c>
      <c r="C2046" s="3">
        <v>35.0</v>
      </c>
      <c r="D2046" s="3" t="s">
        <v>184</v>
      </c>
      <c r="E2046" s="3" t="s">
        <v>196</v>
      </c>
      <c r="F2046" s="3" t="s">
        <v>108</v>
      </c>
      <c r="G2046" s="3">
        <f t="array" ref="G2046">INDEX('Jul2021'!$A$1:$BP$55,MATCH($D2046,'Jul2021'!$A:$A,0),MATCH($E2046,'Jul2021'!$2:$2,0))</f>
        <v>0</v>
      </c>
      <c r="H2046" s="3">
        <v>0.0</v>
      </c>
      <c r="I2046" s="3">
        <v>0.0</v>
      </c>
    </row>
    <row r="2047" ht="14.25" customHeight="1">
      <c r="A2047" s="3" t="str">
        <f t="shared" si="1"/>
        <v>Jul2021</v>
      </c>
      <c r="B2047" s="21">
        <v>44378.0</v>
      </c>
      <c r="C2047" s="3">
        <v>34.0</v>
      </c>
      <c r="D2047" s="3" t="s">
        <v>184</v>
      </c>
      <c r="E2047" s="3" t="s">
        <v>167</v>
      </c>
      <c r="F2047" s="3" t="s">
        <v>109</v>
      </c>
      <c r="G2047" s="3">
        <f t="array" ref="G2047">INDEX('Jul2021'!$A$1:$BP$55,MATCH($D2047,'Jul2021'!$A:$A,0),MATCH($E2047,'Jul2021'!$2:$2,0))</f>
        <v>0</v>
      </c>
      <c r="H2047" s="3">
        <v>0.0</v>
      </c>
      <c r="I2047" s="3">
        <v>0.0</v>
      </c>
    </row>
    <row r="2048" ht="14.25" customHeight="1">
      <c r="A2048" s="3" t="str">
        <f t="shared" si="1"/>
        <v>Jul2021</v>
      </c>
      <c r="B2048" s="21">
        <v>44378.0</v>
      </c>
      <c r="C2048" s="3">
        <v>33.0</v>
      </c>
      <c r="D2048" s="3" t="s">
        <v>184</v>
      </c>
      <c r="E2048" s="3" t="s">
        <v>171</v>
      </c>
      <c r="F2048" s="3" t="s">
        <v>108</v>
      </c>
      <c r="G2048" s="3">
        <f t="array" ref="G2048">INDEX('Jul2021'!$A$1:$BP$55,MATCH($D2048,'Jul2021'!$A:$A,0),MATCH($E2048,'Jul2021'!$2:$2,0))</f>
        <v>0</v>
      </c>
      <c r="H2048" s="3">
        <v>0.0</v>
      </c>
      <c r="I2048" s="3">
        <v>0.0</v>
      </c>
    </row>
    <row r="2049" ht="14.25" customHeight="1">
      <c r="A2049" s="3" t="str">
        <f t="shared" si="1"/>
        <v>Jul2021</v>
      </c>
      <c r="B2049" s="21">
        <v>44378.0</v>
      </c>
      <c r="C2049" s="3">
        <v>32.0</v>
      </c>
      <c r="D2049" s="3" t="s">
        <v>184</v>
      </c>
      <c r="E2049" s="3" t="s">
        <v>150</v>
      </c>
      <c r="F2049" s="3" t="s">
        <v>108</v>
      </c>
      <c r="G2049" s="3">
        <f t="array" ref="G2049">INDEX('Jul2021'!$A$1:$BP$55,MATCH($D2049,'Jul2021'!$A:$A,0),MATCH($E2049,'Jul2021'!$2:$2,0))</f>
        <v>0</v>
      </c>
      <c r="H2049" s="3">
        <v>0.0</v>
      </c>
      <c r="I2049" s="3">
        <v>0.0</v>
      </c>
    </row>
    <row r="2050" ht="14.25" customHeight="1">
      <c r="A2050" s="3" t="str">
        <f t="shared" si="1"/>
        <v>Jul2021</v>
      </c>
      <c r="B2050" s="21">
        <v>44378.0</v>
      </c>
      <c r="C2050" s="3">
        <v>31.0</v>
      </c>
      <c r="D2050" s="3" t="s">
        <v>184</v>
      </c>
      <c r="E2050" s="3" t="s">
        <v>156</v>
      </c>
      <c r="F2050" s="3" t="s">
        <v>112</v>
      </c>
      <c r="G2050" s="3">
        <f t="array" ref="G2050">INDEX('Jul2021'!$A$1:$BP$55,MATCH($D2050,'Jul2021'!$A:$A,0),MATCH($E2050,'Jul2021'!$2:$2,0))</f>
        <v>0</v>
      </c>
      <c r="H2050" s="3">
        <v>0.0</v>
      </c>
      <c r="I2050" s="3">
        <v>0.0</v>
      </c>
    </row>
    <row r="2051" ht="14.25" customHeight="1">
      <c r="A2051" s="3" t="str">
        <f t="shared" si="1"/>
        <v>Jul2021</v>
      </c>
      <c r="B2051" s="21">
        <v>44378.0</v>
      </c>
      <c r="C2051" s="3">
        <v>30.0</v>
      </c>
      <c r="D2051" s="3" t="s">
        <v>184</v>
      </c>
      <c r="E2051" s="3" t="s">
        <v>244</v>
      </c>
      <c r="F2051" s="3" t="s">
        <v>109</v>
      </c>
      <c r="G2051" s="3">
        <f t="array" ref="G2051">INDEX('Jul2021'!$A$1:$BP$55,MATCH($D2051,'Jul2021'!$A:$A,0),MATCH($E2051,'Jul2021'!$2:$2,0))</f>
        <v>0</v>
      </c>
      <c r="H2051" s="3">
        <v>0.0</v>
      </c>
      <c r="I2051" s="3">
        <v>0.0</v>
      </c>
    </row>
    <row r="2052" ht="14.25" customHeight="1">
      <c r="A2052" s="3" t="str">
        <f t="shared" si="1"/>
        <v>Jul2021</v>
      </c>
      <c r="B2052" s="21">
        <v>44378.0</v>
      </c>
      <c r="C2052" s="3">
        <v>29.0</v>
      </c>
      <c r="D2052" s="3" t="s">
        <v>184</v>
      </c>
      <c r="E2052" s="3" t="s">
        <v>158</v>
      </c>
      <c r="F2052" s="3" t="s">
        <v>109</v>
      </c>
      <c r="G2052" s="3">
        <f t="array" ref="G2052">INDEX('Jul2021'!$A$1:$BP$55,MATCH($D2052,'Jul2021'!$A:$A,0),MATCH($E2052,'Jul2021'!$2:$2,0))</f>
        <v>0</v>
      </c>
      <c r="H2052" s="3">
        <v>0.0</v>
      </c>
      <c r="I2052" s="3">
        <v>0.0</v>
      </c>
    </row>
    <row r="2053" ht="14.25" customHeight="1">
      <c r="A2053" s="3" t="str">
        <f t="shared" si="1"/>
        <v>Jul2021</v>
      </c>
      <c r="B2053" s="21">
        <v>44378.0</v>
      </c>
      <c r="C2053" s="3">
        <v>28.0</v>
      </c>
      <c r="D2053" s="3" t="s">
        <v>184</v>
      </c>
      <c r="E2053" s="3" t="s">
        <v>163</v>
      </c>
      <c r="F2053" s="3" t="s">
        <v>109</v>
      </c>
      <c r="G2053" s="3">
        <f t="array" ref="G2053">INDEX('Jul2021'!$A$1:$BP$55,MATCH($D2053,'Jul2021'!$A:$A,0),MATCH($E2053,'Jul2021'!$2:$2,0))</f>
        <v>0</v>
      </c>
      <c r="H2053" s="3">
        <v>0.0</v>
      </c>
      <c r="I2053" s="3">
        <v>0.0</v>
      </c>
    </row>
    <row r="2054" ht="14.25" customHeight="1">
      <c r="A2054" s="3" t="str">
        <f t="shared" si="1"/>
        <v>Jul2021</v>
      </c>
      <c r="B2054" s="21">
        <v>44378.0</v>
      </c>
      <c r="C2054" s="3">
        <v>27.0</v>
      </c>
      <c r="D2054" s="3" t="s">
        <v>184</v>
      </c>
      <c r="E2054" s="3" t="s">
        <v>165</v>
      </c>
      <c r="F2054" s="3" t="s">
        <v>111</v>
      </c>
      <c r="G2054" s="3">
        <f t="array" ref="G2054">INDEX('Jul2021'!$A$1:$BP$55,MATCH($D2054,'Jul2021'!$A:$A,0),MATCH($E2054,'Jul2021'!$2:$2,0))</f>
        <v>0</v>
      </c>
      <c r="H2054" s="3">
        <v>0.0</v>
      </c>
      <c r="I2054" s="3">
        <v>0.0</v>
      </c>
    </row>
    <row r="2055" ht="14.25" customHeight="1">
      <c r="A2055" s="3" t="str">
        <f t="shared" si="1"/>
        <v>Jul2021</v>
      </c>
      <c r="B2055" s="21">
        <v>44378.0</v>
      </c>
      <c r="C2055" s="3">
        <v>26.0</v>
      </c>
      <c r="D2055" s="3" t="s">
        <v>184</v>
      </c>
      <c r="E2055" s="3" t="s">
        <v>161</v>
      </c>
      <c r="F2055" s="3" t="s">
        <v>108</v>
      </c>
      <c r="G2055" s="3">
        <f t="array" ref="G2055">INDEX('Jul2021'!$A$1:$BP$55,MATCH($D2055,'Jul2021'!$A:$A,0),MATCH($E2055,'Jul2021'!$2:$2,0))</f>
        <v>0</v>
      </c>
      <c r="H2055" s="3">
        <v>0.0</v>
      </c>
      <c r="I2055" s="3">
        <v>0.0</v>
      </c>
    </row>
    <row r="2056" ht="14.25" customHeight="1">
      <c r="A2056" s="3" t="str">
        <f t="shared" si="1"/>
        <v>Jul2021</v>
      </c>
      <c r="B2056" s="21">
        <v>44378.0</v>
      </c>
      <c r="C2056" s="3">
        <v>25.0</v>
      </c>
      <c r="D2056" s="3" t="s">
        <v>184</v>
      </c>
      <c r="E2056" s="3" t="s">
        <v>188</v>
      </c>
      <c r="F2056" s="3" t="s">
        <v>108</v>
      </c>
      <c r="G2056" s="3">
        <f t="array" ref="G2056">INDEX('Jul2021'!$A$1:$BP$55,MATCH($D2056,'Jul2021'!$A:$A,0),MATCH($E2056,'Jul2021'!$2:$2,0))</f>
        <v>0</v>
      </c>
      <c r="H2056" s="3">
        <v>0.0</v>
      </c>
      <c r="I2056" s="3">
        <v>0.0</v>
      </c>
    </row>
    <row r="2057" ht="14.25" customHeight="1">
      <c r="A2057" s="3" t="str">
        <f t="shared" si="1"/>
        <v>Jul2021</v>
      </c>
      <c r="B2057" s="21">
        <v>44378.0</v>
      </c>
      <c r="C2057" s="3">
        <v>24.0</v>
      </c>
      <c r="D2057" s="3" t="s">
        <v>184</v>
      </c>
      <c r="E2057" s="3" t="s">
        <v>159</v>
      </c>
      <c r="F2057" s="3" t="s">
        <v>110</v>
      </c>
      <c r="G2057" s="3">
        <f t="array" ref="G2057">INDEX('Jul2021'!$A$1:$BP$55,MATCH($D2057,'Jul2021'!$A:$A,0),MATCH($E2057,'Jul2021'!$2:$2,0))</f>
        <v>0</v>
      </c>
      <c r="H2057" s="3">
        <v>0.0</v>
      </c>
      <c r="I2057" s="3">
        <v>0.0</v>
      </c>
    </row>
    <row r="2058" ht="14.25" customHeight="1">
      <c r="A2058" s="3" t="str">
        <f t="shared" si="1"/>
        <v>Jul2021</v>
      </c>
      <c r="B2058" s="21">
        <v>44378.0</v>
      </c>
      <c r="C2058" s="3">
        <v>23.0</v>
      </c>
      <c r="D2058" s="3" t="s">
        <v>184</v>
      </c>
      <c r="E2058" s="3" t="s">
        <v>157</v>
      </c>
      <c r="F2058" s="3" t="s">
        <v>108</v>
      </c>
      <c r="G2058" s="3">
        <f t="array" ref="G2058">INDEX('Jul2021'!$A$1:$BP$55,MATCH($D2058,'Jul2021'!$A:$A,0),MATCH($E2058,'Jul2021'!$2:$2,0))</f>
        <v>0</v>
      </c>
      <c r="H2058" s="3">
        <v>0.0</v>
      </c>
      <c r="I2058" s="3">
        <v>0.0</v>
      </c>
    </row>
    <row r="2059" ht="14.25" customHeight="1">
      <c r="A2059" s="3" t="str">
        <f t="shared" si="1"/>
        <v>Jul2021</v>
      </c>
      <c r="B2059" s="21">
        <v>44378.0</v>
      </c>
      <c r="C2059" s="3">
        <v>22.0</v>
      </c>
      <c r="D2059" s="3" t="s">
        <v>184</v>
      </c>
      <c r="E2059" s="3" t="s">
        <v>169</v>
      </c>
      <c r="F2059" s="3" t="s">
        <v>110</v>
      </c>
      <c r="G2059" s="3">
        <f t="array" ref="G2059">INDEX('Jul2021'!$A$1:$BP$55,MATCH($D2059,'Jul2021'!$A:$A,0),MATCH($E2059,'Jul2021'!$2:$2,0))</f>
        <v>0</v>
      </c>
      <c r="H2059" s="3">
        <v>0.0</v>
      </c>
      <c r="I2059" s="3">
        <v>0.0</v>
      </c>
    </row>
    <row r="2060" ht="14.25" customHeight="1">
      <c r="A2060" s="3" t="str">
        <f t="shared" si="1"/>
        <v>Jul2021</v>
      </c>
      <c r="B2060" s="21">
        <v>44378.0</v>
      </c>
      <c r="C2060" s="3">
        <v>21.0</v>
      </c>
      <c r="D2060" s="3" t="s">
        <v>184</v>
      </c>
      <c r="E2060" s="3" t="s">
        <v>225</v>
      </c>
      <c r="F2060" s="3" t="s">
        <v>109</v>
      </c>
      <c r="G2060" s="3">
        <f t="array" ref="G2060">INDEX('Jul2021'!$A$1:$BP$55,MATCH($D2060,'Jul2021'!$A:$A,0),MATCH($E2060,'Jul2021'!$2:$2,0))</f>
        <v>0</v>
      </c>
      <c r="H2060" s="3">
        <v>0.0</v>
      </c>
      <c r="I2060" s="3">
        <v>0.0</v>
      </c>
    </row>
    <row r="2061" ht="14.25" customHeight="1">
      <c r="A2061" s="3" t="str">
        <f t="shared" si="1"/>
        <v>Jul2021</v>
      </c>
      <c r="B2061" s="21">
        <v>44378.0</v>
      </c>
      <c r="C2061" s="3">
        <v>20.0</v>
      </c>
      <c r="D2061" s="3" t="s">
        <v>184</v>
      </c>
      <c r="E2061" s="3" t="s">
        <v>160</v>
      </c>
      <c r="F2061" s="3" t="s">
        <v>109</v>
      </c>
      <c r="G2061" s="3">
        <f t="array" ref="G2061">INDEX('Jul2021'!$A$1:$BP$55,MATCH($D2061,'Jul2021'!$A:$A,0),MATCH($E2061,'Jul2021'!$2:$2,0))</f>
        <v>0</v>
      </c>
      <c r="H2061" s="3">
        <v>0.0</v>
      </c>
      <c r="I2061" s="3">
        <v>0.0</v>
      </c>
    </row>
    <row r="2062" ht="14.25" customHeight="1">
      <c r="A2062" s="3" t="str">
        <f t="shared" si="1"/>
        <v>Jul2021</v>
      </c>
      <c r="B2062" s="21">
        <v>44378.0</v>
      </c>
      <c r="C2062" s="3">
        <v>19.0</v>
      </c>
      <c r="D2062" s="3" t="s">
        <v>184</v>
      </c>
      <c r="E2062" s="3" t="s">
        <v>155</v>
      </c>
      <c r="F2062" s="3" t="s">
        <v>109</v>
      </c>
      <c r="G2062" s="3">
        <f t="array" ref="G2062">INDEX('Jul2021'!$A$1:$BP$55,MATCH($D2062,'Jul2021'!$A:$A,0),MATCH($E2062,'Jul2021'!$2:$2,0))</f>
        <v>0</v>
      </c>
      <c r="H2062" s="3">
        <v>0.0</v>
      </c>
      <c r="I2062" s="3">
        <v>0.0</v>
      </c>
    </row>
    <row r="2063" ht="14.25" customHeight="1">
      <c r="A2063" s="3" t="str">
        <f t="shared" si="1"/>
        <v>Jul2021</v>
      </c>
      <c r="B2063" s="21">
        <v>44378.0</v>
      </c>
      <c r="C2063" s="3">
        <v>18.0</v>
      </c>
      <c r="D2063" s="3" t="s">
        <v>184</v>
      </c>
      <c r="E2063" s="3" t="s">
        <v>166</v>
      </c>
      <c r="F2063" s="3" t="s">
        <v>108</v>
      </c>
      <c r="G2063" s="3">
        <f t="array" ref="G2063">INDEX('Jul2021'!$A$1:$BP$55,MATCH($D2063,'Jul2021'!$A:$A,0),MATCH($E2063,'Jul2021'!$2:$2,0))</f>
        <v>0</v>
      </c>
      <c r="H2063" s="3">
        <v>0.0</v>
      </c>
      <c r="I2063" s="3">
        <v>0.0</v>
      </c>
    </row>
    <row r="2064" ht="14.25" customHeight="1">
      <c r="A2064" s="3" t="str">
        <f t="shared" si="1"/>
        <v>Jul2021</v>
      </c>
      <c r="B2064" s="21">
        <v>44378.0</v>
      </c>
      <c r="C2064" s="3">
        <v>17.0</v>
      </c>
      <c r="D2064" s="3" t="s">
        <v>184</v>
      </c>
      <c r="E2064" s="3" t="s">
        <v>149</v>
      </c>
      <c r="F2064" s="3" t="s">
        <v>108</v>
      </c>
      <c r="G2064" s="3">
        <f t="array" ref="G2064">INDEX('Jul2021'!$A$1:$BP$55,MATCH($D2064,'Jul2021'!$A:$A,0),MATCH($E2064,'Jul2021'!$2:$2,0))</f>
        <v>0</v>
      </c>
      <c r="H2064" s="3">
        <v>0.0</v>
      </c>
      <c r="I2064" s="3">
        <v>0.0</v>
      </c>
    </row>
    <row r="2065" ht="14.25" customHeight="1">
      <c r="A2065" s="3" t="str">
        <f t="shared" si="1"/>
        <v>Jul2021</v>
      </c>
      <c r="B2065" s="21">
        <v>44378.0</v>
      </c>
      <c r="C2065" s="3">
        <v>16.0</v>
      </c>
      <c r="D2065" s="3" t="s">
        <v>184</v>
      </c>
      <c r="E2065" s="3" t="s">
        <v>168</v>
      </c>
      <c r="F2065" s="3" t="s">
        <v>112</v>
      </c>
      <c r="G2065" s="3">
        <f t="array" ref="G2065">INDEX('Jul2021'!$A$1:$BP$55,MATCH($D2065,'Jul2021'!$A:$A,0),MATCH($E2065,'Jul2021'!$2:$2,0))</f>
        <v>0</v>
      </c>
      <c r="H2065" s="3">
        <v>0.0</v>
      </c>
      <c r="I2065" s="3">
        <v>0.0</v>
      </c>
    </row>
    <row r="2066" ht="14.25" customHeight="1">
      <c r="A2066" s="3" t="str">
        <f t="shared" si="1"/>
        <v>Jul2021</v>
      </c>
      <c r="B2066" s="21">
        <v>44378.0</v>
      </c>
      <c r="C2066" s="3">
        <v>15.0</v>
      </c>
      <c r="D2066" s="3" t="s">
        <v>184</v>
      </c>
      <c r="E2066" s="3" t="s">
        <v>154</v>
      </c>
      <c r="F2066" s="3" t="s">
        <v>110</v>
      </c>
      <c r="G2066" s="3">
        <f t="array" ref="G2066">INDEX('Jul2021'!$A$1:$BP$55,MATCH($D2066,'Jul2021'!$A:$A,0),MATCH($E2066,'Jul2021'!$2:$2,0))</f>
        <v>0</v>
      </c>
      <c r="H2066" s="3">
        <v>0.0</v>
      </c>
      <c r="I2066" s="3">
        <v>0.0</v>
      </c>
    </row>
    <row r="2067" ht="14.25" customHeight="1">
      <c r="A2067" s="3" t="str">
        <f t="shared" si="1"/>
        <v>Jul2021</v>
      </c>
      <c r="B2067" s="21">
        <v>44378.0</v>
      </c>
      <c r="C2067" s="3">
        <v>14.0</v>
      </c>
      <c r="D2067" s="3" t="s">
        <v>184</v>
      </c>
      <c r="E2067" s="3" t="s">
        <v>145</v>
      </c>
      <c r="F2067" s="3" t="s">
        <v>108</v>
      </c>
      <c r="G2067" s="3">
        <f t="array" ref="G2067">INDEX('Jul2021'!$A$1:$BP$55,MATCH($D2067,'Jul2021'!$A:$A,0),MATCH($E2067,'Jul2021'!$2:$2,0))</f>
        <v>0</v>
      </c>
      <c r="H2067" s="3">
        <v>0.0</v>
      </c>
      <c r="I2067" s="3">
        <v>0.0</v>
      </c>
    </row>
    <row r="2068" ht="14.25" customHeight="1">
      <c r="A2068" s="3" t="str">
        <f t="shared" si="1"/>
        <v>Jul2021</v>
      </c>
      <c r="B2068" s="21">
        <v>44378.0</v>
      </c>
      <c r="C2068" s="3">
        <v>13.0</v>
      </c>
      <c r="D2068" s="3" t="s">
        <v>184</v>
      </c>
      <c r="E2068" s="3" t="s">
        <v>164</v>
      </c>
      <c r="F2068" s="3" t="s">
        <v>112</v>
      </c>
      <c r="G2068" s="3">
        <f t="array" ref="G2068">INDEX('Jul2021'!$A$1:$BP$55,MATCH($D2068,'Jul2021'!$A:$A,0),MATCH($E2068,'Jul2021'!$2:$2,0))</f>
        <v>0</v>
      </c>
      <c r="H2068" s="3">
        <v>0.0</v>
      </c>
      <c r="I2068" s="3">
        <v>0.0</v>
      </c>
    </row>
    <row r="2069" ht="14.25" customHeight="1">
      <c r="A2069" s="3" t="str">
        <f t="shared" si="1"/>
        <v>Jul2021</v>
      </c>
      <c r="B2069" s="21">
        <v>44378.0</v>
      </c>
      <c r="C2069" s="3">
        <v>12.0</v>
      </c>
      <c r="D2069" s="3" t="s">
        <v>184</v>
      </c>
      <c r="E2069" s="3" t="s">
        <v>148</v>
      </c>
      <c r="F2069" s="3" t="s">
        <v>108</v>
      </c>
      <c r="G2069" s="3">
        <f t="array" ref="G2069">INDEX('Jul2021'!$A$1:$BP$55,MATCH($D2069,'Jul2021'!$A:$A,0),MATCH($E2069,'Jul2021'!$2:$2,0))</f>
        <v>0</v>
      </c>
      <c r="H2069" s="3">
        <v>0.0</v>
      </c>
      <c r="I2069" s="3">
        <v>0.0</v>
      </c>
    </row>
    <row r="2070" ht="14.25" customHeight="1">
      <c r="A2070" s="3" t="str">
        <f t="shared" si="1"/>
        <v>Jul2021</v>
      </c>
      <c r="B2070" s="21">
        <v>44378.0</v>
      </c>
      <c r="C2070" s="3">
        <v>11.0</v>
      </c>
      <c r="D2070" s="3" t="s">
        <v>184</v>
      </c>
      <c r="E2070" s="3" t="s">
        <v>147</v>
      </c>
      <c r="F2070" s="3" t="s">
        <v>110</v>
      </c>
      <c r="G2070" s="3">
        <f t="array" ref="G2070">INDEX('Jul2021'!$A$1:$BP$55,MATCH($D2070,'Jul2021'!$A:$A,0),MATCH($E2070,'Jul2021'!$2:$2,0))</f>
        <v>0</v>
      </c>
      <c r="H2070" s="3">
        <v>0.0</v>
      </c>
      <c r="I2070" s="3">
        <v>0.0</v>
      </c>
    </row>
    <row r="2071" ht="14.25" customHeight="1">
      <c r="A2071" s="3" t="str">
        <f t="shared" si="1"/>
        <v>Jul2021</v>
      </c>
      <c r="B2071" s="21">
        <v>44378.0</v>
      </c>
      <c r="C2071" s="3">
        <v>10.0</v>
      </c>
      <c r="D2071" s="3" t="s">
        <v>184</v>
      </c>
      <c r="E2071" s="3" t="s">
        <v>144</v>
      </c>
      <c r="F2071" s="3" t="s">
        <v>108</v>
      </c>
      <c r="G2071" s="3">
        <f t="array" ref="G2071">INDEX('Jul2021'!$A$1:$BP$55,MATCH($D2071,'Jul2021'!$A:$A,0),MATCH($E2071,'Jul2021'!$2:$2,0))</f>
        <v>0</v>
      </c>
      <c r="H2071" s="3">
        <v>0.0</v>
      </c>
      <c r="I2071" s="3">
        <v>0.0</v>
      </c>
    </row>
    <row r="2072" ht="14.25" customHeight="1">
      <c r="A2072" s="3" t="str">
        <f t="shared" si="1"/>
        <v>Jul2021</v>
      </c>
      <c r="B2072" s="21">
        <v>44378.0</v>
      </c>
      <c r="C2072" s="3">
        <v>9.0</v>
      </c>
      <c r="D2072" s="3" t="s">
        <v>184</v>
      </c>
      <c r="E2072" s="3" t="s">
        <v>143</v>
      </c>
      <c r="F2072" s="3" t="s">
        <v>108</v>
      </c>
      <c r="G2072" s="3" t="str">
        <f t="array" ref="G2072">INDEX('Jul2021'!$A$1:$BP$55,MATCH($D2072,'Jul2021'!$A:$A,0),MATCH($E2072,'Jul2021'!$2:$2,0))</f>
        <v>Suppressed</v>
      </c>
      <c r="H2072" s="3">
        <v>1.0</v>
      </c>
      <c r="I2072" s="3">
        <v>2.0</v>
      </c>
    </row>
    <row r="2073" ht="14.25" customHeight="1">
      <c r="A2073" s="3" t="str">
        <f t="shared" si="1"/>
        <v>Jul2021</v>
      </c>
      <c r="B2073" s="21">
        <v>44378.0</v>
      </c>
      <c r="C2073" s="3">
        <v>8.0</v>
      </c>
      <c r="D2073" s="3" t="s">
        <v>184</v>
      </c>
      <c r="E2073" s="3" t="s">
        <v>146</v>
      </c>
      <c r="F2073" s="3" t="s">
        <v>108</v>
      </c>
      <c r="G2073" s="3">
        <f t="array" ref="G2073">INDEX('Jul2021'!$A$1:$BP$55,MATCH($D2073,'Jul2021'!$A:$A,0),MATCH($E2073,'Jul2021'!$2:$2,0))</f>
        <v>0</v>
      </c>
      <c r="H2073" s="3">
        <v>0.0</v>
      </c>
      <c r="I2073" s="3">
        <v>0.0</v>
      </c>
    </row>
    <row r="2074" ht="14.25" customHeight="1">
      <c r="A2074" s="3" t="str">
        <f t="shared" si="1"/>
        <v>Jul2021</v>
      </c>
      <c r="B2074" s="21">
        <v>44378.0</v>
      </c>
      <c r="C2074" s="3">
        <v>7.0</v>
      </c>
      <c r="D2074" s="3" t="s">
        <v>184</v>
      </c>
      <c r="E2074" s="3" t="s">
        <v>141</v>
      </c>
      <c r="F2074" s="3" t="s">
        <v>109</v>
      </c>
      <c r="G2074" s="3">
        <f t="array" ref="G2074">INDEX('Jul2021'!$A$1:$BP$55,MATCH($D2074,'Jul2021'!$A:$A,0),MATCH($E2074,'Jul2021'!$2:$2,0))</f>
        <v>0</v>
      </c>
      <c r="H2074" s="3">
        <v>0.0</v>
      </c>
      <c r="I2074" s="3">
        <v>0.0</v>
      </c>
    </row>
    <row r="2075" ht="14.25" customHeight="1">
      <c r="A2075" s="3" t="str">
        <f t="shared" si="1"/>
        <v>Jul2021</v>
      </c>
      <c r="B2075" s="21">
        <v>44378.0</v>
      </c>
      <c r="C2075" s="3">
        <v>6.0</v>
      </c>
      <c r="D2075" s="3" t="s">
        <v>184</v>
      </c>
      <c r="E2075" s="3" t="s">
        <v>142</v>
      </c>
      <c r="F2075" s="3" t="s">
        <v>108</v>
      </c>
      <c r="G2075" s="3" t="str">
        <f t="array" ref="G2075">INDEX('Jul2021'!$A$1:$BP$55,MATCH($D2075,'Jul2021'!$A:$A,0),MATCH($E2075,'Jul2021'!$2:$2,0))</f>
        <v>Suppressed</v>
      </c>
      <c r="H2075" s="3">
        <v>1.0</v>
      </c>
      <c r="I2075" s="3">
        <v>2.0</v>
      </c>
    </row>
    <row r="2076" ht="14.25" customHeight="1">
      <c r="A2076" s="3" t="str">
        <f t="shared" si="1"/>
        <v>Jul2021</v>
      </c>
      <c r="B2076" s="21">
        <v>44378.0</v>
      </c>
      <c r="C2076" s="3">
        <v>5.0</v>
      </c>
      <c r="D2076" s="3" t="s">
        <v>184</v>
      </c>
      <c r="E2076" s="3" t="s">
        <v>139</v>
      </c>
      <c r="F2076" s="3" t="s">
        <v>108</v>
      </c>
      <c r="G2076" s="3">
        <f t="array" ref="G2076">INDEX('Jul2021'!$A$1:$BP$55,MATCH($D2076,'Jul2021'!$A:$A,0),MATCH($E2076,'Jul2021'!$2:$2,0))</f>
        <v>0</v>
      </c>
      <c r="H2076" s="3">
        <v>0.0</v>
      </c>
      <c r="I2076" s="3">
        <v>0.0</v>
      </c>
    </row>
    <row r="2077" ht="14.25" customHeight="1">
      <c r="A2077" s="3" t="str">
        <f t="shared" si="1"/>
        <v>Jul2021</v>
      </c>
      <c r="B2077" s="21">
        <v>44378.0</v>
      </c>
      <c r="C2077" s="3">
        <v>4.0</v>
      </c>
      <c r="D2077" s="3" t="s">
        <v>184</v>
      </c>
      <c r="E2077" s="3" t="s">
        <v>140</v>
      </c>
      <c r="F2077" s="3" t="s">
        <v>108</v>
      </c>
      <c r="G2077" s="3" t="str">
        <f t="array" ref="G2077">INDEX('Jul2021'!$A$1:$BP$55,MATCH($D2077,'Jul2021'!$A:$A,0),MATCH($E2077,'Jul2021'!$2:$2,0))</f>
        <v>Suppressed</v>
      </c>
      <c r="H2077" s="3">
        <v>1.0</v>
      </c>
      <c r="I2077" s="3">
        <v>2.0</v>
      </c>
    </row>
    <row r="2078" ht="14.25" customHeight="1">
      <c r="A2078" s="3" t="str">
        <f t="shared" si="1"/>
        <v>Jul2021</v>
      </c>
      <c r="B2078" s="21">
        <v>44378.0</v>
      </c>
      <c r="C2078" s="3">
        <v>3.0</v>
      </c>
      <c r="D2078" s="3" t="s">
        <v>184</v>
      </c>
      <c r="E2078" s="3" t="s">
        <v>136</v>
      </c>
      <c r="F2078" s="3" t="s">
        <v>108</v>
      </c>
      <c r="G2078" s="3" t="str">
        <f t="array" ref="G2078">INDEX('Jul2021'!$A$1:$BP$55,MATCH($D2078,'Jul2021'!$A:$A,0),MATCH($E2078,'Jul2021'!$2:$2,0))</f>
        <v>Suppressed</v>
      </c>
      <c r="H2078" s="3">
        <v>1.0</v>
      </c>
      <c r="I2078" s="3">
        <v>2.0</v>
      </c>
    </row>
    <row r="2079" ht="14.25" customHeight="1">
      <c r="A2079" s="3" t="str">
        <f t="shared" si="1"/>
        <v>Jul2021</v>
      </c>
      <c r="B2079" s="21">
        <v>44378.0</v>
      </c>
      <c r="C2079" s="3">
        <v>2.0</v>
      </c>
      <c r="D2079" s="3" t="s">
        <v>184</v>
      </c>
      <c r="E2079" s="3" t="s">
        <v>138</v>
      </c>
      <c r="F2079" s="3" t="s">
        <v>108</v>
      </c>
      <c r="G2079" s="3" t="str">
        <f t="array" ref="G2079">INDEX('Jul2021'!$A$1:$BP$55,MATCH($D2079,'Jul2021'!$A:$A,0),MATCH($E2079,'Jul2021'!$2:$2,0))</f>
        <v>Suppressed</v>
      </c>
      <c r="H2079" s="3">
        <v>1.0</v>
      </c>
      <c r="I2079" s="3">
        <v>2.0</v>
      </c>
    </row>
    <row r="2080" ht="14.25" customHeight="1">
      <c r="A2080" s="3" t="str">
        <f t="shared" si="1"/>
        <v>Jul2021</v>
      </c>
      <c r="B2080" s="21">
        <v>44378.0</v>
      </c>
      <c r="C2080" s="3">
        <v>1.0</v>
      </c>
      <c r="D2080" s="3" t="s">
        <v>184</v>
      </c>
      <c r="E2080" s="3" t="s">
        <v>137</v>
      </c>
      <c r="F2080" s="3" t="s">
        <v>108</v>
      </c>
      <c r="G2080" s="3">
        <f t="array" ref="G2080">INDEX('Jul2021'!$A$1:$BP$55,MATCH($D2080,'Jul2021'!$A:$A,0),MATCH($E2080,'Jul2021'!$2:$2,0))</f>
        <v>45</v>
      </c>
      <c r="H2080" s="3">
        <v>45.0</v>
      </c>
      <c r="I2080" s="3">
        <v>45.0</v>
      </c>
    </row>
    <row r="2081" ht="14.25" customHeight="1">
      <c r="A2081" s="3" t="str">
        <f t="shared" si="1"/>
        <v>Jul2021</v>
      </c>
      <c r="B2081" s="21">
        <v>44378.0</v>
      </c>
      <c r="C2081" s="3">
        <v>63.0</v>
      </c>
      <c r="D2081" s="3" t="s">
        <v>143</v>
      </c>
      <c r="E2081" s="3" t="s">
        <v>252</v>
      </c>
      <c r="F2081" s="3" t="s">
        <v>115</v>
      </c>
      <c r="G2081" s="3">
        <f t="array" ref="G2081">INDEX('Jul2021'!$A$1:$BP$55,MATCH($D2081,'Jul2021'!$A:$A,0),MATCH($E2081,'Jul2021'!$2:$2,0))</f>
        <v>0</v>
      </c>
      <c r="H2081" s="3">
        <v>0.0</v>
      </c>
      <c r="I2081" s="3">
        <v>0.0</v>
      </c>
    </row>
    <row r="2082" ht="14.25" customHeight="1">
      <c r="A2082" s="3" t="str">
        <f t="shared" si="1"/>
        <v>Jul2021</v>
      </c>
      <c r="B2082" s="21">
        <v>44378.0</v>
      </c>
      <c r="C2082" s="3">
        <v>62.0</v>
      </c>
      <c r="D2082" s="3" t="s">
        <v>143</v>
      </c>
      <c r="E2082" s="3" t="s">
        <v>208</v>
      </c>
      <c r="F2082" s="3" t="s">
        <v>108</v>
      </c>
      <c r="G2082" s="3">
        <f t="array" ref="G2082">INDEX('Jul2021'!$A$1:$BP$55,MATCH($D2082,'Jul2021'!$A:$A,0),MATCH($E2082,'Jul2021'!$2:$2,0))</f>
        <v>0</v>
      </c>
      <c r="H2082" s="3">
        <v>0.0</v>
      </c>
      <c r="I2082" s="3">
        <v>0.0</v>
      </c>
    </row>
    <row r="2083" ht="14.25" customHeight="1">
      <c r="A2083" s="3" t="str">
        <f t="shared" si="1"/>
        <v>Jul2021</v>
      </c>
      <c r="B2083" s="21">
        <v>44378.0</v>
      </c>
      <c r="C2083" s="3">
        <v>61.0</v>
      </c>
      <c r="D2083" s="3" t="s">
        <v>143</v>
      </c>
      <c r="E2083" s="3" t="s">
        <v>253</v>
      </c>
      <c r="F2083" s="3" t="s">
        <v>109</v>
      </c>
      <c r="G2083" s="3">
        <f t="array" ref="G2083">INDEX('Jul2021'!$A$1:$BP$55,MATCH($D2083,'Jul2021'!$A:$A,0),MATCH($E2083,'Jul2021'!$2:$2,0))</f>
        <v>0</v>
      </c>
      <c r="H2083" s="3">
        <v>0.0</v>
      </c>
      <c r="I2083" s="3">
        <v>0.0</v>
      </c>
    </row>
    <row r="2084" ht="14.25" customHeight="1">
      <c r="A2084" s="3" t="str">
        <f t="shared" si="1"/>
        <v>Jul2021</v>
      </c>
      <c r="B2084" s="21">
        <v>44378.0</v>
      </c>
      <c r="C2084" s="3">
        <v>60.0</v>
      </c>
      <c r="D2084" s="3" t="s">
        <v>143</v>
      </c>
      <c r="E2084" s="3" t="s">
        <v>240</v>
      </c>
      <c r="F2084" s="3" t="s">
        <v>111</v>
      </c>
      <c r="G2084" s="3">
        <f t="array" ref="G2084">INDEX('Jul2021'!$A$1:$BP$55,MATCH($D2084,'Jul2021'!$A:$A,0),MATCH($E2084,'Jul2021'!$2:$2,0))</f>
        <v>0</v>
      </c>
      <c r="H2084" s="3">
        <v>0.0</v>
      </c>
      <c r="I2084" s="3">
        <v>0.0</v>
      </c>
    </row>
    <row r="2085" ht="14.25" customHeight="1">
      <c r="A2085" s="3" t="str">
        <f t="shared" si="1"/>
        <v>Jul2021</v>
      </c>
      <c r="B2085" s="21">
        <v>44378.0</v>
      </c>
      <c r="C2085" s="3">
        <v>59.0</v>
      </c>
      <c r="D2085" s="3" t="s">
        <v>143</v>
      </c>
      <c r="E2085" s="3" t="s">
        <v>254</v>
      </c>
      <c r="F2085" s="3" t="s">
        <v>110</v>
      </c>
      <c r="G2085" s="3">
        <f t="array" ref="G2085">INDEX('Jul2021'!$A$1:$BP$55,MATCH($D2085,'Jul2021'!$A:$A,0),MATCH($E2085,'Jul2021'!$2:$2,0))</f>
        <v>0</v>
      </c>
      <c r="H2085" s="3">
        <v>0.0</v>
      </c>
      <c r="I2085" s="3">
        <v>0.0</v>
      </c>
    </row>
    <row r="2086" ht="14.25" customHeight="1">
      <c r="A2086" s="3" t="str">
        <f t="shared" si="1"/>
        <v>Jul2021</v>
      </c>
      <c r="B2086" s="21">
        <v>44378.0</v>
      </c>
      <c r="C2086" s="3">
        <v>58.0</v>
      </c>
      <c r="D2086" s="3" t="s">
        <v>143</v>
      </c>
      <c r="E2086" s="3" t="s">
        <v>179</v>
      </c>
      <c r="F2086" s="3" t="s">
        <v>109</v>
      </c>
      <c r="G2086" s="3">
        <f t="array" ref="G2086">INDEX('Jul2021'!$A$1:$BP$55,MATCH($D2086,'Jul2021'!$A:$A,0),MATCH($E2086,'Jul2021'!$2:$2,0))</f>
        <v>0</v>
      </c>
      <c r="H2086" s="3">
        <v>0.0</v>
      </c>
      <c r="I2086" s="3">
        <v>0.0</v>
      </c>
    </row>
    <row r="2087" ht="14.25" customHeight="1">
      <c r="A2087" s="3" t="str">
        <f t="shared" si="1"/>
        <v>Jul2021</v>
      </c>
      <c r="B2087" s="21">
        <v>44378.0</v>
      </c>
      <c r="C2087" s="3">
        <v>57.0</v>
      </c>
      <c r="D2087" s="3" t="s">
        <v>143</v>
      </c>
      <c r="E2087" s="3" t="s">
        <v>194</v>
      </c>
      <c r="F2087" s="3" t="s">
        <v>108</v>
      </c>
      <c r="G2087" s="3">
        <f t="array" ref="G2087">INDEX('Jul2021'!$A$1:$BP$55,MATCH($D2087,'Jul2021'!$A:$A,0),MATCH($E2087,'Jul2021'!$2:$2,0))</f>
        <v>0</v>
      </c>
      <c r="H2087" s="3">
        <v>0.0</v>
      </c>
      <c r="I2087" s="3">
        <v>0.0</v>
      </c>
    </row>
    <row r="2088" ht="14.25" customHeight="1">
      <c r="A2088" s="3" t="str">
        <f t="shared" si="1"/>
        <v>Jul2021</v>
      </c>
      <c r="B2088" s="21">
        <v>44378.0</v>
      </c>
      <c r="C2088" s="3">
        <v>56.0</v>
      </c>
      <c r="D2088" s="3" t="s">
        <v>143</v>
      </c>
      <c r="E2088" s="3" t="s">
        <v>212</v>
      </c>
      <c r="F2088" s="3" t="s">
        <v>108</v>
      </c>
      <c r="G2088" s="3">
        <f t="array" ref="G2088">INDEX('Jul2021'!$A$1:$BP$55,MATCH($D2088,'Jul2021'!$A:$A,0),MATCH($E2088,'Jul2021'!$2:$2,0))</f>
        <v>0</v>
      </c>
      <c r="H2088" s="3">
        <v>0.0</v>
      </c>
      <c r="I2088" s="3">
        <v>0.0</v>
      </c>
    </row>
    <row r="2089" ht="14.25" customHeight="1">
      <c r="A2089" s="3" t="str">
        <f t="shared" si="1"/>
        <v>Jul2021</v>
      </c>
      <c r="B2089" s="21">
        <v>44378.0</v>
      </c>
      <c r="C2089" s="3">
        <v>55.0</v>
      </c>
      <c r="D2089" s="3" t="s">
        <v>143</v>
      </c>
      <c r="E2089" s="3" t="s">
        <v>178</v>
      </c>
      <c r="F2089" s="3" t="s">
        <v>108</v>
      </c>
      <c r="G2089" s="3">
        <f t="array" ref="G2089">INDEX('Jul2021'!$A$1:$BP$55,MATCH($D2089,'Jul2021'!$A:$A,0),MATCH($E2089,'Jul2021'!$2:$2,0))</f>
        <v>0</v>
      </c>
      <c r="H2089" s="3">
        <v>0.0</v>
      </c>
      <c r="I2089" s="3">
        <v>0.0</v>
      </c>
    </row>
    <row r="2090" ht="14.25" customHeight="1">
      <c r="A2090" s="3" t="str">
        <f t="shared" si="1"/>
        <v>Jul2021</v>
      </c>
      <c r="B2090" s="21">
        <v>44378.0</v>
      </c>
      <c r="C2090" s="3">
        <v>54.0</v>
      </c>
      <c r="D2090" s="3" t="s">
        <v>143</v>
      </c>
      <c r="E2090" s="3" t="s">
        <v>177</v>
      </c>
      <c r="F2090" s="3" t="s">
        <v>109</v>
      </c>
      <c r="G2090" s="3">
        <f t="array" ref="G2090">INDEX('Jul2021'!$A$1:$BP$55,MATCH($D2090,'Jul2021'!$A:$A,0),MATCH($E2090,'Jul2021'!$2:$2,0))</f>
        <v>0</v>
      </c>
      <c r="H2090" s="3">
        <v>0.0</v>
      </c>
      <c r="I2090" s="3">
        <v>0.0</v>
      </c>
    </row>
    <row r="2091" ht="14.25" customHeight="1">
      <c r="A2091" s="3" t="str">
        <f t="shared" si="1"/>
        <v>Jul2021</v>
      </c>
      <c r="B2091" s="21">
        <v>44378.0</v>
      </c>
      <c r="C2091" s="3">
        <v>53.0</v>
      </c>
      <c r="D2091" s="3" t="s">
        <v>143</v>
      </c>
      <c r="E2091" s="3" t="s">
        <v>249</v>
      </c>
      <c r="F2091" s="3" t="s">
        <v>111</v>
      </c>
      <c r="G2091" s="3">
        <f t="array" ref="G2091">INDEX('Jul2021'!$A$1:$BP$55,MATCH($D2091,'Jul2021'!$A:$A,0),MATCH($E2091,'Jul2021'!$2:$2,0))</f>
        <v>0</v>
      </c>
      <c r="H2091" s="3">
        <v>0.0</v>
      </c>
      <c r="I2091" s="3">
        <v>0.0</v>
      </c>
    </row>
    <row r="2092" ht="14.25" customHeight="1">
      <c r="A2092" s="3" t="str">
        <f t="shared" si="1"/>
        <v>Jul2021</v>
      </c>
      <c r="B2092" s="21">
        <v>44378.0</v>
      </c>
      <c r="C2092" s="3">
        <v>52.0</v>
      </c>
      <c r="D2092" s="3" t="s">
        <v>143</v>
      </c>
      <c r="E2092" s="3" t="s">
        <v>189</v>
      </c>
      <c r="F2092" s="3" t="s">
        <v>108</v>
      </c>
      <c r="G2092" s="3">
        <f t="array" ref="G2092">INDEX('Jul2021'!$A$1:$BP$55,MATCH($D2092,'Jul2021'!$A:$A,0),MATCH($E2092,'Jul2021'!$2:$2,0))</f>
        <v>0</v>
      </c>
      <c r="H2092" s="3">
        <v>0.0</v>
      </c>
      <c r="I2092" s="3">
        <v>0.0</v>
      </c>
    </row>
    <row r="2093" ht="14.25" customHeight="1">
      <c r="A2093" s="3" t="str">
        <f t="shared" si="1"/>
        <v>Jul2021</v>
      </c>
      <c r="B2093" s="21">
        <v>44378.0</v>
      </c>
      <c r="C2093" s="3">
        <v>51.0</v>
      </c>
      <c r="D2093" s="3" t="s">
        <v>143</v>
      </c>
      <c r="E2093" s="3" t="s">
        <v>187</v>
      </c>
      <c r="F2093" s="3" t="s">
        <v>110</v>
      </c>
      <c r="G2093" s="3">
        <f t="array" ref="G2093">INDEX('Jul2021'!$A$1:$BP$55,MATCH($D2093,'Jul2021'!$A:$A,0),MATCH($E2093,'Jul2021'!$2:$2,0))</f>
        <v>0</v>
      </c>
      <c r="H2093" s="3">
        <v>0.0</v>
      </c>
      <c r="I2093" s="3">
        <v>0.0</v>
      </c>
    </row>
    <row r="2094" ht="14.25" customHeight="1">
      <c r="A2094" s="3" t="str">
        <f t="shared" si="1"/>
        <v>Jul2021</v>
      </c>
      <c r="B2094" s="21">
        <v>44378.0</v>
      </c>
      <c r="C2094" s="3">
        <v>50.0</v>
      </c>
      <c r="D2094" s="3" t="s">
        <v>143</v>
      </c>
      <c r="E2094" s="3" t="s">
        <v>210</v>
      </c>
      <c r="F2094" s="3" t="s">
        <v>108</v>
      </c>
      <c r="G2094" s="3">
        <f t="array" ref="G2094">INDEX('Jul2021'!$A$1:$BP$55,MATCH($D2094,'Jul2021'!$A:$A,0),MATCH($E2094,'Jul2021'!$2:$2,0))</f>
        <v>0</v>
      </c>
      <c r="H2094" s="3">
        <v>0.0</v>
      </c>
      <c r="I2094" s="3">
        <v>0.0</v>
      </c>
    </row>
    <row r="2095" ht="14.25" customHeight="1">
      <c r="A2095" s="3" t="str">
        <f t="shared" si="1"/>
        <v>Jul2021</v>
      </c>
      <c r="B2095" s="21">
        <v>44378.0</v>
      </c>
      <c r="C2095" s="3">
        <v>49.0</v>
      </c>
      <c r="D2095" s="3" t="s">
        <v>143</v>
      </c>
      <c r="E2095" s="3" t="s">
        <v>255</v>
      </c>
      <c r="F2095" s="3" t="s">
        <v>111</v>
      </c>
      <c r="G2095" s="3">
        <f t="array" ref="G2095">INDEX('Jul2021'!$A$1:$BP$55,MATCH($D2095,'Jul2021'!$A:$A,0),MATCH($E2095,'Jul2021'!$2:$2,0))</f>
        <v>0</v>
      </c>
      <c r="H2095" s="3">
        <v>0.0</v>
      </c>
      <c r="I2095" s="3">
        <v>0.0</v>
      </c>
    </row>
    <row r="2096" ht="14.25" customHeight="1">
      <c r="A2096" s="3" t="str">
        <f t="shared" si="1"/>
        <v>Jul2021</v>
      </c>
      <c r="B2096" s="21">
        <v>44378.0</v>
      </c>
      <c r="C2096" s="3">
        <v>48.0</v>
      </c>
      <c r="D2096" s="3" t="s">
        <v>143</v>
      </c>
      <c r="E2096" s="3" t="s">
        <v>173</v>
      </c>
      <c r="F2096" s="3" t="s">
        <v>110</v>
      </c>
      <c r="G2096" s="3">
        <f t="array" ref="G2096">INDEX('Jul2021'!$A$1:$BP$55,MATCH($D2096,'Jul2021'!$A:$A,0),MATCH($E2096,'Jul2021'!$2:$2,0))</f>
        <v>0</v>
      </c>
      <c r="H2096" s="3">
        <v>0.0</v>
      </c>
      <c r="I2096" s="3">
        <v>0.0</v>
      </c>
    </row>
    <row r="2097" ht="14.25" customHeight="1">
      <c r="A2097" s="3" t="str">
        <f t="shared" si="1"/>
        <v>Jul2021</v>
      </c>
      <c r="B2097" s="21">
        <v>44378.0</v>
      </c>
      <c r="C2097" s="3">
        <v>47.0</v>
      </c>
      <c r="D2097" s="3" t="s">
        <v>143</v>
      </c>
      <c r="E2097" s="3" t="s">
        <v>246</v>
      </c>
      <c r="F2097" s="3" t="s">
        <v>110</v>
      </c>
      <c r="G2097" s="3">
        <f t="array" ref="G2097">INDEX('Jul2021'!$A$1:$BP$55,MATCH($D2097,'Jul2021'!$A:$A,0),MATCH($E2097,'Jul2021'!$2:$2,0))</f>
        <v>0</v>
      </c>
      <c r="H2097" s="3">
        <v>0.0</v>
      </c>
      <c r="I2097" s="3">
        <v>0.0</v>
      </c>
    </row>
    <row r="2098" ht="14.25" customHeight="1">
      <c r="A2098" s="3" t="str">
        <f t="shared" si="1"/>
        <v>Jul2021</v>
      </c>
      <c r="B2098" s="21">
        <v>44378.0</v>
      </c>
      <c r="C2098" s="3">
        <v>46.0</v>
      </c>
      <c r="D2098" s="3" t="s">
        <v>143</v>
      </c>
      <c r="E2098" s="3" t="s">
        <v>235</v>
      </c>
      <c r="F2098" s="3" t="s">
        <v>109</v>
      </c>
      <c r="G2098" s="3">
        <f t="array" ref="G2098">INDEX('Jul2021'!$A$1:$BP$55,MATCH($D2098,'Jul2021'!$A:$A,0),MATCH($E2098,'Jul2021'!$2:$2,0))</f>
        <v>0</v>
      </c>
      <c r="H2098" s="3">
        <v>0.0</v>
      </c>
      <c r="I2098" s="3">
        <v>0.0</v>
      </c>
    </row>
    <row r="2099" ht="14.25" customHeight="1">
      <c r="A2099" s="3" t="str">
        <f t="shared" si="1"/>
        <v>Jul2021</v>
      </c>
      <c r="B2099" s="21">
        <v>44378.0</v>
      </c>
      <c r="C2099" s="3">
        <v>45.0</v>
      </c>
      <c r="D2099" s="3" t="s">
        <v>143</v>
      </c>
      <c r="E2099" s="3" t="s">
        <v>182</v>
      </c>
      <c r="F2099" s="3" t="s">
        <v>109</v>
      </c>
      <c r="G2099" s="3">
        <f t="array" ref="G2099">INDEX('Jul2021'!$A$1:$BP$55,MATCH($D2099,'Jul2021'!$A:$A,0),MATCH($E2099,'Jul2021'!$2:$2,0))</f>
        <v>0</v>
      </c>
      <c r="H2099" s="3">
        <v>0.0</v>
      </c>
      <c r="I2099" s="3">
        <v>0.0</v>
      </c>
    </row>
    <row r="2100" ht="14.25" customHeight="1">
      <c r="A2100" s="3" t="str">
        <f t="shared" si="1"/>
        <v>Jul2021</v>
      </c>
      <c r="B2100" s="21">
        <v>44378.0</v>
      </c>
      <c r="C2100" s="3">
        <v>44.0</v>
      </c>
      <c r="D2100" s="3" t="s">
        <v>143</v>
      </c>
      <c r="E2100" s="3" t="s">
        <v>256</v>
      </c>
      <c r="F2100" s="3" t="s">
        <v>110</v>
      </c>
      <c r="G2100" s="3">
        <f t="array" ref="G2100">INDEX('Jul2021'!$A$1:$BP$55,MATCH($D2100,'Jul2021'!$A:$A,0),MATCH($E2100,'Jul2021'!$2:$2,0))</f>
        <v>0</v>
      </c>
      <c r="H2100" s="3">
        <v>0.0</v>
      </c>
      <c r="I2100" s="3">
        <v>0.0</v>
      </c>
    </row>
    <row r="2101" ht="14.25" customHeight="1">
      <c r="A2101" s="3" t="str">
        <f t="shared" si="1"/>
        <v>Jul2021</v>
      </c>
      <c r="B2101" s="21">
        <v>44378.0</v>
      </c>
      <c r="C2101" s="3">
        <v>43.0</v>
      </c>
      <c r="D2101" s="3" t="s">
        <v>143</v>
      </c>
      <c r="E2101" s="3" t="s">
        <v>162</v>
      </c>
      <c r="F2101" s="3" t="s">
        <v>111</v>
      </c>
      <c r="G2101" s="3">
        <f t="array" ref="G2101">INDEX('Jul2021'!$A$1:$BP$55,MATCH($D2101,'Jul2021'!$A:$A,0),MATCH($E2101,'Jul2021'!$2:$2,0))</f>
        <v>0</v>
      </c>
      <c r="H2101" s="3">
        <v>0.0</v>
      </c>
      <c r="I2101" s="3">
        <v>0.0</v>
      </c>
    </row>
    <row r="2102" ht="14.25" customHeight="1">
      <c r="A2102" s="3" t="str">
        <f t="shared" si="1"/>
        <v>Jul2021</v>
      </c>
      <c r="B2102" s="21">
        <v>44378.0</v>
      </c>
      <c r="C2102" s="3">
        <v>42.0</v>
      </c>
      <c r="D2102" s="3" t="s">
        <v>143</v>
      </c>
      <c r="E2102" s="3" t="s">
        <v>195</v>
      </c>
      <c r="F2102" s="3" t="s">
        <v>110</v>
      </c>
      <c r="G2102" s="3">
        <f t="array" ref="G2102">INDEX('Jul2021'!$A$1:$BP$55,MATCH($D2102,'Jul2021'!$A:$A,0),MATCH($E2102,'Jul2021'!$2:$2,0))</f>
        <v>0</v>
      </c>
      <c r="H2102" s="3">
        <v>0.0</v>
      </c>
      <c r="I2102" s="3">
        <v>0.0</v>
      </c>
    </row>
    <row r="2103" ht="14.25" customHeight="1">
      <c r="A2103" s="3" t="str">
        <f t="shared" si="1"/>
        <v>Jul2021</v>
      </c>
      <c r="B2103" s="21">
        <v>44378.0</v>
      </c>
      <c r="C2103" s="3">
        <v>41.0</v>
      </c>
      <c r="D2103" s="3" t="s">
        <v>143</v>
      </c>
      <c r="E2103" s="3" t="s">
        <v>250</v>
      </c>
      <c r="F2103" s="3" t="s">
        <v>108</v>
      </c>
      <c r="G2103" s="3">
        <f t="array" ref="G2103">INDEX('Jul2021'!$A$1:$BP$55,MATCH($D2103,'Jul2021'!$A:$A,0),MATCH($E2103,'Jul2021'!$2:$2,0))</f>
        <v>0</v>
      </c>
      <c r="H2103" s="3">
        <v>0.0</v>
      </c>
      <c r="I2103" s="3">
        <v>0.0</v>
      </c>
    </row>
    <row r="2104" ht="14.25" customHeight="1">
      <c r="A2104" s="3" t="str">
        <f t="shared" si="1"/>
        <v>Jul2021</v>
      </c>
      <c r="B2104" s="21">
        <v>44378.0</v>
      </c>
      <c r="C2104" s="3">
        <v>40.0</v>
      </c>
      <c r="D2104" s="3" t="s">
        <v>143</v>
      </c>
      <c r="E2104" s="3" t="s">
        <v>190</v>
      </c>
      <c r="F2104" s="3" t="s">
        <v>108</v>
      </c>
      <c r="G2104" s="3">
        <f t="array" ref="G2104">INDEX('Jul2021'!$A$1:$BP$55,MATCH($D2104,'Jul2021'!$A:$A,0),MATCH($E2104,'Jul2021'!$2:$2,0))</f>
        <v>0</v>
      </c>
      <c r="H2104" s="3">
        <v>0.0</v>
      </c>
      <c r="I2104" s="3">
        <v>0.0</v>
      </c>
    </row>
    <row r="2105" ht="14.25" customHeight="1">
      <c r="A2105" s="3" t="str">
        <f t="shared" si="1"/>
        <v>Jul2021</v>
      </c>
      <c r="B2105" s="21">
        <v>44378.0</v>
      </c>
      <c r="C2105" s="3">
        <v>39.0</v>
      </c>
      <c r="D2105" s="3" t="s">
        <v>143</v>
      </c>
      <c r="E2105" s="3" t="s">
        <v>185</v>
      </c>
      <c r="F2105" s="3" t="s">
        <v>110</v>
      </c>
      <c r="G2105" s="3">
        <f t="array" ref="G2105">INDEX('Jul2021'!$A$1:$BP$55,MATCH($D2105,'Jul2021'!$A:$A,0),MATCH($E2105,'Jul2021'!$2:$2,0))</f>
        <v>0</v>
      </c>
      <c r="H2105" s="3">
        <v>0.0</v>
      </c>
      <c r="I2105" s="3">
        <v>0.0</v>
      </c>
    </row>
    <row r="2106" ht="14.25" customHeight="1">
      <c r="A2106" s="3" t="str">
        <f t="shared" si="1"/>
        <v>Jul2021</v>
      </c>
      <c r="B2106" s="21">
        <v>44378.0</v>
      </c>
      <c r="C2106" s="3">
        <v>38.0</v>
      </c>
      <c r="D2106" s="3" t="s">
        <v>143</v>
      </c>
      <c r="E2106" s="3" t="s">
        <v>203</v>
      </c>
      <c r="F2106" s="3" t="s">
        <v>108</v>
      </c>
      <c r="G2106" s="3">
        <f t="array" ref="G2106">INDEX('Jul2021'!$A$1:$BP$55,MATCH($D2106,'Jul2021'!$A:$A,0),MATCH($E2106,'Jul2021'!$2:$2,0))</f>
        <v>0</v>
      </c>
      <c r="H2106" s="3">
        <v>0.0</v>
      </c>
      <c r="I2106" s="3">
        <v>0.0</v>
      </c>
    </row>
    <row r="2107" ht="14.25" customHeight="1">
      <c r="A2107" s="3" t="str">
        <f t="shared" si="1"/>
        <v>Jul2021</v>
      </c>
      <c r="B2107" s="21">
        <v>44378.0</v>
      </c>
      <c r="C2107" s="3">
        <v>37.0</v>
      </c>
      <c r="D2107" s="3" t="s">
        <v>143</v>
      </c>
      <c r="E2107" s="3" t="s">
        <v>151</v>
      </c>
      <c r="F2107" s="3" t="s">
        <v>112</v>
      </c>
      <c r="G2107" s="3">
        <f t="array" ref="G2107">INDEX('Jul2021'!$A$1:$BP$55,MATCH($D2107,'Jul2021'!$A:$A,0),MATCH($E2107,'Jul2021'!$2:$2,0))</f>
        <v>0</v>
      </c>
      <c r="H2107" s="3">
        <v>0.0</v>
      </c>
      <c r="I2107" s="3">
        <v>0.0</v>
      </c>
    </row>
    <row r="2108" ht="14.25" customHeight="1">
      <c r="A2108" s="3" t="str">
        <f t="shared" si="1"/>
        <v>Jul2021</v>
      </c>
      <c r="B2108" s="21">
        <v>44378.0</v>
      </c>
      <c r="C2108" s="3">
        <v>36.0</v>
      </c>
      <c r="D2108" s="3" t="s">
        <v>143</v>
      </c>
      <c r="E2108" s="3" t="s">
        <v>180</v>
      </c>
      <c r="F2108" s="3" t="s">
        <v>110</v>
      </c>
      <c r="G2108" s="3">
        <f t="array" ref="G2108">INDEX('Jul2021'!$A$1:$BP$55,MATCH($D2108,'Jul2021'!$A:$A,0),MATCH($E2108,'Jul2021'!$2:$2,0))</f>
        <v>0</v>
      </c>
      <c r="H2108" s="3">
        <v>0.0</v>
      </c>
      <c r="I2108" s="3">
        <v>0.0</v>
      </c>
    </row>
    <row r="2109" ht="14.25" customHeight="1">
      <c r="A2109" s="3" t="str">
        <f t="shared" si="1"/>
        <v>Jul2021</v>
      </c>
      <c r="B2109" s="21">
        <v>44378.0</v>
      </c>
      <c r="C2109" s="3">
        <v>35.0</v>
      </c>
      <c r="D2109" s="3" t="s">
        <v>143</v>
      </c>
      <c r="E2109" s="3" t="s">
        <v>196</v>
      </c>
      <c r="F2109" s="3" t="s">
        <v>108</v>
      </c>
      <c r="G2109" s="3">
        <f t="array" ref="G2109">INDEX('Jul2021'!$A$1:$BP$55,MATCH($D2109,'Jul2021'!$A:$A,0),MATCH($E2109,'Jul2021'!$2:$2,0))</f>
        <v>0</v>
      </c>
      <c r="H2109" s="3">
        <v>0.0</v>
      </c>
      <c r="I2109" s="3">
        <v>0.0</v>
      </c>
    </row>
    <row r="2110" ht="14.25" customHeight="1">
      <c r="A2110" s="3" t="str">
        <f t="shared" si="1"/>
        <v>Jul2021</v>
      </c>
      <c r="B2110" s="21">
        <v>44378.0</v>
      </c>
      <c r="C2110" s="3">
        <v>34.0</v>
      </c>
      <c r="D2110" s="3" t="s">
        <v>143</v>
      </c>
      <c r="E2110" s="3" t="s">
        <v>167</v>
      </c>
      <c r="F2110" s="3" t="s">
        <v>109</v>
      </c>
      <c r="G2110" s="3">
        <f t="array" ref="G2110">INDEX('Jul2021'!$A$1:$BP$55,MATCH($D2110,'Jul2021'!$A:$A,0),MATCH($E2110,'Jul2021'!$2:$2,0))</f>
        <v>0</v>
      </c>
      <c r="H2110" s="3">
        <v>0.0</v>
      </c>
      <c r="I2110" s="3">
        <v>0.0</v>
      </c>
    </row>
    <row r="2111" ht="14.25" customHeight="1">
      <c r="A2111" s="3" t="str">
        <f t="shared" si="1"/>
        <v>Jul2021</v>
      </c>
      <c r="B2111" s="21">
        <v>44378.0</v>
      </c>
      <c r="C2111" s="3">
        <v>33.0</v>
      </c>
      <c r="D2111" s="3" t="s">
        <v>143</v>
      </c>
      <c r="E2111" s="3" t="s">
        <v>171</v>
      </c>
      <c r="F2111" s="3" t="s">
        <v>108</v>
      </c>
      <c r="G2111" s="3">
        <f t="array" ref="G2111">INDEX('Jul2021'!$A$1:$BP$55,MATCH($D2111,'Jul2021'!$A:$A,0),MATCH($E2111,'Jul2021'!$2:$2,0))</f>
        <v>0</v>
      </c>
      <c r="H2111" s="3">
        <v>0.0</v>
      </c>
      <c r="I2111" s="3">
        <v>0.0</v>
      </c>
    </row>
    <row r="2112" ht="14.25" customHeight="1">
      <c r="A2112" s="3" t="str">
        <f t="shared" si="1"/>
        <v>Jul2021</v>
      </c>
      <c r="B2112" s="21">
        <v>44378.0</v>
      </c>
      <c r="C2112" s="3">
        <v>32.0</v>
      </c>
      <c r="D2112" s="3" t="s">
        <v>143</v>
      </c>
      <c r="E2112" s="3" t="s">
        <v>150</v>
      </c>
      <c r="F2112" s="3" t="s">
        <v>108</v>
      </c>
      <c r="G2112" s="3">
        <f t="array" ref="G2112">INDEX('Jul2021'!$A$1:$BP$55,MATCH($D2112,'Jul2021'!$A:$A,0),MATCH($E2112,'Jul2021'!$2:$2,0))</f>
        <v>0</v>
      </c>
      <c r="H2112" s="3">
        <v>0.0</v>
      </c>
      <c r="I2112" s="3">
        <v>0.0</v>
      </c>
    </row>
    <row r="2113" ht="14.25" customHeight="1">
      <c r="A2113" s="3" t="str">
        <f t="shared" si="1"/>
        <v>Jul2021</v>
      </c>
      <c r="B2113" s="21">
        <v>44378.0</v>
      </c>
      <c r="C2113" s="3">
        <v>31.0</v>
      </c>
      <c r="D2113" s="3" t="s">
        <v>143</v>
      </c>
      <c r="E2113" s="3" t="s">
        <v>156</v>
      </c>
      <c r="F2113" s="3" t="s">
        <v>112</v>
      </c>
      <c r="G2113" s="3">
        <f t="array" ref="G2113">INDEX('Jul2021'!$A$1:$BP$55,MATCH($D2113,'Jul2021'!$A:$A,0),MATCH($E2113,'Jul2021'!$2:$2,0))</f>
        <v>0</v>
      </c>
      <c r="H2113" s="3">
        <v>0.0</v>
      </c>
      <c r="I2113" s="3">
        <v>0.0</v>
      </c>
    </row>
    <row r="2114" ht="14.25" customHeight="1">
      <c r="A2114" s="3" t="str">
        <f t="shared" si="1"/>
        <v>Jul2021</v>
      </c>
      <c r="B2114" s="21">
        <v>44378.0</v>
      </c>
      <c r="C2114" s="3">
        <v>30.0</v>
      </c>
      <c r="D2114" s="3" t="s">
        <v>143</v>
      </c>
      <c r="E2114" s="3" t="s">
        <v>244</v>
      </c>
      <c r="F2114" s="3" t="s">
        <v>109</v>
      </c>
      <c r="G2114" s="3">
        <f t="array" ref="G2114">INDEX('Jul2021'!$A$1:$BP$55,MATCH($D2114,'Jul2021'!$A:$A,0),MATCH($E2114,'Jul2021'!$2:$2,0))</f>
        <v>0</v>
      </c>
      <c r="H2114" s="3">
        <v>0.0</v>
      </c>
      <c r="I2114" s="3">
        <v>0.0</v>
      </c>
    </row>
    <row r="2115" ht="14.25" customHeight="1">
      <c r="A2115" s="3" t="str">
        <f t="shared" si="1"/>
        <v>Jul2021</v>
      </c>
      <c r="B2115" s="21">
        <v>44378.0</v>
      </c>
      <c r="C2115" s="3">
        <v>29.0</v>
      </c>
      <c r="D2115" s="3" t="s">
        <v>143</v>
      </c>
      <c r="E2115" s="3" t="s">
        <v>158</v>
      </c>
      <c r="F2115" s="3" t="s">
        <v>109</v>
      </c>
      <c r="G2115" s="3">
        <f t="array" ref="G2115">INDEX('Jul2021'!$A$1:$BP$55,MATCH($D2115,'Jul2021'!$A:$A,0),MATCH($E2115,'Jul2021'!$2:$2,0))</f>
        <v>0</v>
      </c>
      <c r="H2115" s="3">
        <v>0.0</v>
      </c>
      <c r="I2115" s="3">
        <v>0.0</v>
      </c>
    </row>
    <row r="2116" ht="14.25" customHeight="1">
      <c r="A2116" s="3" t="str">
        <f t="shared" si="1"/>
        <v>Jul2021</v>
      </c>
      <c r="B2116" s="21">
        <v>44378.0</v>
      </c>
      <c r="C2116" s="3">
        <v>28.0</v>
      </c>
      <c r="D2116" s="3" t="s">
        <v>143</v>
      </c>
      <c r="E2116" s="3" t="s">
        <v>163</v>
      </c>
      <c r="F2116" s="3" t="s">
        <v>109</v>
      </c>
      <c r="G2116" s="3">
        <f t="array" ref="G2116">INDEX('Jul2021'!$A$1:$BP$55,MATCH($D2116,'Jul2021'!$A:$A,0),MATCH($E2116,'Jul2021'!$2:$2,0))</f>
        <v>0</v>
      </c>
      <c r="H2116" s="3">
        <v>0.0</v>
      </c>
      <c r="I2116" s="3">
        <v>0.0</v>
      </c>
    </row>
    <row r="2117" ht="14.25" customHeight="1">
      <c r="A2117" s="3" t="str">
        <f t="shared" si="1"/>
        <v>Jul2021</v>
      </c>
      <c r="B2117" s="21">
        <v>44378.0</v>
      </c>
      <c r="C2117" s="3">
        <v>27.0</v>
      </c>
      <c r="D2117" s="3" t="s">
        <v>143</v>
      </c>
      <c r="E2117" s="3" t="s">
        <v>165</v>
      </c>
      <c r="F2117" s="3" t="s">
        <v>111</v>
      </c>
      <c r="G2117" s="3">
        <f t="array" ref="G2117">INDEX('Jul2021'!$A$1:$BP$55,MATCH($D2117,'Jul2021'!$A:$A,0),MATCH($E2117,'Jul2021'!$2:$2,0))</f>
        <v>0</v>
      </c>
      <c r="H2117" s="3">
        <v>0.0</v>
      </c>
      <c r="I2117" s="3">
        <v>0.0</v>
      </c>
    </row>
    <row r="2118" ht="14.25" customHeight="1">
      <c r="A2118" s="3" t="str">
        <f t="shared" si="1"/>
        <v>Jul2021</v>
      </c>
      <c r="B2118" s="21">
        <v>44378.0</v>
      </c>
      <c r="C2118" s="3">
        <v>26.0</v>
      </c>
      <c r="D2118" s="3" t="s">
        <v>143</v>
      </c>
      <c r="E2118" s="3" t="s">
        <v>161</v>
      </c>
      <c r="F2118" s="3" t="s">
        <v>108</v>
      </c>
      <c r="G2118" s="3">
        <f t="array" ref="G2118">INDEX('Jul2021'!$A$1:$BP$55,MATCH($D2118,'Jul2021'!$A:$A,0),MATCH($E2118,'Jul2021'!$2:$2,0))</f>
        <v>0</v>
      </c>
      <c r="H2118" s="3">
        <v>0.0</v>
      </c>
      <c r="I2118" s="3">
        <v>0.0</v>
      </c>
    </row>
    <row r="2119" ht="14.25" customHeight="1">
      <c r="A2119" s="3" t="str">
        <f t="shared" si="1"/>
        <v>Jul2021</v>
      </c>
      <c r="B2119" s="21">
        <v>44378.0</v>
      </c>
      <c r="C2119" s="3">
        <v>25.0</v>
      </c>
      <c r="D2119" s="3" t="s">
        <v>143</v>
      </c>
      <c r="E2119" s="3" t="s">
        <v>188</v>
      </c>
      <c r="F2119" s="3" t="s">
        <v>108</v>
      </c>
      <c r="G2119" s="3">
        <f t="array" ref="G2119">INDEX('Jul2021'!$A$1:$BP$55,MATCH($D2119,'Jul2021'!$A:$A,0),MATCH($E2119,'Jul2021'!$2:$2,0))</f>
        <v>0</v>
      </c>
      <c r="H2119" s="3">
        <v>0.0</v>
      </c>
      <c r="I2119" s="3">
        <v>0.0</v>
      </c>
    </row>
    <row r="2120" ht="14.25" customHeight="1">
      <c r="A2120" s="3" t="str">
        <f t="shared" si="1"/>
        <v>Jul2021</v>
      </c>
      <c r="B2120" s="21">
        <v>44378.0</v>
      </c>
      <c r="C2120" s="3">
        <v>24.0</v>
      </c>
      <c r="D2120" s="3" t="s">
        <v>143</v>
      </c>
      <c r="E2120" s="3" t="s">
        <v>159</v>
      </c>
      <c r="F2120" s="3" t="s">
        <v>110</v>
      </c>
      <c r="G2120" s="3" t="str">
        <f t="array" ref="G2120">INDEX('Jul2021'!$A$1:$BP$55,MATCH($D2120,'Jul2021'!$A:$A,0),MATCH($E2120,'Jul2021'!$2:$2,0))</f>
        <v>Suppressed</v>
      </c>
      <c r="H2120" s="3">
        <v>1.0</v>
      </c>
      <c r="I2120" s="3">
        <v>2.0</v>
      </c>
    </row>
    <row r="2121" ht="14.25" customHeight="1">
      <c r="A2121" s="3" t="str">
        <f t="shared" si="1"/>
        <v>Jul2021</v>
      </c>
      <c r="B2121" s="21">
        <v>44378.0</v>
      </c>
      <c r="C2121" s="3">
        <v>23.0</v>
      </c>
      <c r="D2121" s="3" t="s">
        <v>143</v>
      </c>
      <c r="E2121" s="3" t="s">
        <v>157</v>
      </c>
      <c r="F2121" s="3" t="s">
        <v>108</v>
      </c>
      <c r="G2121" s="3">
        <f t="array" ref="G2121">INDEX('Jul2021'!$A$1:$BP$55,MATCH($D2121,'Jul2021'!$A:$A,0),MATCH($E2121,'Jul2021'!$2:$2,0))</f>
        <v>0</v>
      </c>
      <c r="H2121" s="3">
        <v>0.0</v>
      </c>
      <c r="I2121" s="3">
        <v>0.0</v>
      </c>
    </row>
    <row r="2122" ht="14.25" customHeight="1">
      <c r="A2122" s="3" t="str">
        <f t="shared" si="1"/>
        <v>Jul2021</v>
      </c>
      <c r="B2122" s="21">
        <v>44378.0</v>
      </c>
      <c r="C2122" s="3">
        <v>22.0</v>
      </c>
      <c r="D2122" s="3" t="s">
        <v>143</v>
      </c>
      <c r="E2122" s="3" t="s">
        <v>169</v>
      </c>
      <c r="F2122" s="3" t="s">
        <v>110</v>
      </c>
      <c r="G2122" s="3">
        <f t="array" ref="G2122">INDEX('Jul2021'!$A$1:$BP$55,MATCH($D2122,'Jul2021'!$A:$A,0),MATCH($E2122,'Jul2021'!$2:$2,0))</f>
        <v>0</v>
      </c>
      <c r="H2122" s="3">
        <v>0.0</v>
      </c>
      <c r="I2122" s="3">
        <v>0.0</v>
      </c>
    </row>
    <row r="2123" ht="14.25" customHeight="1">
      <c r="A2123" s="3" t="str">
        <f t="shared" si="1"/>
        <v>Jul2021</v>
      </c>
      <c r="B2123" s="21">
        <v>44378.0</v>
      </c>
      <c r="C2123" s="3">
        <v>21.0</v>
      </c>
      <c r="D2123" s="3" t="s">
        <v>143</v>
      </c>
      <c r="E2123" s="3" t="s">
        <v>225</v>
      </c>
      <c r="F2123" s="3" t="s">
        <v>109</v>
      </c>
      <c r="G2123" s="3">
        <f t="array" ref="G2123">INDEX('Jul2021'!$A$1:$BP$55,MATCH($D2123,'Jul2021'!$A:$A,0),MATCH($E2123,'Jul2021'!$2:$2,0))</f>
        <v>0</v>
      </c>
      <c r="H2123" s="3">
        <v>0.0</v>
      </c>
      <c r="I2123" s="3">
        <v>0.0</v>
      </c>
    </row>
    <row r="2124" ht="14.25" customHeight="1">
      <c r="A2124" s="3" t="str">
        <f t="shared" si="1"/>
        <v>Jul2021</v>
      </c>
      <c r="B2124" s="21">
        <v>44378.0</v>
      </c>
      <c r="C2124" s="3">
        <v>20.0</v>
      </c>
      <c r="D2124" s="3" t="s">
        <v>143</v>
      </c>
      <c r="E2124" s="3" t="s">
        <v>160</v>
      </c>
      <c r="F2124" s="3" t="s">
        <v>109</v>
      </c>
      <c r="G2124" s="3">
        <f t="array" ref="G2124">INDEX('Jul2021'!$A$1:$BP$55,MATCH($D2124,'Jul2021'!$A:$A,0),MATCH($E2124,'Jul2021'!$2:$2,0))</f>
        <v>0</v>
      </c>
      <c r="H2124" s="3">
        <v>0.0</v>
      </c>
      <c r="I2124" s="3">
        <v>0.0</v>
      </c>
    </row>
    <row r="2125" ht="14.25" customHeight="1">
      <c r="A2125" s="3" t="str">
        <f t="shared" si="1"/>
        <v>Jul2021</v>
      </c>
      <c r="B2125" s="21">
        <v>44378.0</v>
      </c>
      <c r="C2125" s="3">
        <v>19.0</v>
      </c>
      <c r="D2125" s="3" t="s">
        <v>143</v>
      </c>
      <c r="E2125" s="3" t="s">
        <v>155</v>
      </c>
      <c r="F2125" s="3" t="s">
        <v>109</v>
      </c>
      <c r="G2125" s="3">
        <f t="array" ref="G2125">INDEX('Jul2021'!$A$1:$BP$55,MATCH($D2125,'Jul2021'!$A:$A,0),MATCH($E2125,'Jul2021'!$2:$2,0))</f>
        <v>0</v>
      </c>
      <c r="H2125" s="3">
        <v>0.0</v>
      </c>
      <c r="I2125" s="3">
        <v>0.0</v>
      </c>
    </row>
    <row r="2126" ht="14.25" customHeight="1">
      <c r="A2126" s="3" t="str">
        <f t="shared" si="1"/>
        <v>Jul2021</v>
      </c>
      <c r="B2126" s="21">
        <v>44378.0</v>
      </c>
      <c r="C2126" s="3">
        <v>18.0</v>
      </c>
      <c r="D2126" s="3" t="s">
        <v>143</v>
      </c>
      <c r="E2126" s="3" t="s">
        <v>166</v>
      </c>
      <c r="F2126" s="3" t="s">
        <v>108</v>
      </c>
      <c r="G2126" s="3">
        <f t="array" ref="G2126">INDEX('Jul2021'!$A$1:$BP$55,MATCH($D2126,'Jul2021'!$A:$A,0),MATCH($E2126,'Jul2021'!$2:$2,0))</f>
        <v>0</v>
      </c>
      <c r="H2126" s="3">
        <v>0.0</v>
      </c>
      <c r="I2126" s="3">
        <v>0.0</v>
      </c>
    </row>
    <row r="2127" ht="14.25" customHeight="1">
      <c r="A2127" s="3" t="str">
        <f t="shared" si="1"/>
        <v>Jul2021</v>
      </c>
      <c r="B2127" s="21">
        <v>44378.0</v>
      </c>
      <c r="C2127" s="3">
        <v>17.0</v>
      </c>
      <c r="D2127" s="3" t="s">
        <v>143</v>
      </c>
      <c r="E2127" s="3" t="s">
        <v>149</v>
      </c>
      <c r="F2127" s="3" t="s">
        <v>108</v>
      </c>
      <c r="G2127" s="3">
        <f t="array" ref="G2127">INDEX('Jul2021'!$A$1:$BP$55,MATCH($D2127,'Jul2021'!$A:$A,0),MATCH($E2127,'Jul2021'!$2:$2,0))</f>
        <v>0</v>
      </c>
      <c r="H2127" s="3">
        <v>0.0</v>
      </c>
      <c r="I2127" s="3">
        <v>0.0</v>
      </c>
    </row>
    <row r="2128" ht="14.25" customHeight="1">
      <c r="A2128" s="3" t="str">
        <f t="shared" si="1"/>
        <v>Jul2021</v>
      </c>
      <c r="B2128" s="21">
        <v>44378.0</v>
      </c>
      <c r="C2128" s="3">
        <v>16.0</v>
      </c>
      <c r="D2128" s="3" t="s">
        <v>143</v>
      </c>
      <c r="E2128" s="3" t="s">
        <v>168</v>
      </c>
      <c r="F2128" s="3" t="s">
        <v>112</v>
      </c>
      <c r="G2128" s="3">
        <f t="array" ref="G2128">INDEX('Jul2021'!$A$1:$BP$55,MATCH($D2128,'Jul2021'!$A:$A,0),MATCH($E2128,'Jul2021'!$2:$2,0))</f>
        <v>0</v>
      </c>
      <c r="H2128" s="3">
        <v>0.0</v>
      </c>
      <c r="I2128" s="3">
        <v>0.0</v>
      </c>
    </row>
    <row r="2129" ht="14.25" customHeight="1">
      <c r="A2129" s="3" t="str">
        <f t="shared" si="1"/>
        <v>Jul2021</v>
      </c>
      <c r="B2129" s="21">
        <v>44378.0</v>
      </c>
      <c r="C2129" s="3">
        <v>15.0</v>
      </c>
      <c r="D2129" s="3" t="s">
        <v>143</v>
      </c>
      <c r="E2129" s="3" t="s">
        <v>154</v>
      </c>
      <c r="F2129" s="3" t="s">
        <v>110</v>
      </c>
      <c r="G2129" s="3">
        <f t="array" ref="G2129">INDEX('Jul2021'!$A$1:$BP$55,MATCH($D2129,'Jul2021'!$A:$A,0),MATCH($E2129,'Jul2021'!$2:$2,0))</f>
        <v>0</v>
      </c>
      <c r="H2129" s="3">
        <v>0.0</v>
      </c>
      <c r="I2129" s="3">
        <v>0.0</v>
      </c>
    </row>
    <row r="2130" ht="14.25" customHeight="1">
      <c r="A2130" s="3" t="str">
        <f t="shared" si="1"/>
        <v>Jul2021</v>
      </c>
      <c r="B2130" s="21">
        <v>44378.0</v>
      </c>
      <c r="C2130" s="3">
        <v>14.0</v>
      </c>
      <c r="D2130" s="3" t="s">
        <v>143</v>
      </c>
      <c r="E2130" s="3" t="s">
        <v>145</v>
      </c>
      <c r="F2130" s="3" t="s">
        <v>108</v>
      </c>
      <c r="G2130" s="3">
        <f t="array" ref="G2130">INDEX('Jul2021'!$A$1:$BP$55,MATCH($D2130,'Jul2021'!$A:$A,0),MATCH($E2130,'Jul2021'!$2:$2,0))</f>
        <v>0</v>
      </c>
      <c r="H2130" s="3">
        <v>0.0</v>
      </c>
      <c r="I2130" s="3">
        <v>0.0</v>
      </c>
    </row>
    <row r="2131" ht="14.25" customHeight="1">
      <c r="A2131" s="3" t="str">
        <f t="shared" si="1"/>
        <v>Jul2021</v>
      </c>
      <c r="B2131" s="21">
        <v>44378.0</v>
      </c>
      <c r="C2131" s="3">
        <v>13.0</v>
      </c>
      <c r="D2131" s="3" t="s">
        <v>143</v>
      </c>
      <c r="E2131" s="3" t="s">
        <v>164</v>
      </c>
      <c r="F2131" s="3" t="s">
        <v>112</v>
      </c>
      <c r="G2131" s="3">
        <f t="array" ref="G2131">INDEX('Jul2021'!$A$1:$BP$55,MATCH($D2131,'Jul2021'!$A:$A,0),MATCH($E2131,'Jul2021'!$2:$2,0))</f>
        <v>0</v>
      </c>
      <c r="H2131" s="3">
        <v>0.0</v>
      </c>
      <c r="I2131" s="3">
        <v>0.0</v>
      </c>
    </row>
    <row r="2132" ht="14.25" customHeight="1">
      <c r="A2132" s="3" t="str">
        <f t="shared" si="1"/>
        <v>Jul2021</v>
      </c>
      <c r="B2132" s="21">
        <v>44378.0</v>
      </c>
      <c r="C2132" s="3">
        <v>12.0</v>
      </c>
      <c r="D2132" s="3" t="s">
        <v>143</v>
      </c>
      <c r="E2132" s="3" t="s">
        <v>148</v>
      </c>
      <c r="F2132" s="3" t="s">
        <v>108</v>
      </c>
      <c r="G2132" s="3">
        <f t="array" ref="G2132">INDEX('Jul2021'!$A$1:$BP$55,MATCH($D2132,'Jul2021'!$A:$A,0),MATCH($E2132,'Jul2021'!$2:$2,0))</f>
        <v>0</v>
      </c>
      <c r="H2132" s="3">
        <v>0.0</v>
      </c>
      <c r="I2132" s="3">
        <v>0.0</v>
      </c>
    </row>
    <row r="2133" ht="14.25" customHeight="1">
      <c r="A2133" s="3" t="str">
        <f t="shared" si="1"/>
        <v>Jul2021</v>
      </c>
      <c r="B2133" s="21">
        <v>44378.0</v>
      </c>
      <c r="C2133" s="3">
        <v>11.0</v>
      </c>
      <c r="D2133" s="3" t="s">
        <v>143</v>
      </c>
      <c r="E2133" s="3" t="s">
        <v>147</v>
      </c>
      <c r="F2133" s="3" t="s">
        <v>110</v>
      </c>
      <c r="G2133" s="3">
        <f t="array" ref="G2133">INDEX('Jul2021'!$A$1:$BP$55,MATCH($D2133,'Jul2021'!$A:$A,0),MATCH($E2133,'Jul2021'!$2:$2,0))</f>
        <v>0</v>
      </c>
      <c r="H2133" s="3">
        <v>0.0</v>
      </c>
      <c r="I2133" s="3">
        <v>0.0</v>
      </c>
    </row>
    <row r="2134" ht="14.25" customHeight="1">
      <c r="A2134" s="3" t="str">
        <f t="shared" si="1"/>
        <v>Jul2021</v>
      </c>
      <c r="B2134" s="21">
        <v>44378.0</v>
      </c>
      <c r="C2134" s="3">
        <v>10.0</v>
      </c>
      <c r="D2134" s="3" t="s">
        <v>143</v>
      </c>
      <c r="E2134" s="3" t="s">
        <v>144</v>
      </c>
      <c r="F2134" s="3" t="s">
        <v>108</v>
      </c>
      <c r="G2134" s="3" t="str">
        <f t="array" ref="G2134">INDEX('Jul2021'!$A$1:$BP$55,MATCH($D2134,'Jul2021'!$A:$A,0),MATCH($E2134,'Jul2021'!$2:$2,0))</f>
        <v>Suppressed</v>
      </c>
      <c r="H2134" s="3">
        <v>1.0</v>
      </c>
      <c r="I2134" s="3">
        <v>2.0</v>
      </c>
    </row>
    <row r="2135" ht="14.25" customHeight="1">
      <c r="A2135" s="3" t="str">
        <f t="shared" si="1"/>
        <v>Jul2021</v>
      </c>
      <c r="B2135" s="21">
        <v>44378.0</v>
      </c>
      <c r="C2135" s="3">
        <v>9.0</v>
      </c>
      <c r="D2135" s="3" t="s">
        <v>143</v>
      </c>
      <c r="E2135" s="3" t="s">
        <v>143</v>
      </c>
      <c r="F2135" s="3" t="s">
        <v>108</v>
      </c>
      <c r="G2135" s="3" t="str">
        <f t="array" ref="G2135">INDEX('Jul2021'!$A$1:$BP$55,MATCH($D2135,'Jul2021'!$A:$A,0),MATCH($E2135,'Jul2021'!$2:$2,0))</f>
        <v>Suppressed</v>
      </c>
      <c r="H2135" s="3">
        <v>1.0</v>
      </c>
      <c r="I2135" s="3">
        <v>2.0</v>
      </c>
    </row>
    <row r="2136" ht="14.25" customHeight="1">
      <c r="A2136" s="3" t="str">
        <f t="shared" si="1"/>
        <v>Jul2021</v>
      </c>
      <c r="B2136" s="21">
        <v>44378.0</v>
      </c>
      <c r="C2136" s="3">
        <v>8.0</v>
      </c>
      <c r="D2136" s="3" t="s">
        <v>143</v>
      </c>
      <c r="E2136" s="3" t="s">
        <v>146</v>
      </c>
      <c r="F2136" s="3" t="s">
        <v>108</v>
      </c>
      <c r="G2136" s="3">
        <f t="array" ref="G2136">INDEX('Jul2021'!$A$1:$BP$55,MATCH($D2136,'Jul2021'!$A:$A,0),MATCH($E2136,'Jul2021'!$2:$2,0))</f>
        <v>0</v>
      </c>
      <c r="H2136" s="3">
        <v>0.0</v>
      </c>
      <c r="I2136" s="3">
        <v>0.0</v>
      </c>
    </row>
    <row r="2137" ht="14.25" customHeight="1">
      <c r="A2137" s="3" t="str">
        <f t="shared" si="1"/>
        <v>Jul2021</v>
      </c>
      <c r="B2137" s="21">
        <v>44378.0</v>
      </c>
      <c r="C2137" s="3">
        <v>7.0</v>
      </c>
      <c r="D2137" s="3" t="s">
        <v>143</v>
      </c>
      <c r="E2137" s="3" t="s">
        <v>141</v>
      </c>
      <c r="F2137" s="3" t="s">
        <v>109</v>
      </c>
      <c r="G2137" s="3">
        <f t="array" ref="G2137">INDEX('Jul2021'!$A$1:$BP$55,MATCH($D2137,'Jul2021'!$A:$A,0),MATCH($E2137,'Jul2021'!$2:$2,0))</f>
        <v>0</v>
      </c>
      <c r="H2137" s="3">
        <v>0.0</v>
      </c>
      <c r="I2137" s="3">
        <v>0.0</v>
      </c>
    </row>
    <row r="2138" ht="14.25" customHeight="1">
      <c r="A2138" s="3" t="str">
        <f t="shared" si="1"/>
        <v>Jul2021</v>
      </c>
      <c r="B2138" s="21">
        <v>44378.0</v>
      </c>
      <c r="C2138" s="3">
        <v>6.0</v>
      </c>
      <c r="D2138" s="3" t="s">
        <v>143</v>
      </c>
      <c r="E2138" s="3" t="s">
        <v>142</v>
      </c>
      <c r="F2138" s="3" t="s">
        <v>108</v>
      </c>
      <c r="G2138" s="3">
        <f t="array" ref="G2138">INDEX('Jul2021'!$A$1:$BP$55,MATCH($D2138,'Jul2021'!$A:$A,0),MATCH($E2138,'Jul2021'!$2:$2,0))</f>
        <v>0</v>
      </c>
      <c r="H2138" s="3">
        <v>0.0</v>
      </c>
      <c r="I2138" s="3">
        <v>0.0</v>
      </c>
    </row>
    <row r="2139" ht="14.25" customHeight="1">
      <c r="A2139" s="3" t="str">
        <f t="shared" si="1"/>
        <v>Jul2021</v>
      </c>
      <c r="B2139" s="21">
        <v>44378.0</v>
      </c>
      <c r="C2139" s="3">
        <v>5.0</v>
      </c>
      <c r="D2139" s="3" t="s">
        <v>143</v>
      </c>
      <c r="E2139" s="3" t="s">
        <v>139</v>
      </c>
      <c r="F2139" s="3" t="s">
        <v>108</v>
      </c>
      <c r="G2139" s="3">
        <f t="array" ref="G2139">INDEX('Jul2021'!$A$1:$BP$55,MATCH($D2139,'Jul2021'!$A:$A,0),MATCH($E2139,'Jul2021'!$2:$2,0))</f>
        <v>0</v>
      </c>
      <c r="H2139" s="3">
        <v>0.0</v>
      </c>
      <c r="I2139" s="3">
        <v>0.0</v>
      </c>
    </row>
    <row r="2140" ht="14.25" customHeight="1">
      <c r="A2140" s="3" t="str">
        <f t="shared" si="1"/>
        <v>Jul2021</v>
      </c>
      <c r="B2140" s="21">
        <v>44378.0</v>
      </c>
      <c r="C2140" s="3">
        <v>4.0</v>
      </c>
      <c r="D2140" s="3" t="s">
        <v>143</v>
      </c>
      <c r="E2140" s="3" t="s">
        <v>140</v>
      </c>
      <c r="F2140" s="3" t="s">
        <v>108</v>
      </c>
      <c r="G2140" s="3">
        <f t="array" ref="G2140">INDEX('Jul2021'!$A$1:$BP$55,MATCH($D2140,'Jul2021'!$A:$A,0),MATCH($E2140,'Jul2021'!$2:$2,0))</f>
        <v>0</v>
      </c>
      <c r="H2140" s="3">
        <v>0.0</v>
      </c>
      <c r="I2140" s="3">
        <v>0.0</v>
      </c>
    </row>
    <row r="2141" ht="14.25" customHeight="1">
      <c r="A2141" s="3" t="str">
        <f t="shared" si="1"/>
        <v>Jul2021</v>
      </c>
      <c r="B2141" s="21">
        <v>44378.0</v>
      </c>
      <c r="C2141" s="3">
        <v>3.0</v>
      </c>
      <c r="D2141" s="3" t="s">
        <v>143</v>
      </c>
      <c r="E2141" s="3" t="s">
        <v>136</v>
      </c>
      <c r="F2141" s="3" t="s">
        <v>108</v>
      </c>
      <c r="G2141" s="3">
        <f t="array" ref="G2141">INDEX('Jul2021'!$A$1:$BP$55,MATCH($D2141,'Jul2021'!$A:$A,0),MATCH($E2141,'Jul2021'!$2:$2,0))</f>
        <v>31</v>
      </c>
      <c r="H2141" s="3">
        <v>31.0</v>
      </c>
      <c r="I2141" s="3">
        <v>31.0</v>
      </c>
    </row>
    <row r="2142" ht="14.25" customHeight="1">
      <c r="A2142" s="3" t="str">
        <f t="shared" si="1"/>
        <v>Jul2021</v>
      </c>
      <c r="B2142" s="21">
        <v>44378.0</v>
      </c>
      <c r="C2142" s="3">
        <v>2.0</v>
      </c>
      <c r="D2142" s="3" t="s">
        <v>143</v>
      </c>
      <c r="E2142" s="3" t="s">
        <v>138</v>
      </c>
      <c r="F2142" s="3" t="s">
        <v>108</v>
      </c>
      <c r="G2142" s="3">
        <f t="array" ref="G2142">INDEX('Jul2021'!$A$1:$BP$55,MATCH($D2142,'Jul2021'!$A:$A,0),MATCH($E2142,'Jul2021'!$2:$2,0))</f>
        <v>12</v>
      </c>
      <c r="H2142" s="3">
        <v>12.0</v>
      </c>
      <c r="I2142" s="3">
        <v>12.0</v>
      </c>
    </row>
    <row r="2143" ht="14.25" customHeight="1">
      <c r="A2143" s="3" t="str">
        <f t="shared" si="1"/>
        <v>Jul2021</v>
      </c>
      <c r="B2143" s="21">
        <v>44378.0</v>
      </c>
      <c r="C2143" s="3">
        <v>1.0</v>
      </c>
      <c r="D2143" s="3" t="s">
        <v>143</v>
      </c>
      <c r="E2143" s="3" t="s">
        <v>137</v>
      </c>
      <c r="F2143" s="3" t="s">
        <v>108</v>
      </c>
      <c r="G2143" s="3">
        <f t="array" ref="G2143">INDEX('Jul2021'!$A$1:$BP$55,MATCH($D2143,'Jul2021'!$A:$A,0),MATCH($E2143,'Jul2021'!$2:$2,0))</f>
        <v>69</v>
      </c>
      <c r="H2143" s="3">
        <v>69.0</v>
      </c>
      <c r="I2143" s="3">
        <v>69.0</v>
      </c>
    </row>
    <row r="2144" ht="14.25" customHeight="1">
      <c r="A2144" s="3" t="str">
        <f t="shared" si="1"/>
        <v>Jul2021</v>
      </c>
      <c r="B2144" s="21">
        <v>44378.0</v>
      </c>
      <c r="C2144" s="3">
        <v>63.0</v>
      </c>
      <c r="D2144" s="3" t="s">
        <v>157</v>
      </c>
      <c r="E2144" s="3" t="s">
        <v>252</v>
      </c>
      <c r="F2144" s="3" t="s">
        <v>115</v>
      </c>
      <c r="G2144" s="3">
        <f t="array" ref="G2144">INDEX('Jul2021'!$A$1:$BP$55,MATCH($D2144,'Jul2021'!$A:$A,0),MATCH($E2144,'Jul2021'!$2:$2,0))</f>
        <v>0</v>
      </c>
      <c r="H2144" s="3">
        <v>0.0</v>
      </c>
      <c r="I2144" s="3">
        <v>0.0</v>
      </c>
    </row>
    <row r="2145" ht="14.25" customHeight="1">
      <c r="A2145" s="3" t="str">
        <f t="shared" si="1"/>
        <v>Jul2021</v>
      </c>
      <c r="B2145" s="21">
        <v>44378.0</v>
      </c>
      <c r="C2145" s="3">
        <v>62.0</v>
      </c>
      <c r="D2145" s="3" t="s">
        <v>157</v>
      </c>
      <c r="E2145" s="3" t="s">
        <v>208</v>
      </c>
      <c r="F2145" s="3" t="s">
        <v>108</v>
      </c>
      <c r="G2145" s="3">
        <f t="array" ref="G2145">INDEX('Jul2021'!$A$1:$BP$55,MATCH($D2145,'Jul2021'!$A:$A,0),MATCH($E2145,'Jul2021'!$2:$2,0))</f>
        <v>0</v>
      </c>
      <c r="H2145" s="3">
        <v>0.0</v>
      </c>
      <c r="I2145" s="3">
        <v>0.0</v>
      </c>
    </row>
    <row r="2146" ht="14.25" customHeight="1">
      <c r="A2146" s="3" t="str">
        <f t="shared" si="1"/>
        <v>Jul2021</v>
      </c>
      <c r="B2146" s="21">
        <v>44378.0</v>
      </c>
      <c r="C2146" s="3">
        <v>61.0</v>
      </c>
      <c r="D2146" s="3" t="s">
        <v>157</v>
      </c>
      <c r="E2146" s="3" t="s">
        <v>253</v>
      </c>
      <c r="F2146" s="3" t="s">
        <v>109</v>
      </c>
      <c r="G2146" s="3">
        <f t="array" ref="G2146">INDEX('Jul2021'!$A$1:$BP$55,MATCH($D2146,'Jul2021'!$A:$A,0),MATCH($E2146,'Jul2021'!$2:$2,0))</f>
        <v>0</v>
      </c>
      <c r="H2146" s="3">
        <v>0.0</v>
      </c>
      <c r="I2146" s="3">
        <v>0.0</v>
      </c>
    </row>
    <row r="2147" ht="14.25" customHeight="1">
      <c r="A2147" s="3" t="str">
        <f t="shared" si="1"/>
        <v>Jul2021</v>
      </c>
      <c r="B2147" s="21">
        <v>44378.0</v>
      </c>
      <c r="C2147" s="3">
        <v>60.0</v>
      </c>
      <c r="D2147" s="3" t="s">
        <v>157</v>
      </c>
      <c r="E2147" s="3" t="s">
        <v>240</v>
      </c>
      <c r="F2147" s="3" t="s">
        <v>111</v>
      </c>
      <c r="G2147" s="3">
        <f t="array" ref="G2147">INDEX('Jul2021'!$A$1:$BP$55,MATCH($D2147,'Jul2021'!$A:$A,0),MATCH($E2147,'Jul2021'!$2:$2,0))</f>
        <v>0</v>
      </c>
      <c r="H2147" s="3">
        <v>0.0</v>
      </c>
      <c r="I2147" s="3">
        <v>0.0</v>
      </c>
    </row>
    <row r="2148" ht="14.25" customHeight="1">
      <c r="A2148" s="3" t="str">
        <f t="shared" si="1"/>
        <v>Jul2021</v>
      </c>
      <c r="B2148" s="21">
        <v>44378.0</v>
      </c>
      <c r="C2148" s="3">
        <v>59.0</v>
      </c>
      <c r="D2148" s="3" t="s">
        <v>157</v>
      </c>
      <c r="E2148" s="3" t="s">
        <v>254</v>
      </c>
      <c r="F2148" s="3" t="s">
        <v>110</v>
      </c>
      <c r="G2148" s="3">
        <f t="array" ref="G2148">INDEX('Jul2021'!$A$1:$BP$55,MATCH($D2148,'Jul2021'!$A:$A,0),MATCH($E2148,'Jul2021'!$2:$2,0))</f>
        <v>0</v>
      </c>
      <c r="H2148" s="3">
        <v>0.0</v>
      </c>
      <c r="I2148" s="3">
        <v>0.0</v>
      </c>
    </row>
    <row r="2149" ht="14.25" customHeight="1">
      <c r="A2149" s="3" t="str">
        <f t="shared" si="1"/>
        <v>Jul2021</v>
      </c>
      <c r="B2149" s="21">
        <v>44378.0</v>
      </c>
      <c r="C2149" s="3">
        <v>58.0</v>
      </c>
      <c r="D2149" s="3" t="s">
        <v>157</v>
      </c>
      <c r="E2149" s="3" t="s">
        <v>179</v>
      </c>
      <c r="F2149" s="3" t="s">
        <v>109</v>
      </c>
      <c r="G2149" s="3">
        <f t="array" ref="G2149">INDEX('Jul2021'!$A$1:$BP$55,MATCH($D2149,'Jul2021'!$A:$A,0),MATCH($E2149,'Jul2021'!$2:$2,0))</f>
        <v>0</v>
      </c>
      <c r="H2149" s="3">
        <v>0.0</v>
      </c>
      <c r="I2149" s="3">
        <v>0.0</v>
      </c>
    </row>
    <row r="2150" ht="14.25" customHeight="1">
      <c r="A2150" s="3" t="str">
        <f t="shared" si="1"/>
        <v>Jul2021</v>
      </c>
      <c r="B2150" s="21">
        <v>44378.0</v>
      </c>
      <c r="C2150" s="3">
        <v>57.0</v>
      </c>
      <c r="D2150" s="3" t="s">
        <v>157</v>
      </c>
      <c r="E2150" s="3" t="s">
        <v>194</v>
      </c>
      <c r="F2150" s="3" t="s">
        <v>108</v>
      </c>
      <c r="G2150" s="3">
        <f t="array" ref="G2150">INDEX('Jul2021'!$A$1:$BP$55,MATCH($D2150,'Jul2021'!$A:$A,0),MATCH($E2150,'Jul2021'!$2:$2,0))</f>
        <v>0</v>
      </c>
      <c r="H2150" s="3">
        <v>0.0</v>
      </c>
      <c r="I2150" s="3">
        <v>0.0</v>
      </c>
    </row>
    <row r="2151" ht="14.25" customHeight="1">
      <c r="A2151" s="3" t="str">
        <f t="shared" si="1"/>
        <v>Jul2021</v>
      </c>
      <c r="B2151" s="21">
        <v>44378.0</v>
      </c>
      <c r="C2151" s="3">
        <v>56.0</v>
      </c>
      <c r="D2151" s="3" t="s">
        <v>157</v>
      </c>
      <c r="E2151" s="3" t="s">
        <v>212</v>
      </c>
      <c r="F2151" s="3" t="s">
        <v>108</v>
      </c>
      <c r="G2151" s="3">
        <f t="array" ref="G2151">INDEX('Jul2021'!$A$1:$BP$55,MATCH($D2151,'Jul2021'!$A:$A,0),MATCH($E2151,'Jul2021'!$2:$2,0))</f>
        <v>0</v>
      </c>
      <c r="H2151" s="3">
        <v>0.0</v>
      </c>
      <c r="I2151" s="3">
        <v>0.0</v>
      </c>
    </row>
    <row r="2152" ht="14.25" customHeight="1">
      <c r="A2152" s="3" t="str">
        <f t="shared" si="1"/>
        <v>Jul2021</v>
      </c>
      <c r="B2152" s="21">
        <v>44378.0</v>
      </c>
      <c r="C2152" s="3">
        <v>55.0</v>
      </c>
      <c r="D2152" s="3" t="s">
        <v>157</v>
      </c>
      <c r="E2152" s="3" t="s">
        <v>178</v>
      </c>
      <c r="F2152" s="3" t="s">
        <v>108</v>
      </c>
      <c r="G2152" s="3">
        <f t="array" ref="G2152">INDEX('Jul2021'!$A$1:$BP$55,MATCH($D2152,'Jul2021'!$A:$A,0),MATCH($E2152,'Jul2021'!$2:$2,0))</f>
        <v>0</v>
      </c>
      <c r="H2152" s="3">
        <v>0.0</v>
      </c>
      <c r="I2152" s="3">
        <v>0.0</v>
      </c>
    </row>
    <row r="2153" ht="14.25" customHeight="1">
      <c r="A2153" s="3" t="str">
        <f t="shared" si="1"/>
        <v>Jul2021</v>
      </c>
      <c r="B2153" s="21">
        <v>44378.0</v>
      </c>
      <c r="C2153" s="3">
        <v>54.0</v>
      </c>
      <c r="D2153" s="3" t="s">
        <v>157</v>
      </c>
      <c r="E2153" s="3" t="s">
        <v>177</v>
      </c>
      <c r="F2153" s="3" t="s">
        <v>109</v>
      </c>
      <c r="G2153" s="3">
        <f t="array" ref="G2153">INDEX('Jul2021'!$A$1:$BP$55,MATCH($D2153,'Jul2021'!$A:$A,0),MATCH($E2153,'Jul2021'!$2:$2,0))</f>
        <v>0</v>
      </c>
      <c r="H2153" s="3">
        <v>0.0</v>
      </c>
      <c r="I2153" s="3">
        <v>0.0</v>
      </c>
    </row>
    <row r="2154" ht="14.25" customHeight="1">
      <c r="A2154" s="3" t="str">
        <f t="shared" si="1"/>
        <v>Jul2021</v>
      </c>
      <c r="B2154" s="21">
        <v>44378.0</v>
      </c>
      <c r="C2154" s="3">
        <v>53.0</v>
      </c>
      <c r="D2154" s="3" t="s">
        <v>157</v>
      </c>
      <c r="E2154" s="3" t="s">
        <v>249</v>
      </c>
      <c r="F2154" s="3" t="s">
        <v>111</v>
      </c>
      <c r="G2154" s="3">
        <f t="array" ref="G2154">INDEX('Jul2021'!$A$1:$BP$55,MATCH($D2154,'Jul2021'!$A:$A,0),MATCH($E2154,'Jul2021'!$2:$2,0))</f>
        <v>0</v>
      </c>
      <c r="H2154" s="3">
        <v>0.0</v>
      </c>
      <c r="I2154" s="3">
        <v>0.0</v>
      </c>
    </row>
    <row r="2155" ht="14.25" customHeight="1">
      <c r="A2155" s="3" t="str">
        <f t="shared" si="1"/>
        <v>Jul2021</v>
      </c>
      <c r="B2155" s="21">
        <v>44378.0</v>
      </c>
      <c r="C2155" s="3">
        <v>52.0</v>
      </c>
      <c r="D2155" s="3" t="s">
        <v>157</v>
      </c>
      <c r="E2155" s="3" t="s">
        <v>189</v>
      </c>
      <c r="F2155" s="3" t="s">
        <v>108</v>
      </c>
      <c r="G2155" s="3">
        <f t="array" ref="G2155">INDEX('Jul2021'!$A$1:$BP$55,MATCH($D2155,'Jul2021'!$A:$A,0),MATCH($E2155,'Jul2021'!$2:$2,0))</f>
        <v>0</v>
      </c>
      <c r="H2155" s="3">
        <v>0.0</v>
      </c>
      <c r="I2155" s="3">
        <v>0.0</v>
      </c>
    </row>
    <row r="2156" ht="14.25" customHeight="1">
      <c r="A2156" s="3" t="str">
        <f t="shared" si="1"/>
        <v>Jul2021</v>
      </c>
      <c r="B2156" s="21">
        <v>44378.0</v>
      </c>
      <c r="C2156" s="3">
        <v>51.0</v>
      </c>
      <c r="D2156" s="3" t="s">
        <v>157</v>
      </c>
      <c r="E2156" s="3" t="s">
        <v>187</v>
      </c>
      <c r="F2156" s="3" t="s">
        <v>110</v>
      </c>
      <c r="G2156" s="3">
        <f t="array" ref="G2156">INDEX('Jul2021'!$A$1:$BP$55,MATCH($D2156,'Jul2021'!$A:$A,0),MATCH($E2156,'Jul2021'!$2:$2,0))</f>
        <v>0</v>
      </c>
      <c r="H2156" s="3">
        <v>0.0</v>
      </c>
      <c r="I2156" s="3">
        <v>0.0</v>
      </c>
    </row>
    <row r="2157" ht="14.25" customHeight="1">
      <c r="A2157" s="3" t="str">
        <f t="shared" si="1"/>
        <v>Jul2021</v>
      </c>
      <c r="B2157" s="21">
        <v>44378.0</v>
      </c>
      <c r="C2157" s="3">
        <v>50.0</v>
      </c>
      <c r="D2157" s="3" t="s">
        <v>157</v>
      </c>
      <c r="E2157" s="3" t="s">
        <v>210</v>
      </c>
      <c r="F2157" s="3" t="s">
        <v>108</v>
      </c>
      <c r="G2157" s="3">
        <f t="array" ref="G2157">INDEX('Jul2021'!$A$1:$BP$55,MATCH($D2157,'Jul2021'!$A:$A,0),MATCH($E2157,'Jul2021'!$2:$2,0))</f>
        <v>0</v>
      </c>
      <c r="H2157" s="3">
        <v>0.0</v>
      </c>
      <c r="I2157" s="3">
        <v>0.0</v>
      </c>
    </row>
    <row r="2158" ht="14.25" customHeight="1">
      <c r="A2158" s="3" t="str">
        <f t="shared" si="1"/>
        <v>Jul2021</v>
      </c>
      <c r="B2158" s="21">
        <v>44378.0</v>
      </c>
      <c r="C2158" s="3">
        <v>49.0</v>
      </c>
      <c r="D2158" s="3" t="s">
        <v>157</v>
      </c>
      <c r="E2158" s="3" t="s">
        <v>255</v>
      </c>
      <c r="F2158" s="3" t="s">
        <v>111</v>
      </c>
      <c r="G2158" s="3">
        <f t="array" ref="G2158">INDEX('Jul2021'!$A$1:$BP$55,MATCH($D2158,'Jul2021'!$A:$A,0),MATCH($E2158,'Jul2021'!$2:$2,0))</f>
        <v>0</v>
      </c>
      <c r="H2158" s="3">
        <v>0.0</v>
      </c>
      <c r="I2158" s="3">
        <v>0.0</v>
      </c>
    </row>
    <row r="2159" ht="14.25" customHeight="1">
      <c r="A2159" s="3" t="str">
        <f t="shared" si="1"/>
        <v>Jul2021</v>
      </c>
      <c r="B2159" s="21">
        <v>44378.0</v>
      </c>
      <c r="C2159" s="3">
        <v>48.0</v>
      </c>
      <c r="D2159" s="3" t="s">
        <v>157</v>
      </c>
      <c r="E2159" s="3" t="s">
        <v>173</v>
      </c>
      <c r="F2159" s="3" t="s">
        <v>110</v>
      </c>
      <c r="G2159" s="3">
        <f t="array" ref="G2159">INDEX('Jul2021'!$A$1:$BP$55,MATCH($D2159,'Jul2021'!$A:$A,0),MATCH($E2159,'Jul2021'!$2:$2,0))</f>
        <v>0</v>
      </c>
      <c r="H2159" s="3">
        <v>0.0</v>
      </c>
      <c r="I2159" s="3">
        <v>0.0</v>
      </c>
    </row>
    <row r="2160" ht="14.25" customHeight="1">
      <c r="A2160" s="3" t="str">
        <f t="shared" si="1"/>
        <v>Jul2021</v>
      </c>
      <c r="B2160" s="21">
        <v>44378.0</v>
      </c>
      <c r="C2160" s="3">
        <v>47.0</v>
      </c>
      <c r="D2160" s="3" t="s">
        <v>157</v>
      </c>
      <c r="E2160" s="3" t="s">
        <v>246</v>
      </c>
      <c r="F2160" s="3" t="s">
        <v>110</v>
      </c>
      <c r="G2160" s="3">
        <f t="array" ref="G2160">INDEX('Jul2021'!$A$1:$BP$55,MATCH($D2160,'Jul2021'!$A:$A,0),MATCH($E2160,'Jul2021'!$2:$2,0))</f>
        <v>0</v>
      </c>
      <c r="H2160" s="3">
        <v>0.0</v>
      </c>
      <c r="I2160" s="3">
        <v>0.0</v>
      </c>
    </row>
    <row r="2161" ht="14.25" customHeight="1">
      <c r="A2161" s="3" t="str">
        <f t="shared" si="1"/>
        <v>Jul2021</v>
      </c>
      <c r="B2161" s="21">
        <v>44378.0</v>
      </c>
      <c r="C2161" s="3">
        <v>46.0</v>
      </c>
      <c r="D2161" s="3" t="s">
        <v>157</v>
      </c>
      <c r="E2161" s="3" t="s">
        <v>235</v>
      </c>
      <c r="F2161" s="3" t="s">
        <v>109</v>
      </c>
      <c r="G2161" s="3">
        <f t="array" ref="G2161">INDEX('Jul2021'!$A$1:$BP$55,MATCH($D2161,'Jul2021'!$A:$A,0),MATCH($E2161,'Jul2021'!$2:$2,0))</f>
        <v>0</v>
      </c>
      <c r="H2161" s="3">
        <v>0.0</v>
      </c>
      <c r="I2161" s="3">
        <v>0.0</v>
      </c>
    </row>
    <row r="2162" ht="14.25" customHeight="1">
      <c r="A2162" s="3" t="str">
        <f t="shared" si="1"/>
        <v>Jul2021</v>
      </c>
      <c r="B2162" s="21">
        <v>44378.0</v>
      </c>
      <c r="C2162" s="3">
        <v>45.0</v>
      </c>
      <c r="D2162" s="3" t="s">
        <v>157</v>
      </c>
      <c r="E2162" s="3" t="s">
        <v>182</v>
      </c>
      <c r="F2162" s="3" t="s">
        <v>109</v>
      </c>
      <c r="G2162" s="3">
        <f t="array" ref="G2162">INDEX('Jul2021'!$A$1:$BP$55,MATCH($D2162,'Jul2021'!$A:$A,0),MATCH($E2162,'Jul2021'!$2:$2,0))</f>
        <v>0</v>
      </c>
      <c r="H2162" s="3">
        <v>0.0</v>
      </c>
      <c r="I2162" s="3">
        <v>0.0</v>
      </c>
    </row>
    <row r="2163" ht="14.25" customHeight="1">
      <c r="A2163" s="3" t="str">
        <f t="shared" si="1"/>
        <v>Jul2021</v>
      </c>
      <c r="B2163" s="21">
        <v>44378.0</v>
      </c>
      <c r="C2163" s="3">
        <v>44.0</v>
      </c>
      <c r="D2163" s="3" t="s">
        <v>157</v>
      </c>
      <c r="E2163" s="3" t="s">
        <v>256</v>
      </c>
      <c r="F2163" s="3" t="s">
        <v>110</v>
      </c>
      <c r="G2163" s="3">
        <f t="array" ref="G2163">INDEX('Jul2021'!$A$1:$BP$55,MATCH($D2163,'Jul2021'!$A:$A,0),MATCH($E2163,'Jul2021'!$2:$2,0))</f>
        <v>0</v>
      </c>
      <c r="H2163" s="3">
        <v>0.0</v>
      </c>
      <c r="I2163" s="3">
        <v>0.0</v>
      </c>
    </row>
    <row r="2164" ht="14.25" customHeight="1">
      <c r="A2164" s="3" t="str">
        <f t="shared" si="1"/>
        <v>Jul2021</v>
      </c>
      <c r="B2164" s="21">
        <v>44378.0</v>
      </c>
      <c r="C2164" s="3">
        <v>43.0</v>
      </c>
      <c r="D2164" s="3" t="s">
        <v>157</v>
      </c>
      <c r="E2164" s="3" t="s">
        <v>162</v>
      </c>
      <c r="F2164" s="3" t="s">
        <v>111</v>
      </c>
      <c r="G2164" s="3">
        <f t="array" ref="G2164">INDEX('Jul2021'!$A$1:$BP$55,MATCH($D2164,'Jul2021'!$A:$A,0),MATCH($E2164,'Jul2021'!$2:$2,0))</f>
        <v>0</v>
      </c>
      <c r="H2164" s="3">
        <v>0.0</v>
      </c>
      <c r="I2164" s="3">
        <v>0.0</v>
      </c>
    </row>
    <row r="2165" ht="14.25" customHeight="1">
      <c r="A2165" s="3" t="str">
        <f t="shared" si="1"/>
        <v>Jul2021</v>
      </c>
      <c r="B2165" s="21">
        <v>44378.0</v>
      </c>
      <c r="C2165" s="3">
        <v>42.0</v>
      </c>
      <c r="D2165" s="3" t="s">
        <v>157</v>
      </c>
      <c r="E2165" s="3" t="s">
        <v>195</v>
      </c>
      <c r="F2165" s="3" t="s">
        <v>110</v>
      </c>
      <c r="G2165" s="3">
        <f t="array" ref="G2165">INDEX('Jul2021'!$A$1:$BP$55,MATCH($D2165,'Jul2021'!$A:$A,0),MATCH($E2165,'Jul2021'!$2:$2,0))</f>
        <v>0</v>
      </c>
      <c r="H2165" s="3">
        <v>0.0</v>
      </c>
      <c r="I2165" s="3">
        <v>0.0</v>
      </c>
    </row>
    <row r="2166" ht="14.25" customHeight="1">
      <c r="A2166" s="3" t="str">
        <f t="shared" si="1"/>
        <v>Jul2021</v>
      </c>
      <c r="B2166" s="21">
        <v>44378.0</v>
      </c>
      <c r="C2166" s="3">
        <v>41.0</v>
      </c>
      <c r="D2166" s="3" t="s">
        <v>157</v>
      </c>
      <c r="E2166" s="3" t="s">
        <v>250</v>
      </c>
      <c r="F2166" s="3" t="s">
        <v>108</v>
      </c>
      <c r="G2166" s="3">
        <f t="array" ref="G2166">INDEX('Jul2021'!$A$1:$BP$55,MATCH($D2166,'Jul2021'!$A:$A,0),MATCH($E2166,'Jul2021'!$2:$2,0))</f>
        <v>0</v>
      </c>
      <c r="H2166" s="3">
        <v>0.0</v>
      </c>
      <c r="I2166" s="3">
        <v>0.0</v>
      </c>
    </row>
    <row r="2167" ht="14.25" customHeight="1">
      <c r="A2167" s="3" t="str">
        <f t="shared" si="1"/>
        <v>Jul2021</v>
      </c>
      <c r="B2167" s="21">
        <v>44378.0</v>
      </c>
      <c r="C2167" s="3">
        <v>40.0</v>
      </c>
      <c r="D2167" s="3" t="s">
        <v>157</v>
      </c>
      <c r="E2167" s="3" t="s">
        <v>190</v>
      </c>
      <c r="F2167" s="3" t="s">
        <v>108</v>
      </c>
      <c r="G2167" s="3">
        <f t="array" ref="G2167">INDEX('Jul2021'!$A$1:$BP$55,MATCH($D2167,'Jul2021'!$A:$A,0),MATCH($E2167,'Jul2021'!$2:$2,0))</f>
        <v>0</v>
      </c>
      <c r="H2167" s="3">
        <v>0.0</v>
      </c>
      <c r="I2167" s="3">
        <v>0.0</v>
      </c>
    </row>
    <row r="2168" ht="14.25" customHeight="1">
      <c r="A2168" s="3" t="str">
        <f t="shared" si="1"/>
        <v>Jul2021</v>
      </c>
      <c r="B2168" s="21">
        <v>44378.0</v>
      </c>
      <c r="C2168" s="3">
        <v>39.0</v>
      </c>
      <c r="D2168" s="3" t="s">
        <v>157</v>
      </c>
      <c r="E2168" s="3" t="s">
        <v>185</v>
      </c>
      <c r="F2168" s="3" t="s">
        <v>110</v>
      </c>
      <c r="G2168" s="3">
        <f t="array" ref="G2168">INDEX('Jul2021'!$A$1:$BP$55,MATCH($D2168,'Jul2021'!$A:$A,0),MATCH($E2168,'Jul2021'!$2:$2,0))</f>
        <v>0</v>
      </c>
      <c r="H2168" s="3">
        <v>0.0</v>
      </c>
      <c r="I2168" s="3">
        <v>0.0</v>
      </c>
    </row>
    <row r="2169" ht="14.25" customHeight="1">
      <c r="A2169" s="3" t="str">
        <f t="shared" si="1"/>
        <v>Jul2021</v>
      </c>
      <c r="B2169" s="21">
        <v>44378.0</v>
      </c>
      <c r="C2169" s="3">
        <v>38.0</v>
      </c>
      <c r="D2169" s="3" t="s">
        <v>157</v>
      </c>
      <c r="E2169" s="3" t="s">
        <v>203</v>
      </c>
      <c r="F2169" s="3" t="s">
        <v>108</v>
      </c>
      <c r="G2169" s="3">
        <f t="array" ref="G2169">INDEX('Jul2021'!$A$1:$BP$55,MATCH($D2169,'Jul2021'!$A:$A,0),MATCH($E2169,'Jul2021'!$2:$2,0))</f>
        <v>0</v>
      </c>
      <c r="H2169" s="3">
        <v>0.0</v>
      </c>
      <c r="I2169" s="3">
        <v>0.0</v>
      </c>
    </row>
    <row r="2170" ht="14.25" customHeight="1">
      <c r="A2170" s="3" t="str">
        <f t="shared" si="1"/>
        <v>Jul2021</v>
      </c>
      <c r="B2170" s="21">
        <v>44378.0</v>
      </c>
      <c r="C2170" s="3">
        <v>37.0</v>
      </c>
      <c r="D2170" s="3" t="s">
        <v>157</v>
      </c>
      <c r="E2170" s="3" t="s">
        <v>151</v>
      </c>
      <c r="F2170" s="3" t="s">
        <v>112</v>
      </c>
      <c r="G2170" s="3">
        <f t="array" ref="G2170">INDEX('Jul2021'!$A$1:$BP$55,MATCH($D2170,'Jul2021'!$A:$A,0),MATCH($E2170,'Jul2021'!$2:$2,0))</f>
        <v>0</v>
      </c>
      <c r="H2170" s="3">
        <v>0.0</v>
      </c>
      <c r="I2170" s="3">
        <v>0.0</v>
      </c>
    </row>
    <row r="2171" ht="14.25" customHeight="1">
      <c r="A2171" s="3" t="str">
        <f t="shared" si="1"/>
        <v>Jul2021</v>
      </c>
      <c r="B2171" s="21">
        <v>44378.0</v>
      </c>
      <c r="C2171" s="3">
        <v>36.0</v>
      </c>
      <c r="D2171" s="3" t="s">
        <v>157</v>
      </c>
      <c r="E2171" s="3" t="s">
        <v>180</v>
      </c>
      <c r="F2171" s="3" t="s">
        <v>110</v>
      </c>
      <c r="G2171" s="3">
        <f t="array" ref="G2171">INDEX('Jul2021'!$A$1:$BP$55,MATCH($D2171,'Jul2021'!$A:$A,0),MATCH($E2171,'Jul2021'!$2:$2,0))</f>
        <v>0</v>
      </c>
      <c r="H2171" s="3">
        <v>0.0</v>
      </c>
      <c r="I2171" s="3">
        <v>0.0</v>
      </c>
    </row>
    <row r="2172" ht="14.25" customHeight="1">
      <c r="A2172" s="3" t="str">
        <f t="shared" si="1"/>
        <v>Jul2021</v>
      </c>
      <c r="B2172" s="21">
        <v>44378.0</v>
      </c>
      <c r="C2172" s="3">
        <v>35.0</v>
      </c>
      <c r="D2172" s="3" t="s">
        <v>157</v>
      </c>
      <c r="E2172" s="3" t="s">
        <v>196</v>
      </c>
      <c r="F2172" s="3" t="s">
        <v>108</v>
      </c>
      <c r="G2172" s="3">
        <f t="array" ref="G2172">INDEX('Jul2021'!$A$1:$BP$55,MATCH($D2172,'Jul2021'!$A:$A,0),MATCH($E2172,'Jul2021'!$2:$2,0))</f>
        <v>0</v>
      </c>
      <c r="H2172" s="3">
        <v>0.0</v>
      </c>
      <c r="I2172" s="3">
        <v>0.0</v>
      </c>
    </row>
    <row r="2173" ht="14.25" customHeight="1">
      <c r="A2173" s="3" t="str">
        <f t="shared" si="1"/>
        <v>Jul2021</v>
      </c>
      <c r="B2173" s="21">
        <v>44378.0</v>
      </c>
      <c r="C2173" s="3">
        <v>34.0</v>
      </c>
      <c r="D2173" s="3" t="s">
        <v>157</v>
      </c>
      <c r="E2173" s="3" t="s">
        <v>167</v>
      </c>
      <c r="F2173" s="3" t="s">
        <v>109</v>
      </c>
      <c r="G2173" s="3">
        <f t="array" ref="G2173">INDEX('Jul2021'!$A$1:$BP$55,MATCH($D2173,'Jul2021'!$A:$A,0),MATCH($E2173,'Jul2021'!$2:$2,0))</f>
        <v>0</v>
      </c>
      <c r="H2173" s="3">
        <v>0.0</v>
      </c>
      <c r="I2173" s="3">
        <v>0.0</v>
      </c>
    </row>
    <row r="2174" ht="14.25" customHeight="1">
      <c r="A2174" s="3" t="str">
        <f t="shared" si="1"/>
        <v>Jul2021</v>
      </c>
      <c r="B2174" s="21">
        <v>44378.0</v>
      </c>
      <c r="C2174" s="3">
        <v>33.0</v>
      </c>
      <c r="D2174" s="3" t="s">
        <v>157</v>
      </c>
      <c r="E2174" s="3" t="s">
        <v>171</v>
      </c>
      <c r="F2174" s="3" t="s">
        <v>108</v>
      </c>
      <c r="G2174" s="3">
        <f t="array" ref="G2174">INDEX('Jul2021'!$A$1:$BP$55,MATCH($D2174,'Jul2021'!$A:$A,0),MATCH($E2174,'Jul2021'!$2:$2,0))</f>
        <v>0</v>
      </c>
      <c r="H2174" s="3">
        <v>0.0</v>
      </c>
      <c r="I2174" s="3">
        <v>0.0</v>
      </c>
    </row>
    <row r="2175" ht="14.25" customHeight="1">
      <c r="A2175" s="3" t="str">
        <f t="shared" si="1"/>
        <v>Jul2021</v>
      </c>
      <c r="B2175" s="21">
        <v>44378.0</v>
      </c>
      <c r="C2175" s="3">
        <v>32.0</v>
      </c>
      <c r="D2175" s="3" t="s">
        <v>157</v>
      </c>
      <c r="E2175" s="3" t="s">
        <v>150</v>
      </c>
      <c r="F2175" s="3" t="s">
        <v>108</v>
      </c>
      <c r="G2175" s="3">
        <f t="array" ref="G2175">INDEX('Jul2021'!$A$1:$BP$55,MATCH($D2175,'Jul2021'!$A:$A,0),MATCH($E2175,'Jul2021'!$2:$2,0))</f>
        <v>0</v>
      </c>
      <c r="H2175" s="3">
        <v>0.0</v>
      </c>
      <c r="I2175" s="3">
        <v>0.0</v>
      </c>
    </row>
    <row r="2176" ht="14.25" customHeight="1">
      <c r="A2176" s="3" t="str">
        <f t="shared" si="1"/>
        <v>Jul2021</v>
      </c>
      <c r="B2176" s="21">
        <v>44378.0</v>
      </c>
      <c r="C2176" s="3">
        <v>31.0</v>
      </c>
      <c r="D2176" s="3" t="s">
        <v>157</v>
      </c>
      <c r="E2176" s="3" t="s">
        <v>156</v>
      </c>
      <c r="F2176" s="3" t="s">
        <v>112</v>
      </c>
      <c r="G2176" s="3">
        <f t="array" ref="G2176">INDEX('Jul2021'!$A$1:$BP$55,MATCH($D2176,'Jul2021'!$A:$A,0),MATCH($E2176,'Jul2021'!$2:$2,0))</f>
        <v>0</v>
      </c>
      <c r="H2176" s="3">
        <v>0.0</v>
      </c>
      <c r="I2176" s="3">
        <v>0.0</v>
      </c>
    </row>
    <row r="2177" ht="14.25" customHeight="1">
      <c r="A2177" s="3" t="str">
        <f t="shared" si="1"/>
        <v>Jul2021</v>
      </c>
      <c r="B2177" s="21">
        <v>44378.0</v>
      </c>
      <c r="C2177" s="3">
        <v>30.0</v>
      </c>
      <c r="D2177" s="3" t="s">
        <v>157</v>
      </c>
      <c r="E2177" s="3" t="s">
        <v>244</v>
      </c>
      <c r="F2177" s="3" t="s">
        <v>109</v>
      </c>
      <c r="G2177" s="3">
        <f t="array" ref="G2177">INDEX('Jul2021'!$A$1:$BP$55,MATCH($D2177,'Jul2021'!$A:$A,0),MATCH($E2177,'Jul2021'!$2:$2,0))</f>
        <v>0</v>
      </c>
      <c r="H2177" s="3">
        <v>0.0</v>
      </c>
      <c r="I2177" s="3">
        <v>0.0</v>
      </c>
    </row>
    <row r="2178" ht="14.25" customHeight="1">
      <c r="A2178" s="3" t="str">
        <f t="shared" si="1"/>
        <v>Jul2021</v>
      </c>
      <c r="B2178" s="21">
        <v>44378.0</v>
      </c>
      <c r="C2178" s="3">
        <v>29.0</v>
      </c>
      <c r="D2178" s="3" t="s">
        <v>157</v>
      </c>
      <c r="E2178" s="3" t="s">
        <v>158</v>
      </c>
      <c r="F2178" s="3" t="s">
        <v>109</v>
      </c>
      <c r="G2178" s="3">
        <f t="array" ref="G2178">INDEX('Jul2021'!$A$1:$BP$55,MATCH($D2178,'Jul2021'!$A:$A,0),MATCH($E2178,'Jul2021'!$2:$2,0))</f>
        <v>0</v>
      </c>
      <c r="H2178" s="3">
        <v>0.0</v>
      </c>
      <c r="I2178" s="3">
        <v>0.0</v>
      </c>
    </row>
    <row r="2179" ht="14.25" customHeight="1">
      <c r="A2179" s="3" t="str">
        <f t="shared" si="1"/>
        <v>Jul2021</v>
      </c>
      <c r="B2179" s="21">
        <v>44378.0</v>
      </c>
      <c r="C2179" s="3">
        <v>28.0</v>
      </c>
      <c r="D2179" s="3" t="s">
        <v>157</v>
      </c>
      <c r="E2179" s="3" t="s">
        <v>163</v>
      </c>
      <c r="F2179" s="3" t="s">
        <v>109</v>
      </c>
      <c r="G2179" s="3">
        <f t="array" ref="G2179">INDEX('Jul2021'!$A$1:$BP$55,MATCH($D2179,'Jul2021'!$A:$A,0),MATCH($E2179,'Jul2021'!$2:$2,0))</f>
        <v>0</v>
      </c>
      <c r="H2179" s="3">
        <v>0.0</v>
      </c>
      <c r="I2179" s="3">
        <v>0.0</v>
      </c>
    </row>
    <row r="2180" ht="14.25" customHeight="1">
      <c r="A2180" s="3" t="str">
        <f t="shared" si="1"/>
        <v>Jul2021</v>
      </c>
      <c r="B2180" s="21">
        <v>44378.0</v>
      </c>
      <c r="C2180" s="3">
        <v>27.0</v>
      </c>
      <c r="D2180" s="3" t="s">
        <v>157</v>
      </c>
      <c r="E2180" s="3" t="s">
        <v>165</v>
      </c>
      <c r="F2180" s="3" t="s">
        <v>111</v>
      </c>
      <c r="G2180" s="3">
        <f t="array" ref="G2180">INDEX('Jul2021'!$A$1:$BP$55,MATCH($D2180,'Jul2021'!$A:$A,0),MATCH($E2180,'Jul2021'!$2:$2,0))</f>
        <v>0</v>
      </c>
      <c r="H2180" s="3">
        <v>0.0</v>
      </c>
      <c r="I2180" s="3">
        <v>0.0</v>
      </c>
    </row>
    <row r="2181" ht="14.25" customHeight="1">
      <c r="A2181" s="3" t="str">
        <f t="shared" si="1"/>
        <v>Jul2021</v>
      </c>
      <c r="B2181" s="21">
        <v>44378.0</v>
      </c>
      <c r="C2181" s="3">
        <v>26.0</v>
      </c>
      <c r="D2181" s="3" t="s">
        <v>157</v>
      </c>
      <c r="E2181" s="3" t="s">
        <v>161</v>
      </c>
      <c r="F2181" s="3" t="s">
        <v>108</v>
      </c>
      <c r="G2181" s="3">
        <f t="array" ref="G2181">INDEX('Jul2021'!$A$1:$BP$55,MATCH($D2181,'Jul2021'!$A:$A,0),MATCH($E2181,'Jul2021'!$2:$2,0))</f>
        <v>0</v>
      </c>
      <c r="H2181" s="3">
        <v>0.0</v>
      </c>
      <c r="I2181" s="3">
        <v>0.0</v>
      </c>
    </row>
    <row r="2182" ht="14.25" customHeight="1">
      <c r="A2182" s="3" t="str">
        <f t="shared" si="1"/>
        <v>Jul2021</v>
      </c>
      <c r="B2182" s="21">
        <v>44378.0</v>
      </c>
      <c r="C2182" s="3">
        <v>25.0</v>
      </c>
      <c r="D2182" s="3" t="s">
        <v>157</v>
      </c>
      <c r="E2182" s="3" t="s">
        <v>188</v>
      </c>
      <c r="F2182" s="3" t="s">
        <v>108</v>
      </c>
      <c r="G2182" s="3">
        <f t="array" ref="G2182">INDEX('Jul2021'!$A$1:$BP$55,MATCH($D2182,'Jul2021'!$A:$A,0),MATCH($E2182,'Jul2021'!$2:$2,0))</f>
        <v>0</v>
      </c>
      <c r="H2182" s="3">
        <v>0.0</v>
      </c>
      <c r="I2182" s="3">
        <v>0.0</v>
      </c>
    </row>
    <row r="2183" ht="14.25" customHeight="1">
      <c r="A2183" s="3" t="str">
        <f t="shared" si="1"/>
        <v>Jul2021</v>
      </c>
      <c r="B2183" s="21">
        <v>44378.0</v>
      </c>
      <c r="C2183" s="3">
        <v>24.0</v>
      </c>
      <c r="D2183" s="3" t="s">
        <v>157</v>
      </c>
      <c r="E2183" s="3" t="s">
        <v>159</v>
      </c>
      <c r="F2183" s="3" t="s">
        <v>110</v>
      </c>
      <c r="G2183" s="3">
        <f t="array" ref="G2183">INDEX('Jul2021'!$A$1:$BP$55,MATCH($D2183,'Jul2021'!$A:$A,0),MATCH($E2183,'Jul2021'!$2:$2,0))</f>
        <v>0</v>
      </c>
      <c r="H2183" s="3">
        <v>0.0</v>
      </c>
      <c r="I2183" s="3">
        <v>0.0</v>
      </c>
    </row>
    <row r="2184" ht="14.25" customHeight="1">
      <c r="A2184" s="3" t="str">
        <f t="shared" si="1"/>
        <v>Jul2021</v>
      </c>
      <c r="B2184" s="21">
        <v>44378.0</v>
      </c>
      <c r="C2184" s="3">
        <v>23.0</v>
      </c>
      <c r="D2184" s="3" t="s">
        <v>157</v>
      </c>
      <c r="E2184" s="3" t="s">
        <v>157</v>
      </c>
      <c r="F2184" s="3" t="s">
        <v>108</v>
      </c>
      <c r="G2184" s="3">
        <f t="array" ref="G2184">INDEX('Jul2021'!$A$1:$BP$55,MATCH($D2184,'Jul2021'!$A:$A,0),MATCH($E2184,'Jul2021'!$2:$2,0))</f>
        <v>0</v>
      </c>
      <c r="H2184" s="3">
        <v>0.0</v>
      </c>
      <c r="I2184" s="3">
        <v>0.0</v>
      </c>
    </row>
    <row r="2185" ht="14.25" customHeight="1">
      <c r="A2185" s="3" t="str">
        <f t="shared" si="1"/>
        <v>Jul2021</v>
      </c>
      <c r="B2185" s="21">
        <v>44378.0</v>
      </c>
      <c r="C2185" s="3">
        <v>22.0</v>
      </c>
      <c r="D2185" s="3" t="s">
        <v>157</v>
      </c>
      <c r="E2185" s="3" t="s">
        <v>169</v>
      </c>
      <c r="F2185" s="3" t="s">
        <v>110</v>
      </c>
      <c r="G2185" s="3">
        <f t="array" ref="G2185">INDEX('Jul2021'!$A$1:$BP$55,MATCH($D2185,'Jul2021'!$A:$A,0),MATCH($E2185,'Jul2021'!$2:$2,0))</f>
        <v>0</v>
      </c>
      <c r="H2185" s="3">
        <v>0.0</v>
      </c>
      <c r="I2185" s="3">
        <v>0.0</v>
      </c>
    </row>
    <row r="2186" ht="14.25" customHeight="1">
      <c r="A2186" s="3" t="str">
        <f t="shared" si="1"/>
        <v>Jul2021</v>
      </c>
      <c r="B2186" s="21">
        <v>44378.0</v>
      </c>
      <c r="C2186" s="3">
        <v>21.0</v>
      </c>
      <c r="D2186" s="3" t="s">
        <v>157</v>
      </c>
      <c r="E2186" s="3" t="s">
        <v>225</v>
      </c>
      <c r="F2186" s="3" t="s">
        <v>109</v>
      </c>
      <c r="G2186" s="3">
        <f t="array" ref="G2186">INDEX('Jul2021'!$A$1:$BP$55,MATCH($D2186,'Jul2021'!$A:$A,0),MATCH($E2186,'Jul2021'!$2:$2,0))</f>
        <v>0</v>
      </c>
      <c r="H2186" s="3">
        <v>0.0</v>
      </c>
      <c r="I2186" s="3">
        <v>0.0</v>
      </c>
    </row>
    <row r="2187" ht="14.25" customHeight="1">
      <c r="A2187" s="3" t="str">
        <f t="shared" si="1"/>
        <v>Jul2021</v>
      </c>
      <c r="B2187" s="21">
        <v>44378.0</v>
      </c>
      <c r="C2187" s="3">
        <v>20.0</v>
      </c>
      <c r="D2187" s="3" t="s">
        <v>157</v>
      </c>
      <c r="E2187" s="3" t="s">
        <v>160</v>
      </c>
      <c r="F2187" s="3" t="s">
        <v>109</v>
      </c>
      <c r="G2187" s="3">
        <f t="array" ref="G2187">INDEX('Jul2021'!$A$1:$BP$55,MATCH($D2187,'Jul2021'!$A:$A,0),MATCH($E2187,'Jul2021'!$2:$2,0))</f>
        <v>0</v>
      </c>
      <c r="H2187" s="3">
        <v>0.0</v>
      </c>
      <c r="I2187" s="3">
        <v>0.0</v>
      </c>
    </row>
    <row r="2188" ht="14.25" customHeight="1">
      <c r="A2188" s="3" t="str">
        <f t="shared" si="1"/>
        <v>Jul2021</v>
      </c>
      <c r="B2188" s="21">
        <v>44378.0</v>
      </c>
      <c r="C2188" s="3">
        <v>19.0</v>
      </c>
      <c r="D2188" s="3" t="s">
        <v>157</v>
      </c>
      <c r="E2188" s="3" t="s">
        <v>155</v>
      </c>
      <c r="F2188" s="3" t="s">
        <v>109</v>
      </c>
      <c r="G2188" s="3">
        <f t="array" ref="G2188">INDEX('Jul2021'!$A$1:$BP$55,MATCH($D2188,'Jul2021'!$A:$A,0),MATCH($E2188,'Jul2021'!$2:$2,0))</f>
        <v>0</v>
      </c>
      <c r="H2188" s="3">
        <v>0.0</v>
      </c>
      <c r="I2188" s="3">
        <v>0.0</v>
      </c>
    </row>
    <row r="2189" ht="14.25" customHeight="1">
      <c r="A2189" s="3" t="str">
        <f t="shared" si="1"/>
        <v>Jul2021</v>
      </c>
      <c r="B2189" s="21">
        <v>44378.0</v>
      </c>
      <c r="C2189" s="3">
        <v>18.0</v>
      </c>
      <c r="D2189" s="3" t="s">
        <v>157</v>
      </c>
      <c r="E2189" s="3" t="s">
        <v>166</v>
      </c>
      <c r="F2189" s="3" t="s">
        <v>108</v>
      </c>
      <c r="G2189" s="3">
        <f t="array" ref="G2189">INDEX('Jul2021'!$A$1:$BP$55,MATCH($D2189,'Jul2021'!$A:$A,0),MATCH($E2189,'Jul2021'!$2:$2,0))</f>
        <v>0</v>
      </c>
      <c r="H2189" s="3">
        <v>0.0</v>
      </c>
      <c r="I2189" s="3">
        <v>0.0</v>
      </c>
    </row>
    <row r="2190" ht="14.25" customHeight="1">
      <c r="A2190" s="3" t="str">
        <f t="shared" si="1"/>
        <v>Jul2021</v>
      </c>
      <c r="B2190" s="21">
        <v>44378.0</v>
      </c>
      <c r="C2190" s="3">
        <v>17.0</v>
      </c>
      <c r="D2190" s="3" t="s">
        <v>157</v>
      </c>
      <c r="E2190" s="3" t="s">
        <v>149</v>
      </c>
      <c r="F2190" s="3" t="s">
        <v>108</v>
      </c>
      <c r="G2190" s="3" t="str">
        <f t="array" ref="G2190">INDEX('Jul2021'!$A$1:$BP$55,MATCH($D2190,'Jul2021'!$A:$A,0),MATCH($E2190,'Jul2021'!$2:$2,0))</f>
        <v>Suppressed</v>
      </c>
      <c r="H2190" s="3">
        <v>1.0</v>
      </c>
      <c r="I2190" s="3">
        <v>2.0</v>
      </c>
    </row>
    <row r="2191" ht="14.25" customHeight="1">
      <c r="A2191" s="3" t="str">
        <f t="shared" si="1"/>
        <v>Jul2021</v>
      </c>
      <c r="B2191" s="21">
        <v>44378.0</v>
      </c>
      <c r="C2191" s="3">
        <v>16.0</v>
      </c>
      <c r="D2191" s="3" t="s">
        <v>157</v>
      </c>
      <c r="E2191" s="3" t="s">
        <v>168</v>
      </c>
      <c r="F2191" s="3" t="s">
        <v>112</v>
      </c>
      <c r="G2191" s="3">
        <f t="array" ref="G2191">INDEX('Jul2021'!$A$1:$BP$55,MATCH($D2191,'Jul2021'!$A:$A,0),MATCH($E2191,'Jul2021'!$2:$2,0))</f>
        <v>0</v>
      </c>
      <c r="H2191" s="3">
        <v>0.0</v>
      </c>
      <c r="I2191" s="3">
        <v>0.0</v>
      </c>
    </row>
    <row r="2192" ht="14.25" customHeight="1">
      <c r="A2192" s="3" t="str">
        <f t="shared" si="1"/>
        <v>Jul2021</v>
      </c>
      <c r="B2192" s="21">
        <v>44378.0</v>
      </c>
      <c r="C2192" s="3">
        <v>15.0</v>
      </c>
      <c r="D2192" s="3" t="s">
        <v>157</v>
      </c>
      <c r="E2192" s="3" t="s">
        <v>154</v>
      </c>
      <c r="F2192" s="3" t="s">
        <v>110</v>
      </c>
      <c r="G2192" s="3">
        <f t="array" ref="G2192">INDEX('Jul2021'!$A$1:$BP$55,MATCH($D2192,'Jul2021'!$A:$A,0),MATCH($E2192,'Jul2021'!$2:$2,0))</f>
        <v>0</v>
      </c>
      <c r="H2192" s="3">
        <v>0.0</v>
      </c>
      <c r="I2192" s="3">
        <v>0.0</v>
      </c>
    </row>
    <row r="2193" ht="14.25" customHeight="1">
      <c r="A2193" s="3" t="str">
        <f t="shared" si="1"/>
        <v>Jul2021</v>
      </c>
      <c r="B2193" s="21">
        <v>44378.0</v>
      </c>
      <c r="C2193" s="3">
        <v>14.0</v>
      </c>
      <c r="D2193" s="3" t="s">
        <v>157</v>
      </c>
      <c r="E2193" s="3" t="s">
        <v>145</v>
      </c>
      <c r="F2193" s="3" t="s">
        <v>108</v>
      </c>
      <c r="G2193" s="3">
        <f t="array" ref="G2193">INDEX('Jul2021'!$A$1:$BP$55,MATCH($D2193,'Jul2021'!$A:$A,0),MATCH($E2193,'Jul2021'!$2:$2,0))</f>
        <v>0</v>
      </c>
      <c r="H2193" s="3">
        <v>0.0</v>
      </c>
      <c r="I2193" s="3">
        <v>0.0</v>
      </c>
    </row>
    <row r="2194" ht="14.25" customHeight="1">
      <c r="A2194" s="3" t="str">
        <f t="shared" si="1"/>
        <v>Jul2021</v>
      </c>
      <c r="B2194" s="21">
        <v>44378.0</v>
      </c>
      <c r="C2194" s="3">
        <v>13.0</v>
      </c>
      <c r="D2194" s="3" t="s">
        <v>157</v>
      </c>
      <c r="E2194" s="3" t="s">
        <v>164</v>
      </c>
      <c r="F2194" s="3" t="s">
        <v>112</v>
      </c>
      <c r="G2194" s="3">
        <f t="array" ref="G2194">INDEX('Jul2021'!$A$1:$BP$55,MATCH($D2194,'Jul2021'!$A:$A,0),MATCH($E2194,'Jul2021'!$2:$2,0))</f>
        <v>0</v>
      </c>
      <c r="H2194" s="3">
        <v>0.0</v>
      </c>
      <c r="I2194" s="3">
        <v>0.0</v>
      </c>
    </row>
    <row r="2195" ht="14.25" customHeight="1">
      <c r="A2195" s="3" t="str">
        <f t="shared" si="1"/>
        <v>Jul2021</v>
      </c>
      <c r="B2195" s="21">
        <v>44378.0</v>
      </c>
      <c r="C2195" s="3">
        <v>12.0</v>
      </c>
      <c r="D2195" s="3" t="s">
        <v>157</v>
      </c>
      <c r="E2195" s="3" t="s">
        <v>148</v>
      </c>
      <c r="F2195" s="3" t="s">
        <v>108</v>
      </c>
      <c r="G2195" s="3">
        <f t="array" ref="G2195">INDEX('Jul2021'!$A$1:$BP$55,MATCH($D2195,'Jul2021'!$A:$A,0),MATCH($E2195,'Jul2021'!$2:$2,0))</f>
        <v>0</v>
      </c>
      <c r="H2195" s="3">
        <v>0.0</v>
      </c>
      <c r="I2195" s="3">
        <v>0.0</v>
      </c>
    </row>
    <row r="2196" ht="14.25" customHeight="1">
      <c r="A2196" s="3" t="str">
        <f t="shared" si="1"/>
        <v>Jul2021</v>
      </c>
      <c r="B2196" s="21">
        <v>44378.0</v>
      </c>
      <c r="C2196" s="3">
        <v>11.0</v>
      </c>
      <c r="D2196" s="3" t="s">
        <v>157</v>
      </c>
      <c r="E2196" s="3" t="s">
        <v>147</v>
      </c>
      <c r="F2196" s="3" t="s">
        <v>110</v>
      </c>
      <c r="G2196" s="3" t="str">
        <f t="array" ref="G2196">INDEX('Jul2021'!$A$1:$BP$55,MATCH($D2196,'Jul2021'!$A:$A,0),MATCH($E2196,'Jul2021'!$2:$2,0))</f>
        <v>Suppressed</v>
      </c>
      <c r="H2196" s="3">
        <v>1.0</v>
      </c>
      <c r="I2196" s="3">
        <v>2.0</v>
      </c>
    </row>
    <row r="2197" ht="14.25" customHeight="1">
      <c r="A2197" s="3" t="str">
        <f t="shared" si="1"/>
        <v>Jul2021</v>
      </c>
      <c r="B2197" s="21">
        <v>44378.0</v>
      </c>
      <c r="C2197" s="3">
        <v>10.0</v>
      </c>
      <c r="D2197" s="3" t="s">
        <v>157</v>
      </c>
      <c r="E2197" s="3" t="s">
        <v>144</v>
      </c>
      <c r="F2197" s="3" t="s">
        <v>108</v>
      </c>
      <c r="G2197" s="3">
        <f t="array" ref="G2197">INDEX('Jul2021'!$A$1:$BP$55,MATCH($D2197,'Jul2021'!$A:$A,0),MATCH($E2197,'Jul2021'!$2:$2,0))</f>
        <v>0</v>
      </c>
      <c r="H2197" s="3">
        <v>0.0</v>
      </c>
      <c r="I2197" s="3">
        <v>0.0</v>
      </c>
    </row>
    <row r="2198" ht="14.25" customHeight="1">
      <c r="A2198" s="3" t="str">
        <f t="shared" si="1"/>
        <v>Jul2021</v>
      </c>
      <c r="B2198" s="21">
        <v>44378.0</v>
      </c>
      <c r="C2198" s="3">
        <v>9.0</v>
      </c>
      <c r="D2198" s="3" t="s">
        <v>157</v>
      </c>
      <c r="E2198" s="3" t="s">
        <v>143</v>
      </c>
      <c r="F2198" s="3" t="s">
        <v>108</v>
      </c>
      <c r="G2198" s="3">
        <f t="array" ref="G2198">INDEX('Jul2021'!$A$1:$BP$55,MATCH($D2198,'Jul2021'!$A:$A,0),MATCH($E2198,'Jul2021'!$2:$2,0))</f>
        <v>0</v>
      </c>
      <c r="H2198" s="3">
        <v>0.0</v>
      </c>
      <c r="I2198" s="3">
        <v>0.0</v>
      </c>
    </row>
    <row r="2199" ht="14.25" customHeight="1">
      <c r="A2199" s="3" t="str">
        <f t="shared" si="1"/>
        <v>Jul2021</v>
      </c>
      <c r="B2199" s="21">
        <v>44378.0</v>
      </c>
      <c r="C2199" s="3">
        <v>8.0</v>
      </c>
      <c r="D2199" s="3" t="s">
        <v>157</v>
      </c>
      <c r="E2199" s="3" t="s">
        <v>146</v>
      </c>
      <c r="F2199" s="3" t="s">
        <v>108</v>
      </c>
      <c r="G2199" s="3">
        <f t="array" ref="G2199">INDEX('Jul2021'!$A$1:$BP$55,MATCH($D2199,'Jul2021'!$A:$A,0),MATCH($E2199,'Jul2021'!$2:$2,0))</f>
        <v>0</v>
      </c>
      <c r="H2199" s="3">
        <v>0.0</v>
      </c>
      <c r="I2199" s="3">
        <v>0.0</v>
      </c>
    </row>
    <row r="2200" ht="14.25" customHeight="1">
      <c r="A2200" s="3" t="str">
        <f t="shared" si="1"/>
        <v>Jul2021</v>
      </c>
      <c r="B2200" s="21">
        <v>44378.0</v>
      </c>
      <c r="C2200" s="3">
        <v>7.0</v>
      </c>
      <c r="D2200" s="3" t="s">
        <v>157</v>
      </c>
      <c r="E2200" s="3" t="s">
        <v>141</v>
      </c>
      <c r="F2200" s="3" t="s">
        <v>109</v>
      </c>
      <c r="G2200" s="3">
        <f t="array" ref="G2200">INDEX('Jul2021'!$A$1:$BP$55,MATCH($D2200,'Jul2021'!$A:$A,0),MATCH($E2200,'Jul2021'!$2:$2,0))</f>
        <v>0</v>
      </c>
      <c r="H2200" s="3">
        <v>0.0</v>
      </c>
      <c r="I2200" s="3">
        <v>0.0</v>
      </c>
    </row>
    <row r="2201" ht="14.25" customHeight="1">
      <c r="A2201" s="3" t="str">
        <f t="shared" si="1"/>
        <v>Jul2021</v>
      </c>
      <c r="B2201" s="21">
        <v>44378.0</v>
      </c>
      <c r="C2201" s="3">
        <v>6.0</v>
      </c>
      <c r="D2201" s="3" t="s">
        <v>157</v>
      </c>
      <c r="E2201" s="3" t="s">
        <v>142</v>
      </c>
      <c r="F2201" s="3" t="s">
        <v>108</v>
      </c>
      <c r="G2201" s="3">
        <f t="array" ref="G2201">INDEX('Jul2021'!$A$1:$BP$55,MATCH($D2201,'Jul2021'!$A:$A,0),MATCH($E2201,'Jul2021'!$2:$2,0))</f>
        <v>24</v>
      </c>
      <c r="H2201" s="3">
        <v>24.0</v>
      </c>
      <c r="I2201" s="3">
        <v>24.0</v>
      </c>
    </row>
    <row r="2202" ht="14.25" customHeight="1">
      <c r="A2202" s="3" t="str">
        <f t="shared" si="1"/>
        <v>Jul2021</v>
      </c>
      <c r="B2202" s="21">
        <v>44378.0</v>
      </c>
      <c r="C2202" s="3">
        <v>5.0</v>
      </c>
      <c r="D2202" s="3" t="s">
        <v>157</v>
      </c>
      <c r="E2202" s="3" t="s">
        <v>139</v>
      </c>
      <c r="F2202" s="3" t="s">
        <v>108</v>
      </c>
      <c r="G2202" s="3">
        <f t="array" ref="G2202">INDEX('Jul2021'!$A$1:$BP$55,MATCH($D2202,'Jul2021'!$A:$A,0),MATCH($E2202,'Jul2021'!$2:$2,0))</f>
        <v>0</v>
      </c>
      <c r="H2202" s="3">
        <v>0.0</v>
      </c>
      <c r="I2202" s="3">
        <v>0.0</v>
      </c>
    </row>
    <row r="2203" ht="14.25" customHeight="1">
      <c r="A2203" s="3" t="str">
        <f t="shared" si="1"/>
        <v>Jul2021</v>
      </c>
      <c r="B2203" s="21">
        <v>44378.0</v>
      </c>
      <c r="C2203" s="3">
        <v>4.0</v>
      </c>
      <c r="D2203" s="3" t="s">
        <v>157</v>
      </c>
      <c r="E2203" s="3" t="s">
        <v>140</v>
      </c>
      <c r="F2203" s="3" t="s">
        <v>108</v>
      </c>
      <c r="G2203" s="3">
        <f t="array" ref="G2203">INDEX('Jul2021'!$A$1:$BP$55,MATCH($D2203,'Jul2021'!$A:$A,0),MATCH($E2203,'Jul2021'!$2:$2,0))</f>
        <v>0</v>
      </c>
      <c r="H2203" s="3">
        <v>0.0</v>
      </c>
      <c r="I2203" s="3">
        <v>0.0</v>
      </c>
    </row>
    <row r="2204" ht="14.25" customHeight="1">
      <c r="A2204" s="3" t="str">
        <f t="shared" si="1"/>
        <v>Jul2021</v>
      </c>
      <c r="B2204" s="21">
        <v>44378.0</v>
      </c>
      <c r="C2204" s="3">
        <v>3.0</v>
      </c>
      <c r="D2204" s="3" t="s">
        <v>157</v>
      </c>
      <c r="E2204" s="3" t="s">
        <v>136</v>
      </c>
      <c r="F2204" s="3" t="s">
        <v>108</v>
      </c>
      <c r="G2204" s="3">
        <f t="array" ref="G2204">INDEX('Jul2021'!$A$1:$BP$55,MATCH($D2204,'Jul2021'!$A:$A,0),MATCH($E2204,'Jul2021'!$2:$2,0))</f>
        <v>0</v>
      </c>
      <c r="H2204" s="3">
        <v>0.0</v>
      </c>
      <c r="I2204" s="3">
        <v>0.0</v>
      </c>
    </row>
    <row r="2205" ht="14.25" customHeight="1">
      <c r="A2205" s="3" t="str">
        <f t="shared" si="1"/>
        <v>Jul2021</v>
      </c>
      <c r="B2205" s="21">
        <v>44378.0</v>
      </c>
      <c r="C2205" s="3">
        <v>2.0</v>
      </c>
      <c r="D2205" s="3" t="s">
        <v>157</v>
      </c>
      <c r="E2205" s="3" t="s">
        <v>138</v>
      </c>
      <c r="F2205" s="3" t="s">
        <v>108</v>
      </c>
      <c r="G2205" s="3">
        <f t="array" ref="G2205">INDEX('Jul2021'!$A$1:$BP$55,MATCH($D2205,'Jul2021'!$A:$A,0),MATCH($E2205,'Jul2021'!$2:$2,0))</f>
        <v>0</v>
      </c>
      <c r="H2205" s="3">
        <v>0.0</v>
      </c>
      <c r="I2205" s="3">
        <v>0.0</v>
      </c>
    </row>
    <row r="2206" ht="14.25" customHeight="1">
      <c r="A2206" s="3" t="str">
        <f t="shared" si="1"/>
        <v>Jul2021</v>
      </c>
      <c r="B2206" s="21">
        <v>44378.0</v>
      </c>
      <c r="C2206" s="3">
        <v>1.0</v>
      </c>
      <c r="D2206" s="3" t="s">
        <v>157</v>
      </c>
      <c r="E2206" s="3" t="s">
        <v>137</v>
      </c>
      <c r="F2206" s="3" t="s">
        <v>108</v>
      </c>
      <c r="G2206" s="3" t="str">
        <f t="array" ref="G2206">INDEX('Jul2021'!$A$1:$BP$55,MATCH($D2206,'Jul2021'!$A:$A,0),MATCH($E2206,'Jul2021'!$2:$2,0))</f>
        <v>Suppressed</v>
      </c>
      <c r="H2206" s="3">
        <v>1.0</v>
      </c>
      <c r="I2206" s="3">
        <v>2.0</v>
      </c>
    </row>
    <row r="2207" ht="14.25" customHeight="1">
      <c r="A2207" s="3" t="str">
        <f t="shared" si="1"/>
        <v>Jul2021</v>
      </c>
      <c r="B2207" s="21">
        <v>44378.0</v>
      </c>
      <c r="C2207" s="3">
        <v>63.0</v>
      </c>
      <c r="D2207" s="3" t="s">
        <v>142</v>
      </c>
      <c r="E2207" s="3" t="s">
        <v>252</v>
      </c>
      <c r="F2207" s="3" t="s">
        <v>115</v>
      </c>
      <c r="G2207" s="3">
        <f t="array" ref="G2207">INDEX('Jul2021'!$A$1:$BP$55,MATCH($D2207,'Jul2021'!$A:$A,0),MATCH($E2207,'Jul2021'!$2:$2,0))</f>
        <v>0</v>
      </c>
      <c r="H2207" s="3">
        <v>0.0</v>
      </c>
      <c r="I2207" s="3">
        <v>0.0</v>
      </c>
    </row>
    <row r="2208" ht="14.25" customHeight="1">
      <c r="A2208" s="3" t="str">
        <f t="shared" si="1"/>
        <v>Jul2021</v>
      </c>
      <c r="B2208" s="21">
        <v>44378.0</v>
      </c>
      <c r="C2208" s="3">
        <v>62.0</v>
      </c>
      <c r="D2208" s="3" t="s">
        <v>142</v>
      </c>
      <c r="E2208" s="3" t="s">
        <v>208</v>
      </c>
      <c r="F2208" s="3" t="s">
        <v>108</v>
      </c>
      <c r="G2208" s="3" t="str">
        <f t="array" ref="G2208">INDEX('Jul2021'!$A$1:$BP$55,MATCH($D2208,'Jul2021'!$A:$A,0),MATCH($E2208,'Jul2021'!$2:$2,0))</f>
        <v>Suppressed</v>
      </c>
      <c r="H2208" s="3">
        <v>1.0</v>
      </c>
      <c r="I2208" s="3">
        <v>2.0</v>
      </c>
    </row>
    <row r="2209" ht="14.25" customHeight="1">
      <c r="A2209" s="3" t="str">
        <f t="shared" si="1"/>
        <v>Jul2021</v>
      </c>
      <c r="B2209" s="21">
        <v>44378.0</v>
      </c>
      <c r="C2209" s="3">
        <v>61.0</v>
      </c>
      <c r="D2209" s="3" t="s">
        <v>142</v>
      </c>
      <c r="E2209" s="3" t="s">
        <v>253</v>
      </c>
      <c r="F2209" s="3" t="s">
        <v>109</v>
      </c>
      <c r="G2209" s="3">
        <f t="array" ref="G2209">INDEX('Jul2021'!$A$1:$BP$55,MATCH($D2209,'Jul2021'!$A:$A,0),MATCH($E2209,'Jul2021'!$2:$2,0))</f>
        <v>0</v>
      </c>
      <c r="H2209" s="3">
        <v>0.0</v>
      </c>
      <c r="I2209" s="3">
        <v>0.0</v>
      </c>
    </row>
    <row r="2210" ht="14.25" customHeight="1">
      <c r="A2210" s="3" t="str">
        <f t="shared" si="1"/>
        <v>Jul2021</v>
      </c>
      <c r="B2210" s="21">
        <v>44378.0</v>
      </c>
      <c r="C2210" s="3">
        <v>60.0</v>
      </c>
      <c r="D2210" s="3" t="s">
        <v>142</v>
      </c>
      <c r="E2210" s="3" t="s">
        <v>240</v>
      </c>
      <c r="F2210" s="3" t="s">
        <v>111</v>
      </c>
      <c r="G2210" s="3">
        <f t="array" ref="G2210">INDEX('Jul2021'!$A$1:$BP$55,MATCH($D2210,'Jul2021'!$A:$A,0),MATCH($E2210,'Jul2021'!$2:$2,0))</f>
        <v>0</v>
      </c>
      <c r="H2210" s="3">
        <v>0.0</v>
      </c>
      <c r="I2210" s="3">
        <v>0.0</v>
      </c>
    </row>
    <row r="2211" ht="14.25" customHeight="1">
      <c r="A2211" s="3" t="str">
        <f t="shared" si="1"/>
        <v>Jul2021</v>
      </c>
      <c r="B2211" s="21">
        <v>44378.0</v>
      </c>
      <c r="C2211" s="3">
        <v>59.0</v>
      </c>
      <c r="D2211" s="3" t="s">
        <v>142</v>
      </c>
      <c r="E2211" s="3" t="s">
        <v>254</v>
      </c>
      <c r="F2211" s="3" t="s">
        <v>110</v>
      </c>
      <c r="G2211" s="3">
        <f t="array" ref="G2211">INDEX('Jul2021'!$A$1:$BP$55,MATCH($D2211,'Jul2021'!$A:$A,0),MATCH($E2211,'Jul2021'!$2:$2,0))</f>
        <v>0</v>
      </c>
      <c r="H2211" s="3">
        <v>0.0</v>
      </c>
      <c r="I2211" s="3">
        <v>0.0</v>
      </c>
    </row>
    <row r="2212" ht="14.25" customHeight="1">
      <c r="A2212" s="3" t="str">
        <f t="shared" si="1"/>
        <v>Jul2021</v>
      </c>
      <c r="B2212" s="21">
        <v>44378.0</v>
      </c>
      <c r="C2212" s="3">
        <v>58.0</v>
      </c>
      <c r="D2212" s="3" t="s">
        <v>142</v>
      </c>
      <c r="E2212" s="3" t="s">
        <v>179</v>
      </c>
      <c r="F2212" s="3" t="s">
        <v>109</v>
      </c>
      <c r="G2212" s="3">
        <f t="array" ref="G2212">INDEX('Jul2021'!$A$1:$BP$55,MATCH($D2212,'Jul2021'!$A:$A,0),MATCH($E2212,'Jul2021'!$2:$2,0))</f>
        <v>0</v>
      </c>
      <c r="H2212" s="3">
        <v>0.0</v>
      </c>
      <c r="I2212" s="3">
        <v>0.0</v>
      </c>
    </row>
    <row r="2213" ht="14.25" customHeight="1">
      <c r="A2213" s="3" t="str">
        <f t="shared" si="1"/>
        <v>Jul2021</v>
      </c>
      <c r="B2213" s="21">
        <v>44378.0</v>
      </c>
      <c r="C2213" s="3">
        <v>57.0</v>
      </c>
      <c r="D2213" s="3" t="s">
        <v>142</v>
      </c>
      <c r="E2213" s="3" t="s">
        <v>194</v>
      </c>
      <c r="F2213" s="3" t="s">
        <v>108</v>
      </c>
      <c r="G2213" s="3">
        <f t="array" ref="G2213">INDEX('Jul2021'!$A$1:$BP$55,MATCH($D2213,'Jul2021'!$A:$A,0),MATCH($E2213,'Jul2021'!$2:$2,0))</f>
        <v>0</v>
      </c>
      <c r="H2213" s="3">
        <v>0.0</v>
      </c>
      <c r="I2213" s="3">
        <v>0.0</v>
      </c>
    </row>
    <row r="2214" ht="14.25" customHeight="1">
      <c r="A2214" s="3" t="str">
        <f t="shared" si="1"/>
        <v>Jul2021</v>
      </c>
      <c r="B2214" s="21">
        <v>44378.0</v>
      </c>
      <c r="C2214" s="3">
        <v>56.0</v>
      </c>
      <c r="D2214" s="3" t="s">
        <v>142</v>
      </c>
      <c r="E2214" s="3" t="s">
        <v>212</v>
      </c>
      <c r="F2214" s="3" t="s">
        <v>108</v>
      </c>
      <c r="G2214" s="3">
        <f t="array" ref="G2214">INDEX('Jul2021'!$A$1:$BP$55,MATCH($D2214,'Jul2021'!$A:$A,0),MATCH($E2214,'Jul2021'!$2:$2,0))</f>
        <v>0</v>
      </c>
      <c r="H2214" s="3">
        <v>0.0</v>
      </c>
      <c r="I2214" s="3">
        <v>0.0</v>
      </c>
    </row>
    <row r="2215" ht="14.25" customHeight="1">
      <c r="A2215" s="3" t="str">
        <f t="shared" si="1"/>
        <v>Jul2021</v>
      </c>
      <c r="B2215" s="21">
        <v>44378.0</v>
      </c>
      <c r="C2215" s="3">
        <v>55.0</v>
      </c>
      <c r="D2215" s="3" t="s">
        <v>142</v>
      </c>
      <c r="E2215" s="3" t="s">
        <v>178</v>
      </c>
      <c r="F2215" s="3" t="s">
        <v>108</v>
      </c>
      <c r="G2215" s="3" t="str">
        <f t="array" ref="G2215">INDEX('Jul2021'!$A$1:$BP$55,MATCH($D2215,'Jul2021'!$A:$A,0),MATCH($E2215,'Jul2021'!$2:$2,0))</f>
        <v>Suppressed</v>
      </c>
      <c r="H2215" s="3">
        <v>1.0</v>
      </c>
      <c r="I2215" s="3">
        <v>2.0</v>
      </c>
    </row>
    <row r="2216" ht="14.25" customHeight="1">
      <c r="A2216" s="3" t="str">
        <f t="shared" si="1"/>
        <v>Jul2021</v>
      </c>
      <c r="B2216" s="21">
        <v>44378.0</v>
      </c>
      <c r="C2216" s="3">
        <v>54.0</v>
      </c>
      <c r="D2216" s="3" t="s">
        <v>142</v>
      </c>
      <c r="E2216" s="3" t="s">
        <v>177</v>
      </c>
      <c r="F2216" s="3" t="s">
        <v>109</v>
      </c>
      <c r="G2216" s="3">
        <f t="array" ref="G2216">INDEX('Jul2021'!$A$1:$BP$55,MATCH($D2216,'Jul2021'!$A:$A,0),MATCH($E2216,'Jul2021'!$2:$2,0))</f>
        <v>0</v>
      </c>
      <c r="H2216" s="3">
        <v>0.0</v>
      </c>
      <c r="I2216" s="3">
        <v>0.0</v>
      </c>
    </row>
    <row r="2217" ht="14.25" customHeight="1">
      <c r="A2217" s="3" t="str">
        <f t="shared" si="1"/>
        <v>Jul2021</v>
      </c>
      <c r="B2217" s="21">
        <v>44378.0</v>
      </c>
      <c r="C2217" s="3">
        <v>53.0</v>
      </c>
      <c r="D2217" s="3" t="s">
        <v>142</v>
      </c>
      <c r="E2217" s="3" t="s">
        <v>249</v>
      </c>
      <c r="F2217" s="3" t="s">
        <v>111</v>
      </c>
      <c r="G2217" s="3">
        <f t="array" ref="G2217">INDEX('Jul2021'!$A$1:$BP$55,MATCH($D2217,'Jul2021'!$A:$A,0),MATCH($E2217,'Jul2021'!$2:$2,0))</f>
        <v>0</v>
      </c>
      <c r="H2217" s="3">
        <v>0.0</v>
      </c>
      <c r="I2217" s="3">
        <v>0.0</v>
      </c>
    </row>
    <row r="2218" ht="14.25" customHeight="1">
      <c r="A2218" s="3" t="str">
        <f t="shared" si="1"/>
        <v>Jul2021</v>
      </c>
      <c r="B2218" s="21">
        <v>44378.0</v>
      </c>
      <c r="C2218" s="3">
        <v>52.0</v>
      </c>
      <c r="D2218" s="3" t="s">
        <v>142</v>
      </c>
      <c r="E2218" s="3" t="s">
        <v>189</v>
      </c>
      <c r="F2218" s="3" t="s">
        <v>108</v>
      </c>
      <c r="G2218" s="3">
        <f t="array" ref="G2218">INDEX('Jul2021'!$A$1:$BP$55,MATCH($D2218,'Jul2021'!$A:$A,0),MATCH($E2218,'Jul2021'!$2:$2,0))</f>
        <v>0</v>
      </c>
      <c r="H2218" s="3">
        <v>0.0</v>
      </c>
      <c r="I2218" s="3">
        <v>0.0</v>
      </c>
    </row>
    <row r="2219" ht="14.25" customHeight="1">
      <c r="A2219" s="3" t="str">
        <f t="shared" si="1"/>
        <v>Jul2021</v>
      </c>
      <c r="B2219" s="21">
        <v>44378.0</v>
      </c>
      <c r="C2219" s="3">
        <v>51.0</v>
      </c>
      <c r="D2219" s="3" t="s">
        <v>142</v>
      </c>
      <c r="E2219" s="3" t="s">
        <v>187</v>
      </c>
      <c r="F2219" s="3" t="s">
        <v>110</v>
      </c>
      <c r="G2219" s="3">
        <f t="array" ref="G2219">INDEX('Jul2021'!$A$1:$BP$55,MATCH($D2219,'Jul2021'!$A:$A,0),MATCH($E2219,'Jul2021'!$2:$2,0))</f>
        <v>0</v>
      </c>
      <c r="H2219" s="3">
        <v>0.0</v>
      </c>
      <c r="I2219" s="3">
        <v>0.0</v>
      </c>
    </row>
    <row r="2220" ht="14.25" customHeight="1">
      <c r="A2220" s="3" t="str">
        <f t="shared" si="1"/>
        <v>Jul2021</v>
      </c>
      <c r="B2220" s="21">
        <v>44378.0</v>
      </c>
      <c r="C2220" s="3">
        <v>50.0</v>
      </c>
      <c r="D2220" s="3" t="s">
        <v>142</v>
      </c>
      <c r="E2220" s="3" t="s">
        <v>210</v>
      </c>
      <c r="F2220" s="3" t="s">
        <v>108</v>
      </c>
      <c r="G2220" s="3">
        <f t="array" ref="G2220">INDEX('Jul2021'!$A$1:$BP$55,MATCH($D2220,'Jul2021'!$A:$A,0),MATCH($E2220,'Jul2021'!$2:$2,0))</f>
        <v>0</v>
      </c>
      <c r="H2220" s="3">
        <v>0.0</v>
      </c>
      <c r="I2220" s="3">
        <v>0.0</v>
      </c>
    </row>
    <row r="2221" ht="14.25" customHeight="1">
      <c r="A2221" s="3" t="str">
        <f t="shared" si="1"/>
        <v>Jul2021</v>
      </c>
      <c r="B2221" s="21">
        <v>44378.0</v>
      </c>
      <c r="C2221" s="3">
        <v>49.0</v>
      </c>
      <c r="D2221" s="3" t="s">
        <v>142</v>
      </c>
      <c r="E2221" s="3" t="s">
        <v>255</v>
      </c>
      <c r="F2221" s="3" t="s">
        <v>111</v>
      </c>
      <c r="G2221" s="3">
        <f t="array" ref="G2221">INDEX('Jul2021'!$A$1:$BP$55,MATCH($D2221,'Jul2021'!$A:$A,0),MATCH($E2221,'Jul2021'!$2:$2,0))</f>
        <v>0</v>
      </c>
      <c r="H2221" s="3">
        <v>0.0</v>
      </c>
      <c r="I2221" s="3">
        <v>0.0</v>
      </c>
    </row>
    <row r="2222" ht="14.25" customHeight="1">
      <c r="A2222" s="3" t="str">
        <f t="shared" si="1"/>
        <v>Jul2021</v>
      </c>
      <c r="B2222" s="21">
        <v>44378.0</v>
      </c>
      <c r="C2222" s="3">
        <v>48.0</v>
      </c>
      <c r="D2222" s="3" t="s">
        <v>142</v>
      </c>
      <c r="E2222" s="3" t="s">
        <v>173</v>
      </c>
      <c r="F2222" s="3" t="s">
        <v>110</v>
      </c>
      <c r="G2222" s="3">
        <f t="array" ref="G2222">INDEX('Jul2021'!$A$1:$BP$55,MATCH($D2222,'Jul2021'!$A:$A,0),MATCH($E2222,'Jul2021'!$2:$2,0))</f>
        <v>0</v>
      </c>
      <c r="H2222" s="3">
        <v>0.0</v>
      </c>
      <c r="I2222" s="3">
        <v>0.0</v>
      </c>
    </row>
    <row r="2223" ht="14.25" customHeight="1">
      <c r="A2223" s="3" t="str">
        <f t="shared" si="1"/>
        <v>Jul2021</v>
      </c>
      <c r="B2223" s="21">
        <v>44378.0</v>
      </c>
      <c r="C2223" s="3">
        <v>47.0</v>
      </c>
      <c r="D2223" s="3" t="s">
        <v>142</v>
      </c>
      <c r="E2223" s="3" t="s">
        <v>246</v>
      </c>
      <c r="F2223" s="3" t="s">
        <v>110</v>
      </c>
      <c r="G2223" s="3">
        <f t="array" ref="G2223">INDEX('Jul2021'!$A$1:$BP$55,MATCH($D2223,'Jul2021'!$A:$A,0),MATCH($E2223,'Jul2021'!$2:$2,0))</f>
        <v>0</v>
      </c>
      <c r="H2223" s="3">
        <v>0.0</v>
      </c>
      <c r="I2223" s="3">
        <v>0.0</v>
      </c>
    </row>
    <row r="2224" ht="14.25" customHeight="1">
      <c r="A2224" s="3" t="str">
        <f t="shared" si="1"/>
        <v>Jul2021</v>
      </c>
      <c r="B2224" s="21">
        <v>44378.0</v>
      </c>
      <c r="C2224" s="3">
        <v>46.0</v>
      </c>
      <c r="D2224" s="3" t="s">
        <v>142</v>
      </c>
      <c r="E2224" s="3" t="s">
        <v>235</v>
      </c>
      <c r="F2224" s="3" t="s">
        <v>109</v>
      </c>
      <c r="G2224" s="3">
        <f t="array" ref="G2224">INDEX('Jul2021'!$A$1:$BP$55,MATCH($D2224,'Jul2021'!$A:$A,0),MATCH($E2224,'Jul2021'!$2:$2,0))</f>
        <v>0</v>
      </c>
      <c r="H2224" s="3">
        <v>0.0</v>
      </c>
      <c r="I2224" s="3">
        <v>0.0</v>
      </c>
    </row>
    <row r="2225" ht="14.25" customHeight="1">
      <c r="A2225" s="3" t="str">
        <f t="shared" si="1"/>
        <v>Jul2021</v>
      </c>
      <c r="B2225" s="21">
        <v>44378.0</v>
      </c>
      <c r="C2225" s="3">
        <v>45.0</v>
      </c>
      <c r="D2225" s="3" t="s">
        <v>142</v>
      </c>
      <c r="E2225" s="3" t="s">
        <v>182</v>
      </c>
      <c r="F2225" s="3" t="s">
        <v>109</v>
      </c>
      <c r="G2225" s="3">
        <f t="array" ref="G2225">INDEX('Jul2021'!$A$1:$BP$55,MATCH($D2225,'Jul2021'!$A:$A,0),MATCH($E2225,'Jul2021'!$2:$2,0))</f>
        <v>0</v>
      </c>
      <c r="H2225" s="3">
        <v>0.0</v>
      </c>
      <c r="I2225" s="3">
        <v>0.0</v>
      </c>
    </row>
    <row r="2226" ht="14.25" customHeight="1">
      <c r="A2226" s="3" t="str">
        <f t="shared" si="1"/>
        <v>Jul2021</v>
      </c>
      <c r="B2226" s="21">
        <v>44378.0</v>
      </c>
      <c r="C2226" s="3">
        <v>44.0</v>
      </c>
      <c r="D2226" s="3" t="s">
        <v>142</v>
      </c>
      <c r="E2226" s="3" t="s">
        <v>256</v>
      </c>
      <c r="F2226" s="3" t="s">
        <v>110</v>
      </c>
      <c r="G2226" s="3">
        <f t="array" ref="G2226">INDEX('Jul2021'!$A$1:$BP$55,MATCH($D2226,'Jul2021'!$A:$A,0),MATCH($E2226,'Jul2021'!$2:$2,0))</f>
        <v>0</v>
      </c>
      <c r="H2226" s="3">
        <v>0.0</v>
      </c>
      <c r="I2226" s="3">
        <v>0.0</v>
      </c>
    </row>
    <row r="2227" ht="14.25" customHeight="1">
      <c r="A2227" s="3" t="str">
        <f t="shared" si="1"/>
        <v>Jul2021</v>
      </c>
      <c r="B2227" s="21">
        <v>44378.0</v>
      </c>
      <c r="C2227" s="3">
        <v>43.0</v>
      </c>
      <c r="D2227" s="3" t="s">
        <v>142</v>
      </c>
      <c r="E2227" s="3" t="s">
        <v>162</v>
      </c>
      <c r="F2227" s="3" t="s">
        <v>111</v>
      </c>
      <c r="G2227" s="3">
        <f t="array" ref="G2227">INDEX('Jul2021'!$A$1:$BP$55,MATCH($D2227,'Jul2021'!$A:$A,0),MATCH($E2227,'Jul2021'!$2:$2,0))</f>
        <v>0</v>
      </c>
      <c r="H2227" s="3">
        <v>0.0</v>
      </c>
      <c r="I2227" s="3">
        <v>0.0</v>
      </c>
    </row>
    <row r="2228" ht="14.25" customHeight="1">
      <c r="A2228" s="3" t="str">
        <f t="shared" si="1"/>
        <v>Jul2021</v>
      </c>
      <c r="B2228" s="21">
        <v>44378.0</v>
      </c>
      <c r="C2228" s="3">
        <v>42.0</v>
      </c>
      <c r="D2228" s="3" t="s">
        <v>142</v>
      </c>
      <c r="E2228" s="3" t="s">
        <v>195</v>
      </c>
      <c r="F2228" s="3" t="s">
        <v>110</v>
      </c>
      <c r="G2228" s="3">
        <f t="array" ref="G2228">INDEX('Jul2021'!$A$1:$BP$55,MATCH($D2228,'Jul2021'!$A:$A,0),MATCH($E2228,'Jul2021'!$2:$2,0))</f>
        <v>0</v>
      </c>
      <c r="H2228" s="3">
        <v>0.0</v>
      </c>
      <c r="I2228" s="3">
        <v>0.0</v>
      </c>
    </row>
    <row r="2229" ht="14.25" customHeight="1">
      <c r="A2229" s="3" t="str">
        <f t="shared" si="1"/>
        <v>Jul2021</v>
      </c>
      <c r="B2229" s="21">
        <v>44378.0</v>
      </c>
      <c r="C2229" s="3">
        <v>41.0</v>
      </c>
      <c r="D2229" s="3" t="s">
        <v>142</v>
      </c>
      <c r="E2229" s="3" t="s">
        <v>250</v>
      </c>
      <c r="F2229" s="3" t="s">
        <v>108</v>
      </c>
      <c r="G2229" s="3">
        <f t="array" ref="G2229">INDEX('Jul2021'!$A$1:$BP$55,MATCH($D2229,'Jul2021'!$A:$A,0),MATCH($E2229,'Jul2021'!$2:$2,0))</f>
        <v>0</v>
      </c>
      <c r="H2229" s="3">
        <v>0.0</v>
      </c>
      <c r="I2229" s="3">
        <v>0.0</v>
      </c>
    </row>
    <row r="2230" ht="14.25" customHeight="1">
      <c r="A2230" s="3" t="str">
        <f t="shared" si="1"/>
        <v>Jul2021</v>
      </c>
      <c r="B2230" s="21">
        <v>44378.0</v>
      </c>
      <c r="C2230" s="3">
        <v>40.0</v>
      </c>
      <c r="D2230" s="3" t="s">
        <v>142</v>
      </c>
      <c r="E2230" s="3" t="s">
        <v>190</v>
      </c>
      <c r="F2230" s="3" t="s">
        <v>108</v>
      </c>
      <c r="G2230" s="3">
        <f t="array" ref="G2230">INDEX('Jul2021'!$A$1:$BP$55,MATCH($D2230,'Jul2021'!$A:$A,0),MATCH($E2230,'Jul2021'!$2:$2,0))</f>
        <v>0</v>
      </c>
      <c r="H2230" s="3">
        <v>0.0</v>
      </c>
      <c r="I2230" s="3">
        <v>0.0</v>
      </c>
    </row>
    <row r="2231" ht="14.25" customHeight="1">
      <c r="A2231" s="3" t="str">
        <f t="shared" si="1"/>
        <v>Jul2021</v>
      </c>
      <c r="B2231" s="21">
        <v>44378.0</v>
      </c>
      <c r="C2231" s="3">
        <v>39.0</v>
      </c>
      <c r="D2231" s="3" t="s">
        <v>142</v>
      </c>
      <c r="E2231" s="3" t="s">
        <v>185</v>
      </c>
      <c r="F2231" s="3" t="s">
        <v>110</v>
      </c>
      <c r="G2231" s="3">
        <f t="array" ref="G2231">INDEX('Jul2021'!$A$1:$BP$55,MATCH($D2231,'Jul2021'!$A:$A,0),MATCH($E2231,'Jul2021'!$2:$2,0))</f>
        <v>0</v>
      </c>
      <c r="H2231" s="3">
        <v>0.0</v>
      </c>
      <c r="I2231" s="3">
        <v>0.0</v>
      </c>
    </row>
    <row r="2232" ht="14.25" customHeight="1">
      <c r="A2232" s="3" t="str">
        <f t="shared" si="1"/>
        <v>Jul2021</v>
      </c>
      <c r="B2232" s="21">
        <v>44378.0</v>
      </c>
      <c r="C2232" s="3">
        <v>38.0</v>
      </c>
      <c r="D2232" s="3" t="s">
        <v>142</v>
      </c>
      <c r="E2232" s="3" t="s">
        <v>203</v>
      </c>
      <c r="F2232" s="3" t="s">
        <v>108</v>
      </c>
      <c r="G2232" s="3">
        <f t="array" ref="G2232">INDEX('Jul2021'!$A$1:$BP$55,MATCH($D2232,'Jul2021'!$A:$A,0),MATCH($E2232,'Jul2021'!$2:$2,0))</f>
        <v>0</v>
      </c>
      <c r="H2232" s="3">
        <v>0.0</v>
      </c>
      <c r="I2232" s="3">
        <v>0.0</v>
      </c>
    </row>
    <row r="2233" ht="14.25" customHeight="1">
      <c r="A2233" s="3" t="str">
        <f t="shared" si="1"/>
        <v>Jul2021</v>
      </c>
      <c r="B2233" s="21">
        <v>44378.0</v>
      </c>
      <c r="C2233" s="3">
        <v>37.0</v>
      </c>
      <c r="D2233" s="3" t="s">
        <v>142</v>
      </c>
      <c r="E2233" s="3" t="s">
        <v>151</v>
      </c>
      <c r="F2233" s="3" t="s">
        <v>112</v>
      </c>
      <c r="G2233" s="3">
        <f t="array" ref="G2233">INDEX('Jul2021'!$A$1:$BP$55,MATCH($D2233,'Jul2021'!$A:$A,0),MATCH($E2233,'Jul2021'!$2:$2,0))</f>
        <v>0</v>
      </c>
      <c r="H2233" s="3">
        <v>0.0</v>
      </c>
      <c r="I2233" s="3">
        <v>0.0</v>
      </c>
    </row>
    <row r="2234" ht="14.25" customHeight="1">
      <c r="A2234" s="3" t="str">
        <f t="shared" si="1"/>
        <v>Jul2021</v>
      </c>
      <c r="B2234" s="21">
        <v>44378.0</v>
      </c>
      <c r="C2234" s="3">
        <v>36.0</v>
      </c>
      <c r="D2234" s="3" t="s">
        <v>142</v>
      </c>
      <c r="E2234" s="3" t="s">
        <v>180</v>
      </c>
      <c r="F2234" s="3" t="s">
        <v>110</v>
      </c>
      <c r="G2234" s="3">
        <f t="array" ref="G2234">INDEX('Jul2021'!$A$1:$BP$55,MATCH($D2234,'Jul2021'!$A:$A,0),MATCH($E2234,'Jul2021'!$2:$2,0))</f>
        <v>0</v>
      </c>
      <c r="H2234" s="3">
        <v>0.0</v>
      </c>
      <c r="I2234" s="3">
        <v>0.0</v>
      </c>
    </row>
    <row r="2235" ht="14.25" customHeight="1">
      <c r="A2235" s="3" t="str">
        <f t="shared" si="1"/>
        <v>Jul2021</v>
      </c>
      <c r="B2235" s="21">
        <v>44378.0</v>
      </c>
      <c r="C2235" s="3">
        <v>35.0</v>
      </c>
      <c r="D2235" s="3" t="s">
        <v>142</v>
      </c>
      <c r="E2235" s="3" t="s">
        <v>196</v>
      </c>
      <c r="F2235" s="3" t="s">
        <v>108</v>
      </c>
      <c r="G2235" s="3">
        <f t="array" ref="G2235">INDEX('Jul2021'!$A$1:$BP$55,MATCH($D2235,'Jul2021'!$A:$A,0),MATCH($E2235,'Jul2021'!$2:$2,0))</f>
        <v>0</v>
      </c>
      <c r="H2235" s="3">
        <v>0.0</v>
      </c>
      <c r="I2235" s="3">
        <v>0.0</v>
      </c>
    </row>
    <row r="2236" ht="14.25" customHeight="1">
      <c r="A2236" s="3" t="str">
        <f t="shared" si="1"/>
        <v>Jul2021</v>
      </c>
      <c r="B2236" s="21">
        <v>44378.0</v>
      </c>
      <c r="C2236" s="3">
        <v>34.0</v>
      </c>
      <c r="D2236" s="3" t="s">
        <v>142</v>
      </c>
      <c r="E2236" s="3" t="s">
        <v>167</v>
      </c>
      <c r="F2236" s="3" t="s">
        <v>109</v>
      </c>
      <c r="G2236" s="3">
        <f t="array" ref="G2236">INDEX('Jul2021'!$A$1:$BP$55,MATCH($D2236,'Jul2021'!$A:$A,0),MATCH($E2236,'Jul2021'!$2:$2,0))</f>
        <v>0</v>
      </c>
      <c r="H2236" s="3">
        <v>0.0</v>
      </c>
      <c r="I2236" s="3">
        <v>0.0</v>
      </c>
    </row>
    <row r="2237" ht="14.25" customHeight="1">
      <c r="A2237" s="3" t="str">
        <f t="shared" si="1"/>
        <v>Jul2021</v>
      </c>
      <c r="B2237" s="21">
        <v>44378.0</v>
      </c>
      <c r="C2237" s="3">
        <v>33.0</v>
      </c>
      <c r="D2237" s="3" t="s">
        <v>142</v>
      </c>
      <c r="E2237" s="3" t="s">
        <v>171</v>
      </c>
      <c r="F2237" s="3" t="s">
        <v>108</v>
      </c>
      <c r="G2237" s="3">
        <f t="array" ref="G2237">INDEX('Jul2021'!$A$1:$BP$55,MATCH($D2237,'Jul2021'!$A:$A,0),MATCH($E2237,'Jul2021'!$2:$2,0))</f>
        <v>0</v>
      </c>
      <c r="H2237" s="3">
        <v>0.0</v>
      </c>
      <c r="I2237" s="3">
        <v>0.0</v>
      </c>
    </row>
    <row r="2238" ht="14.25" customHeight="1">
      <c r="A2238" s="3" t="str">
        <f t="shared" si="1"/>
        <v>Jul2021</v>
      </c>
      <c r="B2238" s="21">
        <v>44378.0</v>
      </c>
      <c r="C2238" s="3">
        <v>32.0</v>
      </c>
      <c r="D2238" s="3" t="s">
        <v>142</v>
      </c>
      <c r="E2238" s="3" t="s">
        <v>150</v>
      </c>
      <c r="F2238" s="3" t="s">
        <v>108</v>
      </c>
      <c r="G2238" s="3">
        <f t="array" ref="G2238">INDEX('Jul2021'!$A$1:$BP$55,MATCH($D2238,'Jul2021'!$A:$A,0),MATCH($E2238,'Jul2021'!$2:$2,0))</f>
        <v>0</v>
      </c>
      <c r="H2238" s="3">
        <v>0.0</v>
      </c>
      <c r="I2238" s="3">
        <v>0.0</v>
      </c>
    </row>
    <row r="2239" ht="14.25" customHeight="1">
      <c r="A2239" s="3" t="str">
        <f t="shared" si="1"/>
        <v>Jul2021</v>
      </c>
      <c r="B2239" s="21">
        <v>44378.0</v>
      </c>
      <c r="C2239" s="3">
        <v>31.0</v>
      </c>
      <c r="D2239" s="3" t="s">
        <v>142</v>
      </c>
      <c r="E2239" s="3" t="s">
        <v>156</v>
      </c>
      <c r="F2239" s="3" t="s">
        <v>112</v>
      </c>
      <c r="G2239" s="3">
        <f t="array" ref="G2239">INDEX('Jul2021'!$A$1:$BP$55,MATCH($D2239,'Jul2021'!$A:$A,0),MATCH($E2239,'Jul2021'!$2:$2,0))</f>
        <v>0</v>
      </c>
      <c r="H2239" s="3">
        <v>0.0</v>
      </c>
      <c r="I2239" s="3">
        <v>0.0</v>
      </c>
    </row>
    <row r="2240" ht="14.25" customHeight="1">
      <c r="A2240" s="3" t="str">
        <f t="shared" si="1"/>
        <v>Jul2021</v>
      </c>
      <c r="B2240" s="21">
        <v>44378.0</v>
      </c>
      <c r="C2240" s="3">
        <v>30.0</v>
      </c>
      <c r="D2240" s="3" t="s">
        <v>142</v>
      </c>
      <c r="E2240" s="3" t="s">
        <v>244</v>
      </c>
      <c r="F2240" s="3" t="s">
        <v>109</v>
      </c>
      <c r="G2240" s="3">
        <f t="array" ref="G2240">INDEX('Jul2021'!$A$1:$BP$55,MATCH($D2240,'Jul2021'!$A:$A,0),MATCH($E2240,'Jul2021'!$2:$2,0))</f>
        <v>0</v>
      </c>
      <c r="H2240" s="3">
        <v>0.0</v>
      </c>
      <c r="I2240" s="3">
        <v>0.0</v>
      </c>
    </row>
    <row r="2241" ht="14.25" customHeight="1">
      <c r="A2241" s="3" t="str">
        <f t="shared" si="1"/>
        <v>Jul2021</v>
      </c>
      <c r="B2241" s="21">
        <v>44378.0</v>
      </c>
      <c r="C2241" s="3">
        <v>29.0</v>
      </c>
      <c r="D2241" s="3" t="s">
        <v>142</v>
      </c>
      <c r="E2241" s="3" t="s">
        <v>158</v>
      </c>
      <c r="F2241" s="3" t="s">
        <v>109</v>
      </c>
      <c r="G2241" s="3">
        <f t="array" ref="G2241">INDEX('Jul2021'!$A$1:$BP$55,MATCH($D2241,'Jul2021'!$A:$A,0),MATCH($E2241,'Jul2021'!$2:$2,0))</f>
        <v>0</v>
      </c>
      <c r="H2241" s="3">
        <v>0.0</v>
      </c>
      <c r="I2241" s="3">
        <v>0.0</v>
      </c>
    </row>
    <row r="2242" ht="14.25" customHeight="1">
      <c r="A2242" s="3" t="str">
        <f t="shared" si="1"/>
        <v>Jul2021</v>
      </c>
      <c r="B2242" s="21">
        <v>44378.0</v>
      </c>
      <c r="C2242" s="3">
        <v>28.0</v>
      </c>
      <c r="D2242" s="3" t="s">
        <v>142</v>
      </c>
      <c r="E2242" s="3" t="s">
        <v>163</v>
      </c>
      <c r="F2242" s="3" t="s">
        <v>109</v>
      </c>
      <c r="G2242" s="3">
        <f t="array" ref="G2242">INDEX('Jul2021'!$A$1:$BP$55,MATCH($D2242,'Jul2021'!$A:$A,0),MATCH($E2242,'Jul2021'!$2:$2,0))</f>
        <v>0</v>
      </c>
      <c r="H2242" s="3">
        <v>0.0</v>
      </c>
      <c r="I2242" s="3">
        <v>0.0</v>
      </c>
    </row>
    <row r="2243" ht="14.25" customHeight="1">
      <c r="A2243" s="3" t="str">
        <f t="shared" si="1"/>
        <v>Jul2021</v>
      </c>
      <c r="B2243" s="21">
        <v>44378.0</v>
      </c>
      <c r="C2243" s="3">
        <v>27.0</v>
      </c>
      <c r="D2243" s="3" t="s">
        <v>142</v>
      </c>
      <c r="E2243" s="3" t="s">
        <v>165</v>
      </c>
      <c r="F2243" s="3" t="s">
        <v>111</v>
      </c>
      <c r="G2243" s="3">
        <f t="array" ref="G2243">INDEX('Jul2021'!$A$1:$BP$55,MATCH($D2243,'Jul2021'!$A:$A,0),MATCH($E2243,'Jul2021'!$2:$2,0))</f>
        <v>0</v>
      </c>
      <c r="H2243" s="3">
        <v>0.0</v>
      </c>
      <c r="I2243" s="3">
        <v>0.0</v>
      </c>
    </row>
    <row r="2244" ht="14.25" customHeight="1">
      <c r="A2244" s="3" t="str">
        <f t="shared" si="1"/>
        <v>Jul2021</v>
      </c>
      <c r="B2244" s="21">
        <v>44378.0</v>
      </c>
      <c r="C2244" s="3">
        <v>26.0</v>
      </c>
      <c r="D2244" s="3" t="s">
        <v>142</v>
      </c>
      <c r="E2244" s="3" t="s">
        <v>161</v>
      </c>
      <c r="F2244" s="3" t="s">
        <v>108</v>
      </c>
      <c r="G2244" s="3">
        <f t="array" ref="G2244">INDEX('Jul2021'!$A$1:$BP$55,MATCH($D2244,'Jul2021'!$A:$A,0),MATCH($E2244,'Jul2021'!$2:$2,0))</f>
        <v>0</v>
      </c>
      <c r="H2244" s="3">
        <v>0.0</v>
      </c>
      <c r="I2244" s="3">
        <v>0.0</v>
      </c>
    </row>
    <row r="2245" ht="14.25" customHeight="1">
      <c r="A2245" s="3" t="str">
        <f t="shared" si="1"/>
        <v>Jul2021</v>
      </c>
      <c r="B2245" s="21">
        <v>44378.0</v>
      </c>
      <c r="C2245" s="3">
        <v>25.0</v>
      </c>
      <c r="D2245" s="3" t="s">
        <v>142</v>
      </c>
      <c r="E2245" s="3" t="s">
        <v>188</v>
      </c>
      <c r="F2245" s="3" t="s">
        <v>108</v>
      </c>
      <c r="G2245" s="3">
        <f t="array" ref="G2245">INDEX('Jul2021'!$A$1:$BP$55,MATCH($D2245,'Jul2021'!$A:$A,0),MATCH($E2245,'Jul2021'!$2:$2,0))</f>
        <v>0</v>
      </c>
      <c r="H2245" s="3">
        <v>0.0</v>
      </c>
      <c r="I2245" s="3">
        <v>0.0</v>
      </c>
    </row>
    <row r="2246" ht="14.25" customHeight="1">
      <c r="A2246" s="3" t="str">
        <f t="shared" si="1"/>
        <v>Jul2021</v>
      </c>
      <c r="B2246" s="21">
        <v>44378.0</v>
      </c>
      <c r="C2246" s="3">
        <v>24.0</v>
      </c>
      <c r="D2246" s="3" t="s">
        <v>142</v>
      </c>
      <c r="E2246" s="3" t="s">
        <v>159</v>
      </c>
      <c r="F2246" s="3" t="s">
        <v>110</v>
      </c>
      <c r="G2246" s="3" t="str">
        <f t="array" ref="G2246">INDEX('Jul2021'!$A$1:$BP$55,MATCH($D2246,'Jul2021'!$A:$A,0),MATCH($E2246,'Jul2021'!$2:$2,0))</f>
        <v>Suppressed</v>
      </c>
      <c r="H2246" s="3">
        <v>1.0</v>
      </c>
      <c r="I2246" s="3">
        <v>2.0</v>
      </c>
    </row>
    <row r="2247" ht="14.25" customHeight="1">
      <c r="A2247" s="3" t="str">
        <f t="shared" si="1"/>
        <v>Jul2021</v>
      </c>
      <c r="B2247" s="21">
        <v>44378.0</v>
      </c>
      <c r="C2247" s="3">
        <v>23.0</v>
      </c>
      <c r="D2247" s="3" t="s">
        <v>142</v>
      </c>
      <c r="E2247" s="3" t="s">
        <v>157</v>
      </c>
      <c r="F2247" s="3" t="s">
        <v>108</v>
      </c>
      <c r="G2247" s="3" t="str">
        <f t="array" ref="G2247">INDEX('Jul2021'!$A$1:$BP$55,MATCH($D2247,'Jul2021'!$A:$A,0),MATCH($E2247,'Jul2021'!$2:$2,0))</f>
        <v>Suppressed</v>
      </c>
      <c r="H2247" s="3">
        <v>1.0</v>
      </c>
      <c r="I2247" s="3">
        <v>2.0</v>
      </c>
    </row>
    <row r="2248" ht="14.25" customHeight="1">
      <c r="A2248" s="3" t="str">
        <f t="shared" si="1"/>
        <v>Jul2021</v>
      </c>
      <c r="B2248" s="21">
        <v>44378.0</v>
      </c>
      <c r="C2248" s="3">
        <v>22.0</v>
      </c>
      <c r="D2248" s="3" t="s">
        <v>142</v>
      </c>
      <c r="E2248" s="3" t="s">
        <v>169</v>
      </c>
      <c r="F2248" s="3" t="s">
        <v>110</v>
      </c>
      <c r="G2248" s="3" t="str">
        <f t="array" ref="G2248">INDEX('Jul2021'!$A$1:$BP$55,MATCH($D2248,'Jul2021'!$A:$A,0),MATCH($E2248,'Jul2021'!$2:$2,0))</f>
        <v>Suppressed</v>
      </c>
      <c r="H2248" s="3">
        <v>1.0</v>
      </c>
      <c r="I2248" s="3">
        <v>2.0</v>
      </c>
    </row>
    <row r="2249" ht="14.25" customHeight="1">
      <c r="A2249" s="3" t="str">
        <f t="shared" si="1"/>
        <v>Jul2021</v>
      </c>
      <c r="B2249" s="21">
        <v>44378.0</v>
      </c>
      <c r="C2249" s="3">
        <v>21.0</v>
      </c>
      <c r="D2249" s="3" t="s">
        <v>142</v>
      </c>
      <c r="E2249" s="3" t="s">
        <v>225</v>
      </c>
      <c r="F2249" s="3" t="s">
        <v>109</v>
      </c>
      <c r="G2249" s="3">
        <f t="array" ref="G2249">INDEX('Jul2021'!$A$1:$BP$55,MATCH($D2249,'Jul2021'!$A:$A,0),MATCH($E2249,'Jul2021'!$2:$2,0))</f>
        <v>0</v>
      </c>
      <c r="H2249" s="3">
        <v>0.0</v>
      </c>
      <c r="I2249" s="3">
        <v>0.0</v>
      </c>
    </row>
    <row r="2250" ht="14.25" customHeight="1">
      <c r="A2250" s="3" t="str">
        <f t="shared" si="1"/>
        <v>Jul2021</v>
      </c>
      <c r="B2250" s="21">
        <v>44378.0</v>
      </c>
      <c r="C2250" s="3">
        <v>20.0</v>
      </c>
      <c r="D2250" s="3" t="s">
        <v>142</v>
      </c>
      <c r="E2250" s="3" t="s">
        <v>160</v>
      </c>
      <c r="F2250" s="3" t="s">
        <v>109</v>
      </c>
      <c r="G2250" s="3">
        <f t="array" ref="G2250">INDEX('Jul2021'!$A$1:$BP$55,MATCH($D2250,'Jul2021'!$A:$A,0),MATCH($E2250,'Jul2021'!$2:$2,0))</f>
        <v>0</v>
      </c>
      <c r="H2250" s="3">
        <v>0.0</v>
      </c>
      <c r="I2250" s="3">
        <v>0.0</v>
      </c>
    </row>
    <row r="2251" ht="14.25" customHeight="1">
      <c r="A2251" s="3" t="str">
        <f t="shared" si="1"/>
        <v>Jul2021</v>
      </c>
      <c r="B2251" s="21">
        <v>44378.0</v>
      </c>
      <c r="C2251" s="3">
        <v>19.0</v>
      </c>
      <c r="D2251" s="3" t="s">
        <v>142</v>
      </c>
      <c r="E2251" s="3" t="s">
        <v>155</v>
      </c>
      <c r="F2251" s="3" t="s">
        <v>109</v>
      </c>
      <c r="G2251" s="3">
        <f t="array" ref="G2251">INDEX('Jul2021'!$A$1:$BP$55,MATCH($D2251,'Jul2021'!$A:$A,0),MATCH($E2251,'Jul2021'!$2:$2,0))</f>
        <v>0</v>
      </c>
      <c r="H2251" s="3">
        <v>0.0</v>
      </c>
      <c r="I2251" s="3">
        <v>0.0</v>
      </c>
    </row>
    <row r="2252" ht="14.25" customHeight="1">
      <c r="A2252" s="3" t="str">
        <f t="shared" si="1"/>
        <v>Jul2021</v>
      </c>
      <c r="B2252" s="21">
        <v>44378.0</v>
      </c>
      <c r="C2252" s="3">
        <v>18.0</v>
      </c>
      <c r="D2252" s="3" t="s">
        <v>142</v>
      </c>
      <c r="E2252" s="3" t="s">
        <v>166</v>
      </c>
      <c r="F2252" s="3" t="s">
        <v>108</v>
      </c>
      <c r="G2252" s="3">
        <f t="array" ref="G2252">INDEX('Jul2021'!$A$1:$BP$55,MATCH($D2252,'Jul2021'!$A:$A,0),MATCH($E2252,'Jul2021'!$2:$2,0))</f>
        <v>0</v>
      </c>
      <c r="H2252" s="3">
        <v>0.0</v>
      </c>
      <c r="I2252" s="3">
        <v>0.0</v>
      </c>
    </row>
    <row r="2253" ht="14.25" customHeight="1">
      <c r="A2253" s="3" t="str">
        <f t="shared" si="1"/>
        <v>Jul2021</v>
      </c>
      <c r="B2253" s="21">
        <v>44378.0</v>
      </c>
      <c r="C2253" s="3">
        <v>17.0</v>
      </c>
      <c r="D2253" s="3" t="s">
        <v>142</v>
      </c>
      <c r="E2253" s="3" t="s">
        <v>149</v>
      </c>
      <c r="F2253" s="3" t="s">
        <v>108</v>
      </c>
      <c r="G2253" s="3" t="str">
        <f t="array" ref="G2253">INDEX('Jul2021'!$A$1:$BP$55,MATCH($D2253,'Jul2021'!$A:$A,0),MATCH($E2253,'Jul2021'!$2:$2,0))</f>
        <v>Suppressed</v>
      </c>
      <c r="H2253" s="3">
        <v>1.0</v>
      </c>
      <c r="I2253" s="3">
        <v>2.0</v>
      </c>
    </row>
    <row r="2254" ht="14.25" customHeight="1">
      <c r="A2254" s="3" t="str">
        <f t="shared" si="1"/>
        <v>Jul2021</v>
      </c>
      <c r="B2254" s="21">
        <v>44378.0</v>
      </c>
      <c r="C2254" s="3">
        <v>16.0</v>
      </c>
      <c r="D2254" s="3" t="s">
        <v>142</v>
      </c>
      <c r="E2254" s="3" t="s">
        <v>168</v>
      </c>
      <c r="F2254" s="3" t="s">
        <v>112</v>
      </c>
      <c r="G2254" s="3">
        <f t="array" ref="G2254">INDEX('Jul2021'!$A$1:$BP$55,MATCH($D2254,'Jul2021'!$A:$A,0),MATCH($E2254,'Jul2021'!$2:$2,0))</f>
        <v>0</v>
      </c>
      <c r="H2254" s="3">
        <v>0.0</v>
      </c>
      <c r="I2254" s="3">
        <v>0.0</v>
      </c>
    </row>
    <row r="2255" ht="14.25" customHeight="1">
      <c r="A2255" s="3" t="str">
        <f t="shared" si="1"/>
        <v>Jul2021</v>
      </c>
      <c r="B2255" s="21">
        <v>44378.0</v>
      </c>
      <c r="C2255" s="3">
        <v>15.0</v>
      </c>
      <c r="D2255" s="3" t="s">
        <v>142</v>
      </c>
      <c r="E2255" s="3" t="s">
        <v>154</v>
      </c>
      <c r="F2255" s="3" t="s">
        <v>110</v>
      </c>
      <c r="G2255" s="3">
        <f t="array" ref="G2255">INDEX('Jul2021'!$A$1:$BP$55,MATCH($D2255,'Jul2021'!$A:$A,0),MATCH($E2255,'Jul2021'!$2:$2,0))</f>
        <v>0</v>
      </c>
      <c r="H2255" s="3">
        <v>0.0</v>
      </c>
      <c r="I2255" s="3">
        <v>0.0</v>
      </c>
    </row>
    <row r="2256" ht="14.25" customHeight="1">
      <c r="A2256" s="3" t="str">
        <f t="shared" si="1"/>
        <v>Jul2021</v>
      </c>
      <c r="B2256" s="21">
        <v>44378.0</v>
      </c>
      <c r="C2256" s="3">
        <v>14.0</v>
      </c>
      <c r="D2256" s="3" t="s">
        <v>142</v>
      </c>
      <c r="E2256" s="3" t="s">
        <v>145</v>
      </c>
      <c r="F2256" s="3" t="s">
        <v>108</v>
      </c>
      <c r="G2256" s="3">
        <f t="array" ref="G2256">INDEX('Jul2021'!$A$1:$BP$55,MATCH($D2256,'Jul2021'!$A:$A,0),MATCH($E2256,'Jul2021'!$2:$2,0))</f>
        <v>0</v>
      </c>
      <c r="H2256" s="3">
        <v>0.0</v>
      </c>
      <c r="I2256" s="3">
        <v>0.0</v>
      </c>
    </row>
    <row r="2257" ht="14.25" customHeight="1">
      <c r="A2257" s="3" t="str">
        <f t="shared" si="1"/>
        <v>Jul2021</v>
      </c>
      <c r="B2257" s="21">
        <v>44378.0</v>
      </c>
      <c r="C2257" s="3">
        <v>13.0</v>
      </c>
      <c r="D2257" s="3" t="s">
        <v>142</v>
      </c>
      <c r="E2257" s="3" t="s">
        <v>164</v>
      </c>
      <c r="F2257" s="3" t="s">
        <v>112</v>
      </c>
      <c r="G2257" s="3">
        <f t="array" ref="G2257">INDEX('Jul2021'!$A$1:$BP$55,MATCH($D2257,'Jul2021'!$A:$A,0),MATCH($E2257,'Jul2021'!$2:$2,0))</f>
        <v>0</v>
      </c>
      <c r="H2257" s="3">
        <v>0.0</v>
      </c>
      <c r="I2257" s="3">
        <v>0.0</v>
      </c>
    </row>
    <row r="2258" ht="14.25" customHeight="1">
      <c r="A2258" s="3" t="str">
        <f t="shared" si="1"/>
        <v>Jul2021</v>
      </c>
      <c r="B2258" s="21">
        <v>44378.0</v>
      </c>
      <c r="C2258" s="3">
        <v>12.0</v>
      </c>
      <c r="D2258" s="3" t="s">
        <v>142</v>
      </c>
      <c r="E2258" s="3" t="s">
        <v>148</v>
      </c>
      <c r="F2258" s="3" t="s">
        <v>108</v>
      </c>
      <c r="G2258" s="3">
        <f t="array" ref="G2258">INDEX('Jul2021'!$A$1:$BP$55,MATCH($D2258,'Jul2021'!$A:$A,0),MATCH($E2258,'Jul2021'!$2:$2,0))</f>
        <v>0</v>
      </c>
      <c r="H2258" s="3">
        <v>0.0</v>
      </c>
      <c r="I2258" s="3">
        <v>0.0</v>
      </c>
    </row>
    <row r="2259" ht="14.25" customHeight="1">
      <c r="A2259" s="3" t="str">
        <f t="shared" si="1"/>
        <v>Jul2021</v>
      </c>
      <c r="B2259" s="21">
        <v>44378.0</v>
      </c>
      <c r="C2259" s="3">
        <v>11.0</v>
      </c>
      <c r="D2259" s="3" t="s">
        <v>142</v>
      </c>
      <c r="E2259" s="3" t="s">
        <v>147</v>
      </c>
      <c r="F2259" s="3" t="s">
        <v>110</v>
      </c>
      <c r="G2259" s="3" t="str">
        <f t="array" ref="G2259">INDEX('Jul2021'!$A$1:$BP$55,MATCH($D2259,'Jul2021'!$A:$A,0),MATCH($E2259,'Jul2021'!$2:$2,0))</f>
        <v>Suppressed</v>
      </c>
      <c r="H2259" s="3">
        <v>1.0</v>
      </c>
      <c r="I2259" s="3">
        <v>2.0</v>
      </c>
    </row>
    <row r="2260" ht="14.25" customHeight="1">
      <c r="A2260" s="3" t="str">
        <f t="shared" si="1"/>
        <v>Jul2021</v>
      </c>
      <c r="B2260" s="21">
        <v>44378.0</v>
      </c>
      <c r="C2260" s="3">
        <v>10.0</v>
      </c>
      <c r="D2260" s="3" t="s">
        <v>142</v>
      </c>
      <c r="E2260" s="3" t="s">
        <v>144</v>
      </c>
      <c r="F2260" s="3" t="s">
        <v>108</v>
      </c>
      <c r="G2260" s="3" t="str">
        <f t="array" ref="G2260">INDEX('Jul2021'!$A$1:$BP$55,MATCH($D2260,'Jul2021'!$A:$A,0),MATCH($E2260,'Jul2021'!$2:$2,0))</f>
        <v>Suppressed</v>
      </c>
      <c r="H2260" s="3">
        <v>1.0</v>
      </c>
      <c r="I2260" s="3">
        <v>2.0</v>
      </c>
    </row>
    <row r="2261" ht="14.25" customHeight="1">
      <c r="A2261" s="3" t="str">
        <f t="shared" si="1"/>
        <v>Jul2021</v>
      </c>
      <c r="B2261" s="21">
        <v>44378.0</v>
      </c>
      <c r="C2261" s="3">
        <v>9.0</v>
      </c>
      <c r="D2261" s="3" t="s">
        <v>142</v>
      </c>
      <c r="E2261" s="3" t="s">
        <v>143</v>
      </c>
      <c r="F2261" s="3" t="s">
        <v>108</v>
      </c>
      <c r="G2261" s="3">
        <f t="array" ref="G2261">INDEX('Jul2021'!$A$1:$BP$55,MATCH($D2261,'Jul2021'!$A:$A,0),MATCH($E2261,'Jul2021'!$2:$2,0))</f>
        <v>0</v>
      </c>
      <c r="H2261" s="3">
        <v>0.0</v>
      </c>
      <c r="I2261" s="3">
        <v>0.0</v>
      </c>
    </row>
    <row r="2262" ht="14.25" customHeight="1">
      <c r="A2262" s="3" t="str">
        <f t="shared" si="1"/>
        <v>Jul2021</v>
      </c>
      <c r="B2262" s="21">
        <v>44378.0</v>
      </c>
      <c r="C2262" s="3">
        <v>8.0</v>
      </c>
      <c r="D2262" s="3" t="s">
        <v>142</v>
      </c>
      <c r="E2262" s="3" t="s">
        <v>146</v>
      </c>
      <c r="F2262" s="3" t="s">
        <v>108</v>
      </c>
      <c r="G2262" s="3">
        <f t="array" ref="G2262">INDEX('Jul2021'!$A$1:$BP$55,MATCH($D2262,'Jul2021'!$A:$A,0),MATCH($E2262,'Jul2021'!$2:$2,0))</f>
        <v>0</v>
      </c>
      <c r="H2262" s="3">
        <v>0.0</v>
      </c>
      <c r="I2262" s="3">
        <v>0.0</v>
      </c>
    </row>
    <row r="2263" ht="14.25" customHeight="1">
      <c r="A2263" s="3" t="str">
        <f t="shared" si="1"/>
        <v>Jul2021</v>
      </c>
      <c r="B2263" s="21">
        <v>44378.0</v>
      </c>
      <c r="C2263" s="3">
        <v>7.0</v>
      </c>
      <c r="D2263" s="3" t="s">
        <v>142</v>
      </c>
      <c r="E2263" s="3" t="s">
        <v>141</v>
      </c>
      <c r="F2263" s="3" t="s">
        <v>109</v>
      </c>
      <c r="G2263" s="3">
        <f t="array" ref="G2263">INDEX('Jul2021'!$A$1:$BP$55,MATCH($D2263,'Jul2021'!$A:$A,0),MATCH($E2263,'Jul2021'!$2:$2,0))</f>
        <v>0</v>
      </c>
      <c r="H2263" s="3">
        <v>0.0</v>
      </c>
      <c r="I2263" s="3">
        <v>0.0</v>
      </c>
    </row>
    <row r="2264" ht="14.25" customHeight="1">
      <c r="A2264" s="3" t="str">
        <f t="shared" si="1"/>
        <v>Jul2021</v>
      </c>
      <c r="B2264" s="21">
        <v>44378.0</v>
      </c>
      <c r="C2264" s="3">
        <v>6.0</v>
      </c>
      <c r="D2264" s="3" t="s">
        <v>142</v>
      </c>
      <c r="E2264" s="3" t="s">
        <v>142</v>
      </c>
      <c r="F2264" s="3" t="s">
        <v>108</v>
      </c>
      <c r="G2264" s="3">
        <f t="array" ref="G2264">INDEX('Jul2021'!$A$1:$BP$55,MATCH($D2264,'Jul2021'!$A:$A,0),MATCH($E2264,'Jul2021'!$2:$2,0))</f>
        <v>0</v>
      </c>
      <c r="H2264" s="3">
        <v>0.0</v>
      </c>
      <c r="I2264" s="3">
        <v>0.0</v>
      </c>
    </row>
    <row r="2265" ht="14.25" customHeight="1">
      <c r="A2265" s="3" t="str">
        <f t="shared" si="1"/>
        <v>Jul2021</v>
      </c>
      <c r="B2265" s="21">
        <v>44378.0</v>
      </c>
      <c r="C2265" s="3">
        <v>5.0</v>
      </c>
      <c r="D2265" s="3" t="s">
        <v>142</v>
      </c>
      <c r="E2265" s="3" t="s">
        <v>139</v>
      </c>
      <c r="F2265" s="3" t="s">
        <v>108</v>
      </c>
      <c r="G2265" s="3" t="str">
        <f t="array" ref="G2265">INDEX('Jul2021'!$A$1:$BP$55,MATCH($D2265,'Jul2021'!$A:$A,0),MATCH($E2265,'Jul2021'!$2:$2,0))</f>
        <v>Suppressed</v>
      </c>
      <c r="H2265" s="3">
        <v>1.0</v>
      </c>
      <c r="I2265" s="3">
        <v>2.0</v>
      </c>
    </row>
    <row r="2266" ht="14.25" customHeight="1">
      <c r="A2266" s="3" t="str">
        <f t="shared" si="1"/>
        <v>Jul2021</v>
      </c>
      <c r="B2266" s="21">
        <v>44378.0</v>
      </c>
      <c r="C2266" s="3">
        <v>4.0</v>
      </c>
      <c r="D2266" s="3" t="s">
        <v>142</v>
      </c>
      <c r="E2266" s="3" t="s">
        <v>140</v>
      </c>
      <c r="F2266" s="3" t="s">
        <v>108</v>
      </c>
      <c r="G2266" s="3">
        <f t="array" ref="G2266">INDEX('Jul2021'!$A$1:$BP$55,MATCH($D2266,'Jul2021'!$A:$A,0),MATCH($E2266,'Jul2021'!$2:$2,0))</f>
        <v>0</v>
      </c>
      <c r="H2266" s="3">
        <v>0.0</v>
      </c>
      <c r="I2266" s="3">
        <v>0.0</v>
      </c>
    </row>
    <row r="2267" ht="14.25" customHeight="1">
      <c r="A2267" s="3" t="str">
        <f t="shared" si="1"/>
        <v>Jul2021</v>
      </c>
      <c r="B2267" s="21">
        <v>44378.0</v>
      </c>
      <c r="C2267" s="3">
        <v>3.0</v>
      </c>
      <c r="D2267" s="3" t="s">
        <v>142</v>
      </c>
      <c r="E2267" s="3" t="s">
        <v>136</v>
      </c>
      <c r="F2267" s="3" t="s">
        <v>108</v>
      </c>
      <c r="G2267" s="3" t="str">
        <f t="array" ref="G2267">INDEX('Jul2021'!$A$1:$BP$55,MATCH($D2267,'Jul2021'!$A:$A,0),MATCH($E2267,'Jul2021'!$2:$2,0))</f>
        <v>Suppressed</v>
      </c>
      <c r="H2267" s="3">
        <v>1.0</v>
      </c>
      <c r="I2267" s="3">
        <v>2.0</v>
      </c>
    </row>
    <row r="2268" ht="14.25" customHeight="1">
      <c r="A2268" s="3" t="str">
        <f t="shared" si="1"/>
        <v>Jul2021</v>
      </c>
      <c r="B2268" s="21">
        <v>44378.0</v>
      </c>
      <c r="C2268" s="3">
        <v>2.0</v>
      </c>
      <c r="D2268" s="3" t="s">
        <v>142</v>
      </c>
      <c r="E2268" s="3" t="s">
        <v>138</v>
      </c>
      <c r="F2268" s="3" t="s">
        <v>108</v>
      </c>
      <c r="G2268" s="3" t="str">
        <f t="array" ref="G2268">INDEX('Jul2021'!$A$1:$BP$55,MATCH($D2268,'Jul2021'!$A:$A,0),MATCH($E2268,'Jul2021'!$2:$2,0))</f>
        <v>Suppressed</v>
      </c>
      <c r="H2268" s="3">
        <v>1.0</v>
      </c>
      <c r="I2268" s="3">
        <v>2.0</v>
      </c>
    </row>
    <row r="2269" ht="14.25" customHeight="1">
      <c r="A2269" s="3" t="str">
        <f t="shared" si="1"/>
        <v>Jul2021</v>
      </c>
      <c r="B2269" s="21">
        <v>44378.0</v>
      </c>
      <c r="C2269" s="3">
        <v>1.0</v>
      </c>
      <c r="D2269" s="3" t="s">
        <v>142</v>
      </c>
      <c r="E2269" s="3" t="s">
        <v>137</v>
      </c>
      <c r="F2269" s="3" t="s">
        <v>108</v>
      </c>
      <c r="G2269" s="3">
        <f t="array" ref="G2269">INDEX('Jul2021'!$A$1:$BP$55,MATCH($D2269,'Jul2021'!$A:$A,0),MATCH($E2269,'Jul2021'!$2:$2,0))</f>
        <v>25</v>
      </c>
      <c r="H2269" s="3">
        <v>25.0</v>
      </c>
      <c r="I2269" s="3">
        <v>25.0</v>
      </c>
    </row>
    <row r="2270" ht="14.25" customHeight="1">
      <c r="A2270" s="3" t="str">
        <f t="shared" si="1"/>
        <v>Jul2021</v>
      </c>
      <c r="B2270" s="21">
        <v>44378.0</v>
      </c>
      <c r="C2270" s="3">
        <v>63.0</v>
      </c>
      <c r="D2270" s="3" t="s">
        <v>210</v>
      </c>
      <c r="E2270" s="3" t="s">
        <v>252</v>
      </c>
      <c r="F2270" s="3" t="s">
        <v>115</v>
      </c>
      <c r="G2270" s="3">
        <f t="array" ref="G2270">INDEX('Jul2021'!$A$1:$BP$55,MATCH($D2270,'Jul2021'!$A:$A,0),MATCH($E2270,'Jul2021'!$2:$2,0))</f>
        <v>0</v>
      </c>
      <c r="H2270" s="3">
        <v>0.0</v>
      </c>
      <c r="I2270" s="3">
        <v>0.0</v>
      </c>
    </row>
    <row r="2271" ht="14.25" customHeight="1">
      <c r="A2271" s="3" t="str">
        <f t="shared" si="1"/>
        <v>Jul2021</v>
      </c>
      <c r="B2271" s="21">
        <v>44378.0</v>
      </c>
      <c r="C2271" s="3">
        <v>62.0</v>
      </c>
      <c r="D2271" s="3" t="s">
        <v>210</v>
      </c>
      <c r="E2271" s="3" t="s">
        <v>208</v>
      </c>
      <c r="F2271" s="3" t="s">
        <v>108</v>
      </c>
      <c r="G2271" s="3">
        <f t="array" ref="G2271">INDEX('Jul2021'!$A$1:$BP$55,MATCH($D2271,'Jul2021'!$A:$A,0),MATCH($E2271,'Jul2021'!$2:$2,0))</f>
        <v>0</v>
      </c>
      <c r="H2271" s="3">
        <v>0.0</v>
      </c>
      <c r="I2271" s="3">
        <v>0.0</v>
      </c>
    </row>
    <row r="2272" ht="14.25" customHeight="1">
      <c r="A2272" s="3" t="str">
        <f t="shared" si="1"/>
        <v>Jul2021</v>
      </c>
      <c r="B2272" s="21">
        <v>44378.0</v>
      </c>
      <c r="C2272" s="3">
        <v>61.0</v>
      </c>
      <c r="D2272" s="3" t="s">
        <v>210</v>
      </c>
      <c r="E2272" s="3" t="s">
        <v>253</v>
      </c>
      <c r="F2272" s="3" t="s">
        <v>109</v>
      </c>
      <c r="G2272" s="3">
        <f t="array" ref="G2272">INDEX('Jul2021'!$A$1:$BP$55,MATCH($D2272,'Jul2021'!$A:$A,0),MATCH($E2272,'Jul2021'!$2:$2,0))</f>
        <v>0</v>
      </c>
      <c r="H2272" s="3">
        <v>0.0</v>
      </c>
      <c r="I2272" s="3">
        <v>0.0</v>
      </c>
    </row>
    <row r="2273" ht="14.25" customHeight="1">
      <c r="A2273" s="3" t="str">
        <f t="shared" si="1"/>
        <v>Jul2021</v>
      </c>
      <c r="B2273" s="21">
        <v>44378.0</v>
      </c>
      <c r="C2273" s="3">
        <v>60.0</v>
      </c>
      <c r="D2273" s="3" t="s">
        <v>210</v>
      </c>
      <c r="E2273" s="3" t="s">
        <v>240</v>
      </c>
      <c r="F2273" s="3" t="s">
        <v>111</v>
      </c>
      <c r="G2273" s="3">
        <f t="array" ref="G2273">INDEX('Jul2021'!$A$1:$BP$55,MATCH($D2273,'Jul2021'!$A:$A,0),MATCH($E2273,'Jul2021'!$2:$2,0))</f>
        <v>0</v>
      </c>
      <c r="H2273" s="3">
        <v>0.0</v>
      </c>
      <c r="I2273" s="3">
        <v>0.0</v>
      </c>
    </row>
    <row r="2274" ht="14.25" customHeight="1">
      <c r="A2274" s="3" t="str">
        <f t="shared" si="1"/>
        <v>Jul2021</v>
      </c>
      <c r="B2274" s="21">
        <v>44378.0</v>
      </c>
      <c r="C2274" s="3">
        <v>59.0</v>
      </c>
      <c r="D2274" s="3" t="s">
        <v>210</v>
      </c>
      <c r="E2274" s="3" t="s">
        <v>254</v>
      </c>
      <c r="F2274" s="3" t="s">
        <v>110</v>
      </c>
      <c r="G2274" s="3">
        <f t="array" ref="G2274">INDEX('Jul2021'!$A$1:$BP$55,MATCH($D2274,'Jul2021'!$A:$A,0),MATCH($E2274,'Jul2021'!$2:$2,0))</f>
        <v>0</v>
      </c>
      <c r="H2274" s="3">
        <v>0.0</v>
      </c>
      <c r="I2274" s="3">
        <v>0.0</v>
      </c>
    </row>
    <row r="2275" ht="14.25" customHeight="1">
      <c r="A2275" s="3" t="str">
        <f t="shared" si="1"/>
        <v>Jul2021</v>
      </c>
      <c r="B2275" s="21">
        <v>44378.0</v>
      </c>
      <c r="C2275" s="3">
        <v>58.0</v>
      </c>
      <c r="D2275" s="3" t="s">
        <v>210</v>
      </c>
      <c r="E2275" s="3" t="s">
        <v>179</v>
      </c>
      <c r="F2275" s="3" t="s">
        <v>109</v>
      </c>
      <c r="G2275" s="3">
        <f t="array" ref="G2275">INDEX('Jul2021'!$A$1:$BP$55,MATCH($D2275,'Jul2021'!$A:$A,0),MATCH($E2275,'Jul2021'!$2:$2,0))</f>
        <v>0</v>
      </c>
      <c r="H2275" s="3">
        <v>0.0</v>
      </c>
      <c r="I2275" s="3">
        <v>0.0</v>
      </c>
    </row>
    <row r="2276" ht="14.25" customHeight="1">
      <c r="A2276" s="3" t="str">
        <f t="shared" si="1"/>
        <v>Jul2021</v>
      </c>
      <c r="B2276" s="21">
        <v>44378.0</v>
      </c>
      <c r="C2276" s="3">
        <v>57.0</v>
      </c>
      <c r="D2276" s="3" t="s">
        <v>210</v>
      </c>
      <c r="E2276" s="3" t="s">
        <v>194</v>
      </c>
      <c r="F2276" s="3" t="s">
        <v>108</v>
      </c>
      <c r="G2276" s="3">
        <f t="array" ref="G2276">INDEX('Jul2021'!$A$1:$BP$55,MATCH($D2276,'Jul2021'!$A:$A,0),MATCH($E2276,'Jul2021'!$2:$2,0))</f>
        <v>0</v>
      </c>
      <c r="H2276" s="3">
        <v>0.0</v>
      </c>
      <c r="I2276" s="3">
        <v>0.0</v>
      </c>
    </row>
    <row r="2277" ht="14.25" customHeight="1">
      <c r="A2277" s="3" t="str">
        <f t="shared" si="1"/>
        <v>Jul2021</v>
      </c>
      <c r="B2277" s="21">
        <v>44378.0</v>
      </c>
      <c r="C2277" s="3">
        <v>56.0</v>
      </c>
      <c r="D2277" s="3" t="s">
        <v>210</v>
      </c>
      <c r="E2277" s="3" t="s">
        <v>212</v>
      </c>
      <c r="F2277" s="3" t="s">
        <v>108</v>
      </c>
      <c r="G2277" s="3">
        <f t="array" ref="G2277">INDEX('Jul2021'!$A$1:$BP$55,MATCH($D2277,'Jul2021'!$A:$A,0),MATCH($E2277,'Jul2021'!$2:$2,0))</f>
        <v>0</v>
      </c>
      <c r="H2277" s="3">
        <v>0.0</v>
      </c>
      <c r="I2277" s="3">
        <v>0.0</v>
      </c>
    </row>
    <row r="2278" ht="14.25" customHeight="1">
      <c r="A2278" s="3" t="str">
        <f t="shared" si="1"/>
        <v>Jul2021</v>
      </c>
      <c r="B2278" s="21">
        <v>44378.0</v>
      </c>
      <c r="C2278" s="3">
        <v>55.0</v>
      </c>
      <c r="D2278" s="3" t="s">
        <v>210</v>
      </c>
      <c r="E2278" s="3" t="s">
        <v>178</v>
      </c>
      <c r="F2278" s="3" t="s">
        <v>108</v>
      </c>
      <c r="G2278" s="3">
        <f t="array" ref="G2278">INDEX('Jul2021'!$A$1:$BP$55,MATCH($D2278,'Jul2021'!$A:$A,0),MATCH($E2278,'Jul2021'!$2:$2,0))</f>
        <v>0</v>
      </c>
      <c r="H2278" s="3">
        <v>0.0</v>
      </c>
      <c r="I2278" s="3">
        <v>0.0</v>
      </c>
    </row>
    <row r="2279" ht="14.25" customHeight="1">
      <c r="A2279" s="3" t="str">
        <f t="shared" si="1"/>
        <v>Jul2021</v>
      </c>
      <c r="B2279" s="21">
        <v>44378.0</v>
      </c>
      <c r="C2279" s="3">
        <v>54.0</v>
      </c>
      <c r="D2279" s="3" t="s">
        <v>210</v>
      </c>
      <c r="E2279" s="3" t="s">
        <v>177</v>
      </c>
      <c r="F2279" s="3" t="s">
        <v>109</v>
      </c>
      <c r="G2279" s="3">
        <f t="array" ref="G2279">INDEX('Jul2021'!$A$1:$BP$55,MATCH($D2279,'Jul2021'!$A:$A,0),MATCH($E2279,'Jul2021'!$2:$2,0))</f>
        <v>0</v>
      </c>
      <c r="H2279" s="3">
        <v>0.0</v>
      </c>
      <c r="I2279" s="3">
        <v>0.0</v>
      </c>
    </row>
    <row r="2280" ht="14.25" customHeight="1">
      <c r="A2280" s="3" t="str">
        <f t="shared" si="1"/>
        <v>Jul2021</v>
      </c>
      <c r="B2280" s="21">
        <v>44378.0</v>
      </c>
      <c r="C2280" s="3">
        <v>53.0</v>
      </c>
      <c r="D2280" s="3" t="s">
        <v>210</v>
      </c>
      <c r="E2280" s="3" t="s">
        <v>249</v>
      </c>
      <c r="F2280" s="3" t="s">
        <v>111</v>
      </c>
      <c r="G2280" s="3">
        <f t="array" ref="G2280">INDEX('Jul2021'!$A$1:$BP$55,MATCH($D2280,'Jul2021'!$A:$A,0),MATCH($E2280,'Jul2021'!$2:$2,0))</f>
        <v>0</v>
      </c>
      <c r="H2280" s="3">
        <v>0.0</v>
      </c>
      <c r="I2280" s="3">
        <v>0.0</v>
      </c>
    </row>
    <row r="2281" ht="14.25" customHeight="1">
      <c r="A2281" s="3" t="str">
        <f t="shared" si="1"/>
        <v>Jul2021</v>
      </c>
      <c r="B2281" s="21">
        <v>44378.0</v>
      </c>
      <c r="C2281" s="3">
        <v>52.0</v>
      </c>
      <c r="D2281" s="3" t="s">
        <v>210</v>
      </c>
      <c r="E2281" s="3" t="s">
        <v>189</v>
      </c>
      <c r="F2281" s="3" t="s">
        <v>108</v>
      </c>
      <c r="G2281" s="3">
        <f t="array" ref="G2281">INDEX('Jul2021'!$A$1:$BP$55,MATCH($D2281,'Jul2021'!$A:$A,0),MATCH($E2281,'Jul2021'!$2:$2,0))</f>
        <v>0</v>
      </c>
      <c r="H2281" s="3">
        <v>0.0</v>
      </c>
      <c r="I2281" s="3">
        <v>0.0</v>
      </c>
    </row>
    <row r="2282" ht="14.25" customHeight="1">
      <c r="A2282" s="3" t="str">
        <f t="shared" si="1"/>
        <v>Jul2021</v>
      </c>
      <c r="B2282" s="21">
        <v>44378.0</v>
      </c>
      <c r="C2282" s="3">
        <v>51.0</v>
      </c>
      <c r="D2282" s="3" t="s">
        <v>210</v>
      </c>
      <c r="E2282" s="3" t="s">
        <v>187</v>
      </c>
      <c r="F2282" s="3" t="s">
        <v>110</v>
      </c>
      <c r="G2282" s="3">
        <f t="array" ref="G2282">INDEX('Jul2021'!$A$1:$BP$55,MATCH($D2282,'Jul2021'!$A:$A,0),MATCH($E2282,'Jul2021'!$2:$2,0))</f>
        <v>0</v>
      </c>
      <c r="H2282" s="3">
        <v>0.0</v>
      </c>
      <c r="I2282" s="3">
        <v>0.0</v>
      </c>
    </row>
    <row r="2283" ht="14.25" customHeight="1">
      <c r="A2283" s="3" t="str">
        <f t="shared" si="1"/>
        <v>Jul2021</v>
      </c>
      <c r="B2283" s="21">
        <v>44378.0</v>
      </c>
      <c r="C2283" s="3">
        <v>50.0</v>
      </c>
      <c r="D2283" s="3" t="s">
        <v>210</v>
      </c>
      <c r="E2283" s="3" t="s">
        <v>210</v>
      </c>
      <c r="F2283" s="3" t="s">
        <v>108</v>
      </c>
      <c r="G2283" s="3">
        <f t="array" ref="G2283">INDEX('Jul2021'!$A$1:$BP$55,MATCH($D2283,'Jul2021'!$A:$A,0),MATCH($E2283,'Jul2021'!$2:$2,0))</f>
        <v>0</v>
      </c>
      <c r="H2283" s="3">
        <v>0.0</v>
      </c>
      <c r="I2283" s="3">
        <v>0.0</v>
      </c>
    </row>
    <row r="2284" ht="14.25" customHeight="1">
      <c r="A2284" s="3" t="str">
        <f t="shared" si="1"/>
        <v>Jul2021</v>
      </c>
      <c r="B2284" s="21">
        <v>44378.0</v>
      </c>
      <c r="C2284" s="3">
        <v>49.0</v>
      </c>
      <c r="D2284" s="3" t="s">
        <v>210</v>
      </c>
      <c r="E2284" s="3" t="s">
        <v>255</v>
      </c>
      <c r="F2284" s="3" t="s">
        <v>111</v>
      </c>
      <c r="G2284" s="3">
        <f t="array" ref="G2284">INDEX('Jul2021'!$A$1:$BP$55,MATCH($D2284,'Jul2021'!$A:$A,0),MATCH($E2284,'Jul2021'!$2:$2,0))</f>
        <v>0</v>
      </c>
      <c r="H2284" s="3">
        <v>0.0</v>
      </c>
      <c r="I2284" s="3">
        <v>0.0</v>
      </c>
    </row>
    <row r="2285" ht="14.25" customHeight="1">
      <c r="A2285" s="3" t="str">
        <f t="shared" si="1"/>
        <v>Jul2021</v>
      </c>
      <c r="B2285" s="21">
        <v>44378.0</v>
      </c>
      <c r="C2285" s="3">
        <v>48.0</v>
      </c>
      <c r="D2285" s="3" t="s">
        <v>210</v>
      </c>
      <c r="E2285" s="3" t="s">
        <v>173</v>
      </c>
      <c r="F2285" s="3" t="s">
        <v>110</v>
      </c>
      <c r="G2285" s="3">
        <f t="array" ref="G2285">INDEX('Jul2021'!$A$1:$BP$55,MATCH($D2285,'Jul2021'!$A:$A,0),MATCH($E2285,'Jul2021'!$2:$2,0))</f>
        <v>0</v>
      </c>
      <c r="H2285" s="3">
        <v>0.0</v>
      </c>
      <c r="I2285" s="3">
        <v>0.0</v>
      </c>
    </row>
    <row r="2286" ht="14.25" customHeight="1">
      <c r="A2286" s="3" t="str">
        <f t="shared" si="1"/>
        <v>Jul2021</v>
      </c>
      <c r="B2286" s="21">
        <v>44378.0</v>
      </c>
      <c r="C2286" s="3">
        <v>47.0</v>
      </c>
      <c r="D2286" s="3" t="s">
        <v>210</v>
      </c>
      <c r="E2286" s="3" t="s">
        <v>246</v>
      </c>
      <c r="F2286" s="3" t="s">
        <v>110</v>
      </c>
      <c r="G2286" s="3">
        <f t="array" ref="G2286">INDEX('Jul2021'!$A$1:$BP$55,MATCH($D2286,'Jul2021'!$A:$A,0),MATCH($E2286,'Jul2021'!$2:$2,0))</f>
        <v>0</v>
      </c>
      <c r="H2286" s="3">
        <v>0.0</v>
      </c>
      <c r="I2286" s="3">
        <v>0.0</v>
      </c>
    </row>
    <row r="2287" ht="14.25" customHeight="1">
      <c r="A2287" s="3" t="str">
        <f t="shared" si="1"/>
        <v>Jul2021</v>
      </c>
      <c r="B2287" s="21">
        <v>44378.0</v>
      </c>
      <c r="C2287" s="3">
        <v>46.0</v>
      </c>
      <c r="D2287" s="3" t="s">
        <v>210</v>
      </c>
      <c r="E2287" s="3" t="s">
        <v>235</v>
      </c>
      <c r="F2287" s="3" t="s">
        <v>109</v>
      </c>
      <c r="G2287" s="3">
        <f t="array" ref="G2287">INDEX('Jul2021'!$A$1:$BP$55,MATCH($D2287,'Jul2021'!$A:$A,0),MATCH($E2287,'Jul2021'!$2:$2,0))</f>
        <v>0</v>
      </c>
      <c r="H2287" s="3">
        <v>0.0</v>
      </c>
      <c r="I2287" s="3">
        <v>0.0</v>
      </c>
    </row>
    <row r="2288" ht="14.25" customHeight="1">
      <c r="A2288" s="3" t="str">
        <f t="shared" si="1"/>
        <v>Jul2021</v>
      </c>
      <c r="B2288" s="21">
        <v>44378.0</v>
      </c>
      <c r="C2288" s="3">
        <v>45.0</v>
      </c>
      <c r="D2288" s="3" t="s">
        <v>210</v>
      </c>
      <c r="E2288" s="3" t="s">
        <v>182</v>
      </c>
      <c r="F2288" s="3" t="s">
        <v>109</v>
      </c>
      <c r="G2288" s="3">
        <f t="array" ref="G2288">INDEX('Jul2021'!$A$1:$BP$55,MATCH($D2288,'Jul2021'!$A:$A,0),MATCH($E2288,'Jul2021'!$2:$2,0))</f>
        <v>0</v>
      </c>
      <c r="H2288" s="3">
        <v>0.0</v>
      </c>
      <c r="I2288" s="3">
        <v>0.0</v>
      </c>
    </row>
    <row r="2289" ht="14.25" customHeight="1">
      <c r="A2289" s="3" t="str">
        <f t="shared" si="1"/>
        <v>Jul2021</v>
      </c>
      <c r="B2289" s="21">
        <v>44378.0</v>
      </c>
      <c r="C2289" s="3">
        <v>44.0</v>
      </c>
      <c r="D2289" s="3" t="s">
        <v>210</v>
      </c>
      <c r="E2289" s="3" t="s">
        <v>256</v>
      </c>
      <c r="F2289" s="3" t="s">
        <v>110</v>
      </c>
      <c r="G2289" s="3">
        <f t="array" ref="G2289">INDEX('Jul2021'!$A$1:$BP$55,MATCH($D2289,'Jul2021'!$A:$A,0),MATCH($E2289,'Jul2021'!$2:$2,0))</f>
        <v>0</v>
      </c>
      <c r="H2289" s="3">
        <v>0.0</v>
      </c>
      <c r="I2289" s="3">
        <v>0.0</v>
      </c>
    </row>
    <row r="2290" ht="14.25" customHeight="1">
      <c r="A2290" s="3" t="str">
        <f t="shared" si="1"/>
        <v>Jul2021</v>
      </c>
      <c r="B2290" s="21">
        <v>44378.0</v>
      </c>
      <c r="C2290" s="3">
        <v>43.0</v>
      </c>
      <c r="D2290" s="3" t="s">
        <v>210</v>
      </c>
      <c r="E2290" s="3" t="s">
        <v>162</v>
      </c>
      <c r="F2290" s="3" t="s">
        <v>111</v>
      </c>
      <c r="G2290" s="3">
        <f t="array" ref="G2290">INDEX('Jul2021'!$A$1:$BP$55,MATCH($D2290,'Jul2021'!$A:$A,0),MATCH($E2290,'Jul2021'!$2:$2,0))</f>
        <v>0</v>
      </c>
      <c r="H2290" s="3">
        <v>0.0</v>
      </c>
      <c r="I2290" s="3">
        <v>0.0</v>
      </c>
    </row>
    <row r="2291" ht="14.25" customHeight="1">
      <c r="A2291" s="3" t="str">
        <f t="shared" si="1"/>
        <v>Jul2021</v>
      </c>
      <c r="B2291" s="21">
        <v>44378.0</v>
      </c>
      <c r="C2291" s="3">
        <v>42.0</v>
      </c>
      <c r="D2291" s="3" t="s">
        <v>210</v>
      </c>
      <c r="E2291" s="3" t="s">
        <v>195</v>
      </c>
      <c r="F2291" s="3" t="s">
        <v>110</v>
      </c>
      <c r="G2291" s="3">
        <f t="array" ref="G2291">INDEX('Jul2021'!$A$1:$BP$55,MATCH($D2291,'Jul2021'!$A:$A,0),MATCH($E2291,'Jul2021'!$2:$2,0))</f>
        <v>0</v>
      </c>
      <c r="H2291" s="3">
        <v>0.0</v>
      </c>
      <c r="I2291" s="3">
        <v>0.0</v>
      </c>
    </row>
    <row r="2292" ht="14.25" customHeight="1">
      <c r="A2292" s="3" t="str">
        <f t="shared" si="1"/>
        <v>Jul2021</v>
      </c>
      <c r="B2292" s="21">
        <v>44378.0</v>
      </c>
      <c r="C2292" s="3">
        <v>41.0</v>
      </c>
      <c r="D2292" s="3" t="s">
        <v>210</v>
      </c>
      <c r="E2292" s="3" t="s">
        <v>250</v>
      </c>
      <c r="F2292" s="3" t="s">
        <v>108</v>
      </c>
      <c r="G2292" s="3">
        <f t="array" ref="G2292">INDEX('Jul2021'!$A$1:$BP$55,MATCH($D2292,'Jul2021'!$A:$A,0),MATCH($E2292,'Jul2021'!$2:$2,0))</f>
        <v>0</v>
      </c>
      <c r="H2292" s="3">
        <v>0.0</v>
      </c>
      <c r="I2292" s="3">
        <v>0.0</v>
      </c>
    </row>
    <row r="2293" ht="14.25" customHeight="1">
      <c r="A2293" s="3" t="str">
        <f t="shared" si="1"/>
        <v>Jul2021</v>
      </c>
      <c r="B2293" s="21">
        <v>44378.0</v>
      </c>
      <c r="C2293" s="3">
        <v>40.0</v>
      </c>
      <c r="D2293" s="3" t="s">
        <v>210</v>
      </c>
      <c r="E2293" s="3" t="s">
        <v>190</v>
      </c>
      <c r="F2293" s="3" t="s">
        <v>108</v>
      </c>
      <c r="G2293" s="3">
        <f t="array" ref="G2293">INDEX('Jul2021'!$A$1:$BP$55,MATCH($D2293,'Jul2021'!$A:$A,0),MATCH($E2293,'Jul2021'!$2:$2,0))</f>
        <v>0</v>
      </c>
      <c r="H2293" s="3">
        <v>0.0</v>
      </c>
      <c r="I2293" s="3">
        <v>0.0</v>
      </c>
    </row>
    <row r="2294" ht="14.25" customHeight="1">
      <c r="A2294" s="3" t="str">
        <f t="shared" si="1"/>
        <v>Jul2021</v>
      </c>
      <c r="B2294" s="21">
        <v>44378.0</v>
      </c>
      <c r="C2294" s="3">
        <v>39.0</v>
      </c>
      <c r="D2294" s="3" t="s">
        <v>210</v>
      </c>
      <c r="E2294" s="3" t="s">
        <v>185</v>
      </c>
      <c r="F2294" s="3" t="s">
        <v>110</v>
      </c>
      <c r="G2294" s="3">
        <f t="array" ref="G2294">INDEX('Jul2021'!$A$1:$BP$55,MATCH($D2294,'Jul2021'!$A:$A,0),MATCH($E2294,'Jul2021'!$2:$2,0))</f>
        <v>0</v>
      </c>
      <c r="H2294" s="3">
        <v>0.0</v>
      </c>
      <c r="I2294" s="3">
        <v>0.0</v>
      </c>
    </row>
    <row r="2295" ht="14.25" customHeight="1">
      <c r="A2295" s="3" t="str">
        <f t="shared" si="1"/>
        <v>Jul2021</v>
      </c>
      <c r="B2295" s="21">
        <v>44378.0</v>
      </c>
      <c r="C2295" s="3">
        <v>38.0</v>
      </c>
      <c r="D2295" s="3" t="s">
        <v>210</v>
      </c>
      <c r="E2295" s="3" t="s">
        <v>203</v>
      </c>
      <c r="F2295" s="3" t="s">
        <v>108</v>
      </c>
      <c r="G2295" s="3">
        <f t="array" ref="G2295">INDEX('Jul2021'!$A$1:$BP$55,MATCH($D2295,'Jul2021'!$A:$A,0),MATCH($E2295,'Jul2021'!$2:$2,0))</f>
        <v>0</v>
      </c>
      <c r="H2295" s="3">
        <v>0.0</v>
      </c>
      <c r="I2295" s="3">
        <v>0.0</v>
      </c>
    </row>
    <row r="2296" ht="14.25" customHeight="1">
      <c r="A2296" s="3" t="str">
        <f t="shared" si="1"/>
        <v>Jul2021</v>
      </c>
      <c r="B2296" s="21">
        <v>44378.0</v>
      </c>
      <c r="C2296" s="3">
        <v>37.0</v>
      </c>
      <c r="D2296" s="3" t="s">
        <v>210</v>
      </c>
      <c r="E2296" s="3" t="s">
        <v>151</v>
      </c>
      <c r="F2296" s="3" t="s">
        <v>112</v>
      </c>
      <c r="G2296" s="3">
        <f t="array" ref="G2296">INDEX('Jul2021'!$A$1:$BP$55,MATCH($D2296,'Jul2021'!$A:$A,0),MATCH($E2296,'Jul2021'!$2:$2,0))</f>
        <v>0</v>
      </c>
      <c r="H2296" s="3">
        <v>0.0</v>
      </c>
      <c r="I2296" s="3">
        <v>0.0</v>
      </c>
    </row>
    <row r="2297" ht="14.25" customHeight="1">
      <c r="A2297" s="3" t="str">
        <f t="shared" si="1"/>
        <v>Jul2021</v>
      </c>
      <c r="B2297" s="21">
        <v>44378.0</v>
      </c>
      <c r="C2297" s="3">
        <v>36.0</v>
      </c>
      <c r="D2297" s="3" t="s">
        <v>210</v>
      </c>
      <c r="E2297" s="3" t="s">
        <v>180</v>
      </c>
      <c r="F2297" s="3" t="s">
        <v>110</v>
      </c>
      <c r="G2297" s="3">
        <f t="array" ref="G2297">INDEX('Jul2021'!$A$1:$BP$55,MATCH($D2297,'Jul2021'!$A:$A,0),MATCH($E2297,'Jul2021'!$2:$2,0))</f>
        <v>0</v>
      </c>
      <c r="H2297" s="3">
        <v>0.0</v>
      </c>
      <c r="I2297" s="3">
        <v>0.0</v>
      </c>
    </row>
    <row r="2298" ht="14.25" customHeight="1">
      <c r="A2298" s="3" t="str">
        <f t="shared" si="1"/>
        <v>Jul2021</v>
      </c>
      <c r="B2298" s="21">
        <v>44378.0</v>
      </c>
      <c r="C2298" s="3">
        <v>35.0</v>
      </c>
      <c r="D2298" s="3" t="s">
        <v>210</v>
      </c>
      <c r="E2298" s="3" t="s">
        <v>196</v>
      </c>
      <c r="F2298" s="3" t="s">
        <v>108</v>
      </c>
      <c r="G2298" s="3">
        <f t="array" ref="G2298">INDEX('Jul2021'!$A$1:$BP$55,MATCH($D2298,'Jul2021'!$A:$A,0),MATCH($E2298,'Jul2021'!$2:$2,0))</f>
        <v>0</v>
      </c>
      <c r="H2298" s="3">
        <v>0.0</v>
      </c>
      <c r="I2298" s="3">
        <v>0.0</v>
      </c>
    </row>
    <row r="2299" ht="14.25" customHeight="1">
      <c r="A2299" s="3" t="str">
        <f t="shared" si="1"/>
        <v>Jul2021</v>
      </c>
      <c r="B2299" s="21">
        <v>44378.0</v>
      </c>
      <c r="C2299" s="3">
        <v>34.0</v>
      </c>
      <c r="D2299" s="3" t="s">
        <v>210</v>
      </c>
      <c r="E2299" s="3" t="s">
        <v>167</v>
      </c>
      <c r="F2299" s="3" t="s">
        <v>109</v>
      </c>
      <c r="G2299" s="3">
        <f t="array" ref="G2299">INDEX('Jul2021'!$A$1:$BP$55,MATCH($D2299,'Jul2021'!$A:$A,0),MATCH($E2299,'Jul2021'!$2:$2,0))</f>
        <v>0</v>
      </c>
      <c r="H2299" s="3">
        <v>0.0</v>
      </c>
      <c r="I2299" s="3">
        <v>0.0</v>
      </c>
    </row>
    <row r="2300" ht="14.25" customHeight="1">
      <c r="A2300" s="3" t="str">
        <f t="shared" si="1"/>
        <v>Jul2021</v>
      </c>
      <c r="B2300" s="21">
        <v>44378.0</v>
      </c>
      <c r="C2300" s="3">
        <v>33.0</v>
      </c>
      <c r="D2300" s="3" t="s">
        <v>210</v>
      </c>
      <c r="E2300" s="3" t="s">
        <v>171</v>
      </c>
      <c r="F2300" s="3" t="s">
        <v>108</v>
      </c>
      <c r="G2300" s="3">
        <f t="array" ref="G2300">INDEX('Jul2021'!$A$1:$BP$55,MATCH($D2300,'Jul2021'!$A:$A,0),MATCH($E2300,'Jul2021'!$2:$2,0))</f>
        <v>0</v>
      </c>
      <c r="H2300" s="3">
        <v>0.0</v>
      </c>
      <c r="I2300" s="3">
        <v>0.0</v>
      </c>
    </row>
    <row r="2301" ht="14.25" customHeight="1">
      <c r="A2301" s="3" t="str">
        <f t="shared" si="1"/>
        <v>Jul2021</v>
      </c>
      <c r="B2301" s="21">
        <v>44378.0</v>
      </c>
      <c r="C2301" s="3">
        <v>32.0</v>
      </c>
      <c r="D2301" s="3" t="s">
        <v>210</v>
      </c>
      <c r="E2301" s="3" t="s">
        <v>150</v>
      </c>
      <c r="F2301" s="3" t="s">
        <v>108</v>
      </c>
      <c r="G2301" s="3">
        <f t="array" ref="G2301">INDEX('Jul2021'!$A$1:$BP$55,MATCH($D2301,'Jul2021'!$A:$A,0),MATCH($E2301,'Jul2021'!$2:$2,0))</f>
        <v>0</v>
      </c>
      <c r="H2301" s="3">
        <v>0.0</v>
      </c>
      <c r="I2301" s="3">
        <v>0.0</v>
      </c>
    </row>
    <row r="2302" ht="14.25" customHeight="1">
      <c r="A2302" s="3" t="str">
        <f t="shared" si="1"/>
        <v>Jul2021</v>
      </c>
      <c r="B2302" s="21">
        <v>44378.0</v>
      </c>
      <c r="C2302" s="3">
        <v>31.0</v>
      </c>
      <c r="D2302" s="3" t="s">
        <v>210</v>
      </c>
      <c r="E2302" s="3" t="s">
        <v>156</v>
      </c>
      <c r="F2302" s="3" t="s">
        <v>112</v>
      </c>
      <c r="G2302" s="3">
        <f t="array" ref="G2302">INDEX('Jul2021'!$A$1:$BP$55,MATCH($D2302,'Jul2021'!$A:$A,0),MATCH($E2302,'Jul2021'!$2:$2,0))</f>
        <v>0</v>
      </c>
      <c r="H2302" s="3">
        <v>0.0</v>
      </c>
      <c r="I2302" s="3">
        <v>0.0</v>
      </c>
    </row>
    <row r="2303" ht="14.25" customHeight="1">
      <c r="A2303" s="3" t="str">
        <f t="shared" si="1"/>
        <v>Jul2021</v>
      </c>
      <c r="B2303" s="21">
        <v>44378.0</v>
      </c>
      <c r="C2303" s="3">
        <v>30.0</v>
      </c>
      <c r="D2303" s="3" t="s">
        <v>210</v>
      </c>
      <c r="E2303" s="3" t="s">
        <v>244</v>
      </c>
      <c r="F2303" s="3" t="s">
        <v>109</v>
      </c>
      <c r="G2303" s="3">
        <f t="array" ref="G2303">INDEX('Jul2021'!$A$1:$BP$55,MATCH($D2303,'Jul2021'!$A:$A,0),MATCH($E2303,'Jul2021'!$2:$2,0))</f>
        <v>0</v>
      </c>
      <c r="H2303" s="3">
        <v>0.0</v>
      </c>
      <c r="I2303" s="3">
        <v>0.0</v>
      </c>
    </row>
    <row r="2304" ht="14.25" customHeight="1">
      <c r="A2304" s="3" t="str">
        <f t="shared" si="1"/>
        <v>Jul2021</v>
      </c>
      <c r="B2304" s="21">
        <v>44378.0</v>
      </c>
      <c r="C2304" s="3">
        <v>29.0</v>
      </c>
      <c r="D2304" s="3" t="s">
        <v>210</v>
      </c>
      <c r="E2304" s="3" t="s">
        <v>158</v>
      </c>
      <c r="F2304" s="3" t="s">
        <v>109</v>
      </c>
      <c r="G2304" s="3">
        <f t="array" ref="G2304">INDEX('Jul2021'!$A$1:$BP$55,MATCH($D2304,'Jul2021'!$A:$A,0),MATCH($E2304,'Jul2021'!$2:$2,0))</f>
        <v>0</v>
      </c>
      <c r="H2304" s="3">
        <v>0.0</v>
      </c>
      <c r="I2304" s="3">
        <v>0.0</v>
      </c>
    </row>
    <row r="2305" ht="14.25" customHeight="1">
      <c r="A2305" s="3" t="str">
        <f t="shared" si="1"/>
        <v>Jul2021</v>
      </c>
      <c r="B2305" s="21">
        <v>44378.0</v>
      </c>
      <c r="C2305" s="3">
        <v>28.0</v>
      </c>
      <c r="D2305" s="3" t="s">
        <v>210</v>
      </c>
      <c r="E2305" s="3" t="s">
        <v>163</v>
      </c>
      <c r="F2305" s="3" t="s">
        <v>109</v>
      </c>
      <c r="G2305" s="3">
        <f t="array" ref="G2305">INDEX('Jul2021'!$A$1:$BP$55,MATCH($D2305,'Jul2021'!$A:$A,0),MATCH($E2305,'Jul2021'!$2:$2,0))</f>
        <v>0</v>
      </c>
      <c r="H2305" s="3">
        <v>0.0</v>
      </c>
      <c r="I2305" s="3">
        <v>0.0</v>
      </c>
    </row>
    <row r="2306" ht="14.25" customHeight="1">
      <c r="A2306" s="3" t="str">
        <f t="shared" si="1"/>
        <v>Jul2021</v>
      </c>
      <c r="B2306" s="21">
        <v>44378.0</v>
      </c>
      <c r="C2306" s="3">
        <v>27.0</v>
      </c>
      <c r="D2306" s="3" t="s">
        <v>210</v>
      </c>
      <c r="E2306" s="3" t="s">
        <v>165</v>
      </c>
      <c r="F2306" s="3" t="s">
        <v>111</v>
      </c>
      <c r="G2306" s="3">
        <f t="array" ref="G2306">INDEX('Jul2021'!$A$1:$BP$55,MATCH($D2306,'Jul2021'!$A:$A,0),MATCH($E2306,'Jul2021'!$2:$2,0))</f>
        <v>0</v>
      </c>
      <c r="H2306" s="3">
        <v>0.0</v>
      </c>
      <c r="I2306" s="3">
        <v>0.0</v>
      </c>
    </row>
    <row r="2307" ht="14.25" customHeight="1">
      <c r="A2307" s="3" t="str">
        <f t="shared" si="1"/>
        <v>Jul2021</v>
      </c>
      <c r="B2307" s="21">
        <v>44378.0</v>
      </c>
      <c r="C2307" s="3">
        <v>26.0</v>
      </c>
      <c r="D2307" s="3" t="s">
        <v>210</v>
      </c>
      <c r="E2307" s="3" t="s">
        <v>161</v>
      </c>
      <c r="F2307" s="3" t="s">
        <v>108</v>
      </c>
      <c r="G2307" s="3">
        <f t="array" ref="G2307">INDEX('Jul2021'!$A$1:$BP$55,MATCH($D2307,'Jul2021'!$A:$A,0),MATCH($E2307,'Jul2021'!$2:$2,0))</f>
        <v>0</v>
      </c>
      <c r="H2307" s="3">
        <v>0.0</v>
      </c>
      <c r="I2307" s="3">
        <v>0.0</v>
      </c>
    </row>
    <row r="2308" ht="14.25" customHeight="1">
      <c r="A2308" s="3" t="str">
        <f t="shared" si="1"/>
        <v>Jul2021</v>
      </c>
      <c r="B2308" s="21">
        <v>44378.0</v>
      </c>
      <c r="C2308" s="3">
        <v>25.0</v>
      </c>
      <c r="D2308" s="3" t="s">
        <v>210</v>
      </c>
      <c r="E2308" s="3" t="s">
        <v>188</v>
      </c>
      <c r="F2308" s="3" t="s">
        <v>108</v>
      </c>
      <c r="G2308" s="3">
        <f t="array" ref="G2308">INDEX('Jul2021'!$A$1:$BP$55,MATCH($D2308,'Jul2021'!$A:$A,0),MATCH($E2308,'Jul2021'!$2:$2,0))</f>
        <v>0</v>
      </c>
      <c r="H2308" s="3">
        <v>0.0</v>
      </c>
      <c r="I2308" s="3">
        <v>0.0</v>
      </c>
    </row>
    <row r="2309" ht="14.25" customHeight="1">
      <c r="A2309" s="3" t="str">
        <f t="shared" si="1"/>
        <v>Jul2021</v>
      </c>
      <c r="B2309" s="21">
        <v>44378.0</v>
      </c>
      <c r="C2309" s="3">
        <v>24.0</v>
      </c>
      <c r="D2309" s="3" t="s">
        <v>210</v>
      </c>
      <c r="E2309" s="3" t="s">
        <v>159</v>
      </c>
      <c r="F2309" s="3" t="s">
        <v>110</v>
      </c>
      <c r="G2309" s="3">
        <f t="array" ref="G2309">INDEX('Jul2021'!$A$1:$BP$55,MATCH($D2309,'Jul2021'!$A:$A,0),MATCH($E2309,'Jul2021'!$2:$2,0))</f>
        <v>0</v>
      </c>
      <c r="H2309" s="3">
        <v>0.0</v>
      </c>
      <c r="I2309" s="3">
        <v>0.0</v>
      </c>
    </row>
    <row r="2310" ht="14.25" customHeight="1">
      <c r="A2310" s="3" t="str">
        <f t="shared" si="1"/>
        <v>Jul2021</v>
      </c>
      <c r="B2310" s="21">
        <v>44378.0</v>
      </c>
      <c r="C2310" s="3">
        <v>23.0</v>
      </c>
      <c r="D2310" s="3" t="s">
        <v>210</v>
      </c>
      <c r="E2310" s="3" t="s">
        <v>157</v>
      </c>
      <c r="F2310" s="3" t="s">
        <v>108</v>
      </c>
      <c r="G2310" s="3">
        <f t="array" ref="G2310">INDEX('Jul2021'!$A$1:$BP$55,MATCH($D2310,'Jul2021'!$A:$A,0),MATCH($E2310,'Jul2021'!$2:$2,0))</f>
        <v>0</v>
      </c>
      <c r="H2310" s="3">
        <v>0.0</v>
      </c>
      <c r="I2310" s="3">
        <v>0.0</v>
      </c>
    </row>
    <row r="2311" ht="14.25" customHeight="1">
      <c r="A2311" s="3" t="str">
        <f t="shared" si="1"/>
        <v>Jul2021</v>
      </c>
      <c r="B2311" s="21">
        <v>44378.0</v>
      </c>
      <c r="C2311" s="3">
        <v>22.0</v>
      </c>
      <c r="D2311" s="3" t="s">
        <v>210</v>
      </c>
      <c r="E2311" s="3" t="s">
        <v>169</v>
      </c>
      <c r="F2311" s="3" t="s">
        <v>110</v>
      </c>
      <c r="G2311" s="3">
        <f t="array" ref="G2311">INDEX('Jul2021'!$A$1:$BP$55,MATCH($D2311,'Jul2021'!$A:$A,0),MATCH($E2311,'Jul2021'!$2:$2,0))</f>
        <v>0</v>
      </c>
      <c r="H2311" s="3">
        <v>0.0</v>
      </c>
      <c r="I2311" s="3">
        <v>0.0</v>
      </c>
    </row>
    <row r="2312" ht="14.25" customHeight="1">
      <c r="A2312" s="3" t="str">
        <f t="shared" si="1"/>
        <v>Jul2021</v>
      </c>
      <c r="B2312" s="21">
        <v>44378.0</v>
      </c>
      <c r="C2312" s="3">
        <v>21.0</v>
      </c>
      <c r="D2312" s="3" t="s">
        <v>210</v>
      </c>
      <c r="E2312" s="3" t="s">
        <v>225</v>
      </c>
      <c r="F2312" s="3" t="s">
        <v>109</v>
      </c>
      <c r="G2312" s="3">
        <f t="array" ref="G2312">INDEX('Jul2021'!$A$1:$BP$55,MATCH($D2312,'Jul2021'!$A:$A,0),MATCH($E2312,'Jul2021'!$2:$2,0))</f>
        <v>0</v>
      </c>
      <c r="H2312" s="3">
        <v>0.0</v>
      </c>
      <c r="I2312" s="3">
        <v>0.0</v>
      </c>
    </row>
    <row r="2313" ht="14.25" customHeight="1">
      <c r="A2313" s="3" t="str">
        <f t="shared" si="1"/>
        <v>Jul2021</v>
      </c>
      <c r="B2313" s="21">
        <v>44378.0</v>
      </c>
      <c r="C2313" s="3">
        <v>20.0</v>
      </c>
      <c r="D2313" s="3" t="s">
        <v>210</v>
      </c>
      <c r="E2313" s="3" t="s">
        <v>160</v>
      </c>
      <c r="F2313" s="3" t="s">
        <v>109</v>
      </c>
      <c r="G2313" s="3">
        <f t="array" ref="G2313">INDEX('Jul2021'!$A$1:$BP$55,MATCH($D2313,'Jul2021'!$A:$A,0),MATCH($E2313,'Jul2021'!$2:$2,0))</f>
        <v>0</v>
      </c>
      <c r="H2313" s="3">
        <v>0.0</v>
      </c>
      <c r="I2313" s="3">
        <v>0.0</v>
      </c>
    </row>
    <row r="2314" ht="14.25" customHeight="1">
      <c r="A2314" s="3" t="str">
        <f t="shared" si="1"/>
        <v>Jul2021</v>
      </c>
      <c r="B2314" s="21">
        <v>44378.0</v>
      </c>
      <c r="C2314" s="3">
        <v>19.0</v>
      </c>
      <c r="D2314" s="3" t="s">
        <v>210</v>
      </c>
      <c r="E2314" s="3" t="s">
        <v>155</v>
      </c>
      <c r="F2314" s="3" t="s">
        <v>109</v>
      </c>
      <c r="G2314" s="3">
        <f t="array" ref="G2314">INDEX('Jul2021'!$A$1:$BP$55,MATCH($D2314,'Jul2021'!$A:$A,0),MATCH($E2314,'Jul2021'!$2:$2,0))</f>
        <v>0</v>
      </c>
      <c r="H2314" s="3">
        <v>0.0</v>
      </c>
      <c r="I2314" s="3">
        <v>0.0</v>
      </c>
    </row>
    <row r="2315" ht="14.25" customHeight="1">
      <c r="A2315" s="3" t="str">
        <f t="shared" si="1"/>
        <v>Jul2021</v>
      </c>
      <c r="B2315" s="21">
        <v>44378.0</v>
      </c>
      <c r="C2315" s="3">
        <v>18.0</v>
      </c>
      <c r="D2315" s="3" t="s">
        <v>210</v>
      </c>
      <c r="E2315" s="3" t="s">
        <v>166</v>
      </c>
      <c r="F2315" s="3" t="s">
        <v>108</v>
      </c>
      <c r="G2315" s="3">
        <f t="array" ref="G2315">INDEX('Jul2021'!$A$1:$BP$55,MATCH($D2315,'Jul2021'!$A:$A,0),MATCH($E2315,'Jul2021'!$2:$2,0))</f>
        <v>0</v>
      </c>
      <c r="H2315" s="3">
        <v>0.0</v>
      </c>
      <c r="I2315" s="3">
        <v>0.0</v>
      </c>
    </row>
    <row r="2316" ht="14.25" customHeight="1">
      <c r="A2316" s="3" t="str">
        <f t="shared" si="1"/>
        <v>Jul2021</v>
      </c>
      <c r="B2316" s="21">
        <v>44378.0</v>
      </c>
      <c r="C2316" s="3">
        <v>17.0</v>
      </c>
      <c r="D2316" s="3" t="s">
        <v>210</v>
      </c>
      <c r="E2316" s="3" t="s">
        <v>149</v>
      </c>
      <c r="F2316" s="3" t="s">
        <v>108</v>
      </c>
      <c r="G2316" s="3">
        <f t="array" ref="G2316">INDEX('Jul2021'!$A$1:$BP$55,MATCH($D2316,'Jul2021'!$A:$A,0),MATCH($E2316,'Jul2021'!$2:$2,0))</f>
        <v>0</v>
      </c>
      <c r="H2316" s="3">
        <v>0.0</v>
      </c>
      <c r="I2316" s="3">
        <v>0.0</v>
      </c>
    </row>
    <row r="2317" ht="14.25" customHeight="1">
      <c r="A2317" s="3" t="str">
        <f t="shared" si="1"/>
        <v>Jul2021</v>
      </c>
      <c r="B2317" s="21">
        <v>44378.0</v>
      </c>
      <c r="C2317" s="3">
        <v>16.0</v>
      </c>
      <c r="D2317" s="3" t="s">
        <v>210</v>
      </c>
      <c r="E2317" s="3" t="s">
        <v>168</v>
      </c>
      <c r="F2317" s="3" t="s">
        <v>112</v>
      </c>
      <c r="G2317" s="3">
        <f t="array" ref="G2317">INDEX('Jul2021'!$A$1:$BP$55,MATCH($D2317,'Jul2021'!$A:$A,0),MATCH($E2317,'Jul2021'!$2:$2,0))</f>
        <v>0</v>
      </c>
      <c r="H2317" s="3">
        <v>0.0</v>
      </c>
      <c r="I2317" s="3">
        <v>0.0</v>
      </c>
    </row>
    <row r="2318" ht="14.25" customHeight="1">
      <c r="A2318" s="3" t="str">
        <f t="shared" si="1"/>
        <v>Jul2021</v>
      </c>
      <c r="B2318" s="21">
        <v>44378.0</v>
      </c>
      <c r="C2318" s="3">
        <v>15.0</v>
      </c>
      <c r="D2318" s="3" t="s">
        <v>210</v>
      </c>
      <c r="E2318" s="3" t="s">
        <v>154</v>
      </c>
      <c r="F2318" s="3" t="s">
        <v>110</v>
      </c>
      <c r="G2318" s="3">
        <f t="array" ref="G2318">INDEX('Jul2021'!$A$1:$BP$55,MATCH($D2318,'Jul2021'!$A:$A,0),MATCH($E2318,'Jul2021'!$2:$2,0))</f>
        <v>0</v>
      </c>
      <c r="H2318" s="3">
        <v>0.0</v>
      </c>
      <c r="I2318" s="3">
        <v>0.0</v>
      </c>
    </row>
    <row r="2319" ht="14.25" customHeight="1">
      <c r="A2319" s="3" t="str">
        <f t="shared" si="1"/>
        <v>Jul2021</v>
      </c>
      <c r="B2319" s="21">
        <v>44378.0</v>
      </c>
      <c r="C2319" s="3">
        <v>14.0</v>
      </c>
      <c r="D2319" s="3" t="s">
        <v>210</v>
      </c>
      <c r="E2319" s="3" t="s">
        <v>145</v>
      </c>
      <c r="F2319" s="3" t="s">
        <v>108</v>
      </c>
      <c r="G2319" s="3">
        <f t="array" ref="G2319">INDEX('Jul2021'!$A$1:$BP$55,MATCH($D2319,'Jul2021'!$A:$A,0),MATCH($E2319,'Jul2021'!$2:$2,0))</f>
        <v>0</v>
      </c>
      <c r="H2319" s="3">
        <v>0.0</v>
      </c>
      <c r="I2319" s="3">
        <v>0.0</v>
      </c>
    </row>
    <row r="2320" ht="14.25" customHeight="1">
      <c r="A2320" s="3" t="str">
        <f t="shared" si="1"/>
        <v>Jul2021</v>
      </c>
      <c r="B2320" s="21">
        <v>44378.0</v>
      </c>
      <c r="C2320" s="3">
        <v>13.0</v>
      </c>
      <c r="D2320" s="3" t="s">
        <v>210</v>
      </c>
      <c r="E2320" s="3" t="s">
        <v>164</v>
      </c>
      <c r="F2320" s="3" t="s">
        <v>112</v>
      </c>
      <c r="G2320" s="3">
        <f t="array" ref="G2320">INDEX('Jul2021'!$A$1:$BP$55,MATCH($D2320,'Jul2021'!$A:$A,0),MATCH($E2320,'Jul2021'!$2:$2,0))</f>
        <v>0</v>
      </c>
      <c r="H2320" s="3">
        <v>0.0</v>
      </c>
      <c r="I2320" s="3">
        <v>0.0</v>
      </c>
    </row>
    <row r="2321" ht="14.25" customHeight="1">
      <c r="A2321" s="3" t="str">
        <f t="shared" si="1"/>
        <v>Jul2021</v>
      </c>
      <c r="B2321" s="21">
        <v>44378.0</v>
      </c>
      <c r="C2321" s="3">
        <v>12.0</v>
      </c>
      <c r="D2321" s="3" t="s">
        <v>210</v>
      </c>
      <c r="E2321" s="3" t="s">
        <v>148</v>
      </c>
      <c r="F2321" s="3" t="s">
        <v>108</v>
      </c>
      <c r="G2321" s="3">
        <f t="array" ref="G2321">INDEX('Jul2021'!$A$1:$BP$55,MATCH($D2321,'Jul2021'!$A:$A,0),MATCH($E2321,'Jul2021'!$2:$2,0))</f>
        <v>0</v>
      </c>
      <c r="H2321" s="3">
        <v>0.0</v>
      </c>
      <c r="I2321" s="3">
        <v>0.0</v>
      </c>
    </row>
    <row r="2322" ht="14.25" customHeight="1">
      <c r="A2322" s="3" t="str">
        <f t="shared" si="1"/>
        <v>Jul2021</v>
      </c>
      <c r="B2322" s="21">
        <v>44378.0</v>
      </c>
      <c r="C2322" s="3">
        <v>11.0</v>
      </c>
      <c r="D2322" s="3" t="s">
        <v>210</v>
      </c>
      <c r="E2322" s="3" t="s">
        <v>147</v>
      </c>
      <c r="F2322" s="3" t="s">
        <v>110</v>
      </c>
      <c r="G2322" s="3">
        <f t="array" ref="G2322">INDEX('Jul2021'!$A$1:$BP$55,MATCH($D2322,'Jul2021'!$A:$A,0),MATCH($E2322,'Jul2021'!$2:$2,0))</f>
        <v>0</v>
      </c>
      <c r="H2322" s="3">
        <v>0.0</v>
      </c>
      <c r="I2322" s="3">
        <v>0.0</v>
      </c>
    </row>
    <row r="2323" ht="14.25" customHeight="1">
      <c r="A2323" s="3" t="str">
        <f t="shared" si="1"/>
        <v>Jul2021</v>
      </c>
      <c r="B2323" s="21">
        <v>44378.0</v>
      </c>
      <c r="C2323" s="3">
        <v>10.0</v>
      </c>
      <c r="D2323" s="3" t="s">
        <v>210</v>
      </c>
      <c r="E2323" s="3" t="s">
        <v>144</v>
      </c>
      <c r="F2323" s="3" t="s">
        <v>108</v>
      </c>
      <c r="G2323" s="3">
        <f t="array" ref="G2323">INDEX('Jul2021'!$A$1:$BP$55,MATCH($D2323,'Jul2021'!$A:$A,0),MATCH($E2323,'Jul2021'!$2:$2,0))</f>
        <v>0</v>
      </c>
      <c r="H2323" s="3">
        <v>0.0</v>
      </c>
      <c r="I2323" s="3">
        <v>0.0</v>
      </c>
    </row>
    <row r="2324" ht="14.25" customHeight="1">
      <c r="A2324" s="3" t="str">
        <f t="shared" si="1"/>
        <v>Jul2021</v>
      </c>
      <c r="B2324" s="21">
        <v>44378.0</v>
      </c>
      <c r="C2324" s="3">
        <v>9.0</v>
      </c>
      <c r="D2324" s="3" t="s">
        <v>210</v>
      </c>
      <c r="E2324" s="3" t="s">
        <v>143</v>
      </c>
      <c r="F2324" s="3" t="s">
        <v>108</v>
      </c>
      <c r="G2324" s="3" t="str">
        <f t="array" ref="G2324">INDEX('Jul2021'!$A$1:$BP$55,MATCH($D2324,'Jul2021'!$A:$A,0),MATCH($E2324,'Jul2021'!$2:$2,0))</f>
        <v>Suppressed</v>
      </c>
      <c r="H2324" s="3">
        <v>1.0</v>
      </c>
      <c r="I2324" s="3">
        <v>2.0</v>
      </c>
    </row>
    <row r="2325" ht="14.25" customHeight="1">
      <c r="A2325" s="3" t="str">
        <f t="shared" si="1"/>
        <v>Jul2021</v>
      </c>
      <c r="B2325" s="21">
        <v>44378.0</v>
      </c>
      <c r="C2325" s="3">
        <v>8.0</v>
      </c>
      <c r="D2325" s="3" t="s">
        <v>210</v>
      </c>
      <c r="E2325" s="3" t="s">
        <v>146</v>
      </c>
      <c r="F2325" s="3" t="s">
        <v>108</v>
      </c>
      <c r="G2325" s="3">
        <f t="array" ref="G2325">INDEX('Jul2021'!$A$1:$BP$55,MATCH($D2325,'Jul2021'!$A:$A,0),MATCH($E2325,'Jul2021'!$2:$2,0))</f>
        <v>0</v>
      </c>
      <c r="H2325" s="3">
        <v>0.0</v>
      </c>
      <c r="I2325" s="3">
        <v>0.0</v>
      </c>
    </row>
    <row r="2326" ht="14.25" customHeight="1">
      <c r="A2326" s="3" t="str">
        <f t="shared" si="1"/>
        <v>Jul2021</v>
      </c>
      <c r="B2326" s="21">
        <v>44378.0</v>
      </c>
      <c r="C2326" s="3">
        <v>7.0</v>
      </c>
      <c r="D2326" s="3" t="s">
        <v>210</v>
      </c>
      <c r="E2326" s="3" t="s">
        <v>141</v>
      </c>
      <c r="F2326" s="3" t="s">
        <v>109</v>
      </c>
      <c r="G2326" s="3">
        <f t="array" ref="G2326">INDEX('Jul2021'!$A$1:$BP$55,MATCH($D2326,'Jul2021'!$A:$A,0),MATCH($E2326,'Jul2021'!$2:$2,0))</f>
        <v>0</v>
      </c>
      <c r="H2326" s="3">
        <v>0.0</v>
      </c>
      <c r="I2326" s="3">
        <v>0.0</v>
      </c>
    </row>
    <row r="2327" ht="14.25" customHeight="1">
      <c r="A2327" s="3" t="str">
        <f t="shared" si="1"/>
        <v>Jul2021</v>
      </c>
      <c r="B2327" s="21">
        <v>44378.0</v>
      </c>
      <c r="C2327" s="3">
        <v>6.0</v>
      </c>
      <c r="D2327" s="3" t="s">
        <v>210</v>
      </c>
      <c r="E2327" s="3" t="s">
        <v>142</v>
      </c>
      <c r="F2327" s="3" t="s">
        <v>108</v>
      </c>
      <c r="G2327" s="3">
        <f t="array" ref="G2327">INDEX('Jul2021'!$A$1:$BP$55,MATCH($D2327,'Jul2021'!$A:$A,0),MATCH($E2327,'Jul2021'!$2:$2,0))</f>
        <v>0</v>
      </c>
      <c r="H2327" s="3">
        <v>0.0</v>
      </c>
      <c r="I2327" s="3">
        <v>0.0</v>
      </c>
    </row>
    <row r="2328" ht="14.25" customHeight="1">
      <c r="A2328" s="3" t="str">
        <f t="shared" si="1"/>
        <v>Jul2021</v>
      </c>
      <c r="B2328" s="21">
        <v>44378.0</v>
      </c>
      <c r="C2328" s="3">
        <v>5.0</v>
      </c>
      <c r="D2328" s="3" t="s">
        <v>210</v>
      </c>
      <c r="E2328" s="3" t="s">
        <v>139</v>
      </c>
      <c r="F2328" s="3" t="s">
        <v>108</v>
      </c>
      <c r="G2328" s="3">
        <f t="array" ref="G2328">INDEX('Jul2021'!$A$1:$BP$55,MATCH($D2328,'Jul2021'!$A:$A,0),MATCH($E2328,'Jul2021'!$2:$2,0))</f>
        <v>0</v>
      </c>
      <c r="H2328" s="3">
        <v>0.0</v>
      </c>
      <c r="I2328" s="3">
        <v>0.0</v>
      </c>
    </row>
    <row r="2329" ht="14.25" customHeight="1">
      <c r="A2329" s="3" t="str">
        <f t="shared" si="1"/>
        <v>Jul2021</v>
      </c>
      <c r="B2329" s="21">
        <v>44378.0</v>
      </c>
      <c r="C2329" s="3">
        <v>4.0</v>
      </c>
      <c r="D2329" s="3" t="s">
        <v>210</v>
      </c>
      <c r="E2329" s="3" t="s">
        <v>140</v>
      </c>
      <c r="F2329" s="3" t="s">
        <v>108</v>
      </c>
      <c r="G2329" s="3">
        <f t="array" ref="G2329">INDEX('Jul2021'!$A$1:$BP$55,MATCH($D2329,'Jul2021'!$A:$A,0),MATCH($E2329,'Jul2021'!$2:$2,0))</f>
        <v>0</v>
      </c>
      <c r="H2329" s="3">
        <v>0.0</v>
      </c>
      <c r="I2329" s="3">
        <v>0.0</v>
      </c>
    </row>
    <row r="2330" ht="14.25" customHeight="1">
      <c r="A2330" s="3" t="str">
        <f t="shared" si="1"/>
        <v>Jul2021</v>
      </c>
      <c r="B2330" s="21">
        <v>44378.0</v>
      </c>
      <c r="C2330" s="3">
        <v>3.0</v>
      </c>
      <c r="D2330" s="3" t="s">
        <v>210</v>
      </c>
      <c r="E2330" s="3" t="s">
        <v>136</v>
      </c>
      <c r="F2330" s="3" t="s">
        <v>108</v>
      </c>
      <c r="G2330" s="3" t="str">
        <f t="array" ref="G2330">INDEX('Jul2021'!$A$1:$BP$55,MATCH($D2330,'Jul2021'!$A:$A,0),MATCH($E2330,'Jul2021'!$2:$2,0))</f>
        <v>Suppressed</v>
      </c>
      <c r="H2330" s="3">
        <v>1.0</v>
      </c>
      <c r="I2330" s="3">
        <v>2.0</v>
      </c>
    </row>
    <row r="2331" ht="14.25" customHeight="1">
      <c r="A2331" s="3" t="str">
        <f t="shared" si="1"/>
        <v>Jul2021</v>
      </c>
      <c r="B2331" s="21">
        <v>44378.0</v>
      </c>
      <c r="C2331" s="3">
        <v>2.0</v>
      </c>
      <c r="D2331" s="3" t="s">
        <v>210</v>
      </c>
      <c r="E2331" s="3" t="s">
        <v>138</v>
      </c>
      <c r="F2331" s="3" t="s">
        <v>108</v>
      </c>
      <c r="G2331" s="3" t="str">
        <f t="array" ref="G2331">INDEX('Jul2021'!$A$1:$BP$55,MATCH($D2331,'Jul2021'!$A:$A,0),MATCH($E2331,'Jul2021'!$2:$2,0))</f>
        <v>Suppressed</v>
      </c>
      <c r="H2331" s="3">
        <v>1.0</v>
      </c>
      <c r="I2331" s="3">
        <v>2.0</v>
      </c>
    </row>
    <row r="2332" ht="14.25" customHeight="1">
      <c r="A2332" s="3" t="str">
        <f t="shared" si="1"/>
        <v>Jul2021</v>
      </c>
      <c r="B2332" s="21">
        <v>44378.0</v>
      </c>
      <c r="C2332" s="3">
        <v>1.0</v>
      </c>
      <c r="D2332" s="3" t="s">
        <v>210</v>
      </c>
      <c r="E2332" s="3" t="s">
        <v>137</v>
      </c>
      <c r="F2332" s="3" t="s">
        <v>108</v>
      </c>
      <c r="G2332" s="3">
        <f t="array" ref="G2332">INDEX('Jul2021'!$A$1:$BP$55,MATCH($D2332,'Jul2021'!$A:$A,0),MATCH($E2332,'Jul2021'!$2:$2,0))</f>
        <v>19</v>
      </c>
      <c r="H2332" s="3">
        <v>19.0</v>
      </c>
      <c r="I2332" s="3">
        <v>19.0</v>
      </c>
    </row>
    <row r="2333" ht="14.25" customHeight="1">
      <c r="A2333" s="3" t="str">
        <f t="shared" si="1"/>
        <v>Jul2021</v>
      </c>
      <c r="B2333" s="21">
        <v>44378.0</v>
      </c>
      <c r="C2333" s="3">
        <v>63.0</v>
      </c>
      <c r="D2333" s="3" t="s">
        <v>136</v>
      </c>
      <c r="E2333" s="3" t="s">
        <v>252</v>
      </c>
      <c r="F2333" s="3" t="s">
        <v>115</v>
      </c>
      <c r="G2333" s="3">
        <f t="array" ref="G2333">INDEX('Jul2021'!$A$1:$BP$55,MATCH($D2333,'Jul2021'!$A:$A,0),MATCH($E2333,'Jul2021'!$2:$2,0))</f>
        <v>0</v>
      </c>
      <c r="H2333" s="3">
        <v>0.0</v>
      </c>
      <c r="I2333" s="3">
        <v>0.0</v>
      </c>
    </row>
    <row r="2334" ht="14.25" customHeight="1">
      <c r="A2334" s="3" t="str">
        <f t="shared" si="1"/>
        <v>Jul2021</v>
      </c>
      <c r="B2334" s="21">
        <v>44378.0</v>
      </c>
      <c r="C2334" s="3">
        <v>62.0</v>
      </c>
      <c r="D2334" s="3" t="s">
        <v>136</v>
      </c>
      <c r="E2334" s="3" t="s">
        <v>208</v>
      </c>
      <c r="F2334" s="3" t="s">
        <v>108</v>
      </c>
      <c r="G2334" s="3">
        <f t="array" ref="G2334">INDEX('Jul2021'!$A$1:$BP$55,MATCH($D2334,'Jul2021'!$A:$A,0),MATCH($E2334,'Jul2021'!$2:$2,0))</f>
        <v>0</v>
      </c>
      <c r="H2334" s="3">
        <v>0.0</v>
      </c>
      <c r="I2334" s="3">
        <v>0.0</v>
      </c>
    </row>
    <row r="2335" ht="14.25" customHeight="1">
      <c r="A2335" s="3" t="str">
        <f t="shared" si="1"/>
        <v>Jul2021</v>
      </c>
      <c r="B2335" s="21">
        <v>44378.0</v>
      </c>
      <c r="C2335" s="3">
        <v>61.0</v>
      </c>
      <c r="D2335" s="3" t="s">
        <v>136</v>
      </c>
      <c r="E2335" s="3" t="s">
        <v>253</v>
      </c>
      <c r="F2335" s="3" t="s">
        <v>109</v>
      </c>
      <c r="G2335" s="3">
        <f t="array" ref="G2335">INDEX('Jul2021'!$A$1:$BP$55,MATCH($D2335,'Jul2021'!$A:$A,0),MATCH($E2335,'Jul2021'!$2:$2,0))</f>
        <v>0</v>
      </c>
      <c r="H2335" s="3">
        <v>0.0</v>
      </c>
      <c r="I2335" s="3">
        <v>0.0</v>
      </c>
    </row>
    <row r="2336" ht="14.25" customHeight="1">
      <c r="A2336" s="3" t="str">
        <f t="shared" si="1"/>
        <v>Jul2021</v>
      </c>
      <c r="B2336" s="21">
        <v>44378.0</v>
      </c>
      <c r="C2336" s="3">
        <v>60.0</v>
      </c>
      <c r="D2336" s="3" t="s">
        <v>136</v>
      </c>
      <c r="E2336" s="3" t="s">
        <v>240</v>
      </c>
      <c r="F2336" s="3" t="s">
        <v>111</v>
      </c>
      <c r="G2336" s="3">
        <f t="array" ref="G2336">INDEX('Jul2021'!$A$1:$BP$55,MATCH($D2336,'Jul2021'!$A:$A,0),MATCH($E2336,'Jul2021'!$2:$2,0))</f>
        <v>0</v>
      </c>
      <c r="H2336" s="3">
        <v>0.0</v>
      </c>
      <c r="I2336" s="3">
        <v>0.0</v>
      </c>
    </row>
    <row r="2337" ht="14.25" customHeight="1">
      <c r="A2337" s="3" t="str">
        <f t="shared" si="1"/>
        <v>Jul2021</v>
      </c>
      <c r="B2337" s="21">
        <v>44378.0</v>
      </c>
      <c r="C2337" s="3">
        <v>59.0</v>
      </c>
      <c r="D2337" s="3" t="s">
        <v>136</v>
      </c>
      <c r="E2337" s="3" t="s">
        <v>254</v>
      </c>
      <c r="F2337" s="3" t="s">
        <v>110</v>
      </c>
      <c r="G2337" s="3">
        <f t="array" ref="G2337">INDEX('Jul2021'!$A$1:$BP$55,MATCH($D2337,'Jul2021'!$A:$A,0),MATCH($E2337,'Jul2021'!$2:$2,0))</f>
        <v>0</v>
      </c>
      <c r="H2337" s="3">
        <v>0.0</v>
      </c>
      <c r="I2337" s="3">
        <v>0.0</v>
      </c>
    </row>
    <row r="2338" ht="14.25" customHeight="1">
      <c r="A2338" s="3" t="str">
        <f t="shared" si="1"/>
        <v>Jul2021</v>
      </c>
      <c r="B2338" s="21">
        <v>44378.0</v>
      </c>
      <c r="C2338" s="3">
        <v>58.0</v>
      </c>
      <c r="D2338" s="3" t="s">
        <v>136</v>
      </c>
      <c r="E2338" s="3" t="s">
        <v>179</v>
      </c>
      <c r="F2338" s="3" t="s">
        <v>109</v>
      </c>
      <c r="G2338" s="3">
        <f t="array" ref="G2338">INDEX('Jul2021'!$A$1:$BP$55,MATCH($D2338,'Jul2021'!$A:$A,0),MATCH($E2338,'Jul2021'!$2:$2,0))</f>
        <v>0</v>
      </c>
      <c r="H2338" s="3">
        <v>0.0</v>
      </c>
      <c r="I2338" s="3">
        <v>0.0</v>
      </c>
    </row>
    <row r="2339" ht="14.25" customHeight="1">
      <c r="A2339" s="3" t="str">
        <f t="shared" si="1"/>
        <v>Jul2021</v>
      </c>
      <c r="B2339" s="21">
        <v>44378.0</v>
      </c>
      <c r="C2339" s="3">
        <v>57.0</v>
      </c>
      <c r="D2339" s="3" t="s">
        <v>136</v>
      </c>
      <c r="E2339" s="3" t="s">
        <v>194</v>
      </c>
      <c r="F2339" s="3" t="s">
        <v>108</v>
      </c>
      <c r="G2339" s="3">
        <f t="array" ref="G2339">INDEX('Jul2021'!$A$1:$BP$55,MATCH($D2339,'Jul2021'!$A:$A,0),MATCH($E2339,'Jul2021'!$2:$2,0))</f>
        <v>0</v>
      </c>
      <c r="H2339" s="3">
        <v>0.0</v>
      </c>
      <c r="I2339" s="3">
        <v>0.0</v>
      </c>
    </row>
    <row r="2340" ht="14.25" customHeight="1">
      <c r="A2340" s="3" t="str">
        <f t="shared" si="1"/>
        <v>Jul2021</v>
      </c>
      <c r="B2340" s="21">
        <v>44378.0</v>
      </c>
      <c r="C2340" s="3">
        <v>56.0</v>
      </c>
      <c r="D2340" s="3" t="s">
        <v>136</v>
      </c>
      <c r="E2340" s="3" t="s">
        <v>212</v>
      </c>
      <c r="F2340" s="3" t="s">
        <v>108</v>
      </c>
      <c r="G2340" s="3">
        <f t="array" ref="G2340">INDEX('Jul2021'!$A$1:$BP$55,MATCH($D2340,'Jul2021'!$A:$A,0),MATCH($E2340,'Jul2021'!$2:$2,0))</f>
        <v>0</v>
      </c>
      <c r="H2340" s="3">
        <v>0.0</v>
      </c>
      <c r="I2340" s="3">
        <v>0.0</v>
      </c>
    </row>
    <row r="2341" ht="14.25" customHeight="1">
      <c r="A2341" s="3" t="str">
        <f t="shared" si="1"/>
        <v>Jul2021</v>
      </c>
      <c r="B2341" s="21">
        <v>44378.0</v>
      </c>
      <c r="C2341" s="3">
        <v>55.0</v>
      </c>
      <c r="D2341" s="3" t="s">
        <v>136</v>
      </c>
      <c r="E2341" s="3" t="s">
        <v>178</v>
      </c>
      <c r="F2341" s="3" t="s">
        <v>108</v>
      </c>
      <c r="G2341" s="3">
        <f t="array" ref="G2341">INDEX('Jul2021'!$A$1:$BP$55,MATCH($D2341,'Jul2021'!$A:$A,0),MATCH($E2341,'Jul2021'!$2:$2,0))</f>
        <v>0</v>
      </c>
      <c r="H2341" s="3">
        <v>0.0</v>
      </c>
      <c r="I2341" s="3">
        <v>0.0</v>
      </c>
    </row>
    <row r="2342" ht="14.25" customHeight="1">
      <c r="A2342" s="3" t="str">
        <f t="shared" si="1"/>
        <v>Jul2021</v>
      </c>
      <c r="B2342" s="21">
        <v>44378.0</v>
      </c>
      <c r="C2342" s="3">
        <v>54.0</v>
      </c>
      <c r="D2342" s="3" t="s">
        <v>136</v>
      </c>
      <c r="E2342" s="3" t="s">
        <v>177</v>
      </c>
      <c r="F2342" s="3" t="s">
        <v>109</v>
      </c>
      <c r="G2342" s="3">
        <f t="array" ref="G2342">INDEX('Jul2021'!$A$1:$BP$55,MATCH($D2342,'Jul2021'!$A:$A,0),MATCH($E2342,'Jul2021'!$2:$2,0))</f>
        <v>0</v>
      </c>
      <c r="H2342" s="3">
        <v>0.0</v>
      </c>
      <c r="I2342" s="3">
        <v>0.0</v>
      </c>
    </row>
    <row r="2343" ht="14.25" customHeight="1">
      <c r="A2343" s="3" t="str">
        <f t="shared" si="1"/>
        <v>Jul2021</v>
      </c>
      <c r="B2343" s="21">
        <v>44378.0</v>
      </c>
      <c r="C2343" s="3">
        <v>53.0</v>
      </c>
      <c r="D2343" s="3" t="s">
        <v>136</v>
      </c>
      <c r="E2343" s="3" t="s">
        <v>249</v>
      </c>
      <c r="F2343" s="3" t="s">
        <v>111</v>
      </c>
      <c r="G2343" s="3">
        <f t="array" ref="G2343">INDEX('Jul2021'!$A$1:$BP$55,MATCH($D2343,'Jul2021'!$A:$A,0),MATCH($E2343,'Jul2021'!$2:$2,0))</f>
        <v>0</v>
      </c>
      <c r="H2343" s="3">
        <v>0.0</v>
      </c>
      <c r="I2343" s="3">
        <v>0.0</v>
      </c>
    </row>
    <row r="2344" ht="14.25" customHeight="1">
      <c r="A2344" s="3" t="str">
        <f t="shared" si="1"/>
        <v>Jul2021</v>
      </c>
      <c r="B2344" s="21">
        <v>44378.0</v>
      </c>
      <c r="C2344" s="3">
        <v>52.0</v>
      </c>
      <c r="D2344" s="3" t="s">
        <v>136</v>
      </c>
      <c r="E2344" s="3" t="s">
        <v>189</v>
      </c>
      <c r="F2344" s="3" t="s">
        <v>108</v>
      </c>
      <c r="G2344" s="3">
        <f t="array" ref="G2344">INDEX('Jul2021'!$A$1:$BP$55,MATCH($D2344,'Jul2021'!$A:$A,0),MATCH($E2344,'Jul2021'!$2:$2,0))</f>
        <v>0</v>
      </c>
      <c r="H2344" s="3">
        <v>0.0</v>
      </c>
      <c r="I2344" s="3">
        <v>0.0</v>
      </c>
    </row>
    <row r="2345" ht="14.25" customHeight="1">
      <c r="A2345" s="3" t="str">
        <f t="shared" si="1"/>
        <v>Jul2021</v>
      </c>
      <c r="B2345" s="21">
        <v>44378.0</v>
      </c>
      <c r="C2345" s="3">
        <v>51.0</v>
      </c>
      <c r="D2345" s="3" t="s">
        <v>136</v>
      </c>
      <c r="E2345" s="3" t="s">
        <v>187</v>
      </c>
      <c r="F2345" s="3" t="s">
        <v>110</v>
      </c>
      <c r="G2345" s="3">
        <f t="array" ref="G2345">INDEX('Jul2021'!$A$1:$BP$55,MATCH($D2345,'Jul2021'!$A:$A,0),MATCH($E2345,'Jul2021'!$2:$2,0))</f>
        <v>0</v>
      </c>
      <c r="H2345" s="3">
        <v>0.0</v>
      </c>
      <c r="I2345" s="3">
        <v>0.0</v>
      </c>
    </row>
    <row r="2346" ht="14.25" customHeight="1">
      <c r="A2346" s="3" t="str">
        <f t="shared" si="1"/>
        <v>Jul2021</v>
      </c>
      <c r="B2346" s="21">
        <v>44378.0</v>
      </c>
      <c r="C2346" s="3">
        <v>50.0</v>
      </c>
      <c r="D2346" s="3" t="s">
        <v>136</v>
      </c>
      <c r="E2346" s="3" t="s">
        <v>210</v>
      </c>
      <c r="F2346" s="3" t="s">
        <v>108</v>
      </c>
      <c r="G2346" s="3" t="str">
        <f t="array" ref="G2346">INDEX('Jul2021'!$A$1:$BP$55,MATCH($D2346,'Jul2021'!$A:$A,0),MATCH($E2346,'Jul2021'!$2:$2,0))</f>
        <v>Suppressed</v>
      </c>
      <c r="H2346" s="3">
        <v>1.0</v>
      </c>
      <c r="I2346" s="3">
        <v>2.0</v>
      </c>
    </row>
    <row r="2347" ht="14.25" customHeight="1">
      <c r="A2347" s="3" t="str">
        <f t="shared" si="1"/>
        <v>Jul2021</v>
      </c>
      <c r="B2347" s="21">
        <v>44378.0</v>
      </c>
      <c r="C2347" s="3">
        <v>49.0</v>
      </c>
      <c r="D2347" s="3" t="s">
        <v>136</v>
      </c>
      <c r="E2347" s="3" t="s">
        <v>255</v>
      </c>
      <c r="F2347" s="3" t="s">
        <v>111</v>
      </c>
      <c r="G2347" s="3">
        <f t="array" ref="G2347">INDEX('Jul2021'!$A$1:$BP$55,MATCH($D2347,'Jul2021'!$A:$A,0),MATCH($E2347,'Jul2021'!$2:$2,0))</f>
        <v>0</v>
      </c>
      <c r="H2347" s="3">
        <v>0.0</v>
      </c>
      <c r="I2347" s="3">
        <v>0.0</v>
      </c>
    </row>
    <row r="2348" ht="14.25" customHeight="1">
      <c r="A2348" s="3" t="str">
        <f t="shared" si="1"/>
        <v>Jul2021</v>
      </c>
      <c r="B2348" s="21">
        <v>44378.0</v>
      </c>
      <c r="C2348" s="3">
        <v>48.0</v>
      </c>
      <c r="D2348" s="3" t="s">
        <v>136</v>
      </c>
      <c r="E2348" s="3" t="s">
        <v>173</v>
      </c>
      <c r="F2348" s="3" t="s">
        <v>110</v>
      </c>
      <c r="G2348" s="3">
        <f t="array" ref="G2348">INDEX('Jul2021'!$A$1:$BP$55,MATCH($D2348,'Jul2021'!$A:$A,0),MATCH($E2348,'Jul2021'!$2:$2,0))</f>
        <v>0</v>
      </c>
      <c r="H2348" s="3">
        <v>0.0</v>
      </c>
      <c r="I2348" s="3">
        <v>0.0</v>
      </c>
    </row>
    <row r="2349" ht="14.25" customHeight="1">
      <c r="A2349" s="3" t="str">
        <f t="shared" si="1"/>
        <v>Jul2021</v>
      </c>
      <c r="B2349" s="21">
        <v>44378.0</v>
      </c>
      <c r="C2349" s="3">
        <v>47.0</v>
      </c>
      <c r="D2349" s="3" t="s">
        <v>136</v>
      </c>
      <c r="E2349" s="3" t="s">
        <v>246</v>
      </c>
      <c r="F2349" s="3" t="s">
        <v>110</v>
      </c>
      <c r="G2349" s="3">
        <f t="array" ref="G2349">INDEX('Jul2021'!$A$1:$BP$55,MATCH($D2349,'Jul2021'!$A:$A,0),MATCH($E2349,'Jul2021'!$2:$2,0))</f>
        <v>0</v>
      </c>
      <c r="H2349" s="3">
        <v>0.0</v>
      </c>
      <c r="I2349" s="3">
        <v>0.0</v>
      </c>
    </row>
    <row r="2350" ht="14.25" customHeight="1">
      <c r="A2350" s="3" t="str">
        <f t="shared" si="1"/>
        <v>Jul2021</v>
      </c>
      <c r="B2350" s="21">
        <v>44378.0</v>
      </c>
      <c r="C2350" s="3">
        <v>46.0</v>
      </c>
      <c r="D2350" s="3" t="s">
        <v>136</v>
      </c>
      <c r="E2350" s="3" t="s">
        <v>235</v>
      </c>
      <c r="F2350" s="3" t="s">
        <v>109</v>
      </c>
      <c r="G2350" s="3">
        <f t="array" ref="G2350">INDEX('Jul2021'!$A$1:$BP$55,MATCH($D2350,'Jul2021'!$A:$A,0),MATCH($E2350,'Jul2021'!$2:$2,0))</f>
        <v>0</v>
      </c>
      <c r="H2350" s="3">
        <v>0.0</v>
      </c>
      <c r="I2350" s="3">
        <v>0.0</v>
      </c>
    </row>
    <row r="2351" ht="14.25" customHeight="1">
      <c r="A2351" s="3" t="str">
        <f t="shared" si="1"/>
        <v>Jul2021</v>
      </c>
      <c r="B2351" s="21">
        <v>44378.0</v>
      </c>
      <c r="C2351" s="3">
        <v>45.0</v>
      </c>
      <c r="D2351" s="3" t="s">
        <v>136</v>
      </c>
      <c r="E2351" s="3" t="s">
        <v>182</v>
      </c>
      <c r="F2351" s="3" t="s">
        <v>109</v>
      </c>
      <c r="G2351" s="3">
        <f t="array" ref="G2351">INDEX('Jul2021'!$A$1:$BP$55,MATCH($D2351,'Jul2021'!$A:$A,0),MATCH($E2351,'Jul2021'!$2:$2,0))</f>
        <v>0</v>
      </c>
      <c r="H2351" s="3">
        <v>0.0</v>
      </c>
      <c r="I2351" s="3">
        <v>0.0</v>
      </c>
    </row>
    <row r="2352" ht="14.25" customHeight="1">
      <c r="A2352" s="3" t="str">
        <f t="shared" si="1"/>
        <v>Jul2021</v>
      </c>
      <c r="B2352" s="21">
        <v>44378.0</v>
      </c>
      <c r="C2352" s="3">
        <v>44.0</v>
      </c>
      <c r="D2352" s="3" t="s">
        <v>136</v>
      </c>
      <c r="E2352" s="3" t="s">
        <v>256</v>
      </c>
      <c r="F2352" s="3" t="s">
        <v>110</v>
      </c>
      <c r="G2352" s="3">
        <f t="array" ref="G2352">INDEX('Jul2021'!$A$1:$BP$55,MATCH($D2352,'Jul2021'!$A:$A,0),MATCH($E2352,'Jul2021'!$2:$2,0))</f>
        <v>0</v>
      </c>
      <c r="H2352" s="3">
        <v>0.0</v>
      </c>
      <c r="I2352" s="3">
        <v>0.0</v>
      </c>
    </row>
    <row r="2353" ht="14.25" customHeight="1">
      <c r="A2353" s="3" t="str">
        <f t="shared" si="1"/>
        <v>Jul2021</v>
      </c>
      <c r="B2353" s="21">
        <v>44378.0</v>
      </c>
      <c r="C2353" s="3">
        <v>43.0</v>
      </c>
      <c r="D2353" s="3" t="s">
        <v>136</v>
      </c>
      <c r="E2353" s="3" t="s">
        <v>162</v>
      </c>
      <c r="F2353" s="3" t="s">
        <v>111</v>
      </c>
      <c r="G2353" s="3">
        <f t="array" ref="G2353">INDEX('Jul2021'!$A$1:$BP$55,MATCH($D2353,'Jul2021'!$A:$A,0),MATCH($E2353,'Jul2021'!$2:$2,0))</f>
        <v>0</v>
      </c>
      <c r="H2353" s="3">
        <v>0.0</v>
      </c>
      <c r="I2353" s="3">
        <v>0.0</v>
      </c>
    </row>
    <row r="2354" ht="14.25" customHeight="1">
      <c r="A2354" s="3" t="str">
        <f t="shared" si="1"/>
        <v>Jul2021</v>
      </c>
      <c r="B2354" s="21">
        <v>44378.0</v>
      </c>
      <c r="C2354" s="3">
        <v>42.0</v>
      </c>
      <c r="D2354" s="3" t="s">
        <v>136</v>
      </c>
      <c r="E2354" s="3" t="s">
        <v>195</v>
      </c>
      <c r="F2354" s="3" t="s">
        <v>110</v>
      </c>
      <c r="G2354" s="3">
        <f t="array" ref="G2354">INDEX('Jul2021'!$A$1:$BP$55,MATCH($D2354,'Jul2021'!$A:$A,0),MATCH($E2354,'Jul2021'!$2:$2,0))</f>
        <v>0</v>
      </c>
      <c r="H2354" s="3">
        <v>0.0</v>
      </c>
      <c r="I2354" s="3">
        <v>0.0</v>
      </c>
    </row>
    <row r="2355" ht="14.25" customHeight="1">
      <c r="A2355" s="3" t="str">
        <f t="shared" si="1"/>
        <v>Jul2021</v>
      </c>
      <c r="B2355" s="21">
        <v>44378.0</v>
      </c>
      <c r="C2355" s="3">
        <v>41.0</v>
      </c>
      <c r="D2355" s="3" t="s">
        <v>136</v>
      </c>
      <c r="E2355" s="3" t="s">
        <v>250</v>
      </c>
      <c r="F2355" s="3" t="s">
        <v>108</v>
      </c>
      <c r="G2355" s="3">
        <f t="array" ref="G2355">INDEX('Jul2021'!$A$1:$BP$55,MATCH($D2355,'Jul2021'!$A:$A,0),MATCH($E2355,'Jul2021'!$2:$2,0))</f>
        <v>0</v>
      </c>
      <c r="H2355" s="3">
        <v>0.0</v>
      </c>
      <c r="I2355" s="3">
        <v>0.0</v>
      </c>
    </row>
    <row r="2356" ht="14.25" customHeight="1">
      <c r="A2356" s="3" t="str">
        <f t="shared" si="1"/>
        <v>Jul2021</v>
      </c>
      <c r="B2356" s="21">
        <v>44378.0</v>
      </c>
      <c r="C2356" s="3">
        <v>40.0</v>
      </c>
      <c r="D2356" s="3" t="s">
        <v>136</v>
      </c>
      <c r="E2356" s="3" t="s">
        <v>190</v>
      </c>
      <c r="F2356" s="3" t="s">
        <v>108</v>
      </c>
      <c r="G2356" s="3">
        <f t="array" ref="G2356">INDEX('Jul2021'!$A$1:$BP$55,MATCH($D2356,'Jul2021'!$A:$A,0),MATCH($E2356,'Jul2021'!$2:$2,0))</f>
        <v>0</v>
      </c>
      <c r="H2356" s="3">
        <v>0.0</v>
      </c>
      <c r="I2356" s="3">
        <v>0.0</v>
      </c>
    </row>
    <row r="2357" ht="14.25" customHeight="1">
      <c r="A2357" s="3" t="str">
        <f t="shared" si="1"/>
        <v>Jul2021</v>
      </c>
      <c r="B2357" s="21">
        <v>44378.0</v>
      </c>
      <c r="C2357" s="3">
        <v>39.0</v>
      </c>
      <c r="D2357" s="3" t="s">
        <v>136</v>
      </c>
      <c r="E2357" s="3" t="s">
        <v>185</v>
      </c>
      <c r="F2357" s="3" t="s">
        <v>110</v>
      </c>
      <c r="G2357" s="3">
        <f t="array" ref="G2357">INDEX('Jul2021'!$A$1:$BP$55,MATCH($D2357,'Jul2021'!$A:$A,0),MATCH($E2357,'Jul2021'!$2:$2,0))</f>
        <v>0</v>
      </c>
      <c r="H2357" s="3">
        <v>0.0</v>
      </c>
      <c r="I2357" s="3">
        <v>0.0</v>
      </c>
    </row>
    <row r="2358" ht="14.25" customHeight="1">
      <c r="A2358" s="3" t="str">
        <f t="shared" si="1"/>
        <v>Jul2021</v>
      </c>
      <c r="B2358" s="21">
        <v>44378.0</v>
      </c>
      <c r="C2358" s="3">
        <v>38.0</v>
      </c>
      <c r="D2358" s="3" t="s">
        <v>136</v>
      </c>
      <c r="E2358" s="3" t="s">
        <v>203</v>
      </c>
      <c r="F2358" s="3" t="s">
        <v>108</v>
      </c>
      <c r="G2358" s="3">
        <f t="array" ref="G2358">INDEX('Jul2021'!$A$1:$BP$55,MATCH($D2358,'Jul2021'!$A:$A,0),MATCH($E2358,'Jul2021'!$2:$2,0))</f>
        <v>0</v>
      </c>
      <c r="H2358" s="3">
        <v>0.0</v>
      </c>
      <c r="I2358" s="3">
        <v>0.0</v>
      </c>
    </row>
    <row r="2359" ht="14.25" customHeight="1">
      <c r="A2359" s="3" t="str">
        <f t="shared" si="1"/>
        <v>Jul2021</v>
      </c>
      <c r="B2359" s="21">
        <v>44378.0</v>
      </c>
      <c r="C2359" s="3">
        <v>37.0</v>
      </c>
      <c r="D2359" s="3" t="s">
        <v>136</v>
      </c>
      <c r="E2359" s="3" t="s">
        <v>151</v>
      </c>
      <c r="F2359" s="3" t="s">
        <v>112</v>
      </c>
      <c r="G2359" s="3">
        <f t="array" ref="G2359">INDEX('Jul2021'!$A$1:$BP$55,MATCH($D2359,'Jul2021'!$A:$A,0),MATCH($E2359,'Jul2021'!$2:$2,0))</f>
        <v>0</v>
      </c>
      <c r="H2359" s="3">
        <v>0.0</v>
      </c>
      <c r="I2359" s="3">
        <v>0.0</v>
      </c>
    </row>
    <row r="2360" ht="14.25" customHeight="1">
      <c r="A2360" s="3" t="str">
        <f t="shared" si="1"/>
        <v>Jul2021</v>
      </c>
      <c r="B2360" s="21">
        <v>44378.0</v>
      </c>
      <c r="C2360" s="3">
        <v>36.0</v>
      </c>
      <c r="D2360" s="3" t="s">
        <v>136</v>
      </c>
      <c r="E2360" s="3" t="s">
        <v>180</v>
      </c>
      <c r="F2360" s="3" t="s">
        <v>110</v>
      </c>
      <c r="G2360" s="3">
        <f t="array" ref="G2360">INDEX('Jul2021'!$A$1:$BP$55,MATCH($D2360,'Jul2021'!$A:$A,0),MATCH($E2360,'Jul2021'!$2:$2,0))</f>
        <v>0</v>
      </c>
      <c r="H2360" s="3">
        <v>0.0</v>
      </c>
      <c r="I2360" s="3">
        <v>0.0</v>
      </c>
    </row>
    <row r="2361" ht="14.25" customHeight="1">
      <c r="A2361" s="3" t="str">
        <f t="shared" si="1"/>
        <v>Jul2021</v>
      </c>
      <c r="B2361" s="21">
        <v>44378.0</v>
      </c>
      <c r="C2361" s="3">
        <v>35.0</v>
      </c>
      <c r="D2361" s="3" t="s">
        <v>136</v>
      </c>
      <c r="E2361" s="3" t="s">
        <v>196</v>
      </c>
      <c r="F2361" s="3" t="s">
        <v>108</v>
      </c>
      <c r="G2361" s="3">
        <f t="array" ref="G2361">INDEX('Jul2021'!$A$1:$BP$55,MATCH($D2361,'Jul2021'!$A:$A,0),MATCH($E2361,'Jul2021'!$2:$2,0))</f>
        <v>0</v>
      </c>
      <c r="H2361" s="3">
        <v>0.0</v>
      </c>
      <c r="I2361" s="3">
        <v>0.0</v>
      </c>
    </row>
    <row r="2362" ht="14.25" customHeight="1">
      <c r="A2362" s="3" t="str">
        <f t="shared" si="1"/>
        <v>Jul2021</v>
      </c>
      <c r="B2362" s="21">
        <v>44378.0</v>
      </c>
      <c r="C2362" s="3">
        <v>34.0</v>
      </c>
      <c r="D2362" s="3" t="s">
        <v>136</v>
      </c>
      <c r="E2362" s="3" t="s">
        <v>167</v>
      </c>
      <c r="F2362" s="3" t="s">
        <v>109</v>
      </c>
      <c r="G2362" s="3" t="str">
        <f t="array" ref="G2362">INDEX('Jul2021'!$A$1:$BP$55,MATCH($D2362,'Jul2021'!$A:$A,0),MATCH($E2362,'Jul2021'!$2:$2,0))</f>
        <v>Suppressed</v>
      </c>
      <c r="H2362" s="3">
        <v>1.0</v>
      </c>
      <c r="I2362" s="3">
        <v>2.0</v>
      </c>
    </row>
    <row r="2363" ht="14.25" customHeight="1">
      <c r="A2363" s="3" t="str">
        <f t="shared" si="1"/>
        <v>Jul2021</v>
      </c>
      <c r="B2363" s="21">
        <v>44378.0</v>
      </c>
      <c r="C2363" s="3">
        <v>33.0</v>
      </c>
      <c r="D2363" s="3" t="s">
        <v>136</v>
      </c>
      <c r="E2363" s="3" t="s">
        <v>171</v>
      </c>
      <c r="F2363" s="3" t="s">
        <v>108</v>
      </c>
      <c r="G2363" s="3">
        <f t="array" ref="G2363">INDEX('Jul2021'!$A$1:$BP$55,MATCH($D2363,'Jul2021'!$A:$A,0),MATCH($E2363,'Jul2021'!$2:$2,0))</f>
        <v>0</v>
      </c>
      <c r="H2363" s="3">
        <v>0.0</v>
      </c>
      <c r="I2363" s="3">
        <v>0.0</v>
      </c>
    </row>
    <row r="2364" ht="14.25" customHeight="1">
      <c r="A2364" s="3" t="str">
        <f t="shared" si="1"/>
        <v>Jul2021</v>
      </c>
      <c r="B2364" s="21">
        <v>44378.0</v>
      </c>
      <c r="C2364" s="3">
        <v>32.0</v>
      </c>
      <c r="D2364" s="3" t="s">
        <v>136</v>
      </c>
      <c r="E2364" s="3" t="s">
        <v>150</v>
      </c>
      <c r="F2364" s="3" t="s">
        <v>108</v>
      </c>
      <c r="G2364" s="3">
        <f t="array" ref="G2364">INDEX('Jul2021'!$A$1:$BP$55,MATCH($D2364,'Jul2021'!$A:$A,0),MATCH($E2364,'Jul2021'!$2:$2,0))</f>
        <v>0</v>
      </c>
      <c r="H2364" s="3">
        <v>0.0</v>
      </c>
      <c r="I2364" s="3">
        <v>0.0</v>
      </c>
    </row>
    <row r="2365" ht="14.25" customHeight="1">
      <c r="A2365" s="3" t="str">
        <f t="shared" si="1"/>
        <v>Jul2021</v>
      </c>
      <c r="B2365" s="21">
        <v>44378.0</v>
      </c>
      <c r="C2365" s="3">
        <v>31.0</v>
      </c>
      <c r="D2365" s="3" t="s">
        <v>136</v>
      </c>
      <c r="E2365" s="3" t="s">
        <v>156</v>
      </c>
      <c r="F2365" s="3" t="s">
        <v>112</v>
      </c>
      <c r="G2365" s="3">
        <f t="array" ref="G2365">INDEX('Jul2021'!$A$1:$BP$55,MATCH($D2365,'Jul2021'!$A:$A,0),MATCH($E2365,'Jul2021'!$2:$2,0))</f>
        <v>0</v>
      </c>
      <c r="H2365" s="3">
        <v>0.0</v>
      </c>
      <c r="I2365" s="3">
        <v>0.0</v>
      </c>
    </row>
    <row r="2366" ht="14.25" customHeight="1">
      <c r="A2366" s="3" t="str">
        <f t="shared" si="1"/>
        <v>Jul2021</v>
      </c>
      <c r="B2366" s="21">
        <v>44378.0</v>
      </c>
      <c r="C2366" s="3">
        <v>30.0</v>
      </c>
      <c r="D2366" s="3" t="s">
        <v>136</v>
      </c>
      <c r="E2366" s="3" t="s">
        <v>244</v>
      </c>
      <c r="F2366" s="3" t="s">
        <v>109</v>
      </c>
      <c r="G2366" s="3">
        <f t="array" ref="G2366">INDEX('Jul2021'!$A$1:$BP$55,MATCH($D2366,'Jul2021'!$A:$A,0),MATCH($E2366,'Jul2021'!$2:$2,0))</f>
        <v>0</v>
      </c>
      <c r="H2366" s="3">
        <v>0.0</v>
      </c>
      <c r="I2366" s="3">
        <v>0.0</v>
      </c>
    </row>
    <row r="2367" ht="14.25" customHeight="1">
      <c r="A2367" s="3" t="str">
        <f t="shared" si="1"/>
        <v>Jul2021</v>
      </c>
      <c r="B2367" s="21">
        <v>44378.0</v>
      </c>
      <c r="C2367" s="3">
        <v>29.0</v>
      </c>
      <c r="D2367" s="3" t="s">
        <v>136</v>
      </c>
      <c r="E2367" s="3" t="s">
        <v>158</v>
      </c>
      <c r="F2367" s="3" t="s">
        <v>109</v>
      </c>
      <c r="G2367" s="3">
        <f t="array" ref="G2367">INDEX('Jul2021'!$A$1:$BP$55,MATCH($D2367,'Jul2021'!$A:$A,0),MATCH($E2367,'Jul2021'!$2:$2,0))</f>
        <v>0</v>
      </c>
      <c r="H2367" s="3">
        <v>0.0</v>
      </c>
      <c r="I2367" s="3">
        <v>0.0</v>
      </c>
    </row>
    <row r="2368" ht="14.25" customHeight="1">
      <c r="A2368" s="3" t="str">
        <f t="shared" si="1"/>
        <v>Jul2021</v>
      </c>
      <c r="B2368" s="21">
        <v>44378.0</v>
      </c>
      <c r="C2368" s="3">
        <v>28.0</v>
      </c>
      <c r="D2368" s="3" t="s">
        <v>136</v>
      </c>
      <c r="E2368" s="3" t="s">
        <v>163</v>
      </c>
      <c r="F2368" s="3" t="s">
        <v>109</v>
      </c>
      <c r="G2368" s="3">
        <f t="array" ref="G2368">INDEX('Jul2021'!$A$1:$BP$55,MATCH($D2368,'Jul2021'!$A:$A,0),MATCH($E2368,'Jul2021'!$2:$2,0))</f>
        <v>0</v>
      </c>
      <c r="H2368" s="3">
        <v>0.0</v>
      </c>
      <c r="I2368" s="3">
        <v>0.0</v>
      </c>
    </row>
    <row r="2369" ht="14.25" customHeight="1">
      <c r="A2369" s="3" t="str">
        <f t="shared" si="1"/>
        <v>Jul2021</v>
      </c>
      <c r="B2369" s="21">
        <v>44378.0</v>
      </c>
      <c r="C2369" s="3">
        <v>27.0</v>
      </c>
      <c r="D2369" s="3" t="s">
        <v>136</v>
      </c>
      <c r="E2369" s="3" t="s">
        <v>165</v>
      </c>
      <c r="F2369" s="3" t="s">
        <v>111</v>
      </c>
      <c r="G2369" s="3">
        <f t="array" ref="G2369">INDEX('Jul2021'!$A$1:$BP$55,MATCH($D2369,'Jul2021'!$A:$A,0),MATCH($E2369,'Jul2021'!$2:$2,0))</f>
        <v>0</v>
      </c>
      <c r="H2369" s="3">
        <v>0.0</v>
      </c>
      <c r="I2369" s="3">
        <v>0.0</v>
      </c>
    </row>
    <row r="2370" ht="14.25" customHeight="1">
      <c r="A2370" s="3" t="str">
        <f t="shared" si="1"/>
        <v>Jul2021</v>
      </c>
      <c r="B2370" s="21">
        <v>44378.0</v>
      </c>
      <c r="C2370" s="3">
        <v>26.0</v>
      </c>
      <c r="D2370" s="3" t="s">
        <v>136</v>
      </c>
      <c r="E2370" s="3" t="s">
        <v>161</v>
      </c>
      <c r="F2370" s="3" t="s">
        <v>108</v>
      </c>
      <c r="G2370" s="3">
        <f t="array" ref="G2370">INDEX('Jul2021'!$A$1:$BP$55,MATCH($D2370,'Jul2021'!$A:$A,0),MATCH($E2370,'Jul2021'!$2:$2,0))</f>
        <v>0</v>
      </c>
      <c r="H2370" s="3">
        <v>0.0</v>
      </c>
      <c r="I2370" s="3">
        <v>0.0</v>
      </c>
    </row>
    <row r="2371" ht="14.25" customHeight="1">
      <c r="A2371" s="3" t="str">
        <f t="shared" si="1"/>
        <v>Jul2021</v>
      </c>
      <c r="B2371" s="21">
        <v>44378.0</v>
      </c>
      <c r="C2371" s="3">
        <v>25.0</v>
      </c>
      <c r="D2371" s="3" t="s">
        <v>136</v>
      </c>
      <c r="E2371" s="3" t="s">
        <v>188</v>
      </c>
      <c r="F2371" s="3" t="s">
        <v>108</v>
      </c>
      <c r="G2371" s="3">
        <f t="array" ref="G2371">INDEX('Jul2021'!$A$1:$BP$55,MATCH($D2371,'Jul2021'!$A:$A,0),MATCH($E2371,'Jul2021'!$2:$2,0))</f>
        <v>0</v>
      </c>
      <c r="H2371" s="3">
        <v>0.0</v>
      </c>
      <c r="I2371" s="3">
        <v>0.0</v>
      </c>
    </row>
    <row r="2372" ht="14.25" customHeight="1">
      <c r="A2372" s="3" t="str">
        <f t="shared" si="1"/>
        <v>Jul2021</v>
      </c>
      <c r="B2372" s="21">
        <v>44378.0</v>
      </c>
      <c r="C2372" s="3">
        <v>24.0</v>
      </c>
      <c r="D2372" s="3" t="s">
        <v>136</v>
      </c>
      <c r="E2372" s="3" t="s">
        <v>159</v>
      </c>
      <c r="F2372" s="3" t="s">
        <v>110</v>
      </c>
      <c r="G2372" s="3" t="str">
        <f t="array" ref="G2372">INDEX('Jul2021'!$A$1:$BP$55,MATCH($D2372,'Jul2021'!$A:$A,0),MATCH($E2372,'Jul2021'!$2:$2,0))</f>
        <v>Suppressed</v>
      </c>
      <c r="H2372" s="3">
        <v>1.0</v>
      </c>
      <c r="I2372" s="3">
        <v>2.0</v>
      </c>
    </row>
    <row r="2373" ht="14.25" customHeight="1">
      <c r="A2373" s="3" t="str">
        <f t="shared" si="1"/>
        <v>Jul2021</v>
      </c>
      <c r="B2373" s="21">
        <v>44378.0</v>
      </c>
      <c r="C2373" s="3">
        <v>23.0</v>
      </c>
      <c r="D2373" s="3" t="s">
        <v>136</v>
      </c>
      <c r="E2373" s="3" t="s">
        <v>157</v>
      </c>
      <c r="F2373" s="3" t="s">
        <v>108</v>
      </c>
      <c r="G2373" s="3">
        <f t="array" ref="G2373">INDEX('Jul2021'!$A$1:$BP$55,MATCH($D2373,'Jul2021'!$A:$A,0),MATCH($E2373,'Jul2021'!$2:$2,0))</f>
        <v>0</v>
      </c>
      <c r="H2373" s="3">
        <v>0.0</v>
      </c>
      <c r="I2373" s="3">
        <v>0.0</v>
      </c>
    </row>
    <row r="2374" ht="14.25" customHeight="1">
      <c r="A2374" s="3" t="str">
        <f t="shared" si="1"/>
        <v>Jul2021</v>
      </c>
      <c r="B2374" s="21">
        <v>44378.0</v>
      </c>
      <c r="C2374" s="3">
        <v>22.0</v>
      </c>
      <c r="D2374" s="3" t="s">
        <v>136</v>
      </c>
      <c r="E2374" s="3" t="s">
        <v>169</v>
      </c>
      <c r="F2374" s="3" t="s">
        <v>110</v>
      </c>
      <c r="G2374" s="3">
        <f t="array" ref="G2374">INDEX('Jul2021'!$A$1:$BP$55,MATCH($D2374,'Jul2021'!$A:$A,0),MATCH($E2374,'Jul2021'!$2:$2,0))</f>
        <v>0</v>
      </c>
      <c r="H2374" s="3">
        <v>0.0</v>
      </c>
      <c r="I2374" s="3">
        <v>0.0</v>
      </c>
    </row>
    <row r="2375" ht="14.25" customHeight="1">
      <c r="A2375" s="3" t="str">
        <f t="shared" si="1"/>
        <v>Jul2021</v>
      </c>
      <c r="B2375" s="21">
        <v>44378.0</v>
      </c>
      <c r="C2375" s="3">
        <v>21.0</v>
      </c>
      <c r="D2375" s="3" t="s">
        <v>136</v>
      </c>
      <c r="E2375" s="3" t="s">
        <v>225</v>
      </c>
      <c r="F2375" s="3" t="s">
        <v>109</v>
      </c>
      <c r="G2375" s="3">
        <f t="array" ref="G2375">INDEX('Jul2021'!$A$1:$BP$55,MATCH($D2375,'Jul2021'!$A:$A,0),MATCH($E2375,'Jul2021'!$2:$2,0))</f>
        <v>0</v>
      </c>
      <c r="H2375" s="3">
        <v>0.0</v>
      </c>
      <c r="I2375" s="3">
        <v>0.0</v>
      </c>
    </row>
    <row r="2376" ht="14.25" customHeight="1">
      <c r="A2376" s="3" t="str">
        <f t="shared" si="1"/>
        <v>Jul2021</v>
      </c>
      <c r="B2376" s="21">
        <v>44378.0</v>
      </c>
      <c r="C2376" s="3">
        <v>20.0</v>
      </c>
      <c r="D2376" s="3" t="s">
        <v>136</v>
      </c>
      <c r="E2376" s="3" t="s">
        <v>160</v>
      </c>
      <c r="F2376" s="3" t="s">
        <v>109</v>
      </c>
      <c r="G2376" s="3">
        <f t="array" ref="G2376">INDEX('Jul2021'!$A$1:$BP$55,MATCH($D2376,'Jul2021'!$A:$A,0),MATCH($E2376,'Jul2021'!$2:$2,0))</f>
        <v>0</v>
      </c>
      <c r="H2376" s="3">
        <v>0.0</v>
      </c>
      <c r="I2376" s="3">
        <v>0.0</v>
      </c>
    </row>
    <row r="2377" ht="14.25" customHeight="1">
      <c r="A2377" s="3" t="str">
        <f t="shared" si="1"/>
        <v>Jul2021</v>
      </c>
      <c r="B2377" s="21">
        <v>44378.0</v>
      </c>
      <c r="C2377" s="3">
        <v>19.0</v>
      </c>
      <c r="D2377" s="3" t="s">
        <v>136</v>
      </c>
      <c r="E2377" s="3" t="s">
        <v>155</v>
      </c>
      <c r="F2377" s="3" t="s">
        <v>109</v>
      </c>
      <c r="G2377" s="3">
        <f t="array" ref="G2377">INDEX('Jul2021'!$A$1:$BP$55,MATCH($D2377,'Jul2021'!$A:$A,0),MATCH($E2377,'Jul2021'!$2:$2,0))</f>
        <v>0</v>
      </c>
      <c r="H2377" s="3">
        <v>0.0</v>
      </c>
      <c r="I2377" s="3">
        <v>0.0</v>
      </c>
    </row>
    <row r="2378" ht="14.25" customHeight="1">
      <c r="A2378" s="3" t="str">
        <f t="shared" si="1"/>
        <v>Jul2021</v>
      </c>
      <c r="B2378" s="21">
        <v>44378.0</v>
      </c>
      <c r="C2378" s="3">
        <v>18.0</v>
      </c>
      <c r="D2378" s="3" t="s">
        <v>136</v>
      </c>
      <c r="E2378" s="3" t="s">
        <v>166</v>
      </c>
      <c r="F2378" s="3" t="s">
        <v>108</v>
      </c>
      <c r="G2378" s="3">
        <f t="array" ref="G2378">INDEX('Jul2021'!$A$1:$BP$55,MATCH($D2378,'Jul2021'!$A:$A,0),MATCH($E2378,'Jul2021'!$2:$2,0))</f>
        <v>0</v>
      </c>
      <c r="H2378" s="3">
        <v>0.0</v>
      </c>
      <c r="I2378" s="3">
        <v>0.0</v>
      </c>
    </row>
    <row r="2379" ht="14.25" customHeight="1">
      <c r="A2379" s="3" t="str">
        <f t="shared" si="1"/>
        <v>Jul2021</v>
      </c>
      <c r="B2379" s="21">
        <v>44378.0</v>
      </c>
      <c r="C2379" s="3">
        <v>17.0</v>
      </c>
      <c r="D2379" s="3" t="s">
        <v>136</v>
      </c>
      <c r="E2379" s="3" t="s">
        <v>149</v>
      </c>
      <c r="F2379" s="3" t="s">
        <v>108</v>
      </c>
      <c r="G2379" s="3">
        <f t="array" ref="G2379">INDEX('Jul2021'!$A$1:$BP$55,MATCH($D2379,'Jul2021'!$A:$A,0),MATCH($E2379,'Jul2021'!$2:$2,0))</f>
        <v>0</v>
      </c>
      <c r="H2379" s="3">
        <v>0.0</v>
      </c>
      <c r="I2379" s="3">
        <v>0.0</v>
      </c>
    </row>
    <row r="2380" ht="14.25" customHeight="1">
      <c r="A2380" s="3" t="str">
        <f t="shared" si="1"/>
        <v>Jul2021</v>
      </c>
      <c r="B2380" s="21">
        <v>44378.0</v>
      </c>
      <c r="C2380" s="3">
        <v>16.0</v>
      </c>
      <c r="D2380" s="3" t="s">
        <v>136</v>
      </c>
      <c r="E2380" s="3" t="s">
        <v>168</v>
      </c>
      <c r="F2380" s="3" t="s">
        <v>112</v>
      </c>
      <c r="G2380" s="3">
        <f t="array" ref="G2380">INDEX('Jul2021'!$A$1:$BP$55,MATCH($D2380,'Jul2021'!$A:$A,0),MATCH($E2380,'Jul2021'!$2:$2,0))</f>
        <v>0</v>
      </c>
      <c r="H2380" s="3">
        <v>0.0</v>
      </c>
      <c r="I2380" s="3">
        <v>0.0</v>
      </c>
    </row>
    <row r="2381" ht="14.25" customHeight="1">
      <c r="A2381" s="3" t="str">
        <f t="shared" si="1"/>
        <v>Jul2021</v>
      </c>
      <c r="B2381" s="21">
        <v>44378.0</v>
      </c>
      <c r="C2381" s="3">
        <v>15.0</v>
      </c>
      <c r="D2381" s="3" t="s">
        <v>136</v>
      </c>
      <c r="E2381" s="3" t="s">
        <v>154</v>
      </c>
      <c r="F2381" s="3" t="s">
        <v>110</v>
      </c>
      <c r="G2381" s="3">
        <f t="array" ref="G2381">INDEX('Jul2021'!$A$1:$BP$55,MATCH($D2381,'Jul2021'!$A:$A,0),MATCH($E2381,'Jul2021'!$2:$2,0))</f>
        <v>0</v>
      </c>
      <c r="H2381" s="3">
        <v>0.0</v>
      </c>
      <c r="I2381" s="3">
        <v>0.0</v>
      </c>
    </row>
    <row r="2382" ht="14.25" customHeight="1">
      <c r="A2382" s="3" t="str">
        <f t="shared" si="1"/>
        <v>Jul2021</v>
      </c>
      <c r="B2382" s="21">
        <v>44378.0</v>
      </c>
      <c r="C2382" s="3">
        <v>14.0</v>
      </c>
      <c r="D2382" s="3" t="s">
        <v>136</v>
      </c>
      <c r="E2382" s="3" t="s">
        <v>145</v>
      </c>
      <c r="F2382" s="3" t="s">
        <v>108</v>
      </c>
      <c r="G2382" s="3">
        <f t="array" ref="G2382">INDEX('Jul2021'!$A$1:$BP$55,MATCH($D2382,'Jul2021'!$A:$A,0),MATCH($E2382,'Jul2021'!$2:$2,0))</f>
        <v>0</v>
      </c>
      <c r="H2382" s="3">
        <v>0.0</v>
      </c>
      <c r="I2382" s="3">
        <v>0.0</v>
      </c>
    </row>
    <row r="2383" ht="14.25" customHeight="1">
      <c r="A2383" s="3" t="str">
        <f t="shared" si="1"/>
        <v>Jul2021</v>
      </c>
      <c r="B2383" s="21">
        <v>44378.0</v>
      </c>
      <c r="C2383" s="3">
        <v>13.0</v>
      </c>
      <c r="D2383" s="3" t="s">
        <v>136</v>
      </c>
      <c r="E2383" s="3" t="s">
        <v>164</v>
      </c>
      <c r="F2383" s="3" t="s">
        <v>112</v>
      </c>
      <c r="G2383" s="3">
        <f t="array" ref="G2383">INDEX('Jul2021'!$A$1:$BP$55,MATCH($D2383,'Jul2021'!$A:$A,0),MATCH($E2383,'Jul2021'!$2:$2,0))</f>
        <v>0</v>
      </c>
      <c r="H2383" s="3">
        <v>0.0</v>
      </c>
      <c r="I2383" s="3">
        <v>0.0</v>
      </c>
    </row>
    <row r="2384" ht="14.25" customHeight="1">
      <c r="A2384" s="3" t="str">
        <f t="shared" si="1"/>
        <v>Jul2021</v>
      </c>
      <c r="B2384" s="21">
        <v>44378.0</v>
      </c>
      <c r="C2384" s="3">
        <v>12.0</v>
      </c>
      <c r="D2384" s="3" t="s">
        <v>136</v>
      </c>
      <c r="E2384" s="3" t="s">
        <v>148</v>
      </c>
      <c r="F2384" s="3" t="s">
        <v>108</v>
      </c>
      <c r="G2384" s="3">
        <f t="array" ref="G2384">INDEX('Jul2021'!$A$1:$BP$55,MATCH($D2384,'Jul2021'!$A:$A,0),MATCH($E2384,'Jul2021'!$2:$2,0))</f>
        <v>0</v>
      </c>
      <c r="H2384" s="3">
        <v>0.0</v>
      </c>
      <c r="I2384" s="3">
        <v>0.0</v>
      </c>
    </row>
    <row r="2385" ht="14.25" customHeight="1">
      <c r="A2385" s="3" t="str">
        <f t="shared" si="1"/>
        <v>Jul2021</v>
      </c>
      <c r="B2385" s="21">
        <v>44378.0</v>
      </c>
      <c r="C2385" s="3">
        <v>11.0</v>
      </c>
      <c r="D2385" s="3" t="s">
        <v>136</v>
      </c>
      <c r="E2385" s="3" t="s">
        <v>147</v>
      </c>
      <c r="F2385" s="3" t="s">
        <v>110</v>
      </c>
      <c r="G2385" s="3" t="str">
        <f t="array" ref="G2385">INDEX('Jul2021'!$A$1:$BP$55,MATCH($D2385,'Jul2021'!$A:$A,0),MATCH($E2385,'Jul2021'!$2:$2,0))</f>
        <v>Suppressed</v>
      </c>
      <c r="H2385" s="3">
        <v>1.0</v>
      </c>
      <c r="I2385" s="3">
        <v>2.0</v>
      </c>
    </row>
    <row r="2386" ht="14.25" customHeight="1">
      <c r="A2386" s="3" t="str">
        <f t="shared" si="1"/>
        <v>Jul2021</v>
      </c>
      <c r="B2386" s="21">
        <v>44378.0</v>
      </c>
      <c r="C2386" s="3">
        <v>10.0</v>
      </c>
      <c r="D2386" s="3" t="s">
        <v>136</v>
      </c>
      <c r="E2386" s="3" t="s">
        <v>144</v>
      </c>
      <c r="F2386" s="3" t="s">
        <v>108</v>
      </c>
      <c r="G2386" s="3" t="str">
        <f t="array" ref="G2386">INDEX('Jul2021'!$A$1:$BP$55,MATCH($D2386,'Jul2021'!$A:$A,0),MATCH($E2386,'Jul2021'!$2:$2,0))</f>
        <v>Suppressed</v>
      </c>
      <c r="H2386" s="3">
        <v>1.0</v>
      </c>
      <c r="I2386" s="3">
        <v>2.0</v>
      </c>
    </row>
    <row r="2387" ht="14.25" customHeight="1">
      <c r="A2387" s="3" t="str">
        <f t="shared" si="1"/>
        <v>Jul2021</v>
      </c>
      <c r="B2387" s="21">
        <v>44378.0</v>
      </c>
      <c r="C2387" s="3">
        <v>9.0</v>
      </c>
      <c r="D2387" s="3" t="s">
        <v>136</v>
      </c>
      <c r="E2387" s="3" t="s">
        <v>143</v>
      </c>
      <c r="F2387" s="3" t="s">
        <v>108</v>
      </c>
      <c r="G2387" s="3" t="str">
        <f t="array" ref="G2387">INDEX('Jul2021'!$A$1:$BP$55,MATCH($D2387,'Jul2021'!$A:$A,0),MATCH($E2387,'Jul2021'!$2:$2,0))</f>
        <v>Suppressed</v>
      </c>
      <c r="H2387" s="3">
        <v>1.0</v>
      </c>
      <c r="I2387" s="3">
        <v>2.0</v>
      </c>
    </row>
    <row r="2388" ht="14.25" customHeight="1">
      <c r="A2388" s="3" t="str">
        <f t="shared" si="1"/>
        <v>Jul2021</v>
      </c>
      <c r="B2388" s="21">
        <v>44378.0</v>
      </c>
      <c r="C2388" s="3">
        <v>8.0</v>
      </c>
      <c r="D2388" s="3" t="s">
        <v>136</v>
      </c>
      <c r="E2388" s="3" t="s">
        <v>146</v>
      </c>
      <c r="F2388" s="3" t="s">
        <v>108</v>
      </c>
      <c r="G2388" s="3">
        <f t="array" ref="G2388">INDEX('Jul2021'!$A$1:$BP$55,MATCH($D2388,'Jul2021'!$A:$A,0),MATCH($E2388,'Jul2021'!$2:$2,0))</f>
        <v>0</v>
      </c>
      <c r="H2388" s="3">
        <v>0.0</v>
      </c>
      <c r="I2388" s="3">
        <v>0.0</v>
      </c>
    </row>
    <row r="2389" ht="14.25" customHeight="1">
      <c r="A2389" s="3" t="str">
        <f t="shared" si="1"/>
        <v>Jul2021</v>
      </c>
      <c r="B2389" s="21">
        <v>44378.0</v>
      </c>
      <c r="C2389" s="3">
        <v>7.0</v>
      </c>
      <c r="D2389" s="3" t="s">
        <v>136</v>
      </c>
      <c r="E2389" s="3" t="s">
        <v>141</v>
      </c>
      <c r="F2389" s="3" t="s">
        <v>109</v>
      </c>
      <c r="G2389" s="3">
        <f t="array" ref="G2389">INDEX('Jul2021'!$A$1:$BP$55,MATCH($D2389,'Jul2021'!$A:$A,0),MATCH($E2389,'Jul2021'!$2:$2,0))</f>
        <v>0</v>
      </c>
      <c r="H2389" s="3">
        <v>0.0</v>
      </c>
      <c r="I2389" s="3">
        <v>0.0</v>
      </c>
    </row>
    <row r="2390" ht="14.25" customHeight="1">
      <c r="A2390" s="3" t="str">
        <f t="shared" si="1"/>
        <v>Jul2021</v>
      </c>
      <c r="B2390" s="21">
        <v>44378.0</v>
      </c>
      <c r="C2390" s="3">
        <v>6.0</v>
      </c>
      <c r="D2390" s="3" t="s">
        <v>136</v>
      </c>
      <c r="E2390" s="3" t="s">
        <v>142</v>
      </c>
      <c r="F2390" s="3" t="s">
        <v>108</v>
      </c>
      <c r="G2390" s="3">
        <f t="array" ref="G2390">INDEX('Jul2021'!$A$1:$BP$55,MATCH($D2390,'Jul2021'!$A:$A,0),MATCH($E2390,'Jul2021'!$2:$2,0))</f>
        <v>0</v>
      </c>
      <c r="H2390" s="3">
        <v>0.0</v>
      </c>
      <c r="I2390" s="3">
        <v>0.0</v>
      </c>
    </row>
    <row r="2391" ht="14.25" customHeight="1">
      <c r="A2391" s="3" t="str">
        <f t="shared" si="1"/>
        <v>Jul2021</v>
      </c>
      <c r="B2391" s="21">
        <v>44378.0</v>
      </c>
      <c r="C2391" s="3">
        <v>5.0</v>
      </c>
      <c r="D2391" s="3" t="s">
        <v>136</v>
      </c>
      <c r="E2391" s="3" t="s">
        <v>139</v>
      </c>
      <c r="F2391" s="3" t="s">
        <v>108</v>
      </c>
      <c r="G2391" s="3">
        <f t="array" ref="G2391">INDEX('Jul2021'!$A$1:$BP$55,MATCH($D2391,'Jul2021'!$A:$A,0),MATCH($E2391,'Jul2021'!$2:$2,0))</f>
        <v>0</v>
      </c>
      <c r="H2391" s="3">
        <v>0.0</v>
      </c>
      <c r="I2391" s="3">
        <v>0.0</v>
      </c>
    </row>
    <row r="2392" ht="14.25" customHeight="1">
      <c r="A2392" s="3" t="str">
        <f t="shared" si="1"/>
        <v>Jul2021</v>
      </c>
      <c r="B2392" s="21">
        <v>44378.0</v>
      </c>
      <c r="C2392" s="3">
        <v>4.0</v>
      </c>
      <c r="D2392" s="3" t="s">
        <v>136</v>
      </c>
      <c r="E2392" s="3" t="s">
        <v>140</v>
      </c>
      <c r="F2392" s="3" t="s">
        <v>108</v>
      </c>
      <c r="G2392" s="3">
        <f t="array" ref="G2392">INDEX('Jul2021'!$A$1:$BP$55,MATCH($D2392,'Jul2021'!$A:$A,0),MATCH($E2392,'Jul2021'!$2:$2,0))</f>
        <v>0</v>
      </c>
      <c r="H2392" s="3">
        <v>0.0</v>
      </c>
      <c r="I2392" s="3">
        <v>0.0</v>
      </c>
    </row>
    <row r="2393" ht="14.25" customHeight="1">
      <c r="A2393" s="3" t="str">
        <f t="shared" si="1"/>
        <v>Jul2021</v>
      </c>
      <c r="B2393" s="21">
        <v>44378.0</v>
      </c>
      <c r="C2393" s="3">
        <v>3.0</v>
      </c>
      <c r="D2393" s="3" t="s">
        <v>136</v>
      </c>
      <c r="E2393" s="3" t="s">
        <v>136</v>
      </c>
      <c r="F2393" s="3" t="s">
        <v>108</v>
      </c>
      <c r="G2393" s="3">
        <f t="array" ref="G2393">INDEX('Jul2021'!$A$1:$BP$55,MATCH($D2393,'Jul2021'!$A:$A,0),MATCH($E2393,'Jul2021'!$2:$2,0))</f>
        <v>0</v>
      </c>
      <c r="H2393" s="3">
        <v>0.0</v>
      </c>
      <c r="I2393" s="3">
        <v>0.0</v>
      </c>
    </row>
    <row r="2394" ht="14.25" customHeight="1">
      <c r="A2394" s="3" t="str">
        <f t="shared" si="1"/>
        <v>Jul2021</v>
      </c>
      <c r="B2394" s="21">
        <v>44378.0</v>
      </c>
      <c r="C2394" s="3">
        <v>2.0</v>
      </c>
      <c r="D2394" s="3" t="s">
        <v>136</v>
      </c>
      <c r="E2394" s="3" t="s">
        <v>138</v>
      </c>
      <c r="F2394" s="3" t="s">
        <v>108</v>
      </c>
      <c r="G2394" s="3">
        <f t="array" ref="G2394">INDEX('Jul2021'!$A$1:$BP$55,MATCH($D2394,'Jul2021'!$A:$A,0),MATCH($E2394,'Jul2021'!$2:$2,0))</f>
        <v>16</v>
      </c>
      <c r="H2394" s="3">
        <v>16.0</v>
      </c>
      <c r="I2394" s="3">
        <v>16.0</v>
      </c>
    </row>
    <row r="2395" ht="14.25" customHeight="1">
      <c r="A2395" s="3" t="str">
        <f t="shared" si="1"/>
        <v>Jul2021</v>
      </c>
      <c r="B2395" s="21">
        <v>44378.0</v>
      </c>
      <c r="C2395" s="3">
        <v>1.0</v>
      </c>
      <c r="D2395" s="3" t="s">
        <v>136</v>
      </c>
      <c r="E2395" s="3" t="s">
        <v>137</v>
      </c>
      <c r="F2395" s="3" t="s">
        <v>108</v>
      </c>
      <c r="G2395" s="3">
        <f t="array" ref="G2395">INDEX('Jul2021'!$A$1:$BP$55,MATCH($D2395,'Jul2021'!$A:$A,0),MATCH($E2395,'Jul2021'!$2:$2,0))</f>
        <v>95</v>
      </c>
      <c r="H2395" s="3">
        <v>95.0</v>
      </c>
      <c r="I2395" s="3">
        <v>95.0</v>
      </c>
    </row>
    <row r="2396" ht="14.25" customHeight="1">
      <c r="A2396" s="3" t="str">
        <f t="shared" si="1"/>
        <v>Jul2021</v>
      </c>
      <c r="B2396" s="21">
        <v>44378.0</v>
      </c>
      <c r="C2396" s="3">
        <v>63.0</v>
      </c>
      <c r="D2396" s="3" t="s">
        <v>208</v>
      </c>
      <c r="E2396" s="3" t="s">
        <v>252</v>
      </c>
      <c r="F2396" s="3" t="s">
        <v>115</v>
      </c>
      <c r="G2396" s="3">
        <f t="array" ref="G2396">INDEX('Jul2021'!$A$1:$BP$55,MATCH($D2396,'Jul2021'!$A:$A,0),MATCH($E2396,'Jul2021'!$2:$2,0))</f>
        <v>0</v>
      </c>
      <c r="H2396" s="3">
        <v>0.0</v>
      </c>
      <c r="I2396" s="3">
        <v>0.0</v>
      </c>
    </row>
    <row r="2397" ht="14.25" customHeight="1">
      <c r="A2397" s="3" t="str">
        <f t="shared" si="1"/>
        <v>Jul2021</v>
      </c>
      <c r="B2397" s="21">
        <v>44378.0</v>
      </c>
      <c r="C2397" s="3">
        <v>62.0</v>
      </c>
      <c r="D2397" s="3" t="s">
        <v>208</v>
      </c>
      <c r="E2397" s="3" t="s">
        <v>208</v>
      </c>
      <c r="F2397" s="3" t="s">
        <v>108</v>
      </c>
      <c r="G2397" s="3">
        <f t="array" ref="G2397">INDEX('Jul2021'!$A$1:$BP$55,MATCH($D2397,'Jul2021'!$A:$A,0),MATCH($E2397,'Jul2021'!$2:$2,0))</f>
        <v>0</v>
      </c>
      <c r="H2397" s="3">
        <v>0.0</v>
      </c>
      <c r="I2397" s="3">
        <v>0.0</v>
      </c>
    </row>
    <row r="2398" ht="14.25" customHeight="1">
      <c r="A2398" s="3" t="str">
        <f t="shared" si="1"/>
        <v>Jul2021</v>
      </c>
      <c r="B2398" s="21">
        <v>44378.0</v>
      </c>
      <c r="C2398" s="3">
        <v>61.0</v>
      </c>
      <c r="D2398" s="3" t="s">
        <v>208</v>
      </c>
      <c r="E2398" s="3" t="s">
        <v>253</v>
      </c>
      <c r="F2398" s="3" t="s">
        <v>109</v>
      </c>
      <c r="G2398" s="3">
        <f t="array" ref="G2398">INDEX('Jul2021'!$A$1:$BP$55,MATCH($D2398,'Jul2021'!$A:$A,0),MATCH($E2398,'Jul2021'!$2:$2,0))</f>
        <v>0</v>
      </c>
      <c r="H2398" s="3">
        <v>0.0</v>
      </c>
      <c r="I2398" s="3">
        <v>0.0</v>
      </c>
    </row>
    <row r="2399" ht="14.25" customHeight="1">
      <c r="A2399" s="3" t="str">
        <f t="shared" si="1"/>
        <v>Jul2021</v>
      </c>
      <c r="B2399" s="21">
        <v>44378.0</v>
      </c>
      <c r="C2399" s="3">
        <v>60.0</v>
      </c>
      <c r="D2399" s="3" t="s">
        <v>208</v>
      </c>
      <c r="E2399" s="3" t="s">
        <v>240</v>
      </c>
      <c r="F2399" s="3" t="s">
        <v>111</v>
      </c>
      <c r="G2399" s="3">
        <f t="array" ref="G2399">INDEX('Jul2021'!$A$1:$BP$55,MATCH($D2399,'Jul2021'!$A:$A,0),MATCH($E2399,'Jul2021'!$2:$2,0))</f>
        <v>0</v>
      </c>
      <c r="H2399" s="3">
        <v>0.0</v>
      </c>
      <c r="I2399" s="3">
        <v>0.0</v>
      </c>
    </row>
    <row r="2400" ht="14.25" customHeight="1">
      <c r="A2400" s="3" t="str">
        <f t="shared" si="1"/>
        <v>Jul2021</v>
      </c>
      <c r="B2400" s="21">
        <v>44378.0</v>
      </c>
      <c r="C2400" s="3">
        <v>59.0</v>
      </c>
      <c r="D2400" s="3" t="s">
        <v>208</v>
      </c>
      <c r="E2400" s="3" t="s">
        <v>254</v>
      </c>
      <c r="F2400" s="3" t="s">
        <v>110</v>
      </c>
      <c r="G2400" s="3">
        <f t="array" ref="G2400">INDEX('Jul2021'!$A$1:$BP$55,MATCH($D2400,'Jul2021'!$A:$A,0),MATCH($E2400,'Jul2021'!$2:$2,0))</f>
        <v>0</v>
      </c>
      <c r="H2400" s="3">
        <v>0.0</v>
      </c>
      <c r="I2400" s="3">
        <v>0.0</v>
      </c>
    </row>
    <row r="2401" ht="14.25" customHeight="1">
      <c r="A2401" s="3" t="str">
        <f t="shared" si="1"/>
        <v>Jul2021</v>
      </c>
      <c r="B2401" s="21">
        <v>44378.0</v>
      </c>
      <c r="C2401" s="3">
        <v>58.0</v>
      </c>
      <c r="D2401" s="3" t="s">
        <v>208</v>
      </c>
      <c r="E2401" s="3" t="s">
        <v>179</v>
      </c>
      <c r="F2401" s="3" t="s">
        <v>109</v>
      </c>
      <c r="G2401" s="3">
        <f t="array" ref="G2401">INDEX('Jul2021'!$A$1:$BP$55,MATCH($D2401,'Jul2021'!$A:$A,0),MATCH($E2401,'Jul2021'!$2:$2,0))</f>
        <v>0</v>
      </c>
      <c r="H2401" s="3">
        <v>0.0</v>
      </c>
      <c r="I2401" s="3">
        <v>0.0</v>
      </c>
    </row>
    <row r="2402" ht="14.25" customHeight="1">
      <c r="A2402" s="3" t="str">
        <f t="shared" si="1"/>
        <v>Jul2021</v>
      </c>
      <c r="B2402" s="21">
        <v>44378.0</v>
      </c>
      <c r="C2402" s="3">
        <v>57.0</v>
      </c>
      <c r="D2402" s="3" t="s">
        <v>208</v>
      </c>
      <c r="E2402" s="3" t="s">
        <v>194</v>
      </c>
      <c r="F2402" s="3" t="s">
        <v>108</v>
      </c>
      <c r="G2402" s="3">
        <f t="array" ref="G2402">INDEX('Jul2021'!$A$1:$BP$55,MATCH($D2402,'Jul2021'!$A:$A,0),MATCH($E2402,'Jul2021'!$2:$2,0))</f>
        <v>0</v>
      </c>
      <c r="H2402" s="3">
        <v>0.0</v>
      </c>
      <c r="I2402" s="3">
        <v>0.0</v>
      </c>
    </row>
    <row r="2403" ht="14.25" customHeight="1">
      <c r="A2403" s="3" t="str">
        <f t="shared" si="1"/>
        <v>Jul2021</v>
      </c>
      <c r="B2403" s="21">
        <v>44378.0</v>
      </c>
      <c r="C2403" s="3">
        <v>56.0</v>
      </c>
      <c r="D2403" s="3" t="s">
        <v>208</v>
      </c>
      <c r="E2403" s="3" t="s">
        <v>212</v>
      </c>
      <c r="F2403" s="3" t="s">
        <v>108</v>
      </c>
      <c r="G2403" s="3">
        <f t="array" ref="G2403">INDEX('Jul2021'!$A$1:$BP$55,MATCH($D2403,'Jul2021'!$A:$A,0),MATCH($E2403,'Jul2021'!$2:$2,0))</f>
        <v>0</v>
      </c>
      <c r="H2403" s="3">
        <v>0.0</v>
      </c>
      <c r="I2403" s="3">
        <v>0.0</v>
      </c>
    </row>
    <row r="2404" ht="14.25" customHeight="1">
      <c r="A2404" s="3" t="str">
        <f t="shared" si="1"/>
        <v>Jul2021</v>
      </c>
      <c r="B2404" s="21">
        <v>44378.0</v>
      </c>
      <c r="C2404" s="3">
        <v>55.0</v>
      </c>
      <c r="D2404" s="3" t="s">
        <v>208</v>
      </c>
      <c r="E2404" s="3" t="s">
        <v>178</v>
      </c>
      <c r="F2404" s="3" t="s">
        <v>108</v>
      </c>
      <c r="G2404" s="3">
        <f t="array" ref="G2404">INDEX('Jul2021'!$A$1:$BP$55,MATCH($D2404,'Jul2021'!$A:$A,0),MATCH($E2404,'Jul2021'!$2:$2,0))</f>
        <v>0</v>
      </c>
      <c r="H2404" s="3">
        <v>0.0</v>
      </c>
      <c r="I2404" s="3">
        <v>0.0</v>
      </c>
    </row>
    <row r="2405" ht="14.25" customHeight="1">
      <c r="A2405" s="3" t="str">
        <f t="shared" si="1"/>
        <v>Jul2021</v>
      </c>
      <c r="B2405" s="21">
        <v>44378.0</v>
      </c>
      <c r="C2405" s="3">
        <v>54.0</v>
      </c>
      <c r="D2405" s="3" t="s">
        <v>208</v>
      </c>
      <c r="E2405" s="3" t="s">
        <v>177</v>
      </c>
      <c r="F2405" s="3" t="s">
        <v>109</v>
      </c>
      <c r="G2405" s="3">
        <f t="array" ref="G2405">INDEX('Jul2021'!$A$1:$BP$55,MATCH($D2405,'Jul2021'!$A:$A,0),MATCH($E2405,'Jul2021'!$2:$2,0))</f>
        <v>0</v>
      </c>
      <c r="H2405" s="3">
        <v>0.0</v>
      </c>
      <c r="I2405" s="3">
        <v>0.0</v>
      </c>
    </row>
    <row r="2406" ht="14.25" customHeight="1">
      <c r="A2406" s="3" t="str">
        <f t="shared" si="1"/>
        <v>Jul2021</v>
      </c>
      <c r="B2406" s="21">
        <v>44378.0</v>
      </c>
      <c r="C2406" s="3">
        <v>53.0</v>
      </c>
      <c r="D2406" s="3" t="s">
        <v>208</v>
      </c>
      <c r="E2406" s="3" t="s">
        <v>249</v>
      </c>
      <c r="F2406" s="3" t="s">
        <v>111</v>
      </c>
      <c r="G2406" s="3">
        <f t="array" ref="G2406">INDEX('Jul2021'!$A$1:$BP$55,MATCH($D2406,'Jul2021'!$A:$A,0),MATCH($E2406,'Jul2021'!$2:$2,0))</f>
        <v>0</v>
      </c>
      <c r="H2406" s="3">
        <v>0.0</v>
      </c>
      <c r="I2406" s="3">
        <v>0.0</v>
      </c>
    </row>
    <row r="2407" ht="14.25" customHeight="1">
      <c r="A2407" s="3" t="str">
        <f t="shared" si="1"/>
        <v>Jul2021</v>
      </c>
      <c r="B2407" s="21">
        <v>44378.0</v>
      </c>
      <c r="C2407" s="3">
        <v>52.0</v>
      </c>
      <c r="D2407" s="3" t="s">
        <v>208</v>
      </c>
      <c r="E2407" s="3" t="s">
        <v>189</v>
      </c>
      <c r="F2407" s="3" t="s">
        <v>108</v>
      </c>
      <c r="G2407" s="3">
        <f t="array" ref="G2407">INDEX('Jul2021'!$A$1:$BP$55,MATCH($D2407,'Jul2021'!$A:$A,0),MATCH($E2407,'Jul2021'!$2:$2,0))</f>
        <v>0</v>
      </c>
      <c r="H2407" s="3">
        <v>0.0</v>
      </c>
      <c r="I2407" s="3">
        <v>0.0</v>
      </c>
    </row>
    <row r="2408" ht="14.25" customHeight="1">
      <c r="A2408" s="3" t="str">
        <f t="shared" si="1"/>
        <v>Jul2021</v>
      </c>
      <c r="B2408" s="21">
        <v>44378.0</v>
      </c>
      <c r="C2408" s="3">
        <v>51.0</v>
      </c>
      <c r="D2408" s="3" t="s">
        <v>208</v>
      </c>
      <c r="E2408" s="3" t="s">
        <v>187</v>
      </c>
      <c r="F2408" s="3" t="s">
        <v>110</v>
      </c>
      <c r="G2408" s="3">
        <f t="array" ref="G2408">INDEX('Jul2021'!$A$1:$BP$55,MATCH($D2408,'Jul2021'!$A:$A,0),MATCH($E2408,'Jul2021'!$2:$2,0))</f>
        <v>0</v>
      </c>
      <c r="H2408" s="3">
        <v>0.0</v>
      </c>
      <c r="I2408" s="3">
        <v>0.0</v>
      </c>
    </row>
    <row r="2409" ht="14.25" customHeight="1">
      <c r="A2409" s="3" t="str">
        <f t="shared" si="1"/>
        <v>Jul2021</v>
      </c>
      <c r="B2409" s="21">
        <v>44378.0</v>
      </c>
      <c r="C2409" s="3">
        <v>50.0</v>
      </c>
      <c r="D2409" s="3" t="s">
        <v>208</v>
      </c>
      <c r="E2409" s="3" t="s">
        <v>210</v>
      </c>
      <c r="F2409" s="3" t="s">
        <v>108</v>
      </c>
      <c r="G2409" s="3">
        <f t="array" ref="G2409">INDEX('Jul2021'!$A$1:$BP$55,MATCH($D2409,'Jul2021'!$A:$A,0),MATCH($E2409,'Jul2021'!$2:$2,0))</f>
        <v>0</v>
      </c>
      <c r="H2409" s="3">
        <v>0.0</v>
      </c>
      <c r="I2409" s="3">
        <v>0.0</v>
      </c>
    </row>
    <row r="2410" ht="14.25" customHeight="1">
      <c r="A2410" s="3" t="str">
        <f t="shared" si="1"/>
        <v>Jul2021</v>
      </c>
      <c r="B2410" s="21">
        <v>44378.0</v>
      </c>
      <c r="C2410" s="3">
        <v>49.0</v>
      </c>
      <c r="D2410" s="3" t="s">
        <v>208</v>
      </c>
      <c r="E2410" s="3" t="s">
        <v>255</v>
      </c>
      <c r="F2410" s="3" t="s">
        <v>111</v>
      </c>
      <c r="G2410" s="3">
        <f t="array" ref="G2410">INDEX('Jul2021'!$A$1:$BP$55,MATCH($D2410,'Jul2021'!$A:$A,0),MATCH($E2410,'Jul2021'!$2:$2,0))</f>
        <v>0</v>
      </c>
      <c r="H2410" s="3">
        <v>0.0</v>
      </c>
      <c r="I2410" s="3">
        <v>0.0</v>
      </c>
    </row>
    <row r="2411" ht="14.25" customHeight="1">
      <c r="A2411" s="3" t="str">
        <f t="shared" si="1"/>
        <v>Jul2021</v>
      </c>
      <c r="B2411" s="21">
        <v>44378.0</v>
      </c>
      <c r="C2411" s="3">
        <v>48.0</v>
      </c>
      <c r="D2411" s="3" t="s">
        <v>208</v>
      </c>
      <c r="E2411" s="3" t="s">
        <v>173</v>
      </c>
      <c r="F2411" s="3" t="s">
        <v>110</v>
      </c>
      <c r="G2411" s="3">
        <f t="array" ref="G2411">INDEX('Jul2021'!$A$1:$BP$55,MATCH($D2411,'Jul2021'!$A:$A,0),MATCH($E2411,'Jul2021'!$2:$2,0))</f>
        <v>0</v>
      </c>
      <c r="H2411" s="3">
        <v>0.0</v>
      </c>
      <c r="I2411" s="3">
        <v>0.0</v>
      </c>
    </row>
    <row r="2412" ht="14.25" customHeight="1">
      <c r="A2412" s="3" t="str">
        <f t="shared" si="1"/>
        <v>Jul2021</v>
      </c>
      <c r="B2412" s="21">
        <v>44378.0</v>
      </c>
      <c r="C2412" s="3">
        <v>47.0</v>
      </c>
      <c r="D2412" s="3" t="s">
        <v>208</v>
      </c>
      <c r="E2412" s="3" t="s">
        <v>246</v>
      </c>
      <c r="F2412" s="3" t="s">
        <v>110</v>
      </c>
      <c r="G2412" s="3">
        <f t="array" ref="G2412">INDEX('Jul2021'!$A$1:$BP$55,MATCH($D2412,'Jul2021'!$A:$A,0),MATCH($E2412,'Jul2021'!$2:$2,0))</f>
        <v>0</v>
      </c>
      <c r="H2412" s="3">
        <v>0.0</v>
      </c>
      <c r="I2412" s="3">
        <v>0.0</v>
      </c>
    </row>
    <row r="2413" ht="14.25" customHeight="1">
      <c r="A2413" s="3" t="str">
        <f t="shared" si="1"/>
        <v>Jul2021</v>
      </c>
      <c r="B2413" s="21">
        <v>44378.0</v>
      </c>
      <c r="C2413" s="3">
        <v>46.0</v>
      </c>
      <c r="D2413" s="3" t="s">
        <v>208</v>
      </c>
      <c r="E2413" s="3" t="s">
        <v>235</v>
      </c>
      <c r="F2413" s="3" t="s">
        <v>109</v>
      </c>
      <c r="G2413" s="3">
        <f t="array" ref="G2413">INDEX('Jul2021'!$A$1:$BP$55,MATCH($D2413,'Jul2021'!$A:$A,0),MATCH($E2413,'Jul2021'!$2:$2,0))</f>
        <v>0</v>
      </c>
      <c r="H2413" s="3">
        <v>0.0</v>
      </c>
      <c r="I2413" s="3">
        <v>0.0</v>
      </c>
    </row>
    <row r="2414" ht="14.25" customHeight="1">
      <c r="A2414" s="3" t="str">
        <f t="shared" si="1"/>
        <v>Jul2021</v>
      </c>
      <c r="B2414" s="21">
        <v>44378.0</v>
      </c>
      <c r="C2414" s="3">
        <v>45.0</v>
      </c>
      <c r="D2414" s="3" t="s">
        <v>208</v>
      </c>
      <c r="E2414" s="3" t="s">
        <v>182</v>
      </c>
      <c r="F2414" s="3" t="s">
        <v>109</v>
      </c>
      <c r="G2414" s="3">
        <f t="array" ref="G2414">INDEX('Jul2021'!$A$1:$BP$55,MATCH($D2414,'Jul2021'!$A:$A,0),MATCH($E2414,'Jul2021'!$2:$2,0))</f>
        <v>0</v>
      </c>
      <c r="H2414" s="3">
        <v>0.0</v>
      </c>
      <c r="I2414" s="3">
        <v>0.0</v>
      </c>
    </row>
    <row r="2415" ht="14.25" customHeight="1">
      <c r="A2415" s="3" t="str">
        <f t="shared" si="1"/>
        <v>Jul2021</v>
      </c>
      <c r="B2415" s="21">
        <v>44378.0</v>
      </c>
      <c r="C2415" s="3">
        <v>44.0</v>
      </c>
      <c r="D2415" s="3" t="s">
        <v>208</v>
      </c>
      <c r="E2415" s="3" t="s">
        <v>256</v>
      </c>
      <c r="F2415" s="3" t="s">
        <v>110</v>
      </c>
      <c r="G2415" s="3">
        <f t="array" ref="G2415">INDEX('Jul2021'!$A$1:$BP$55,MATCH($D2415,'Jul2021'!$A:$A,0),MATCH($E2415,'Jul2021'!$2:$2,0))</f>
        <v>0</v>
      </c>
      <c r="H2415" s="3">
        <v>0.0</v>
      </c>
      <c r="I2415" s="3">
        <v>0.0</v>
      </c>
    </row>
    <row r="2416" ht="14.25" customHeight="1">
      <c r="A2416" s="3" t="str">
        <f t="shared" si="1"/>
        <v>Jul2021</v>
      </c>
      <c r="B2416" s="21">
        <v>44378.0</v>
      </c>
      <c r="C2416" s="3">
        <v>43.0</v>
      </c>
      <c r="D2416" s="3" t="s">
        <v>208</v>
      </c>
      <c r="E2416" s="3" t="s">
        <v>162</v>
      </c>
      <c r="F2416" s="3" t="s">
        <v>111</v>
      </c>
      <c r="G2416" s="3">
        <f t="array" ref="G2416">INDEX('Jul2021'!$A$1:$BP$55,MATCH($D2416,'Jul2021'!$A:$A,0),MATCH($E2416,'Jul2021'!$2:$2,0))</f>
        <v>0</v>
      </c>
      <c r="H2416" s="3">
        <v>0.0</v>
      </c>
      <c r="I2416" s="3">
        <v>0.0</v>
      </c>
    </row>
    <row r="2417" ht="14.25" customHeight="1">
      <c r="A2417" s="3" t="str">
        <f t="shared" si="1"/>
        <v>Jul2021</v>
      </c>
      <c r="B2417" s="21">
        <v>44378.0</v>
      </c>
      <c r="C2417" s="3">
        <v>42.0</v>
      </c>
      <c r="D2417" s="3" t="s">
        <v>208</v>
      </c>
      <c r="E2417" s="3" t="s">
        <v>195</v>
      </c>
      <c r="F2417" s="3" t="s">
        <v>110</v>
      </c>
      <c r="G2417" s="3">
        <f t="array" ref="G2417">INDEX('Jul2021'!$A$1:$BP$55,MATCH($D2417,'Jul2021'!$A:$A,0),MATCH($E2417,'Jul2021'!$2:$2,0))</f>
        <v>0</v>
      </c>
      <c r="H2417" s="3">
        <v>0.0</v>
      </c>
      <c r="I2417" s="3">
        <v>0.0</v>
      </c>
    </row>
    <row r="2418" ht="14.25" customHeight="1">
      <c r="A2418" s="3" t="str">
        <f t="shared" si="1"/>
        <v>Jul2021</v>
      </c>
      <c r="B2418" s="21">
        <v>44378.0</v>
      </c>
      <c r="C2418" s="3">
        <v>41.0</v>
      </c>
      <c r="D2418" s="3" t="s">
        <v>208</v>
      </c>
      <c r="E2418" s="3" t="s">
        <v>250</v>
      </c>
      <c r="F2418" s="3" t="s">
        <v>108</v>
      </c>
      <c r="G2418" s="3">
        <f t="array" ref="G2418">INDEX('Jul2021'!$A$1:$BP$55,MATCH($D2418,'Jul2021'!$A:$A,0),MATCH($E2418,'Jul2021'!$2:$2,0))</f>
        <v>0</v>
      </c>
      <c r="H2418" s="3">
        <v>0.0</v>
      </c>
      <c r="I2418" s="3">
        <v>0.0</v>
      </c>
    </row>
    <row r="2419" ht="14.25" customHeight="1">
      <c r="A2419" s="3" t="str">
        <f t="shared" si="1"/>
        <v>Jul2021</v>
      </c>
      <c r="B2419" s="21">
        <v>44378.0</v>
      </c>
      <c r="C2419" s="3">
        <v>40.0</v>
      </c>
      <c r="D2419" s="3" t="s">
        <v>208</v>
      </c>
      <c r="E2419" s="3" t="s">
        <v>190</v>
      </c>
      <c r="F2419" s="3" t="s">
        <v>108</v>
      </c>
      <c r="G2419" s="3">
        <f t="array" ref="G2419">INDEX('Jul2021'!$A$1:$BP$55,MATCH($D2419,'Jul2021'!$A:$A,0),MATCH($E2419,'Jul2021'!$2:$2,0))</f>
        <v>0</v>
      </c>
      <c r="H2419" s="3">
        <v>0.0</v>
      </c>
      <c r="I2419" s="3">
        <v>0.0</v>
      </c>
    </row>
    <row r="2420" ht="14.25" customHeight="1">
      <c r="A2420" s="3" t="str">
        <f t="shared" si="1"/>
        <v>Jul2021</v>
      </c>
      <c r="B2420" s="21">
        <v>44378.0</v>
      </c>
      <c r="C2420" s="3">
        <v>39.0</v>
      </c>
      <c r="D2420" s="3" t="s">
        <v>208</v>
      </c>
      <c r="E2420" s="3" t="s">
        <v>185</v>
      </c>
      <c r="F2420" s="3" t="s">
        <v>110</v>
      </c>
      <c r="G2420" s="3">
        <f t="array" ref="G2420">INDEX('Jul2021'!$A$1:$BP$55,MATCH($D2420,'Jul2021'!$A:$A,0),MATCH($E2420,'Jul2021'!$2:$2,0))</f>
        <v>0</v>
      </c>
      <c r="H2420" s="3">
        <v>0.0</v>
      </c>
      <c r="I2420" s="3">
        <v>0.0</v>
      </c>
    </row>
    <row r="2421" ht="14.25" customHeight="1">
      <c r="A2421" s="3" t="str">
        <f t="shared" si="1"/>
        <v>Jul2021</v>
      </c>
      <c r="B2421" s="21">
        <v>44378.0</v>
      </c>
      <c r="C2421" s="3">
        <v>38.0</v>
      </c>
      <c r="D2421" s="3" t="s">
        <v>208</v>
      </c>
      <c r="E2421" s="3" t="s">
        <v>203</v>
      </c>
      <c r="F2421" s="3" t="s">
        <v>108</v>
      </c>
      <c r="G2421" s="3">
        <f t="array" ref="G2421">INDEX('Jul2021'!$A$1:$BP$55,MATCH($D2421,'Jul2021'!$A:$A,0),MATCH($E2421,'Jul2021'!$2:$2,0))</f>
        <v>0</v>
      </c>
      <c r="H2421" s="3">
        <v>0.0</v>
      </c>
      <c r="I2421" s="3">
        <v>0.0</v>
      </c>
    </row>
    <row r="2422" ht="14.25" customHeight="1">
      <c r="A2422" s="3" t="str">
        <f t="shared" si="1"/>
        <v>Jul2021</v>
      </c>
      <c r="B2422" s="21">
        <v>44378.0</v>
      </c>
      <c r="C2422" s="3">
        <v>37.0</v>
      </c>
      <c r="D2422" s="3" t="s">
        <v>208</v>
      </c>
      <c r="E2422" s="3" t="s">
        <v>151</v>
      </c>
      <c r="F2422" s="3" t="s">
        <v>112</v>
      </c>
      <c r="G2422" s="3">
        <f t="array" ref="G2422">INDEX('Jul2021'!$A$1:$BP$55,MATCH($D2422,'Jul2021'!$A:$A,0),MATCH($E2422,'Jul2021'!$2:$2,0))</f>
        <v>0</v>
      </c>
      <c r="H2422" s="3">
        <v>0.0</v>
      </c>
      <c r="I2422" s="3">
        <v>0.0</v>
      </c>
    </row>
    <row r="2423" ht="14.25" customHeight="1">
      <c r="A2423" s="3" t="str">
        <f t="shared" si="1"/>
        <v>Jul2021</v>
      </c>
      <c r="B2423" s="21">
        <v>44378.0</v>
      </c>
      <c r="C2423" s="3">
        <v>36.0</v>
      </c>
      <c r="D2423" s="3" t="s">
        <v>208</v>
      </c>
      <c r="E2423" s="3" t="s">
        <v>180</v>
      </c>
      <c r="F2423" s="3" t="s">
        <v>110</v>
      </c>
      <c r="G2423" s="3">
        <f t="array" ref="G2423">INDEX('Jul2021'!$A$1:$BP$55,MATCH($D2423,'Jul2021'!$A:$A,0),MATCH($E2423,'Jul2021'!$2:$2,0))</f>
        <v>0</v>
      </c>
      <c r="H2423" s="3">
        <v>0.0</v>
      </c>
      <c r="I2423" s="3">
        <v>0.0</v>
      </c>
    </row>
    <row r="2424" ht="14.25" customHeight="1">
      <c r="A2424" s="3" t="str">
        <f t="shared" si="1"/>
        <v>Jul2021</v>
      </c>
      <c r="B2424" s="21">
        <v>44378.0</v>
      </c>
      <c r="C2424" s="3">
        <v>35.0</v>
      </c>
      <c r="D2424" s="3" t="s">
        <v>208</v>
      </c>
      <c r="E2424" s="3" t="s">
        <v>196</v>
      </c>
      <c r="F2424" s="3" t="s">
        <v>108</v>
      </c>
      <c r="G2424" s="3">
        <f t="array" ref="G2424">INDEX('Jul2021'!$A$1:$BP$55,MATCH($D2424,'Jul2021'!$A:$A,0),MATCH($E2424,'Jul2021'!$2:$2,0))</f>
        <v>0</v>
      </c>
      <c r="H2424" s="3">
        <v>0.0</v>
      </c>
      <c r="I2424" s="3">
        <v>0.0</v>
      </c>
    </row>
    <row r="2425" ht="14.25" customHeight="1">
      <c r="A2425" s="3" t="str">
        <f t="shared" si="1"/>
        <v>Jul2021</v>
      </c>
      <c r="B2425" s="21">
        <v>44378.0</v>
      </c>
      <c r="C2425" s="3">
        <v>34.0</v>
      </c>
      <c r="D2425" s="3" t="s">
        <v>208</v>
      </c>
      <c r="E2425" s="3" t="s">
        <v>167</v>
      </c>
      <c r="F2425" s="3" t="s">
        <v>109</v>
      </c>
      <c r="G2425" s="3">
        <f t="array" ref="G2425">INDEX('Jul2021'!$A$1:$BP$55,MATCH($D2425,'Jul2021'!$A:$A,0),MATCH($E2425,'Jul2021'!$2:$2,0))</f>
        <v>0</v>
      </c>
      <c r="H2425" s="3">
        <v>0.0</v>
      </c>
      <c r="I2425" s="3">
        <v>0.0</v>
      </c>
    </row>
    <row r="2426" ht="14.25" customHeight="1">
      <c r="A2426" s="3" t="str">
        <f t="shared" si="1"/>
        <v>Jul2021</v>
      </c>
      <c r="B2426" s="21">
        <v>44378.0</v>
      </c>
      <c r="C2426" s="3">
        <v>33.0</v>
      </c>
      <c r="D2426" s="3" t="s">
        <v>208</v>
      </c>
      <c r="E2426" s="3" t="s">
        <v>171</v>
      </c>
      <c r="F2426" s="3" t="s">
        <v>108</v>
      </c>
      <c r="G2426" s="3">
        <f t="array" ref="G2426">INDEX('Jul2021'!$A$1:$BP$55,MATCH($D2426,'Jul2021'!$A:$A,0),MATCH($E2426,'Jul2021'!$2:$2,0))</f>
        <v>0</v>
      </c>
      <c r="H2426" s="3">
        <v>0.0</v>
      </c>
      <c r="I2426" s="3">
        <v>0.0</v>
      </c>
    </row>
    <row r="2427" ht="14.25" customHeight="1">
      <c r="A2427" s="3" t="str">
        <f t="shared" si="1"/>
        <v>Jul2021</v>
      </c>
      <c r="B2427" s="21">
        <v>44378.0</v>
      </c>
      <c r="C2427" s="3">
        <v>32.0</v>
      </c>
      <c r="D2427" s="3" t="s">
        <v>208</v>
      </c>
      <c r="E2427" s="3" t="s">
        <v>150</v>
      </c>
      <c r="F2427" s="3" t="s">
        <v>108</v>
      </c>
      <c r="G2427" s="3">
        <f t="array" ref="G2427">INDEX('Jul2021'!$A$1:$BP$55,MATCH($D2427,'Jul2021'!$A:$A,0),MATCH($E2427,'Jul2021'!$2:$2,0))</f>
        <v>0</v>
      </c>
      <c r="H2427" s="3">
        <v>0.0</v>
      </c>
      <c r="I2427" s="3">
        <v>0.0</v>
      </c>
    </row>
    <row r="2428" ht="14.25" customHeight="1">
      <c r="A2428" s="3" t="str">
        <f t="shared" si="1"/>
        <v>Jul2021</v>
      </c>
      <c r="B2428" s="21">
        <v>44378.0</v>
      </c>
      <c r="C2428" s="3">
        <v>31.0</v>
      </c>
      <c r="D2428" s="3" t="s">
        <v>208</v>
      </c>
      <c r="E2428" s="3" t="s">
        <v>156</v>
      </c>
      <c r="F2428" s="3" t="s">
        <v>112</v>
      </c>
      <c r="G2428" s="3">
        <f t="array" ref="G2428">INDEX('Jul2021'!$A$1:$BP$55,MATCH($D2428,'Jul2021'!$A:$A,0),MATCH($E2428,'Jul2021'!$2:$2,0))</f>
        <v>0</v>
      </c>
      <c r="H2428" s="3">
        <v>0.0</v>
      </c>
      <c r="I2428" s="3">
        <v>0.0</v>
      </c>
    </row>
    <row r="2429" ht="14.25" customHeight="1">
      <c r="A2429" s="3" t="str">
        <f t="shared" si="1"/>
        <v>Jul2021</v>
      </c>
      <c r="B2429" s="21">
        <v>44378.0</v>
      </c>
      <c r="C2429" s="3">
        <v>30.0</v>
      </c>
      <c r="D2429" s="3" t="s">
        <v>208</v>
      </c>
      <c r="E2429" s="3" t="s">
        <v>244</v>
      </c>
      <c r="F2429" s="3" t="s">
        <v>109</v>
      </c>
      <c r="G2429" s="3">
        <f t="array" ref="G2429">INDEX('Jul2021'!$A$1:$BP$55,MATCH($D2429,'Jul2021'!$A:$A,0),MATCH($E2429,'Jul2021'!$2:$2,0))</f>
        <v>0</v>
      </c>
      <c r="H2429" s="3">
        <v>0.0</v>
      </c>
      <c r="I2429" s="3">
        <v>0.0</v>
      </c>
    </row>
    <row r="2430" ht="14.25" customHeight="1">
      <c r="A2430" s="3" t="str">
        <f t="shared" si="1"/>
        <v>Jul2021</v>
      </c>
      <c r="B2430" s="21">
        <v>44378.0</v>
      </c>
      <c r="C2430" s="3">
        <v>29.0</v>
      </c>
      <c r="D2430" s="3" t="s">
        <v>208</v>
      </c>
      <c r="E2430" s="3" t="s">
        <v>158</v>
      </c>
      <c r="F2430" s="3" t="s">
        <v>109</v>
      </c>
      <c r="G2430" s="3">
        <f t="array" ref="G2430">INDEX('Jul2021'!$A$1:$BP$55,MATCH($D2430,'Jul2021'!$A:$A,0),MATCH($E2430,'Jul2021'!$2:$2,0))</f>
        <v>0</v>
      </c>
      <c r="H2430" s="3">
        <v>0.0</v>
      </c>
      <c r="I2430" s="3">
        <v>0.0</v>
      </c>
    </row>
    <row r="2431" ht="14.25" customHeight="1">
      <c r="A2431" s="3" t="str">
        <f t="shared" si="1"/>
        <v>Jul2021</v>
      </c>
      <c r="B2431" s="21">
        <v>44378.0</v>
      </c>
      <c r="C2431" s="3">
        <v>28.0</v>
      </c>
      <c r="D2431" s="3" t="s">
        <v>208</v>
      </c>
      <c r="E2431" s="3" t="s">
        <v>163</v>
      </c>
      <c r="F2431" s="3" t="s">
        <v>109</v>
      </c>
      <c r="G2431" s="3">
        <f t="array" ref="G2431">INDEX('Jul2021'!$A$1:$BP$55,MATCH($D2431,'Jul2021'!$A:$A,0),MATCH($E2431,'Jul2021'!$2:$2,0))</f>
        <v>0</v>
      </c>
      <c r="H2431" s="3">
        <v>0.0</v>
      </c>
      <c r="I2431" s="3">
        <v>0.0</v>
      </c>
    </row>
    <row r="2432" ht="14.25" customHeight="1">
      <c r="A2432" s="3" t="str">
        <f t="shared" si="1"/>
        <v>Jul2021</v>
      </c>
      <c r="B2432" s="21">
        <v>44378.0</v>
      </c>
      <c r="C2432" s="3">
        <v>27.0</v>
      </c>
      <c r="D2432" s="3" t="s">
        <v>208</v>
      </c>
      <c r="E2432" s="3" t="s">
        <v>165</v>
      </c>
      <c r="F2432" s="3" t="s">
        <v>111</v>
      </c>
      <c r="G2432" s="3">
        <f t="array" ref="G2432">INDEX('Jul2021'!$A$1:$BP$55,MATCH($D2432,'Jul2021'!$A:$A,0),MATCH($E2432,'Jul2021'!$2:$2,0))</f>
        <v>0</v>
      </c>
      <c r="H2432" s="3">
        <v>0.0</v>
      </c>
      <c r="I2432" s="3">
        <v>0.0</v>
      </c>
    </row>
    <row r="2433" ht="14.25" customHeight="1">
      <c r="A2433" s="3" t="str">
        <f t="shared" si="1"/>
        <v>Jul2021</v>
      </c>
      <c r="B2433" s="21">
        <v>44378.0</v>
      </c>
      <c r="C2433" s="3">
        <v>26.0</v>
      </c>
      <c r="D2433" s="3" t="s">
        <v>208</v>
      </c>
      <c r="E2433" s="3" t="s">
        <v>161</v>
      </c>
      <c r="F2433" s="3" t="s">
        <v>108</v>
      </c>
      <c r="G2433" s="3">
        <f t="array" ref="G2433">INDEX('Jul2021'!$A$1:$BP$55,MATCH($D2433,'Jul2021'!$A:$A,0),MATCH($E2433,'Jul2021'!$2:$2,0))</f>
        <v>0</v>
      </c>
      <c r="H2433" s="3">
        <v>0.0</v>
      </c>
      <c r="I2433" s="3">
        <v>0.0</v>
      </c>
    </row>
    <row r="2434" ht="14.25" customHeight="1">
      <c r="A2434" s="3" t="str">
        <f t="shared" si="1"/>
        <v>Jul2021</v>
      </c>
      <c r="B2434" s="21">
        <v>44378.0</v>
      </c>
      <c r="C2434" s="3">
        <v>25.0</v>
      </c>
      <c r="D2434" s="3" t="s">
        <v>208</v>
      </c>
      <c r="E2434" s="3" t="s">
        <v>188</v>
      </c>
      <c r="F2434" s="3" t="s">
        <v>108</v>
      </c>
      <c r="G2434" s="3">
        <f t="array" ref="G2434">INDEX('Jul2021'!$A$1:$BP$55,MATCH($D2434,'Jul2021'!$A:$A,0),MATCH($E2434,'Jul2021'!$2:$2,0))</f>
        <v>0</v>
      </c>
      <c r="H2434" s="3">
        <v>0.0</v>
      </c>
      <c r="I2434" s="3">
        <v>0.0</v>
      </c>
    </row>
    <row r="2435" ht="14.25" customHeight="1">
      <c r="A2435" s="3" t="str">
        <f t="shared" si="1"/>
        <v>Jul2021</v>
      </c>
      <c r="B2435" s="21">
        <v>44378.0</v>
      </c>
      <c r="C2435" s="3">
        <v>24.0</v>
      </c>
      <c r="D2435" s="3" t="s">
        <v>208</v>
      </c>
      <c r="E2435" s="3" t="s">
        <v>159</v>
      </c>
      <c r="F2435" s="3" t="s">
        <v>110</v>
      </c>
      <c r="G2435" s="3">
        <f t="array" ref="G2435">INDEX('Jul2021'!$A$1:$BP$55,MATCH($D2435,'Jul2021'!$A:$A,0),MATCH($E2435,'Jul2021'!$2:$2,0))</f>
        <v>0</v>
      </c>
      <c r="H2435" s="3">
        <v>0.0</v>
      </c>
      <c r="I2435" s="3">
        <v>0.0</v>
      </c>
    </row>
    <row r="2436" ht="14.25" customHeight="1">
      <c r="A2436" s="3" t="str">
        <f t="shared" si="1"/>
        <v>Jul2021</v>
      </c>
      <c r="B2436" s="21">
        <v>44378.0</v>
      </c>
      <c r="C2436" s="3">
        <v>23.0</v>
      </c>
      <c r="D2436" s="3" t="s">
        <v>208</v>
      </c>
      <c r="E2436" s="3" t="s">
        <v>157</v>
      </c>
      <c r="F2436" s="3" t="s">
        <v>108</v>
      </c>
      <c r="G2436" s="3">
        <f t="array" ref="G2436">INDEX('Jul2021'!$A$1:$BP$55,MATCH($D2436,'Jul2021'!$A:$A,0),MATCH($E2436,'Jul2021'!$2:$2,0))</f>
        <v>0</v>
      </c>
      <c r="H2436" s="3">
        <v>0.0</v>
      </c>
      <c r="I2436" s="3">
        <v>0.0</v>
      </c>
    </row>
    <row r="2437" ht="14.25" customHeight="1">
      <c r="A2437" s="3" t="str">
        <f t="shared" si="1"/>
        <v>Jul2021</v>
      </c>
      <c r="B2437" s="21">
        <v>44378.0</v>
      </c>
      <c r="C2437" s="3">
        <v>22.0</v>
      </c>
      <c r="D2437" s="3" t="s">
        <v>208</v>
      </c>
      <c r="E2437" s="3" t="s">
        <v>169</v>
      </c>
      <c r="F2437" s="3" t="s">
        <v>110</v>
      </c>
      <c r="G2437" s="3">
        <f t="array" ref="G2437">INDEX('Jul2021'!$A$1:$BP$55,MATCH($D2437,'Jul2021'!$A:$A,0),MATCH($E2437,'Jul2021'!$2:$2,0))</f>
        <v>0</v>
      </c>
      <c r="H2437" s="3">
        <v>0.0</v>
      </c>
      <c r="I2437" s="3">
        <v>0.0</v>
      </c>
    </row>
    <row r="2438" ht="14.25" customHeight="1">
      <c r="A2438" s="3" t="str">
        <f t="shared" si="1"/>
        <v>Jul2021</v>
      </c>
      <c r="B2438" s="21">
        <v>44378.0</v>
      </c>
      <c r="C2438" s="3">
        <v>21.0</v>
      </c>
      <c r="D2438" s="3" t="s">
        <v>208</v>
      </c>
      <c r="E2438" s="3" t="s">
        <v>225</v>
      </c>
      <c r="F2438" s="3" t="s">
        <v>109</v>
      </c>
      <c r="G2438" s="3">
        <f t="array" ref="G2438">INDEX('Jul2021'!$A$1:$BP$55,MATCH($D2438,'Jul2021'!$A:$A,0),MATCH($E2438,'Jul2021'!$2:$2,0))</f>
        <v>0</v>
      </c>
      <c r="H2438" s="3">
        <v>0.0</v>
      </c>
      <c r="I2438" s="3">
        <v>0.0</v>
      </c>
    </row>
    <row r="2439" ht="14.25" customHeight="1">
      <c r="A2439" s="3" t="str">
        <f t="shared" si="1"/>
        <v>Jul2021</v>
      </c>
      <c r="B2439" s="21">
        <v>44378.0</v>
      </c>
      <c r="C2439" s="3">
        <v>20.0</v>
      </c>
      <c r="D2439" s="3" t="s">
        <v>208</v>
      </c>
      <c r="E2439" s="3" t="s">
        <v>160</v>
      </c>
      <c r="F2439" s="3" t="s">
        <v>109</v>
      </c>
      <c r="G2439" s="3">
        <f t="array" ref="G2439">INDEX('Jul2021'!$A$1:$BP$55,MATCH($D2439,'Jul2021'!$A:$A,0),MATCH($E2439,'Jul2021'!$2:$2,0))</f>
        <v>0</v>
      </c>
      <c r="H2439" s="3">
        <v>0.0</v>
      </c>
      <c r="I2439" s="3">
        <v>0.0</v>
      </c>
    </row>
    <row r="2440" ht="14.25" customHeight="1">
      <c r="A2440" s="3" t="str">
        <f t="shared" si="1"/>
        <v>Jul2021</v>
      </c>
      <c r="B2440" s="21">
        <v>44378.0</v>
      </c>
      <c r="C2440" s="3">
        <v>19.0</v>
      </c>
      <c r="D2440" s="3" t="s">
        <v>208</v>
      </c>
      <c r="E2440" s="3" t="s">
        <v>155</v>
      </c>
      <c r="F2440" s="3" t="s">
        <v>109</v>
      </c>
      <c r="G2440" s="3">
        <f t="array" ref="G2440">INDEX('Jul2021'!$A$1:$BP$55,MATCH($D2440,'Jul2021'!$A:$A,0),MATCH($E2440,'Jul2021'!$2:$2,0))</f>
        <v>0</v>
      </c>
      <c r="H2440" s="3">
        <v>0.0</v>
      </c>
      <c r="I2440" s="3">
        <v>0.0</v>
      </c>
    </row>
    <row r="2441" ht="14.25" customHeight="1">
      <c r="A2441" s="3" t="str">
        <f t="shared" si="1"/>
        <v>Jul2021</v>
      </c>
      <c r="B2441" s="21">
        <v>44378.0</v>
      </c>
      <c r="C2441" s="3">
        <v>18.0</v>
      </c>
      <c r="D2441" s="3" t="s">
        <v>208</v>
      </c>
      <c r="E2441" s="3" t="s">
        <v>166</v>
      </c>
      <c r="F2441" s="3" t="s">
        <v>108</v>
      </c>
      <c r="G2441" s="3">
        <f t="array" ref="G2441">INDEX('Jul2021'!$A$1:$BP$55,MATCH($D2441,'Jul2021'!$A:$A,0),MATCH($E2441,'Jul2021'!$2:$2,0))</f>
        <v>0</v>
      </c>
      <c r="H2441" s="3">
        <v>0.0</v>
      </c>
      <c r="I2441" s="3">
        <v>0.0</v>
      </c>
    </row>
    <row r="2442" ht="14.25" customHeight="1">
      <c r="A2442" s="3" t="str">
        <f t="shared" si="1"/>
        <v>Jul2021</v>
      </c>
      <c r="B2442" s="21">
        <v>44378.0</v>
      </c>
      <c r="C2442" s="3">
        <v>17.0</v>
      </c>
      <c r="D2442" s="3" t="s">
        <v>208</v>
      </c>
      <c r="E2442" s="3" t="s">
        <v>149</v>
      </c>
      <c r="F2442" s="3" t="s">
        <v>108</v>
      </c>
      <c r="G2442" s="3">
        <f t="array" ref="G2442">INDEX('Jul2021'!$A$1:$BP$55,MATCH($D2442,'Jul2021'!$A:$A,0),MATCH($E2442,'Jul2021'!$2:$2,0))</f>
        <v>0</v>
      </c>
      <c r="H2442" s="3">
        <v>0.0</v>
      </c>
      <c r="I2442" s="3">
        <v>0.0</v>
      </c>
    </row>
    <row r="2443" ht="14.25" customHeight="1">
      <c r="A2443" s="3" t="str">
        <f t="shared" si="1"/>
        <v>Jul2021</v>
      </c>
      <c r="B2443" s="21">
        <v>44378.0</v>
      </c>
      <c r="C2443" s="3">
        <v>16.0</v>
      </c>
      <c r="D2443" s="3" t="s">
        <v>208</v>
      </c>
      <c r="E2443" s="3" t="s">
        <v>168</v>
      </c>
      <c r="F2443" s="3" t="s">
        <v>112</v>
      </c>
      <c r="G2443" s="3">
        <f t="array" ref="G2443">INDEX('Jul2021'!$A$1:$BP$55,MATCH($D2443,'Jul2021'!$A:$A,0),MATCH($E2443,'Jul2021'!$2:$2,0))</f>
        <v>0</v>
      </c>
      <c r="H2443" s="3">
        <v>0.0</v>
      </c>
      <c r="I2443" s="3">
        <v>0.0</v>
      </c>
    </row>
    <row r="2444" ht="14.25" customHeight="1">
      <c r="A2444" s="3" t="str">
        <f t="shared" si="1"/>
        <v>Jul2021</v>
      </c>
      <c r="B2444" s="21">
        <v>44378.0</v>
      </c>
      <c r="C2444" s="3">
        <v>15.0</v>
      </c>
      <c r="D2444" s="3" t="s">
        <v>208</v>
      </c>
      <c r="E2444" s="3" t="s">
        <v>154</v>
      </c>
      <c r="F2444" s="3" t="s">
        <v>110</v>
      </c>
      <c r="G2444" s="3">
        <f t="array" ref="G2444">INDEX('Jul2021'!$A$1:$BP$55,MATCH($D2444,'Jul2021'!$A:$A,0),MATCH($E2444,'Jul2021'!$2:$2,0))</f>
        <v>0</v>
      </c>
      <c r="H2444" s="3">
        <v>0.0</v>
      </c>
      <c r="I2444" s="3">
        <v>0.0</v>
      </c>
    </row>
    <row r="2445" ht="14.25" customHeight="1">
      <c r="A2445" s="3" t="str">
        <f t="shared" si="1"/>
        <v>Jul2021</v>
      </c>
      <c r="B2445" s="21">
        <v>44378.0</v>
      </c>
      <c r="C2445" s="3">
        <v>14.0</v>
      </c>
      <c r="D2445" s="3" t="s">
        <v>208</v>
      </c>
      <c r="E2445" s="3" t="s">
        <v>145</v>
      </c>
      <c r="F2445" s="3" t="s">
        <v>108</v>
      </c>
      <c r="G2445" s="3">
        <f t="array" ref="G2445">INDEX('Jul2021'!$A$1:$BP$55,MATCH($D2445,'Jul2021'!$A:$A,0),MATCH($E2445,'Jul2021'!$2:$2,0))</f>
        <v>0</v>
      </c>
      <c r="H2445" s="3">
        <v>0.0</v>
      </c>
      <c r="I2445" s="3">
        <v>0.0</v>
      </c>
    </row>
    <row r="2446" ht="14.25" customHeight="1">
      <c r="A2446" s="3" t="str">
        <f t="shared" si="1"/>
        <v>Jul2021</v>
      </c>
      <c r="B2446" s="21">
        <v>44378.0</v>
      </c>
      <c r="C2446" s="3">
        <v>13.0</v>
      </c>
      <c r="D2446" s="3" t="s">
        <v>208</v>
      </c>
      <c r="E2446" s="3" t="s">
        <v>164</v>
      </c>
      <c r="F2446" s="3" t="s">
        <v>112</v>
      </c>
      <c r="G2446" s="3">
        <f t="array" ref="G2446">INDEX('Jul2021'!$A$1:$BP$55,MATCH($D2446,'Jul2021'!$A:$A,0),MATCH($E2446,'Jul2021'!$2:$2,0))</f>
        <v>0</v>
      </c>
      <c r="H2446" s="3">
        <v>0.0</v>
      </c>
      <c r="I2446" s="3">
        <v>0.0</v>
      </c>
    </row>
    <row r="2447" ht="14.25" customHeight="1">
      <c r="A2447" s="3" t="str">
        <f t="shared" si="1"/>
        <v>Jul2021</v>
      </c>
      <c r="B2447" s="21">
        <v>44378.0</v>
      </c>
      <c r="C2447" s="3">
        <v>12.0</v>
      </c>
      <c r="D2447" s="3" t="s">
        <v>208</v>
      </c>
      <c r="E2447" s="3" t="s">
        <v>148</v>
      </c>
      <c r="F2447" s="3" t="s">
        <v>108</v>
      </c>
      <c r="G2447" s="3">
        <f t="array" ref="G2447">INDEX('Jul2021'!$A$1:$BP$55,MATCH($D2447,'Jul2021'!$A:$A,0),MATCH($E2447,'Jul2021'!$2:$2,0))</f>
        <v>0</v>
      </c>
      <c r="H2447" s="3">
        <v>0.0</v>
      </c>
      <c r="I2447" s="3">
        <v>0.0</v>
      </c>
    </row>
    <row r="2448" ht="14.25" customHeight="1">
      <c r="A2448" s="3" t="str">
        <f t="shared" si="1"/>
        <v>Jul2021</v>
      </c>
      <c r="B2448" s="21">
        <v>44378.0</v>
      </c>
      <c r="C2448" s="3">
        <v>11.0</v>
      </c>
      <c r="D2448" s="3" t="s">
        <v>208</v>
      </c>
      <c r="E2448" s="3" t="s">
        <v>147</v>
      </c>
      <c r="F2448" s="3" t="s">
        <v>110</v>
      </c>
      <c r="G2448" s="3" t="str">
        <f t="array" ref="G2448">INDEX('Jul2021'!$A$1:$BP$55,MATCH($D2448,'Jul2021'!$A:$A,0),MATCH($E2448,'Jul2021'!$2:$2,0))</f>
        <v>Suppressed</v>
      </c>
      <c r="H2448" s="3">
        <v>1.0</v>
      </c>
      <c r="I2448" s="3">
        <v>2.0</v>
      </c>
    </row>
    <row r="2449" ht="14.25" customHeight="1">
      <c r="A2449" s="3" t="str">
        <f t="shared" si="1"/>
        <v>Jul2021</v>
      </c>
      <c r="B2449" s="21">
        <v>44378.0</v>
      </c>
      <c r="C2449" s="3">
        <v>10.0</v>
      </c>
      <c r="D2449" s="3" t="s">
        <v>208</v>
      </c>
      <c r="E2449" s="3" t="s">
        <v>144</v>
      </c>
      <c r="F2449" s="3" t="s">
        <v>108</v>
      </c>
      <c r="G2449" s="3">
        <f t="array" ref="G2449">INDEX('Jul2021'!$A$1:$BP$55,MATCH($D2449,'Jul2021'!$A:$A,0),MATCH($E2449,'Jul2021'!$2:$2,0))</f>
        <v>0</v>
      </c>
      <c r="H2449" s="3">
        <v>0.0</v>
      </c>
      <c r="I2449" s="3">
        <v>0.0</v>
      </c>
    </row>
    <row r="2450" ht="14.25" customHeight="1">
      <c r="A2450" s="3" t="str">
        <f t="shared" si="1"/>
        <v>Jul2021</v>
      </c>
      <c r="B2450" s="21">
        <v>44378.0</v>
      </c>
      <c r="C2450" s="3">
        <v>9.0</v>
      </c>
      <c r="D2450" s="3" t="s">
        <v>208</v>
      </c>
      <c r="E2450" s="3" t="s">
        <v>143</v>
      </c>
      <c r="F2450" s="3" t="s">
        <v>108</v>
      </c>
      <c r="G2450" s="3" t="str">
        <f t="array" ref="G2450">INDEX('Jul2021'!$A$1:$BP$55,MATCH($D2450,'Jul2021'!$A:$A,0),MATCH($E2450,'Jul2021'!$2:$2,0))</f>
        <v>Suppressed</v>
      </c>
      <c r="H2450" s="3">
        <v>1.0</v>
      </c>
      <c r="I2450" s="3">
        <v>2.0</v>
      </c>
    </row>
    <row r="2451" ht="14.25" customHeight="1">
      <c r="A2451" s="3" t="str">
        <f t="shared" si="1"/>
        <v>Jul2021</v>
      </c>
      <c r="B2451" s="21">
        <v>44378.0</v>
      </c>
      <c r="C2451" s="3">
        <v>8.0</v>
      </c>
      <c r="D2451" s="3" t="s">
        <v>208</v>
      </c>
      <c r="E2451" s="3" t="s">
        <v>146</v>
      </c>
      <c r="F2451" s="3" t="s">
        <v>108</v>
      </c>
      <c r="G2451" s="3">
        <f t="array" ref="G2451">INDEX('Jul2021'!$A$1:$BP$55,MATCH($D2451,'Jul2021'!$A:$A,0),MATCH($E2451,'Jul2021'!$2:$2,0))</f>
        <v>0</v>
      </c>
      <c r="H2451" s="3">
        <v>0.0</v>
      </c>
      <c r="I2451" s="3">
        <v>0.0</v>
      </c>
    </row>
    <row r="2452" ht="14.25" customHeight="1">
      <c r="A2452" s="3" t="str">
        <f t="shared" si="1"/>
        <v>Jul2021</v>
      </c>
      <c r="B2452" s="21">
        <v>44378.0</v>
      </c>
      <c r="C2452" s="3">
        <v>7.0</v>
      </c>
      <c r="D2452" s="3" t="s">
        <v>208</v>
      </c>
      <c r="E2452" s="3" t="s">
        <v>141</v>
      </c>
      <c r="F2452" s="3" t="s">
        <v>109</v>
      </c>
      <c r="G2452" s="3">
        <f t="array" ref="G2452">INDEX('Jul2021'!$A$1:$BP$55,MATCH($D2452,'Jul2021'!$A:$A,0),MATCH($E2452,'Jul2021'!$2:$2,0))</f>
        <v>0</v>
      </c>
      <c r="H2452" s="3">
        <v>0.0</v>
      </c>
      <c r="I2452" s="3">
        <v>0.0</v>
      </c>
    </row>
    <row r="2453" ht="14.25" customHeight="1">
      <c r="A2453" s="3" t="str">
        <f t="shared" si="1"/>
        <v>Jul2021</v>
      </c>
      <c r="B2453" s="21">
        <v>44378.0</v>
      </c>
      <c r="C2453" s="3">
        <v>6.0</v>
      </c>
      <c r="D2453" s="3" t="s">
        <v>208</v>
      </c>
      <c r="E2453" s="3" t="s">
        <v>142</v>
      </c>
      <c r="F2453" s="3" t="s">
        <v>108</v>
      </c>
      <c r="G2453" s="3">
        <f t="array" ref="G2453">INDEX('Jul2021'!$A$1:$BP$55,MATCH($D2453,'Jul2021'!$A:$A,0),MATCH($E2453,'Jul2021'!$2:$2,0))</f>
        <v>14</v>
      </c>
      <c r="H2453" s="3">
        <v>14.0</v>
      </c>
      <c r="I2453" s="3">
        <v>14.0</v>
      </c>
    </row>
    <row r="2454" ht="14.25" customHeight="1">
      <c r="A2454" s="3" t="str">
        <f t="shared" si="1"/>
        <v>Jul2021</v>
      </c>
      <c r="B2454" s="21">
        <v>44378.0</v>
      </c>
      <c r="C2454" s="3">
        <v>5.0</v>
      </c>
      <c r="D2454" s="3" t="s">
        <v>208</v>
      </c>
      <c r="E2454" s="3" t="s">
        <v>139</v>
      </c>
      <c r="F2454" s="3" t="s">
        <v>108</v>
      </c>
      <c r="G2454" s="3" t="str">
        <f t="array" ref="G2454">INDEX('Jul2021'!$A$1:$BP$55,MATCH($D2454,'Jul2021'!$A:$A,0),MATCH($E2454,'Jul2021'!$2:$2,0))</f>
        <v>Suppressed</v>
      </c>
      <c r="H2454" s="3">
        <v>1.0</v>
      </c>
      <c r="I2454" s="3">
        <v>2.0</v>
      </c>
    </row>
    <row r="2455" ht="14.25" customHeight="1">
      <c r="A2455" s="3" t="str">
        <f t="shared" si="1"/>
        <v>Jul2021</v>
      </c>
      <c r="B2455" s="21">
        <v>44378.0</v>
      </c>
      <c r="C2455" s="3">
        <v>4.0</v>
      </c>
      <c r="D2455" s="3" t="s">
        <v>208</v>
      </c>
      <c r="E2455" s="3" t="s">
        <v>140</v>
      </c>
      <c r="F2455" s="3" t="s">
        <v>108</v>
      </c>
      <c r="G2455" s="3">
        <f t="array" ref="G2455">INDEX('Jul2021'!$A$1:$BP$55,MATCH($D2455,'Jul2021'!$A:$A,0),MATCH($E2455,'Jul2021'!$2:$2,0))</f>
        <v>0</v>
      </c>
      <c r="H2455" s="3">
        <v>0.0</v>
      </c>
      <c r="I2455" s="3">
        <v>0.0</v>
      </c>
    </row>
    <row r="2456" ht="14.25" customHeight="1">
      <c r="A2456" s="3" t="str">
        <f t="shared" si="1"/>
        <v>Jul2021</v>
      </c>
      <c r="B2456" s="21">
        <v>44378.0</v>
      </c>
      <c r="C2456" s="3">
        <v>3.0</v>
      </c>
      <c r="D2456" s="3" t="s">
        <v>208</v>
      </c>
      <c r="E2456" s="3" t="s">
        <v>136</v>
      </c>
      <c r="F2456" s="3" t="s">
        <v>108</v>
      </c>
      <c r="G2456" s="3" t="str">
        <f t="array" ref="G2456">INDEX('Jul2021'!$A$1:$BP$55,MATCH($D2456,'Jul2021'!$A:$A,0),MATCH($E2456,'Jul2021'!$2:$2,0))</f>
        <v>Suppressed</v>
      </c>
      <c r="H2456" s="3">
        <v>1.0</v>
      </c>
      <c r="I2456" s="3">
        <v>2.0</v>
      </c>
    </row>
    <row r="2457" ht="14.25" customHeight="1">
      <c r="A2457" s="3" t="str">
        <f t="shared" si="1"/>
        <v>Jul2021</v>
      </c>
      <c r="B2457" s="21">
        <v>44378.0</v>
      </c>
      <c r="C2457" s="3">
        <v>2.0</v>
      </c>
      <c r="D2457" s="3" t="s">
        <v>208</v>
      </c>
      <c r="E2457" s="3" t="s">
        <v>138</v>
      </c>
      <c r="F2457" s="3" t="s">
        <v>108</v>
      </c>
      <c r="G2457" s="3" t="str">
        <f t="array" ref="G2457">INDEX('Jul2021'!$A$1:$BP$55,MATCH($D2457,'Jul2021'!$A:$A,0),MATCH($E2457,'Jul2021'!$2:$2,0))</f>
        <v>Suppressed</v>
      </c>
      <c r="H2457" s="3">
        <v>1.0</v>
      </c>
      <c r="I2457" s="3">
        <v>2.0</v>
      </c>
    </row>
    <row r="2458" ht="14.25" customHeight="1">
      <c r="A2458" s="3" t="str">
        <f t="shared" si="1"/>
        <v>Jul2021</v>
      </c>
      <c r="B2458" s="21">
        <v>44378.0</v>
      </c>
      <c r="C2458" s="3">
        <v>1.0</v>
      </c>
      <c r="D2458" s="3" t="s">
        <v>208</v>
      </c>
      <c r="E2458" s="3" t="s">
        <v>137</v>
      </c>
      <c r="F2458" s="3" t="s">
        <v>108</v>
      </c>
      <c r="G2458" s="3">
        <f t="array" ref="G2458">INDEX('Jul2021'!$A$1:$BP$55,MATCH($D2458,'Jul2021'!$A:$A,0),MATCH($E2458,'Jul2021'!$2:$2,0))</f>
        <v>10</v>
      </c>
      <c r="H2458" s="3">
        <v>10.0</v>
      </c>
      <c r="I2458" s="3">
        <v>10.0</v>
      </c>
    </row>
    <row r="2459" ht="14.25" customHeight="1">
      <c r="A2459" s="3" t="str">
        <f t="shared" si="1"/>
        <v>Jul2021</v>
      </c>
      <c r="B2459" s="21">
        <v>44378.0</v>
      </c>
      <c r="C2459" s="3">
        <v>63.0</v>
      </c>
      <c r="D2459" s="3" t="s">
        <v>213</v>
      </c>
      <c r="E2459" s="3" t="s">
        <v>252</v>
      </c>
      <c r="F2459" s="3" t="s">
        <v>115</v>
      </c>
      <c r="G2459" s="3">
        <f t="array" ref="G2459">INDEX('Jul2021'!$A$1:$BP$55,MATCH($D2459,'Jul2021'!$A:$A,0),MATCH($E2459,'Jul2021'!$2:$2,0))</f>
        <v>0</v>
      </c>
      <c r="H2459" s="3">
        <v>0.0</v>
      </c>
      <c r="I2459" s="3">
        <v>0.0</v>
      </c>
    </row>
    <row r="2460" ht="14.25" customHeight="1">
      <c r="A2460" s="3" t="str">
        <f t="shared" si="1"/>
        <v>Jul2021</v>
      </c>
      <c r="B2460" s="21">
        <v>44378.0</v>
      </c>
      <c r="C2460" s="3">
        <v>62.0</v>
      </c>
      <c r="D2460" s="3" t="s">
        <v>213</v>
      </c>
      <c r="E2460" s="3" t="s">
        <v>208</v>
      </c>
      <c r="F2460" s="3" t="s">
        <v>108</v>
      </c>
      <c r="G2460" s="3">
        <f t="array" ref="G2460">INDEX('Jul2021'!$A$1:$BP$55,MATCH($D2460,'Jul2021'!$A:$A,0),MATCH($E2460,'Jul2021'!$2:$2,0))</f>
        <v>0</v>
      </c>
      <c r="H2460" s="3">
        <v>0.0</v>
      </c>
      <c r="I2460" s="3">
        <v>0.0</v>
      </c>
    </row>
    <row r="2461" ht="14.25" customHeight="1">
      <c r="A2461" s="3" t="str">
        <f t="shared" si="1"/>
        <v>Jul2021</v>
      </c>
      <c r="B2461" s="21">
        <v>44378.0</v>
      </c>
      <c r="C2461" s="3">
        <v>61.0</v>
      </c>
      <c r="D2461" s="3" t="s">
        <v>213</v>
      </c>
      <c r="E2461" s="3" t="s">
        <v>253</v>
      </c>
      <c r="F2461" s="3" t="s">
        <v>109</v>
      </c>
      <c r="G2461" s="3">
        <f t="array" ref="G2461">INDEX('Jul2021'!$A$1:$BP$55,MATCH($D2461,'Jul2021'!$A:$A,0),MATCH($E2461,'Jul2021'!$2:$2,0))</f>
        <v>0</v>
      </c>
      <c r="H2461" s="3">
        <v>0.0</v>
      </c>
      <c r="I2461" s="3">
        <v>0.0</v>
      </c>
    </row>
    <row r="2462" ht="14.25" customHeight="1">
      <c r="A2462" s="3" t="str">
        <f t="shared" si="1"/>
        <v>Jul2021</v>
      </c>
      <c r="B2462" s="21">
        <v>44378.0</v>
      </c>
      <c r="C2462" s="3">
        <v>60.0</v>
      </c>
      <c r="D2462" s="3" t="s">
        <v>213</v>
      </c>
      <c r="E2462" s="3" t="s">
        <v>240</v>
      </c>
      <c r="F2462" s="3" t="s">
        <v>111</v>
      </c>
      <c r="G2462" s="3">
        <f t="array" ref="G2462">INDEX('Jul2021'!$A$1:$BP$55,MATCH($D2462,'Jul2021'!$A:$A,0),MATCH($E2462,'Jul2021'!$2:$2,0))</f>
        <v>0</v>
      </c>
      <c r="H2462" s="3">
        <v>0.0</v>
      </c>
      <c r="I2462" s="3">
        <v>0.0</v>
      </c>
    </row>
    <row r="2463" ht="14.25" customHeight="1">
      <c r="A2463" s="3" t="str">
        <f t="shared" si="1"/>
        <v>Jul2021</v>
      </c>
      <c r="B2463" s="21">
        <v>44378.0</v>
      </c>
      <c r="C2463" s="3">
        <v>59.0</v>
      </c>
      <c r="D2463" s="3" t="s">
        <v>213</v>
      </c>
      <c r="E2463" s="3" t="s">
        <v>254</v>
      </c>
      <c r="F2463" s="3" t="s">
        <v>110</v>
      </c>
      <c r="G2463" s="3">
        <f t="array" ref="G2463">INDEX('Jul2021'!$A$1:$BP$55,MATCH($D2463,'Jul2021'!$A:$A,0),MATCH($E2463,'Jul2021'!$2:$2,0))</f>
        <v>0</v>
      </c>
      <c r="H2463" s="3">
        <v>0.0</v>
      </c>
      <c r="I2463" s="3">
        <v>0.0</v>
      </c>
    </row>
    <row r="2464" ht="14.25" customHeight="1">
      <c r="A2464" s="3" t="str">
        <f t="shared" si="1"/>
        <v>Jul2021</v>
      </c>
      <c r="B2464" s="21">
        <v>44378.0</v>
      </c>
      <c r="C2464" s="3">
        <v>58.0</v>
      </c>
      <c r="D2464" s="3" t="s">
        <v>213</v>
      </c>
      <c r="E2464" s="3" t="s">
        <v>179</v>
      </c>
      <c r="F2464" s="3" t="s">
        <v>109</v>
      </c>
      <c r="G2464" s="3">
        <f t="array" ref="G2464">INDEX('Jul2021'!$A$1:$BP$55,MATCH($D2464,'Jul2021'!$A:$A,0),MATCH($E2464,'Jul2021'!$2:$2,0))</f>
        <v>0</v>
      </c>
      <c r="H2464" s="3">
        <v>0.0</v>
      </c>
      <c r="I2464" s="3">
        <v>0.0</v>
      </c>
    </row>
    <row r="2465" ht="14.25" customHeight="1">
      <c r="A2465" s="3" t="str">
        <f t="shared" si="1"/>
        <v>Jul2021</v>
      </c>
      <c r="B2465" s="21">
        <v>44378.0</v>
      </c>
      <c r="C2465" s="3">
        <v>57.0</v>
      </c>
      <c r="D2465" s="3" t="s">
        <v>213</v>
      </c>
      <c r="E2465" s="3" t="s">
        <v>194</v>
      </c>
      <c r="F2465" s="3" t="s">
        <v>108</v>
      </c>
      <c r="G2465" s="3">
        <f t="array" ref="G2465">INDEX('Jul2021'!$A$1:$BP$55,MATCH($D2465,'Jul2021'!$A:$A,0),MATCH($E2465,'Jul2021'!$2:$2,0))</f>
        <v>0</v>
      </c>
      <c r="H2465" s="3">
        <v>0.0</v>
      </c>
      <c r="I2465" s="3">
        <v>0.0</v>
      </c>
    </row>
    <row r="2466" ht="14.25" customHeight="1">
      <c r="A2466" s="3" t="str">
        <f t="shared" si="1"/>
        <v>Jul2021</v>
      </c>
      <c r="B2466" s="21">
        <v>44378.0</v>
      </c>
      <c r="C2466" s="3">
        <v>56.0</v>
      </c>
      <c r="D2466" s="3" t="s">
        <v>213</v>
      </c>
      <c r="E2466" s="3" t="s">
        <v>212</v>
      </c>
      <c r="F2466" s="3" t="s">
        <v>108</v>
      </c>
      <c r="G2466" s="3">
        <f t="array" ref="G2466">INDEX('Jul2021'!$A$1:$BP$55,MATCH($D2466,'Jul2021'!$A:$A,0),MATCH($E2466,'Jul2021'!$2:$2,0))</f>
        <v>0</v>
      </c>
      <c r="H2466" s="3">
        <v>0.0</v>
      </c>
      <c r="I2466" s="3">
        <v>0.0</v>
      </c>
    </row>
    <row r="2467" ht="14.25" customHeight="1">
      <c r="A2467" s="3" t="str">
        <f t="shared" si="1"/>
        <v>Jul2021</v>
      </c>
      <c r="B2467" s="21">
        <v>44378.0</v>
      </c>
      <c r="C2467" s="3">
        <v>55.0</v>
      </c>
      <c r="D2467" s="3" t="s">
        <v>213</v>
      </c>
      <c r="E2467" s="3" t="s">
        <v>178</v>
      </c>
      <c r="F2467" s="3" t="s">
        <v>108</v>
      </c>
      <c r="G2467" s="3">
        <f t="array" ref="G2467">INDEX('Jul2021'!$A$1:$BP$55,MATCH($D2467,'Jul2021'!$A:$A,0),MATCH($E2467,'Jul2021'!$2:$2,0))</f>
        <v>0</v>
      </c>
      <c r="H2467" s="3">
        <v>0.0</v>
      </c>
      <c r="I2467" s="3">
        <v>0.0</v>
      </c>
    </row>
    <row r="2468" ht="14.25" customHeight="1">
      <c r="A2468" s="3" t="str">
        <f t="shared" si="1"/>
        <v>Jul2021</v>
      </c>
      <c r="B2468" s="21">
        <v>44378.0</v>
      </c>
      <c r="C2468" s="3">
        <v>54.0</v>
      </c>
      <c r="D2468" s="3" t="s">
        <v>213</v>
      </c>
      <c r="E2468" s="3" t="s">
        <v>177</v>
      </c>
      <c r="F2468" s="3" t="s">
        <v>109</v>
      </c>
      <c r="G2468" s="3">
        <f t="array" ref="G2468">INDEX('Jul2021'!$A$1:$BP$55,MATCH($D2468,'Jul2021'!$A:$A,0),MATCH($E2468,'Jul2021'!$2:$2,0))</f>
        <v>0</v>
      </c>
      <c r="H2468" s="3">
        <v>0.0</v>
      </c>
      <c r="I2468" s="3">
        <v>0.0</v>
      </c>
    </row>
    <row r="2469" ht="14.25" customHeight="1">
      <c r="A2469" s="3" t="str">
        <f t="shared" si="1"/>
        <v>Jul2021</v>
      </c>
      <c r="B2469" s="21">
        <v>44378.0</v>
      </c>
      <c r="C2469" s="3">
        <v>53.0</v>
      </c>
      <c r="D2469" s="3" t="s">
        <v>213</v>
      </c>
      <c r="E2469" s="3" t="s">
        <v>249</v>
      </c>
      <c r="F2469" s="3" t="s">
        <v>111</v>
      </c>
      <c r="G2469" s="3">
        <f t="array" ref="G2469">INDEX('Jul2021'!$A$1:$BP$55,MATCH($D2469,'Jul2021'!$A:$A,0),MATCH($E2469,'Jul2021'!$2:$2,0))</f>
        <v>0</v>
      </c>
      <c r="H2469" s="3">
        <v>0.0</v>
      </c>
      <c r="I2469" s="3">
        <v>0.0</v>
      </c>
    </row>
    <row r="2470" ht="14.25" customHeight="1">
      <c r="A2470" s="3" t="str">
        <f t="shared" si="1"/>
        <v>Jul2021</v>
      </c>
      <c r="B2470" s="21">
        <v>44378.0</v>
      </c>
      <c r="C2470" s="3">
        <v>52.0</v>
      </c>
      <c r="D2470" s="3" t="s">
        <v>213</v>
      </c>
      <c r="E2470" s="3" t="s">
        <v>189</v>
      </c>
      <c r="F2470" s="3" t="s">
        <v>108</v>
      </c>
      <c r="G2470" s="3">
        <f t="array" ref="G2470">INDEX('Jul2021'!$A$1:$BP$55,MATCH($D2470,'Jul2021'!$A:$A,0),MATCH($E2470,'Jul2021'!$2:$2,0))</f>
        <v>0</v>
      </c>
      <c r="H2470" s="3">
        <v>0.0</v>
      </c>
      <c r="I2470" s="3">
        <v>0.0</v>
      </c>
    </row>
    <row r="2471" ht="14.25" customHeight="1">
      <c r="A2471" s="3" t="str">
        <f t="shared" si="1"/>
        <v>Jul2021</v>
      </c>
      <c r="B2471" s="21">
        <v>44378.0</v>
      </c>
      <c r="C2471" s="3">
        <v>51.0</v>
      </c>
      <c r="D2471" s="3" t="s">
        <v>213</v>
      </c>
      <c r="E2471" s="3" t="s">
        <v>187</v>
      </c>
      <c r="F2471" s="3" t="s">
        <v>110</v>
      </c>
      <c r="G2471" s="3">
        <f t="array" ref="G2471">INDEX('Jul2021'!$A$1:$BP$55,MATCH($D2471,'Jul2021'!$A:$A,0),MATCH($E2471,'Jul2021'!$2:$2,0))</f>
        <v>0</v>
      </c>
      <c r="H2471" s="3">
        <v>0.0</v>
      </c>
      <c r="I2471" s="3">
        <v>0.0</v>
      </c>
    </row>
    <row r="2472" ht="14.25" customHeight="1">
      <c r="A2472" s="3" t="str">
        <f t="shared" si="1"/>
        <v>Jul2021</v>
      </c>
      <c r="B2472" s="21">
        <v>44378.0</v>
      </c>
      <c r="C2472" s="3">
        <v>50.0</v>
      </c>
      <c r="D2472" s="3" t="s">
        <v>213</v>
      </c>
      <c r="E2472" s="3" t="s">
        <v>210</v>
      </c>
      <c r="F2472" s="3" t="s">
        <v>108</v>
      </c>
      <c r="G2472" s="3">
        <f t="array" ref="G2472">INDEX('Jul2021'!$A$1:$BP$55,MATCH($D2472,'Jul2021'!$A:$A,0),MATCH($E2472,'Jul2021'!$2:$2,0))</f>
        <v>0</v>
      </c>
      <c r="H2472" s="3">
        <v>0.0</v>
      </c>
      <c r="I2472" s="3">
        <v>0.0</v>
      </c>
    </row>
    <row r="2473" ht="14.25" customHeight="1">
      <c r="A2473" s="3" t="str">
        <f t="shared" si="1"/>
        <v>Jul2021</v>
      </c>
      <c r="B2473" s="21">
        <v>44378.0</v>
      </c>
      <c r="C2473" s="3">
        <v>49.0</v>
      </c>
      <c r="D2473" s="3" t="s">
        <v>213</v>
      </c>
      <c r="E2473" s="3" t="s">
        <v>255</v>
      </c>
      <c r="F2473" s="3" t="s">
        <v>111</v>
      </c>
      <c r="G2473" s="3">
        <f t="array" ref="G2473">INDEX('Jul2021'!$A$1:$BP$55,MATCH($D2473,'Jul2021'!$A:$A,0),MATCH($E2473,'Jul2021'!$2:$2,0))</f>
        <v>0</v>
      </c>
      <c r="H2473" s="3">
        <v>0.0</v>
      </c>
      <c r="I2473" s="3">
        <v>0.0</v>
      </c>
    </row>
    <row r="2474" ht="14.25" customHeight="1">
      <c r="A2474" s="3" t="str">
        <f t="shared" si="1"/>
        <v>Jul2021</v>
      </c>
      <c r="B2474" s="21">
        <v>44378.0</v>
      </c>
      <c r="C2474" s="3">
        <v>48.0</v>
      </c>
      <c r="D2474" s="3" t="s">
        <v>213</v>
      </c>
      <c r="E2474" s="3" t="s">
        <v>173</v>
      </c>
      <c r="F2474" s="3" t="s">
        <v>110</v>
      </c>
      <c r="G2474" s="3">
        <f t="array" ref="G2474">INDEX('Jul2021'!$A$1:$BP$55,MATCH($D2474,'Jul2021'!$A:$A,0),MATCH($E2474,'Jul2021'!$2:$2,0))</f>
        <v>0</v>
      </c>
      <c r="H2474" s="3">
        <v>0.0</v>
      </c>
      <c r="I2474" s="3">
        <v>0.0</v>
      </c>
    </row>
    <row r="2475" ht="14.25" customHeight="1">
      <c r="A2475" s="3" t="str">
        <f t="shared" si="1"/>
        <v>Jul2021</v>
      </c>
      <c r="B2475" s="21">
        <v>44378.0</v>
      </c>
      <c r="C2475" s="3">
        <v>47.0</v>
      </c>
      <c r="D2475" s="3" t="s">
        <v>213</v>
      </c>
      <c r="E2475" s="3" t="s">
        <v>246</v>
      </c>
      <c r="F2475" s="3" t="s">
        <v>110</v>
      </c>
      <c r="G2475" s="3">
        <f t="array" ref="G2475">INDEX('Jul2021'!$A$1:$BP$55,MATCH($D2475,'Jul2021'!$A:$A,0),MATCH($E2475,'Jul2021'!$2:$2,0))</f>
        <v>0</v>
      </c>
      <c r="H2475" s="3">
        <v>0.0</v>
      </c>
      <c r="I2475" s="3">
        <v>0.0</v>
      </c>
    </row>
    <row r="2476" ht="14.25" customHeight="1">
      <c r="A2476" s="3" t="str">
        <f t="shared" si="1"/>
        <v>Jul2021</v>
      </c>
      <c r="B2476" s="21">
        <v>44378.0</v>
      </c>
      <c r="C2476" s="3">
        <v>46.0</v>
      </c>
      <c r="D2476" s="3" t="s">
        <v>213</v>
      </c>
      <c r="E2476" s="3" t="s">
        <v>235</v>
      </c>
      <c r="F2476" s="3" t="s">
        <v>109</v>
      </c>
      <c r="G2476" s="3">
        <f t="array" ref="G2476">INDEX('Jul2021'!$A$1:$BP$55,MATCH($D2476,'Jul2021'!$A:$A,0),MATCH($E2476,'Jul2021'!$2:$2,0))</f>
        <v>0</v>
      </c>
      <c r="H2476" s="3">
        <v>0.0</v>
      </c>
      <c r="I2476" s="3">
        <v>0.0</v>
      </c>
    </row>
    <row r="2477" ht="14.25" customHeight="1">
      <c r="A2477" s="3" t="str">
        <f t="shared" si="1"/>
        <v>Jul2021</v>
      </c>
      <c r="B2477" s="21">
        <v>44378.0</v>
      </c>
      <c r="C2477" s="3">
        <v>45.0</v>
      </c>
      <c r="D2477" s="3" t="s">
        <v>213</v>
      </c>
      <c r="E2477" s="3" t="s">
        <v>182</v>
      </c>
      <c r="F2477" s="3" t="s">
        <v>109</v>
      </c>
      <c r="G2477" s="3">
        <f t="array" ref="G2477">INDEX('Jul2021'!$A$1:$BP$55,MATCH($D2477,'Jul2021'!$A:$A,0),MATCH($E2477,'Jul2021'!$2:$2,0))</f>
        <v>0</v>
      </c>
      <c r="H2477" s="3">
        <v>0.0</v>
      </c>
      <c r="I2477" s="3">
        <v>0.0</v>
      </c>
    </row>
    <row r="2478" ht="14.25" customHeight="1">
      <c r="A2478" s="3" t="str">
        <f t="shared" si="1"/>
        <v>Jul2021</v>
      </c>
      <c r="B2478" s="21">
        <v>44378.0</v>
      </c>
      <c r="C2478" s="3">
        <v>44.0</v>
      </c>
      <c r="D2478" s="3" t="s">
        <v>213</v>
      </c>
      <c r="E2478" s="3" t="s">
        <v>256</v>
      </c>
      <c r="F2478" s="3" t="s">
        <v>110</v>
      </c>
      <c r="G2478" s="3">
        <f t="array" ref="G2478">INDEX('Jul2021'!$A$1:$BP$55,MATCH($D2478,'Jul2021'!$A:$A,0),MATCH($E2478,'Jul2021'!$2:$2,0))</f>
        <v>0</v>
      </c>
      <c r="H2478" s="3">
        <v>0.0</v>
      </c>
      <c r="I2478" s="3">
        <v>0.0</v>
      </c>
    </row>
    <row r="2479" ht="14.25" customHeight="1">
      <c r="A2479" s="3" t="str">
        <f t="shared" si="1"/>
        <v>Jul2021</v>
      </c>
      <c r="B2479" s="21">
        <v>44378.0</v>
      </c>
      <c r="C2479" s="3">
        <v>43.0</v>
      </c>
      <c r="D2479" s="3" t="s">
        <v>213</v>
      </c>
      <c r="E2479" s="3" t="s">
        <v>162</v>
      </c>
      <c r="F2479" s="3" t="s">
        <v>111</v>
      </c>
      <c r="G2479" s="3">
        <f t="array" ref="G2479">INDEX('Jul2021'!$A$1:$BP$55,MATCH($D2479,'Jul2021'!$A:$A,0),MATCH($E2479,'Jul2021'!$2:$2,0))</f>
        <v>0</v>
      </c>
      <c r="H2479" s="3">
        <v>0.0</v>
      </c>
      <c r="I2479" s="3">
        <v>0.0</v>
      </c>
    </row>
    <row r="2480" ht="14.25" customHeight="1">
      <c r="A2480" s="3" t="str">
        <f t="shared" si="1"/>
        <v>Jul2021</v>
      </c>
      <c r="B2480" s="21">
        <v>44378.0</v>
      </c>
      <c r="C2480" s="3">
        <v>42.0</v>
      </c>
      <c r="D2480" s="3" t="s">
        <v>213</v>
      </c>
      <c r="E2480" s="3" t="s">
        <v>195</v>
      </c>
      <c r="F2480" s="3" t="s">
        <v>110</v>
      </c>
      <c r="G2480" s="3">
        <f t="array" ref="G2480">INDEX('Jul2021'!$A$1:$BP$55,MATCH($D2480,'Jul2021'!$A:$A,0),MATCH($E2480,'Jul2021'!$2:$2,0))</f>
        <v>0</v>
      </c>
      <c r="H2480" s="3">
        <v>0.0</v>
      </c>
      <c r="I2480" s="3">
        <v>0.0</v>
      </c>
    </row>
    <row r="2481" ht="14.25" customHeight="1">
      <c r="A2481" s="3" t="str">
        <f t="shared" si="1"/>
        <v>Jul2021</v>
      </c>
      <c r="B2481" s="21">
        <v>44378.0</v>
      </c>
      <c r="C2481" s="3">
        <v>41.0</v>
      </c>
      <c r="D2481" s="3" t="s">
        <v>213</v>
      </c>
      <c r="E2481" s="3" t="s">
        <v>250</v>
      </c>
      <c r="F2481" s="3" t="s">
        <v>108</v>
      </c>
      <c r="G2481" s="3">
        <f t="array" ref="G2481">INDEX('Jul2021'!$A$1:$BP$55,MATCH($D2481,'Jul2021'!$A:$A,0),MATCH($E2481,'Jul2021'!$2:$2,0))</f>
        <v>0</v>
      </c>
      <c r="H2481" s="3">
        <v>0.0</v>
      </c>
      <c r="I2481" s="3">
        <v>0.0</v>
      </c>
    </row>
    <row r="2482" ht="14.25" customHeight="1">
      <c r="A2482" s="3" t="str">
        <f t="shared" si="1"/>
        <v>Jul2021</v>
      </c>
      <c r="B2482" s="21">
        <v>44378.0</v>
      </c>
      <c r="C2482" s="3">
        <v>40.0</v>
      </c>
      <c r="D2482" s="3" t="s">
        <v>213</v>
      </c>
      <c r="E2482" s="3" t="s">
        <v>190</v>
      </c>
      <c r="F2482" s="3" t="s">
        <v>108</v>
      </c>
      <c r="G2482" s="3">
        <f t="array" ref="G2482">INDEX('Jul2021'!$A$1:$BP$55,MATCH($D2482,'Jul2021'!$A:$A,0),MATCH($E2482,'Jul2021'!$2:$2,0))</f>
        <v>0</v>
      </c>
      <c r="H2482" s="3">
        <v>0.0</v>
      </c>
      <c r="I2482" s="3">
        <v>0.0</v>
      </c>
    </row>
    <row r="2483" ht="14.25" customHeight="1">
      <c r="A2483" s="3" t="str">
        <f t="shared" si="1"/>
        <v>Jul2021</v>
      </c>
      <c r="B2483" s="21">
        <v>44378.0</v>
      </c>
      <c r="C2483" s="3">
        <v>39.0</v>
      </c>
      <c r="D2483" s="3" t="s">
        <v>213</v>
      </c>
      <c r="E2483" s="3" t="s">
        <v>185</v>
      </c>
      <c r="F2483" s="3" t="s">
        <v>110</v>
      </c>
      <c r="G2483" s="3">
        <f t="array" ref="G2483">INDEX('Jul2021'!$A$1:$BP$55,MATCH($D2483,'Jul2021'!$A:$A,0),MATCH($E2483,'Jul2021'!$2:$2,0))</f>
        <v>0</v>
      </c>
      <c r="H2483" s="3">
        <v>0.0</v>
      </c>
      <c r="I2483" s="3">
        <v>0.0</v>
      </c>
    </row>
    <row r="2484" ht="14.25" customHeight="1">
      <c r="A2484" s="3" t="str">
        <f t="shared" si="1"/>
        <v>Jul2021</v>
      </c>
      <c r="B2484" s="21">
        <v>44378.0</v>
      </c>
      <c r="C2484" s="3">
        <v>38.0</v>
      </c>
      <c r="D2484" s="3" t="s">
        <v>213</v>
      </c>
      <c r="E2484" s="3" t="s">
        <v>203</v>
      </c>
      <c r="F2484" s="3" t="s">
        <v>108</v>
      </c>
      <c r="G2484" s="3" t="str">
        <f t="array" ref="G2484">INDEX('Jul2021'!$A$1:$BP$55,MATCH($D2484,'Jul2021'!$A:$A,0),MATCH($E2484,'Jul2021'!$2:$2,0))</f>
        <v>Suppressed</v>
      </c>
      <c r="H2484" s="3">
        <v>1.0</v>
      </c>
      <c r="I2484" s="3">
        <v>2.0</v>
      </c>
    </row>
    <row r="2485" ht="14.25" customHeight="1">
      <c r="A2485" s="3" t="str">
        <f t="shared" si="1"/>
        <v>Jul2021</v>
      </c>
      <c r="B2485" s="21">
        <v>44378.0</v>
      </c>
      <c r="C2485" s="3">
        <v>37.0</v>
      </c>
      <c r="D2485" s="3" t="s">
        <v>213</v>
      </c>
      <c r="E2485" s="3" t="s">
        <v>151</v>
      </c>
      <c r="F2485" s="3" t="s">
        <v>112</v>
      </c>
      <c r="G2485" s="3">
        <f t="array" ref="G2485">INDEX('Jul2021'!$A$1:$BP$55,MATCH($D2485,'Jul2021'!$A:$A,0),MATCH($E2485,'Jul2021'!$2:$2,0))</f>
        <v>0</v>
      </c>
      <c r="H2485" s="3">
        <v>0.0</v>
      </c>
      <c r="I2485" s="3">
        <v>0.0</v>
      </c>
    </row>
    <row r="2486" ht="14.25" customHeight="1">
      <c r="A2486" s="3" t="str">
        <f t="shared" si="1"/>
        <v>Jul2021</v>
      </c>
      <c r="B2486" s="21">
        <v>44378.0</v>
      </c>
      <c r="C2486" s="3">
        <v>36.0</v>
      </c>
      <c r="D2486" s="3" t="s">
        <v>213</v>
      </c>
      <c r="E2486" s="3" t="s">
        <v>180</v>
      </c>
      <c r="F2486" s="3" t="s">
        <v>110</v>
      </c>
      <c r="G2486" s="3">
        <f t="array" ref="G2486">INDEX('Jul2021'!$A$1:$BP$55,MATCH($D2486,'Jul2021'!$A:$A,0),MATCH($E2486,'Jul2021'!$2:$2,0))</f>
        <v>0</v>
      </c>
      <c r="H2486" s="3">
        <v>0.0</v>
      </c>
      <c r="I2486" s="3">
        <v>0.0</v>
      </c>
    </row>
    <row r="2487" ht="14.25" customHeight="1">
      <c r="A2487" s="3" t="str">
        <f t="shared" si="1"/>
        <v>Jul2021</v>
      </c>
      <c r="B2487" s="21">
        <v>44378.0</v>
      </c>
      <c r="C2487" s="3">
        <v>35.0</v>
      </c>
      <c r="D2487" s="3" t="s">
        <v>213</v>
      </c>
      <c r="E2487" s="3" t="s">
        <v>196</v>
      </c>
      <c r="F2487" s="3" t="s">
        <v>108</v>
      </c>
      <c r="G2487" s="3">
        <f t="array" ref="G2487">INDEX('Jul2021'!$A$1:$BP$55,MATCH($D2487,'Jul2021'!$A:$A,0),MATCH($E2487,'Jul2021'!$2:$2,0))</f>
        <v>0</v>
      </c>
      <c r="H2487" s="3">
        <v>0.0</v>
      </c>
      <c r="I2487" s="3">
        <v>0.0</v>
      </c>
    </row>
    <row r="2488" ht="14.25" customHeight="1">
      <c r="A2488" s="3" t="str">
        <f t="shared" si="1"/>
        <v>Jul2021</v>
      </c>
      <c r="B2488" s="21">
        <v>44378.0</v>
      </c>
      <c r="C2488" s="3">
        <v>34.0</v>
      </c>
      <c r="D2488" s="3" t="s">
        <v>213</v>
      </c>
      <c r="E2488" s="3" t="s">
        <v>167</v>
      </c>
      <c r="F2488" s="3" t="s">
        <v>109</v>
      </c>
      <c r="G2488" s="3">
        <f t="array" ref="G2488">INDEX('Jul2021'!$A$1:$BP$55,MATCH($D2488,'Jul2021'!$A:$A,0),MATCH($E2488,'Jul2021'!$2:$2,0))</f>
        <v>0</v>
      </c>
      <c r="H2488" s="3">
        <v>0.0</v>
      </c>
      <c r="I2488" s="3">
        <v>0.0</v>
      </c>
    </row>
    <row r="2489" ht="14.25" customHeight="1">
      <c r="A2489" s="3" t="str">
        <f t="shared" si="1"/>
        <v>Jul2021</v>
      </c>
      <c r="B2489" s="21">
        <v>44378.0</v>
      </c>
      <c r="C2489" s="3">
        <v>33.0</v>
      </c>
      <c r="D2489" s="3" t="s">
        <v>213</v>
      </c>
      <c r="E2489" s="3" t="s">
        <v>171</v>
      </c>
      <c r="F2489" s="3" t="s">
        <v>108</v>
      </c>
      <c r="G2489" s="3">
        <f t="array" ref="G2489">INDEX('Jul2021'!$A$1:$BP$55,MATCH($D2489,'Jul2021'!$A:$A,0),MATCH($E2489,'Jul2021'!$2:$2,0))</f>
        <v>0</v>
      </c>
      <c r="H2489" s="3">
        <v>0.0</v>
      </c>
      <c r="I2489" s="3">
        <v>0.0</v>
      </c>
    </row>
    <row r="2490" ht="14.25" customHeight="1">
      <c r="A2490" s="3" t="str">
        <f t="shared" si="1"/>
        <v>Jul2021</v>
      </c>
      <c r="B2490" s="21">
        <v>44378.0</v>
      </c>
      <c r="C2490" s="3">
        <v>32.0</v>
      </c>
      <c r="D2490" s="3" t="s">
        <v>213</v>
      </c>
      <c r="E2490" s="3" t="s">
        <v>150</v>
      </c>
      <c r="F2490" s="3" t="s">
        <v>108</v>
      </c>
      <c r="G2490" s="3">
        <f t="array" ref="G2490">INDEX('Jul2021'!$A$1:$BP$55,MATCH($D2490,'Jul2021'!$A:$A,0),MATCH($E2490,'Jul2021'!$2:$2,0))</f>
        <v>0</v>
      </c>
      <c r="H2490" s="3">
        <v>0.0</v>
      </c>
      <c r="I2490" s="3">
        <v>0.0</v>
      </c>
    </row>
    <row r="2491" ht="14.25" customHeight="1">
      <c r="A2491" s="3" t="str">
        <f t="shared" si="1"/>
        <v>Jul2021</v>
      </c>
      <c r="B2491" s="21">
        <v>44378.0</v>
      </c>
      <c r="C2491" s="3">
        <v>31.0</v>
      </c>
      <c r="D2491" s="3" t="s">
        <v>213</v>
      </c>
      <c r="E2491" s="3" t="s">
        <v>156</v>
      </c>
      <c r="F2491" s="3" t="s">
        <v>112</v>
      </c>
      <c r="G2491" s="3">
        <f t="array" ref="G2491">INDEX('Jul2021'!$A$1:$BP$55,MATCH($D2491,'Jul2021'!$A:$A,0),MATCH($E2491,'Jul2021'!$2:$2,0))</f>
        <v>0</v>
      </c>
      <c r="H2491" s="3">
        <v>0.0</v>
      </c>
      <c r="I2491" s="3">
        <v>0.0</v>
      </c>
    </row>
    <row r="2492" ht="14.25" customHeight="1">
      <c r="A2492" s="3" t="str">
        <f t="shared" si="1"/>
        <v>Jul2021</v>
      </c>
      <c r="B2492" s="21">
        <v>44378.0</v>
      </c>
      <c r="C2492" s="3">
        <v>30.0</v>
      </c>
      <c r="D2492" s="3" t="s">
        <v>213</v>
      </c>
      <c r="E2492" s="3" t="s">
        <v>244</v>
      </c>
      <c r="F2492" s="3" t="s">
        <v>109</v>
      </c>
      <c r="G2492" s="3">
        <f t="array" ref="G2492">INDEX('Jul2021'!$A$1:$BP$55,MATCH($D2492,'Jul2021'!$A:$A,0),MATCH($E2492,'Jul2021'!$2:$2,0))</f>
        <v>0</v>
      </c>
      <c r="H2492" s="3">
        <v>0.0</v>
      </c>
      <c r="I2492" s="3">
        <v>0.0</v>
      </c>
    </row>
    <row r="2493" ht="14.25" customHeight="1">
      <c r="A2493" s="3" t="str">
        <f t="shared" si="1"/>
        <v>Jul2021</v>
      </c>
      <c r="B2493" s="21">
        <v>44378.0</v>
      </c>
      <c r="C2493" s="3">
        <v>29.0</v>
      </c>
      <c r="D2493" s="3" t="s">
        <v>213</v>
      </c>
      <c r="E2493" s="3" t="s">
        <v>158</v>
      </c>
      <c r="F2493" s="3" t="s">
        <v>109</v>
      </c>
      <c r="G2493" s="3">
        <f t="array" ref="G2493">INDEX('Jul2021'!$A$1:$BP$55,MATCH($D2493,'Jul2021'!$A:$A,0),MATCH($E2493,'Jul2021'!$2:$2,0))</f>
        <v>0</v>
      </c>
      <c r="H2493" s="3">
        <v>0.0</v>
      </c>
      <c r="I2493" s="3">
        <v>0.0</v>
      </c>
    </row>
    <row r="2494" ht="14.25" customHeight="1">
      <c r="A2494" s="3" t="str">
        <f t="shared" si="1"/>
        <v>Jul2021</v>
      </c>
      <c r="B2494" s="21">
        <v>44378.0</v>
      </c>
      <c r="C2494" s="3">
        <v>28.0</v>
      </c>
      <c r="D2494" s="3" t="s">
        <v>213</v>
      </c>
      <c r="E2494" s="3" t="s">
        <v>163</v>
      </c>
      <c r="F2494" s="3" t="s">
        <v>109</v>
      </c>
      <c r="G2494" s="3">
        <f t="array" ref="G2494">INDEX('Jul2021'!$A$1:$BP$55,MATCH($D2494,'Jul2021'!$A:$A,0),MATCH($E2494,'Jul2021'!$2:$2,0))</f>
        <v>0</v>
      </c>
      <c r="H2494" s="3">
        <v>0.0</v>
      </c>
      <c r="I2494" s="3">
        <v>0.0</v>
      </c>
    </row>
    <row r="2495" ht="14.25" customHeight="1">
      <c r="A2495" s="3" t="str">
        <f t="shared" si="1"/>
        <v>Jul2021</v>
      </c>
      <c r="B2495" s="21">
        <v>44378.0</v>
      </c>
      <c r="C2495" s="3">
        <v>27.0</v>
      </c>
      <c r="D2495" s="3" t="s">
        <v>213</v>
      </c>
      <c r="E2495" s="3" t="s">
        <v>165</v>
      </c>
      <c r="F2495" s="3" t="s">
        <v>111</v>
      </c>
      <c r="G2495" s="3">
        <f t="array" ref="G2495">INDEX('Jul2021'!$A$1:$BP$55,MATCH($D2495,'Jul2021'!$A:$A,0),MATCH($E2495,'Jul2021'!$2:$2,0))</f>
        <v>0</v>
      </c>
      <c r="H2495" s="3">
        <v>0.0</v>
      </c>
      <c r="I2495" s="3">
        <v>0.0</v>
      </c>
    </row>
    <row r="2496" ht="14.25" customHeight="1">
      <c r="A2496" s="3" t="str">
        <f t="shared" si="1"/>
        <v>Jul2021</v>
      </c>
      <c r="B2496" s="21">
        <v>44378.0</v>
      </c>
      <c r="C2496" s="3">
        <v>26.0</v>
      </c>
      <c r="D2496" s="3" t="s">
        <v>213</v>
      </c>
      <c r="E2496" s="3" t="s">
        <v>161</v>
      </c>
      <c r="F2496" s="3" t="s">
        <v>108</v>
      </c>
      <c r="G2496" s="3">
        <f t="array" ref="G2496">INDEX('Jul2021'!$A$1:$BP$55,MATCH($D2496,'Jul2021'!$A:$A,0),MATCH($E2496,'Jul2021'!$2:$2,0))</f>
        <v>0</v>
      </c>
      <c r="H2496" s="3">
        <v>0.0</v>
      </c>
      <c r="I2496" s="3">
        <v>0.0</v>
      </c>
    </row>
    <row r="2497" ht="14.25" customHeight="1">
      <c r="A2497" s="3" t="str">
        <f t="shared" si="1"/>
        <v>Jul2021</v>
      </c>
      <c r="B2497" s="21">
        <v>44378.0</v>
      </c>
      <c r="C2497" s="3">
        <v>25.0</v>
      </c>
      <c r="D2497" s="3" t="s">
        <v>213</v>
      </c>
      <c r="E2497" s="3" t="s">
        <v>188</v>
      </c>
      <c r="F2497" s="3" t="s">
        <v>108</v>
      </c>
      <c r="G2497" s="3">
        <f t="array" ref="G2497">INDEX('Jul2021'!$A$1:$BP$55,MATCH($D2497,'Jul2021'!$A:$A,0),MATCH($E2497,'Jul2021'!$2:$2,0))</f>
        <v>0</v>
      </c>
      <c r="H2497" s="3">
        <v>0.0</v>
      </c>
      <c r="I2497" s="3">
        <v>0.0</v>
      </c>
    </row>
    <row r="2498" ht="14.25" customHeight="1">
      <c r="A2498" s="3" t="str">
        <f t="shared" si="1"/>
        <v>Jul2021</v>
      </c>
      <c r="B2498" s="21">
        <v>44378.0</v>
      </c>
      <c r="C2498" s="3">
        <v>24.0</v>
      </c>
      <c r="D2498" s="3" t="s">
        <v>213</v>
      </c>
      <c r="E2498" s="3" t="s">
        <v>159</v>
      </c>
      <c r="F2498" s="3" t="s">
        <v>110</v>
      </c>
      <c r="G2498" s="3">
        <f t="array" ref="G2498">INDEX('Jul2021'!$A$1:$BP$55,MATCH($D2498,'Jul2021'!$A:$A,0),MATCH($E2498,'Jul2021'!$2:$2,0))</f>
        <v>0</v>
      </c>
      <c r="H2498" s="3">
        <v>0.0</v>
      </c>
      <c r="I2498" s="3">
        <v>0.0</v>
      </c>
    </row>
    <row r="2499" ht="14.25" customHeight="1">
      <c r="A2499" s="3" t="str">
        <f t="shared" si="1"/>
        <v>Jul2021</v>
      </c>
      <c r="B2499" s="21">
        <v>44378.0</v>
      </c>
      <c r="C2499" s="3">
        <v>23.0</v>
      </c>
      <c r="D2499" s="3" t="s">
        <v>213</v>
      </c>
      <c r="E2499" s="3" t="s">
        <v>157</v>
      </c>
      <c r="F2499" s="3" t="s">
        <v>108</v>
      </c>
      <c r="G2499" s="3">
        <f t="array" ref="G2499">INDEX('Jul2021'!$A$1:$BP$55,MATCH($D2499,'Jul2021'!$A:$A,0),MATCH($E2499,'Jul2021'!$2:$2,0))</f>
        <v>0</v>
      </c>
      <c r="H2499" s="3">
        <v>0.0</v>
      </c>
      <c r="I2499" s="3">
        <v>0.0</v>
      </c>
    </row>
    <row r="2500" ht="14.25" customHeight="1">
      <c r="A2500" s="3" t="str">
        <f t="shared" si="1"/>
        <v>Jul2021</v>
      </c>
      <c r="B2500" s="21">
        <v>44378.0</v>
      </c>
      <c r="C2500" s="3">
        <v>22.0</v>
      </c>
      <c r="D2500" s="3" t="s">
        <v>213</v>
      </c>
      <c r="E2500" s="3" t="s">
        <v>169</v>
      </c>
      <c r="F2500" s="3" t="s">
        <v>110</v>
      </c>
      <c r="G2500" s="3">
        <f t="array" ref="G2500">INDEX('Jul2021'!$A$1:$BP$55,MATCH($D2500,'Jul2021'!$A:$A,0),MATCH($E2500,'Jul2021'!$2:$2,0))</f>
        <v>0</v>
      </c>
      <c r="H2500" s="3">
        <v>0.0</v>
      </c>
      <c r="I2500" s="3">
        <v>0.0</v>
      </c>
    </row>
    <row r="2501" ht="14.25" customHeight="1">
      <c r="A2501" s="3" t="str">
        <f t="shared" si="1"/>
        <v>Jul2021</v>
      </c>
      <c r="B2501" s="21">
        <v>44378.0</v>
      </c>
      <c r="C2501" s="3">
        <v>21.0</v>
      </c>
      <c r="D2501" s="3" t="s">
        <v>213</v>
      </c>
      <c r="E2501" s="3" t="s">
        <v>225</v>
      </c>
      <c r="F2501" s="3" t="s">
        <v>109</v>
      </c>
      <c r="G2501" s="3">
        <f t="array" ref="G2501">INDEX('Jul2021'!$A$1:$BP$55,MATCH($D2501,'Jul2021'!$A:$A,0),MATCH($E2501,'Jul2021'!$2:$2,0))</f>
        <v>0</v>
      </c>
      <c r="H2501" s="3">
        <v>0.0</v>
      </c>
      <c r="I2501" s="3">
        <v>0.0</v>
      </c>
    </row>
    <row r="2502" ht="14.25" customHeight="1">
      <c r="A2502" s="3" t="str">
        <f t="shared" si="1"/>
        <v>Jul2021</v>
      </c>
      <c r="B2502" s="21">
        <v>44378.0</v>
      </c>
      <c r="C2502" s="3">
        <v>20.0</v>
      </c>
      <c r="D2502" s="3" t="s">
        <v>213</v>
      </c>
      <c r="E2502" s="3" t="s">
        <v>160</v>
      </c>
      <c r="F2502" s="3" t="s">
        <v>109</v>
      </c>
      <c r="G2502" s="3">
        <f t="array" ref="G2502">INDEX('Jul2021'!$A$1:$BP$55,MATCH($D2502,'Jul2021'!$A:$A,0),MATCH($E2502,'Jul2021'!$2:$2,0))</f>
        <v>0</v>
      </c>
      <c r="H2502" s="3">
        <v>0.0</v>
      </c>
      <c r="I2502" s="3">
        <v>0.0</v>
      </c>
    </row>
    <row r="2503" ht="14.25" customHeight="1">
      <c r="A2503" s="3" t="str">
        <f t="shared" si="1"/>
        <v>Jul2021</v>
      </c>
      <c r="B2503" s="21">
        <v>44378.0</v>
      </c>
      <c r="C2503" s="3">
        <v>19.0</v>
      </c>
      <c r="D2503" s="3" t="s">
        <v>213</v>
      </c>
      <c r="E2503" s="3" t="s">
        <v>155</v>
      </c>
      <c r="F2503" s="3" t="s">
        <v>109</v>
      </c>
      <c r="G2503" s="3">
        <f t="array" ref="G2503">INDEX('Jul2021'!$A$1:$BP$55,MATCH($D2503,'Jul2021'!$A:$A,0),MATCH($E2503,'Jul2021'!$2:$2,0))</f>
        <v>0</v>
      </c>
      <c r="H2503" s="3">
        <v>0.0</v>
      </c>
      <c r="I2503" s="3">
        <v>0.0</v>
      </c>
    </row>
    <row r="2504" ht="14.25" customHeight="1">
      <c r="A2504" s="3" t="str">
        <f t="shared" si="1"/>
        <v>Jul2021</v>
      </c>
      <c r="B2504" s="21">
        <v>44378.0</v>
      </c>
      <c r="C2504" s="3">
        <v>18.0</v>
      </c>
      <c r="D2504" s="3" t="s">
        <v>213</v>
      </c>
      <c r="E2504" s="3" t="s">
        <v>166</v>
      </c>
      <c r="F2504" s="3" t="s">
        <v>108</v>
      </c>
      <c r="G2504" s="3">
        <f t="array" ref="G2504">INDEX('Jul2021'!$A$1:$BP$55,MATCH($D2504,'Jul2021'!$A:$A,0),MATCH($E2504,'Jul2021'!$2:$2,0))</f>
        <v>0</v>
      </c>
      <c r="H2504" s="3">
        <v>0.0</v>
      </c>
      <c r="I2504" s="3">
        <v>0.0</v>
      </c>
    </row>
    <row r="2505" ht="14.25" customHeight="1">
      <c r="A2505" s="3" t="str">
        <f t="shared" si="1"/>
        <v>Jul2021</v>
      </c>
      <c r="B2505" s="21">
        <v>44378.0</v>
      </c>
      <c r="C2505" s="3">
        <v>17.0</v>
      </c>
      <c r="D2505" s="3" t="s">
        <v>213</v>
      </c>
      <c r="E2505" s="3" t="s">
        <v>149</v>
      </c>
      <c r="F2505" s="3" t="s">
        <v>108</v>
      </c>
      <c r="G2505" s="3">
        <f t="array" ref="G2505">INDEX('Jul2021'!$A$1:$BP$55,MATCH($D2505,'Jul2021'!$A:$A,0),MATCH($E2505,'Jul2021'!$2:$2,0))</f>
        <v>0</v>
      </c>
      <c r="H2505" s="3">
        <v>0.0</v>
      </c>
      <c r="I2505" s="3">
        <v>0.0</v>
      </c>
    </row>
    <row r="2506" ht="14.25" customHeight="1">
      <c r="A2506" s="3" t="str">
        <f t="shared" si="1"/>
        <v>Jul2021</v>
      </c>
      <c r="B2506" s="21">
        <v>44378.0</v>
      </c>
      <c r="C2506" s="3">
        <v>16.0</v>
      </c>
      <c r="D2506" s="3" t="s">
        <v>213</v>
      </c>
      <c r="E2506" s="3" t="s">
        <v>168</v>
      </c>
      <c r="F2506" s="3" t="s">
        <v>112</v>
      </c>
      <c r="G2506" s="3">
        <f t="array" ref="G2506">INDEX('Jul2021'!$A$1:$BP$55,MATCH($D2506,'Jul2021'!$A:$A,0),MATCH($E2506,'Jul2021'!$2:$2,0))</f>
        <v>0</v>
      </c>
      <c r="H2506" s="3">
        <v>0.0</v>
      </c>
      <c r="I2506" s="3">
        <v>0.0</v>
      </c>
    </row>
    <row r="2507" ht="14.25" customHeight="1">
      <c r="A2507" s="3" t="str">
        <f t="shared" si="1"/>
        <v>Jul2021</v>
      </c>
      <c r="B2507" s="21">
        <v>44378.0</v>
      </c>
      <c r="C2507" s="3">
        <v>15.0</v>
      </c>
      <c r="D2507" s="3" t="s">
        <v>213</v>
      </c>
      <c r="E2507" s="3" t="s">
        <v>154</v>
      </c>
      <c r="F2507" s="3" t="s">
        <v>110</v>
      </c>
      <c r="G2507" s="3">
        <f t="array" ref="G2507">INDEX('Jul2021'!$A$1:$BP$55,MATCH($D2507,'Jul2021'!$A:$A,0),MATCH($E2507,'Jul2021'!$2:$2,0))</f>
        <v>0</v>
      </c>
      <c r="H2507" s="3">
        <v>0.0</v>
      </c>
      <c r="I2507" s="3">
        <v>0.0</v>
      </c>
    </row>
    <row r="2508" ht="14.25" customHeight="1">
      <c r="A2508" s="3" t="str">
        <f t="shared" si="1"/>
        <v>Jul2021</v>
      </c>
      <c r="B2508" s="21">
        <v>44378.0</v>
      </c>
      <c r="C2508" s="3">
        <v>14.0</v>
      </c>
      <c r="D2508" s="3" t="s">
        <v>213</v>
      </c>
      <c r="E2508" s="3" t="s">
        <v>145</v>
      </c>
      <c r="F2508" s="3" t="s">
        <v>108</v>
      </c>
      <c r="G2508" s="3">
        <f t="array" ref="G2508">INDEX('Jul2021'!$A$1:$BP$55,MATCH($D2508,'Jul2021'!$A:$A,0),MATCH($E2508,'Jul2021'!$2:$2,0))</f>
        <v>0</v>
      </c>
      <c r="H2508" s="3">
        <v>0.0</v>
      </c>
      <c r="I2508" s="3">
        <v>0.0</v>
      </c>
    </row>
    <row r="2509" ht="14.25" customHeight="1">
      <c r="A2509" s="3" t="str">
        <f t="shared" si="1"/>
        <v>Jul2021</v>
      </c>
      <c r="B2509" s="21">
        <v>44378.0</v>
      </c>
      <c r="C2509" s="3">
        <v>13.0</v>
      </c>
      <c r="D2509" s="3" t="s">
        <v>213</v>
      </c>
      <c r="E2509" s="3" t="s">
        <v>164</v>
      </c>
      <c r="F2509" s="3" t="s">
        <v>112</v>
      </c>
      <c r="G2509" s="3">
        <f t="array" ref="G2509">INDEX('Jul2021'!$A$1:$BP$55,MATCH($D2509,'Jul2021'!$A:$A,0),MATCH($E2509,'Jul2021'!$2:$2,0))</f>
        <v>0</v>
      </c>
      <c r="H2509" s="3">
        <v>0.0</v>
      </c>
      <c r="I2509" s="3">
        <v>0.0</v>
      </c>
    </row>
    <row r="2510" ht="14.25" customHeight="1">
      <c r="A2510" s="3" t="str">
        <f t="shared" si="1"/>
        <v>Jul2021</v>
      </c>
      <c r="B2510" s="21">
        <v>44378.0</v>
      </c>
      <c r="C2510" s="3">
        <v>12.0</v>
      </c>
      <c r="D2510" s="3" t="s">
        <v>213</v>
      </c>
      <c r="E2510" s="3" t="s">
        <v>148</v>
      </c>
      <c r="F2510" s="3" t="s">
        <v>108</v>
      </c>
      <c r="G2510" s="3" t="str">
        <f t="array" ref="G2510">INDEX('Jul2021'!$A$1:$BP$55,MATCH($D2510,'Jul2021'!$A:$A,0),MATCH($E2510,'Jul2021'!$2:$2,0))</f>
        <v>Suppressed</v>
      </c>
      <c r="H2510" s="3">
        <v>1.0</v>
      </c>
      <c r="I2510" s="3">
        <v>2.0</v>
      </c>
    </row>
    <row r="2511" ht="14.25" customHeight="1">
      <c r="A2511" s="3" t="str">
        <f t="shared" si="1"/>
        <v>Jul2021</v>
      </c>
      <c r="B2511" s="21">
        <v>44378.0</v>
      </c>
      <c r="C2511" s="3">
        <v>11.0</v>
      </c>
      <c r="D2511" s="3" t="s">
        <v>213</v>
      </c>
      <c r="E2511" s="3" t="s">
        <v>147</v>
      </c>
      <c r="F2511" s="3" t="s">
        <v>110</v>
      </c>
      <c r="G2511" s="3">
        <f t="array" ref="G2511">INDEX('Jul2021'!$A$1:$BP$55,MATCH($D2511,'Jul2021'!$A:$A,0),MATCH($E2511,'Jul2021'!$2:$2,0))</f>
        <v>0</v>
      </c>
      <c r="H2511" s="3">
        <v>0.0</v>
      </c>
      <c r="I2511" s="3">
        <v>0.0</v>
      </c>
    </row>
    <row r="2512" ht="14.25" customHeight="1">
      <c r="A2512" s="3" t="str">
        <f t="shared" si="1"/>
        <v>Jul2021</v>
      </c>
      <c r="B2512" s="21">
        <v>44378.0</v>
      </c>
      <c r="C2512" s="3">
        <v>10.0</v>
      </c>
      <c r="D2512" s="3" t="s">
        <v>213</v>
      </c>
      <c r="E2512" s="3" t="s">
        <v>144</v>
      </c>
      <c r="F2512" s="3" t="s">
        <v>108</v>
      </c>
      <c r="G2512" s="3">
        <f t="array" ref="G2512">INDEX('Jul2021'!$A$1:$BP$55,MATCH($D2512,'Jul2021'!$A:$A,0),MATCH($E2512,'Jul2021'!$2:$2,0))</f>
        <v>0</v>
      </c>
      <c r="H2512" s="3">
        <v>0.0</v>
      </c>
      <c r="I2512" s="3">
        <v>0.0</v>
      </c>
    </row>
    <row r="2513" ht="14.25" customHeight="1">
      <c r="A2513" s="3" t="str">
        <f t="shared" si="1"/>
        <v>Jul2021</v>
      </c>
      <c r="B2513" s="21">
        <v>44378.0</v>
      </c>
      <c r="C2513" s="3">
        <v>9.0</v>
      </c>
      <c r="D2513" s="3" t="s">
        <v>213</v>
      </c>
      <c r="E2513" s="3" t="s">
        <v>143</v>
      </c>
      <c r="F2513" s="3" t="s">
        <v>108</v>
      </c>
      <c r="G2513" s="3">
        <f t="array" ref="G2513">INDEX('Jul2021'!$A$1:$BP$55,MATCH($D2513,'Jul2021'!$A:$A,0),MATCH($E2513,'Jul2021'!$2:$2,0))</f>
        <v>0</v>
      </c>
      <c r="H2513" s="3">
        <v>0.0</v>
      </c>
      <c r="I2513" s="3">
        <v>0.0</v>
      </c>
    </row>
    <row r="2514" ht="14.25" customHeight="1">
      <c r="A2514" s="3" t="str">
        <f t="shared" si="1"/>
        <v>Jul2021</v>
      </c>
      <c r="B2514" s="21">
        <v>44378.0</v>
      </c>
      <c r="C2514" s="3">
        <v>8.0</v>
      </c>
      <c r="D2514" s="3" t="s">
        <v>213</v>
      </c>
      <c r="E2514" s="3" t="s">
        <v>146</v>
      </c>
      <c r="F2514" s="3" t="s">
        <v>108</v>
      </c>
      <c r="G2514" s="3">
        <f t="array" ref="G2514">INDEX('Jul2021'!$A$1:$BP$55,MATCH($D2514,'Jul2021'!$A:$A,0),MATCH($E2514,'Jul2021'!$2:$2,0))</f>
        <v>0</v>
      </c>
      <c r="H2514" s="3">
        <v>0.0</v>
      </c>
      <c r="I2514" s="3">
        <v>0.0</v>
      </c>
    </row>
    <row r="2515" ht="14.25" customHeight="1">
      <c r="A2515" s="3" t="str">
        <f t="shared" si="1"/>
        <v>Jul2021</v>
      </c>
      <c r="B2515" s="21">
        <v>44378.0</v>
      </c>
      <c r="C2515" s="3">
        <v>7.0</v>
      </c>
      <c r="D2515" s="3" t="s">
        <v>213</v>
      </c>
      <c r="E2515" s="3" t="s">
        <v>141</v>
      </c>
      <c r="F2515" s="3" t="s">
        <v>109</v>
      </c>
      <c r="G2515" s="3">
        <f t="array" ref="G2515">INDEX('Jul2021'!$A$1:$BP$55,MATCH($D2515,'Jul2021'!$A:$A,0),MATCH($E2515,'Jul2021'!$2:$2,0))</f>
        <v>0</v>
      </c>
      <c r="H2515" s="3">
        <v>0.0</v>
      </c>
      <c r="I2515" s="3">
        <v>0.0</v>
      </c>
    </row>
    <row r="2516" ht="14.25" customHeight="1">
      <c r="A2516" s="3" t="str">
        <f t="shared" si="1"/>
        <v>Jul2021</v>
      </c>
      <c r="B2516" s="21">
        <v>44378.0</v>
      </c>
      <c r="C2516" s="3">
        <v>6.0</v>
      </c>
      <c r="D2516" s="3" t="s">
        <v>213</v>
      </c>
      <c r="E2516" s="3" t="s">
        <v>142</v>
      </c>
      <c r="F2516" s="3" t="s">
        <v>108</v>
      </c>
      <c r="G2516" s="3">
        <f t="array" ref="G2516">INDEX('Jul2021'!$A$1:$BP$55,MATCH($D2516,'Jul2021'!$A:$A,0),MATCH($E2516,'Jul2021'!$2:$2,0))</f>
        <v>0</v>
      </c>
      <c r="H2516" s="3">
        <v>0.0</v>
      </c>
      <c r="I2516" s="3">
        <v>0.0</v>
      </c>
    </row>
    <row r="2517" ht="14.25" customHeight="1">
      <c r="A2517" s="3" t="str">
        <f t="shared" si="1"/>
        <v>Jul2021</v>
      </c>
      <c r="B2517" s="21">
        <v>44378.0</v>
      </c>
      <c r="C2517" s="3">
        <v>5.0</v>
      </c>
      <c r="D2517" s="3" t="s">
        <v>213</v>
      </c>
      <c r="E2517" s="3" t="s">
        <v>139</v>
      </c>
      <c r="F2517" s="3" t="s">
        <v>108</v>
      </c>
      <c r="G2517" s="3">
        <f t="array" ref="G2517">INDEX('Jul2021'!$A$1:$BP$55,MATCH($D2517,'Jul2021'!$A:$A,0),MATCH($E2517,'Jul2021'!$2:$2,0))</f>
        <v>0</v>
      </c>
      <c r="H2517" s="3">
        <v>0.0</v>
      </c>
      <c r="I2517" s="3">
        <v>0.0</v>
      </c>
    </row>
    <row r="2518" ht="14.25" customHeight="1">
      <c r="A2518" s="3" t="str">
        <f t="shared" si="1"/>
        <v>Jul2021</v>
      </c>
      <c r="B2518" s="21">
        <v>44378.0</v>
      </c>
      <c r="C2518" s="3">
        <v>4.0</v>
      </c>
      <c r="D2518" s="3" t="s">
        <v>213</v>
      </c>
      <c r="E2518" s="3" t="s">
        <v>140</v>
      </c>
      <c r="F2518" s="3" t="s">
        <v>108</v>
      </c>
      <c r="G2518" s="3">
        <f t="array" ref="G2518">INDEX('Jul2021'!$A$1:$BP$55,MATCH($D2518,'Jul2021'!$A:$A,0),MATCH($E2518,'Jul2021'!$2:$2,0))</f>
        <v>0</v>
      </c>
      <c r="H2518" s="3">
        <v>0.0</v>
      </c>
      <c r="I2518" s="3">
        <v>0.0</v>
      </c>
    </row>
    <row r="2519" ht="14.25" customHeight="1">
      <c r="A2519" s="3" t="str">
        <f t="shared" si="1"/>
        <v>Jul2021</v>
      </c>
      <c r="B2519" s="21">
        <v>44378.0</v>
      </c>
      <c r="C2519" s="3">
        <v>3.0</v>
      </c>
      <c r="D2519" s="3" t="s">
        <v>213</v>
      </c>
      <c r="E2519" s="3" t="s">
        <v>136</v>
      </c>
      <c r="F2519" s="3" t="s">
        <v>108</v>
      </c>
      <c r="G2519" s="3">
        <f t="array" ref="G2519">INDEX('Jul2021'!$A$1:$BP$55,MATCH($D2519,'Jul2021'!$A:$A,0),MATCH($E2519,'Jul2021'!$2:$2,0))</f>
        <v>0</v>
      </c>
      <c r="H2519" s="3">
        <v>0.0</v>
      </c>
      <c r="I2519" s="3">
        <v>0.0</v>
      </c>
    </row>
    <row r="2520" ht="14.25" customHeight="1">
      <c r="A2520" s="3" t="str">
        <f t="shared" si="1"/>
        <v>Jul2021</v>
      </c>
      <c r="B2520" s="21">
        <v>44378.0</v>
      </c>
      <c r="C2520" s="3">
        <v>2.0</v>
      </c>
      <c r="D2520" s="3" t="s">
        <v>213</v>
      </c>
      <c r="E2520" s="3" t="s">
        <v>138</v>
      </c>
      <c r="F2520" s="3" t="s">
        <v>108</v>
      </c>
      <c r="G2520" s="3" t="str">
        <f t="array" ref="G2520">INDEX('Jul2021'!$A$1:$BP$55,MATCH($D2520,'Jul2021'!$A:$A,0),MATCH($E2520,'Jul2021'!$2:$2,0))</f>
        <v>Suppressed</v>
      </c>
      <c r="H2520" s="3">
        <v>1.0</v>
      </c>
      <c r="I2520" s="3">
        <v>2.0</v>
      </c>
    </row>
    <row r="2521" ht="14.25" customHeight="1">
      <c r="A2521" s="3" t="str">
        <f t="shared" si="1"/>
        <v>Jul2021</v>
      </c>
      <c r="B2521" s="21">
        <v>44378.0</v>
      </c>
      <c r="C2521" s="3">
        <v>1.0</v>
      </c>
      <c r="D2521" s="3" t="s">
        <v>213</v>
      </c>
      <c r="E2521" s="3" t="s">
        <v>137</v>
      </c>
      <c r="F2521" s="3" t="s">
        <v>108</v>
      </c>
      <c r="G2521" s="3">
        <f t="array" ref="G2521">INDEX('Jul2021'!$A$1:$BP$55,MATCH($D2521,'Jul2021'!$A:$A,0),MATCH($E2521,'Jul2021'!$2:$2,0))</f>
        <v>0</v>
      </c>
      <c r="H2521" s="3">
        <v>0.0</v>
      </c>
      <c r="I2521" s="3">
        <v>0.0</v>
      </c>
    </row>
    <row r="2522" ht="14.25" customHeight="1">
      <c r="A2522" s="3" t="str">
        <f t="shared" si="1"/>
        <v>Jul2021</v>
      </c>
      <c r="B2522" s="21">
        <v>44378.0</v>
      </c>
      <c r="C2522" s="3">
        <v>63.0</v>
      </c>
      <c r="D2522" s="3" t="s">
        <v>205</v>
      </c>
      <c r="E2522" s="3" t="s">
        <v>252</v>
      </c>
      <c r="F2522" s="3" t="s">
        <v>115</v>
      </c>
      <c r="G2522" s="3">
        <f t="array" ref="G2522">INDEX('Jul2021'!$A$1:$BP$55,MATCH($D2522,'Jul2021'!$A:$A,0),MATCH($E2522,'Jul2021'!$2:$2,0))</f>
        <v>0</v>
      </c>
      <c r="H2522" s="3">
        <v>0.0</v>
      </c>
      <c r="I2522" s="3">
        <v>0.0</v>
      </c>
    </row>
    <row r="2523" ht="14.25" customHeight="1">
      <c r="A2523" s="3" t="str">
        <f t="shared" si="1"/>
        <v>Jul2021</v>
      </c>
      <c r="B2523" s="21">
        <v>44378.0</v>
      </c>
      <c r="C2523" s="3">
        <v>62.0</v>
      </c>
      <c r="D2523" s="3" t="s">
        <v>205</v>
      </c>
      <c r="E2523" s="3" t="s">
        <v>208</v>
      </c>
      <c r="F2523" s="3" t="s">
        <v>108</v>
      </c>
      <c r="G2523" s="3">
        <f t="array" ref="G2523">INDEX('Jul2021'!$A$1:$BP$55,MATCH($D2523,'Jul2021'!$A:$A,0),MATCH($E2523,'Jul2021'!$2:$2,0))</f>
        <v>0</v>
      </c>
      <c r="H2523" s="3">
        <v>0.0</v>
      </c>
      <c r="I2523" s="3">
        <v>0.0</v>
      </c>
    </row>
    <row r="2524" ht="14.25" customHeight="1">
      <c r="A2524" s="3" t="str">
        <f t="shared" si="1"/>
        <v>Jul2021</v>
      </c>
      <c r="B2524" s="21">
        <v>44378.0</v>
      </c>
      <c r="C2524" s="3">
        <v>61.0</v>
      </c>
      <c r="D2524" s="3" t="s">
        <v>205</v>
      </c>
      <c r="E2524" s="3" t="s">
        <v>253</v>
      </c>
      <c r="F2524" s="3" t="s">
        <v>109</v>
      </c>
      <c r="G2524" s="3">
        <f t="array" ref="G2524">INDEX('Jul2021'!$A$1:$BP$55,MATCH($D2524,'Jul2021'!$A:$A,0),MATCH($E2524,'Jul2021'!$2:$2,0))</f>
        <v>0</v>
      </c>
      <c r="H2524" s="3">
        <v>0.0</v>
      </c>
      <c r="I2524" s="3">
        <v>0.0</v>
      </c>
    </row>
    <row r="2525" ht="14.25" customHeight="1">
      <c r="A2525" s="3" t="str">
        <f t="shared" si="1"/>
        <v>Jul2021</v>
      </c>
      <c r="B2525" s="21">
        <v>44378.0</v>
      </c>
      <c r="C2525" s="3">
        <v>60.0</v>
      </c>
      <c r="D2525" s="3" t="s">
        <v>205</v>
      </c>
      <c r="E2525" s="3" t="s">
        <v>240</v>
      </c>
      <c r="F2525" s="3" t="s">
        <v>111</v>
      </c>
      <c r="G2525" s="3">
        <f t="array" ref="G2525">INDEX('Jul2021'!$A$1:$BP$55,MATCH($D2525,'Jul2021'!$A:$A,0),MATCH($E2525,'Jul2021'!$2:$2,0))</f>
        <v>0</v>
      </c>
      <c r="H2525" s="3">
        <v>0.0</v>
      </c>
      <c r="I2525" s="3">
        <v>0.0</v>
      </c>
    </row>
    <row r="2526" ht="14.25" customHeight="1">
      <c r="A2526" s="3" t="str">
        <f t="shared" si="1"/>
        <v>Jul2021</v>
      </c>
      <c r="B2526" s="21">
        <v>44378.0</v>
      </c>
      <c r="C2526" s="3">
        <v>59.0</v>
      </c>
      <c r="D2526" s="3" t="s">
        <v>205</v>
      </c>
      <c r="E2526" s="3" t="s">
        <v>254</v>
      </c>
      <c r="F2526" s="3" t="s">
        <v>110</v>
      </c>
      <c r="G2526" s="3">
        <f t="array" ref="G2526">INDEX('Jul2021'!$A$1:$BP$55,MATCH($D2526,'Jul2021'!$A:$A,0),MATCH($E2526,'Jul2021'!$2:$2,0))</f>
        <v>0</v>
      </c>
      <c r="H2526" s="3">
        <v>0.0</v>
      </c>
      <c r="I2526" s="3">
        <v>0.0</v>
      </c>
    </row>
    <row r="2527" ht="14.25" customHeight="1">
      <c r="A2527" s="3" t="str">
        <f t="shared" si="1"/>
        <v>Jul2021</v>
      </c>
      <c r="B2527" s="21">
        <v>44378.0</v>
      </c>
      <c r="C2527" s="3">
        <v>58.0</v>
      </c>
      <c r="D2527" s="3" t="s">
        <v>205</v>
      </c>
      <c r="E2527" s="3" t="s">
        <v>179</v>
      </c>
      <c r="F2527" s="3" t="s">
        <v>109</v>
      </c>
      <c r="G2527" s="3">
        <f t="array" ref="G2527">INDEX('Jul2021'!$A$1:$BP$55,MATCH($D2527,'Jul2021'!$A:$A,0),MATCH($E2527,'Jul2021'!$2:$2,0))</f>
        <v>0</v>
      </c>
      <c r="H2527" s="3">
        <v>0.0</v>
      </c>
      <c r="I2527" s="3">
        <v>0.0</v>
      </c>
    </row>
    <row r="2528" ht="14.25" customHeight="1">
      <c r="A2528" s="3" t="str">
        <f t="shared" si="1"/>
        <v>Jul2021</v>
      </c>
      <c r="B2528" s="21">
        <v>44378.0</v>
      </c>
      <c r="C2528" s="3">
        <v>57.0</v>
      </c>
      <c r="D2528" s="3" t="s">
        <v>205</v>
      </c>
      <c r="E2528" s="3" t="s">
        <v>194</v>
      </c>
      <c r="F2528" s="3" t="s">
        <v>108</v>
      </c>
      <c r="G2528" s="3">
        <f t="array" ref="G2528">INDEX('Jul2021'!$A$1:$BP$55,MATCH($D2528,'Jul2021'!$A:$A,0),MATCH($E2528,'Jul2021'!$2:$2,0))</f>
        <v>0</v>
      </c>
      <c r="H2528" s="3">
        <v>0.0</v>
      </c>
      <c r="I2528" s="3">
        <v>0.0</v>
      </c>
    </row>
    <row r="2529" ht="14.25" customHeight="1">
      <c r="A2529" s="3" t="str">
        <f t="shared" si="1"/>
        <v>Jul2021</v>
      </c>
      <c r="B2529" s="21">
        <v>44378.0</v>
      </c>
      <c r="C2529" s="3">
        <v>56.0</v>
      </c>
      <c r="D2529" s="3" t="s">
        <v>205</v>
      </c>
      <c r="E2529" s="3" t="s">
        <v>212</v>
      </c>
      <c r="F2529" s="3" t="s">
        <v>108</v>
      </c>
      <c r="G2529" s="3">
        <f t="array" ref="G2529">INDEX('Jul2021'!$A$1:$BP$55,MATCH($D2529,'Jul2021'!$A:$A,0),MATCH($E2529,'Jul2021'!$2:$2,0))</f>
        <v>0</v>
      </c>
      <c r="H2529" s="3">
        <v>0.0</v>
      </c>
      <c r="I2529" s="3">
        <v>0.0</v>
      </c>
    </row>
    <row r="2530" ht="14.25" customHeight="1">
      <c r="A2530" s="3" t="str">
        <f t="shared" si="1"/>
        <v>Jul2021</v>
      </c>
      <c r="B2530" s="21">
        <v>44378.0</v>
      </c>
      <c r="C2530" s="3">
        <v>55.0</v>
      </c>
      <c r="D2530" s="3" t="s">
        <v>205</v>
      </c>
      <c r="E2530" s="3" t="s">
        <v>178</v>
      </c>
      <c r="F2530" s="3" t="s">
        <v>108</v>
      </c>
      <c r="G2530" s="3">
        <f t="array" ref="G2530">INDEX('Jul2021'!$A$1:$BP$55,MATCH($D2530,'Jul2021'!$A:$A,0),MATCH($E2530,'Jul2021'!$2:$2,0))</f>
        <v>0</v>
      </c>
      <c r="H2530" s="3">
        <v>0.0</v>
      </c>
      <c r="I2530" s="3">
        <v>0.0</v>
      </c>
    </row>
    <row r="2531" ht="14.25" customHeight="1">
      <c r="A2531" s="3" t="str">
        <f t="shared" si="1"/>
        <v>Jul2021</v>
      </c>
      <c r="B2531" s="21">
        <v>44378.0</v>
      </c>
      <c r="C2531" s="3">
        <v>54.0</v>
      </c>
      <c r="D2531" s="3" t="s">
        <v>205</v>
      </c>
      <c r="E2531" s="3" t="s">
        <v>177</v>
      </c>
      <c r="F2531" s="3" t="s">
        <v>109</v>
      </c>
      <c r="G2531" s="3">
        <f t="array" ref="G2531">INDEX('Jul2021'!$A$1:$BP$55,MATCH($D2531,'Jul2021'!$A:$A,0),MATCH($E2531,'Jul2021'!$2:$2,0))</f>
        <v>0</v>
      </c>
      <c r="H2531" s="3">
        <v>0.0</v>
      </c>
      <c r="I2531" s="3">
        <v>0.0</v>
      </c>
    </row>
    <row r="2532" ht="14.25" customHeight="1">
      <c r="A2532" s="3" t="str">
        <f t="shared" si="1"/>
        <v>Jul2021</v>
      </c>
      <c r="B2532" s="21">
        <v>44378.0</v>
      </c>
      <c r="C2532" s="3">
        <v>53.0</v>
      </c>
      <c r="D2532" s="3" t="s">
        <v>205</v>
      </c>
      <c r="E2532" s="3" t="s">
        <v>249</v>
      </c>
      <c r="F2532" s="3" t="s">
        <v>111</v>
      </c>
      <c r="G2532" s="3">
        <f t="array" ref="G2532">INDEX('Jul2021'!$A$1:$BP$55,MATCH($D2532,'Jul2021'!$A:$A,0),MATCH($E2532,'Jul2021'!$2:$2,0))</f>
        <v>0</v>
      </c>
      <c r="H2532" s="3">
        <v>0.0</v>
      </c>
      <c r="I2532" s="3">
        <v>0.0</v>
      </c>
    </row>
    <row r="2533" ht="14.25" customHeight="1">
      <c r="A2533" s="3" t="str">
        <f t="shared" si="1"/>
        <v>Jul2021</v>
      </c>
      <c r="B2533" s="21">
        <v>44378.0</v>
      </c>
      <c r="C2533" s="3">
        <v>52.0</v>
      </c>
      <c r="D2533" s="3" t="s">
        <v>205</v>
      </c>
      <c r="E2533" s="3" t="s">
        <v>189</v>
      </c>
      <c r="F2533" s="3" t="s">
        <v>108</v>
      </c>
      <c r="G2533" s="3">
        <f t="array" ref="G2533">INDEX('Jul2021'!$A$1:$BP$55,MATCH($D2533,'Jul2021'!$A:$A,0),MATCH($E2533,'Jul2021'!$2:$2,0))</f>
        <v>0</v>
      </c>
      <c r="H2533" s="3">
        <v>0.0</v>
      </c>
      <c r="I2533" s="3">
        <v>0.0</v>
      </c>
    </row>
    <row r="2534" ht="14.25" customHeight="1">
      <c r="A2534" s="3" t="str">
        <f t="shared" si="1"/>
        <v>Jul2021</v>
      </c>
      <c r="B2534" s="21">
        <v>44378.0</v>
      </c>
      <c r="C2534" s="3">
        <v>51.0</v>
      </c>
      <c r="D2534" s="3" t="s">
        <v>205</v>
      </c>
      <c r="E2534" s="3" t="s">
        <v>187</v>
      </c>
      <c r="F2534" s="3" t="s">
        <v>110</v>
      </c>
      <c r="G2534" s="3">
        <f t="array" ref="G2534">INDEX('Jul2021'!$A$1:$BP$55,MATCH($D2534,'Jul2021'!$A:$A,0),MATCH($E2534,'Jul2021'!$2:$2,0))</f>
        <v>0</v>
      </c>
      <c r="H2534" s="3">
        <v>0.0</v>
      </c>
      <c r="I2534" s="3">
        <v>0.0</v>
      </c>
    </row>
    <row r="2535" ht="14.25" customHeight="1">
      <c r="A2535" s="3" t="str">
        <f t="shared" si="1"/>
        <v>Jul2021</v>
      </c>
      <c r="B2535" s="21">
        <v>44378.0</v>
      </c>
      <c r="C2535" s="3">
        <v>50.0</v>
      </c>
      <c r="D2535" s="3" t="s">
        <v>205</v>
      </c>
      <c r="E2535" s="3" t="s">
        <v>210</v>
      </c>
      <c r="F2535" s="3" t="s">
        <v>108</v>
      </c>
      <c r="G2535" s="3">
        <f t="array" ref="G2535">INDEX('Jul2021'!$A$1:$BP$55,MATCH($D2535,'Jul2021'!$A:$A,0),MATCH($E2535,'Jul2021'!$2:$2,0))</f>
        <v>0</v>
      </c>
      <c r="H2535" s="3">
        <v>0.0</v>
      </c>
      <c r="I2535" s="3">
        <v>0.0</v>
      </c>
    </row>
    <row r="2536" ht="14.25" customHeight="1">
      <c r="A2536" s="3" t="str">
        <f t="shared" si="1"/>
        <v>Jul2021</v>
      </c>
      <c r="B2536" s="21">
        <v>44378.0</v>
      </c>
      <c r="C2536" s="3">
        <v>49.0</v>
      </c>
      <c r="D2536" s="3" t="s">
        <v>205</v>
      </c>
      <c r="E2536" s="3" t="s">
        <v>255</v>
      </c>
      <c r="F2536" s="3" t="s">
        <v>111</v>
      </c>
      <c r="G2536" s="3">
        <f t="array" ref="G2536">INDEX('Jul2021'!$A$1:$BP$55,MATCH($D2536,'Jul2021'!$A:$A,0),MATCH($E2536,'Jul2021'!$2:$2,0))</f>
        <v>0</v>
      </c>
      <c r="H2536" s="3">
        <v>0.0</v>
      </c>
      <c r="I2536" s="3">
        <v>0.0</v>
      </c>
    </row>
    <row r="2537" ht="14.25" customHeight="1">
      <c r="A2537" s="3" t="str">
        <f t="shared" si="1"/>
        <v>Jul2021</v>
      </c>
      <c r="B2537" s="21">
        <v>44378.0</v>
      </c>
      <c r="C2537" s="3">
        <v>48.0</v>
      </c>
      <c r="D2537" s="3" t="s">
        <v>205</v>
      </c>
      <c r="E2537" s="3" t="s">
        <v>173</v>
      </c>
      <c r="F2537" s="3" t="s">
        <v>110</v>
      </c>
      <c r="G2537" s="3">
        <f t="array" ref="G2537">INDEX('Jul2021'!$A$1:$BP$55,MATCH($D2537,'Jul2021'!$A:$A,0),MATCH($E2537,'Jul2021'!$2:$2,0))</f>
        <v>0</v>
      </c>
      <c r="H2537" s="3">
        <v>0.0</v>
      </c>
      <c r="I2537" s="3">
        <v>0.0</v>
      </c>
    </row>
    <row r="2538" ht="14.25" customHeight="1">
      <c r="A2538" s="3" t="str">
        <f t="shared" si="1"/>
        <v>Jul2021</v>
      </c>
      <c r="B2538" s="21">
        <v>44378.0</v>
      </c>
      <c r="C2538" s="3">
        <v>47.0</v>
      </c>
      <c r="D2538" s="3" t="s">
        <v>205</v>
      </c>
      <c r="E2538" s="3" t="s">
        <v>246</v>
      </c>
      <c r="F2538" s="3" t="s">
        <v>110</v>
      </c>
      <c r="G2538" s="3">
        <f t="array" ref="G2538">INDEX('Jul2021'!$A$1:$BP$55,MATCH($D2538,'Jul2021'!$A:$A,0),MATCH($E2538,'Jul2021'!$2:$2,0))</f>
        <v>0</v>
      </c>
      <c r="H2538" s="3">
        <v>0.0</v>
      </c>
      <c r="I2538" s="3">
        <v>0.0</v>
      </c>
    </row>
    <row r="2539" ht="14.25" customHeight="1">
      <c r="A2539" s="3" t="str">
        <f t="shared" si="1"/>
        <v>Jul2021</v>
      </c>
      <c r="B2539" s="21">
        <v>44378.0</v>
      </c>
      <c r="C2539" s="3">
        <v>46.0</v>
      </c>
      <c r="D2539" s="3" t="s">
        <v>205</v>
      </c>
      <c r="E2539" s="3" t="s">
        <v>235</v>
      </c>
      <c r="F2539" s="3" t="s">
        <v>109</v>
      </c>
      <c r="G2539" s="3">
        <f t="array" ref="G2539">INDEX('Jul2021'!$A$1:$BP$55,MATCH($D2539,'Jul2021'!$A:$A,0),MATCH($E2539,'Jul2021'!$2:$2,0))</f>
        <v>0</v>
      </c>
      <c r="H2539" s="3">
        <v>0.0</v>
      </c>
      <c r="I2539" s="3">
        <v>0.0</v>
      </c>
    </row>
    <row r="2540" ht="14.25" customHeight="1">
      <c r="A2540" s="3" t="str">
        <f t="shared" si="1"/>
        <v>Jul2021</v>
      </c>
      <c r="B2540" s="21">
        <v>44378.0</v>
      </c>
      <c r="C2540" s="3">
        <v>45.0</v>
      </c>
      <c r="D2540" s="3" t="s">
        <v>205</v>
      </c>
      <c r="E2540" s="3" t="s">
        <v>182</v>
      </c>
      <c r="F2540" s="3" t="s">
        <v>109</v>
      </c>
      <c r="G2540" s="3">
        <f t="array" ref="G2540">INDEX('Jul2021'!$A$1:$BP$55,MATCH($D2540,'Jul2021'!$A:$A,0),MATCH($E2540,'Jul2021'!$2:$2,0))</f>
        <v>0</v>
      </c>
      <c r="H2540" s="3">
        <v>0.0</v>
      </c>
      <c r="I2540" s="3">
        <v>0.0</v>
      </c>
    </row>
    <row r="2541" ht="14.25" customHeight="1">
      <c r="A2541" s="3" t="str">
        <f t="shared" si="1"/>
        <v>Jul2021</v>
      </c>
      <c r="B2541" s="21">
        <v>44378.0</v>
      </c>
      <c r="C2541" s="3">
        <v>44.0</v>
      </c>
      <c r="D2541" s="3" t="s">
        <v>205</v>
      </c>
      <c r="E2541" s="3" t="s">
        <v>256</v>
      </c>
      <c r="F2541" s="3" t="s">
        <v>110</v>
      </c>
      <c r="G2541" s="3">
        <f t="array" ref="G2541">INDEX('Jul2021'!$A$1:$BP$55,MATCH($D2541,'Jul2021'!$A:$A,0),MATCH($E2541,'Jul2021'!$2:$2,0))</f>
        <v>0</v>
      </c>
      <c r="H2541" s="3">
        <v>0.0</v>
      </c>
      <c r="I2541" s="3">
        <v>0.0</v>
      </c>
    </row>
    <row r="2542" ht="14.25" customHeight="1">
      <c r="A2542" s="3" t="str">
        <f t="shared" si="1"/>
        <v>Jul2021</v>
      </c>
      <c r="B2542" s="21">
        <v>44378.0</v>
      </c>
      <c r="C2542" s="3">
        <v>43.0</v>
      </c>
      <c r="D2542" s="3" t="s">
        <v>205</v>
      </c>
      <c r="E2542" s="3" t="s">
        <v>162</v>
      </c>
      <c r="F2542" s="3" t="s">
        <v>111</v>
      </c>
      <c r="G2542" s="3">
        <f t="array" ref="G2542">INDEX('Jul2021'!$A$1:$BP$55,MATCH($D2542,'Jul2021'!$A:$A,0),MATCH($E2542,'Jul2021'!$2:$2,0))</f>
        <v>0</v>
      </c>
      <c r="H2542" s="3">
        <v>0.0</v>
      </c>
      <c r="I2542" s="3">
        <v>0.0</v>
      </c>
    </row>
    <row r="2543" ht="14.25" customHeight="1">
      <c r="A2543" s="3" t="str">
        <f t="shared" si="1"/>
        <v>Jul2021</v>
      </c>
      <c r="B2543" s="21">
        <v>44378.0</v>
      </c>
      <c r="C2543" s="3">
        <v>42.0</v>
      </c>
      <c r="D2543" s="3" t="s">
        <v>205</v>
      </c>
      <c r="E2543" s="3" t="s">
        <v>195</v>
      </c>
      <c r="F2543" s="3" t="s">
        <v>110</v>
      </c>
      <c r="G2543" s="3">
        <f t="array" ref="G2543">INDEX('Jul2021'!$A$1:$BP$55,MATCH($D2543,'Jul2021'!$A:$A,0),MATCH($E2543,'Jul2021'!$2:$2,0))</f>
        <v>0</v>
      </c>
      <c r="H2543" s="3">
        <v>0.0</v>
      </c>
      <c r="I2543" s="3">
        <v>0.0</v>
      </c>
    </row>
    <row r="2544" ht="14.25" customHeight="1">
      <c r="A2544" s="3" t="str">
        <f t="shared" si="1"/>
        <v>Jul2021</v>
      </c>
      <c r="B2544" s="21">
        <v>44378.0</v>
      </c>
      <c r="C2544" s="3">
        <v>41.0</v>
      </c>
      <c r="D2544" s="3" t="s">
        <v>205</v>
      </c>
      <c r="E2544" s="3" t="s">
        <v>250</v>
      </c>
      <c r="F2544" s="3" t="s">
        <v>108</v>
      </c>
      <c r="G2544" s="3">
        <f t="array" ref="G2544">INDEX('Jul2021'!$A$1:$BP$55,MATCH($D2544,'Jul2021'!$A:$A,0),MATCH($E2544,'Jul2021'!$2:$2,0))</f>
        <v>0</v>
      </c>
      <c r="H2544" s="3">
        <v>0.0</v>
      </c>
      <c r="I2544" s="3">
        <v>0.0</v>
      </c>
    </row>
    <row r="2545" ht="14.25" customHeight="1">
      <c r="A2545" s="3" t="str">
        <f t="shared" si="1"/>
        <v>Jul2021</v>
      </c>
      <c r="B2545" s="21">
        <v>44378.0</v>
      </c>
      <c r="C2545" s="3">
        <v>40.0</v>
      </c>
      <c r="D2545" s="3" t="s">
        <v>205</v>
      </c>
      <c r="E2545" s="3" t="s">
        <v>190</v>
      </c>
      <c r="F2545" s="3" t="s">
        <v>108</v>
      </c>
      <c r="G2545" s="3">
        <f t="array" ref="G2545">INDEX('Jul2021'!$A$1:$BP$55,MATCH($D2545,'Jul2021'!$A:$A,0),MATCH($E2545,'Jul2021'!$2:$2,0))</f>
        <v>0</v>
      </c>
      <c r="H2545" s="3">
        <v>0.0</v>
      </c>
      <c r="I2545" s="3">
        <v>0.0</v>
      </c>
    </row>
    <row r="2546" ht="14.25" customHeight="1">
      <c r="A2546" s="3" t="str">
        <f t="shared" si="1"/>
        <v>Jul2021</v>
      </c>
      <c r="B2546" s="21">
        <v>44378.0</v>
      </c>
      <c r="C2546" s="3">
        <v>39.0</v>
      </c>
      <c r="D2546" s="3" t="s">
        <v>205</v>
      </c>
      <c r="E2546" s="3" t="s">
        <v>185</v>
      </c>
      <c r="F2546" s="3" t="s">
        <v>110</v>
      </c>
      <c r="G2546" s="3">
        <f t="array" ref="G2546">INDEX('Jul2021'!$A$1:$BP$55,MATCH($D2546,'Jul2021'!$A:$A,0),MATCH($E2546,'Jul2021'!$2:$2,0))</f>
        <v>0</v>
      </c>
      <c r="H2546" s="3">
        <v>0.0</v>
      </c>
      <c r="I2546" s="3">
        <v>0.0</v>
      </c>
    </row>
    <row r="2547" ht="14.25" customHeight="1">
      <c r="A2547" s="3" t="str">
        <f t="shared" si="1"/>
        <v>Jul2021</v>
      </c>
      <c r="B2547" s="21">
        <v>44378.0</v>
      </c>
      <c r="C2547" s="3">
        <v>38.0</v>
      </c>
      <c r="D2547" s="3" t="s">
        <v>205</v>
      </c>
      <c r="E2547" s="3" t="s">
        <v>203</v>
      </c>
      <c r="F2547" s="3" t="s">
        <v>108</v>
      </c>
      <c r="G2547" s="3">
        <f t="array" ref="G2547">INDEX('Jul2021'!$A$1:$BP$55,MATCH($D2547,'Jul2021'!$A:$A,0),MATCH($E2547,'Jul2021'!$2:$2,0))</f>
        <v>0</v>
      </c>
      <c r="H2547" s="3">
        <v>0.0</v>
      </c>
      <c r="I2547" s="3">
        <v>0.0</v>
      </c>
    </row>
    <row r="2548" ht="14.25" customHeight="1">
      <c r="A2548" s="3" t="str">
        <f t="shared" si="1"/>
        <v>Jul2021</v>
      </c>
      <c r="B2548" s="21">
        <v>44378.0</v>
      </c>
      <c r="C2548" s="3">
        <v>37.0</v>
      </c>
      <c r="D2548" s="3" t="s">
        <v>205</v>
      </c>
      <c r="E2548" s="3" t="s">
        <v>151</v>
      </c>
      <c r="F2548" s="3" t="s">
        <v>112</v>
      </c>
      <c r="G2548" s="3">
        <f t="array" ref="G2548">INDEX('Jul2021'!$A$1:$BP$55,MATCH($D2548,'Jul2021'!$A:$A,0),MATCH($E2548,'Jul2021'!$2:$2,0))</f>
        <v>0</v>
      </c>
      <c r="H2548" s="3">
        <v>0.0</v>
      </c>
      <c r="I2548" s="3">
        <v>0.0</v>
      </c>
    </row>
    <row r="2549" ht="14.25" customHeight="1">
      <c r="A2549" s="3" t="str">
        <f t="shared" si="1"/>
        <v>Jul2021</v>
      </c>
      <c r="B2549" s="21">
        <v>44378.0</v>
      </c>
      <c r="C2549" s="3">
        <v>36.0</v>
      </c>
      <c r="D2549" s="3" t="s">
        <v>205</v>
      </c>
      <c r="E2549" s="3" t="s">
        <v>180</v>
      </c>
      <c r="F2549" s="3" t="s">
        <v>110</v>
      </c>
      <c r="G2549" s="3">
        <f t="array" ref="G2549">INDEX('Jul2021'!$A$1:$BP$55,MATCH($D2549,'Jul2021'!$A:$A,0),MATCH($E2549,'Jul2021'!$2:$2,0))</f>
        <v>0</v>
      </c>
      <c r="H2549" s="3">
        <v>0.0</v>
      </c>
      <c r="I2549" s="3">
        <v>0.0</v>
      </c>
    </row>
    <row r="2550" ht="14.25" customHeight="1">
      <c r="A2550" s="3" t="str">
        <f t="shared" si="1"/>
        <v>Jul2021</v>
      </c>
      <c r="B2550" s="21">
        <v>44378.0</v>
      </c>
      <c r="C2550" s="3">
        <v>35.0</v>
      </c>
      <c r="D2550" s="3" t="s">
        <v>205</v>
      </c>
      <c r="E2550" s="3" t="s">
        <v>196</v>
      </c>
      <c r="F2550" s="3" t="s">
        <v>108</v>
      </c>
      <c r="G2550" s="3">
        <f t="array" ref="G2550">INDEX('Jul2021'!$A$1:$BP$55,MATCH($D2550,'Jul2021'!$A:$A,0),MATCH($E2550,'Jul2021'!$2:$2,0))</f>
        <v>0</v>
      </c>
      <c r="H2550" s="3">
        <v>0.0</v>
      </c>
      <c r="I2550" s="3">
        <v>0.0</v>
      </c>
    </row>
    <row r="2551" ht="14.25" customHeight="1">
      <c r="A2551" s="3" t="str">
        <f t="shared" si="1"/>
        <v>Jul2021</v>
      </c>
      <c r="B2551" s="21">
        <v>44378.0</v>
      </c>
      <c r="C2551" s="3">
        <v>34.0</v>
      </c>
      <c r="D2551" s="3" t="s">
        <v>205</v>
      </c>
      <c r="E2551" s="3" t="s">
        <v>167</v>
      </c>
      <c r="F2551" s="3" t="s">
        <v>109</v>
      </c>
      <c r="G2551" s="3">
        <f t="array" ref="G2551">INDEX('Jul2021'!$A$1:$BP$55,MATCH($D2551,'Jul2021'!$A:$A,0),MATCH($E2551,'Jul2021'!$2:$2,0))</f>
        <v>0</v>
      </c>
      <c r="H2551" s="3">
        <v>0.0</v>
      </c>
      <c r="I2551" s="3">
        <v>0.0</v>
      </c>
    </row>
    <row r="2552" ht="14.25" customHeight="1">
      <c r="A2552" s="3" t="str">
        <f t="shared" si="1"/>
        <v>Jul2021</v>
      </c>
      <c r="B2552" s="21">
        <v>44378.0</v>
      </c>
      <c r="C2552" s="3">
        <v>33.0</v>
      </c>
      <c r="D2552" s="3" t="s">
        <v>205</v>
      </c>
      <c r="E2552" s="3" t="s">
        <v>171</v>
      </c>
      <c r="F2552" s="3" t="s">
        <v>108</v>
      </c>
      <c r="G2552" s="3">
        <f t="array" ref="G2552">INDEX('Jul2021'!$A$1:$BP$55,MATCH($D2552,'Jul2021'!$A:$A,0),MATCH($E2552,'Jul2021'!$2:$2,0))</f>
        <v>0</v>
      </c>
      <c r="H2552" s="3">
        <v>0.0</v>
      </c>
      <c r="I2552" s="3">
        <v>0.0</v>
      </c>
    </row>
    <row r="2553" ht="14.25" customHeight="1">
      <c r="A2553" s="3" t="str">
        <f t="shared" si="1"/>
        <v>Jul2021</v>
      </c>
      <c r="B2553" s="21">
        <v>44378.0</v>
      </c>
      <c r="C2553" s="3">
        <v>32.0</v>
      </c>
      <c r="D2553" s="3" t="s">
        <v>205</v>
      </c>
      <c r="E2553" s="3" t="s">
        <v>150</v>
      </c>
      <c r="F2553" s="3" t="s">
        <v>108</v>
      </c>
      <c r="G2553" s="3">
        <f t="array" ref="G2553">INDEX('Jul2021'!$A$1:$BP$55,MATCH($D2553,'Jul2021'!$A:$A,0),MATCH($E2553,'Jul2021'!$2:$2,0))</f>
        <v>0</v>
      </c>
      <c r="H2553" s="3">
        <v>0.0</v>
      </c>
      <c r="I2553" s="3">
        <v>0.0</v>
      </c>
    </row>
    <row r="2554" ht="14.25" customHeight="1">
      <c r="A2554" s="3" t="str">
        <f t="shared" si="1"/>
        <v>Jul2021</v>
      </c>
      <c r="B2554" s="21">
        <v>44378.0</v>
      </c>
      <c r="C2554" s="3">
        <v>31.0</v>
      </c>
      <c r="D2554" s="3" t="s">
        <v>205</v>
      </c>
      <c r="E2554" s="3" t="s">
        <v>156</v>
      </c>
      <c r="F2554" s="3" t="s">
        <v>112</v>
      </c>
      <c r="G2554" s="3">
        <f t="array" ref="G2554">INDEX('Jul2021'!$A$1:$BP$55,MATCH($D2554,'Jul2021'!$A:$A,0),MATCH($E2554,'Jul2021'!$2:$2,0))</f>
        <v>0</v>
      </c>
      <c r="H2554" s="3">
        <v>0.0</v>
      </c>
      <c r="I2554" s="3">
        <v>0.0</v>
      </c>
    </row>
    <row r="2555" ht="14.25" customHeight="1">
      <c r="A2555" s="3" t="str">
        <f t="shared" si="1"/>
        <v>Jul2021</v>
      </c>
      <c r="B2555" s="21">
        <v>44378.0</v>
      </c>
      <c r="C2555" s="3">
        <v>30.0</v>
      </c>
      <c r="D2555" s="3" t="s">
        <v>205</v>
      </c>
      <c r="E2555" s="3" t="s">
        <v>244</v>
      </c>
      <c r="F2555" s="3" t="s">
        <v>109</v>
      </c>
      <c r="G2555" s="3">
        <f t="array" ref="G2555">INDEX('Jul2021'!$A$1:$BP$55,MATCH($D2555,'Jul2021'!$A:$A,0),MATCH($E2555,'Jul2021'!$2:$2,0))</f>
        <v>0</v>
      </c>
      <c r="H2555" s="3">
        <v>0.0</v>
      </c>
      <c r="I2555" s="3">
        <v>0.0</v>
      </c>
    </row>
    <row r="2556" ht="14.25" customHeight="1">
      <c r="A2556" s="3" t="str">
        <f t="shared" si="1"/>
        <v>Jul2021</v>
      </c>
      <c r="B2556" s="21">
        <v>44378.0</v>
      </c>
      <c r="C2556" s="3">
        <v>29.0</v>
      </c>
      <c r="D2556" s="3" t="s">
        <v>205</v>
      </c>
      <c r="E2556" s="3" t="s">
        <v>158</v>
      </c>
      <c r="F2556" s="3" t="s">
        <v>109</v>
      </c>
      <c r="G2556" s="3">
        <f t="array" ref="G2556">INDEX('Jul2021'!$A$1:$BP$55,MATCH($D2556,'Jul2021'!$A:$A,0),MATCH($E2556,'Jul2021'!$2:$2,0))</f>
        <v>0</v>
      </c>
      <c r="H2556" s="3">
        <v>0.0</v>
      </c>
      <c r="I2556" s="3">
        <v>0.0</v>
      </c>
    </row>
    <row r="2557" ht="14.25" customHeight="1">
      <c r="A2557" s="3" t="str">
        <f t="shared" si="1"/>
        <v>Jul2021</v>
      </c>
      <c r="B2557" s="21">
        <v>44378.0</v>
      </c>
      <c r="C2557" s="3">
        <v>28.0</v>
      </c>
      <c r="D2557" s="3" t="s">
        <v>205</v>
      </c>
      <c r="E2557" s="3" t="s">
        <v>163</v>
      </c>
      <c r="F2557" s="3" t="s">
        <v>109</v>
      </c>
      <c r="G2557" s="3">
        <f t="array" ref="G2557">INDEX('Jul2021'!$A$1:$BP$55,MATCH($D2557,'Jul2021'!$A:$A,0),MATCH($E2557,'Jul2021'!$2:$2,0))</f>
        <v>0</v>
      </c>
      <c r="H2557" s="3">
        <v>0.0</v>
      </c>
      <c r="I2557" s="3">
        <v>0.0</v>
      </c>
    </row>
    <row r="2558" ht="14.25" customHeight="1">
      <c r="A2558" s="3" t="str">
        <f t="shared" si="1"/>
        <v>Jul2021</v>
      </c>
      <c r="B2558" s="21">
        <v>44378.0</v>
      </c>
      <c r="C2558" s="3">
        <v>27.0</v>
      </c>
      <c r="D2558" s="3" t="s">
        <v>205</v>
      </c>
      <c r="E2558" s="3" t="s">
        <v>165</v>
      </c>
      <c r="F2558" s="3" t="s">
        <v>111</v>
      </c>
      <c r="G2558" s="3" t="str">
        <f t="array" ref="G2558">INDEX('Jul2021'!$A$1:$BP$55,MATCH($D2558,'Jul2021'!$A:$A,0),MATCH($E2558,'Jul2021'!$2:$2,0))</f>
        <v>Suppressed</v>
      </c>
      <c r="H2558" s="3">
        <v>1.0</v>
      </c>
      <c r="I2558" s="3">
        <v>2.0</v>
      </c>
    </row>
    <row r="2559" ht="14.25" customHeight="1">
      <c r="A2559" s="3" t="str">
        <f t="shared" si="1"/>
        <v>Jul2021</v>
      </c>
      <c r="B2559" s="21">
        <v>44378.0</v>
      </c>
      <c r="C2559" s="3">
        <v>26.0</v>
      </c>
      <c r="D2559" s="3" t="s">
        <v>205</v>
      </c>
      <c r="E2559" s="3" t="s">
        <v>161</v>
      </c>
      <c r="F2559" s="3" t="s">
        <v>108</v>
      </c>
      <c r="G2559" s="3">
        <f t="array" ref="G2559">INDEX('Jul2021'!$A$1:$BP$55,MATCH($D2559,'Jul2021'!$A:$A,0),MATCH($E2559,'Jul2021'!$2:$2,0))</f>
        <v>0</v>
      </c>
      <c r="H2559" s="3">
        <v>0.0</v>
      </c>
      <c r="I2559" s="3">
        <v>0.0</v>
      </c>
    </row>
    <row r="2560" ht="14.25" customHeight="1">
      <c r="A2560" s="3" t="str">
        <f t="shared" si="1"/>
        <v>Jul2021</v>
      </c>
      <c r="B2560" s="21">
        <v>44378.0</v>
      </c>
      <c r="C2560" s="3">
        <v>25.0</v>
      </c>
      <c r="D2560" s="3" t="s">
        <v>205</v>
      </c>
      <c r="E2560" s="3" t="s">
        <v>188</v>
      </c>
      <c r="F2560" s="3" t="s">
        <v>108</v>
      </c>
      <c r="G2560" s="3">
        <f t="array" ref="G2560">INDEX('Jul2021'!$A$1:$BP$55,MATCH($D2560,'Jul2021'!$A:$A,0),MATCH($E2560,'Jul2021'!$2:$2,0))</f>
        <v>0</v>
      </c>
      <c r="H2560" s="3">
        <v>0.0</v>
      </c>
      <c r="I2560" s="3">
        <v>0.0</v>
      </c>
    </row>
    <row r="2561" ht="14.25" customHeight="1">
      <c r="A2561" s="3" t="str">
        <f t="shared" si="1"/>
        <v>Jul2021</v>
      </c>
      <c r="B2561" s="21">
        <v>44378.0</v>
      </c>
      <c r="C2561" s="3">
        <v>24.0</v>
      </c>
      <c r="D2561" s="3" t="s">
        <v>205</v>
      </c>
      <c r="E2561" s="3" t="s">
        <v>159</v>
      </c>
      <c r="F2561" s="3" t="s">
        <v>110</v>
      </c>
      <c r="G2561" s="3">
        <f t="array" ref="G2561">INDEX('Jul2021'!$A$1:$BP$55,MATCH($D2561,'Jul2021'!$A:$A,0),MATCH($E2561,'Jul2021'!$2:$2,0))</f>
        <v>0</v>
      </c>
      <c r="H2561" s="3">
        <v>0.0</v>
      </c>
      <c r="I2561" s="3">
        <v>0.0</v>
      </c>
    </row>
    <row r="2562" ht="14.25" customHeight="1">
      <c r="A2562" s="3" t="str">
        <f t="shared" si="1"/>
        <v>Jul2021</v>
      </c>
      <c r="B2562" s="21">
        <v>44378.0</v>
      </c>
      <c r="C2562" s="3">
        <v>23.0</v>
      </c>
      <c r="D2562" s="3" t="s">
        <v>205</v>
      </c>
      <c r="E2562" s="3" t="s">
        <v>157</v>
      </c>
      <c r="F2562" s="3" t="s">
        <v>108</v>
      </c>
      <c r="G2562" s="3">
        <f t="array" ref="G2562">INDEX('Jul2021'!$A$1:$BP$55,MATCH($D2562,'Jul2021'!$A:$A,0),MATCH($E2562,'Jul2021'!$2:$2,0))</f>
        <v>0</v>
      </c>
      <c r="H2562" s="3">
        <v>0.0</v>
      </c>
      <c r="I2562" s="3">
        <v>0.0</v>
      </c>
    </row>
    <row r="2563" ht="14.25" customHeight="1">
      <c r="A2563" s="3" t="str">
        <f t="shared" si="1"/>
        <v>Jul2021</v>
      </c>
      <c r="B2563" s="21">
        <v>44378.0</v>
      </c>
      <c r="C2563" s="3">
        <v>22.0</v>
      </c>
      <c r="D2563" s="3" t="s">
        <v>205</v>
      </c>
      <c r="E2563" s="3" t="s">
        <v>169</v>
      </c>
      <c r="F2563" s="3" t="s">
        <v>110</v>
      </c>
      <c r="G2563" s="3">
        <f t="array" ref="G2563">INDEX('Jul2021'!$A$1:$BP$55,MATCH($D2563,'Jul2021'!$A:$A,0),MATCH($E2563,'Jul2021'!$2:$2,0))</f>
        <v>0</v>
      </c>
      <c r="H2563" s="3">
        <v>0.0</v>
      </c>
      <c r="I2563" s="3">
        <v>0.0</v>
      </c>
    </row>
    <row r="2564" ht="14.25" customHeight="1">
      <c r="A2564" s="3" t="str">
        <f t="shared" si="1"/>
        <v>Jul2021</v>
      </c>
      <c r="B2564" s="21">
        <v>44378.0</v>
      </c>
      <c r="C2564" s="3">
        <v>21.0</v>
      </c>
      <c r="D2564" s="3" t="s">
        <v>205</v>
      </c>
      <c r="E2564" s="3" t="s">
        <v>225</v>
      </c>
      <c r="F2564" s="3" t="s">
        <v>109</v>
      </c>
      <c r="G2564" s="3">
        <f t="array" ref="G2564">INDEX('Jul2021'!$A$1:$BP$55,MATCH($D2564,'Jul2021'!$A:$A,0),MATCH($E2564,'Jul2021'!$2:$2,0))</f>
        <v>0</v>
      </c>
      <c r="H2564" s="3">
        <v>0.0</v>
      </c>
      <c r="I2564" s="3">
        <v>0.0</v>
      </c>
    </row>
    <row r="2565" ht="14.25" customHeight="1">
      <c r="A2565" s="3" t="str">
        <f t="shared" si="1"/>
        <v>Jul2021</v>
      </c>
      <c r="B2565" s="21">
        <v>44378.0</v>
      </c>
      <c r="C2565" s="3">
        <v>20.0</v>
      </c>
      <c r="D2565" s="3" t="s">
        <v>205</v>
      </c>
      <c r="E2565" s="3" t="s">
        <v>160</v>
      </c>
      <c r="F2565" s="3" t="s">
        <v>109</v>
      </c>
      <c r="G2565" s="3">
        <f t="array" ref="G2565">INDEX('Jul2021'!$A$1:$BP$55,MATCH($D2565,'Jul2021'!$A:$A,0),MATCH($E2565,'Jul2021'!$2:$2,0))</f>
        <v>0</v>
      </c>
      <c r="H2565" s="3">
        <v>0.0</v>
      </c>
      <c r="I2565" s="3">
        <v>0.0</v>
      </c>
    </row>
    <row r="2566" ht="14.25" customHeight="1">
      <c r="A2566" s="3" t="str">
        <f t="shared" si="1"/>
        <v>Jul2021</v>
      </c>
      <c r="B2566" s="21">
        <v>44378.0</v>
      </c>
      <c r="C2566" s="3">
        <v>19.0</v>
      </c>
      <c r="D2566" s="3" t="s">
        <v>205</v>
      </c>
      <c r="E2566" s="3" t="s">
        <v>155</v>
      </c>
      <c r="F2566" s="3" t="s">
        <v>109</v>
      </c>
      <c r="G2566" s="3">
        <f t="array" ref="G2566">INDEX('Jul2021'!$A$1:$BP$55,MATCH($D2566,'Jul2021'!$A:$A,0),MATCH($E2566,'Jul2021'!$2:$2,0))</f>
        <v>0</v>
      </c>
      <c r="H2566" s="3">
        <v>0.0</v>
      </c>
      <c r="I2566" s="3">
        <v>0.0</v>
      </c>
    </row>
    <row r="2567" ht="14.25" customHeight="1">
      <c r="A2567" s="3" t="str">
        <f t="shared" si="1"/>
        <v>Jul2021</v>
      </c>
      <c r="B2567" s="21">
        <v>44378.0</v>
      </c>
      <c r="C2567" s="3">
        <v>18.0</v>
      </c>
      <c r="D2567" s="3" t="s">
        <v>205</v>
      </c>
      <c r="E2567" s="3" t="s">
        <v>166</v>
      </c>
      <c r="F2567" s="3" t="s">
        <v>108</v>
      </c>
      <c r="G2567" s="3" t="str">
        <f t="array" ref="G2567">INDEX('Jul2021'!$A$1:$BP$55,MATCH($D2567,'Jul2021'!$A:$A,0),MATCH($E2567,'Jul2021'!$2:$2,0))</f>
        <v>Suppressed</v>
      </c>
      <c r="H2567" s="3">
        <v>1.0</v>
      </c>
      <c r="I2567" s="3">
        <v>2.0</v>
      </c>
    </row>
    <row r="2568" ht="14.25" customHeight="1">
      <c r="A2568" s="3" t="str">
        <f t="shared" si="1"/>
        <v>Jul2021</v>
      </c>
      <c r="B2568" s="21">
        <v>44378.0</v>
      </c>
      <c r="C2568" s="3">
        <v>17.0</v>
      </c>
      <c r="D2568" s="3" t="s">
        <v>205</v>
      </c>
      <c r="E2568" s="3" t="s">
        <v>149</v>
      </c>
      <c r="F2568" s="3" t="s">
        <v>108</v>
      </c>
      <c r="G2568" s="3">
        <f t="array" ref="G2568">INDEX('Jul2021'!$A$1:$BP$55,MATCH($D2568,'Jul2021'!$A:$A,0),MATCH($E2568,'Jul2021'!$2:$2,0))</f>
        <v>0</v>
      </c>
      <c r="H2568" s="3">
        <v>0.0</v>
      </c>
      <c r="I2568" s="3">
        <v>0.0</v>
      </c>
    </row>
    <row r="2569" ht="14.25" customHeight="1">
      <c r="A2569" s="3" t="str">
        <f t="shared" si="1"/>
        <v>Jul2021</v>
      </c>
      <c r="B2569" s="21">
        <v>44378.0</v>
      </c>
      <c r="C2569" s="3">
        <v>16.0</v>
      </c>
      <c r="D2569" s="3" t="s">
        <v>205</v>
      </c>
      <c r="E2569" s="3" t="s">
        <v>168</v>
      </c>
      <c r="F2569" s="3" t="s">
        <v>112</v>
      </c>
      <c r="G2569" s="3">
        <f t="array" ref="G2569">INDEX('Jul2021'!$A$1:$BP$55,MATCH($D2569,'Jul2021'!$A:$A,0),MATCH($E2569,'Jul2021'!$2:$2,0))</f>
        <v>0</v>
      </c>
      <c r="H2569" s="3">
        <v>0.0</v>
      </c>
      <c r="I2569" s="3">
        <v>0.0</v>
      </c>
    </row>
    <row r="2570" ht="14.25" customHeight="1">
      <c r="A2570" s="3" t="str">
        <f t="shared" si="1"/>
        <v>Jul2021</v>
      </c>
      <c r="B2570" s="21">
        <v>44378.0</v>
      </c>
      <c r="C2570" s="3">
        <v>15.0</v>
      </c>
      <c r="D2570" s="3" t="s">
        <v>205</v>
      </c>
      <c r="E2570" s="3" t="s">
        <v>154</v>
      </c>
      <c r="F2570" s="3" t="s">
        <v>110</v>
      </c>
      <c r="G2570" s="3">
        <f t="array" ref="G2570">INDEX('Jul2021'!$A$1:$BP$55,MATCH($D2570,'Jul2021'!$A:$A,0),MATCH($E2570,'Jul2021'!$2:$2,0))</f>
        <v>0</v>
      </c>
      <c r="H2570" s="3">
        <v>0.0</v>
      </c>
      <c r="I2570" s="3">
        <v>0.0</v>
      </c>
    </row>
    <row r="2571" ht="14.25" customHeight="1">
      <c r="A2571" s="3" t="str">
        <f t="shared" si="1"/>
        <v>Jul2021</v>
      </c>
      <c r="B2571" s="21">
        <v>44378.0</v>
      </c>
      <c r="C2571" s="3">
        <v>14.0</v>
      </c>
      <c r="D2571" s="3" t="s">
        <v>205</v>
      </c>
      <c r="E2571" s="3" t="s">
        <v>145</v>
      </c>
      <c r="F2571" s="3" t="s">
        <v>108</v>
      </c>
      <c r="G2571" s="3">
        <f t="array" ref="G2571">INDEX('Jul2021'!$A$1:$BP$55,MATCH($D2571,'Jul2021'!$A:$A,0),MATCH($E2571,'Jul2021'!$2:$2,0))</f>
        <v>0</v>
      </c>
      <c r="H2571" s="3">
        <v>0.0</v>
      </c>
      <c r="I2571" s="3">
        <v>0.0</v>
      </c>
    </row>
    <row r="2572" ht="14.25" customHeight="1">
      <c r="A2572" s="3" t="str">
        <f t="shared" si="1"/>
        <v>Jul2021</v>
      </c>
      <c r="B2572" s="21">
        <v>44378.0</v>
      </c>
      <c r="C2572" s="3">
        <v>13.0</v>
      </c>
      <c r="D2572" s="3" t="s">
        <v>205</v>
      </c>
      <c r="E2572" s="3" t="s">
        <v>164</v>
      </c>
      <c r="F2572" s="3" t="s">
        <v>112</v>
      </c>
      <c r="G2572" s="3">
        <f t="array" ref="G2572">INDEX('Jul2021'!$A$1:$BP$55,MATCH($D2572,'Jul2021'!$A:$A,0),MATCH($E2572,'Jul2021'!$2:$2,0))</f>
        <v>0</v>
      </c>
      <c r="H2572" s="3">
        <v>0.0</v>
      </c>
      <c r="I2572" s="3">
        <v>0.0</v>
      </c>
    </row>
    <row r="2573" ht="14.25" customHeight="1">
      <c r="A2573" s="3" t="str">
        <f t="shared" si="1"/>
        <v>Jul2021</v>
      </c>
      <c r="B2573" s="21">
        <v>44378.0</v>
      </c>
      <c r="C2573" s="3">
        <v>12.0</v>
      </c>
      <c r="D2573" s="3" t="s">
        <v>205</v>
      </c>
      <c r="E2573" s="3" t="s">
        <v>148</v>
      </c>
      <c r="F2573" s="3" t="s">
        <v>108</v>
      </c>
      <c r="G2573" s="3">
        <f t="array" ref="G2573">INDEX('Jul2021'!$A$1:$BP$55,MATCH($D2573,'Jul2021'!$A:$A,0),MATCH($E2573,'Jul2021'!$2:$2,0))</f>
        <v>0</v>
      </c>
      <c r="H2573" s="3">
        <v>0.0</v>
      </c>
      <c r="I2573" s="3">
        <v>0.0</v>
      </c>
    </row>
    <row r="2574" ht="14.25" customHeight="1">
      <c r="A2574" s="3" t="str">
        <f t="shared" si="1"/>
        <v>Jul2021</v>
      </c>
      <c r="B2574" s="21">
        <v>44378.0</v>
      </c>
      <c r="C2574" s="3">
        <v>11.0</v>
      </c>
      <c r="D2574" s="3" t="s">
        <v>205</v>
      </c>
      <c r="E2574" s="3" t="s">
        <v>147</v>
      </c>
      <c r="F2574" s="3" t="s">
        <v>110</v>
      </c>
      <c r="G2574" s="3">
        <f t="array" ref="G2574">INDEX('Jul2021'!$A$1:$BP$55,MATCH($D2574,'Jul2021'!$A:$A,0),MATCH($E2574,'Jul2021'!$2:$2,0))</f>
        <v>0</v>
      </c>
      <c r="H2574" s="3">
        <v>0.0</v>
      </c>
      <c r="I2574" s="3">
        <v>0.0</v>
      </c>
    </row>
    <row r="2575" ht="14.25" customHeight="1">
      <c r="A2575" s="3" t="str">
        <f t="shared" si="1"/>
        <v>Jul2021</v>
      </c>
      <c r="B2575" s="21">
        <v>44378.0</v>
      </c>
      <c r="C2575" s="3">
        <v>10.0</v>
      </c>
      <c r="D2575" s="3" t="s">
        <v>205</v>
      </c>
      <c r="E2575" s="3" t="s">
        <v>144</v>
      </c>
      <c r="F2575" s="3" t="s">
        <v>108</v>
      </c>
      <c r="G2575" s="3" t="str">
        <f t="array" ref="G2575">INDEX('Jul2021'!$A$1:$BP$55,MATCH($D2575,'Jul2021'!$A:$A,0),MATCH($E2575,'Jul2021'!$2:$2,0))</f>
        <v>Suppressed</v>
      </c>
      <c r="H2575" s="3">
        <v>1.0</v>
      </c>
      <c r="I2575" s="3">
        <v>2.0</v>
      </c>
    </row>
    <row r="2576" ht="14.25" customHeight="1">
      <c r="A2576" s="3" t="str">
        <f t="shared" si="1"/>
        <v>Jul2021</v>
      </c>
      <c r="B2576" s="21">
        <v>44378.0</v>
      </c>
      <c r="C2576" s="3">
        <v>9.0</v>
      </c>
      <c r="D2576" s="3" t="s">
        <v>205</v>
      </c>
      <c r="E2576" s="3" t="s">
        <v>143</v>
      </c>
      <c r="F2576" s="3" t="s">
        <v>108</v>
      </c>
      <c r="G2576" s="3">
        <f t="array" ref="G2576">INDEX('Jul2021'!$A$1:$BP$55,MATCH($D2576,'Jul2021'!$A:$A,0),MATCH($E2576,'Jul2021'!$2:$2,0))</f>
        <v>36</v>
      </c>
      <c r="H2576" s="3">
        <v>36.0</v>
      </c>
      <c r="I2576" s="3">
        <v>36.0</v>
      </c>
    </row>
    <row r="2577" ht="14.25" customHeight="1">
      <c r="A2577" s="3" t="str">
        <f t="shared" si="1"/>
        <v>Jul2021</v>
      </c>
      <c r="B2577" s="21">
        <v>44378.0</v>
      </c>
      <c r="C2577" s="3">
        <v>8.0</v>
      </c>
      <c r="D2577" s="3" t="s">
        <v>205</v>
      </c>
      <c r="E2577" s="3" t="s">
        <v>146</v>
      </c>
      <c r="F2577" s="3" t="s">
        <v>108</v>
      </c>
      <c r="G2577" s="3">
        <f t="array" ref="G2577">INDEX('Jul2021'!$A$1:$BP$55,MATCH($D2577,'Jul2021'!$A:$A,0),MATCH($E2577,'Jul2021'!$2:$2,0))</f>
        <v>0</v>
      </c>
      <c r="H2577" s="3">
        <v>0.0</v>
      </c>
      <c r="I2577" s="3">
        <v>0.0</v>
      </c>
    </row>
    <row r="2578" ht="14.25" customHeight="1">
      <c r="A2578" s="3" t="str">
        <f t="shared" si="1"/>
        <v>Jul2021</v>
      </c>
      <c r="B2578" s="21">
        <v>44378.0</v>
      </c>
      <c r="C2578" s="3">
        <v>7.0</v>
      </c>
      <c r="D2578" s="3" t="s">
        <v>205</v>
      </c>
      <c r="E2578" s="3" t="s">
        <v>141</v>
      </c>
      <c r="F2578" s="3" t="s">
        <v>109</v>
      </c>
      <c r="G2578" s="3">
        <f t="array" ref="G2578">INDEX('Jul2021'!$A$1:$BP$55,MATCH($D2578,'Jul2021'!$A:$A,0),MATCH($E2578,'Jul2021'!$2:$2,0))</f>
        <v>0</v>
      </c>
      <c r="H2578" s="3">
        <v>0.0</v>
      </c>
      <c r="I2578" s="3">
        <v>0.0</v>
      </c>
    </row>
    <row r="2579" ht="14.25" customHeight="1">
      <c r="A2579" s="3" t="str">
        <f t="shared" si="1"/>
        <v>Jul2021</v>
      </c>
      <c r="B2579" s="21">
        <v>44378.0</v>
      </c>
      <c r="C2579" s="3">
        <v>6.0</v>
      </c>
      <c r="D2579" s="3" t="s">
        <v>205</v>
      </c>
      <c r="E2579" s="3" t="s">
        <v>142</v>
      </c>
      <c r="F2579" s="3" t="s">
        <v>108</v>
      </c>
      <c r="G2579" s="3">
        <f t="array" ref="G2579">INDEX('Jul2021'!$A$1:$BP$55,MATCH($D2579,'Jul2021'!$A:$A,0),MATCH($E2579,'Jul2021'!$2:$2,0))</f>
        <v>0</v>
      </c>
      <c r="H2579" s="3">
        <v>0.0</v>
      </c>
      <c r="I2579" s="3">
        <v>0.0</v>
      </c>
    </row>
    <row r="2580" ht="14.25" customHeight="1">
      <c r="A2580" s="3" t="str">
        <f t="shared" si="1"/>
        <v>Jul2021</v>
      </c>
      <c r="B2580" s="21">
        <v>44378.0</v>
      </c>
      <c r="C2580" s="3">
        <v>5.0</v>
      </c>
      <c r="D2580" s="3" t="s">
        <v>205</v>
      </c>
      <c r="E2580" s="3" t="s">
        <v>139</v>
      </c>
      <c r="F2580" s="3" t="s">
        <v>108</v>
      </c>
      <c r="G2580" s="3">
        <f t="array" ref="G2580">INDEX('Jul2021'!$A$1:$BP$55,MATCH($D2580,'Jul2021'!$A:$A,0),MATCH($E2580,'Jul2021'!$2:$2,0))</f>
        <v>0</v>
      </c>
      <c r="H2580" s="3">
        <v>0.0</v>
      </c>
      <c r="I2580" s="3">
        <v>0.0</v>
      </c>
    </row>
    <row r="2581" ht="14.25" customHeight="1">
      <c r="A2581" s="3" t="str">
        <f t="shared" si="1"/>
        <v>Jul2021</v>
      </c>
      <c r="B2581" s="21">
        <v>44378.0</v>
      </c>
      <c r="C2581" s="3">
        <v>4.0</v>
      </c>
      <c r="D2581" s="3" t="s">
        <v>205</v>
      </c>
      <c r="E2581" s="3" t="s">
        <v>140</v>
      </c>
      <c r="F2581" s="3" t="s">
        <v>108</v>
      </c>
      <c r="G2581" s="3" t="str">
        <f t="array" ref="G2581">INDEX('Jul2021'!$A$1:$BP$55,MATCH($D2581,'Jul2021'!$A:$A,0),MATCH($E2581,'Jul2021'!$2:$2,0))</f>
        <v>Suppressed</v>
      </c>
      <c r="H2581" s="3">
        <v>1.0</v>
      </c>
      <c r="I2581" s="3">
        <v>2.0</v>
      </c>
    </row>
    <row r="2582" ht="14.25" customHeight="1">
      <c r="A2582" s="3" t="str">
        <f t="shared" si="1"/>
        <v>Jul2021</v>
      </c>
      <c r="B2582" s="21">
        <v>44378.0</v>
      </c>
      <c r="C2582" s="3">
        <v>3.0</v>
      </c>
      <c r="D2582" s="3" t="s">
        <v>205</v>
      </c>
      <c r="E2582" s="3" t="s">
        <v>136</v>
      </c>
      <c r="F2582" s="3" t="s">
        <v>108</v>
      </c>
      <c r="G2582" s="3">
        <f t="array" ref="G2582">INDEX('Jul2021'!$A$1:$BP$55,MATCH($D2582,'Jul2021'!$A:$A,0),MATCH($E2582,'Jul2021'!$2:$2,0))</f>
        <v>30</v>
      </c>
      <c r="H2582" s="3">
        <v>30.0</v>
      </c>
      <c r="I2582" s="3">
        <v>30.0</v>
      </c>
    </row>
    <row r="2583" ht="14.25" customHeight="1">
      <c r="A2583" s="3" t="str">
        <f t="shared" si="1"/>
        <v>Jul2021</v>
      </c>
      <c r="B2583" s="21">
        <v>44378.0</v>
      </c>
      <c r="C2583" s="3">
        <v>2.0</v>
      </c>
      <c r="D2583" s="3" t="s">
        <v>205</v>
      </c>
      <c r="E2583" s="3" t="s">
        <v>138</v>
      </c>
      <c r="F2583" s="3" t="s">
        <v>108</v>
      </c>
      <c r="G2583" s="3" t="str">
        <f t="array" ref="G2583">INDEX('Jul2021'!$A$1:$BP$55,MATCH($D2583,'Jul2021'!$A:$A,0),MATCH($E2583,'Jul2021'!$2:$2,0))</f>
        <v>Suppressed</v>
      </c>
      <c r="H2583" s="3">
        <v>1.0</v>
      </c>
      <c r="I2583" s="3">
        <v>2.0</v>
      </c>
    </row>
    <row r="2584" ht="14.25" customHeight="1">
      <c r="A2584" s="3" t="str">
        <f t="shared" si="1"/>
        <v>Jul2021</v>
      </c>
      <c r="B2584" s="21">
        <v>44378.0</v>
      </c>
      <c r="C2584" s="3">
        <v>1.0</v>
      </c>
      <c r="D2584" s="3" t="s">
        <v>205</v>
      </c>
      <c r="E2584" s="3" t="s">
        <v>137</v>
      </c>
      <c r="F2584" s="3" t="s">
        <v>108</v>
      </c>
      <c r="G2584" s="3">
        <f t="array" ref="G2584">INDEX('Jul2021'!$A$1:$BP$55,MATCH($D2584,'Jul2021'!$A:$A,0),MATCH($E2584,'Jul2021'!$2:$2,0))</f>
        <v>22</v>
      </c>
      <c r="H2584" s="3">
        <v>22.0</v>
      </c>
      <c r="I2584" s="3">
        <v>22.0</v>
      </c>
    </row>
    <row r="2585" ht="14.25" customHeight="1">
      <c r="A2585" s="3" t="str">
        <f t="shared" si="1"/>
        <v>Jul2021</v>
      </c>
      <c r="B2585" s="21">
        <v>44378.0</v>
      </c>
      <c r="C2585" s="3">
        <v>63.0</v>
      </c>
      <c r="D2585" s="3" t="s">
        <v>209</v>
      </c>
      <c r="E2585" s="3" t="s">
        <v>252</v>
      </c>
      <c r="F2585" s="3" t="s">
        <v>115</v>
      </c>
      <c r="G2585" s="3">
        <f t="array" ref="G2585">INDEX('Jul2021'!$A$1:$BP$55,MATCH($D2585,'Jul2021'!$A:$A,0),MATCH($E2585,'Jul2021'!$2:$2,0))</f>
        <v>0</v>
      </c>
      <c r="H2585" s="3">
        <v>0.0</v>
      </c>
      <c r="I2585" s="3">
        <v>0.0</v>
      </c>
    </row>
    <row r="2586" ht="14.25" customHeight="1">
      <c r="A2586" s="3" t="str">
        <f t="shared" si="1"/>
        <v>Jul2021</v>
      </c>
      <c r="B2586" s="21">
        <v>44378.0</v>
      </c>
      <c r="C2586" s="3">
        <v>62.0</v>
      </c>
      <c r="D2586" s="3" t="s">
        <v>209</v>
      </c>
      <c r="E2586" s="3" t="s">
        <v>208</v>
      </c>
      <c r="F2586" s="3" t="s">
        <v>108</v>
      </c>
      <c r="G2586" s="3">
        <f t="array" ref="G2586">INDEX('Jul2021'!$A$1:$BP$55,MATCH($D2586,'Jul2021'!$A:$A,0),MATCH($E2586,'Jul2021'!$2:$2,0))</f>
        <v>0</v>
      </c>
      <c r="H2586" s="3">
        <v>0.0</v>
      </c>
      <c r="I2586" s="3">
        <v>0.0</v>
      </c>
    </row>
    <row r="2587" ht="14.25" customHeight="1">
      <c r="A2587" s="3" t="str">
        <f t="shared" si="1"/>
        <v>Jul2021</v>
      </c>
      <c r="B2587" s="21">
        <v>44378.0</v>
      </c>
      <c r="C2587" s="3">
        <v>61.0</v>
      </c>
      <c r="D2587" s="3" t="s">
        <v>209</v>
      </c>
      <c r="E2587" s="3" t="s">
        <v>253</v>
      </c>
      <c r="F2587" s="3" t="s">
        <v>109</v>
      </c>
      <c r="G2587" s="3">
        <f t="array" ref="G2587">INDEX('Jul2021'!$A$1:$BP$55,MATCH($D2587,'Jul2021'!$A:$A,0),MATCH($E2587,'Jul2021'!$2:$2,0))</f>
        <v>0</v>
      </c>
      <c r="H2587" s="3">
        <v>0.0</v>
      </c>
      <c r="I2587" s="3">
        <v>0.0</v>
      </c>
    </row>
    <row r="2588" ht="14.25" customHeight="1">
      <c r="A2588" s="3" t="str">
        <f t="shared" si="1"/>
        <v>Jul2021</v>
      </c>
      <c r="B2588" s="21">
        <v>44378.0</v>
      </c>
      <c r="C2588" s="3">
        <v>60.0</v>
      </c>
      <c r="D2588" s="3" t="s">
        <v>209</v>
      </c>
      <c r="E2588" s="3" t="s">
        <v>240</v>
      </c>
      <c r="F2588" s="3" t="s">
        <v>111</v>
      </c>
      <c r="G2588" s="3">
        <f t="array" ref="G2588">INDEX('Jul2021'!$A$1:$BP$55,MATCH($D2588,'Jul2021'!$A:$A,0),MATCH($E2588,'Jul2021'!$2:$2,0))</f>
        <v>0</v>
      </c>
      <c r="H2588" s="3">
        <v>0.0</v>
      </c>
      <c r="I2588" s="3">
        <v>0.0</v>
      </c>
    </row>
    <row r="2589" ht="14.25" customHeight="1">
      <c r="A2589" s="3" t="str">
        <f t="shared" si="1"/>
        <v>Jul2021</v>
      </c>
      <c r="B2589" s="21">
        <v>44378.0</v>
      </c>
      <c r="C2589" s="3">
        <v>59.0</v>
      </c>
      <c r="D2589" s="3" t="s">
        <v>209</v>
      </c>
      <c r="E2589" s="3" t="s">
        <v>254</v>
      </c>
      <c r="F2589" s="3" t="s">
        <v>110</v>
      </c>
      <c r="G2589" s="3">
        <f t="array" ref="G2589">INDEX('Jul2021'!$A$1:$BP$55,MATCH($D2589,'Jul2021'!$A:$A,0),MATCH($E2589,'Jul2021'!$2:$2,0))</f>
        <v>0</v>
      </c>
      <c r="H2589" s="3">
        <v>0.0</v>
      </c>
      <c r="I2589" s="3">
        <v>0.0</v>
      </c>
    </row>
    <row r="2590" ht="14.25" customHeight="1">
      <c r="A2590" s="3" t="str">
        <f t="shared" si="1"/>
        <v>Jul2021</v>
      </c>
      <c r="B2590" s="21">
        <v>44378.0</v>
      </c>
      <c r="C2590" s="3">
        <v>58.0</v>
      </c>
      <c r="D2590" s="3" t="s">
        <v>209</v>
      </c>
      <c r="E2590" s="3" t="s">
        <v>179</v>
      </c>
      <c r="F2590" s="3" t="s">
        <v>109</v>
      </c>
      <c r="G2590" s="3">
        <f t="array" ref="G2590">INDEX('Jul2021'!$A$1:$BP$55,MATCH($D2590,'Jul2021'!$A:$A,0),MATCH($E2590,'Jul2021'!$2:$2,0))</f>
        <v>0</v>
      </c>
      <c r="H2590" s="3">
        <v>0.0</v>
      </c>
      <c r="I2590" s="3">
        <v>0.0</v>
      </c>
    </row>
    <row r="2591" ht="14.25" customHeight="1">
      <c r="A2591" s="3" t="str">
        <f t="shared" si="1"/>
        <v>Jul2021</v>
      </c>
      <c r="B2591" s="21">
        <v>44378.0</v>
      </c>
      <c r="C2591" s="3">
        <v>57.0</v>
      </c>
      <c r="D2591" s="3" t="s">
        <v>209</v>
      </c>
      <c r="E2591" s="3" t="s">
        <v>194</v>
      </c>
      <c r="F2591" s="3" t="s">
        <v>108</v>
      </c>
      <c r="G2591" s="3">
        <f t="array" ref="G2591">INDEX('Jul2021'!$A$1:$BP$55,MATCH($D2591,'Jul2021'!$A:$A,0),MATCH($E2591,'Jul2021'!$2:$2,0))</f>
        <v>0</v>
      </c>
      <c r="H2591" s="3">
        <v>0.0</v>
      </c>
      <c r="I2591" s="3">
        <v>0.0</v>
      </c>
    </row>
    <row r="2592" ht="14.25" customHeight="1">
      <c r="A2592" s="3" t="str">
        <f t="shared" si="1"/>
        <v>Jul2021</v>
      </c>
      <c r="B2592" s="21">
        <v>44378.0</v>
      </c>
      <c r="C2592" s="3">
        <v>56.0</v>
      </c>
      <c r="D2592" s="3" t="s">
        <v>209</v>
      </c>
      <c r="E2592" s="3" t="s">
        <v>212</v>
      </c>
      <c r="F2592" s="3" t="s">
        <v>108</v>
      </c>
      <c r="G2592" s="3">
        <f t="array" ref="G2592">INDEX('Jul2021'!$A$1:$BP$55,MATCH($D2592,'Jul2021'!$A:$A,0),MATCH($E2592,'Jul2021'!$2:$2,0))</f>
        <v>0</v>
      </c>
      <c r="H2592" s="3">
        <v>0.0</v>
      </c>
      <c r="I2592" s="3">
        <v>0.0</v>
      </c>
    </row>
    <row r="2593" ht="14.25" customHeight="1">
      <c r="A2593" s="3" t="str">
        <f t="shared" si="1"/>
        <v>Jul2021</v>
      </c>
      <c r="B2593" s="21">
        <v>44378.0</v>
      </c>
      <c r="C2593" s="3">
        <v>55.0</v>
      </c>
      <c r="D2593" s="3" t="s">
        <v>209</v>
      </c>
      <c r="E2593" s="3" t="s">
        <v>178</v>
      </c>
      <c r="F2593" s="3" t="s">
        <v>108</v>
      </c>
      <c r="G2593" s="3">
        <f t="array" ref="G2593">INDEX('Jul2021'!$A$1:$BP$55,MATCH($D2593,'Jul2021'!$A:$A,0),MATCH($E2593,'Jul2021'!$2:$2,0))</f>
        <v>0</v>
      </c>
      <c r="H2593" s="3">
        <v>0.0</v>
      </c>
      <c r="I2593" s="3">
        <v>0.0</v>
      </c>
    </row>
    <row r="2594" ht="14.25" customHeight="1">
      <c r="A2594" s="3" t="str">
        <f t="shared" si="1"/>
        <v>Jul2021</v>
      </c>
      <c r="B2594" s="21">
        <v>44378.0</v>
      </c>
      <c r="C2594" s="3">
        <v>54.0</v>
      </c>
      <c r="D2594" s="3" t="s">
        <v>209</v>
      </c>
      <c r="E2594" s="3" t="s">
        <v>177</v>
      </c>
      <c r="F2594" s="3" t="s">
        <v>109</v>
      </c>
      <c r="G2594" s="3">
        <f t="array" ref="G2594">INDEX('Jul2021'!$A$1:$BP$55,MATCH($D2594,'Jul2021'!$A:$A,0),MATCH($E2594,'Jul2021'!$2:$2,0))</f>
        <v>0</v>
      </c>
      <c r="H2594" s="3">
        <v>0.0</v>
      </c>
      <c r="I2594" s="3">
        <v>0.0</v>
      </c>
    </row>
    <row r="2595" ht="14.25" customHeight="1">
      <c r="A2595" s="3" t="str">
        <f t="shared" si="1"/>
        <v>Jul2021</v>
      </c>
      <c r="B2595" s="21">
        <v>44378.0</v>
      </c>
      <c r="C2595" s="3">
        <v>53.0</v>
      </c>
      <c r="D2595" s="3" t="s">
        <v>209</v>
      </c>
      <c r="E2595" s="3" t="s">
        <v>249</v>
      </c>
      <c r="F2595" s="3" t="s">
        <v>111</v>
      </c>
      <c r="G2595" s="3">
        <f t="array" ref="G2595">INDEX('Jul2021'!$A$1:$BP$55,MATCH($D2595,'Jul2021'!$A:$A,0),MATCH($E2595,'Jul2021'!$2:$2,0))</f>
        <v>0</v>
      </c>
      <c r="H2595" s="3">
        <v>0.0</v>
      </c>
      <c r="I2595" s="3">
        <v>0.0</v>
      </c>
    </row>
    <row r="2596" ht="14.25" customHeight="1">
      <c r="A2596" s="3" t="str">
        <f t="shared" si="1"/>
        <v>Jul2021</v>
      </c>
      <c r="B2596" s="21">
        <v>44378.0</v>
      </c>
      <c r="C2596" s="3">
        <v>52.0</v>
      </c>
      <c r="D2596" s="3" t="s">
        <v>209</v>
      </c>
      <c r="E2596" s="3" t="s">
        <v>189</v>
      </c>
      <c r="F2596" s="3" t="s">
        <v>108</v>
      </c>
      <c r="G2596" s="3">
        <f t="array" ref="G2596">INDEX('Jul2021'!$A$1:$BP$55,MATCH($D2596,'Jul2021'!$A:$A,0),MATCH($E2596,'Jul2021'!$2:$2,0))</f>
        <v>0</v>
      </c>
      <c r="H2596" s="3">
        <v>0.0</v>
      </c>
      <c r="I2596" s="3">
        <v>0.0</v>
      </c>
    </row>
    <row r="2597" ht="14.25" customHeight="1">
      <c r="A2597" s="3" t="str">
        <f t="shared" si="1"/>
        <v>Jul2021</v>
      </c>
      <c r="B2597" s="21">
        <v>44378.0</v>
      </c>
      <c r="C2597" s="3">
        <v>51.0</v>
      </c>
      <c r="D2597" s="3" t="s">
        <v>209</v>
      </c>
      <c r="E2597" s="3" t="s">
        <v>187</v>
      </c>
      <c r="F2597" s="3" t="s">
        <v>110</v>
      </c>
      <c r="G2597" s="3">
        <f t="array" ref="G2597">INDEX('Jul2021'!$A$1:$BP$55,MATCH($D2597,'Jul2021'!$A:$A,0),MATCH($E2597,'Jul2021'!$2:$2,0))</f>
        <v>0</v>
      </c>
      <c r="H2597" s="3">
        <v>0.0</v>
      </c>
      <c r="I2597" s="3">
        <v>0.0</v>
      </c>
    </row>
    <row r="2598" ht="14.25" customHeight="1">
      <c r="A2598" s="3" t="str">
        <f t="shared" si="1"/>
        <v>Jul2021</v>
      </c>
      <c r="B2598" s="21">
        <v>44378.0</v>
      </c>
      <c r="C2598" s="3">
        <v>50.0</v>
      </c>
      <c r="D2598" s="3" t="s">
        <v>209</v>
      </c>
      <c r="E2598" s="3" t="s">
        <v>210</v>
      </c>
      <c r="F2598" s="3" t="s">
        <v>108</v>
      </c>
      <c r="G2598" s="3">
        <f t="array" ref="G2598">INDEX('Jul2021'!$A$1:$BP$55,MATCH($D2598,'Jul2021'!$A:$A,0),MATCH($E2598,'Jul2021'!$2:$2,0))</f>
        <v>0</v>
      </c>
      <c r="H2598" s="3">
        <v>0.0</v>
      </c>
      <c r="I2598" s="3">
        <v>0.0</v>
      </c>
    </row>
    <row r="2599" ht="14.25" customHeight="1">
      <c r="A2599" s="3" t="str">
        <f t="shared" si="1"/>
        <v>Jul2021</v>
      </c>
      <c r="B2599" s="21">
        <v>44378.0</v>
      </c>
      <c r="C2599" s="3">
        <v>49.0</v>
      </c>
      <c r="D2599" s="3" t="s">
        <v>209</v>
      </c>
      <c r="E2599" s="3" t="s">
        <v>255</v>
      </c>
      <c r="F2599" s="3" t="s">
        <v>111</v>
      </c>
      <c r="G2599" s="3">
        <f t="array" ref="G2599">INDEX('Jul2021'!$A$1:$BP$55,MATCH($D2599,'Jul2021'!$A:$A,0),MATCH($E2599,'Jul2021'!$2:$2,0))</f>
        <v>0</v>
      </c>
      <c r="H2599" s="3">
        <v>0.0</v>
      </c>
      <c r="I2599" s="3">
        <v>0.0</v>
      </c>
    </row>
    <row r="2600" ht="14.25" customHeight="1">
      <c r="A2600" s="3" t="str">
        <f t="shared" si="1"/>
        <v>Jul2021</v>
      </c>
      <c r="B2600" s="21">
        <v>44378.0</v>
      </c>
      <c r="C2600" s="3">
        <v>48.0</v>
      </c>
      <c r="D2600" s="3" t="s">
        <v>209</v>
      </c>
      <c r="E2600" s="3" t="s">
        <v>173</v>
      </c>
      <c r="F2600" s="3" t="s">
        <v>110</v>
      </c>
      <c r="G2600" s="3">
        <f t="array" ref="G2600">INDEX('Jul2021'!$A$1:$BP$55,MATCH($D2600,'Jul2021'!$A:$A,0),MATCH($E2600,'Jul2021'!$2:$2,0))</f>
        <v>0</v>
      </c>
      <c r="H2600" s="3">
        <v>0.0</v>
      </c>
      <c r="I2600" s="3">
        <v>0.0</v>
      </c>
    </row>
    <row r="2601" ht="14.25" customHeight="1">
      <c r="A2601" s="3" t="str">
        <f t="shared" si="1"/>
        <v>Jul2021</v>
      </c>
      <c r="B2601" s="21">
        <v>44378.0</v>
      </c>
      <c r="C2601" s="3">
        <v>47.0</v>
      </c>
      <c r="D2601" s="3" t="s">
        <v>209</v>
      </c>
      <c r="E2601" s="3" t="s">
        <v>246</v>
      </c>
      <c r="F2601" s="3" t="s">
        <v>110</v>
      </c>
      <c r="G2601" s="3">
        <f t="array" ref="G2601">INDEX('Jul2021'!$A$1:$BP$55,MATCH($D2601,'Jul2021'!$A:$A,0),MATCH($E2601,'Jul2021'!$2:$2,0))</f>
        <v>0</v>
      </c>
      <c r="H2601" s="3">
        <v>0.0</v>
      </c>
      <c r="I2601" s="3">
        <v>0.0</v>
      </c>
    </row>
    <row r="2602" ht="14.25" customHeight="1">
      <c r="A2602" s="3" t="str">
        <f t="shared" si="1"/>
        <v>Jul2021</v>
      </c>
      <c r="B2602" s="21">
        <v>44378.0</v>
      </c>
      <c r="C2602" s="3">
        <v>46.0</v>
      </c>
      <c r="D2602" s="3" t="s">
        <v>209</v>
      </c>
      <c r="E2602" s="3" t="s">
        <v>235</v>
      </c>
      <c r="F2602" s="3" t="s">
        <v>109</v>
      </c>
      <c r="G2602" s="3">
        <f t="array" ref="G2602">INDEX('Jul2021'!$A$1:$BP$55,MATCH($D2602,'Jul2021'!$A:$A,0),MATCH($E2602,'Jul2021'!$2:$2,0))</f>
        <v>0</v>
      </c>
      <c r="H2602" s="3">
        <v>0.0</v>
      </c>
      <c r="I2602" s="3">
        <v>0.0</v>
      </c>
    </row>
    <row r="2603" ht="14.25" customHeight="1">
      <c r="A2603" s="3" t="str">
        <f t="shared" si="1"/>
        <v>Jul2021</v>
      </c>
      <c r="B2603" s="21">
        <v>44378.0</v>
      </c>
      <c r="C2603" s="3">
        <v>45.0</v>
      </c>
      <c r="D2603" s="3" t="s">
        <v>209</v>
      </c>
      <c r="E2603" s="3" t="s">
        <v>182</v>
      </c>
      <c r="F2603" s="3" t="s">
        <v>109</v>
      </c>
      <c r="G2603" s="3">
        <f t="array" ref="G2603">INDEX('Jul2021'!$A$1:$BP$55,MATCH($D2603,'Jul2021'!$A:$A,0),MATCH($E2603,'Jul2021'!$2:$2,0))</f>
        <v>0</v>
      </c>
      <c r="H2603" s="3">
        <v>0.0</v>
      </c>
      <c r="I2603" s="3">
        <v>0.0</v>
      </c>
    </row>
    <row r="2604" ht="14.25" customHeight="1">
      <c r="A2604" s="3" t="str">
        <f t="shared" si="1"/>
        <v>Jul2021</v>
      </c>
      <c r="B2604" s="21">
        <v>44378.0</v>
      </c>
      <c r="C2604" s="3">
        <v>44.0</v>
      </c>
      <c r="D2604" s="3" t="s">
        <v>209</v>
      </c>
      <c r="E2604" s="3" t="s">
        <v>256</v>
      </c>
      <c r="F2604" s="3" t="s">
        <v>110</v>
      </c>
      <c r="G2604" s="3">
        <f t="array" ref="G2604">INDEX('Jul2021'!$A$1:$BP$55,MATCH($D2604,'Jul2021'!$A:$A,0),MATCH($E2604,'Jul2021'!$2:$2,0))</f>
        <v>0</v>
      </c>
      <c r="H2604" s="3">
        <v>0.0</v>
      </c>
      <c r="I2604" s="3">
        <v>0.0</v>
      </c>
    </row>
    <row r="2605" ht="14.25" customHeight="1">
      <c r="A2605" s="3" t="str">
        <f t="shared" si="1"/>
        <v>Jul2021</v>
      </c>
      <c r="B2605" s="21">
        <v>44378.0</v>
      </c>
      <c r="C2605" s="3">
        <v>43.0</v>
      </c>
      <c r="D2605" s="3" t="s">
        <v>209</v>
      </c>
      <c r="E2605" s="3" t="s">
        <v>162</v>
      </c>
      <c r="F2605" s="3" t="s">
        <v>111</v>
      </c>
      <c r="G2605" s="3">
        <f t="array" ref="G2605">INDEX('Jul2021'!$A$1:$BP$55,MATCH($D2605,'Jul2021'!$A:$A,0),MATCH($E2605,'Jul2021'!$2:$2,0))</f>
        <v>0</v>
      </c>
      <c r="H2605" s="3">
        <v>0.0</v>
      </c>
      <c r="I2605" s="3">
        <v>0.0</v>
      </c>
    </row>
    <row r="2606" ht="14.25" customHeight="1">
      <c r="A2606" s="3" t="str">
        <f t="shared" si="1"/>
        <v>Jul2021</v>
      </c>
      <c r="B2606" s="21">
        <v>44378.0</v>
      </c>
      <c r="C2606" s="3">
        <v>42.0</v>
      </c>
      <c r="D2606" s="3" t="s">
        <v>209</v>
      </c>
      <c r="E2606" s="3" t="s">
        <v>195</v>
      </c>
      <c r="F2606" s="3" t="s">
        <v>110</v>
      </c>
      <c r="G2606" s="3">
        <f t="array" ref="G2606">INDEX('Jul2021'!$A$1:$BP$55,MATCH($D2606,'Jul2021'!$A:$A,0),MATCH($E2606,'Jul2021'!$2:$2,0))</f>
        <v>0</v>
      </c>
      <c r="H2606" s="3">
        <v>0.0</v>
      </c>
      <c r="I2606" s="3">
        <v>0.0</v>
      </c>
    </row>
    <row r="2607" ht="14.25" customHeight="1">
      <c r="A2607" s="3" t="str">
        <f t="shared" si="1"/>
        <v>Jul2021</v>
      </c>
      <c r="B2607" s="21">
        <v>44378.0</v>
      </c>
      <c r="C2607" s="3">
        <v>41.0</v>
      </c>
      <c r="D2607" s="3" t="s">
        <v>209</v>
      </c>
      <c r="E2607" s="3" t="s">
        <v>250</v>
      </c>
      <c r="F2607" s="3" t="s">
        <v>108</v>
      </c>
      <c r="G2607" s="3">
        <f t="array" ref="G2607">INDEX('Jul2021'!$A$1:$BP$55,MATCH($D2607,'Jul2021'!$A:$A,0),MATCH($E2607,'Jul2021'!$2:$2,0))</f>
        <v>0</v>
      </c>
      <c r="H2607" s="3">
        <v>0.0</v>
      </c>
      <c r="I2607" s="3">
        <v>0.0</v>
      </c>
    </row>
    <row r="2608" ht="14.25" customHeight="1">
      <c r="A2608" s="3" t="str">
        <f t="shared" si="1"/>
        <v>Jul2021</v>
      </c>
      <c r="B2608" s="21">
        <v>44378.0</v>
      </c>
      <c r="C2608" s="3">
        <v>40.0</v>
      </c>
      <c r="D2608" s="3" t="s">
        <v>209</v>
      </c>
      <c r="E2608" s="3" t="s">
        <v>190</v>
      </c>
      <c r="F2608" s="3" t="s">
        <v>108</v>
      </c>
      <c r="G2608" s="3">
        <f t="array" ref="G2608">INDEX('Jul2021'!$A$1:$BP$55,MATCH($D2608,'Jul2021'!$A:$A,0),MATCH($E2608,'Jul2021'!$2:$2,0))</f>
        <v>0</v>
      </c>
      <c r="H2608" s="3">
        <v>0.0</v>
      </c>
      <c r="I2608" s="3">
        <v>0.0</v>
      </c>
    </row>
    <row r="2609" ht="14.25" customHeight="1">
      <c r="A2609" s="3" t="str">
        <f t="shared" si="1"/>
        <v>Jul2021</v>
      </c>
      <c r="B2609" s="21">
        <v>44378.0</v>
      </c>
      <c r="C2609" s="3">
        <v>39.0</v>
      </c>
      <c r="D2609" s="3" t="s">
        <v>209</v>
      </c>
      <c r="E2609" s="3" t="s">
        <v>185</v>
      </c>
      <c r="F2609" s="3" t="s">
        <v>110</v>
      </c>
      <c r="G2609" s="3">
        <f t="array" ref="G2609">INDEX('Jul2021'!$A$1:$BP$55,MATCH($D2609,'Jul2021'!$A:$A,0),MATCH($E2609,'Jul2021'!$2:$2,0))</f>
        <v>0</v>
      </c>
      <c r="H2609" s="3">
        <v>0.0</v>
      </c>
      <c r="I2609" s="3">
        <v>0.0</v>
      </c>
    </row>
    <row r="2610" ht="14.25" customHeight="1">
      <c r="A2610" s="3" t="str">
        <f t="shared" si="1"/>
        <v>Jul2021</v>
      </c>
      <c r="B2610" s="21">
        <v>44378.0</v>
      </c>
      <c r="C2610" s="3">
        <v>38.0</v>
      </c>
      <c r="D2610" s="3" t="s">
        <v>209</v>
      </c>
      <c r="E2610" s="3" t="s">
        <v>203</v>
      </c>
      <c r="F2610" s="3" t="s">
        <v>108</v>
      </c>
      <c r="G2610" s="3">
        <f t="array" ref="G2610">INDEX('Jul2021'!$A$1:$BP$55,MATCH($D2610,'Jul2021'!$A:$A,0),MATCH($E2610,'Jul2021'!$2:$2,0))</f>
        <v>0</v>
      </c>
      <c r="H2610" s="3">
        <v>0.0</v>
      </c>
      <c r="I2610" s="3">
        <v>0.0</v>
      </c>
    </row>
    <row r="2611" ht="14.25" customHeight="1">
      <c r="A2611" s="3" t="str">
        <f t="shared" si="1"/>
        <v>Jul2021</v>
      </c>
      <c r="B2611" s="21">
        <v>44378.0</v>
      </c>
      <c r="C2611" s="3">
        <v>37.0</v>
      </c>
      <c r="D2611" s="3" t="s">
        <v>209</v>
      </c>
      <c r="E2611" s="3" t="s">
        <v>151</v>
      </c>
      <c r="F2611" s="3" t="s">
        <v>112</v>
      </c>
      <c r="G2611" s="3">
        <f t="array" ref="G2611">INDEX('Jul2021'!$A$1:$BP$55,MATCH($D2611,'Jul2021'!$A:$A,0),MATCH($E2611,'Jul2021'!$2:$2,0))</f>
        <v>0</v>
      </c>
      <c r="H2611" s="3">
        <v>0.0</v>
      </c>
      <c r="I2611" s="3">
        <v>0.0</v>
      </c>
    </row>
    <row r="2612" ht="14.25" customHeight="1">
      <c r="A2612" s="3" t="str">
        <f t="shared" si="1"/>
        <v>Jul2021</v>
      </c>
      <c r="B2612" s="21">
        <v>44378.0</v>
      </c>
      <c r="C2612" s="3">
        <v>36.0</v>
      </c>
      <c r="D2612" s="3" t="s">
        <v>209</v>
      </c>
      <c r="E2612" s="3" t="s">
        <v>180</v>
      </c>
      <c r="F2612" s="3" t="s">
        <v>110</v>
      </c>
      <c r="G2612" s="3">
        <f t="array" ref="G2612">INDEX('Jul2021'!$A$1:$BP$55,MATCH($D2612,'Jul2021'!$A:$A,0),MATCH($E2612,'Jul2021'!$2:$2,0))</f>
        <v>0</v>
      </c>
      <c r="H2612" s="3">
        <v>0.0</v>
      </c>
      <c r="I2612" s="3">
        <v>0.0</v>
      </c>
    </row>
    <row r="2613" ht="14.25" customHeight="1">
      <c r="A2613" s="3" t="str">
        <f t="shared" si="1"/>
        <v>Jul2021</v>
      </c>
      <c r="B2613" s="21">
        <v>44378.0</v>
      </c>
      <c r="C2613" s="3">
        <v>35.0</v>
      </c>
      <c r="D2613" s="3" t="s">
        <v>209</v>
      </c>
      <c r="E2613" s="3" t="s">
        <v>196</v>
      </c>
      <c r="F2613" s="3" t="s">
        <v>108</v>
      </c>
      <c r="G2613" s="3">
        <f t="array" ref="G2613">INDEX('Jul2021'!$A$1:$BP$55,MATCH($D2613,'Jul2021'!$A:$A,0),MATCH($E2613,'Jul2021'!$2:$2,0))</f>
        <v>0</v>
      </c>
      <c r="H2613" s="3">
        <v>0.0</v>
      </c>
      <c r="I2613" s="3">
        <v>0.0</v>
      </c>
    </row>
    <row r="2614" ht="14.25" customHeight="1">
      <c r="A2614" s="3" t="str">
        <f t="shared" si="1"/>
        <v>Jul2021</v>
      </c>
      <c r="B2614" s="21">
        <v>44378.0</v>
      </c>
      <c r="C2614" s="3">
        <v>34.0</v>
      </c>
      <c r="D2614" s="3" t="s">
        <v>209</v>
      </c>
      <c r="E2614" s="3" t="s">
        <v>167</v>
      </c>
      <c r="F2614" s="3" t="s">
        <v>109</v>
      </c>
      <c r="G2614" s="3">
        <f t="array" ref="G2614">INDEX('Jul2021'!$A$1:$BP$55,MATCH($D2614,'Jul2021'!$A:$A,0),MATCH($E2614,'Jul2021'!$2:$2,0))</f>
        <v>0</v>
      </c>
      <c r="H2614" s="3">
        <v>0.0</v>
      </c>
      <c r="I2614" s="3">
        <v>0.0</v>
      </c>
    </row>
    <row r="2615" ht="14.25" customHeight="1">
      <c r="A2615" s="3" t="str">
        <f t="shared" si="1"/>
        <v>Jul2021</v>
      </c>
      <c r="B2615" s="21">
        <v>44378.0</v>
      </c>
      <c r="C2615" s="3">
        <v>33.0</v>
      </c>
      <c r="D2615" s="3" t="s">
        <v>209</v>
      </c>
      <c r="E2615" s="3" t="s">
        <v>171</v>
      </c>
      <c r="F2615" s="3" t="s">
        <v>108</v>
      </c>
      <c r="G2615" s="3">
        <f t="array" ref="G2615">INDEX('Jul2021'!$A$1:$BP$55,MATCH($D2615,'Jul2021'!$A:$A,0),MATCH($E2615,'Jul2021'!$2:$2,0))</f>
        <v>0</v>
      </c>
      <c r="H2615" s="3">
        <v>0.0</v>
      </c>
      <c r="I2615" s="3">
        <v>0.0</v>
      </c>
    </row>
    <row r="2616" ht="14.25" customHeight="1">
      <c r="A2616" s="3" t="str">
        <f t="shared" si="1"/>
        <v>Jul2021</v>
      </c>
      <c r="B2616" s="21">
        <v>44378.0</v>
      </c>
      <c r="C2616" s="3">
        <v>32.0</v>
      </c>
      <c r="D2616" s="3" t="s">
        <v>209</v>
      </c>
      <c r="E2616" s="3" t="s">
        <v>150</v>
      </c>
      <c r="F2616" s="3" t="s">
        <v>108</v>
      </c>
      <c r="G2616" s="3">
        <f t="array" ref="G2616">INDEX('Jul2021'!$A$1:$BP$55,MATCH($D2616,'Jul2021'!$A:$A,0),MATCH($E2616,'Jul2021'!$2:$2,0))</f>
        <v>0</v>
      </c>
      <c r="H2616" s="3">
        <v>0.0</v>
      </c>
      <c r="I2616" s="3">
        <v>0.0</v>
      </c>
    </row>
    <row r="2617" ht="14.25" customHeight="1">
      <c r="A2617" s="3" t="str">
        <f t="shared" si="1"/>
        <v>Jul2021</v>
      </c>
      <c r="B2617" s="21">
        <v>44378.0</v>
      </c>
      <c r="C2617" s="3">
        <v>31.0</v>
      </c>
      <c r="D2617" s="3" t="s">
        <v>209</v>
      </c>
      <c r="E2617" s="3" t="s">
        <v>156</v>
      </c>
      <c r="F2617" s="3" t="s">
        <v>112</v>
      </c>
      <c r="G2617" s="3" t="str">
        <f t="array" ref="G2617">INDEX('Jul2021'!$A$1:$BP$55,MATCH($D2617,'Jul2021'!$A:$A,0),MATCH($E2617,'Jul2021'!$2:$2,0))</f>
        <v>Suppressed</v>
      </c>
      <c r="H2617" s="3">
        <v>1.0</v>
      </c>
      <c r="I2617" s="3">
        <v>2.0</v>
      </c>
    </row>
    <row r="2618" ht="14.25" customHeight="1">
      <c r="A2618" s="3" t="str">
        <f t="shared" si="1"/>
        <v>Jul2021</v>
      </c>
      <c r="B2618" s="21">
        <v>44378.0</v>
      </c>
      <c r="C2618" s="3">
        <v>30.0</v>
      </c>
      <c r="D2618" s="3" t="s">
        <v>209</v>
      </c>
      <c r="E2618" s="3" t="s">
        <v>244</v>
      </c>
      <c r="F2618" s="3" t="s">
        <v>109</v>
      </c>
      <c r="G2618" s="3">
        <f t="array" ref="G2618">INDEX('Jul2021'!$A$1:$BP$55,MATCH($D2618,'Jul2021'!$A:$A,0),MATCH($E2618,'Jul2021'!$2:$2,0))</f>
        <v>0</v>
      </c>
      <c r="H2618" s="3">
        <v>0.0</v>
      </c>
      <c r="I2618" s="3">
        <v>0.0</v>
      </c>
    </row>
    <row r="2619" ht="14.25" customHeight="1">
      <c r="A2619" s="3" t="str">
        <f t="shared" si="1"/>
        <v>Jul2021</v>
      </c>
      <c r="B2619" s="21">
        <v>44378.0</v>
      </c>
      <c r="C2619" s="3">
        <v>29.0</v>
      </c>
      <c r="D2619" s="3" t="s">
        <v>209</v>
      </c>
      <c r="E2619" s="3" t="s">
        <v>158</v>
      </c>
      <c r="F2619" s="3" t="s">
        <v>109</v>
      </c>
      <c r="G2619" s="3">
        <f t="array" ref="G2619">INDEX('Jul2021'!$A$1:$BP$55,MATCH($D2619,'Jul2021'!$A:$A,0),MATCH($E2619,'Jul2021'!$2:$2,0))</f>
        <v>0</v>
      </c>
      <c r="H2619" s="3">
        <v>0.0</v>
      </c>
      <c r="I2619" s="3">
        <v>0.0</v>
      </c>
    </row>
    <row r="2620" ht="14.25" customHeight="1">
      <c r="A2620" s="3" t="str">
        <f t="shared" si="1"/>
        <v>Jul2021</v>
      </c>
      <c r="B2620" s="21">
        <v>44378.0</v>
      </c>
      <c r="C2620" s="3">
        <v>28.0</v>
      </c>
      <c r="D2620" s="3" t="s">
        <v>209</v>
      </c>
      <c r="E2620" s="3" t="s">
        <v>163</v>
      </c>
      <c r="F2620" s="3" t="s">
        <v>109</v>
      </c>
      <c r="G2620" s="3">
        <f t="array" ref="G2620">INDEX('Jul2021'!$A$1:$BP$55,MATCH($D2620,'Jul2021'!$A:$A,0),MATCH($E2620,'Jul2021'!$2:$2,0))</f>
        <v>0</v>
      </c>
      <c r="H2620" s="3">
        <v>0.0</v>
      </c>
      <c r="I2620" s="3">
        <v>0.0</v>
      </c>
    </row>
    <row r="2621" ht="14.25" customHeight="1">
      <c r="A2621" s="3" t="str">
        <f t="shared" si="1"/>
        <v>Jul2021</v>
      </c>
      <c r="B2621" s="21">
        <v>44378.0</v>
      </c>
      <c r="C2621" s="3">
        <v>27.0</v>
      </c>
      <c r="D2621" s="3" t="s">
        <v>209</v>
      </c>
      <c r="E2621" s="3" t="s">
        <v>165</v>
      </c>
      <c r="F2621" s="3" t="s">
        <v>111</v>
      </c>
      <c r="G2621" s="3">
        <f t="array" ref="G2621">INDEX('Jul2021'!$A$1:$BP$55,MATCH($D2621,'Jul2021'!$A:$A,0),MATCH($E2621,'Jul2021'!$2:$2,0))</f>
        <v>0</v>
      </c>
      <c r="H2621" s="3">
        <v>0.0</v>
      </c>
      <c r="I2621" s="3">
        <v>0.0</v>
      </c>
    </row>
    <row r="2622" ht="14.25" customHeight="1">
      <c r="A2622" s="3" t="str">
        <f t="shared" si="1"/>
        <v>Jul2021</v>
      </c>
      <c r="B2622" s="21">
        <v>44378.0</v>
      </c>
      <c r="C2622" s="3">
        <v>26.0</v>
      </c>
      <c r="D2622" s="3" t="s">
        <v>209</v>
      </c>
      <c r="E2622" s="3" t="s">
        <v>161</v>
      </c>
      <c r="F2622" s="3" t="s">
        <v>108</v>
      </c>
      <c r="G2622" s="3">
        <f t="array" ref="G2622">INDEX('Jul2021'!$A$1:$BP$55,MATCH($D2622,'Jul2021'!$A:$A,0),MATCH($E2622,'Jul2021'!$2:$2,0))</f>
        <v>0</v>
      </c>
      <c r="H2622" s="3">
        <v>0.0</v>
      </c>
      <c r="I2622" s="3">
        <v>0.0</v>
      </c>
    </row>
    <row r="2623" ht="14.25" customHeight="1">
      <c r="A2623" s="3" t="str">
        <f t="shared" si="1"/>
        <v>Jul2021</v>
      </c>
      <c r="B2623" s="21">
        <v>44378.0</v>
      </c>
      <c r="C2623" s="3">
        <v>25.0</v>
      </c>
      <c r="D2623" s="3" t="s">
        <v>209</v>
      </c>
      <c r="E2623" s="3" t="s">
        <v>188</v>
      </c>
      <c r="F2623" s="3" t="s">
        <v>108</v>
      </c>
      <c r="G2623" s="3">
        <f t="array" ref="G2623">INDEX('Jul2021'!$A$1:$BP$55,MATCH($D2623,'Jul2021'!$A:$A,0),MATCH($E2623,'Jul2021'!$2:$2,0))</f>
        <v>0</v>
      </c>
      <c r="H2623" s="3">
        <v>0.0</v>
      </c>
      <c r="I2623" s="3">
        <v>0.0</v>
      </c>
    </row>
    <row r="2624" ht="14.25" customHeight="1">
      <c r="A2624" s="3" t="str">
        <f t="shared" si="1"/>
        <v>Jul2021</v>
      </c>
      <c r="B2624" s="21">
        <v>44378.0</v>
      </c>
      <c r="C2624" s="3">
        <v>24.0</v>
      </c>
      <c r="D2624" s="3" t="s">
        <v>209</v>
      </c>
      <c r="E2624" s="3" t="s">
        <v>159</v>
      </c>
      <c r="F2624" s="3" t="s">
        <v>110</v>
      </c>
      <c r="G2624" s="3">
        <f t="array" ref="G2624">INDEX('Jul2021'!$A$1:$BP$55,MATCH($D2624,'Jul2021'!$A:$A,0),MATCH($E2624,'Jul2021'!$2:$2,0))</f>
        <v>0</v>
      </c>
      <c r="H2624" s="3">
        <v>0.0</v>
      </c>
      <c r="I2624" s="3">
        <v>0.0</v>
      </c>
    </row>
    <row r="2625" ht="14.25" customHeight="1">
      <c r="A2625" s="3" t="str">
        <f t="shared" si="1"/>
        <v>Jul2021</v>
      </c>
      <c r="B2625" s="21">
        <v>44378.0</v>
      </c>
      <c r="C2625" s="3">
        <v>23.0</v>
      </c>
      <c r="D2625" s="3" t="s">
        <v>209</v>
      </c>
      <c r="E2625" s="3" t="s">
        <v>157</v>
      </c>
      <c r="F2625" s="3" t="s">
        <v>108</v>
      </c>
      <c r="G2625" s="3">
        <f t="array" ref="G2625">INDEX('Jul2021'!$A$1:$BP$55,MATCH($D2625,'Jul2021'!$A:$A,0),MATCH($E2625,'Jul2021'!$2:$2,0))</f>
        <v>0</v>
      </c>
      <c r="H2625" s="3">
        <v>0.0</v>
      </c>
      <c r="I2625" s="3">
        <v>0.0</v>
      </c>
    </row>
    <row r="2626" ht="14.25" customHeight="1">
      <c r="A2626" s="3" t="str">
        <f t="shared" si="1"/>
        <v>Jul2021</v>
      </c>
      <c r="B2626" s="21">
        <v>44378.0</v>
      </c>
      <c r="C2626" s="3">
        <v>22.0</v>
      </c>
      <c r="D2626" s="3" t="s">
        <v>209</v>
      </c>
      <c r="E2626" s="3" t="s">
        <v>169</v>
      </c>
      <c r="F2626" s="3" t="s">
        <v>110</v>
      </c>
      <c r="G2626" s="3">
        <f t="array" ref="G2626">INDEX('Jul2021'!$A$1:$BP$55,MATCH($D2626,'Jul2021'!$A:$A,0),MATCH($E2626,'Jul2021'!$2:$2,0))</f>
        <v>0</v>
      </c>
      <c r="H2626" s="3">
        <v>0.0</v>
      </c>
      <c r="I2626" s="3">
        <v>0.0</v>
      </c>
    </row>
    <row r="2627" ht="14.25" customHeight="1">
      <c r="A2627" s="3" t="str">
        <f t="shared" si="1"/>
        <v>Jul2021</v>
      </c>
      <c r="B2627" s="21">
        <v>44378.0</v>
      </c>
      <c r="C2627" s="3">
        <v>21.0</v>
      </c>
      <c r="D2627" s="3" t="s">
        <v>209</v>
      </c>
      <c r="E2627" s="3" t="s">
        <v>225</v>
      </c>
      <c r="F2627" s="3" t="s">
        <v>109</v>
      </c>
      <c r="G2627" s="3">
        <f t="array" ref="G2627">INDEX('Jul2021'!$A$1:$BP$55,MATCH($D2627,'Jul2021'!$A:$A,0),MATCH($E2627,'Jul2021'!$2:$2,0))</f>
        <v>0</v>
      </c>
      <c r="H2627" s="3">
        <v>0.0</v>
      </c>
      <c r="I2627" s="3">
        <v>0.0</v>
      </c>
    </row>
    <row r="2628" ht="14.25" customHeight="1">
      <c r="A2628" s="3" t="str">
        <f t="shared" si="1"/>
        <v>Jul2021</v>
      </c>
      <c r="B2628" s="21">
        <v>44378.0</v>
      </c>
      <c r="C2628" s="3">
        <v>20.0</v>
      </c>
      <c r="D2628" s="3" t="s">
        <v>209</v>
      </c>
      <c r="E2628" s="3" t="s">
        <v>160</v>
      </c>
      <c r="F2628" s="3" t="s">
        <v>109</v>
      </c>
      <c r="G2628" s="3">
        <f t="array" ref="G2628">INDEX('Jul2021'!$A$1:$BP$55,MATCH($D2628,'Jul2021'!$A:$A,0),MATCH($E2628,'Jul2021'!$2:$2,0))</f>
        <v>0</v>
      </c>
      <c r="H2628" s="3">
        <v>0.0</v>
      </c>
      <c r="I2628" s="3">
        <v>0.0</v>
      </c>
    </row>
    <row r="2629" ht="14.25" customHeight="1">
      <c r="A2629" s="3" t="str">
        <f t="shared" si="1"/>
        <v>Jul2021</v>
      </c>
      <c r="B2629" s="21">
        <v>44378.0</v>
      </c>
      <c r="C2629" s="3">
        <v>19.0</v>
      </c>
      <c r="D2629" s="3" t="s">
        <v>209</v>
      </c>
      <c r="E2629" s="3" t="s">
        <v>155</v>
      </c>
      <c r="F2629" s="3" t="s">
        <v>109</v>
      </c>
      <c r="G2629" s="3">
        <f t="array" ref="G2629">INDEX('Jul2021'!$A$1:$BP$55,MATCH($D2629,'Jul2021'!$A:$A,0),MATCH($E2629,'Jul2021'!$2:$2,0))</f>
        <v>0</v>
      </c>
      <c r="H2629" s="3">
        <v>0.0</v>
      </c>
      <c r="I2629" s="3">
        <v>0.0</v>
      </c>
    </row>
    <row r="2630" ht="14.25" customHeight="1">
      <c r="A2630" s="3" t="str">
        <f t="shared" si="1"/>
        <v>Jul2021</v>
      </c>
      <c r="B2630" s="21">
        <v>44378.0</v>
      </c>
      <c r="C2630" s="3">
        <v>18.0</v>
      </c>
      <c r="D2630" s="3" t="s">
        <v>209</v>
      </c>
      <c r="E2630" s="3" t="s">
        <v>166</v>
      </c>
      <c r="F2630" s="3" t="s">
        <v>108</v>
      </c>
      <c r="G2630" s="3">
        <f t="array" ref="G2630">INDEX('Jul2021'!$A$1:$BP$55,MATCH($D2630,'Jul2021'!$A:$A,0),MATCH($E2630,'Jul2021'!$2:$2,0))</f>
        <v>0</v>
      </c>
      <c r="H2630" s="3">
        <v>0.0</v>
      </c>
      <c r="I2630" s="3">
        <v>0.0</v>
      </c>
    </row>
    <row r="2631" ht="14.25" customHeight="1">
      <c r="A2631" s="3" t="str">
        <f t="shared" si="1"/>
        <v>Jul2021</v>
      </c>
      <c r="B2631" s="21">
        <v>44378.0</v>
      </c>
      <c r="C2631" s="3">
        <v>17.0</v>
      </c>
      <c r="D2631" s="3" t="s">
        <v>209</v>
      </c>
      <c r="E2631" s="3" t="s">
        <v>149</v>
      </c>
      <c r="F2631" s="3" t="s">
        <v>108</v>
      </c>
      <c r="G2631" s="3">
        <f t="array" ref="G2631">INDEX('Jul2021'!$A$1:$BP$55,MATCH($D2631,'Jul2021'!$A:$A,0),MATCH($E2631,'Jul2021'!$2:$2,0))</f>
        <v>0</v>
      </c>
      <c r="H2631" s="3">
        <v>0.0</v>
      </c>
      <c r="I2631" s="3">
        <v>0.0</v>
      </c>
    </row>
    <row r="2632" ht="14.25" customHeight="1">
      <c r="A2632" s="3" t="str">
        <f t="shared" si="1"/>
        <v>Jul2021</v>
      </c>
      <c r="B2632" s="21">
        <v>44378.0</v>
      </c>
      <c r="C2632" s="3">
        <v>16.0</v>
      </c>
      <c r="D2632" s="3" t="s">
        <v>209</v>
      </c>
      <c r="E2632" s="3" t="s">
        <v>168</v>
      </c>
      <c r="F2632" s="3" t="s">
        <v>112</v>
      </c>
      <c r="G2632" s="3" t="str">
        <f t="array" ref="G2632">INDEX('Jul2021'!$A$1:$BP$55,MATCH($D2632,'Jul2021'!$A:$A,0),MATCH($E2632,'Jul2021'!$2:$2,0))</f>
        <v>Suppressed</v>
      </c>
      <c r="H2632" s="3">
        <v>1.0</v>
      </c>
      <c r="I2632" s="3">
        <v>2.0</v>
      </c>
    </row>
    <row r="2633" ht="14.25" customHeight="1">
      <c r="A2633" s="3" t="str">
        <f t="shared" si="1"/>
        <v>Jul2021</v>
      </c>
      <c r="B2633" s="21">
        <v>44378.0</v>
      </c>
      <c r="C2633" s="3">
        <v>15.0</v>
      </c>
      <c r="D2633" s="3" t="s">
        <v>209</v>
      </c>
      <c r="E2633" s="3" t="s">
        <v>154</v>
      </c>
      <c r="F2633" s="3" t="s">
        <v>110</v>
      </c>
      <c r="G2633" s="3" t="str">
        <f t="array" ref="G2633">INDEX('Jul2021'!$A$1:$BP$55,MATCH($D2633,'Jul2021'!$A:$A,0),MATCH($E2633,'Jul2021'!$2:$2,0))</f>
        <v>Suppressed</v>
      </c>
      <c r="H2633" s="3">
        <v>1.0</v>
      </c>
      <c r="I2633" s="3">
        <v>2.0</v>
      </c>
    </row>
    <row r="2634" ht="14.25" customHeight="1">
      <c r="A2634" s="3" t="str">
        <f t="shared" si="1"/>
        <v>Jul2021</v>
      </c>
      <c r="B2634" s="21">
        <v>44378.0</v>
      </c>
      <c r="C2634" s="3">
        <v>14.0</v>
      </c>
      <c r="D2634" s="3" t="s">
        <v>209</v>
      </c>
      <c r="E2634" s="3" t="s">
        <v>145</v>
      </c>
      <c r="F2634" s="3" t="s">
        <v>108</v>
      </c>
      <c r="G2634" s="3">
        <f t="array" ref="G2634">INDEX('Jul2021'!$A$1:$BP$55,MATCH($D2634,'Jul2021'!$A:$A,0),MATCH($E2634,'Jul2021'!$2:$2,0))</f>
        <v>0</v>
      </c>
      <c r="H2634" s="3">
        <v>0.0</v>
      </c>
      <c r="I2634" s="3">
        <v>0.0</v>
      </c>
    </row>
    <row r="2635" ht="14.25" customHeight="1">
      <c r="A2635" s="3" t="str">
        <f t="shared" si="1"/>
        <v>Jul2021</v>
      </c>
      <c r="B2635" s="21">
        <v>44378.0</v>
      </c>
      <c r="C2635" s="3">
        <v>13.0</v>
      </c>
      <c r="D2635" s="3" t="s">
        <v>209</v>
      </c>
      <c r="E2635" s="3" t="s">
        <v>164</v>
      </c>
      <c r="F2635" s="3" t="s">
        <v>112</v>
      </c>
      <c r="G2635" s="3">
        <f t="array" ref="G2635">INDEX('Jul2021'!$A$1:$BP$55,MATCH($D2635,'Jul2021'!$A:$A,0),MATCH($E2635,'Jul2021'!$2:$2,0))</f>
        <v>0</v>
      </c>
      <c r="H2635" s="3">
        <v>0.0</v>
      </c>
      <c r="I2635" s="3">
        <v>0.0</v>
      </c>
    </row>
    <row r="2636" ht="14.25" customHeight="1">
      <c r="A2636" s="3" t="str">
        <f t="shared" si="1"/>
        <v>Jul2021</v>
      </c>
      <c r="B2636" s="21">
        <v>44378.0</v>
      </c>
      <c r="C2636" s="3">
        <v>12.0</v>
      </c>
      <c r="D2636" s="3" t="s">
        <v>209</v>
      </c>
      <c r="E2636" s="3" t="s">
        <v>148</v>
      </c>
      <c r="F2636" s="3" t="s">
        <v>108</v>
      </c>
      <c r="G2636" s="3">
        <f t="array" ref="G2636">INDEX('Jul2021'!$A$1:$BP$55,MATCH($D2636,'Jul2021'!$A:$A,0),MATCH($E2636,'Jul2021'!$2:$2,0))</f>
        <v>0</v>
      </c>
      <c r="H2636" s="3">
        <v>0.0</v>
      </c>
      <c r="I2636" s="3">
        <v>0.0</v>
      </c>
    </row>
    <row r="2637" ht="14.25" customHeight="1">
      <c r="A2637" s="3" t="str">
        <f t="shared" si="1"/>
        <v>Jul2021</v>
      </c>
      <c r="B2637" s="21">
        <v>44378.0</v>
      </c>
      <c r="C2637" s="3">
        <v>11.0</v>
      </c>
      <c r="D2637" s="3" t="s">
        <v>209</v>
      </c>
      <c r="E2637" s="3" t="s">
        <v>147</v>
      </c>
      <c r="F2637" s="3" t="s">
        <v>110</v>
      </c>
      <c r="G2637" s="3">
        <f t="array" ref="G2637">INDEX('Jul2021'!$A$1:$BP$55,MATCH($D2637,'Jul2021'!$A:$A,0),MATCH($E2637,'Jul2021'!$2:$2,0))</f>
        <v>0</v>
      </c>
      <c r="H2637" s="3">
        <v>0.0</v>
      </c>
      <c r="I2637" s="3">
        <v>0.0</v>
      </c>
    </row>
    <row r="2638" ht="14.25" customHeight="1">
      <c r="A2638" s="3" t="str">
        <f t="shared" si="1"/>
        <v>Jul2021</v>
      </c>
      <c r="B2638" s="21">
        <v>44378.0</v>
      </c>
      <c r="C2638" s="3">
        <v>10.0</v>
      </c>
      <c r="D2638" s="3" t="s">
        <v>209</v>
      </c>
      <c r="E2638" s="3" t="s">
        <v>144</v>
      </c>
      <c r="F2638" s="3" t="s">
        <v>108</v>
      </c>
      <c r="G2638" s="3">
        <f t="array" ref="G2638">INDEX('Jul2021'!$A$1:$BP$55,MATCH($D2638,'Jul2021'!$A:$A,0),MATCH($E2638,'Jul2021'!$2:$2,0))</f>
        <v>0</v>
      </c>
      <c r="H2638" s="3">
        <v>0.0</v>
      </c>
      <c r="I2638" s="3">
        <v>0.0</v>
      </c>
    </row>
    <row r="2639" ht="14.25" customHeight="1">
      <c r="A2639" s="3" t="str">
        <f t="shared" si="1"/>
        <v>Jul2021</v>
      </c>
      <c r="B2639" s="21">
        <v>44378.0</v>
      </c>
      <c r="C2639" s="3">
        <v>9.0</v>
      </c>
      <c r="D2639" s="3" t="s">
        <v>209</v>
      </c>
      <c r="E2639" s="3" t="s">
        <v>143</v>
      </c>
      <c r="F2639" s="3" t="s">
        <v>108</v>
      </c>
      <c r="G2639" s="3">
        <f t="array" ref="G2639">INDEX('Jul2021'!$A$1:$BP$55,MATCH($D2639,'Jul2021'!$A:$A,0),MATCH($E2639,'Jul2021'!$2:$2,0))</f>
        <v>0</v>
      </c>
      <c r="H2639" s="3">
        <v>0.0</v>
      </c>
      <c r="I2639" s="3">
        <v>0.0</v>
      </c>
    </row>
    <row r="2640" ht="14.25" customHeight="1">
      <c r="A2640" s="3" t="str">
        <f t="shared" si="1"/>
        <v>Jul2021</v>
      </c>
      <c r="B2640" s="21">
        <v>44378.0</v>
      </c>
      <c r="C2640" s="3">
        <v>8.0</v>
      </c>
      <c r="D2640" s="3" t="s">
        <v>209</v>
      </c>
      <c r="E2640" s="3" t="s">
        <v>146</v>
      </c>
      <c r="F2640" s="3" t="s">
        <v>108</v>
      </c>
      <c r="G2640" s="3">
        <f t="array" ref="G2640">INDEX('Jul2021'!$A$1:$BP$55,MATCH($D2640,'Jul2021'!$A:$A,0),MATCH($E2640,'Jul2021'!$2:$2,0))</f>
        <v>0</v>
      </c>
      <c r="H2640" s="3">
        <v>0.0</v>
      </c>
      <c r="I2640" s="3">
        <v>0.0</v>
      </c>
    </row>
    <row r="2641" ht="14.25" customHeight="1">
      <c r="A2641" s="3" t="str">
        <f t="shared" si="1"/>
        <v>Jul2021</v>
      </c>
      <c r="B2641" s="21">
        <v>44378.0</v>
      </c>
      <c r="C2641" s="3">
        <v>7.0</v>
      </c>
      <c r="D2641" s="3" t="s">
        <v>209</v>
      </c>
      <c r="E2641" s="3" t="s">
        <v>141</v>
      </c>
      <c r="F2641" s="3" t="s">
        <v>109</v>
      </c>
      <c r="G2641" s="3">
        <f t="array" ref="G2641">INDEX('Jul2021'!$A$1:$BP$55,MATCH($D2641,'Jul2021'!$A:$A,0),MATCH($E2641,'Jul2021'!$2:$2,0))</f>
        <v>0</v>
      </c>
      <c r="H2641" s="3">
        <v>0.0</v>
      </c>
      <c r="I2641" s="3">
        <v>0.0</v>
      </c>
    </row>
    <row r="2642" ht="14.25" customHeight="1">
      <c r="A2642" s="3" t="str">
        <f t="shared" si="1"/>
        <v>Jul2021</v>
      </c>
      <c r="B2642" s="21">
        <v>44378.0</v>
      </c>
      <c r="C2642" s="3">
        <v>6.0</v>
      </c>
      <c r="D2642" s="3" t="s">
        <v>209</v>
      </c>
      <c r="E2642" s="3" t="s">
        <v>142</v>
      </c>
      <c r="F2642" s="3" t="s">
        <v>108</v>
      </c>
      <c r="G2642" s="3">
        <f t="array" ref="G2642">INDEX('Jul2021'!$A$1:$BP$55,MATCH($D2642,'Jul2021'!$A:$A,0),MATCH($E2642,'Jul2021'!$2:$2,0))</f>
        <v>0</v>
      </c>
      <c r="H2642" s="3">
        <v>0.0</v>
      </c>
      <c r="I2642" s="3">
        <v>0.0</v>
      </c>
    </row>
    <row r="2643" ht="14.25" customHeight="1">
      <c r="A2643" s="3" t="str">
        <f t="shared" si="1"/>
        <v>Jul2021</v>
      </c>
      <c r="B2643" s="21">
        <v>44378.0</v>
      </c>
      <c r="C2643" s="3">
        <v>5.0</v>
      </c>
      <c r="D2643" s="3" t="s">
        <v>209</v>
      </c>
      <c r="E2643" s="3" t="s">
        <v>139</v>
      </c>
      <c r="F2643" s="3" t="s">
        <v>108</v>
      </c>
      <c r="G2643" s="3">
        <f t="array" ref="G2643">INDEX('Jul2021'!$A$1:$BP$55,MATCH($D2643,'Jul2021'!$A:$A,0),MATCH($E2643,'Jul2021'!$2:$2,0))</f>
        <v>16</v>
      </c>
      <c r="H2643" s="3">
        <v>16.0</v>
      </c>
      <c r="I2643" s="3">
        <v>16.0</v>
      </c>
    </row>
    <row r="2644" ht="14.25" customHeight="1">
      <c r="A2644" s="3" t="str">
        <f t="shared" si="1"/>
        <v>Jul2021</v>
      </c>
      <c r="B2644" s="21">
        <v>44378.0</v>
      </c>
      <c r="C2644" s="3">
        <v>4.0</v>
      </c>
      <c r="D2644" s="3" t="s">
        <v>209</v>
      </c>
      <c r="E2644" s="3" t="s">
        <v>140</v>
      </c>
      <c r="F2644" s="3" t="s">
        <v>108</v>
      </c>
      <c r="G2644" s="3">
        <f t="array" ref="G2644">INDEX('Jul2021'!$A$1:$BP$55,MATCH($D2644,'Jul2021'!$A:$A,0),MATCH($E2644,'Jul2021'!$2:$2,0))</f>
        <v>0</v>
      </c>
      <c r="H2644" s="3">
        <v>0.0</v>
      </c>
      <c r="I2644" s="3">
        <v>0.0</v>
      </c>
    </row>
    <row r="2645" ht="14.25" customHeight="1">
      <c r="A2645" s="3" t="str">
        <f t="shared" si="1"/>
        <v>Jul2021</v>
      </c>
      <c r="B2645" s="21">
        <v>44378.0</v>
      </c>
      <c r="C2645" s="3">
        <v>3.0</v>
      </c>
      <c r="D2645" s="3" t="s">
        <v>209</v>
      </c>
      <c r="E2645" s="3" t="s">
        <v>136</v>
      </c>
      <c r="F2645" s="3" t="s">
        <v>108</v>
      </c>
      <c r="G2645" s="3">
        <f t="array" ref="G2645">INDEX('Jul2021'!$A$1:$BP$55,MATCH($D2645,'Jul2021'!$A:$A,0),MATCH($E2645,'Jul2021'!$2:$2,0))</f>
        <v>0</v>
      </c>
      <c r="H2645" s="3">
        <v>0.0</v>
      </c>
      <c r="I2645" s="3">
        <v>0.0</v>
      </c>
    </row>
    <row r="2646" ht="14.25" customHeight="1">
      <c r="A2646" s="3" t="str">
        <f t="shared" si="1"/>
        <v>Jul2021</v>
      </c>
      <c r="B2646" s="21">
        <v>44378.0</v>
      </c>
      <c r="C2646" s="3">
        <v>2.0</v>
      </c>
      <c r="D2646" s="3" t="s">
        <v>209</v>
      </c>
      <c r="E2646" s="3" t="s">
        <v>138</v>
      </c>
      <c r="F2646" s="3" t="s">
        <v>108</v>
      </c>
      <c r="G2646" s="3">
        <f t="array" ref="G2646">INDEX('Jul2021'!$A$1:$BP$55,MATCH($D2646,'Jul2021'!$A:$A,0),MATCH($E2646,'Jul2021'!$2:$2,0))</f>
        <v>0</v>
      </c>
      <c r="H2646" s="3">
        <v>0.0</v>
      </c>
      <c r="I2646" s="3">
        <v>0.0</v>
      </c>
    </row>
    <row r="2647" ht="14.25" customHeight="1">
      <c r="A2647" s="3" t="str">
        <f t="shared" si="1"/>
        <v>Jul2021</v>
      </c>
      <c r="B2647" s="21">
        <v>44378.0</v>
      </c>
      <c r="C2647" s="3">
        <v>1.0</v>
      </c>
      <c r="D2647" s="3" t="s">
        <v>209</v>
      </c>
      <c r="E2647" s="3" t="s">
        <v>137</v>
      </c>
      <c r="F2647" s="3" t="s">
        <v>108</v>
      </c>
      <c r="G2647" s="3" t="str">
        <f t="array" ref="G2647">INDEX('Jul2021'!$A$1:$BP$55,MATCH($D2647,'Jul2021'!$A:$A,0),MATCH($E2647,'Jul2021'!$2:$2,0))</f>
        <v>Suppressed</v>
      </c>
      <c r="H2647" s="3">
        <v>1.0</v>
      </c>
      <c r="I2647" s="3">
        <v>2.0</v>
      </c>
    </row>
    <row r="2648" ht="14.25" customHeight="1">
      <c r="A2648" s="3" t="str">
        <f t="shared" si="1"/>
        <v>Jul2021</v>
      </c>
      <c r="B2648" s="21">
        <v>44378.0</v>
      </c>
      <c r="C2648" s="3">
        <v>63.0</v>
      </c>
      <c r="D2648" s="3" t="s">
        <v>193</v>
      </c>
      <c r="E2648" s="3" t="s">
        <v>252</v>
      </c>
      <c r="F2648" s="3" t="s">
        <v>115</v>
      </c>
      <c r="G2648" s="3">
        <f t="array" ref="G2648">INDEX('Jul2021'!$A$1:$BP$55,MATCH($D2648,'Jul2021'!$A:$A,0),MATCH($E2648,'Jul2021'!$2:$2,0))</f>
        <v>0</v>
      </c>
      <c r="H2648" s="3">
        <v>0.0</v>
      </c>
      <c r="I2648" s="3">
        <v>0.0</v>
      </c>
    </row>
    <row r="2649" ht="14.25" customHeight="1">
      <c r="A2649" s="3" t="str">
        <f t="shared" si="1"/>
        <v>Jul2021</v>
      </c>
      <c r="B2649" s="21">
        <v>44378.0</v>
      </c>
      <c r="C2649" s="3">
        <v>62.0</v>
      </c>
      <c r="D2649" s="3" t="s">
        <v>193</v>
      </c>
      <c r="E2649" s="3" t="s">
        <v>208</v>
      </c>
      <c r="F2649" s="3" t="s">
        <v>108</v>
      </c>
      <c r="G2649" s="3">
        <f t="array" ref="G2649">INDEX('Jul2021'!$A$1:$BP$55,MATCH($D2649,'Jul2021'!$A:$A,0),MATCH($E2649,'Jul2021'!$2:$2,0))</f>
        <v>0</v>
      </c>
      <c r="H2649" s="3">
        <v>0.0</v>
      </c>
      <c r="I2649" s="3">
        <v>0.0</v>
      </c>
    </row>
    <row r="2650" ht="14.25" customHeight="1">
      <c r="A2650" s="3" t="str">
        <f t="shared" si="1"/>
        <v>Jul2021</v>
      </c>
      <c r="B2650" s="21">
        <v>44378.0</v>
      </c>
      <c r="C2650" s="3">
        <v>61.0</v>
      </c>
      <c r="D2650" s="3" t="s">
        <v>193</v>
      </c>
      <c r="E2650" s="3" t="s">
        <v>253</v>
      </c>
      <c r="F2650" s="3" t="s">
        <v>109</v>
      </c>
      <c r="G2650" s="3">
        <f t="array" ref="G2650">INDEX('Jul2021'!$A$1:$BP$55,MATCH($D2650,'Jul2021'!$A:$A,0),MATCH($E2650,'Jul2021'!$2:$2,0))</f>
        <v>0</v>
      </c>
      <c r="H2650" s="3">
        <v>0.0</v>
      </c>
      <c r="I2650" s="3">
        <v>0.0</v>
      </c>
    </row>
    <row r="2651" ht="14.25" customHeight="1">
      <c r="A2651" s="3" t="str">
        <f t="shared" si="1"/>
        <v>Jul2021</v>
      </c>
      <c r="B2651" s="21">
        <v>44378.0</v>
      </c>
      <c r="C2651" s="3">
        <v>60.0</v>
      </c>
      <c r="D2651" s="3" t="s">
        <v>193</v>
      </c>
      <c r="E2651" s="3" t="s">
        <v>240</v>
      </c>
      <c r="F2651" s="3" t="s">
        <v>111</v>
      </c>
      <c r="G2651" s="3">
        <f t="array" ref="G2651">INDEX('Jul2021'!$A$1:$BP$55,MATCH($D2651,'Jul2021'!$A:$A,0),MATCH($E2651,'Jul2021'!$2:$2,0))</f>
        <v>0</v>
      </c>
      <c r="H2651" s="3">
        <v>0.0</v>
      </c>
      <c r="I2651" s="3">
        <v>0.0</v>
      </c>
    </row>
    <row r="2652" ht="14.25" customHeight="1">
      <c r="A2652" s="3" t="str">
        <f t="shared" si="1"/>
        <v>Jul2021</v>
      </c>
      <c r="B2652" s="21">
        <v>44378.0</v>
      </c>
      <c r="C2652" s="3">
        <v>59.0</v>
      </c>
      <c r="D2652" s="3" t="s">
        <v>193</v>
      </c>
      <c r="E2652" s="3" t="s">
        <v>254</v>
      </c>
      <c r="F2652" s="3" t="s">
        <v>110</v>
      </c>
      <c r="G2652" s="3">
        <f t="array" ref="G2652">INDEX('Jul2021'!$A$1:$BP$55,MATCH($D2652,'Jul2021'!$A:$A,0),MATCH($E2652,'Jul2021'!$2:$2,0))</f>
        <v>0</v>
      </c>
      <c r="H2652" s="3">
        <v>0.0</v>
      </c>
      <c r="I2652" s="3">
        <v>0.0</v>
      </c>
    </row>
    <row r="2653" ht="14.25" customHeight="1">
      <c r="A2653" s="3" t="str">
        <f t="shared" si="1"/>
        <v>Jul2021</v>
      </c>
      <c r="B2653" s="21">
        <v>44378.0</v>
      </c>
      <c r="C2653" s="3">
        <v>58.0</v>
      </c>
      <c r="D2653" s="3" t="s">
        <v>193</v>
      </c>
      <c r="E2653" s="3" t="s">
        <v>179</v>
      </c>
      <c r="F2653" s="3" t="s">
        <v>109</v>
      </c>
      <c r="G2653" s="3">
        <f t="array" ref="G2653">INDEX('Jul2021'!$A$1:$BP$55,MATCH($D2653,'Jul2021'!$A:$A,0),MATCH($E2653,'Jul2021'!$2:$2,0))</f>
        <v>0</v>
      </c>
      <c r="H2653" s="3">
        <v>0.0</v>
      </c>
      <c r="I2653" s="3">
        <v>0.0</v>
      </c>
    </row>
    <row r="2654" ht="14.25" customHeight="1">
      <c r="A2654" s="3" t="str">
        <f t="shared" si="1"/>
        <v>Jul2021</v>
      </c>
      <c r="B2654" s="21">
        <v>44378.0</v>
      </c>
      <c r="C2654" s="3">
        <v>57.0</v>
      </c>
      <c r="D2654" s="3" t="s">
        <v>193</v>
      </c>
      <c r="E2654" s="3" t="s">
        <v>194</v>
      </c>
      <c r="F2654" s="3" t="s">
        <v>108</v>
      </c>
      <c r="G2654" s="3">
        <f t="array" ref="G2654">INDEX('Jul2021'!$A$1:$BP$55,MATCH($D2654,'Jul2021'!$A:$A,0),MATCH($E2654,'Jul2021'!$2:$2,0))</f>
        <v>0</v>
      </c>
      <c r="H2654" s="3">
        <v>0.0</v>
      </c>
      <c r="I2654" s="3">
        <v>0.0</v>
      </c>
    </row>
    <row r="2655" ht="14.25" customHeight="1">
      <c r="A2655" s="3" t="str">
        <f t="shared" si="1"/>
        <v>Jul2021</v>
      </c>
      <c r="B2655" s="21">
        <v>44378.0</v>
      </c>
      <c r="C2655" s="3">
        <v>56.0</v>
      </c>
      <c r="D2655" s="3" t="s">
        <v>193</v>
      </c>
      <c r="E2655" s="3" t="s">
        <v>212</v>
      </c>
      <c r="F2655" s="3" t="s">
        <v>108</v>
      </c>
      <c r="G2655" s="3">
        <f t="array" ref="G2655">INDEX('Jul2021'!$A$1:$BP$55,MATCH($D2655,'Jul2021'!$A:$A,0),MATCH($E2655,'Jul2021'!$2:$2,0))</f>
        <v>0</v>
      </c>
      <c r="H2655" s="3">
        <v>0.0</v>
      </c>
      <c r="I2655" s="3">
        <v>0.0</v>
      </c>
    </row>
    <row r="2656" ht="14.25" customHeight="1">
      <c r="A2656" s="3" t="str">
        <f t="shared" si="1"/>
        <v>Jul2021</v>
      </c>
      <c r="B2656" s="21">
        <v>44378.0</v>
      </c>
      <c r="C2656" s="3">
        <v>55.0</v>
      </c>
      <c r="D2656" s="3" t="s">
        <v>193</v>
      </c>
      <c r="E2656" s="3" t="s">
        <v>178</v>
      </c>
      <c r="F2656" s="3" t="s">
        <v>108</v>
      </c>
      <c r="G2656" s="3">
        <f t="array" ref="G2656">INDEX('Jul2021'!$A$1:$BP$55,MATCH($D2656,'Jul2021'!$A:$A,0),MATCH($E2656,'Jul2021'!$2:$2,0))</f>
        <v>0</v>
      </c>
      <c r="H2656" s="3">
        <v>0.0</v>
      </c>
      <c r="I2656" s="3">
        <v>0.0</v>
      </c>
    </row>
    <row r="2657" ht="14.25" customHeight="1">
      <c r="A2657" s="3" t="str">
        <f t="shared" si="1"/>
        <v>Jul2021</v>
      </c>
      <c r="B2657" s="21">
        <v>44378.0</v>
      </c>
      <c r="C2657" s="3">
        <v>54.0</v>
      </c>
      <c r="D2657" s="3" t="s">
        <v>193</v>
      </c>
      <c r="E2657" s="3" t="s">
        <v>177</v>
      </c>
      <c r="F2657" s="3" t="s">
        <v>109</v>
      </c>
      <c r="G2657" s="3">
        <f t="array" ref="G2657">INDEX('Jul2021'!$A$1:$BP$55,MATCH($D2657,'Jul2021'!$A:$A,0),MATCH($E2657,'Jul2021'!$2:$2,0))</f>
        <v>0</v>
      </c>
      <c r="H2657" s="3">
        <v>0.0</v>
      </c>
      <c r="I2657" s="3">
        <v>0.0</v>
      </c>
    </row>
    <row r="2658" ht="14.25" customHeight="1">
      <c r="A2658" s="3" t="str">
        <f t="shared" si="1"/>
        <v>Jul2021</v>
      </c>
      <c r="B2658" s="21">
        <v>44378.0</v>
      </c>
      <c r="C2658" s="3">
        <v>53.0</v>
      </c>
      <c r="D2658" s="3" t="s">
        <v>193</v>
      </c>
      <c r="E2658" s="3" t="s">
        <v>249</v>
      </c>
      <c r="F2658" s="3" t="s">
        <v>111</v>
      </c>
      <c r="G2658" s="3">
        <f t="array" ref="G2658">INDEX('Jul2021'!$A$1:$BP$55,MATCH($D2658,'Jul2021'!$A:$A,0),MATCH($E2658,'Jul2021'!$2:$2,0))</f>
        <v>0</v>
      </c>
      <c r="H2658" s="3">
        <v>0.0</v>
      </c>
      <c r="I2658" s="3">
        <v>0.0</v>
      </c>
    </row>
    <row r="2659" ht="14.25" customHeight="1">
      <c r="A2659" s="3" t="str">
        <f t="shared" si="1"/>
        <v>Jul2021</v>
      </c>
      <c r="B2659" s="21">
        <v>44378.0</v>
      </c>
      <c r="C2659" s="3">
        <v>52.0</v>
      </c>
      <c r="D2659" s="3" t="s">
        <v>193</v>
      </c>
      <c r="E2659" s="3" t="s">
        <v>189</v>
      </c>
      <c r="F2659" s="3" t="s">
        <v>108</v>
      </c>
      <c r="G2659" s="3">
        <f t="array" ref="G2659">INDEX('Jul2021'!$A$1:$BP$55,MATCH($D2659,'Jul2021'!$A:$A,0),MATCH($E2659,'Jul2021'!$2:$2,0))</f>
        <v>0</v>
      </c>
      <c r="H2659" s="3">
        <v>0.0</v>
      </c>
      <c r="I2659" s="3">
        <v>0.0</v>
      </c>
    </row>
    <row r="2660" ht="14.25" customHeight="1">
      <c r="A2660" s="3" t="str">
        <f t="shared" si="1"/>
        <v>Jul2021</v>
      </c>
      <c r="B2660" s="21">
        <v>44378.0</v>
      </c>
      <c r="C2660" s="3">
        <v>51.0</v>
      </c>
      <c r="D2660" s="3" t="s">
        <v>193</v>
      </c>
      <c r="E2660" s="3" t="s">
        <v>187</v>
      </c>
      <c r="F2660" s="3" t="s">
        <v>110</v>
      </c>
      <c r="G2660" s="3">
        <f t="array" ref="G2660">INDEX('Jul2021'!$A$1:$BP$55,MATCH($D2660,'Jul2021'!$A:$A,0),MATCH($E2660,'Jul2021'!$2:$2,0))</f>
        <v>0</v>
      </c>
      <c r="H2660" s="3">
        <v>0.0</v>
      </c>
      <c r="I2660" s="3">
        <v>0.0</v>
      </c>
    </row>
    <row r="2661" ht="14.25" customHeight="1">
      <c r="A2661" s="3" t="str">
        <f t="shared" si="1"/>
        <v>Jul2021</v>
      </c>
      <c r="B2661" s="21">
        <v>44378.0</v>
      </c>
      <c r="C2661" s="3">
        <v>50.0</v>
      </c>
      <c r="D2661" s="3" t="s">
        <v>193</v>
      </c>
      <c r="E2661" s="3" t="s">
        <v>210</v>
      </c>
      <c r="F2661" s="3" t="s">
        <v>108</v>
      </c>
      <c r="G2661" s="3">
        <f t="array" ref="G2661">INDEX('Jul2021'!$A$1:$BP$55,MATCH($D2661,'Jul2021'!$A:$A,0),MATCH($E2661,'Jul2021'!$2:$2,0))</f>
        <v>0</v>
      </c>
      <c r="H2661" s="3">
        <v>0.0</v>
      </c>
      <c r="I2661" s="3">
        <v>0.0</v>
      </c>
    </row>
    <row r="2662" ht="14.25" customHeight="1">
      <c r="A2662" s="3" t="str">
        <f t="shared" si="1"/>
        <v>Jul2021</v>
      </c>
      <c r="B2662" s="21">
        <v>44378.0</v>
      </c>
      <c r="C2662" s="3">
        <v>49.0</v>
      </c>
      <c r="D2662" s="3" t="s">
        <v>193</v>
      </c>
      <c r="E2662" s="3" t="s">
        <v>255</v>
      </c>
      <c r="F2662" s="3" t="s">
        <v>111</v>
      </c>
      <c r="G2662" s="3">
        <f t="array" ref="G2662">INDEX('Jul2021'!$A$1:$BP$55,MATCH($D2662,'Jul2021'!$A:$A,0),MATCH($E2662,'Jul2021'!$2:$2,0))</f>
        <v>0</v>
      </c>
      <c r="H2662" s="3">
        <v>0.0</v>
      </c>
      <c r="I2662" s="3">
        <v>0.0</v>
      </c>
    </row>
    <row r="2663" ht="14.25" customHeight="1">
      <c r="A2663" s="3" t="str">
        <f t="shared" si="1"/>
        <v>Jul2021</v>
      </c>
      <c r="B2663" s="21">
        <v>44378.0</v>
      </c>
      <c r="C2663" s="3">
        <v>48.0</v>
      </c>
      <c r="D2663" s="3" t="s">
        <v>193</v>
      </c>
      <c r="E2663" s="3" t="s">
        <v>173</v>
      </c>
      <c r="F2663" s="3" t="s">
        <v>110</v>
      </c>
      <c r="G2663" s="3">
        <f t="array" ref="G2663">INDEX('Jul2021'!$A$1:$BP$55,MATCH($D2663,'Jul2021'!$A:$A,0),MATCH($E2663,'Jul2021'!$2:$2,0))</f>
        <v>0</v>
      </c>
      <c r="H2663" s="3">
        <v>0.0</v>
      </c>
      <c r="I2663" s="3">
        <v>0.0</v>
      </c>
    </row>
    <row r="2664" ht="14.25" customHeight="1">
      <c r="A2664" s="3" t="str">
        <f t="shared" si="1"/>
        <v>Jul2021</v>
      </c>
      <c r="B2664" s="21">
        <v>44378.0</v>
      </c>
      <c r="C2664" s="3">
        <v>47.0</v>
      </c>
      <c r="D2664" s="3" t="s">
        <v>193</v>
      </c>
      <c r="E2664" s="3" t="s">
        <v>246</v>
      </c>
      <c r="F2664" s="3" t="s">
        <v>110</v>
      </c>
      <c r="G2664" s="3">
        <f t="array" ref="G2664">INDEX('Jul2021'!$A$1:$BP$55,MATCH($D2664,'Jul2021'!$A:$A,0),MATCH($E2664,'Jul2021'!$2:$2,0))</f>
        <v>0</v>
      </c>
      <c r="H2664" s="3">
        <v>0.0</v>
      </c>
      <c r="I2664" s="3">
        <v>0.0</v>
      </c>
    </row>
    <row r="2665" ht="14.25" customHeight="1">
      <c r="A2665" s="3" t="str">
        <f t="shared" si="1"/>
        <v>Jul2021</v>
      </c>
      <c r="B2665" s="21">
        <v>44378.0</v>
      </c>
      <c r="C2665" s="3">
        <v>46.0</v>
      </c>
      <c r="D2665" s="3" t="s">
        <v>193</v>
      </c>
      <c r="E2665" s="3" t="s">
        <v>235</v>
      </c>
      <c r="F2665" s="3" t="s">
        <v>109</v>
      </c>
      <c r="G2665" s="3">
        <f t="array" ref="G2665">INDEX('Jul2021'!$A$1:$BP$55,MATCH($D2665,'Jul2021'!$A:$A,0),MATCH($E2665,'Jul2021'!$2:$2,0))</f>
        <v>0</v>
      </c>
      <c r="H2665" s="3">
        <v>0.0</v>
      </c>
      <c r="I2665" s="3">
        <v>0.0</v>
      </c>
    </row>
    <row r="2666" ht="14.25" customHeight="1">
      <c r="A2666" s="3" t="str">
        <f t="shared" si="1"/>
        <v>Jul2021</v>
      </c>
      <c r="B2666" s="21">
        <v>44378.0</v>
      </c>
      <c r="C2666" s="3">
        <v>45.0</v>
      </c>
      <c r="D2666" s="3" t="s">
        <v>193</v>
      </c>
      <c r="E2666" s="3" t="s">
        <v>182</v>
      </c>
      <c r="F2666" s="3" t="s">
        <v>109</v>
      </c>
      <c r="G2666" s="3">
        <f t="array" ref="G2666">INDEX('Jul2021'!$A$1:$BP$55,MATCH($D2666,'Jul2021'!$A:$A,0),MATCH($E2666,'Jul2021'!$2:$2,0))</f>
        <v>0</v>
      </c>
      <c r="H2666" s="3">
        <v>0.0</v>
      </c>
      <c r="I2666" s="3">
        <v>0.0</v>
      </c>
    </row>
    <row r="2667" ht="14.25" customHeight="1">
      <c r="A2667" s="3" t="str">
        <f t="shared" si="1"/>
        <v>Jul2021</v>
      </c>
      <c r="B2667" s="21">
        <v>44378.0</v>
      </c>
      <c r="C2667" s="3">
        <v>44.0</v>
      </c>
      <c r="D2667" s="3" t="s">
        <v>193</v>
      </c>
      <c r="E2667" s="3" t="s">
        <v>256</v>
      </c>
      <c r="F2667" s="3" t="s">
        <v>110</v>
      </c>
      <c r="G2667" s="3">
        <f t="array" ref="G2667">INDEX('Jul2021'!$A$1:$BP$55,MATCH($D2667,'Jul2021'!$A:$A,0),MATCH($E2667,'Jul2021'!$2:$2,0))</f>
        <v>0</v>
      </c>
      <c r="H2667" s="3">
        <v>0.0</v>
      </c>
      <c r="I2667" s="3">
        <v>0.0</v>
      </c>
    </row>
    <row r="2668" ht="14.25" customHeight="1">
      <c r="A2668" s="3" t="str">
        <f t="shared" si="1"/>
        <v>Jul2021</v>
      </c>
      <c r="B2668" s="21">
        <v>44378.0</v>
      </c>
      <c r="C2668" s="3">
        <v>43.0</v>
      </c>
      <c r="D2668" s="3" t="s">
        <v>193</v>
      </c>
      <c r="E2668" s="3" t="s">
        <v>162</v>
      </c>
      <c r="F2668" s="3" t="s">
        <v>111</v>
      </c>
      <c r="G2668" s="3">
        <f t="array" ref="G2668">INDEX('Jul2021'!$A$1:$BP$55,MATCH($D2668,'Jul2021'!$A:$A,0),MATCH($E2668,'Jul2021'!$2:$2,0))</f>
        <v>0</v>
      </c>
      <c r="H2668" s="3">
        <v>0.0</v>
      </c>
      <c r="I2668" s="3">
        <v>0.0</v>
      </c>
    </row>
    <row r="2669" ht="14.25" customHeight="1">
      <c r="A2669" s="3" t="str">
        <f t="shared" si="1"/>
        <v>Jul2021</v>
      </c>
      <c r="B2669" s="21">
        <v>44378.0</v>
      </c>
      <c r="C2669" s="3">
        <v>42.0</v>
      </c>
      <c r="D2669" s="3" t="s">
        <v>193</v>
      </c>
      <c r="E2669" s="3" t="s">
        <v>195</v>
      </c>
      <c r="F2669" s="3" t="s">
        <v>110</v>
      </c>
      <c r="G2669" s="3">
        <f t="array" ref="G2669">INDEX('Jul2021'!$A$1:$BP$55,MATCH($D2669,'Jul2021'!$A:$A,0),MATCH($E2669,'Jul2021'!$2:$2,0))</f>
        <v>0</v>
      </c>
      <c r="H2669" s="3">
        <v>0.0</v>
      </c>
      <c r="I2669" s="3">
        <v>0.0</v>
      </c>
    </row>
    <row r="2670" ht="14.25" customHeight="1">
      <c r="A2670" s="3" t="str">
        <f t="shared" si="1"/>
        <v>Jul2021</v>
      </c>
      <c r="B2670" s="21">
        <v>44378.0</v>
      </c>
      <c r="C2670" s="3">
        <v>41.0</v>
      </c>
      <c r="D2670" s="3" t="s">
        <v>193</v>
      </c>
      <c r="E2670" s="3" t="s">
        <v>250</v>
      </c>
      <c r="F2670" s="3" t="s">
        <v>108</v>
      </c>
      <c r="G2670" s="3">
        <f t="array" ref="G2670">INDEX('Jul2021'!$A$1:$BP$55,MATCH($D2670,'Jul2021'!$A:$A,0),MATCH($E2670,'Jul2021'!$2:$2,0))</f>
        <v>0</v>
      </c>
      <c r="H2670" s="3">
        <v>0.0</v>
      </c>
      <c r="I2670" s="3">
        <v>0.0</v>
      </c>
    </row>
    <row r="2671" ht="14.25" customHeight="1">
      <c r="A2671" s="3" t="str">
        <f t="shared" si="1"/>
        <v>Jul2021</v>
      </c>
      <c r="B2671" s="21">
        <v>44378.0</v>
      </c>
      <c r="C2671" s="3">
        <v>40.0</v>
      </c>
      <c r="D2671" s="3" t="s">
        <v>193</v>
      </c>
      <c r="E2671" s="3" t="s">
        <v>190</v>
      </c>
      <c r="F2671" s="3" t="s">
        <v>108</v>
      </c>
      <c r="G2671" s="3">
        <f t="array" ref="G2671">INDEX('Jul2021'!$A$1:$BP$55,MATCH($D2671,'Jul2021'!$A:$A,0),MATCH($E2671,'Jul2021'!$2:$2,0))</f>
        <v>0</v>
      </c>
      <c r="H2671" s="3">
        <v>0.0</v>
      </c>
      <c r="I2671" s="3">
        <v>0.0</v>
      </c>
    </row>
    <row r="2672" ht="14.25" customHeight="1">
      <c r="A2672" s="3" t="str">
        <f t="shared" si="1"/>
        <v>Jul2021</v>
      </c>
      <c r="B2672" s="21">
        <v>44378.0</v>
      </c>
      <c r="C2672" s="3">
        <v>39.0</v>
      </c>
      <c r="D2672" s="3" t="s">
        <v>193</v>
      </c>
      <c r="E2672" s="3" t="s">
        <v>185</v>
      </c>
      <c r="F2672" s="3" t="s">
        <v>110</v>
      </c>
      <c r="G2672" s="3">
        <f t="array" ref="G2672">INDEX('Jul2021'!$A$1:$BP$55,MATCH($D2672,'Jul2021'!$A:$A,0),MATCH($E2672,'Jul2021'!$2:$2,0))</f>
        <v>0</v>
      </c>
      <c r="H2672" s="3">
        <v>0.0</v>
      </c>
      <c r="I2672" s="3">
        <v>0.0</v>
      </c>
    </row>
    <row r="2673" ht="14.25" customHeight="1">
      <c r="A2673" s="3" t="str">
        <f t="shared" si="1"/>
        <v>Jul2021</v>
      </c>
      <c r="B2673" s="21">
        <v>44378.0</v>
      </c>
      <c r="C2673" s="3">
        <v>38.0</v>
      </c>
      <c r="D2673" s="3" t="s">
        <v>193</v>
      </c>
      <c r="E2673" s="3" t="s">
        <v>203</v>
      </c>
      <c r="F2673" s="3" t="s">
        <v>108</v>
      </c>
      <c r="G2673" s="3">
        <f t="array" ref="G2673">INDEX('Jul2021'!$A$1:$BP$55,MATCH($D2673,'Jul2021'!$A:$A,0),MATCH($E2673,'Jul2021'!$2:$2,0))</f>
        <v>0</v>
      </c>
      <c r="H2673" s="3">
        <v>0.0</v>
      </c>
      <c r="I2673" s="3">
        <v>0.0</v>
      </c>
    </row>
    <row r="2674" ht="14.25" customHeight="1">
      <c r="A2674" s="3" t="str">
        <f t="shared" si="1"/>
        <v>Jul2021</v>
      </c>
      <c r="B2674" s="21">
        <v>44378.0</v>
      </c>
      <c r="C2674" s="3">
        <v>37.0</v>
      </c>
      <c r="D2674" s="3" t="s">
        <v>193</v>
      </c>
      <c r="E2674" s="3" t="s">
        <v>151</v>
      </c>
      <c r="F2674" s="3" t="s">
        <v>112</v>
      </c>
      <c r="G2674" s="3">
        <f t="array" ref="G2674">INDEX('Jul2021'!$A$1:$BP$55,MATCH($D2674,'Jul2021'!$A:$A,0),MATCH($E2674,'Jul2021'!$2:$2,0))</f>
        <v>0</v>
      </c>
      <c r="H2674" s="3">
        <v>0.0</v>
      </c>
      <c r="I2674" s="3">
        <v>0.0</v>
      </c>
    </row>
    <row r="2675" ht="14.25" customHeight="1">
      <c r="A2675" s="3" t="str">
        <f t="shared" si="1"/>
        <v>Jul2021</v>
      </c>
      <c r="B2675" s="21">
        <v>44378.0</v>
      </c>
      <c r="C2675" s="3">
        <v>36.0</v>
      </c>
      <c r="D2675" s="3" t="s">
        <v>193</v>
      </c>
      <c r="E2675" s="3" t="s">
        <v>180</v>
      </c>
      <c r="F2675" s="3" t="s">
        <v>110</v>
      </c>
      <c r="G2675" s="3">
        <f t="array" ref="G2675">INDEX('Jul2021'!$A$1:$BP$55,MATCH($D2675,'Jul2021'!$A:$A,0),MATCH($E2675,'Jul2021'!$2:$2,0))</f>
        <v>0</v>
      </c>
      <c r="H2675" s="3">
        <v>0.0</v>
      </c>
      <c r="I2675" s="3">
        <v>0.0</v>
      </c>
    </row>
    <row r="2676" ht="14.25" customHeight="1">
      <c r="A2676" s="3" t="str">
        <f t="shared" si="1"/>
        <v>Jul2021</v>
      </c>
      <c r="B2676" s="21">
        <v>44378.0</v>
      </c>
      <c r="C2676" s="3">
        <v>35.0</v>
      </c>
      <c r="D2676" s="3" t="s">
        <v>193</v>
      </c>
      <c r="E2676" s="3" t="s">
        <v>196</v>
      </c>
      <c r="F2676" s="3" t="s">
        <v>108</v>
      </c>
      <c r="G2676" s="3">
        <f t="array" ref="G2676">INDEX('Jul2021'!$A$1:$BP$55,MATCH($D2676,'Jul2021'!$A:$A,0),MATCH($E2676,'Jul2021'!$2:$2,0))</f>
        <v>0</v>
      </c>
      <c r="H2676" s="3">
        <v>0.0</v>
      </c>
      <c r="I2676" s="3">
        <v>0.0</v>
      </c>
    </row>
    <row r="2677" ht="14.25" customHeight="1">
      <c r="A2677" s="3" t="str">
        <f t="shared" si="1"/>
        <v>Jul2021</v>
      </c>
      <c r="B2677" s="21">
        <v>44378.0</v>
      </c>
      <c r="C2677" s="3">
        <v>34.0</v>
      </c>
      <c r="D2677" s="3" t="s">
        <v>193</v>
      </c>
      <c r="E2677" s="3" t="s">
        <v>167</v>
      </c>
      <c r="F2677" s="3" t="s">
        <v>109</v>
      </c>
      <c r="G2677" s="3">
        <f t="array" ref="G2677">INDEX('Jul2021'!$A$1:$BP$55,MATCH($D2677,'Jul2021'!$A:$A,0),MATCH($E2677,'Jul2021'!$2:$2,0))</f>
        <v>0</v>
      </c>
      <c r="H2677" s="3">
        <v>0.0</v>
      </c>
      <c r="I2677" s="3">
        <v>0.0</v>
      </c>
    </row>
    <row r="2678" ht="14.25" customHeight="1">
      <c r="A2678" s="3" t="str">
        <f t="shared" si="1"/>
        <v>Jul2021</v>
      </c>
      <c r="B2678" s="21">
        <v>44378.0</v>
      </c>
      <c r="C2678" s="3">
        <v>33.0</v>
      </c>
      <c r="D2678" s="3" t="s">
        <v>193</v>
      </c>
      <c r="E2678" s="3" t="s">
        <v>171</v>
      </c>
      <c r="F2678" s="3" t="s">
        <v>108</v>
      </c>
      <c r="G2678" s="3">
        <f t="array" ref="G2678">INDEX('Jul2021'!$A$1:$BP$55,MATCH($D2678,'Jul2021'!$A:$A,0),MATCH($E2678,'Jul2021'!$2:$2,0))</f>
        <v>0</v>
      </c>
      <c r="H2678" s="3">
        <v>0.0</v>
      </c>
      <c r="I2678" s="3">
        <v>0.0</v>
      </c>
    </row>
    <row r="2679" ht="14.25" customHeight="1">
      <c r="A2679" s="3" t="str">
        <f t="shared" si="1"/>
        <v>Jul2021</v>
      </c>
      <c r="B2679" s="21">
        <v>44378.0</v>
      </c>
      <c r="C2679" s="3">
        <v>32.0</v>
      </c>
      <c r="D2679" s="3" t="s">
        <v>193</v>
      </c>
      <c r="E2679" s="3" t="s">
        <v>150</v>
      </c>
      <c r="F2679" s="3" t="s">
        <v>108</v>
      </c>
      <c r="G2679" s="3">
        <f t="array" ref="G2679">INDEX('Jul2021'!$A$1:$BP$55,MATCH($D2679,'Jul2021'!$A:$A,0),MATCH($E2679,'Jul2021'!$2:$2,0))</f>
        <v>0</v>
      </c>
      <c r="H2679" s="3">
        <v>0.0</v>
      </c>
      <c r="I2679" s="3">
        <v>0.0</v>
      </c>
    </row>
    <row r="2680" ht="14.25" customHeight="1">
      <c r="A2680" s="3" t="str">
        <f t="shared" si="1"/>
        <v>Jul2021</v>
      </c>
      <c r="B2680" s="21">
        <v>44378.0</v>
      </c>
      <c r="C2680" s="3">
        <v>31.0</v>
      </c>
      <c r="D2680" s="3" t="s">
        <v>193</v>
      </c>
      <c r="E2680" s="3" t="s">
        <v>156</v>
      </c>
      <c r="F2680" s="3" t="s">
        <v>112</v>
      </c>
      <c r="G2680" s="3">
        <f t="array" ref="G2680">INDEX('Jul2021'!$A$1:$BP$55,MATCH($D2680,'Jul2021'!$A:$A,0),MATCH($E2680,'Jul2021'!$2:$2,0))</f>
        <v>0</v>
      </c>
      <c r="H2680" s="3">
        <v>0.0</v>
      </c>
      <c r="I2680" s="3">
        <v>0.0</v>
      </c>
    </row>
    <row r="2681" ht="14.25" customHeight="1">
      <c r="A2681" s="3" t="str">
        <f t="shared" si="1"/>
        <v>Jul2021</v>
      </c>
      <c r="B2681" s="21">
        <v>44378.0</v>
      </c>
      <c r="C2681" s="3">
        <v>30.0</v>
      </c>
      <c r="D2681" s="3" t="s">
        <v>193</v>
      </c>
      <c r="E2681" s="3" t="s">
        <v>244</v>
      </c>
      <c r="F2681" s="3" t="s">
        <v>109</v>
      </c>
      <c r="G2681" s="3">
        <f t="array" ref="G2681">INDEX('Jul2021'!$A$1:$BP$55,MATCH($D2681,'Jul2021'!$A:$A,0),MATCH($E2681,'Jul2021'!$2:$2,0))</f>
        <v>0</v>
      </c>
      <c r="H2681" s="3">
        <v>0.0</v>
      </c>
      <c r="I2681" s="3">
        <v>0.0</v>
      </c>
    </row>
    <row r="2682" ht="14.25" customHeight="1">
      <c r="A2682" s="3" t="str">
        <f t="shared" si="1"/>
        <v>Jul2021</v>
      </c>
      <c r="B2682" s="21">
        <v>44378.0</v>
      </c>
      <c r="C2682" s="3">
        <v>29.0</v>
      </c>
      <c r="D2682" s="3" t="s">
        <v>193</v>
      </c>
      <c r="E2682" s="3" t="s">
        <v>158</v>
      </c>
      <c r="F2682" s="3" t="s">
        <v>109</v>
      </c>
      <c r="G2682" s="3">
        <f t="array" ref="G2682">INDEX('Jul2021'!$A$1:$BP$55,MATCH($D2682,'Jul2021'!$A:$A,0),MATCH($E2682,'Jul2021'!$2:$2,0))</f>
        <v>0</v>
      </c>
      <c r="H2682" s="3">
        <v>0.0</v>
      </c>
      <c r="I2682" s="3">
        <v>0.0</v>
      </c>
    </row>
    <row r="2683" ht="14.25" customHeight="1">
      <c r="A2683" s="3" t="str">
        <f t="shared" si="1"/>
        <v>Jul2021</v>
      </c>
      <c r="B2683" s="21">
        <v>44378.0</v>
      </c>
      <c r="C2683" s="3">
        <v>28.0</v>
      </c>
      <c r="D2683" s="3" t="s">
        <v>193</v>
      </c>
      <c r="E2683" s="3" t="s">
        <v>163</v>
      </c>
      <c r="F2683" s="3" t="s">
        <v>109</v>
      </c>
      <c r="G2683" s="3">
        <f t="array" ref="G2683">INDEX('Jul2021'!$A$1:$BP$55,MATCH($D2683,'Jul2021'!$A:$A,0),MATCH($E2683,'Jul2021'!$2:$2,0))</f>
        <v>0</v>
      </c>
      <c r="H2683" s="3">
        <v>0.0</v>
      </c>
      <c r="I2683" s="3">
        <v>0.0</v>
      </c>
    </row>
    <row r="2684" ht="14.25" customHeight="1">
      <c r="A2684" s="3" t="str">
        <f t="shared" si="1"/>
        <v>Jul2021</v>
      </c>
      <c r="B2684" s="21">
        <v>44378.0</v>
      </c>
      <c r="C2684" s="3">
        <v>27.0</v>
      </c>
      <c r="D2684" s="3" t="s">
        <v>193</v>
      </c>
      <c r="E2684" s="3" t="s">
        <v>165</v>
      </c>
      <c r="F2684" s="3" t="s">
        <v>111</v>
      </c>
      <c r="G2684" s="3">
        <f t="array" ref="G2684">INDEX('Jul2021'!$A$1:$BP$55,MATCH($D2684,'Jul2021'!$A:$A,0),MATCH($E2684,'Jul2021'!$2:$2,0))</f>
        <v>0</v>
      </c>
      <c r="H2684" s="3">
        <v>0.0</v>
      </c>
      <c r="I2684" s="3">
        <v>0.0</v>
      </c>
    </row>
    <row r="2685" ht="14.25" customHeight="1">
      <c r="A2685" s="3" t="str">
        <f t="shared" si="1"/>
        <v>Jul2021</v>
      </c>
      <c r="B2685" s="21">
        <v>44378.0</v>
      </c>
      <c r="C2685" s="3">
        <v>26.0</v>
      </c>
      <c r="D2685" s="3" t="s">
        <v>193</v>
      </c>
      <c r="E2685" s="3" t="s">
        <v>161</v>
      </c>
      <c r="F2685" s="3" t="s">
        <v>108</v>
      </c>
      <c r="G2685" s="3">
        <f t="array" ref="G2685">INDEX('Jul2021'!$A$1:$BP$55,MATCH($D2685,'Jul2021'!$A:$A,0),MATCH($E2685,'Jul2021'!$2:$2,0))</f>
        <v>0</v>
      </c>
      <c r="H2685" s="3">
        <v>0.0</v>
      </c>
      <c r="I2685" s="3">
        <v>0.0</v>
      </c>
    </row>
    <row r="2686" ht="14.25" customHeight="1">
      <c r="A2686" s="3" t="str">
        <f t="shared" si="1"/>
        <v>Jul2021</v>
      </c>
      <c r="B2686" s="21">
        <v>44378.0</v>
      </c>
      <c r="C2686" s="3">
        <v>25.0</v>
      </c>
      <c r="D2686" s="3" t="s">
        <v>193</v>
      </c>
      <c r="E2686" s="3" t="s">
        <v>188</v>
      </c>
      <c r="F2686" s="3" t="s">
        <v>108</v>
      </c>
      <c r="G2686" s="3" t="str">
        <f t="array" ref="G2686">INDEX('Jul2021'!$A$1:$BP$55,MATCH($D2686,'Jul2021'!$A:$A,0),MATCH($E2686,'Jul2021'!$2:$2,0))</f>
        <v>Suppressed</v>
      </c>
      <c r="H2686" s="3">
        <v>1.0</v>
      </c>
      <c r="I2686" s="3">
        <v>2.0</v>
      </c>
    </row>
    <row r="2687" ht="14.25" customHeight="1">
      <c r="A2687" s="3" t="str">
        <f t="shared" si="1"/>
        <v>Jul2021</v>
      </c>
      <c r="B2687" s="21">
        <v>44378.0</v>
      </c>
      <c r="C2687" s="3">
        <v>24.0</v>
      </c>
      <c r="D2687" s="3" t="s">
        <v>193</v>
      </c>
      <c r="E2687" s="3" t="s">
        <v>159</v>
      </c>
      <c r="F2687" s="3" t="s">
        <v>110</v>
      </c>
      <c r="G2687" s="3">
        <f t="array" ref="G2687">INDEX('Jul2021'!$A$1:$BP$55,MATCH($D2687,'Jul2021'!$A:$A,0),MATCH($E2687,'Jul2021'!$2:$2,0))</f>
        <v>0</v>
      </c>
      <c r="H2687" s="3">
        <v>0.0</v>
      </c>
      <c r="I2687" s="3">
        <v>0.0</v>
      </c>
    </row>
    <row r="2688" ht="14.25" customHeight="1">
      <c r="A2688" s="3" t="str">
        <f t="shared" si="1"/>
        <v>Jul2021</v>
      </c>
      <c r="B2688" s="21">
        <v>44378.0</v>
      </c>
      <c r="C2688" s="3">
        <v>23.0</v>
      </c>
      <c r="D2688" s="3" t="s">
        <v>193</v>
      </c>
      <c r="E2688" s="3" t="s">
        <v>157</v>
      </c>
      <c r="F2688" s="3" t="s">
        <v>108</v>
      </c>
      <c r="G2688" s="3">
        <f t="array" ref="G2688">INDEX('Jul2021'!$A$1:$BP$55,MATCH($D2688,'Jul2021'!$A:$A,0),MATCH($E2688,'Jul2021'!$2:$2,0))</f>
        <v>0</v>
      </c>
      <c r="H2688" s="3">
        <v>0.0</v>
      </c>
      <c r="I2688" s="3">
        <v>0.0</v>
      </c>
    </row>
    <row r="2689" ht="14.25" customHeight="1">
      <c r="A2689" s="3" t="str">
        <f t="shared" si="1"/>
        <v>Jul2021</v>
      </c>
      <c r="B2689" s="21">
        <v>44378.0</v>
      </c>
      <c r="C2689" s="3">
        <v>22.0</v>
      </c>
      <c r="D2689" s="3" t="s">
        <v>193</v>
      </c>
      <c r="E2689" s="3" t="s">
        <v>169</v>
      </c>
      <c r="F2689" s="3" t="s">
        <v>110</v>
      </c>
      <c r="G2689" s="3">
        <f t="array" ref="G2689">INDEX('Jul2021'!$A$1:$BP$55,MATCH($D2689,'Jul2021'!$A:$A,0),MATCH($E2689,'Jul2021'!$2:$2,0))</f>
        <v>0</v>
      </c>
      <c r="H2689" s="3">
        <v>0.0</v>
      </c>
      <c r="I2689" s="3">
        <v>0.0</v>
      </c>
    </row>
    <row r="2690" ht="14.25" customHeight="1">
      <c r="A2690" s="3" t="str">
        <f t="shared" si="1"/>
        <v>Jul2021</v>
      </c>
      <c r="B2690" s="21">
        <v>44378.0</v>
      </c>
      <c r="C2690" s="3">
        <v>21.0</v>
      </c>
      <c r="D2690" s="3" t="s">
        <v>193</v>
      </c>
      <c r="E2690" s="3" t="s">
        <v>225</v>
      </c>
      <c r="F2690" s="3" t="s">
        <v>109</v>
      </c>
      <c r="G2690" s="3">
        <f t="array" ref="G2690">INDEX('Jul2021'!$A$1:$BP$55,MATCH($D2690,'Jul2021'!$A:$A,0),MATCH($E2690,'Jul2021'!$2:$2,0))</f>
        <v>0</v>
      </c>
      <c r="H2690" s="3">
        <v>0.0</v>
      </c>
      <c r="I2690" s="3">
        <v>0.0</v>
      </c>
    </row>
    <row r="2691" ht="14.25" customHeight="1">
      <c r="A2691" s="3" t="str">
        <f t="shared" si="1"/>
        <v>Jul2021</v>
      </c>
      <c r="B2691" s="21">
        <v>44378.0</v>
      </c>
      <c r="C2691" s="3">
        <v>20.0</v>
      </c>
      <c r="D2691" s="3" t="s">
        <v>193</v>
      </c>
      <c r="E2691" s="3" t="s">
        <v>160</v>
      </c>
      <c r="F2691" s="3" t="s">
        <v>109</v>
      </c>
      <c r="G2691" s="3">
        <f t="array" ref="G2691">INDEX('Jul2021'!$A$1:$BP$55,MATCH($D2691,'Jul2021'!$A:$A,0),MATCH($E2691,'Jul2021'!$2:$2,0))</f>
        <v>0</v>
      </c>
      <c r="H2691" s="3">
        <v>0.0</v>
      </c>
      <c r="I2691" s="3">
        <v>0.0</v>
      </c>
    </row>
    <row r="2692" ht="14.25" customHeight="1">
      <c r="A2692" s="3" t="str">
        <f t="shared" si="1"/>
        <v>Jul2021</v>
      </c>
      <c r="B2692" s="21">
        <v>44378.0</v>
      </c>
      <c r="C2692" s="3">
        <v>19.0</v>
      </c>
      <c r="D2692" s="3" t="s">
        <v>193</v>
      </c>
      <c r="E2692" s="3" t="s">
        <v>155</v>
      </c>
      <c r="F2692" s="3" t="s">
        <v>109</v>
      </c>
      <c r="G2692" s="3">
        <f t="array" ref="G2692">INDEX('Jul2021'!$A$1:$BP$55,MATCH($D2692,'Jul2021'!$A:$A,0),MATCH($E2692,'Jul2021'!$2:$2,0))</f>
        <v>0</v>
      </c>
      <c r="H2692" s="3">
        <v>0.0</v>
      </c>
      <c r="I2692" s="3">
        <v>0.0</v>
      </c>
    </row>
    <row r="2693" ht="14.25" customHeight="1">
      <c r="A2693" s="3" t="str">
        <f t="shared" si="1"/>
        <v>Jul2021</v>
      </c>
      <c r="B2693" s="21">
        <v>44378.0</v>
      </c>
      <c r="C2693" s="3">
        <v>18.0</v>
      </c>
      <c r="D2693" s="3" t="s">
        <v>193</v>
      </c>
      <c r="E2693" s="3" t="s">
        <v>166</v>
      </c>
      <c r="F2693" s="3" t="s">
        <v>108</v>
      </c>
      <c r="G2693" s="3">
        <f t="array" ref="G2693">INDEX('Jul2021'!$A$1:$BP$55,MATCH($D2693,'Jul2021'!$A:$A,0),MATCH($E2693,'Jul2021'!$2:$2,0))</f>
        <v>0</v>
      </c>
      <c r="H2693" s="3">
        <v>0.0</v>
      </c>
      <c r="I2693" s="3">
        <v>0.0</v>
      </c>
    </row>
    <row r="2694" ht="14.25" customHeight="1">
      <c r="A2694" s="3" t="str">
        <f t="shared" si="1"/>
        <v>Jul2021</v>
      </c>
      <c r="B2694" s="21">
        <v>44378.0</v>
      </c>
      <c r="C2694" s="3">
        <v>17.0</v>
      </c>
      <c r="D2694" s="3" t="s">
        <v>193</v>
      </c>
      <c r="E2694" s="3" t="s">
        <v>149</v>
      </c>
      <c r="F2694" s="3" t="s">
        <v>108</v>
      </c>
      <c r="G2694" s="3">
        <f t="array" ref="G2694">INDEX('Jul2021'!$A$1:$BP$55,MATCH($D2694,'Jul2021'!$A:$A,0),MATCH($E2694,'Jul2021'!$2:$2,0))</f>
        <v>0</v>
      </c>
      <c r="H2694" s="3">
        <v>0.0</v>
      </c>
      <c r="I2694" s="3">
        <v>0.0</v>
      </c>
    </row>
    <row r="2695" ht="14.25" customHeight="1">
      <c r="A2695" s="3" t="str">
        <f t="shared" si="1"/>
        <v>Jul2021</v>
      </c>
      <c r="B2695" s="21">
        <v>44378.0</v>
      </c>
      <c r="C2695" s="3">
        <v>16.0</v>
      </c>
      <c r="D2695" s="3" t="s">
        <v>193</v>
      </c>
      <c r="E2695" s="3" t="s">
        <v>168</v>
      </c>
      <c r="F2695" s="3" t="s">
        <v>112</v>
      </c>
      <c r="G2695" s="3">
        <f t="array" ref="G2695">INDEX('Jul2021'!$A$1:$BP$55,MATCH($D2695,'Jul2021'!$A:$A,0),MATCH($E2695,'Jul2021'!$2:$2,0))</f>
        <v>0</v>
      </c>
      <c r="H2695" s="3">
        <v>0.0</v>
      </c>
      <c r="I2695" s="3">
        <v>0.0</v>
      </c>
    </row>
    <row r="2696" ht="14.25" customHeight="1">
      <c r="A2696" s="3" t="str">
        <f t="shared" si="1"/>
        <v>Jul2021</v>
      </c>
      <c r="B2696" s="21">
        <v>44378.0</v>
      </c>
      <c r="C2696" s="3">
        <v>15.0</v>
      </c>
      <c r="D2696" s="3" t="s">
        <v>193</v>
      </c>
      <c r="E2696" s="3" t="s">
        <v>154</v>
      </c>
      <c r="F2696" s="3" t="s">
        <v>110</v>
      </c>
      <c r="G2696" s="3">
        <f t="array" ref="G2696">INDEX('Jul2021'!$A$1:$BP$55,MATCH($D2696,'Jul2021'!$A:$A,0),MATCH($E2696,'Jul2021'!$2:$2,0))</f>
        <v>0</v>
      </c>
      <c r="H2696" s="3">
        <v>0.0</v>
      </c>
      <c r="I2696" s="3">
        <v>0.0</v>
      </c>
    </row>
    <row r="2697" ht="14.25" customHeight="1">
      <c r="A2697" s="3" t="str">
        <f t="shared" si="1"/>
        <v>Jul2021</v>
      </c>
      <c r="B2697" s="21">
        <v>44378.0</v>
      </c>
      <c r="C2697" s="3">
        <v>14.0</v>
      </c>
      <c r="D2697" s="3" t="s">
        <v>193</v>
      </c>
      <c r="E2697" s="3" t="s">
        <v>145</v>
      </c>
      <c r="F2697" s="3" t="s">
        <v>108</v>
      </c>
      <c r="G2697" s="3">
        <f t="array" ref="G2697">INDEX('Jul2021'!$A$1:$BP$55,MATCH($D2697,'Jul2021'!$A:$A,0),MATCH($E2697,'Jul2021'!$2:$2,0))</f>
        <v>0</v>
      </c>
      <c r="H2697" s="3">
        <v>0.0</v>
      </c>
      <c r="I2697" s="3">
        <v>0.0</v>
      </c>
    </row>
    <row r="2698" ht="14.25" customHeight="1">
      <c r="A2698" s="3" t="str">
        <f t="shared" si="1"/>
        <v>Jul2021</v>
      </c>
      <c r="B2698" s="21">
        <v>44378.0</v>
      </c>
      <c r="C2698" s="3">
        <v>13.0</v>
      </c>
      <c r="D2698" s="3" t="s">
        <v>193</v>
      </c>
      <c r="E2698" s="3" t="s">
        <v>164</v>
      </c>
      <c r="F2698" s="3" t="s">
        <v>112</v>
      </c>
      <c r="G2698" s="3">
        <f t="array" ref="G2698">INDEX('Jul2021'!$A$1:$BP$55,MATCH($D2698,'Jul2021'!$A:$A,0),MATCH($E2698,'Jul2021'!$2:$2,0))</f>
        <v>0</v>
      </c>
      <c r="H2698" s="3">
        <v>0.0</v>
      </c>
      <c r="I2698" s="3">
        <v>0.0</v>
      </c>
    </row>
    <row r="2699" ht="14.25" customHeight="1">
      <c r="A2699" s="3" t="str">
        <f t="shared" si="1"/>
        <v>Jul2021</v>
      </c>
      <c r="B2699" s="21">
        <v>44378.0</v>
      </c>
      <c r="C2699" s="3">
        <v>12.0</v>
      </c>
      <c r="D2699" s="3" t="s">
        <v>193</v>
      </c>
      <c r="E2699" s="3" t="s">
        <v>148</v>
      </c>
      <c r="F2699" s="3" t="s">
        <v>108</v>
      </c>
      <c r="G2699" s="3" t="str">
        <f t="array" ref="G2699">INDEX('Jul2021'!$A$1:$BP$55,MATCH($D2699,'Jul2021'!$A:$A,0),MATCH($E2699,'Jul2021'!$2:$2,0))</f>
        <v>Suppressed</v>
      </c>
      <c r="H2699" s="3">
        <v>1.0</v>
      </c>
      <c r="I2699" s="3">
        <v>2.0</v>
      </c>
    </row>
    <row r="2700" ht="14.25" customHeight="1">
      <c r="A2700" s="3" t="str">
        <f t="shared" si="1"/>
        <v>Jul2021</v>
      </c>
      <c r="B2700" s="21">
        <v>44378.0</v>
      </c>
      <c r="C2700" s="3">
        <v>11.0</v>
      </c>
      <c r="D2700" s="3" t="s">
        <v>193</v>
      </c>
      <c r="E2700" s="3" t="s">
        <v>147</v>
      </c>
      <c r="F2700" s="3" t="s">
        <v>110</v>
      </c>
      <c r="G2700" s="3">
        <f t="array" ref="G2700">INDEX('Jul2021'!$A$1:$BP$55,MATCH($D2700,'Jul2021'!$A:$A,0),MATCH($E2700,'Jul2021'!$2:$2,0))</f>
        <v>0</v>
      </c>
      <c r="H2700" s="3">
        <v>0.0</v>
      </c>
      <c r="I2700" s="3">
        <v>0.0</v>
      </c>
    </row>
    <row r="2701" ht="14.25" customHeight="1">
      <c r="A2701" s="3" t="str">
        <f t="shared" si="1"/>
        <v>Jul2021</v>
      </c>
      <c r="B2701" s="21">
        <v>44378.0</v>
      </c>
      <c r="C2701" s="3">
        <v>10.0</v>
      </c>
      <c r="D2701" s="3" t="s">
        <v>193</v>
      </c>
      <c r="E2701" s="3" t="s">
        <v>144</v>
      </c>
      <c r="F2701" s="3" t="s">
        <v>108</v>
      </c>
      <c r="G2701" s="3">
        <f t="array" ref="G2701">INDEX('Jul2021'!$A$1:$BP$55,MATCH($D2701,'Jul2021'!$A:$A,0),MATCH($E2701,'Jul2021'!$2:$2,0))</f>
        <v>0</v>
      </c>
      <c r="H2701" s="3">
        <v>0.0</v>
      </c>
      <c r="I2701" s="3">
        <v>0.0</v>
      </c>
    </row>
    <row r="2702" ht="14.25" customHeight="1">
      <c r="A2702" s="3" t="str">
        <f t="shared" si="1"/>
        <v>Jul2021</v>
      </c>
      <c r="B2702" s="21">
        <v>44378.0</v>
      </c>
      <c r="C2702" s="3">
        <v>9.0</v>
      </c>
      <c r="D2702" s="3" t="s">
        <v>193</v>
      </c>
      <c r="E2702" s="3" t="s">
        <v>143</v>
      </c>
      <c r="F2702" s="3" t="s">
        <v>108</v>
      </c>
      <c r="G2702" s="3">
        <f t="array" ref="G2702">INDEX('Jul2021'!$A$1:$BP$55,MATCH($D2702,'Jul2021'!$A:$A,0),MATCH($E2702,'Jul2021'!$2:$2,0))</f>
        <v>0</v>
      </c>
      <c r="H2702" s="3">
        <v>0.0</v>
      </c>
      <c r="I2702" s="3">
        <v>0.0</v>
      </c>
    </row>
    <row r="2703" ht="14.25" customHeight="1">
      <c r="A2703" s="3" t="str">
        <f t="shared" si="1"/>
        <v>Jul2021</v>
      </c>
      <c r="B2703" s="21">
        <v>44378.0</v>
      </c>
      <c r="C2703" s="3">
        <v>8.0</v>
      </c>
      <c r="D2703" s="3" t="s">
        <v>193</v>
      </c>
      <c r="E2703" s="3" t="s">
        <v>146</v>
      </c>
      <c r="F2703" s="3" t="s">
        <v>108</v>
      </c>
      <c r="G2703" s="3" t="str">
        <f t="array" ref="G2703">INDEX('Jul2021'!$A$1:$BP$55,MATCH($D2703,'Jul2021'!$A:$A,0),MATCH($E2703,'Jul2021'!$2:$2,0))</f>
        <v>Suppressed</v>
      </c>
      <c r="H2703" s="3">
        <v>1.0</v>
      </c>
      <c r="I2703" s="3">
        <v>2.0</v>
      </c>
    </row>
    <row r="2704" ht="14.25" customHeight="1">
      <c r="A2704" s="3" t="str">
        <f t="shared" si="1"/>
        <v>Jul2021</v>
      </c>
      <c r="B2704" s="21">
        <v>44378.0</v>
      </c>
      <c r="C2704" s="3">
        <v>7.0</v>
      </c>
      <c r="D2704" s="3" t="s">
        <v>193</v>
      </c>
      <c r="E2704" s="3" t="s">
        <v>141</v>
      </c>
      <c r="F2704" s="3" t="s">
        <v>109</v>
      </c>
      <c r="G2704" s="3" t="str">
        <f t="array" ref="G2704">INDEX('Jul2021'!$A$1:$BP$55,MATCH($D2704,'Jul2021'!$A:$A,0),MATCH($E2704,'Jul2021'!$2:$2,0))</f>
        <v>Suppressed</v>
      </c>
      <c r="H2704" s="3">
        <v>1.0</v>
      </c>
      <c r="I2704" s="3">
        <v>2.0</v>
      </c>
    </row>
    <row r="2705" ht="14.25" customHeight="1">
      <c r="A2705" s="3" t="str">
        <f t="shared" si="1"/>
        <v>Jul2021</v>
      </c>
      <c r="B2705" s="21">
        <v>44378.0</v>
      </c>
      <c r="C2705" s="3">
        <v>6.0</v>
      </c>
      <c r="D2705" s="3" t="s">
        <v>193</v>
      </c>
      <c r="E2705" s="3" t="s">
        <v>142</v>
      </c>
      <c r="F2705" s="3" t="s">
        <v>108</v>
      </c>
      <c r="G2705" s="3">
        <f t="array" ref="G2705">INDEX('Jul2021'!$A$1:$BP$55,MATCH($D2705,'Jul2021'!$A:$A,0),MATCH($E2705,'Jul2021'!$2:$2,0))</f>
        <v>0</v>
      </c>
      <c r="H2705" s="3">
        <v>0.0</v>
      </c>
      <c r="I2705" s="3">
        <v>0.0</v>
      </c>
    </row>
    <row r="2706" ht="14.25" customHeight="1">
      <c r="A2706" s="3" t="str">
        <f t="shared" si="1"/>
        <v>Jul2021</v>
      </c>
      <c r="B2706" s="21">
        <v>44378.0</v>
      </c>
      <c r="C2706" s="3">
        <v>5.0</v>
      </c>
      <c r="D2706" s="3" t="s">
        <v>193</v>
      </c>
      <c r="E2706" s="3" t="s">
        <v>139</v>
      </c>
      <c r="F2706" s="3" t="s">
        <v>108</v>
      </c>
      <c r="G2706" s="3">
        <f t="array" ref="G2706">INDEX('Jul2021'!$A$1:$BP$55,MATCH($D2706,'Jul2021'!$A:$A,0),MATCH($E2706,'Jul2021'!$2:$2,0))</f>
        <v>0</v>
      </c>
      <c r="H2706" s="3">
        <v>0.0</v>
      </c>
      <c r="I2706" s="3">
        <v>0.0</v>
      </c>
    </row>
    <row r="2707" ht="14.25" customHeight="1">
      <c r="A2707" s="3" t="str">
        <f t="shared" si="1"/>
        <v>Jul2021</v>
      </c>
      <c r="B2707" s="21">
        <v>44378.0</v>
      </c>
      <c r="C2707" s="3">
        <v>4.0</v>
      </c>
      <c r="D2707" s="3" t="s">
        <v>193</v>
      </c>
      <c r="E2707" s="3" t="s">
        <v>140</v>
      </c>
      <c r="F2707" s="3" t="s">
        <v>108</v>
      </c>
      <c r="G2707" s="3" t="str">
        <f t="array" ref="G2707">INDEX('Jul2021'!$A$1:$BP$55,MATCH($D2707,'Jul2021'!$A:$A,0),MATCH($E2707,'Jul2021'!$2:$2,0))</f>
        <v>Suppressed</v>
      </c>
      <c r="H2707" s="3">
        <v>1.0</v>
      </c>
      <c r="I2707" s="3">
        <v>2.0</v>
      </c>
    </row>
    <row r="2708" ht="14.25" customHeight="1">
      <c r="A2708" s="3" t="str">
        <f t="shared" si="1"/>
        <v>Jul2021</v>
      </c>
      <c r="B2708" s="21">
        <v>44378.0</v>
      </c>
      <c r="C2708" s="3">
        <v>3.0</v>
      </c>
      <c r="D2708" s="3" t="s">
        <v>193</v>
      </c>
      <c r="E2708" s="3" t="s">
        <v>136</v>
      </c>
      <c r="F2708" s="3" t="s">
        <v>108</v>
      </c>
      <c r="G2708" s="3">
        <f t="array" ref="G2708">INDEX('Jul2021'!$A$1:$BP$55,MATCH($D2708,'Jul2021'!$A:$A,0),MATCH($E2708,'Jul2021'!$2:$2,0))</f>
        <v>0</v>
      </c>
      <c r="H2708" s="3">
        <v>0.0</v>
      </c>
      <c r="I2708" s="3">
        <v>0.0</v>
      </c>
    </row>
    <row r="2709" ht="14.25" customHeight="1">
      <c r="A2709" s="3" t="str">
        <f t="shared" si="1"/>
        <v>Jul2021</v>
      </c>
      <c r="B2709" s="21">
        <v>44378.0</v>
      </c>
      <c r="C2709" s="3">
        <v>2.0</v>
      </c>
      <c r="D2709" s="3" t="s">
        <v>193</v>
      </c>
      <c r="E2709" s="3" t="s">
        <v>138</v>
      </c>
      <c r="F2709" s="3" t="s">
        <v>108</v>
      </c>
      <c r="G2709" s="3" t="str">
        <f t="array" ref="G2709">INDEX('Jul2021'!$A$1:$BP$55,MATCH($D2709,'Jul2021'!$A:$A,0),MATCH($E2709,'Jul2021'!$2:$2,0))</f>
        <v>Suppressed</v>
      </c>
      <c r="H2709" s="3">
        <v>1.0</v>
      </c>
      <c r="I2709" s="3">
        <v>2.0</v>
      </c>
    </row>
    <row r="2710" ht="14.25" customHeight="1">
      <c r="A2710" s="3" t="str">
        <f t="shared" si="1"/>
        <v>Jul2021</v>
      </c>
      <c r="B2710" s="21">
        <v>44378.0</v>
      </c>
      <c r="C2710" s="3">
        <v>1.0</v>
      </c>
      <c r="D2710" s="3" t="s">
        <v>193</v>
      </c>
      <c r="E2710" s="3" t="s">
        <v>137</v>
      </c>
      <c r="F2710" s="3" t="s">
        <v>108</v>
      </c>
      <c r="G2710" s="3" t="str">
        <f t="array" ref="G2710">INDEX('Jul2021'!$A$1:$BP$55,MATCH($D2710,'Jul2021'!$A:$A,0),MATCH($E2710,'Jul2021'!$2:$2,0))</f>
        <v>Suppressed</v>
      </c>
      <c r="H2710" s="3">
        <v>1.0</v>
      </c>
      <c r="I2710" s="3">
        <v>2.0</v>
      </c>
    </row>
    <row r="2711" ht="14.25" customHeight="1">
      <c r="A2711" s="3" t="str">
        <f t="shared" si="1"/>
        <v>Jul2021</v>
      </c>
      <c r="B2711" s="21">
        <v>44378.0</v>
      </c>
      <c r="C2711" s="3">
        <v>63.0</v>
      </c>
      <c r="D2711" s="3" t="s">
        <v>218</v>
      </c>
      <c r="E2711" s="3" t="s">
        <v>252</v>
      </c>
      <c r="F2711" s="3" t="s">
        <v>115</v>
      </c>
      <c r="G2711" s="3">
        <f t="array" ref="G2711">INDEX('Jul2021'!$A$1:$BP$55,MATCH($D2711,'Jul2021'!$A:$A,0),MATCH($E2711,'Jul2021'!$2:$2,0))</f>
        <v>0</v>
      </c>
      <c r="H2711" s="3">
        <v>0.0</v>
      </c>
      <c r="I2711" s="3">
        <v>0.0</v>
      </c>
    </row>
    <row r="2712" ht="14.25" customHeight="1">
      <c r="A2712" s="3" t="str">
        <f t="shared" si="1"/>
        <v>Jul2021</v>
      </c>
      <c r="B2712" s="21">
        <v>44378.0</v>
      </c>
      <c r="C2712" s="3">
        <v>62.0</v>
      </c>
      <c r="D2712" s="3" t="s">
        <v>218</v>
      </c>
      <c r="E2712" s="3" t="s">
        <v>208</v>
      </c>
      <c r="F2712" s="3" t="s">
        <v>108</v>
      </c>
      <c r="G2712" s="3">
        <f t="array" ref="G2712">INDEX('Jul2021'!$A$1:$BP$55,MATCH($D2712,'Jul2021'!$A:$A,0),MATCH($E2712,'Jul2021'!$2:$2,0))</f>
        <v>0</v>
      </c>
      <c r="H2712" s="3">
        <v>0.0</v>
      </c>
      <c r="I2712" s="3">
        <v>0.0</v>
      </c>
    </row>
    <row r="2713" ht="14.25" customHeight="1">
      <c r="A2713" s="3" t="str">
        <f t="shared" si="1"/>
        <v>Jul2021</v>
      </c>
      <c r="B2713" s="21">
        <v>44378.0</v>
      </c>
      <c r="C2713" s="3">
        <v>61.0</v>
      </c>
      <c r="D2713" s="3" t="s">
        <v>218</v>
      </c>
      <c r="E2713" s="3" t="s">
        <v>253</v>
      </c>
      <c r="F2713" s="3" t="s">
        <v>109</v>
      </c>
      <c r="G2713" s="3">
        <f t="array" ref="G2713">INDEX('Jul2021'!$A$1:$BP$55,MATCH($D2713,'Jul2021'!$A:$A,0),MATCH($E2713,'Jul2021'!$2:$2,0))</f>
        <v>0</v>
      </c>
      <c r="H2713" s="3">
        <v>0.0</v>
      </c>
      <c r="I2713" s="3">
        <v>0.0</v>
      </c>
    </row>
    <row r="2714" ht="14.25" customHeight="1">
      <c r="A2714" s="3" t="str">
        <f t="shared" si="1"/>
        <v>Jul2021</v>
      </c>
      <c r="B2714" s="21">
        <v>44378.0</v>
      </c>
      <c r="C2714" s="3">
        <v>60.0</v>
      </c>
      <c r="D2714" s="3" t="s">
        <v>218</v>
      </c>
      <c r="E2714" s="3" t="s">
        <v>240</v>
      </c>
      <c r="F2714" s="3" t="s">
        <v>111</v>
      </c>
      <c r="G2714" s="3">
        <f t="array" ref="G2714">INDEX('Jul2021'!$A$1:$BP$55,MATCH($D2714,'Jul2021'!$A:$A,0),MATCH($E2714,'Jul2021'!$2:$2,0))</f>
        <v>0</v>
      </c>
      <c r="H2714" s="3">
        <v>0.0</v>
      </c>
      <c r="I2714" s="3">
        <v>0.0</v>
      </c>
    </row>
    <row r="2715" ht="14.25" customHeight="1">
      <c r="A2715" s="3" t="str">
        <f t="shared" si="1"/>
        <v>Jul2021</v>
      </c>
      <c r="B2715" s="21">
        <v>44378.0</v>
      </c>
      <c r="C2715" s="3">
        <v>59.0</v>
      </c>
      <c r="D2715" s="3" t="s">
        <v>218</v>
      </c>
      <c r="E2715" s="3" t="s">
        <v>254</v>
      </c>
      <c r="F2715" s="3" t="s">
        <v>110</v>
      </c>
      <c r="G2715" s="3">
        <f t="array" ref="G2715">INDEX('Jul2021'!$A$1:$BP$55,MATCH($D2715,'Jul2021'!$A:$A,0),MATCH($E2715,'Jul2021'!$2:$2,0))</f>
        <v>0</v>
      </c>
      <c r="H2715" s="3">
        <v>0.0</v>
      </c>
      <c r="I2715" s="3">
        <v>0.0</v>
      </c>
    </row>
    <row r="2716" ht="14.25" customHeight="1">
      <c r="A2716" s="3" t="str">
        <f t="shared" si="1"/>
        <v>Jul2021</v>
      </c>
      <c r="B2716" s="21">
        <v>44378.0</v>
      </c>
      <c r="C2716" s="3">
        <v>58.0</v>
      </c>
      <c r="D2716" s="3" t="s">
        <v>218</v>
      </c>
      <c r="E2716" s="3" t="s">
        <v>179</v>
      </c>
      <c r="F2716" s="3" t="s">
        <v>109</v>
      </c>
      <c r="G2716" s="3">
        <f t="array" ref="G2716">INDEX('Jul2021'!$A$1:$BP$55,MATCH($D2716,'Jul2021'!$A:$A,0),MATCH($E2716,'Jul2021'!$2:$2,0))</f>
        <v>0</v>
      </c>
      <c r="H2716" s="3">
        <v>0.0</v>
      </c>
      <c r="I2716" s="3">
        <v>0.0</v>
      </c>
    </row>
    <row r="2717" ht="14.25" customHeight="1">
      <c r="A2717" s="3" t="str">
        <f t="shared" si="1"/>
        <v>Jul2021</v>
      </c>
      <c r="B2717" s="21">
        <v>44378.0</v>
      </c>
      <c r="C2717" s="3">
        <v>57.0</v>
      </c>
      <c r="D2717" s="3" t="s">
        <v>218</v>
      </c>
      <c r="E2717" s="3" t="s">
        <v>194</v>
      </c>
      <c r="F2717" s="3" t="s">
        <v>108</v>
      </c>
      <c r="G2717" s="3">
        <f t="array" ref="G2717">INDEX('Jul2021'!$A$1:$BP$55,MATCH($D2717,'Jul2021'!$A:$A,0),MATCH($E2717,'Jul2021'!$2:$2,0))</f>
        <v>0</v>
      </c>
      <c r="H2717" s="3">
        <v>0.0</v>
      </c>
      <c r="I2717" s="3">
        <v>0.0</v>
      </c>
    </row>
    <row r="2718" ht="14.25" customHeight="1">
      <c r="A2718" s="3" t="str">
        <f t="shared" si="1"/>
        <v>Jul2021</v>
      </c>
      <c r="B2718" s="21">
        <v>44378.0</v>
      </c>
      <c r="C2718" s="3">
        <v>56.0</v>
      </c>
      <c r="D2718" s="3" t="s">
        <v>218</v>
      </c>
      <c r="E2718" s="3" t="s">
        <v>212</v>
      </c>
      <c r="F2718" s="3" t="s">
        <v>108</v>
      </c>
      <c r="G2718" s="3">
        <f t="array" ref="G2718">INDEX('Jul2021'!$A$1:$BP$55,MATCH($D2718,'Jul2021'!$A:$A,0),MATCH($E2718,'Jul2021'!$2:$2,0))</f>
        <v>0</v>
      </c>
      <c r="H2718" s="3">
        <v>0.0</v>
      </c>
      <c r="I2718" s="3">
        <v>0.0</v>
      </c>
    </row>
    <row r="2719" ht="14.25" customHeight="1">
      <c r="A2719" s="3" t="str">
        <f t="shared" si="1"/>
        <v>Jul2021</v>
      </c>
      <c r="B2719" s="21">
        <v>44378.0</v>
      </c>
      <c r="C2719" s="3">
        <v>55.0</v>
      </c>
      <c r="D2719" s="3" t="s">
        <v>218</v>
      </c>
      <c r="E2719" s="3" t="s">
        <v>178</v>
      </c>
      <c r="F2719" s="3" t="s">
        <v>108</v>
      </c>
      <c r="G2719" s="3">
        <f t="array" ref="G2719">INDEX('Jul2021'!$A$1:$BP$55,MATCH($D2719,'Jul2021'!$A:$A,0),MATCH($E2719,'Jul2021'!$2:$2,0))</f>
        <v>0</v>
      </c>
      <c r="H2719" s="3">
        <v>0.0</v>
      </c>
      <c r="I2719" s="3">
        <v>0.0</v>
      </c>
    </row>
    <row r="2720" ht="14.25" customHeight="1">
      <c r="A2720" s="3" t="str">
        <f t="shared" si="1"/>
        <v>Jul2021</v>
      </c>
      <c r="B2720" s="21">
        <v>44378.0</v>
      </c>
      <c r="C2720" s="3">
        <v>54.0</v>
      </c>
      <c r="D2720" s="3" t="s">
        <v>218</v>
      </c>
      <c r="E2720" s="3" t="s">
        <v>177</v>
      </c>
      <c r="F2720" s="3" t="s">
        <v>109</v>
      </c>
      <c r="G2720" s="3">
        <f t="array" ref="G2720">INDEX('Jul2021'!$A$1:$BP$55,MATCH($D2720,'Jul2021'!$A:$A,0),MATCH($E2720,'Jul2021'!$2:$2,0))</f>
        <v>0</v>
      </c>
      <c r="H2720" s="3">
        <v>0.0</v>
      </c>
      <c r="I2720" s="3">
        <v>0.0</v>
      </c>
    </row>
    <row r="2721" ht="14.25" customHeight="1">
      <c r="A2721" s="3" t="str">
        <f t="shared" si="1"/>
        <v>Jul2021</v>
      </c>
      <c r="B2721" s="21">
        <v>44378.0</v>
      </c>
      <c r="C2721" s="3">
        <v>53.0</v>
      </c>
      <c r="D2721" s="3" t="s">
        <v>218</v>
      </c>
      <c r="E2721" s="3" t="s">
        <v>249</v>
      </c>
      <c r="F2721" s="3" t="s">
        <v>111</v>
      </c>
      <c r="G2721" s="3">
        <f t="array" ref="G2721">INDEX('Jul2021'!$A$1:$BP$55,MATCH($D2721,'Jul2021'!$A:$A,0),MATCH($E2721,'Jul2021'!$2:$2,0))</f>
        <v>0</v>
      </c>
      <c r="H2721" s="3">
        <v>0.0</v>
      </c>
      <c r="I2721" s="3">
        <v>0.0</v>
      </c>
    </row>
    <row r="2722" ht="14.25" customHeight="1">
      <c r="A2722" s="3" t="str">
        <f t="shared" si="1"/>
        <v>Jul2021</v>
      </c>
      <c r="B2722" s="21">
        <v>44378.0</v>
      </c>
      <c r="C2722" s="3">
        <v>52.0</v>
      </c>
      <c r="D2722" s="3" t="s">
        <v>218</v>
      </c>
      <c r="E2722" s="3" t="s">
        <v>189</v>
      </c>
      <c r="F2722" s="3" t="s">
        <v>108</v>
      </c>
      <c r="G2722" s="3">
        <f t="array" ref="G2722">INDEX('Jul2021'!$A$1:$BP$55,MATCH($D2722,'Jul2021'!$A:$A,0),MATCH($E2722,'Jul2021'!$2:$2,0))</f>
        <v>0</v>
      </c>
      <c r="H2722" s="3">
        <v>0.0</v>
      </c>
      <c r="I2722" s="3">
        <v>0.0</v>
      </c>
    </row>
    <row r="2723" ht="14.25" customHeight="1">
      <c r="A2723" s="3" t="str">
        <f t="shared" si="1"/>
        <v>Jul2021</v>
      </c>
      <c r="B2723" s="21">
        <v>44378.0</v>
      </c>
      <c r="C2723" s="3">
        <v>51.0</v>
      </c>
      <c r="D2723" s="3" t="s">
        <v>218</v>
      </c>
      <c r="E2723" s="3" t="s">
        <v>187</v>
      </c>
      <c r="F2723" s="3" t="s">
        <v>110</v>
      </c>
      <c r="G2723" s="3">
        <f t="array" ref="G2723">INDEX('Jul2021'!$A$1:$BP$55,MATCH($D2723,'Jul2021'!$A:$A,0),MATCH($E2723,'Jul2021'!$2:$2,0))</f>
        <v>0</v>
      </c>
      <c r="H2723" s="3">
        <v>0.0</v>
      </c>
      <c r="I2723" s="3">
        <v>0.0</v>
      </c>
    </row>
    <row r="2724" ht="14.25" customHeight="1">
      <c r="A2724" s="3" t="str">
        <f t="shared" si="1"/>
        <v>Jul2021</v>
      </c>
      <c r="B2724" s="21">
        <v>44378.0</v>
      </c>
      <c r="C2724" s="3">
        <v>50.0</v>
      </c>
      <c r="D2724" s="3" t="s">
        <v>218</v>
      </c>
      <c r="E2724" s="3" t="s">
        <v>210</v>
      </c>
      <c r="F2724" s="3" t="s">
        <v>108</v>
      </c>
      <c r="G2724" s="3">
        <f t="array" ref="G2724">INDEX('Jul2021'!$A$1:$BP$55,MATCH($D2724,'Jul2021'!$A:$A,0),MATCH($E2724,'Jul2021'!$2:$2,0))</f>
        <v>0</v>
      </c>
      <c r="H2724" s="3">
        <v>0.0</v>
      </c>
      <c r="I2724" s="3">
        <v>0.0</v>
      </c>
    </row>
    <row r="2725" ht="14.25" customHeight="1">
      <c r="A2725" s="3" t="str">
        <f t="shared" si="1"/>
        <v>Jul2021</v>
      </c>
      <c r="B2725" s="21">
        <v>44378.0</v>
      </c>
      <c r="C2725" s="3">
        <v>49.0</v>
      </c>
      <c r="D2725" s="3" t="s">
        <v>218</v>
      </c>
      <c r="E2725" s="3" t="s">
        <v>255</v>
      </c>
      <c r="F2725" s="3" t="s">
        <v>111</v>
      </c>
      <c r="G2725" s="3">
        <f t="array" ref="G2725">INDEX('Jul2021'!$A$1:$BP$55,MATCH($D2725,'Jul2021'!$A:$A,0),MATCH($E2725,'Jul2021'!$2:$2,0))</f>
        <v>0</v>
      </c>
      <c r="H2725" s="3">
        <v>0.0</v>
      </c>
      <c r="I2725" s="3">
        <v>0.0</v>
      </c>
    </row>
    <row r="2726" ht="14.25" customHeight="1">
      <c r="A2726" s="3" t="str">
        <f t="shared" si="1"/>
        <v>Jul2021</v>
      </c>
      <c r="B2726" s="21">
        <v>44378.0</v>
      </c>
      <c r="C2726" s="3">
        <v>48.0</v>
      </c>
      <c r="D2726" s="3" t="s">
        <v>218</v>
      </c>
      <c r="E2726" s="3" t="s">
        <v>173</v>
      </c>
      <c r="F2726" s="3" t="s">
        <v>110</v>
      </c>
      <c r="G2726" s="3">
        <f t="array" ref="G2726">INDEX('Jul2021'!$A$1:$BP$55,MATCH($D2726,'Jul2021'!$A:$A,0),MATCH($E2726,'Jul2021'!$2:$2,0))</f>
        <v>0</v>
      </c>
      <c r="H2726" s="3">
        <v>0.0</v>
      </c>
      <c r="I2726" s="3">
        <v>0.0</v>
      </c>
    </row>
    <row r="2727" ht="14.25" customHeight="1">
      <c r="A2727" s="3" t="str">
        <f t="shared" si="1"/>
        <v>Jul2021</v>
      </c>
      <c r="B2727" s="21">
        <v>44378.0</v>
      </c>
      <c r="C2727" s="3">
        <v>47.0</v>
      </c>
      <c r="D2727" s="3" t="s">
        <v>218</v>
      </c>
      <c r="E2727" s="3" t="s">
        <v>246</v>
      </c>
      <c r="F2727" s="3" t="s">
        <v>110</v>
      </c>
      <c r="G2727" s="3">
        <f t="array" ref="G2727">INDEX('Jul2021'!$A$1:$BP$55,MATCH($D2727,'Jul2021'!$A:$A,0),MATCH($E2727,'Jul2021'!$2:$2,0))</f>
        <v>0</v>
      </c>
      <c r="H2727" s="3">
        <v>0.0</v>
      </c>
      <c r="I2727" s="3">
        <v>0.0</v>
      </c>
    </row>
    <row r="2728" ht="14.25" customHeight="1">
      <c r="A2728" s="3" t="str">
        <f t="shared" si="1"/>
        <v>Jul2021</v>
      </c>
      <c r="B2728" s="21">
        <v>44378.0</v>
      </c>
      <c r="C2728" s="3">
        <v>46.0</v>
      </c>
      <c r="D2728" s="3" t="s">
        <v>218</v>
      </c>
      <c r="E2728" s="3" t="s">
        <v>235</v>
      </c>
      <c r="F2728" s="3" t="s">
        <v>109</v>
      </c>
      <c r="G2728" s="3">
        <f t="array" ref="G2728">INDEX('Jul2021'!$A$1:$BP$55,MATCH($D2728,'Jul2021'!$A:$A,0),MATCH($E2728,'Jul2021'!$2:$2,0))</f>
        <v>0</v>
      </c>
      <c r="H2728" s="3">
        <v>0.0</v>
      </c>
      <c r="I2728" s="3">
        <v>0.0</v>
      </c>
    </row>
    <row r="2729" ht="14.25" customHeight="1">
      <c r="A2729" s="3" t="str">
        <f t="shared" si="1"/>
        <v>Jul2021</v>
      </c>
      <c r="B2729" s="21">
        <v>44378.0</v>
      </c>
      <c r="C2729" s="3">
        <v>45.0</v>
      </c>
      <c r="D2729" s="3" t="s">
        <v>218</v>
      </c>
      <c r="E2729" s="3" t="s">
        <v>182</v>
      </c>
      <c r="F2729" s="3" t="s">
        <v>109</v>
      </c>
      <c r="G2729" s="3">
        <f t="array" ref="G2729">INDEX('Jul2021'!$A$1:$BP$55,MATCH($D2729,'Jul2021'!$A:$A,0),MATCH($E2729,'Jul2021'!$2:$2,0))</f>
        <v>0</v>
      </c>
      <c r="H2729" s="3">
        <v>0.0</v>
      </c>
      <c r="I2729" s="3">
        <v>0.0</v>
      </c>
    </row>
    <row r="2730" ht="14.25" customHeight="1">
      <c r="A2730" s="3" t="str">
        <f t="shared" si="1"/>
        <v>Jul2021</v>
      </c>
      <c r="B2730" s="21">
        <v>44378.0</v>
      </c>
      <c r="C2730" s="3">
        <v>44.0</v>
      </c>
      <c r="D2730" s="3" t="s">
        <v>218</v>
      </c>
      <c r="E2730" s="3" t="s">
        <v>256</v>
      </c>
      <c r="F2730" s="3" t="s">
        <v>110</v>
      </c>
      <c r="G2730" s="3">
        <f t="array" ref="G2730">INDEX('Jul2021'!$A$1:$BP$55,MATCH($D2730,'Jul2021'!$A:$A,0),MATCH($E2730,'Jul2021'!$2:$2,0))</f>
        <v>0</v>
      </c>
      <c r="H2730" s="3">
        <v>0.0</v>
      </c>
      <c r="I2730" s="3">
        <v>0.0</v>
      </c>
    </row>
    <row r="2731" ht="14.25" customHeight="1">
      <c r="A2731" s="3" t="str">
        <f t="shared" si="1"/>
        <v>Jul2021</v>
      </c>
      <c r="B2731" s="21">
        <v>44378.0</v>
      </c>
      <c r="C2731" s="3">
        <v>43.0</v>
      </c>
      <c r="D2731" s="3" t="s">
        <v>218</v>
      </c>
      <c r="E2731" s="3" t="s">
        <v>162</v>
      </c>
      <c r="F2731" s="3" t="s">
        <v>111</v>
      </c>
      <c r="G2731" s="3">
        <f t="array" ref="G2731">INDEX('Jul2021'!$A$1:$BP$55,MATCH($D2731,'Jul2021'!$A:$A,0),MATCH($E2731,'Jul2021'!$2:$2,0))</f>
        <v>0</v>
      </c>
      <c r="H2731" s="3">
        <v>0.0</v>
      </c>
      <c r="I2731" s="3">
        <v>0.0</v>
      </c>
    </row>
    <row r="2732" ht="14.25" customHeight="1">
      <c r="A2732" s="3" t="str">
        <f t="shared" si="1"/>
        <v>Jul2021</v>
      </c>
      <c r="B2732" s="21">
        <v>44378.0</v>
      </c>
      <c r="C2732" s="3">
        <v>42.0</v>
      </c>
      <c r="D2732" s="3" t="s">
        <v>218</v>
      </c>
      <c r="E2732" s="3" t="s">
        <v>195</v>
      </c>
      <c r="F2732" s="3" t="s">
        <v>110</v>
      </c>
      <c r="G2732" s="3">
        <f t="array" ref="G2732">INDEX('Jul2021'!$A$1:$BP$55,MATCH($D2732,'Jul2021'!$A:$A,0),MATCH($E2732,'Jul2021'!$2:$2,0))</f>
        <v>0</v>
      </c>
      <c r="H2732" s="3">
        <v>0.0</v>
      </c>
      <c r="I2732" s="3">
        <v>0.0</v>
      </c>
    </row>
    <row r="2733" ht="14.25" customHeight="1">
      <c r="A2733" s="3" t="str">
        <f t="shared" si="1"/>
        <v>Jul2021</v>
      </c>
      <c r="B2733" s="21">
        <v>44378.0</v>
      </c>
      <c r="C2733" s="3">
        <v>41.0</v>
      </c>
      <c r="D2733" s="3" t="s">
        <v>218</v>
      </c>
      <c r="E2733" s="3" t="s">
        <v>250</v>
      </c>
      <c r="F2733" s="3" t="s">
        <v>108</v>
      </c>
      <c r="G2733" s="3" t="str">
        <f t="array" ref="G2733">INDEX('Jul2021'!$A$1:$BP$55,MATCH($D2733,'Jul2021'!$A:$A,0),MATCH($E2733,'Jul2021'!$2:$2,0))</f>
        <v>Suppressed</v>
      </c>
      <c r="H2733" s="3">
        <v>1.0</v>
      </c>
      <c r="I2733" s="3">
        <v>2.0</v>
      </c>
    </row>
    <row r="2734" ht="14.25" customHeight="1">
      <c r="A2734" s="3" t="str">
        <f t="shared" si="1"/>
        <v>Jul2021</v>
      </c>
      <c r="B2734" s="21">
        <v>44378.0</v>
      </c>
      <c r="C2734" s="3">
        <v>40.0</v>
      </c>
      <c r="D2734" s="3" t="s">
        <v>218</v>
      </c>
      <c r="E2734" s="3" t="s">
        <v>190</v>
      </c>
      <c r="F2734" s="3" t="s">
        <v>108</v>
      </c>
      <c r="G2734" s="3">
        <f t="array" ref="G2734">INDEX('Jul2021'!$A$1:$BP$55,MATCH($D2734,'Jul2021'!$A:$A,0),MATCH($E2734,'Jul2021'!$2:$2,0))</f>
        <v>0</v>
      </c>
      <c r="H2734" s="3">
        <v>0.0</v>
      </c>
      <c r="I2734" s="3">
        <v>0.0</v>
      </c>
    </row>
    <row r="2735" ht="14.25" customHeight="1">
      <c r="A2735" s="3" t="str">
        <f t="shared" si="1"/>
        <v>Jul2021</v>
      </c>
      <c r="B2735" s="21">
        <v>44378.0</v>
      </c>
      <c r="C2735" s="3">
        <v>39.0</v>
      </c>
      <c r="D2735" s="3" t="s">
        <v>218</v>
      </c>
      <c r="E2735" s="3" t="s">
        <v>185</v>
      </c>
      <c r="F2735" s="3" t="s">
        <v>110</v>
      </c>
      <c r="G2735" s="3">
        <f t="array" ref="G2735">INDEX('Jul2021'!$A$1:$BP$55,MATCH($D2735,'Jul2021'!$A:$A,0),MATCH($E2735,'Jul2021'!$2:$2,0))</f>
        <v>0</v>
      </c>
      <c r="H2735" s="3">
        <v>0.0</v>
      </c>
      <c r="I2735" s="3">
        <v>0.0</v>
      </c>
    </row>
    <row r="2736" ht="14.25" customHeight="1">
      <c r="A2736" s="3" t="str">
        <f t="shared" si="1"/>
        <v>Jul2021</v>
      </c>
      <c r="B2736" s="21">
        <v>44378.0</v>
      </c>
      <c r="C2736" s="3">
        <v>38.0</v>
      </c>
      <c r="D2736" s="3" t="s">
        <v>218</v>
      </c>
      <c r="E2736" s="3" t="s">
        <v>203</v>
      </c>
      <c r="F2736" s="3" t="s">
        <v>108</v>
      </c>
      <c r="G2736" s="3">
        <f t="array" ref="G2736">INDEX('Jul2021'!$A$1:$BP$55,MATCH($D2736,'Jul2021'!$A:$A,0),MATCH($E2736,'Jul2021'!$2:$2,0))</f>
        <v>0</v>
      </c>
      <c r="H2736" s="3">
        <v>0.0</v>
      </c>
      <c r="I2736" s="3">
        <v>0.0</v>
      </c>
    </row>
    <row r="2737" ht="14.25" customHeight="1">
      <c r="A2737" s="3" t="str">
        <f t="shared" si="1"/>
        <v>Jul2021</v>
      </c>
      <c r="B2737" s="21">
        <v>44378.0</v>
      </c>
      <c r="C2737" s="3">
        <v>37.0</v>
      </c>
      <c r="D2737" s="3" t="s">
        <v>218</v>
      </c>
      <c r="E2737" s="3" t="s">
        <v>151</v>
      </c>
      <c r="F2737" s="3" t="s">
        <v>112</v>
      </c>
      <c r="G2737" s="3">
        <f t="array" ref="G2737">INDEX('Jul2021'!$A$1:$BP$55,MATCH($D2737,'Jul2021'!$A:$A,0),MATCH($E2737,'Jul2021'!$2:$2,0))</f>
        <v>0</v>
      </c>
      <c r="H2737" s="3">
        <v>0.0</v>
      </c>
      <c r="I2737" s="3">
        <v>0.0</v>
      </c>
    </row>
    <row r="2738" ht="14.25" customHeight="1">
      <c r="A2738" s="3" t="str">
        <f t="shared" si="1"/>
        <v>Jul2021</v>
      </c>
      <c r="B2738" s="21">
        <v>44378.0</v>
      </c>
      <c r="C2738" s="3">
        <v>36.0</v>
      </c>
      <c r="D2738" s="3" t="s">
        <v>218</v>
      </c>
      <c r="E2738" s="3" t="s">
        <v>180</v>
      </c>
      <c r="F2738" s="3" t="s">
        <v>110</v>
      </c>
      <c r="G2738" s="3">
        <f t="array" ref="G2738">INDEX('Jul2021'!$A$1:$BP$55,MATCH($D2738,'Jul2021'!$A:$A,0),MATCH($E2738,'Jul2021'!$2:$2,0))</f>
        <v>0</v>
      </c>
      <c r="H2738" s="3">
        <v>0.0</v>
      </c>
      <c r="I2738" s="3">
        <v>0.0</v>
      </c>
    </row>
    <row r="2739" ht="14.25" customHeight="1">
      <c r="A2739" s="3" t="str">
        <f t="shared" si="1"/>
        <v>Jul2021</v>
      </c>
      <c r="B2739" s="21">
        <v>44378.0</v>
      </c>
      <c r="C2739" s="3">
        <v>35.0</v>
      </c>
      <c r="D2739" s="3" t="s">
        <v>218</v>
      </c>
      <c r="E2739" s="3" t="s">
        <v>196</v>
      </c>
      <c r="F2739" s="3" t="s">
        <v>108</v>
      </c>
      <c r="G2739" s="3">
        <f t="array" ref="G2739">INDEX('Jul2021'!$A$1:$BP$55,MATCH($D2739,'Jul2021'!$A:$A,0),MATCH($E2739,'Jul2021'!$2:$2,0))</f>
        <v>0</v>
      </c>
      <c r="H2739" s="3">
        <v>0.0</v>
      </c>
      <c r="I2739" s="3">
        <v>0.0</v>
      </c>
    </row>
    <row r="2740" ht="14.25" customHeight="1">
      <c r="A2740" s="3" t="str">
        <f t="shared" si="1"/>
        <v>Jul2021</v>
      </c>
      <c r="B2740" s="21">
        <v>44378.0</v>
      </c>
      <c r="C2740" s="3">
        <v>34.0</v>
      </c>
      <c r="D2740" s="3" t="s">
        <v>218</v>
      </c>
      <c r="E2740" s="3" t="s">
        <v>167</v>
      </c>
      <c r="F2740" s="3" t="s">
        <v>109</v>
      </c>
      <c r="G2740" s="3">
        <f t="array" ref="G2740">INDEX('Jul2021'!$A$1:$BP$55,MATCH($D2740,'Jul2021'!$A:$A,0),MATCH($E2740,'Jul2021'!$2:$2,0))</f>
        <v>0</v>
      </c>
      <c r="H2740" s="3">
        <v>0.0</v>
      </c>
      <c r="I2740" s="3">
        <v>0.0</v>
      </c>
    </row>
    <row r="2741" ht="14.25" customHeight="1">
      <c r="A2741" s="3" t="str">
        <f t="shared" si="1"/>
        <v>Jul2021</v>
      </c>
      <c r="B2741" s="21">
        <v>44378.0</v>
      </c>
      <c r="C2741" s="3">
        <v>33.0</v>
      </c>
      <c r="D2741" s="3" t="s">
        <v>218</v>
      </c>
      <c r="E2741" s="3" t="s">
        <v>171</v>
      </c>
      <c r="F2741" s="3" t="s">
        <v>108</v>
      </c>
      <c r="G2741" s="3">
        <f t="array" ref="G2741">INDEX('Jul2021'!$A$1:$BP$55,MATCH($D2741,'Jul2021'!$A:$A,0),MATCH($E2741,'Jul2021'!$2:$2,0))</f>
        <v>0</v>
      </c>
      <c r="H2741" s="3">
        <v>0.0</v>
      </c>
      <c r="I2741" s="3">
        <v>0.0</v>
      </c>
    </row>
    <row r="2742" ht="14.25" customHeight="1">
      <c r="A2742" s="3" t="str">
        <f t="shared" si="1"/>
        <v>Jul2021</v>
      </c>
      <c r="B2742" s="21">
        <v>44378.0</v>
      </c>
      <c r="C2742" s="3">
        <v>32.0</v>
      </c>
      <c r="D2742" s="3" t="s">
        <v>218</v>
      </c>
      <c r="E2742" s="3" t="s">
        <v>150</v>
      </c>
      <c r="F2742" s="3" t="s">
        <v>108</v>
      </c>
      <c r="G2742" s="3">
        <f t="array" ref="G2742">INDEX('Jul2021'!$A$1:$BP$55,MATCH($D2742,'Jul2021'!$A:$A,0),MATCH($E2742,'Jul2021'!$2:$2,0))</f>
        <v>0</v>
      </c>
      <c r="H2742" s="3">
        <v>0.0</v>
      </c>
      <c r="I2742" s="3">
        <v>0.0</v>
      </c>
    </row>
    <row r="2743" ht="14.25" customHeight="1">
      <c r="A2743" s="3" t="str">
        <f t="shared" si="1"/>
        <v>Jul2021</v>
      </c>
      <c r="B2743" s="21">
        <v>44378.0</v>
      </c>
      <c r="C2743" s="3">
        <v>31.0</v>
      </c>
      <c r="D2743" s="3" t="s">
        <v>218</v>
      </c>
      <c r="E2743" s="3" t="s">
        <v>156</v>
      </c>
      <c r="F2743" s="3" t="s">
        <v>112</v>
      </c>
      <c r="G2743" s="3">
        <f t="array" ref="G2743">INDEX('Jul2021'!$A$1:$BP$55,MATCH($D2743,'Jul2021'!$A:$A,0),MATCH($E2743,'Jul2021'!$2:$2,0))</f>
        <v>0</v>
      </c>
      <c r="H2743" s="3">
        <v>0.0</v>
      </c>
      <c r="I2743" s="3">
        <v>0.0</v>
      </c>
    </row>
    <row r="2744" ht="14.25" customHeight="1">
      <c r="A2744" s="3" t="str">
        <f t="shared" si="1"/>
        <v>Jul2021</v>
      </c>
      <c r="B2744" s="21">
        <v>44378.0</v>
      </c>
      <c r="C2744" s="3">
        <v>30.0</v>
      </c>
      <c r="D2744" s="3" t="s">
        <v>218</v>
      </c>
      <c r="E2744" s="3" t="s">
        <v>244</v>
      </c>
      <c r="F2744" s="3" t="s">
        <v>109</v>
      </c>
      <c r="G2744" s="3">
        <f t="array" ref="G2744">INDEX('Jul2021'!$A$1:$BP$55,MATCH($D2744,'Jul2021'!$A:$A,0),MATCH($E2744,'Jul2021'!$2:$2,0))</f>
        <v>0</v>
      </c>
      <c r="H2744" s="3">
        <v>0.0</v>
      </c>
      <c r="I2744" s="3">
        <v>0.0</v>
      </c>
    </row>
    <row r="2745" ht="14.25" customHeight="1">
      <c r="A2745" s="3" t="str">
        <f t="shared" si="1"/>
        <v>Jul2021</v>
      </c>
      <c r="B2745" s="21">
        <v>44378.0</v>
      </c>
      <c r="C2745" s="3">
        <v>29.0</v>
      </c>
      <c r="D2745" s="3" t="s">
        <v>218</v>
      </c>
      <c r="E2745" s="3" t="s">
        <v>158</v>
      </c>
      <c r="F2745" s="3" t="s">
        <v>109</v>
      </c>
      <c r="G2745" s="3">
        <f t="array" ref="G2745">INDEX('Jul2021'!$A$1:$BP$55,MATCH($D2745,'Jul2021'!$A:$A,0),MATCH($E2745,'Jul2021'!$2:$2,0))</f>
        <v>0</v>
      </c>
      <c r="H2745" s="3">
        <v>0.0</v>
      </c>
      <c r="I2745" s="3">
        <v>0.0</v>
      </c>
    </row>
    <row r="2746" ht="14.25" customHeight="1">
      <c r="A2746" s="3" t="str">
        <f t="shared" si="1"/>
        <v>Jul2021</v>
      </c>
      <c r="B2746" s="21">
        <v>44378.0</v>
      </c>
      <c r="C2746" s="3">
        <v>28.0</v>
      </c>
      <c r="D2746" s="3" t="s">
        <v>218</v>
      </c>
      <c r="E2746" s="3" t="s">
        <v>163</v>
      </c>
      <c r="F2746" s="3" t="s">
        <v>109</v>
      </c>
      <c r="G2746" s="3">
        <f t="array" ref="G2746">INDEX('Jul2021'!$A$1:$BP$55,MATCH($D2746,'Jul2021'!$A:$A,0),MATCH($E2746,'Jul2021'!$2:$2,0))</f>
        <v>0</v>
      </c>
      <c r="H2746" s="3">
        <v>0.0</v>
      </c>
      <c r="I2746" s="3">
        <v>0.0</v>
      </c>
    </row>
    <row r="2747" ht="14.25" customHeight="1">
      <c r="A2747" s="3" t="str">
        <f t="shared" si="1"/>
        <v>Jul2021</v>
      </c>
      <c r="B2747" s="21">
        <v>44378.0</v>
      </c>
      <c r="C2747" s="3">
        <v>27.0</v>
      </c>
      <c r="D2747" s="3" t="s">
        <v>218</v>
      </c>
      <c r="E2747" s="3" t="s">
        <v>165</v>
      </c>
      <c r="F2747" s="3" t="s">
        <v>111</v>
      </c>
      <c r="G2747" s="3">
        <f t="array" ref="G2747">INDEX('Jul2021'!$A$1:$BP$55,MATCH($D2747,'Jul2021'!$A:$A,0),MATCH($E2747,'Jul2021'!$2:$2,0))</f>
        <v>0</v>
      </c>
      <c r="H2747" s="3">
        <v>0.0</v>
      </c>
      <c r="I2747" s="3">
        <v>0.0</v>
      </c>
    </row>
    <row r="2748" ht="14.25" customHeight="1">
      <c r="A2748" s="3" t="str">
        <f t="shared" si="1"/>
        <v>Jul2021</v>
      </c>
      <c r="B2748" s="21">
        <v>44378.0</v>
      </c>
      <c r="C2748" s="3">
        <v>26.0</v>
      </c>
      <c r="D2748" s="3" t="s">
        <v>218</v>
      </c>
      <c r="E2748" s="3" t="s">
        <v>161</v>
      </c>
      <c r="F2748" s="3" t="s">
        <v>108</v>
      </c>
      <c r="G2748" s="3">
        <f t="array" ref="G2748">INDEX('Jul2021'!$A$1:$BP$55,MATCH($D2748,'Jul2021'!$A:$A,0),MATCH($E2748,'Jul2021'!$2:$2,0))</f>
        <v>0</v>
      </c>
      <c r="H2748" s="3">
        <v>0.0</v>
      </c>
      <c r="I2748" s="3">
        <v>0.0</v>
      </c>
    </row>
    <row r="2749" ht="14.25" customHeight="1">
      <c r="A2749" s="3" t="str">
        <f t="shared" si="1"/>
        <v>Jul2021</v>
      </c>
      <c r="B2749" s="21">
        <v>44378.0</v>
      </c>
      <c r="C2749" s="3">
        <v>25.0</v>
      </c>
      <c r="D2749" s="3" t="s">
        <v>218</v>
      </c>
      <c r="E2749" s="3" t="s">
        <v>188</v>
      </c>
      <c r="F2749" s="3" t="s">
        <v>108</v>
      </c>
      <c r="G2749" s="3">
        <f t="array" ref="G2749">INDEX('Jul2021'!$A$1:$BP$55,MATCH($D2749,'Jul2021'!$A:$A,0),MATCH($E2749,'Jul2021'!$2:$2,0))</f>
        <v>0</v>
      </c>
      <c r="H2749" s="3">
        <v>0.0</v>
      </c>
      <c r="I2749" s="3">
        <v>0.0</v>
      </c>
    </row>
    <row r="2750" ht="14.25" customHeight="1">
      <c r="A2750" s="3" t="str">
        <f t="shared" si="1"/>
        <v>Jul2021</v>
      </c>
      <c r="B2750" s="21">
        <v>44378.0</v>
      </c>
      <c r="C2750" s="3">
        <v>24.0</v>
      </c>
      <c r="D2750" s="3" t="s">
        <v>218</v>
      </c>
      <c r="E2750" s="3" t="s">
        <v>159</v>
      </c>
      <c r="F2750" s="3" t="s">
        <v>110</v>
      </c>
      <c r="G2750" s="3">
        <f t="array" ref="G2750">INDEX('Jul2021'!$A$1:$BP$55,MATCH($D2750,'Jul2021'!$A:$A,0),MATCH($E2750,'Jul2021'!$2:$2,0))</f>
        <v>0</v>
      </c>
      <c r="H2750" s="3">
        <v>0.0</v>
      </c>
      <c r="I2750" s="3">
        <v>0.0</v>
      </c>
    </row>
    <row r="2751" ht="14.25" customHeight="1">
      <c r="A2751" s="3" t="str">
        <f t="shared" si="1"/>
        <v>Jul2021</v>
      </c>
      <c r="B2751" s="21">
        <v>44378.0</v>
      </c>
      <c r="C2751" s="3">
        <v>23.0</v>
      </c>
      <c r="D2751" s="3" t="s">
        <v>218</v>
      </c>
      <c r="E2751" s="3" t="s">
        <v>157</v>
      </c>
      <c r="F2751" s="3" t="s">
        <v>108</v>
      </c>
      <c r="G2751" s="3">
        <f t="array" ref="G2751">INDEX('Jul2021'!$A$1:$BP$55,MATCH($D2751,'Jul2021'!$A:$A,0),MATCH($E2751,'Jul2021'!$2:$2,0))</f>
        <v>0</v>
      </c>
      <c r="H2751" s="3">
        <v>0.0</v>
      </c>
      <c r="I2751" s="3">
        <v>0.0</v>
      </c>
    </row>
    <row r="2752" ht="14.25" customHeight="1">
      <c r="A2752" s="3" t="str">
        <f t="shared" si="1"/>
        <v>Jul2021</v>
      </c>
      <c r="B2752" s="21">
        <v>44378.0</v>
      </c>
      <c r="C2752" s="3">
        <v>22.0</v>
      </c>
      <c r="D2752" s="3" t="s">
        <v>218</v>
      </c>
      <c r="E2752" s="3" t="s">
        <v>169</v>
      </c>
      <c r="F2752" s="3" t="s">
        <v>110</v>
      </c>
      <c r="G2752" s="3">
        <f t="array" ref="G2752">INDEX('Jul2021'!$A$1:$BP$55,MATCH($D2752,'Jul2021'!$A:$A,0),MATCH($E2752,'Jul2021'!$2:$2,0))</f>
        <v>0</v>
      </c>
      <c r="H2752" s="3">
        <v>0.0</v>
      </c>
      <c r="I2752" s="3">
        <v>0.0</v>
      </c>
    </row>
    <row r="2753" ht="14.25" customHeight="1">
      <c r="A2753" s="3" t="str">
        <f t="shared" si="1"/>
        <v>Jul2021</v>
      </c>
      <c r="B2753" s="21">
        <v>44378.0</v>
      </c>
      <c r="C2753" s="3">
        <v>21.0</v>
      </c>
      <c r="D2753" s="3" t="s">
        <v>218</v>
      </c>
      <c r="E2753" s="3" t="s">
        <v>225</v>
      </c>
      <c r="F2753" s="3" t="s">
        <v>109</v>
      </c>
      <c r="G2753" s="3">
        <f t="array" ref="G2753">INDEX('Jul2021'!$A$1:$BP$55,MATCH($D2753,'Jul2021'!$A:$A,0),MATCH($E2753,'Jul2021'!$2:$2,0))</f>
        <v>0</v>
      </c>
      <c r="H2753" s="3">
        <v>0.0</v>
      </c>
      <c r="I2753" s="3">
        <v>0.0</v>
      </c>
    </row>
    <row r="2754" ht="14.25" customHeight="1">
      <c r="A2754" s="3" t="str">
        <f t="shared" si="1"/>
        <v>Jul2021</v>
      </c>
      <c r="B2754" s="21">
        <v>44378.0</v>
      </c>
      <c r="C2754" s="3">
        <v>20.0</v>
      </c>
      <c r="D2754" s="3" t="s">
        <v>218</v>
      </c>
      <c r="E2754" s="3" t="s">
        <v>160</v>
      </c>
      <c r="F2754" s="3" t="s">
        <v>109</v>
      </c>
      <c r="G2754" s="3">
        <f t="array" ref="G2754">INDEX('Jul2021'!$A$1:$BP$55,MATCH($D2754,'Jul2021'!$A:$A,0),MATCH($E2754,'Jul2021'!$2:$2,0))</f>
        <v>0</v>
      </c>
      <c r="H2754" s="3">
        <v>0.0</v>
      </c>
      <c r="I2754" s="3">
        <v>0.0</v>
      </c>
    </row>
    <row r="2755" ht="14.25" customHeight="1">
      <c r="A2755" s="3" t="str">
        <f t="shared" si="1"/>
        <v>Jul2021</v>
      </c>
      <c r="B2755" s="21">
        <v>44378.0</v>
      </c>
      <c r="C2755" s="3">
        <v>19.0</v>
      </c>
      <c r="D2755" s="3" t="s">
        <v>218</v>
      </c>
      <c r="E2755" s="3" t="s">
        <v>155</v>
      </c>
      <c r="F2755" s="3" t="s">
        <v>109</v>
      </c>
      <c r="G2755" s="3">
        <f t="array" ref="G2755">INDEX('Jul2021'!$A$1:$BP$55,MATCH($D2755,'Jul2021'!$A:$A,0),MATCH($E2755,'Jul2021'!$2:$2,0))</f>
        <v>0</v>
      </c>
      <c r="H2755" s="3">
        <v>0.0</v>
      </c>
      <c r="I2755" s="3">
        <v>0.0</v>
      </c>
    </row>
    <row r="2756" ht="14.25" customHeight="1">
      <c r="A2756" s="3" t="str">
        <f t="shared" si="1"/>
        <v>Jul2021</v>
      </c>
      <c r="B2756" s="21">
        <v>44378.0</v>
      </c>
      <c r="C2756" s="3">
        <v>18.0</v>
      </c>
      <c r="D2756" s="3" t="s">
        <v>218</v>
      </c>
      <c r="E2756" s="3" t="s">
        <v>166</v>
      </c>
      <c r="F2756" s="3" t="s">
        <v>108</v>
      </c>
      <c r="G2756" s="3">
        <f t="array" ref="G2756">INDEX('Jul2021'!$A$1:$BP$55,MATCH($D2756,'Jul2021'!$A:$A,0),MATCH($E2756,'Jul2021'!$2:$2,0))</f>
        <v>0</v>
      </c>
      <c r="H2756" s="3">
        <v>0.0</v>
      </c>
      <c r="I2756" s="3">
        <v>0.0</v>
      </c>
    </row>
    <row r="2757" ht="14.25" customHeight="1">
      <c r="A2757" s="3" t="str">
        <f t="shared" si="1"/>
        <v>Jul2021</v>
      </c>
      <c r="B2757" s="21">
        <v>44378.0</v>
      </c>
      <c r="C2757" s="3">
        <v>17.0</v>
      </c>
      <c r="D2757" s="3" t="s">
        <v>218</v>
      </c>
      <c r="E2757" s="3" t="s">
        <v>149</v>
      </c>
      <c r="F2757" s="3" t="s">
        <v>108</v>
      </c>
      <c r="G2757" s="3">
        <f t="array" ref="G2757">INDEX('Jul2021'!$A$1:$BP$55,MATCH($D2757,'Jul2021'!$A:$A,0),MATCH($E2757,'Jul2021'!$2:$2,0))</f>
        <v>0</v>
      </c>
      <c r="H2757" s="3">
        <v>0.0</v>
      </c>
      <c r="I2757" s="3">
        <v>0.0</v>
      </c>
    </row>
    <row r="2758" ht="14.25" customHeight="1">
      <c r="A2758" s="3" t="str">
        <f t="shared" si="1"/>
        <v>Jul2021</v>
      </c>
      <c r="B2758" s="21">
        <v>44378.0</v>
      </c>
      <c r="C2758" s="3">
        <v>16.0</v>
      </c>
      <c r="D2758" s="3" t="s">
        <v>218</v>
      </c>
      <c r="E2758" s="3" t="s">
        <v>168</v>
      </c>
      <c r="F2758" s="3" t="s">
        <v>112</v>
      </c>
      <c r="G2758" s="3">
        <f t="array" ref="G2758">INDEX('Jul2021'!$A$1:$BP$55,MATCH($D2758,'Jul2021'!$A:$A,0),MATCH($E2758,'Jul2021'!$2:$2,0))</f>
        <v>0</v>
      </c>
      <c r="H2758" s="3">
        <v>0.0</v>
      </c>
      <c r="I2758" s="3">
        <v>0.0</v>
      </c>
    </row>
    <row r="2759" ht="14.25" customHeight="1">
      <c r="A2759" s="3" t="str">
        <f t="shared" si="1"/>
        <v>Jul2021</v>
      </c>
      <c r="B2759" s="21">
        <v>44378.0</v>
      </c>
      <c r="C2759" s="3">
        <v>15.0</v>
      </c>
      <c r="D2759" s="3" t="s">
        <v>218</v>
      </c>
      <c r="E2759" s="3" t="s">
        <v>154</v>
      </c>
      <c r="F2759" s="3" t="s">
        <v>110</v>
      </c>
      <c r="G2759" s="3">
        <f t="array" ref="G2759">INDEX('Jul2021'!$A$1:$BP$55,MATCH($D2759,'Jul2021'!$A:$A,0),MATCH($E2759,'Jul2021'!$2:$2,0))</f>
        <v>0</v>
      </c>
      <c r="H2759" s="3">
        <v>0.0</v>
      </c>
      <c r="I2759" s="3">
        <v>0.0</v>
      </c>
    </row>
    <row r="2760" ht="14.25" customHeight="1">
      <c r="A2760" s="3" t="str">
        <f t="shared" si="1"/>
        <v>Jul2021</v>
      </c>
      <c r="B2760" s="21">
        <v>44378.0</v>
      </c>
      <c r="C2760" s="3">
        <v>14.0</v>
      </c>
      <c r="D2760" s="3" t="s">
        <v>218</v>
      </c>
      <c r="E2760" s="3" t="s">
        <v>145</v>
      </c>
      <c r="F2760" s="3" t="s">
        <v>108</v>
      </c>
      <c r="G2760" s="3">
        <f t="array" ref="G2760">INDEX('Jul2021'!$A$1:$BP$55,MATCH($D2760,'Jul2021'!$A:$A,0),MATCH($E2760,'Jul2021'!$2:$2,0))</f>
        <v>0</v>
      </c>
      <c r="H2760" s="3">
        <v>0.0</v>
      </c>
      <c r="I2760" s="3">
        <v>0.0</v>
      </c>
    </row>
    <row r="2761" ht="14.25" customHeight="1">
      <c r="A2761" s="3" t="str">
        <f t="shared" si="1"/>
        <v>Jul2021</v>
      </c>
      <c r="B2761" s="21">
        <v>44378.0</v>
      </c>
      <c r="C2761" s="3">
        <v>13.0</v>
      </c>
      <c r="D2761" s="3" t="s">
        <v>218</v>
      </c>
      <c r="E2761" s="3" t="s">
        <v>164</v>
      </c>
      <c r="F2761" s="3" t="s">
        <v>112</v>
      </c>
      <c r="G2761" s="3">
        <f t="array" ref="G2761">INDEX('Jul2021'!$A$1:$BP$55,MATCH($D2761,'Jul2021'!$A:$A,0),MATCH($E2761,'Jul2021'!$2:$2,0))</f>
        <v>0</v>
      </c>
      <c r="H2761" s="3">
        <v>0.0</v>
      </c>
      <c r="I2761" s="3">
        <v>0.0</v>
      </c>
    </row>
    <row r="2762" ht="14.25" customHeight="1">
      <c r="A2762" s="3" t="str">
        <f t="shared" si="1"/>
        <v>Jul2021</v>
      </c>
      <c r="B2762" s="21">
        <v>44378.0</v>
      </c>
      <c r="C2762" s="3">
        <v>12.0</v>
      </c>
      <c r="D2762" s="3" t="s">
        <v>218</v>
      </c>
      <c r="E2762" s="3" t="s">
        <v>148</v>
      </c>
      <c r="F2762" s="3" t="s">
        <v>108</v>
      </c>
      <c r="G2762" s="3">
        <f t="array" ref="G2762">INDEX('Jul2021'!$A$1:$BP$55,MATCH($D2762,'Jul2021'!$A:$A,0),MATCH($E2762,'Jul2021'!$2:$2,0))</f>
        <v>0</v>
      </c>
      <c r="H2762" s="3">
        <v>0.0</v>
      </c>
      <c r="I2762" s="3">
        <v>0.0</v>
      </c>
    </row>
    <row r="2763" ht="14.25" customHeight="1">
      <c r="A2763" s="3" t="str">
        <f t="shared" si="1"/>
        <v>Jul2021</v>
      </c>
      <c r="B2763" s="21">
        <v>44378.0</v>
      </c>
      <c r="C2763" s="3">
        <v>11.0</v>
      </c>
      <c r="D2763" s="3" t="s">
        <v>218</v>
      </c>
      <c r="E2763" s="3" t="s">
        <v>147</v>
      </c>
      <c r="F2763" s="3" t="s">
        <v>110</v>
      </c>
      <c r="G2763" s="3">
        <f t="array" ref="G2763">INDEX('Jul2021'!$A$1:$BP$55,MATCH($D2763,'Jul2021'!$A:$A,0),MATCH($E2763,'Jul2021'!$2:$2,0))</f>
        <v>0</v>
      </c>
      <c r="H2763" s="3">
        <v>0.0</v>
      </c>
      <c r="I2763" s="3">
        <v>0.0</v>
      </c>
    </row>
    <row r="2764" ht="14.25" customHeight="1">
      <c r="A2764" s="3" t="str">
        <f t="shared" si="1"/>
        <v>Jul2021</v>
      </c>
      <c r="B2764" s="21">
        <v>44378.0</v>
      </c>
      <c r="C2764" s="3">
        <v>10.0</v>
      </c>
      <c r="D2764" s="3" t="s">
        <v>218</v>
      </c>
      <c r="E2764" s="3" t="s">
        <v>144</v>
      </c>
      <c r="F2764" s="3" t="s">
        <v>108</v>
      </c>
      <c r="G2764" s="3">
        <f t="array" ref="G2764">INDEX('Jul2021'!$A$1:$BP$55,MATCH($D2764,'Jul2021'!$A:$A,0),MATCH($E2764,'Jul2021'!$2:$2,0))</f>
        <v>0</v>
      </c>
      <c r="H2764" s="3">
        <v>0.0</v>
      </c>
      <c r="I2764" s="3">
        <v>0.0</v>
      </c>
    </row>
    <row r="2765" ht="14.25" customHeight="1">
      <c r="A2765" s="3" t="str">
        <f t="shared" si="1"/>
        <v>Jul2021</v>
      </c>
      <c r="B2765" s="21">
        <v>44378.0</v>
      </c>
      <c r="C2765" s="3">
        <v>9.0</v>
      </c>
      <c r="D2765" s="3" t="s">
        <v>218</v>
      </c>
      <c r="E2765" s="3" t="s">
        <v>143</v>
      </c>
      <c r="F2765" s="3" t="s">
        <v>108</v>
      </c>
      <c r="G2765" s="3">
        <f t="array" ref="G2765">INDEX('Jul2021'!$A$1:$BP$55,MATCH($D2765,'Jul2021'!$A:$A,0),MATCH($E2765,'Jul2021'!$2:$2,0))</f>
        <v>0</v>
      </c>
      <c r="H2765" s="3">
        <v>0.0</v>
      </c>
      <c r="I2765" s="3">
        <v>0.0</v>
      </c>
    </row>
    <row r="2766" ht="14.25" customHeight="1">
      <c r="A2766" s="3" t="str">
        <f t="shared" si="1"/>
        <v>Jul2021</v>
      </c>
      <c r="B2766" s="21">
        <v>44378.0</v>
      </c>
      <c r="C2766" s="3">
        <v>8.0</v>
      </c>
      <c r="D2766" s="3" t="s">
        <v>218</v>
      </c>
      <c r="E2766" s="3" t="s">
        <v>146</v>
      </c>
      <c r="F2766" s="3" t="s">
        <v>108</v>
      </c>
      <c r="G2766" s="3">
        <f t="array" ref="G2766">INDEX('Jul2021'!$A$1:$BP$55,MATCH($D2766,'Jul2021'!$A:$A,0),MATCH($E2766,'Jul2021'!$2:$2,0))</f>
        <v>0</v>
      </c>
      <c r="H2766" s="3">
        <v>0.0</v>
      </c>
      <c r="I2766" s="3">
        <v>0.0</v>
      </c>
    </row>
    <row r="2767" ht="14.25" customHeight="1">
      <c r="A2767" s="3" t="str">
        <f t="shared" si="1"/>
        <v>Jul2021</v>
      </c>
      <c r="B2767" s="21">
        <v>44378.0</v>
      </c>
      <c r="C2767" s="3">
        <v>7.0</v>
      </c>
      <c r="D2767" s="3" t="s">
        <v>218</v>
      </c>
      <c r="E2767" s="3" t="s">
        <v>141</v>
      </c>
      <c r="F2767" s="3" t="s">
        <v>109</v>
      </c>
      <c r="G2767" s="3">
        <f t="array" ref="G2767">INDEX('Jul2021'!$A$1:$BP$55,MATCH($D2767,'Jul2021'!$A:$A,0),MATCH($E2767,'Jul2021'!$2:$2,0))</f>
        <v>0</v>
      </c>
      <c r="H2767" s="3">
        <v>0.0</v>
      </c>
      <c r="I2767" s="3">
        <v>0.0</v>
      </c>
    </row>
    <row r="2768" ht="14.25" customHeight="1">
      <c r="A2768" s="3" t="str">
        <f t="shared" si="1"/>
        <v>Jul2021</v>
      </c>
      <c r="B2768" s="21">
        <v>44378.0</v>
      </c>
      <c r="C2768" s="3">
        <v>6.0</v>
      </c>
      <c r="D2768" s="3" t="s">
        <v>218</v>
      </c>
      <c r="E2768" s="3" t="s">
        <v>142</v>
      </c>
      <c r="F2768" s="3" t="s">
        <v>108</v>
      </c>
      <c r="G2768" s="3">
        <f t="array" ref="G2768">INDEX('Jul2021'!$A$1:$BP$55,MATCH($D2768,'Jul2021'!$A:$A,0),MATCH($E2768,'Jul2021'!$2:$2,0))</f>
        <v>0</v>
      </c>
      <c r="H2768" s="3">
        <v>0.0</v>
      </c>
      <c r="I2768" s="3">
        <v>0.0</v>
      </c>
    </row>
    <row r="2769" ht="14.25" customHeight="1">
      <c r="A2769" s="3" t="str">
        <f t="shared" si="1"/>
        <v>Jul2021</v>
      </c>
      <c r="B2769" s="21">
        <v>44378.0</v>
      </c>
      <c r="C2769" s="3">
        <v>5.0</v>
      </c>
      <c r="D2769" s="3" t="s">
        <v>218</v>
      </c>
      <c r="E2769" s="3" t="s">
        <v>139</v>
      </c>
      <c r="F2769" s="3" t="s">
        <v>108</v>
      </c>
      <c r="G2769" s="3" t="str">
        <f t="array" ref="G2769">INDEX('Jul2021'!$A$1:$BP$55,MATCH($D2769,'Jul2021'!$A:$A,0),MATCH($E2769,'Jul2021'!$2:$2,0))</f>
        <v>Suppressed</v>
      </c>
      <c r="H2769" s="3">
        <v>1.0</v>
      </c>
      <c r="I2769" s="3">
        <v>2.0</v>
      </c>
    </row>
    <row r="2770" ht="14.25" customHeight="1">
      <c r="A2770" s="3" t="str">
        <f t="shared" si="1"/>
        <v>Jul2021</v>
      </c>
      <c r="B2770" s="21">
        <v>44378.0</v>
      </c>
      <c r="C2770" s="3">
        <v>4.0</v>
      </c>
      <c r="D2770" s="3" t="s">
        <v>218</v>
      </c>
      <c r="E2770" s="3" t="s">
        <v>140</v>
      </c>
      <c r="F2770" s="3" t="s">
        <v>108</v>
      </c>
      <c r="G2770" s="3">
        <f t="array" ref="G2770">INDEX('Jul2021'!$A$1:$BP$55,MATCH($D2770,'Jul2021'!$A:$A,0),MATCH($E2770,'Jul2021'!$2:$2,0))</f>
        <v>0</v>
      </c>
      <c r="H2770" s="3">
        <v>0.0</v>
      </c>
      <c r="I2770" s="3">
        <v>0.0</v>
      </c>
    </row>
    <row r="2771" ht="14.25" customHeight="1">
      <c r="A2771" s="3" t="str">
        <f t="shared" si="1"/>
        <v>Jul2021</v>
      </c>
      <c r="B2771" s="21">
        <v>44378.0</v>
      </c>
      <c r="C2771" s="3">
        <v>3.0</v>
      </c>
      <c r="D2771" s="3" t="s">
        <v>218</v>
      </c>
      <c r="E2771" s="3" t="s">
        <v>136</v>
      </c>
      <c r="F2771" s="3" t="s">
        <v>108</v>
      </c>
      <c r="G2771" s="3">
        <f t="array" ref="G2771">INDEX('Jul2021'!$A$1:$BP$55,MATCH($D2771,'Jul2021'!$A:$A,0),MATCH($E2771,'Jul2021'!$2:$2,0))</f>
        <v>0</v>
      </c>
      <c r="H2771" s="3">
        <v>0.0</v>
      </c>
      <c r="I2771" s="3">
        <v>0.0</v>
      </c>
    </row>
    <row r="2772" ht="14.25" customHeight="1">
      <c r="A2772" s="3" t="str">
        <f t="shared" si="1"/>
        <v>Jul2021</v>
      </c>
      <c r="B2772" s="21">
        <v>44378.0</v>
      </c>
      <c r="C2772" s="3">
        <v>2.0</v>
      </c>
      <c r="D2772" s="3" t="s">
        <v>218</v>
      </c>
      <c r="E2772" s="3" t="s">
        <v>138</v>
      </c>
      <c r="F2772" s="3" t="s">
        <v>108</v>
      </c>
      <c r="G2772" s="3">
        <f t="array" ref="G2772">INDEX('Jul2021'!$A$1:$BP$55,MATCH($D2772,'Jul2021'!$A:$A,0),MATCH($E2772,'Jul2021'!$2:$2,0))</f>
        <v>0</v>
      </c>
      <c r="H2772" s="3">
        <v>0.0</v>
      </c>
      <c r="I2772" s="3">
        <v>0.0</v>
      </c>
    </row>
    <row r="2773" ht="14.25" customHeight="1">
      <c r="A2773" s="3" t="str">
        <f t="shared" si="1"/>
        <v>Jul2021</v>
      </c>
      <c r="B2773" s="21">
        <v>44378.0</v>
      </c>
      <c r="C2773" s="3">
        <v>1.0</v>
      </c>
      <c r="D2773" s="3" t="s">
        <v>218</v>
      </c>
      <c r="E2773" s="3" t="s">
        <v>137</v>
      </c>
      <c r="F2773" s="3" t="s">
        <v>108</v>
      </c>
      <c r="G2773" s="3">
        <f t="array" ref="G2773">INDEX('Jul2021'!$A$1:$BP$55,MATCH($D2773,'Jul2021'!$A:$A,0),MATCH($E2773,'Jul2021'!$2:$2,0))</f>
        <v>0</v>
      </c>
      <c r="H2773" s="3">
        <v>0.0</v>
      </c>
      <c r="I2773" s="3">
        <v>0.0</v>
      </c>
    </row>
    <row r="2774" ht="14.25" customHeight="1">
      <c r="A2774" s="3" t="str">
        <f t="shared" si="1"/>
        <v>Jul2021</v>
      </c>
      <c r="B2774" s="21">
        <v>44378.0</v>
      </c>
      <c r="C2774" s="3">
        <v>63.0</v>
      </c>
      <c r="D2774" s="3" t="s">
        <v>194</v>
      </c>
      <c r="E2774" s="3" t="s">
        <v>252</v>
      </c>
      <c r="F2774" s="3" t="s">
        <v>115</v>
      </c>
      <c r="G2774" s="3">
        <f t="array" ref="G2774">INDEX('Jul2021'!$A$1:$BP$55,MATCH($D2774,'Jul2021'!$A:$A,0),MATCH($E2774,'Jul2021'!$2:$2,0))</f>
        <v>0</v>
      </c>
      <c r="H2774" s="3">
        <v>0.0</v>
      </c>
      <c r="I2774" s="3">
        <v>0.0</v>
      </c>
    </row>
    <row r="2775" ht="14.25" customHeight="1">
      <c r="A2775" s="3" t="str">
        <f t="shared" si="1"/>
        <v>Jul2021</v>
      </c>
      <c r="B2775" s="21">
        <v>44378.0</v>
      </c>
      <c r="C2775" s="3">
        <v>62.0</v>
      </c>
      <c r="D2775" s="3" t="s">
        <v>194</v>
      </c>
      <c r="E2775" s="3" t="s">
        <v>208</v>
      </c>
      <c r="F2775" s="3" t="s">
        <v>108</v>
      </c>
      <c r="G2775" s="3">
        <f t="array" ref="G2775">INDEX('Jul2021'!$A$1:$BP$55,MATCH($D2775,'Jul2021'!$A:$A,0),MATCH($E2775,'Jul2021'!$2:$2,0))</f>
        <v>0</v>
      </c>
      <c r="H2775" s="3">
        <v>0.0</v>
      </c>
      <c r="I2775" s="3">
        <v>0.0</v>
      </c>
    </row>
    <row r="2776" ht="14.25" customHeight="1">
      <c r="A2776" s="3" t="str">
        <f t="shared" si="1"/>
        <v>Jul2021</v>
      </c>
      <c r="B2776" s="21">
        <v>44378.0</v>
      </c>
      <c r="C2776" s="3">
        <v>61.0</v>
      </c>
      <c r="D2776" s="3" t="s">
        <v>194</v>
      </c>
      <c r="E2776" s="3" t="s">
        <v>253</v>
      </c>
      <c r="F2776" s="3" t="s">
        <v>109</v>
      </c>
      <c r="G2776" s="3">
        <f t="array" ref="G2776">INDEX('Jul2021'!$A$1:$BP$55,MATCH($D2776,'Jul2021'!$A:$A,0),MATCH($E2776,'Jul2021'!$2:$2,0))</f>
        <v>0</v>
      </c>
      <c r="H2776" s="3">
        <v>0.0</v>
      </c>
      <c r="I2776" s="3">
        <v>0.0</v>
      </c>
    </row>
    <row r="2777" ht="14.25" customHeight="1">
      <c r="A2777" s="3" t="str">
        <f t="shared" si="1"/>
        <v>Jul2021</v>
      </c>
      <c r="B2777" s="21">
        <v>44378.0</v>
      </c>
      <c r="C2777" s="3">
        <v>60.0</v>
      </c>
      <c r="D2777" s="3" t="s">
        <v>194</v>
      </c>
      <c r="E2777" s="3" t="s">
        <v>240</v>
      </c>
      <c r="F2777" s="3" t="s">
        <v>111</v>
      </c>
      <c r="G2777" s="3">
        <f t="array" ref="G2777">INDEX('Jul2021'!$A$1:$BP$55,MATCH($D2777,'Jul2021'!$A:$A,0),MATCH($E2777,'Jul2021'!$2:$2,0))</f>
        <v>0</v>
      </c>
      <c r="H2777" s="3">
        <v>0.0</v>
      </c>
      <c r="I2777" s="3">
        <v>0.0</v>
      </c>
    </row>
    <row r="2778" ht="14.25" customHeight="1">
      <c r="A2778" s="3" t="str">
        <f t="shared" si="1"/>
        <v>Jul2021</v>
      </c>
      <c r="B2778" s="21">
        <v>44378.0</v>
      </c>
      <c r="C2778" s="3">
        <v>59.0</v>
      </c>
      <c r="D2778" s="3" t="s">
        <v>194</v>
      </c>
      <c r="E2778" s="3" t="s">
        <v>254</v>
      </c>
      <c r="F2778" s="3" t="s">
        <v>110</v>
      </c>
      <c r="G2778" s="3">
        <f t="array" ref="G2778">INDEX('Jul2021'!$A$1:$BP$55,MATCH($D2778,'Jul2021'!$A:$A,0),MATCH($E2778,'Jul2021'!$2:$2,0))</f>
        <v>0</v>
      </c>
      <c r="H2778" s="3">
        <v>0.0</v>
      </c>
      <c r="I2778" s="3">
        <v>0.0</v>
      </c>
    </row>
    <row r="2779" ht="14.25" customHeight="1">
      <c r="A2779" s="3" t="str">
        <f t="shared" si="1"/>
        <v>Jul2021</v>
      </c>
      <c r="B2779" s="21">
        <v>44378.0</v>
      </c>
      <c r="C2779" s="3">
        <v>58.0</v>
      </c>
      <c r="D2779" s="3" t="s">
        <v>194</v>
      </c>
      <c r="E2779" s="3" t="s">
        <v>179</v>
      </c>
      <c r="F2779" s="3" t="s">
        <v>109</v>
      </c>
      <c r="G2779" s="3">
        <f t="array" ref="G2779">INDEX('Jul2021'!$A$1:$BP$55,MATCH($D2779,'Jul2021'!$A:$A,0),MATCH($E2779,'Jul2021'!$2:$2,0))</f>
        <v>0</v>
      </c>
      <c r="H2779" s="3">
        <v>0.0</v>
      </c>
      <c r="I2779" s="3">
        <v>0.0</v>
      </c>
    </row>
    <row r="2780" ht="14.25" customHeight="1">
      <c r="A2780" s="3" t="str">
        <f t="shared" si="1"/>
        <v>Jul2021</v>
      </c>
      <c r="B2780" s="21">
        <v>44378.0</v>
      </c>
      <c r="C2780" s="3">
        <v>57.0</v>
      </c>
      <c r="D2780" s="3" t="s">
        <v>194</v>
      </c>
      <c r="E2780" s="3" t="s">
        <v>194</v>
      </c>
      <c r="F2780" s="3" t="s">
        <v>108</v>
      </c>
      <c r="G2780" s="3" t="str">
        <f t="array" ref="G2780">INDEX('Jul2021'!$A$1:$BP$55,MATCH($D2780,'Jul2021'!$A:$A,0),MATCH($E2780,'Jul2021'!$2:$2,0))</f>
        <v>Suppressed</v>
      </c>
      <c r="H2780" s="3">
        <v>1.0</v>
      </c>
      <c r="I2780" s="3">
        <v>2.0</v>
      </c>
    </row>
    <row r="2781" ht="14.25" customHeight="1">
      <c r="A2781" s="3" t="str">
        <f t="shared" si="1"/>
        <v>Jul2021</v>
      </c>
      <c r="B2781" s="21">
        <v>44378.0</v>
      </c>
      <c r="C2781" s="3">
        <v>56.0</v>
      </c>
      <c r="D2781" s="3" t="s">
        <v>194</v>
      </c>
      <c r="E2781" s="3" t="s">
        <v>212</v>
      </c>
      <c r="F2781" s="3" t="s">
        <v>108</v>
      </c>
      <c r="G2781" s="3">
        <f t="array" ref="G2781">INDEX('Jul2021'!$A$1:$BP$55,MATCH($D2781,'Jul2021'!$A:$A,0),MATCH($E2781,'Jul2021'!$2:$2,0))</f>
        <v>0</v>
      </c>
      <c r="H2781" s="3">
        <v>0.0</v>
      </c>
      <c r="I2781" s="3">
        <v>0.0</v>
      </c>
    </row>
    <row r="2782" ht="14.25" customHeight="1">
      <c r="A2782" s="3" t="str">
        <f t="shared" si="1"/>
        <v>Jul2021</v>
      </c>
      <c r="B2782" s="21">
        <v>44378.0</v>
      </c>
      <c r="C2782" s="3">
        <v>55.0</v>
      </c>
      <c r="D2782" s="3" t="s">
        <v>194</v>
      </c>
      <c r="E2782" s="3" t="s">
        <v>178</v>
      </c>
      <c r="F2782" s="3" t="s">
        <v>108</v>
      </c>
      <c r="G2782" s="3">
        <f t="array" ref="G2782">INDEX('Jul2021'!$A$1:$BP$55,MATCH($D2782,'Jul2021'!$A:$A,0),MATCH($E2782,'Jul2021'!$2:$2,0))</f>
        <v>0</v>
      </c>
      <c r="H2782" s="3">
        <v>0.0</v>
      </c>
      <c r="I2782" s="3">
        <v>0.0</v>
      </c>
    </row>
    <row r="2783" ht="14.25" customHeight="1">
      <c r="A2783" s="3" t="str">
        <f t="shared" si="1"/>
        <v>Jul2021</v>
      </c>
      <c r="B2783" s="21">
        <v>44378.0</v>
      </c>
      <c r="C2783" s="3">
        <v>54.0</v>
      </c>
      <c r="D2783" s="3" t="s">
        <v>194</v>
      </c>
      <c r="E2783" s="3" t="s">
        <v>177</v>
      </c>
      <c r="F2783" s="3" t="s">
        <v>109</v>
      </c>
      <c r="G2783" s="3">
        <f t="array" ref="G2783">INDEX('Jul2021'!$A$1:$BP$55,MATCH($D2783,'Jul2021'!$A:$A,0),MATCH($E2783,'Jul2021'!$2:$2,0))</f>
        <v>0</v>
      </c>
      <c r="H2783" s="3">
        <v>0.0</v>
      </c>
      <c r="I2783" s="3">
        <v>0.0</v>
      </c>
    </row>
    <row r="2784" ht="14.25" customHeight="1">
      <c r="A2784" s="3" t="str">
        <f t="shared" si="1"/>
        <v>Jul2021</v>
      </c>
      <c r="B2784" s="21">
        <v>44378.0</v>
      </c>
      <c r="C2784" s="3">
        <v>53.0</v>
      </c>
      <c r="D2784" s="3" t="s">
        <v>194</v>
      </c>
      <c r="E2784" s="3" t="s">
        <v>249</v>
      </c>
      <c r="F2784" s="3" t="s">
        <v>111</v>
      </c>
      <c r="G2784" s="3">
        <f t="array" ref="G2784">INDEX('Jul2021'!$A$1:$BP$55,MATCH($D2784,'Jul2021'!$A:$A,0),MATCH($E2784,'Jul2021'!$2:$2,0))</f>
        <v>0</v>
      </c>
      <c r="H2784" s="3">
        <v>0.0</v>
      </c>
      <c r="I2784" s="3">
        <v>0.0</v>
      </c>
    </row>
    <row r="2785" ht="14.25" customHeight="1">
      <c r="A2785" s="3" t="str">
        <f t="shared" si="1"/>
        <v>Jul2021</v>
      </c>
      <c r="B2785" s="21">
        <v>44378.0</v>
      </c>
      <c r="C2785" s="3">
        <v>52.0</v>
      </c>
      <c r="D2785" s="3" t="s">
        <v>194</v>
      </c>
      <c r="E2785" s="3" t="s">
        <v>189</v>
      </c>
      <c r="F2785" s="3" t="s">
        <v>108</v>
      </c>
      <c r="G2785" s="3">
        <f t="array" ref="G2785">INDEX('Jul2021'!$A$1:$BP$55,MATCH($D2785,'Jul2021'!$A:$A,0),MATCH($E2785,'Jul2021'!$2:$2,0))</f>
        <v>0</v>
      </c>
      <c r="H2785" s="3">
        <v>0.0</v>
      </c>
      <c r="I2785" s="3">
        <v>0.0</v>
      </c>
    </row>
    <row r="2786" ht="14.25" customHeight="1">
      <c r="A2786" s="3" t="str">
        <f t="shared" si="1"/>
        <v>Jul2021</v>
      </c>
      <c r="B2786" s="21">
        <v>44378.0</v>
      </c>
      <c r="C2786" s="3">
        <v>51.0</v>
      </c>
      <c r="D2786" s="3" t="s">
        <v>194</v>
      </c>
      <c r="E2786" s="3" t="s">
        <v>187</v>
      </c>
      <c r="F2786" s="3" t="s">
        <v>110</v>
      </c>
      <c r="G2786" s="3">
        <f t="array" ref="G2786">INDEX('Jul2021'!$A$1:$BP$55,MATCH($D2786,'Jul2021'!$A:$A,0),MATCH($E2786,'Jul2021'!$2:$2,0))</f>
        <v>0</v>
      </c>
      <c r="H2786" s="3">
        <v>0.0</v>
      </c>
      <c r="I2786" s="3">
        <v>0.0</v>
      </c>
    </row>
    <row r="2787" ht="14.25" customHeight="1">
      <c r="A2787" s="3" t="str">
        <f t="shared" si="1"/>
        <v>Jul2021</v>
      </c>
      <c r="B2787" s="21">
        <v>44378.0</v>
      </c>
      <c r="C2787" s="3">
        <v>50.0</v>
      </c>
      <c r="D2787" s="3" t="s">
        <v>194</v>
      </c>
      <c r="E2787" s="3" t="s">
        <v>210</v>
      </c>
      <c r="F2787" s="3" t="s">
        <v>108</v>
      </c>
      <c r="G2787" s="3">
        <f t="array" ref="G2787">INDEX('Jul2021'!$A$1:$BP$55,MATCH($D2787,'Jul2021'!$A:$A,0),MATCH($E2787,'Jul2021'!$2:$2,0))</f>
        <v>0</v>
      </c>
      <c r="H2787" s="3">
        <v>0.0</v>
      </c>
      <c r="I2787" s="3">
        <v>0.0</v>
      </c>
    </row>
    <row r="2788" ht="14.25" customHeight="1">
      <c r="A2788" s="3" t="str">
        <f t="shared" si="1"/>
        <v>Jul2021</v>
      </c>
      <c r="B2788" s="21">
        <v>44378.0</v>
      </c>
      <c r="C2788" s="3">
        <v>49.0</v>
      </c>
      <c r="D2788" s="3" t="s">
        <v>194</v>
      </c>
      <c r="E2788" s="3" t="s">
        <v>255</v>
      </c>
      <c r="F2788" s="3" t="s">
        <v>111</v>
      </c>
      <c r="G2788" s="3">
        <f t="array" ref="G2788">INDEX('Jul2021'!$A$1:$BP$55,MATCH($D2788,'Jul2021'!$A:$A,0),MATCH($E2788,'Jul2021'!$2:$2,0))</f>
        <v>0</v>
      </c>
      <c r="H2788" s="3">
        <v>0.0</v>
      </c>
      <c r="I2788" s="3">
        <v>0.0</v>
      </c>
    </row>
    <row r="2789" ht="14.25" customHeight="1">
      <c r="A2789" s="3" t="str">
        <f t="shared" si="1"/>
        <v>Jul2021</v>
      </c>
      <c r="B2789" s="21">
        <v>44378.0</v>
      </c>
      <c r="C2789" s="3">
        <v>48.0</v>
      </c>
      <c r="D2789" s="3" t="s">
        <v>194</v>
      </c>
      <c r="E2789" s="3" t="s">
        <v>173</v>
      </c>
      <c r="F2789" s="3" t="s">
        <v>110</v>
      </c>
      <c r="G2789" s="3">
        <f t="array" ref="G2789">INDEX('Jul2021'!$A$1:$BP$55,MATCH($D2789,'Jul2021'!$A:$A,0),MATCH($E2789,'Jul2021'!$2:$2,0))</f>
        <v>0</v>
      </c>
      <c r="H2789" s="3">
        <v>0.0</v>
      </c>
      <c r="I2789" s="3">
        <v>0.0</v>
      </c>
    </row>
    <row r="2790" ht="14.25" customHeight="1">
      <c r="A2790" s="3" t="str">
        <f t="shared" si="1"/>
        <v>Jul2021</v>
      </c>
      <c r="B2790" s="21">
        <v>44378.0</v>
      </c>
      <c r="C2790" s="3">
        <v>47.0</v>
      </c>
      <c r="D2790" s="3" t="s">
        <v>194</v>
      </c>
      <c r="E2790" s="3" t="s">
        <v>246</v>
      </c>
      <c r="F2790" s="3" t="s">
        <v>110</v>
      </c>
      <c r="G2790" s="3">
        <f t="array" ref="G2790">INDEX('Jul2021'!$A$1:$BP$55,MATCH($D2790,'Jul2021'!$A:$A,0),MATCH($E2790,'Jul2021'!$2:$2,0))</f>
        <v>0</v>
      </c>
      <c r="H2790" s="3">
        <v>0.0</v>
      </c>
      <c r="I2790" s="3">
        <v>0.0</v>
      </c>
    </row>
    <row r="2791" ht="14.25" customHeight="1">
      <c r="A2791" s="3" t="str">
        <f t="shared" si="1"/>
        <v>Jul2021</v>
      </c>
      <c r="B2791" s="21">
        <v>44378.0</v>
      </c>
      <c r="C2791" s="3">
        <v>46.0</v>
      </c>
      <c r="D2791" s="3" t="s">
        <v>194</v>
      </c>
      <c r="E2791" s="3" t="s">
        <v>235</v>
      </c>
      <c r="F2791" s="3" t="s">
        <v>109</v>
      </c>
      <c r="G2791" s="3">
        <f t="array" ref="G2791">INDEX('Jul2021'!$A$1:$BP$55,MATCH($D2791,'Jul2021'!$A:$A,0),MATCH($E2791,'Jul2021'!$2:$2,0))</f>
        <v>0</v>
      </c>
      <c r="H2791" s="3">
        <v>0.0</v>
      </c>
      <c r="I2791" s="3">
        <v>0.0</v>
      </c>
    </row>
    <row r="2792" ht="14.25" customHeight="1">
      <c r="A2792" s="3" t="str">
        <f t="shared" si="1"/>
        <v>Jul2021</v>
      </c>
      <c r="B2792" s="21">
        <v>44378.0</v>
      </c>
      <c r="C2792" s="3">
        <v>45.0</v>
      </c>
      <c r="D2792" s="3" t="s">
        <v>194</v>
      </c>
      <c r="E2792" s="3" t="s">
        <v>182</v>
      </c>
      <c r="F2792" s="3" t="s">
        <v>109</v>
      </c>
      <c r="G2792" s="3">
        <f t="array" ref="G2792">INDEX('Jul2021'!$A$1:$BP$55,MATCH($D2792,'Jul2021'!$A:$A,0),MATCH($E2792,'Jul2021'!$2:$2,0))</f>
        <v>0</v>
      </c>
      <c r="H2792" s="3">
        <v>0.0</v>
      </c>
      <c r="I2792" s="3">
        <v>0.0</v>
      </c>
    </row>
    <row r="2793" ht="14.25" customHeight="1">
      <c r="A2793" s="3" t="str">
        <f t="shared" si="1"/>
        <v>Jul2021</v>
      </c>
      <c r="B2793" s="21">
        <v>44378.0</v>
      </c>
      <c r="C2793" s="3">
        <v>44.0</v>
      </c>
      <c r="D2793" s="3" t="s">
        <v>194</v>
      </c>
      <c r="E2793" s="3" t="s">
        <v>256</v>
      </c>
      <c r="F2793" s="3" t="s">
        <v>110</v>
      </c>
      <c r="G2793" s="3">
        <f t="array" ref="G2793">INDEX('Jul2021'!$A$1:$BP$55,MATCH($D2793,'Jul2021'!$A:$A,0),MATCH($E2793,'Jul2021'!$2:$2,0))</f>
        <v>0</v>
      </c>
      <c r="H2793" s="3">
        <v>0.0</v>
      </c>
      <c r="I2793" s="3">
        <v>0.0</v>
      </c>
    </row>
    <row r="2794" ht="14.25" customHeight="1">
      <c r="A2794" s="3" t="str">
        <f t="shared" si="1"/>
        <v>Jul2021</v>
      </c>
      <c r="B2794" s="21">
        <v>44378.0</v>
      </c>
      <c r="C2794" s="3">
        <v>43.0</v>
      </c>
      <c r="D2794" s="3" t="s">
        <v>194</v>
      </c>
      <c r="E2794" s="3" t="s">
        <v>162</v>
      </c>
      <c r="F2794" s="3" t="s">
        <v>111</v>
      </c>
      <c r="G2794" s="3">
        <f t="array" ref="G2794">INDEX('Jul2021'!$A$1:$BP$55,MATCH($D2794,'Jul2021'!$A:$A,0),MATCH($E2794,'Jul2021'!$2:$2,0))</f>
        <v>0</v>
      </c>
      <c r="H2794" s="3">
        <v>0.0</v>
      </c>
      <c r="I2794" s="3">
        <v>0.0</v>
      </c>
    </row>
    <row r="2795" ht="14.25" customHeight="1">
      <c r="A2795" s="3" t="str">
        <f t="shared" si="1"/>
        <v>Jul2021</v>
      </c>
      <c r="B2795" s="21">
        <v>44378.0</v>
      </c>
      <c r="C2795" s="3">
        <v>42.0</v>
      </c>
      <c r="D2795" s="3" t="s">
        <v>194</v>
      </c>
      <c r="E2795" s="3" t="s">
        <v>195</v>
      </c>
      <c r="F2795" s="3" t="s">
        <v>110</v>
      </c>
      <c r="G2795" s="3">
        <f t="array" ref="G2795">INDEX('Jul2021'!$A$1:$BP$55,MATCH($D2795,'Jul2021'!$A:$A,0),MATCH($E2795,'Jul2021'!$2:$2,0))</f>
        <v>0</v>
      </c>
      <c r="H2795" s="3">
        <v>0.0</v>
      </c>
      <c r="I2795" s="3">
        <v>0.0</v>
      </c>
    </row>
    <row r="2796" ht="14.25" customHeight="1">
      <c r="A2796" s="3" t="str">
        <f t="shared" si="1"/>
        <v>Jul2021</v>
      </c>
      <c r="B2796" s="21">
        <v>44378.0</v>
      </c>
      <c r="C2796" s="3">
        <v>41.0</v>
      </c>
      <c r="D2796" s="3" t="s">
        <v>194</v>
      </c>
      <c r="E2796" s="3" t="s">
        <v>250</v>
      </c>
      <c r="F2796" s="3" t="s">
        <v>108</v>
      </c>
      <c r="G2796" s="3">
        <f t="array" ref="G2796">INDEX('Jul2021'!$A$1:$BP$55,MATCH($D2796,'Jul2021'!$A:$A,0),MATCH($E2796,'Jul2021'!$2:$2,0))</f>
        <v>0</v>
      </c>
      <c r="H2796" s="3">
        <v>0.0</v>
      </c>
      <c r="I2796" s="3">
        <v>0.0</v>
      </c>
    </row>
    <row r="2797" ht="14.25" customHeight="1">
      <c r="A2797" s="3" t="str">
        <f t="shared" si="1"/>
        <v>Jul2021</v>
      </c>
      <c r="B2797" s="21">
        <v>44378.0</v>
      </c>
      <c r="C2797" s="3">
        <v>40.0</v>
      </c>
      <c r="D2797" s="3" t="s">
        <v>194</v>
      </c>
      <c r="E2797" s="3" t="s">
        <v>190</v>
      </c>
      <c r="F2797" s="3" t="s">
        <v>108</v>
      </c>
      <c r="G2797" s="3">
        <f t="array" ref="G2797">INDEX('Jul2021'!$A$1:$BP$55,MATCH($D2797,'Jul2021'!$A:$A,0),MATCH($E2797,'Jul2021'!$2:$2,0))</f>
        <v>0</v>
      </c>
      <c r="H2797" s="3">
        <v>0.0</v>
      </c>
      <c r="I2797" s="3">
        <v>0.0</v>
      </c>
    </row>
    <row r="2798" ht="14.25" customHeight="1">
      <c r="A2798" s="3" t="str">
        <f t="shared" si="1"/>
        <v>Jul2021</v>
      </c>
      <c r="B2798" s="21">
        <v>44378.0</v>
      </c>
      <c r="C2798" s="3">
        <v>39.0</v>
      </c>
      <c r="D2798" s="3" t="s">
        <v>194</v>
      </c>
      <c r="E2798" s="3" t="s">
        <v>185</v>
      </c>
      <c r="F2798" s="3" t="s">
        <v>110</v>
      </c>
      <c r="G2798" s="3">
        <f t="array" ref="G2798">INDEX('Jul2021'!$A$1:$BP$55,MATCH($D2798,'Jul2021'!$A:$A,0),MATCH($E2798,'Jul2021'!$2:$2,0))</f>
        <v>0</v>
      </c>
      <c r="H2798" s="3">
        <v>0.0</v>
      </c>
      <c r="I2798" s="3">
        <v>0.0</v>
      </c>
    </row>
    <row r="2799" ht="14.25" customHeight="1">
      <c r="A2799" s="3" t="str">
        <f t="shared" si="1"/>
        <v>Jul2021</v>
      </c>
      <c r="B2799" s="21">
        <v>44378.0</v>
      </c>
      <c r="C2799" s="3">
        <v>38.0</v>
      </c>
      <c r="D2799" s="3" t="s">
        <v>194</v>
      </c>
      <c r="E2799" s="3" t="s">
        <v>203</v>
      </c>
      <c r="F2799" s="3" t="s">
        <v>108</v>
      </c>
      <c r="G2799" s="3">
        <f t="array" ref="G2799">INDEX('Jul2021'!$A$1:$BP$55,MATCH($D2799,'Jul2021'!$A:$A,0),MATCH($E2799,'Jul2021'!$2:$2,0))</f>
        <v>0</v>
      </c>
      <c r="H2799" s="3">
        <v>0.0</v>
      </c>
      <c r="I2799" s="3">
        <v>0.0</v>
      </c>
    </row>
    <row r="2800" ht="14.25" customHeight="1">
      <c r="A2800" s="3" t="str">
        <f t="shared" si="1"/>
        <v>Jul2021</v>
      </c>
      <c r="B2800" s="21">
        <v>44378.0</v>
      </c>
      <c r="C2800" s="3">
        <v>37.0</v>
      </c>
      <c r="D2800" s="3" t="s">
        <v>194</v>
      </c>
      <c r="E2800" s="3" t="s">
        <v>151</v>
      </c>
      <c r="F2800" s="3" t="s">
        <v>112</v>
      </c>
      <c r="G2800" s="3">
        <f t="array" ref="G2800">INDEX('Jul2021'!$A$1:$BP$55,MATCH($D2800,'Jul2021'!$A:$A,0),MATCH($E2800,'Jul2021'!$2:$2,0))</f>
        <v>0</v>
      </c>
      <c r="H2800" s="3">
        <v>0.0</v>
      </c>
      <c r="I2800" s="3">
        <v>0.0</v>
      </c>
    </row>
    <row r="2801" ht="14.25" customHeight="1">
      <c r="A2801" s="3" t="str">
        <f t="shared" si="1"/>
        <v>Jul2021</v>
      </c>
      <c r="B2801" s="21">
        <v>44378.0</v>
      </c>
      <c r="C2801" s="3">
        <v>36.0</v>
      </c>
      <c r="D2801" s="3" t="s">
        <v>194</v>
      </c>
      <c r="E2801" s="3" t="s">
        <v>180</v>
      </c>
      <c r="F2801" s="3" t="s">
        <v>110</v>
      </c>
      <c r="G2801" s="3">
        <f t="array" ref="G2801">INDEX('Jul2021'!$A$1:$BP$55,MATCH($D2801,'Jul2021'!$A:$A,0),MATCH($E2801,'Jul2021'!$2:$2,0))</f>
        <v>0</v>
      </c>
      <c r="H2801" s="3">
        <v>0.0</v>
      </c>
      <c r="I2801" s="3">
        <v>0.0</v>
      </c>
    </row>
    <row r="2802" ht="14.25" customHeight="1">
      <c r="A2802" s="3" t="str">
        <f t="shared" si="1"/>
        <v>Jul2021</v>
      </c>
      <c r="B2802" s="21">
        <v>44378.0</v>
      </c>
      <c r="C2802" s="3">
        <v>35.0</v>
      </c>
      <c r="D2802" s="3" t="s">
        <v>194</v>
      </c>
      <c r="E2802" s="3" t="s">
        <v>196</v>
      </c>
      <c r="F2802" s="3" t="s">
        <v>108</v>
      </c>
      <c r="G2802" s="3">
        <f t="array" ref="G2802">INDEX('Jul2021'!$A$1:$BP$55,MATCH($D2802,'Jul2021'!$A:$A,0),MATCH($E2802,'Jul2021'!$2:$2,0))</f>
        <v>0</v>
      </c>
      <c r="H2802" s="3">
        <v>0.0</v>
      </c>
      <c r="I2802" s="3">
        <v>0.0</v>
      </c>
    </row>
    <row r="2803" ht="14.25" customHeight="1">
      <c r="A2803" s="3" t="str">
        <f t="shared" si="1"/>
        <v>Jul2021</v>
      </c>
      <c r="B2803" s="21">
        <v>44378.0</v>
      </c>
      <c r="C2803" s="3">
        <v>34.0</v>
      </c>
      <c r="D2803" s="3" t="s">
        <v>194</v>
      </c>
      <c r="E2803" s="3" t="s">
        <v>167</v>
      </c>
      <c r="F2803" s="3" t="s">
        <v>109</v>
      </c>
      <c r="G2803" s="3">
        <f t="array" ref="G2803">INDEX('Jul2021'!$A$1:$BP$55,MATCH($D2803,'Jul2021'!$A:$A,0),MATCH($E2803,'Jul2021'!$2:$2,0))</f>
        <v>0</v>
      </c>
      <c r="H2803" s="3">
        <v>0.0</v>
      </c>
      <c r="I2803" s="3">
        <v>0.0</v>
      </c>
    </row>
    <row r="2804" ht="14.25" customHeight="1">
      <c r="A2804" s="3" t="str">
        <f t="shared" si="1"/>
        <v>Jul2021</v>
      </c>
      <c r="B2804" s="21">
        <v>44378.0</v>
      </c>
      <c r="C2804" s="3">
        <v>33.0</v>
      </c>
      <c r="D2804" s="3" t="s">
        <v>194</v>
      </c>
      <c r="E2804" s="3" t="s">
        <v>171</v>
      </c>
      <c r="F2804" s="3" t="s">
        <v>108</v>
      </c>
      <c r="G2804" s="3">
        <f t="array" ref="G2804">INDEX('Jul2021'!$A$1:$BP$55,MATCH($D2804,'Jul2021'!$A:$A,0),MATCH($E2804,'Jul2021'!$2:$2,0))</f>
        <v>0</v>
      </c>
      <c r="H2804" s="3">
        <v>0.0</v>
      </c>
      <c r="I2804" s="3">
        <v>0.0</v>
      </c>
    </row>
    <row r="2805" ht="14.25" customHeight="1">
      <c r="A2805" s="3" t="str">
        <f t="shared" si="1"/>
        <v>Jul2021</v>
      </c>
      <c r="B2805" s="21">
        <v>44378.0</v>
      </c>
      <c r="C2805" s="3">
        <v>32.0</v>
      </c>
      <c r="D2805" s="3" t="s">
        <v>194</v>
      </c>
      <c r="E2805" s="3" t="s">
        <v>150</v>
      </c>
      <c r="F2805" s="3" t="s">
        <v>108</v>
      </c>
      <c r="G2805" s="3">
        <f t="array" ref="G2805">INDEX('Jul2021'!$A$1:$BP$55,MATCH($D2805,'Jul2021'!$A:$A,0),MATCH($E2805,'Jul2021'!$2:$2,0))</f>
        <v>0</v>
      </c>
      <c r="H2805" s="3">
        <v>0.0</v>
      </c>
      <c r="I2805" s="3">
        <v>0.0</v>
      </c>
    </row>
    <row r="2806" ht="14.25" customHeight="1">
      <c r="A2806" s="3" t="str">
        <f t="shared" si="1"/>
        <v>Jul2021</v>
      </c>
      <c r="B2806" s="21">
        <v>44378.0</v>
      </c>
      <c r="C2806" s="3">
        <v>31.0</v>
      </c>
      <c r="D2806" s="3" t="s">
        <v>194</v>
      </c>
      <c r="E2806" s="3" t="s">
        <v>156</v>
      </c>
      <c r="F2806" s="3" t="s">
        <v>112</v>
      </c>
      <c r="G2806" s="3">
        <f t="array" ref="G2806">INDEX('Jul2021'!$A$1:$BP$55,MATCH($D2806,'Jul2021'!$A:$A,0),MATCH($E2806,'Jul2021'!$2:$2,0))</f>
        <v>0</v>
      </c>
      <c r="H2806" s="3">
        <v>0.0</v>
      </c>
      <c r="I2806" s="3">
        <v>0.0</v>
      </c>
    </row>
    <row r="2807" ht="14.25" customHeight="1">
      <c r="A2807" s="3" t="str">
        <f t="shared" si="1"/>
        <v>Jul2021</v>
      </c>
      <c r="B2807" s="21">
        <v>44378.0</v>
      </c>
      <c r="C2807" s="3">
        <v>30.0</v>
      </c>
      <c r="D2807" s="3" t="s">
        <v>194</v>
      </c>
      <c r="E2807" s="3" t="s">
        <v>244</v>
      </c>
      <c r="F2807" s="3" t="s">
        <v>109</v>
      </c>
      <c r="G2807" s="3">
        <f t="array" ref="G2807">INDEX('Jul2021'!$A$1:$BP$55,MATCH($D2807,'Jul2021'!$A:$A,0),MATCH($E2807,'Jul2021'!$2:$2,0))</f>
        <v>0</v>
      </c>
      <c r="H2807" s="3">
        <v>0.0</v>
      </c>
      <c r="I2807" s="3">
        <v>0.0</v>
      </c>
    </row>
    <row r="2808" ht="14.25" customHeight="1">
      <c r="A2808" s="3" t="str">
        <f t="shared" si="1"/>
        <v>Jul2021</v>
      </c>
      <c r="B2808" s="21">
        <v>44378.0</v>
      </c>
      <c r="C2808" s="3">
        <v>29.0</v>
      </c>
      <c r="D2808" s="3" t="s">
        <v>194</v>
      </c>
      <c r="E2808" s="3" t="s">
        <v>158</v>
      </c>
      <c r="F2808" s="3" t="s">
        <v>109</v>
      </c>
      <c r="G2808" s="3">
        <f t="array" ref="G2808">INDEX('Jul2021'!$A$1:$BP$55,MATCH($D2808,'Jul2021'!$A:$A,0),MATCH($E2808,'Jul2021'!$2:$2,0))</f>
        <v>0</v>
      </c>
      <c r="H2808" s="3">
        <v>0.0</v>
      </c>
      <c r="I2808" s="3">
        <v>0.0</v>
      </c>
    </row>
    <row r="2809" ht="14.25" customHeight="1">
      <c r="A2809" s="3" t="str">
        <f t="shared" si="1"/>
        <v>Jul2021</v>
      </c>
      <c r="B2809" s="21">
        <v>44378.0</v>
      </c>
      <c r="C2809" s="3">
        <v>28.0</v>
      </c>
      <c r="D2809" s="3" t="s">
        <v>194</v>
      </c>
      <c r="E2809" s="3" t="s">
        <v>163</v>
      </c>
      <c r="F2809" s="3" t="s">
        <v>109</v>
      </c>
      <c r="G2809" s="3">
        <f t="array" ref="G2809">INDEX('Jul2021'!$A$1:$BP$55,MATCH($D2809,'Jul2021'!$A:$A,0),MATCH($E2809,'Jul2021'!$2:$2,0))</f>
        <v>0</v>
      </c>
      <c r="H2809" s="3">
        <v>0.0</v>
      </c>
      <c r="I2809" s="3">
        <v>0.0</v>
      </c>
    </row>
    <row r="2810" ht="14.25" customHeight="1">
      <c r="A2810" s="3" t="str">
        <f t="shared" si="1"/>
        <v>Jul2021</v>
      </c>
      <c r="B2810" s="21">
        <v>44378.0</v>
      </c>
      <c r="C2810" s="3">
        <v>27.0</v>
      </c>
      <c r="D2810" s="3" t="s">
        <v>194</v>
      </c>
      <c r="E2810" s="3" t="s">
        <v>165</v>
      </c>
      <c r="F2810" s="3" t="s">
        <v>111</v>
      </c>
      <c r="G2810" s="3">
        <f t="array" ref="G2810">INDEX('Jul2021'!$A$1:$BP$55,MATCH($D2810,'Jul2021'!$A:$A,0),MATCH($E2810,'Jul2021'!$2:$2,0))</f>
        <v>0</v>
      </c>
      <c r="H2810" s="3">
        <v>0.0</v>
      </c>
      <c r="I2810" s="3">
        <v>0.0</v>
      </c>
    </row>
    <row r="2811" ht="14.25" customHeight="1">
      <c r="A2811" s="3" t="str">
        <f t="shared" si="1"/>
        <v>Jul2021</v>
      </c>
      <c r="B2811" s="21">
        <v>44378.0</v>
      </c>
      <c r="C2811" s="3">
        <v>26.0</v>
      </c>
      <c r="D2811" s="3" t="s">
        <v>194</v>
      </c>
      <c r="E2811" s="3" t="s">
        <v>161</v>
      </c>
      <c r="F2811" s="3" t="s">
        <v>108</v>
      </c>
      <c r="G2811" s="3">
        <f t="array" ref="G2811">INDEX('Jul2021'!$A$1:$BP$55,MATCH($D2811,'Jul2021'!$A:$A,0),MATCH($E2811,'Jul2021'!$2:$2,0))</f>
        <v>0</v>
      </c>
      <c r="H2811" s="3">
        <v>0.0</v>
      </c>
      <c r="I2811" s="3">
        <v>0.0</v>
      </c>
    </row>
    <row r="2812" ht="14.25" customHeight="1">
      <c r="A2812" s="3" t="str">
        <f t="shared" si="1"/>
        <v>Jul2021</v>
      </c>
      <c r="B2812" s="21">
        <v>44378.0</v>
      </c>
      <c r="C2812" s="3">
        <v>25.0</v>
      </c>
      <c r="D2812" s="3" t="s">
        <v>194</v>
      </c>
      <c r="E2812" s="3" t="s">
        <v>188</v>
      </c>
      <c r="F2812" s="3" t="s">
        <v>108</v>
      </c>
      <c r="G2812" s="3">
        <f t="array" ref="G2812">INDEX('Jul2021'!$A$1:$BP$55,MATCH($D2812,'Jul2021'!$A:$A,0),MATCH($E2812,'Jul2021'!$2:$2,0))</f>
        <v>0</v>
      </c>
      <c r="H2812" s="3">
        <v>0.0</v>
      </c>
      <c r="I2812" s="3">
        <v>0.0</v>
      </c>
    </row>
    <row r="2813" ht="14.25" customHeight="1">
      <c r="A2813" s="3" t="str">
        <f t="shared" si="1"/>
        <v>Jul2021</v>
      </c>
      <c r="B2813" s="21">
        <v>44378.0</v>
      </c>
      <c r="C2813" s="3">
        <v>24.0</v>
      </c>
      <c r="D2813" s="3" t="s">
        <v>194</v>
      </c>
      <c r="E2813" s="3" t="s">
        <v>159</v>
      </c>
      <c r="F2813" s="3" t="s">
        <v>110</v>
      </c>
      <c r="G2813" s="3">
        <f t="array" ref="G2813">INDEX('Jul2021'!$A$1:$BP$55,MATCH($D2813,'Jul2021'!$A:$A,0),MATCH($E2813,'Jul2021'!$2:$2,0))</f>
        <v>0</v>
      </c>
      <c r="H2813" s="3">
        <v>0.0</v>
      </c>
      <c r="I2813" s="3">
        <v>0.0</v>
      </c>
    </row>
    <row r="2814" ht="14.25" customHeight="1">
      <c r="A2814" s="3" t="str">
        <f t="shared" si="1"/>
        <v>Jul2021</v>
      </c>
      <c r="B2814" s="21">
        <v>44378.0</v>
      </c>
      <c r="C2814" s="3">
        <v>23.0</v>
      </c>
      <c r="D2814" s="3" t="s">
        <v>194</v>
      </c>
      <c r="E2814" s="3" t="s">
        <v>157</v>
      </c>
      <c r="F2814" s="3" t="s">
        <v>108</v>
      </c>
      <c r="G2814" s="3">
        <f t="array" ref="G2814">INDEX('Jul2021'!$A$1:$BP$55,MATCH($D2814,'Jul2021'!$A:$A,0),MATCH($E2814,'Jul2021'!$2:$2,0))</f>
        <v>0</v>
      </c>
      <c r="H2814" s="3">
        <v>0.0</v>
      </c>
      <c r="I2814" s="3">
        <v>0.0</v>
      </c>
    </row>
    <row r="2815" ht="14.25" customHeight="1">
      <c r="A2815" s="3" t="str">
        <f t="shared" si="1"/>
        <v>Jul2021</v>
      </c>
      <c r="B2815" s="21">
        <v>44378.0</v>
      </c>
      <c r="C2815" s="3">
        <v>22.0</v>
      </c>
      <c r="D2815" s="3" t="s">
        <v>194</v>
      </c>
      <c r="E2815" s="3" t="s">
        <v>169</v>
      </c>
      <c r="F2815" s="3" t="s">
        <v>110</v>
      </c>
      <c r="G2815" s="3">
        <f t="array" ref="G2815">INDEX('Jul2021'!$A$1:$BP$55,MATCH($D2815,'Jul2021'!$A:$A,0),MATCH($E2815,'Jul2021'!$2:$2,0))</f>
        <v>0</v>
      </c>
      <c r="H2815" s="3">
        <v>0.0</v>
      </c>
      <c r="I2815" s="3">
        <v>0.0</v>
      </c>
    </row>
    <row r="2816" ht="14.25" customHeight="1">
      <c r="A2816" s="3" t="str">
        <f t="shared" si="1"/>
        <v>Jul2021</v>
      </c>
      <c r="B2816" s="21">
        <v>44378.0</v>
      </c>
      <c r="C2816" s="3">
        <v>21.0</v>
      </c>
      <c r="D2816" s="3" t="s">
        <v>194</v>
      </c>
      <c r="E2816" s="3" t="s">
        <v>225</v>
      </c>
      <c r="F2816" s="3" t="s">
        <v>109</v>
      </c>
      <c r="G2816" s="3">
        <f t="array" ref="G2816">INDEX('Jul2021'!$A$1:$BP$55,MATCH($D2816,'Jul2021'!$A:$A,0),MATCH($E2816,'Jul2021'!$2:$2,0))</f>
        <v>0</v>
      </c>
      <c r="H2816" s="3">
        <v>0.0</v>
      </c>
      <c r="I2816" s="3">
        <v>0.0</v>
      </c>
    </row>
    <row r="2817" ht="14.25" customHeight="1">
      <c r="A2817" s="3" t="str">
        <f t="shared" si="1"/>
        <v>Jul2021</v>
      </c>
      <c r="B2817" s="21">
        <v>44378.0</v>
      </c>
      <c r="C2817" s="3">
        <v>20.0</v>
      </c>
      <c r="D2817" s="3" t="s">
        <v>194</v>
      </c>
      <c r="E2817" s="3" t="s">
        <v>160</v>
      </c>
      <c r="F2817" s="3" t="s">
        <v>109</v>
      </c>
      <c r="G2817" s="3">
        <f t="array" ref="G2817">INDEX('Jul2021'!$A$1:$BP$55,MATCH($D2817,'Jul2021'!$A:$A,0),MATCH($E2817,'Jul2021'!$2:$2,0))</f>
        <v>0</v>
      </c>
      <c r="H2817" s="3">
        <v>0.0</v>
      </c>
      <c r="I2817" s="3">
        <v>0.0</v>
      </c>
    </row>
    <row r="2818" ht="14.25" customHeight="1">
      <c r="A2818" s="3" t="str">
        <f t="shared" si="1"/>
        <v>Jul2021</v>
      </c>
      <c r="B2818" s="21">
        <v>44378.0</v>
      </c>
      <c r="C2818" s="3">
        <v>19.0</v>
      </c>
      <c r="D2818" s="3" t="s">
        <v>194</v>
      </c>
      <c r="E2818" s="3" t="s">
        <v>155</v>
      </c>
      <c r="F2818" s="3" t="s">
        <v>109</v>
      </c>
      <c r="G2818" s="3">
        <f t="array" ref="G2818">INDEX('Jul2021'!$A$1:$BP$55,MATCH($D2818,'Jul2021'!$A:$A,0),MATCH($E2818,'Jul2021'!$2:$2,0))</f>
        <v>0</v>
      </c>
      <c r="H2818" s="3">
        <v>0.0</v>
      </c>
      <c r="I2818" s="3">
        <v>0.0</v>
      </c>
    </row>
    <row r="2819" ht="14.25" customHeight="1">
      <c r="A2819" s="3" t="str">
        <f t="shared" si="1"/>
        <v>Jul2021</v>
      </c>
      <c r="B2819" s="21">
        <v>44378.0</v>
      </c>
      <c r="C2819" s="3">
        <v>18.0</v>
      </c>
      <c r="D2819" s="3" t="s">
        <v>194</v>
      </c>
      <c r="E2819" s="3" t="s">
        <v>166</v>
      </c>
      <c r="F2819" s="3" t="s">
        <v>108</v>
      </c>
      <c r="G2819" s="3" t="str">
        <f t="array" ref="G2819">INDEX('Jul2021'!$A$1:$BP$55,MATCH($D2819,'Jul2021'!$A:$A,0),MATCH($E2819,'Jul2021'!$2:$2,0))</f>
        <v>Suppressed</v>
      </c>
      <c r="H2819" s="3">
        <v>1.0</v>
      </c>
      <c r="I2819" s="3">
        <v>2.0</v>
      </c>
    </row>
    <row r="2820" ht="14.25" customHeight="1">
      <c r="A2820" s="3" t="str">
        <f t="shared" si="1"/>
        <v>Jul2021</v>
      </c>
      <c r="B2820" s="21">
        <v>44378.0</v>
      </c>
      <c r="C2820" s="3">
        <v>17.0</v>
      </c>
      <c r="D2820" s="3" t="s">
        <v>194</v>
      </c>
      <c r="E2820" s="3" t="s">
        <v>149</v>
      </c>
      <c r="F2820" s="3" t="s">
        <v>108</v>
      </c>
      <c r="G2820" s="3">
        <f t="array" ref="G2820">INDEX('Jul2021'!$A$1:$BP$55,MATCH($D2820,'Jul2021'!$A:$A,0),MATCH($E2820,'Jul2021'!$2:$2,0))</f>
        <v>0</v>
      </c>
      <c r="H2820" s="3">
        <v>0.0</v>
      </c>
      <c r="I2820" s="3">
        <v>0.0</v>
      </c>
    </row>
    <row r="2821" ht="14.25" customHeight="1">
      <c r="A2821" s="3" t="str">
        <f t="shared" si="1"/>
        <v>Jul2021</v>
      </c>
      <c r="B2821" s="21">
        <v>44378.0</v>
      </c>
      <c r="C2821" s="3">
        <v>16.0</v>
      </c>
      <c r="D2821" s="3" t="s">
        <v>194</v>
      </c>
      <c r="E2821" s="3" t="s">
        <v>168</v>
      </c>
      <c r="F2821" s="3" t="s">
        <v>112</v>
      </c>
      <c r="G2821" s="3">
        <f t="array" ref="G2821">INDEX('Jul2021'!$A$1:$BP$55,MATCH($D2821,'Jul2021'!$A:$A,0),MATCH($E2821,'Jul2021'!$2:$2,0))</f>
        <v>0</v>
      </c>
      <c r="H2821" s="3">
        <v>0.0</v>
      </c>
      <c r="I2821" s="3">
        <v>0.0</v>
      </c>
    </row>
    <row r="2822" ht="14.25" customHeight="1">
      <c r="A2822" s="3" t="str">
        <f t="shared" si="1"/>
        <v>Jul2021</v>
      </c>
      <c r="B2822" s="21">
        <v>44378.0</v>
      </c>
      <c r="C2822" s="3">
        <v>15.0</v>
      </c>
      <c r="D2822" s="3" t="s">
        <v>194</v>
      </c>
      <c r="E2822" s="3" t="s">
        <v>154</v>
      </c>
      <c r="F2822" s="3" t="s">
        <v>110</v>
      </c>
      <c r="G2822" s="3">
        <f t="array" ref="G2822">INDEX('Jul2021'!$A$1:$BP$55,MATCH($D2822,'Jul2021'!$A:$A,0),MATCH($E2822,'Jul2021'!$2:$2,0))</f>
        <v>0</v>
      </c>
      <c r="H2822" s="3">
        <v>0.0</v>
      </c>
      <c r="I2822" s="3">
        <v>0.0</v>
      </c>
    </row>
    <row r="2823" ht="14.25" customHeight="1">
      <c r="A2823" s="3" t="str">
        <f t="shared" si="1"/>
        <v>Jul2021</v>
      </c>
      <c r="B2823" s="21">
        <v>44378.0</v>
      </c>
      <c r="C2823" s="3">
        <v>14.0</v>
      </c>
      <c r="D2823" s="3" t="s">
        <v>194</v>
      </c>
      <c r="E2823" s="3" t="s">
        <v>145</v>
      </c>
      <c r="F2823" s="3" t="s">
        <v>108</v>
      </c>
      <c r="G2823" s="3">
        <f t="array" ref="G2823">INDEX('Jul2021'!$A$1:$BP$55,MATCH($D2823,'Jul2021'!$A:$A,0),MATCH($E2823,'Jul2021'!$2:$2,0))</f>
        <v>0</v>
      </c>
      <c r="H2823" s="3">
        <v>0.0</v>
      </c>
      <c r="I2823" s="3">
        <v>0.0</v>
      </c>
    </row>
    <row r="2824" ht="14.25" customHeight="1">
      <c r="A2824" s="3" t="str">
        <f t="shared" si="1"/>
        <v>Jul2021</v>
      </c>
      <c r="B2824" s="21">
        <v>44378.0</v>
      </c>
      <c r="C2824" s="3">
        <v>13.0</v>
      </c>
      <c r="D2824" s="3" t="s">
        <v>194</v>
      </c>
      <c r="E2824" s="3" t="s">
        <v>164</v>
      </c>
      <c r="F2824" s="3" t="s">
        <v>112</v>
      </c>
      <c r="G2824" s="3">
        <f t="array" ref="G2824">INDEX('Jul2021'!$A$1:$BP$55,MATCH($D2824,'Jul2021'!$A:$A,0),MATCH($E2824,'Jul2021'!$2:$2,0))</f>
        <v>0</v>
      </c>
      <c r="H2824" s="3">
        <v>0.0</v>
      </c>
      <c r="I2824" s="3">
        <v>0.0</v>
      </c>
    </row>
    <row r="2825" ht="14.25" customHeight="1">
      <c r="A2825" s="3" t="str">
        <f t="shared" si="1"/>
        <v>Jul2021</v>
      </c>
      <c r="B2825" s="21">
        <v>44378.0</v>
      </c>
      <c r="C2825" s="3">
        <v>12.0</v>
      </c>
      <c r="D2825" s="3" t="s">
        <v>194</v>
      </c>
      <c r="E2825" s="3" t="s">
        <v>148</v>
      </c>
      <c r="F2825" s="3" t="s">
        <v>108</v>
      </c>
      <c r="G2825" s="3">
        <f t="array" ref="G2825">INDEX('Jul2021'!$A$1:$BP$55,MATCH($D2825,'Jul2021'!$A:$A,0),MATCH($E2825,'Jul2021'!$2:$2,0))</f>
        <v>0</v>
      </c>
      <c r="H2825" s="3">
        <v>0.0</v>
      </c>
      <c r="I2825" s="3">
        <v>0.0</v>
      </c>
    </row>
    <row r="2826" ht="14.25" customHeight="1">
      <c r="A2826" s="3" t="str">
        <f t="shared" si="1"/>
        <v>Jul2021</v>
      </c>
      <c r="B2826" s="21">
        <v>44378.0</v>
      </c>
      <c r="C2826" s="3">
        <v>11.0</v>
      </c>
      <c r="D2826" s="3" t="s">
        <v>194</v>
      </c>
      <c r="E2826" s="3" t="s">
        <v>147</v>
      </c>
      <c r="F2826" s="3" t="s">
        <v>110</v>
      </c>
      <c r="G2826" s="3">
        <f t="array" ref="G2826">INDEX('Jul2021'!$A$1:$BP$55,MATCH($D2826,'Jul2021'!$A:$A,0),MATCH($E2826,'Jul2021'!$2:$2,0))</f>
        <v>0</v>
      </c>
      <c r="H2826" s="3">
        <v>0.0</v>
      </c>
      <c r="I2826" s="3">
        <v>0.0</v>
      </c>
    </row>
    <row r="2827" ht="14.25" customHeight="1">
      <c r="A2827" s="3" t="str">
        <f t="shared" si="1"/>
        <v>Jul2021</v>
      </c>
      <c r="B2827" s="21">
        <v>44378.0</v>
      </c>
      <c r="C2827" s="3">
        <v>10.0</v>
      </c>
      <c r="D2827" s="3" t="s">
        <v>194</v>
      </c>
      <c r="E2827" s="3" t="s">
        <v>144</v>
      </c>
      <c r="F2827" s="3" t="s">
        <v>108</v>
      </c>
      <c r="G2827" s="3" t="str">
        <f t="array" ref="G2827">INDEX('Jul2021'!$A$1:$BP$55,MATCH($D2827,'Jul2021'!$A:$A,0),MATCH($E2827,'Jul2021'!$2:$2,0))</f>
        <v>Suppressed</v>
      </c>
      <c r="H2827" s="3">
        <v>1.0</v>
      </c>
      <c r="I2827" s="3">
        <v>2.0</v>
      </c>
    </row>
    <row r="2828" ht="14.25" customHeight="1">
      <c r="A2828" s="3" t="str">
        <f t="shared" si="1"/>
        <v>Jul2021</v>
      </c>
      <c r="B2828" s="21">
        <v>44378.0</v>
      </c>
      <c r="C2828" s="3">
        <v>9.0</v>
      </c>
      <c r="D2828" s="3" t="s">
        <v>194</v>
      </c>
      <c r="E2828" s="3" t="s">
        <v>143</v>
      </c>
      <c r="F2828" s="3" t="s">
        <v>108</v>
      </c>
      <c r="G2828" s="3">
        <f t="array" ref="G2828">INDEX('Jul2021'!$A$1:$BP$55,MATCH($D2828,'Jul2021'!$A:$A,0),MATCH($E2828,'Jul2021'!$2:$2,0))</f>
        <v>0</v>
      </c>
      <c r="H2828" s="3">
        <v>0.0</v>
      </c>
      <c r="I2828" s="3">
        <v>0.0</v>
      </c>
    </row>
    <row r="2829" ht="14.25" customHeight="1">
      <c r="A2829" s="3" t="str">
        <f t="shared" si="1"/>
        <v>Jul2021</v>
      </c>
      <c r="B2829" s="21">
        <v>44378.0</v>
      </c>
      <c r="C2829" s="3">
        <v>8.0</v>
      </c>
      <c r="D2829" s="3" t="s">
        <v>194</v>
      </c>
      <c r="E2829" s="3" t="s">
        <v>146</v>
      </c>
      <c r="F2829" s="3" t="s">
        <v>108</v>
      </c>
      <c r="G2829" s="3">
        <f t="array" ref="G2829">INDEX('Jul2021'!$A$1:$BP$55,MATCH($D2829,'Jul2021'!$A:$A,0),MATCH($E2829,'Jul2021'!$2:$2,0))</f>
        <v>0</v>
      </c>
      <c r="H2829" s="3">
        <v>0.0</v>
      </c>
      <c r="I2829" s="3">
        <v>0.0</v>
      </c>
    </row>
    <row r="2830" ht="14.25" customHeight="1">
      <c r="A2830" s="3" t="str">
        <f t="shared" si="1"/>
        <v>Jul2021</v>
      </c>
      <c r="B2830" s="21">
        <v>44378.0</v>
      </c>
      <c r="C2830" s="3">
        <v>7.0</v>
      </c>
      <c r="D2830" s="3" t="s">
        <v>194</v>
      </c>
      <c r="E2830" s="3" t="s">
        <v>141</v>
      </c>
      <c r="F2830" s="3" t="s">
        <v>109</v>
      </c>
      <c r="G2830" s="3">
        <f t="array" ref="G2830">INDEX('Jul2021'!$A$1:$BP$55,MATCH($D2830,'Jul2021'!$A:$A,0),MATCH($E2830,'Jul2021'!$2:$2,0))</f>
        <v>0</v>
      </c>
      <c r="H2830" s="3">
        <v>0.0</v>
      </c>
      <c r="I2830" s="3">
        <v>0.0</v>
      </c>
    </row>
    <row r="2831" ht="14.25" customHeight="1">
      <c r="A2831" s="3" t="str">
        <f t="shared" si="1"/>
        <v>Jul2021</v>
      </c>
      <c r="B2831" s="21">
        <v>44378.0</v>
      </c>
      <c r="C2831" s="3">
        <v>6.0</v>
      </c>
      <c r="D2831" s="3" t="s">
        <v>194</v>
      </c>
      <c r="E2831" s="3" t="s">
        <v>142</v>
      </c>
      <c r="F2831" s="3" t="s">
        <v>108</v>
      </c>
      <c r="G2831" s="3">
        <f t="array" ref="G2831">INDEX('Jul2021'!$A$1:$BP$55,MATCH($D2831,'Jul2021'!$A:$A,0),MATCH($E2831,'Jul2021'!$2:$2,0))</f>
        <v>0</v>
      </c>
      <c r="H2831" s="3">
        <v>0.0</v>
      </c>
      <c r="I2831" s="3">
        <v>0.0</v>
      </c>
    </row>
    <row r="2832" ht="14.25" customHeight="1">
      <c r="A2832" s="3" t="str">
        <f t="shared" si="1"/>
        <v>Jul2021</v>
      </c>
      <c r="B2832" s="21">
        <v>44378.0</v>
      </c>
      <c r="C2832" s="3">
        <v>5.0</v>
      </c>
      <c r="D2832" s="3" t="s">
        <v>194</v>
      </c>
      <c r="E2832" s="3" t="s">
        <v>139</v>
      </c>
      <c r="F2832" s="3" t="s">
        <v>108</v>
      </c>
      <c r="G2832" s="3" t="str">
        <f t="array" ref="G2832">INDEX('Jul2021'!$A$1:$BP$55,MATCH($D2832,'Jul2021'!$A:$A,0),MATCH($E2832,'Jul2021'!$2:$2,0))</f>
        <v>Suppressed</v>
      </c>
      <c r="H2832" s="3">
        <v>1.0</v>
      </c>
      <c r="I2832" s="3">
        <v>2.0</v>
      </c>
    </row>
    <row r="2833" ht="14.25" customHeight="1">
      <c r="A2833" s="3" t="str">
        <f t="shared" si="1"/>
        <v>Jul2021</v>
      </c>
      <c r="B2833" s="21">
        <v>44378.0</v>
      </c>
      <c r="C2833" s="3">
        <v>4.0</v>
      </c>
      <c r="D2833" s="3" t="s">
        <v>194</v>
      </c>
      <c r="E2833" s="3" t="s">
        <v>140</v>
      </c>
      <c r="F2833" s="3" t="s">
        <v>108</v>
      </c>
      <c r="G2833" s="3">
        <f t="array" ref="G2833">INDEX('Jul2021'!$A$1:$BP$55,MATCH($D2833,'Jul2021'!$A:$A,0),MATCH($E2833,'Jul2021'!$2:$2,0))</f>
        <v>0</v>
      </c>
      <c r="H2833" s="3">
        <v>0.0</v>
      </c>
      <c r="I2833" s="3">
        <v>0.0</v>
      </c>
    </row>
    <row r="2834" ht="14.25" customHeight="1">
      <c r="A2834" s="3" t="str">
        <f t="shared" si="1"/>
        <v>Jul2021</v>
      </c>
      <c r="B2834" s="21">
        <v>44378.0</v>
      </c>
      <c r="C2834" s="3">
        <v>3.0</v>
      </c>
      <c r="D2834" s="3" t="s">
        <v>194</v>
      </c>
      <c r="E2834" s="3" t="s">
        <v>136</v>
      </c>
      <c r="F2834" s="3" t="s">
        <v>108</v>
      </c>
      <c r="G2834" s="3">
        <f t="array" ref="G2834">INDEX('Jul2021'!$A$1:$BP$55,MATCH($D2834,'Jul2021'!$A:$A,0),MATCH($E2834,'Jul2021'!$2:$2,0))</f>
        <v>11</v>
      </c>
      <c r="H2834" s="3">
        <v>11.0</v>
      </c>
      <c r="I2834" s="3">
        <v>11.0</v>
      </c>
    </row>
    <row r="2835" ht="14.25" customHeight="1">
      <c r="A2835" s="3" t="str">
        <f t="shared" si="1"/>
        <v>Jul2021</v>
      </c>
      <c r="B2835" s="21">
        <v>44378.0</v>
      </c>
      <c r="C2835" s="3">
        <v>2.0</v>
      </c>
      <c r="D2835" s="3" t="s">
        <v>194</v>
      </c>
      <c r="E2835" s="3" t="s">
        <v>138</v>
      </c>
      <c r="F2835" s="3" t="s">
        <v>108</v>
      </c>
      <c r="G2835" s="3" t="str">
        <f t="array" ref="G2835">INDEX('Jul2021'!$A$1:$BP$55,MATCH($D2835,'Jul2021'!$A:$A,0),MATCH($E2835,'Jul2021'!$2:$2,0))</f>
        <v>Suppressed</v>
      </c>
      <c r="H2835" s="3">
        <v>1.0</v>
      </c>
      <c r="I2835" s="3">
        <v>2.0</v>
      </c>
    </row>
    <row r="2836" ht="14.25" customHeight="1">
      <c r="A2836" s="3" t="str">
        <f t="shared" si="1"/>
        <v>Jul2021</v>
      </c>
      <c r="B2836" s="21">
        <v>44378.0</v>
      </c>
      <c r="C2836" s="3">
        <v>1.0</v>
      </c>
      <c r="D2836" s="3" t="s">
        <v>194</v>
      </c>
      <c r="E2836" s="3" t="s">
        <v>137</v>
      </c>
      <c r="F2836" s="3" t="s">
        <v>108</v>
      </c>
      <c r="G2836" s="3">
        <f t="array" ref="G2836">INDEX('Jul2021'!$A$1:$BP$55,MATCH($D2836,'Jul2021'!$A:$A,0),MATCH($E2836,'Jul2021'!$2:$2,0))</f>
        <v>11</v>
      </c>
      <c r="H2836" s="3">
        <v>11.0</v>
      </c>
      <c r="I2836" s="3">
        <v>11.0</v>
      </c>
    </row>
    <row r="2837" ht="14.25" customHeight="1">
      <c r="A2837" s="3" t="str">
        <f t="shared" si="1"/>
        <v>Jul2021</v>
      </c>
      <c r="B2837" s="21">
        <v>44378.0</v>
      </c>
      <c r="C2837" s="3">
        <v>63.0</v>
      </c>
      <c r="D2837" s="3" t="s">
        <v>150</v>
      </c>
      <c r="E2837" s="3" t="s">
        <v>252</v>
      </c>
      <c r="F2837" s="3" t="s">
        <v>115</v>
      </c>
      <c r="G2837" s="3">
        <f t="array" ref="G2837">INDEX('Jul2021'!$A$1:$BP$55,MATCH($D2837,'Jul2021'!$A:$A,0),MATCH($E2837,'Jul2021'!$2:$2,0))</f>
        <v>0</v>
      </c>
      <c r="H2837" s="3">
        <v>0.0</v>
      </c>
      <c r="I2837" s="3">
        <v>0.0</v>
      </c>
    </row>
    <row r="2838" ht="14.25" customHeight="1">
      <c r="A2838" s="3" t="str">
        <f t="shared" si="1"/>
        <v>Jul2021</v>
      </c>
      <c r="B2838" s="21">
        <v>44378.0</v>
      </c>
      <c r="C2838" s="3">
        <v>63.0</v>
      </c>
      <c r="D2838" s="3" t="s">
        <v>150</v>
      </c>
      <c r="E2838" s="3" t="s">
        <v>252</v>
      </c>
      <c r="F2838" s="3" t="s">
        <v>115</v>
      </c>
      <c r="G2838" s="3">
        <f t="array" ref="G2838">INDEX('Jul2021'!$A$1:$BP$55,MATCH($D2838,'Jul2021'!$A:$A,0),MATCH($E2838,'Jul2021'!$2:$2,0))</f>
        <v>0</v>
      </c>
      <c r="H2838" s="3">
        <v>0.0</v>
      </c>
      <c r="I2838" s="3">
        <v>0.0</v>
      </c>
    </row>
    <row r="2839" ht="14.25" customHeight="1">
      <c r="A2839" s="3" t="str">
        <f t="shared" si="1"/>
        <v>Jul2021</v>
      </c>
      <c r="B2839" s="21">
        <v>44378.0</v>
      </c>
      <c r="C2839" s="3">
        <v>62.0</v>
      </c>
      <c r="D2839" s="3" t="s">
        <v>150</v>
      </c>
      <c r="E2839" s="3" t="s">
        <v>208</v>
      </c>
      <c r="F2839" s="3" t="s">
        <v>108</v>
      </c>
      <c r="G2839" s="3">
        <f t="array" ref="G2839">INDEX('Jul2021'!$A$1:$BP$55,MATCH($D2839,'Jul2021'!$A:$A,0),MATCH($E2839,'Jul2021'!$2:$2,0))</f>
        <v>0</v>
      </c>
      <c r="H2839" s="3">
        <v>0.0</v>
      </c>
      <c r="I2839" s="3">
        <v>0.0</v>
      </c>
    </row>
    <row r="2840" ht="14.25" customHeight="1">
      <c r="A2840" s="3" t="str">
        <f t="shared" si="1"/>
        <v>Jul2021</v>
      </c>
      <c r="B2840" s="21">
        <v>44378.0</v>
      </c>
      <c r="C2840" s="3">
        <v>62.0</v>
      </c>
      <c r="D2840" s="3" t="s">
        <v>150</v>
      </c>
      <c r="E2840" s="3" t="s">
        <v>208</v>
      </c>
      <c r="F2840" s="3" t="s">
        <v>108</v>
      </c>
      <c r="G2840" s="3">
        <f t="array" ref="G2840">INDEX('Jul2021'!$A$1:$BP$55,MATCH($D2840,'Jul2021'!$A:$A,0),MATCH($E2840,'Jul2021'!$2:$2,0))</f>
        <v>0</v>
      </c>
      <c r="H2840" s="3">
        <v>0.0</v>
      </c>
      <c r="I2840" s="3">
        <v>0.0</v>
      </c>
    </row>
    <row r="2841" ht="14.25" customHeight="1">
      <c r="A2841" s="3" t="str">
        <f t="shared" si="1"/>
        <v>Jul2021</v>
      </c>
      <c r="B2841" s="21">
        <v>44378.0</v>
      </c>
      <c r="C2841" s="3">
        <v>61.0</v>
      </c>
      <c r="D2841" s="3" t="s">
        <v>150</v>
      </c>
      <c r="E2841" s="3" t="s">
        <v>253</v>
      </c>
      <c r="F2841" s="3" t="s">
        <v>109</v>
      </c>
      <c r="G2841" s="3">
        <f t="array" ref="G2841">INDEX('Jul2021'!$A$1:$BP$55,MATCH($D2841,'Jul2021'!$A:$A,0),MATCH($E2841,'Jul2021'!$2:$2,0))</f>
        <v>0</v>
      </c>
      <c r="H2841" s="3">
        <v>0.0</v>
      </c>
      <c r="I2841" s="3">
        <v>0.0</v>
      </c>
    </row>
    <row r="2842" ht="14.25" customHeight="1">
      <c r="A2842" s="3" t="str">
        <f t="shared" si="1"/>
        <v>Jul2021</v>
      </c>
      <c r="B2842" s="21">
        <v>44378.0</v>
      </c>
      <c r="C2842" s="3">
        <v>61.0</v>
      </c>
      <c r="D2842" s="3" t="s">
        <v>150</v>
      </c>
      <c r="E2842" s="3" t="s">
        <v>253</v>
      </c>
      <c r="F2842" s="3" t="s">
        <v>109</v>
      </c>
      <c r="G2842" s="3">
        <f t="array" ref="G2842">INDEX('Jul2021'!$A$1:$BP$55,MATCH($D2842,'Jul2021'!$A:$A,0),MATCH($E2842,'Jul2021'!$2:$2,0))</f>
        <v>0</v>
      </c>
      <c r="H2842" s="3">
        <v>0.0</v>
      </c>
      <c r="I2842" s="3">
        <v>0.0</v>
      </c>
    </row>
    <row r="2843" ht="14.25" customHeight="1">
      <c r="A2843" s="3" t="str">
        <f t="shared" si="1"/>
        <v>Jul2021</v>
      </c>
      <c r="B2843" s="21">
        <v>44378.0</v>
      </c>
      <c r="C2843" s="3">
        <v>60.0</v>
      </c>
      <c r="D2843" s="3" t="s">
        <v>150</v>
      </c>
      <c r="E2843" s="3" t="s">
        <v>240</v>
      </c>
      <c r="F2843" s="3" t="s">
        <v>111</v>
      </c>
      <c r="G2843" s="3">
        <f t="array" ref="G2843">INDEX('Jul2021'!$A$1:$BP$55,MATCH($D2843,'Jul2021'!$A:$A,0),MATCH($E2843,'Jul2021'!$2:$2,0))</f>
        <v>0</v>
      </c>
      <c r="H2843" s="3">
        <v>0.0</v>
      </c>
      <c r="I2843" s="3">
        <v>0.0</v>
      </c>
    </row>
    <row r="2844" ht="14.25" customHeight="1">
      <c r="A2844" s="3" t="str">
        <f t="shared" si="1"/>
        <v>Jul2021</v>
      </c>
      <c r="B2844" s="21">
        <v>44378.0</v>
      </c>
      <c r="C2844" s="3">
        <v>60.0</v>
      </c>
      <c r="D2844" s="3" t="s">
        <v>150</v>
      </c>
      <c r="E2844" s="3" t="s">
        <v>240</v>
      </c>
      <c r="F2844" s="3" t="s">
        <v>111</v>
      </c>
      <c r="G2844" s="3">
        <f t="array" ref="G2844">INDEX('Jul2021'!$A$1:$BP$55,MATCH($D2844,'Jul2021'!$A:$A,0),MATCH($E2844,'Jul2021'!$2:$2,0))</f>
        <v>0</v>
      </c>
      <c r="H2844" s="3">
        <v>0.0</v>
      </c>
      <c r="I2844" s="3">
        <v>0.0</v>
      </c>
    </row>
    <row r="2845" ht="14.25" customHeight="1">
      <c r="A2845" s="3" t="str">
        <f t="shared" si="1"/>
        <v>Jul2021</v>
      </c>
      <c r="B2845" s="21">
        <v>44378.0</v>
      </c>
      <c r="C2845" s="3">
        <v>59.0</v>
      </c>
      <c r="D2845" s="3" t="s">
        <v>150</v>
      </c>
      <c r="E2845" s="3" t="s">
        <v>254</v>
      </c>
      <c r="F2845" s="3" t="s">
        <v>110</v>
      </c>
      <c r="G2845" s="3">
        <f t="array" ref="G2845">INDEX('Jul2021'!$A$1:$BP$55,MATCH($D2845,'Jul2021'!$A:$A,0),MATCH($E2845,'Jul2021'!$2:$2,0))</f>
        <v>0</v>
      </c>
      <c r="H2845" s="3">
        <v>0.0</v>
      </c>
      <c r="I2845" s="3">
        <v>0.0</v>
      </c>
    </row>
    <row r="2846" ht="14.25" customHeight="1">
      <c r="A2846" s="3" t="str">
        <f t="shared" si="1"/>
        <v>Jul2021</v>
      </c>
      <c r="B2846" s="21">
        <v>44378.0</v>
      </c>
      <c r="C2846" s="3">
        <v>59.0</v>
      </c>
      <c r="D2846" s="3" t="s">
        <v>150</v>
      </c>
      <c r="E2846" s="3" t="s">
        <v>254</v>
      </c>
      <c r="F2846" s="3" t="s">
        <v>110</v>
      </c>
      <c r="G2846" s="3">
        <f t="array" ref="G2846">INDEX('Jul2021'!$A$1:$BP$55,MATCH($D2846,'Jul2021'!$A:$A,0),MATCH($E2846,'Jul2021'!$2:$2,0))</f>
        <v>0</v>
      </c>
      <c r="H2846" s="3">
        <v>0.0</v>
      </c>
      <c r="I2846" s="3">
        <v>0.0</v>
      </c>
    </row>
    <row r="2847" ht="14.25" customHeight="1">
      <c r="A2847" s="3" t="str">
        <f t="shared" si="1"/>
        <v>Jul2021</v>
      </c>
      <c r="B2847" s="21">
        <v>44378.0</v>
      </c>
      <c r="C2847" s="3">
        <v>58.0</v>
      </c>
      <c r="D2847" s="3" t="s">
        <v>150</v>
      </c>
      <c r="E2847" s="3" t="s">
        <v>179</v>
      </c>
      <c r="F2847" s="3" t="s">
        <v>109</v>
      </c>
      <c r="G2847" s="3">
        <f t="array" ref="G2847">INDEX('Jul2021'!$A$1:$BP$55,MATCH($D2847,'Jul2021'!$A:$A,0),MATCH($E2847,'Jul2021'!$2:$2,0))</f>
        <v>0</v>
      </c>
      <c r="H2847" s="3">
        <v>0.0</v>
      </c>
      <c r="I2847" s="3">
        <v>0.0</v>
      </c>
    </row>
    <row r="2848" ht="14.25" customHeight="1">
      <c r="A2848" s="3" t="str">
        <f t="shared" si="1"/>
        <v>Jul2021</v>
      </c>
      <c r="B2848" s="21">
        <v>44378.0</v>
      </c>
      <c r="C2848" s="3">
        <v>58.0</v>
      </c>
      <c r="D2848" s="3" t="s">
        <v>150</v>
      </c>
      <c r="E2848" s="3" t="s">
        <v>179</v>
      </c>
      <c r="F2848" s="3" t="s">
        <v>109</v>
      </c>
      <c r="G2848" s="3">
        <f t="array" ref="G2848">INDEX('Jul2021'!$A$1:$BP$55,MATCH($D2848,'Jul2021'!$A:$A,0),MATCH($E2848,'Jul2021'!$2:$2,0))</f>
        <v>0</v>
      </c>
      <c r="H2848" s="3">
        <v>0.0</v>
      </c>
      <c r="I2848" s="3">
        <v>0.0</v>
      </c>
    </row>
    <row r="2849" ht="14.25" customHeight="1">
      <c r="A2849" s="3" t="str">
        <f t="shared" si="1"/>
        <v>Jul2021</v>
      </c>
      <c r="B2849" s="21">
        <v>44378.0</v>
      </c>
      <c r="C2849" s="3">
        <v>57.0</v>
      </c>
      <c r="D2849" s="3" t="s">
        <v>150</v>
      </c>
      <c r="E2849" s="3" t="s">
        <v>194</v>
      </c>
      <c r="F2849" s="3" t="s">
        <v>108</v>
      </c>
      <c r="G2849" s="3">
        <f t="array" ref="G2849">INDEX('Jul2021'!$A$1:$BP$55,MATCH($D2849,'Jul2021'!$A:$A,0),MATCH($E2849,'Jul2021'!$2:$2,0))</f>
        <v>0</v>
      </c>
      <c r="H2849" s="3">
        <v>0.0</v>
      </c>
      <c r="I2849" s="3">
        <v>0.0</v>
      </c>
    </row>
    <row r="2850" ht="14.25" customHeight="1">
      <c r="A2850" s="3" t="str">
        <f t="shared" si="1"/>
        <v>Jul2021</v>
      </c>
      <c r="B2850" s="21">
        <v>44378.0</v>
      </c>
      <c r="C2850" s="3">
        <v>57.0</v>
      </c>
      <c r="D2850" s="3" t="s">
        <v>150</v>
      </c>
      <c r="E2850" s="3" t="s">
        <v>194</v>
      </c>
      <c r="F2850" s="3" t="s">
        <v>108</v>
      </c>
      <c r="G2850" s="3">
        <f t="array" ref="G2850">INDEX('Jul2021'!$A$1:$BP$55,MATCH($D2850,'Jul2021'!$A:$A,0),MATCH($E2850,'Jul2021'!$2:$2,0))</f>
        <v>0</v>
      </c>
      <c r="H2850" s="3">
        <v>0.0</v>
      </c>
      <c r="I2850" s="3">
        <v>0.0</v>
      </c>
    </row>
    <row r="2851" ht="14.25" customHeight="1">
      <c r="A2851" s="3" t="str">
        <f t="shared" si="1"/>
        <v>Jul2021</v>
      </c>
      <c r="B2851" s="21">
        <v>44378.0</v>
      </c>
      <c r="C2851" s="3">
        <v>56.0</v>
      </c>
      <c r="D2851" s="3" t="s">
        <v>150</v>
      </c>
      <c r="E2851" s="3" t="s">
        <v>212</v>
      </c>
      <c r="F2851" s="3" t="s">
        <v>108</v>
      </c>
      <c r="G2851" s="3">
        <f t="array" ref="G2851">INDEX('Jul2021'!$A$1:$BP$55,MATCH($D2851,'Jul2021'!$A:$A,0),MATCH($E2851,'Jul2021'!$2:$2,0))</f>
        <v>0</v>
      </c>
      <c r="H2851" s="3">
        <v>0.0</v>
      </c>
      <c r="I2851" s="3">
        <v>0.0</v>
      </c>
    </row>
    <row r="2852" ht="14.25" customHeight="1">
      <c r="A2852" s="3" t="str">
        <f t="shared" si="1"/>
        <v>Jul2021</v>
      </c>
      <c r="B2852" s="21">
        <v>44378.0</v>
      </c>
      <c r="C2852" s="3">
        <v>56.0</v>
      </c>
      <c r="D2852" s="3" t="s">
        <v>150</v>
      </c>
      <c r="E2852" s="3" t="s">
        <v>212</v>
      </c>
      <c r="F2852" s="3" t="s">
        <v>108</v>
      </c>
      <c r="G2852" s="3">
        <f t="array" ref="G2852">INDEX('Jul2021'!$A$1:$BP$55,MATCH($D2852,'Jul2021'!$A:$A,0),MATCH($E2852,'Jul2021'!$2:$2,0))</f>
        <v>0</v>
      </c>
      <c r="H2852" s="3">
        <v>0.0</v>
      </c>
      <c r="I2852" s="3">
        <v>0.0</v>
      </c>
    </row>
    <row r="2853" ht="14.25" customHeight="1">
      <c r="A2853" s="3" t="str">
        <f t="shared" si="1"/>
        <v>Jul2021</v>
      </c>
      <c r="B2853" s="21">
        <v>44378.0</v>
      </c>
      <c r="C2853" s="3">
        <v>55.0</v>
      </c>
      <c r="D2853" s="3" t="s">
        <v>150</v>
      </c>
      <c r="E2853" s="3" t="s">
        <v>178</v>
      </c>
      <c r="F2853" s="3" t="s">
        <v>108</v>
      </c>
      <c r="G2853" s="3">
        <f t="array" ref="G2853">INDEX('Jul2021'!$A$1:$BP$55,MATCH($D2853,'Jul2021'!$A:$A,0),MATCH($E2853,'Jul2021'!$2:$2,0))</f>
        <v>0</v>
      </c>
      <c r="H2853" s="3">
        <v>0.0</v>
      </c>
      <c r="I2853" s="3">
        <v>0.0</v>
      </c>
    </row>
    <row r="2854" ht="14.25" customHeight="1">
      <c r="A2854" s="3" t="str">
        <f t="shared" si="1"/>
        <v>Jul2021</v>
      </c>
      <c r="B2854" s="21">
        <v>44378.0</v>
      </c>
      <c r="C2854" s="3">
        <v>55.0</v>
      </c>
      <c r="D2854" s="3" t="s">
        <v>150</v>
      </c>
      <c r="E2854" s="3" t="s">
        <v>178</v>
      </c>
      <c r="F2854" s="3" t="s">
        <v>108</v>
      </c>
      <c r="G2854" s="3">
        <f t="array" ref="G2854">INDEX('Jul2021'!$A$1:$BP$55,MATCH($D2854,'Jul2021'!$A:$A,0),MATCH($E2854,'Jul2021'!$2:$2,0))</f>
        <v>0</v>
      </c>
      <c r="H2854" s="3">
        <v>0.0</v>
      </c>
      <c r="I2854" s="3">
        <v>0.0</v>
      </c>
    </row>
    <row r="2855" ht="14.25" customHeight="1">
      <c r="A2855" s="3" t="str">
        <f t="shared" si="1"/>
        <v>Jul2021</v>
      </c>
      <c r="B2855" s="21">
        <v>44378.0</v>
      </c>
      <c r="C2855" s="3">
        <v>54.0</v>
      </c>
      <c r="D2855" s="3" t="s">
        <v>150</v>
      </c>
      <c r="E2855" s="3" t="s">
        <v>177</v>
      </c>
      <c r="F2855" s="3" t="s">
        <v>109</v>
      </c>
      <c r="G2855" s="3">
        <f t="array" ref="G2855">INDEX('Jul2021'!$A$1:$BP$55,MATCH($D2855,'Jul2021'!$A:$A,0),MATCH($E2855,'Jul2021'!$2:$2,0))</f>
        <v>0</v>
      </c>
      <c r="H2855" s="3">
        <v>0.0</v>
      </c>
      <c r="I2855" s="3">
        <v>0.0</v>
      </c>
    </row>
    <row r="2856" ht="14.25" customHeight="1">
      <c r="A2856" s="3" t="str">
        <f t="shared" si="1"/>
        <v>Jul2021</v>
      </c>
      <c r="B2856" s="21">
        <v>44378.0</v>
      </c>
      <c r="C2856" s="3">
        <v>54.0</v>
      </c>
      <c r="D2856" s="3" t="s">
        <v>150</v>
      </c>
      <c r="E2856" s="3" t="s">
        <v>177</v>
      </c>
      <c r="F2856" s="3" t="s">
        <v>109</v>
      </c>
      <c r="G2856" s="3">
        <f t="array" ref="G2856">INDEX('Jul2021'!$A$1:$BP$55,MATCH($D2856,'Jul2021'!$A:$A,0),MATCH($E2856,'Jul2021'!$2:$2,0))</f>
        <v>0</v>
      </c>
      <c r="H2856" s="3">
        <v>0.0</v>
      </c>
      <c r="I2856" s="3">
        <v>0.0</v>
      </c>
    </row>
    <row r="2857" ht="14.25" customHeight="1">
      <c r="A2857" s="3" t="str">
        <f t="shared" si="1"/>
        <v>Jul2021</v>
      </c>
      <c r="B2857" s="21">
        <v>44378.0</v>
      </c>
      <c r="C2857" s="3">
        <v>53.0</v>
      </c>
      <c r="D2857" s="3" t="s">
        <v>150</v>
      </c>
      <c r="E2857" s="3" t="s">
        <v>249</v>
      </c>
      <c r="F2857" s="3" t="s">
        <v>111</v>
      </c>
      <c r="G2857" s="3">
        <f t="array" ref="G2857">INDEX('Jul2021'!$A$1:$BP$55,MATCH($D2857,'Jul2021'!$A:$A,0),MATCH($E2857,'Jul2021'!$2:$2,0))</f>
        <v>0</v>
      </c>
      <c r="H2857" s="3">
        <v>0.0</v>
      </c>
      <c r="I2857" s="3">
        <v>0.0</v>
      </c>
    </row>
    <row r="2858" ht="14.25" customHeight="1">
      <c r="A2858" s="3" t="str">
        <f t="shared" si="1"/>
        <v>Jul2021</v>
      </c>
      <c r="B2858" s="21">
        <v>44378.0</v>
      </c>
      <c r="C2858" s="3">
        <v>53.0</v>
      </c>
      <c r="D2858" s="3" t="s">
        <v>150</v>
      </c>
      <c r="E2858" s="3" t="s">
        <v>249</v>
      </c>
      <c r="F2858" s="3" t="s">
        <v>111</v>
      </c>
      <c r="G2858" s="3">
        <f t="array" ref="G2858">INDEX('Jul2021'!$A$1:$BP$55,MATCH($D2858,'Jul2021'!$A:$A,0),MATCH($E2858,'Jul2021'!$2:$2,0))</f>
        <v>0</v>
      </c>
      <c r="H2858" s="3">
        <v>0.0</v>
      </c>
      <c r="I2858" s="3">
        <v>0.0</v>
      </c>
    </row>
    <row r="2859" ht="14.25" customHeight="1">
      <c r="A2859" s="3" t="str">
        <f t="shared" si="1"/>
        <v>Jul2021</v>
      </c>
      <c r="B2859" s="21">
        <v>44378.0</v>
      </c>
      <c r="C2859" s="3">
        <v>52.0</v>
      </c>
      <c r="D2859" s="3" t="s">
        <v>150</v>
      </c>
      <c r="E2859" s="3" t="s">
        <v>189</v>
      </c>
      <c r="F2859" s="3" t="s">
        <v>108</v>
      </c>
      <c r="G2859" s="3">
        <f t="array" ref="G2859">INDEX('Jul2021'!$A$1:$BP$55,MATCH($D2859,'Jul2021'!$A:$A,0),MATCH($E2859,'Jul2021'!$2:$2,0))</f>
        <v>0</v>
      </c>
      <c r="H2859" s="3">
        <v>0.0</v>
      </c>
      <c r="I2859" s="3">
        <v>0.0</v>
      </c>
    </row>
    <row r="2860" ht="14.25" customHeight="1">
      <c r="A2860" s="3" t="str">
        <f t="shared" si="1"/>
        <v>Jul2021</v>
      </c>
      <c r="B2860" s="21">
        <v>44378.0</v>
      </c>
      <c r="C2860" s="3">
        <v>52.0</v>
      </c>
      <c r="D2860" s="3" t="s">
        <v>150</v>
      </c>
      <c r="E2860" s="3" t="s">
        <v>189</v>
      </c>
      <c r="F2860" s="3" t="s">
        <v>108</v>
      </c>
      <c r="G2860" s="3">
        <f t="array" ref="G2860">INDEX('Jul2021'!$A$1:$BP$55,MATCH($D2860,'Jul2021'!$A:$A,0),MATCH($E2860,'Jul2021'!$2:$2,0))</f>
        <v>0</v>
      </c>
      <c r="H2860" s="3">
        <v>0.0</v>
      </c>
      <c r="I2860" s="3">
        <v>0.0</v>
      </c>
    </row>
    <row r="2861" ht="14.25" customHeight="1">
      <c r="A2861" s="3" t="str">
        <f t="shared" si="1"/>
        <v>Jul2021</v>
      </c>
      <c r="B2861" s="21">
        <v>44378.0</v>
      </c>
      <c r="C2861" s="3">
        <v>51.0</v>
      </c>
      <c r="D2861" s="3" t="s">
        <v>150</v>
      </c>
      <c r="E2861" s="3" t="s">
        <v>187</v>
      </c>
      <c r="F2861" s="3" t="s">
        <v>110</v>
      </c>
      <c r="G2861" s="3">
        <f t="array" ref="G2861">INDEX('Jul2021'!$A$1:$BP$55,MATCH($D2861,'Jul2021'!$A:$A,0),MATCH($E2861,'Jul2021'!$2:$2,0))</f>
        <v>0</v>
      </c>
      <c r="H2861" s="3">
        <v>0.0</v>
      </c>
      <c r="I2861" s="3">
        <v>0.0</v>
      </c>
    </row>
    <row r="2862" ht="14.25" customHeight="1">
      <c r="A2862" s="3" t="str">
        <f t="shared" si="1"/>
        <v>Jul2021</v>
      </c>
      <c r="B2862" s="21">
        <v>44378.0</v>
      </c>
      <c r="C2862" s="3">
        <v>51.0</v>
      </c>
      <c r="D2862" s="3" t="s">
        <v>150</v>
      </c>
      <c r="E2862" s="3" t="s">
        <v>187</v>
      </c>
      <c r="F2862" s="3" t="s">
        <v>110</v>
      </c>
      <c r="G2862" s="3">
        <f t="array" ref="G2862">INDEX('Jul2021'!$A$1:$BP$55,MATCH($D2862,'Jul2021'!$A:$A,0),MATCH($E2862,'Jul2021'!$2:$2,0))</f>
        <v>0</v>
      </c>
      <c r="H2862" s="3">
        <v>0.0</v>
      </c>
      <c r="I2862" s="3">
        <v>0.0</v>
      </c>
    </row>
    <row r="2863" ht="14.25" customHeight="1">
      <c r="A2863" s="3" t="str">
        <f t="shared" si="1"/>
        <v>Jul2021</v>
      </c>
      <c r="B2863" s="21">
        <v>44378.0</v>
      </c>
      <c r="C2863" s="3">
        <v>50.0</v>
      </c>
      <c r="D2863" s="3" t="s">
        <v>150</v>
      </c>
      <c r="E2863" s="3" t="s">
        <v>210</v>
      </c>
      <c r="F2863" s="3" t="s">
        <v>108</v>
      </c>
      <c r="G2863" s="3">
        <f t="array" ref="G2863">INDEX('Jul2021'!$A$1:$BP$55,MATCH($D2863,'Jul2021'!$A:$A,0),MATCH($E2863,'Jul2021'!$2:$2,0))</f>
        <v>0</v>
      </c>
      <c r="H2863" s="3">
        <v>0.0</v>
      </c>
      <c r="I2863" s="3">
        <v>0.0</v>
      </c>
    </row>
    <row r="2864" ht="14.25" customHeight="1">
      <c r="A2864" s="3" t="str">
        <f t="shared" si="1"/>
        <v>Jul2021</v>
      </c>
      <c r="B2864" s="21">
        <v>44378.0</v>
      </c>
      <c r="C2864" s="3">
        <v>50.0</v>
      </c>
      <c r="D2864" s="3" t="s">
        <v>150</v>
      </c>
      <c r="E2864" s="3" t="s">
        <v>210</v>
      </c>
      <c r="F2864" s="3" t="s">
        <v>108</v>
      </c>
      <c r="G2864" s="3">
        <f t="array" ref="G2864">INDEX('Jul2021'!$A$1:$BP$55,MATCH($D2864,'Jul2021'!$A:$A,0),MATCH($E2864,'Jul2021'!$2:$2,0))</f>
        <v>0</v>
      </c>
      <c r="H2864" s="3">
        <v>0.0</v>
      </c>
      <c r="I2864" s="3">
        <v>0.0</v>
      </c>
    </row>
    <row r="2865" ht="14.25" customHeight="1">
      <c r="A2865" s="3" t="str">
        <f t="shared" si="1"/>
        <v>Jul2021</v>
      </c>
      <c r="B2865" s="21">
        <v>44378.0</v>
      </c>
      <c r="C2865" s="3">
        <v>49.0</v>
      </c>
      <c r="D2865" s="3" t="s">
        <v>150</v>
      </c>
      <c r="E2865" s="3" t="s">
        <v>255</v>
      </c>
      <c r="F2865" s="3" t="s">
        <v>111</v>
      </c>
      <c r="G2865" s="3">
        <f t="array" ref="G2865">INDEX('Jul2021'!$A$1:$BP$55,MATCH($D2865,'Jul2021'!$A:$A,0),MATCH($E2865,'Jul2021'!$2:$2,0))</f>
        <v>0</v>
      </c>
      <c r="H2865" s="3">
        <v>0.0</v>
      </c>
      <c r="I2865" s="3">
        <v>0.0</v>
      </c>
    </row>
    <row r="2866" ht="14.25" customHeight="1">
      <c r="A2866" s="3" t="str">
        <f t="shared" si="1"/>
        <v>Jul2021</v>
      </c>
      <c r="B2866" s="21">
        <v>44378.0</v>
      </c>
      <c r="C2866" s="3">
        <v>49.0</v>
      </c>
      <c r="D2866" s="3" t="s">
        <v>150</v>
      </c>
      <c r="E2866" s="3" t="s">
        <v>255</v>
      </c>
      <c r="F2866" s="3" t="s">
        <v>111</v>
      </c>
      <c r="G2866" s="3">
        <f t="array" ref="G2866">INDEX('Jul2021'!$A$1:$BP$55,MATCH($D2866,'Jul2021'!$A:$A,0),MATCH($E2866,'Jul2021'!$2:$2,0))</f>
        <v>0</v>
      </c>
      <c r="H2866" s="3">
        <v>0.0</v>
      </c>
      <c r="I2866" s="3">
        <v>0.0</v>
      </c>
    </row>
    <row r="2867" ht="14.25" customHeight="1">
      <c r="A2867" s="3" t="str">
        <f t="shared" si="1"/>
        <v>Jul2021</v>
      </c>
      <c r="B2867" s="21">
        <v>44378.0</v>
      </c>
      <c r="C2867" s="3">
        <v>48.0</v>
      </c>
      <c r="D2867" s="3" t="s">
        <v>150</v>
      </c>
      <c r="E2867" s="3" t="s">
        <v>173</v>
      </c>
      <c r="F2867" s="3" t="s">
        <v>110</v>
      </c>
      <c r="G2867" s="3">
        <f t="array" ref="G2867">INDEX('Jul2021'!$A$1:$BP$55,MATCH($D2867,'Jul2021'!$A:$A,0),MATCH($E2867,'Jul2021'!$2:$2,0))</f>
        <v>0</v>
      </c>
      <c r="H2867" s="3">
        <v>0.0</v>
      </c>
      <c r="I2867" s="3">
        <v>0.0</v>
      </c>
    </row>
    <row r="2868" ht="14.25" customHeight="1">
      <c r="A2868" s="3" t="str">
        <f t="shared" si="1"/>
        <v>Jul2021</v>
      </c>
      <c r="B2868" s="21">
        <v>44378.0</v>
      </c>
      <c r="C2868" s="3">
        <v>48.0</v>
      </c>
      <c r="D2868" s="3" t="s">
        <v>150</v>
      </c>
      <c r="E2868" s="3" t="s">
        <v>173</v>
      </c>
      <c r="F2868" s="3" t="s">
        <v>110</v>
      </c>
      <c r="G2868" s="3">
        <f t="array" ref="G2868">INDEX('Jul2021'!$A$1:$BP$55,MATCH($D2868,'Jul2021'!$A:$A,0),MATCH($E2868,'Jul2021'!$2:$2,0))</f>
        <v>0</v>
      </c>
      <c r="H2868" s="3">
        <v>0.0</v>
      </c>
      <c r="I2868" s="3">
        <v>0.0</v>
      </c>
    </row>
    <row r="2869" ht="14.25" customHeight="1">
      <c r="A2869" s="3" t="str">
        <f t="shared" si="1"/>
        <v>Jul2021</v>
      </c>
      <c r="B2869" s="21">
        <v>44378.0</v>
      </c>
      <c r="C2869" s="3">
        <v>47.0</v>
      </c>
      <c r="D2869" s="3" t="s">
        <v>150</v>
      </c>
      <c r="E2869" s="3" t="s">
        <v>246</v>
      </c>
      <c r="F2869" s="3" t="s">
        <v>110</v>
      </c>
      <c r="G2869" s="3">
        <f t="array" ref="G2869">INDEX('Jul2021'!$A$1:$BP$55,MATCH($D2869,'Jul2021'!$A:$A,0),MATCH($E2869,'Jul2021'!$2:$2,0))</f>
        <v>0</v>
      </c>
      <c r="H2869" s="3">
        <v>0.0</v>
      </c>
      <c r="I2869" s="3">
        <v>0.0</v>
      </c>
    </row>
    <row r="2870" ht="14.25" customHeight="1">
      <c r="A2870" s="3" t="str">
        <f t="shared" si="1"/>
        <v>Jul2021</v>
      </c>
      <c r="B2870" s="21">
        <v>44378.0</v>
      </c>
      <c r="C2870" s="3">
        <v>47.0</v>
      </c>
      <c r="D2870" s="3" t="s">
        <v>150</v>
      </c>
      <c r="E2870" s="3" t="s">
        <v>246</v>
      </c>
      <c r="F2870" s="3" t="s">
        <v>110</v>
      </c>
      <c r="G2870" s="3">
        <f t="array" ref="G2870">INDEX('Jul2021'!$A$1:$BP$55,MATCH($D2870,'Jul2021'!$A:$A,0),MATCH($E2870,'Jul2021'!$2:$2,0))</f>
        <v>0</v>
      </c>
      <c r="H2870" s="3">
        <v>0.0</v>
      </c>
      <c r="I2870" s="3">
        <v>0.0</v>
      </c>
    </row>
    <row r="2871" ht="14.25" customHeight="1">
      <c r="A2871" s="3" t="str">
        <f t="shared" si="1"/>
        <v>Jul2021</v>
      </c>
      <c r="B2871" s="21">
        <v>44378.0</v>
      </c>
      <c r="C2871" s="3">
        <v>46.0</v>
      </c>
      <c r="D2871" s="3" t="s">
        <v>150</v>
      </c>
      <c r="E2871" s="3" t="s">
        <v>235</v>
      </c>
      <c r="F2871" s="3" t="s">
        <v>109</v>
      </c>
      <c r="G2871" s="3">
        <f t="array" ref="G2871">INDEX('Jul2021'!$A$1:$BP$55,MATCH($D2871,'Jul2021'!$A:$A,0),MATCH($E2871,'Jul2021'!$2:$2,0))</f>
        <v>0</v>
      </c>
      <c r="H2871" s="3">
        <v>0.0</v>
      </c>
      <c r="I2871" s="3">
        <v>0.0</v>
      </c>
    </row>
    <row r="2872" ht="14.25" customHeight="1">
      <c r="A2872" s="3" t="str">
        <f t="shared" si="1"/>
        <v>Jul2021</v>
      </c>
      <c r="B2872" s="21">
        <v>44378.0</v>
      </c>
      <c r="C2872" s="3">
        <v>46.0</v>
      </c>
      <c r="D2872" s="3" t="s">
        <v>150</v>
      </c>
      <c r="E2872" s="3" t="s">
        <v>235</v>
      </c>
      <c r="F2872" s="3" t="s">
        <v>109</v>
      </c>
      <c r="G2872" s="3">
        <f t="array" ref="G2872">INDEX('Jul2021'!$A$1:$BP$55,MATCH($D2872,'Jul2021'!$A:$A,0),MATCH($E2872,'Jul2021'!$2:$2,0))</f>
        <v>0</v>
      </c>
      <c r="H2872" s="3">
        <v>0.0</v>
      </c>
      <c r="I2872" s="3">
        <v>0.0</v>
      </c>
    </row>
    <row r="2873" ht="14.25" customHeight="1">
      <c r="A2873" s="3" t="str">
        <f t="shared" si="1"/>
        <v>Jul2021</v>
      </c>
      <c r="B2873" s="21">
        <v>44378.0</v>
      </c>
      <c r="C2873" s="3">
        <v>45.0</v>
      </c>
      <c r="D2873" s="3" t="s">
        <v>150</v>
      </c>
      <c r="E2873" s="3" t="s">
        <v>182</v>
      </c>
      <c r="F2873" s="3" t="s">
        <v>109</v>
      </c>
      <c r="G2873" s="3">
        <f t="array" ref="G2873">INDEX('Jul2021'!$A$1:$BP$55,MATCH($D2873,'Jul2021'!$A:$A,0),MATCH($E2873,'Jul2021'!$2:$2,0))</f>
        <v>0</v>
      </c>
      <c r="H2873" s="3">
        <v>0.0</v>
      </c>
      <c r="I2873" s="3">
        <v>0.0</v>
      </c>
    </row>
    <row r="2874" ht="14.25" customHeight="1">
      <c r="A2874" s="3" t="str">
        <f t="shared" si="1"/>
        <v>Jul2021</v>
      </c>
      <c r="B2874" s="21">
        <v>44378.0</v>
      </c>
      <c r="C2874" s="3">
        <v>45.0</v>
      </c>
      <c r="D2874" s="3" t="s">
        <v>150</v>
      </c>
      <c r="E2874" s="3" t="s">
        <v>182</v>
      </c>
      <c r="F2874" s="3" t="s">
        <v>109</v>
      </c>
      <c r="G2874" s="3">
        <f t="array" ref="G2874">INDEX('Jul2021'!$A$1:$BP$55,MATCH($D2874,'Jul2021'!$A:$A,0),MATCH($E2874,'Jul2021'!$2:$2,0))</f>
        <v>0</v>
      </c>
      <c r="H2874" s="3">
        <v>0.0</v>
      </c>
      <c r="I2874" s="3">
        <v>0.0</v>
      </c>
    </row>
    <row r="2875" ht="14.25" customHeight="1">
      <c r="A2875" s="3" t="str">
        <f t="shared" si="1"/>
        <v>Jul2021</v>
      </c>
      <c r="B2875" s="21">
        <v>44378.0</v>
      </c>
      <c r="C2875" s="3">
        <v>44.0</v>
      </c>
      <c r="D2875" s="3" t="s">
        <v>150</v>
      </c>
      <c r="E2875" s="3" t="s">
        <v>256</v>
      </c>
      <c r="F2875" s="3" t="s">
        <v>110</v>
      </c>
      <c r="G2875" s="3">
        <f t="array" ref="G2875">INDEX('Jul2021'!$A$1:$BP$55,MATCH($D2875,'Jul2021'!$A:$A,0),MATCH($E2875,'Jul2021'!$2:$2,0))</f>
        <v>0</v>
      </c>
      <c r="H2875" s="3">
        <v>0.0</v>
      </c>
      <c r="I2875" s="3">
        <v>0.0</v>
      </c>
    </row>
    <row r="2876" ht="14.25" customHeight="1">
      <c r="A2876" s="3" t="str">
        <f t="shared" si="1"/>
        <v>Jul2021</v>
      </c>
      <c r="B2876" s="21">
        <v>44378.0</v>
      </c>
      <c r="C2876" s="3">
        <v>44.0</v>
      </c>
      <c r="D2876" s="3" t="s">
        <v>150</v>
      </c>
      <c r="E2876" s="3" t="s">
        <v>256</v>
      </c>
      <c r="F2876" s="3" t="s">
        <v>110</v>
      </c>
      <c r="G2876" s="3">
        <f t="array" ref="G2876">INDEX('Jul2021'!$A$1:$BP$55,MATCH($D2876,'Jul2021'!$A:$A,0),MATCH($E2876,'Jul2021'!$2:$2,0))</f>
        <v>0</v>
      </c>
      <c r="H2876" s="3">
        <v>0.0</v>
      </c>
      <c r="I2876" s="3">
        <v>0.0</v>
      </c>
    </row>
    <row r="2877" ht="14.25" customHeight="1">
      <c r="A2877" s="3" t="str">
        <f t="shared" si="1"/>
        <v>Jul2021</v>
      </c>
      <c r="B2877" s="21">
        <v>44378.0</v>
      </c>
      <c r="C2877" s="3">
        <v>43.0</v>
      </c>
      <c r="D2877" s="3" t="s">
        <v>150</v>
      </c>
      <c r="E2877" s="3" t="s">
        <v>162</v>
      </c>
      <c r="F2877" s="3" t="s">
        <v>111</v>
      </c>
      <c r="G2877" s="3">
        <f t="array" ref="G2877">INDEX('Jul2021'!$A$1:$BP$55,MATCH($D2877,'Jul2021'!$A:$A,0),MATCH($E2877,'Jul2021'!$2:$2,0))</f>
        <v>0</v>
      </c>
      <c r="H2877" s="3">
        <v>0.0</v>
      </c>
      <c r="I2877" s="3">
        <v>0.0</v>
      </c>
    </row>
    <row r="2878" ht="14.25" customHeight="1">
      <c r="A2878" s="3" t="str">
        <f t="shared" si="1"/>
        <v>Jul2021</v>
      </c>
      <c r="B2878" s="21">
        <v>44378.0</v>
      </c>
      <c r="C2878" s="3">
        <v>43.0</v>
      </c>
      <c r="D2878" s="3" t="s">
        <v>150</v>
      </c>
      <c r="E2878" s="3" t="s">
        <v>162</v>
      </c>
      <c r="F2878" s="3" t="s">
        <v>111</v>
      </c>
      <c r="G2878" s="3">
        <f t="array" ref="G2878">INDEX('Jul2021'!$A$1:$BP$55,MATCH($D2878,'Jul2021'!$A:$A,0),MATCH($E2878,'Jul2021'!$2:$2,0))</f>
        <v>0</v>
      </c>
      <c r="H2878" s="3">
        <v>0.0</v>
      </c>
      <c r="I2878" s="3">
        <v>0.0</v>
      </c>
    </row>
    <row r="2879" ht="14.25" customHeight="1">
      <c r="A2879" s="3" t="str">
        <f t="shared" si="1"/>
        <v>Jul2021</v>
      </c>
      <c r="B2879" s="21">
        <v>44378.0</v>
      </c>
      <c r="C2879" s="3">
        <v>42.0</v>
      </c>
      <c r="D2879" s="3" t="s">
        <v>150</v>
      </c>
      <c r="E2879" s="3" t="s">
        <v>195</v>
      </c>
      <c r="F2879" s="3" t="s">
        <v>110</v>
      </c>
      <c r="G2879" s="3">
        <f t="array" ref="G2879">INDEX('Jul2021'!$A$1:$BP$55,MATCH($D2879,'Jul2021'!$A:$A,0),MATCH($E2879,'Jul2021'!$2:$2,0))</f>
        <v>0</v>
      </c>
      <c r="H2879" s="3">
        <v>0.0</v>
      </c>
      <c r="I2879" s="3">
        <v>0.0</v>
      </c>
    </row>
    <row r="2880" ht="14.25" customHeight="1">
      <c r="A2880" s="3" t="str">
        <f t="shared" si="1"/>
        <v>Jul2021</v>
      </c>
      <c r="B2880" s="21">
        <v>44378.0</v>
      </c>
      <c r="C2880" s="3">
        <v>42.0</v>
      </c>
      <c r="D2880" s="3" t="s">
        <v>150</v>
      </c>
      <c r="E2880" s="3" t="s">
        <v>195</v>
      </c>
      <c r="F2880" s="3" t="s">
        <v>110</v>
      </c>
      <c r="G2880" s="3">
        <f t="array" ref="G2880">INDEX('Jul2021'!$A$1:$BP$55,MATCH($D2880,'Jul2021'!$A:$A,0),MATCH($E2880,'Jul2021'!$2:$2,0))</f>
        <v>0</v>
      </c>
      <c r="H2880" s="3">
        <v>0.0</v>
      </c>
      <c r="I2880" s="3">
        <v>0.0</v>
      </c>
    </row>
    <row r="2881" ht="14.25" customHeight="1">
      <c r="A2881" s="3" t="str">
        <f t="shared" si="1"/>
        <v>Jul2021</v>
      </c>
      <c r="B2881" s="21">
        <v>44378.0</v>
      </c>
      <c r="C2881" s="3">
        <v>41.0</v>
      </c>
      <c r="D2881" s="3" t="s">
        <v>150</v>
      </c>
      <c r="E2881" s="3" t="s">
        <v>250</v>
      </c>
      <c r="F2881" s="3" t="s">
        <v>108</v>
      </c>
      <c r="G2881" s="3">
        <f t="array" ref="G2881">INDEX('Jul2021'!$A$1:$BP$55,MATCH($D2881,'Jul2021'!$A:$A,0),MATCH($E2881,'Jul2021'!$2:$2,0))</f>
        <v>0</v>
      </c>
      <c r="H2881" s="3">
        <v>0.0</v>
      </c>
      <c r="I2881" s="3">
        <v>0.0</v>
      </c>
    </row>
    <row r="2882" ht="14.25" customHeight="1">
      <c r="A2882" s="3" t="str">
        <f t="shared" si="1"/>
        <v>Jul2021</v>
      </c>
      <c r="B2882" s="21">
        <v>44378.0</v>
      </c>
      <c r="C2882" s="3">
        <v>41.0</v>
      </c>
      <c r="D2882" s="3" t="s">
        <v>150</v>
      </c>
      <c r="E2882" s="3" t="s">
        <v>250</v>
      </c>
      <c r="F2882" s="3" t="s">
        <v>108</v>
      </c>
      <c r="G2882" s="3">
        <f t="array" ref="G2882">INDEX('Jul2021'!$A$1:$BP$55,MATCH($D2882,'Jul2021'!$A:$A,0),MATCH($E2882,'Jul2021'!$2:$2,0))</f>
        <v>0</v>
      </c>
      <c r="H2882" s="3">
        <v>0.0</v>
      </c>
      <c r="I2882" s="3">
        <v>0.0</v>
      </c>
    </row>
    <row r="2883" ht="14.25" customHeight="1">
      <c r="A2883" s="3" t="str">
        <f t="shared" si="1"/>
        <v>Jul2021</v>
      </c>
      <c r="B2883" s="21">
        <v>44378.0</v>
      </c>
      <c r="C2883" s="3">
        <v>40.0</v>
      </c>
      <c r="D2883" s="3" t="s">
        <v>150</v>
      </c>
      <c r="E2883" s="3" t="s">
        <v>190</v>
      </c>
      <c r="F2883" s="3" t="s">
        <v>108</v>
      </c>
      <c r="G2883" s="3">
        <f t="array" ref="G2883">INDEX('Jul2021'!$A$1:$BP$55,MATCH($D2883,'Jul2021'!$A:$A,0),MATCH($E2883,'Jul2021'!$2:$2,0))</f>
        <v>0</v>
      </c>
      <c r="H2883" s="3">
        <v>0.0</v>
      </c>
      <c r="I2883" s="3">
        <v>0.0</v>
      </c>
    </row>
    <row r="2884" ht="14.25" customHeight="1">
      <c r="A2884" s="3" t="str">
        <f t="shared" si="1"/>
        <v>Jul2021</v>
      </c>
      <c r="B2884" s="21">
        <v>44378.0</v>
      </c>
      <c r="C2884" s="3">
        <v>40.0</v>
      </c>
      <c r="D2884" s="3" t="s">
        <v>150</v>
      </c>
      <c r="E2884" s="3" t="s">
        <v>190</v>
      </c>
      <c r="F2884" s="3" t="s">
        <v>108</v>
      </c>
      <c r="G2884" s="3">
        <f t="array" ref="G2884">INDEX('Jul2021'!$A$1:$BP$55,MATCH($D2884,'Jul2021'!$A:$A,0),MATCH($E2884,'Jul2021'!$2:$2,0))</f>
        <v>0</v>
      </c>
      <c r="H2884" s="3">
        <v>0.0</v>
      </c>
      <c r="I2884" s="3">
        <v>0.0</v>
      </c>
    </row>
    <row r="2885" ht="14.25" customHeight="1">
      <c r="A2885" s="3" t="str">
        <f t="shared" si="1"/>
        <v>Jul2021</v>
      </c>
      <c r="B2885" s="21">
        <v>44378.0</v>
      </c>
      <c r="C2885" s="3">
        <v>39.0</v>
      </c>
      <c r="D2885" s="3" t="s">
        <v>150</v>
      </c>
      <c r="E2885" s="3" t="s">
        <v>185</v>
      </c>
      <c r="F2885" s="3" t="s">
        <v>110</v>
      </c>
      <c r="G2885" s="3">
        <f t="array" ref="G2885">INDEX('Jul2021'!$A$1:$BP$55,MATCH($D2885,'Jul2021'!$A:$A,0),MATCH($E2885,'Jul2021'!$2:$2,0))</f>
        <v>0</v>
      </c>
      <c r="H2885" s="3">
        <v>0.0</v>
      </c>
      <c r="I2885" s="3">
        <v>0.0</v>
      </c>
    </row>
    <row r="2886" ht="14.25" customHeight="1">
      <c r="A2886" s="3" t="str">
        <f t="shared" si="1"/>
        <v>Jul2021</v>
      </c>
      <c r="B2886" s="21">
        <v>44378.0</v>
      </c>
      <c r="C2886" s="3">
        <v>39.0</v>
      </c>
      <c r="D2886" s="3" t="s">
        <v>150</v>
      </c>
      <c r="E2886" s="3" t="s">
        <v>185</v>
      </c>
      <c r="F2886" s="3" t="s">
        <v>110</v>
      </c>
      <c r="G2886" s="3">
        <f t="array" ref="G2886">INDEX('Jul2021'!$A$1:$BP$55,MATCH($D2886,'Jul2021'!$A:$A,0),MATCH($E2886,'Jul2021'!$2:$2,0))</f>
        <v>0</v>
      </c>
      <c r="H2886" s="3">
        <v>0.0</v>
      </c>
      <c r="I2886" s="3">
        <v>0.0</v>
      </c>
    </row>
    <row r="2887" ht="14.25" customHeight="1">
      <c r="A2887" s="3" t="str">
        <f t="shared" si="1"/>
        <v>Jul2021</v>
      </c>
      <c r="B2887" s="21">
        <v>44378.0</v>
      </c>
      <c r="C2887" s="3">
        <v>38.0</v>
      </c>
      <c r="D2887" s="3" t="s">
        <v>150</v>
      </c>
      <c r="E2887" s="3" t="s">
        <v>203</v>
      </c>
      <c r="F2887" s="3" t="s">
        <v>108</v>
      </c>
      <c r="G2887" s="3">
        <f t="array" ref="G2887">INDEX('Jul2021'!$A$1:$BP$55,MATCH($D2887,'Jul2021'!$A:$A,0),MATCH($E2887,'Jul2021'!$2:$2,0))</f>
        <v>0</v>
      </c>
      <c r="H2887" s="3">
        <v>0.0</v>
      </c>
      <c r="I2887" s="3">
        <v>0.0</v>
      </c>
    </row>
    <row r="2888" ht="14.25" customHeight="1">
      <c r="A2888" s="3" t="str">
        <f t="shared" si="1"/>
        <v>Jul2021</v>
      </c>
      <c r="B2888" s="21">
        <v>44378.0</v>
      </c>
      <c r="C2888" s="3">
        <v>38.0</v>
      </c>
      <c r="D2888" s="3" t="s">
        <v>150</v>
      </c>
      <c r="E2888" s="3" t="s">
        <v>203</v>
      </c>
      <c r="F2888" s="3" t="s">
        <v>108</v>
      </c>
      <c r="G2888" s="3">
        <f t="array" ref="G2888">INDEX('Jul2021'!$A$1:$BP$55,MATCH($D2888,'Jul2021'!$A:$A,0),MATCH($E2888,'Jul2021'!$2:$2,0))</f>
        <v>0</v>
      </c>
      <c r="H2888" s="3">
        <v>0.0</v>
      </c>
      <c r="I2888" s="3">
        <v>0.0</v>
      </c>
    </row>
    <row r="2889" ht="14.25" customHeight="1">
      <c r="A2889" s="3" t="str">
        <f t="shared" si="1"/>
        <v>Jul2021</v>
      </c>
      <c r="B2889" s="21">
        <v>44378.0</v>
      </c>
      <c r="C2889" s="3">
        <v>37.0</v>
      </c>
      <c r="D2889" s="3" t="s">
        <v>150</v>
      </c>
      <c r="E2889" s="3" t="s">
        <v>151</v>
      </c>
      <c r="F2889" s="3" t="s">
        <v>112</v>
      </c>
      <c r="G2889" s="3">
        <f t="array" ref="G2889">INDEX('Jul2021'!$A$1:$BP$55,MATCH($D2889,'Jul2021'!$A:$A,0),MATCH($E2889,'Jul2021'!$2:$2,0))</f>
        <v>0</v>
      </c>
      <c r="H2889" s="3">
        <v>0.0</v>
      </c>
      <c r="I2889" s="3">
        <v>0.0</v>
      </c>
    </row>
    <row r="2890" ht="14.25" customHeight="1">
      <c r="A2890" s="3" t="str">
        <f t="shared" si="1"/>
        <v>Jul2021</v>
      </c>
      <c r="B2890" s="21">
        <v>44378.0</v>
      </c>
      <c r="C2890" s="3">
        <v>37.0</v>
      </c>
      <c r="D2890" s="3" t="s">
        <v>150</v>
      </c>
      <c r="E2890" s="3" t="s">
        <v>151</v>
      </c>
      <c r="F2890" s="3" t="s">
        <v>112</v>
      </c>
      <c r="G2890" s="3">
        <f t="array" ref="G2890">INDEX('Jul2021'!$A$1:$BP$55,MATCH($D2890,'Jul2021'!$A:$A,0),MATCH($E2890,'Jul2021'!$2:$2,0))</f>
        <v>0</v>
      </c>
      <c r="H2890" s="3">
        <v>0.0</v>
      </c>
      <c r="I2890" s="3">
        <v>0.0</v>
      </c>
    </row>
    <row r="2891" ht="14.25" customHeight="1">
      <c r="A2891" s="3" t="str">
        <f t="shared" si="1"/>
        <v>Jul2021</v>
      </c>
      <c r="B2891" s="21">
        <v>44378.0</v>
      </c>
      <c r="C2891" s="3">
        <v>36.0</v>
      </c>
      <c r="D2891" s="3" t="s">
        <v>150</v>
      </c>
      <c r="E2891" s="3" t="s">
        <v>180</v>
      </c>
      <c r="F2891" s="3" t="s">
        <v>110</v>
      </c>
      <c r="G2891" s="3">
        <f t="array" ref="G2891">INDEX('Jul2021'!$A$1:$BP$55,MATCH($D2891,'Jul2021'!$A:$A,0),MATCH($E2891,'Jul2021'!$2:$2,0))</f>
        <v>0</v>
      </c>
      <c r="H2891" s="3">
        <v>0.0</v>
      </c>
      <c r="I2891" s="3">
        <v>0.0</v>
      </c>
    </row>
    <row r="2892" ht="14.25" customHeight="1">
      <c r="A2892" s="3" t="str">
        <f t="shared" si="1"/>
        <v>Jul2021</v>
      </c>
      <c r="B2892" s="21">
        <v>44378.0</v>
      </c>
      <c r="C2892" s="3">
        <v>36.0</v>
      </c>
      <c r="D2892" s="3" t="s">
        <v>150</v>
      </c>
      <c r="E2892" s="3" t="s">
        <v>180</v>
      </c>
      <c r="F2892" s="3" t="s">
        <v>110</v>
      </c>
      <c r="G2892" s="3">
        <f t="array" ref="G2892">INDEX('Jul2021'!$A$1:$BP$55,MATCH($D2892,'Jul2021'!$A:$A,0),MATCH($E2892,'Jul2021'!$2:$2,0))</f>
        <v>0</v>
      </c>
      <c r="H2892" s="3">
        <v>0.0</v>
      </c>
      <c r="I2892" s="3">
        <v>0.0</v>
      </c>
    </row>
    <row r="2893" ht="14.25" customHeight="1">
      <c r="A2893" s="3" t="str">
        <f t="shared" si="1"/>
        <v>Jul2021</v>
      </c>
      <c r="B2893" s="21">
        <v>44378.0</v>
      </c>
      <c r="C2893" s="3">
        <v>35.0</v>
      </c>
      <c r="D2893" s="3" t="s">
        <v>150</v>
      </c>
      <c r="E2893" s="3" t="s">
        <v>196</v>
      </c>
      <c r="F2893" s="3" t="s">
        <v>108</v>
      </c>
      <c r="G2893" s="3">
        <f t="array" ref="G2893">INDEX('Jul2021'!$A$1:$BP$55,MATCH($D2893,'Jul2021'!$A:$A,0),MATCH($E2893,'Jul2021'!$2:$2,0))</f>
        <v>0</v>
      </c>
      <c r="H2893" s="3">
        <v>0.0</v>
      </c>
      <c r="I2893" s="3">
        <v>0.0</v>
      </c>
    </row>
    <row r="2894" ht="14.25" customHeight="1">
      <c r="A2894" s="3" t="str">
        <f t="shared" si="1"/>
        <v>Jul2021</v>
      </c>
      <c r="B2894" s="21">
        <v>44378.0</v>
      </c>
      <c r="C2894" s="3">
        <v>35.0</v>
      </c>
      <c r="D2894" s="3" t="s">
        <v>150</v>
      </c>
      <c r="E2894" s="3" t="s">
        <v>196</v>
      </c>
      <c r="F2894" s="3" t="s">
        <v>108</v>
      </c>
      <c r="G2894" s="3">
        <f t="array" ref="G2894">INDEX('Jul2021'!$A$1:$BP$55,MATCH($D2894,'Jul2021'!$A:$A,0),MATCH($E2894,'Jul2021'!$2:$2,0))</f>
        <v>0</v>
      </c>
      <c r="H2894" s="3">
        <v>0.0</v>
      </c>
      <c r="I2894" s="3">
        <v>0.0</v>
      </c>
    </row>
    <row r="2895" ht="14.25" customHeight="1">
      <c r="A2895" s="3" t="str">
        <f t="shared" si="1"/>
        <v>Jul2021</v>
      </c>
      <c r="B2895" s="21">
        <v>44378.0</v>
      </c>
      <c r="C2895" s="3">
        <v>34.0</v>
      </c>
      <c r="D2895" s="3" t="s">
        <v>150</v>
      </c>
      <c r="E2895" s="3" t="s">
        <v>167</v>
      </c>
      <c r="F2895" s="3" t="s">
        <v>109</v>
      </c>
      <c r="G2895" s="3">
        <f t="array" ref="G2895">INDEX('Jul2021'!$A$1:$BP$55,MATCH($D2895,'Jul2021'!$A:$A,0),MATCH($E2895,'Jul2021'!$2:$2,0))</f>
        <v>0</v>
      </c>
      <c r="H2895" s="3">
        <v>0.0</v>
      </c>
      <c r="I2895" s="3">
        <v>0.0</v>
      </c>
    </row>
    <row r="2896" ht="14.25" customHeight="1">
      <c r="A2896" s="3" t="str">
        <f t="shared" si="1"/>
        <v>Jul2021</v>
      </c>
      <c r="B2896" s="21">
        <v>44378.0</v>
      </c>
      <c r="C2896" s="3">
        <v>34.0</v>
      </c>
      <c r="D2896" s="3" t="s">
        <v>150</v>
      </c>
      <c r="E2896" s="3" t="s">
        <v>167</v>
      </c>
      <c r="F2896" s="3" t="s">
        <v>109</v>
      </c>
      <c r="G2896" s="3">
        <f t="array" ref="G2896">INDEX('Jul2021'!$A$1:$BP$55,MATCH($D2896,'Jul2021'!$A:$A,0),MATCH($E2896,'Jul2021'!$2:$2,0))</f>
        <v>0</v>
      </c>
      <c r="H2896" s="3">
        <v>0.0</v>
      </c>
      <c r="I2896" s="3">
        <v>0.0</v>
      </c>
    </row>
    <row r="2897" ht="14.25" customHeight="1">
      <c r="A2897" s="3" t="str">
        <f t="shared" si="1"/>
        <v>Jul2021</v>
      </c>
      <c r="B2897" s="21">
        <v>44378.0</v>
      </c>
      <c r="C2897" s="3">
        <v>33.0</v>
      </c>
      <c r="D2897" s="3" t="s">
        <v>150</v>
      </c>
      <c r="E2897" s="3" t="s">
        <v>171</v>
      </c>
      <c r="F2897" s="3" t="s">
        <v>108</v>
      </c>
      <c r="G2897" s="3">
        <f t="array" ref="G2897">INDEX('Jul2021'!$A$1:$BP$55,MATCH($D2897,'Jul2021'!$A:$A,0),MATCH($E2897,'Jul2021'!$2:$2,0))</f>
        <v>0</v>
      </c>
      <c r="H2897" s="3">
        <v>0.0</v>
      </c>
      <c r="I2897" s="3">
        <v>0.0</v>
      </c>
    </row>
    <row r="2898" ht="14.25" customHeight="1">
      <c r="A2898" s="3" t="str">
        <f t="shared" si="1"/>
        <v>Jul2021</v>
      </c>
      <c r="B2898" s="21">
        <v>44378.0</v>
      </c>
      <c r="C2898" s="3">
        <v>33.0</v>
      </c>
      <c r="D2898" s="3" t="s">
        <v>150</v>
      </c>
      <c r="E2898" s="3" t="s">
        <v>171</v>
      </c>
      <c r="F2898" s="3" t="s">
        <v>108</v>
      </c>
      <c r="G2898" s="3">
        <f t="array" ref="G2898">INDEX('Jul2021'!$A$1:$BP$55,MATCH($D2898,'Jul2021'!$A:$A,0),MATCH($E2898,'Jul2021'!$2:$2,0))</f>
        <v>0</v>
      </c>
      <c r="H2898" s="3">
        <v>0.0</v>
      </c>
      <c r="I2898" s="3">
        <v>0.0</v>
      </c>
    </row>
    <row r="2899" ht="14.25" customHeight="1">
      <c r="A2899" s="3" t="str">
        <f t="shared" si="1"/>
        <v>Jul2021</v>
      </c>
      <c r="B2899" s="21">
        <v>44378.0</v>
      </c>
      <c r="C2899" s="3">
        <v>32.0</v>
      </c>
      <c r="D2899" s="3" t="s">
        <v>150</v>
      </c>
      <c r="E2899" s="3" t="s">
        <v>150</v>
      </c>
      <c r="F2899" s="3" t="s">
        <v>108</v>
      </c>
      <c r="G2899" s="3">
        <f t="array" ref="G2899">INDEX('Jul2021'!$A$1:$BP$55,MATCH($D2899,'Jul2021'!$A:$A,0),MATCH($E2899,'Jul2021'!$2:$2,0))</f>
        <v>0</v>
      </c>
      <c r="H2899" s="3">
        <v>0.0</v>
      </c>
      <c r="I2899" s="3">
        <v>0.0</v>
      </c>
    </row>
    <row r="2900" ht="14.25" customHeight="1">
      <c r="A2900" s="3" t="str">
        <f t="shared" si="1"/>
        <v>Jul2021</v>
      </c>
      <c r="B2900" s="21">
        <v>44378.0</v>
      </c>
      <c r="C2900" s="3">
        <v>32.0</v>
      </c>
      <c r="D2900" s="3" t="s">
        <v>150</v>
      </c>
      <c r="E2900" s="3" t="s">
        <v>150</v>
      </c>
      <c r="F2900" s="3" t="s">
        <v>108</v>
      </c>
      <c r="G2900" s="3">
        <f t="array" ref="G2900">INDEX('Jul2021'!$A$1:$BP$55,MATCH($D2900,'Jul2021'!$A:$A,0),MATCH($E2900,'Jul2021'!$2:$2,0))</f>
        <v>0</v>
      </c>
      <c r="H2900" s="3">
        <v>0.0</v>
      </c>
      <c r="I2900" s="3">
        <v>0.0</v>
      </c>
    </row>
    <row r="2901" ht="14.25" customHeight="1">
      <c r="A2901" s="3" t="str">
        <f t="shared" si="1"/>
        <v>Jul2021</v>
      </c>
      <c r="B2901" s="21">
        <v>44378.0</v>
      </c>
      <c r="C2901" s="3">
        <v>31.0</v>
      </c>
      <c r="D2901" s="3" t="s">
        <v>150</v>
      </c>
      <c r="E2901" s="3" t="s">
        <v>156</v>
      </c>
      <c r="F2901" s="3" t="s">
        <v>112</v>
      </c>
      <c r="G2901" s="3">
        <f t="array" ref="G2901">INDEX('Jul2021'!$A$1:$BP$55,MATCH($D2901,'Jul2021'!$A:$A,0),MATCH($E2901,'Jul2021'!$2:$2,0))</f>
        <v>0</v>
      </c>
      <c r="H2901" s="3">
        <v>0.0</v>
      </c>
      <c r="I2901" s="3">
        <v>0.0</v>
      </c>
    </row>
    <row r="2902" ht="14.25" customHeight="1">
      <c r="A2902" s="3" t="str">
        <f t="shared" si="1"/>
        <v>Jul2021</v>
      </c>
      <c r="B2902" s="21">
        <v>44378.0</v>
      </c>
      <c r="C2902" s="3">
        <v>31.0</v>
      </c>
      <c r="D2902" s="3" t="s">
        <v>150</v>
      </c>
      <c r="E2902" s="3" t="s">
        <v>156</v>
      </c>
      <c r="F2902" s="3" t="s">
        <v>112</v>
      </c>
      <c r="G2902" s="3">
        <f t="array" ref="G2902">INDEX('Jul2021'!$A$1:$BP$55,MATCH($D2902,'Jul2021'!$A:$A,0),MATCH($E2902,'Jul2021'!$2:$2,0))</f>
        <v>0</v>
      </c>
      <c r="H2902" s="3">
        <v>0.0</v>
      </c>
      <c r="I2902" s="3">
        <v>0.0</v>
      </c>
    </row>
    <row r="2903" ht="14.25" customHeight="1">
      <c r="A2903" s="3" t="str">
        <f t="shared" si="1"/>
        <v>Jul2021</v>
      </c>
      <c r="B2903" s="21">
        <v>44378.0</v>
      </c>
      <c r="C2903" s="3">
        <v>30.0</v>
      </c>
      <c r="D2903" s="3" t="s">
        <v>150</v>
      </c>
      <c r="E2903" s="3" t="s">
        <v>244</v>
      </c>
      <c r="F2903" s="3" t="s">
        <v>109</v>
      </c>
      <c r="G2903" s="3">
        <f t="array" ref="G2903">INDEX('Jul2021'!$A$1:$BP$55,MATCH($D2903,'Jul2021'!$A:$A,0),MATCH($E2903,'Jul2021'!$2:$2,0))</f>
        <v>0</v>
      </c>
      <c r="H2903" s="3">
        <v>0.0</v>
      </c>
      <c r="I2903" s="3">
        <v>0.0</v>
      </c>
    </row>
    <row r="2904" ht="14.25" customHeight="1">
      <c r="A2904" s="3" t="str">
        <f t="shared" si="1"/>
        <v>Jul2021</v>
      </c>
      <c r="B2904" s="21">
        <v>44378.0</v>
      </c>
      <c r="C2904" s="3">
        <v>30.0</v>
      </c>
      <c r="D2904" s="3" t="s">
        <v>150</v>
      </c>
      <c r="E2904" s="3" t="s">
        <v>244</v>
      </c>
      <c r="F2904" s="3" t="s">
        <v>109</v>
      </c>
      <c r="G2904" s="3">
        <f t="array" ref="G2904">INDEX('Jul2021'!$A$1:$BP$55,MATCH($D2904,'Jul2021'!$A:$A,0),MATCH($E2904,'Jul2021'!$2:$2,0))</f>
        <v>0</v>
      </c>
      <c r="H2904" s="3">
        <v>0.0</v>
      </c>
      <c r="I2904" s="3">
        <v>0.0</v>
      </c>
    </row>
    <row r="2905" ht="14.25" customHeight="1">
      <c r="A2905" s="3" t="str">
        <f t="shared" si="1"/>
        <v>Jul2021</v>
      </c>
      <c r="B2905" s="21">
        <v>44378.0</v>
      </c>
      <c r="C2905" s="3">
        <v>29.0</v>
      </c>
      <c r="D2905" s="3" t="s">
        <v>150</v>
      </c>
      <c r="E2905" s="3" t="s">
        <v>158</v>
      </c>
      <c r="F2905" s="3" t="s">
        <v>109</v>
      </c>
      <c r="G2905" s="3">
        <f t="array" ref="G2905">INDEX('Jul2021'!$A$1:$BP$55,MATCH($D2905,'Jul2021'!$A:$A,0),MATCH($E2905,'Jul2021'!$2:$2,0))</f>
        <v>0</v>
      </c>
      <c r="H2905" s="3">
        <v>0.0</v>
      </c>
      <c r="I2905" s="3">
        <v>0.0</v>
      </c>
    </row>
    <row r="2906" ht="14.25" customHeight="1">
      <c r="A2906" s="3" t="str">
        <f t="shared" si="1"/>
        <v>Jul2021</v>
      </c>
      <c r="B2906" s="21">
        <v>44378.0</v>
      </c>
      <c r="C2906" s="3">
        <v>29.0</v>
      </c>
      <c r="D2906" s="3" t="s">
        <v>150</v>
      </c>
      <c r="E2906" s="3" t="s">
        <v>158</v>
      </c>
      <c r="F2906" s="3" t="s">
        <v>109</v>
      </c>
      <c r="G2906" s="3">
        <f t="array" ref="G2906">INDEX('Jul2021'!$A$1:$BP$55,MATCH($D2906,'Jul2021'!$A:$A,0),MATCH($E2906,'Jul2021'!$2:$2,0))</f>
        <v>0</v>
      </c>
      <c r="H2906" s="3">
        <v>0.0</v>
      </c>
      <c r="I2906" s="3">
        <v>0.0</v>
      </c>
    </row>
    <row r="2907" ht="14.25" customHeight="1">
      <c r="A2907" s="3" t="str">
        <f t="shared" si="1"/>
        <v>Jul2021</v>
      </c>
      <c r="B2907" s="21">
        <v>44378.0</v>
      </c>
      <c r="C2907" s="3">
        <v>28.0</v>
      </c>
      <c r="D2907" s="3" t="s">
        <v>150</v>
      </c>
      <c r="E2907" s="3" t="s">
        <v>163</v>
      </c>
      <c r="F2907" s="3" t="s">
        <v>109</v>
      </c>
      <c r="G2907" s="3">
        <f t="array" ref="G2907">INDEX('Jul2021'!$A$1:$BP$55,MATCH($D2907,'Jul2021'!$A:$A,0),MATCH($E2907,'Jul2021'!$2:$2,0))</f>
        <v>0</v>
      </c>
      <c r="H2907" s="3">
        <v>0.0</v>
      </c>
      <c r="I2907" s="3">
        <v>0.0</v>
      </c>
    </row>
    <row r="2908" ht="14.25" customHeight="1">
      <c r="A2908" s="3" t="str">
        <f t="shared" si="1"/>
        <v>Jul2021</v>
      </c>
      <c r="B2908" s="21">
        <v>44378.0</v>
      </c>
      <c r="C2908" s="3">
        <v>28.0</v>
      </c>
      <c r="D2908" s="3" t="s">
        <v>150</v>
      </c>
      <c r="E2908" s="3" t="s">
        <v>163</v>
      </c>
      <c r="F2908" s="3" t="s">
        <v>109</v>
      </c>
      <c r="G2908" s="3">
        <f t="array" ref="G2908">INDEX('Jul2021'!$A$1:$BP$55,MATCH($D2908,'Jul2021'!$A:$A,0),MATCH($E2908,'Jul2021'!$2:$2,0))</f>
        <v>0</v>
      </c>
      <c r="H2908" s="3">
        <v>0.0</v>
      </c>
      <c r="I2908" s="3">
        <v>0.0</v>
      </c>
    </row>
    <row r="2909" ht="14.25" customHeight="1">
      <c r="A2909" s="3" t="str">
        <f t="shared" si="1"/>
        <v>Jul2021</v>
      </c>
      <c r="B2909" s="21">
        <v>44378.0</v>
      </c>
      <c r="C2909" s="3">
        <v>27.0</v>
      </c>
      <c r="D2909" s="3" t="s">
        <v>150</v>
      </c>
      <c r="E2909" s="3" t="s">
        <v>165</v>
      </c>
      <c r="F2909" s="3" t="s">
        <v>111</v>
      </c>
      <c r="G2909" s="3">
        <f t="array" ref="G2909">INDEX('Jul2021'!$A$1:$BP$55,MATCH($D2909,'Jul2021'!$A:$A,0),MATCH($E2909,'Jul2021'!$2:$2,0))</f>
        <v>0</v>
      </c>
      <c r="H2909" s="3">
        <v>0.0</v>
      </c>
      <c r="I2909" s="3">
        <v>0.0</v>
      </c>
    </row>
    <row r="2910" ht="14.25" customHeight="1">
      <c r="A2910" s="3" t="str">
        <f t="shared" si="1"/>
        <v>Jul2021</v>
      </c>
      <c r="B2910" s="21">
        <v>44378.0</v>
      </c>
      <c r="C2910" s="3">
        <v>27.0</v>
      </c>
      <c r="D2910" s="3" t="s">
        <v>150</v>
      </c>
      <c r="E2910" s="3" t="s">
        <v>165</v>
      </c>
      <c r="F2910" s="3" t="s">
        <v>111</v>
      </c>
      <c r="G2910" s="3">
        <f t="array" ref="G2910">INDEX('Jul2021'!$A$1:$BP$55,MATCH($D2910,'Jul2021'!$A:$A,0),MATCH($E2910,'Jul2021'!$2:$2,0))</f>
        <v>0</v>
      </c>
      <c r="H2910" s="3">
        <v>0.0</v>
      </c>
      <c r="I2910" s="3">
        <v>0.0</v>
      </c>
    </row>
    <row r="2911" ht="14.25" customHeight="1">
      <c r="A2911" s="3" t="str">
        <f t="shared" si="1"/>
        <v>Jul2021</v>
      </c>
      <c r="B2911" s="21">
        <v>44378.0</v>
      </c>
      <c r="C2911" s="3">
        <v>26.0</v>
      </c>
      <c r="D2911" s="3" t="s">
        <v>150</v>
      </c>
      <c r="E2911" s="3" t="s">
        <v>161</v>
      </c>
      <c r="F2911" s="3" t="s">
        <v>108</v>
      </c>
      <c r="G2911" s="3">
        <f t="array" ref="G2911">INDEX('Jul2021'!$A$1:$BP$55,MATCH($D2911,'Jul2021'!$A:$A,0),MATCH($E2911,'Jul2021'!$2:$2,0))</f>
        <v>0</v>
      </c>
      <c r="H2911" s="3">
        <v>0.0</v>
      </c>
      <c r="I2911" s="3">
        <v>0.0</v>
      </c>
    </row>
    <row r="2912" ht="14.25" customHeight="1">
      <c r="A2912" s="3" t="str">
        <f t="shared" si="1"/>
        <v>Jul2021</v>
      </c>
      <c r="B2912" s="21">
        <v>44378.0</v>
      </c>
      <c r="C2912" s="3">
        <v>26.0</v>
      </c>
      <c r="D2912" s="3" t="s">
        <v>150</v>
      </c>
      <c r="E2912" s="3" t="s">
        <v>161</v>
      </c>
      <c r="F2912" s="3" t="s">
        <v>108</v>
      </c>
      <c r="G2912" s="3">
        <f t="array" ref="G2912">INDEX('Jul2021'!$A$1:$BP$55,MATCH($D2912,'Jul2021'!$A:$A,0),MATCH($E2912,'Jul2021'!$2:$2,0))</f>
        <v>0</v>
      </c>
      <c r="H2912" s="3">
        <v>0.0</v>
      </c>
      <c r="I2912" s="3">
        <v>0.0</v>
      </c>
    </row>
    <row r="2913" ht="14.25" customHeight="1">
      <c r="A2913" s="3" t="str">
        <f t="shared" si="1"/>
        <v>Jul2021</v>
      </c>
      <c r="B2913" s="21">
        <v>44378.0</v>
      </c>
      <c r="C2913" s="3">
        <v>25.0</v>
      </c>
      <c r="D2913" s="3" t="s">
        <v>150</v>
      </c>
      <c r="E2913" s="3" t="s">
        <v>188</v>
      </c>
      <c r="F2913" s="3" t="s">
        <v>108</v>
      </c>
      <c r="G2913" s="3">
        <f t="array" ref="G2913">INDEX('Jul2021'!$A$1:$BP$55,MATCH($D2913,'Jul2021'!$A:$A,0),MATCH($E2913,'Jul2021'!$2:$2,0))</f>
        <v>0</v>
      </c>
      <c r="H2913" s="3">
        <v>0.0</v>
      </c>
      <c r="I2913" s="3">
        <v>0.0</v>
      </c>
    </row>
    <row r="2914" ht="14.25" customHeight="1">
      <c r="A2914" s="3" t="str">
        <f t="shared" si="1"/>
        <v>Jul2021</v>
      </c>
      <c r="B2914" s="21">
        <v>44378.0</v>
      </c>
      <c r="C2914" s="3">
        <v>25.0</v>
      </c>
      <c r="D2914" s="3" t="s">
        <v>150</v>
      </c>
      <c r="E2914" s="3" t="s">
        <v>188</v>
      </c>
      <c r="F2914" s="3" t="s">
        <v>108</v>
      </c>
      <c r="G2914" s="3">
        <f t="array" ref="G2914">INDEX('Jul2021'!$A$1:$BP$55,MATCH($D2914,'Jul2021'!$A:$A,0),MATCH($E2914,'Jul2021'!$2:$2,0))</f>
        <v>0</v>
      </c>
      <c r="H2914" s="3">
        <v>0.0</v>
      </c>
      <c r="I2914" s="3">
        <v>0.0</v>
      </c>
    </row>
    <row r="2915" ht="14.25" customHeight="1">
      <c r="A2915" s="3" t="str">
        <f t="shared" si="1"/>
        <v>Jul2021</v>
      </c>
      <c r="B2915" s="21">
        <v>44378.0</v>
      </c>
      <c r="C2915" s="3">
        <v>24.0</v>
      </c>
      <c r="D2915" s="3" t="s">
        <v>150</v>
      </c>
      <c r="E2915" s="3" t="s">
        <v>159</v>
      </c>
      <c r="F2915" s="3" t="s">
        <v>110</v>
      </c>
      <c r="G2915" s="3">
        <f t="array" ref="G2915">INDEX('Jul2021'!$A$1:$BP$55,MATCH($D2915,'Jul2021'!$A:$A,0),MATCH($E2915,'Jul2021'!$2:$2,0))</f>
        <v>0</v>
      </c>
      <c r="H2915" s="3">
        <v>0.0</v>
      </c>
      <c r="I2915" s="3">
        <v>0.0</v>
      </c>
    </row>
    <row r="2916" ht="14.25" customHeight="1">
      <c r="A2916" s="3" t="str">
        <f t="shared" si="1"/>
        <v>Jul2021</v>
      </c>
      <c r="B2916" s="21">
        <v>44378.0</v>
      </c>
      <c r="C2916" s="3">
        <v>24.0</v>
      </c>
      <c r="D2916" s="3" t="s">
        <v>150</v>
      </c>
      <c r="E2916" s="3" t="s">
        <v>159</v>
      </c>
      <c r="F2916" s="3" t="s">
        <v>110</v>
      </c>
      <c r="G2916" s="3">
        <f t="array" ref="G2916">INDEX('Jul2021'!$A$1:$BP$55,MATCH($D2916,'Jul2021'!$A:$A,0),MATCH($E2916,'Jul2021'!$2:$2,0))</f>
        <v>0</v>
      </c>
      <c r="H2916" s="3">
        <v>0.0</v>
      </c>
      <c r="I2916" s="3">
        <v>0.0</v>
      </c>
    </row>
    <row r="2917" ht="14.25" customHeight="1">
      <c r="A2917" s="3" t="str">
        <f t="shared" si="1"/>
        <v>Jul2021</v>
      </c>
      <c r="B2917" s="21">
        <v>44378.0</v>
      </c>
      <c r="C2917" s="3">
        <v>23.0</v>
      </c>
      <c r="D2917" s="3" t="s">
        <v>150</v>
      </c>
      <c r="E2917" s="3" t="s">
        <v>157</v>
      </c>
      <c r="F2917" s="3" t="s">
        <v>108</v>
      </c>
      <c r="G2917" s="3">
        <f t="array" ref="G2917">INDEX('Jul2021'!$A$1:$BP$55,MATCH($D2917,'Jul2021'!$A:$A,0),MATCH($E2917,'Jul2021'!$2:$2,0))</f>
        <v>0</v>
      </c>
      <c r="H2917" s="3">
        <v>0.0</v>
      </c>
      <c r="I2917" s="3">
        <v>0.0</v>
      </c>
    </row>
    <row r="2918" ht="14.25" customHeight="1">
      <c r="A2918" s="3" t="str">
        <f t="shared" si="1"/>
        <v>Jul2021</v>
      </c>
      <c r="B2918" s="21">
        <v>44378.0</v>
      </c>
      <c r="C2918" s="3">
        <v>23.0</v>
      </c>
      <c r="D2918" s="3" t="s">
        <v>150</v>
      </c>
      <c r="E2918" s="3" t="s">
        <v>157</v>
      </c>
      <c r="F2918" s="3" t="s">
        <v>108</v>
      </c>
      <c r="G2918" s="3">
        <f t="array" ref="G2918">INDEX('Jul2021'!$A$1:$BP$55,MATCH($D2918,'Jul2021'!$A:$A,0),MATCH($E2918,'Jul2021'!$2:$2,0))</f>
        <v>0</v>
      </c>
      <c r="H2918" s="3">
        <v>0.0</v>
      </c>
      <c r="I2918" s="3">
        <v>0.0</v>
      </c>
    </row>
    <row r="2919" ht="14.25" customHeight="1">
      <c r="A2919" s="3" t="str">
        <f t="shared" si="1"/>
        <v>Jul2021</v>
      </c>
      <c r="B2919" s="21">
        <v>44378.0</v>
      </c>
      <c r="C2919" s="3">
        <v>22.0</v>
      </c>
      <c r="D2919" s="3" t="s">
        <v>150</v>
      </c>
      <c r="E2919" s="3" t="s">
        <v>169</v>
      </c>
      <c r="F2919" s="3" t="s">
        <v>110</v>
      </c>
      <c r="G2919" s="3">
        <f t="array" ref="G2919">INDEX('Jul2021'!$A$1:$BP$55,MATCH($D2919,'Jul2021'!$A:$A,0),MATCH($E2919,'Jul2021'!$2:$2,0))</f>
        <v>0</v>
      </c>
      <c r="H2919" s="3">
        <v>0.0</v>
      </c>
      <c r="I2919" s="3">
        <v>0.0</v>
      </c>
    </row>
    <row r="2920" ht="14.25" customHeight="1">
      <c r="A2920" s="3" t="str">
        <f t="shared" si="1"/>
        <v>Jul2021</v>
      </c>
      <c r="B2920" s="21">
        <v>44378.0</v>
      </c>
      <c r="C2920" s="3">
        <v>22.0</v>
      </c>
      <c r="D2920" s="3" t="s">
        <v>150</v>
      </c>
      <c r="E2920" s="3" t="s">
        <v>169</v>
      </c>
      <c r="F2920" s="3" t="s">
        <v>110</v>
      </c>
      <c r="G2920" s="3">
        <f t="array" ref="G2920">INDEX('Jul2021'!$A$1:$BP$55,MATCH($D2920,'Jul2021'!$A:$A,0),MATCH($E2920,'Jul2021'!$2:$2,0))</f>
        <v>0</v>
      </c>
      <c r="H2920" s="3">
        <v>0.0</v>
      </c>
      <c r="I2920" s="3">
        <v>0.0</v>
      </c>
    </row>
    <row r="2921" ht="14.25" customHeight="1">
      <c r="A2921" s="3" t="str">
        <f t="shared" si="1"/>
        <v>Jul2021</v>
      </c>
      <c r="B2921" s="21">
        <v>44378.0</v>
      </c>
      <c r="C2921" s="3">
        <v>21.0</v>
      </c>
      <c r="D2921" s="3" t="s">
        <v>150</v>
      </c>
      <c r="E2921" s="3" t="s">
        <v>225</v>
      </c>
      <c r="F2921" s="3" t="s">
        <v>109</v>
      </c>
      <c r="G2921" s="3">
        <f t="array" ref="G2921">INDEX('Jul2021'!$A$1:$BP$55,MATCH($D2921,'Jul2021'!$A:$A,0),MATCH($E2921,'Jul2021'!$2:$2,0))</f>
        <v>0</v>
      </c>
      <c r="H2921" s="3">
        <v>0.0</v>
      </c>
      <c r="I2921" s="3">
        <v>0.0</v>
      </c>
    </row>
    <row r="2922" ht="14.25" customHeight="1">
      <c r="A2922" s="3" t="str">
        <f t="shared" si="1"/>
        <v>Jul2021</v>
      </c>
      <c r="B2922" s="21">
        <v>44378.0</v>
      </c>
      <c r="C2922" s="3">
        <v>21.0</v>
      </c>
      <c r="D2922" s="3" t="s">
        <v>150</v>
      </c>
      <c r="E2922" s="3" t="s">
        <v>225</v>
      </c>
      <c r="F2922" s="3" t="s">
        <v>109</v>
      </c>
      <c r="G2922" s="3">
        <f t="array" ref="G2922">INDEX('Jul2021'!$A$1:$BP$55,MATCH($D2922,'Jul2021'!$A:$A,0),MATCH($E2922,'Jul2021'!$2:$2,0))</f>
        <v>0</v>
      </c>
      <c r="H2922" s="3">
        <v>0.0</v>
      </c>
      <c r="I2922" s="3">
        <v>0.0</v>
      </c>
    </row>
    <row r="2923" ht="14.25" customHeight="1">
      <c r="A2923" s="3" t="str">
        <f t="shared" si="1"/>
        <v>Jul2021</v>
      </c>
      <c r="B2923" s="21">
        <v>44378.0</v>
      </c>
      <c r="C2923" s="3">
        <v>20.0</v>
      </c>
      <c r="D2923" s="3" t="s">
        <v>150</v>
      </c>
      <c r="E2923" s="3" t="s">
        <v>160</v>
      </c>
      <c r="F2923" s="3" t="s">
        <v>109</v>
      </c>
      <c r="G2923" s="3">
        <f t="array" ref="G2923">INDEX('Jul2021'!$A$1:$BP$55,MATCH($D2923,'Jul2021'!$A:$A,0),MATCH($E2923,'Jul2021'!$2:$2,0))</f>
        <v>0</v>
      </c>
      <c r="H2923" s="3">
        <v>0.0</v>
      </c>
      <c r="I2923" s="3">
        <v>0.0</v>
      </c>
    </row>
    <row r="2924" ht="14.25" customHeight="1">
      <c r="A2924" s="3" t="str">
        <f t="shared" si="1"/>
        <v>Jul2021</v>
      </c>
      <c r="B2924" s="21">
        <v>44378.0</v>
      </c>
      <c r="C2924" s="3">
        <v>20.0</v>
      </c>
      <c r="D2924" s="3" t="s">
        <v>150</v>
      </c>
      <c r="E2924" s="3" t="s">
        <v>160</v>
      </c>
      <c r="F2924" s="3" t="s">
        <v>109</v>
      </c>
      <c r="G2924" s="3">
        <f t="array" ref="G2924">INDEX('Jul2021'!$A$1:$BP$55,MATCH($D2924,'Jul2021'!$A:$A,0),MATCH($E2924,'Jul2021'!$2:$2,0))</f>
        <v>0</v>
      </c>
      <c r="H2924" s="3">
        <v>0.0</v>
      </c>
      <c r="I2924" s="3">
        <v>0.0</v>
      </c>
    </row>
    <row r="2925" ht="14.25" customHeight="1">
      <c r="A2925" s="3" t="str">
        <f t="shared" si="1"/>
        <v>Jul2021</v>
      </c>
      <c r="B2925" s="21">
        <v>44378.0</v>
      </c>
      <c r="C2925" s="3">
        <v>19.0</v>
      </c>
      <c r="D2925" s="3" t="s">
        <v>150</v>
      </c>
      <c r="E2925" s="3" t="s">
        <v>155</v>
      </c>
      <c r="F2925" s="3" t="s">
        <v>109</v>
      </c>
      <c r="G2925" s="3">
        <f t="array" ref="G2925">INDEX('Jul2021'!$A$1:$BP$55,MATCH($D2925,'Jul2021'!$A:$A,0),MATCH($E2925,'Jul2021'!$2:$2,0))</f>
        <v>0</v>
      </c>
      <c r="H2925" s="3">
        <v>0.0</v>
      </c>
      <c r="I2925" s="3">
        <v>0.0</v>
      </c>
    </row>
    <row r="2926" ht="14.25" customHeight="1">
      <c r="A2926" s="3" t="str">
        <f t="shared" si="1"/>
        <v>Jul2021</v>
      </c>
      <c r="B2926" s="21">
        <v>44378.0</v>
      </c>
      <c r="C2926" s="3">
        <v>19.0</v>
      </c>
      <c r="D2926" s="3" t="s">
        <v>150</v>
      </c>
      <c r="E2926" s="3" t="s">
        <v>155</v>
      </c>
      <c r="F2926" s="3" t="s">
        <v>109</v>
      </c>
      <c r="G2926" s="3">
        <f t="array" ref="G2926">INDEX('Jul2021'!$A$1:$BP$55,MATCH($D2926,'Jul2021'!$A:$A,0),MATCH($E2926,'Jul2021'!$2:$2,0))</f>
        <v>0</v>
      </c>
      <c r="H2926" s="3">
        <v>0.0</v>
      </c>
      <c r="I2926" s="3">
        <v>0.0</v>
      </c>
    </row>
    <row r="2927" ht="14.25" customHeight="1">
      <c r="A2927" s="3" t="str">
        <f t="shared" si="1"/>
        <v>Jul2021</v>
      </c>
      <c r="B2927" s="21">
        <v>44378.0</v>
      </c>
      <c r="C2927" s="3">
        <v>18.0</v>
      </c>
      <c r="D2927" s="3" t="s">
        <v>150</v>
      </c>
      <c r="E2927" s="3" t="s">
        <v>166</v>
      </c>
      <c r="F2927" s="3" t="s">
        <v>108</v>
      </c>
      <c r="G2927" s="3">
        <f t="array" ref="G2927">INDEX('Jul2021'!$A$1:$BP$55,MATCH($D2927,'Jul2021'!$A:$A,0),MATCH($E2927,'Jul2021'!$2:$2,0))</f>
        <v>0</v>
      </c>
      <c r="H2927" s="3">
        <v>0.0</v>
      </c>
      <c r="I2927" s="3">
        <v>0.0</v>
      </c>
    </row>
    <row r="2928" ht="14.25" customHeight="1">
      <c r="A2928" s="3" t="str">
        <f t="shared" si="1"/>
        <v>Jul2021</v>
      </c>
      <c r="B2928" s="21">
        <v>44378.0</v>
      </c>
      <c r="C2928" s="3">
        <v>18.0</v>
      </c>
      <c r="D2928" s="3" t="s">
        <v>150</v>
      </c>
      <c r="E2928" s="3" t="s">
        <v>166</v>
      </c>
      <c r="F2928" s="3" t="s">
        <v>108</v>
      </c>
      <c r="G2928" s="3">
        <f t="array" ref="G2928">INDEX('Jul2021'!$A$1:$BP$55,MATCH($D2928,'Jul2021'!$A:$A,0),MATCH($E2928,'Jul2021'!$2:$2,0))</f>
        <v>0</v>
      </c>
      <c r="H2928" s="3">
        <v>0.0</v>
      </c>
      <c r="I2928" s="3">
        <v>0.0</v>
      </c>
    </row>
    <row r="2929" ht="14.25" customHeight="1">
      <c r="A2929" s="3" t="str">
        <f t="shared" si="1"/>
        <v>Jul2021</v>
      </c>
      <c r="B2929" s="21">
        <v>44378.0</v>
      </c>
      <c r="C2929" s="3">
        <v>17.0</v>
      </c>
      <c r="D2929" s="3" t="s">
        <v>150</v>
      </c>
      <c r="E2929" s="3" t="s">
        <v>149</v>
      </c>
      <c r="F2929" s="3" t="s">
        <v>108</v>
      </c>
      <c r="G2929" s="3">
        <f t="array" ref="G2929">INDEX('Jul2021'!$A$1:$BP$55,MATCH($D2929,'Jul2021'!$A:$A,0),MATCH($E2929,'Jul2021'!$2:$2,0))</f>
        <v>0</v>
      </c>
      <c r="H2929" s="3">
        <v>0.0</v>
      </c>
      <c r="I2929" s="3">
        <v>0.0</v>
      </c>
    </row>
    <row r="2930" ht="14.25" customHeight="1">
      <c r="A2930" s="3" t="str">
        <f t="shared" si="1"/>
        <v>Jul2021</v>
      </c>
      <c r="B2930" s="21">
        <v>44378.0</v>
      </c>
      <c r="C2930" s="3">
        <v>17.0</v>
      </c>
      <c r="D2930" s="3" t="s">
        <v>150</v>
      </c>
      <c r="E2930" s="3" t="s">
        <v>149</v>
      </c>
      <c r="F2930" s="3" t="s">
        <v>108</v>
      </c>
      <c r="G2930" s="3">
        <f t="array" ref="G2930">INDEX('Jul2021'!$A$1:$BP$55,MATCH($D2930,'Jul2021'!$A:$A,0),MATCH($E2930,'Jul2021'!$2:$2,0))</f>
        <v>0</v>
      </c>
      <c r="H2930" s="3">
        <v>0.0</v>
      </c>
      <c r="I2930" s="3">
        <v>0.0</v>
      </c>
    </row>
    <row r="2931" ht="14.25" customHeight="1">
      <c r="A2931" s="3" t="str">
        <f t="shared" si="1"/>
        <v>Jul2021</v>
      </c>
      <c r="B2931" s="21">
        <v>44378.0</v>
      </c>
      <c r="C2931" s="3">
        <v>16.0</v>
      </c>
      <c r="D2931" s="3" t="s">
        <v>150</v>
      </c>
      <c r="E2931" s="3" t="s">
        <v>168</v>
      </c>
      <c r="F2931" s="3" t="s">
        <v>112</v>
      </c>
      <c r="G2931" s="3">
        <f t="array" ref="G2931">INDEX('Jul2021'!$A$1:$BP$55,MATCH($D2931,'Jul2021'!$A:$A,0),MATCH($E2931,'Jul2021'!$2:$2,0))</f>
        <v>0</v>
      </c>
      <c r="H2931" s="3">
        <v>0.0</v>
      </c>
      <c r="I2931" s="3">
        <v>0.0</v>
      </c>
    </row>
    <row r="2932" ht="14.25" customHeight="1">
      <c r="A2932" s="3" t="str">
        <f t="shared" si="1"/>
        <v>Jul2021</v>
      </c>
      <c r="B2932" s="21">
        <v>44378.0</v>
      </c>
      <c r="C2932" s="3">
        <v>16.0</v>
      </c>
      <c r="D2932" s="3" t="s">
        <v>150</v>
      </c>
      <c r="E2932" s="3" t="s">
        <v>168</v>
      </c>
      <c r="F2932" s="3" t="s">
        <v>112</v>
      </c>
      <c r="G2932" s="3">
        <f t="array" ref="G2932">INDEX('Jul2021'!$A$1:$BP$55,MATCH($D2932,'Jul2021'!$A:$A,0),MATCH($E2932,'Jul2021'!$2:$2,0))</f>
        <v>0</v>
      </c>
      <c r="H2932" s="3">
        <v>0.0</v>
      </c>
      <c r="I2932" s="3">
        <v>0.0</v>
      </c>
    </row>
    <row r="2933" ht="14.25" customHeight="1">
      <c r="A2933" s="3" t="str">
        <f t="shared" si="1"/>
        <v>Jul2021</v>
      </c>
      <c r="B2933" s="21">
        <v>44378.0</v>
      </c>
      <c r="C2933" s="3">
        <v>15.0</v>
      </c>
      <c r="D2933" s="3" t="s">
        <v>150</v>
      </c>
      <c r="E2933" s="3" t="s">
        <v>154</v>
      </c>
      <c r="F2933" s="3" t="s">
        <v>110</v>
      </c>
      <c r="G2933" s="3">
        <f t="array" ref="G2933">INDEX('Jul2021'!$A$1:$BP$55,MATCH($D2933,'Jul2021'!$A:$A,0),MATCH($E2933,'Jul2021'!$2:$2,0))</f>
        <v>0</v>
      </c>
      <c r="H2933" s="3">
        <v>0.0</v>
      </c>
      <c r="I2933" s="3">
        <v>0.0</v>
      </c>
    </row>
    <row r="2934" ht="14.25" customHeight="1">
      <c r="A2934" s="3" t="str">
        <f t="shared" si="1"/>
        <v>Jul2021</v>
      </c>
      <c r="B2934" s="21">
        <v>44378.0</v>
      </c>
      <c r="C2934" s="3">
        <v>15.0</v>
      </c>
      <c r="D2934" s="3" t="s">
        <v>150</v>
      </c>
      <c r="E2934" s="3" t="s">
        <v>154</v>
      </c>
      <c r="F2934" s="3" t="s">
        <v>110</v>
      </c>
      <c r="G2934" s="3">
        <f t="array" ref="G2934">INDEX('Jul2021'!$A$1:$BP$55,MATCH($D2934,'Jul2021'!$A:$A,0),MATCH($E2934,'Jul2021'!$2:$2,0))</f>
        <v>0</v>
      </c>
      <c r="H2934" s="3">
        <v>0.0</v>
      </c>
      <c r="I2934" s="3">
        <v>0.0</v>
      </c>
    </row>
    <row r="2935" ht="14.25" customHeight="1">
      <c r="A2935" s="3" t="str">
        <f t="shared" si="1"/>
        <v>Jul2021</v>
      </c>
      <c r="B2935" s="21">
        <v>44378.0</v>
      </c>
      <c r="C2935" s="3">
        <v>14.0</v>
      </c>
      <c r="D2935" s="3" t="s">
        <v>150</v>
      </c>
      <c r="E2935" s="3" t="s">
        <v>145</v>
      </c>
      <c r="F2935" s="3" t="s">
        <v>108</v>
      </c>
      <c r="G2935" s="3">
        <f t="array" ref="G2935">INDEX('Jul2021'!$A$1:$BP$55,MATCH($D2935,'Jul2021'!$A:$A,0),MATCH($E2935,'Jul2021'!$2:$2,0))</f>
        <v>0</v>
      </c>
      <c r="H2935" s="3">
        <v>0.0</v>
      </c>
      <c r="I2935" s="3">
        <v>0.0</v>
      </c>
    </row>
    <row r="2936" ht="14.25" customHeight="1">
      <c r="A2936" s="3" t="str">
        <f t="shared" si="1"/>
        <v>Jul2021</v>
      </c>
      <c r="B2936" s="21">
        <v>44378.0</v>
      </c>
      <c r="C2936" s="3">
        <v>14.0</v>
      </c>
      <c r="D2936" s="3" t="s">
        <v>150</v>
      </c>
      <c r="E2936" s="3" t="s">
        <v>145</v>
      </c>
      <c r="F2936" s="3" t="s">
        <v>108</v>
      </c>
      <c r="G2936" s="3">
        <f t="array" ref="G2936">INDEX('Jul2021'!$A$1:$BP$55,MATCH($D2936,'Jul2021'!$A:$A,0),MATCH($E2936,'Jul2021'!$2:$2,0))</f>
        <v>0</v>
      </c>
      <c r="H2936" s="3">
        <v>0.0</v>
      </c>
      <c r="I2936" s="3">
        <v>0.0</v>
      </c>
    </row>
    <row r="2937" ht="14.25" customHeight="1">
      <c r="A2937" s="3" t="str">
        <f t="shared" si="1"/>
        <v>Jul2021</v>
      </c>
      <c r="B2937" s="21">
        <v>44378.0</v>
      </c>
      <c r="C2937" s="3">
        <v>13.0</v>
      </c>
      <c r="D2937" s="3" t="s">
        <v>150</v>
      </c>
      <c r="E2937" s="3" t="s">
        <v>164</v>
      </c>
      <c r="F2937" s="3" t="s">
        <v>112</v>
      </c>
      <c r="G2937" s="3">
        <f t="array" ref="G2937">INDEX('Jul2021'!$A$1:$BP$55,MATCH($D2937,'Jul2021'!$A:$A,0),MATCH($E2937,'Jul2021'!$2:$2,0))</f>
        <v>0</v>
      </c>
      <c r="H2937" s="3">
        <v>0.0</v>
      </c>
      <c r="I2937" s="3">
        <v>0.0</v>
      </c>
    </row>
    <row r="2938" ht="14.25" customHeight="1">
      <c r="A2938" s="3" t="str">
        <f t="shared" si="1"/>
        <v>Jul2021</v>
      </c>
      <c r="B2938" s="21">
        <v>44378.0</v>
      </c>
      <c r="C2938" s="3">
        <v>13.0</v>
      </c>
      <c r="D2938" s="3" t="s">
        <v>150</v>
      </c>
      <c r="E2938" s="3" t="s">
        <v>164</v>
      </c>
      <c r="F2938" s="3" t="s">
        <v>112</v>
      </c>
      <c r="G2938" s="3">
        <f t="array" ref="G2938">INDEX('Jul2021'!$A$1:$BP$55,MATCH($D2938,'Jul2021'!$A:$A,0),MATCH($E2938,'Jul2021'!$2:$2,0))</f>
        <v>0</v>
      </c>
      <c r="H2938" s="3">
        <v>0.0</v>
      </c>
      <c r="I2938" s="3">
        <v>0.0</v>
      </c>
    </row>
    <row r="2939" ht="14.25" customHeight="1">
      <c r="A2939" s="3" t="str">
        <f t="shared" si="1"/>
        <v>Jul2021</v>
      </c>
      <c r="B2939" s="21">
        <v>44378.0</v>
      </c>
      <c r="C2939" s="3">
        <v>12.0</v>
      </c>
      <c r="D2939" s="3" t="s">
        <v>150</v>
      </c>
      <c r="E2939" s="3" t="s">
        <v>148</v>
      </c>
      <c r="F2939" s="3" t="s">
        <v>108</v>
      </c>
      <c r="G2939" s="3">
        <f t="array" ref="G2939">INDEX('Jul2021'!$A$1:$BP$55,MATCH($D2939,'Jul2021'!$A:$A,0),MATCH($E2939,'Jul2021'!$2:$2,0))</f>
        <v>0</v>
      </c>
      <c r="H2939" s="3">
        <v>0.0</v>
      </c>
      <c r="I2939" s="3">
        <v>0.0</v>
      </c>
    </row>
    <row r="2940" ht="14.25" customHeight="1">
      <c r="A2940" s="3" t="str">
        <f t="shared" si="1"/>
        <v>Jul2021</v>
      </c>
      <c r="B2940" s="21">
        <v>44378.0</v>
      </c>
      <c r="C2940" s="3">
        <v>12.0</v>
      </c>
      <c r="D2940" s="3" t="s">
        <v>150</v>
      </c>
      <c r="E2940" s="3" t="s">
        <v>148</v>
      </c>
      <c r="F2940" s="3" t="s">
        <v>108</v>
      </c>
      <c r="G2940" s="3">
        <f t="array" ref="G2940">INDEX('Jul2021'!$A$1:$BP$55,MATCH($D2940,'Jul2021'!$A:$A,0),MATCH($E2940,'Jul2021'!$2:$2,0))</f>
        <v>0</v>
      </c>
      <c r="H2940" s="3">
        <v>0.0</v>
      </c>
      <c r="I2940" s="3">
        <v>0.0</v>
      </c>
    </row>
    <row r="2941" ht="14.25" customHeight="1">
      <c r="A2941" s="3" t="str">
        <f t="shared" si="1"/>
        <v>Jul2021</v>
      </c>
      <c r="B2941" s="21">
        <v>44378.0</v>
      </c>
      <c r="C2941" s="3">
        <v>11.0</v>
      </c>
      <c r="D2941" s="3" t="s">
        <v>150</v>
      </c>
      <c r="E2941" s="3" t="s">
        <v>147</v>
      </c>
      <c r="F2941" s="3" t="s">
        <v>110</v>
      </c>
      <c r="G2941" s="3">
        <f t="array" ref="G2941">INDEX('Jul2021'!$A$1:$BP$55,MATCH($D2941,'Jul2021'!$A:$A,0),MATCH($E2941,'Jul2021'!$2:$2,0))</f>
        <v>0</v>
      </c>
      <c r="H2941" s="3">
        <v>0.0</v>
      </c>
      <c r="I2941" s="3">
        <v>0.0</v>
      </c>
    </row>
    <row r="2942" ht="14.25" customHeight="1">
      <c r="A2942" s="3" t="str">
        <f t="shared" si="1"/>
        <v>Jul2021</v>
      </c>
      <c r="B2942" s="21">
        <v>44378.0</v>
      </c>
      <c r="C2942" s="3">
        <v>11.0</v>
      </c>
      <c r="D2942" s="3" t="s">
        <v>150</v>
      </c>
      <c r="E2942" s="3" t="s">
        <v>147</v>
      </c>
      <c r="F2942" s="3" t="s">
        <v>110</v>
      </c>
      <c r="G2942" s="3">
        <f t="array" ref="G2942">INDEX('Jul2021'!$A$1:$BP$55,MATCH($D2942,'Jul2021'!$A:$A,0),MATCH($E2942,'Jul2021'!$2:$2,0))</f>
        <v>0</v>
      </c>
      <c r="H2942" s="3">
        <v>0.0</v>
      </c>
      <c r="I2942" s="3">
        <v>0.0</v>
      </c>
    </row>
    <row r="2943" ht="14.25" customHeight="1">
      <c r="A2943" s="3" t="str">
        <f t="shared" si="1"/>
        <v>Jul2021</v>
      </c>
      <c r="B2943" s="21">
        <v>44378.0</v>
      </c>
      <c r="C2943" s="3">
        <v>10.0</v>
      </c>
      <c r="D2943" s="3" t="s">
        <v>150</v>
      </c>
      <c r="E2943" s="3" t="s">
        <v>144</v>
      </c>
      <c r="F2943" s="3" t="s">
        <v>108</v>
      </c>
      <c r="G2943" s="3">
        <f t="array" ref="G2943">INDEX('Jul2021'!$A$1:$BP$55,MATCH($D2943,'Jul2021'!$A:$A,0),MATCH($E2943,'Jul2021'!$2:$2,0))</f>
        <v>0</v>
      </c>
      <c r="H2943" s="3">
        <v>0.0</v>
      </c>
      <c r="I2943" s="3">
        <v>0.0</v>
      </c>
    </row>
    <row r="2944" ht="14.25" customHeight="1">
      <c r="A2944" s="3" t="str">
        <f t="shared" si="1"/>
        <v>Jul2021</v>
      </c>
      <c r="B2944" s="21">
        <v>44378.0</v>
      </c>
      <c r="C2944" s="3">
        <v>10.0</v>
      </c>
      <c r="D2944" s="3" t="s">
        <v>150</v>
      </c>
      <c r="E2944" s="3" t="s">
        <v>144</v>
      </c>
      <c r="F2944" s="3" t="s">
        <v>108</v>
      </c>
      <c r="G2944" s="3">
        <f t="array" ref="G2944">INDEX('Jul2021'!$A$1:$BP$55,MATCH($D2944,'Jul2021'!$A:$A,0),MATCH($E2944,'Jul2021'!$2:$2,0))</f>
        <v>0</v>
      </c>
      <c r="H2944" s="3">
        <v>0.0</v>
      </c>
      <c r="I2944" s="3">
        <v>0.0</v>
      </c>
    </row>
    <row r="2945" ht="14.25" customHeight="1">
      <c r="A2945" s="3" t="str">
        <f t="shared" si="1"/>
        <v>Jul2021</v>
      </c>
      <c r="B2945" s="21">
        <v>44378.0</v>
      </c>
      <c r="C2945" s="3">
        <v>9.0</v>
      </c>
      <c r="D2945" s="3" t="s">
        <v>150</v>
      </c>
      <c r="E2945" s="3" t="s">
        <v>143</v>
      </c>
      <c r="F2945" s="3" t="s">
        <v>108</v>
      </c>
      <c r="G2945" s="3">
        <f t="array" ref="G2945">INDEX('Jul2021'!$A$1:$BP$55,MATCH($D2945,'Jul2021'!$A:$A,0),MATCH($E2945,'Jul2021'!$2:$2,0))</f>
        <v>0</v>
      </c>
      <c r="H2945" s="3">
        <v>0.0</v>
      </c>
      <c r="I2945" s="3">
        <v>0.0</v>
      </c>
    </row>
    <row r="2946" ht="14.25" customHeight="1">
      <c r="A2946" s="3" t="str">
        <f t="shared" si="1"/>
        <v>Jul2021</v>
      </c>
      <c r="B2946" s="21">
        <v>44378.0</v>
      </c>
      <c r="C2946" s="3">
        <v>9.0</v>
      </c>
      <c r="D2946" s="3" t="s">
        <v>150</v>
      </c>
      <c r="E2946" s="3" t="s">
        <v>143</v>
      </c>
      <c r="F2946" s="3" t="s">
        <v>108</v>
      </c>
      <c r="G2946" s="3">
        <f t="array" ref="G2946">INDEX('Jul2021'!$A$1:$BP$55,MATCH($D2946,'Jul2021'!$A:$A,0),MATCH($E2946,'Jul2021'!$2:$2,0))</f>
        <v>0</v>
      </c>
      <c r="H2946" s="3">
        <v>0.0</v>
      </c>
      <c r="I2946" s="3">
        <v>0.0</v>
      </c>
    </row>
    <row r="2947" ht="14.25" customHeight="1">
      <c r="A2947" s="3" t="str">
        <f t="shared" si="1"/>
        <v>Jul2021</v>
      </c>
      <c r="B2947" s="21">
        <v>44378.0</v>
      </c>
      <c r="C2947" s="3">
        <v>8.0</v>
      </c>
      <c r="D2947" s="3" t="s">
        <v>150</v>
      </c>
      <c r="E2947" s="3" t="s">
        <v>146</v>
      </c>
      <c r="F2947" s="3" t="s">
        <v>108</v>
      </c>
      <c r="G2947" s="3">
        <f t="array" ref="G2947">INDEX('Jul2021'!$A$1:$BP$55,MATCH($D2947,'Jul2021'!$A:$A,0),MATCH($E2947,'Jul2021'!$2:$2,0))</f>
        <v>0</v>
      </c>
      <c r="H2947" s="3">
        <v>0.0</v>
      </c>
      <c r="I2947" s="3">
        <v>0.0</v>
      </c>
    </row>
    <row r="2948" ht="14.25" customHeight="1">
      <c r="A2948" s="3" t="str">
        <f t="shared" si="1"/>
        <v>Jul2021</v>
      </c>
      <c r="B2948" s="21">
        <v>44378.0</v>
      </c>
      <c r="C2948" s="3">
        <v>8.0</v>
      </c>
      <c r="D2948" s="3" t="s">
        <v>150</v>
      </c>
      <c r="E2948" s="3" t="s">
        <v>146</v>
      </c>
      <c r="F2948" s="3" t="s">
        <v>108</v>
      </c>
      <c r="G2948" s="3">
        <f t="array" ref="G2948">INDEX('Jul2021'!$A$1:$BP$55,MATCH($D2948,'Jul2021'!$A:$A,0),MATCH($E2948,'Jul2021'!$2:$2,0))</f>
        <v>0</v>
      </c>
      <c r="H2948" s="3">
        <v>0.0</v>
      </c>
      <c r="I2948" s="3">
        <v>0.0</v>
      </c>
    </row>
    <row r="2949" ht="14.25" customHeight="1">
      <c r="A2949" s="3" t="str">
        <f t="shared" si="1"/>
        <v>Jul2021</v>
      </c>
      <c r="B2949" s="21">
        <v>44378.0</v>
      </c>
      <c r="C2949" s="3">
        <v>7.0</v>
      </c>
      <c r="D2949" s="3" t="s">
        <v>150</v>
      </c>
      <c r="E2949" s="3" t="s">
        <v>141</v>
      </c>
      <c r="F2949" s="3" t="s">
        <v>109</v>
      </c>
      <c r="G2949" s="3">
        <f t="array" ref="G2949">INDEX('Jul2021'!$A$1:$BP$55,MATCH($D2949,'Jul2021'!$A:$A,0),MATCH($E2949,'Jul2021'!$2:$2,0))</f>
        <v>0</v>
      </c>
      <c r="H2949" s="3">
        <v>0.0</v>
      </c>
      <c r="I2949" s="3">
        <v>0.0</v>
      </c>
    </row>
    <row r="2950" ht="14.25" customHeight="1">
      <c r="A2950" s="3" t="str">
        <f t="shared" si="1"/>
        <v>Jul2021</v>
      </c>
      <c r="B2950" s="21">
        <v>44378.0</v>
      </c>
      <c r="C2950" s="3">
        <v>7.0</v>
      </c>
      <c r="D2950" s="3" t="s">
        <v>150</v>
      </c>
      <c r="E2950" s="3" t="s">
        <v>141</v>
      </c>
      <c r="F2950" s="3" t="s">
        <v>109</v>
      </c>
      <c r="G2950" s="3">
        <f t="array" ref="G2950">INDEX('Jul2021'!$A$1:$BP$55,MATCH($D2950,'Jul2021'!$A:$A,0),MATCH($E2950,'Jul2021'!$2:$2,0))</f>
        <v>0</v>
      </c>
      <c r="H2950" s="3">
        <v>0.0</v>
      </c>
      <c r="I2950" s="3">
        <v>0.0</v>
      </c>
    </row>
    <row r="2951" ht="14.25" customHeight="1">
      <c r="A2951" s="3" t="str">
        <f t="shared" si="1"/>
        <v>Jul2021</v>
      </c>
      <c r="B2951" s="21">
        <v>44378.0</v>
      </c>
      <c r="C2951" s="3">
        <v>6.0</v>
      </c>
      <c r="D2951" s="3" t="s">
        <v>150</v>
      </c>
      <c r="E2951" s="3" t="s">
        <v>142</v>
      </c>
      <c r="F2951" s="3" t="s">
        <v>108</v>
      </c>
      <c r="G2951" s="3">
        <f t="array" ref="G2951">INDEX('Jul2021'!$A$1:$BP$55,MATCH($D2951,'Jul2021'!$A:$A,0),MATCH($E2951,'Jul2021'!$2:$2,0))</f>
        <v>0</v>
      </c>
      <c r="H2951" s="3">
        <v>0.0</v>
      </c>
      <c r="I2951" s="3">
        <v>0.0</v>
      </c>
    </row>
    <row r="2952" ht="14.25" customHeight="1">
      <c r="A2952" s="3" t="str">
        <f t="shared" si="1"/>
        <v>Jul2021</v>
      </c>
      <c r="B2952" s="21">
        <v>44378.0</v>
      </c>
      <c r="C2952" s="3">
        <v>6.0</v>
      </c>
      <c r="D2952" s="3" t="s">
        <v>150</v>
      </c>
      <c r="E2952" s="3" t="s">
        <v>142</v>
      </c>
      <c r="F2952" s="3" t="s">
        <v>108</v>
      </c>
      <c r="G2952" s="3">
        <f t="array" ref="G2952">INDEX('Jul2021'!$A$1:$BP$55,MATCH($D2952,'Jul2021'!$A:$A,0),MATCH($E2952,'Jul2021'!$2:$2,0))</f>
        <v>0</v>
      </c>
      <c r="H2952" s="3">
        <v>0.0</v>
      </c>
      <c r="I2952" s="3">
        <v>0.0</v>
      </c>
    </row>
    <row r="2953" ht="14.25" customHeight="1">
      <c r="A2953" s="3" t="str">
        <f t="shared" si="1"/>
        <v>Jul2021</v>
      </c>
      <c r="B2953" s="21">
        <v>44378.0</v>
      </c>
      <c r="C2953" s="3">
        <v>5.0</v>
      </c>
      <c r="D2953" s="3" t="s">
        <v>150</v>
      </c>
      <c r="E2953" s="3" t="s">
        <v>139</v>
      </c>
      <c r="F2953" s="3" t="s">
        <v>108</v>
      </c>
      <c r="G2953" s="3">
        <f t="array" ref="G2953">INDEX('Jul2021'!$A$1:$BP$55,MATCH($D2953,'Jul2021'!$A:$A,0),MATCH($E2953,'Jul2021'!$2:$2,0))</f>
        <v>0</v>
      </c>
      <c r="H2953" s="3">
        <v>0.0</v>
      </c>
      <c r="I2953" s="3">
        <v>0.0</v>
      </c>
    </row>
    <row r="2954" ht="14.25" customHeight="1">
      <c r="A2954" s="3" t="str">
        <f t="shared" si="1"/>
        <v>Jul2021</v>
      </c>
      <c r="B2954" s="21">
        <v>44378.0</v>
      </c>
      <c r="C2954" s="3">
        <v>5.0</v>
      </c>
      <c r="D2954" s="3" t="s">
        <v>150</v>
      </c>
      <c r="E2954" s="3" t="s">
        <v>139</v>
      </c>
      <c r="F2954" s="3" t="s">
        <v>108</v>
      </c>
      <c r="G2954" s="3">
        <f t="array" ref="G2954">INDEX('Jul2021'!$A$1:$BP$55,MATCH($D2954,'Jul2021'!$A:$A,0),MATCH($E2954,'Jul2021'!$2:$2,0))</f>
        <v>0</v>
      </c>
      <c r="H2954" s="3">
        <v>0.0</v>
      </c>
      <c r="I2954" s="3">
        <v>0.0</v>
      </c>
    </row>
    <row r="2955" ht="14.25" customHeight="1">
      <c r="A2955" s="3" t="str">
        <f t="shared" si="1"/>
        <v>Jul2021</v>
      </c>
      <c r="B2955" s="21">
        <v>44378.0</v>
      </c>
      <c r="C2955" s="3">
        <v>4.0</v>
      </c>
      <c r="D2955" s="3" t="s">
        <v>150</v>
      </c>
      <c r="E2955" s="3" t="s">
        <v>140</v>
      </c>
      <c r="F2955" s="3" t="s">
        <v>108</v>
      </c>
      <c r="G2955" s="3">
        <f t="array" ref="G2955">INDEX('Jul2021'!$A$1:$BP$55,MATCH($D2955,'Jul2021'!$A:$A,0),MATCH($E2955,'Jul2021'!$2:$2,0))</f>
        <v>0</v>
      </c>
      <c r="H2955" s="3">
        <v>0.0</v>
      </c>
      <c r="I2955" s="3">
        <v>0.0</v>
      </c>
    </row>
    <row r="2956" ht="14.25" customHeight="1">
      <c r="A2956" s="3" t="str">
        <f t="shared" si="1"/>
        <v>Jul2021</v>
      </c>
      <c r="B2956" s="21">
        <v>44378.0</v>
      </c>
      <c r="C2956" s="3">
        <v>4.0</v>
      </c>
      <c r="D2956" s="3" t="s">
        <v>150</v>
      </c>
      <c r="E2956" s="3" t="s">
        <v>140</v>
      </c>
      <c r="F2956" s="3" t="s">
        <v>108</v>
      </c>
      <c r="G2956" s="3">
        <f t="array" ref="G2956">INDEX('Jul2021'!$A$1:$BP$55,MATCH($D2956,'Jul2021'!$A:$A,0),MATCH($E2956,'Jul2021'!$2:$2,0))</f>
        <v>0</v>
      </c>
      <c r="H2956" s="3">
        <v>0.0</v>
      </c>
      <c r="I2956" s="3">
        <v>0.0</v>
      </c>
    </row>
    <row r="2957" ht="14.25" customHeight="1">
      <c r="A2957" s="3" t="str">
        <f t="shared" si="1"/>
        <v>Jul2021</v>
      </c>
      <c r="B2957" s="21">
        <v>44378.0</v>
      </c>
      <c r="C2957" s="3">
        <v>3.0</v>
      </c>
      <c r="D2957" s="3" t="s">
        <v>150</v>
      </c>
      <c r="E2957" s="3" t="s">
        <v>136</v>
      </c>
      <c r="F2957" s="3" t="s">
        <v>108</v>
      </c>
      <c r="G2957" s="3">
        <f t="array" ref="G2957">INDEX('Jul2021'!$A$1:$BP$55,MATCH($D2957,'Jul2021'!$A:$A,0),MATCH($E2957,'Jul2021'!$2:$2,0))</f>
        <v>0</v>
      </c>
      <c r="H2957" s="3">
        <v>0.0</v>
      </c>
      <c r="I2957" s="3">
        <v>0.0</v>
      </c>
    </row>
    <row r="2958" ht="14.25" customHeight="1">
      <c r="A2958" s="3" t="str">
        <f t="shared" si="1"/>
        <v>Jul2021</v>
      </c>
      <c r="B2958" s="21">
        <v>44378.0</v>
      </c>
      <c r="C2958" s="3">
        <v>3.0</v>
      </c>
      <c r="D2958" s="3" t="s">
        <v>150</v>
      </c>
      <c r="E2958" s="3" t="s">
        <v>136</v>
      </c>
      <c r="F2958" s="3" t="s">
        <v>108</v>
      </c>
      <c r="G2958" s="3">
        <f t="array" ref="G2958">INDEX('Jul2021'!$A$1:$BP$55,MATCH($D2958,'Jul2021'!$A:$A,0),MATCH($E2958,'Jul2021'!$2:$2,0))</f>
        <v>0</v>
      </c>
      <c r="H2958" s="3">
        <v>0.0</v>
      </c>
      <c r="I2958" s="3">
        <v>0.0</v>
      </c>
    </row>
    <row r="2959" ht="14.25" customHeight="1">
      <c r="A2959" s="3" t="str">
        <f t="shared" si="1"/>
        <v>Jul2021</v>
      </c>
      <c r="B2959" s="21">
        <v>44378.0</v>
      </c>
      <c r="C2959" s="3">
        <v>2.0</v>
      </c>
      <c r="D2959" s="3" t="s">
        <v>150</v>
      </c>
      <c r="E2959" s="3" t="s">
        <v>138</v>
      </c>
      <c r="F2959" s="3" t="s">
        <v>108</v>
      </c>
      <c r="G2959" s="3" t="str">
        <f t="array" ref="G2959">INDEX('Jul2021'!$A$1:$BP$55,MATCH($D2959,'Jul2021'!$A:$A,0),MATCH($E2959,'Jul2021'!$2:$2,0))</f>
        <v>Suppressed</v>
      </c>
      <c r="H2959" s="3">
        <v>1.0</v>
      </c>
      <c r="I2959" s="3">
        <v>2.0</v>
      </c>
    </row>
    <row r="2960" ht="14.25" customHeight="1">
      <c r="A2960" s="3" t="str">
        <f t="shared" si="1"/>
        <v>Jul2021</v>
      </c>
      <c r="B2960" s="21">
        <v>44378.0</v>
      </c>
      <c r="C2960" s="3">
        <v>2.0</v>
      </c>
      <c r="D2960" s="3" t="s">
        <v>150</v>
      </c>
      <c r="E2960" s="3" t="s">
        <v>138</v>
      </c>
      <c r="F2960" s="3" t="s">
        <v>108</v>
      </c>
      <c r="G2960" s="3" t="str">
        <f t="array" ref="G2960">INDEX('Jul2021'!$A$1:$BP$55,MATCH($D2960,'Jul2021'!$A:$A,0),MATCH($E2960,'Jul2021'!$2:$2,0))</f>
        <v>Suppressed</v>
      </c>
      <c r="H2960" s="3">
        <v>1.0</v>
      </c>
      <c r="I2960" s="3">
        <v>2.0</v>
      </c>
    </row>
    <row r="2961" ht="14.25" customHeight="1">
      <c r="A2961" s="3" t="str">
        <f t="shared" si="1"/>
        <v>Jul2021</v>
      </c>
      <c r="B2961" s="21">
        <v>44378.0</v>
      </c>
      <c r="C2961" s="3">
        <v>1.0</v>
      </c>
      <c r="D2961" s="3" t="s">
        <v>150</v>
      </c>
      <c r="E2961" s="3" t="s">
        <v>137</v>
      </c>
      <c r="F2961" s="3" t="s">
        <v>108</v>
      </c>
      <c r="G2961" s="3" t="str">
        <f t="array" ref="G2961">INDEX('Jul2021'!$A$1:$BP$55,MATCH($D2961,'Jul2021'!$A:$A,0),MATCH($E2961,'Jul2021'!$2:$2,0))</f>
        <v>Suppressed</v>
      </c>
      <c r="H2961" s="3">
        <v>1.0</v>
      </c>
      <c r="I2961" s="3">
        <v>2.0</v>
      </c>
    </row>
    <row r="2962" ht="14.25" customHeight="1">
      <c r="A2962" s="3" t="str">
        <f t="shared" si="1"/>
        <v>Jul2021</v>
      </c>
      <c r="B2962" s="21">
        <v>44378.0</v>
      </c>
      <c r="C2962" s="3">
        <v>1.0</v>
      </c>
      <c r="D2962" s="3" t="s">
        <v>150</v>
      </c>
      <c r="E2962" s="3" t="s">
        <v>137</v>
      </c>
      <c r="F2962" s="3" t="s">
        <v>108</v>
      </c>
      <c r="G2962" s="3" t="str">
        <f t="array" ref="G2962">INDEX('Jul2021'!$A$1:$BP$55,MATCH($D2962,'Jul2021'!$A:$A,0),MATCH($E2962,'Jul2021'!$2:$2,0))</f>
        <v>Suppressed</v>
      </c>
      <c r="H2962" s="3">
        <v>1.0</v>
      </c>
      <c r="I2962" s="3">
        <v>2.0</v>
      </c>
    </row>
    <row r="2963" ht="14.25" customHeight="1">
      <c r="A2963" s="3" t="str">
        <f t="shared" si="1"/>
        <v>Jul2021</v>
      </c>
      <c r="B2963" s="21">
        <v>44378.0</v>
      </c>
      <c r="C2963" s="3">
        <v>63.0</v>
      </c>
      <c r="D2963" s="3" t="s">
        <v>212</v>
      </c>
      <c r="E2963" s="3" t="s">
        <v>252</v>
      </c>
      <c r="F2963" s="3" t="s">
        <v>115</v>
      </c>
      <c r="G2963" s="3">
        <f t="array" ref="G2963">INDEX('Jul2021'!$A$1:$BP$55,MATCH($D2963,'Jul2021'!$A:$A,0),MATCH($E2963,'Jul2021'!$2:$2,0))</f>
        <v>0</v>
      </c>
      <c r="H2963" s="3">
        <v>0.0</v>
      </c>
      <c r="I2963" s="3">
        <v>0.0</v>
      </c>
    </row>
    <row r="2964" ht="14.25" customHeight="1">
      <c r="A2964" s="3" t="str">
        <f t="shared" si="1"/>
        <v>Jul2021</v>
      </c>
      <c r="B2964" s="21">
        <v>44378.0</v>
      </c>
      <c r="C2964" s="3">
        <v>62.0</v>
      </c>
      <c r="D2964" s="3" t="s">
        <v>212</v>
      </c>
      <c r="E2964" s="3" t="s">
        <v>208</v>
      </c>
      <c r="F2964" s="3" t="s">
        <v>108</v>
      </c>
      <c r="G2964" s="3">
        <f t="array" ref="G2964">INDEX('Jul2021'!$A$1:$BP$55,MATCH($D2964,'Jul2021'!$A:$A,0),MATCH($E2964,'Jul2021'!$2:$2,0))</f>
        <v>0</v>
      </c>
      <c r="H2964" s="3">
        <v>0.0</v>
      </c>
      <c r="I2964" s="3">
        <v>0.0</v>
      </c>
    </row>
    <row r="2965" ht="14.25" customHeight="1">
      <c r="A2965" s="3" t="str">
        <f t="shared" si="1"/>
        <v>Jul2021</v>
      </c>
      <c r="B2965" s="21">
        <v>44378.0</v>
      </c>
      <c r="C2965" s="3">
        <v>61.0</v>
      </c>
      <c r="D2965" s="3" t="s">
        <v>212</v>
      </c>
      <c r="E2965" s="3" t="s">
        <v>253</v>
      </c>
      <c r="F2965" s="3" t="s">
        <v>109</v>
      </c>
      <c r="G2965" s="3">
        <f t="array" ref="G2965">INDEX('Jul2021'!$A$1:$BP$55,MATCH($D2965,'Jul2021'!$A:$A,0),MATCH($E2965,'Jul2021'!$2:$2,0))</f>
        <v>0</v>
      </c>
      <c r="H2965" s="3">
        <v>0.0</v>
      </c>
      <c r="I2965" s="3">
        <v>0.0</v>
      </c>
    </row>
    <row r="2966" ht="14.25" customHeight="1">
      <c r="A2966" s="3" t="str">
        <f t="shared" si="1"/>
        <v>Jul2021</v>
      </c>
      <c r="B2966" s="21">
        <v>44378.0</v>
      </c>
      <c r="C2966" s="3">
        <v>60.0</v>
      </c>
      <c r="D2966" s="3" t="s">
        <v>212</v>
      </c>
      <c r="E2966" s="3" t="s">
        <v>240</v>
      </c>
      <c r="F2966" s="3" t="s">
        <v>111</v>
      </c>
      <c r="G2966" s="3">
        <f t="array" ref="G2966">INDEX('Jul2021'!$A$1:$BP$55,MATCH($D2966,'Jul2021'!$A:$A,0),MATCH($E2966,'Jul2021'!$2:$2,0))</f>
        <v>0</v>
      </c>
      <c r="H2966" s="3">
        <v>0.0</v>
      </c>
      <c r="I2966" s="3">
        <v>0.0</v>
      </c>
    </row>
    <row r="2967" ht="14.25" customHeight="1">
      <c r="A2967" s="3" t="str">
        <f t="shared" si="1"/>
        <v>Jul2021</v>
      </c>
      <c r="B2967" s="21">
        <v>44378.0</v>
      </c>
      <c r="C2967" s="3">
        <v>59.0</v>
      </c>
      <c r="D2967" s="3" t="s">
        <v>212</v>
      </c>
      <c r="E2967" s="3" t="s">
        <v>254</v>
      </c>
      <c r="F2967" s="3" t="s">
        <v>110</v>
      </c>
      <c r="G2967" s="3">
        <f t="array" ref="G2967">INDEX('Jul2021'!$A$1:$BP$55,MATCH($D2967,'Jul2021'!$A:$A,0),MATCH($E2967,'Jul2021'!$2:$2,0))</f>
        <v>0</v>
      </c>
      <c r="H2967" s="3">
        <v>0.0</v>
      </c>
      <c r="I2967" s="3">
        <v>0.0</v>
      </c>
    </row>
    <row r="2968" ht="14.25" customHeight="1">
      <c r="A2968" s="3" t="str">
        <f t="shared" si="1"/>
        <v>Jul2021</v>
      </c>
      <c r="B2968" s="21">
        <v>44378.0</v>
      </c>
      <c r="C2968" s="3">
        <v>58.0</v>
      </c>
      <c r="D2968" s="3" t="s">
        <v>212</v>
      </c>
      <c r="E2968" s="3" t="s">
        <v>179</v>
      </c>
      <c r="F2968" s="3" t="s">
        <v>109</v>
      </c>
      <c r="G2968" s="3">
        <f t="array" ref="G2968">INDEX('Jul2021'!$A$1:$BP$55,MATCH($D2968,'Jul2021'!$A:$A,0),MATCH($E2968,'Jul2021'!$2:$2,0))</f>
        <v>0</v>
      </c>
      <c r="H2968" s="3">
        <v>0.0</v>
      </c>
      <c r="I2968" s="3">
        <v>0.0</v>
      </c>
    </row>
    <row r="2969" ht="14.25" customHeight="1">
      <c r="A2969" s="3" t="str">
        <f t="shared" si="1"/>
        <v>Jul2021</v>
      </c>
      <c r="B2969" s="21">
        <v>44378.0</v>
      </c>
      <c r="C2969" s="3">
        <v>57.0</v>
      </c>
      <c r="D2969" s="3" t="s">
        <v>212</v>
      </c>
      <c r="E2969" s="3" t="s">
        <v>194</v>
      </c>
      <c r="F2969" s="3" t="s">
        <v>108</v>
      </c>
      <c r="G2969" s="3">
        <f t="array" ref="G2969">INDEX('Jul2021'!$A$1:$BP$55,MATCH($D2969,'Jul2021'!$A:$A,0),MATCH($E2969,'Jul2021'!$2:$2,0))</f>
        <v>0</v>
      </c>
      <c r="H2969" s="3">
        <v>0.0</v>
      </c>
      <c r="I2969" s="3">
        <v>0.0</v>
      </c>
    </row>
    <row r="2970" ht="14.25" customHeight="1">
      <c r="A2970" s="3" t="str">
        <f t="shared" si="1"/>
        <v>Jul2021</v>
      </c>
      <c r="B2970" s="21">
        <v>44378.0</v>
      </c>
      <c r="C2970" s="3">
        <v>56.0</v>
      </c>
      <c r="D2970" s="3" t="s">
        <v>212</v>
      </c>
      <c r="E2970" s="3" t="s">
        <v>212</v>
      </c>
      <c r="F2970" s="3" t="s">
        <v>108</v>
      </c>
      <c r="G2970" s="3">
        <f t="array" ref="G2970">INDEX('Jul2021'!$A$1:$BP$55,MATCH($D2970,'Jul2021'!$A:$A,0),MATCH($E2970,'Jul2021'!$2:$2,0))</f>
        <v>0</v>
      </c>
      <c r="H2970" s="3">
        <v>0.0</v>
      </c>
      <c r="I2970" s="3">
        <v>0.0</v>
      </c>
    </row>
    <row r="2971" ht="14.25" customHeight="1">
      <c r="A2971" s="3" t="str">
        <f t="shared" si="1"/>
        <v>Jul2021</v>
      </c>
      <c r="B2971" s="21">
        <v>44378.0</v>
      </c>
      <c r="C2971" s="3">
        <v>55.0</v>
      </c>
      <c r="D2971" s="3" t="s">
        <v>212</v>
      </c>
      <c r="E2971" s="3" t="s">
        <v>178</v>
      </c>
      <c r="F2971" s="3" t="s">
        <v>108</v>
      </c>
      <c r="G2971" s="3">
        <f t="array" ref="G2971">INDEX('Jul2021'!$A$1:$BP$55,MATCH($D2971,'Jul2021'!$A:$A,0),MATCH($E2971,'Jul2021'!$2:$2,0))</f>
        <v>0</v>
      </c>
      <c r="H2971" s="3">
        <v>0.0</v>
      </c>
      <c r="I2971" s="3">
        <v>0.0</v>
      </c>
    </row>
    <row r="2972" ht="14.25" customHeight="1">
      <c r="A2972" s="3" t="str">
        <f t="shared" si="1"/>
        <v>Jul2021</v>
      </c>
      <c r="B2972" s="21">
        <v>44378.0</v>
      </c>
      <c r="C2972" s="3">
        <v>54.0</v>
      </c>
      <c r="D2972" s="3" t="s">
        <v>212</v>
      </c>
      <c r="E2972" s="3" t="s">
        <v>177</v>
      </c>
      <c r="F2972" s="3" t="s">
        <v>109</v>
      </c>
      <c r="G2972" s="3">
        <f t="array" ref="G2972">INDEX('Jul2021'!$A$1:$BP$55,MATCH($D2972,'Jul2021'!$A:$A,0),MATCH($E2972,'Jul2021'!$2:$2,0))</f>
        <v>0</v>
      </c>
      <c r="H2972" s="3">
        <v>0.0</v>
      </c>
      <c r="I2972" s="3">
        <v>0.0</v>
      </c>
    </row>
    <row r="2973" ht="14.25" customHeight="1">
      <c r="A2973" s="3" t="str">
        <f t="shared" si="1"/>
        <v>Jul2021</v>
      </c>
      <c r="B2973" s="21">
        <v>44378.0</v>
      </c>
      <c r="C2973" s="3">
        <v>53.0</v>
      </c>
      <c r="D2973" s="3" t="s">
        <v>212</v>
      </c>
      <c r="E2973" s="3" t="s">
        <v>249</v>
      </c>
      <c r="F2973" s="3" t="s">
        <v>111</v>
      </c>
      <c r="G2973" s="3">
        <f t="array" ref="G2973">INDEX('Jul2021'!$A$1:$BP$55,MATCH($D2973,'Jul2021'!$A:$A,0),MATCH($E2973,'Jul2021'!$2:$2,0))</f>
        <v>0</v>
      </c>
      <c r="H2973" s="3">
        <v>0.0</v>
      </c>
      <c r="I2973" s="3">
        <v>0.0</v>
      </c>
    </row>
    <row r="2974" ht="14.25" customHeight="1">
      <c r="A2974" s="3" t="str">
        <f t="shared" si="1"/>
        <v>Jul2021</v>
      </c>
      <c r="B2974" s="21">
        <v>44378.0</v>
      </c>
      <c r="C2974" s="3">
        <v>52.0</v>
      </c>
      <c r="D2974" s="3" t="s">
        <v>212</v>
      </c>
      <c r="E2974" s="3" t="s">
        <v>189</v>
      </c>
      <c r="F2974" s="3" t="s">
        <v>108</v>
      </c>
      <c r="G2974" s="3">
        <f t="array" ref="G2974">INDEX('Jul2021'!$A$1:$BP$55,MATCH($D2974,'Jul2021'!$A:$A,0),MATCH($E2974,'Jul2021'!$2:$2,0))</f>
        <v>0</v>
      </c>
      <c r="H2974" s="3">
        <v>0.0</v>
      </c>
      <c r="I2974" s="3">
        <v>0.0</v>
      </c>
    </row>
    <row r="2975" ht="14.25" customHeight="1">
      <c r="A2975" s="3" t="str">
        <f t="shared" si="1"/>
        <v>Jul2021</v>
      </c>
      <c r="B2975" s="21">
        <v>44378.0</v>
      </c>
      <c r="C2975" s="3">
        <v>51.0</v>
      </c>
      <c r="D2975" s="3" t="s">
        <v>212</v>
      </c>
      <c r="E2975" s="3" t="s">
        <v>187</v>
      </c>
      <c r="F2975" s="3" t="s">
        <v>110</v>
      </c>
      <c r="G2975" s="3">
        <f t="array" ref="G2975">INDEX('Jul2021'!$A$1:$BP$55,MATCH($D2975,'Jul2021'!$A:$A,0),MATCH($E2975,'Jul2021'!$2:$2,0))</f>
        <v>0</v>
      </c>
      <c r="H2975" s="3">
        <v>0.0</v>
      </c>
      <c r="I2975" s="3">
        <v>0.0</v>
      </c>
    </row>
    <row r="2976" ht="14.25" customHeight="1">
      <c r="A2976" s="3" t="str">
        <f t="shared" si="1"/>
        <v>Jul2021</v>
      </c>
      <c r="B2976" s="21">
        <v>44378.0</v>
      </c>
      <c r="C2976" s="3">
        <v>50.0</v>
      </c>
      <c r="D2976" s="3" t="s">
        <v>212</v>
      </c>
      <c r="E2976" s="3" t="s">
        <v>210</v>
      </c>
      <c r="F2976" s="3" t="s">
        <v>108</v>
      </c>
      <c r="G2976" s="3">
        <f t="array" ref="G2976">INDEX('Jul2021'!$A$1:$BP$55,MATCH($D2976,'Jul2021'!$A:$A,0),MATCH($E2976,'Jul2021'!$2:$2,0))</f>
        <v>0</v>
      </c>
      <c r="H2976" s="3">
        <v>0.0</v>
      </c>
      <c r="I2976" s="3">
        <v>0.0</v>
      </c>
    </row>
    <row r="2977" ht="14.25" customHeight="1">
      <c r="A2977" s="3" t="str">
        <f t="shared" si="1"/>
        <v>Jul2021</v>
      </c>
      <c r="B2977" s="21">
        <v>44378.0</v>
      </c>
      <c r="C2977" s="3">
        <v>49.0</v>
      </c>
      <c r="D2977" s="3" t="s">
        <v>212</v>
      </c>
      <c r="E2977" s="3" t="s">
        <v>255</v>
      </c>
      <c r="F2977" s="3" t="s">
        <v>111</v>
      </c>
      <c r="G2977" s="3">
        <f t="array" ref="G2977">INDEX('Jul2021'!$A$1:$BP$55,MATCH($D2977,'Jul2021'!$A:$A,0),MATCH($E2977,'Jul2021'!$2:$2,0))</f>
        <v>0</v>
      </c>
      <c r="H2977" s="3">
        <v>0.0</v>
      </c>
      <c r="I2977" s="3">
        <v>0.0</v>
      </c>
    </row>
    <row r="2978" ht="14.25" customHeight="1">
      <c r="A2978" s="3" t="str">
        <f t="shared" si="1"/>
        <v>Jul2021</v>
      </c>
      <c r="B2978" s="21">
        <v>44378.0</v>
      </c>
      <c r="C2978" s="3">
        <v>48.0</v>
      </c>
      <c r="D2978" s="3" t="s">
        <v>212</v>
      </c>
      <c r="E2978" s="3" t="s">
        <v>173</v>
      </c>
      <c r="F2978" s="3" t="s">
        <v>110</v>
      </c>
      <c r="G2978" s="3">
        <f t="array" ref="G2978">INDEX('Jul2021'!$A$1:$BP$55,MATCH($D2978,'Jul2021'!$A:$A,0),MATCH($E2978,'Jul2021'!$2:$2,0))</f>
        <v>0</v>
      </c>
      <c r="H2978" s="3">
        <v>0.0</v>
      </c>
      <c r="I2978" s="3">
        <v>0.0</v>
      </c>
    </row>
    <row r="2979" ht="14.25" customHeight="1">
      <c r="A2979" s="3" t="str">
        <f t="shared" si="1"/>
        <v>Jul2021</v>
      </c>
      <c r="B2979" s="21">
        <v>44378.0</v>
      </c>
      <c r="C2979" s="3">
        <v>47.0</v>
      </c>
      <c r="D2979" s="3" t="s">
        <v>212</v>
      </c>
      <c r="E2979" s="3" t="s">
        <v>246</v>
      </c>
      <c r="F2979" s="3" t="s">
        <v>110</v>
      </c>
      <c r="G2979" s="3">
        <f t="array" ref="G2979">INDEX('Jul2021'!$A$1:$BP$55,MATCH($D2979,'Jul2021'!$A:$A,0),MATCH($E2979,'Jul2021'!$2:$2,0))</f>
        <v>0</v>
      </c>
      <c r="H2979" s="3">
        <v>0.0</v>
      </c>
      <c r="I2979" s="3">
        <v>0.0</v>
      </c>
    </row>
    <row r="2980" ht="14.25" customHeight="1">
      <c r="A2980" s="3" t="str">
        <f t="shared" si="1"/>
        <v>Jul2021</v>
      </c>
      <c r="B2980" s="21">
        <v>44378.0</v>
      </c>
      <c r="C2980" s="3">
        <v>46.0</v>
      </c>
      <c r="D2980" s="3" t="s">
        <v>212</v>
      </c>
      <c r="E2980" s="3" t="s">
        <v>235</v>
      </c>
      <c r="F2980" s="3" t="s">
        <v>109</v>
      </c>
      <c r="G2980" s="3">
        <f t="array" ref="G2980">INDEX('Jul2021'!$A$1:$BP$55,MATCH($D2980,'Jul2021'!$A:$A,0),MATCH($E2980,'Jul2021'!$2:$2,0))</f>
        <v>0</v>
      </c>
      <c r="H2980" s="3">
        <v>0.0</v>
      </c>
      <c r="I2980" s="3">
        <v>0.0</v>
      </c>
    </row>
    <row r="2981" ht="14.25" customHeight="1">
      <c r="A2981" s="3" t="str">
        <f t="shared" si="1"/>
        <v>Jul2021</v>
      </c>
      <c r="B2981" s="21">
        <v>44378.0</v>
      </c>
      <c r="C2981" s="3">
        <v>45.0</v>
      </c>
      <c r="D2981" s="3" t="s">
        <v>212</v>
      </c>
      <c r="E2981" s="3" t="s">
        <v>182</v>
      </c>
      <c r="F2981" s="3" t="s">
        <v>109</v>
      </c>
      <c r="G2981" s="3">
        <f t="array" ref="G2981">INDEX('Jul2021'!$A$1:$BP$55,MATCH($D2981,'Jul2021'!$A:$A,0),MATCH($E2981,'Jul2021'!$2:$2,0))</f>
        <v>0</v>
      </c>
      <c r="H2981" s="3">
        <v>0.0</v>
      </c>
      <c r="I2981" s="3">
        <v>0.0</v>
      </c>
    </row>
    <row r="2982" ht="14.25" customHeight="1">
      <c r="A2982" s="3" t="str">
        <f t="shared" si="1"/>
        <v>Jul2021</v>
      </c>
      <c r="B2982" s="21">
        <v>44378.0</v>
      </c>
      <c r="C2982" s="3">
        <v>44.0</v>
      </c>
      <c r="D2982" s="3" t="s">
        <v>212</v>
      </c>
      <c r="E2982" s="3" t="s">
        <v>256</v>
      </c>
      <c r="F2982" s="3" t="s">
        <v>110</v>
      </c>
      <c r="G2982" s="3">
        <f t="array" ref="G2982">INDEX('Jul2021'!$A$1:$BP$55,MATCH($D2982,'Jul2021'!$A:$A,0),MATCH($E2982,'Jul2021'!$2:$2,0))</f>
        <v>0</v>
      </c>
      <c r="H2982" s="3">
        <v>0.0</v>
      </c>
      <c r="I2982" s="3">
        <v>0.0</v>
      </c>
    </row>
    <row r="2983" ht="14.25" customHeight="1">
      <c r="A2983" s="3" t="str">
        <f t="shared" si="1"/>
        <v>Jul2021</v>
      </c>
      <c r="B2983" s="21">
        <v>44378.0</v>
      </c>
      <c r="C2983" s="3">
        <v>43.0</v>
      </c>
      <c r="D2983" s="3" t="s">
        <v>212</v>
      </c>
      <c r="E2983" s="3" t="s">
        <v>162</v>
      </c>
      <c r="F2983" s="3" t="s">
        <v>111</v>
      </c>
      <c r="G2983" s="3">
        <f t="array" ref="G2983">INDEX('Jul2021'!$A$1:$BP$55,MATCH($D2983,'Jul2021'!$A:$A,0),MATCH($E2983,'Jul2021'!$2:$2,0))</f>
        <v>0</v>
      </c>
      <c r="H2983" s="3">
        <v>0.0</v>
      </c>
      <c r="I2983" s="3">
        <v>0.0</v>
      </c>
    </row>
    <row r="2984" ht="14.25" customHeight="1">
      <c r="A2984" s="3" t="str">
        <f t="shared" si="1"/>
        <v>Jul2021</v>
      </c>
      <c r="B2984" s="21">
        <v>44378.0</v>
      </c>
      <c r="C2984" s="3">
        <v>42.0</v>
      </c>
      <c r="D2984" s="3" t="s">
        <v>212</v>
      </c>
      <c r="E2984" s="3" t="s">
        <v>195</v>
      </c>
      <c r="F2984" s="3" t="s">
        <v>110</v>
      </c>
      <c r="G2984" s="3">
        <f t="array" ref="G2984">INDEX('Jul2021'!$A$1:$BP$55,MATCH($D2984,'Jul2021'!$A:$A,0),MATCH($E2984,'Jul2021'!$2:$2,0))</f>
        <v>0</v>
      </c>
      <c r="H2984" s="3">
        <v>0.0</v>
      </c>
      <c r="I2984" s="3">
        <v>0.0</v>
      </c>
    </row>
    <row r="2985" ht="14.25" customHeight="1">
      <c r="A2985" s="3" t="str">
        <f t="shared" si="1"/>
        <v>Jul2021</v>
      </c>
      <c r="B2985" s="21">
        <v>44378.0</v>
      </c>
      <c r="C2985" s="3">
        <v>41.0</v>
      </c>
      <c r="D2985" s="3" t="s">
        <v>212</v>
      </c>
      <c r="E2985" s="3" t="s">
        <v>250</v>
      </c>
      <c r="F2985" s="3" t="s">
        <v>108</v>
      </c>
      <c r="G2985" s="3">
        <f t="array" ref="G2985">INDEX('Jul2021'!$A$1:$BP$55,MATCH($D2985,'Jul2021'!$A:$A,0),MATCH($E2985,'Jul2021'!$2:$2,0))</f>
        <v>0</v>
      </c>
      <c r="H2985" s="3">
        <v>0.0</v>
      </c>
      <c r="I2985" s="3">
        <v>0.0</v>
      </c>
    </row>
    <row r="2986" ht="14.25" customHeight="1">
      <c r="A2986" s="3" t="str">
        <f t="shared" si="1"/>
        <v>Jul2021</v>
      </c>
      <c r="B2986" s="21">
        <v>44378.0</v>
      </c>
      <c r="C2986" s="3">
        <v>40.0</v>
      </c>
      <c r="D2986" s="3" t="s">
        <v>212</v>
      </c>
      <c r="E2986" s="3" t="s">
        <v>190</v>
      </c>
      <c r="F2986" s="3" t="s">
        <v>108</v>
      </c>
      <c r="G2986" s="3">
        <f t="array" ref="G2986">INDEX('Jul2021'!$A$1:$BP$55,MATCH($D2986,'Jul2021'!$A:$A,0),MATCH($E2986,'Jul2021'!$2:$2,0))</f>
        <v>0</v>
      </c>
      <c r="H2986" s="3">
        <v>0.0</v>
      </c>
      <c r="I2986" s="3">
        <v>0.0</v>
      </c>
    </row>
    <row r="2987" ht="14.25" customHeight="1">
      <c r="A2987" s="3" t="str">
        <f t="shared" si="1"/>
        <v>Jul2021</v>
      </c>
      <c r="B2987" s="21">
        <v>44378.0</v>
      </c>
      <c r="C2987" s="3">
        <v>39.0</v>
      </c>
      <c r="D2987" s="3" t="s">
        <v>212</v>
      </c>
      <c r="E2987" s="3" t="s">
        <v>185</v>
      </c>
      <c r="F2987" s="3" t="s">
        <v>110</v>
      </c>
      <c r="G2987" s="3">
        <f t="array" ref="G2987">INDEX('Jul2021'!$A$1:$BP$55,MATCH($D2987,'Jul2021'!$A:$A,0),MATCH($E2987,'Jul2021'!$2:$2,0))</f>
        <v>0</v>
      </c>
      <c r="H2987" s="3">
        <v>0.0</v>
      </c>
      <c r="I2987" s="3">
        <v>0.0</v>
      </c>
    </row>
    <row r="2988" ht="14.25" customHeight="1">
      <c r="A2988" s="3" t="str">
        <f t="shared" si="1"/>
        <v>Jul2021</v>
      </c>
      <c r="B2988" s="21">
        <v>44378.0</v>
      </c>
      <c r="C2988" s="3">
        <v>38.0</v>
      </c>
      <c r="D2988" s="3" t="s">
        <v>212</v>
      </c>
      <c r="E2988" s="3" t="s">
        <v>203</v>
      </c>
      <c r="F2988" s="3" t="s">
        <v>108</v>
      </c>
      <c r="G2988" s="3">
        <f t="array" ref="G2988">INDEX('Jul2021'!$A$1:$BP$55,MATCH($D2988,'Jul2021'!$A:$A,0),MATCH($E2988,'Jul2021'!$2:$2,0))</f>
        <v>0</v>
      </c>
      <c r="H2988" s="3">
        <v>0.0</v>
      </c>
      <c r="I2988" s="3">
        <v>0.0</v>
      </c>
    </row>
    <row r="2989" ht="14.25" customHeight="1">
      <c r="A2989" s="3" t="str">
        <f t="shared" si="1"/>
        <v>Jul2021</v>
      </c>
      <c r="B2989" s="21">
        <v>44378.0</v>
      </c>
      <c r="C2989" s="3">
        <v>37.0</v>
      </c>
      <c r="D2989" s="3" t="s">
        <v>212</v>
      </c>
      <c r="E2989" s="3" t="s">
        <v>151</v>
      </c>
      <c r="F2989" s="3" t="s">
        <v>112</v>
      </c>
      <c r="G2989" s="3">
        <f t="array" ref="G2989">INDEX('Jul2021'!$A$1:$BP$55,MATCH($D2989,'Jul2021'!$A:$A,0),MATCH($E2989,'Jul2021'!$2:$2,0))</f>
        <v>0</v>
      </c>
      <c r="H2989" s="3">
        <v>0.0</v>
      </c>
      <c r="I2989" s="3">
        <v>0.0</v>
      </c>
    </row>
    <row r="2990" ht="14.25" customHeight="1">
      <c r="A2990" s="3" t="str">
        <f t="shared" si="1"/>
        <v>Jul2021</v>
      </c>
      <c r="B2990" s="21">
        <v>44378.0</v>
      </c>
      <c r="C2990" s="3">
        <v>36.0</v>
      </c>
      <c r="D2990" s="3" t="s">
        <v>212</v>
      </c>
      <c r="E2990" s="3" t="s">
        <v>180</v>
      </c>
      <c r="F2990" s="3" t="s">
        <v>110</v>
      </c>
      <c r="G2990" s="3">
        <f t="array" ref="G2990">INDEX('Jul2021'!$A$1:$BP$55,MATCH($D2990,'Jul2021'!$A:$A,0),MATCH($E2990,'Jul2021'!$2:$2,0))</f>
        <v>0</v>
      </c>
      <c r="H2990" s="3">
        <v>0.0</v>
      </c>
      <c r="I2990" s="3">
        <v>0.0</v>
      </c>
    </row>
    <row r="2991" ht="14.25" customHeight="1">
      <c r="A2991" s="3" t="str">
        <f t="shared" si="1"/>
        <v>Jul2021</v>
      </c>
      <c r="B2991" s="21">
        <v>44378.0</v>
      </c>
      <c r="C2991" s="3">
        <v>35.0</v>
      </c>
      <c r="D2991" s="3" t="s">
        <v>212</v>
      </c>
      <c r="E2991" s="3" t="s">
        <v>196</v>
      </c>
      <c r="F2991" s="3" t="s">
        <v>108</v>
      </c>
      <c r="G2991" s="3">
        <f t="array" ref="G2991">INDEX('Jul2021'!$A$1:$BP$55,MATCH($D2991,'Jul2021'!$A:$A,0),MATCH($E2991,'Jul2021'!$2:$2,0))</f>
        <v>0</v>
      </c>
      <c r="H2991" s="3">
        <v>0.0</v>
      </c>
      <c r="I2991" s="3">
        <v>0.0</v>
      </c>
    </row>
    <row r="2992" ht="14.25" customHeight="1">
      <c r="A2992" s="3" t="str">
        <f t="shared" si="1"/>
        <v>Jul2021</v>
      </c>
      <c r="B2992" s="21">
        <v>44378.0</v>
      </c>
      <c r="C2992" s="3">
        <v>34.0</v>
      </c>
      <c r="D2992" s="3" t="s">
        <v>212</v>
      </c>
      <c r="E2992" s="3" t="s">
        <v>167</v>
      </c>
      <c r="F2992" s="3" t="s">
        <v>109</v>
      </c>
      <c r="G2992" s="3">
        <f t="array" ref="G2992">INDEX('Jul2021'!$A$1:$BP$55,MATCH($D2992,'Jul2021'!$A:$A,0),MATCH($E2992,'Jul2021'!$2:$2,0))</f>
        <v>0</v>
      </c>
      <c r="H2992" s="3">
        <v>0.0</v>
      </c>
      <c r="I2992" s="3">
        <v>0.0</v>
      </c>
    </row>
    <row r="2993" ht="14.25" customHeight="1">
      <c r="A2993" s="3" t="str">
        <f t="shared" si="1"/>
        <v>Jul2021</v>
      </c>
      <c r="B2993" s="21">
        <v>44378.0</v>
      </c>
      <c r="C2993" s="3">
        <v>33.0</v>
      </c>
      <c r="D2993" s="3" t="s">
        <v>212</v>
      </c>
      <c r="E2993" s="3" t="s">
        <v>171</v>
      </c>
      <c r="F2993" s="3" t="s">
        <v>108</v>
      </c>
      <c r="G2993" s="3">
        <f t="array" ref="G2993">INDEX('Jul2021'!$A$1:$BP$55,MATCH($D2993,'Jul2021'!$A:$A,0),MATCH($E2993,'Jul2021'!$2:$2,0))</f>
        <v>0</v>
      </c>
      <c r="H2993" s="3">
        <v>0.0</v>
      </c>
      <c r="I2993" s="3">
        <v>0.0</v>
      </c>
    </row>
    <row r="2994" ht="14.25" customHeight="1">
      <c r="A2994" s="3" t="str">
        <f t="shared" si="1"/>
        <v>Jul2021</v>
      </c>
      <c r="B2994" s="21">
        <v>44378.0</v>
      </c>
      <c r="C2994" s="3">
        <v>32.0</v>
      </c>
      <c r="D2994" s="3" t="s">
        <v>212</v>
      </c>
      <c r="E2994" s="3" t="s">
        <v>150</v>
      </c>
      <c r="F2994" s="3" t="s">
        <v>108</v>
      </c>
      <c r="G2994" s="3">
        <f t="array" ref="G2994">INDEX('Jul2021'!$A$1:$BP$55,MATCH($D2994,'Jul2021'!$A:$A,0),MATCH($E2994,'Jul2021'!$2:$2,0))</f>
        <v>0</v>
      </c>
      <c r="H2994" s="3">
        <v>0.0</v>
      </c>
      <c r="I2994" s="3">
        <v>0.0</v>
      </c>
    </row>
    <row r="2995" ht="14.25" customHeight="1">
      <c r="A2995" s="3" t="str">
        <f t="shared" si="1"/>
        <v>Jul2021</v>
      </c>
      <c r="B2995" s="21">
        <v>44378.0</v>
      </c>
      <c r="C2995" s="3">
        <v>31.0</v>
      </c>
      <c r="D2995" s="3" t="s">
        <v>212</v>
      </c>
      <c r="E2995" s="3" t="s">
        <v>156</v>
      </c>
      <c r="F2995" s="3" t="s">
        <v>112</v>
      </c>
      <c r="G2995" s="3">
        <f t="array" ref="G2995">INDEX('Jul2021'!$A$1:$BP$55,MATCH($D2995,'Jul2021'!$A:$A,0),MATCH($E2995,'Jul2021'!$2:$2,0))</f>
        <v>0</v>
      </c>
      <c r="H2995" s="3">
        <v>0.0</v>
      </c>
      <c r="I2995" s="3">
        <v>0.0</v>
      </c>
    </row>
    <row r="2996" ht="14.25" customHeight="1">
      <c r="A2996" s="3" t="str">
        <f t="shared" si="1"/>
        <v>Jul2021</v>
      </c>
      <c r="B2996" s="21">
        <v>44378.0</v>
      </c>
      <c r="C2996" s="3">
        <v>30.0</v>
      </c>
      <c r="D2996" s="3" t="s">
        <v>212</v>
      </c>
      <c r="E2996" s="3" t="s">
        <v>244</v>
      </c>
      <c r="F2996" s="3" t="s">
        <v>109</v>
      </c>
      <c r="G2996" s="3">
        <f t="array" ref="G2996">INDEX('Jul2021'!$A$1:$BP$55,MATCH($D2996,'Jul2021'!$A:$A,0),MATCH($E2996,'Jul2021'!$2:$2,0))</f>
        <v>0</v>
      </c>
      <c r="H2996" s="3">
        <v>0.0</v>
      </c>
      <c r="I2996" s="3">
        <v>0.0</v>
      </c>
    </row>
    <row r="2997" ht="14.25" customHeight="1">
      <c r="A2997" s="3" t="str">
        <f t="shared" si="1"/>
        <v>Jul2021</v>
      </c>
      <c r="B2997" s="21">
        <v>44378.0</v>
      </c>
      <c r="C2997" s="3">
        <v>29.0</v>
      </c>
      <c r="D2997" s="3" t="s">
        <v>212</v>
      </c>
      <c r="E2997" s="3" t="s">
        <v>158</v>
      </c>
      <c r="F2997" s="3" t="s">
        <v>109</v>
      </c>
      <c r="G2997" s="3">
        <f t="array" ref="G2997">INDEX('Jul2021'!$A$1:$BP$55,MATCH($D2997,'Jul2021'!$A:$A,0),MATCH($E2997,'Jul2021'!$2:$2,0))</f>
        <v>0</v>
      </c>
      <c r="H2997" s="3">
        <v>0.0</v>
      </c>
      <c r="I2997" s="3">
        <v>0.0</v>
      </c>
    </row>
    <row r="2998" ht="14.25" customHeight="1">
      <c r="A2998" s="3" t="str">
        <f t="shared" si="1"/>
        <v>Jul2021</v>
      </c>
      <c r="B2998" s="21">
        <v>44378.0</v>
      </c>
      <c r="C2998" s="3">
        <v>28.0</v>
      </c>
      <c r="D2998" s="3" t="s">
        <v>212</v>
      </c>
      <c r="E2998" s="3" t="s">
        <v>163</v>
      </c>
      <c r="F2998" s="3" t="s">
        <v>109</v>
      </c>
      <c r="G2998" s="3">
        <f t="array" ref="G2998">INDEX('Jul2021'!$A$1:$BP$55,MATCH($D2998,'Jul2021'!$A:$A,0),MATCH($E2998,'Jul2021'!$2:$2,0))</f>
        <v>0</v>
      </c>
      <c r="H2998" s="3">
        <v>0.0</v>
      </c>
      <c r="I2998" s="3">
        <v>0.0</v>
      </c>
    </row>
    <row r="2999" ht="14.25" customHeight="1">
      <c r="A2999" s="3" t="str">
        <f t="shared" si="1"/>
        <v>Jul2021</v>
      </c>
      <c r="B2999" s="21">
        <v>44378.0</v>
      </c>
      <c r="C2999" s="3">
        <v>27.0</v>
      </c>
      <c r="D2999" s="3" t="s">
        <v>212</v>
      </c>
      <c r="E2999" s="3" t="s">
        <v>165</v>
      </c>
      <c r="F2999" s="3" t="s">
        <v>111</v>
      </c>
      <c r="G2999" s="3">
        <f t="array" ref="G2999">INDEX('Jul2021'!$A$1:$BP$55,MATCH($D2999,'Jul2021'!$A:$A,0),MATCH($E2999,'Jul2021'!$2:$2,0))</f>
        <v>0</v>
      </c>
      <c r="H2999" s="3">
        <v>0.0</v>
      </c>
      <c r="I2999" s="3">
        <v>0.0</v>
      </c>
    </row>
    <row r="3000" ht="14.25" customHeight="1">
      <c r="A3000" s="3" t="str">
        <f t="shared" si="1"/>
        <v>Jul2021</v>
      </c>
      <c r="B3000" s="21">
        <v>44378.0</v>
      </c>
      <c r="C3000" s="3">
        <v>26.0</v>
      </c>
      <c r="D3000" s="3" t="s">
        <v>212</v>
      </c>
      <c r="E3000" s="3" t="s">
        <v>161</v>
      </c>
      <c r="F3000" s="3" t="s">
        <v>108</v>
      </c>
      <c r="G3000" s="3">
        <f t="array" ref="G3000">INDEX('Jul2021'!$A$1:$BP$55,MATCH($D3000,'Jul2021'!$A:$A,0),MATCH($E3000,'Jul2021'!$2:$2,0))</f>
        <v>0</v>
      </c>
      <c r="H3000" s="3">
        <v>0.0</v>
      </c>
      <c r="I3000" s="3">
        <v>0.0</v>
      </c>
    </row>
    <row r="3001" ht="14.25" customHeight="1">
      <c r="A3001" s="3" t="str">
        <f t="shared" si="1"/>
        <v>Jul2021</v>
      </c>
      <c r="B3001" s="21">
        <v>44378.0</v>
      </c>
      <c r="C3001" s="3">
        <v>25.0</v>
      </c>
      <c r="D3001" s="3" t="s">
        <v>212</v>
      </c>
      <c r="E3001" s="3" t="s">
        <v>188</v>
      </c>
      <c r="F3001" s="3" t="s">
        <v>108</v>
      </c>
      <c r="G3001" s="3">
        <f t="array" ref="G3001">INDEX('Jul2021'!$A$1:$BP$55,MATCH($D3001,'Jul2021'!$A:$A,0),MATCH($E3001,'Jul2021'!$2:$2,0))</f>
        <v>0</v>
      </c>
      <c r="H3001" s="3">
        <v>0.0</v>
      </c>
      <c r="I3001" s="3">
        <v>0.0</v>
      </c>
    </row>
    <row r="3002" ht="14.25" customHeight="1">
      <c r="A3002" s="3" t="str">
        <f t="shared" si="1"/>
        <v>Jul2021</v>
      </c>
      <c r="B3002" s="21">
        <v>44378.0</v>
      </c>
      <c r="C3002" s="3">
        <v>24.0</v>
      </c>
      <c r="D3002" s="3" t="s">
        <v>212</v>
      </c>
      <c r="E3002" s="3" t="s">
        <v>159</v>
      </c>
      <c r="F3002" s="3" t="s">
        <v>110</v>
      </c>
      <c r="G3002" s="3">
        <f t="array" ref="G3002">INDEX('Jul2021'!$A$1:$BP$55,MATCH($D3002,'Jul2021'!$A:$A,0),MATCH($E3002,'Jul2021'!$2:$2,0))</f>
        <v>0</v>
      </c>
      <c r="H3002" s="3">
        <v>0.0</v>
      </c>
      <c r="I3002" s="3">
        <v>0.0</v>
      </c>
    </row>
    <row r="3003" ht="14.25" customHeight="1">
      <c r="A3003" s="3" t="str">
        <f t="shared" si="1"/>
        <v>Jul2021</v>
      </c>
      <c r="B3003" s="21">
        <v>44378.0</v>
      </c>
      <c r="C3003" s="3">
        <v>23.0</v>
      </c>
      <c r="D3003" s="3" t="s">
        <v>212</v>
      </c>
      <c r="E3003" s="3" t="s">
        <v>157</v>
      </c>
      <c r="F3003" s="3" t="s">
        <v>108</v>
      </c>
      <c r="G3003" s="3">
        <f t="array" ref="G3003">INDEX('Jul2021'!$A$1:$BP$55,MATCH($D3003,'Jul2021'!$A:$A,0),MATCH($E3003,'Jul2021'!$2:$2,0))</f>
        <v>0</v>
      </c>
      <c r="H3003" s="3">
        <v>0.0</v>
      </c>
      <c r="I3003" s="3">
        <v>0.0</v>
      </c>
    </row>
    <row r="3004" ht="14.25" customHeight="1">
      <c r="A3004" s="3" t="str">
        <f t="shared" si="1"/>
        <v>Jul2021</v>
      </c>
      <c r="B3004" s="21">
        <v>44378.0</v>
      </c>
      <c r="C3004" s="3">
        <v>22.0</v>
      </c>
      <c r="D3004" s="3" t="s">
        <v>212</v>
      </c>
      <c r="E3004" s="3" t="s">
        <v>169</v>
      </c>
      <c r="F3004" s="3" t="s">
        <v>110</v>
      </c>
      <c r="G3004" s="3">
        <f t="array" ref="G3004">INDEX('Jul2021'!$A$1:$BP$55,MATCH($D3004,'Jul2021'!$A:$A,0),MATCH($E3004,'Jul2021'!$2:$2,0))</f>
        <v>0</v>
      </c>
      <c r="H3004" s="3">
        <v>0.0</v>
      </c>
      <c r="I3004" s="3">
        <v>0.0</v>
      </c>
    </row>
    <row r="3005" ht="14.25" customHeight="1">
      <c r="A3005" s="3" t="str">
        <f t="shared" si="1"/>
        <v>Jul2021</v>
      </c>
      <c r="B3005" s="21">
        <v>44378.0</v>
      </c>
      <c r="C3005" s="3">
        <v>21.0</v>
      </c>
      <c r="D3005" s="3" t="s">
        <v>212</v>
      </c>
      <c r="E3005" s="3" t="s">
        <v>225</v>
      </c>
      <c r="F3005" s="3" t="s">
        <v>109</v>
      </c>
      <c r="G3005" s="3">
        <f t="array" ref="G3005">INDEX('Jul2021'!$A$1:$BP$55,MATCH($D3005,'Jul2021'!$A:$A,0),MATCH($E3005,'Jul2021'!$2:$2,0))</f>
        <v>0</v>
      </c>
      <c r="H3005" s="3">
        <v>0.0</v>
      </c>
      <c r="I3005" s="3">
        <v>0.0</v>
      </c>
    </row>
    <row r="3006" ht="14.25" customHeight="1">
      <c r="A3006" s="3" t="str">
        <f t="shared" si="1"/>
        <v>Jul2021</v>
      </c>
      <c r="B3006" s="21">
        <v>44378.0</v>
      </c>
      <c r="C3006" s="3">
        <v>20.0</v>
      </c>
      <c r="D3006" s="3" t="s">
        <v>212</v>
      </c>
      <c r="E3006" s="3" t="s">
        <v>160</v>
      </c>
      <c r="F3006" s="3" t="s">
        <v>109</v>
      </c>
      <c r="G3006" s="3">
        <f t="array" ref="G3006">INDEX('Jul2021'!$A$1:$BP$55,MATCH($D3006,'Jul2021'!$A:$A,0),MATCH($E3006,'Jul2021'!$2:$2,0))</f>
        <v>0</v>
      </c>
      <c r="H3006" s="3">
        <v>0.0</v>
      </c>
      <c r="I3006" s="3">
        <v>0.0</v>
      </c>
    </row>
    <row r="3007" ht="14.25" customHeight="1">
      <c r="A3007" s="3" t="str">
        <f t="shared" si="1"/>
        <v>Jul2021</v>
      </c>
      <c r="B3007" s="21">
        <v>44378.0</v>
      </c>
      <c r="C3007" s="3">
        <v>19.0</v>
      </c>
      <c r="D3007" s="3" t="s">
        <v>212</v>
      </c>
      <c r="E3007" s="3" t="s">
        <v>155</v>
      </c>
      <c r="F3007" s="3" t="s">
        <v>109</v>
      </c>
      <c r="G3007" s="3">
        <f t="array" ref="G3007">INDEX('Jul2021'!$A$1:$BP$55,MATCH($D3007,'Jul2021'!$A:$A,0),MATCH($E3007,'Jul2021'!$2:$2,0))</f>
        <v>0</v>
      </c>
      <c r="H3007" s="3">
        <v>0.0</v>
      </c>
      <c r="I3007" s="3">
        <v>0.0</v>
      </c>
    </row>
    <row r="3008" ht="14.25" customHeight="1">
      <c r="A3008" s="3" t="str">
        <f t="shared" si="1"/>
        <v>Jul2021</v>
      </c>
      <c r="B3008" s="21">
        <v>44378.0</v>
      </c>
      <c r="C3008" s="3">
        <v>18.0</v>
      </c>
      <c r="D3008" s="3" t="s">
        <v>212</v>
      </c>
      <c r="E3008" s="3" t="s">
        <v>166</v>
      </c>
      <c r="F3008" s="3" t="s">
        <v>108</v>
      </c>
      <c r="G3008" s="3" t="str">
        <f t="array" ref="G3008">INDEX('Jul2021'!$A$1:$BP$55,MATCH($D3008,'Jul2021'!$A:$A,0),MATCH($E3008,'Jul2021'!$2:$2,0))</f>
        <v>Suppressed</v>
      </c>
      <c r="H3008" s="3">
        <v>1.0</v>
      </c>
      <c r="I3008" s="3">
        <v>2.0</v>
      </c>
    </row>
    <row r="3009" ht="14.25" customHeight="1">
      <c r="A3009" s="3" t="str">
        <f t="shared" si="1"/>
        <v>Jul2021</v>
      </c>
      <c r="B3009" s="21">
        <v>44378.0</v>
      </c>
      <c r="C3009" s="3">
        <v>17.0</v>
      </c>
      <c r="D3009" s="3" t="s">
        <v>212</v>
      </c>
      <c r="E3009" s="3" t="s">
        <v>149</v>
      </c>
      <c r="F3009" s="3" t="s">
        <v>108</v>
      </c>
      <c r="G3009" s="3">
        <f t="array" ref="G3009">INDEX('Jul2021'!$A$1:$BP$55,MATCH($D3009,'Jul2021'!$A:$A,0),MATCH($E3009,'Jul2021'!$2:$2,0))</f>
        <v>0</v>
      </c>
      <c r="H3009" s="3">
        <v>0.0</v>
      </c>
      <c r="I3009" s="3">
        <v>0.0</v>
      </c>
    </row>
    <row r="3010" ht="14.25" customHeight="1">
      <c r="A3010" s="3" t="str">
        <f t="shared" si="1"/>
        <v>Jul2021</v>
      </c>
      <c r="B3010" s="21">
        <v>44378.0</v>
      </c>
      <c r="C3010" s="3">
        <v>16.0</v>
      </c>
      <c r="D3010" s="3" t="s">
        <v>212</v>
      </c>
      <c r="E3010" s="3" t="s">
        <v>168</v>
      </c>
      <c r="F3010" s="3" t="s">
        <v>112</v>
      </c>
      <c r="G3010" s="3">
        <f t="array" ref="G3010">INDEX('Jul2021'!$A$1:$BP$55,MATCH($D3010,'Jul2021'!$A:$A,0),MATCH($E3010,'Jul2021'!$2:$2,0))</f>
        <v>0</v>
      </c>
      <c r="H3010" s="3">
        <v>0.0</v>
      </c>
      <c r="I3010" s="3">
        <v>0.0</v>
      </c>
    </row>
    <row r="3011" ht="14.25" customHeight="1">
      <c r="A3011" s="3" t="str">
        <f t="shared" si="1"/>
        <v>Jul2021</v>
      </c>
      <c r="B3011" s="21">
        <v>44378.0</v>
      </c>
      <c r="C3011" s="3">
        <v>15.0</v>
      </c>
      <c r="D3011" s="3" t="s">
        <v>212</v>
      </c>
      <c r="E3011" s="3" t="s">
        <v>154</v>
      </c>
      <c r="F3011" s="3" t="s">
        <v>110</v>
      </c>
      <c r="G3011" s="3">
        <f t="array" ref="G3011">INDEX('Jul2021'!$A$1:$BP$55,MATCH($D3011,'Jul2021'!$A:$A,0),MATCH($E3011,'Jul2021'!$2:$2,0))</f>
        <v>0</v>
      </c>
      <c r="H3011" s="3">
        <v>0.0</v>
      </c>
      <c r="I3011" s="3">
        <v>0.0</v>
      </c>
    </row>
    <row r="3012" ht="14.25" customHeight="1">
      <c r="A3012" s="3" t="str">
        <f t="shared" si="1"/>
        <v>Jul2021</v>
      </c>
      <c r="B3012" s="21">
        <v>44378.0</v>
      </c>
      <c r="C3012" s="3">
        <v>14.0</v>
      </c>
      <c r="D3012" s="3" t="s">
        <v>212</v>
      </c>
      <c r="E3012" s="3" t="s">
        <v>145</v>
      </c>
      <c r="F3012" s="3" t="s">
        <v>108</v>
      </c>
      <c r="G3012" s="3">
        <f t="array" ref="G3012">INDEX('Jul2021'!$A$1:$BP$55,MATCH($D3012,'Jul2021'!$A:$A,0),MATCH($E3012,'Jul2021'!$2:$2,0))</f>
        <v>0</v>
      </c>
      <c r="H3012" s="3">
        <v>0.0</v>
      </c>
      <c r="I3012" s="3">
        <v>0.0</v>
      </c>
    </row>
    <row r="3013" ht="14.25" customHeight="1">
      <c r="A3013" s="3" t="str">
        <f t="shared" si="1"/>
        <v>Jul2021</v>
      </c>
      <c r="B3013" s="21">
        <v>44378.0</v>
      </c>
      <c r="C3013" s="3">
        <v>13.0</v>
      </c>
      <c r="D3013" s="3" t="s">
        <v>212</v>
      </c>
      <c r="E3013" s="3" t="s">
        <v>164</v>
      </c>
      <c r="F3013" s="3" t="s">
        <v>112</v>
      </c>
      <c r="G3013" s="3">
        <f t="array" ref="G3013">INDEX('Jul2021'!$A$1:$BP$55,MATCH($D3013,'Jul2021'!$A:$A,0),MATCH($E3013,'Jul2021'!$2:$2,0))</f>
        <v>0</v>
      </c>
      <c r="H3013" s="3">
        <v>0.0</v>
      </c>
      <c r="I3013" s="3">
        <v>0.0</v>
      </c>
    </row>
    <row r="3014" ht="14.25" customHeight="1">
      <c r="A3014" s="3" t="str">
        <f t="shared" si="1"/>
        <v>Jul2021</v>
      </c>
      <c r="B3014" s="21">
        <v>44378.0</v>
      </c>
      <c r="C3014" s="3">
        <v>12.0</v>
      </c>
      <c r="D3014" s="3" t="s">
        <v>212</v>
      </c>
      <c r="E3014" s="3" t="s">
        <v>148</v>
      </c>
      <c r="F3014" s="3" t="s">
        <v>108</v>
      </c>
      <c r="G3014" s="3">
        <f t="array" ref="G3014">INDEX('Jul2021'!$A$1:$BP$55,MATCH($D3014,'Jul2021'!$A:$A,0),MATCH($E3014,'Jul2021'!$2:$2,0))</f>
        <v>0</v>
      </c>
      <c r="H3014" s="3">
        <v>0.0</v>
      </c>
      <c r="I3014" s="3">
        <v>0.0</v>
      </c>
    </row>
    <row r="3015" ht="14.25" customHeight="1">
      <c r="A3015" s="3" t="str">
        <f t="shared" si="1"/>
        <v>Jul2021</v>
      </c>
      <c r="B3015" s="21">
        <v>44378.0</v>
      </c>
      <c r="C3015" s="3">
        <v>11.0</v>
      </c>
      <c r="D3015" s="3" t="s">
        <v>212</v>
      </c>
      <c r="E3015" s="3" t="s">
        <v>147</v>
      </c>
      <c r="F3015" s="3" t="s">
        <v>110</v>
      </c>
      <c r="G3015" s="3" t="str">
        <f t="array" ref="G3015">INDEX('Jul2021'!$A$1:$BP$55,MATCH($D3015,'Jul2021'!$A:$A,0),MATCH($E3015,'Jul2021'!$2:$2,0))</f>
        <v>Suppressed</v>
      </c>
      <c r="H3015" s="3">
        <v>1.0</v>
      </c>
      <c r="I3015" s="3">
        <v>2.0</v>
      </c>
    </row>
    <row r="3016" ht="14.25" customHeight="1">
      <c r="A3016" s="3" t="str">
        <f t="shared" si="1"/>
        <v>Jul2021</v>
      </c>
      <c r="B3016" s="21">
        <v>44378.0</v>
      </c>
      <c r="C3016" s="3">
        <v>10.0</v>
      </c>
      <c r="D3016" s="3" t="s">
        <v>212</v>
      </c>
      <c r="E3016" s="3" t="s">
        <v>144</v>
      </c>
      <c r="F3016" s="3" t="s">
        <v>108</v>
      </c>
      <c r="G3016" s="3" t="str">
        <f t="array" ref="G3016">INDEX('Jul2021'!$A$1:$BP$55,MATCH($D3016,'Jul2021'!$A:$A,0),MATCH($E3016,'Jul2021'!$2:$2,0))</f>
        <v>Suppressed</v>
      </c>
      <c r="H3016" s="3">
        <v>1.0</v>
      </c>
      <c r="I3016" s="3">
        <v>2.0</v>
      </c>
    </row>
    <row r="3017" ht="14.25" customHeight="1">
      <c r="A3017" s="3" t="str">
        <f t="shared" si="1"/>
        <v>Jul2021</v>
      </c>
      <c r="B3017" s="21">
        <v>44378.0</v>
      </c>
      <c r="C3017" s="3">
        <v>9.0</v>
      </c>
      <c r="D3017" s="3" t="s">
        <v>212</v>
      </c>
      <c r="E3017" s="3" t="s">
        <v>143</v>
      </c>
      <c r="F3017" s="3" t="s">
        <v>108</v>
      </c>
      <c r="G3017" s="3" t="str">
        <f t="array" ref="G3017">INDEX('Jul2021'!$A$1:$BP$55,MATCH($D3017,'Jul2021'!$A:$A,0),MATCH($E3017,'Jul2021'!$2:$2,0))</f>
        <v>Suppressed</v>
      </c>
      <c r="H3017" s="3">
        <v>1.0</v>
      </c>
      <c r="I3017" s="3">
        <v>2.0</v>
      </c>
    </row>
    <row r="3018" ht="14.25" customHeight="1">
      <c r="A3018" s="3" t="str">
        <f t="shared" si="1"/>
        <v>Jul2021</v>
      </c>
      <c r="B3018" s="21">
        <v>44378.0</v>
      </c>
      <c r="C3018" s="3">
        <v>8.0</v>
      </c>
      <c r="D3018" s="3" t="s">
        <v>212</v>
      </c>
      <c r="E3018" s="3" t="s">
        <v>146</v>
      </c>
      <c r="F3018" s="3" t="s">
        <v>108</v>
      </c>
      <c r="G3018" s="3">
        <f t="array" ref="G3018">INDEX('Jul2021'!$A$1:$BP$55,MATCH($D3018,'Jul2021'!$A:$A,0),MATCH($E3018,'Jul2021'!$2:$2,0))</f>
        <v>0</v>
      </c>
      <c r="H3018" s="3">
        <v>0.0</v>
      </c>
      <c r="I3018" s="3">
        <v>0.0</v>
      </c>
    </row>
    <row r="3019" ht="14.25" customHeight="1">
      <c r="A3019" s="3" t="str">
        <f t="shared" si="1"/>
        <v>Jul2021</v>
      </c>
      <c r="B3019" s="21">
        <v>44378.0</v>
      </c>
      <c r="C3019" s="3">
        <v>7.0</v>
      </c>
      <c r="D3019" s="3" t="s">
        <v>212</v>
      </c>
      <c r="E3019" s="3" t="s">
        <v>141</v>
      </c>
      <c r="F3019" s="3" t="s">
        <v>109</v>
      </c>
      <c r="G3019" s="3">
        <f t="array" ref="G3019">INDEX('Jul2021'!$A$1:$BP$55,MATCH($D3019,'Jul2021'!$A:$A,0),MATCH($E3019,'Jul2021'!$2:$2,0))</f>
        <v>0</v>
      </c>
      <c r="H3019" s="3">
        <v>0.0</v>
      </c>
      <c r="I3019" s="3">
        <v>0.0</v>
      </c>
    </row>
    <row r="3020" ht="14.25" customHeight="1">
      <c r="A3020" s="3" t="str">
        <f t="shared" si="1"/>
        <v>Jul2021</v>
      </c>
      <c r="B3020" s="21">
        <v>44378.0</v>
      </c>
      <c r="C3020" s="3">
        <v>6.0</v>
      </c>
      <c r="D3020" s="3" t="s">
        <v>212</v>
      </c>
      <c r="E3020" s="3" t="s">
        <v>142</v>
      </c>
      <c r="F3020" s="3" t="s">
        <v>108</v>
      </c>
      <c r="G3020" s="3">
        <f t="array" ref="G3020">INDEX('Jul2021'!$A$1:$BP$55,MATCH($D3020,'Jul2021'!$A:$A,0),MATCH($E3020,'Jul2021'!$2:$2,0))</f>
        <v>0</v>
      </c>
      <c r="H3020" s="3">
        <v>0.0</v>
      </c>
      <c r="I3020" s="3">
        <v>0.0</v>
      </c>
    </row>
    <row r="3021" ht="14.25" customHeight="1">
      <c r="A3021" s="3" t="str">
        <f t="shared" si="1"/>
        <v>Jul2021</v>
      </c>
      <c r="B3021" s="21">
        <v>44378.0</v>
      </c>
      <c r="C3021" s="3">
        <v>5.0</v>
      </c>
      <c r="D3021" s="3" t="s">
        <v>212</v>
      </c>
      <c r="E3021" s="3" t="s">
        <v>139</v>
      </c>
      <c r="F3021" s="3" t="s">
        <v>108</v>
      </c>
      <c r="G3021" s="3">
        <f t="array" ref="G3021">INDEX('Jul2021'!$A$1:$BP$55,MATCH($D3021,'Jul2021'!$A:$A,0),MATCH($E3021,'Jul2021'!$2:$2,0))</f>
        <v>0</v>
      </c>
      <c r="H3021" s="3">
        <v>0.0</v>
      </c>
      <c r="I3021" s="3">
        <v>0.0</v>
      </c>
    </row>
    <row r="3022" ht="14.25" customHeight="1">
      <c r="A3022" s="3" t="str">
        <f t="shared" si="1"/>
        <v>Jul2021</v>
      </c>
      <c r="B3022" s="21">
        <v>44378.0</v>
      </c>
      <c r="C3022" s="3">
        <v>4.0</v>
      </c>
      <c r="D3022" s="3" t="s">
        <v>212</v>
      </c>
      <c r="E3022" s="3" t="s">
        <v>140</v>
      </c>
      <c r="F3022" s="3" t="s">
        <v>108</v>
      </c>
      <c r="G3022" s="3">
        <f t="array" ref="G3022">INDEX('Jul2021'!$A$1:$BP$55,MATCH($D3022,'Jul2021'!$A:$A,0),MATCH($E3022,'Jul2021'!$2:$2,0))</f>
        <v>0</v>
      </c>
      <c r="H3022" s="3">
        <v>0.0</v>
      </c>
      <c r="I3022" s="3">
        <v>0.0</v>
      </c>
    </row>
    <row r="3023" ht="14.25" customHeight="1">
      <c r="A3023" s="3" t="str">
        <f t="shared" si="1"/>
        <v>Jul2021</v>
      </c>
      <c r="B3023" s="21">
        <v>44378.0</v>
      </c>
      <c r="C3023" s="3">
        <v>3.0</v>
      </c>
      <c r="D3023" s="3" t="s">
        <v>212</v>
      </c>
      <c r="E3023" s="3" t="s">
        <v>136</v>
      </c>
      <c r="F3023" s="3" t="s">
        <v>108</v>
      </c>
      <c r="G3023" s="3" t="str">
        <f t="array" ref="G3023">INDEX('Jul2021'!$A$1:$BP$55,MATCH($D3023,'Jul2021'!$A:$A,0),MATCH($E3023,'Jul2021'!$2:$2,0))</f>
        <v>Suppressed</v>
      </c>
      <c r="H3023" s="3">
        <v>1.0</v>
      </c>
      <c r="I3023" s="3">
        <v>2.0</v>
      </c>
    </row>
    <row r="3024" ht="14.25" customHeight="1">
      <c r="A3024" s="3" t="str">
        <f t="shared" si="1"/>
        <v>Jul2021</v>
      </c>
      <c r="B3024" s="21">
        <v>44378.0</v>
      </c>
      <c r="C3024" s="3">
        <v>2.0</v>
      </c>
      <c r="D3024" s="3" t="s">
        <v>212</v>
      </c>
      <c r="E3024" s="3" t="s">
        <v>138</v>
      </c>
      <c r="F3024" s="3" t="s">
        <v>108</v>
      </c>
      <c r="G3024" s="3" t="str">
        <f t="array" ref="G3024">INDEX('Jul2021'!$A$1:$BP$55,MATCH($D3024,'Jul2021'!$A:$A,0),MATCH($E3024,'Jul2021'!$2:$2,0))</f>
        <v>Suppressed</v>
      </c>
      <c r="H3024" s="3">
        <v>1.0</v>
      </c>
      <c r="I3024" s="3">
        <v>2.0</v>
      </c>
    </row>
    <row r="3025" ht="14.25" customHeight="1">
      <c r="A3025" s="3" t="str">
        <f t="shared" si="1"/>
        <v>Jul2021</v>
      </c>
      <c r="B3025" s="21">
        <v>44378.0</v>
      </c>
      <c r="C3025" s="3">
        <v>1.0</v>
      </c>
      <c r="D3025" s="3" t="s">
        <v>212</v>
      </c>
      <c r="E3025" s="3" t="s">
        <v>137</v>
      </c>
      <c r="F3025" s="3" t="s">
        <v>108</v>
      </c>
      <c r="G3025" s="3" t="str">
        <f t="array" ref="G3025">INDEX('Jul2021'!$A$1:$BP$55,MATCH($D3025,'Jul2021'!$A:$A,0),MATCH($E3025,'Jul2021'!$2:$2,0))</f>
        <v>Suppressed</v>
      </c>
      <c r="H3025" s="3">
        <v>1.0</v>
      </c>
      <c r="I3025" s="3">
        <v>2.0</v>
      </c>
    </row>
    <row r="3026" ht="14.25" customHeight="1">
      <c r="A3026" s="3" t="str">
        <f t="shared" si="1"/>
        <v>Jul2021</v>
      </c>
      <c r="B3026" s="21">
        <v>44378.0</v>
      </c>
      <c r="C3026" s="3">
        <v>63.0</v>
      </c>
      <c r="D3026" s="3" t="s">
        <v>166</v>
      </c>
      <c r="E3026" s="3" t="s">
        <v>252</v>
      </c>
      <c r="F3026" s="3" t="s">
        <v>115</v>
      </c>
      <c r="G3026" s="3">
        <f t="array" ref="G3026">INDEX('Jul2021'!$A$1:$BP$55,MATCH($D3026,'Jul2021'!$A:$A,0),MATCH($E3026,'Jul2021'!$2:$2,0))</f>
        <v>0</v>
      </c>
      <c r="H3026" s="3">
        <v>0.0</v>
      </c>
      <c r="I3026" s="3">
        <v>0.0</v>
      </c>
    </row>
    <row r="3027" ht="14.25" customHeight="1">
      <c r="A3027" s="3" t="str">
        <f t="shared" si="1"/>
        <v>Jul2021</v>
      </c>
      <c r="B3027" s="21">
        <v>44378.0</v>
      </c>
      <c r="C3027" s="3">
        <v>62.0</v>
      </c>
      <c r="D3027" s="3" t="s">
        <v>166</v>
      </c>
      <c r="E3027" s="3" t="s">
        <v>208</v>
      </c>
      <c r="F3027" s="3" t="s">
        <v>108</v>
      </c>
      <c r="G3027" s="3">
        <f t="array" ref="G3027">INDEX('Jul2021'!$A$1:$BP$55,MATCH($D3027,'Jul2021'!$A:$A,0),MATCH($E3027,'Jul2021'!$2:$2,0))</f>
        <v>0</v>
      </c>
      <c r="H3027" s="3">
        <v>0.0</v>
      </c>
      <c r="I3027" s="3">
        <v>0.0</v>
      </c>
    </row>
    <row r="3028" ht="14.25" customHeight="1">
      <c r="A3028" s="3" t="str">
        <f t="shared" si="1"/>
        <v>Jul2021</v>
      </c>
      <c r="B3028" s="21">
        <v>44378.0</v>
      </c>
      <c r="C3028" s="3">
        <v>61.0</v>
      </c>
      <c r="D3028" s="3" t="s">
        <v>166</v>
      </c>
      <c r="E3028" s="3" t="s">
        <v>253</v>
      </c>
      <c r="F3028" s="3" t="s">
        <v>109</v>
      </c>
      <c r="G3028" s="3">
        <f t="array" ref="G3028">INDEX('Jul2021'!$A$1:$BP$55,MATCH($D3028,'Jul2021'!$A:$A,0),MATCH($E3028,'Jul2021'!$2:$2,0))</f>
        <v>0</v>
      </c>
      <c r="H3028" s="3">
        <v>0.0</v>
      </c>
      <c r="I3028" s="3">
        <v>0.0</v>
      </c>
    </row>
    <row r="3029" ht="14.25" customHeight="1">
      <c r="A3029" s="3" t="str">
        <f t="shared" si="1"/>
        <v>Jul2021</v>
      </c>
      <c r="B3029" s="21">
        <v>44378.0</v>
      </c>
      <c r="C3029" s="3">
        <v>60.0</v>
      </c>
      <c r="D3029" s="3" t="s">
        <v>166</v>
      </c>
      <c r="E3029" s="3" t="s">
        <v>240</v>
      </c>
      <c r="F3029" s="3" t="s">
        <v>111</v>
      </c>
      <c r="G3029" s="3">
        <f t="array" ref="G3029">INDEX('Jul2021'!$A$1:$BP$55,MATCH($D3029,'Jul2021'!$A:$A,0),MATCH($E3029,'Jul2021'!$2:$2,0))</f>
        <v>0</v>
      </c>
      <c r="H3029" s="3">
        <v>0.0</v>
      </c>
      <c r="I3029" s="3">
        <v>0.0</v>
      </c>
    </row>
    <row r="3030" ht="14.25" customHeight="1">
      <c r="A3030" s="3" t="str">
        <f t="shared" si="1"/>
        <v>Jul2021</v>
      </c>
      <c r="B3030" s="21">
        <v>44378.0</v>
      </c>
      <c r="C3030" s="3">
        <v>59.0</v>
      </c>
      <c r="D3030" s="3" t="s">
        <v>166</v>
      </c>
      <c r="E3030" s="3" t="s">
        <v>254</v>
      </c>
      <c r="F3030" s="3" t="s">
        <v>110</v>
      </c>
      <c r="G3030" s="3">
        <f t="array" ref="G3030">INDEX('Jul2021'!$A$1:$BP$55,MATCH($D3030,'Jul2021'!$A:$A,0),MATCH($E3030,'Jul2021'!$2:$2,0))</f>
        <v>0</v>
      </c>
      <c r="H3030" s="3">
        <v>0.0</v>
      </c>
      <c r="I3030" s="3">
        <v>0.0</v>
      </c>
    </row>
    <row r="3031" ht="14.25" customHeight="1">
      <c r="A3031" s="3" t="str">
        <f t="shared" si="1"/>
        <v>Jul2021</v>
      </c>
      <c r="B3031" s="21">
        <v>44378.0</v>
      </c>
      <c r="C3031" s="3">
        <v>58.0</v>
      </c>
      <c r="D3031" s="3" t="s">
        <v>166</v>
      </c>
      <c r="E3031" s="3" t="s">
        <v>179</v>
      </c>
      <c r="F3031" s="3" t="s">
        <v>109</v>
      </c>
      <c r="G3031" s="3">
        <f t="array" ref="G3031">INDEX('Jul2021'!$A$1:$BP$55,MATCH($D3031,'Jul2021'!$A:$A,0),MATCH($E3031,'Jul2021'!$2:$2,0))</f>
        <v>0</v>
      </c>
      <c r="H3031" s="3">
        <v>0.0</v>
      </c>
      <c r="I3031" s="3">
        <v>0.0</v>
      </c>
    </row>
    <row r="3032" ht="14.25" customHeight="1">
      <c r="A3032" s="3" t="str">
        <f t="shared" si="1"/>
        <v>Jul2021</v>
      </c>
      <c r="B3032" s="21">
        <v>44378.0</v>
      </c>
      <c r="C3032" s="3">
        <v>57.0</v>
      </c>
      <c r="D3032" s="3" t="s">
        <v>166</v>
      </c>
      <c r="E3032" s="3" t="s">
        <v>194</v>
      </c>
      <c r="F3032" s="3" t="s">
        <v>108</v>
      </c>
      <c r="G3032" s="3">
        <f t="array" ref="G3032">INDEX('Jul2021'!$A$1:$BP$55,MATCH($D3032,'Jul2021'!$A:$A,0),MATCH($E3032,'Jul2021'!$2:$2,0))</f>
        <v>0</v>
      </c>
      <c r="H3032" s="3">
        <v>0.0</v>
      </c>
      <c r="I3032" s="3">
        <v>0.0</v>
      </c>
    </row>
    <row r="3033" ht="14.25" customHeight="1">
      <c r="A3033" s="3" t="str">
        <f t="shared" si="1"/>
        <v>Jul2021</v>
      </c>
      <c r="B3033" s="21">
        <v>44378.0</v>
      </c>
      <c r="C3033" s="3">
        <v>56.0</v>
      </c>
      <c r="D3033" s="3" t="s">
        <v>166</v>
      </c>
      <c r="E3033" s="3" t="s">
        <v>212</v>
      </c>
      <c r="F3033" s="3" t="s">
        <v>108</v>
      </c>
      <c r="G3033" s="3">
        <f t="array" ref="G3033">INDEX('Jul2021'!$A$1:$BP$55,MATCH($D3033,'Jul2021'!$A:$A,0),MATCH($E3033,'Jul2021'!$2:$2,0))</f>
        <v>0</v>
      </c>
      <c r="H3033" s="3">
        <v>0.0</v>
      </c>
      <c r="I3033" s="3">
        <v>0.0</v>
      </c>
    </row>
    <row r="3034" ht="14.25" customHeight="1">
      <c r="A3034" s="3" t="str">
        <f t="shared" si="1"/>
        <v>Jul2021</v>
      </c>
      <c r="B3034" s="21">
        <v>44378.0</v>
      </c>
      <c r="C3034" s="3">
        <v>55.0</v>
      </c>
      <c r="D3034" s="3" t="s">
        <v>166</v>
      </c>
      <c r="E3034" s="3" t="s">
        <v>178</v>
      </c>
      <c r="F3034" s="3" t="s">
        <v>108</v>
      </c>
      <c r="G3034" s="3">
        <f t="array" ref="G3034">INDEX('Jul2021'!$A$1:$BP$55,MATCH($D3034,'Jul2021'!$A:$A,0),MATCH($E3034,'Jul2021'!$2:$2,0))</f>
        <v>0</v>
      </c>
      <c r="H3034" s="3">
        <v>0.0</v>
      </c>
      <c r="I3034" s="3">
        <v>0.0</v>
      </c>
    </row>
    <row r="3035" ht="14.25" customHeight="1">
      <c r="A3035" s="3" t="str">
        <f t="shared" si="1"/>
        <v>Jul2021</v>
      </c>
      <c r="B3035" s="21">
        <v>44378.0</v>
      </c>
      <c r="C3035" s="3">
        <v>54.0</v>
      </c>
      <c r="D3035" s="3" t="s">
        <v>166</v>
      </c>
      <c r="E3035" s="3" t="s">
        <v>177</v>
      </c>
      <c r="F3035" s="3" t="s">
        <v>109</v>
      </c>
      <c r="G3035" s="3">
        <f t="array" ref="G3035">INDEX('Jul2021'!$A$1:$BP$55,MATCH($D3035,'Jul2021'!$A:$A,0),MATCH($E3035,'Jul2021'!$2:$2,0))</f>
        <v>0</v>
      </c>
      <c r="H3035" s="3">
        <v>0.0</v>
      </c>
      <c r="I3035" s="3">
        <v>0.0</v>
      </c>
    </row>
    <row r="3036" ht="14.25" customHeight="1">
      <c r="A3036" s="3" t="str">
        <f t="shared" si="1"/>
        <v>Jul2021</v>
      </c>
      <c r="B3036" s="21">
        <v>44378.0</v>
      </c>
      <c r="C3036" s="3">
        <v>53.0</v>
      </c>
      <c r="D3036" s="3" t="s">
        <v>166</v>
      </c>
      <c r="E3036" s="3" t="s">
        <v>249</v>
      </c>
      <c r="F3036" s="3" t="s">
        <v>111</v>
      </c>
      <c r="G3036" s="3">
        <f t="array" ref="G3036">INDEX('Jul2021'!$A$1:$BP$55,MATCH($D3036,'Jul2021'!$A:$A,0),MATCH($E3036,'Jul2021'!$2:$2,0))</f>
        <v>0</v>
      </c>
      <c r="H3036" s="3">
        <v>0.0</v>
      </c>
      <c r="I3036" s="3">
        <v>0.0</v>
      </c>
    </row>
    <row r="3037" ht="14.25" customHeight="1">
      <c r="A3037" s="3" t="str">
        <f t="shared" si="1"/>
        <v>Jul2021</v>
      </c>
      <c r="B3037" s="21">
        <v>44378.0</v>
      </c>
      <c r="C3037" s="3">
        <v>52.0</v>
      </c>
      <c r="D3037" s="3" t="s">
        <v>166</v>
      </c>
      <c r="E3037" s="3" t="s">
        <v>189</v>
      </c>
      <c r="F3037" s="3" t="s">
        <v>108</v>
      </c>
      <c r="G3037" s="3">
        <f t="array" ref="G3037">INDEX('Jul2021'!$A$1:$BP$55,MATCH($D3037,'Jul2021'!$A:$A,0),MATCH($E3037,'Jul2021'!$2:$2,0))</f>
        <v>0</v>
      </c>
      <c r="H3037" s="3">
        <v>0.0</v>
      </c>
      <c r="I3037" s="3">
        <v>0.0</v>
      </c>
    </row>
    <row r="3038" ht="14.25" customHeight="1">
      <c r="A3038" s="3" t="str">
        <f t="shared" si="1"/>
        <v>Jul2021</v>
      </c>
      <c r="B3038" s="21">
        <v>44378.0</v>
      </c>
      <c r="C3038" s="3">
        <v>51.0</v>
      </c>
      <c r="D3038" s="3" t="s">
        <v>166</v>
      </c>
      <c r="E3038" s="3" t="s">
        <v>187</v>
      </c>
      <c r="F3038" s="3" t="s">
        <v>110</v>
      </c>
      <c r="G3038" s="3">
        <f t="array" ref="G3038">INDEX('Jul2021'!$A$1:$BP$55,MATCH($D3038,'Jul2021'!$A:$A,0),MATCH($E3038,'Jul2021'!$2:$2,0))</f>
        <v>0</v>
      </c>
      <c r="H3038" s="3">
        <v>0.0</v>
      </c>
      <c r="I3038" s="3">
        <v>0.0</v>
      </c>
    </row>
    <row r="3039" ht="14.25" customHeight="1">
      <c r="A3039" s="3" t="str">
        <f t="shared" si="1"/>
        <v>Jul2021</v>
      </c>
      <c r="B3039" s="21">
        <v>44378.0</v>
      </c>
      <c r="C3039" s="3">
        <v>50.0</v>
      </c>
      <c r="D3039" s="3" t="s">
        <v>166</v>
      </c>
      <c r="E3039" s="3" t="s">
        <v>210</v>
      </c>
      <c r="F3039" s="3" t="s">
        <v>108</v>
      </c>
      <c r="G3039" s="3">
        <f t="array" ref="G3039">INDEX('Jul2021'!$A$1:$BP$55,MATCH($D3039,'Jul2021'!$A:$A,0),MATCH($E3039,'Jul2021'!$2:$2,0))</f>
        <v>0</v>
      </c>
      <c r="H3039" s="3">
        <v>0.0</v>
      </c>
      <c r="I3039" s="3">
        <v>0.0</v>
      </c>
    </row>
    <row r="3040" ht="14.25" customHeight="1">
      <c r="A3040" s="3" t="str">
        <f t="shared" si="1"/>
        <v>Jul2021</v>
      </c>
      <c r="B3040" s="21">
        <v>44378.0</v>
      </c>
      <c r="C3040" s="3">
        <v>49.0</v>
      </c>
      <c r="D3040" s="3" t="s">
        <v>166</v>
      </c>
      <c r="E3040" s="3" t="s">
        <v>255</v>
      </c>
      <c r="F3040" s="3" t="s">
        <v>111</v>
      </c>
      <c r="G3040" s="3">
        <f t="array" ref="G3040">INDEX('Jul2021'!$A$1:$BP$55,MATCH($D3040,'Jul2021'!$A:$A,0),MATCH($E3040,'Jul2021'!$2:$2,0))</f>
        <v>0</v>
      </c>
      <c r="H3040" s="3">
        <v>0.0</v>
      </c>
      <c r="I3040" s="3">
        <v>0.0</v>
      </c>
    </row>
    <row r="3041" ht="14.25" customHeight="1">
      <c r="A3041" s="3" t="str">
        <f t="shared" si="1"/>
        <v>Jul2021</v>
      </c>
      <c r="B3041" s="21">
        <v>44378.0</v>
      </c>
      <c r="C3041" s="3">
        <v>48.0</v>
      </c>
      <c r="D3041" s="3" t="s">
        <v>166</v>
      </c>
      <c r="E3041" s="3" t="s">
        <v>173</v>
      </c>
      <c r="F3041" s="3" t="s">
        <v>110</v>
      </c>
      <c r="G3041" s="3">
        <f t="array" ref="G3041">INDEX('Jul2021'!$A$1:$BP$55,MATCH($D3041,'Jul2021'!$A:$A,0),MATCH($E3041,'Jul2021'!$2:$2,0))</f>
        <v>0</v>
      </c>
      <c r="H3041" s="3">
        <v>0.0</v>
      </c>
      <c r="I3041" s="3">
        <v>0.0</v>
      </c>
    </row>
    <row r="3042" ht="14.25" customHeight="1">
      <c r="A3042" s="3" t="str">
        <f t="shared" si="1"/>
        <v>Jul2021</v>
      </c>
      <c r="B3042" s="21">
        <v>44378.0</v>
      </c>
      <c r="C3042" s="3">
        <v>47.0</v>
      </c>
      <c r="D3042" s="3" t="s">
        <v>166</v>
      </c>
      <c r="E3042" s="3" t="s">
        <v>246</v>
      </c>
      <c r="F3042" s="3" t="s">
        <v>110</v>
      </c>
      <c r="G3042" s="3">
        <f t="array" ref="G3042">INDEX('Jul2021'!$A$1:$BP$55,MATCH($D3042,'Jul2021'!$A:$A,0),MATCH($E3042,'Jul2021'!$2:$2,0))</f>
        <v>0</v>
      </c>
      <c r="H3042" s="3">
        <v>0.0</v>
      </c>
      <c r="I3042" s="3">
        <v>0.0</v>
      </c>
    </row>
    <row r="3043" ht="14.25" customHeight="1">
      <c r="A3043" s="3" t="str">
        <f t="shared" si="1"/>
        <v>Jul2021</v>
      </c>
      <c r="B3043" s="21">
        <v>44378.0</v>
      </c>
      <c r="C3043" s="3">
        <v>46.0</v>
      </c>
      <c r="D3043" s="3" t="s">
        <v>166</v>
      </c>
      <c r="E3043" s="3" t="s">
        <v>235</v>
      </c>
      <c r="F3043" s="3" t="s">
        <v>109</v>
      </c>
      <c r="G3043" s="3">
        <f t="array" ref="G3043">INDEX('Jul2021'!$A$1:$BP$55,MATCH($D3043,'Jul2021'!$A:$A,0),MATCH($E3043,'Jul2021'!$2:$2,0))</f>
        <v>0</v>
      </c>
      <c r="H3043" s="3">
        <v>0.0</v>
      </c>
      <c r="I3043" s="3">
        <v>0.0</v>
      </c>
    </row>
    <row r="3044" ht="14.25" customHeight="1">
      <c r="A3044" s="3" t="str">
        <f t="shared" si="1"/>
        <v>Jul2021</v>
      </c>
      <c r="B3044" s="21">
        <v>44378.0</v>
      </c>
      <c r="C3044" s="3">
        <v>45.0</v>
      </c>
      <c r="D3044" s="3" t="s">
        <v>166</v>
      </c>
      <c r="E3044" s="3" t="s">
        <v>182</v>
      </c>
      <c r="F3044" s="3" t="s">
        <v>109</v>
      </c>
      <c r="G3044" s="3">
        <f t="array" ref="G3044">INDEX('Jul2021'!$A$1:$BP$55,MATCH($D3044,'Jul2021'!$A:$A,0),MATCH($E3044,'Jul2021'!$2:$2,0))</f>
        <v>0</v>
      </c>
      <c r="H3044" s="3">
        <v>0.0</v>
      </c>
      <c r="I3044" s="3">
        <v>0.0</v>
      </c>
    </row>
    <row r="3045" ht="14.25" customHeight="1">
      <c r="A3045" s="3" t="str">
        <f t="shared" si="1"/>
        <v>Jul2021</v>
      </c>
      <c r="B3045" s="21">
        <v>44378.0</v>
      </c>
      <c r="C3045" s="3">
        <v>44.0</v>
      </c>
      <c r="D3045" s="3" t="s">
        <v>166</v>
      </c>
      <c r="E3045" s="3" t="s">
        <v>256</v>
      </c>
      <c r="F3045" s="3" t="s">
        <v>110</v>
      </c>
      <c r="G3045" s="3">
        <f t="array" ref="G3045">INDEX('Jul2021'!$A$1:$BP$55,MATCH($D3045,'Jul2021'!$A:$A,0),MATCH($E3045,'Jul2021'!$2:$2,0))</f>
        <v>0</v>
      </c>
      <c r="H3045" s="3">
        <v>0.0</v>
      </c>
      <c r="I3045" s="3">
        <v>0.0</v>
      </c>
    </row>
    <row r="3046" ht="14.25" customHeight="1">
      <c r="A3046" s="3" t="str">
        <f t="shared" si="1"/>
        <v>Jul2021</v>
      </c>
      <c r="B3046" s="21">
        <v>44378.0</v>
      </c>
      <c r="C3046" s="3">
        <v>43.0</v>
      </c>
      <c r="D3046" s="3" t="s">
        <v>166</v>
      </c>
      <c r="E3046" s="3" t="s">
        <v>162</v>
      </c>
      <c r="F3046" s="3" t="s">
        <v>111</v>
      </c>
      <c r="G3046" s="3">
        <f t="array" ref="G3046">INDEX('Jul2021'!$A$1:$BP$55,MATCH($D3046,'Jul2021'!$A:$A,0),MATCH($E3046,'Jul2021'!$2:$2,0))</f>
        <v>0</v>
      </c>
      <c r="H3046" s="3">
        <v>0.0</v>
      </c>
      <c r="I3046" s="3">
        <v>0.0</v>
      </c>
    </row>
    <row r="3047" ht="14.25" customHeight="1">
      <c r="A3047" s="3" t="str">
        <f t="shared" si="1"/>
        <v>Jul2021</v>
      </c>
      <c r="B3047" s="21">
        <v>44378.0</v>
      </c>
      <c r="C3047" s="3">
        <v>42.0</v>
      </c>
      <c r="D3047" s="3" t="s">
        <v>166</v>
      </c>
      <c r="E3047" s="3" t="s">
        <v>195</v>
      </c>
      <c r="F3047" s="3" t="s">
        <v>110</v>
      </c>
      <c r="G3047" s="3">
        <f t="array" ref="G3047">INDEX('Jul2021'!$A$1:$BP$55,MATCH($D3047,'Jul2021'!$A:$A,0),MATCH($E3047,'Jul2021'!$2:$2,0))</f>
        <v>0</v>
      </c>
      <c r="H3047" s="3">
        <v>0.0</v>
      </c>
      <c r="I3047" s="3">
        <v>0.0</v>
      </c>
    </row>
    <row r="3048" ht="14.25" customHeight="1">
      <c r="A3048" s="3" t="str">
        <f t="shared" si="1"/>
        <v>Jul2021</v>
      </c>
      <c r="B3048" s="21">
        <v>44378.0</v>
      </c>
      <c r="C3048" s="3">
        <v>41.0</v>
      </c>
      <c r="D3048" s="3" t="s">
        <v>166</v>
      </c>
      <c r="E3048" s="3" t="s">
        <v>250</v>
      </c>
      <c r="F3048" s="3" t="s">
        <v>108</v>
      </c>
      <c r="G3048" s="3">
        <f t="array" ref="G3048">INDEX('Jul2021'!$A$1:$BP$55,MATCH($D3048,'Jul2021'!$A:$A,0),MATCH($E3048,'Jul2021'!$2:$2,0))</f>
        <v>0</v>
      </c>
      <c r="H3048" s="3">
        <v>0.0</v>
      </c>
      <c r="I3048" s="3">
        <v>0.0</v>
      </c>
    </row>
    <row r="3049" ht="14.25" customHeight="1">
      <c r="A3049" s="3" t="str">
        <f t="shared" si="1"/>
        <v>Jul2021</v>
      </c>
      <c r="B3049" s="21">
        <v>44378.0</v>
      </c>
      <c r="C3049" s="3">
        <v>40.0</v>
      </c>
      <c r="D3049" s="3" t="s">
        <v>166</v>
      </c>
      <c r="E3049" s="3" t="s">
        <v>190</v>
      </c>
      <c r="F3049" s="3" t="s">
        <v>108</v>
      </c>
      <c r="G3049" s="3">
        <f t="array" ref="G3049">INDEX('Jul2021'!$A$1:$BP$55,MATCH($D3049,'Jul2021'!$A:$A,0),MATCH($E3049,'Jul2021'!$2:$2,0))</f>
        <v>0</v>
      </c>
      <c r="H3049" s="3">
        <v>0.0</v>
      </c>
      <c r="I3049" s="3">
        <v>0.0</v>
      </c>
    </row>
    <row r="3050" ht="14.25" customHeight="1">
      <c r="A3050" s="3" t="str">
        <f t="shared" si="1"/>
        <v>Jul2021</v>
      </c>
      <c r="B3050" s="21">
        <v>44378.0</v>
      </c>
      <c r="C3050" s="3">
        <v>39.0</v>
      </c>
      <c r="D3050" s="3" t="s">
        <v>166</v>
      </c>
      <c r="E3050" s="3" t="s">
        <v>185</v>
      </c>
      <c r="F3050" s="3" t="s">
        <v>110</v>
      </c>
      <c r="G3050" s="3">
        <f t="array" ref="G3050">INDEX('Jul2021'!$A$1:$BP$55,MATCH($D3050,'Jul2021'!$A:$A,0),MATCH($E3050,'Jul2021'!$2:$2,0))</f>
        <v>0</v>
      </c>
      <c r="H3050" s="3">
        <v>0.0</v>
      </c>
      <c r="I3050" s="3">
        <v>0.0</v>
      </c>
    </row>
    <row r="3051" ht="14.25" customHeight="1">
      <c r="A3051" s="3" t="str">
        <f t="shared" si="1"/>
        <v>Jul2021</v>
      </c>
      <c r="B3051" s="21">
        <v>44378.0</v>
      </c>
      <c r="C3051" s="3">
        <v>38.0</v>
      </c>
      <c r="D3051" s="3" t="s">
        <v>166</v>
      </c>
      <c r="E3051" s="3" t="s">
        <v>203</v>
      </c>
      <c r="F3051" s="3" t="s">
        <v>108</v>
      </c>
      <c r="G3051" s="3">
        <f t="array" ref="G3051">INDEX('Jul2021'!$A$1:$BP$55,MATCH($D3051,'Jul2021'!$A:$A,0),MATCH($E3051,'Jul2021'!$2:$2,0))</f>
        <v>0</v>
      </c>
      <c r="H3051" s="3">
        <v>0.0</v>
      </c>
      <c r="I3051" s="3">
        <v>0.0</v>
      </c>
    </row>
    <row r="3052" ht="14.25" customHeight="1">
      <c r="A3052" s="3" t="str">
        <f t="shared" si="1"/>
        <v>Jul2021</v>
      </c>
      <c r="B3052" s="21">
        <v>44378.0</v>
      </c>
      <c r="C3052" s="3">
        <v>37.0</v>
      </c>
      <c r="D3052" s="3" t="s">
        <v>166</v>
      </c>
      <c r="E3052" s="3" t="s">
        <v>151</v>
      </c>
      <c r="F3052" s="3" t="s">
        <v>112</v>
      </c>
      <c r="G3052" s="3">
        <f t="array" ref="G3052">INDEX('Jul2021'!$A$1:$BP$55,MATCH($D3052,'Jul2021'!$A:$A,0),MATCH($E3052,'Jul2021'!$2:$2,0))</f>
        <v>0</v>
      </c>
      <c r="H3052" s="3">
        <v>0.0</v>
      </c>
      <c r="I3052" s="3">
        <v>0.0</v>
      </c>
    </row>
    <row r="3053" ht="14.25" customHeight="1">
      <c r="A3053" s="3" t="str">
        <f t="shared" si="1"/>
        <v>Jul2021</v>
      </c>
      <c r="B3053" s="21">
        <v>44378.0</v>
      </c>
      <c r="C3053" s="3">
        <v>36.0</v>
      </c>
      <c r="D3053" s="3" t="s">
        <v>166</v>
      </c>
      <c r="E3053" s="3" t="s">
        <v>180</v>
      </c>
      <c r="F3053" s="3" t="s">
        <v>110</v>
      </c>
      <c r="G3053" s="3">
        <f t="array" ref="G3053">INDEX('Jul2021'!$A$1:$BP$55,MATCH($D3053,'Jul2021'!$A:$A,0),MATCH($E3053,'Jul2021'!$2:$2,0))</f>
        <v>0</v>
      </c>
      <c r="H3053" s="3">
        <v>0.0</v>
      </c>
      <c r="I3053" s="3">
        <v>0.0</v>
      </c>
    </row>
    <row r="3054" ht="14.25" customHeight="1">
      <c r="A3054" s="3" t="str">
        <f t="shared" si="1"/>
        <v>Jul2021</v>
      </c>
      <c r="B3054" s="21">
        <v>44378.0</v>
      </c>
      <c r="C3054" s="3">
        <v>35.0</v>
      </c>
      <c r="D3054" s="3" t="s">
        <v>166</v>
      </c>
      <c r="E3054" s="3" t="s">
        <v>196</v>
      </c>
      <c r="F3054" s="3" t="s">
        <v>108</v>
      </c>
      <c r="G3054" s="3">
        <f t="array" ref="G3054">INDEX('Jul2021'!$A$1:$BP$55,MATCH($D3054,'Jul2021'!$A:$A,0),MATCH($E3054,'Jul2021'!$2:$2,0))</f>
        <v>0</v>
      </c>
      <c r="H3054" s="3">
        <v>0.0</v>
      </c>
      <c r="I3054" s="3">
        <v>0.0</v>
      </c>
    </row>
    <row r="3055" ht="14.25" customHeight="1">
      <c r="A3055" s="3" t="str">
        <f t="shared" si="1"/>
        <v>Jul2021</v>
      </c>
      <c r="B3055" s="21">
        <v>44378.0</v>
      </c>
      <c r="C3055" s="3">
        <v>34.0</v>
      </c>
      <c r="D3055" s="3" t="s">
        <v>166</v>
      </c>
      <c r="E3055" s="3" t="s">
        <v>167</v>
      </c>
      <c r="F3055" s="3" t="s">
        <v>109</v>
      </c>
      <c r="G3055" s="3">
        <f t="array" ref="G3055">INDEX('Jul2021'!$A$1:$BP$55,MATCH($D3055,'Jul2021'!$A:$A,0),MATCH($E3055,'Jul2021'!$2:$2,0))</f>
        <v>0</v>
      </c>
      <c r="H3055" s="3">
        <v>0.0</v>
      </c>
      <c r="I3055" s="3">
        <v>0.0</v>
      </c>
    </row>
    <row r="3056" ht="14.25" customHeight="1">
      <c r="A3056" s="3" t="str">
        <f t="shared" si="1"/>
        <v>Jul2021</v>
      </c>
      <c r="B3056" s="21">
        <v>44378.0</v>
      </c>
      <c r="C3056" s="3">
        <v>33.0</v>
      </c>
      <c r="D3056" s="3" t="s">
        <v>166</v>
      </c>
      <c r="E3056" s="3" t="s">
        <v>171</v>
      </c>
      <c r="F3056" s="3" t="s">
        <v>108</v>
      </c>
      <c r="G3056" s="3">
        <f t="array" ref="G3056">INDEX('Jul2021'!$A$1:$BP$55,MATCH($D3056,'Jul2021'!$A:$A,0),MATCH($E3056,'Jul2021'!$2:$2,0))</f>
        <v>0</v>
      </c>
      <c r="H3056" s="3">
        <v>0.0</v>
      </c>
      <c r="I3056" s="3">
        <v>0.0</v>
      </c>
    </row>
    <row r="3057" ht="14.25" customHeight="1">
      <c r="A3057" s="3" t="str">
        <f t="shared" si="1"/>
        <v>Jul2021</v>
      </c>
      <c r="B3057" s="21">
        <v>44378.0</v>
      </c>
      <c r="C3057" s="3">
        <v>32.0</v>
      </c>
      <c r="D3057" s="3" t="s">
        <v>166</v>
      </c>
      <c r="E3057" s="3" t="s">
        <v>150</v>
      </c>
      <c r="F3057" s="3" t="s">
        <v>108</v>
      </c>
      <c r="G3057" s="3">
        <f t="array" ref="G3057">INDEX('Jul2021'!$A$1:$BP$55,MATCH($D3057,'Jul2021'!$A:$A,0),MATCH($E3057,'Jul2021'!$2:$2,0))</f>
        <v>0</v>
      </c>
      <c r="H3057" s="3">
        <v>0.0</v>
      </c>
      <c r="I3057" s="3">
        <v>0.0</v>
      </c>
    </row>
    <row r="3058" ht="14.25" customHeight="1">
      <c r="A3058" s="3" t="str">
        <f t="shared" si="1"/>
        <v>Jul2021</v>
      </c>
      <c r="B3058" s="21">
        <v>44378.0</v>
      </c>
      <c r="C3058" s="3">
        <v>31.0</v>
      </c>
      <c r="D3058" s="3" t="s">
        <v>166</v>
      </c>
      <c r="E3058" s="3" t="s">
        <v>156</v>
      </c>
      <c r="F3058" s="3" t="s">
        <v>112</v>
      </c>
      <c r="G3058" s="3">
        <f t="array" ref="G3058">INDEX('Jul2021'!$A$1:$BP$55,MATCH($D3058,'Jul2021'!$A:$A,0),MATCH($E3058,'Jul2021'!$2:$2,0))</f>
        <v>0</v>
      </c>
      <c r="H3058" s="3">
        <v>0.0</v>
      </c>
      <c r="I3058" s="3">
        <v>0.0</v>
      </c>
    </row>
    <row r="3059" ht="14.25" customHeight="1">
      <c r="A3059" s="3" t="str">
        <f t="shared" si="1"/>
        <v>Jul2021</v>
      </c>
      <c r="B3059" s="21">
        <v>44378.0</v>
      </c>
      <c r="C3059" s="3">
        <v>30.0</v>
      </c>
      <c r="D3059" s="3" t="s">
        <v>166</v>
      </c>
      <c r="E3059" s="3" t="s">
        <v>244</v>
      </c>
      <c r="F3059" s="3" t="s">
        <v>109</v>
      </c>
      <c r="G3059" s="3">
        <f t="array" ref="G3059">INDEX('Jul2021'!$A$1:$BP$55,MATCH($D3059,'Jul2021'!$A:$A,0),MATCH($E3059,'Jul2021'!$2:$2,0))</f>
        <v>0</v>
      </c>
      <c r="H3059" s="3">
        <v>0.0</v>
      </c>
      <c r="I3059" s="3">
        <v>0.0</v>
      </c>
    </row>
    <row r="3060" ht="14.25" customHeight="1">
      <c r="A3060" s="3" t="str">
        <f t="shared" si="1"/>
        <v>Jul2021</v>
      </c>
      <c r="B3060" s="21">
        <v>44378.0</v>
      </c>
      <c r="C3060" s="3">
        <v>29.0</v>
      </c>
      <c r="D3060" s="3" t="s">
        <v>166</v>
      </c>
      <c r="E3060" s="3" t="s">
        <v>158</v>
      </c>
      <c r="F3060" s="3" t="s">
        <v>109</v>
      </c>
      <c r="G3060" s="3">
        <f t="array" ref="G3060">INDEX('Jul2021'!$A$1:$BP$55,MATCH($D3060,'Jul2021'!$A:$A,0),MATCH($E3060,'Jul2021'!$2:$2,0))</f>
        <v>0</v>
      </c>
      <c r="H3060" s="3">
        <v>0.0</v>
      </c>
      <c r="I3060" s="3">
        <v>0.0</v>
      </c>
    </row>
    <row r="3061" ht="14.25" customHeight="1">
      <c r="A3061" s="3" t="str">
        <f t="shared" si="1"/>
        <v>Jul2021</v>
      </c>
      <c r="B3061" s="21">
        <v>44378.0</v>
      </c>
      <c r="C3061" s="3">
        <v>28.0</v>
      </c>
      <c r="D3061" s="3" t="s">
        <v>166</v>
      </c>
      <c r="E3061" s="3" t="s">
        <v>163</v>
      </c>
      <c r="F3061" s="3" t="s">
        <v>109</v>
      </c>
      <c r="G3061" s="3">
        <f t="array" ref="G3061">INDEX('Jul2021'!$A$1:$BP$55,MATCH($D3061,'Jul2021'!$A:$A,0),MATCH($E3061,'Jul2021'!$2:$2,0))</f>
        <v>0</v>
      </c>
      <c r="H3061" s="3">
        <v>0.0</v>
      </c>
      <c r="I3061" s="3">
        <v>0.0</v>
      </c>
    </row>
    <row r="3062" ht="14.25" customHeight="1">
      <c r="A3062" s="3" t="str">
        <f t="shared" si="1"/>
        <v>Jul2021</v>
      </c>
      <c r="B3062" s="21">
        <v>44378.0</v>
      </c>
      <c r="C3062" s="3">
        <v>27.0</v>
      </c>
      <c r="D3062" s="3" t="s">
        <v>166</v>
      </c>
      <c r="E3062" s="3" t="s">
        <v>165</v>
      </c>
      <c r="F3062" s="3" t="s">
        <v>111</v>
      </c>
      <c r="G3062" s="3">
        <f t="array" ref="G3062">INDEX('Jul2021'!$A$1:$BP$55,MATCH($D3062,'Jul2021'!$A:$A,0),MATCH($E3062,'Jul2021'!$2:$2,0))</f>
        <v>0</v>
      </c>
      <c r="H3062" s="3">
        <v>0.0</v>
      </c>
      <c r="I3062" s="3">
        <v>0.0</v>
      </c>
    </row>
    <row r="3063" ht="14.25" customHeight="1">
      <c r="A3063" s="3" t="str">
        <f t="shared" si="1"/>
        <v>Jul2021</v>
      </c>
      <c r="B3063" s="21">
        <v>44378.0</v>
      </c>
      <c r="C3063" s="3">
        <v>26.0</v>
      </c>
      <c r="D3063" s="3" t="s">
        <v>166</v>
      </c>
      <c r="E3063" s="3" t="s">
        <v>161</v>
      </c>
      <c r="F3063" s="3" t="s">
        <v>108</v>
      </c>
      <c r="G3063" s="3">
        <f t="array" ref="G3063">INDEX('Jul2021'!$A$1:$BP$55,MATCH($D3063,'Jul2021'!$A:$A,0),MATCH($E3063,'Jul2021'!$2:$2,0))</f>
        <v>0</v>
      </c>
      <c r="H3063" s="3">
        <v>0.0</v>
      </c>
      <c r="I3063" s="3">
        <v>0.0</v>
      </c>
    </row>
    <row r="3064" ht="14.25" customHeight="1">
      <c r="A3064" s="3" t="str">
        <f t="shared" si="1"/>
        <v>Jul2021</v>
      </c>
      <c r="B3064" s="21">
        <v>44378.0</v>
      </c>
      <c r="C3064" s="3">
        <v>25.0</v>
      </c>
      <c r="D3064" s="3" t="s">
        <v>166</v>
      </c>
      <c r="E3064" s="3" t="s">
        <v>188</v>
      </c>
      <c r="F3064" s="3" t="s">
        <v>108</v>
      </c>
      <c r="G3064" s="3">
        <f t="array" ref="G3064">INDEX('Jul2021'!$A$1:$BP$55,MATCH($D3064,'Jul2021'!$A:$A,0),MATCH($E3064,'Jul2021'!$2:$2,0))</f>
        <v>0</v>
      </c>
      <c r="H3064" s="3">
        <v>0.0</v>
      </c>
      <c r="I3064" s="3">
        <v>0.0</v>
      </c>
    </row>
    <row r="3065" ht="14.25" customHeight="1">
      <c r="A3065" s="3" t="str">
        <f t="shared" si="1"/>
        <v>Jul2021</v>
      </c>
      <c r="B3065" s="21">
        <v>44378.0</v>
      </c>
      <c r="C3065" s="3">
        <v>24.0</v>
      </c>
      <c r="D3065" s="3" t="s">
        <v>166</v>
      </c>
      <c r="E3065" s="3" t="s">
        <v>159</v>
      </c>
      <c r="F3065" s="3" t="s">
        <v>110</v>
      </c>
      <c r="G3065" s="3">
        <f t="array" ref="G3065">INDEX('Jul2021'!$A$1:$BP$55,MATCH($D3065,'Jul2021'!$A:$A,0),MATCH($E3065,'Jul2021'!$2:$2,0))</f>
        <v>0</v>
      </c>
      <c r="H3065" s="3">
        <v>0.0</v>
      </c>
      <c r="I3065" s="3">
        <v>0.0</v>
      </c>
    </row>
    <row r="3066" ht="14.25" customHeight="1">
      <c r="A3066" s="3" t="str">
        <f t="shared" si="1"/>
        <v>Jul2021</v>
      </c>
      <c r="B3066" s="21">
        <v>44378.0</v>
      </c>
      <c r="C3066" s="3">
        <v>23.0</v>
      </c>
      <c r="D3066" s="3" t="s">
        <v>166</v>
      </c>
      <c r="E3066" s="3" t="s">
        <v>157</v>
      </c>
      <c r="F3066" s="3" t="s">
        <v>108</v>
      </c>
      <c r="G3066" s="3">
        <f t="array" ref="G3066">INDEX('Jul2021'!$A$1:$BP$55,MATCH($D3066,'Jul2021'!$A:$A,0),MATCH($E3066,'Jul2021'!$2:$2,0))</f>
        <v>0</v>
      </c>
      <c r="H3066" s="3">
        <v>0.0</v>
      </c>
      <c r="I3066" s="3">
        <v>0.0</v>
      </c>
    </row>
    <row r="3067" ht="14.25" customHeight="1">
      <c r="A3067" s="3" t="str">
        <f t="shared" si="1"/>
        <v>Jul2021</v>
      </c>
      <c r="B3067" s="21">
        <v>44378.0</v>
      </c>
      <c r="C3067" s="3">
        <v>22.0</v>
      </c>
      <c r="D3067" s="3" t="s">
        <v>166</v>
      </c>
      <c r="E3067" s="3" t="s">
        <v>169</v>
      </c>
      <c r="F3067" s="3" t="s">
        <v>110</v>
      </c>
      <c r="G3067" s="3">
        <f t="array" ref="G3067">INDEX('Jul2021'!$A$1:$BP$55,MATCH($D3067,'Jul2021'!$A:$A,0),MATCH($E3067,'Jul2021'!$2:$2,0))</f>
        <v>0</v>
      </c>
      <c r="H3067" s="3">
        <v>0.0</v>
      </c>
      <c r="I3067" s="3">
        <v>0.0</v>
      </c>
    </row>
    <row r="3068" ht="14.25" customHeight="1">
      <c r="A3068" s="3" t="str">
        <f t="shared" si="1"/>
        <v>Jul2021</v>
      </c>
      <c r="B3068" s="21">
        <v>44378.0</v>
      </c>
      <c r="C3068" s="3">
        <v>21.0</v>
      </c>
      <c r="D3068" s="3" t="s">
        <v>166</v>
      </c>
      <c r="E3068" s="3" t="s">
        <v>225</v>
      </c>
      <c r="F3068" s="3" t="s">
        <v>109</v>
      </c>
      <c r="G3068" s="3">
        <f t="array" ref="G3068">INDEX('Jul2021'!$A$1:$BP$55,MATCH($D3068,'Jul2021'!$A:$A,0),MATCH($E3068,'Jul2021'!$2:$2,0))</f>
        <v>0</v>
      </c>
      <c r="H3068" s="3">
        <v>0.0</v>
      </c>
      <c r="I3068" s="3">
        <v>0.0</v>
      </c>
    </row>
    <row r="3069" ht="14.25" customHeight="1">
      <c r="A3069" s="3" t="str">
        <f t="shared" si="1"/>
        <v>Jul2021</v>
      </c>
      <c r="B3069" s="21">
        <v>44378.0</v>
      </c>
      <c r="C3069" s="3">
        <v>20.0</v>
      </c>
      <c r="D3069" s="3" t="s">
        <v>166</v>
      </c>
      <c r="E3069" s="3" t="s">
        <v>160</v>
      </c>
      <c r="F3069" s="3" t="s">
        <v>109</v>
      </c>
      <c r="G3069" s="3">
        <f t="array" ref="G3069">INDEX('Jul2021'!$A$1:$BP$55,MATCH($D3069,'Jul2021'!$A:$A,0),MATCH($E3069,'Jul2021'!$2:$2,0))</f>
        <v>0</v>
      </c>
      <c r="H3069" s="3">
        <v>0.0</v>
      </c>
      <c r="I3069" s="3">
        <v>0.0</v>
      </c>
    </row>
    <row r="3070" ht="14.25" customHeight="1">
      <c r="A3070" s="3" t="str">
        <f t="shared" si="1"/>
        <v>Jul2021</v>
      </c>
      <c r="B3070" s="21">
        <v>44378.0</v>
      </c>
      <c r="C3070" s="3">
        <v>19.0</v>
      </c>
      <c r="D3070" s="3" t="s">
        <v>166</v>
      </c>
      <c r="E3070" s="3" t="s">
        <v>155</v>
      </c>
      <c r="F3070" s="3" t="s">
        <v>109</v>
      </c>
      <c r="G3070" s="3">
        <f t="array" ref="G3070">INDEX('Jul2021'!$A$1:$BP$55,MATCH($D3070,'Jul2021'!$A:$A,0),MATCH($E3070,'Jul2021'!$2:$2,0))</f>
        <v>0</v>
      </c>
      <c r="H3070" s="3">
        <v>0.0</v>
      </c>
      <c r="I3070" s="3">
        <v>0.0</v>
      </c>
    </row>
    <row r="3071" ht="14.25" customHeight="1">
      <c r="A3071" s="3" t="str">
        <f t="shared" si="1"/>
        <v>Jul2021</v>
      </c>
      <c r="B3071" s="21">
        <v>44378.0</v>
      </c>
      <c r="C3071" s="3">
        <v>18.0</v>
      </c>
      <c r="D3071" s="3" t="s">
        <v>166</v>
      </c>
      <c r="E3071" s="3" t="s">
        <v>166</v>
      </c>
      <c r="F3071" s="3" t="s">
        <v>108</v>
      </c>
      <c r="G3071" s="3">
        <f t="array" ref="G3071">INDEX('Jul2021'!$A$1:$BP$55,MATCH($D3071,'Jul2021'!$A:$A,0),MATCH($E3071,'Jul2021'!$2:$2,0))</f>
        <v>0</v>
      </c>
      <c r="H3071" s="3">
        <v>0.0</v>
      </c>
      <c r="I3071" s="3">
        <v>0.0</v>
      </c>
    </row>
    <row r="3072" ht="14.25" customHeight="1">
      <c r="A3072" s="3" t="str">
        <f t="shared" si="1"/>
        <v>Jul2021</v>
      </c>
      <c r="B3072" s="21">
        <v>44378.0</v>
      </c>
      <c r="C3072" s="3">
        <v>17.0</v>
      </c>
      <c r="D3072" s="3" t="s">
        <v>166</v>
      </c>
      <c r="E3072" s="3" t="s">
        <v>149</v>
      </c>
      <c r="F3072" s="3" t="s">
        <v>108</v>
      </c>
      <c r="G3072" s="3">
        <f t="array" ref="G3072">INDEX('Jul2021'!$A$1:$BP$55,MATCH($D3072,'Jul2021'!$A:$A,0),MATCH($E3072,'Jul2021'!$2:$2,0))</f>
        <v>0</v>
      </c>
      <c r="H3072" s="3">
        <v>0.0</v>
      </c>
      <c r="I3072" s="3">
        <v>0.0</v>
      </c>
    </row>
    <row r="3073" ht="14.25" customHeight="1">
      <c r="A3073" s="3" t="str">
        <f t="shared" si="1"/>
        <v>Jul2021</v>
      </c>
      <c r="B3073" s="21">
        <v>44378.0</v>
      </c>
      <c r="C3073" s="3">
        <v>16.0</v>
      </c>
      <c r="D3073" s="3" t="s">
        <v>166</v>
      </c>
      <c r="E3073" s="3" t="s">
        <v>168</v>
      </c>
      <c r="F3073" s="3" t="s">
        <v>112</v>
      </c>
      <c r="G3073" s="3">
        <f t="array" ref="G3073">INDEX('Jul2021'!$A$1:$BP$55,MATCH($D3073,'Jul2021'!$A:$A,0),MATCH($E3073,'Jul2021'!$2:$2,0))</f>
        <v>0</v>
      </c>
      <c r="H3073" s="3">
        <v>0.0</v>
      </c>
      <c r="I3073" s="3">
        <v>0.0</v>
      </c>
    </row>
    <row r="3074" ht="14.25" customHeight="1">
      <c r="A3074" s="3" t="str">
        <f t="shared" si="1"/>
        <v>Jul2021</v>
      </c>
      <c r="B3074" s="21">
        <v>44378.0</v>
      </c>
      <c r="C3074" s="3">
        <v>15.0</v>
      </c>
      <c r="D3074" s="3" t="s">
        <v>166</v>
      </c>
      <c r="E3074" s="3" t="s">
        <v>154</v>
      </c>
      <c r="F3074" s="3" t="s">
        <v>110</v>
      </c>
      <c r="G3074" s="3">
        <f t="array" ref="G3074">INDEX('Jul2021'!$A$1:$BP$55,MATCH($D3074,'Jul2021'!$A:$A,0),MATCH($E3074,'Jul2021'!$2:$2,0))</f>
        <v>0</v>
      </c>
      <c r="H3074" s="3">
        <v>0.0</v>
      </c>
      <c r="I3074" s="3">
        <v>0.0</v>
      </c>
    </row>
    <row r="3075" ht="14.25" customHeight="1">
      <c r="A3075" s="3" t="str">
        <f t="shared" si="1"/>
        <v>Jul2021</v>
      </c>
      <c r="B3075" s="21">
        <v>44378.0</v>
      </c>
      <c r="C3075" s="3">
        <v>14.0</v>
      </c>
      <c r="D3075" s="3" t="s">
        <v>166</v>
      </c>
      <c r="E3075" s="3" t="s">
        <v>145</v>
      </c>
      <c r="F3075" s="3" t="s">
        <v>108</v>
      </c>
      <c r="G3075" s="3">
        <f t="array" ref="G3075">INDEX('Jul2021'!$A$1:$BP$55,MATCH($D3075,'Jul2021'!$A:$A,0),MATCH($E3075,'Jul2021'!$2:$2,0))</f>
        <v>0</v>
      </c>
      <c r="H3075" s="3">
        <v>0.0</v>
      </c>
      <c r="I3075" s="3">
        <v>0.0</v>
      </c>
    </row>
    <row r="3076" ht="14.25" customHeight="1">
      <c r="A3076" s="3" t="str">
        <f t="shared" si="1"/>
        <v>Jul2021</v>
      </c>
      <c r="B3076" s="21">
        <v>44378.0</v>
      </c>
      <c r="C3076" s="3">
        <v>13.0</v>
      </c>
      <c r="D3076" s="3" t="s">
        <v>166</v>
      </c>
      <c r="E3076" s="3" t="s">
        <v>164</v>
      </c>
      <c r="F3076" s="3" t="s">
        <v>112</v>
      </c>
      <c r="G3076" s="3">
        <f t="array" ref="G3076">INDEX('Jul2021'!$A$1:$BP$55,MATCH($D3076,'Jul2021'!$A:$A,0),MATCH($E3076,'Jul2021'!$2:$2,0))</f>
        <v>0</v>
      </c>
      <c r="H3076" s="3">
        <v>0.0</v>
      </c>
      <c r="I3076" s="3">
        <v>0.0</v>
      </c>
    </row>
    <row r="3077" ht="14.25" customHeight="1">
      <c r="A3077" s="3" t="str">
        <f t="shared" si="1"/>
        <v>Jul2021</v>
      </c>
      <c r="B3077" s="21">
        <v>44378.0</v>
      </c>
      <c r="C3077" s="3">
        <v>12.0</v>
      </c>
      <c r="D3077" s="3" t="s">
        <v>166</v>
      </c>
      <c r="E3077" s="3" t="s">
        <v>148</v>
      </c>
      <c r="F3077" s="3" t="s">
        <v>108</v>
      </c>
      <c r="G3077" s="3">
        <f t="array" ref="G3077">INDEX('Jul2021'!$A$1:$BP$55,MATCH($D3077,'Jul2021'!$A:$A,0),MATCH($E3077,'Jul2021'!$2:$2,0))</f>
        <v>0</v>
      </c>
      <c r="H3077" s="3">
        <v>0.0</v>
      </c>
      <c r="I3077" s="3">
        <v>0.0</v>
      </c>
    </row>
    <row r="3078" ht="14.25" customHeight="1">
      <c r="A3078" s="3" t="str">
        <f t="shared" si="1"/>
        <v>Jul2021</v>
      </c>
      <c r="B3078" s="21">
        <v>44378.0</v>
      </c>
      <c r="C3078" s="3">
        <v>11.0</v>
      </c>
      <c r="D3078" s="3" t="s">
        <v>166</v>
      </c>
      <c r="E3078" s="3" t="s">
        <v>147</v>
      </c>
      <c r="F3078" s="3" t="s">
        <v>110</v>
      </c>
      <c r="G3078" s="3">
        <f t="array" ref="G3078">INDEX('Jul2021'!$A$1:$BP$55,MATCH($D3078,'Jul2021'!$A:$A,0),MATCH($E3078,'Jul2021'!$2:$2,0))</f>
        <v>0</v>
      </c>
      <c r="H3078" s="3">
        <v>0.0</v>
      </c>
      <c r="I3078" s="3">
        <v>0.0</v>
      </c>
    </row>
    <row r="3079" ht="14.25" customHeight="1">
      <c r="A3079" s="3" t="str">
        <f t="shared" si="1"/>
        <v>Jul2021</v>
      </c>
      <c r="B3079" s="21">
        <v>44378.0</v>
      </c>
      <c r="C3079" s="3">
        <v>10.0</v>
      </c>
      <c r="D3079" s="3" t="s">
        <v>166</v>
      </c>
      <c r="E3079" s="3" t="s">
        <v>144</v>
      </c>
      <c r="F3079" s="3" t="s">
        <v>108</v>
      </c>
      <c r="G3079" s="3" t="str">
        <f t="array" ref="G3079">INDEX('Jul2021'!$A$1:$BP$55,MATCH($D3079,'Jul2021'!$A:$A,0),MATCH($E3079,'Jul2021'!$2:$2,0))</f>
        <v>Suppressed</v>
      </c>
      <c r="H3079" s="3">
        <v>1.0</v>
      </c>
      <c r="I3079" s="3">
        <v>2.0</v>
      </c>
    </row>
    <row r="3080" ht="14.25" customHeight="1">
      <c r="A3080" s="3" t="str">
        <f t="shared" si="1"/>
        <v>Jul2021</v>
      </c>
      <c r="B3080" s="21">
        <v>44378.0</v>
      </c>
      <c r="C3080" s="3">
        <v>9.0</v>
      </c>
      <c r="D3080" s="3" t="s">
        <v>166</v>
      </c>
      <c r="E3080" s="3" t="s">
        <v>143</v>
      </c>
      <c r="F3080" s="3" t="s">
        <v>108</v>
      </c>
      <c r="G3080" s="3" t="str">
        <f t="array" ref="G3080">INDEX('Jul2021'!$A$1:$BP$55,MATCH($D3080,'Jul2021'!$A:$A,0),MATCH($E3080,'Jul2021'!$2:$2,0))</f>
        <v>Suppressed</v>
      </c>
      <c r="H3080" s="3">
        <v>1.0</v>
      </c>
      <c r="I3080" s="3">
        <v>2.0</v>
      </c>
    </row>
    <row r="3081" ht="14.25" customHeight="1">
      <c r="A3081" s="3" t="str">
        <f t="shared" si="1"/>
        <v>Jul2021</v>
      </c>
      <c r="B3081" s="21">
        <v>44378.0</v>
      </c>
      <c r="C3081" s="3">
        <v>8.0</v>
      </c>
      <c r="D3081" s="3" t="s">
        <v>166</v>
      </c>
      <c r="E3081" s="3" t="s">
        <v>146</v>
      </c>
      <c r="F3081" s="3" t="s">
        <v>108</v>
      </c>
      <c r="G3081" s="3">
        <f t="array" ref="G3081">INDEX('Jul2021'!$A$1:$BP$55,MATCH($D3081,'Jul2021'!$A:$A,0),MATCH($E3081,'Jul2021'!$2:$2,0))</f>
        <v>0</v>
      </c>
      <c r="H3081" s="3">
        <v>0.0</v>
      </c>
      <c r="I3081" s="3">
        <v>0.0</v>
      </c>
    </row>
    <row r="3082" ht="14.25" customHeight="1">
      <c r="A3082" s="3" t="str">
        <f t="shared" si="1"/>
        <v>Jul2021</v>
      </c>
      <c r="B3082" s="21">
        <v>44378.0</v>
      </c>
      <c r="C3082" s="3">
        <v>7.0</v>
      </c>
      <c r="D3082" s="3" t="s">
        <v>166</v>
      </c>
      <c r="E3082" s="3" t="s">
        <v>141</v>
      </c>
      <c r="F3082" s="3" t="s">
        <v>109</v>
      </c>
      <c r="G3082" s="3">
        <f t="array" ref="G3082">INDEX('Jul2021'!$A$1:$BP$55,MATCH($D3082,'Jul2021'!$A:$A,0),MATCH($E3082,'Jul2021'!$2:$2,0))</f>
        <v>0</v>
      </c>
      <c r="H3082" s="3">
        <v>0.0</v>
      </c>
      <c r="I3082" s="3">
        <v>0.0</v>
      </c>
    </row>
    <row r="3083" ht="14.25" customHeight="1">
      <c r="A3083" s="3" t="str">
        <f t="shared" si="1"/>
        <v>Jul2021</v>
      </c>
      <c r="B3083" s="21">
        <v>44378.0</v>
      </c>
      <c r="C3083" s="3">
        <v>6.0</v>
      </c>
      <c r="D3083" s="3" t="s">
        <v>166</v>
      </c>
      <c r="E3083" s="3" t="s">
        <v>142</v>
      </c>
      <c r="F3083" s="3" t="s">
        <v>108</v>
      </c>
      <c r="G3083" s="3">
        <f t="array" ref="G3083">INDEX('Jul2021'!$A$1:$BP$55,MATCH($D3083,'Jul2021'!$A:$A,0),MATCH($E3083,'Jul2021'!$2:$2,0))</f>
        <v>0</v>
      </c>
      <c r="H3083" s="3">
        <v>0.0</v>
      </c>
      <c r="I3083" s="3">
        <v>0.0</v>
      </c>
    </row>
    <row r="3084" ht="14.25" customHeight="1">
      <c r="A3084" s="3" t="str">
        <f t="shared" si="1"/>
        <v>Jul2021</v>
      </c>
      <c r="B3084" s="21">
        <v>44378.0</v>
      </c>
      <c r="C3084" s="3">
        <v>5.0</v>
      </c>
      <c r="D3084" s="3" t="s">
        <v>166</v>
      </c>
      <c r="E3084" s="3" t="s">
        <v>139</v>
      </c>
      <c r="F3084" s="3" t="s">
        <v>108</v>
      </c>
      <c r="G3084" s="3" t="str">
        <f t="array" ref="G3084">INDEX('Jul2021'!$A$1:$BP$55,MATCH($D3084,'Jul2021'!$A:$A,0),MATCH($E3084,'Jul2021'!$2:$2,0))</f>
        <v>Suppressed</v>
      </c>
      <c r="H3084" s="3">
        <v>1.0</v>
      </c>
      <c r="I3084" s="3">
        <v>2.0</v>
      </c>
    </row>
    <row r="3085" ht="14.25" customHeight="1">
      <c r="A3085" s="3" t="str">
        <f t="shared" si="1"/>
        <v>Jul2021</v>
      </c>
      <c r="B3085" s="21">
        <v>44378.0</v>
      </c>
      <c r="C3085" s="3">
        <v>4.0</v>
      </c>
      <c r="D3085" s="3" t="s">
        <v>166</v>
      </c>
      <c r="E3085" s="3" t="s">
        <v>140</v>
      </c>
      <c r="F3085" s="3" t="s">
        <v>108</v>
      </c>
      <c r="G3085" s="3" t="str">
        <f t="array" ref="G3085">INDEX('Jul2021'!$A$1:$BP$55,MATCH($D3085,'Jul2021'!$A:$A,0),MATCH($E3085,'Jul2021'!$2:$2,0))</f>
        <v>Suppressed</v>
      </c>
      <c r="H3085" s="3">
        <v>1.0</v>
      </c>
      <c r="I3085" s="3">
        <v>2.0</v>
      </c>
    </row>
    <row r="3086" ht="14.25" customHeight="1">
      <c r="A3086" s="3" t="str">
        <f t="shared" si="1"/>
        <v>Jul2021</v>
      </c>
      <c r="B3086" s="21">
        <v>44378.0</v>
      </c>
      <c r="C3086" s="3">
        <v>3.0</v>
      </c>
      <c r="D3086" s="3" t="s">
        <v>166</v>
      </c>
      <c r="E3086" s="3" t="s">
        <v>136</v>
      </c>
      <c r="F3086" s="3" t="s">
        <v>108</v>
      </c>
      <c r="G3086" s="3" t="str">
        <f t="array" ref="G3086">INDEX('Jul2021'!$A$1:$BP$55,MATCH($D3086,'Jul2021'!$A:$A,0),MATCH($E3086,'Jul2021'!$2:$2,0))</f>
        <v>Suppressed</v>
      </c>
      <c r="H3086" s="3">
        <v>1.0</v>
      </c>
      <c r="I3086" s="3">
        <v>2.0</v>
      </c>
    </row>
    <row r="3087" ht="14.25" customHeight="1">
      <c r="A3087" s="3" t="str">
        <f t="shared" si="1"/>
        <v>Jul2021</v>
      </c>
      <c r="B3087" s="21">
        <v>44378.0</v>
      </c>
      <c r="C3087" s="3">
        <v>2.0</v>
      </c>
      <c r="D3087" s="3" t="s">
        <v>166</v>
      </c>
      <c r="E3087" s="3" t="s">
        <v>138</v>
      </c>
      <c r="F3087" s="3" t="s">
        <v>108</v>
      </c>
      <c r="G3087" s="3">
        <f t="array" ref="G3087">INDEX('Jul2021'!$A$1:$BP$55,MATCH($D3087,'Jul2021'!$A:$A,0),MATCH($E3087,'Jul2021'!$2:$2,0))</f>
        <v>17</v>
      </c>
      <c r="H3087" s="3">
        <v>17.0</v>
      </c>
      <c r="I3087" s="3">
        <v>17.0</v>
      </c>
    </row>
    <row r="3088" ht="14.25" customHeight="1">
      <c r="A3088" s="3" t="str">
        <f t="shared" si="1"/>
        <v>Jul2021</v>
      </c>
      <c r="B3088" s="21">
        <v>44378.0</v>
      </c>
      <c r="C3088" s="3">
        <v>1.0</v>
      </c>
      <c r="D3088" s="3" t="s">
        <v>166</v>
      </c>
      <c r="E3088" s="3" t="s">
        <v>137</v>
      </c>
      <c r="F3088" s="3" t="s">
        <v>108</v>
      </c>
      <c r="G3088" s="3">
        <f t="array" ref="G3088">INDEX('Jul2021'!$A$1:$BP$55,MATCH($D3088,'Jul2021'!$A:$A,0),MATCH($E3088,'Jul2021'!$2:$2,0))</f>
        <v>17</v>
      </c>
      <c r="H3088" s="3">
        <v>17.0</v>
      </c>
      <c r="I3088" s="3">
        <v>17.0</v>
      </c>
    </row>
    <row r="3089" ht="14.25" customHeight="1">
      <c r="A3089" s="3" t="str">
        <f t="shared" ref="A3089:A5688" si="2">"Jun2021"</f>
        <v>Jun2021</v>
      </c>
      <c r="B3089" s="21">
        <v>44348.0</v>
      </c>
      <c r="C3089" s="3">
        <v>1.0</v>
      </c>
      <c r="D3089" s="3" t="s">
        <v>143</v>
      </c>
      <c r="E3089" s="3" t="s">
        <v>137</v>
      </c>
      <c r="F3089" s="3" t="s">
        <v>108</v>
      </c>
      <c r="G3089" s="3">
        <f t="array" ref="G3089">INDEX('Jun2021'!$A$1:$BP$55,MATCH($D3089,'Jun2021'!$A:$A,0),MATCH($E3089,'Jun2021'!$2:$2,0))</f>
        <v>67</v>
      </c>
      <c r="H3089" s="3">
        <v>67.0</v>
      </c>
      <c r="I3089" s="3">
        <v>67.0</v>
      </c>
    </row>
    <row r="3090" ht="14.25" customHeight="1">
      <c r="A3090" s="3" t="str">
        <f t="shared" si="2"/>
        <v>Jun2021</v>
      </c>
      <c r="B3090" s="21">
        <v>44348.0</v>
      </c>
      <c r="C3090" s="3">
        <v>2.0</v>
      </c>
      <c r="D3090" s="3" t="s">
        <v>143</v>
      </c>
      <c r="E3090" s="3" t="s">
        <v>138</v>
      </c>
      <c r="F3090" s="3" t="s">
        <v>108</v>
      </c>
      <c r="G3090" s="3">
        <f t="array" ref="G3090">INDEX('Jun2021'!$A$1:$BP$55,MATCH($D3090,'Jun2021'!$A:$A,0),MATCH($E3090,'Jun2021'!$2:$2,0))</f>
        <v>12</v>
      </c>
      <c r="H3090" s="3">
        <v>12.0</v>
      </c>
      <c r="I3090" s="3">
        <v>12.0</v>
      </c>
    </row>
    <row r="3091" ht="14.25" customHeight="1">
      <c r="A3091" s="3" t="str">
        <f t="shared" si="2"/>
        <v>Jun2021</v>
      </c>
      <c r="B3091" s="21">
        <v>44348.0</v>
      </c>
      <c r="C3091" s="3">
        <v>3.0</v>
      </c>
      <c r="D3091" s="3" t="s">
        <v>143</v>
      </c>
      <c r="E3091" s="3" t="s">
        <v>136</v>
      </c>
      <c r="F3091" s="3" t="s">
        <v>108</v>
      </c>
      <c r="G3091" s="3">
        <f t="array" ref="G3091">INDEX('Jun2021'!$A$1:$BP$55,MATCH($D3091,'Jun2021'!$A:$A,0),MATCH($E3091,'Jun2021'!$2:$2,0))</f>
        <v>37</v>
      </c>
      <c r="H3091" s="3">
        <v>37.0</v>
      </c>
      <c r="I3091" s="3">
        <v>37.0</v>
      </c>
    </row>
    <row r="3092" ht="14.25" customHeight="1">
      <c r="A3092" s="3" t="str">
        <f t="shared" si="2"/>
        <v>Jun2021</v>
      </c>
      <c r="B3092" s="21">
        <v>44348.0</v>
      </c>
      <c r="C3092" s="3">
        <v>4.0</v>
      </c>
      <c r="D3092" s="3" t="s">
        <v>143</v>
      </c>
      <c r="E3092" s="3" t="s">
        <v>146</v>
      </c>
      <c r="F3092" s="3" t="s">
        <v>108</v>
      </c>
      <c r="G3092" s="3">
        <f t="array" ref="G3092">INDEX('Jun2021'!$A$1:$BP$55,MATCH($D3092,'Jun2021'!$A:$A,0),MATCH($E3092,'Jun2021'!$2:$2,0))</f>
        <v>0</v>
      </c>
      <c r="H3092" s="3">
        <v>0.0</v>
      </c>
      <c r="I3092" s="3">
        <v>0.0</v>
      </c>
    </row>
    <row r="3093" ht="14.25" customHeight="1">
      <c r="A3093" s="3" t="str">
        <f t="shared" si="2"/>
        <v>Jun2021</v>
      </c>
      <c r="B3093" s="21">
        <v>44348.0</v>
      </c>
      <c r="C3093" s="3">
        <v>5.0</v>
      </c>
      <c r="D3093" s="3" t="s">
        <v>143</v>
      </c>
      <c r="E3093" s="3" t="s">
        <v>140</v>
      </c>
      <c r="F3093" s="3" t="s">
        <v>108</v>
      </c>
      <c r="G3093" s="3" t="str">
        <f t="array" ref="G3093">INDEX('Jun2021'!$A$1:$BP$55,MATCH($D3093,'Jun2021'!$A:$A,0),MATCH($E3093,'Jun2021'!$2:$2,0))</f>
        <v>Suppressed</v>
      </c>
      <c r="H3093" s="3">
        <v>1.0</v>
      </c>
      <c r="I3093" s="3">
        <v>2.0</v>
      </c>
    </row>
    <row r="3094" ht="14.25" customHeight="1">
      <c r="A3094" s="3" t="str">
        <f t="shared" si="2"/>
        <v>Jun2021</v>
      </c>
      <c r="B3094" s="21">
        <v>44348.0</v>
      </c>
      <c r="C3094" s="3">
        <v>6.0</v>
      </c>
      <c r="D3094" s="3" t="s">
        <v>143</v>
      </c>
      <c r="E3094" s="3" t="s">
        <v>142</v>
      </c>
      <c r="F3094" s="3" t="s">
        <v>108</v>
      </c>
      <c r="G3094" s="3">
        <f t="array" ref="G3094">INDEX('Jun2021'!$A$1:$BP$55,MATCH($D3094,'Jun2021'!$A:$A,0),MATCH($E3094,'Jun2021'!$2:$2,0))</f>
        <v>0</v>
      </c>
      <c r="H3094" s="3">
        <v>0.0</v>
      </c>
      <c r="I3094" s="3">
        <v>0.0</v>
      </c>
    </row>
    <row r="3095" ht="14.25" customHeight="1">
      <c r="A3095" s="3" t="str">
        <f t="shared" si="2"/>
        <v>Jun2021</v>
      </c>
      <c r="B3095" s="21">
        <v>44348.0</v>
      </c>
      <c r="C3095" s="3">
        <v>7.0</v>
      </c>
      <c r="D3095" s="3" t="s">
        <v>143</v>
      </c>
      <c r="E3095" s="3" t="s">
        <v>141</v>
      </c>
      <c r="F3095" s="3" t="s">
        <v>109</v>
      </c>
      <c r="G3095" s="3">
        <f t="array" ref="G3095">INDEX('Jun2021'!$A$1:$BP$55,MATCH($D3095,'Jun2021'!$A:$A,0),MATCH($E3095,'Jun2021'!$2:$2,0))</f>
        <v>0</v>
      </c>
      <c r="H3095" s="3">
        <v>0.0</v>
      </c>
      <c r="I3095" s="3">
        <v>0.0</v>
      </c>
    </row>
    <row r="3096" ht="14.25" customHeight="1">
      <c r="A3096" s="3" t="str">
        <f t="shared" si="2"/>
        <v>Jun2021</v>
      </c>
      <c r="B3096" s="21">
        <v>44348.0</v>
      </c>
      <c r="C3096" s="3">
        <v>8.0</v>
      </c>
      <c r="D3096" s="3" t="s">
        <v>143</v>
      </c>
      <c r="E3096" s="3" t="s">
        <v>139</v>
      </c>
      <c r="F3096" s="3" t="s">
        <v>108</v>
      </c>
      <c r="G3096" s="3">
        <f t="array" ref="G3096">INDEX('Jun2021'!$A$1:$BP$55,MATCH($D3096,'Jun2021'!$A:$A,0),MATCH($E3096,'Jun2021'!$2:$2,0))</f>
        <v>0</v>
      </c>
      <c r="H3096" s="3">
        <v>0.0</v>
      </c>
      <c r="I3096" s="3">
        <v>0.0</v>
      </c>
    </row>
    <row r="3097" ht="14.25" customHeight="1">
      <c r="A3097" s="3" t="str">
        <f t="shared" si="2"/>
        <v>Jun2021</v>
      </c>
      <c r="B3097" s="21">
        <v>44348.0</v>
      </c>
      <c r="C3097" s="3">
        <v>9.0</v>
      </c>
      <c r="D3097" s="3" t="s">
        <v>143</v>
      </c>
      <c r="E3097" s="3" t="s">
        <v>143</v>
      </c>
      <c r="F3097" s="3" t="s">
        <v>108</v>
      </c>
      <c r="G3097" s="3" t="str">
        <f t="array" ref="G3097">INDEX('Jun2021'!$A$1:$BP$55,MATCH($D3097,'Jun2021'!$A:$A,0),MATCH($E3097,'Jun2021'!$2:$2,0))</f>
        <v>Suppressed</v>
      </c>
      <c r="H3097" s="3">
        <v>1.0</v>
      </c>
      <c r="I3097" s="3">
        <v>2.0</v>
      </c>
    </row>
    <row r="3098" ht="14.25" customHeight="1">
      <c r="A3098" s="3" t="str">
        <f t="shared" si="2"/>
        <v>Jun2021</v>
      </c>
      <c r="B3098" s="21">
        <v>44348.0</v>
      </c>
      <c r="C3098" s="3">
        <v>10.0</v>
      </c>
      <c r="D3098" s="3" t="s">
        <v>143</v>
      </c>
      <c r="E3098" s="3" t="s">
        <v>147</v>
      </c>
      <c r="F3098" s="3" t="s">
        <v>110</v>
      </c>
      <c r="G3098" s="3">
        <f t="array" ref="G3098">INDEX('Jun2021'!$A$1:$BP$55,MATCH($D3098,'Jun2021'!$A:$A,0),MATCH($E3098,'Jun2021'!$2:$2,0))</f>
        <v>0</v>
      </c>
      <c r="H3098" s="3">
        <v>0.0</v>
      </c>
      <c r="I3098" s="3">
        <v>0.0</v>
      </c>
    </row>
    <row r="3099" ht="14.25" customHeight="1">
      <c r="A3099" s="3" t="str">
        <f t="shared" si="2"/>
        <v>Jun2021</v>
      </c>
      <c r="B3099" s="21">
        <v>44348.0</v>
      </c>
      <c r="C3099" s="3">
        <v>11.0</v>
      </c>
      <c r="D3099" s="3" t="s">
        <v>143</v>
      </c>
      <c r="E3099" s="3" t="s">
        <v>148</v>
      </c>
      <c r="F3099" s="3" t="s">
        <v>108</v>
      </c>
      <c r="G3099" s="3">
        <f t="array" ref="G3099">INDEX('Jun2021'!$A$1:$BP$55,MATCH($D3099,'Jun2021'!$A:$A,0),MATCH($E3099,'Jun2021'!$2:$2,0))</f>
        <v>0</v>
      </c>
      <c r="H3099" s="3">
        <v>0.0</v>
      </c>
      <c r="I3099" s="3">
        <v>0.0</v>
      </c>
    </row>
    <row r="3100" ht="14.25" customHeight="1">
      <c r="A3100" s="3" t="str">
        <f t="shared" si="2"/>
        <v>Jun2021</v>
      </c>
      <c r="B3100" s="21">
        <v>44348.0</v>
      </c>
      <c r="C3100" s="3">
        <v>12.0</v>
      </c>
      <c r="D3100" s="3" t="s">
        <v>143</v>
      </c>
      <c r="E3100" s="3" t="s">
        <v>144</v>
      </c>
      <c r="F3100" s="3" t="s">
        <v>108</v>
      </c>
      <c r="G3100" s="3" t="str">
        <f t="array" ref="G3100">INDEX('Jun2021'!$A$1:$BP$55,MATCH($D3100,'Jun2021'!$A:$A,0),MATCH($E3100,'Jun2021'!$2:$2,0))</f>
        <v>Suppressed</v>
      </c>
      <c r="H3100" s="3">
        <v>1.0</v>
      </c>
      <c r="I3100" s="3">
        <v>2.0</v>
      </c>
    </row>
    <row r="3101" ht="14.25" customHeight="1">
      <c r="A3101" s="3" t="str">
        <f t="shared" si="2"/>
        <v>Jun2021</v>
      </c>
      <c r="B3101" s="21">
        <v>44348.0</v>
      </c>
      <c r="C3101" s="3">
        <v>13.0</v>
      </c>
      <c r="D3101" s="3" t="s">
        <v>143</v>
      </c>
      <c r="E3101" s="3" t="s">
        <v>145</v>
      </c>
      <c r="F3101" s="3" t="s">
        <v>108</v>
      </c>
      <c r="G3101" s="3">
        <f t="array" ref="G3101">INDEX('Jun2021'!$A$1:$BP$55,MATCH($D3101,'Jun2021'!$A:$A,0),MATCH($E3101,'Jun2021'!$2:$2,0))</f>
        <v>0</v>
      </c>
      <c r="H3101" s="3">
        <v>0.0</v>
      </c>
      <c r="I3101" s="3">
        <v>0.0</v>
      </c>
    </row>
    <row r="3102" ht="14.25" customHeight="1">
      <c r="A3102" s="3" t="str">
        <f t="shared" si="2"/>
        <v>Jun2021</v>
      </c>
      <c r="B3102" s="21">
        <v>44348.0</v>
      </c>
      <c r="C3102" s="3">
        <v>14.0</v>
      </c>
      <c r="D3102" s="3" t="s">
        <v>143</v>
      </c>
      <c r="E3102" s="3" t="s">
        <v>154</v>
      </c>
      <c r="F3102" s="3" t="s">
        <v>110</v>
      </c>
      <c r="G3102" s="3">
        <f t="array" ref="G3102">INDEX('Jun2021'!$A$1:$BP$55,MATCH($D3102,'Jun2021'!$A:$A,0),MATCH($E3102,'Jun2021'!$2:$2,0))</f>
        <v>0</v>
      </c>
      <c r="H3102" s="3">
        <v>0.0</v>
      </c>
      <c r="I3102" s="3">
        <v>0.0</v>
      </c>
    </row>
    <row r="3103" ht="14.25" customHeight="1">
      <c r="A3103" s="3" t="str">
        <f t="shared" si="2"/>
        <v>Jun2021</v>
      </c>
      <c r="B3103" s="21">
        <v>44348.0</v>
      </c>
      <c r="C3103" s="3">
        <v>15.0</v>
      </c>
      <c r="D3103" s="3" t="s">
        <v>143</v>
      </c>
      <c r="E3103" s="3" t="s">
        <v>168</v>
      </c>
      <c r="F3103" s="3" t="s">
        <v>112</v>
      </c>
      <c r="G3103" s="3">
        <f t="array" ref="G3103">INDEX('Jun2021'!$A$1:$BP$55,MATCH($D3103,'Jun2021'!$A:$A,0),MATCH($E3103,'Jun2021'!$2:$2,0))</f>
        <v>0</v>
      </c>
      <c r="H3103" s="3">
        <v>0.0</v>
      </c>
      <c r="I3103" s="3">
        <v>0.0</v>
      </c>
    </row>
    <row r="3104" ht="14.25" customHeight="1">
      <c r="A3104" s="3" t="str">
        <f t="shared" si="2"/>
        <v>Jun2021</v>
      </c>
      <c r="B3104" s="21">
        <v>44348.0</v>
      </c>
      <c r="C3104" s="3">
        <v>16.0</v>
      </c>
      <c r="D3104" s="3" t="s">
        <v>143</v>
      </c>
      <c r="E3104" s="3" t="s">
        <v>149</v>
      </c>
      <c r="F3104" s="3" t="s">
        <v>108</v>
      </c>
      <c r="G3104" s="3">
        <f t="array" ref="G3104">INDEX('Jun2021'!$A$1:$BP$55,MATCH($D3104,'Jun2021'!$A:$A,0),MATCH($E3104,'Jun2021'!$2:$2,0))</f>
        <v>0</v>
      </c>
      <c r="H3104" s="3">
        <v>0.0</v>
      </c>
      <c r="I3104" s="3">
        <v>0.0</v>
      </c>
    </row>
    <row r="3105" ht="14.25" customHeight="1">
      <c r="A3105" s="3" t="str">
        <f t="shared" si="2"/>
        <v>Jun2021</v>
      </c>
      <c r="B3105" s="21">
        <v>44348.0</v>
      </c>
      <c r="C3105" s="3">
        <v>17.0</v>
      </c>
      <c r="D3105" s="3" t="s">
        <v>143</v>
      </c>
      <c r="E3105" s="3" t="s">
        <v>166</v>
      </c>
      <c r="F3105" s="3" t="s">
        <v>108</v>
      </c>
      <c r="G3105" s="3">
        <f t="array" ref="G3105">INDEX('Jun2021'!$A$1:$BP$55,MATCH($D3105,'Jun2021'!$A:$A,0),MATCH($E3105,'Jun2021'!$2:$2,0))</f>
        <v>0</v>
      </c>
      <c r="H3105" s="3">
        <v>0.0</v>
      </c>
      <c r="I3105" s="3">
        <v>0.0</v>
      </c>
    </row>
    <row r="3106" ht="14.25" customHeight="1">
      <c r="A3106" s="3" t="str">
        <f t="shared" si="2"/>
        <v>Jun2021</v>
      </c>
      <c r="B3106" s="21">
        <v>44348.0</v>
      </c>
      <c r="C3106" s="3">
        <v>18.0</v>
      </c>
      <c r="D3106" s="3" t="s">
        <v>143</v>
      </c>
      <c r="E3106" s="3" t="s">
        <v>155</v>
      </c>
      <c r="F3106" s="3" t="s">
        <v>109</v>
      </c>
      <c r="G3106" s="3">
        <f t="array" ref="G3106">INDEX('Jun2021'!$A$1:$BP$55,MATCH($D3106,'Jun2021'!$A:$A,0),MATCH($E3106,'Jun2021'!$2:$2,0))</f>
        <v>0</v>
      </c>
      <c r="H3106" s="3">
        <v>0.0</v>
      </c>
      <c r="I3106" s="3">
        <v>0.0</v>
      </c>
    </row>
    <row r="3107" ht="14.25" customHeight="1">
      <c r="A3107" s="3" t="str">
        <f t="shared" si="2"/>
        <v>Jun2021</v>
      </c>
      <c r="B3107" s="21">
        <v>44348.0</v>
      </c>
      <c r="C3107" s="3">
        <v>19.0</v>
      </c>
      <c r="D3107" s="3" t="s">
        <v>143</v>
      </c>
      <c r="E3107" s="3" t="s">
        <v>165</v>
      </c>
      <c r="F3107" s="3" t="s">
        <v>111</v>
      </c>
      <c r="G3107" s="3">
        <f t="array" ref="G3107">INDEX('Jun2021'!$A$1:$BP$55,MATCH($D3107,'Jun2021'!$A:$A,0),MATCH($E3107,'Jun2021'!$2:$2,0))</f>
        <v>0</v>
      </c>
      <c r="H3107" s="3">
        <v>0.0</v>
      </c>
      <c r="I3107" s="3">
        <v>0.0</v>
      </c>
    </row>
    <row r="3108" ht="14.25" customHeight="1">
      <c r="A3108" s="3" t="str">
        <f t="shared" si="2"/>
        <v>Jun2021</v>
      </c>
      <c r="B3108" s="21">
        <v>44348.0</v>
      </c>
      <c r="C3108" s="3">
        <v>20.0</v>
      </c>
      <c r="D3108" s="3" t="s">
        <v>143</v>
      </c>
      <c r="E3108" s="3" t="s">
        <v>157</v>
      </c>
      <c r="F3108" s="3" t="s">
        <v>108</v>
      </c>
      <c r="G3108" s="3">
        <f t="array" ref="G3108">INDEX('Jun2021'!$A$1:$BP$55,MATCH($D3108,'Jun2021'!$A:$A,0),MATCH($E3108,'Jun2021'!$2:$2,0))</f>
        <v>0</v>
      </c>
      <c r="H3108" s="3">
        <v>0.0</v>
      </c>
      <c r="I3108" s="3">
        <v>0.0</v>
      </c>
    </row>
    <row r="3109" ht="14.25" customHeight="1">
      <c r="A3109" s="3" t="str">
        <f t="shared" si="2"/>
        <v>Jun2021</v>
      </c>
      <c r="B3109" s="21">
        <v>44348.0</v>
      </c>
      <c r="C3109" s="3">
        <v>21.0</v>
      </c>
      <c r="D3109" s="3" t="s">
        <v>143</v>
      </c>
      <c r="E3109" s="3" t="s">
        <v>163</v>
      </c>
      <c r="F3109" s="3" t="s">
        <v>109</v>
      </c>
      <c r="G3109" s="3">
        <f t="array" ref="G3109">INDEX('Jun2021'!$A$1:$BP$55,MATCH($D3109,'Jun2021'!$A:$A,0),MATCH($E3109,'Jun2021'!$2:$2,0))</f>
        <v>0</v>
      </c>
      <c r="H3109" s="3">
        <v>0.0</v>
      </c>
      <c r="I3109" s="3">
        <v>0.0</v>
      </c>
    </row>
    <row r="3110" ht="14.25" customHeight="1">
      <c r="A3110" s="3" t="str">
        <f t="shared" si="2"/>
        <v>Jun2021</v>
      </c>
      <c r="B3110" s="21">
        <v>44348.0</v>
      </c>
      <c r="C3110" s="3">
        <v>22.0</v>
      </c>
      <c r="D3110" s="3" t="s">
        <v>143</v>
      </c>
      <c r="E3110" s="3" t="s">
        <v>158</v>
      </c>
      <c r="F3110" s="3" t="s">
        <v>109</v>
      </c>
      <c r="G3110" s="3">
        <f t="array" ref="G3110">INDEX('Jun2021'!$A$1:$BP$55,MATCH($D3110,'Jun2021'!$A:$A,0),MATCH($E3110,'Jun2021'!$2:$2,0))</f>
        <v>0</v>
      </c>
      <c r="H3110" s="3">
        <v>0.0</v>
      </c>
      <c r="I3110" s="3">
        <v>0.0</v>
      </c>
    </row>
    <row r="3111" ht="14.25" customHeight="1">
      <c r="A3111" s="3" t="str">
        <f t="shared" si="2"/>
        <v>Jun2021</v>
      </c>
      <c r="B3111" s="21">
        <v>44348.0</v>
      </c>
      <c r="C3111" s="3">
        <v>23.0</v>
      </c>
      <c r="D3111" s="3" t="s">
        <v>143</v>
      </c>
      <c r="E3111" s="3" t="s">
        <v>150</v>
      </c>
      <c r="F3111" s="3" t="s">
        <v>108</v>
      </c>
      <c r="G3111" s="3">
        <f t="array" ref="G3111">INDEX('Jun2021'!$A$1:$BP$55,MATCH($D3111,'Jun2021'!$A:$A,0),MATCH($E3111,'Jun2021'!$2:$2,0))</f>
        <v>0</v>
      </c>
      <c r="H3111" s="3">
        <v>0.0</v>
      </c>
      <c r="I3111" s="3">
        <v>0.0</v>
      </c>
    </row>
    <row r="3112" ht="14.25" customHeight="1">
      <c r="A3112" s="3" t="str">
        <f t="shared" si="2"/>
        <v>Jun2021</v>
      </c>
      <c r="B3112" s="21">
        <v>44348.0</v>
      </c>
      <c r="C3112" s="3">
        <v>24.0</v>
      </c>
      <c r="D3112" s="3" t="s">
        <v>143</v>
      </c>
      <c r="E3112" s="3" t="s">
        <v>188</v>
      </c>
      <c r="F3112" s="3" t="s">
        <v>108</v>
      </c>
      <c r="G3112" s="3">
        <f t="array" ref="G3112">INDEX('Jun2021'!$A$1:$BP$55,MATCH($D3112,'Jun2021'!$A:$A,0),MATCH($E3112,'Jun2021'!$2:$2,0))</f>
        <v>0</v>
      </c>
      <c r="H3112" s="3">
        <v>0.0</v>
      </c>
      <c r="I3112" s="3">
        <v>0.0</v>
      </c>
    </row>
    <row r="3113" ht="14.25" customHeight="1">
      <c r="A3113" s="3" t="str">
        <f t="shared" si="2"/>
        <v>Jun2021</v>
      </c>
      <c r="B3113" s="21">
        <v>44348.0</v>
      </c>
      <c r="C3113" s="3">
        <v>25.0</v>
      </c>
      <c r="D3113" s="3" t="s">
        <v>143</v>
      </c>
      <c r="E3113" s="3" t="s">
        <v>160</v>
      </c>
      <c r="F3113" s="3" t="s">
        <v>109</v>
      </c>
      <c r="G3113" s="3">
        <f t="array" ref="G3113">INDEX('Jun2021'!$A$1:$BP$55,MATCH($D3113,'Jun2021'!$A:$A,0),MATCH($E3113,'Jun2021'!$2:$2,0))</f>
        <v>0</v>
      </c>
      <c r="H3113" s="3">
        <v>0.0</v>
      </c>
      <c r="I3113" s="3">
        <v>0.0</v>
      </c>
    </row>
    <row r="3114" ht="14.25" customHeight="1">
      <c r="A3114" s="3" t="str">
        <f t="shared" si="2"/>
        <v>Jun2021</v>
      </c>
      <c r="B3114" s="21">
        <v>44348.0</v>
      </c>
      <c r="C3114" s="3">
        <v>26.0</v>
      </c>
      <c r="D3114" s="3" t="s">
        <v>143</v>
      </c>
      <c r="E3114" s="3" t="s">
        <v>161</v>
      </c>
      <c r="F3114" s="3" t="s">
        <v>108</v>
      </c>
      <c r="G3114" s="3">
        <f t="array" ref="G3114">INDEX('Jun2021'!$A$1:$BP$55,MATCH($D3114,'Jun2021'!$A:$A,0),MATCH($E3114,'Jun2021'!$2:$2,0))</f>
        <v>0</v>
      </c>
      <c r="H3114" s="3">
        <v>0.0</v>
      </c>
      <c r="I3114" s="3">
        <v>0.0</v>
      </c>
    </row>
    <row r="3115" ht="14.25" customHeight="1">
      <c r="A3115" s="3" t="str">
        <f t="shared" si="2"/>
        <v>Jun2021</v>
      </c>
      <c r="B3115" s="21">
        <v>44348.0</v>
      </c>
      <c r="C3115" s="3">
        <v>27.0</v>
      </c>
      <c r="D3115" s="3" t="s">
        <v>143</v>
      </c>
      <c r="E3115" s="3" t="s">
        <v>173</v>
      </c>
      <c r="F3115" s="3" t="s">
        <v>110</v>
      </c>
      <c r="G3115" s="3">
        <f t="array" ref="G3115">INDEX('Jun2021'!$A$1:$BP$55,MATCH($D3115,'Jun2021'!$A:$A,0),MATCH($E3115,'Jun2021'!$2:$2,0))</f>
        <v>0</v>
      </c>
      <c r="H3115" s="3">
        <v>0.0</v>
      </c>
      <c r="I3115" s="3">
        <v>0.0</v>
      </c>
    </row>
    <row r="3116" ht="14.25" customHeight="1">
      <c r="A3116" s="3" t="str">
        <f t="shared" si="2"/>
        <v>Jun2021</v>
      </c>
      <c r="B3116" s="21">
        <v>44348.0</v>
      </c>
      <c r="C3116" s="3">
        <v>28.0</v>
      </c>
      <c r="D3116" s="3" t="s">
        <v>143</v>
      </c>
      <c r="E3116" s="3" t="s">
        <v>242</v>
      </c>
      <c r="F3116" s="3" t="s">
        <v>108</v>
      </c>
      <c r="G3116" s="3">
        <f t="array" ref="G3116">INDEX('Jun2021'!$A$1:$BP$55,MATCH($D3116,'Jun2021'!$A:$A,0),MATCH($E3116,'Jun2021'!$2:$2,0))</f>
        <v>0</v>
      </c>
      <c r="H3116" s="3">
        <v>0.0</v>
      </c>
      <c r="I3116" s="3">
        <v>0.0</v>
      </c>
    </row>
    <row r="3117" ht="14.25" customHeight="1">
      <c r="A3117" s="3" t="str">
        <f t="shared" si="2"/>
        <v>Jun2021</v>
      </c>
      <c r="B3117" s="21">
        <v>44348.0</v>
      </c>
      <c r="C3117" s="3">
        <v>29.0</v>
      </c>
      <c r="D3117" s="3" t="s">
        <v>143</v>
      </c>
      <c r="E3117" s="3" t="s">
        <v>159</v>
      </c>
      <c r="F3117" s="3" t="s">
        <v>110</v>
      </c>
      <c r="G3117" s="3">
        <f t="array" ref="G3117">INDEX('Jun2021'!$A$1:$BP$55,MATCH($D3117,'Jun2021'!$A:$A,0),MATCH($E3117,'Jun2021'!$2:$2,0))</f>
        <v>0</v>
      </c>
      <c r="H3117" s="3">
        <v>0.0</v>
      </c>
      <c r="I3117" s="3">
        <v>0.0</v>
      </c>
    </row>
    <row r="3118" ht="14.25" customHeight="1">
      <c r="A3118" s="3" t="str">
        <f t="shared" si="2"/>
        <v>Jun2021</v>
      </c>
      <c r="B3118" s="21">
        <v>44348.0</v>
      </c>
      <c r="C3118" s="3">
        <v>30.0</v>
      </c>
      <c r="D3118" s="3" t="s">
        <v>143</v>
      </c>
      <c r="E3118" s="3" t="s">
        <v>177</v>
      </c>
      <c r="F3118" s="3" t="s">
        <v>109</v>
      </c>
      <c r="G3118" s="3">
        <f t="array" ref="G3118">INDEX('Jun2021'!$A$1:$BP$55,MATCH($D3118,'Jun2021'!$A:$A,0),MATCH($E3118,'Jun2021'!$2:$2,0))</f>
        <v>0</v>
      </c>
      <c r="H3118" s="3">
        <v>0.0</v>
      </c>
      <c r="I3118" s="3">
        <v>0.0</v>
      </c>
    </row>
    <row r="3119" ht="14.25" customHeight="1">
      <c r="A3119" s="3" t="str">
        <f t="shared" si="2"/>
        <v>Jun2021</v>
      </c>
      <c r="B3119" s="21">
        <v>44348.0</v>
      </c>
      <c r="C3119" s="3">
        <v>31.0</v>
      </c>
      <c r="D3119" s="3" t="s">
        <v>143</v>
      </c>
      <c r="E3119" s="3" t="s">
        <v>156</v>
      </c>
      <c r="F3119" s="3" t="s">
        <v>112</v>
      </c>
      <c r="G3119" s="3">
        <f t="array" ref="G3119">INDEX('Jun2021'!$A$1:$BP$55,MATCH($D3119,'Jun2021'!$A:$A,0),MATCH($E3119,'Jun2021'!$2:$2,0))</f>
        <v>0</v>
      </c>
      <c r="H3119" s="3">
        <v>0.0</v>
      </c>
      <c r="I3119" s="3">
        <v>0.0</v>
      </c>
    </row>
    <row r="3120" ht="14.25" customHeight="1">
      <c r="A3120" s="3" t="str">
        <f t="shared" si="2"/>
        <v>Jun2021</v>
      </c>
      <c r="B3120" s="21">
        <v>44348.0</v>
      </c>
      <c r="C3120" s="3">
        <v>32.0</v>
      </c>
      <c r="D3120" s="3" t="s">
        <v>143</v>
      </c>
      <c r="E3120" s="3" t="s">
        <v>195</v>
      </c>
      <c r="F3120" s="3" t="s">
        <v>110</v>
      </c>
      <c r="G3120" s="3">
        <f t="array" ref="G3120">INDEX('Jun2021'!$A$1:$BP$55,MATCH($D3120,'Jun2021'!$A:$A,0),MATCH($E3120,'Jun2021'!$2:$2,0))</f>
        <v>0</v>
      </c>
      <c r="H3120" s="3">
        <v>0.0</v>
      </c>
      <c r="I3120" s="3">
        <v>0.0</v>
      </c>
    </row>
    <row r="3121" ht="14.25" customHeight="1">
      <c r="A3121" s="3" t="str">
        <f t="shared" si="2"/>
        <v>Jun2021</v>
      </c>
      <c r="B3121" s="21">
        <v>44348.0</v>
      </c>
      <c r="C3121" s="3">
        <v>33.0</v>
      </c>
      <c r="D3121" s="3" t="s">
        <v>143</v>
      </c>
      <c r="E3121" s="3" t="s">
        <v>221</v>
      </c>
      <c r="F3121" s="3" t="s">
        <v>108</v>
      </c>
      <c r="G3121" s="3" t="str">
        <f t="array" ref="G3121">INDEX('Jun2021'!$A$1:$BP$55,MATCH($D3121,'Jun2021'!$A:$A,0),MATCH($E3121,'Jun2021'!$2:$2,0))</f>
        <v>Suppressed</v>
      </c>
      <c r="H3121" s="3">
        <v>1.0</v>
      </c>
      <c r="I3121" s="3">
        <v>2.0</v>
      </c>
    </row>
    <row r="3122" ht="14.25" customHeight="1">
      <c r="A3122" s="3" t="str">
        <f t="shared" si="2"/>
        <v>Jun2021</v>
      </c>
      <c r="B3122" s="21">
        <v>44348.0</v>
      </c>
      <c r="C3122" s="3">
        <v>34.0</v>
      </c>
      <c r="D3122" s="3" t="s">
        <v>143</v>
      </c>
      <c r="E3122" s="3" t="s">
        <v>211</v>
      </c>
      <c r="F3122" s="3" t="s">
        <v>108</v>
      </c>
      <c r="G3122" s="3">
        <f t="array" ref="G3122">INDEX('Jun2021'!$A$1:$BP$55,MATCH($D3122,'Jun2021'!$A:$A,0),MATCH($E3122,'Jun2021'!$2:$2,0))</f>
        <v>0</v>
      </c>
      <c r="H3122" s="3">
        <v>0.0</v>
      </c>
      <c r="I3122" s="3">
        <v>0.0</v>
      </c>
    </row>
    <row r="3123" ht="14.25" customHeight="1">
      <c r="A3123" s="3" t="str">
        <f t="shared" si="2"/>
        <v>Jun2021</v>
      </c>
      <c r="B3123" s="21">
        <v>44348.0</v>
      </c>
      <c r="C3123" s="3">
        <v>35.0</v>
      </c>
      <c r="D3123" s="3" t="s">
        <v>143</v>
      </c>
      <c r="E3123" s="3" t="s">
        <v>167</v>
      </c>
      <c r="F3123" s="3" t="s">
        <v>109</v>
      </c>
      <c r="G3123" s="3">
        <f t="array" ref="G3123">INDEX('Jun2021'!$A$1:$BP$55,MATCH($D3123,'Jun2021'!$A:$A,0),MATCH($E3123,'Jun2021'!$2:$2,0))</f>
        <v>0</v>
      </c>
      <c r="H3123" s="3">
        <v>0.0</v>
      </c>
      <c r="I3123" s="3">
        <v>0.0</v>
      </c>
    </row>
    <row r="3124" ht="14.25" customHeight="1">
      <c r="A3124" s="3" t="str">
        <f t="shared" si="2"/>
        <v>Jun2021</v>
      </c>
      <c r="B3124" s="21">
        <v>44348.0</v>
      </c>
      <c r="C3124" s="3">
        <v>36.0</v>
      </c>
      <c r="D3124" s="3" t="s">
        <v>143</v>
      </c>
      <c r="E3124" s="3" t="s">
        <v>249</v>
      </c>
      <c r="F3124" s="3" t="s">
        <v>111</v>
      </c>
      <c r="G3124" s="3">
        <f t="array" ref="G3124">INDEX('Jun2021'!$A$1:$BP$55,MATCH($D3124,'Jun2021'!$A:$A,0),MATCH($E3124,'Jun2021'!$2:$2,0))</f>
        <v>0</v>
      </c>
      <c r="H3124" s="3">
        <v>0.0</v>
      </c>
      <c r="I3124" s="3">
        <v>0.0</v>
      </c>
    </row>
    <row r="3125" ht="14.25" customHeight="1">
      <c r="A3125" s="3" t="str">
        <f t="shared" si="2"/>
        <v>Jun2021</v>
      </c>
      <c r="B3125" s="21">
        <v>44348.0</v>
      </c>
      <c r="C3125" s="3">
        <v>37.0</v>
      </c>
      <c r="D3125" s="3" t="s">
        <v>143</v>
      </c>
      <c r="E3125" s="3" t="s">
        <v>196</v>
      </c>
      <c r="F3125" s="3" t="s">
        <v>108</v>
      </c>
      <c r="G3125" s="3">
        <f t="array" ref="G3125">INDEX('Jun2021'!$A$1:$BP$55,MATCH($D3125,'Jun2021'!$A:$A,0),MATCH($E3125,'Jun2021'!$2:$2,0))</f>
        <v>0</v>
      </c>
      <c r="H3125" s="3">
        <v>0.0</v>
      </c>
      <c r="I3125" s="3">
        <v>0.0</v>
      </c>
    </row>
    <row r="3126" ht="14.25" customHeight="1">
      <c r="A3126" s="3" t="str">
        <f t="shared" si="2"/>
        <v>Jun2021</v>
      </c>
      <c r="B3126" s="21">
        <v>44348.0</v>
      </c>
      <c r="C3126" s="3">
        <v>38.0</v>
      </c>
      <c r="D3126" s="3" t="s">
        <v>143</v>
      </c>
      <c r="E3126" s="3" t="s">
        <v>169</v>
      </c>
      <c r="F3126" s="3" t="s">
        <v>110</v>
      </c>
      <c r="G3126" s="3">
        <f t="array" ref="G3126">INDEX('Jun2021'!$A$1:$BP$55,MATCH($D3126,'Jun2021'!$A:$A,0),MATCH($E3126,'Jun2021'!$2:$2,0))</f>
        <v>0</v>
      </c>
      <c r="H3126" s="3">
        <v>0.0</v>
      </c>
      <c r="I3126" s="3">
        <v>0.0</v>
      </c>
    </row>
    <row r="3127" ht="14.25" customHeight="1">
      <c r="A3127" s="3" t="str">
        <f t="shared" si="2"/>
        <v>Jun2021</v>
      </c>
      <c r="B3127" s="21">
        <v>44348.0</v>
      </c>
      <c r="C3127" s="3">
        <v>39.0</v>
      </c>
      <c r="D3127" s="3" t="s">
        <v>143</v>
      </c>
      <c r="E3127" s="3" t="s">
        <v>181</v>
      </c>
      <c r="F3127" s="3" t="s">
        <v>108</v>
      </c>
      <c r="G3127" s="3">
        <f t="array" ref="G3127">INDEX('Jun2021'!$A$1:$BP$55,MATCH($D3127,'Jun2021'!$A:$A,0),MATCH($E3127,'Jun2021'!$2:$2,0))</f>
        <v>0</v>
      </c>
      <c r="H3127" s="3">
        <v>0.0</v>
      </c>
      <c r="I3127" s="3">
        <v>0.0</v>
      </c>
    </row>
    <row r="3128" ht="14.25" customHeight="1">
      <c r="A3128" s="3" t="str">
        <f t="shared" si="2"/>
        <v>Jun2021</v>
      </c>
      <c r="B3128" s="21">
        <v>44348.0</v>
      </c>
      <c r="C3128" s="3">
        <v>40.0</v>
      </c>
      <c r="D3128" s="3" t="s">
        <v>143</v>
      </c>
      <c r="E3128" s="3" t="s">
        <v>244</v>
      </c>
      <c r="F3128" s="3" t="s">
        <v>109</v>
      </c>
      <c r="G3128" s="3">
        <f t="array" ref="G3128">INDEX('Jun2021'!$A$1:$BP$55,MATCH($D3128,'Jun2021'!$A:$A,0),MATCH($E3128,'Jun2021'!$2:$2,0))</f>
        <v>0</v>
      </c>
      <c r="H3128" s="3">
        <v>0.0</v>
      </c>
      <c r="I3128" s="3">
        <v>0.0</v>
      </c>
    </row>
    <row r="3129" ht="14.25" customHeight="1">
      <c r="A3129" s="3" t="str">
        <f t="shared" si="2"/>
        <v>Jun2021</v>
      </c>
      <c r="B3129" s="21">
        <v>44348.0</v>
      </c>
      <c r="C3129" s="3">
        <v>41.0</v>
      </c>
      <c r="D3129" s="3" t="s">
        <v>143</v>
      </c>
      <c r="E3129" s="3" t="s">
        <v>184</v>
      </c>
      <c r="F3129" s="3" t="s">
        <v>108</v>
      </c>
      <c r="G3129" s="3">
        <f t="array" ref="G3129">INDEX('Jun2021'!$A$1:$BP$55,MATCH($D3129,'Jun2021'!$A:$A,0),MATCH($E3129,'Jun2021'!$2:$2,0))</f>
        <v>0</v>
      </c>
      <c r="H3129" s="3">
        <v>0.0</v>
      </c>
      <c r="I3129" s="3">
        <v>0.0</v>
      </c>
    </row>
    <row r="3130" ht="14.25" customHeight="1">
      <c r="A3130" s="3" t="str">
        <f t="shared" si="2"/>
        <v>Jun2021</v>
      </c>
      <c r="B3130" s="21">
        <v>44348.0</v>
      </c>
      <c r="C3130" s="3">
        <v>42.0</v>
      </c>
      <c r="D3130" s="3" t="s">
        <v>143</v>
      </c>
      <c r="E3130" s="3" t="s">
        <v>236</v>
      </c>
      <c r="F3130" s="3" t="s">
        <v>108</v>
      </c>
      <c r="G3130" s="3">
        <f t="array" ref="G3130">INDEX('Jun2021'!$A$1:$BP$55,MATCH($D3130,'Jun2021'!$A:$A,0),MATCH($E3130,'Jun2021'!$2:$2,0))</f>
        <v>0</v>
      </c>
      <c r="H3130" s="3">
        <v>0.0</v>
      </c>
      <c r="I3130" s="3">
        <v>0.0</v>
      </c>
    </row>
    <row r="3131" ht="14.25" customHeight="1">
      <c r="A3131" s="3" t="str">
        <f t="shared" si="2"/>
        <v>Jun2021</v>
      </c>
      <c r="B3131" s="21">
        <v>44348.0</v>
      </c>
      <c r="C3131" s="3">
        <v>43.0</v>
      </c>
      <c r="D3131" s="3" t="s">
        <v>143</v>
      </c>
      <c r="E3131" s="3" t="s">
        <v>206</v>
      </c>
      <c r="F3131" s="3" t="s">
        <v>108</v>
      </c>
      <c r="G3131" s="3">
        <f t="array" ref="G3131">INDEX('Jun2021'!$A$1:$BP$55,MATCH($D3131,'Jun2021'!$A:$A,0),MATCH($E3131,'Jun2021'!$2:$2,0))</f>
        <v>0</v>
      </c>
      <c r="H3131" s="3">
        <v>0.0</v>
      </c>
      <c r="I3131" s="3">
        <v>0.0</v>
      </c>
    </row>
    <row r="3132" ht="14.25" customHeight="1">
      <c r="A3132" s="3" t="str">
        <f t="shared" si="2"/>
        <v>Jun2021</v>
      </c>
      <c r="B3132" s="21">
        <v>44348.0</v>
      </c>
      <c r="C3132" s="3">
        <v>44.0</v>
      </c>
      <c r="D3132" s="3" t="s">
        <v>143</v>
      </c>
      <c r="E3132" s="3" t="s">
        <v>210</v>
      </c>
      <c r="F3132" s="3" t="s">
        <v>108</v>
      </c>
      <c r="G3132" s="3">
        <f t="array" ref="G3132">INDEX('Jun2021'!$A$1:$BP$55,MATCH($D3132,'Jun2021'!$A:$A,0),MATCH($E3132,'Jun2021'!$2:$2,0))</f>
        <v>0</v>
      </c>
      <c r="H3132" s="3">
        <v>0.0</v>
      </c>
      <c r="I3132" s="3">
        <v>0.0</v>
      </c>
    </row>
    <row r="3133" ht="14.25" customHeight="1">
      <c r="A3133" s="3" t="str">
        <f t="shared" si="2"/>
        <v>Jun2021</v>
      </c>
      <c r="B3133" s="21">
        <v>44348.0</v>
      </c>
      <c r="C3133" s="3">
        <v>45.0</v>
      </c>
      <c r="D3133" s="3" t="s">
        <v>143</v>
      </c>
      <c r="E3133" s="3" t="s">
        <v>213</v>
      </c>
      <c r="F3133" s="3" t="s">
        <v>108</v>
      </c>
      <c r="G3133" s="3">
        <f t="array" ref="G3133">INDEX('Jun2021'!$A$1:$BP$55,MATCH($D3133,'Jun2021'!$A:$A,0),MATCH($E3133,'Jun2021'!$2:$2,0))</f>
        <v>0</v>
      </c>
      <c r="H3133" s="3">
        <v>0.0</v>
      </c>
      <c r="I3133" s="3">
        <v>0.0</v>
      </c>
    </row>
    <row r="3134" ht="14.25" customHeight="1">
      <c r="A3134" s="3" t="str">
        <f t="shared" si="2"/>
        <v>Jun2021</v>
      </c>
      <c r="B3134" s="21">
        <v>44348.0</v>
      </c>
      <c r="C3134" s="3">
        <v>46.0</v>
      </c>
      <c r="D3134" s="3" t="s">
        <v>143</v>
      </c>
      <c r="E3134" s="3" t="s">
        <v>189</v>
      </c>
      <c r="F3134" s="3" t="s">
        <v>108</v>
      </c>
      <c r="G3134" s="3">
        <f t="array" ref="G3134">INDEX('Jun2021'!$A$1:$BP$55,MATCH($D3134,'Jun2021'!$A:$A,0),MATCH($E3134,'Jun2021'!$2:$2,0))</f>
        <v>0</v>
      </c>
      <c r="H3134" s="3">
        <v>0.0</v>
      </c>
      <c r="I3134" s="3">
        <v>0.0</v>
      </c>
    </row>
    <row r="3135" ht="14.25" customHeight="1">
      <c r="A3135" s="3" t="str">
        <f t="shared" si="2"/>
        <v>Jun2021</v>
      </c>
      <c r="B3135" s="21">
        <v>44348.0</v>
      </c>
      <c r="C3135" s="3">
        <v>47.0</v>
      </c>
      <c r="D3135" s="3" t="s">
        <v>143</v>
      </c>
      <c r="E3135" s="3" t="s">
        <v>190</v>
      </c>
      <c r="F3135" s="3" t="s">
        <v>108</v>
      </c>
      <c r="G3135" s="3">
        <f t="array" ref="G3135">INDEX('Jun2021'!$A$1:$BP$55,MATCH($D3135,'Jun2021'!$A:$A,0),MATCH($E3135,'Jun2021'!$2:$2,0))</f>
        <v>0</v>
      </c>
      <c r="H3135" s="3">
        <v>0.0</v>
      </c>
      <c r="I3135" s="3">
        <v>0.0</v>
      </c>
    </row>
    <row r="3136" ht="14.25" customHeight="1">
      <c r="A3136" s="3" t="str">
        <f t="shared" si="2"/>
        <v>Jun2021</v>
      </c>
      <c r="B3136" s="21">
        <v>44348.0</v>
      </c>
      <c r="C3136" s="3">
        <v>48.0</v>
      </c>
      <c r="D3136" s="3" t="s">
        <v>143</v>
      </c>
      <c r="E3136" s="3" t="s">
        <v>250</v>
      </c>
      <c r="F3136" s="3" t="s">
        <v>108</v>
      </c>
      <c r="G3136" s="3">
        <f t="array" ref="G3136">INDEX('Jun2021'!$A$1:$BP$55,MATCH($D3136,'Jun2021'!$A:$A,0),MATCH($E3136,'Jun2021'!$2:$2,0))</f>
        <v>0</v>
      </c>
      <c r="H3136" s="3">
        <v>0.0</v>
      </c>
      <c r="I3136" s="3">
        <v>0.0</v>
      </c>
    </row>
    <row r="3137" ht="14.25" customHeight="1">
      <c r="A3137" s="3" t="str">
        <f t="shared" si="2"/>
        <v>Jun2021</v>
      </c>
      <c r="B3137" s="21">
        <v>44348.0</v>
      </c>
      <c r="C3137" s="3">
        <v>49.0</v>
      </c>
      <c r="D3137" s="3" t="s">
        <v>143</v>
      </c>
      <c r="E3137" s="3" t="s">
        <v>176</v>
      </c>
      <c r="F3137" s="3" t="s">
        <v>109</v>
      </c>
      <c r="G3137" s="3">
        <f t="array" ref="G3137">INDEX('Jun2021'!$A$1:$BP$55,MATCH($D3137,'Jun2021'!$A:$A,0),MATCH($E3137,'Jun2021'!$2:$2,0))</f>
        <v>0</v>
      </c>
      <c r="H3137" s="3">
        <v>0.0</v>
      </c>
      <c r="I3137" s="3">
        <v>0.0</v>
      </c>
    </row>
    <row r="3138" ht="14.25" customHeight="1">
      <c r="A3138" s="3" t="str">
        <f t="shared" si="2"/>
        <v>Jun2021</v>
      </c>
      <c r="B3138" s="21">
        <v>44348.0</v>
      </c>
      <c r="C3138" s="3">
        <v>50.0</v>
      </c>
      <c r="D3138" s="3" t="s">
        <v>143</v>
      </c>
      <c r="E3138" s="3" t="s">
        <v>194</v>
      </c>
      <c r="F3138" s="3" t="s">
        <v>108</v>
      </c>
      <c r="G3138" s="3">
        <f t="array" ref="G3138">INDEX('Jun2021'!$A$1:$BP$55,MATCH($D3138,'Jun2021'!$A:$A,0),MATCH($E3138,'Jun2021'!$2:$2,0))</f>
        <v>0</v>
      </c>
      <c r="H3138" s="3">
        <v>0.0</v>
      </c>
      <c r="I3138" s="3">
        <v>0.0</v>
      </c>
    </row>
    <row r="3139" ht="14.25" customHeight="1">
      <c r="A3139" s="3" t="str">
        <f t="shared" si="2"/>
        <v>Jun2021</v>
      </c>
      <c r="B3139" s="21">
        <v>44348.0</v>
      </c>
      <c r="C3139" s="3">
        <v>51.0</v>
      </c>
      <c r="D3139" s="3" t="s">
        <v>143</v>
      </c>
      <c r="E3139" s="3" t="s">
        <v>203</v>
      </c>
      <c r="F3139" s="3" t="s">
        <v>108</v>
      </c>
      <c r="G3139" s="3">
        <f t="array" ref="G3139">INDEX('Jun2021'!$A$1:$BP$55,MATCH($D3139,'Jun2021'!$A:$A,0),MATCH($E3139,'Jun2021'!$2:$2,0))</f>
        <v>0</v>
      </c>
      <c r="H3139" s="3">
        <v>0.0</v>
      </c>
      <c r="I3139" s="3">
        <v>0.0</v>
      </c>
    </row>
    <row r="3140" ht="14.25" customHeight="1">
      <c r="A3140" s="3" t="str">
        <f t="shared" si="2"/>
        <v>Jun2021</v>
      </c>
      <c r="B3140" s="21">
        <v>44348.0</v>
      </c>
      <c r="C3140" s="3">
        <v>52.0</v>
      </c>
      <c r="D3140" s="3" t="s">
        <v>143</v>
      </c>
      <c r="E3140" s="3" t="s">
        <v>257</v>
      </c>
      <c r="F3140" s="3" t="s">
        <v>110</v>
      </c>
      <c r="G3140" s="3">
        <f t="array" ref="G3140">INDEX('Jun2021'!$A$1:$BP$55,MATCH($D3140,'Jun2021'!$A:$A,0),MATCH($E3140,'Jun2021'!$2:$2,0))</f>
        <v>0</v>
      </c>
      <c r="H3140" s="3">
        <v>0.0</v>
      </c>
      <c r="I3140" s="3">
        <v>0.0</v>
      </c>
    </row>
    <row r="3141" ht="14.25" customHeight="1">
      <c r="A3141" s="3" t="str">
        <f t="shared" si="2"/>
        <v>Jun2021</v>
      </c>
      <c r="B3141" s="21">
        <v>44348.0</v>
      </c>
      <c r="C3141" s="3">
        <v>1.0</v>
      </c>
      <c r="D3141" s="3" t="s">
        <v>136</v>
      </c>
      <c r="E3141" s="3" t="s">
        <v>137</v>
      </c>
      <c r="F3141" s="3" t="s">
        <v>108</v>
      </c>
      <c r="G3141" s="3">
        <f t="array" ref="G3141">INDEX('Jun2021'!$A$1:$BP$55,MATCH($D3141,'Jun2021'!$A:$A,0),MATCH($E3141,'Jun2021'!$2:$2,0))</f>
        <v>86</v>
      </c>
      <c r="H3141" s="3">
        <v>86.0</v>
      </c>
      <c r="I3141" s="3">
        <v>86.0</v>
      </c>
    </row>
    <row r="3142" ht="14.25" customHeight="1">
      <c r="A3142" s="3" t="str">
        <f t="shared" si="2"/>
        <v>Jun2021</v>
      </c>
      <c r="B3142" s="21">
        <v>44348.0</v>
      </c>
      <c r="C3142" s="3">
        <v>2.0</v>
      </c>
      <c r="D3142" s="3" t="s">
        <v>136</v>
      </c>
      <c r="E3142" s="3" t="s">
        <v>138</v>
      </c>
      <c r="F3142" s="3" t="s">
        <v>108</v>
      </c>
      <c r="G3142" s="3">
        <f t="array" ref="G3142">INDEX('Jun2021'!$A$1:$BP$55,MATCH($D3142,'Jun2021'!$A:$A,0),MATCH($E3142,'Jun2021'!$2:$2,0))</f>
        <v>25</v>
      </c>
      <c r="H3142" s="3">
        <v>25.0</v>
      </c>
      <c r="I3142" s="3">
        <v>25.0</v>
      </c>
    </row>
    <row r="3143" ht="14.25" customHeight="1">
      <c r="A3143" s="3" t="str">
        <f t="shared" si="2"/>
        <v>Jun2021</v>
      </c>
      <c r="B3143" s="21">
        <v>44348.0</v>
      </c>
      <c r="C3143" s="3">
        <v>3.0</v>
      </c>
      <c r="D3143" s="3" t="s">
        <v>136</v>
      </c>
      <c r="E3143" s="3" t="s">
        <v>136</v>
      </c>
      <c r="F3143" s="3" t="s">
        <v>108</v>
      </c>
      <c r="G3143" s="3" t="str">
        <f t="array" ref="G3143">INDEX('Jun2021'!$A$1:$BP$55,MATCH($D3143,'Jun2021'!$A:$A,0),MATCH($E3143,'Jun2021'!$2:$2,0))</f>
        <v>Suppressed</v>
      </c>
      <c r="H3143" s="3">
        <v>1.0</v>
      </c>
      <c r="I3143" s="3">
        <v>2.0</v>
      </c>
    </row>
    <row r="3144" ht="14.25" customHeight="1">
      <c r="A3144" s="3" t="str">
        <f t="shared" si="2"/>
        <v>Jun2021</v>
      </c>
      <c r="B3144" s="21">
        <v>44348.0</v>
      </c>
      <c r="C3144" s="3">
        <v>4.0</v>
      </c>
      <c r="D3144" s="3" t="s">
        <v>136</v>
      </c>
      <c r="E3144" s="3" t="s">
        <v>146</v>
      </c>
      <c r="F3144" s="3" t="s">
        <v>108</v>
      </c>
      <c r="G3144" s="3">
        <f t="array" ref="G3144">INDEX('Jun2021'!$A$1:$BP$55,MATCH($D3144,'Jun2021'!$A:$A,0),MATCH($E3144,'Jun2021'!$2:$2,0))</f>
        <v>0</v>
      </c>
      <c r="H3144" s="3">
        <v>0.0</v>
      </c>
      <c r="I3144" s="3">
        <v>0.0</v>
      </c>
    </row>
    <row r="3145" ht="14.25" customHeight="1">
      <c r="A3145" s="3" t="str">
        <f t="shared" si="2"/>
        <v>Jun2021</v>
      </c>
      <c r="B3145" s="21">
        <v>44348.0</v>
      </c>
      <c r="C3145" s="3">
        <v>5.0</v>
      </c>
      <c r="D3145" s="3" t="s">
        <v>136</v>
      </c>
      <c r="E3145" s="3" t="s">
        <v>140</v>
      </c>
      <c r="F3145" s="3" t="s">
        <v>108</v>
      </c>
      <c r="G3145" s="3">
        <f t="array" ref="G3145">INDEX('Jun2021'!$A$1:$BP$55,MATCH($D3145,'Jun2021'!$A:$A,0),MATCH($E3145,'Jun2021'!$2:$2,0))</f>
        <v>0</v>
      </c>
      <c r="H3145" s="3">
        <v>0.0</v>
      </c>
      <c r="I3145" s="3">
        <v>0.0</v>
      </c>
    </row>
    <row r="3146" ht="14.25" customHeight="1">
      <c r="A3146" s="3" t="str">
        <f t="shared" si="2"/>
        <v>Jun2021</v>
      </c>
      <c r="B3146" s="21">
        <v>44348.0</v>
      </c>
      <c r="C3146" s="3">
        <v>6.0</v>
      </c>
      <c r="D3146" s="3" t="s">
        <v>136</v>
      </c>
      <c r="E3146" s="3" t="s">
        <v>142</v>
      </c>
      <c r="F3146" s="3" t="s">
        <v>108</v>
      </c>
      <c r="G3146" s="3">
        <f t="array" ref="G3146">INDEX('Jun2021'!$A$1:$BP$55,MATCH($D3146,'Jun2021'!$A:$A,0),MATCH($E3146,'Jun2021'!$2:$2,0))</f>
        <v>0</v>
      </c>
      <c r="H3146" s="3">
        <v>0.0</v>
      </c>
      <c r="I3146" s="3">
        <v>0.0</v>
      </c>
    </row>
    <row r="3147" ht="14.25" customHeight="1">
      <c r="A3147" s="3" t="str">
        <f t="shared" si="2"/>
        <v>Jun2021</v>
      </c>
      <c r="B3147" s="21">
        <v>44348.0</v>
      </c>
      <c r="C3147" s="3">
        <v>7.0</v>
      </c>
      <c r="D3147" s="3" t="s">
        <v>136</v>
      </c>
      <c r="E3147" s="3" t="s">
        <v>141</v>
      </c>
      <c r="F3147" s="3" t="s">
        <v>109</v>
      </c>
      <c r="G3147" s="3">
        <f t="array" ref="G3147">INDEX('Jun2021'!$A$1:$BP$55,MATCH($D3147,'Jun2021'!$A:$A,0),MATCH($E3147,'Jun2021'!$2:$2,0))</f>
        <v>0</v>
      </c>
      <c r="H3147" s="3">
        <v>0.0</v>
      </c>
      <c r="I3147" s="3">
        <v>0.0</v>
      </c>
    </row>
    <row r="3148" ht="14.25" customHeight="1">
      <c r="A3148" s="3" t="str">
        <f t="shared" si="2"/>
        <v>Jun2021</v>
      </c>
      <c r="B3148" s="21">
        <v>44348.0</v>
      </c>
      <c r="C3148" s="3">
        <v>8.0</v>
      </c>
      <c r="D3148" s="3" t="s">
        <v>136</v>
      </c>
      <c r="E3148" s="3" t="s">
        <v>139</v>
      </c>
      <c r="F3148" s="3" t="s">
        <v>108</v>
      </c>
      <c r="G3148" s="3">
        <f t="array" ref="G3148">INDEX('Jun2021'!$A$1:$BP$55,MATCH($D3148,'Jun2021'!$A:$A,0),MATCH($E3148,'Jun2021'!$2:$2,0))</f>
        <v>0</v>
      </c>
      <c r="H3148" s="3">
        <v>0.0</v>
      </c>
      <c r="I3148" s="3">
        <v>0.0</v>
      </c>
    </row>
    <row r="3149" ht="14.25" customHeight="1">
      <c r="A3149" s="3" t="str">
        <f t="shared" si="2"/>
        <v>Jun2021</v>
      </c>
      <c r="B3149" s="21">
        <v>44348.0</v>
      </c>
      <c r="C3149" s="3">
        <v>9.0</v>
      </c>
      <c r="D3149" s="3" t="s">
        <v>136</v>
      </c>
      <c r="E3149" s="3" t="s">
        <v>143</v>
      </c>
      <c r="F3149" s="3" t="s">
        <v>108</v>
      </c>
      <c r="G3149" s="3" t="str">
        <f t="array" ref="G3149">INDEX('Jun2021'!$A$1:$BP$55,MATCH($D3149,'Jun2021'!$A:$A,0),MATCH($E3149,'Jun2021'!$2:$2,0))</f>
        <v>Suppressed</v>
      </c>
      <c r="H3149" s="3">
        <v>1.0</v>
      </c>
      <c r="I3149" s="3">
        <v>2.0</v>
      </c>
    </row>
    <row r="3150" ht="14.25" customHeight="1">
      <c r="A3150" s="3" t="str">
        <f t="shared" si="2"/>
        <v>Jun2021</v>
      </c>
      <c r="B3150" s="21">
        <v>44348.0</v>
      </c>
      <c r="C3150" s="3">
        <v>10.0</v>
      </c>
      <c r="D3150" s="3" t="s">
        <v>136</v>
      </c>
      <c r="E3150" s="3" t="s">
        <v>147</v>
      </c>
      <c r="F3150" s="3" t="s">
        <v>110</v>
      </c>
      <c r="G3150" s="3" t="str">
        <f t="array" ref="G3150">INDEX('Jun2021'!$A$1:$BP$55,MATCH($D3150,'Jun2021'!$A:$A,0),MATCH($E3150,'Jun2021'!$2:$2,0))</f>
        <v>Suppressed</v>
      </c>
      <c r="H3150" s="3">
        <v>1.0</v>
      </c>
      <c r="I3150" s="3">
        <v>2.0</v>
      </c>
    </row>
    <row r="3151" ht="14.25" customHeight="1">
      <c r="A3151" s="3" t="str">
        <f t="shared" si="2"/>
        <v>Jun2021</v>
      </c>
      <c r="B3151" s="21">
        <v>44348.0</v>
      </c>
      <c r="C3151" s="3">
        <v>11.0</v>
      </c>
      <c r="D3151" s="3" t="s">
        <v>136</v>
      </c>
      <c r="E3151" s="3" t="s">
        <v>148</v>
      </c>
      <c r="F3151" s="3" t="s">
        <v>108</v>
      </c>
      <c r="G3151" s="3">
        <f t="array" ref="G3151">INDEX('Jun2021'!$A$1:$BP$55,MATCH($D3151,'Jun2021'!$A:$A,0),MATCH($E3151,'Jun2021'!$2:$2,0))</f>
        <v>0</v>
      </c>
      <c r="H3151" s="3">
        <v>0.0</v>
      </c>
      <c r="I3151" s="3">
        <v>0.0</v>
      </c>
    </row>
    <row r="3152" ht="14.25" customHeight="1">
      <c r="A3152" s="3" t="str">
        <f t="shared" si="2"/>
        <v>Jun2021</v>
      </c>
      <c r="B3152" s="21">
        <v>44348.0</v>
      </c>
      <c r="C3152" s="3">
        <v>12.0</v>
      </c>
      <c r="D3152" s="3" t="s">
        <v>136</v>
      </c>
      <c r="E3152" s="3" t="s">
        <v>144</v>
      </c>
      <c r="F3152" s="3" t="s">
        <v>108</v>
      </c>
      <c r="G3152" s="3" t="str">
        <f t="array" ref="G3152">INDEX('Jun2021'!$A$1:$BP$55,MATCH($D3152,'Jun2021'!$A:$A,0),MATCH($E3152,'Jun2021'!$2:$2,0))</f>
        <v>Suppressed</v>
      </c>
      <c r="H3152" s="3">
        <v>1.0</v>
      </c>
      <c r="I3152" s="3">
        <v>2.0</v>
      </c>
    </row>
    <row r="3153" ht="14.25" customHeight="1">
      <c r="A3153" s="3" t="str">
        <f t="shared" si="2"/>
        <v>Jun2021</v>
      </c>
      <c r="B3153" s="21">
        <v>44348.0</v>
      </c>
      <c r="C3153" s="3">
        <v>13.0</v>
      </c>
      <c r="D3153" s="3" t="s">
        <v>136</v>
      </c>
      <c r="E3153" s="3" t="s">
        <v>145</v>
      </c>
      <c r="F3153" s="3" t="s">
        <v>108</v>
      </c>
      <c r="G3153" s="3">
        <f t="array" ref="G3153">INDEX('Jun2021'!$A$1:$BP$55,MATCH($D3153,'Jun2021'!$A:$A,0),MATCH($E3153,'Jun2021'!$2:$2,0))</f>
        <v>0</v>
      </c>
      <c r="H3153" s="3">
        <v>0.0</v>
      </c>
      <c r="I3153" s="3">
        <v>0.0</v>
      </c>
    </row>
    <row r="3154" ht="14.25" customHeight="1">
      <c r="A3154" s="3" t="str">
        <f t="shared" si="2"/>
        <v>Jun2021</v>
      </c>
      <c r="B3154" s="21">
        <v>44348.0</v>
      </c>
      <c r="C3154" s="3">
        <v>14.0</v>
      </c>
      <c r="D3154" s="3" t="s">
        <v>136</v>
      </c>
      <c r="E3154" s="3" t="s">
        <v>154</v>
      </c>
      <c r="F3154" s="3" t="s">
        <v>110</v>
      </c>
      <c r="G3154" s="3" t="str">
        <f t="array" ref="G3154">INDEX('Jun2021'!$A$1:$BP$55,MATCH($D3154,'Jun2021'!$A:$A,0),MATCH($E3154,'Jun2021'!$2:$2,0))</f>
        <v>Suppressed</v>
      </c>
      <c r="H3154" s="3">
        <v>1.0</v>
      </c>
      <c r="I3154" s="3">
        <v>2.0</v>
      </c>
    </row>
    <row r="3155" ht="14.25" customHeight="1">
      <c r="A3155" s="3" t="str">
        <f t="shared" si="2"/>
        <v>Jun2021</v>
      </c>
      <c r="B3155" s="21">
        <v>44348.0</v>
      </c>
      <c r="C3155" s="3">
        <v>15.0</v>
      </c>
      <c r="D3155" s="3" t="s">
        <v>136</v>
      </c>
      <c r="E3155" s="3" t="s">
        <v>168</v>
      </c>
      <c r="F3155" s="3" t="s">
        <v>112</v>
      </c>
      <c r="G3155" s="3">
        <f t="array" ref="G3155">INDEX('Jun2021'!$A$1:$BP$55,MATCH($D3155,'Jun2021'!$A:$A,0),MATCH($E3155,'Jun2021'!$2:$2,0))</f>
        <v>0</v>
      </c>
      <c r="H3155" s="3">
        <v>0.0</v>
      </c>
      <c r="I3155" s="3">
        <v>0.0</v>
      </c>
    </row>
    <row r="3156" ht="14.25" customHeight="1">
      <c r="A3156" s="3" t="str">
        <f t="shared" si="2"/>
        <v>Jun2021</v>
      </c>
      <c r="B3156" s="21">
        <v>44348.0</v>
      </c>
      <c r="C3156" s="3">
        <v>16.0</v>
      </c>
      <c r="D3156" s="3" t="s">
        <v>136</v>
      </c>
      <c r="E3156" s="3" t="s">
        <v>149</v>
      </c>
      <c r="F3156" s="3" t="s">
        <v>108</v>
      </c>
      <c r="G3156" s="3">
        <f t="array" ref="G3156">INDEX('Jun2021'!$A$1:$BP$55,MATCH($D3156,'Jun2021'!$A:$A,0),MATCH($E3156,'Jun2021'!$2:$2,0))</f>
        <v>0</v>
      </c>
      <c r="H3156" s="3">
        <v>0.0</v>
      </c>
      <c r="I3156" s="3">
        <v>0.0</v>
      </c>
    </row>
    <row r="3157" ht="14.25" customHeight="1">
      <c r="A3157" s="3" t="str">
        <f t="shared" si="2"/>
        <v>Jun2021</v>
      </c>
      <c r="B3157" s="21">
        <v>44348.0</v>
      </c>
      <c r="C3157" s="3">
        <v>17.0</v>
      </c>
      <c r="D3157" s="3" t="s">
        <v>136</v>
      </c>
      <c r="E3157" s="3" t="s">
        <v>166</v>
      </c>
      <c r="F3157" s="3" t="s">
        <v>108</v>
      </c>
      <c r="G3157" s="3">
        <f t="array" ref="G3157">INDEX('Jun2021'!$A$1:$BP$55,MATCH($D3157,'Jun2021'!$A:$A,0),MATCH($E3157,'Jun2021'!$2:$2,0))</f>
        <v>0</v>
      </c>
      <c r="H3157" s="3">
        <v>0.0</v>
      </c>
      <c r="I3157" s="3">
        <v>0.0</v>
      </c>
    </row>
    <row r="3158" ht="14.25" customHeight="1">
      <c r="A3158" s="3" t="str">
        <f t="shared" si="2"/>
        <v>Jun2021</v>
      </c>
      <c r="B3158" s="21">
        <v>44348.0</v>
      </c>
      <c r="C3158" s="3">
        <v>18.0</v>
      </c>
      <c r="D3158" s="3" t="s">
        <v>136</v>
      </c>
      <c r="E3158" s="3" t="s">
        <v>155</v>
      </c>
      <c r="F3158" s="3" t="s">
        <v>109</v>
      </c>
      <c r="G3158" s="3">
        <f t="array" ref="G3158">INDEX('Jun2021'!$A$1:$BP$55,MATCH($D3158,'Jun2021'!$A:$A,0),MATCH($E3158,'Jun2021'!$2:$2,0))</f>
        <v>0</v>
      </c>
      <c r="H3158" s="3">
        <v>0.0</v>
      </c>
      <c r="I3158" s="3">
        <v>0.0</v>
      </c>
    </row>
    <row r="3159" ht="14.25" customHeight="1">
      <c r="A3159" s="3" t="str">
        <f t="shared" si="2"/>
        <v>Jun2021</v>
      </c>
      <c r="B3159" s="21">
        <v>44348.0</v>
      </c>
      <c r="C3159" s="3">
        <v>19.0</v>
      </c>
      <c r="D3159" s="3" t="s">
        <v>136</v>
      </c>
      <c r="E3159" s="3" t="s">
        <v>165</v>
      </c>
      <c r="F3159" s="3" t="s">
        <v>111</v>
      </c>
      <c r="G3159" s="3">
        <f t="array" ref="G3159">INDEX('Jun2021'!$A$1:$BP$55,MATCH($D3159,'Jun2021'!$A:$A,0),MATCH($E3159,'Jun2021'!$2:$2,0))</f>
        <v>0</v>
      </c>
      <c r="H3159" s="3">
        <v>0.0</v>
      </c>
      <c r="I3159" s="3">
        <v>0.0</v>
      </c>
    </row>
    <row r="3160" ht="14.25" customHeight="1">
      <c r="A3160" s="3" t="str">
        <f t="shared" si="2"/>
        <v>Jun2021</v>
      </c>
      <c r="B3160" s="21">
        <v>44348.0</v>
      </c>
      <c r="C3160" s="3">
        <v>20.0</v>
      </c>
      <c r="D3160" s="3" t="s">
        <v>136</v>
      </c>
      <c r="E3160" s="3" t="s">
        <v>157</v>
      </c>
      <c r="F3160" s="3" t="s">
        <v>108</v>
      </c>
      <c r="G3160" s="3">
        <f t="array" ref="G3160">INDEX('Jun2021'!$A$1:$BP$55,MATCH($D3160,'Jun2021'!$A:$A,0),MATCH($E3160,'Jun2021'!$2:$2,0))</f>
        <v>0</v>
      </c>
      <c r="H3160" s="3">
        <v>0.0</v>
      </c>
      <c r="I3160" s="3">
        <v>0.0</v>
      </c>
    </row>
    <row r="3161" ht="14.25" customHeight="1">
      <c r="A3161" s="3" t="str">
        <f t="shared" si="2"/>
        <v>Jun2021</v>
      </c>
      <c r="B3161" s="21">
        <v>44348.0</v>
      </c>
      <c r="C3161" s="3">
        <v>21.0</v>
      </c>
      <c r="D3161" s="3" t="s">
        <v>136</v>
      </c>
      <c r="E3161" s="3" t="s">
        <v>163</v>
      </c>
      <c r="F3161" s="3" t="s">
        <v>109</v>
      </c>
      <c r="G3161" s="3">
        <f t="array" ref="G3161">INDEX('Jun2021'!$A$1:$BP$55,MATCH($D3161,'Jun2021'!$A:$A,0),MATCH($E3161,'Jun2021'!$2:$2,0))</f>
        <v>0</v>
      </c>
      <c r="H3161" s="3">
        <v>0.0</v>
      </c>
      <c r="I3161" s="3">
        <v>0.0</v>
      </c>
    </row>
    <row r="3162" ht="14.25" customHeight="1">
      <c r="A3162" s="3" t="str">
        <f t="shared" si="2"/>
        <v>Jun2021</v>
      </c>
      <c r="B3162" s="21">
        <v>44348.0</v>
      </c>
      <c r="C3162" s="3">
        <v>22.0</v>
      </c>
      <c r="D3162" s="3" t="s">
        <v>136</v>
      </c>
      <c r="E3162" s="3" t="s">
        <v>158</v>
      </c>
      <c r="F3162" s="3" t="s">
        <v>109</v>
      </c>
      <c r="G3162" s="3">
        <f t="array" ref="G3162">INDEX('Jun2021'!$A$1:$BP$55,MATCH($D3162,'Jun2021'!$A:$A,0),MATCH($E3162,'Jun2021'!$2:$2,0))</f>
        <v>0</v>
      </c>
      <c r="H3162" s="3">
        <v>0.0</v>
      </c>
      <c r="I3162" s="3">
        <v>0.0</v>
      </c>
    </row>
    <row r="3163" ht="14.25" customHeight="1">
      <c r="A3163" s="3" t="str">
        <f t="shared" si="2"/>
        <v>Jun2021</v>
      </c>
      <c r="B3163" s="21">
        <v>44348.0</v>
      </c>
      <c r="C3163" s="3">
        <v>23.0</v>
      </c>
      <c r="D3163" s="3" t="s">
        <v>136</v>
      </c>
      <c r="E3163" s="3" t="s">
        <v>150</v>
      </c>
      <c r="F3163" s="3" t="s">
        <v>108</v>
      </c>
      <c r="G3163" s="3" t="str">
        <f t="array" ref="G3163">INDEX('Jun2021'!$A$1:$BP$55,MATCH($D3163,'Jun2021'!$A:$A,0),MATCH($E3163,'Jun2021'!$2:$2,0))</f>
        <v>Suppressed</v>
      </c>
      <c r="H3163" s="3">
        <v>1.0</v>
      </c>
      <c r="I3163" s="3">
        <v>2.0</v>
      </c>
    </row>
    <row r="3164" ht="14.25" customHeight="1">
      <c r="A3164" s="3" t="str">
        <f t="shared" si="2"/>
        <v>Jun2021</v>
      </c>
      <c r="B3164" s="21">
        <v>44348.0</v>
      </c>
      <c r="C3164" s="3">
        <v>24.0</v>
      </c>
      <c r="D3164" s="3" t="s">
        <v>136</v>
      </c>
      <c r="E3164" s="3" t="s">
        <v>188</v>
      </c>
      <c r="F3164" s="3" t="s">
        <v>108</v>
      </c>
      <c r="G3164" s="3">
        <f t="array" ref="G3164">INDEX('Jun2021'!$A$1:$BP$55,MATCH($D3164,'Jun2021'!$A:$A,0),MATCH($E3164,'Jun2021'!$2:$2,0))</f>
        <v>0</v>
      </c>
      <c r="H3164" s="3">
        <v>0.0</v>
      </c>
      <c r="I3164" s="3">
        <v>0.0</v>
      </c>
    </row>
    <row r="3165" ht="14.25" customHeight="1">
      <c r="A3165" s="3" t="str">
        <f t="shared" si="2"/>
        <v>Jun2021</v>
      </c>
      <c r="B3165" s="21">
        <v>44348.0</v>
      </c>
      <c r="C3165" s="3">
        <v>25.0</v>
      </c>
      <c r="D3165" s="3" t="s">
        <v>136</v>
      </c>
      <c r="E3165" s="3" t="s">
        <v>160</v>
      </c>
      <c r="F3165" s="3" t="s">
        <v>109</v>
      </c>
      <c r="G3165" s="3">
        <f t="array" ref="G3165">INDEX('Jun2021'!$A$1:$BP$55,MATCH($D3165,'Jun2021'!$A:$A,0),MATCH($E3165,'Jun2021'!$2:$2,0))</f>
        <v>0</v>
      </c>
      <c r="H3165" s="3">
        <v>0.0</v>
      </c>
      <c r="I3165" s="3">
        <v>0.0</v>
      </c>
    </row>
    <row r="3166" ht="14.25" customHeight="1">
      <c r="A3166" s="3" t="str">
        <f t="shared" si="2"/>
        <v>Jun2021</v>
      </c>
      <c r="B3166" s="21">
        <v>44348.0</v>
      </c>
      <c r="C3166" s="3">
        <v>26.0</v>
      </c>
      <c r="D3166" s="3" t="s">
        <v>136</v>
      </c>
      <c r="E3166" s="3" t="s">
        <v>161</v>
      </c>
      <c r="F3166" s="3" t="s">
        <v>108</v>
      </c>
      <c r="G3166" s="3">
        <f t="array" ref="G3166">INDEX('Jun2021'!$A$1:$BP$55,MATCH($D3166,'Jun2021'!$A:$A,0),MATCH($E3166,'Jun2021'!$2:$2,0))</f>
        <v>0</v>
      </c>
      <c r="H3166" s="3">
        <v>0.0</v>
      </c>
      <c r="I3166" s="3">
        <v>0.0</v>
      </c>
    </row>
    <row r="3167" ht="14.25" customHeight="1">
      <c r="A3167" s="3" t="str">
        <f t="shared" si="2"/>
        <v>Jun2021</v>
      </c>
      <c r="B3167" s="21">
        <v>44348.0</v>
      </c>
      <c r="C3167" s="3">
        <v>27.0</v>
      </c>
      <c r="D3167" s="3" t="s">
        <v>136</v>
      </c>
      <c r="E3167" s="3" t="s">
        <v>173</v>
      </c>
      <c r="F3167" s="3" t="s">
        <v>110</v>
      </c>
      <c r="G3167" s="3">
        <f t="array" ref="G3167">INDEX('Jun2021'!$A$1:$BP$55,MATCH($D3167,'Jun2021'!$A:$A,0),MATCH($E3167,'Jun2021'!$2:$2,0))</f>
        <v>0</v>
      </c>
      <c r="H3167" s="3">
        <v>0.0</v>
      </c>
      <c r="I3167" s="3">
        <v>0.0</v>
      </c>
    </row>
    <row r="3168" ht="14.25" customHeight="1">
      <c r="A3168" s="3" t="str">
        <f t="shared" si="2"/>
        <v>Jun2021</v>
      </c>
      <c r="B3168" s="21">
        <v>44348.0</v>
      </c>
      <c r="C3168" s="3">
        <v>28.0</v>
      </c>
      <c r="D3168" s="3" t="s">
        <v>136</v>
      </c>
      <c r="E3168" s="3" t="s">
        <v>242</v>
      </c>
      <c r="F3168" s="3" t="s">
        <v>108</v>
      </c>
      <c r="G3168" s="3">
        <f t="array" ref="G3168">INDEX('Jun2021'!$A$1:$BP$55,MATCH($D3168,'Jun2021'!$A:$A,0),MATCH($E3168,'Jun2021'!$2:$2,0))</f>
        <v>0</v>
      </c>
      <c r="H3168" s="3">
        <v>0.0</v>
      </c>
      <c r="I3168" s="3">
        <v>0.0</v>
      </c>
    </row>
    <row r="3169" ht="14.25" customHeight="1">
      <c r="A3169" s="3" t="str">
        <f t="shared" si="2"/>
        <v>Jun2021</v>
      </c>
      <c r="B3169" s="21">
        <v>44348.0</v>
      </c>
      <c r="C3169" s="3">
        <v>29.0</v>
      </c>
      <c r="D3169" s="3" t="s">
        <v>136</v>
      </c>
      <c r="E3169" s="3" t="s">
        <v>159</v>
      </c>
      <c r="F3169" s="3" t="s">
        <v>110</v>
      </c>
      <c r="G3169" s="3">
        <f t="array" ref="G3169">INDEX('Jun2021'!$A$1:$BP$55,MATCH($D3169,'Jun2021'!$A:$A,0),MATCH($E3169,'Jun2021'!$2:$2,0))</f>
        <v>0</v>
      </c>
      <c r="H3169" s="3">
        <v>0.0</v>
      </c>
      <c r="I3169" s="3">
        <v>0.0</v>
      </c>
    </row>
    <row r="3170" ht="14.25" customHeight="1">
      <c r="A3170" s="3" t="str">
        <f t="shared" si="2"/>
        <v>Jun2021</v>
      </c>
      <c r="B3170" s="21">
        <v>44348.0</v>
      </c>
      <c r="C3170" s="3">
        <v>30.0</v>
      </c>
      <c r="D3170" s="3" t="s">
        <v>136</v>
      </c>
      <c r="E3170" s="3" t="s">
        <v>177</v>
      </c>
      <c r="F3170" s="3" t="s">
        <v>109</v>
      </c>
      <c r="G3170" s="3">
        <f t="array" ref="G3170">INDEX('Jun2021'!$A$1:$BP$55,MATCH($D3170,'Jun2021'!$A:$A,0),MATCH($E3170,'Jun2021'!$2:$2,0))</f>
        <v>0</v>
      </c>
      <c r="H3170" s="3">
        <v>0.0</v>
      </c>
      <c r="I3170" s="3">
        <v>0.0</v>
      </c>
    </row>
    <row r="3171" ht="14.25" customHeight="1">
      <c r="A3171" s="3" t="str">
        <f t="shared" si="2"/>
        <v>Jun2021</v>
      </c>
      <c r="B3171" s="21">
        <v>44348.0</v>
      </c>
      <c r="C3171" s="3">
        <v>31.0</v>
      </c>
      <c r="D3171" s="3" t="s">
        <v>136</v>
      </c>
      <c r="E3171" s="3" t="s">
        <v>156</v>
      </c>
      <c r="F3171" s="3" t="s">
        <v>112</v>
      </c>
      <c r="G3171" s="3">
        <f t="array" ref="G3171">INDEX('Jun2021'!$A$1:$BP$55,MATCH($D3171,'Jun2021'!$A:$A,0),MATCH($E3171,'Jun2021'!$2:$2,0))</f>
        <v>0</v>
      </c>
      <c r="H3171" s="3">
        <v>0.0</v>
      </c>
      <c r="I3171" s="3">
        <v>0.0</v>
      </c>
    </row>
    <row r="3172" ht="14.25" customHeight="1">
      <c r="A3172" s="3" t="str">
        <f t="shared" si="2"/>
        <v>Jun2021</v>
      </c>
      <c r="B3172" s="21">
        <v>44348.0</v>
      </c>
      <c r="C3172" s="3">
        <v>32.0</v>
      </c>
      <c r="D3172" s="3" t="s">
        <v>136</v>
      </c>
      <c r="E3172" s="3" t="s">
        <v>195</v>
      </c>
      <c r="F3172" s="3" t="s">
        <v>110</v>
      </c>
      <c r="G3172" s="3">
        <f t="array" ref="G3172">INDEX('Jun2021'!$A$1:$BP$55,MATCH($D3172,'Jun2021'!$A:$A,0),MATCH($E3172,'Jun2021'!$2:$2,0))</f>
        <v>0</v>
      </c>
      <c r="H3172" s="3">
        <v>0.0</v>
      </c>
      <c r="I3172" s="3">
        <v>0.0</v>
      </c>
    </row>
    <row r="3173" ht="14.25" customHeight="1">
      <c r="A3173" s="3" t="str">
        <f t="shared" si="2"/>
        <v>Jun2021</v>
      </c>
      <c r="B3173" s="21">
        <v>44348.0</v>
      </c>
      <c r="C3173" s="3">
        <v>33.0</v>
      </c>
      <c r="D3173" s="3" t="s">
        <v>136</v>
      </c>
      <c r="E3173" s="3" t="s">
        <v>221</v>
      </c>
      <c r="F3173" s="3" t="s">
        <v>108</v>
      </c>
      <c r="G3173" s="3" t="str">
        <f t="array" ref="G3173">INDEX('Jun2021'!$A$1:$BP$55,MATCH($D3173,'Jun2021'!$A:$A,0),MATCH($E3173,'Jun2021'!$2:$2,0))</f>
        <v>Suppressed</v>
      </c>
      <c r="H3173" s="3">
        <v>1.0</v>
      </c>
      <c r="I3173" s="3">
        <v>2.0</v>
      </c>
    </row>
    <row r="3174" ht="14.25" customHeight="1">
      <c r="A3174" s="3" t="str">
        <f t="shared" si="2"/>
        <v>Jun2021</v>
      </c>
      <c r="B3174" s="21">
        <v>44348.0</v>
      </c>
      <c r="C3174" s="3">
        <v>34.0</v>
      </c>
      <c r="D3174" s="3" t="s">
        <v>136</v>
      </c>
      <c r="E3174" s="3" t="s">
        <v>211</v>
      </c>
      <c r="F3174" s="3" t="s">
        <v>108</v>
      </c>
      <c r="G3174" s="3">
        <f t="array" ref="G3174">INDEX('Jun2021'!$A$1:$BP$55,MATCH($D3174,'Jun2021'!$A:$A,0),MATCH($E3174,'Jun2021'!$2:$2,0))</f>
        <v>0</v>
      </c>
      <c r="H3174" s="3">
        <v>0.0</v>
      </c>
      <c r="I3174" s="3">
        <v>0.0</v>
      </c>
    </row>
    <row r="3175" ht="14.25" customHeight="1">
      <c r="A3175" s="3" t="str">
        <f t="shared" si="2"/>
        <v>Jun2021</v>
      </c>
      <c r="B3175" s="21">
        <v>44348.0</v>
      </c>
      <c r="C3175" s="3">
        <v>35.0</v>
      </c>
      <c r="D3175" s="3" t="s">
        <v>136</v>
      </c>
      <c r="E3175" s="3" t="s">
        <v>167</v>
      </c>
      <c r="F3175" s="3" t="s">
        <v>109</v>
      </c>
      <c r="G3175" s="3">
        <f t="array" ref="G3175">INDEX('Jun2021'!$A$1:$BP$55,MATCH($D3175,'Jun2021'!$A:$A,0),MATCH($E3175,'Jun2021'!$2:$2,0))</f>
        <v>0</v>
      </c>
      <c r="H3175" s="3">
        <v>0.0</v>
      </c>
      <c r="I3175" s="3">
        <v>0.0</v>
      </c>
    </row>
    <row r="3176" ht="14.25" customHeight="1">
      <c r="A3176" s="3" t="str">
        <f t="shared" si="2"/>
        <v>Jun2021</v>
      </c>
      <c r="B3176" s="21">
        <v>44348.0</v>
      </c>
      <c r="C3176" s="3">
        <v>36.0</v>
      </c>
      <c r="D3176" s="3" t="s">
        <v>136</v>
      </c>
      <c r="E3176" s="3" t="s">
        <v>249</v>
      </c>
      <c r="F3176" s="3" t="s">
        <v>111</v>
      </c>
      <c r="G3176" s="3">
        <f t="array" ref="G3176">INDEX('Jun2021'!$A$1:$BP$55,MATCH($D3176,'Jun2021'!$A:$A,0),MATCH($E3176,'Jun2021'!$2:$2,0))</f>
        <v>0</v>
      </c>
      <c r="H3176" s="3">
        <v>0.0</v>
      </c>
      <c r="I3176" s="3">
        <v>0.0</v>
      </c>
    </row>
    <row r="3177" ht="14.25" customHeight="1">
      <c r="A3177" s="3" t="str">
        <f t="shared" si="2"/>
        <v>Jun2021</v>
      </c>
      <c r="B3177" s="21">
        <v>44348.0</v>
      </c>
      <c r="C3177" s="3">
        <v>37.0</v>
      </c>
      <c r="D3177" s="3" t="s">
        <v>136</v>
      </c>
      <c r="E3177" s="3" t="s">
        <v>196</v>
      </c>
      <c r="F3177" s="3" t="s">
        <v>108</v>
      </c>
      <c r="G3177" s="3">
        <f t="array" ref="G3177">INDEX('Jun2021'!$A$1:$BP$55,MATCH($D3177,'Jun2021'!$A:$A,0),MATCH($E3177,'Jun2021'!$2:$2,0))</f>
        <v>0</v>
      </c>
      <c r="H3177" s="3">
        <v>0.0</v>
      </c>
      <c r="I3177" s="3">
        <v>0.0</v>
      </c>
    </row>
    <row r="3178" ht="14.25" customHeight="1">
      <c r="A3178" s="3" t="str">
        <f t="shared" si="2"/>
        <v>Jun2021</v>
      </c>
      <c r="B3178" s="21">
        <v>44348.0</v>
      </c>
      <c r="C3178" s="3">
        <v>38.0</v>
      </c>
      <c r="D3178" s="3" t="s">
        <v>136</v>
      </c>
      <c r="E3178" s="3" t="s">
        <v>169</v>
      </c>
      <c r="F3178" s="3" t="s">
        <v>110</v>
      </c>
      <c r="G3178" s="3">
        <f t="array" ref="G3178">INDEX('Jun2021'!$A$1:$BP$55,MATCH($D3178,'Jun2021'!$A:$A,0),MATCH($E3178,'Jun2021'!$2:$2,0))</f>
        <v>0</v>
      </c>
      <c r="H3178" s="3">
        <v>0.0</v>
      </c>
      <c r="I3178" s="3">
        <v>0.0</v>
      </c>
    </row>
    <row r="3179" ht="14.25" customHeight="1">
      <c r="A3179" s="3" t="str">
        <f t="shared" si="2"/>
        <v>Jun2021</v>
      </c>
      <c r="B3179" s="21">
        <v>44348.0</v>
      </c>
      <c r="C3179" s="3">
        <v>39.0</v>
      </c>
      <c r="D3179" s="3" t="s">
        <v>136</v>
      </c>
      <c r="E3179" s="3" t="s">
        <v>181</v>
      </c>
      <c r="F3179" s="3" t="s">
        <v>108</v>
      </c>
      <c r="G3179" s="3">
        <f t="array" ref="G3179">INDEX('Jun2021'!$A$1:$BP$55,MATCH($D3179,'Jun2021'!$A:$A,0),MATCH($E3179,'Jun2021'!$2:$2,0))</f>
        <v>0</v>
      </c>
      <c r="H3179" s="3">
        <v>0.0</v>
      </c>
      <c r="I3179" s="3">
        <v>0.0</v>
      </c>
    </row>
    <row r="3180" ht="14.25" customHeight="1">
      <c r="A3180" s="3" t="str">
        <f t="shared" si="2"/>
        <v>Jun2021</v>
      </c>
      <c r="B3180" s="21">
        <v>44348.0</v>
      </c>
      <c r="C3180" s="3">
        <v>40.0</v>
      </c>
      <c r="D3180" s="3" t="s">
        <v>136</v>
      </c>
      <c r="E3180" s="3" t="s">
        <v>244</v>
      </c>
      <c r="F3180" s="3" t="s">
        <v>109</v>
      </c>
      <c r="G3180" s="3">
        <f t="array" ref="G3180">INDEX('Jun2021'!$A$1:$BP$55,MATCH($D3180,'Jun2021'!$A:$A,0),MATCH($E3180,'Jun2021'!$2:$2,0))</f>
        <v>0</v>
      </c>
      <c r="H3180" s="3">
        <v>0.0</v>
      </c>
      <c r="I3180" s="3">
        <v>0.0</v>
      </c>
    </row>
    <row r="3181" ht="14.25" customHeight="1">
      <c r="A3181" s="3" t="str">
        <f t="shared" si="2"/>
        <v>Jun2021</v>
      </c>
      <c r="B3181" s="21">
        <v>44348.0</v>
      </c>
      <c r="C3181" s="3">
        <v>41.0</v>
      </c>
      <c r="D3181" s="3" t="s">
        <v>136</v>
      </c>
      <c r="E3181" s="3" t="s">
        <v>184</v>
      </c>
      <c r="F3181" s="3" t="s">
        <v>108</v>
      </c>
      <c r="G3181" s="3">
        <f t="array" ref="G3181">INDEX('Jun2021'!$A$1:$BP$55,MATCH($D3181,'Jun2021'!$A:$A,0),MATCH($E3181,'Jun2021'!$2:$2,0))</f>
        <v>0</v>
      </c>
      <c r="H3181" s="3">
        <v>0.0</v>
      </c>
      <c r="I3181" s="3">
        <v>0.0</v>
      </c>
    </row>
    <row r="3182" ht="14.25" customHeight="1">
      <c r="A3182" s="3" t="str">
        <f t="shared" si="2"/>
        <v>Jun2021</v>
      </c>
      <c r="B3182" s="21">
        <v>44348.0</v>
      </c>
      <c r="C3182" s="3">
        <v>42.0</v>
      </c>
      <c r="D3182" s="3" t="s">
        <v>136</v>
      </c>
      <c r="E3182" s="3" t="s">
        <v>236</v>
      </c>
      <c r="F3182" s="3" t="s">
        <v>108</v>
      </c>
      <c r="G3182" s="3">
        <f t="array" ref="G3182">INDEX('Jun2021'!$A$1:$BP$55,MATCH($D3182,'Jun2021'!$A:$A,0),MATCH($E3182,'Jun2021'!$2:$2,0))</f>
        <v>0</v>
      </c>
      <c r="H3182" s="3">
        <v>0.0</v>
      </c>
      <c r="I3182" s="3">
        <v>0.0</v>
      </c>
    </row>
    <row r="3183" ht="14.25" customHeight="1">
      <c r="A3183" s="3" t="str">
        <f t="shared" si="2"/>
        <v>Jun2021</v>
      </c>
      <c r="B3183" s="21">
        <v>44348.0</v>
      </c>
      <c r="C3183" s="3">
        <v>43.0</v>
      </c>
      <c r="D3183" s="3" t="s">
        <v>136</v>
      </c>
      <c r="E3183" s="3" t="s">
        <v>206</v>
      </c>
      <c r="F3183" s="3" t="s">
        <v>108</v>
      </c>
      <c r="G3183" s="3">
        <f t="array" ref="G3183">INDEX('Jun2021'!$A$1:$BP$55,MATCH($D3183,'Jun2021'!$A:$A,0),MATCH($E3183,'Jun2021'!$2:$2,0))</f>
        <v>0</v>
      </c>
      <c r="H3183" s="3">
        <v>0.0</v>
      </c>
      <c r="I3183" s="3">
        <v>0.0</v>
      </c>
    </row>
    <row r="3184" ht="14.25" customHeight="1">
      <c r="A3184" s="3" t="str">
        <f t="shared" si="2"/>
        <v>Jun2021</v>
      </c>
      <c r="B3184" s="21">
        <v>44348.0</v>
      </c>
      <c r="C3184" s="3">
        <v>44.0</v>
      </c>
      <c r="D3184" s="3" t="s">
        <v>136</v>
      </c>
      <c r="E3184" s="3" t="s">
        <v>210</v>
      </c>
      <c r="F3184" s="3" t="s">
        <v>108</v>
      </c>
      <c r="G3184" s="3">
        <f t="array" ref="G3184">INDEX('Jun2021'!$A$1:$BP$55,MATCH($D3184,'Jun2021'!$A:$A,0),MATCH($E3184,'Jun2021'!$2:$2,0))</f>
        <v>0</v>
      </c>
      <c r="H3184" s="3">
        <v>0.0</v>
      </c>
      <c r="I3184" s="3">
        <v>0.0</v>
      </c>
    </row>
    <row r="3185" ht="14.25" customHeight="1">
      <c r="A3185" s="3" t="str">
        <f t="shared" si="2"/>
        <v>Jun2021</v>
      </c>
      <c r="B3185" s="21">
        <v>44348.0</v>
      </c>
      <c r="C3185" s="3">
        <v>45.0</v>
      </c>
      <c r="D3185" s="3" t="s">
        <v>136</v>
      </c>
      <c r="E3185" s="3" t="s">
        <v>213</v>
      </c>
      <c r="F3185" s="3" t="s">
        <v>108</v>
      </c>
      <c r="G3185" s="3">
        <f t="array" ref="G3185">INDEX('Jun2021'!$A$1:$BP$55,MATCH($D3185,'Jun2021'!$A:$A,0),MATCH($E3185,'Jun2021'!$2:$2,0))</f>
        <v>0</v>
      </c>
      <c r="H3185" s="3">
        <v>0.0</v>
      </c>
      <c r="I3185" s="3">
        <v>0.0</v>
      </c>
    </row>
    <row r="3186" ht="14.25" customHeight="1">
      <c r="A3186" s="3" t="str">
        <f t="shared" si="2"/>
        <v>Jun2021</v>
      </c>
      <c r="B3186" s="21">
        <v>44348.0</v>
      </c>
      <c r="C3186" s="3">
        <v>46.0</v>
      </c>
      <c r="D3186" s="3" t="s">
        <v>136</v>
      </c>
      <c r="E3186" s="3" t="s">
        <v>189</v>
      </c>
      <c r="F3186" s="3" t="s">
        <v>108</v>
      </c>
      <c r="G3186" s="3">
        <f t="array" ref="G3186">INDEX('Jun2021'!$A$1:$BP$55,MATCH($D3186,'Jun2021'!$A:$A,0),MATCH($E3186,'Jun2021'!$2:$2,0))</f>
        <v>0</v>
      </c>
      <c r="H3186" s="3">
        <v>0.0</v>
      </c>
      <c r="I3186" s="3">
        <v>0.0</v>
      </c>
    </row>
    <row r="3187" ht="14.25" customHeight="1">
      <c r="A3187" s="3" t="str">
        <f t="shared" si="2"/>
        <v>Jun2021</v>
      </c>
      <c r="B3187" s="21">
        <v>44348.0</v>
      </c>
      <c r="C3187" s="3">
        <v>47.0</v>
      </c>
      <c r="D3187" s="3" t="s">
        <v>136</v>
      </c>
      <c r="E3187" s="3" t="s">
        <v>190</v>
      </c>
      <c r="F3187" s="3" t="s">
        <v>108</v>
      </c>
      <c r="G3187" s="3">
        <f t="array" ref="G3187">INDEX('Jun2021'!$A$1:$BP$55,MATCH($D3187,'Jun2021'!$A:$A,0),MATCH($E3187,'Jun2021'!$2:$2,0))</f>
        <v>0</v>
      </c>
      <c r="H3187" s="3">
        <v>0.0</v>
      </c>
      <c r="I3187" s="3">
        <v>0.0</v>
      </c>
    </row>
    <row r="3188" ht="14.25" customHeight="1">
      <c r="A3188" s="3" t="str">
        <f t="shared" si="2"/>
        <v>Jun2021</v>
      </c>
      <c r="B3188" s="21">
        <v>44348.0</v>
      </c>
      <c r="C3188" s="3">
        <v>48.0</v>
      </c>
      <c r="D3188" s="3" t="s">
        <v>136</v>
      </c>
      <c r="E3188" s="3" t="s">
        <v>250</v>
      </c>
      <c r="F3188" s="3" t="s">
        <v>108</v>
      </c>
      <c r="G3188" s="3">
        <f t="array" ref="G3188">INDEX('Jun2021'!$A$1:$BP$55,MATCH($D3188,'Jun2021'!$A:$A,0),MATCH($E3188,'Jun2021'!$2:$2,0))</f>
        <v>0</v>
      </c>
      <c r="H3188" s="3">
        <v>0.0</v>
      </c>
      <c r="I3188" s="3">
        <v>0.0</v>
      </c>
    </row>
    <row r="3189" ht="14.25" customHeight="1">
      <c r="A3189" s="3" t="str">
        <f t="shared" si="2"/>
        <v>Jun2021</v>
      </c>
      <c r="B3189" s="21">
        <v>44348.0</v>
      </c>
      <c r="C3189" s="3">
        <v>49.0</v>
      </c>
      <c r="D3189" s="3" t="s">
        <v>136</v>
      </c>
      <c r="E3189" s="3" t="s">
        <v>176</v>
      </c>
      <c r="F3189" s="3" t="s">
        <v>109</v>
      </c>
      <c r="G3189" s="3">
        <f t="array" ref="G3189">INDEX('Jun2021'!$A$1:$BP$55,MATCH($D3189,'Jun2021'!$A:$A,0),MATCH($E3189,'Jun2021'!$2:$2,0))</f>
        <v>0</v>
      </c>
      <c r="H3189" s="3">
        <v>0.0</v>
      </c>
      <c r="I3189" s="3">
        <v>0.0</v>
      </c>
    </row>
    <row r="3190" ht="14.25" customHeight="1">
      <c r="A3190" s="3" t="str">
        <f t="shared" si="2"/>
        <v>Jun2021</v>
      </c>
      <c r="B3190" s="21">
        <v>44348.0</v>
      </c>
      <c r="C3190" s="3">
        <v>50.0</v>
      </c>
      <c r="D3190" s="3" t="s">
        <v>136</v>
      </c>
      <c r="E3190" s="3" t="s">
        <v>194</v>
      </c>
      <c r="F3190" s="3" t="s">
        <v>108</v>
      </c>
      <c r="G3190" s="3">
        <f t="array" ref="G3190">INDEX('Jun2021'!$A$1:$BP$55,MATCH($D3190,'Jun2021'!$A:$A,0),MATCH($E3190,'Jun2021'!$2:$2,0))</f>
        <v>0</v>
      </c>
      <c r="H3190" s="3">
        <v>0.0</v>
      </c>
      <c r="I3190" s="3">
        <v>0.0</v>
      </c>
    </row>
    <row r="3191" ht="14.25" customHeight="1">
      <c r="A3191" s="3" t="str">
        <f t="shared" si="2"/>
        <v>Jun2021</v>
      </c>
      <c r="B3191" s="21">
        <v>44348.0</v>
      </c>
      <c r="C3191" s="3">
        <v>51.0</v>
      </c>
      <c r="D3191" s="3" t="s">
        <v>136</v>
      </c>
      <c r="E3191" s="3" t="s">
        <v>203</v>
      </c>
      <c r="F3191" s="3" t="s">
        <v>108</v>
      </c>
      <c r="G3191" s="3">
        <f t="array" ref="G3191">INDEX('Jun2021'!$A$1:$BP$55,MATCH($D3191,'Jun2021'!$A:$A,0),MATCH($E3191,'Jun2021'!$2:$2,0))</f>
        <v>0</v>
      </c>
      <c r="H3191" s="3">
        <v>0.0</v>
      </c>
      <c r="I3191" s="3">
        <v>0.0</v>
      </c>
    </row>
    <row r="3192" ht="14.25" customHeight="1">
      <c r="A3192" s="3" t="str">
        <f t="shared" si="2"/>
        <v>Jun2021</v>
      </c>
      <c r="B3192" s="21">
        <v>44348.0</v>
      </c>
      <c r="C3192" s="3">
        <v>52.0</v>
      </c>
      <c r="D3192" s="3" t="s">
        <v>136</v>
      </c>
      <c r="E3192" s="3" t="s">
        <v>257</v>
      </c>
      <c r="F3192" s="3" t="s">
        <v>110</v>
      </c>
      <c r="G3192" s="3">
        <f t="array" ref="G3192">INDEX('Jun2021'!$A$1:$BP$55,MATCH($D3192,'Jun2021'!$A:$A,0),MATCH($E3192,'Jun2021'!$2:$2,0))</f>
        <v>0</v>
      </c>
      <c r="H3192" s="3">
        <v>0.0</v>
      </c>
      <c r="I3192" s="3">
        <v>0.0</v>
      </c>
    </row>
    <row r="3193" ht="14.25" customHeight="1">
      <c r="A3193" s="3" t="str">
        <f t="shared" si="2"/>
        <v>Jun2021</v>
      </c>
      <c r="B3193" s="21">
        <v>44348.0</v>
      </c>
      <c r="C3193" s="3">
        <v>1.0</v>
      </c>
      <c r="D3193" s="3" t="s">
        <v>204</v>
      </c>
      <c r="E3193" s="3" t="s">
        <v>137</v>
      </c>
      <c r="F3193" s="3" t="s">
        <v>108</v>
      </c>
      <c r="G3193" s="3" t="str">
        <f t="array" ref="G3193">INDEX('Jun2021'!$A$1:$BP$55,MATCH($D3193,'Jun2021'!$A:$A,0),MATCH($E3193,'Jun2021'!$2:$2,0))</f>
        <v>Suppressed</v>
      </c>
      <c r="H3193" s="3">
        <v>1.0</v>
      </c>
      <c r="I3193" s="3">
        <v>2.0</v>
      </c>
    </row>
    <row r="3194" ht="14.25" customHeight="1">
      <c r="A3194" s="3" t="str">
        <f t="shared" si="2"/>
        <v>Jun2021</v>
      </c>
      <c r="B3194" s="21">
        <v>44348.0</v>
      </c>
      <c r="C3194" s="3">
        <v>2.0</v>
      </c>
      <c r="D3194" s="3" t="s">
        <v>204</v>
      </c>
      <c r="E3194" s="3" t="s">
        <v>138</v>
      </c>
      <c r="F3194" s="3" t="s">
        <v>108</v>
      </c>
      <c r="G3194" s="3">
        <f t="array" ref="G3194">INDEX('Jun2021'!$A$1:$BP$55,MATCH($D3194,'Jun2021'!$A:$A,0),MATCH($E3194,'Jun2021'!$2:$2,0))</f>
        <v>91</v>
      </c>
      <c r="H3194" s="3">
        <v>91.0</v>
      </c>
      <c r="I3194" s="3">
        <v>91.0</v>
      </c>
    </row>
    <row r="3195" ht="14.25" customHeight="1">
      <c r="A3195" s="3" t="str">
        <f t="shared" si="2"/>
        <v>Jun2021</v>
      </c>
      <c r="B3195" s="21">
        <v>44348.0</v>
      </c>
      <c r="C3195" s="3">
        <v>3.0</v>
      </c>
      <c r="D3195" s="3" t="s">
        <v>204</v>
      </c>
      <c r="E3195" s="3" t="s">
        <v>136</v>
      </c>
      <c r="F3195" s="3" t="s">
        <v>108</v>
      </c>
      <c r="G3195" s="3" t="str">
        <f t="array" ref="G3195">INDEX('Jun2021'!$A$1:$BP$55,MATCH($D3195,'Jun2021'!$A:$A,0),MATCH($E3195,'Jun2021'!$2:$2,0))</f>
        <v>Suppressed</v>
      </c>
      <c r="H3195" s="3">
        <v>1.0</v>
      </c>
      <c r="I3195" s="3">
        <v>2.0</v>
      </c>
    </row>
    <row r="3196" ht="14.25" customHeight="1">
      <c r="A3196" s="3" t="str">
        <f t="shared" si="2"/>
        <v>Jun2021</v>
      </c>
      <c r="B3196" s="21">
        <v>44348.0</v>
      </c>
      <c r="C3196" s="3">
        <v>4.0</v>
      </c>
      <c r="D3196" s="3" t="s">
        <v>204</v>
      </c>
      <c r="E3196" s="3" t="s">
        <v>146</v>
      </c>
      <c r="F3196" s="3" t="s">
        <v>108</v>
      </c>
      <c r="G3196" s="3">
        <f t="array" ref="G3196">INDEX('Jun2021'!$A$1:$BP$55,MATCH($D3196,'Jun2021'!$A:$A,0),MATCH($E3196,'Jun2021'!$2:$2,0))</f>
        <v>0</v>
      </c>
      <c r="H3196" s="3">
        <v>0.0</v>
      </c>
      <c r="I3196" s="3">
        <v>0.0</v>
      </c>
    </row>
    <row r="3197" ht="14.25" customHeight="1">
      <c r="A3197" s="3" t="str">
        <f t="shared" si="2"/>
        <v>Jun2021</v>
      </c>
      <c r="B3197" s="21">
        <v>44348.0</v>
      </c>
      <c r="C3197" s="3">
        <v>5.0</v>
      </c>
      <c r="D3197" s="3" t="s">
        <v>204</v>
      </c>
      <c r="E3197" s="3" t="s">
        <v>140</v>
      </c>
      <c r="F3197" s="3" t="s">
        <v>108</v>
      </c>
      <c r="G3197" s="3" t="str">
        <f t="array" ref="G3197">INDEX('Jun2021'!$A$1:$BP$55,MATCH($D3197,'Jun2021'!$A:$A,0),MATCH($E3197,'Jun2021'!$2:$2,0))</f>
        <v>Suppressed</v>
      </c>
      <c r="H3197" s="3">
        <v>1.0</v>
      </c>
      <c r="I3197" s="3">
        <v>2.0</v>
      </c>
    </row>
    <row r="3198" ht="14.25" customHeight="1">
      <c r="A3198" s="3" t="str">
        <f t="shared" si="2"/>
        <v>Jun2021</v>
      </c>
      <c r="B3198" s="21">
        <v>44348.0</v>
      </c>
      <c r="C3198" s="3">
        <v>6.0</v>
      </c>
      <c r="D3198" s="3" t="s">
        <v>204</v>
      </c>
      <c r="E3198" s="3" t="s">
        <v>142</v>
      </c>
      <c r="F3198" s="3" t="s">
        <v>108</v>
      </c>
      <c r="G3198" s="3">
        <f t="array" ref="G3198">INDEX('Jun2021'!$A$1:$BP$55,MATCH($D3198,'Jun2021'!$A:$A,0),MATCH($E3198,'Jun2021'!$2:$2,0))</f>
        <v>0</v>
      </c>
      <c r="H3198" s="3">
        <v>0.0</v>
      </c>
      <c r="I3198" s="3">
        <v>0.0</v>
      </c>
    </row>
    <row r="3199" ht="14.25" customHeight="1">
      <c r="A3199" s="3" t="str">
        <f t="shared" si="2"/>
        <v>Jun2021</v>
      </c>
      <c r="B3199" s="21">
        <v>44348.0</v>
      </c>
      <c r="C3199" s="3">
        <v>7.0</v>
      </c>
      <c r="D3199" s="3" t="s">
        <v>204</v>
      </c>
      <c r="E3199" s="3" t="s">
        <v>141</v>
      </c>
      <c r="F3199" s="3" t="s">
        <v>109</v>
      </c>
      <c r="G3199" s="3">
        <f t="array" ref="G3199">INDEX('Jun2021'!$A$1:$BP$55,MATCH($D3199,'Jun2021'!$A:$A,0),MATCH($E3199,'Jun2021'!$2:$2,0))</f>
        <v>0</v>
      </c>
      <c r="H3199" s="3">
        <v>0.0</v>
      </c>
      <c r="I3199" s="3">
        <v>0.0</v>
      </c>
    </row>
    <row r="3200" ht="14.25" customHeight="1">
      <c r="A3200" s="3" t="str">
        <f t="shared" si="2"/>
        <v>Jun2021</v>
      </c>
      <c r="B3200" s="21">
        <v>44348.0</v>
      </c>
      <c r="C3200" s="3">
        <v>8.0</v>
      </c>
      <c r="D3200" s="3" t="s">
        <v>204</v>
      </c>
      <c r="E3200" s="3" t="s">
        <v>139</v>
      </c>
      <c r="F3200" s="3" t="s">
        <v>108</v>
      </c>
      <c r="G3200" s="3">
        <f t="array" ref="G3200">INDEX('Jun2021'!$A$1:$BP$55,MATCH($D3200,'Jun2021'!$A:$A,0),MATCH($E3200,'Jun2021'!$2:$2,0))</f>
        <v>0</v>
      </c>
      <c r="H3200" s="3">
        <v>0.0</v>
      </c>
      <c r="I3200" s="3">
        <v>0.0</v>
      </c>
    </row>
    <row r="3201" ht="14.25" customHeight="1">
      <c r="A3201" s="3" t="str">
        <f t="shared" si="2"/>
        <v>Jun2021</v>
      </c>
      <c r="B3201" s="21">
        <v>44348.0</v>
      </c>
      <c r="C3201" s="3">
        <v>9.0</v>
      </c>
      <c r="D3201" s="3" t="s">
        <v>204</v>
      </c>
      <c r="E3201" s="3" t="s">
        <v>143</v>
      </c>
      <c r="F3201" s="3" t="s">
        <v>108</v>
      </c>
      <c r="G3201" s="3">
        <f t="array" ref="G3201">INDEX('Jun2021'!$A$1:$BP$55,MATCH($D3201,'Jun2021'!$A:$A,0),MATCH($E3201,'Jun2021'!$2:$2,0))</f>
        <v>0</v>
      </c>
      <c r="H3201" s="3">
        <v>0.0</v>
      </c>
      <c r="I3201" s="3">
        <v>0.0</v>
      </c>
    </row>
    <row r="3202" ht="14.25" customHeight="1">
      <c r="A3202" s="3" t="str">
        <f t="shared" si="2"/>
        <v>Jun2021</v>
      </c>
      <c r="B3202" s="21">
        <v>44348.0</v>
      </c>
      <c r="C3202" s="3">
        <v>10.0</v>
      </c>
      <c r="D3202" s="3" t="s">
        <v>204</v>
      </c>
      <c r="E3202" s="3" t="s">
        <v>147</v>
      </c>
      <c r="F3202" s="3" t="s">
        <v>110</v>
      </c>
      <c r="G3202" s="3">
        <f t="array" ref="G3202">INDEX('Jun2021'!$A$1:$BP$55,MATCH($D3202,'Jun2021'!$A:$A,0),MATCH($E3202,'Jun2021'!$2:$2,0))</f>
        <v>0</v>
      </c>
      <c r="H3202" s="3">
        <v>0.0</v>
      </c>
      <c r="I3202" s="3">
        <v>0.0</v>
      </c>
    </row>
    <row r="3203" ht="14.25" customHeight="1">
      <c r="A3203" s="3" t="str">
        <f t="shared" si="2"/>
        <v>Jun2021</v>
      </c>
      <c r="B3203" s="21">
        <v>44348.0</v>
      </c>
      <c r="C3203" s="3">
        <v>11.0</v>
      </c>
      <c r="D3203" s="3" t="s">
        <v>204</v>
      </c>
      <c r="E3203" s="3" t="s">
        <v>148</v>
      </c>
      <c r="F3203" s="3" t="s">
        <v>108</v>
      </c>
      <c r="G3203" s="3">
        <f t="array" ref="G3203">INDEX('Jun2021'!$A$1:$BP$55,MATCH($D3203,'Jun2021'!$A:$A,0),MATCH($E3203,'Jun2021'!$2:$2,0))</f>
        <v>0</v>
      </c>
      <c r="H3203" s="3">
        <v>0.0</v>
      </c>
      <c r="I3203" s="3">
        <v>0.0</v>
      </c>
    </row>
    <row r="3204" ht="14.25" customHeight="1">
      <c r="A3204" s="3" t="str">
        <f t="shared" si="2"/>
        <v>Jun2021</v>
      </c>
      <c r="B3204" s="21">
        <v>44348.0</v>
      </c>
      <c r="C3204" s="3">
        <v>12.0</v>
      </c>
      <c r="D3204" s="3" t="s">
        <v>204</v>
      </c>
      <c r="E3204" s="3" t="s">
        <v>144</v>
      </c>
      <c r="F3204" s="3" t="s">
        <v>108</v>
      </c>
      <c r="G3204" s="3" t="str">
        <f t="array" ref="G3204">INDEX('Jun2021'!$A$1:$BP$55,MATCH($D3204,'Jun2021'!$A:$A,0),MATCH($E3204,'Jun2021'!$2:$2,0))</f>
        <v>Suppressed</v>
      </c>
      <c r="H3204" s="3">
        <v>1.0</v>
      </c>
      <c r="I3204" s="3">
        <v>2.0</v>
      </c>
    </row>
    <row r="3205" ht="14.25" customHeight="1">
      <c r="A3205" s="3" t="str">
        <f t="shared" si="2"/>
        <v>Jun2021</v>
      </c>
      <c r="B3205" s="21">
        <v>44348.0</v>
      </c>
      <c r="C3205" s="3">
        <v>13.0</v>
      </c>
      <c r="D3205" s="3" t="s">
        <v>204</v>
      </c>
      <c r="E3205" s="3" t="s">
        <v>145</v>
      </c>
      <c r="F3205" s="3" t="s">
        <v>108</v>
      </c>
      <c r="G3205" s="3">
        <f t="array" ref="G3205">INDEX('Jun2021'!$A$1:$BP$55,MATCH($D3205,'Jun2021'!$A:$A,0),MATCH($E3205,'Jun2021'!$2:$2,0))</f>
        <v>0</v>
      </c>
      <c r="H3205" s="3">
        <v>0.0</v>
      </c>
      <c r="I3205" s="3">
        <v>0.0</v>
      </c>
    </row>
    <row r="3206" ht="14.25" customHeight="1">
      <c r="A3206" s="3" t="str">
        <f t="shared" si="2"/>
        <v>Jun2021</v>
      </c>
      <c r="B3206" s="21">
        <v>44348.0</v>
      </c>
      <c r="C3206" s="3">
        <v>14.0</v>
      </c>
      <c r="D3206" s="3" t="s">
        <v>204</v>
      </c>
      <c r="E3206" s="3" t="s">
        <v>154</v>
      </c>
      <c r="F3206" s="3" t="s">
        <v>110</v>
      </c>
      <c r="G3206" s="3">
        <f t="array" ref="G3206">INDEX('Jun2021'!$A$1:$BP$55,MATCH($D3206,'Jun2021'!$A:$A,0),MATCH($E3206,'Jun2021'!$2:$2,0))</f>
        <v>0</v>
      </c>
      <c r="H3206" s="3">
        <v>0.0</v>
      </c>
      <c r="I3206" s="3">
        <v>0.0</v>
      </c>
    </row>
    <row r="3207" ht="14.25" customHeight="1">
      <c r="A3207" s="3" t="str">
        <f t="shared" si="2"/>
        <v>Jun2021</v>
      </c>
      <c r="B3207" s="21">
        <v>44348.0</v>
      </c>
      <c r="C3207" s="3">
        <v>15.0</v>
      </c>
      <c r="D3207" s="3" t="s">
        <v>204</v>
      </c>
      <c r="E3207" s="3" t="s">
        <v>168</v>
      </c>
      <c r="F3207" s="3" t="s">
        <v>112</v>
      </c>
      <c r="G3207" s="3">
        <f t="array" ref="G3207">INDEX('Jun2021'!$A$1:$BP$55,MATCH($D3207,'Jun2021'!$A:$A,0),MATCH($E3207,'Jun2021'!$2:$2,0))</f>
        <v>0</v>
      </c>
      <c r="H3207" s="3">
        <v>0.0</v>
      </c>
      <c r="I3207" s="3">
        <v>0.0</v>
      </c>
    </row>
    <row r="3208" ht="14.25" customHeight="1">
      <c r="A3208" s="3" t="str">
        <f t="shared" si="2"/>
        <v>Jun2021</v>
      </c>
      <c r="B3208" s="21">
        <v>44348.0</v>
      </c>
      <c r="C3208" s="3">
        <v>16.0</v>
      </c>
      <c r="D3208" s="3" t="s">
        <v>204</v>
      </c>
      <c r="E3208" s="3" t="s">
        <v>149</v>
      </c>
      <c r="F3208" s="3" t="s">
        <v>108</v>
      </c>
      <c r="G3208" s="3">
        <f t="array" ref="G3208">INDEX('Jun2021'!$A$1:$BP$55,MATCH($D3208,'Jun2021'!$A:$A,0),MATCH($E3208,'Jun2021'!$2:$2,0))</f>
        <v>0</v>
      </c>
      <c r="H3208" s="3">
        <v>0.0</v>
      </c>
      <c r="I3208" s="3">
        <v>0.0</v>
      </c>
    </row>
    <row r="3209" ht="14.25" customHeight="1">
      <c r="A3209" s="3" t="str">
        <f t="shared" si="2"/>
        <v>Jun2021</v>
      </c>
      <c r="B3209" s="21">
        <v>44348.0</v>
      </c>
      <c r="C3209" s="3">
        <v>17.0</v>
      </c>
      <c r="D3209" s="3" t="s">
        <v>204</v>
      </c>
      <c r="E3209" s="3" t="s">
        <v>166</v>
      </c>
      <c r="F3209" s="3" t="s">
        <v>108</v>
      </c>
      <c r="G3209" s="3">
        <f t="array" ref="G3209">INDEX('Jun2021'!$A$1:$BP$55,MATCH($D3209,'Jun2021'!$A:$A,0),MATCH($E3209,'Jun2021'!$2:$2,0))</f>
        <v>0</v>
      </c>
      <c r="H3209" s="3">
        <v>0.0</v>
      </c>
      <c r="I3209" s="3">
        <v>0.0</v>
      </c>
    </row>
    <row r="3210" ht="14.25" customHeight="1">
      <c r="A3210" s="3" t="str">
        <f t="shared" si="2"/>
        <v>Jun2021</v>
      </c>
      <c r="B3210" s="21">
        <v>44348.0</v>
      </c>
      <c r="C3210" s="3">
        <v>18.0</v>
      </c>
      <c r="D3210" s="3" t="s">
        <v>204</v>
      </c>
      <c r="E3210" s="3" t="s">
        <v>155</v>
      </c>
      <c r="F3210" s="3" t="s">
        <v>109</v>
      </c>
      <c r="G3210" s="3">
        <f t="array" ref="G3210">INDEX('Jun2021'!$A$1:$BP$55,MATCH($D3210,'Jun2021'!$A:$A,0),MATCH($E3210,'Jun2021'!$2:$2,0))</f>
        <v>0</v>
      </c>
      <c r="H3210" s="3">
        <v>0.0</v>
      </c>
      <c r="I3210" s="3">
        <v>0.0</v>
      </c>
    </row>
    <row r="3211" ht="14.25" customHeight="1">
      <c r="A3211" s="3" t="str">
        <f t="shared" si="2"/>
        <v>Jun2021</v>
      </c>
      <c r="B3211" s="21">
        <v>44348.0</v>
      </c>
      <c r="C3211" s="3">
        <v>19.0</v>
      </c>
      <c r="D3211" s="3" t="s">
        <v>204</v>
      </c>
      <c r="E3211" s="3" t="s">
        <v>165</v>
      </c>
      <c r="F3211" s="3" t="s">
        <v>111</v>
      </c>
      <c r="G3211" s="3">
        <f t="array" ref="G3211">INDEX('Jun2021'!$A$1:$BP$55,MATCH($D3211,'Jun2021'!$A:$A,0),MATCH($E3211,'Jun2021'!$2:$2,0))</f>
        <v>0</v>
      </c>
      <c r="H3211" s="3">
        <v>0.0</v>
      </c>
      <c r="I3211" s="3">
        <v>0.0</v>
      </c>
    </row>
    <row r="3212" ht="14.25" customHeight="1">
      <c r="A3212" s="3" t="str">
        <f t="shared" si="2"/>
        <v>Jun2021</v>
      </c>
      <c r="B3212" s="21">
        <v>44348.0</v>
      </c>
      <c r="C3212" s="3">
        <v>20.0</v>
      </c>
      <c r="D3212" s="3" t="s">
        <v>204</v>
      </c>
      <c r="E3212" s="3" t="s">
        <v>157</v>
      </c>
      <c r="F3212" s="3" t="s">
        <v>108</v>
      </c>
      <c r="G3212" s="3">
        <f t="array" ref="G3212">INDEX('Jun2021'!$A$1:$BP$55,MATCH($D3212,'Jun2021'!$A:$A,0),MATCH($E3212,'Jun2021'!$2:$2,0))</f>
        <v>0</v>
      </c>
      <c r="H3212" s="3">
        <v>0.0</v>
      </c>
      <c r="I3212" s="3">
        <v>0.0</v>
      </c>
    </row>
    <row r="3213" ht="14.25" customHeight="1">
      <c r="A3213" s="3" t="str">
        <f t="shared" si="2"/>
        <v>Jun2021</v>
      </c>
      <c r="B3213" s="21">
        <v>44348.0</v>
      </c>
      <c r="C3213" s="3">
        <v>21.0</v>
      </c>
      <c r="D3213" s="3" t="s">
        <v>204</v>
      </c>
      <c r="E3213" s="3" t="s">
        <v>163</v>
      </c>
      <c r="F3213" s="3" t="s">
        <v>109</v>
      </c>
      <c r="G3213" s="3">
        <f t="array" ref="G3213">INDEX('Jun2021'!$A$1:$BP$55,MATCH($D3213,'Jun2021'!$A:$A,0),MATCH($E3213,'Jun2021'!$2:$2,0))</f>
        <v>0</v>
      </c>
      <c r="H3213" s="3">
        <v>0.0</v>
      </c>
      <c r="I3213" s="3">
        <v>0.0</v>
      </c>
    </row>
    <row r="3214" ht="14.25" customHeight="1">
      <c r="A3214" s="3" t="str">
        <f t="shared" si="2"/>
        <v>Jun2021</v>
      </c>
      <c r="B3214" s="21">
        <v>44348.0</v>
      </c>
      <c r="C3214" s="3">
        <v>22.0</v>
      </c>
      <c r="D3214" s="3" t="s">
        <v>204</v>
      </c>
      <c r="E3214" s="3" t="s">
        <v>158</v>
      </c>
      <c r="F3214" s="3" t="s">
        <v>109</v>
      </c>
      <c r="G3214" s="3">
        <f t="array" ref="G3214">INDEX('Jun2021'!$A$1:$BP$55,MATCH($D3214,'Jun2021'!$A:$A,0),MATCH($E3214,'Jun2021'!$2:$2,0))</f>
        <v>0</v>
      </c>
      <c r="H3214" s="3">
        <v>0.0</v>
      </c>
      <c r="I3214" s="3">
        <v>0.0</v>
      </c>
    </row>
    <row r="3215" ht="14.25" customHeight="1">
      <c r="A3215" s="3" t="str">
        <f t="shared" si="2"/>
        <v>Jun2021</v>
      </c>
      <c r="B3215" s="21">
        <v>44348.0</v>
      </c>
      <c r="C3215" s="3">
        <v>23.0</v>
      </c>
      <c r="D3215" s="3" t="s">
        <v>204</v>
      </c>
      <c r="E3215" s="3" t="s">
        <v>150</v>
      </c>
      <c r="F3215" s="3" t="s">
        <v>108</v>
      </c>
      <c r="G3215" s="3">
        <f t="array" ref="G3215">INDEX('Jun2021'!$A$1:$BP$55,MATCH($D3215,'Jun2021'!$A:$A,0),MATCH($E3215,'Jun2021'!$2:$2,0))</f>
        <v>0</v>
      </c>
      <c r="H3215" s="3">
        <v>0.0</v>
      </c>
      <c r="I3215" s="3">
        <v>0.0</v>
      </c>
    </row>
    <row r="3216" ht="14.25" customHeight="1">
      <c r="A3216" s="3" t="str">
        <f t="shared" si="2"/>
        <v>Jun2021</v>
      </c>
      <c r="B3216" s="21">
        <v>44348.0</v>
      </c>
      <c r="C3216" s="3">
        <v>24.0</v>
      </c>
      <c r="D3216" s="3" t="s">
        <v>204</v>
      </c>
      <c r="E3216" s="3" t="s">
        <v>188</v>
      </c>
      <c r="F3216" s="3" t="s">
        <v>108</v>
      </c>
      <c r="G3216" s="3">
        <f t="array" ref="G3216">INDEX('Jun2021'!$A$1:$BP$55,MATCH($D3216,'Jun2021'!$A:$A,0),MATCH($E3216,'Jun2021'!$2:$2,0))</f>
        <v>0</v>
      </c>
      <c r="H3216" s="3">
        <v>0.0</v>
      </c>
      <c r="I3216" s="3">
        <v>0.0</v>
      </c>
    </row>
    <row r="3217" ht="14.25" customHeight="1">
      <c r="A3217" s="3" t="str">
        <f t="shared" si="2"/>
        <v>Jun2021</v>
      </c>
      <c r="B3217" s="21">
        <v>44348.0</v>
      </c>
      <c r="C3217" s="3">
        <v>25.0</v>
      </c>
      <c r="D3217" s="3" t="s">
        <v>204</v>
      </c>
      <c r="E3217" s="3" t="s">
        <v>160</v>
      </c>
      <c r="F3217" s="3" t="s">
        <v>109</v>
      </c>
      <c r="G3217" s="3">
        <f t="array" ref="G3217">INDEX('Jun2021'!$A$1:$BP$55,MATCH($D3217,'Jun2021'!$A:$A,0),MATCH($E3217,'Jun2021'!$2:$2,0))</f>
        <v>0</v>
      </c>
      <c r="H3217" s="3">
        <v>0.0</v>
      </c>
      <c r="I3217" s="3">
        <v>0.0</v>
      </c>
    </row>
    <row r="3218" ht="14.25" customHeight="1">
      <c r="A3218" s="3" t="str">
        <f t="shared" si="2"/>
        <v>Jun2021</v>
      </c>
      <c r="B3218" s="21">
        <v>44348.0</v>
      </c>
      <c r="C3218" s="3">
        <v>26.0</v>
      </c>
      <c r="D3218" s="3" t="s">
        <v>204</v>
      </c>
      <c r="E3218" s="3" t="s">
        <v>161</v>
      </c>
      <c r="F3218" s="3" t="s">
        <v>108</v>
      </c>
      <c r="G3218" s="3">
        <f t="array" ref="G3218">INDEX('Jun2021'!$A$1:$BP$55,MATCH($D3218,'Jun2021'!$A:$A,0),MATCH($E3218,'Jun2021'!$2:$2,0))</f>
        <v>0</v>
      </c>
      <c r="H3218" s="3">
        <v>0.0</v>
      </c>
      <c r="I3218" s="3">
        <v>0.0</v>
      </c>
    </row>
    <row r="3219" ht="14.25" customHeight="1">
      <c r="A3219" s="3" t="str">
        <f t="shared" si="2"/>
        <v>Jun2021</v>
      </c>
      <c r="B3219" s="21">
        <v>44348.0</v>
      </c>
      <c r="C3219" s="3">
        <v>27.0</v>
      </c>
      <c r="D3219" s="3" t="s">
        <v>204</v>
      </c>
      <c r="E3219" s="3" t="s">
        <v>173</v>
      </c>
      <c r="F3219" s="3" t="s">
        <v>110</v>
      </c>
      <c r="G3219" s="3">
        <f t="array" ref="G3219">INDEX('Jun2021'!$A$1:$BP$55,MATCH($D3219,'Jun2021'!$A:$A,0),MATCH($E3219,'Jun2021'!$2:$2,0))</f>
        <v>0</v>
      </c>
      <c r="H3219" s="3">
        <v>0.0</v>
      </c>
      <c r="I3219" s="3">
        <v>0.0</v>
      </c>
    </row>
    <row r="3220" ht="14.25" customHeight="1">
      <c r="A3220" s="3" t="str">
        <f t="shared" si="2"/>
        <v>Jun2021</v>
      </c>
      <c r="B3220" s="21">
        <v>44348.0</v>
      </c>
      <c r="C3220" s="3">
        <v>28.0</v>
      </c>
      <c r="D3220" s="3" t="s">
        <v>204</v>
      </c>
      <c r="E3220" s="3" t="s">
        <v>242</v>
      </c>
      <c r="F3220" s="3" t="s">
        <v>108</v>
      </c>
      <c r="G3220" s="3">
        <f t="array" ref="G3220">INDEX('Jun2021'!$A$1:$BP$55,MATCH($D3220,'Jun2021'!$A:$A,0),MATCH($E3220,'Jun2021'!$2:$2,0))</f>
        <v>0</v>
      </c>
      <c r="H3220" s="3">
        <v>0.0</v>
      </c>
      <c r="I3220" s="3">
        <v>0.0</v>
      </c>
    </row>
    <row r="3221" ht="14.25" customHeight="1">
      <c r="A3221" s="3" t="str">
        <f t="shared" si="2"/>
        <v>Jun2021</v>
      </c>
      <c r="B3221" s="21">
        <v>44348.0</v>
      </c>
      <c r="C3221" s="3">
        <v>29.0</v>
      </c>
      <c r="D3221" s="3" t="s">
        <v>204</v>
      </c>
      <c r="E3221" s="3" t="s">
        <v>159</v>
      </c>
      <c r="F3221" s="3" t="s">
        <v>110</v>
      </c>
      <c r="G3221" s="3">
        <f t="array" ref="G3221">INDEX('Jun2021'!$A$1:$BP$55,MATCH($D3221,'Jun2021'!$A:$A,0),MATCH($E3221,'Jun2021'!$2:$2,0))</f>
        <v>0</v>
      </c>
      <c r="H3221" s="3">
        <v>0.0</v>
      </c>
      <c r="I3221" s="3">
        <v>0.0</v>
      </c>
    </row>
    <row r="3222" ht="14.25" customHeight="1">
      <c r="A3222" s="3" t="str">
        <f t="shared" si="2"/>
        <v>Jun2021</v>
      </c>
      <c r="B3222" s="21">
        <v>44348.0</v>
      </c>
      <c r="C3222" s="3">
        <v>30.0</v>
      </c>
      <c r="D3222" s="3" t="s">
        <v>204</v>
      </c>
      <c r="E3222" s="3" t="s">
        <v>177</v>
      </c>
      <c r="F3222" s="3" t="s">
        <v>109</v>
      </c>
      <c r="G3222" s="3">
        <f t="array" ref="G3222">INDEX('Jun2021'!$A$1:$BP$55,MATCH($D3222,'Jun2021'!$A:$A,0),MATCH($E3222,'Jun2021'!$2:$2,0))</f>
        <v>0</v>
      </c>
      <c r="H3222" s="3">
        <v>0.0</v>
      </c>
      <c r="I3222" s="3">
        <v>0.0</v>
      </c>
    </row>
    <row r="3223" ht="14.25" customHeight="1">
      <c r="A3223" s="3" t="str">
        <f t="shared" si="2"/>
        <v>Jun2021</v>
      </c>
      <c r="B3223" s="21">
        <v>44348.0</v>
      </c>
      <c r="C3223" s="3">
        <v>31.0</v>
      </c>
      <c r="D3223" s="3" t="s">
        <v>204</v>
      </c>
      <c r="E3223" s="3" t="s">
        <v>156</v>
      </c>
      <c r="F3223" s="3" t="s">
        <v>112</v>
      </c>
      <c r="G3223" s="3">
        <f t="array" ref="G3223">INDEX('Jun2021'!$A$1:$BP$55,MATCH($D3223,'Jun2021'!$A:$A,0),MATCH($E3223,'Jun2021'!$2:$2,0))</f>
        <v>0</v>
      </c>
      <c r="H3223" s="3">
        <v>0.0</v>
      </c>
      <c r="I3223" s="3">
        <v>0.0</v>
      </c>
    </row>
    <row r="3224" ht="14.25" customHeight="1">
      <c r="A3224" s="3" t="str">
        <f t="shared" si="2"/>
        <v>Jun2021</v>
      </c>
      <c r="B3224" s="21">
        <v>44348.0</v>
      </c>
      <c r="C3224" s="3">
        <v>32.0</v>
      </c>
      <c r="D3224" s="3" t="s">
        <v>204</v>
      </c>
      <c r="E3224" s="3" t="s">
        <v>195</v>
      </c>
      <c r="F3224" s="3" t="s">
        <v>110</v>
      </c>
      <c r="G3224" s="3">
        <f t="array" ref="G3224">INDEX('Jun2021'!$A$1:$BP$55,MATCH($D3224,'Jun2021'!$A:$A,0),MATCH($E3224,'Jun2021'!$2:$2,0))</f>
        <v>0</v>
      </c>
      <c r="H3224" s="3">
        <v>0.0</v>
      </c>
      <c r="I3224" s="3">
        <v>0.0</v>
      </c>
    </row>
    <row r="3225" ht="14.25" customHeight="1">
      <c r="A3225" s="3" t="str">
        <f t="shared" si="2"/>
        <v>Jun2021</v>
      </c>
      <c r="B3225" s="21">
        <v>44348.0</v>
      </c>
      <c r="C3225" s="3">
        <v>33.0</v>
      </c>
      <c r="D3225" s="3" t="s">
        <v>204</v>
      </c>
      <c r="E3225" s="3" t="s">
        <v>221</v>
      </c>
      <c r="F3225" s="3" t="s">
        <v>108</v>
      </c>
      <c r="G3225" s="3">
        <f t="array" ref="G3225">INDEX('Jun2021'!$A$1:$BP$55,MATCH($D3225,'Jun2021'!$A:$A,0),MATCH($E3225,'Jun2021'!$2:$2,0))</f>
        <v>0</v>
      </c>
      <c r="H3225" s="3">
        <v>0.0</v>
      </c>
      <c r="I3225" s="3">
        <v>0.0</v>
      </c>
    </row>
    <row r="3226" ht="14.25" customHeight="1">
      <c r="A3226" s="3" t="str">
        <f t="shared" si="2"/>
        <v>Jun2021</v>
      </c>
      <c r="B3226" s="21">
        <v>44348.0</v>
      </c>
      <c r="C3226" s="3">
        <v>34.0</v>
      </c>
      <c r="D3226" s="3" t="s">
        <v>204</v>
      </c>
      <c r="E3226" s="3" t="s">
        <v>211</v>
      </c>
      <c r="F3226" s="3" t="s">
        <v>108</v>
      </c>
      <c r="G3226" s="3">
        <f t="array" ref="G3226">INDEX('Jun2021'!$A$1:$BP$55,MATCH($D3226,'Jun2021'!$A:$A,0),MATCH($E3226,'Jun2021'!$2:$2,0))</f>
        <v>0</v>
      </c>
      <c r="H3226" s="3">
        <v>0.0</v>
      </c>
      <c r="I3226" s="3">
        <v>0.0</v>
      </c>
    </row>
    <row r="3227" ht="14.25" customHeight="1">
      <c r="A3227" s="3" t="str">
        <f t="shared" si="2"/>
        <v>Jun2021</v>
      </c>
      <c r="B3227" s="21">
        <v>44348.0</v>
      </c>
      <c r="C3227" s="3">
        <v>35.0</v>
      </c>
      <c r="D3227" s="3" t="s">
        <v>204</v>
      </c>
      <c r="E3227" s="3" t="s">
        <v>167</v>
      </c>
      <c r="F3227" s="3" t="s">
        <v>109</v>
      </c>
      <c r="G3227" s="3">
        <f t="array" ref="G3227">INDEX('Jun2021'!$A$1:$BP$55,MATCH($D3227,'Jun2021'!$A:$A,0),MATCH($E3227,'Jun2021'!$2:$2,0))</f>
        <v>0</v>
      </c>
      <c r="H3227" s="3">
        <v>0.0</v>
      </c>
      <c r="I3227" s="3">
        <v>0.0</v>
      </c>
    </row>
    <row r="3228" ht="14.25" customHeight="1">
      <c r="A3228" s="3" t="str">
        <f t="shared" si="2"/>
        <v>Jun2021</v>
      </c>
      <c r="B3228" s="21">
        <v>44348.0</v>
      </c>
      <c r="C3228" s="3">
        <v>36.0</v>
      </c>
      <c r="D3228" s="3" t="s">
        <v>204</v>
      </c>
      <c r="E3228" s="3" t="s">
        <v>249</v>
      </c>
      <c r="F3228" s="3" t="s">
        <v>111</v>
      </c>
      <c r="G3228" s="3">
        <f t="array" ref="G3228">INDEX('Jun2021'!$A$1:$BP$55,MATCH($D3228,'Jun2021'!$A:$A,0),MATCH($E3228,'Jun2021'!$2:$2,0))</f>
        <v>0</v>
      </c>
      <c r="H3228" s="3">
        <v>0.0</v>
      </c>
      <c r="I3228" s="3">
        <v>0.0</v>
      </c>
    </row>
    <row r="3229" ht="14.25" customHeight="1">
      <c r="A3229" s="3" t="str">
        <f t="shared" si="2"/>
        <v>Jun2021</v>
      </c>
      <c r="B3229" s="21">
        <v>44348.0</v>
      </c>
      <c r="C3229" s="3">
        <v>37.0</v>
      </c>
      <c r="D3229" s="3" t="s">
        <v>204</v>
      </c>
      <c r="E3229" s="3" t="s">
        <v>196</v>
      </c>
      <c r="F3229" s="3" t="s">
        <v>108</v>
      </c>
      <c r="G3229" s="3">
        <f t="array" ref="G3229">INDEX('Jun2021'!$A$1:$BP$55,MATCH($D3229,'Jun2021'!$A:$A,0),MATCH($E3229,'Jun2021'!$2:$2,0))</f>
        <v>0</v>
      </c>
      <c r="H3229" s="3">
        <v>0.0</v>
      </c>
      <c r="I3229" s="3">
        <v>0.0</v>
      </c>
    </row>
    <row r="3230" ht="14.25" customHeight="1">
      <c r="A3230" s="3" t="str">
        <f t="shared" si="2"/>
        <v>Jun2021</v>
      </c>
      <c r="B3230" s="21">
        <v>44348.0</v>
      </c>
      <c r="C3230" s="3">
        <v>38.0</v>
      </c>
      <c r="D3230" s="3" t="s">
        <v>204</v>
      </c>
      <c r="E3230" s="3" t="s">
        <v>169</v>
      </c>
      <c r="F3230" s="3" t="s">
        <v>110</v>
      </c>
      <c r="G3230" s="3">
        <f t="array" ref="G3230">INDEX('Jun2021'!$A$1:$BP$55,MATCH($D3230,'Jun2021'!$A:$A,0),MATCH($E3230,'Jun2021'!$2:$2,0))</f>
        <v>0</v>
      </c>
      <c r="H3230" s="3">
        <v>0.0</v>
      </c>
      <c r="I3230" s="3">
        <v>0.0</v>
      </c>
    </row>
    <row r="3231" ht="14.25" customHeight="1">
      <c r="A3231" s="3" t="str">
        <f t="shared" si="2"/>
        <v>Jun2021</v>
      </c>
      <c r="B3231" s="21">
        <v>44348.0</v>
      </c>
      <c r="C3231" s="3">
        <v>39.0</v>
      </c>
      <c r="D3231" s="3" t="s">
        <v>204</v>
      </c>
      <c r="E3231" s="3" t="s">
        <v>181</v>
      </c>
      <c r="F3231" s="3" t="s">
        <v>108</v>
      </c>
      <c r="G3231" s="3">
        <f t="array" ref="G3231">INDEX('Jun2021'!$A$1:$BP$55,MATCH($D3231,'Jun2021'!$A:$A,0),MATCH($E3231,'Jun2021'!$2:$2,0))</f>
        <v>0</v>
      </c>
      <c r="H3231" s="3">
        <v>0.0</v>
      </c>
      <c r="I3231" s="3">
        <v>0.0</v>
      </c>
    </row>
    <row r="3232" ht="14.25" customHeight="1">
      <c r="A3232" s="3" t="str">
        <f t="shared" si="2"/>
        <v>Jun2021</v>
      </c>
      <c r="B3232" s="21">
        <v>44348.0</v>
      </c>
      <c r="C3232" s="3">
        <v>40.0</v>
      </c>
      <c r="D3232" s="3" t="s">
        <v>204</v>
      </c>
      <c r="E3232" s="3" t="s">
        <v>244</v>
      </c>
      <c r="F3232" s="3" t="s">
        <v>109</v>
      </c>
      <c r="G3232" s="3">
        <f t="array" ref="G3232">INDEX('Jun2021'!$A$1:$BP$55,MATCH($D3232,'Jun2021'!$A:$A,0),MATCH($E3232,'Jun2021'!$2:$2,0))</f>
        <v>0</v>
      </c>
      <c r="H3232" s="3">
        <v>0.0</v>
      </c>
      <c r="I3232" s="3">
        <v>0.0</v>
      </c>
    </row>
    <row r="3233" ht="14.25" customHeight="1">
      <c r="A3233" s="3" t="str">
        <f t="shared" si="2"/>
        <v>Jun2021</v>
      </c>
      <c r="B3233" s="21">
        <v>44348.0</v>
      </c>
      <c r="C3233" s="3">
        <v>41.0</v>
      </c>
      <c r="D3233" s="3" t="s">
        <v>204</v>
      </c>
      <c r="E3233" s="3" t="s">
        <v>184</v>
      </c>
      <c r="F3233" s="3" t="s">
        <v>108</v>
      </c>
      <c r="G3233" s="3">
        <f t="array" ref="G3233">INDEX('Jun2021'!$A$1:$BP$55,MATCH($D3233,'Jun2021'!$A:$A,0),MATCH($E3233,'Jun2021'!$2:$2,0))</f>
        <v>0</v>
      </c>
      <c r="H3233" s="3">
        <v>0.0</v>
      </c>
      <c r="I3233" s="3">
        <v>0.0</v>
      </c>
    </row>
    <row r="3234" ht="14.25" customHeight="1">
      <c r="A3234" s="3" t="str">
        <f t="shared" si="2"/>
        <v>Jun2021</v>
      </c>
      <c r="B3234" s="21">
        <v>44348.0</v>
      </c>
      <c r="C3234" s="3">
        <v>42.0</v>
      </c>
      <c r="D3234" s="3" t="s">
        <v>204</v>
      </c>
      <c r="E3234" s="3" t="s">
        <v>236</v>
      </c>
      <c r="F3234" s="3" t="s">
        <v>108</v>
      </c>
      <c r="G3234" s="3">
        <f t="array" ref="G3234">INDEX('Jun2021'!$A$1:$BP$55,MATCH($D3234,'Jun2021'!$A:$A,0),MATCH($E3234,'Jun2021'!$2:$2,0))</f>
        <v>0</v>
      </c>
      <c r="H3234" s="3">
        <v>0.0</v>
      </c>
      <c r="I3234" s="3">
        <v>0.0</v>
      </c>
    </row>
    <row r="3235" ht="14.25" customHeight="1">
      <c r="A3235" s="3" t="str">
        <f t="shared" si="2"/>
        <v>Jun2021</v>
      </c>
      <c r="B3235" s="21">
        <v>44348.0</v>
      </c>
      <c r="C3235" s="3">
        <v>43.0</v>
      </c>
      <c r="D3235" s="3" t="s">
        <v>204</v>
      </c>
      <c r="E3235" s="3" t="s">
        <v>206</v>
      </c>
      <c r="F3235" s="3" t="s">
        <v>108</v>
      </c>
      <c r="G3235" s="3">
        <f t="array" ref="G3235">INDEX('Jun2021'!$A$1:$BP$55,MATCH($D3235,'Jun2021'!$A:$A,0),MATCH($E3235,'Jun2021'!$2:$2,0))</f>
        <v>0</v>
      </c>
      <c r="H3235" s="3">
        <v>0.0</v>
      </c>
      <c r="I3235" s="3">
        <v>0.0</v>
      </c>
    </row>
    <row r="3236" ht="14.25" customHeight="1">
      <c r="A3236" s="3" t="str">
        <f t="shared" si="2"/>
        <v>Jun2021</v>
      </c>
      <c r="B3236" s="21">
        <v>44348.0</v>
      </c>
      <c r="C3236" s="3">
        <v>44.0</v>
      </c>
      <c r="D3236" s="3" t="s">
        <v>204</v>
      </c>
      <c r="E3236" s="3" t="s">
        <v>210</v>
      </c>
      <c r="F3236" s="3" t="s">
        <v>108</v>
      </c>
      <c r="G3236" s="3">
        <f t="array" ref="G3236">INDEX('Jun2021'!$A$1:$BP$55,MATCH($D3236,'Jun2021'!$A:$A,0),MATCH($E3236,'Jun2021'!$2:$2,0))</f>
        <v>0</v>
      </c>
      <c r="H3236" s="3">
        <v>0.0</v>
      </c>
      <c r="I3236" s="3">
        <v>0.0</v>
      </c>
    </row>
    <row r="3237" ht="14.25" customHeight="1">
      <c r="A3237" s="3" t="str">
        <f t="shared" si="2"/>
        <v>Jun2021</v>
      </c>
      <c r="B3237" s="21">
        <v>44348.0</v>
      </c>
      <c r="C3237" s="3">
        <v>45.0</v>
      </c>
      <c r="D3237" s="3" t="s">
        <v>204</v>
      </c>
      <c r="E3237" s="3" t="s">
        <v>213</v>
      </c>
      <c r="F3237" s="3" t="s">
        <v>108</v>
      </c>
      <c r="G3237" s="3">
        <f t="array" ref="G3237">INDEX('Jun2021'!$A$1:$BP$55,MATCH($D3237,'Jun2021'!$A:$A,0),MATCH($E3237,'Jun2021'!$2:$2,0))</f>
        <v>0</v>
      </c>
      <c r="H3237" s="3">
        <v>0.0</v>
      </c>
      <c r="I3237" s="3">
        <v>0.0</v>
      </c>
    </row>
    <row r="3238" ht="14.25" customHeight="1">
      <c r="A3238" s="3" t="str">
        <f t="shared" si="2"/>
        <v>Jun2021</v>
      </c>
      <c r="B3238" s="21">
        <v>44348.0</v>
      </c>
      <c r="C3238" s="3">
        <v>46.0</v>
      </c>
      <c r="D3238" s="3" t="s">
        <v>204</v>
      </c>
      <c r="E3238" s="3" t="s">
        <v>189</v>
      </c>
      <c r="F3238" s="3" t="s">
        <v>108</v>
      </c>
      <c r="G3238" s="3">
        <f t="array" ref="G3238">INDEX('Jun2021'!$A$1:$BP$55,MATCH($D3238,'Jun2021'!$A:$A,0),MATCH($E3238,'Jun2021'!$2:$2,0))</f>
        <v>0</v>
      </c>
      <c r="H3238" s="3">
        <v>0.0</v>
      </c>
      <c r="I3238" s="3">
        <v>0.0</v>
      </c>
    </row>
    <row r="3239" ht="14.25" customHeight="1">
      <c r="A3239" s="3" t="str">
        <f t="shared" si="2"/>
        <v>Jun2021</v>
      </c>
      <c r="B3239" s="21">
        <v>44348.0</v>
      </c>
      <c r="C3239" s="3">
        <v>47.0</v>
      </c>
      <c r="D3239" s="3" t="s">
        <v>204</v>
      </c>
      <c r="E3239" s="3" t="s">
        <v>190</v>
      </c>
      <c r="F3239" s="3" t="s">
        <v>108</v>
      </c>
      <c r="G3239" s="3">
        <f t="array" ref="G3239">INDEX('Jun2021'!$A$1:$BP$55,MATCH($D3239,'Jun2021'!$A:$A,0),MATCH($E3239,'Jun2021'!$2:$2,0))</f>
        <v>0</v>
      </c>
      <c r="H3239" s="3">
        <v>0.0</v>
      </c>
      <c r="I3239" s="3">
        <v>0.0</v>
      </c>
    </row>
    <row r="3240" ht="14.25" customHeight="1">
      <c r="A3240" s="3" t="str">
        <f t="shared" si="2"/>
        <v>Jun2021</v>
      </c>
      <c r="B3240" s="21">
        <v>44348.0</v>
      </c>
      <c r="C3240" s="3">
        <v>48.0</v>
      </c>
      <c r="D3240" s="3" t="s">
        <v>204</v>
      </c>
      <c r="E3240" s="3" t="s">
        <v>250</v>
      </c>
      <c r="F3240" s="3" t="s">
        <v>108</v>
      </c>
      <c r="G3240" s="3">
        <f t="array" ref="G3240">INDEX('Jun2021'!$A$1:$BP$55,MATCH($D3240,'Jun2021'!$A:$A,0),MATCH($E3240,'Jun2021'!$2:$2,0))</f>
        <v>0</v>
      </c>
      <c r="H3240" s="3">
        <v>0.0</v>
      </c>
      <c r="I3240" s="3">
        <v>0.0</v>
      </c>
    </row>
    <row r="3241" ht="14.25" customHeight="1">
      <c r="A3241" s="3" t="str">
        <f t="shared" si="2"/>
        <v>Jun2021</v>
      </c>
      <c r="B3241" s="21">
        <v>44348.0</v>
      </c>
      <c r="C3241" s="3">
        <v>49.0</v>
      </c>
      <c r="D3241" s="3" t="s">
        <v>204</v>
      </c>
      <c r="E3241" s="3" t="s">
        <v>176</v>
      </c>
      <c r="F3241" s="3" t="s">
        <v>109</v>
      </c>
      <c r="G3241" s="3">
        <f t="array" ref="G3241">INDEX('Jun2021'!$A$1:$BP$55,MATCH($D3241,'Jun2021'!$A:$A,0),MATCH($E3241,'Jun2021'!$2:$2,0))</f>
        <v>0</v>
      </c>
      <c r="H3241" s="3">
        <v>0.0</v>
      </c>
      <c r="I3241" s="3">
        <v>0.0</v>
      </c>
    </row>
    <row r="3242" ht="14.25" customHeight="1">
      <c r="A3242" s="3" t="str">
        <f t="shared" si="2"/>
        <v>Jun2021</v>
      </c>
      <c r="B3242" s="21">
        <v>44348.0</v>
      </c>
      <c r="C3242" s="3">
        <v>50.0</v>
      </c>
      <c r="D3242" s="3" t="s">
        <v>204</v>
      </c>
      <c r="E3242" s="3" t="s">
        <v>194</v>
      </c>
      <c r="F3242" s="3" t="s">
        <v>108</v>
      </c>
      <c r="G3242" s="3">
        <f t="array" ref="G3242">INDEX('Jun2021'!$A$1:$BP$55,MATCH($D3242,'Jun2021'!$A:$A,0),MATCH($E3242,'Jun2021'!$2:$2,0))</f>
        <v>0</v>
      </c>
      <c r="H3242" s="3">
        <v>0.0</v>
      </c>
      <c r="I3242" s="3">
        <v>0.0</v>
      </c>
    </row>
    <row r="3243" ht="14.25" customHeight="1">
      <c r="A3243" s="3" t="str">
        <f t="shared" si="2"/>
        <v>Jun2021</v>
      </c>
      <c r="B3243" s="21">
        <v>44348.0</v>
      </c>
      <c r="C3243" s="3">
        <v>51.0</v>
      </c>
      <c r="D3243" s="3" t="s">
        <v>204</v>
      </c>
      <c r="E3243" s="3" t="s">
        <v>203</v>
      </c>
      <c r="F3243" s="3" t="s">
        <v>108</v>
      </c>
      <c r="G3243" s="3">
        <f t="array" ref="G3243">INDEX('Jun2021'!$A$1:$BP$55,MATCH($D3243,'Jun2021'!$A:$A,0),MATCH($E3243,'Jun2021'!$2:$2,0))</f>
        <v>0</v>
      </c>
      <c r="H3243" s="3">
        <v>0.0</v>
      </c>
      <c r="I3243" s="3">
        <v>0.0</v>
      </c>
    </row>
    <row r="3244" ht="14.25" customHeight="1">
      <c r="A3244" s="3" t="str">
        <f t="shared" si="2"/>
        <v>Jun2021</v>
      </c>
      <c r="B3244" s="21">
        <v>44348.0</v>
      </c>
      <c r="C3244" s="3">
        <v>52.0</v>
      </c>
      <c r="D3244" s="3" t="s">
        <v>204</v>
      </c>
      <c r="E3244" s="3" t="s">
        <v>257</v>
      </c>
      <c r="F3244" s="3" t="s">
        <v>110</v>
      </c>
      <c r="G3244" s="3">
        <f t="array" ref="G3244">INDEX('Jun2021'!$A$1:$BP$55,MATCH($D3244,'Jun2021'!$A:$A,0),MATCH($E3244,'Jun2021'!$2:$2,0))</f>
        <v>0</v>
      </c>
      <c r="H3244" s="3">
        <v>0.0</v>
      </c>
      <c r="I3244" s="3">
        <v>0.0</v>
      </c>
    </row>
    <row r="3245" ht="14.25" customHeight="1">
      <c r="A3245" s="3" t="str">
        <f t="shared" si="2"/>
        <v>Jun2021</v>
      </c>
      <c r="B3245" s="21">
        <v>44348.0</v>
      </c>
      <c r="C3245" s="3">
        <v>1.0</v>
      </c>
      <c r="D3245" s="3" t="s">
        <v>206</v>
      </c>
      <c r="E3245" s="3" t="s">
        <v>137</v>
      </c>
      <c r="F3245" s="3" t="s">
        <v>108</v>
      </c>
      <c r="G3245" s="3" t="str">
        <f t="array" ref="G3245">INDEX('Jun2021'!$A$1:$BP$55,MATCH($D3245,'Jun2021'!$A:$A,0),MATCH($E3245,'Jun2021'!$2:$2,0))</f>
        <v>Suppressed</v>
      </c>
      <c r="H3245" s="3">
        <v>1.0</v>
      </c>
      <c r="I3245" s="3">
        <v>2.0</v>
      </c>
    </row>
    <row r="3246" ht="14.25" customHeight="1">
      <c r="A3246" s="3" t="str">
        <f t="shared" si="2"/>
        <v>Jun2021</v>
      </c>
      <c r="B3246" s="21">
        <v>44348.0</v>
      </c>
      <c r="C3246" s="3">
        <v>2.0</v>
      </c>
      <c r="D3246" s="3" t="s">
        <v>206</v>
      </c>
      <c r="E3246" s="3" t="s">
        <v>138</v>
      </c>
      <c r="F3246" s="3" t="s">
        <v>108</v>
      </c>
      <c r="G3246" s="3">
        <f t="array" ref="G3246">INDEX('Jun2021'!$A$1:$BP$55,MATCH($D3246,'Jun2021'!$A:$A,0),MATCH($E3246,'Jun2021'!$2:$2,0))</f>
        <v>13</v>
      </c>
      <c r="H3246" s="3">
        <v>13.0</v>
      </c>
      <c r="I3246" s="3">
        <v>13.0</v>
      </c>
    </row>
    <row r="3247" ht="14.25" customHeight="1">
      <c r="A3247" s="3" t="str">
        <f t="shared" si="2"/>
        <v>Jun2021</v>
      </c>
      <c r="B3247" s="21">
        <v>44348.0</v>
      </c>
      <c r="C3247" s="3">
        <v>3.0</v>
      </c>
      <c r="D3247" s="3" t="s">
        <v>206</v>
      </c>
      <c r="E3247" s="3" t="s">
        <v>136</v>
      </c>
      <c r="F3247" s="3" t="s">
        <v>108</v>
      </c>
      <c r="G3247" s="3">
        <f t="array" ref="G3247">INDEX('Jun2021'!$A$1:$BP$55,MATCH($D3247,'Jun2021'!$A:$A,0),MATCH($E3247,'Jun2021'!$2:$2,0))</f>
        <v>0</v>
      </c>
      <c r="H3247" s="3">
        <v>0.0</v>
      </c>
      <c r="I3247" s="3">
        <v>0.0</v>
      </c>
    </row>
    <row r="3248" ht="14.25" customHeight="1">
      <c r="A3248" s="3" t="str">
        <f t="shared" si="2"/>
        <v>Jun2021</v>
      </c>
      <c r="B3248" s="21">
        <v>44348.0</v>
      </c>
      <c r="C3248" s="3">
        <v>4.0</v>
      </c>
      <c r="D3248" s="3" t="s">
        <v>206</v>
      </c>
      <c r="E3248" s="3" t="s">
        <v>146</v>
      </c>
      <c r="F3248" s="3" t="s">
        <v>108</v>
      </c>
      <c r="G3248" s="3">
        <f t="array" ref="G3248">INDEX('Jun2021'!$A$1:$BP$55,MATCH($D3248,'Jun2021'!$A:$A,0),MATCH($E3248,'Jun2021'!$2:$2,0))</f>
        <v>0</v>
      </c>
      <c r="H3248" s="3">
        <v>0.0</v>
      </c>
      <c r="I3248" s="3">
        <v>0.0</v>
      </c>
    </row>
    <row r="3249" ht="14.25" customHeight="1">
      <c r="A3249" s="3" t="str">
        <f t="shared" si="2"/>
        <v>Jun2021</v>
      </c>
      <c r="B3249" s="21">
        <v>44348.0</v>
      </c>
      <c r="C3249" s="3">
        <v>5.0</v>
      </c>
      <c r="D3249" s="3" t="s">
        <v>206</v>
      </c>
      <c r="E3249" s="3" t="s">
        <v>140</v>
      </c>
      <c r="F3249" s="3" t="s">
        <v>108</v>
      </c>
      <c r="G3249" s="3">
        <f t="array" ref="G3249">INDEX('Jun2021'!$A$1:$BP$55,MATCH($D3249,'Jun2021'!$A:$A,0),MATCH($E3249,'Jun2021'!$2:$2,0))</f>
        <v>59</v>
      </c>
      <c r="H3249" s="3">
        <v>59.0</v>
      </c>
      <c r="I3249" s="3">
        <v>59.0</v>
      </c>
    </row>
    <row r="3250" ht="14.25" customHeight="1">
      <c r="A3250" s="3" t="str">
        <f t="shared" si="2"/>
        <v>Jun2021</v>
      </c>
      <c r="B3250" s="21">
        <v>44348.0</v>
      </c>
      <c r="C3250" s="3">
        <v>6.0</v>
      </c>
      <c r="D3250" s="3" t="s">
        <v>206</v>
      </c>
      <c r="E3250" s="3" t="s">
        <v>142</v>
      </c>
      <c r="F3250" s="3" t="s">
        <v>108</v>
      </c>
      <c r="G3250" s="3">
        <f t="array" ref="G3250">INDEX('Jun2021'!$A$1:$BP$55,MATCH($D3250,'Jun2021'!$A:$A,0),MATCH($E3250,'Jun2021'!$2:$2,0))</f>
        <v>0</v>
      </c>
      <c r="H3250" s="3">
        <v>0.0</v>
      </c>
      <c r="I3250" s="3">
        <v>0.0</v>
      </c>
    </row>
    <row r="3251" ht="14.25" customHeight="1">
      <c r="A3251" s="3" t="str">
        <f t="shared" si="2"/>
        <v>Jun2021</v>
      </c>
      <c r="B3251" s="21">
        <v>44348.0</v>
      </c>
      <c r="C3251" s="3">
        <v>7.0</v>
      </c>
      <c r="D3251" s="3" t="s">
        <v>206</v>
      </c>
      <c r="E3251" s="3" t="s">
        <v>141</v>
      </c>
      <c r="F3251" s="3" t="s">
        <v>109</v>
      </c>
      <c r="G3251" s="3">
        <f t="array" ref="G3251">INDEX('Jun2021'!$A$1:$BP$55,MATCH($D3251,'Jun2021'!$A:$A,0),MATCH($E3251,'Jun2021'!$2:$2,0))</f>
        <v>0</v>
      </c>
      <c r="H3251" s="3">
        <v>0.0</v>
      </c>
      <c r="I3251" s="3">
        <v>0.0</v>
      </c>
    </row>
    <row r="3252" ht="14.25" customHeight="1">
      <c r="A3252" s="3" t="str">
        <f t="shared" si="2"/>
        <v>Jun2021</v>
      </c>
      <c r="B3252" s="21">
        <v>44348.0</v>
      </c>
      <c r="C3252" s="3">
        <v>8.0</v>
      </c>
      <c r="D3252" s="3" t="s">
        <v>206</v>
      </c>
      <c r="E3252" s="3" t="s">
        <v>139</v>
      </c>
      <c r="F3252" s="3" t="s">
        <v>108</v>
      </c>
      <c r="G3252" s="3">
        <f t="array" ref="G3252">INDEX('Jun2021'!$A$1:$BP$55,MATCH($D3252,'Jun2021'!$A:$A,0),MATCH($E3252,'Jun2021'!$2:$2,0))</f>
        <v>0</v>
      </c>
      <c r="H3252" s="3">
        <v>0.0</v>
      </c>
      <c r="I3252" s="3">
        <v>0.0</v>
      </c>
    </row>
    <row r="3253" ht="14.25" customHeight="1">
      <c r="A3253" s="3" t="str">
        <f t="shared" si="2"/>
        <v>Jun2021</v>
      </c>
      <c r="B3253" s="21">
        <v>44348.0</v>
      </c>
      <c r="C3253" s="3">
        <v>9.0</v>
      </c>
      <c r="D3253" s="3" t="s">
        <v>206</v>
      </c>
      <c r="E3253" s="3" t="s">
        <v>143</v>
      </c>
      <c r="F3253" s="3" t="s">
        <v>108</v>
      </c>
      <c r="G3253" s="3" t="str">
        <f t="array" ref="G3253">INDEX('Jun2021'!$A$1:$BP$55,MATCH($D3253,'Jun2021'!$A:$A,0),MATCH($E3253,'Jun2021'!$2:$2,0))</f>
        <v>Suppressed</v>
      </c>
      <c r="H3253" s="3">
        <v>1.0</v>
      </c>
      <c r="I3253" s="3">
        <v>2.0</v>
      </c>
    </row>
    <row r="3254" ht="14.25" customHeight="1">
      <c r="A3254" s="3" t="str">
        <f t="shared" si="2"/>
        <v>Jun2021</v>
      </c>
      <c r="B3254" s="21">
        <v>44348.0</v>
      </c>
      <c r="C3254" s="3">
        <v>10.0</v>
      </c>
      <c r="D3254" s="3" t="s">
        <v>206</v>
      </c>
      <c r="E3254" s="3" t="s">
        <v>147</v>
      </c>
      <c r="F3254" s="3" t="s">
        <v>110</v>
      </c>
      <c r="G3254" s="3">
        <f t="array" ref="G3254">INDEX('Jun2021'!$A$1:$BP$55,MATCH($D3254,'Jun2021'!$A:$A,0),MATCH($E3254,'Jun2021'!$2:$2,0))</f>
        <v>0</v>
      </c>
      <c r="H3254" s="3">
        <v>0.0</v>
      </c>
      <c r="I3254" s="3">
        <v>0.0</v>
      </c>
    </row>
    <row r="3255" ht="14.25" customHeight="1">
      <c r="A3255" s="3" t="str">
        <f t="shared" si="2"/>
        <v>Jun2021</v>
      </c>
      <c r="B3255" s="21">
        <v>44348.0</v>
      </c>
      <c r="C3255" s="3">
        <v>11.0</v>
      </c>
      <c r="D3255" s="3" t="s">
        <v>206</v>
      </c>
      <c r="E3255" s="3" t="s">
        <v>148</v>
      </c>
      <c r="F3255" s="3" t="s">
        <v>108</v>
      </c>
      <c r="G3255" s="3">
        <f t="array" ref="G3255">INDEX('Jun2021'!$A$1:$BP$55,MATCH($D3255,'Jun2021'!$A:$A,0),MATCH($E3255,'Jun2021'!$2:$2,0))</f>
        <v>0</v>
      </c>
      <c r="H3255" s="3">
        <v>0.0</v>
      </c>
      <c r="I3255" s="3">
        <v>0.0</v>
      </c>
    </row>
    <row r="3256" ht="14.25" customHeight="1">
      <c r="A3256" s="3" t="str">
        <f t="shared" si="2"/>
        <v>Jun2021</v>
      </c>
      <c r="B3256" s="21">
        <v>44348.0</v>
      </c>
      <c r="C3256" s="3">
        <v>12.0</v>
      </c>
      <c r="D3256" s="3" t="s">
        <v>206</v>
      </c>
      <c r="E3256" s="3" t="s">
        <v>144</v>
      </c>
      <c r="F3256" s="3" t="s">
        <v>108</v>
      </c>
      <c r="G3256" s="3">
        <f t="array" ref="G3256">INDEX('Jun2021'!$A$1:$BP$55,MATCH($D3256,'Jun2021'!$A:$A,0),MATCH($E3256,'Jun2021'!$2:$2,0))</f>
        <v>0</v>
      </c>
      <c r="H3256" s="3">
        <v>0.0</v>
      </c>
      <c r="I3256" s="3">
        <v>0.0</v>
      </c>
    </row>
    <row r="3257" ht="14.25" customHeight="1">
      <c r="A3257" s="3" t="str">
        <f t="shared" si="2"/>
        <v>Jun2021</v>
      </c>
      <c r="B3257" s="21">
        <v>44348.0</v>
      </c>
      <c r="C3257" s="3">
        <v>13.0</v>
      </c>
      <c r="D3257" s="3" t="s">
        <v>206</v>
      </c>
      <c r="E3257" s="3" t="s">
        <v>145</v>
      </c>
      <c r="F3257" s="3" t="s">
        <v>108</v>
      </c>
      <c r="G3257" s="3">
        <f t="array" ref="G3257">INDEX('Jun2021'!$A$1:$BP$55,MATCH($D3257,'Jun2021'!$A:$A,0),MATCH($E3257,'Jun2021'!$2:$2,0))</f>
        <v>0</v>
      </c>
      <c r="H3257" s="3">
        <v>0.0</v>
      </c>
      <c r="I3257" s="3">
        <v>0.0</v>
      </c>
    </row>
    <row r="3258" ht="14.25" customHeight="1">
      <c r="A3258" s="3" t="str">
        <f t="shared" si="2"/>
        <v>Jun2021</v>
      </c>
      <c r="B3258" s="21">
        <v>44348.0</v>
      </c>
      <c r="C3258" s="3">
        <v>14.0</v>
      </c>
      <c r="D3258" s="3" t="s">
        <v>206</v>
      </c>
      <c r="E3258" s="3" t="s">
        <v>154</v>
      </c>
      <c r="F3258" s="3" t="s">
        <v>110</v>
      </c>
      <c r="G3258" s="3">
        <f t="array" ref="G3258">INDEX('Jun2021'!$A$1:$BP$55,MATCH($D3258,'Jun2021'!$A:$A,0),MATCH($E3258,'Jun2021'!$2:$2,0))</f>
        <v>0</v>
      </c>
      <c r="H3258" s="3">
        <v>0.0</v>
      </c>
      <c r="I3258" s="3">
        <v>0.0</v>
      </c>
    </row>
    <row r="3259" ht="14.25" customHeight="1">
      <c r="A3259" s="3" t="str">
        <f t="shared" si="2"/>
        <v>Jun2021</v>
      </c>
      <c r="B3259" s="21">
        <v>44348.0</v>
      </c>
      <c r="C3259" s="3">
        <v>15.0</v>
      </c>
      <c r="D3259" s="3" t="s">
        <v>206</v>
      </c>
      <c r="E3259" s="3" t="s">
        <v>168</v>
      </c>
      <c r="F3259" s="3" t="s">
        <v>112</v>
      </c>
      <c r="G3259" s="3">
        <f t="array" ref="G3259">INDEX('Jun2021'!$A$1:$BP$55,MATCH($D3259,'Jun2021'!$A:$A,0),MATCH($E3259,'Jun2021'!$2:$2,0))</f>
        <v>0</v>
      </c>
      <c r="H3259" s="3">
        <v>0.0</v>
      </c>
      <c r="I3259" s="3">
        <v>0.0</v>
      </c>
    </row>
    <row r="3260" ht="14.25" customHeight="1">
      <c r="A3260" s="3" t="str">
        <f t="shared" si="2"/>
        <v>Jun2021</v>
      </c>
      <c r="B3260" s="21">
        <v>44348.0</v>
      </c>
      <c r="C3260" s="3">
        <v>16.0</v>
      </c>
      <c r="D3260" s="3" t="s">
        <v>206</v>
      </c>
      <c r="E3260" s="3" t="s">
        <v>149</v>
      </c>
      <c r="F3260" s="3" t="s">
        <v>108</v>
      </c>
      <c r="G3260" s="3">
        <f t="array" ref="G3260">INDEX('Jun2021'!$A$1:$BP$55,MATCH($D3260,'Jun2021'!$A:$A,0),MATCH($E3260,'Jun2021'!$2:$2,0))</f>
        <v>0</v>
      </c>
      <c r="H3260" s="3">
        <v>0.0</v>
      </c>
      <c r="I3260" s="3">
        <v>0.0</v>
      </c>
    </row>
    <row r="3261" ht="14.25" customHeight="1">
      <c r="A3261" s="3" t="str">
        <f t="shared" si="2"/>
        <v>Jun2021</v>
      </c>
      <c r="B3261" s="21">
        <v>44348.0</v>
      </c>
      <c r="C3261" s="3">
        <v>17.0</v>
      </c>
      <c r="D3261" s="3" t="s">
        <v>206</v>
      </c>
      <c r="E3261" s="3" t="s">
        <v>166</v>
      </c>
      <c r="F3261" s="3" t="s">
        <v>108</v>
      </c>
      <c r="G3261" s="3">
        <f t="array" ref="G3261">INDEX('Jun2021'!$A$1:$BP$55,MATCH($D3261,'Jun2021'!$A:$A,0),MATCH($E3261,'Jun2021'!$2:$2,0))</f>
        <v>0</v>
      </c>
      <c r="H3261" s="3">
        <v>0.0</v>
      </c>
      <c r="I3261" s="3">
        <v>0.0</v>
      </c>
    </row>
    <row r="3262" ht="14.25" customHeight="1">
      <c r="A3262" s="3" t="str">
        <f t="shared" si="2"/>
        <v>Jun2021</v>
      </c>
      <c r="B3262" s="21">
        <v>44348.0</v>
      </c>
      <c r="C3262" s="3">
        <v>18.0</v>
      </c>
      <c r="D3262" s="3" t="s">
        <v>206</v>
      </c>
      <c r="E3262" s="3" t="s">
        <v>155</v>
      </c>
      <c r="F3262" s="3" t="s">
        <v>109</v>
      </c>
      <c r="G3262" s="3">
        <f t="array" ref="G3262">INDEX('Jun2021'!$A$1:$BP$55,MATCH($D3262,'Jun2021'!$A:$A,0),MATCH($E3262,'Jun2021'!$2:$2,0))</f>
        <v>0</v>
      </c>
      <c r="H3262" s="3">
        <v>0.0</v>
      </c>
      <c r="I3262" s="3">
        <v>0.0</v>
      </c>
    </row>
    <row r="3263" ht="14.25" customHeight="1">
      <c r="A3263" s="3" t="str">
        <f t="shared" si="2"/>
        <v>Jun2021</v>
      </c>
      <c r="B3263" s="21">
        <v>44348.0</v>
      </c>
      <c r="C3263" s="3">
        <v>19.0</v>
      </c>
      <c r="D3263" s="3" t="s">
        <v>206</v>
      </c>
      <c r="E3263" s="3" t="s">
        <v>165</v>
      </c>
      <c r="F3263" s="3" t="s">
        <v>111</v>
      </c>
      <c r="G3263" s="3">
        <f t="array" ref="G3263">INDEX('Jun2021'!$A$1:$BP$55,MATCH($D3263,'Jun2021'!$A:$A,0),MATCH($E3263,'Jun2021'!$2:$2,0))</f>
        <v>0</v>
      </c>
      <c r="H3263" s="3">
        <v>0.0</v>
      </c>
      <c r="I3263" s="3">
        <v>0.0</v>
      </c>
    </row>
    <row r="3264" ht="14.25" customHeight="1">
      <c r="A3264" s="3" t="str">
        <f t="shared" si="2"/>
        <v>Jun2021</v>
      </c>
      <c r="B3264" s="21">
        <v>44348.0</v>
      </c>
      <c r="C3264" s="3">
        <v>20.0</v>
      </c>
      <c r="D3264" s="3" t="s">
        <v>206</v>
      </c>
      <c r="E3264" s="3" t="s">
        <v>157</v>
      </c>
      <c r="F3264" s="3" t="s">
        <v>108</v>
      </c>
      <c r="G3264" s="3">
        <f t="array" ref="G3264">INDEX('Jun2021'!$A$1:$BP$55,MATCH($D3264,'Jun2021'!$A:$A,0),MATCH($E3264,'Jun2021'!$2:$2,0))</f>
        <v>0</v>
      </c>
      <c r="H3264" s="3">
        <v>0.0</v>
      </c>
      <c r="I3264" s="3">
        <v>0.0</v>
      </c>
    </row>
    <row r="3265" ht="14.25" customHeight="1">
      <c r="A3265" s="3" t="str">
        <f t="shared" si="2"/>
        <v>Jun2021</v>
      </c>
      <c r="B3265" s="21">
        <v>44348.0</v>
      </c>
      <c r="C3265" s="3">
        <v>21.0</v>
      </c>
      <c r="D3265" s="3" t="s">
        <v>206</v>
      </c>
      <c r="E3265" s="3" t="s">
        <v>163</v>
      </c>
      <c r="F3265" s="3" t="s">
        <v>109</v>
      </c>
      <c r="G3265" s="3">
        <f t="array" ref="G3265">INDEX('Jun2021'!$A$1:$BP$55,MATCH($D3265,'Jun2021'!$A:$A,0),MATCH($E3265,'Jun2021'!$2:$2,0))</f>
        <v>0</v>
      </c>
      <c r="H3265" s="3">
        <v>0.0</v>
      </c>
      <c r="I3265" s="3">
        <v>0.0</v>
      </c>
    </row>
    <row r="3266" ht="14.25" customHeight="1">
      <c r="A3266" s="3" t="str">
        <f t="shared" si="2"/>
        <v>Jun2021</v>
      </c>
      <c r="B3266" s="21">
        <v>44348.0</v>
      </c>
      <c r="C3266" s="3">
        <v>22.0</v>
      </c>
      <c r="D3266" s="3" t="s">
        <v>206</v>
      </c>
      <c r="E3266" s="3" t="s">
        <v>158</v>
      </c>
      <c r="F3266" s="3" t="s">
        <v>109</v>
      </c>
      <c r="G3266" s="3">
        <f t="array" ref="G3266">INDEX('Jun2021'!$A$1:$BP$55,MATCH($D3266,'Jun2021'!$A:$A,0),MATCH($E3266,'Jun2021'!$2:$2,0))</f>
        <v>0</v>
      </c>
      <c r="H3266" s="3">
        <v>0.0</v>
      </c>
      <c r="I3266" s="3">
        <v>0.0</v>
      </c>
    </row>
    <row r="3267" ht="14.25" customHeight="1">
      <c r="A3267" s="3" t="str">
        <f t="shared" si="2"/>
        <v>Jun2021</v>
      </c>
      <c r="B3267" s="21">
        <v>44348.0</v>
      </c>
      <c r="C3267" s="3">
        <v>23.0</v>
      </c>
      <c r="D3267" s="3" t="s">
        <v>206</v>
      </c>
      <c r="E3267" s="3" t="s">
        <v>150</v>
      </c>
      <c r="F3267" s="3" t="s">
        <v>108</v>
      </c>
      <c r="G3267" s="3">
        <f t="array" ref="G3267">INDEX('Jun2021'!$A$1:$BP$55,MATCH($D3267,'Jun2021'!$A:$A,0),MATCH($E3267,'Jun2021'!$2:$2,0))</f>
        <v>0</v>
      </c>
      <c r="H3267" s="3">
        <v>0.0</v>
      </c>
      <c r="I3267" s="3">
        <v>0.0</v>
      </c>
    </row>
    <row r="3268" ht="14.25" customHeight="1">
      <c r="A3268" s="3" t="str">
        <f t="shared" si="2"/>
        <v>Jun2021</v>
      </c>
      <c r="B3268" s="21">
        <v>44348.0</v>
      </c>
      <c r="C3268" s="3">
        <v>24.0</v>
      </c>
      <c r="D3268" s="3" t="s">
        <v>206</v>
      </c>
      <c r="E3268" s="3" t="s">
        <v>188</v>
      </c>
      <c r="F3268" s="3" t="s">
        <v>108</v>
      </c>
      <c r="G3268" s="3">
        <f t="array" ref="G3268">INDEX('Jun2021'!$A$1:$BP$55,MATCH($D3268,'Jun2021'!$A:$A,0),MATCH($E3268,'Jun2021'!$2:$2,0))</f>
        <v>0</v>
      </c>
      <c r="H3268" s="3">
        <v>0.0</v>
      </c>
      <c r="I3268" s="3">
        <v>0.0</v>
      </c>
    </row>
    <row r="3269" ht="14.25" customHeight="1">
      <c r="A3269" s="3" t="str">
        <f t="shared" si="2"/>
        <v>Jun2021</v>
      </c>
      <c r="B3269" s="21">
        <v>44348.0</v>
      </c>
      <c r="C3269" s="3">
        <v>25.0</v>
      </c>
      <c r="D3269" s="3" t="s">
        <v>206</v>
      </c>
      <c r="E3269" s="3" t="s">
        <v>160</v>
      </c>
      <c r="F3269" s="3" t="s">
        <v>109</v>
      </c>
      <c r="G3269" s="3">
        <f t="array" ref="G3269">INDEX('Jun2021'!$A$1:$BP$55,MATCH($D3269,'Jun2021'!$A:$A,0),MATCH($E3269,'Jun2021'!$2:$2,0))</f>
        <v>0</v>
      </c>
      <c r="H3269" s="3">
        <v>0.0</v>
      </c>
      <c r="I3269" s="3">
        <v>0.0</v>
      </c>
    </row>
    <row r="3270" ht="14.25" customHeight="1">
      <c r="A3270" s="3" t="str">
        <f t="shared" si="2"/>
        <v>Jun2021</v>
      </c>
      <c r="B3270" s="21">
        <v>44348.0</v>
      </c>
      <c r="C3270" s="3">
        <v>26.0</v>
      </c>
      <c r="D3270" s="3" t="s">
        <v>206</v>
      </c>
      <c r="E3270" s="3" t="s">
        <v>161</v>
      </c>
      <c r="F3270" s="3" t="s">
        <v>108</v>
      </c>
      <c r="G3270" s="3">
        <f t="array" ref="G3270">INDEX('Jun2021'!$A$1:$BP$55,MATCH($D3270,'Jun2021'!$A:$A,0),MATCH($E3270,'Jun2021'!$2:$2,0))</f>
        <v>0</v>
      </c>
      <c r="H3270" s="3">
        <v>0.0</v>
      </c>
      <c r="I3270" s="3">
        <v>0.0</v>
      </c>
    </row>
    <row r="3271" ht="14.25" customHeight="1">
      <c r="A3271" s="3" t="str">
        <f t="shared" si="2"/>
        <v>Jun2021</v>
      </c>
      <c r="B3271" s="21">
        <v>44348.0</v>
      </c>
      <c r="C3271" s="3">
        <v>27.0</v>
      </c>
      <c r="D3271" s="3" t="s">
        <v>206</v>
      </c>
      <c r="E3271" s="3" t="s">
        <v>173</v>
      </c>
      <c r="F3271" s="3" t="s">
        <v>110</v>
      </c>
      <c r="G3271" s="3">
        <f t="array" ref="G3271">INDEX('Jun2021'!$A$1:$BP$55,MATCH($D3271,'Jun2021'!$A:$A,0),MATCH($E3271,'Jun2021'!$2:$2,0))</f>
        <v>0</v>
      </c>
      <c r="H3271" s="3">
        <v>0.0</v>
      </c>
      <c r="I3271" s="3">
        <v>0.0</v>
      </c>
    </row>
    <row r="3272" ht="14.25" customHeight="1">
      <c r="A3272" s="3" t="str">
        <f t="shared" si="2"/>
        <v>Jun2021</v>
      </c>
      <c r="B3272" s="21">
        <v>44348.0</v>
      </c>
      <c r="C3272" s="3">
        <v>28.0</v>
      </c>
      <c r="D3272" s="3" t="s">
        <v>206</v>
      </c>
      <c r="E3272" s="3" t="s">
        <v>242</v>
      </c>
      <c r="F3272" s="3" t="s">
        <v>108</v>
      </c>
      <c r="G3272" s="3">
        <f t="array" ref="G3272">INDEX('Jun2021'!$A$1:$BP$55,MATCH($D3272,'Jun2021'!$A:$A,0),MATCH($E3272,'Jun2021'!$2:$2,0))</f>
        <v>0</v>
      </c>
      <c r="H3272" s="3">
        <v>0.0</v>
      </c>
      <c r="I3272" s="3">
        <v>0.0</v>
      </c>
    </row>
    <row r="3273" ht="14.25" customHeight="1">
      <c r="A3273" s="3" t="str">
        <f t="shared" si="2"/>
        <v>Jun2021</v>
      </c>
      <c r="B3273" s="21">
        <v>44348.0</v>
      </c>
      <c r="C3273" s="3">
        <v>29.0</v>
      </c>
      <c r="D3273" s="3" t="s">
        <v>206</v>
      </c>
      <c r="E3273" s="3" t="s">
        <v>159</v>
      </c>
      <c r="F3273" s="3" t="s">
        <v>110</v>
      </c>
      <c r="G3273" s="3">
        <f t="array" ref="G3273">INDEX('Jun2021'!$A$1:$BP$55,MATCH($D3273,'Jun2021'!$A:$A,0),MATCH($E3273,'Jun2021'!$2:$2,0))</f>
        <v>0</v>
      </c>
      <c r="H3273" s="3">
        <v>0.0</v>
      </c>
      <c r="I3273" s="3">
        <v>0.0</v>
      </c>
    </row>
    <row r="3274" ht="14.25" customHeight="1">
      <c r="A3274" s="3" t="str">
        <f t="shared" si="2"/>
        <v>Jun2021</v>
      </c>
      <c r="B3274" s="21">
        <v>44348.0</v>
      </c>
      <c r="C3274" s="3">
        <v>30.0</v>
      </c>
      <c r="D3274" s="3" t="s">
        <v>206</v>
      </c>
      <c r="E3274" s="3" t="s">
        <v>177</v>
      </c>
      <c r="F3274" s="3" t="s">
        <v>109</v>
      </c>
      <c r="G3274" s="3">
        <f t="array" ref="G3274">INDEX('Jun2021'!$A$1:$BP$55,MATCH($D3274,'Jun2021'!$A:$A,0),MATCH($E3274,'Jun2021'!$2:$2,0))</f>
        <v>0</v>
      </c>
      <c r="H3274" s="3">
        <v>0.0</v>
      </c>
      <c r="I3274" s="3">
        <v>0.0</v>
      </c>
    </row>
    <row r="3275" ht="14.25" customHeight="1">
      <c r="A3275" s="3" t="str">
        <f t="shared" si="2"/>
        <v>Jun2021</v>
      </c>
      <c r="B3275" s="21">
        <v>44348.0</v>
      </c>
      <c r="C3275" s="3">
        <v>31.0</v>
      </c>
      <c r="D3275" s="3" t="s">
        <v>206</v>
      </c>
      <c r="E3275" s="3" t="s">
        <v>156</v>
      </c>
      <c r="F3275" s="3" t="s">
        <v>112</v>
      </c>
      <c r="G3275" s="3">
        <f t="array" ref="G3275">INDEX('Jun2021'!$A$1:$BP$55,MATCH($D3275,'Jun2021'!$A:$A,0),MATCH($E3275,'Jun2021'!$2:$2,0))</f>
        <v>0</v>
      </c>
      <c r="H3275" s="3">
        <v>0.0</v>
      </c>
      <c r="I3275" s="3">
        <v>0.0</v>
      </c>
    </row>
    <row r="3276" ht="14.25" customHeight="1">
      <c r="A3276" s="3" t="str">
        <f t="shared" si="2"/>
        <v>Jun2021</v>
      </c>
      <c r="B3276" s="21">
        <v>44348.0</v>
      </c>
      <c r="C3276" s="3">
        <v>32.0</v>
      </c>
      <c r="D3276" s="3" t="s">
        <v>206</v>
      </c>
      <c r="E3276" s="3" t="s">
        <v>195</v>
      </c>
      <c r="F3276" s="3" t="s">
        <v>110</v>
      </c>
      <c r="G3276" s="3">
        <f t="array" ref="G3276">INDEX('Jun2021'!$A$1:$BP$55,MATCH($D3276,'Jun2021'!$A:$A,0),MATCH($E3276,'Jun2021'!$2:$2,0))</f>
        <v>0</v>
      </c>
      <c r="H3276" s="3">
        <v>0.0</v>
      </c>
      <c r="I3276" s="3">
        <v>0.0</v>
      </c>
    </row>
    <row r="3277" ht="14.25" customHeight="1">
      <c r="A3277" s="3" t="str">
        <f t="shared" si="2"/>
        <v>Jun2021</v>
      </c>
      <c r="B3277" s="21">
        <v>44348.0</v>
      </c>
      <c r="C3277" s="3">
        <v>33.0</v>
      </c>
      <c r="D3277" s="3" t="s">
        <v>206</v>
      </c>
      <c r="E3277" s="3" t="s">
        <v>221</v>
      </c>
      <c r="F3277" s="3" t="s">
        <v>108</v>
      </c>
      <c r="G3277" s="3">
        <f t="array" ref="G3277">INDEX('Jun2021'!$A$1:$BP$55,MATCH($D3277,'Jun2021'!$A:$A,0),MATCH($E3277,'Jun2021'!$2:$2,0))</f>
        <v>0</v>
      </c>
      <c r="H3277" s="3">
        <v>0.0</v>
      </c>
      <c r="I3277" s="3">
        <v>0.0</v>
      </c>
    </row>
    <row r="3278" ht="14.25" customHeight="1">
      <c r="A3278" s="3" t="str">
        <f t="shared" si="2"/>
        <v>Jun2021</v>
      </c>
      <c r="B3278" s="21">
        <v>44348.0</v>
      </c>
      <c r="C3278" s="3">
        <v>34.0</v>
      </c>
      <c r="D3278" s="3" t="s">
        <v>206</v>
      </c>
      <c r="E3278" s="3" t="s">
        <v>211</v>
      </c>
      <c r="F3278" s="3" t="s">
        <v>108</v>
      </c>
      <c r="G3278" s="3">
        <f t="array" ref="G3278">INDEX('Jun2021'!$A$1:$BP$55,MATCH($D3278,'Jun2021'!$A:$A,0),MATCH($E3278,'Jun2021'!$2:$2,0))</f>
        <v>0</v>
      </c>
      <c r="H3278" s="3">
        <v>0.0</v>
      </c>
      <c r="I3278" s="3">
        <v>0.0</v>
      </c>
    </row>
    <row r="3279" ht="14.25" customHeight="1">
      <c r="A3279" s="3" t="str">
        <f t="shared" si="2"/>
        <v>Jun2021</v>
      </c>
      <c r="B3279" s="21">
        <v>44348.0</v>
      </c>
      <c r="C3279" s="3">
        <v>35.0</v>
      </c>
      <c r="D3279" s="3" t="s">
        <v>206</v>
      </c>
      <c r="E3279" s="3" t="s">
        <v>167</v>
      </c>
      <c r="F3279" s="3" t="s">
        <v>109</v>
      </c>
      <c r="G3279" s="3">
        <f t="array" ref="G3279">INDEX('Jun2021'!$A$1:$BP$55,MATCH($D3279,'Jun2021'!$A:$A,0),MATCH($E3279,'Jun2021'!$2:$2,0))</f>
        <v>0</v>
      </c>
      <c r="H3279" s="3">
        <v>0.0</v>
      </c>
      <c r="I3279" s="3">
        <v>0.0</v>
      </c>
    </row>
    <row r="3280" ht="14.25" customHeight="1">
      <c r="A3280" s="3" t="str">
        <f t="shared" si="2"/>
        <v>Jun2021</v>
      </c>
      <c r="B3280" s="21">
        <v>44348.0</v>
      </c>
      <c r="C3280" s="3">
        <v>36.0</v>
      </c>
      <c r="D3280" s="3" t="s">
        <v>206</v>
      </c>
      <c r="E3280" s="3" t="s">
        <v>249</v>
      </c>
      <c r="F3280" s="3" t="s">
        <v>111</v>
      </c>
      <c r="G3280" s="3">
        <f t="array" ref="G3280">INDEX('Jun2021'!$A$1:$BP$55,MATCH($D3280,'Jun2021'!$A:$A,0),MATCH($E3280,'Jun2021'!$2:$2,0))</f>
        <v>0</v>
      </c>
      <c r="H3280" s="3">
        <v>0.0</v>
      </c>
      <c r="I3280" s="3">
        <v>0.0</v>
      </c>
    </row>
    <row r="3281" ht="14.25" customHeight="1">
      <c r="A3281" s="3" t="str">
        <f t="shared" si="2"/>
        <v>Jun2021</v>
      </c>
      <c r="B3281" s="21">
        <v>44348.0</v>
      </c>
      <c r="C3281" s="3">
        <v>37.0</v>
      </c>
      <c r="D3281" s="3" t="s">
        <v>206</v>
      </c>
      <c r="E3281" s="3" t="s">
        <v>196</v>
      </c>
      <c r="F3281" s="3" t="s">
        <v>108</v>
      </c>
      <c r="G3281" s="3">
        <f t="array" ref="G3281">INDEX('Jun2021'!$A$1:$BP$55,MATCH($D3281,'Jun2021'!$A:$A,0),MATCH($E3281,'Jun2021'!$2:$2,0))</f>
        <v>0</v>
      </c>
      <c r="H3281" s="3">
        <v>0.0</v>
      </c>
      <c r="I3281" s="3">
        <v>0.0</v>
      </c>
    </row>
    <row r="3282" ht="14.25" customHeight="1">
      <c r="A3282" s="3" t="str">
        <f t="shared" si="2"/>
        <v>Jun2021</v>
      </c>
      <c r="B3282" s="21">
        <v>44348.0</v>
      </c>
      <c r="C3282" s="3">
        <v>38.0</v>
      </c>
      <c r="D3282" s="3" t="s">
        <v>206</v>
      </c>
      <c r="E3282" s="3" t="s">
        <v>169</v>
      </c>
      <c r="F3282" s="3" t="s">
        <v>110</v>
      </c>
      <c r="G3282" s="3">
        <f t="array" ref="G3282">INDEX('Jun2021'!$A$1:$BP$55,MATCH($D3282,'Jun2021'!$A:$A,0),MATCH($E3282,'Jun2021'!$2:$2,0))</f>
        <v>0</v>
      </c>
      <c r="H3282" s="3">
        <v>0.0</v>
      </c>
      <c r="I3282" s="3">
        <v>0.0</v>
      </c>
    </row>
    <row r="3283" ht="14.25" customHeight="1">
      <c r="A3283" s="3" t="str">
        <f t="shared" si="2"/>
        <v>Jun2021</v>
      </c>
      <c r="B3283" s="21">
        <v>44348.0</v>
      </c>
      <c r="C3283" s="3">
        <v>39.0</v>
      </c>
      <c r="D3283" s="3" t="s">
        <v>206</v>
      </c>
      <c r="E3283" s="3" t="s">
        <v>181</v>
      </c>
      <c r="F3283" s="3" t="s">
        <v>108</v>
      </c>
      <c r="G3283" s="3">
        <f t="array" ref="G3283">INDEX('Jun2021'!$A$1:$BP$55,MATCH($D3283,'Jun2021'!$A:$A,0),MATCH($E3283,'Jun2021'!$2:$2,0))</f>
        <v>0</v>
      </c>
      <c r="H3283" s="3">
        <v>0.0</v>
      </c>
      <c r="I3283" s="3">
        <v>0.0</v>
      </c>
    </row>
    <row r="3284" ht="14.25" customHeight="1">
      <c r="A3284" s="3" t="str">
        <f t="shared" si="2"/>
        <v>Jun2021</v>
      </c>
      <c r="B3284" s="21">
        <v>44348.0</v>
      </c>
      <c r="C3284" s="3">
        <v>40.0</v>
      </c>
      <c r="D3284" s="3" t="s">
        <v>206</v>
      </c>
      <c r="E3284" s="3" t="s">
        <v>244</v>
      </c>
      <c r="F3284" s="3" t="s">
        <v>109</v>
      </c>
      <c r="G3284" s="3">
        <f t="array" ref="G3284">INDEX('Jun2021'!$A$1:$BP$55,MATCH($D3284,'Jun2021'!$A:$A,0),MATCH($E3284,'Jun2021'!$2:$2,0))</f>
        <v>0</v>
      </c>
      <c r="H3284" s="3">
        <v>0.0</v>
      </c>
      <c r="I3284" s="3">
        <v>0.0</v>
      </c>
    </row>
    <row r="3285" ht="14.25" customHeight="1">
      <c r="A3285" s="3" t="str">
        <f t="shared" si="2"/>
        <v>Jun2021</v>
      </c>
      <c r="B3285" s="21">
        <v>44348.0</v>
      </c>
      <c r="C3285" s="3">
        <v>41.0</v>
      </c>
      <c r="D3285" s="3" t="s">
        <v>206</v>
      </c>
      <c r="E3285" s="3" t="s">
        <v>184</v>
      </c>
      <c r="F3285" s="3" t="s">
        <v>108</v>
      </c>
      <c r="G3285" s="3">
        <f t="array" ref="G3285">INDEX('Jun2021'!$A$1:$BP$55,MATCH($D3285,'Jun2021'!$A:$A,0),MATCH($E3285,'Jun2021'!$2:$2,0))</f>
        <v>0</v>
      </c>
      <c r="H3285" s="3">
        <v>0.0</v>
      </c>
      <c r="I3285" s="3">
        <v>0.0</v>
      </c>
    </row>
    <row r="3286" ht="14.25" customHeight="1">
      <c r="A3286" s="3" t="str">
        <f t="shared" si="2"/>
        <v>Jun2021</v>
      </c>
      <c r="B3286" s="21">
        <v>44348.0</v>
      </c>
      <c r="C3286" s="3">
        <v>42.0</v>
      </c>
      <c r="D3286" s="3" t="s">
        <v>206</v>
      </c>
      <c r="E3286" s="3" t="s">
        <v>236</v>
      </c>
      <c r="F3286" s="3" t="s">
        <v>108</v>
      </c>
      <c r="G3286" s="3">
        <f t="array" ref="G3286">INDEX('Jun2021'!$A$1:$BP$55,MATCH($D3286,'Jun2021'!$A:$A,0),MATCH($E3286,'Jun2021'!$2:$2,0))</f>
        <v>0</v>
      </c>
      <c r="H3286" s="3">
        <v>0.0</v>
      </c>
      <c r="I3286" s="3">
        <v>0.0</v>
      </c>
    </row>
    <row r="3287" ht="14.25" customHeight="1">
      <c r="A3287" s="3" t="str">
        <f t="shared" si="2"/>
        <v>Jun2021</v>
      </c>
      <c r="B3287" s="21">
        <v>44348.0</v>
      </c>
      <c r="C3287" s="3">
        <v>43.0</v>
      </c>
      <c r="D3287" s="3" t="s">
        <v>206</v>
      </c>
      <c r="E3287" s="3" t="s">
        <v>206</v>
      </c>
      <c r="F3287" s="3" t="s">
        <v>108</v>
      </c>
      <c r="G3287" s="3" t="str">
        <f t="array" ref="G3287">INDEX('Jun2021'!$A$1:$BP$55,MATCH($D3287,'Jun2021'!$A:$A,0),MATCH($E3287,'Jun2021'!$2:$2,0))</f>
        <v>Suppressed</v>
      </c>
      <c r="H3287" s="3">
        <v>1.0</v>
      </c>
      <c r="I3287" s="3">
        <v>2.0</v>
      </c>
    </row>
    <row r="3288" ht="14.25" customHeight="1">
      <c r="A3288" s="3" t="str">
        <f t="shared" si="2"/>
        <v>Jun2021</v>
      </c>
      <c r="B3288" s="21">
        <v>44348.0</v>
      </c>
      <c r="C3288" s="3">
        <v>44.0</v>
      </c>
      <c r="D3288" s="3" t="s">
        <v>206</v>
      </c>
      <c r="E3288" s="3" t="s">
        <v>210</v>
      </c>
      <c r="F3288" s="3" t="s">
        <v>108</v>
      </c>
      <c r="G3288" s="3">
        <f t="array" ref="G3288">INDEX('Jun2021'!$A$1:$BP$55,MATCH($D3288,'Jun2021'!$A:$A,0),MATCH($E3288,'Jun2021'!$2:$2,0))</f>
        <v>0</v>
      </c>
      <c r="H3288" s="3">
        <v>0.0</v>
      </c>
      <c r="I3288" s="3">
        <v>0.0</v>
      </c>
    </row>
    <row r="3289" ht="14.25" customHeight="1">
      <c r="A3289" s="3" t="str">
        <f t="shared" si="2"/>
        <v>Jun2021</v>
      </c>
      <c r="B3289" s="21">
        <v>44348.0</v>
      </c>
      <c r="C3289" s="3">
        <v>45.0</v>
      </c>
      <c r="D3289" s="3" t="s">
        <v>206</v>
      </c>
      <c r="E3289" s="3" t="s">
        <v>213</v>
      </c>
      <c r="F3289" s="3" t="s">
        <v>108</v>
      </c>
      <c r="G3289" s="3">
        <f t="array" ref="G3289">INDEX('Jun2021'!$A$1:$BP$55,MATCH($D3289,'Jun2021'!$A:$A,0),MATCH($E3289,'Jun2021'!$2:$2,0))</f>
        <v>0</v>
      </c>
      <c r="H3289" s="3">
        <v>0.0</v>
      </c>
      <c r="I3289" s="3">
        <v>0.0</v>
      </c>
    </row>
    <row r="3290" ht="14.25" customHeight="1">
      <c r="A3290" s="3" t="str">
        <f t="shared" si="2"/>
        <v>Jun2021</v>
      </c>
      <c r="B3290" s="21">
        <v>44348.0</v>
      </c>
      <c r="C3290" s="3">
        <v>46.0</v>
      </c>
      <c r="D3290" s="3" t="s">
        <v>206</v>
      </c>
      <c r="E3290" s="3" t="s">
        <v>189</v>
      </c>
      <c r="F3290" s="3" t="s">
        <v>108</v>
      </c>
      <c r="G3290" s="3">
        <f t="array" ref="G3290">INDEX('Jun2021'!$A$1:$BP$55,MATCH($D3290,'Jun2021'!$A:$A,0),MATCH($E3290,'Jun2021'!$2:$2,0))</f>
        <v>0</v>
      </c>
      <c r="H3290" s="3">
        <v>0.0</v>
      </c>
      <c r="I3290" s="3">
        <v>0.0</v>
      </c>
    </row>
    <row r="3291" ht="14.25" customHeight="1">
      <c r="A3291" s="3" t="str">
        <f t="shared" si="2"/>
        <v>Jun2021</v>
      </c>
      <c r="B3291" s="21">
        <v>44348.0</v>
      </c>
      <c r="C3291" s="3">
        <v>47.0</v>
      </c>
      <c r="D3291" s="3" t="s">
        <v>206</v>
      </c>
      <c r="E3291" s="3" t="s">
        <v>190</v>
      </c>
      <c r="F3291" s="3" t="s">
        <v>108</v>
      </c>
      <c r="G3291" s="3">
        <f t="array" ref="G3291">INDEX('Jun2021'!$A$1:$BP$55,MATCH($D3291,'Jun2021'!$A:$A,0),MATCH($E3291,'Jun2021'!$2:$2,0))</f>
        <v>0</v>
      </c>
      <c r="H3291" s="3">
        <v>0.0</v>
      </c>
      <c r="I3291" s="3">
        <v>0.0</v>
      </c>
    </row>
    <row r="3292" ht="14.25" customHeight="1">
      <c r="A3292" s="3" t="str">
        <f t="shared" si="2"/>
        <v>Jun2021</v>
      </c>
      <c r="B3292" s="21">
        <v>44348.0</v>
      </c>
      <c r="C3292" s="3">
        <v>48.0</v>
      </c>
      <c r="D3292" s="3" t="s">
        <v>206</v>
      </c>
      <c r="E3292" s="3" t="s">
        <v>250</v>
      </c>
      <c r="F3292" s="3" t="s">
        <v>108</v>
      </c>
      <c r="G3292" s="3">
        <f t="array" ref="G3292">INDEX('Jun2021'!$A$1:$BP$55,MATCH($D3292,'Jun2021'!$A:$A,0),MATCH($E3292,'Jun2021'!$2:$2,0))</f>
        <v>0</v>
      </c>
      <c r="H3292" s="3">
        <v>0.0</v>
      </c>
      <c r="I3292" s="3">
        <v>0.0</v>
      </c>
    </row>
    <row r="3293" ht="14.25" customHeight="1">
      <c r="A3293" s="3" t="str">
        <f t="shared" si="2"/>
        <v>Jun2021</v>
      </c>
      <c r="B3293" s="21">
        <v>44348.0</v>
      </c>
      <c r="C3293" s="3">
        <v>49.0</v>
      </c>
      <c r="D3293" s="3" t="s">
        <v>206</v>
      </c>
      <c r="E3293" s="3" t="s">
        <v>176</v>
      </c>
      <c r="F3293" s="3" t="s">
        <v>109</v>
      </c>
      <c r="G3293" s="3">
        <f t="array" ref="G3293">INDEX('Jun2021'!$A$1:$BP$55,MATCH($D3293,'Jun2021'!$A:$A,0),MATCH($E3293,'Jun2021'!$2:$2,0))</f>
        <v>0</v>
      </c>
      <c r="H3293" s="3">
        <v>0.0</v>
      </c>
      <c r="I3293" s="3">
        <v>0.0</v>
      </c>
    </row>
    <row r="3294" ht="14.25" customHeight="1">
      <c r="A3294" s="3" t="str">
        <f t="shared" si="2"/>
        <v>Jun2021</v>
      </c>
      <c r="B3294" s="21">
        <v>44348.0</v>
      </c>
      <c r="C3294" s="3">
        <v>50.0</v>
      </c>
      <c r="D3294" s="3" t="s">
        <v>206</v>
      </c>
      <c r="E3294" s="3" t="s">
        <v>194</v>
      </c>
      <c r="F3294" s="3" t="s">
        <v>108</v>
      </c>
      <c r="G3294" s="3">
        <f t="array" ref="G3294">INDEX('Jun2021'!$A$1:$BP$55,MATCH($D3294,'Jun2021'!$A:$A,0),MATCH($E3294,'Jun2021'!$2:$2,0))</f>
        <v>0</v>
      </c>
      <c r="H3294" s="3">
        <v>0.0</v>
      </c>
      <c r="I3294" s="3">
        <v>0.0</v>
      </c>
    </row>
    <row r="3295" ht="14.25" customHeight="1">
      <c r="A3295" s="3" t="str">
        <f t="shared" si="2"/>
        <v>Jun2021</v>
      </c>
      <c r="B3295" s="21">
        <v>44348.0</v>
      </c>
      <c r="C3295" s="3">
        <v>51.0</v>
      </c>
      <c r="D3295" s="3" t="s">
        <v>206</v>
      </c>
      <c r="E3295" s="3" t="s">
        <v>203</v>
      </c>
      <c r="F3295" s="3" t="s">
        <v>108</v>
      </c>
      <c r="G3295" s="3">
        <f t="array" ref="G3295">INDEX('Jun2021'!$A$1:$BP$55,MATCH($D3295,'Jun2021'!$A:$A,0),MATCH($E3295,'Jun2021'!$2:$2,0))</f>
        <v>0</v>
      </c>
      <c r="H3295" s="3">
        <v>0.0</v>
      </c>
      <c r="I3295" s="3">
        <v>0.0</v>
      </c>
    </row>
    <row r="3296" ht="14.25" customHeight="1">
      <c r="A3296" s="3" t="str">
        <f t="shared" si="2"/>
        <v>Jun2021</v>
      </c>
      <c r="B3296" s="21">
        <v>44348.0</v>
      </c>
      <c r="C3296" s="3">
        <v>52.0</v>
      </c>
      <c r="D3296" s="3" t="s">
        <v>206</v>
      </c>
      <c r="E3296" s="3" t="s">
        <v>257</v>
      </c>
      <c r="F3296" s="3" t="s">
        <v>110</v>
      </c>
      <c r="G3296" s="3">
        <f t="array" ref="G3296">INDEX('Jun2021'!$A$1:$BP$55,MATCH($D3296,'Jun2021'!$A:$A,0),MATCH($E3296,'Jun2021'!$2:$2,0))</f>
        <v>0</v>
      </c>
      <c r="H3296" s="3">
        <v>0.0</v>
      </c>
      <c r="I3296" s="3">
        <v>0.0</v>
      </c>
    </row>
    <row r="3297" ht="14.25" customHeight="1">
      <c r="A3297" s="3" t="str">
        <f t="shared" si="2"/>
        <v>Jun2021</v>
      </c>
      <c r="B3297" s="21">
        <v>44348.0</v>
      </c>
      <c r="C3297" s="3">
        <v>1.0</v>
      </c>
      <c r="D3297" s="3" t="s">
        <v>140</v>
      </c>
      <c r="E3297" s="3" t="s">
        <v>137</v>
      </c>
      <c r="F3297" s="3" t="s">
        <v>108</v>
      </c>
      <c r="G3297" s="3" t="str">
        <f t="array" ref="G3297">INDEX('Jun2021'!$A$1:$BP$55,MATCH($D3297,'Jun2021'!$A:$A,0),MATCH($E3297,'Jun2021'!$2:$2,0))</f>
        <v>Suppressed</v>
      </c>
      <c r="H3297" s="3">
        <v>1.0</v>
      </c>
      <c r="I3297" s="3">
        <v>2.0</v>
      </c>
    </row>
    <row r="3298" ht="14.25" customHeight="1">
      <c r="A3298" s="3" t="str">
        <f t="shared" si="2"/>
        <v>Jun2021</v>
      </c>
      <c r="B3298" s="21">
        <v>44348.0</v>
      </c>
      <c r="C3298" s="3">
        <v>2.0</v>
      </c>
      <c r="D3298" s="3" t="s">
        <v>140</v>
      </c>
      <c r="E3298" s="3" t="s">
        <v>138</v>
      </c>
      <c r="F3298" s="3" t="s">
        <v>108</v>
      </c>
      <c r="G3298" s="3">
        <f t="array" ref="G3298">INDEX('Jun2021'!$A$1:$BP$55,MATCH($D3298,'Jun2021'!$A:$A,0),MATCH($E3298,'Jun2021'!$2:$2,0))</f>
        <v>69</v>
      </c>
      <c r="H3298" s="3">
        <v>69.0</v>
      </c>
      <c r="I3298" s="3">
        <v>69.0</v>
      </c>
    </row>
    <row r="3299" ht="14.25" customHeight="1">
      <c r="A3299" s="3" t="str">
        <f t="shared" si="2"/>
        <v>Jun2021</v>
      </c>
      <c r="B3299" s="21">
        <v>44348.0</v>
      </c>
      <c r="C3299" s="3">
        <v>3.0</v>
      </c>
      <c r="D3299" s="3" t="s">
        <v>140</v>
      </c>
      <c r="E3299" s="3" t="s">
        <v>136</v>
      </c>
      <c r="F3299" s="3" t="s">
        <v>108</v>
      </c>
      <c r="G3299" s="3">
        <f t="array" ref="G3299">INDEX('Jun2021'!$A$1:$BP$55,MATCH($D3299,'Jun2021'!$A:$A,0),MATCH($E3299,'Jun2021'!$2:$2,0))</f>
        <v>0</v>
      </c>
      <c r="H3299" s="3">
        <v>0.0</v>
      </c>
      <c r="I3299" s="3">
        <v>0.0</v>
      </c>
    </row>
    <row r="3300" ht="14.25" customHeight="1">
      <c r="A3300" s="3" t="str">
        <f t="shared" si="2"/>
        <v>Jun2021</v>
      </c>
      <c r="B3300" s="21">
        <v>44348.0</v>
      </c>
      <c r="C3300" s="3">
        <v>4.0</v>
      </c>
      <c r="D3300" s="3" t="s">
        <v>140</v>
      </c>
      <c r="E3300" s="3" t="s">
        <v>146</v>
      </c>
      <c r="F3300" s="3" t="s">
        <v>108</v>
      </c>
      <c r="G3300" s="3">
        <f t="array" ref="G3300">INDEX('Jun2021'!$A$1:$BP$55,MATCH($D3300,'Jun2021'!$A:$A,0),MATCH($E3300,'Jun2021'!$2:$2,0))</f>
        <v>0</v>
      </c>
      <c r="H3300" s="3">
        <v>0.0</v>
      </c>
      <c r="I3300" s="3">
        <v>0.0</v>
      </c>
    </row>
    <row r="3301" ht="14.25" customHeight="1">
      <c r="A3301" s="3" t="str">
        <f t="shared" si="2"/>
        <v>Jun2021</v>
      </c>
      <c r="B3301" s="21">
        <v>44348.0</v>
      </c>
      <c r="C3301" s="3">
        <v>5.0</v>
      </c>
      <c r="D3301" s="3" t="s">
        <v>140</v>
      </c>
      <c r="E3301" s="3" t="s">
        <v>140</v>
      </c>
      <c r="F3301" s="3" t="s">
        <v>108</v>
      </c>
      <c r="G3301" s="3">
        <f t="array" ref="G3301">INDEX('Jun2021'!$A$1:$BP$55,MATCH($D3301,'Jun2021'!$A:$A,0),MATCH($E3301,'Jun2021'!$2:$2,0))</f>
        <v>0</v>
      </c>
      <c r="H3301" s="3">
        <v>0.0</v>
      </c>
      <c r="I3301" s="3">
        <v>0.0</v>
      </c>
    </row>
    <row r="3302" ht="14.25" customHeight="1">
      <c r="A3302" s="3" t="str">
        <f t="shared" si="2"/>
        <v>Jun2021</v>
      </c>
      <c r="B3302" s="21">
        <v>44348.0</v>
      </c>
      <c r="C3302" s="3">
        <v>6.0</v>
      </c>
      <c r="D3302" s="3" t="s">
        <v>140</v>
      </c>
      <c r="E3302" s="3" t="s">
        <v>142</v>
      </c>
      <c r="F3302" s="3" t="s">
        <v>108</v>
      </c>
      <c r="G3302" s="3">
        <f t="array" ref="G3302">INDEX('Jun2021'!$A$1:$BP$55,MATCH($D3302,'Jun2021'!$A:$A,0),MATCH($E3302,'Jun2021'!$2:$2,0))</f>
        <v>0</v>
      </c>
      <c r="H3302" s="3">
        <v>0.0</v>
      </c>
      <c r="I3302" s="3">
        <v>0.0</v>
      </c>
    </row>
    <row r="3303" ht="14.25" customHeight="1">
      <c r="A3303" s="3" t="str">
        <f t="shared" si="2"/>
        <v>Jun2021</v>
      </c>
      <c r="B3303" s="21">
        <v>44348.0</v>
      </c>
      <c r="C3303" s="3">
        <v>7.0</v>
      </c>
      <c r="D3303" s="3" t="s">
        <v>140</v>
      </c>
      <c r="E3303" s="3" t="s">
        <v>141</v>
      </c>
      <c r="F3303" s="3" t="s">
        <v>109</v>
      </c>
      <c r="G3303" s="3">
        <f t="array" ref="G3303">INDEX('Jun2021'!$A$1:$BP$55,MATCH($D3303,'Jun2021'!$A:$A,0),MATCH($E3303,'Jun2021'!$2:$2,0))</f>
        <v>0</v>
      </c>
      <c r="H3303" s="3">
        <v>0.0</v>
      </c>
      <c r="I3303" s="3">
        <v>0.0</v>
      </c>
    </row>
    <row r="3304" ht="14.25" customHeight="1">
      <c r="A3304" s="3" t="str">
        <f t="shared" si="2"/>
        <v>Jun2021</v>
      </c>
      <c r="B3304" s="21">
        <v>44348.0</v>
      </c>
      <c r="C3304" s="3">
        <v>8.0</v>
      </c>
      <c r="D3304" s="3" t="s">
        <v>140</v>
      </c>
      <c r="E3304" s="3" t="s">
        <v>139</v>
      </c>
      <c r="F3304" s="3" t="s">
        <v>108</v>
      </c>
      <c r="G3304" s="3">
        <f t="array" ref="G3304">INDEX('Jun2021'!$A$1:$BP$55,MATCH($D3304,'Jun2021'!$A:$A,0),MATCH($E3304,'Jun2021'!$2:$2,0))</f>
        <v>0</v>
      </c>
      <c r="H3304" s="3">
        <v>0.0</v>
      </c>
      <c r="I3304" s="3">
        <v>0.0</v>
      </c>
    </row>
    <row r="3305" ht="14.25" customHeight="1">
      <c r="A3305" s="3" t="str">
        <f t="shared" si="2"/>
        <v>Jun2021</v>
      </c>
      <c r="B3305" s="21">
        <v>44348.0</v>
      </c>
      <c r="C3305" s="3">
        <v>9.0</v>
      </c>
      <c r="D3305" s="3" t="s">
        <v>140</v>
      </c>
      <c r="E3305" s="3" t="s">
        <v>143</v>
      </c>
      <c r="F3305" s="3" t="s">
        <v>108</v>
      </c>
      <c r="G3305" s="3" t="str">
        <f t="array" ref="G3305">INDEX('Jun2021'!$A$1:$BP$55,MATCH($D3305,'Jun2021'!$A:$A,0),MATCH($E3305,'Jun2021'!$2:$2,0))</f>
        <v>Suppressed</v>
      </c>
      <c r="H3305" s="3">
        <v>1.0</v>
      </c>
      <c r="I3305" s="3">
        <v>2.0</v>
      </c>
    </row>
    <row r="3306" ht="14.25" customHeight="1">
      <c r="A3306" s="3" t="str">
        <f t="shared" si="2"/>
        <v>Jun2021</v>
      </c>
      <c r="B3306" s="21">
        <v>44348.0</v>
      </c>
      <c r="C3306" s="3">
        <v>10.0</v>
      </c>
      <c r="D3306" s="3" t="s">
        <v>140</v>
      </c>
      <c r="E3306" s="3" t="s">
        <v>147</v>
      </c>
      <c r="F3306" s="3" t="s">
        <v>110</v>
      </c>
      <c r="G3306" s="3">
        <f t="array" ref="G3306">INDEX('Jun2021'!$A$1:$BP$55,MATCH($D3306,'Jun2021'!$A:$A,0),MATCH($E3306,'Jun2021'!$2:$2,0))</f>
        <v>0</v>
      </c>
      <c r="H3306" s="3">
        <v>0.0</v>
      </c>
      <c r="I3306" s="3">
        <v>0.0</v>
      </c>
    </row>
    <row r="3307" ht="14.25" customHeight="1">
      <c r="A3307" s="3" t="str">
        <f t="shared" si="2"/>
        <v>Jun2021</v>
      </c>
      <c r="B3307" s="21">
        <v>44348.0</v>
      </c>
      <c r="C3307" s="3">
        <v>11.0</v>
      </c>
      <c r="D3307" s="3" t="s">
        <v>140</v>
      </c>
      <c r="E3307" s="3" t="s">
        <v>148</v>
      </c>
      <c r="F3307" s="3" t="s">
        <v>108</v>
      </c>
      <c r="G3307" s="3">
        <f t="array" ref="G3307">INDEX('Jun2021'!$A$1:$BP$55,MATCH($D3307,'Jun2021'!$A:$A,0),MATCH($E3307,'Jun2021'!$2:$2,0))</f>
        <v>0</v>
      </c>
      <c r="H3307" s="3">
        <v>0.0</v>
      </c>
      <c r="I3307" s="3">
        <v>0.0</v>
      </c>
    </row>
    <row r="3308" ht="14.25" customHeight="1">
      <c r="A3308" s="3" t="str">
        <f t="shared" si="2"/>
        <v>Jun2021</v>
      </c>
      <c r="B3308" s="21">
        <v>44348.0</v>
      </c>
      <c r="C3308" s="3">
        <v>12.0</v>
      </c>
      <c r="D3308" s="3" t="s">
        <v>140</v>
      </c>
      <c r="E3308" s="3" t="s">
        <v>144</v>
      </c>
      <c r="F3308" s="3" t="s">
        <v>108</v>
      </c>
      <c r="G3308" s="3">
        <f t="array" ref="G3308">INDEX('Jun2021'!$A$1:$BP$55,MATCH($D3308,'Jun2021'!$A:$A,0),MATCH($E3308,'Jun2021'!$2:$2,0))</f>
        <v>0</v>
      </c>
      <c r="H3308" s="3">
        <v>0.0</v>
      </c>
      <c r="I3308" s="3">
        <v>0.0</v>
      </c>
    </row>
    <row r="3309" ht="14.25" customHeight="1">
      <c r="A3309" s="3" t="str">
        <f t="shared" si="2"/>
        <v>Jun2021</v>
      </c>
      <c r="B3309" s="21">
        <v>44348.0</v>
      </c>
      <c r="C3309" s="3">
        <v>13.0</v>
      </c>
      <c r="D3309" s="3" t="s">
        <v>140</v>
      </c>
      <c r="E3309" s="3" t="s">
        <v>145</v>
      </c>
      <c r="F3309" s="3" t="s">
        <v>108</v>
      </c>
      <c r="G3309" s="3">
        <f t="array" ref="G3309">INDEX('Jun2021'!$A$1:$BP$55,MATCH($D3309,'Jun2021'!$A:$A,0),MATCH($E3309,'Jun2021'!$2:$2,0))</f>
        <v>0</v>
      </c>
      <c r="H3309" s="3">
        <v>0.0</v>
      </c>
      <c r="I3309" s="3">
        <v>0.0</v>
      </c>
    </row>
    <row r="3310" ht="14.25" customHeight="1">
      <c r="A3310" s="3" t="str">
        <f t="shared" si="2"/>
        <v>Jun2021</v>
      </c>
      <c r="B3310" s="21">
        <v>44348.0</v>
      </c>
      <c r="C3310" s="3">
        <v>14.0</v>
      </c>
      <c r="D3310" s="3" t="s">
        <v>140</v>
      </c>
      <c r="E3310" s="3" t="s">
        <v>154</v>
      </c>
      <c r="F3310" s="3" t="s">
        <v>110</v>
      </c>
      <c r="G3310" s="3">
        <f t="array" ref="G3310">INDEX('Jun2021'!$A$1:$BP$55,MATCH($D3310,'Jun2021'!$A:$A,0),MATCH($E3310,'Jun2021'!$2:$2,0))</f>
        <v>0</v>
      </c>
      <c r="H3310" s="3">
        <v>0.0</v>
      </c>
      <c r="I3310" s="3">
        <v>0.0</v>
      </c>
    </row>
    <row r="3311" ht="14.25" customHeight="1">
      <c r="A3311" s="3" t="str">
        <f t="shared" si="2"/>
        <v>Jun2021</v>
      </c>
      <c r="B3311" s="21">
        <v>44348.0</v>
      </c>
      <c r="C3311" s="3">
        <v>15.0</v>
      </c>
      <c r="D3311" s="3" t="s">
        <v>140</v>
      </c>
      <c r="E3311" s="3" t="s">
        <v>168</v>
      </c>
      <c r="F3311" s="3" t="s">
        <v>112</v>
      </c>
      <c r="G3311" s="3">
        <f t="array" ref="G3311">INDEX('Jun2021'!$A$1:$BP$55,MATCH($D3311,'Jun2021'!$A:$A,0),MATCH($E3311,'Jun2021'!$2:$2,0))</f>
        <v>0</v>
      </c>
      <c r="H3311" s="3">
        <v>0.0</v>
      </c>
      <c r="I3311" s="3">
        <v>0.0</v>
      </c>
    </row>
    <row r="3312" ht="14.25" customHeight="1">
      <c r="A3312" s="3" t="str">
        <f t="shared" si="2"/>
        <v>Jun2021</v>
      </c>
      <c r="B3312" s="21">
        <v>44348.0</v>
      </c>
      <c r="C3312" s="3">
        <v>16.0</v>
      </c>
      <c r="D3312" s="3" t="s">
        <v>140</v>
      </c>
      <c r="E3312" s="3" t="s">
        <v>149</v>
      </c>
      <c r="F3312" s="3" t="s">
        <v>108</v>
      </c>
      <c r="G3312" s="3">
        <f t="array" ref="G3312">INDEX('Jun2021'!$A$1:$BP$55,MATCH($D3312,'Jun2021'!$A:$A,0),MATCH($E3312,'Jun2021'!$2:$2,0))</f>
        <v>0</v>
      </c>
      <c r="H3312" s="3">
        <v>0.0</v>
      </c>
      <c r="I3312" s="3">
        <v>0.0</v>
      </c>
    </row>
    <row r="3313" ht="14.25" customHeight="1">
      <c r="A3313" s="3" t="str">
        <f t="shared" si="2"/>
        <v>Jun2021</v>
      </c>
      <c r="B3313" s="21">
        <v>44348.0</v>
      </c>
      <c r="C3313" s="3">
        <v>17.0</v>
      </c>
      <c r="D3313" s="3" t="s">
        <v>140</v>
      </c>
      <c r="E3313" s="3" t="s">
        <v>166</v>
      </c>
      <c r="F3313" s="3" t="s">
        <v>108</v>
      </c>
      <c r="G3313" s="3" t="str">
        <f t="array" ref="G3313">INDEX('Jun2021'!$A$1:$BP$55,MATCH($D3313,'Jun2021'!$A:$A,0),MATCH($E3313,'Jun2021'!$2:$2,0))</f>
        <v>Suppressed</v>
      </c>
      <c r="H3313" s="3">
        <v>1.0</v>
      </c>
      <c r="I3313" s="3">
        <v>2.0</v>
      </c>
    </row>
    <row r="3314" ht="14.25" customHeight="1">
      <c r="A3314" s="3" t="str">
        <f t="shared" si="2"/>
        <v>Jun2021</v>
      </c>
      <c r="B3314" s="21">
        <v>44348.0</v>
      </c>
      <c r="C3314" s="3">
        <v>18.0</v>
      </c>
      <c r="D3314" s="3" t="s">
        <v>140</v>
      </c>
      <c r="E3314" s="3" t="s">
        <v>155</v>
      </c>
      <c r="F3314" s="3" t="s">
        <v>109</v>
      </c>
      <c r="G3314" s="3">
        <f t="array" ref="G3314">INDEX('Jun2021'!$A$1:$BP$55,MATCH($D3314,'Jun2021'!$A:$A,0),MATCH($E3314,'Jun2021'!$2:$2,0))</f>
        <v>0</v>
      </c>
      <c r="H3314" s="3">
        <v>0.0</v>
      </c>
      <c r="I3314" s="3">
        <v>0.0</v>
      </c>
    </row>
    <row r="3315" ht="14.25" customHeight="1">
      <c r="A3315" s="3" t="str">
        <f t="shared" si="2"/>
        <v>Jun2021</v>
      </c>
      <c r="B3315" s="21">
        <v>44348.0</v>
      </c>
      <c r="C3315" s="3">
        <v>19.0</v>
      </c>
      <c r="D3315" s="3" t="s">
        <v>140</v>
      </c>
      <c r="E3315" s="3" t="s">
        <v>165</v>
      </c>
      <c r="F3315" s="3" t="s">
        <v>111</v>
      </c>
      <c r="G3315" s="3">
        <f t="array" ref="G3315">INDEX('Jun2021'!$A$1:$BP$55,MATCH($D3315,'Jun2021'!$A:$A,0),MATCH($E3315,'Jun2021'!$2:$2,0))</f>
        <v>0</v>
      </c>
      <c r="H3315" s="3">
        <v>0.0</v>
      </c>
      <c r="I3315" s="3">
        <v>0.0</v>
      </c>
    </row>
    <row r="3316" ht="14.25" customHeight="1">
      <c r="A3316" s="3" t="str">
        <f t="shared" si="2"/>
        <v>Jun2021</v>
      </c>
      <c r="B3316" s="21">
        <v>44348.0</v>
      </c>
      <c r="C3316" s="3">
        <v>20.0</v>
      </c>
      <c r="D3316" s="3" t="s">
        <v>140</v>
      </c>
      <c r="E3316" s="3" t="s">
        <v>157</v>
      </c>
      <c r="F3316" s="3" t="s">
        <v>108</v>
      </c>
      <c r="G3316" s="3">
        <f t="array" ref="G3316">INDEX('Jun2021'!$A$1:$BP$55,MATCH($D3316,'Jun2021'!$A:$A,0),MATCH($E3316,'Jun2021'!$2:$2,0))</f>
        <v>0</v>
      </c>
      <c r="H3316" s="3">
        <v>0.0</v>
      </c>
      <c r="I3316" s="3">
        <v>0.0</v>
      </c>
    </row>
    <row r="3317" ht="14.25" customHeight="1">
      <c r="A3317" s="3" t="str">
        <f t="shared" si="2"/>
        <v>Jun2021</v>
      </c>
      <c r="B3317" s="21">
        <v>44348.0</v>
      </c>
      <c r="C3317" s="3">
        <v>21.0</v>
      </c>
      <c r="D3317" s="3" t="s">
        <v>140</v>
      </c>
      <c r="E3317" s="3" t="s">
        <v>163</v>
      </c>
      <c r="F3317" s="3" t="s">
        <v>109</v>
      </c>
      <c r="G3317" s="3">
        <f t="array" ref="G3317">INDEX('Jun2021'!$A$1:$BP$55,MATCH($D3317,'Jun2021'!$A:$A,0),MATCH($E3317,'Jun2021'!$2:$2,0))</f>
        <v>0</v>
      </c>
      <c r="H3317" s="3">
        <v>0.0</v>
      </c>
      <c r="I3317" s="3">
        <v>0.0</v>
      </c>
    </row>
    <row r="3318" ht="14.25" customHeight="1">
      <c r="A3318" s="3" t="str">
        <f t="shared" si="2"/>
        <v>Jun2021</v>
      </c>
      <c r="B3318" s="21">
        <v>44348.0</v>
      </c>
      <c r="C3318" s="3">
        <v>22.0</v>
      </c>
      <c r="D3318" s="3" t="s">
        <v>140</v>
      </c>
      <c r="E3318" s="3" t="s">
        <v>158</v>
      </c>
      <c r="F3318" s="3" t="s">
        <v>109</v>
      </c>
      <c r="G3318" s="3">
        <f t="array" ref="G3318">INDEX('Jun2021'!$A$1:$BP$55,MATCH($D3318,'Jun2021'!$A:$A,0),MATCH($E3318,'Jun2021'!$2:$2,0))</f>
        <v>0</v>
      </c>
      <c r="H3318" s="3">
        <v>0.0</v>
      </c>
      <c r="I3318" s="3">
        <v>0.0</v>
      </c>
    </row>
    <row r="3319" ht="14.25" customHeight="1">
      <c r="A3319" s="3" t="str">
        <f t="shared" si="2"/>
        <v>Jun2021</v>
      </c>
      <c r="B3319" s="21">
        <v>44348.0</v>
      </c>
      <c r="C3319" s="3">
        <v>23.0</v>
      </c>
      <c r="D3319" s="3" t="s">
        <v>140</v>
      </c>
      <c r="E3319" s="3" t="s">
        <v>150</v>
      </c>
      <c r="F3319" s="3" t="s">
        <v>108</v>
      </c>
      <c r="G3319" s="3">
        <f t="array" ref="G3319">INDEX('Jun2021'!$A$1:$BP$55,MATCH($D3319,'Jun2021'!$A:$A,0),MATCH($E3319,'Jun2021'!$2:$2,0))</f>
        <v>0</v>
      </c>
      <c r="H3319" s="3">
        <v>0.0</v>
      </c>
      <c r="I3319" s="3">
        <v>0.0</v>
      </c>
    </row>
    <row r="3320" ht="14.25" customHeight="1">
      <c r="A3320" s="3" t="str">
        <f t="shared" si="2"/>
        <v>Jun2021</v>
      </c>
      <c r="B3320" s="21">
        <v>44348.0</v>
      </c>
      <c r="C3320" s="3">
        <v>24.0</v>
      </c>
      <c r="D3320" s="3" t="s">
        <v>140</v>
      </c>
      <c r="E3320" s="3" t="s">
        <v>188</v>
      </c>
      <c r="F3320" s="3" t="s">
        <v>108</v>
      </c>
      <c r="G3320" s="3">
        <f t="array" ref="G3320">INDEX('Jun2021'!$A$1:$BP$55,MATCH($D3320,'Jun2021'!$A:$A,0),MATCH($E3320,'Jun2021'!$2:$2,0))</f>
        <v>0</v>
      </c>
      <c r="H3320" s="3">
        <v>0.0</v>
      </c>
      <c r="I3320" s="3">
        <v>0.0</v>
      </c>
    </row>
    <row r="3321" ht="14.25" customHeight="1">
      <c r="A3321" s="3" t="str">
        <f t="shared" si="2"/>
        <v>Jun2021</v>
      </c>
      <c r="B3321" s="21">
        <v>44348.0</v>
      </c>
      <c r="C3321" s="3">
        <v>25.0</v>
      </c>
      <c r="D3321" s="3" t="s">
        <v>140</v>
      </c>
      <c r="E3321" s="3" t="s">
        <v>160</v>
      </c>
      <c r="F3321" s="3" t="s">
        <v>109</v>
      </c>
      <c r="G3321" s="3">
        <f t="array" ref="G3321">INDEX('Jun2021'!$A$1:$BP$55,MATCH($D3321,'Jun2021'!$A:$A,0),MATCH($E3321,'Jun2021'!$2:$2,0))</f>
        <v>0</v>
      </c>
      <c r="H3321" s="3">
        <v>0.0</v>
      </c>
      <c r="I3321" s="3">
        <v>0.0</v>
      </c>
    </row>
    <row r="3322" ht="14.25" customHeight="1">
      <c r="A3322" s="3" t="str">
        <f t="shared" si="2"/>
        <v>Jun2021</v>
      </c>
      <c r="B3322" s="21">
        <v>44348.0</v>
      </c>
      <c r="C3322" s="3">
        <v>26.0</v>
      </c>
      <c r="D3322" s="3" t="s">
        <v>140</v>
      </c>
      <c r="E3322" s="3" t="s">
        <v>161</v>
      </c>
      <c r="F3322" s="3" t="s">
        <v>108</v>
      </c>
      <c r="G3322" s="3">
        <f t="array" ref="G3322">INDEX('Jun2021'!$A$1:$BP$55,MATCH($D3322,'Jun2021'!$A:$A,0),MATCH($E3322,'Jun2021'!$2:$2,0))</f>
        <v>0</v>
      </c>
      <c r="H3322" s="3">
        <v>0.0</v>
      </c>
      <c r="I3322" s="3">
        <v>0.0</v>
      </c>
    </row>
    <row r="3323" ht="14.25" customHeight="1">
      <c r="A3323" s="3" t="str">
        <f t="shared" si="2"/>
        <v>Jun2021</v>
      </c>
      <c r="B3323" s="21">
        <v>44348.0</v>
      </c>
      <c r="C3323" s="3">
        <v>27.0</v>
      </c>
      <c r="D3323" s="3" t="s">
        <v>140</v>
      </c>
      <c r="E3323" s="3" t="s">
        <v>173</v>
      </c>
      <c r="F3323" s="3" t="s">
        <v>110</v>
      </c>
      <c r="G3323" s="3">
        <f t="array" ref="G3323">INDEX('Jun2021'!$A$1:$BP$55,MATCH($D3323,'Jun2021'!$A:$A,0),MATCH($E3323,'Jun2021'!$2:$2,0))</f>
        <v>0</v>
      </c>
      <c r="H3323" s="3">
        <v>0.0</v>
      </c>
      <c r="I3323" s="3">
        <v>0.0</v>
      </c>
    </row>
    <row r="3324" ht="14.25" customHeight="1">
      <c r="A3324" s="3" t="str">
        <f t="shared" si="2"/>
        <v>Jun2021</v>
      </c>
      <c r="B3324" s="21">
        <v>44348.0</v>
      </c>
      <c r="C3324" s="3">
        <v>28.0</v>
      </c>
      <c r="D3324" s="3" t="s">
        <v>140</v>
      </c>
      <c r="E3324" s="3" t="s">
        <v>242</v>
      </c>
      <c r="F3324" s="3" t="s">
        <v>108</v>
      </c>
      <c r="G3324" s="3">
        <f t="array" ref="G3324">INDEX('Jun2021'!$A$1:$BP$55,MATCH($D3324,'Jun2021'!$A:$A,0),MATCH($E3324,'Jun2021'!$2:$2,0))</f>
        <v>0</v>
      </c>
      <c r="H3324" s="3">
        <v>0.0</v>
      </c>
      <c r="I3324" s="3">
        <v>0.0</v>
      </c>
    </row>
    <row r="3325" ht="14.25" customHeight="1">
      <c r="A3325" s="3" t="str">
        <f t="shared" si="2"/>
        <v>Jun2021</v>
      </c>
      <c r="B3325" s="21">
        <v>44348.0</v>
      </c>
      <c r="C3325" s="3">
        <v>29.0</v>
      </c>
      <c r="D3325" s="3" t="s">
        <v>140</v>
      </c>
      <c r="E3325" s="3" t="s">
        <v>159</v>
      </c>
      <c r="F3325" s="3" t="s">
        <v>110</v>
      </c>
      <c r="G3325" s="3">
        <f t="array" ref="G3325">INDEX('Jun2021'!$A$1:$BP$55,MATCH($D3325,'Jun2021'!$A:$A,0),MATCH($E3325,'Jun2021'!$2:$2,0))</f>
        <v>0</v>
      </c>
      <c r="H3325" s="3">
        <v>0.0</v>
      </c>
      <c r="I3325" s="3">
        <v>0.0</v>
      </c>
    </row>
    <row r="3326" ht="14.25" customHeight="1">
      <c r="A3326" s="3" t="str">
        <f t="shared" si="2"/>
        <v>Jun2021</v>
      </c>
      <c r="B3326" s="21">
        <v>44348.0</v>
      </c>
      <c r="C3326" s="3">
        <v>30.0</v>
      </c>
      <c r="D3326" s="3" t="s">
        <v>140</v>
      </c>
      <c r="E3326" s="3" t="s">
        <v>177</v>
      </c>
      <c r="F3326" s="3" t="s">
        <v>109</v>
      </c>
      <c r="G3326" s="3">
        <f t="array" ref="G3326">INDEX('Jun2021'!$A$1:$BP$55,MATCH($D3326,'Jun2021'!$A:$A,0),MATCH($E3326,'Jun2021'!$2:$2,0))</f>
        <v>0</v>
      </c>
      <c r="H3326" s="3">
        <v>0.0</v>
      </c>
      <c r="I3326" s="3">
        <v>0.0</v>
      </c>
    </row>
    <row r="3327" ht="14.25" customHeight="1">
      <c r="A3327" s="3" t="str">
        <f t="shared" si="2"/>
        <v>Jun2021</v>
      </c>
      <c r="B3327" s="21">
        <v>44348.0</v>
      </c>
      <c r="C3327" s="3">
        <v>31.0</v>
      </c>
      <c r="D3327" s="3" t="s">
        <v>140</v>
      </c>
      <c r="E3327" s="3" t="s">
        <v>156</v>
      </c>
      <c r="F3327" s="3" t="s">
        <v>112</v>
      </c>
      <c r="G3327" s="3">
        <f t="array" ref="G3327">INDEX('Jun2021'!$A$1:$BP$55,MATCH($D3327,'Jun2021'!$A:$A,0),MATCH($E3327,'Jun2021'!$2:$2,0))</f>
        <v>0</v>
      </c>
      <c r="H3327" s="3">
        <v>0.0</v>
      </c>
      <c r="I3327" s="3">
        <v>0.0</v>
      </c>
    </row>
    <row r="3328" ht="14.25" customHeight="1">
      <c r="A3328" s="3" t="str">
        <f t="shared" si="2"/>
        <v>Jun2021</v>
      </c>
      <c r="B3328" s="21">
        <v>44348.0</v>
      </c>
      <c r="C3328" s="3">
        <v>32.0</v>
      </c>
      <c r="D3328" s="3" t="s">
        <v>140</v>
      </c>
      <c r="E3328" s="3" t="s">
        <v>195</v>
      </c>
      <c r="F3328" s="3" t="s">
        <v>110</v>
      </c>
      <c r="G3328" s="3">
        <f t="array" ref="G3328">INDEX('Jun2021'!$A$1:$BP$55,MATCH($D3328,'Jun2021'!$A:$A,0),MATCH($E3328,'Jun2021'!$2:$2,0))</f>
        <v>0</v>
      </c>
      <c r="H3328" s="3">
        <v>0.0</v>
      </c>
      <c r="I3328" s="3">
        <v>0.0</v>
      </c>
    </row>
    <row r="3329" ht="14.25" customHeight="1">
      <c r="A3329" s="3" t="str">
        <f t="shared" si="2"/>
        <v>Jun2021</v>
      </c>
      <c r="B3329" s="21">
        <v>44348.0</v>
      </c>
      <c r="C3329" s="3">
        <v>33.0</v>
      </c>
      <c r="D3329" s="3" t="s">
        <v>140</v>
      </c>
      <c r="E3329" s="3" t="s">
        <v>221</v>
      </c>
      <c r="F3329" s="3" t="s">
        <v>108</v>
      </c>
      <c r="G3329" s="3">
        <f t="array" ref="G3329">INDEX('Jun2021'!$A$1:$BP$55,MATCH($D3329,'Jun2021'!$A:$A,0),MATCH($E3329,'Jun2021'!$2:$2,0))</f>
        <v>0</v>
      </c>
      <c r="H3329" s="3">
        <v>0.0</v>
      </c>
      <c r="I3329" s="3">
        <v>0.0</v>
      </c>
    </row>
    <row r="3330" ht="14.25" customHeight="1">
      <c r="A3330" s="3" t="str">
        <f t="shared" si="2"/>
        <v>Jun2021</v>
      </c>
      <c r="B3330" s="21">
        <v>44348.0</v>
      </c>
      <c r="C3330" s="3">
        <v>34.0</v>
      </c>
      <c r="D3330" s="3" t="s">
        <v>140</v>
      </c>
      <c r="E3330" s="3" t="s">
        <v>211</v>
      </c>
      <c r="F3330" s="3" t="s">
        <v>108</v>
      </c>
      <c r="G3330" s="3">
        <f t="array" ref="G3330">INDEX('Jun2021'!$A$1:$BP$55,MATCH($D3330,'Jun2021'!$A:$A,0),MATCH($E3330,'Jun2021'!$2:$2,0))</f>
        <v>0</v>
      </c>
      <c r="H3330" s="3">
        <v>0.0</v>
      </c>
      <c r="I3330" s="3">
        <v>0.0</v>
      </c>
    </row>
    <row r="3331" ht="14.25" customHeight="1">
      <c r="A3331" s="3" t="str">
        <f t="shared" si="2"/>
        <v>Jun2021</v>
      </c>
      <c r="B3331" s="21">
        <v>44348.0</v>
      </c>
      <c r="C3331" s="3">
        <v>35.0</v>
      </c>
      <c r="D3331" s="3" t="s">
        <v>140</v>
      </c>
      <c r="E3331" s="3" t="s">
        <v>167</v>
      </c>
      <c r="F3331" s="3" t="s">
        <v>109</v>
      </c>
      <c r="G3331" s="3">
        <f t="array" ref="G3331">INDEX('Jun2021'!$A$1:$BP$55,MATCH($D3331,'Jun2021'!$A:$A,0),MATCH($E3331,'Jun2021'!$2:$2,0))</f>
        <v>0</v>
      </c>
      <c r="H3331" s="3">
        <v>0.0</v>
      </c>
      <c r="I3331" s="3">
        <v>0.0</v>
      </c>
    </row>
    <row r="3332" ht="14.25" customHeight="1">
      <c r="A3332" s="3" t="str">
        <f t="shared" si="2"/>
        <v>Jun2021</v>
      </c>
      <c r="B3332" s="21">
        <v>44348.0</v>
      </c>
      <c r="C3332" s="3">
        <v>36.0</v>
      </c>
      <c r="D3332" s="3" t="s">
        <v>140</v>
      </c>
      <c r="E3332" s="3" t="s">
        <v>249</v>
      </c>
      <c r="F3332" s="3" t="s">
        <v>111</v>
      </c>
      <c r="G3332" s="3">
        <f t="array" ref="G3332">INDEX('Jun2021'!$A$1:$BP$55,MATCH($D3332,'Jun2021'!$A:$A,0),MATCH($E3332,'Jun2021'!$2:$2,0))</f>
        <v>0</v>
      </c>
      <c r="H3332" s="3">
        <v>0.0</v>
      </c>
      <c r="I3332" s="3">
        <v>0.0</v>
      </c>
    </row>
    <row r="3333" ht="14.25" customHeight="1">
      <c r="A3333" s="3" t="str">
        <f t="shared" si="2"/>
        <v>Jun2021</v>
      </c>
      <c r="B3333" s="21">
        <v>44348.0</v>
      </c>
      <c r="C3333" s="3">
        <v>37.0</v>
      </c>
      <c r="D3333" s="3" t="s">
        <v>140</v>
      </c>
      <c r="E3333" s="3" t="s">
        <v>196</v>
      </c>
      <c r="F3333" s="3" t="s">
        <v>108</v>
      </c>
      <c r="G3333" s="3">
        <f t="array" ref="G3333">INDEX('Jun2021'!$A$1:$BP$55,MATCH($D3333,'Jun2021'!$A:$A,0),MATCH($E3333,'Jun2021'!$2:$2,0))</f>
        <v>0</v>
      </c>
      <c r="H3333" s="3">
        <v>0.0</v>
      </c>
      <c r="I3333" s="3">
        <v>0.0</v>
      </c>
    </row>
    <row r="3334" ht="14.25" customHeight="1">
      <c r="A3334" s="3" t="str">
        <f t="shared" si="2"/>
        <v>Jun2021</v>
      </c>
      <c r="B3334" s="21">
        <v>44348.0</v>
      </c>
      <c r="C3334" s="3">
        <v>38.0</v>
      </c>
      <c r="D3334" s="3" t="s">
        <v>140</v>
      </c>
      <c r="E3334" s="3" t="s">
        <v>169</v>
      </c>
      <c r="F3334" s="3" t="s">
        <v>110</v>
      </c>
      <c r="G3334" s="3">
        <f t="array" ref="G3334">INDEX('Jun2021'!$A$1:$BP$55,MATCH($D3334,'Jun2021'!$A:$A,0),MATCH($E3334,'Jun2021'!$2:$2,0))</f>
        <v>0</v>
      </c>
      <c r="H3334" s="3">
        <v>0.0</v>
      </c>
      <c r="I3334" s="3">
        <v>0.0</v>
      </c>
    </row>
    <row r="3335" ht="14.25" customHeight="1">
      <c r="A3335" s="3" t="str">
        <f t="shared" si="2"/>
        <v>Jun2021</v>
      </c>
      <c r="B3335" s="21">
        <v>44348.0</v>
      </c>
      <c r="C3335" s="3">
        <v>39.0</v>
      </c>
      <c r="D3335" s="3" t="s">
        <v>140</v>
      </c>
      <c r="E3335" s="3" t="s">
        <v>181</v>
      </c>
      <c r="F3335" s="3" t="s">
        <v>108</v>
      </c>
      <c r="G3335" s="3">
        <f t="array" ref="G3335">INDEX('Jun2021'!$A$1:$BP$55,MATCH($D3335,'Jun2021'!$A:$A,0),MATCH($E3335,'Jun2021'!$2:$2,0))</f>
        <v>0</v>
      </c>
      <c r="H3335" s="3">
        <v>0.0</v>
      </c>
      <c r="I3335" s="3">
        <v>0.0</v>
      </c>
    </row>
    <row r="3336" ht="14.25" customHeight="1">
      <c r="A3336" s="3" t="str">
        <f t="shared" si="2"/>
        <v>Jun2021</v>
      </c>
      <c r="B3336" s="21">
        <v>44348.0</v>
      </c>
      <c r="C3336" s="3">
        <v>40.0</v>
      </c>
      <c r="D3336" s="3" t="s">
        <v>140</v>
      </c>
      <c r="E3336" s="3" t="s">
        <v>244</v>
      </c>
      <c r="F3336" s="3" t="s">
        <v>109</v>
      </c>
      <c r="G3336" s="3">
        <f t="array" ref="G3336">INDEX('Jun2021'!$A$1:$BP$55,MATCH($D3336,'Jun2021'!$A:$A,0),MATCH($E3336,'Jun2021'!$2:$2,0))</f>
        <v>0</v>
      </c>
      <c r="H3336" s="3">
        <v>0.0</v>
      </c>
      <c r="I3336" s="3">
        <v>0.0</v>
      </c>
    </row>
    <row r="3337" ht="14.25" customHeight="1">
      <c r="A3337" s="3" t="str">
        <f t="shared" si="2"/>
        <v>Jun2021</v>
      </c>
      <c r="B3337" s="21">
        <v>44348.0</v>
      </c>
      <c r="C3337" s="3">
        <v>41.0</v>
      </c>
      <c r="D3337" s="3" t="s">
        <v>140</v>
      </c>
      <c r="E3337" s="3" t="s">
        <v>184</v>
      </c>
      <c r="F3337" s="3" t="s">
        <v>108</v>
      </c>
      <c r="G3337" s="3">
        <f t="array" ref="G3337">INDEX('Jun2021'!$A$1:$BP$55,MATCH($D3337,'Jun2021'!$A:$A,0),MATCH($E3337,'Jun2021'!$2:$2,0))</f>
        <v>0</v>
      </c>
      <c r="H3337" s="3">
        <v>0.0</v>
      </c>
      <c r="I3337" s="3">
        <v>0.0</v>
      </c>
    </row>
    <row r="3338" ht="14.25" customHeight="1">
      <c r="A3338" s="3" t="str">
        <f t="shared" si="2"/>
        <v>Jun2021</v>
      </c>
      <c r="B3338" s="21">
        <v>44348.0</v>
      </c>
      <c r="C3338" s="3">
        <v>42.0</v>
      </c>
      <c r="D3338" s="3" t="s">
        <v>140</v>
      </c>
      <c r="E3338" s="3" t="s">
        <v>236</v>
      </c>
      <c r="F3338" s="3" t="s">
        <v>108</v>
      </c>
      <c r="G3338" s="3">
        <f t="array" ref="G3338">INDEX('Jun2021'!$A$1:$BP$55,MATCH($D3338,'Jun2021'!$A:$A,0),MATCH($E3338,'Jun2021'!$2:$2,0))</f>
        <v>0</v>
      </c>
      <c r="H3338" s="3">
        <v>0.0</v>
      </c>
      <c r="I3338" s="3">
        <v>0.0</v>
      </c>
    </row>
    <row r="3339" ht="14.25" customHeight="1">
      <c r="A3339" s="3" t="str">
        <f t="shared" si="2"/>
        <v>Jun2021</v>
      </c>
      <c r="B3339" s="21">
        <v>44348.0</v>
      </c>
      <c r="C3339" s="3">
        <v>43.0</v>
      </c>
      <c r="D3339" s="3" t="s">
        <v>140</v>
      </c>
      <c r="E3339" s="3" t="s">
        <v>206</v>
      </c>
      <c r="F3339" s="3" t="s">
        <v>108</v>
      </c>
      <c r="G3339" s="3">
        <f t="array" ref="G3339">INDEX('Jun2021'!$A$1:$BP$55,MATCH($D3339,'Jun2021'!$A:$A,0),MATCH($E3339,'Jun2021'!$2:$2,0))</f>
        <v>0</v>
      </c>
      <c r="H3339" s="3">
        <v>0.0</v>
      </c>
      <c r="I3339" s="3">
        <v>0.0</v>
      </c>
    </row>
    <row r="3340" ht="14.25" customHeight="1">
      <c r="A3340" s="3" t="str">
        <f t="shared" si="2"/>
        <v>Jun2021</v>
      </c>
      <c r="B3340" s="21">
        <v>44348.0</v>
      </c>
      <c r="C3340" s="3">
        <v>44.0</v>
      </c>
      <c r="D3340" s="3" t="s">
        <v>140</v>
      </c>
      <c r="E3340" s="3" t="s">
        <v>210</v>
      </c>
      <c r="F3340" s="3" t="s">
        <v>108</v>
      </c>
      <c r="G3340" s="3">
        <f t="array" ref="G3340">INDEX('Jun2021'!$A$1:$BP$55,MATCH($D3340,'Jun2021'!$A:$A,0),MATCH($E3340,'Jun2021'!$2:$2,0))</f>
        <v>0</v>
      </c>
      <c r="H3340" s="3">
        <v>0.0</v>
      </c>
      <c r="I3340" s="3">
        <v>0.0</v>
      </c>
    </row>
    <row r="3341" ht="14.25" customHeight="1">
      <c r="A3341" s="3" t="str">
        <f t="shared" si="2"/>
        <v>Jun2021</v>
      </c>
      <c r="B3341" s="21">
        <v>44348.0</v>
      </c>
      <c r="C3341" s="3">
        <v>45.0</v>
      </c>
      <c r="D3341" s="3" t="s">
        <v>140</v>
      </c>
      <c r="E3341" s="3" t="s">
        <v>213</v>
      </c>
      <c r="F3341" s="3" t="s">
        <v>108</v>
      </c>
      <c r="G3341" s="3">
        <f t="array" ref="G3341">INDEX('Jun2021'!$A$1:$BP$55,MATCH($D3341,'Jun2021'!$A:$A,0),MATCH($E3341,'Jun2021'!$2:$2,0))</f>
        <v>0</v>
      </c>
      <c r="H3341" s="3">
        <v>0.0</v>
      </c>
      <c r="I3341" s="3">
        <v>0.0</v>
      </c>
    </row>
    <row r="3342" ht="14.25" customHeight="1">
      <c r="A3342" s="3" t="str">
        <f t="shared" si="2"/>
        <v>Jun2021</v>
      </c>
      <c r="B3342" s="21">
        <v>44348.0</v>
      </c>
      <c r="C3342" s="3">
        <v>46.0</v>
      </c>
      <c r="D3342" s="3" t="s">
        <v>140</v>
      </c>
      <c r="E3342" s="3" t="s">
        <v>189</v>
      </c>
      <c r="F3342" s="3" t="s">
        <v>108</v>
      </c>
      <c r="G3342" s="3">
        <f t="array" ref="G3342">INDEX('Jun2021'!$A$1:$BP$55,MATCH($D3342,'Jun2021'!$A:$A,0),MATCH($E3342,'Jun2021'!$2:$2,0))</f>
        <v>0</v>
      </c>
      <c r="H3342" s="3">
        <v>0.0</v>
      </c>
      <c r="I3342" s="3">
        <v>0.0</v>
      </c>
    </row>
    <row r="3343" ht="14.25" customHeight="1">
      <c r="A3343" s="3" t="str">
        <f t="shared" si="2"/>
        <v>Jun2021</v>
      </c>
      <c r="B3343" s="21">
        <v>44348.0</v>
      </c>
      <c r="C3343" s="3">
        <v>47.0</v>
      </c>
      <c r="D3343" s="3" t="s">
        <v>140</v>
      </c>
      <c r="E3343" s="3" t="s">
        <v>190</v>
      </c>
      <c r="F3343" s="3" t="s">
        <v>108</v>
      </c>
      <c r="G3343" s="3">
        <f t="array" ref="G3343">INDEX('Jun2021'!$A$1:$BP$55,MATCH($D3343,'Jun2021'!$A:$A,0),MATCH($E3343,'Jun2021'!$2:$2,0))</f>
        <v>0</v>
      </c>
      <c r="H3343" s="3">
        <v>0.0</v>
      </c>
      <c r="I3343" s="3">
        <v>0.0</v>
      </c>
    </row>
    <row r="3344" ht="14.25" customHeight="1">
      <c r="A3344" s="3" t="str">
        <f t="shared" si="2"/>
        <v>Jun2021</v>
      </c>
      <c r="B3344" s="21">
        <v>44348.0</v>
      </c>
      <c r="C3344" s="3">
        <v>48.0</v>
      </c>
      <c r="D3344" s="3" t="s">
        <v>140</v>
      </c>
      <c r="E3344" s="3" t="s">
        <v>250</v>
      </c>
      <c r="F3344" s="3" t="s">
        <v>108</v>
      </c>
      <c r="G3344" s="3">
        <f t="array" ref="G3344">INDEX('Jun2021'!$A$1:$BP$55,MATCH($D3344,'Jun2021'!$A:$A,0),MATCH($E3344,'Jun2021'!$2:$2,0))</f>
        <v>0</v>
      </c>
      <c r="H3344" s="3">
        <v>0.0</v>
      </c>
      <c r="I3344" s="3">
        <v>0.0</v>
      </c>
    </row>
    <row r="3345" ht="14.25" customHeight="1">
      <c r="A3345" s="3" t="str">
        <f t="shared" si="2"/>
        <v>Jun2021</v>
      </c>
      <c r="B3345" s="21">
        <v>44348.0</v>
      </c>
      <c r="C3345" s="3">
        <v>49.0</v>
      </c>
      <c r="D3345" s="3" t="s">
        <v>140</v>
      </c>
      <c r="E3345" s="3" t="s">
        <v>176</v>
      </c>
      <c r="F3345" s="3" t="s">
        <v>109</v>
      </c>
      <c r="G3345" s="3">
        <f t="array" ref="G3345">INDEX('Jun2021'!$A$1:$BP$55,MATCH($D3345,'Jun2021'!$A:$A,0),MATCH($E3345,'Jun2021'!$2:$2,0))</f>
        <v>0</v>
      </c>
      <c r="H3345" s="3">
        <v>0.0</v>
      </c>
      <c r="I3345" s="3">
        <v>0.0</v>
      </c>
    </row>
    <row r="3346" ht="14.25" customHeight="1">
      <c r="A3346" s="3" t="str">
        <f t="shared" si="2"/>
        <v>Jun2021</v>
      </c>
      <c r="B3346" s="21">
        <v>44348.0</v>
      </c>
      <c r="C3346" s="3">
        <v>50.0</v>
      </c>
      <c r="D3346" s="3" t="s">
        <v>140</v>
      </c>
      <c r="E3346" s="3" t="s">
        <v>194</v>
      </c>
      <c r="F3346" s="3" t="s">
        <v>108</v>
      </c>
      <c r="G3346" s="3">
        <f t="array" ref="G3346">INDEX('Jun2021'!$A$1:$BP$55,MATCH($D3346,'Jun2021'!$A:$A,0),MATCH($E3346,'Jun2021'!$2:$2,0))</f>
        <v>0</v>
      </c>
      <c r="H3346" s="3">
        <v>0.0</v>
      </c>
      <c r="I3346" s="3">
        <v>0.0</v>
      </c>
    </row>
    <row r="3347" ht="14.25" customHeight="1">
      <c r="A3347" s="3" t="str">
        <f t="shared" si="2"/>
        <v>Jun2021</v>
      </c>
      <c r="B3347" s="21">
        <v>44348.0</v>
      </c>
      <c r="C3347" s="3">
        <v>51.0</v>
      </c>
      <c r="D3347" s="3" t="s">
        <v>140</v>
      </c>
      <c r="E3347" s="3" t="s">
        <v>203</v>
      </c>
      <c r="F3347" s="3" t="s">
        <v>108</v>
      </c>
      <c r="G3347" s="3">
        <f t="array" ref="G3347">INDEX('Jun2021'!$A$1:$BP$55,MATCH($D3347,'Jun2021'!$A:$A,0),MATCH($E3347,'Jun2021'!$2:$2,0))</f>
        <v>0</v>
      </c>
      <c r="H3347" s="3">
        <v>0.0</v>
      </c>
      <c r="I3347" s="3">
        <v>0.0</v>
      </c>
    </row>
    <row r="3348" ht="14.25" customHeight="1">
      <c r="A3348" s="3" t="str">
        <f t="shared" si="2"/>
        <v>Jun2021</v>
      </c>
      <c r="B3348" s="21">
        <v>44348.0</v>
      </c>
      <c r="C3348" s="3">
        <v>52.0</v>
      </c>
      <c r="D3348" s="3" t="s">
        <v>140</v>
      </c>
      <c r="E3348" s="3" t="s">
        <v>257</v>
      </c>
      <c r="F3348" s="3" t="s">
        <v>110</v>
      </c>
      <c r="G3348" s="3">
        <f t="array" ref="G3348">INDEX('Jun2021'!$A$1:$BP$55,MATCH($D3348,'Jun2021'!$A:$A,0),MATCH($E3348,'Jun2021'!$2:$2,0))</f>
        <v>0</v>
      </c>
      <c r="H3348" s="3">
        <v>0.0</v>
      </c>
      <c r="I3348" s="3">
        <v>0.0</v>
      </c>
    </row>
    <row r="3349" ht="14.25" customHeight="1">
      <c r="A3349" s="3" t="str">
        <f t="shared" si="2"/>
        <v>Jun2021</v>
      </c>
      <c r="B3349" s="21">
        <v>44348.0</v>
      </c>
      <c r="C3349" s="3">
        <v>1.0</v>
      </c>
      <c r="D3349" s="3" t="s">
        <v>184</v>
      </c>
      <c r="E3349" s="3" t="s">
        <v>137</v>
      </c>
      <c r="F3349" s="3" t="s">
        <v>108</v>
      </c>
      <c r="G3349" s="3">
        <f t="array" ref="G3349">INDEX('Jun2021'!$A$1:$BP$55,MATCH($D3349,'Jun2021'!$A:$A,0),MATCH($E3349,'Jun2021'!$2:$2,0))</f>
        <v>61</v>
      </c>
      <c r="H3349" s="3">
        <v>61.0</v>
      </c>
      <c r="I3349" s="3">
        <v>61.0</v>
      </c>
    </row>
    <row r="3350" ht="14.25" customHeight="1">
      <c r="A3350" s="3" t="str">
        <f t="shared" si="2"/>
        <v>Jun2021</v>
      </c>
      <c r="B3350" s="21">
        <v>44348.0</v>
      </c>
      <c r="C3350" s="3">
        <v>2.0</v>
      </c>
      <c r="D3350" s="3" t="s">
        <v>184</v>
      </c>
      <c r="E3350" s="3" t="s">
        <v>138</v>
      </c>
      <c r="F3350" s="3" t="s">
        <v>108</v>
      </c>
      <c r="G3350" s="3" t="str">
        <f t="array" ref="G3350">INDEX('Jun2021'!$A$1:$BP$55,MATCH($D3350,'Jun2021'!$A:$A,0),MATCH($E3350,'Jun2021'!$2:$2,0))</f>
        <v>Suppressed</v>
      </c>
      <c r="H3350" s="3">
        <v>1.0</v>
      </c>
      <c r="I3350" s="3">
        <v>2.0</v>
      </c>
    </row>
    <row r="3351" ht="14.25" customHeight="1">
      <c r="A3351" s="3" t="str">
        <f t="shared" si="2"/>
        <v>Jun2021</v>
      </c>
      <c r="B3351" s="21">
        <v>44348.0</v>
      </c>
      <c r="C3351" s="3">
        <v>3.0</v>
      </c>
      <c r="D3351" s="3" t="s">
        <v>184</v>
      </c>
      <c r="E3351" s="3" t="s">
        <v>136</v>
      </c>
      <c r="F3351" s="3" t="s">
        <v>108</v>
      </c>
      <c r="G3351" s="3" t="str">
        <f t="array" ref="G3351">INDEX('Jun2021'!$A$1:$BP$55,MATCH($D3351,'Jun2021'!$A:$A,0),MATCH($E3351,'Jun2021'!$2:$2,0))</f>
        <v>Suppressed</v>
      </c>
      <c r="H3351" s="3">
        <v>1.0</v>
      </c>
      <c r="I3351" s="3">
        <v>2.0</v>
      </c>
    </row>
    <row r="3352" ht="14.25" customHeight="1">
      <c r="A3352" s="3" t="str">
        <f t="shared" si="2"/>
        <v>Jun2021</v>
      </c>
      <c r="B3352" s="21">
        <v>44348.0</v>
      </c>
      <c r="C3352" s="3">
        <v>4.0</v>
      </c>
      <c r="D3352" s="3" t="s">
        <v>184</v>
      </c>
      <c r="E3352" s="3" t="s">
        <v>146</v>
      </c>
      <c r="F3352" s="3" t="s">
        <v>108</v>
      </c>
      <c r="G3352" s="3">
        <f t="array" ref="G3352">INDEX('Jun2021'!$A$1:$BP$55,MATCH($D3352,'Jun2021'!$A:$A,0),MATCH($E3352,'Jun2021'!$2:$2,0))</f>
        <v>0</v>
      </c>
      <c r="H3352" s="3">
        <v>0.0</v>
      </c>
      <c r="I3352" s="3">
        <v>0.0</v>
      </c>
    </row>
    <row r="3353" ht="14.25" customHeight="1">
      <c r="A3353" s="3" t="str">
        <f t="shared" si="2"/>
        <v>Jun2021</v>
      </c>
      <c r="B3353" s="21">
        <v>44348.0</v>
      </c>
      <c r="C3353" s="3">
        <v>5.0</v>
      </c>
      <c r="D3353" s="3" t="s">
        <v>184</v>
      </c>
      <c r="E3353" s="3" t="s">
        <v>140</v>
      </c>
      <c r="F3353" s="3" t="s">
        <v>108</v>
      </c>
      <c r="G3353" s="3">
        <f t="array" ref="G3353">INDEX('Jun2021'!$A$1:$BP$55,MATCH($D3353,'Jun2021'!$A:$A,0),MATCH($E3353,'Jun2021'!$2:$2,0))</f>
        <v>0</v>
      </c>
      <c r="H3353" s="3">
        <v>0.0</v>
      </c>
      <c r="I3353" s="3">
        <v>0.0</v>
      </c>
    </row>
    <row r="3354" ht="14.25" customHeight="1">
      <c r="A3354" s="3" t="str">
        <f t="shared" si="2"/>
        <v>Jun2021</v>
      </c>
      <c r="B3354" s="21">
        <v>44348.0</v>
      </c>
      <c r="C3354" s="3">
        <v>6.0</v>
      </c>
      <c r="D3354" s="3" t="s">
        <v>184</v>
      </c>
      <c r="E3354" s="3" t="s">
        <v>142</v>
      </c>
      <c r="F3354" s="3" t="s">
        <v>108</v>
      </c>
      <c r="G3354" s="3" t="str">
        <f t="array" ref="G3354">INDEX('Jun2021'!$A$1:$BP$55,MATCH($D3354,'Jun2021'!$A:$A,0),MATCH($E3354,'Jun2021'!$2:$2,0))</f>
        <v>Suppressed</v>
      </c>
      <c r="H3354" s="3">
        <v>1.0</v>
      </c>
      <c r="I3354" s="3">
        <v>2.0</v>
      </c>
    </row>
    <row r="3355" ht="14.25" customHeight="1">
      <c r="A3355" s="3" t="str">
        <f t="shared" si="2"/>
        <v>Jun2021</v>
      </c>
      <c r="B3355" s="21">
        <v>44348.0</v>
      </c>
      <c r="C3355" s="3">
        <v>7.0</v>
      </c>
      <c r="D3355" s="3" t="s">
        <v>184</v>
      </c>
      <c r="E3355" s="3" t="s">
        <v>141</v>
      </c>
      <c r="F3355" s="3" t="s">
        <v>109</v>
      </c>
      <c r="G3355" s="3">
        <f t="array" ref="G3355">INDEX('Jun2021'!$A$1:$BP$55,MATCH($D3355,'Jun2021'!$A:$A,0),MATCH($E3355,'Jun2021'!$2:$2,0))</f>
        <v>0</v>
      </c>
      <c r="H3355" s="3">
        <v>0.0</v>
      </c>
      <c r="I3355" s="3">
        <v>0.0</v>
      </c>
    </row>
    <row r="3356" ht="14.25" customHeight="1">
      <c r="A3356" s="3" t="str">
        <f t="shared" si="2"/>
        <v>Jun2021</v>
      </c>
      <c r="B3356" s="21">
        <v>44348.0</v>
      </c>
      <c r="C3356" s="3">
        <v>8.0</v>
      </c>
      <c r="D3356" s="3" t="s">
        <v>184</v>
      </c>
      <c r="E3356" s="3" t="s">
        <v>139</v>
      </c>
      <c r="F3356" s="3" t="s">
        <v>108</v>
      </c>
      <c r="G3356" s="3">
        <f t="array" ref="G3356">INDEX('Jun2021'!$A$1:$BP$55,MATCH($D3356,'Jun2021'!$A:$A,0),MATCH($E3356,'Jun2021'!$2:$2,0))</f>
        <v>0</v>
      </c>
      <c r="H3356" s="3">
        <v>0.0</v>
      </c>
      <c r="I3356" s="3">
        <v>0.0</v>
      </c>
    </row>
    <row r="3357" ht="14.25" customHeight="1">
      <c r="A3357" s="3" t="str">
        <f t="shared" si="2"/>
        <v>Jun2021</v>
      </c>
      <c r="B3357" s="21">
        <v>44348.0</v>
      </c>
      <c r="C3357" s="3">
        <v>9.0</v>
      </c>
      <c r="D3357" s="3" t="s">
        <v>184</v>
      </c>
      <c r="E3357" s="3" t="s">
        <v>143</v>
      </c>
      <c r="F3357" s="3" t="s">
        <v>108</v>
      </c>
      <c r="G3357" s="3">
        <f t="array" ref="G3357">INDEX('Jun2021'!$A$1:$BP$55,MATCH($D3357,'Jun2021'!$A:$A,0),MATCH($E3357,'Jun2021'!$2:$2,0))</f>
        <v>0</v>
      </c>
      <c r="H3357" s="3">
        <v>0.0</v>
      </c>
      <c r="I3357" s="3">
        <v>0.0</v>
      </c>
    </row>
    <row r="3358" ht="14.25" customHeight="1">
      <c r="A3358" s="3" t="str">
        <f t="shared" si="2"/>
        <v>Jun2021</v>
      </c>
      <c r="B3358" s="21">
        <v>44348.0</v>
      </c>
      <c r="C3358" s="3">
        <v>10.0</v>
      </c>
      <c r="D3358" s="3" t="s">
        <v>184</v>
      </c>
      <c r="E3358" s="3" t="s">
        <v>147</v>
      </c>
      <c r="F3358" s="3" t="s">
        <v>110</v>
      </c>
      <c r="G3358" s="3">
        <f t="array" ref="G3358">INDEX('Jun2021'!$A$1:$BP$55,MATCH($D3358,'Jun2021'!$A:$A,0),MATCH($E3358,'Jun2021'!$2:$2,0))</f>
        <v>0</v>
      </c>
      <c r="H3358" s="3">
        <v>0.0</v>
      </c>
      <c r="I3358" s="3">
        <v>0.0</v>
      </c>
    </row>
    <row r="3359" ht="14.25" customHeight="1">
      <c r="A3359" s="3" t="str">
        <f t="shared" si="2"/>
        <v>Jun2021</v>
      </c>
      <c r="B3359" s="21">
        <v>44348.0</v>
      </c>
      <c r="C3359" s="3">
        <v>11.0</v>
      </c>
      <c r="D3359" s="3" t="s">
        <v>184</v>
      </c>
      <c r="E3359" s="3" t="s">
        <v>148</v>
      </c>
      <c r="F3359" s="3" t="s">
        <v>108</v>
      </c>
      <c r="G3359" s="3">
        <f t="array" ref="G3359">INDEX('Jun2021'!$A$1:$BP$55,MATCH($D3359,'Jun2021'!$A:$A,0),MATCH($E3359,'Jun2021'!$2:$2,0))</f>
        <v>0</v>
      </c>
      <c r="H3359" s="3">
        <v>0.0</v>
      </c>
      <c r="I3359" s="3">
        <v>0.0</v>
      </c>
    </row>
    <row r="3360" ht="14.25" customHeight="1">
      <c r="A3360" s="3" t="str">
        <f t="shared" si="2"/>
        <v>Jun2021</v>
      </c>
      <c r="B3360" s="21">
        <v>44348.0</v>
      </c>
      <c r="C3360" s="3">
        <v>12.0</v>
      </c>
      <c r="D3360" s="3" t="s">
        <v>184</v>
      </c>
      <c r="E3360" s="3" t="s">
        <v>144</v>
      </c>
      <c r="F3360" s="3" t="s">
        <v>108</v>
      </c>
      <c r="G3360" s="3" t="str">
        <f t="array" ref="G3360">INDEX('Jun2021'!$A$1:$BP$55,MATCH($D3360,'Jun2021'!$A:$A,0),MATCH($E3360,'Jun2021'!$2:$2,0))</f>
        <v>Suppressed</v>
      </c>
      <c r="H3360" s="3">
        <v>1.0</v>
      </c>
      <c r="I3360" s="3">
        <v>2.0</v>
      </c>
    </row>
    <row r="3361" ht="14.25" customHeight="1">
      <c r="A3361" s="3" t="str">
        <f t="shared" si="2"/>
        <v>Jun2021</v>
      </c>
      <c r="B3361" s="21">
        <v>44348.0</v>
      </c>
      <c r="C3361" s="3">
        <v>13.0</v>
      </c>
      <c r="D3361" s="3" t="s">
        <v>184</v>
      </c>
      <c r="E3361" s="3" t="s">
        <v>145</v>
      </c>
      <c r="F3361" s="3" t="s">
        <v>108</v>
      </c>
      <c r="G3361" s="3">
        <f t="array" ref="G3361">INDEX('Jun2021'!$A$1:$BP$55,MATCH($D3361,'Jun2021'!$A:$A,0),MATCH($E3361,'Jun2021'!$2:$2,0))</f>
        <v>0</v>
      </c>
      <c r="H3361" s="3">
        <v>0.0</v>
      </c>
      <c r="I3361" s="3">
        <v>0.0</v>
      </c>
    </row>
    <row r="3362" ht="14.25" customHeight="1">
      <c r="A3362" s="3" t="str">
        <f t="shared" si="2"/>
        <v>Jun2021</v>
      </c>
      <c r="B3362" s="21">
        <v>44348.0</v>
      </c>
      <c r="C3362" s="3">
        <v>14.0</v>
      </c>
      <c r="D3362" s="3" t="s">
        <v>184</v>
      </c>
      <c r="E3362" s="3" t="s">
        <v>154</v>
      </c>
      <c r="F3362" s="3" t="s">
        <v>110</v>
      </c>
      <c r="G3362" s="3">
        <f t="array" ref="G3362">INDEX('Jun2021'!$A$1:$BP$55,MATCH($D3362,'Jun2021'!$A:$A,0),MATCH($E3362,'Jun2021'!$2:$2,0))</f>
        <v>0</v>
      </c>
      <c r="H3362" s="3">
        <v>0.0</v>
      </c>
      <c r="I3362" s="3">
        <v>0.0</v>
      </c>
    </row>
    <row r="3363" ht="14.25" customHeight="1">
      <c r="A3363" s="3" t="str">
        <f t="shared" si="2"/>
        <v>Jun2021</v>
      </c>
      <c r="B3363" s="21">
        <v>44348.0</v>
      </c>
      <c r="C3363" s="3">
        <v>15.0</v>
      </c>
      <c r="D3363" s="3" t="s">
        <v>184</v>
      </c>
      <c r="E3363" s="3" t="s">
        <v>168</v>
      </c>
      <c r="F3363" s="3" t="s">
        <v>112</v>
      </c>
      <c r="G3363" s="3">
        <f t="array" ref="G3363">INDEX('Jun2021'!$A$1:$BP$55,MATCH($D3363,'Jun2021'!$A:$A,0),MATCH($E3363,'Jun2021'!$2:$2,0))</f>
        <v>0</v>
      </c>
      <c r="H3363" s="3">
        <v>0.0</v>
      </c>
      <c r="I3363" s="3">
        <v>0.0</v>
      </c>
    </row>
    <row r="3364" ht="14.25" customHeight="1">
      <c r="A3364" s="3" t="str">
        <f t="shared" si="2"/>
        <v>Jun2021</v>
      </c>
      <c r="B3364" s="21">
        <v>44348.0</v>
      </c>
      <c r="C3364" s="3">
        <v>16.0</v>
      </c>
      <c r="D3364" s="3" t="s">
        <v>184</v>
      </c>
      <c r="E3364" s="3" t="s">
        <v>149</v>
      </c>
      <c r="F3364" s="3" t="s">
        <v>108</v>
      </c>
      <c r="G3364" s="3">
        <f t="array" ref="G3364">INDEX('Jun2021'!$A$1:$BP$55,MATCH($D3364,'Jun2021'!$A:$A,0),MATCH($E3364,'Jun2021'!$2:$2,0))</f>
        <v>0</v>
      </c>
      <c r="H3364" s="3">
        <v>0.0</v>
      </c>
      <c r="I3364" s="3">
        <v>0.0</v>
      </c>
    </row>
    <row r="3365" ht="14.25" customHeight="1">
      <c r="A3365" s="3" t="str">
        <f t="shared" si="2"/>
        <v>Jun2021</v>
      </c>
      <c r="B3365" s="21">
        <v>44348.0</v>
      </c>
      <c r="C3365" s="3">
        <v>17.0</v>
      </c>
      <c r="D3365" s="3" t="s">
        <v>184</v>
      </c>
      <c r="E3365" s="3" t="s">
        <v>166</v>
      </c>
      <c r="F3365" s="3" t="s">
        <v>108</v>
      </c>
      <c r="G3365" s="3">
        <f t="array" ref="G3365">INDEX('Jun2021'!$A$1:$BP$55,MATCH($D3365,'Jun2021'!$A:$A,0),MATCH($E3365,'Jun2021'!$2:$2,0))</f>
        <v>0</v>
      </c>
      <c r="H3365" s="3">
        <v>0.0</v>
      </c>
      <c r="I3365" s="3">
        <v>0.0</v>
      </c>
    </row>
    <row r="3366" ht="14.25" customHeight="1">
      <c r="A3366" s="3" t="str">
        <f t="shared" si="2"/>
        <v>Jun2021</v>
      </c>
      <c r="B3366" s="21">
        <v>44348.0</v>
      </c>
      <c r="C3366" s="3">
        <v>18.0</v>
      </c>
      <c r="D3366" s="3" t="s">
        <v>184</v>
      </c>
      <c r="E3366" s="3" t="s">
        <v>155</v>
      </c>
      <c r="F3366" s="3" t="s">
        <v>109</v>
      </c>
      <c r="G3366" s="3">
        <f t="array" ref="G3366">INDEX('Jun2021'!$A$1:$BP$55,MATCH($D3366,'Jun2021'!$A:$A,0),MATCH($E3366,'Jun2021'!$2:$2,0))</f>
        <v>0</v>
      </c>
      <c r="H3366" s="3">
        <v>0.0</v>
      </c>
      <c r="I3366" s="3">
        <v>0.0</v>
      </c>
    </row>
    <row r="3367" ht="14.25" customHeight="1">
      <c r="A3367" s="3" t="str">
        <f t="shared" si="2"/>
        <v>Jun2021</v>
      </c>
      <c r="B3367" s="21">
        <v>44348.0</v>
      </c>
      <c r="C3367" s="3">
        <v>19.0</v>
      </c>
      <c r="D3367" s="3" t="s">
        <v>184</v>
      </c>
      <c r="E3367" s="3" t="s">
        <v>165</v>
      </c>
      <c r="F3367" s="3" t="s">
        <v>111</v>
      </c>
      <c r="G3367" s="3">
        <f t="array" ref="G3367">INDEX('Jun2021'!$A$1:$BP$55,MATCH($D3367,'Jun2021'!$A:$A,0),MATCH($E3367,'Jun2021'!$2:$2,0))</f>
        <v>0</v>
      </c>
      <c r="H3367" s="3">
        <v>0.0</v>
      </c>
      <c r="I3367" s="3">
        <v>0.0</v>
      </c>
    </row>
    <row r="3368" ht="14.25" customHeight="1">
      <c r="A3368" s="3" t="str">
        <f t="shared" si="2"/>
        <v>Jun2021</v>
      </c>
      <c r="B3368" s="21">
        <v>44348.0</v>
      </c>
      <c r="C3368" s="3">
        <v>20.0</v>
      </c>
      <c r="D3368" s="3" t="s">
        <v>184</v>
      </c>
      <c r="E3368" s="3" t="s">
        <v>157</v>
      </c>
      <c r="F3368" s="3" t="s">
        <v>108</v>
      </c>
      <c r="G3368" s="3">
        <f t="array" ref="G3368">INDEX('Jun2021'!$A$1:$BP$55,MATCH($D3368,'Jun2021'!$A:$A,0),MATCH($E3368,'Jun2021'!$2:$2,0))</f>
        <v>0</v>
      </c>
      <c r="H3368" s="3">
        <v>0.0</v>
      </c>
      <c r="I3368" s="3">
        <v>0.0</v>
      </c>
    </row>
    <row r="3369" ht="14.25" customHeight="1">
      <c r="A3369" s="3" t="str">
        <f t="shared" si="2"/>
        <v>Jun2021</v>
      </c>
      <c r="B3369" s="21">
        <v>44348.0</v>
      </c>
      <c r="C3369" s="3">
        <v>21.0</v>
      </c>
      <c r="D3369" s="3" t="s">
        <v>184</v>
      </c>
      <c r="E3369" s="3" t="s">
        <v>163</v>
      </c>
      <c r="F3369" s="3" t="s">
        <v>109</v>
      </c>
      <c r="G3369" s="3">
        <f t="array" ref="G3369">INDEX('Jun2021'!$A$1:$BP$55,MATCH($D3369,'Jun2021'!$A:$A,0),MATCH($E3369,'Jun2021'!$2:$2,0))</f>
        <v>0</v>
      </c>
      <c r="H3369" s="3">
        <v>0.0</v>
      </c>
      <c r="I3369" s="3">
        <v>0.0</v>
      </c>
    </row>
    <row r="3370" ht="14.25" customHeight="1">
      <c r="A3370" s="3" t="str">
        <f t="shared" si="2"/>
        <v>Jun2021</v>
      </c>
      <c r="B3370" s="21">
        <v>44348.0</v>
      </c>
      <c r="C3370" s="3">
        <v>22.0</v>
      </c>
      <c r="D3370" s="3" t="s">
        <v>184</v>
      </c>
      <c r="E3370" s="3" t="s">
        <v>158</v>
      </c>
      <c r="F3370" s="3" t="s">
        <v>109</v>
      </c>
      <c r="G3370" s="3">
        <f t="array" ref="G3370">INDEX('Jun2021'!$A$1:$BP$55,MATCH($D3370,'Jun2021'!$A:$A,0),MATCH($E3370,'Jun2021'!$2:$2,0))</f>
        <v>0</v>
      </c>
      <c r="H3370" s="3">
        <v>0.0</v>
      </c>
      <c r="I3370" s="3">
        <v>0.0</v>
      </c>
    </row>
    <row r="3371" ht="14.25" customHeight="1">
      <c r="A3371" s="3" t="str">
        <f t="shared" si="2"/>
        <v>Jun2021</v>
      </c>
      <c r="B3371" s="21">
        <v>44348.0</v>
      </c>
      <c r="C3371" s="3">
        <v>23.0</v>
      </c>
      <c r="D3371" s="3" t="s">
        <v>184</v>
      </c>
      <c r="E3371" s="3" t="s">
        <v>150</v>
      </c>
      <c r="F3371" s="3" t="s">
        <v>108</v>
      </c>
      <c r="G3371" s="3">
        <f t="array" ref="G3371">INDEX('Jun2021'!$A$1:$BP$55,MATCH($D3371,'Jun2021'!$A:$A,0),MATCH($E3371,'Jun2021'!$2:$2,0))</f>
        <v>0</v>
      </c>
      <c r="H3371" s="3">
        <v>0.0</v>
      </c>
      <c r="I3371" s="3">
        <v>0.0</v>
      </c>
    </row>
    <row r="3372" ht="14.25" customHeight="1">
      <c r="A3372" s="3" t="str">
        <f t="shared" si="2"/>
        <v>Jun2021</v>
      </c>
      <c r="B3372" s="21">
        <v>44348.0</v>
      </c>
      <c r="C3372" s="3">
        <v>24.0</v>
      </c>
      <c r="D3372" s="3" t="s">
        <v>184</v>
      </c>
      <c r="E3372" s="3" t="s">
        <v>188</v>
      </c>
      <c r="F3372" s="3" t="s">
        <v>108</v>
      </c>
      <c r="G3372" s="3">
        <f t="array" ref="G3372">INDEX('Jun2021'!$A$1:$BP$55,MATCH($D3372,'Jun2021'!$A:$A,0),MATCH($E3372,'Jun2021'!$2:$2,0))</f>
        <v>0</v>
      </c>
      <c r="H3372" s="3">
        <v>0.0</v>
      </c>
      <c r="I3372" s="3">
        <v>0.0</v>
      </c>
    </row>
    <row r="3373" ht="14.25" customHeight="1">
      <c r="A3373" s="3" t="str">
        <f t="shared" si="2"/>
        <v>Jun2021</v>
      </c>
      <c r="B3373" s="21">
        <v>44348.0</v>
      </c>
      <c r="C3373" s="3">
        <v>25.0</v>
      </c>
      <c r="D3373" s="3" t="s">
        <v>184</v>
      </c>
      <c r="E3373" s="3" t="s">
        <v>160</v>
      </c>
      <c r="F3373" s="3" t="s">
        <v>109</v>
      </c>
      <c r="G3373" s="3">
        <f t="array" ref="G3373">INDEX('Jun2021'!$A$1:$BP$55,MATCH($D3373,'Jun2021'!$A:$A,0),MATCH($E3373,'Jun2021'!$2:$2,0))</f>
        <v>0</v>
      </c>
      <c r="H3373" s="3">
        <v>0.0</v>
      </c>
      <c r="I3373" s="3">
        <v>0.0</v>
      </c>
    </row>
    <row r="3374" ht="14.25" customHeight="1">
      <c r="A3374" s="3" t="str">
        <f t="shared" si="2"/>
        <v>Jun2021</v>
      </c>
      <c r="B3374" s="21">
        <v>44348.0</v>
      </c>
      <c r="C3374" s="3">
        <v>26.0</v>
      </c>
      <c r="D3374" s="3" t="s">
        <v>184</v>
      </c>
      <c r="E3374" s="3" t="s">
        <v>161</v>
      </c>
      <c r="F3374" s="3" t="s">
        <v>108</v>
      </c>
      <c r="G3374" s="3">
        <f t="array" ref="G3374">INDEX('Jun2021'!$A$1:$BP$55,MATCH($D3374,'Jun2021'!$A:$A,0),MATCH($E3374,'Jun2021'!$2:$2,0))</f>
        <v>0</v>
      </c>
      <c r="H3374" s="3">
        <v>0.0</v>
      </c>
      <c r="I3374" s="3">
        <v>0.0</v>
      </c>
    </row>
    <row r="3375" ht="14.25" customHeight="1">
      <c r="A3375" s="3" t="str">
        <f t="shared" si="2"/>
        <v>Jun2021</v>
      </c>
      <c r="B3375" s="21">
        <v>44348.0</v>
      </c>
      <c r="C3375" s="3">
        <v>27.0</v>
      </c>
      <c r="D3375" s="3" t="s">
        <v>184</v>
      </c>
      <c r="E3375" s="3" t="s">
        <v>173</v>
      </c>
      <c r="F3375" s="3" t="s">
        <v>110</v>
      </c>
      <c r="G3375" s="3">
        <f t="array" ref="G3375">INDEX('Jun2021'!$A$1:$BP$55,MATCH($D3375,'Jun2021'!$A:$A,0),MATCH($E3375,'Jun2021'!$2:$2,0))</f>
        <v>0</v>
      </c>
      <c r="H3375" s="3">
        <v>0.0</v>
      </c>
      <c r="I3375" s="3">
        <v>0.0</v>
      </c>
    </row>
    <row r="3376" ht="14.25" customHeight="1">
      <c r="A3376" s="3" t="str">
        <f t="shared" si="2"/>
        <v>Jun2021</v>
      </c>
      <c r="B3376" s="21">
        <v>44348.0</v>
      </c>
      <c r="C3376" s="3">
        <v>28.0</v>
      </c>
      <c r="D3376" s="3" t="s">
        <v>184</v>
      </c>
      <c r="E3376" s="3" t="s">
        <v>242</v>
      </c>
      <c r="F3376" s="3" t="s">
        <v>108</v>
      </c>
      <c r="G3376" s="3">
        <f t="array" ref="G3376">INDEX('Jun2021'!$A$1:$BP$55,MATCH($D3376,'Jun2021'!$A:$A,0),MATCH($E3376,'Jun2021'!$2:$2,0))</f>
        <v>0</v>
      </c>
      <c r="H3376" s="3">
        <v>0.0</v>
      </c>
      <c r="I3376" s="3">
        <v>0.0</v>
      </c>
    </row>
    <row r="3377" ht="14.25" customHeight="1">
      <c r="A3377" s="3" t="str">
        <f t="shared" si="2"/>
        <v>Jun2021</v>
      </c>
      <c r="B3377" s="21">
        <v>44348.0</v>
      </c>
      <c r="C3377" s="3">
        <v>29.0</v>
      </c>
      <c r="D3377" s="3" t="s">
        <v>184</v>
      </c>
      <c r="E3377" s="3" t="s">
        <v>159</v>
      </c>
      <c r="F3377" s="3" t="s">
        <v>110</v>
      </c>
      <c r="G3377" s="3">
        <f t="array" ref="G3377">INDEX('Jun2021'!$A$1:$BP$55,MATCH($D3377,'Jun2021'!$A:$A,0),MATCH($E3377,'Jun2021'!$2:$2,0))</f>
        <v>0</v>
      </c>
      <c r="H3377" s="3">
        <v>0.0</v>
      </c>
      <c r="I3377" s="3">
        <v>0.0</v>
      </c>
    </row>
    <row r="3378" ht="14.25" customHeight="1">
      <c r="A3378" s="3" t="str">
        <f t="shared" si="2"/>
        <v>Jun2021</v>
      </c>
      <c r="B3378" s="21">
        <v>44348.0</v>
      </c>
      <c r="C3378" s="3">
        <v>30.0</v>
      </c>
      <c r="D3378" s="3" t="s">
        <v>184</v>
      </c>
      <c r="E3378" s="3" t="s">
        <v>177</v>
      </c>
      <c r="F3378" s="3" t="s">
        <v>109</v>
      </c>
      <c r="G3378" s="3">
        <f t="array" ref="G3378">INDEX('Jun2021'!$A$1:$BP$55,MATCH($D3378,'Jun2021'!$A:$A,0),MATCH($E3378,'Jun2021'!$2:$2,0))</f>
        <v>0</v>
      </c>
      <c r="H3378" s="3">
        <v>0.0</v>
      </c>
      <c r="I3378" s="3">
        <v>0.0</v>
      </c>
    </row>
    <row r="3379" ht="14.25" customHeight="1">
      <c r="A3379" s="3" t="str">
        <f t="shared" si="2"/>
        <v>Jun2021</v>
      </c>
      <c r="B3379" s="21">
        <v>44348.0</v>
      </c>
      <c r="C3379" s="3">
        <v>31.0</v>
      </c>
      <c r="D3379" s="3" t="s">
        <v>184</v>
      </c>
      <c r="E3379" s="3" t="s">
        <v>156</v>
      </c>
      <c r="F3379" s="3" t="s">
        <v>112</v>
      </c>
      <c r="G3379" s="3">
        <f t="array" ref="G3379">INDEX('Jun2021'!$A$1:$BP$55,MATCH($D3379,'Jun2021'!$A:$A,0),MATCH($E3379,'Jun2021'!$2:$2,0))</f>
        <v>0</v>
      </c>
      <c r="H3379" s="3">
        <v>0.0</v>
      </c>
      <c r="I3379" s="3">
        <v>0.0</v>
      </c>
    </row>
    <row r="3380" ht="14.25" customHeight="1">
      <c r="A3380" s="3" t="str">
        <f t="shared" si="2"/>
        <v>Jun2021</v>
      </c>
      <c r="B3380" s="21">
        <v>44348.0</v>
      </c>
      <c r="C3380" s="3">
        <v>32.0</v>
      </c>
      <c r="D3380" s="3" t="s">
        <v>184</v>
      </c>
      <c r="E3380" s="3" t="s">
        <v>195</v>
      </c>
      <c r="F3380" s="3" t="s">
        <v>110</v>
      </c>
      <c r="G3380" s="3">
        <f t="array" ref="G3380">INDEX('Jun2021'!$A$1:$BP$55,MATCH($D3380,'Jun2021'!$A:$A,0),MATCH($E3380,'Jun2021'!$2:$2,0))</f>
        <v>0</v>
      </c>
      <c r="H3380" s="3">
        <v>0.0</v>
      </c>
      <c r="I3380" s="3">
        <v>0.0</v>
      </c>
    </row>
    <row r="3381" ht="14.25" customHeight="1">
      <c r="A3381" s="3" t="str">
        <f t="shared" si="2"/>
        <v>Jun2021</v>
      </c>
      <c r="B3381" s="21">
        <v>44348.0</v>
      </c>
      <c r="C3381" s="3">
        <v>33.0</v>
      </c>
      <c r="D3381" s="3" t="s">
        <v>184</v>
      </c>
      <c r="E3381" s="3" t="s">
        <v>221</v>
      </c>
      <c r="F3381" s="3" t="s">
        <v>108</v>
      </c>
      <c r="G3381" s="3">
        <f t="array" ref="G3381">INDEX('Jun2021'!$A$1:$BP$55,MATCH($D3381,'Jun2021'!$A:$A,0),MATCH($E3381,'Jun2021'!$2:$2,0))</f>
        <v>0</v>
      </c>
      <c r="H3381" s="3">
        <v>0.0</v>
      </c>
      <c r="I3381" s="3">
        <v>0.0</v>
      </c>
    </row>
    <row r="3382" ht="14.25" customHeight="1">
      <c r="A3382" s="3" t="str">
        <f t="shared" si="2"/>
        <v>Jun2021</v>
      </c>
      <c r="B3382" s="21">
        <v>44348.0</v>
      </c>
      <c r="C3382" s="3">
        <v>34.0</v>
      </c>
      <c r="D3382" s="3" t="s">
        <v>184</v>
      </c>
      <c r="E3382" s="3" t="s">
        <v>211</v>
      </c>
      <c r="F3382" s="3" t="s">
        <v>108</v>
      </c>
      <c r="G3382" s="3">
        <f t="array" ref="G3382">INDEX('Jun2021'!$A$1:$BP$55,MATCH($D3382,'Jun2021'!$A:$A,0),MATCH($E3382,'Jun2021'!$2:$2,0))</f>
        <v>0</v>
      </c>
      <c r="H3382" s="3">
        <v>0.0</v>
      </c>
      <c r="I3382" s="3">
        <v>0.0</v>
      </c>
    </row>
    <row r="3383" ht="14.25" customHeight="1">
      <c r="A3383" s="3" t="str">
        <f t="shared" si="2"/>
        <v>Jun2021</v>
      </c>
      <c r="B3383" s="21">
        <v>44348.0</v>
      </c>
      <c r="C3383" s="3">
        <v>35.0</v>
      </c>
      <c r="D3383" s="3" t="s">
        <v>184</v>
      </c>
      <c r="E3383" s="3" t="s">
        <v>167</v>
      </c>
      <c r="F3383" s="3" t="s">
        <v>109</v>
      </c>
      <c r="G3383" s="3">
        <f t="array" ref="G3383">INDEX('Jun2021'!$A$1:$BP$55,MATCH($D3383,'Jun2021'!$A:$A,0),MATCH($E3383,'Jun2021'!$2:$2,0))</f>
        <v>0</v>
      </c>
      <c r="H3383" s="3">
        <v>0.0</v>
      </c>
      <c r="I3383" s="3">
        <v>0.0</v>
      </c>
    </row>
    <row r="3384" ht="14.25" customHeight="1">
      <c r="A3384" s="3" t="str">
        <f t="shared" si="2"/>
        <v>Jun2021</v>
      </c>
      <c r="B3384" s="21">
        <v>44348.0</v>
      </c>
      <c r="C3384" s="3">
        <v>36.0</v>
      </c>
      <c r="D3384" s="3" t="s">
        <v>184</v>
      </c>
      <c r="E3384" s="3" t="s">
        <v>249</v>
      </c>
      <c r="F3384" s="3" t="s">
        <v>111</v>
      </c>
      <c r="G3384" s="3">
        <f t="array" ref="G3384">INDEX('Jun2021'!$A$1:$BP$55,MATCH($D3384,'Jun2021'!$A:$A,0),MATCH($E3384,'Jun2021'!$2:$2,0))</f>
        <v>0</v>
      </c>
      <c r="H3384" s="3">
        <v>0.0</v>
      </c>
      <c r="I3384" s="3">
        <v>0.0</v>
      </c>
    </row>
    <row r="3385" ht="14.25" customHeight="1">
      <c r="A3385" s="3" t="str">
        <f t="shared" si="2"/>
        <v>Jun2021</v>
      </c>
      <c r="B3385" s="21">
        <v>44348.0</v>
      </c>
      <c r="C3385" s="3">
        <v>37.0</v>
      </c>
      <c r="D3385" s="3" t="s">
        <v>184</v>
      </c>
      <c r="E3385" s="3" t="s">
        <v>196</v>
      </c>
      <c r="F3385" s="3" t="s">
        <v>108</v>
      </c>
      <c r="G3385" s="3">
        <f t="array" ref="G3385">INDEX('Jun2021'!$A$1:$BP$55,MATCH($D3385,'Jun2021'!$A:$A,0),MATCH($E3385,'Jun2021'!$2:$2,0))</f>
        <v>0</v>
      </c>
      <c r="H3385" s="3">
        <v>0.0</v>
      </c>
      <c r="I3385" s="3">
        <v>0.0</v>
      </c>
    </row>
    <row r="3386" ht="14.25" customHeight="1">
      <c r="A3386" s="3" t="str">
        <f t="shared" si="2"/>
        <v>Jun2021</v>
      </c>
      <c r="B3386" s="21">
        <v>44348.0</v>
      </c>
      <c r="C3386" s="3">
        <v>38.0</v>
      </c>
      <c r="D3386" s="3" t="s">
        <v>184</v>
      </c>
      <c r="E3386" s="3" t="s">
        <v>169</v>
      </c>
      <c r="F3386" s="3" t="s">
        <v>110</v>
      </c>
      <c r="G3386" s="3">
        <f t="array" ref="G3386">INDEX('Jun2021'!$A$1:$BP$55,MATCH($D3386,'Jun2021'!$A:$A,0),MATCH($E3386,'Jun2021'!$2:$2,0))</f>
        <v>0</v>
      </c>
      <c r="H3386" s="3">
        <v>0.0</v>
      </c>
      <c r="I3386" s="3">
        <v>0.0</v>
      </c>
    </row>
    <row r="3387" ht="14.25" customHeight="1">
      <c r="A3387" s="3" t="str">
        <f t="shared" si="2"/>
        <v>Jun2021</v>
      </c>
      <c r="B3387" s="21">
        <v>44348.0</v>
      </c>
      <c r="C3387" s="3">
        <v>39.0</v>
      </c>
      <c r="D3387" s="3" t="s">
        <v>184</v>
      </c>
      <c r="E3387" s="3" t="s">
        <v>181</v>
      </c>
      <c r="F3387" s="3" t="s">
        <v>108</v>
      </c>
      <c r="G3387" s="3">
        <f t="array" ref="G3387">INDEX('Jun2021'!$A$1:$BP$55,MATCH($D3387,'Jun2021'!$A:$A,0),MATCH($E3387,'Jun2021'!$2:$2,0))</f>
        <v>0</v>
      </c>
      <c r="H3387" s="3">
        <v>0.0</v>
      </c>
      <c r="I3387" s="3">
        <v>0.0</v>
      </c>
    </row>
    <row r="3388" ht="14.25" customHeight="1">
      <c r="A3388" s="3" t="str">
        <f t="shared" si="2"/>
        <v>Jun2021</v>
      </c>
      <c r="B3388" s="21">
        <v>44348.0</v>
      </c>
      <c r="C3388" s="3">
        <v>40.0</v>
      </c>
      <c r="D3388" s="3" t="s">
        <v>184</v>
      </c>
      <c r="E3388" s="3" t="s">
        <v>244</v>
      </c>
      <c r="F3388" s="3" t="s">
        <v>109</v>
      </c>
      <c r="G3388" s="3">
        <f t="array" ref="G3388">INDEX('Jun2021'!$A$1:$BP$55,MATCH($D3388,'Jun2021'!$A:$A,0),MATCH($E3388,'Jun2021'!$2:$2,0))</f>
        <v>0</v>
      </c>
      <c r="H3388" s="3">
        <v>0.0</v>
      </c>
      <c r="I3388" s="3">
        <v>0.0</v>
      </c>
    </row>
    <row r="3389" ht="14.25" customHeight="1">
      <c r="A3389" s="3" t="str">
        <f t="shared" si="2"/>
        <v>Jun2021</v>
      </c>
      <c r="B3389" s="21">
        <v>44348.0</v>
      </c>
      <c r="C3389" s="3">
        <v>41.0</v>
      </c>
      <c r="D3389" s="3" t="s">
        <v>184</v>
      </c>
      <c r="E3389" s="3" t="s">
        <v>184</v>
      </c>
      <c r="F3389" s="3" t="s">
        <v>108</v>
      </c>
      <c r="G3389" s="3">
        <f t="array" ref="G3389">INDEX('Jun2021'!$A$1:$BP$55,MATCH($D3389,'Jun2021'!$A:$A,0),MATCH($E3389,'Jun2021'!$2:$2,0))</f>
        <v>0</v>
      </c>
      <c r="H3389" s="3">
        <v>0.0</v>
      </c>
      <c r="I3389" s="3">
        <v>0.0</v>
      </c>
    </row>
    <row r="3390" ht="14.25" customHeight="1">
      <c r="A3390" s="3" t="str">
        <f t="shared" si="2"/>
        <v>Jun2021</v>
      </c>
      <c r="B3390" s="21">
        <v>44348.0</v>
      </c>
      <c r="C3390" s="3">
        <v>42.0</v>
      </c>
      <c r="D3390" s="3" t="s">
        <v>184</v>
      </c>
      <c r="E3390" s="3" t="s">
        <v>236</v>
      </c>
      <c r="F3390" s="3" t="s">
        <v>108</v>
      </c>
      <c r="G3390" s="3">
        <f t="array" ref="G3390">INDEX('Jun2021'!$A$1:$BP$55,MATCH($D3390,'Jun2021'!$A:$A,0),MATCH($E3390,'Jun2021'!$2:$2,0))</f>
        <v>0</v>
      </c>
      <c r="H3390" s="3">
        <v>0.0</v>
      </c>
      <c r="I3390" s="3">
        <v>0.0</v>
      </c>
    </row>
    <row r="3391" ht="14.25" customHeight="1">
      <c r="A3391" s="3" t="str">
        <f t="shared" si="2"/>
        <v>Jun2021</v>
      </c>
      <c r="B3391" s="21">
        <v>44348.0</v>
      </c>
      <c r="C3391" s="3">
        <v>43.0</v>
      </c>
      <c r="D3391" s="3" t="s">
        <v>184</v>
      </c>
      <c r="E3391" s="3" t="s">
        <v>206</v>
      </c>
      <c r="F3391" s="3" t="s">
        <v>108</v>
      </c>
      <c r="G3391" s="3">
        <f t="array" ref="G3391">INDEX('Jun2021'!$A$1:$BP$55,MATCH($D3391,'Jun2021'!$A:$A,0),MATCH($E3391,'Jun2021'!$2:$2,0))</f>
        <v>0</v>
      </c>
      <c r="H3391" s="3">
        <v>0.0</v>
      </c>
      <c r="I3391" s="3">
        <v>0.0</v>
      </c>
    </row>
    <row r="3392" ht="14.25" customHeight="1">
      <c r="A3392" s="3" t="str">
        <f t="shared" si="2"/>
        <v>Jun2021</v>
      </c>
      <c r="B3392" s="21">
        <v>44348.0</v>
      </c>
      <c r="C3392" s="3">
        <v>44.0</v>
      </c>
      <c r="D3392" s="3" t="s">
        <v>184</v>
      </c>
      <c r="E3392" s="3" t="s">
        <v>210</v>
      </c>
      <c r="F3392" s="3" t="s">
        <v>108</v>
      </c>
      <c r="G3392" s="3">
        <f t="array" ref="G3392">INDEX('Jun2021'!$A$1:$BP$55,MATCH($D3392,'Jun2021'!$A:$A,0),MATCH($E3392,'Jun2021'!$2:$2,0))</f>
        <v>0</v>
      </c>
      <c r="H3392" s="3">
        <v>0.0</v>
      </c>
      <c r="I3392" s="3">
        <v>0.0</v>
      </c>
    </row>
    <row r="3393" ht="14.25" customHeight="1">
      <c r="A3393" s="3" t="str">
        <f t="shared" si="2"/>
        <v>Jun2021</v>
      </c>
      <c r="B3393" s="21">
        <v>44348.0</v>
      </c>
      <c r="C3393" s="3">
        <v>45.0</v>
      </c>
      <c r="D3393" s="3" t="s">
        <v>184</v>
      </c>
      <c r="E3393" s="3" t="s">
        <v>213</v>
      </c>
      <c r="F3393" s="3" t="s">
        <v>108</v>
      </c>
      <c r="G3393" s="3">
        <f t="array" ref="G3393">INDEX('Jun2021'!$A$1:$BP$55,MATCH($D3393,'Jun2021'!$A:$A,0),MATCH($E3393,'Jun2021'!$2:$2,0))</f>
        <v>0</v>
      </c>
      <c r="H3393" s="3">
        <v>0.0</v>
      </c>
      <c r="I3393" s="3">
        <v>0.0</v>
      </c>
    </row>
    <row r="3394" ht="14.25" customHeight="1">
      <c r="A3394" s="3" t="str">
        <f t="shared" si="2"/>
        <v>Jun2021</v>
      </c>
      <c r="B3394" s="21">
        <v>44348.0</v>
      </c>
      <c r="C3394" s="3">
        <v>46.0</v>
      </c>
      <c r="D3394" s="3" t="s">
        <v>184</v>
      </c>
      <c r="E3394" s="3" t="s">
        <v>189</v>
      </c>
      <c r="F3394" s="3" t="s">
        <v>108</v>
      </c>
      <c r="G3394" s="3">
        <f t="array" ref="G3394">INDEX('Jun2021'!$A$1:$BP$55,MATCH($D3394,'Jun2021'!$A:$A,0),MATCH($E3394,'Jun2021'!$2:$2,0))</f>
        <v>0</v>
      </c>
      <c r="H3394" s="3">
        <v>0.0</v>
      </c>
      <c r="I3394" s="3">
        <v>0.0</v>
      </c>
    </row>
    <row r="3395" ht="14.25" customHeight="1">
      <c r="A3395" s="3" t="str">
        <f t="shared" si="2"/>
        <v>Jun2021</v>
      </c>
      <c r="B3395" s="21">
        <v>44348.0</v>
      </c>
      <c r="C3395" s="3">
        <v>47.0</v>
      </c>
      <c r="D3395" s="3" t="s">
        <v>184</v>
      </c>
      <c r="E3395" s="3" t="s">
        <v>190</v>
      </c>
      <c r="F3395" s="3" t="s">
        <v>108</v>
      </c>
      <c r="G3395" s="3">
        <f t="array" ref="G3395">INDEX('Jun2021'!$A$1:$BP$55,MATCH($D3395,'Jun2021'!$A:$A,0),MATCH($E3395,'Jun2021'!$2:$2,0))</f>
        <v>0</v>
      </c>
      <c r="H3395" s="3">
        <v>0.0</v>
      </c>
      <c r="I3395" s="3">
        <v>0.0</v>
      </c>
    </row>
    <row r="3396" ht="14.25" customHeight="1">
      <c r="A3396" s="3" t="str">
        <f t="shared" si="2"/>
        <v>Jun2021</v>
      </c>
      <c r="B3396" s="21">
        <v>44348.0</v>
      </c>
      <c r="C3396" s="3">
        <v>48.0</v>
      </c>
      <c r="D3396" s="3" t="s">
        <v>184</v>
      </c>
      <c r="E3396" s="3" t="s">
        <v>250</v>
      </c>
      <c r="F3396" s="3" t="s">
        <v>108</v>
      </c>
      <c r="G3396" s="3">
        <f t="array" ref="G3396">INDEX('Jun2021'!$A$1:$BP$55,MATCH($D3396,'Jun2021'!$A:$A,0),MATCH($E3396,'Jun2021'!$2:$2,0))</f>
        <v>0</v>
      </c>
      <c r="H3396" s="3">
        <v>0.0</v>
      </c>
      <c r="I3396" s="3">
        <v>0.0</v>
      </c>
    </row>
    <row r="3397" ht="14.25" customHeight="1">
      <c r="A3397" s="3" t="str">
        <f t="shared" si="2"/>
        <v>Jun2021</v>
      </c>
      <c r="B3397" s="21">
        <v>44348.0</v>
      </c>
      <c r="C3397" s="3">
        <v>49.0</v>
      </c>
      <c r="D3397" s="3" t="s">
        <v>184</v>
      </c>
      <c r="E3397" s="3" t="s">
        <v>176</v>
      </c>
      <c r="F3397" s="3" t="s">
        <v>109</v>
      </c>
      <c r="G3397" s="3">
        <f t="array" ref="G3397">INDEX('Jun2021'!$A$1:$BP$55,MATCH($D3397,'Jun2021'!$A:$A,0),MATCH($E3397,'Jun2021'!$2:$2,0))</f>
        <v>0</v>
      </c>
      <c r="H3397" s="3">
        <v>0.0</v>
      </c>
      <c r="I3397" s="3">
        <v>0.0</v>
      </c>
    </row>
    <row r="3398" ht="14.25" customHeight="1">
      <c r="A3398" s="3" t="str">
        <f t="shared" si="2"/>
        <v>Jun2021</v>
      </c>
      <c r="B3398" s="21">
        <v>44348.0</v>
      </c>
      <c r="C3398" s="3">
        <v>50.0</v>
      </c>
      <c r="D3398" s="3" t="s">
        <v>184</v>
      </c>
      <c r="E3398" s="3" t="s">
        <v>194</v>
      </c>
      <c r="F3398" s="3" t="s">
        <v>108</v>
      </c>
      <c r="G3398" s="3">
        <f t="array" ref="G3398">INDEX('Jun2021'!$A$1:$BP$55,MATCH($D3398,'Jun2021'!$A:$A,0),MATCH($E3398,'Jun2021'!$2:$2,0))</f>
        <v>0</v>
      </c>
      <c r="H3398" s="3">
        <v>0.0</v>
      </c>
      <c r="I3398" s="3">
        <v>0.0</v>
      </c>
    </row>
    <row r="3399" ht="14.25" customHeight="1">
      <c r="A3399" s="3" t="str">
        <f t="shared" si="2"/>
        <v>Jun2021</v>
      </c>
      <c r="B3399" s="21">
        <v>44348.0</v>
      </c>
      <c r="C3399" s="3">
        <v>51.0</v>
      </c>
      <c r="D3399" s="3" t="s">
        <v>184</v>
      </c>
      <c r="E3399" s="3" t="s">
        <v>203</v>
      </c>
      <c r="F3399" s="3" t="s">
        <v>108</v>
      </c>
      <c r="G3399" s="3">
        <f t="array" ref="G3399">INDEX('Jun2021'!$A$1:$BP$55,MATCH($D3399,'Jun2021'!$A:$A,0),MATCH($E3399,'Jun2021'!$2:$2,0))</f>
        <v>0</v>
      </c>
      <c r="H3399" s="3">
        <v>0.0</v>
      </c>
      <c r="I3399" s="3">
        <v>0.0</v>
      </c>
    </row>
    <row r="3400" ht="14.25" customHeight="1">
      <c r="A3400" s="3" t="str">
        <f t="shared" si="2"/>
        <v>Jun2021</v>
      </c>
      <c r="B3400" s="21">
        <v>44348.0</v>
      </c>
      <c r="C3400" s="3">
        <v>52.0</v>
      </c>
      <c r="D3400" s="3" t="s">
        <v>184</v>
      </c>
      <c r="E3400" s="3" t="s">
        <v>257</v>
      </c>
      <c r="F3400" s="3" t="s">
        <v>110</v>
      </c>
      <c r="G3400" s="3">
        <f t="array" ref="G3400">INDEX('Jun2021'!$A$1:$BP$55,MATCH($D3400,'Jun2021'!$A:$A,0),MATCH($E3400,'Jun2021'!$2:$2,0))</f>
        <v>0</v>
      </c>
      <c r="H3400" s="3">
        <v>0.0</v>
      </c>
      <c r="I3400" s="3">
        <v>0.0</v>
      </c>
    </row>
    <row r="3401" ht="14.25" customHeight="1">
      <c r="A3401" s="3" t="str">
        <f t="shared" si="2"/>
        <v>Jun2021</v>
      </c>
      <c r="B3401" s="21">
        <v>44348.0</v>
      </c>
      <c r="C3401" s="3">
        <v>1.0</v>
      </c>
      <c r="D3401" s="3" t="s">
        <v>205</v>
      </c>
      <c r="E3401" s="3" t="s">
        <v>137</v>
      </c>
      <c r="F3401" s="3" t="s">
        <v>108</v>
      </c>
      <c r="G3401" s="3">
        <f t="array" ref="G3401">INDEX('Jun2021'!$A$1:$BP$55,MATCH($D3401,'Jun2021'!$A:$A,0),MATCH($E3401,'Jun2021'!$2:$2,0))</f>
        <v>16</v>
      </c>
      <c r="H3401" s="3">
        <v>16.0</v>
      </c>
      <c r="I3401" s="3">
        <v>16.0</v>
      </c>
    </row>
    <row r="3402" ht="14.25" customHeight="1">
      <c r="A3402" s="3" t="str">
        <f t="shared" si="2"/>
        <v>Jun2021</v>
      </c>
      <c r="B3402" s="21">
        <v>44348.0</v>
      </c>
      <c r="C3402" s="3">
        <v>2.0</v>
      </c>
      <c r="D3402" s="3" t="s">
        <v>205</v>
      </c>
      <c r="E3402" s="3" t="s">
        <v>138</v>
      </c>
      <c r="F3402" s="3" t="s">
        <v>108</v>
      </c>
      <c r="G3402" s="3" t="str">
        <f t="array" ref="G3402">INDEX('Jun2021'!$A$1:$BP$55,MATCH($D3402,'Jun2021'!$A:$A,0),MATCH($E3402,'Jun2021'!$2:$2,0))</f>
        <v>Suppressed</v>
      </c>
      <c r="H3402" s="3">
        <v>1.0</v>
      </c>
      <c r="I3402" s="3">
        <v>2.0</v>
      </c>
    </row>
    <row r="3403" ht="14.25" customHeight="1">
      <c r="A3403" s="3" t="str">
        <f t="shared" si="2"/>
        <v>Jun2021</v>
      </c>
      <c r="B3403" s="21">
        <v>44348.0</v>
      </c>
      <c r="C3403" s="3">
        <v>3.0</v>
      </c>
      <c r="D3403" s="3" t="s">
        <v>205</v>
      </c>
      <c r="E3403" s="3" t="s">
        <v>136</v>
      </c>
      <c r="F3403" s="3" t="s">
        <v>108</v>
      </c>
      <c r="G3403" s="3">
        <f t="array" ref="G3403">INDEX('Jun2021'!$A$1:$BP$55,MATCH($D3403,'Jun2021'!$A:$A,0),MATCH($E3403,'Jun2021'!$2:$2,0))</f>
        <v>10</v>
      </c>
      <c r="H3403" s="3">
        <v>10.0</v>
      </c>
      <c r="I3403" s="3">
        <v>10.0</v>
      </c>
    </row>
    <row r="3404" ht="14.25" customHeight="1">
      <c r="A3404" s="3" t="str">
        <f t="shared" si="2"/>
        <v>Jun2021</v>
      </c>
      <c r="B3404" s="21">
        <v>44348.0</v>
      </c>
      <c r="C3404" s="3">
        <v>4.0</v>
      </c>
      <c r="D3404" s="3" t="s">
        <v>205</v>
      </c>
      <c r="E3404" s="3" t="s">
        <v>146</v>
      </c>
      <c r="F3404" s="3" t="s">
        <v>108</v>
      </c>
      <c r="G3404" s="3">
        <f t="array" ref="G3404">INDEX('Jun2021'!$A$1:$BP$55,MATCH($D3404,'Jun2021'!$A:$A,0),MATCH($E3404,'Jun2021'!$2:$2,0))</f>
        <v>0</v>
      </c>
      <c r="H3404" s="3">
        <v>0.0</v>
      </c>
      <c r="I3404" s="3">
        <v>0.0</v>
      </c>
    </row>
    <row r="3405" ht="14.25" customHeight="1">
      <c r="A3405" s="3" t="str">
        <f t="shared" si="2"/>
        <v>Jun2021</v>
      </c>
      <c r="B3405" s="21">
        <v>44348.0</v>
      </c>
      <c r="C3405" s="3">
        <v>5.0</v>
      </c>
      <c r="D3405" s="3" t="s">
        <v>205</v>
      </c>
      <c r="E3405" s="3" t="s">
        <v>140</v>
      </c>
      <c r="F3405" s="3" t="s">
        <v>108</v>
      </c>
      <c r="G3405" s="3">
        <f t="array" ref="G3405">INDEX('Jun2021'!$A$1:$BP$55,MATCH($D3405,'Jun2021'!$A:$A,0),MATCH($E3405,'Jun2021'!$2:$2,0))</f>
        <v>0</v>
      </c>
      <c r="H3405" s="3">
        <v>0.0</v>
      </c>
      <c r="I3405" s="3">
        <v>0.0</v>
      </c>
    </row>
    <row r="3406" ht="14.25" customHeight="1">
      <c r="A3406" s="3" t="str">
        <f t="shared" si="2"/>
        <v>Jun2021</v>
      </c>
      <c r="B3406" s="21">
        <v>44348.0</v>
      </c>
      <c r="C3406" s="3">
        <v>6.0</v>
      </c>
      <c r="D3406" s="3" t="s">
        <v>205</v>
      </c>
      <c r="E3406" s="3" t="s">
        <v>142</v>
      </c>
      <c r="F3406" s="3" t="s">
        <v>108</v>
      </c>
      <c r="G3406" s="3">
        <f t="array" ref="G3406">INDEX('Jun2021'!$A$1:$BP$55,MATCH($D3406,'Jun2021'!$A:$A,0),MATCH($E3406,'Jun2021'!$2:$2,0))</f>
        <v>0</v>
      </c>
      <c r="H3406" s="3">
        <v>0.0</v>
      </c>
      <c r="I3406" s="3">
        <v>0.0</v>
      </c>
    </row>
    <row r="3407" ht="14.25" customHeight="1">
      <c r="A3407" s="3" t="str">
        <f t="shared" si="2"/>
        <v>Jun2021</v>
      </c>
      <c r="B3407" s="21">
        <v>44348.0</v>
      </c>
      <c r="C3407" s="3">
        <v>7.0</v>
      </c>
      <c r="D3407" s="3" t="s">
        <v>205</v>
      </c>
      <c r="E3407" s="3" t="s">
        <v>141</v>
      </c>
      <c r="F3407" s="3" t="s">
        <v>109</v>
      </c>
      <c r="G3407" s="3">
        <f t="array" ref="G3407">INDEX('Jun2021'!$A$1:$BP$55,MATCH($D3407,'Jun2021'!$A:$A,0),MATCH($E3407,'Jun2021'!$2:$2,0))</f>
        <v>0</v>
      </c>
      <c r="H3407" s="3">
        <v>0.0</v>
      </c>
      <c r="I3407" s="3">
        <v>0.0</v>
      </c>
    </row>
    <row r="3408" ht="14.25" customHeight="1">
      <c r="A3408" s="3" t="str">
        <f t="shared" si="2"/>
        <v>Jun2021</v>
      </c>
      <c r="B3408" s="21">
        <v>44348.0</v>
      </c>
      <c r="C3408" s="3">
        <v>8.0</v>
      </c>
      <c r="D3408" s="3" t="s">
        <v>205</v>
      </c>
      <c r="E3408" s="3" t="s">
        <v>139</v>
      </c>
      <c r="F3408" s="3" t="s">
        <v>108</v>
      </c>
      <c r="G3408" s="3">
        <f t="array" ref="G3408">INDEX('Jun2021'!$A$1:$BP$55,MATCH($D3408,'Jun2021'!$A:$A,0),MATCH($E3408,'Jun2021'!$2:$2,0))</f>
        <v>0</v>
      </c>
      <c r="H3408" s="3">
        <v>0.0</v>
      </c>
      <c r="I3408" s="3">
        <v>0.0</v>
      </c>
    </row>
    <row r="3409" ht="14.25" customHeight="1">
      <c r="A3409" s="3" t="str">
        <f t="shared" si="2"/>
        <v>Jun2021</v>
      </c>
      <c r="B3409" s="21">
        <v>44348.0</v>
      </c>
      <c r="C3409" s="3">
        <v>9.0</v>
      </c>
      <c r="D3409" s="3" t="s">
        <v>205</v>
      </c>
      <c r="E3409" s="3" t="s">
        <v>143</v>
      </c>
      <c r="F3409" s="3" t="s">
        <v>108</v>
      </c>
      <c r="G3409" s="3">
        <f t="array" ref="G3409">INDEX('Jun2021'!$A$1:$BP$55,MATCH($D3409,'Jun2021'!$A:$A,0),MATCH($E3409,'Jun2021'!$2:$2,0))</f>
        <v>29</v>
      </c>
      <c r="H3409" s="3">
        <v>29.0</v>
      </c>
      <c r="I3409" s="3">
        <v>29.0</v>
      </c>
    </row>
    <row r="3410" ht="14.25" customHeight="1">
      <c r="A3410" s="3" t="str">
        <f t="shared" si="2"/>
        <v>Jun2021</v>
      </c>
      <c r="B3410" s="21">
        <v>44348.0</v>
      </c>
      <c r="C3410" s="3">
        <v>10.0</v>
      </c>
      <c r="D3410" s="3" t="s">
        <v>205</v>
      </c>
      <c r="E3410" s="3" t="s">
        <v>147</v>
      </c>
      <c r="F3410" s="3" t="s">
        <v>110</v>
      </c>
      <c r="G3410" s="3">
        <f t="array" ref="G3410">INDEX('Jun2021'!$A$1:$BP$55,MATCH($D3410,'Jun2021'!$A:$A,0),MATCH($E3410,'Jun2021'!$2:$2,0))</f>
        <v>0</v>
      </c>
      <c r="H3410" s="3">
        <v>0.0</v>
      </c>
      <c r="I3410" s="3">
        <v>0.0</v>
      </c>
    </row>
    <row r="3411" ht="14.25" customHeight="1">
      <c r="A3411" s="3" t="str">
        <f t="shared" si="2"/>
        <v>Jun2021</v>
      </c>
      <c r="B3411" s="21">
        <v>44348.0</v>
      </c>
      <c r="C3411" s="3">
        <v>11.0</v>
      </c>
      <c r="D3411" s="3" t="s">
        <v>205</v>
      </c>
      <c r="E3411" s="3" t="s">
        <v>148</v>
      </c>
      <c r="F3411" s="3" t="s">
        <v>108</v>
      </c>
      <c r="G3411" s="3">
        <f t="array" ref="G3411">INDEX('Jun2021'!$A$1:$BP$55,MATCH($D3411,'Jun2021'!$A:$A,0),MATCH($E3411,'Jun2021'!$2:$2,0))</f>
        <v>0</v>
      </c>
      <c r="H3411" s="3">
        <v>0.0</v>
      </c>
      <c r="I3411" s="3">
        <v>0.0</v>
      </c>
    </row>
    <row r="3412" ht="14.25" customHeight="1">
      <c r="A3412" s="3" t="str">
        <f t="shared" si="2"/>
        <v>Jun2021</v>
      </c>
      <c r="B3412" s="21">
        <v>44348.0</v>
      </c>
      <c r="C3412" s="3">
        <v>12.0</v>
      </c>
      <c r="D3412" s="3" t="s">
        <v>205</v>
      </c>
      <c r="E3412" s="3" t="s">
        <v>144</v>
      </c>
      <c r="F3412" s="3" t="s">
        <v>108</v>
      </c>
      <c r="G3412" s="3" t="str">
        <f t="array" ref="G3412">INDEX('Jun2021'!$A$1:$BP$55,MATCH($D3412,'Jun2021'!$A:$A,0),MATCH($E3412,'Jun2021'!$2:$2,0))</f>
        <v>Suppressed</v>
      </c>
      <c r="H3412" s="3">
        <v>1.0</v>
      </c>
      <c r="I3412" s="3">
        <v>2.0</v>
      </c>
    </row>
    <row r="3413" ht="14.25" customHeight="1">
      <c r="A3413" s="3" t="str">
        <f t="shared" si="2"/>
        <v>Jun2021</v>
      </c>
      <c r="B3413" s="21">
        <v>44348.0</v>
      </c>
      <c r="C3413" s="3">
        <v>13.0</v>
      </c>
      <c r="D3413" s="3" t="s">
        <v>205</v>
      </c>
      <c r="E3413" s="3" t="s">
        <v>145</v>
      </c>
      <c r="F3413" s="3" t="s">
        <v>108</v>
      </c>
      <c r="G3413" s="3">
        <f t="array" ref="G3413">INDEX('Jun2021'!$A$1:$BP$55,MATCH($D3413,'Jun2021'!$A:$A,0),MATCH($E3413,'Jun2021'!$2:$2,0))</f>
        <v>0</v>
      </c>
      <c r="H3413" s="3">
        <v>0.0</v>
      </c>
      <c r="I3413" s="3">
        <v>0.0</v>
      </c>
    </row>
    <row r="3414" ht="14.25" customHeight="1">
      <c r="A3414" s="3" t="str">
        <f t="shared" si="2"/>
        <v>Jun2021</v>
      </c>
      <c r="B3414" s="21">
        <v>44348.0</v>
      </c>
      <c r="C3414" s="3">
        <v>14.0</v>
      </c>
      <c r="D3414" s="3" t="s">
        <v>205</v>
      </c>
      <c r="E3414" s="3" t="s">
        <v>154</v>
      </c>
      <c r="F3414" s="3" t="s">
        <v>110</v>
      </c>
      <c r="G3414" s="3">
        <f t="array" ref="G3414">INDEX('Jun2021'!$A$1:$BP$55,MATCH($D3414,'Jun2021'!$A:$A,0),MATCH($E3414,'Jun2021'!$2:$2,0))</f>
        <v>0</v>
      </c>
      <c r="H3414" s="3">
        <v>0.0</v>
      </c>
      <c r="I3414" s="3">
        <v>0.0</v>
      </c>
    </row>
    <row r="3415" ht="14.25" customHeight="1">
      <c r="A3415" s="3" t="str">
        <f t="shared" si="2"/>
        <v>Jun2021</v>
      </c>
      <c r="B3415" s="21">
        <v>44348.0</v>
      </c>
      <c r="C3415" s="3">
        <v>15.0</v>
      </c>
      <c r="D3415" s="3" t="s">
        <v>205</v>
      </c>
      <c r="E3415" s="3" t="s">
        <v>168</v>
      </c>
      <c r="F3415" s="3" t="s">
        <v>112</v>
      </c>
      <c r="G3415" s="3">
        <f t="array" ref="G3415">INDEX('Jun2021'!$A$1:$BP$55,MATCH($D3415,'Jun2021'!$A:$A,0),MATCH($E3415,'Jun2021'!$2:$2,0))</f>
        <v>0</v>
      </c>
      <c r="H3415" s="3">
        <v>0.0</v>
      </c>
      <c r="I3415" s="3">
        <v>0.0</v>
      </c>
    </row>
    <row r="3416" ht="14.25" customHeight="1">
      <c r="A3416" s="3" t="str">
        <f t="shared" si="2"/>
        <v>Jun2021</v>
      </c>
      <c r="B3416" s="21">
        <v>44348.0</v>
      </c>
      <c r="C3416" s="3">
        <v>16.0</v>
      </c>
      <c r="D3416" s="3" t="s">
        <v>205</v>
      </c>
      <c r="E3416" s="3" t="s">
        <v>149</v>
      </c>
      <c r="F3416" s="3" t="s">
        <v>108</v>
      </c>
      <c r="G3416" s="3">
        <f t="array" ref="G3416">INDEX('Jun2021'!$A$1:$BP$55,MATCH($D3416,'Jun2021'!$A:$A,0),MATCH($E3416,'Jun2021'!$2:$2,0))</f>
        <v>0</v>
      </c>
      <c r="H3416" s="3">
        <v>0.0</v>
      </c>
      <c r="I3416" s="3">
        <v>0.0</v>
      </c>
    </row>
    <row r="3417" ht="14.25" customHeight="1">
      <c r="A3417" s="3" t="str">
        <f t="shared" si="2"/>
        <v>Jun2021</v>
      </c>
      <c r="B3417" s="21">
        <v>44348.0</v>
      </c>
      <c r="C3417" s="3">
        <v>17.0</v>
      </c>
      <c r="D3417" s="3" t="s">
        <v>205</v>
      </c>
      <c r="E3417" s="3" t="s">
        <v>166</v>
      </c>
      <c r="F3417" s="3" t="s">
        <v>108</v>
      </c>
      <c r="G3417" s="3" t="str">
        <f t="array" ref="G3417">INDEX('Jun2021'!$A$1:$BP$55,MATCH($D3417,'Jun2021'!$A:$A,0),MATCH($E3417,'Jun2021'!$2:$2,0))</f>
        <v>Suppressed</v>
      </c>
      <c r="H3417" s="3">
        <v>1.0</v>
      </c>
      <c r="I3417" s="3">
        <v>2.0</v>
      </c>
    </row>
    <row r="3418" ht="14.25" customHeight="1">
      <c r="A3418" s="3" t="str">
        <f t="shared" si="2"/>
        <v>Jun2021</v>
      </c>
      <c r="B3418" s="21">
        <v>44348.0</v>
      </c>
      <c r="C3418" s="3">
        <v>18.0</v>
      </c>
      <c r="D3418" s="3" t="s">
        <v>205</v>
      </c>
      <c r="E3418" s="3" t="s">
        <v>155</v>
      </c>
      <c r="F3418" s="3" t="s">
        <v>109</v>
      </c>
      <c r="G3418" s="3">
        <f t="array" ref="G3418">INDEX('Jun2021'!$A$1:$BP$55,MATCH($D3418,'Jun2021'!$A:$A,0),MATCH($E3418,'Jun2021'!$2:$2,0))</f>
        <v>0</v>
      </c>
      <c r="H3418" s="3">
        <v>0.0</v>
      </c>
      <c r="I3418" s="3">
        <v>0.0</v>
      </c>
    </row>
    <row r="3419" ht="14.25" customHeight="1">
      <c r="A3419" s="3" t="str">
        <f t="shared" si="2"/>
        <v>Jun2021</v>
      </c>
      <c r="B3419" s="21">
        <v>44348.0</v>
      </c>
      <c r="C3419" s="3">
        <v>19.0</v>
      </c>
      <c r="D3419" s="3" t="s">
        <v>205</v>
      </c>
      <c r="E3419" s="3" t="s">
        <v>165</v>
      </c>
      <c r="F3419" s="3" t="s">
        <v>111</v>
      </c>
      <c r="G3419" s="3" t="str">
        <f t="array" ref="G3419">INDEX('Jun2021'!$A$1:$BP$55,MATCH($D3419,'Jun2021'!$A:$A,0),MATCH($E3419,'Jun2021'!$2:$2,0))</f>
        <v>Suppressed</v>
      </c>
      <c r="H3419" s="3">
        <v>1.0</v>
      </c>
      <c r="I3419" s="3">
        <v>2.0</v>
      </c>
    </row>
    <row r="3420" ht="14.25" customHeight="1">
      <c r="A3420" s="3" t="str">
        <f t="shared" si="2"/>
        <v>Jun2021</v>
      </c>
      <c r="B3420" s="21">
        <v>44348.0</v>
      </c>
      <c r="C3420" s="3">
        <v>20.0</v>
      </c>
      <c r="D3420" s="3" t="s">
        <v>205</v>
      </c>
      <c r="E3420" s="3" t="s">
        <v>157</v>
      </c>
      <c r="F3420" s="3" t="s">
        <v>108</v>
      </c>
      <c r="G3420" s="3">
        <f t="array" ref="G3420">INDEX('Jun2021'!$A$1:$BP$55,MATCH($D3420,'Jun2021'!$A:$A,0),MATCH($E3420,'Jun2021'!$2:$2,0))</f>
        <v>0</v>
      </c>
      <c r="H3420" s="3">
        <v>0.0</v>
      </c>
      <c r="I3420" s="3">
        <v>0.0</v>
      </c>
    </row>
    <row r="3421" ht="14.25" customHeight="1">
      <c r="A3421" s="3" t="str">
        <f t="shared" si="2"/>
        <v>Jun2021</v>
      </c>
      <c r="B3421" s="21">
        <v>44348.0</v>
      </c>
      <c r="C3421" s="3">
        <v>21.0</v>
      </c>
      <c r="D3421" s="3" t="s">
        <v>205</v>
      </c>
      <c r="E3421" s="3" t="s">
        <v>163</v>
      </c>
      <c r="F3421" s="3" t="s">
        <v>109</v>
      </c>
      <c r="G3421" s="3">
        <f t="array" ref="G3421">INDEX('Jun2021'!$A$1:$BP$55,MATCH($D3421,'Jun2021'!$A:$A,0),MATCH($E3421,'Jun2021'!$2:$2,0))</f>
        <v>0</v>
      </c>
      <c r="H3421" s="3">
        <v>0.0</v>
      </c>
      <c r="I3421" s="3">
        <v>0.0</v>
      </c>
    </row>
    <row r="3422" ht="14.25" customHeight="1">
      <c r="A3422" s="3" t="str">
        <f t="shared" si="2"/>
        <v>Jun2021</v>
      </c>
      <c r="B3422" s="21">
        <v>44348.0</v>
      </c>
      <c r="C3422" s="3">
        <v>22.0</v>
      </c>
      <c r="D3422" s="3" t="s">
        <v>205</v>
      </c>
      <c r="E3422" s="3" t="s">
        <v>158</v>
      </c>
      <c r="F3422" s="3" t="s">
        <v>109</v>
      </c>
      <c r="G3422" s="3">
        <f t="array" ref="G3422">INDEX('Jun2021'!$A$1:$BP$55,MATCH($D3422,'Jun2021'!$A:$A,0),MATCH($E3422,'Jun2021'!$2:$2,0))</f>
        <v>0</v>
      </c>
      <c r="H3422" s="3">
        <v>0.0</v>
      </c>
      <c r="I3422" s="3">
        <v>0.0</v>
      </c>
    </row>
    <row r="3423" ht="14.25" customHeight="1">
      <c r="A3423" s="3" t="str">
        <f t="shared" si="2"/>
        <v>Jun2021</v>
      </c>
      <c r="B3423" s="21">
        <v>44348.0</v>
      </c>
      <c r="C3423" s="3">
        <v>23.0</v>
      </c>
      <c r="D3423" s="3" t="s">
        <v>205</v>
      </c>
      <c r="E3423" s="3" t="s">
        <v>150</v>
      </c>
      <c r="F3423" s="3" t="s">
        <v>108</v>
      </c>
      <c r="G3423" s="3">
        <f t="array" ref="G3423">INDEX('Jun2021'!$A$1:$BP$55,MATCH($D3423,'Jun2021'!$A:$A,0),MATCH($E3423,'Jun2021'!$2:$2,0))</f>
        <v>0</v>
      </c>
      <c r="H3423" s="3">
        <v>0.0</v>
      </c>
      <c r="I3423" s="3">
        <v>0.0</v>
      </c>
    </row>
    <row r="3424" ht="14.25" customHeight="1">
      <c r="A3424" s="3" t="str">
        <f t="shared" si="2"/>
        <v>Jun2021</v>
      </c>
      <c r="B3424" s="21">
        <v>44348.0</v>
      </c>
      <c r="C3424" s="3">
        <v>24.0</v>
      </c>
      <c r="D3424" s="3" t="s">
        <v>205</v>
      </c>
      <c r="E3424" s="3" t="s">
        <v>188</v>
      </c>
      <c r="F3424" s="3" t="s">
        <v>108</v>
      </c>
      <c r="G3424" s="3">
        <f t="array" ref="G3424">INDEX('Jun2021'!$A$1:$BP$55,MATCH($D3424,'Jun2021'!$A:$A,0),MATCH($E3424,'Jun2021'!$2:$2,0))</f>
        <v>0</v>
      </c>
      <c r="H3424" s="3">
        <v>0.0</v>
      </c>
      <c r="I3424" s="3">
        <v>0.0</v>
      </c>
    </row>
    <row r="3425" ht="14.25" customHeight="1">
      <c r="A3425" s="3" t="str">
        <f t="shared" si="2"/>
        <v>Jun2021</v>
      </c>
      <c r="B3425" s="21">
        <v>44348.0</v>
      </c>
      <c r="C3425" s="3">
        <v>25.0</v>
      </c>
      <c r="D3425" s="3" t="s">
        <v>205</v>
      </c>
      <c r="E3425" s="3" t="s">
        <v>160</v>
      </c>
      <c r="F3425" s="3" t="s">
        <v>109</v>
      </c>
      <c r="G3425" s="3">
        <f t="array" ref="G3425">INDEX('Jun2021'!$A$1:$BP$55,MATCH($D3425,'Jun2021'!$A:$A,0),MATCH($E3425,'Jun2021'!$2:$2,0))</f>
        <v>0</v>
      </c>
      <c r="H3425" s="3">
        <v>0.0</v>
      </c>
      <c r="I3425" s="3">
        <v>0.0</v>
      </c>
    </row>
    <row r="3426" ht="14.25" customHeight="1">
      <c r="A3426" s="3" t="str">
        <f t="shared" si="2"/>
        <v>Jun2021</v>
      </c>
      <c r="B3426" s="21">
        <v>44348.0</v>
      </c>
      <c r="C3426" s="3">
        <v>26.0</v>
      </c>
      <c r="D3426" s="3" t="s">
        <v>205</v>
      </c>
      <c r="E3426" s="3" t="s">
        <v>161</v>
      </c>
      <c r="F3426" s="3" t="s">
        <v>108</v>
      </c>
      <c r="G3426" s="3">
        <f t="array" ref="G3426">INDEX('Jun2021'!$A$1:$BP$55,MATCH($D3426,'Jun2021'!$A:$A,0),MATCH($E3426,'Jun2021'!$2:$2,0))</f>
        <v>0</v>
      </c>
      <c r="H3426" s="3">
        <v>0.0</v>
      </c>
      <c r="I3426" s="3">
        <v>0.0</v>
      </c>
    </row>
    <row r="3427" ht="14.25" customHeight="1">
      <c r="A3427" s="3" t="str">
        <f t="shared" si="2"/>
        <v>Jun2021</v>
      </c>
      <c r="B3427" s="21">
        <v>44348.0</v>
      </c>
      <c r="C3427" s="3">
        <v>27.0</v>
      </c>
      <c r="D3427" s="3" t="s">
        <v>205</v>
      </c>
      <c r="E3427" s="3" t="s">
        <v>173</v>
      </c>
      <c r="F3427" s="3" t="s">
        <v>110</v>
      </c>
      <c r="G3427" s="3">
        <f t="array" ref="G3427">INDEX('Jun2021'!$A$1:$BP$55,MATCH($D3427,'Jun2021'!$A:$A,0),MATCH($E3427,'Jun2021'!$2:$2,0))</f>
        <v>0</v>
      </c>
      <c r="H3427" s="3">
        <v>0.0</v>
      </c>
      <c r="I3427" s="3">
        <v>0.0</v>
      </c>
    </row>
    <row r="3428" ht="14.25" customHeight="1">
      <c r="A3428" s="3" t="str">
        <f t="shared" si="2"/>
        <v>Jun2021</v>
      </c>
      <c r="B3428" s="21">
        <v>44348.0</v>
      </c>
      <c r="C3428" s="3">
        <v>28.0</v>
      </c>
      <c r="D3428" s="3" t="s">
        <v>205</v>
      </c>
      <c r="E3428" s="3" t="s">
        <v>242</v>
      </c>
      <c r="F3428" s="3" t="s">
        <v>108</v>
      </c>
      <c r="G3428" s="3">
        <f t="array" ref="G3428">INDEX('Jun2021'!$A$1:$BP$55,MATCH($D3428,'Jun2021'!$A:$A,0),MATCH($E3428,'Jun2021'!$2:$2,0))</f>
        <v>0</v>
      </c>
      <c r="H3428" s="3">
        <v>0.0</v>
      </c>
      <c r="I3428" s="3">
        <v>0.0</v>
      </c>
    </row>
    <row r="3429" ht="14.25" customHeight="1">
      <c r="A3429" s="3" t="str">
        <f t="shared" si="2"/>
        <v>Jun2021</v>
      </c>
      <c r="B3429" s="21">
        <v>44348.0</v>
      </c>
      <c r="C3429" s="3">
        <v>29.0</v>
      </c>
      <c r="D3429" s="3" t="s">
        <v>205</v>
      </c>
      <c r="E3429" s="3" t="s">
        <v>159</v>
      </c>
      <c r="F3429" s="3" t="s">
        <v>110</v>
      </c>
      <c r="G3429" s="3">
        <f t="array" ref="G3429">INDEX('Jun2021'!$A$1:$BP$55,MATCH($D3429,'Jun2021'!$A:$A,0),MATCH($E3429,'Jun2021'!$2:$2,0))</f>
        <v>0</v>
      </c>
      <c r="H3429" s="3">
        <v>0.0</v>
      </c>
      <c r="I3429" s="3">
        <v>0.0</v>
      </c>
    </row>
    <row r="3430" ht="14.25" customHeight="1">
      <c r="A3430" s="3" t="str">
        <f t="shared" si="2"/>
        <v>Jun2021</v>
      </c>
      <c r="B3430" s="21">
        <v>44348.0</v>
      </c>
      <c r="C3430" s="3">
        <v>30.0</v>
      </c>
      <c r="D3430" s="3" t="s">
        <v>205</v>
      </c>
      <c r="E3430" s="3" t="s">
        <v>177</v>
      </c>
      <c r="F3430" s="3" t="s">
        <v>109</v>
      </c>
      <c r="G3430" s="3">
        <f t="array" ref="G3430">INDEX('Jun2021'!$A$1:$BP$55,MATCH($D3430,'Jun2021'!$A:$A,0),MATCH($E3430,'Jun2021'!$2:$2,0))</f>
        <v>0</v>
      </c>
      <c r="H3430" s="3">
        <v>0.0</v>
      </c>
      <c r="I3430" s="3">
        <v>0.0</v>
      </c>
    </row>
    <row r="3431" ht="14.25" customHeight="1">
      <c r="A3431" s="3" t="str">
        <f t="shared" si="2"/>
        <v>Jun2021</v>
      </c>
      <c r="B3431" s="21">
        <v>44348.0</v>
      </c>
      <c r="C3431" s="3">
        <v>31.0</v>
      </c>
      <c r="D3431" s="3" t="s">
        <v>205</v>
      </c>
      <c r="E3431" s="3" t="s">
        <v>156</v>
      </c>
      <c r="F3431" s="3" t="s">
        <v>112</v>
      </c>
      <c r="G3431" s="3">
        <f t="array" ref="G3431">INDEX('Jun2021'!$A$1:$BP$55,MATCH($D3431,'Jun2021'!$A:$A,0),MATCH($E3431,'Jun2021'!$2:$2,0))</f>
        <v>0</v>
      </c>
      <c r="H3431" s="3">
        <v>0.0</v>
      </c>
      <c r="I3431" s="3">
        <v>0.0</v>
      </c>
    </row>
    <row r="3432" ht="14.25" customHeight="1">
      <c r="A3432" s="3" t="str">
        <f t="shared" si="2"/>
        <v>Jun2021</v>
      </c>
      <c r="B3432" s="21">
        <v>44348.0</v>
      </c>
      <c r="C3432" s="3">
        <v>32.0</v>
      </c>
      <c r="D3432" s="3" t="s">
        <v>205</v>
      </c>
      <c r="E3432" s="3" t="s">
        <v>195</v>
      </c>
      <c r="F3432" s="3" t="s">
        <v>110</v>
      </c>
      <c r="G3432" s="3">
        <f t="array" ref="G3432">INDEX('Jun2021'!$A$1:$BP$55,MATCH($D3432,'Jun2021'!$A:$A,0),MATCH($E3432,'Jun2021'!$2:$2,0))</f>
        <v>0</v>
      </c>
      <c r="H3432" s="3">
        <v>0.0</v>
      </c>
      <c r="I3432" s="3">
        <v>0.0</v>
      </c>
    </row>
    <row r="3433" ht="14.25" customHeight="1">
      <c r="A3433" s="3" t="str">
        <f t="shared" si="2"/>
        <v>Jun2021</v>
      </c>
      <c r="B3433" s="21">
        <v>44348.0</v>
      </c>
      <c r="C3433" s="3">
        <v>33.0</v>
      </c>
      <c r="D3433" s="3" t="s">
        <v>205</v>
      </c>
      <c r="E3433" s="3" t="s">
        <v>221</v>
      </c>
      <c r="F3433" s="3" t="s">
        <v>108</v>
      </c>
      <c r="G3433" s="3">
        <f t="array" ref="G3433">INDEX('Jun2021'!$A$1:$BP$55,MATCH($D3433,'Jun2021'!$A:$A,0),MATCH($E3433,'Jun2021'!$2:$2,0))</f>
        <v>0</v>
      </c>
      <c r="H3433" s="3">
        <v>0.0</v>
      </c>
      <c r="I3433" s="3">
        <v>0.0</v>
      </c>
    </row>
    <row r="3434" ht="14.25" customHeight="1">
      <c r="A3434" s="3" t="str">
        <f t="shared" si="2"/>
        <v>Jun2021</v>
      </c>
      <c r="B3434" s="21">
        <v>44348.0</v>
      </c>
      <c r="C3434" s="3">
        <v>34.0</v>
      </c>
      <c r="D3434" s="3" t="s">
        <v>205</v>
      </c>
      <c r="E3434" s="3" t="s">
        <v>211</v>
      </c>
      <c r="F3434" s="3" t="s">
        <v>108</v>
      </c>
      <c r="G3434" s="3">
        <f t="array" ref="G3434">INDEX('Jun2021'!$A$1:$BP$55,MATCH($D3434,'Jun2021'!$A:$A,0),MATCH($E3434,'Jun2021'!$2:$2,0))</f>
        <v>0</v>
      </c>
      <c r="H3434" s="3">
        <v>0.0</v>
      </c>
      <c r="I3434" s="3">
        <v>0.0</v>
      </c>
    </row>
    <row r="3435" ht="14.25" customHeight="1">
      <c r="A3435" s="3" t="str">
        <f t="shared" si="2"/>
        <v>Jun2021</v>
      </c>
      <c r="B3435" s="21">
        <v>44348.0</v>
      </c>
      <c r="C3435" s="3">
        <v>35.0</v>
      </c>
      <c r="D3435" s="3" t="s">
        <v>205</v>
      </c>
      <c r="E3435" s="3" t="s">
        <v>167</v>
      </c>
      <c r="F3435" s="3" t="s">
        <v>109</v>
      </c>
      <c r="G3435" s="3">
        <f t="array" ref="G3435">INDEX('Jun2021'!$A$1:$BP$55,MATCH($D3435,'Jun2021'!$A:$A,0),MATCH($E3435,'Jun2021'!$2:$2,0))</f>
        <v>0</v>
      </c>
      <c r="H3435" s="3">
        <v>0.0</v>
      </c>
      <c r="I3435" s="3">
        <v>0.0</v>
      </c>
    </row>
    <row r="3436" ht="14.25" customHeight="1">
      <c r="A3436" s="3" t="str">
        <f t="shared" si="2"/>
        <v>Jun2021</v>
      </c>
      <c r="B3436" s="21">
        <v>44348.0</v>
      </c>
      <c r="C3436" s="3">
        <v>36.0</v>
      </c>
      <c r="D3436" s="3" t="s">
        <v>205</v>
      </c>
      <c r="E3436" s="3" t="s">
        <v>249</v>
      </c>
      <c r="F3436" s="3" t="s">
        <v>111</v>
      </c>
      <c r="G3436" s="3">
        <f t="array" ref="G3436">INDEX('Jun2021'!$A$1:$BP$55,MATCH($D3436,'Jun2021'!$A:$A,0),MATCH($E3436,'Jun2021'!$2:$2,0))</f>
        <v>0</v>
      </c>
      <c r="H3436" s="3">
        <v>0.0</v>
      </c>
      <c r="I3436" s="3">
        <v>0.0</v>
      </c>
    </row>
    <row r="3437" ht="14.25" customHeight="1">
      <c r="A3437" s="3" t="str">
        <f t="shared" si="2"/>
        <v>Jun2021</v>
      </c>
      <c r="B3437" s="21">
        <v>44348.0</v>
      </c>
      <c r="C3437" s="3">
        <v>37.0</v>
      </c>
      <c r="D3437" s="3" t="s">
        <v>205</v>
      </c>
      <c r="E3437" s="3" t="s">
        <v>196</v>
      </c>
      <c r="F3437" s="3" t="s">
        <v>108</v>
      </c>
      <c r="G3437" s="3">
        <f t="array" ref="G3437">INDEX('Jun2021'!$A$1:$BP$55,MATCH($D3437,'Jun2021'!$A:$A,0),MATCH($E3437,'Jun2021'!$2:$2,0))</f>
        <v>0</v>
      </c>
      <c r="H3437" s="3">
        <v>0.0</v>
      </c>
      <c r="I3437" s="3">
        <v>0.0</v>
      </c>
    </row>
    <row r="3438" ht="14.25" customHeight="1">
      <c r="A3438" s="3" t="str">
        <f t="shared" si="2"/>
        <v>Jun2021</v>
      </c>
      <c r="B3438" s="21">
        <v>44348.0</v>
      </c>
      <c r="C3438" s="3">
        <v>38.0</v>
      </c>
      <c r="D3438" s="3" t="s">
        <v>205</v>
      </c>
      <c r="E3438" s="3" t="s">
        <v>169</v>
      </c>
      <c r="F3438" s="3" t="s">
        <v>110</v>
      </c>
      <c r="G3438" s="3">
        <f t="array" ref="G3438">INDEX('Jun2021'!$A$1:$BP$55,MATCH($D3438,'Jun2021'!$A:$A,0),MATCH($E3438,'Jun2021'!$2:$2,0))</f>
        <v>0</v>
      </c>
      <c r="H3438" s="3">
        <v>0.0</v>
      </c>
      <c r="I3438" s="3">
        <v>0.0</v>
      </c>
    </row>
    <row r="3439" ht="14.25" customHeight="1">
      <c r="A3439" s="3" t="str">
        <f t="shared" si="2"/>
        <v>Jun2021</v>
      </c>
      <c r="B3439" s="21">
        <v>44348.0</v>
      </c>
      <c r="C3439" s="3">
        <v>39.0</v>
      </c>
      <c r="D3439" s="3" t="s">
        <v>205</v>
      </c>
      <c r="E3439" s="3" t="s">
        <v>181</v>
      </c>
      <c r="F3439" s="3" t="s">
        <v>108</v>
      </c>
      <c r="G3439" s="3">
        <f t="array" ref="G3439">INDEX('Jun2021'!$A$1:$BP$55,MATCH($D3439,'Jun2021'!$A:$A,0),MATCH($E3439,'Jun2021'!$2:$2,0))</f>
        <v>0</v>
      </c>
      <c r="H3439" s="3">
        <v>0.0</v>
      </c>
      <c r="I3439" s="3">
        <v>0.0</v>
      </c>
    </row>
    <row r="3440" ht="14.25" customHeight="1">
      <c r="A3440" s="3" t="str">
        <f t="shared" si="2"/>
        <v>Jun2021</v>
      </c>
      <c r="B3440" s="21">
        <v>44348.0</v>
      </c>
      <c r="C3440" s="3">
        <v>40.0</v>
      </c>
      <c r="D3440" s="3" t="s">
        <v>205</v>
      </c>
      <c r="E3440" s="3" t="s">
        <v>244</v>
      </c>
      <c r="F3440" s="3" t="s">
        <v>109</v>
      </c>
      <c r="G3440" s="3">
        <f t="array" ref="G3440">INDEX('Jun2021'!$A$1:$BP$55,MATCH($D3440,'Jun2021'!$A:$A,0),MATCH($E3440,'Jun2021'!$2:$2,0))</f>
        <v>0</v>
      </c>
      <c r="H3440" s="3">
        <v>0.0</v>
      </c>
      <c r="I3440" s="3">
        <v>0.0</v>
      </c>
    </row>
    <row r="3441" ht="14.25" customHeight="1">
      <c r="A3441" s="3" t="str">
        <f t="shared" si="2"/>
        <v>Jun2021</v>
      </c>
      <c r="B3441" s="21">
        <v>44348.0</v>
      </c>
      <c r="C3441" s="3">
        <v>41.0</v>
      </c>
      <c r="D3441" s="3" t="s">
        <v>205</v>
      </c>
      <c r="E3441" s="3" t="s">
        <v>184</v>
      </c>
      <c r="F3441" s="3" t="s">
        <v>108</v>
      </c>
      <c r="G3441" s="3">
        <f t="array" ref="G3441">INDEX('Jun2021'!$A$1:$BP$55,MATCH($D3441,'Jun2021'!$A:$A,0),MATCH($E3441,'Jun2021'!$2:$2,0))</f>
        <v>0</v>
      </c>
      <c r="H3441" s="3">
        <v>0.0</v>
      </c>
      <c r="I3441" s="3">
        <v>0.0</v>
      </c>
    </row>
    <row r="3442" ht="14.25" customHeight="1">
      <c r="A3442" s="3" t="str">
        <f t="shared" si="2"/>
        <v>Jun2021</v>
      </c>
      <c r="B3442" s="21">
        <v>44348.0</v>
      </c>
      <c r="C3442" s="3">
        <v>42.0</v>
      </c>
      <c r="D3442" s="3" t="s">
        <v>205</v>
      </c>
      <c r="E3442" s="3" t="s">
        <v>236</v>
      </c>
      <c r="F3442" s="3" t="s">
        <v>108</v>
      </c>
      <c r="G3442" s="3">
        <f t="array" ref="G3442">INDEX('Jun2021'!$A$1:$BP$55,MATCH($D3442,'Jun2021'!$A:$A,0),MATCH($E3442,'Jun2021'!$2:$2,0))</f>
        <v>0</v>
      </c>
      <c r="H3442" s="3">
        <v>0.0</v>
      </c>
      <c r="I3442" s="3">
        <v>0.0</v>
      </c>
    </row>
    <row r="3443" ht="14.25" customHeight="1">
      <c r="A3443" s="3" t="str">
        <f t="shared" si="2"/>
        <v>Jun2021</v>
      </c>
      <c r="B3443" s="21">
        <v>44348.0</v>
      </c>
      <c r="C3443" s="3">
        <v>43.0</v>
      </c>
      <c r="D3443" s="3" t="s">
        <v>205</v>
      </c>
      <c r="E3443" s="3" t="s">
        <v>206</v>
      </c>
      <c r="F3443" s="3" t="s">
        <v>108</v>
      </c>
      <c r="G3443" s="3">
        <f t="array" ref="G3443">INDEX('Jun2021'!$A$1:$BP$55,MATCH($D3443,'Jun2021'!$A:$A,0),MATCH($E3443,'Jun2021'!$2:$2,0))</f>
        <v>0</v>
      </c>
      <c r="H3443" s="3">
        <v>0.0</v>
      </c>
      <c r="I3443" s="3">
        <v>0.0</v>
      </c>
    </row>
    <row r="3444" ht="14.25" customHeight="1">
      <c r="A3444" s="3" t="str">
        <f t="shared" si="2"/>
        <v>Jun2021</v>
      </c>
      <c r="B3444" s="21">
        <v>44348.0</v>
      </c>
      <c r="C3444" s="3">
        <v>44.0</v>
      </c>
      <c r="D3444" s="3" t="s">
        <v>205</v>
      </c>
      <c r="E3444" s="3" t="s">
        <v>210</v>
      </c>
      <c r="F3444" s="3" t="s">
        <v>108</v>
      </c>
      <c r="G3444" s="3">
        <f t="array" ref="G3444">INDEX('Jun2021'!$A$1:$BP$55,MATCH($D3444,'Jun2021'!$A:$A,0),MATCH($E3444,'Jun2021'!$2:$2,0))</f>
        <v>0</v>
      </c>
      <c r="H3444" s="3">
        <v>0.0</v>
      </c>
      <c r="I3444" s="3">
        <v>0.0</v>
      </c>
    </row>
    <row r="3445" ht="14.25" customHeight="1">
      <c r="A3445" s="3" t="str">
        <f t="shared" si="2"/>
        <v>Jun2021</v>
      </c>
      <c r="B3445" s="21">
        <v>44348.0</v>
      </c>
      <c r="C3445" s="3">
        <v>45.0</v>
      </c>
      <c r="D3445" s="3" t="s">
        <v>205</v>
      </c>
      <c r="E3445" s="3" t="s">
        <v>213</v>
      </c>
      <c r="F3445" s="3" t="s">
        <v>108</v>
      </c>
      <c r="G3445" s="3">
        <f t="array" ref="G3445">INDEX('Jun2021'!$A$1:$BP$55,MATCH($D3445,'Jun2021'!$A:$A,0),MATCH($E3445,'Jun2021'!$2:$2,0))</f>
        <v>0</v>
      </c>
      <c r="H3445" s="3">
        <v>0.0</v>
      </c>
      <c r="I3445" s="3">
        <v>0.0</v>
      </c>
    </row>
    <row r="3446" ht="14.25" customHeight="1">
      <c r="A3446" s="3" t="str">
        <f t="shared" si="2"/>
        <v>Jun2021</v>
      </c>
      <c r="B3446" s="21">
        <v>44348.0</v>
      </c>
      <c r="C3446" s="3">
        <v>46.0</v>
      </c>
      <c r="D3446" s="3" t="s">
        <v>205</v>
      </c>
      <c r="E3446" s="3" t="s">
        <v>189</v>
      </c>
      <c r="F3446" s="3" t="s">
        <v>108</v>
      </c>
      <c r="G3446" s="3">
        <f t="array" ref="G3446">INDEX('Jun2021'!$A$1:$BP$55,MATCH($D3446,'Jun2021'!$A:$A,0),MATCH($E3446,'Jun2021'!$2:$2,0))</f>
        <v>0</v>
      </c>
      <c r="H3446" s="3">
        <v>0.0</v>
      </c>
      <c r="I3446" s="3">
        <v>0.0</v>
      </c>
    </row>
    <row r="3447" ht="14.25" customHeight="1">
      <c r="A3447" s="3" t="str">
        <f t="shared" si="2"/>
        <v>Jun2021</v>
      </c>
      <c r="B3447" s="21">
        <v>44348.0</v>
      </c>
      <c r="C3447" s="3">
        <v>47.0</v>
      </c>
      <c r="D3447" s="3" t="s">
        <v>205</v>
      </c>
      <c r="E3447" s="3" t="s">
        <v>190</v>
      </c>
      <c r="F3447" s="3" t="s">
        <v>108</v>
      </c>
      <c r="G3447" s="3">
        <f t="array" ref="G3447">INDEX('Jun2021'!$A$1:$BP$55,MATCH($D3447,'Jun2021'!$A:$A,0),MATCH($E3447,'Jun2021'!$2:$2,0))</f>
        <v>0</v>
      </c>
      <c r="H3447" s="3">
        <v>0.0</v>
      </c>
      <c r="I3447" s="3">
        <v>0.0</v>
      </c>
    </row>
    <row r="3448" ht="14.25" customHeight="1">
      <c r="A3448" s="3" t="str">
        <f t="shared" si="2"/>
        <v>Jun2021</v>
      </c>
      <c r="B3448" s="21">
        <v>44348.0</v>
      </c>
      <c r="C3448" s="3">
        <v>48.0</v>
      </c>
      <c r="D3448" s="3" t="s">
        <v>205</v>
      </c>
      <c r="E3448" s="3" t="s">
        <v>250</v>
      </c>
      <c r="F3448" s="3" t="s">
        <v>108</v>
      </c>
      <c r="G3448" s="3">
        <f t="array" ref="G3448">INDEX('Jun2021'!$A$1:$BP$55,MATCH($D3448,'Jun2021'!$A:$A,0),MATCH($E3448,'Jun2021'!$2:$2,0))</f>
        <v>0</v>
      </c>
      <c r="H3448" s="3">
        <v>0.0</v>
      </c>
      <c r="I3448" s="3">
        <v>0.0</v>
      </c>
    </row>
    <row r="3449" ht="14.25" customHeight="1">
      <c r="A3449" s="3" t="str">
        <f t="shared" si="2"/>
        <v>Jun2021</v>
      </c>
      <c r="B3449" s="21">
        <v>44348.0</v>
      </c>
      <c r="C3449" s="3">
        <v>49.0</v>
      </c>
      <c r="D3449" s="3" t="s">
        <v>205</v>
      </c>
      <c r="E3449" s="3" t="s">
        <v>176</v>
      </c>
      <c r="F3449" s="3" t="s">
        <v>109</v>
      </c>
      <c r="G3449" s="3">
        <f t="array" ref="G3449">INDEX('Jun2021'!$A$1:$BP$55,MATCH($D3449,'Jun2021'!$A:$A,0),MATCH($E3449,'Jun2021'!$2:$2,0))</f>
        <v>0</v>
      </c>
      <c r="H3449" s="3">
        <v>0.0</v>
      </c>
      <c r="I3449" s="3">
        <v>0.0</v>
      </c>
    </row>
    <row r="3450" ht="14.25" customHeight="1">
      <c r="A3450" s="3" t="str">
        <f t="shared" si="2"/>
        <v>Jun2021</v>
      </c>
      <c r="B3450" s="21">
        <v>44348.0</v>
      </c>
      <c r="C3450" s="3">
        <v>50.0</v>
      </c>
      <c r="D3450" s="3" t="s">
        <v>205</v>
      </c>
      <c r="E3450" s="3" t="s">
        <v>194</v>
      </c>
      <c r="F3450" s="3" t="s">
        <v>108</v>
      </c>
      <c r="G3450" s="3">
        <f t="array" ref="G3450">INDEX('Jun2021'!$A$1:$BP$55,MATCH($D3450,'Jun2021'!$A:$A,0),MATCH($E3450,'Jun2021'!$2:$2,0))</f>
        <v>0</v>
      </c>
      <c r="H3450" s="3">
        <v>0.0</v>
      </c>
      <c r="I3450" s="3">
        <v>0.0</v>
      </c>
    </row>
    <row r="3451" ht="14.25" customHeight="1">
      <c r="A3451" s="3" t="str">
        <f t="shared" si="2"/>
        <v>Jun2021</v>
      </c>
      <c r="B3451" s="21">
        <v>44348.0</v>
      </c>
      <c r="C3451" s="3">
        <v>51.0</v>
      </c>
      <c r="D3451" s="3" t="s">
        <v>205</v>
      </c>
      <c r="E3451" s="3" t="s">
        <v>203</v>
      </c>
      <c r="F3451" s="3" t="s">
        <v>108</v>
      </c>
      <c r="G3451" s="3">
        <f t="array" ref="G3451">INDEX('Jun2021'!$A$1:$BP$55,MATCH($D3451,'Jun2021'!$A:$A,0),MATCH($E3451,'Jun2021'!$2:$2,0))</f>
        <v>0</v>
      </c>
      <c r="H3451" s="3">
        <v>0.0</v>
      </c>
      <c r="I3451" s="3">
        <v>0.0</v>
      </c>
    </row>
    <row r="3452" ht="14.25" customHeight="1">
      <c r="A3452" s="3" t="str">
        <f t="shared" si="2"/>
        <v>Jun2021</v>
      </c>
      <c r="B3452" s="21">
        <v>44348.0</v>
      </c>
      <c r="C3452" s="3">
        <v>52.0</v>
      </c>
      <c r="D3452" s="3" t="s">
        <v>205</v>
      </c>
      <c r="E3452" s="3" t="s">
        <v>257</v>
      </c>
      <c r="F3452" s="3" t="s">
        <v>110</v>
      </c>
      <c r="G3452" s="3">
        <f t="array" ref="G3452">INDEX('Jun2021'!$A$1:$BP$55,MATCH($D3452,'Jun2021'!$A:$A,0),MATCH($E3452,'Jun2021'!$2:$2,0))</f>
        <v>0</v>
      </c>
      <c r="H3452" s="3">
        <v>0.0</v>
      </c>
      <c r="I3452" s="3">
        <v>0.0</v>
      </c>
    </row>
    <row r="3453" ht="14.25" customHeight="1">
      <c r="A3453" s="3" t="str">
        <f t="shared" si="2"/>
        <v>Jun2021</v>
      </c>
      <c r="B3453" s="21">
        <v>44348.0</v>
      </c>
      <c r="C3453" s="3">
        <v>1.0</v>
      </c>
      <c r="D3453" s="3" t="s">
        <v>146</v>
      </c>
      <c r="E3453" s="3" t="s">
        <v>137</v>
      </c>
      <c r="F3453" s="3" t="s">
        <v>108</v>
      </c>
      <c r="G3453" s="3">
        <f t="array" ref="G3453">INDEX('Jun2021'!$A$1:$BP$55,MATCH($D3453,'Jun2021'!$A:$A,0),MATCH($E3453,'Jun2021'!$2:$2,0))</f>
        <v>0</v>
      </c>
      <c r="H3453" s="3">
        <v>0.0</v>
      </c>
      <c r="I3453" s="3">
        <v>0.0</v>
      </c>
    </row>
    <row r="3454" ht="14.25" customHeight="1">
      <c r="A3454" s="3" t="str">
        <f t="shared" si="2"/>
        <v>Jun2021</v>
      </c>
      <c r="B3454" s="21">
        <v>44348.0</v>
      </c>
      <c r="C3454" s="3">
        <v>2.0</v>
      </c>
      <c r="D3454" s="3" t="s">
        <v>146</v>
      </c>
      <c r="E3454" s="3" t="s">
        <v>138</v>
      </c>
      <c r="F3454" s="3" t="s">
        <v>108</v>
      </c>
      <c r="G3454" s="3">
        <f t="array" ref="G3454">INDEX('Jun2021'!$A$1:$BP$55,MATCH($D3454,'Jun2021'!$A:$A,0),MATCH($E3454,'Jun2021'!$2:$2,0))</f>
        <v>0</v>
      </c>
      <c r="H3454" s="3">
        <v>0.0</v>
      </c>
      <c r="I3454" s="3">
        <v>0.0</v>
      </c>
    </row>
    <row r="3455" ht="14.25" customHeight="1">
      <c r="A3455" s="3" t="str">
        <f t="shared" si="2"/>
        <v>Jun2021</v>
      </c>
      <c r="B3455" s="21">
        <v>44348.0</v>
      </c>
      <c r="C3455" s="3">
        <v>3.0</v>
      </c>
      <c r="D3455" s="3" t="s">
        <v>146</v>
      </c>
      <c r="E3455" s="3" t="s">
        <v>136</v>
      </c>
      <c r="F3455" s="3" t="s">
        <v>108</v>
      </c>
      <c r="G3455" s="3">
        <f t="array" ref="G3455">INDEX('Jun2021'!$A$1:$BP$55,MATCH($D3455,'Jun2021'!$A:$A,0),MATCH($E3455,'Jun2021'!$2:$2,0))</f>
        <v>0</v>
      </c>
      <c r="H3455" s="3">
        <v>0.0</v>
      </c>
      <c r="I3455" s="3">
        <v>0.0</v>
      </c>
    </row>
    <row r="3456" ht="14.25" customHeight="1">
      <c r="A3456" s="3" t="str">
        <f t="shared" si="2"/>
        <v>Jun2021</v>
      </c>
      <c r="B3456" s="21">
        <v>44348.0</v>
      </c>
      <c r="C3456" s="3">
        <v>4.0</v>
      </c>
      <c r="D3456" s="3" t="s">
        <v>146</v>
      </c>
      <c r="E3456" s="3" t="s">
        <v>146</v>
      </c>
      <c r="F3456" s="3" t="s">
        <v>108</v>
      </c>
      <c r="G3456" s="3">
        <f t="array" ref="G3456">INDEX('Jun2021'!$A$1:$BP$55,MATCH($D3456,'Jun2021'!$A:$A,0),MATCH($E3456,'Jun2021'!$2:$2,0))</f>
        <v>0</v>
      </c>
      <c r="H3456" s="3">
        <v>0.0</v>
      </c>
      <c r="I3456" s="3">
        <v>0.0</v>
      </c>
    </row>
    <row r="3457" ht="14.25" customHeight="1">
      <c r="A3457" s="3" t="str">
        <f t="shared" si="2"/>
        <v>Jun2021</v>
      </c>
      <c r="B3457" s="21">
        <v>44348.0</v>
      </c>
      <c r="C3457" s="3">
        <v>5.0</v>
      </c>
      <c r="D3457" s="3" t="s">
        <v>146</v>
      </c>
      <c r="E3457" s="3" t="s">
        <v>140</v>
      </c>
      <c r="F3457" s="3" t="s">
        <v>108</v>
      </c>
      <c r="G3457" s="3">
        <f t="array" ref="G3457">INDEX('Jun2021'!$A$1:$BP$55,MATCH($D3457,'Jun2021'!$A:$A,0),MATCH($E3457,'Jun2021'!$2:$2,0))</f>
        <v>0</v>
      </c>
      <c r="H3457" s="3">
        <v>0.0</v>
      </c>
      <c r="I3457" s="3">
        <v>0.0</v>
      </c>
    </row>
    <row r="3458" ht="14.25" customHeight="1">
      <c r="A3458" s="3" t="str">
        <f t="shared" si="2"/>
        <v>Jun2021</v>
      </c>
      <c r="B3458" s="21">
        <v>44348.0</v>
      </c>
      <c r="C3458" s="3">
        <v>6.0</v>
      </c>
      <c r="D3458" s="3" t="s">
        <v>146</v>
      </c>
      <c r="E3458" s="3" t="s">
        <v>142</v>
      </c>
      <c r="F3458" s="3" t="s">
        <v>108</v>
      </c>
      <c r="G3458" s="3">
        <f t="array" ref="G3458">INDEX('Jun2021'!$A$1:$BP$55,MATCH($D3458,'Jun2021'!$A:$A,0),MATCH($E3458,'Jun2021'!$2:$2,0))</f>
        <v>0</v>
      </c>
      <c r="H3458" s="3">
        <v>0.0</v>
      </c>
      <c r="I3458" s="3">
        <v>0.0</v>
      </c>
    </row>
    <row r="3459" ht="14.25" customHeight="1">
      <c r="A3459" s="3" t="str">
        <f t="shared" si="2"/>
        <v>Jun2021</v>
      </c>
      <c r="B3459" s="21">
        <v>44348.0</v>
      </c>
      <c r="C3459" s="3">
        <v>7.0</v>
      </c>
      <c r="D3459" s="3" t="s">
        <v>146</v>
      </c>
      <c r="E3459" s="3" t="s">
        <v>141</v>
      </c>
      <c r="F3459" s="3" t="s">
        <v>109</v>
      </c>
      <c r="G3459" s="3">
        <f t="array" ref="G3459">INDEX('Jun2021'!$A$1:$BP$55,MATCH($D3459,'Jun2021'!$A:$A,0),MATCH($E3459,'Jun2021'!$2:$2,0))</f>
        <v>21</v>
      </c>
      <c r="H3459" s="3">
        <v>21.0</v>
      </c>
      <c r="I3459" s="3">
        <v>21.0</v>
      </c>
    </row>
    <row r="3460" ht="14.25" customHeight="1">
      <c r="A3460" s="3" t="str">
        <f t="shared" si="2"/>
        <v>Jun2021</v>
      </c>
      <c r="B3460" s="21">
        <v>44348.0</v>
      </c>
      <c r="C3460" s="3">
        <v>8.0</v>
      </c>
      <c r="D3460" s="3" t="s">
        <v>146</v>
      </c>
      <c r="E3460" s="3" t="s">
        <v>139</v>
      </c>
      <c r="F3460" s="3" t="s">
        <v>108</v>
      </c>
      <c r="G3460" s="3">
        <f t="array" ref="G3460">INDEX('Jun2021'!$A$1:$BP$55,MATCH($D3460,'Jun2021'!$A:$A,0),MATCH($E3460,'Jun2021'!$2:$2,0))</f>
        <v>0</v>
      </c>
      <c r="H3460" s="3">
        <v>0.0</v>
      </c>
      <c r="I3460" s="3">
        <v>0.0</v>
      </c>
    </row>
    <row r="3461" ht="14.25" customHeight="1">
      <c r="A3461" s="3" t="str">
        <f t="shared" si="2"/>
        <v>Jun2021</v>
      </c>
      <c r="B3461" s="21">
        <v>44348.0</v>
      </c>
      <c r="C3461" s="3">
        <v>9.0</v>
      </c>
      <c r="D3461" s="3" t="s">
        <v>146</v>
      </c>
      <c r="E3461" s="3" t="s">
        <v>143</v>
      </c>
      <c r="F3461" s="3" t="s">
        <v>108</v>
      </c>
      <c r="G3461" s="3">
        <f t="array" ref="G3461">INDEX('Jun2021'!$A$1:$BP$55,MATCH($D3461,'Jun2021'!$A:$A,0),MATCH($E3461,'Jun2021'!$2:$2,0))</f>
        <v>0</v>
      </c>
      <c r="H3461" s="3">
        <v>0.0</v>
      </c>
      <c r="I3461" s="3">
        <v>0.0</v>
      </c>
    </row>
    <row r="3462" ht="14.25" customHeight="1">
      <c r="A3462" s="3" t="str">
        <f t="shared" si="2"/>
        <v>Jun2021</v>
      </c>
      <c r="B3462" s="21">
        <v>44348.0</v>
      </c>
      <c r="C3462" s="3">
        <v>10.0</v>
      </c>
      <c r="D3462" s="3" t="s">
        <v>146</v>
      </c>
      <c r="E3462" s="3" t="s">
        <v>147</v>
      </c>
      <c r="F3462" s="3" t="s">
        <v>110</v>
      </c>
      <c r="G3462" s="3">
        <f t="array" ref="G3462">INDEX('Jun2021'!$A$1:$BP$55,MATCH($D3462,'Jun2021'!$A:$A,0),MATCH($E3462,'Jun2021'!$2:$2,0))</f>
        <v>0</v>
      </c>
      <c r="H3462" s="3">
        <v>0.0</v>
      </c>
      <c r="I3462" s="3">
        <v>0.0</v>
      </c>
    </row>
    <row r="3463" ht="14.25" customHeight="1">
      <c r="A3463" s="3" t="str">
        <f t="shared" si="2"/>
        <v>Jun2021</v>
      </c>
      <c r="B3463" s="21">
        <v>44348.0</v>
      </c>
      <c r="C3463" s="3">
        <v>11.0</v>
      </c>
      <c r="D3463" s="3" t="s">
        <v>146</v>
      </c>
      <c r="E3463" s="3" t="s">
        <v>148</v>
      </c>
      <c r="F3463" s="3" t="s">
        <v>108</v>
      </c>
      <c r="G3463" s="3" t="str">
        <f t="array" ref="G3463">INDEX('Jun2021'!$A$1:$BP$55,MATCH($D3463,'Jun2021'!$A:$A,0),MATCH($E3463,'Jun2021'!$2:$2,0))</f>
        <v>Suppressed</v>
      </c>
      <c r="H3463" s="3">
        <v>1.0</v>
      </c>
      <c r="I3463" s="3">
        <v>2.0</v>
      </c>
    </row>
    <row r="3464" ht="14.25" customHeight="1">
      <c r="A3464" s="3" t="str">
        <f t="shared" si="2"/>
        <v>Jun2021</v>
      </c>
      <c r="B3464" s="21">
        <v>44348.0</v>
      </c>
      <c r="C3464" s="3">
        <v>12.0</v>
      </c>
      <c r="D3464" s="3" t="s">
        <v>146</v>
      </c>
      <c r="E3464" s="3" t="s">
        <v>144</v>
      </c>
      <c r="F3464" s="3" t="s">
        <v>108</v>
      </c>
      <c r="G3464" s="3">
        <f t="array" ref="G3464">INDEX('Jun2021'!$A$1:$BP$55,MATCH($D3464,'Jun2021'!$A:$A,0),MATCH($E3464,'Jun2021'!$2:$2,0))</f>
        <v>0</v>
      </c>
      <c r="H3464" s="3">
        <v>0.0</v>
      </c>
      <c r="I3464" s="3">
        <v>0.0</v>
      </c>
    </row>
    <row r="3465" ht="14.25" customHeight="1">
      <c r="A3465" s="3" t="str">
        <f t="shared" si="2"/>
        <v>Jun2021</v>
      </c>
      <c r="B3465" s="21">
        <v>44348.0</v>
      </c>
      <c r="C3465" s="3">
        <v>13.0</v>
      </c>
      <c r="D3465" s="3" t="s">
        <v>146</v>
      </c>
      <c r="E3465" s="3" t="s">
        <v>145</v>
      </c>
      <c r="F3465" s="3" t="s">
        <v>108</v>
      </c>
      <c r="G3465" s="3">
        <f t="array" ref="G3465">INDEX('Jun2021'!$A$1:$BP$55,MATCH($D3465,'Jun2021'!$A:$A,0),MATCH($E3465,'Jun2021'!$2:$2,0))</f>
        <v>20</v>
      </c>
      <c r="H3465" s="3">
        <v>20.0</v>
      </c>
      <c r="I3465" s="3">
        <v>20.0</v>
      </c>
    </row>
    <row r="3466" ht="14.25" customHeight="1">
      <c r="A3466" s="3" t="str">
        <f t="shared" si="2"/>
        <v>Jun2021</v>
      </c>
      <c r="B3466" s="21">
        <v>44348.0</v>
      </c>
      <c r="C3466" s="3">
        <v>14.0</v>
      </c>
      <c r="D3466" s="3" t="s">
        <v>146</v>
      </c>
      <c r="E3466" s="3" t="s">
        <v>154</v>
      </c>
      <c r="F3466" s="3" t="s">
        <v>110</v>
      </c>
      <c r="G3466" s="3">
        <f t="array" ref="G3466">INDEX('Jun2021'!$A$1:$BP$55,MATCH($D3466,'Jun2021'!$A:$A,0),MATCH($E3466,'Jun2021'!$2:$2,0))</f>
        <v>0</v>
      </c>
      <c r="H3466" s="3">
        <v>0.0</v>
      </c>
      <c r="I3466" s="3">
        <v>0.0</v>
      </c>
    </row>
    <row r="3467" ht="14.25" customHeight="1">
      <c r="A3467" s="3" t="str">
        <f t="shared" si="2"/>
        <v>Jun2021</v>
      </c>
      <c r="B3467" s="21">
        <v>44348.0</v>
      </c>
      <c r="C3467" s="3">
        <v>15.0</v>
      </c>
      <c r="D3467" s="3" t="s">
        <v>146</v>
      </c>
      <c r="E3467" s="3" t="s">
        <v>168</v>
      </c>
      <c r="F3467" s="3" t="s">
        <v>112</v>
      </c>
      <c r="G3467" s="3" t="str">
        <f t="array" ref="G3467">INDEX('Jun2021'!$A$1:$BP$55,MATCH($D3467,'Jun2021'!$A:$A,0),MATCH($E3467,'Jun2021'!$2:$2,0))</f>
        <v>Suppressed</v>
      </c>
      <c r="H3467" s="3">
        <v>1.0</v>
      </c>
      <c r="I3467" s="3">
        <v>2.0</v>
      </c>
    </row>
    <row r="3468" ht="14.25" customHeight="1">
      <c r="A3468" s="3" t="str">
        <f t="shared" si="2"/>
        <v>Jun2021</v>
      </c>
      <c r="B3468" s="21">
        <v>44348.0</v>
      </c>
      <c r="C3468" s="3">
        <v>16.0</v>
      </c>
      <c r="D3468" s="3" t="s">
        <v>146</v>
      </c>
      <c r="E3468" s="3" t="s">
        <v>149</v>
      </c>
      <c r="F3468" s="3" t="s">
        <v>108</v>
      </c>
      <c r="G3468" s="3">
        <f t="array" ref="G3468">INDEX('Jun2021'!$A$1:$BP$55,MATCH($D3468,'Jun2021'!$A:$A,0),MATCH($E3468,'Jun2021'!$2:$2,0))</f>
        <v>0</v>
      </c>
      <c r="H3468" s="3">
        <v>0.0</v>
      </c>
      <c r="I3468" s="3">
        <v>0.0</v>
      </c>
    </row>
    <row r="3469" ht="14.25" customHeight="1">
      <c r="A3469" s="3" t="str">
        <f t="shared" si="2"/>
        <v>Jun2021</v>
      </c>
      <c r="B3469" s="21">
        <v>44348.0</v>
      </c>
      <c r="C3469" s="3">
        <v>17.0</v>
      </c>
      <c r="D3469" s="3" t="s">
        <v>146</v>
      </c>
      <c r="E3469" s="3" t="s">
        <v>166</v>
      </c>
      <c r="F3469" s="3" t="s">
        <v>108</v>
      </c>
      <c r="G3469" s="3">
        <f t="array" ref="G3469">INDEX('Jun2021'!$A$1:$BP$55,MATCH($D3469,'Jun2021'!$A:$A,0),MATCH($E3469,'Jun2021'!$2:$2,0))</f>
        <v>0</v>
      </c>
      <c r="H3469" s="3">
        <v>0.0</v>
      </c>
      <c r="I3469" s="3">
        <v>0.0</v>
      </c>
    </row>
    <row r="3470" ht="14.25" customHeight="1">
      <c r="A3470" s="3" t="str">
        <f t="shared" si="2"/>
        <v>Jun2021</v>
      </c>
      <c r="B3470" s="21">
        <v>44348.0</v>
      </c>
      <c r="C3470" s="3">
        <v>18.0</v>
      </c>
      <c r="D3470" s="3" t="s">
        <v>146</v>
      </c>
      <c r="E3470" s="3" t="s">
        <v>155</v>
      </c>
      <c r="F3470" s="3" t="s">
        <v>109</v>
      </c>
      <c r="G3470" s="3" t="str">
        <f t="array" ref="G3470">INDEX('Jun2021'!$A$1:$BP$55,MATCH($D3470,'Jun2021'!$A:$A,0),MATCH($E3470,'Jun2021'!$2:$2,0))</f>
        <v>Suppressed</v>
      </c>
      <c r="H3470" s="3">
        <v>1.0</v>
      </c>
      <c r="I3470" s="3">
        <v>2.0</v>
      </c>
    </row>
    <row r="3471" ht="14.25" customHeight="1">
      <c r="A3471" s="3" t="str">
        <f t="shared" si="2"/>
        <v>Jun2021</v>
      </c>
      <c r="B3471" s="21">
        <v>44348.0</v>
      </c>
      <c r="C3471" s="3">
        <v>19.0</v>
      </c>
      <c r="D3471" s="3" t="s">
        <v>146</v>
      </c>
      <c r="E3471" s="3" t="s">
        <v>165</v>
      </c>
      <c r="F3471" s="3" t="s">
        <v>111</v>
      </c>
      <c r="G3471" s="3">
        <f t="array" ref="G3471">INDEX('Jun2021'!$A$1:$BP$55,MATCH($D3471,'Jun2021'!$A:$A,0),MATCH($E3471,'Jun2021'!$2:$2,0))</f>
        <v>0</v>
      </c>
      <c r="H3471" s="3">
        <v>0.0</v>
      </c>
      <c r="I3471" s="3">
        <v>0.0</v>
      </c>
    </row>
    <row r="3472" ht="14.25" customHeight="1">
      <c r="A3472" s="3" t="str">
        <f t="shared" si="2"/>
        <v>Jun2021</v>
      </c>
      <c r="B3472" s="21">
        <v>44348.0</v>
      </c>
      <c r="C3472" s="3">
        <v>20.0</v>
      </c>
      <c r="D3472" s="3" t="s">
        <v>146</v>
      </c>
      <c r="E3472" s="3" t="s">
        <v>157</v>
      </c>
      <c r="F3472" s="3" t="s">
        <v>108</v>
      </c>
      <c r="G3472" s="3">
        <f t="array" ref="G3472">INDEX('Jun2021'!$A$1:$BP$55,MATCH($D3472,'Jun2021'!$A:$A,0),MATCH($E3472,'Jun2021'!$2:$2,0))</f>
        <v>0</v>
      </c>
      <c r="H3472" s="3">
        <v>0.0</v>
      </c>
      <c r="I3472" s="3">
        <v>0.0</v>
      </c>
    </row>
    <row r="3473" ht="14.25" customHeight="1">
      <c r="A3473" s="3" t="str">
        <f t="shared" si="2"/>
        <v>Jun2021</v>
      </c>
      <c r="B3473" s="21">
        <v>44348.0</v>
      </c>
      <c r="C3473" s="3">
        <v>21.0</v>
      </c>
      <c r="D3473" s="3" t="s">
        <v>146</v>
      </c>
      <c r="E3473" s="3" t="s">
        <v>163</v>
      </c>
      <c r="F3473" s="3" t="s">
        <v>109</v>
      </c>
      <c r="G3473" s="3">
        <f t="array" ref="G3473">INDEX('Jun2021'!$A$1:$BP$55,MATCH($D3473,'Jun2021'!$A:$A,0),MATCH($E3473,'Jun2021'!$2:$2,0))</f>
        <v>0</v>
      </c>
      <c r="H3473" s="3">
        <v>0.0</v>
      </c>
      <c r="I3473" s="3">
        <v>0.0</v>
      </c>
    </row>
    <row r="3474" ht="14.25" customHeight="1">
      <c r="A3474" s="3" t="str">
        <f t="shared" si="2"/>
        <v>Jun2021</v>
      </c>
      <c r="B3474" s="21">
        <v>44348.0</v>
      </c>
      <c r="C3474" s="3">
        <v>22.0</v>
      </c>
      <c r="D3474" s="3" t="s">
        <v>146</v>
      </c>
      <c r="E3474" s="3" t="s">
        <v>158</v>
      </c>
      <c r="F3474" s="3" t="s">
        <v>109</v>
      </c>
      <c r="G3474" s="3">
        <f t="array" ref="G3474">INDEX('Jun2021'!$A$1:$BP$55,MATCH($D3474,'Jun2021'!$A:$A,0),MATCH($E3474,'Jun2021'!$2:$2,0))</f>
        <v>0</v>
      </c>
      <c r="H3474" s="3">
        <v>0.0</v>
      </c>
      <c r="I3474" s="3">
        <v>0.0</v>
      </c>
    </row>
    <row r="3475" ht="14.25" customHeight="1">
      <c r="A3475" s="3" t="str">
        <f t="shared" si="2"/>
        <v>Jun2021</v>
      </c>
      <c r="B3475" s="21">
        <v>44348.0</v>
      </c>
      <c r="C3475" s="3">
        <v>23.0</v>
      </c>
      <c r="D3475" s="3" t="s">
        <v>146</v>
      </c>
      <c r="E3475" s="3" t="s">
        <v>150</v>
      </c>
      <c r="F3475" s="3" t="s">
        <v>108</v>
      </c>
      <c r="G3475" s="3">
        <f t="array" ref="G3475">INDEX('Jun2021'!$A$1:$BP$55,MATCH($D3475,'Jun2021'!$A:$A,0),MATCH($E3475,'Jun2021'!$2:$2,0))</f>
        <v>0</v>
      </c>
      <c r="H3475" s="3">
        <v>0.0</v>
      </c>
      <c r="I3475" s="3">
        <v>0.0</v>
      </c>
    </row>
    <row r="3476" ht="14.25" customHeight="1">
      <c r="A3476" s="3" t="str">
        <f t="shared" si="2"/>
        <v>Jun2021</v>
      </c>
      <c r="B3476" s="21">
        <v>44348.0</v>
      </c>
      <c r="C3476" s="3">
        <v>24.0</v>
      </c>
      <c r="D3476" s="3" t="s">
        <v>146</v>
      </c>
      <c r="E3476" s="3" t="s">
        <v>188</v>
      </c>
      <c r="F3476" s="3" t="s">
        <v>108</v>
      </c>
      <c r="G3476" s="3">
        <f t="array" ref="G3476">INDEX('Jun2021'!$A$1:$BP$55,MATCH($D3476,'Jun2021'!$A:$A,0),MATCH($E3476,'Jun2021'!$2:$2,0))</f>
        <v>0</v>
      </c>
      <c r="H3476" s="3">
        <v>0.0</v>
      </c>
      <c r="I3476" s="3">
        <v>0.0</v>
      </c>
    </row>
    <row r="3477" ht="14.25" customHeight="1">
      <c r="A3477" s="3" t="str">
        <f t="shared" si="2"/>
        <v>Jun2021</v>
      </c>
      <c r="B3477" s="21">
        <v>44348.0</v>
      </c>
      <c r="C3477" s="3">
        <v>25.0</v>
      </c>
      <c r="D3477" s="3" t="s">
        <v>146</v>
      </c>
      <c r="E3477" s="3" t="s">
        <v>160</v>
      </c>
      <c r="F3477" s="3" t="s">
        <v>109</v>
      </c>
      <c r="G3477" s="3">
        <f t="array" ref="G3477">INDEX('Jun2021'!$A$1:$BP$55,MATCH($D3477,'Jun2021'!$A:$A,0),MATCH($E3477,'Jun2021'!$2:$2,0))</f>
        <v>0</v>
      </c>
      <c r="H3477" s="3">
        <v>0.0</v>
      </c>
      <c r="I3477" s="3">
        <v>0.0</v>
      </c>
    </row>
    <row r="3478" ht="14.25" customHeight="1">
      <c r="A3478" s="3" t="str">
        <f t="shared" si="2"/>
        <v>Jun2021</v>
      </c>
      <c r="B3478" s="21">
        <v>44348.0</v>
      </c>
      <c r="C3478" s="3">
        <v>26.0</v>
      </c>
      <c r="D3478" s="3" t="s">
        <v>146</v>
      </c>
      <c r="E3478" s="3" t="s">
        <v>161</v>
      </c>
      <c r="F3478" s="3" t="s">
        <v>108</v>
      </c>
      <c r="G3478" s="3">
        <f t="array" ref="G3478">INDEX('Jun2021'!$A$1:$BP$55,MATCH($D3478,'Jun2021'!$A:$A,0),MATCH($E3478,'Jun2021'!$2:$2,0))</f>
        <v>0</v>
      </c>
      <c r="H3478" s="3">
        <v>0.0</v>
      </c>
      <c r="I3478" s="3">
        <v>0.0</v>
      </c>
    </row>
    <row r="3479" ht="14.25" customHeight="1">
      <c r="A3479" s="3" t="str">
        <f t="shared" si="2"/>
        <v>Jun2021</v>
      </c>
      <c r="B3479" s="21">
        <v>44348.0</v>
      </c>
      <c r="C3479" s="3">
        <v>27.0</v>
      </c>
      <c r="D3479" s="3" t="s">
        <v>146</v>
      </c>
      <c r="E3479" s="3" t="s">
        <v>173</v>
      </c>
      <c r="F3479" s="3" t="s">
        <v>110</v>
      </c>
      <c r="G3479" s="3">
        <f t="array" ref="G3479">INDEX('Jun2021'!$A$1:$BP$55,MATCH($D3479,'Jun2021'!$A:$A,0),MATCH($E3479,'Jun2021'!$2:$2,0))</f>
        <v>0</v>
      </c>
      <c r="H3479" s="3">
        <v>0.0</v>
      </c>
      <c r="I3479" s="3">
        <v>0.0</v>
      </c>
    </row>
    <row r="3480" ht="14.25" customHeight="1">
      <c r="A3480" s="3" t="str">
        <f t="shared" si="2"/>
        <v>Jun2021</v>
      </c>
      <c r="B3480" s="21">
        <v>44348.0</v>
      </c>
      <c r="C3480" s="3">
        <v>28.0</v>
      </c>
      <c r="D3480" s="3" t="s">
        <v>146</v>
      </c>
      <c r="E3480" s="3" t="s">
        <v>242</v>
      </c>
      <c r="F3480" s="3" t="s">
        <v>108</v>
      </c>
      <c r="G3480" s="3">
        <f t="array" ref="G3480">INDEX('Jun2021'!$A$1:$BP$55,MATCH($D3480,'Jun2021'!$A:$A,0),MATCH($E3480,'Jun2021'!$2:$2,0))</f>
        <v>0</v>
      </c>
      <c r="H3480" s="3">
        <v>0.0</v>
      </c>
      <c r="I3480" s="3">
        <v>0.0</v>
      </c>
    </row>
    <row r="3481" ht="14.25" customHeight="1">
      <c r="A3481" s="3" t="str">
        <f t="shared" si="2"/>
        <v>Jun2021</v>
      </c>
      <c r="B3481" s="21">
        <v>44348.0</v>
      </c>
      <c r="C3481" s="3">
        <v>29.0</v>
      </c>
      <c r="D3481" s="3" t="s">
        <v>146</v>
      </c>
      <c r="E3481" s="3" t="s">
        <v>159</v>
      </c>
      <c r="F3481" s="3" t="s">
        <v>110</v>
      </c>
      <c r="G3481" s="3">
        <f t="array" ref="G3481">INDEX('Jun2021'!$A$1:$BP$55,MATCH($D3481,'Jun2021'!$A:$A,0),MATCH($E3481,'Jun2021'!$2:$2,0))</f>
        <v>0</v>
      </c>
      <c r="H3481" s="3">
        <v>0.0</v>
      </c>
      <c r="I3481" s="3">
        <v>0.0</v>
      </c>
    </row>
    <row r="3482" ht="14.25" customHeight="1">
      <c r="A3482" s="3" t="str">
        <f t="shared" si="2"/>
        <v>Jun2021</v>
      </c>
      <c r="B3482" s="21">
        <v>44348.0</v>
      </c>
      <c r="C3482" s="3">
        <v>30.0</v>
      </c>
      <c r="D3482" s="3" t="s">
        <v>146</v>
      </c>
      <c r="E3482" s="3" t="s">
        <v>177</v>
      </c>
      <c r="F3482" s="3" t="s">
        <v>109</v>
      </c>
      <c r="G3482" s="3" t="str">
        <f t="array" ref="G3482">INDEX('Jun2021'!$A$1:$BP$55,MATCH($D3482,'Jun2021'!$A:$A,0),MATCH($E3482,'Jun2021'!$2:$2,0))</f>
        <v>Suppressed</v>
      </c>
      <c r="H3482" s="3">
        <v>1.0</v>
      </c>
      <c r="I3482" s="3">
        <v>2.0</v>
      </c>
    </row>
    <row r="3483" ht="14.25" customHeight="1">
      <c r="A3483" s="3" t="str">
        <f t="shared" si="2"/>
        <v>Jun2021</v>
      </c>
      <c r="B3483" s="21">
        <v>44348.0</v>
      </c>
      <c r="C3483" s="3">
        <v>31.0</v>
      </c>
      <c r="D3483" s="3" t="s">
        <v>146</v>
      </c>
      <c r="E3483" s="3" t="s">
        <v>156</v>
      </c>
      <c r="F3483" s="3" t="s">
        <v>112</v>
      </c>
      <c r="G3483" s="3">
        <f t="array" ref="G3483">INDEX('Jun2021'!$A$1:$BP$55,MATCH($D3483,'Jun2021'!$A:$A,0),MATCH($E3483,'Jun2021'!$2:$2,0))</f>
        <v>0</v>
      </c>
      <c r="H3483" s="3">
        <v>0.0</v>
      </c>
      <c r="I3483" s="3">
        <v>0.0</v>
      </c>
    </row>
    <row r="3484" ht="14.25" customHeight="1">
      <c r="A3484" s="3" t="str">
        <f t="shared" si="2"/>
        <v>Jun2021</v>
      </c>
      <c r="B3484" s="21">
        <v>44348.0</v>
      </c>
      <c r="C3484" s="3">
        <v>32.0</v>
      </c>
      <c r="D3484" s="3" t="s">
        <v>146</v>
      </c>
      <c r="E3484" s="3" t="s">
        <v>195</v>
      </c>
      <c r="F3484" s="3" t="s">
        <v>110</v>
      </c>
      <c r="G3484" s="3">
        <f t="array" ref="G3484">INDEX('Jun2021'!$A$1:$BP$55,MATCH($D3484,'Jun2021'!$A:$A,0),MATCH($E3484,'Jun2021'!$2:$2,0))</f>
        <v>0</v>
      </c>
      <c r="H3484" s="3">
        <v>0.0</v>
      </c>
      <c r="I3484" s="3">
        <v>0.0</v>
      </c>
    </row>
    <row r="3485" ht="14.25" customHeight="1">
      <c r="A3485" s="3" t="str">
        <f t="shared" si="2"/>
        <v>Jun2021</v>
      </c>
      <c r="B3485" s="21">
        <v>44348.0</v>
      </c>
      <c r="C3485" s="3">
        <v>33.0</v>
      </c>
      <c r="D3485" s="3" t="s">
        <v>146</v>
      </c>
      <c r="E3485" s="3" t="s">
        <v>221</v>
      </c>
      <c r="F3485" s="3" t="s">
        <v>108</v>
      </c>
      <c r="G3485" s="3">
        <f t="array" ref="G3485">INDEX('Jun2021'!$A$1:$BP$55,MATCH($D3485,'Jun2021'!$A:$A,0),MATCH($E3485,'Jun2021'!$2:$2,0))</f>
        <v>0</v>
      </c>
      <c r="H3485" s="3">
        <v>0.0</v>
      </c>
      <c r="I3485" s="3">
        <v>0.0</v>
      </c>
    </row>
    <row r="3486" ht="14.25" customHeight="1">
      <c r="A3486" s="3" t="str">
        <f t="shared" si="2"/>
        <v>Jun2021</v>
      </c>
      <c r="B3486" s="21">
        <v>44348.0</v>
      </c>
      <c r="C3486" s="3">
        <v>34.0</v>
      </c>
      <c r="D3486" s="3" t="s">
        <v>146</v>
      </c>
      <c r="E3486" s="3" t="s">
        <v>211</v>
      </c>
      <c r="F3486" s="3" t="s">
        <v>108</v>
      </c>
      <c r="G3486" s="3">
        <f t="array" ref="G3486">INDEX('Jun2021'!$A$1:$BP$55,MATCH($D3486,'Jun2021'!$A:$A,0),MATCH($E3486,'Jun2021'!$2:$2,0))</f>
        <v>0</v>
      </c>
      <c r="H3486" s="3">
        <v>0.0</v>
      </c>
      <c r="I3486" s="3">
        <v>0.0</v>
      </c>
    </row>
    <row r="3487" ht="14.25" customHeight="1">
      <c r="A3487" s="3" t="str">
        <f t="shared" si="2"/>
        <v>Jun2021</v>
      </c>
      <c r="B3487" s="21">
        <v>44348.0</v>
      </c>
      <c r="C3487" s="3">
        <v>35.0</v>
      </c>
      <c r="D3487" s="3" t="s">
        <v>146</v>
      </c>
      <c r="E3487" s="3" t="s">
        <v>167</v>
      </c>
      <c r="F3487" s="3" t="s">
        <v>109</v>
      </c>
      <c r="G3487" s="3" t="str">
        <f t="array" ref="G3487">INDEX('Jun2021'!$A$1:$BP$55,MATCH($D3487,'Jun2021'!$A:$A,0),MATCH($E3487,'Jun2021'!$2:$2,0))</f>
        <v>Suppressed</v>
      </c>
      <c r="H3487" s="3">
        <v>1.0</v>
      </c>
      <c r="I3487" s="3">
        <v>2.0</v>
      </c>
    </row>
    <row r="3488" ht="14.25" customHeight="1">
      <c r="A3488" s="3" t="str">
        <f t="shared" si="2"/>
        <v>Jun2021</v>
      </c>
      <c r="B3488" s="21">
        <v>44348.0</v>
      </c>
      <c r="C3488" s="3">
        <v>36.0</v>
      </c>
      <c r="D3488" s="3" t="s">
        <v>146</v>
      </c>
      <c r="E3488" s="3" t="s">
        <v>249</v>
      </c>
      <c r="F3488" s="3" t="s">
        <v>111</v>
      </c>
      <c r="G3488" s="3">
        <f t="array" ref="G3488">INDEX('Jun2021'!$A$1:$BP$55,MATCH($D3488,'Jun2021'!$A:$A,0),MATCH($E3488,'Jun2021'!$2:$2,0))</f>
        <v>0</v>
      </c>
      <c r="H3488" s="3">
        <v>0.0</v>
      </c>
      <c r="I3488" s="3">
        <v>0.0</v>
      </c>
    </row>
    <row r="3489" ht="14.25" customHeight="1">
      <c r="A3489" s="3" t="str">
        <f t="shared" si="2"/>
        <v>Jun2021</v>
      </c>
      <c r="B3489" s="21">
        <v>44348.0</v>
      </c>
      <c r="C3489" s="3">
        <v>37.0</v>
      </c>
      <c r="D3489" s="3" t="s">
        <v>146</v>
      </c>
      <c r="E3489" s="3" t="s">
        <v>196</v>
      </c>
      <c r="F3489" s="3" t="s">
        <v>108</v>
      </c>
      <c r="G3489" s="3">
        <f t="array" ref="G3489">INDEX('Jun2021'!$A$1:$BP$55,MATCH($D3489,'Jun2021'!$A:$A,0),MATCH($E3489,'Jun2021'!$2:$2,0))</f>
        <v>0</v>
      </c>
      <c r="H3489" s="3">
        <v>0.0</v>
      </c>
      <c r="I3489" s="3">
        <v>0.0</v>
      </c>
    </row>
    <row r="3490" ht="14.25" customHeight="1">
      <c r="A3490" s="3" t="str">
        <f t="shared" si="2"/>
        <v>Jun2021</v>
      </c>
      <c r="B3490" s="21">
        <v>44348.0</v>
      </c>
      <c r="C3490" s="3">
        <v>38.0</v>
      </c>
      <c r="D3490" s="3" t="s">
        <v>146</v>
      </c>
      <c r="E3490" s="3" t="s">
        <v>169</v>
      </c>
      <c r="F3490" s="3" t="s">
        <v>110</v>
      </c>
      <c r="G3490" s="3">
        <f t="array" ref="G3490">INDEX('Jun2021'!$A$1:$BP$55,MATCH($D3490,'Jun2021'!$A:$A,0),MATCH($E3490,'Jun2021'!$2:$2,0))</f>
        <v>0</v>
      </c>
      <c r="H3490" s="3">
        <v>0.0</v>
      </c>
      <c r="I3490" s="3">
        <v>0.0</v>
      </c>
    </row>
    <row r="3491" ht="14.25" customHeight="1">
      <c r="A3491" s="3" t="str">
        <f t="shared" si="2"/>
        <v>Jun2021</v>
      </c>
      <c r="B3491" s="21">
        <v>44348.0</v>
      </c>
      <c r="C3491" s="3">
        <v>39.0</v>
      </c>
      <c r="D3491" s="3" t="s">
        <v>146</v>
      </c>
      <c r="E3491" s="3" t="s">
        <v>181</v>
      </c>
      <c r="F3491" s="3" t="s">
        <v>108</v>
      </c>
      <c r="G3491" s="3">
        <f t="array" ref="G3491">INDEX('Jun2021'!$A$1:$BP$55,MATCH($D3491,'Jun2021'!$A:$A,0),MATCH($E3491,'Jun2021'!$2:$2,0))</f>
        <v>0</v>
      </c>
      <c r="H3491" s="3">
        <v>0.0</v>
      </c>
      <c r="I3491" s="3">
        <v>0.0</v>
      </c>
    </row>
    <row r="3492" ht="14.25" customHeight="1">
      <c r="A3492" s="3" t="str">
        <f t="shared" si="2"/>
        <v>Jun2021</v>
      </c>
      <c r="B3492" s="21">
        <v>44348.0</v>
      </c>
      <c r="C3492" s="3">
        <v>40.0</v>
      </c>
      <c r="D3492" s="3" t="s">
        <v>146</v>
      </c>
      <c r="E3492" s="3" t="s">
        <v>244</v>
      </c>
      <c r="F3492" s="3" t="s">
        <v>109</v>
      </c>
      <c r="G3492" s="3">
        <f t="array" ref="G3492">INDEX('Jun2021'!$A$1:$BP$55,MATCH($D3492,'Jun2021'!$A:$A,0),MATCH($E3492,'Jun2021'!$2:$2,0))</f>
        <v>0</v>
      </c>
      <c r="H3492" s="3">
        <v>0.0</v>
      </c>
      <c r="I3492" s="3">
        <v>0.0</v>
      </c>
    </row>
    <row r="3493" ht="14.25" customHeight="1">
      <c r="A3493" s="3" t="str">
        <f t="shared" si="2"/>
        <v>Jun2021</v>
      </c>
      <c r="B3493" s="21">
        <v>44348.0</v>
      </c>
      <c r="C3493" s="3">
        <v>41.0</v>
      </c>
      <c r="D3493" s="3" t="s">
        <v>146</v>
      </c>
      <c r="E3493" s="3" t="s">
        <v>184</v>
      </c>
      <c r="F3493" s="3" t="s">
        <v>108</v>
      </c>
      <c r="G3493" s="3">
        <f t="array" ref="G3493">INDEX('Jun2021'!$A$1:$BP$55,MATCH($D3493,'Jun2021'!$A:$A,0),MATCH($E3493,'Jun2021'!$2:$2,0))</f>
        <v>0</v>
      </c>
      <c r="H3493" s="3">
        <v>0.0</v>
      </c>
      <c r="I3493" s="3">
        <v>0.0</v>
      </c>
    </row>
    <row r="3494" ht="14.25" customHeight="1">
      <c r="A3494" s="3" t="str">
        <f t="shared" si="2"/>
        <v>Jun2021</v>
      </c>
      <c r="B3494" s="21">
        <v>44348.0</v>
      </c>
      <c r="C3494" s="3">
        <v>42.0</v>
      </c>
      <c r="D3494" s="3" t="s">
        <v>146</v>
      </c>
      <c r="E3494" s="3" t="s">
        <v>236</v>
      </c>
      <c r="F3494" s="3" t="s">
        <v>108</v>
      </c>
      <c r="G3494" s="3">
        <f t="array" ref="G3494">INDEX('Jun2021'!$A$1:$BP$55,MATCH($D3494,'Jun2021'!$A:$A,0),MATCH($E3494,'Jun2021'!$2:$2,0))</f>
        <v>0</v>
      </c>
      <c r="H3494" s="3">
        <v>0.0</v>
      </c>
      <c r="I3494" s="3">
        <v>0.0</v>
      </c>
    </row>
    <row r="3495" ht="14.25" customHeight="1">
      <c r="A3495" s="3" t="str">
        <f t="shared" si="2"/>
        <v>Jun2021</v>
      </c>
      <c r="B3495" s="21">
        <v>44348.0</v>
      </c>
      <c r="C3495" s="3">
        <v>43.0</v>
      </c>
      <c r="D3495" s="3" t="s">
        <v>146</v>
      </c>
      <c r="E3495" s="3" t="s">
        <v>206</v>
      </c>
      <c r="F3495" s="3" t="s">
        <v>108</v>
      </c>
      <c r="G3495" s="3">
        <f t="array" ref="G3495">INDEX('Jun2021'!$A$1:$BP$55,MATCH($D3495,'Jun2021'!$A:$A,0),MATCH($E3495,'Jun2021'!$2:$2,0))</f>
        <v>0</v>
      </c>
      <c r="H3495" s="3">
        <v>0.0</v>
      </c>
      <c r="I3495" s="3">
        <v>0.0</v>
      </c>
    </row>
    <row r="3496" ht="14.25" customHeight="1">
      <c r="A3496" s="3" t="str">
        <f t="shared" si="2"/>
        <v>Jun2021</v>
      </c>
      <c r="B3496" s="21">
        <v>44348.0</v>
      </c>
      <c r="C3496" s="3">
        <v>44.0</v>
      </c>
      <c r="D3496" s="3" t="s">
        <v>146</v>
      </c>
      <c r="E3496" s="3" t="s">
        <v>210</v>
      </c>
      <c r="F3496" s="3" t="s">
        <v>108</v>
      </c>
      <c r="G3496" s="3">
        <f t="array" ref="G3496">INDEX('Jun2021'!$A$1:$BP$55,MATCH($D3496,'Jun2021'!$A:$A,0),MATCH($E3496,'Jun2021'!$2:$2,0))</f>
        <v>0</v>
      </c>
      <c r="H3496" s="3">
        <v>0.0</v>
      </c>
      <c r="I3496" s="3">
        <v>0.0</v>
      </c>
    </row>
    <row r="3497" ht="14.25" customHeight="1">
      <c r="A3497" s="3" t="str">
        <f t="shared" si="2"/>
        <v>Jun2021</v>
      </c>
      <c r="B3497" s="21">
        <v>44348.0</v>
      </c>
      <c r="C3497" s="3">
        <v>45.0</v>
      </c>
      <c r="D3497" s="3" t="s">
        <v>146</v>
      </c>
      <c r="E3497" s="3" t="s">
        <v>213</v>
      </c>
      <c r="F3497" s="3" t="s">
        <v>108</v>
      </c>
      <c r="G3497" s="3">
        <f t="array" ref="G3497">INDEX('Jun2021'!$A$1:$BP$55,MATCH($D3497,'Jun2021'!$A:$A,0),MATCH($E3497,'Jun2021'!$2:$2,0))</f>
        <v>0</v>
      </c>
      <c r="H3497" s="3">
        <v>0.0</v>
      </c>
      <c r="I3497" s="3">
        <v>0.0</v>
      </c>
    </row>
    <row r="3498" ht="14.25" customHeight="1">
      <c r="A3498" s="3" t="str">
        <f t="shared" si="2"/>
        <v>Jun2021</v>
      </c>
      <c r="B3498" s="21">
        <v>44348.0</v>
      </c>
      <c r="C3498" s="3">
        <v>46.0</v>
      </c>
      <c r="D3498" s="3" t="s">
        <v>146</v>
      </c>
      <c r="E3498" s="3" t="s">
        <v>189</v>
      </c>
      <c r="F3498" s="3" t="s">
        <v>108</v>
      </c>
      <c r="G3498" s="3">
        <f t="array" ref="G3498">INDEX('Jun2021'!$A$1:$BP$55,MATCH($D3498,'Jun2021'!$A:$A,0),MATCH($E3498,'Jun2021'!$2:$2,0))</f>
        <v>0</v>
      </c>
      <c r="H3498" s="3">
        <v>0.0</v>
      </c>
      <c r="I3498" s="3">
        <v>0.0</v>
      </c>
    </row>
    <row r="3499" ht="14.25" customHeight="1">
      <c r="A3499" s="3" t="str">
        <f t="shared" si="2"/>
        <v>Jun2021</v>
      </c>
      <c r="B3499" s="21">
        <v>44348.0</v>
      </c>
      <c r="C3499" s="3">
        <v>47.0</v>
      </c>
      <c r="D3499" s="3" t="s">
        <v>146</v>
      </c>
      <c r="E3499" s="3" t="s">
        <v>190</v>
      </c>
      <c r="F3499" s="3" t="s">
        <v>108</v>
      </c>
      <c r="G3499" s="3" t="str">
        <f t="array" ref="G3499">INDEX('Jun2021'!$A$1:$BP$55,MATCH($D3499,'Jun2021'!$A:$A,0),MATCH($E3499,'Jun2021'!$2:$2,0))</f>
        <v>Suppressed</v>
      </c>
      <c r="H3499" s="3">
        <v>1.0</v>
      </c>
      <c r="I3499" s="3">
        <v>2.0</v>
      </c>
    </row>
    <row r="3500" ht="14.25" customHeight="1">
      <c r="A3500" s="3" t="str">
        <f t="shared" si="2"/>
        <v>Jun2021</v>
      </c>
      <c r="B3500" s="21">
        <v>44348.0</v>
      </c>
      <c r="C3500" s="3">
        <v>48.0</v>
      </c>
      <c r="D3500" s="3" t="s">
        <v>146</v>
      </c>
      <c r="E3500" s="3" t="s">
        <v>250</v>
      </c>
      <c r="F3500" s="3" t="s">
        <v>108</v>
      </c>
      <c r="G3500" s="3">
        <f t="array" ref="G3500">INDEX('Jun2021'!$A$1:$BP$55,MATCH($D3500,'Jun2021'!$A:$A,0),MATCH($E3500,'Jun2021'!$2:$2,0))</f>
        <v>0</v>
      </c>
      <c r="H3500" s="3">
        <v>0.0</v>
      </c>
      <c r="I3500" s="3">
        <v>0.0</v>
      </c>
    </row>
    <row r="3501" ht="14.25" customHeight="1">
      <c r="A3501" s="3" t="str">
        <f t="shared" si="2"/>
        <v>Jun2021</v>
      </c>
      <c r="B3501" s="21">
        <v>44348.0</v>
      </c>
      <c r="C3501" s="3">
        <v>49.0</v>
      </c>
      <c r="D3501" s="3" t="s">
        <v>146</v>
      </c>
      <c r="E3501" s="3" t="s">
        <v>176</v>
      </c>
      <c r="F3501" s="3" t="s">
        <v>109</v>
      </c>
      <c r="G3501" s="3">
        <f t="array" ref="G3501">INDEX('Jun2021'!$A$1:$BP$55,MATCH($D3501,'Jun2021'!$A:$A,0),MATCH($E3501,'Jun2021'!$2:$2,0))</f>
        <v>0</v>
      </c>
      <c r="H3501" s="3">
        <v>0.0</v>
      </c>
      <c r="I3501" s="3">
        <v>0.0</v>
      </c>
    </row>
    <row r="3502" ht="14.25" customHeight="1">
      <c r="A3502" s="3" t="str">
        <f t="shared" si="2"/>
        <v>Jun2021</v>
      </c>
      <c r="B3502" s="21">
        <v>44348.0</v>
      </c>
      <c r="C3502" s="3">
        <v>50.0</v>
      </c>
      <c r="D3502" s="3" t="s">
        <v>146</v>
      </c>
      <c r="E3502" s="3" t="s">
        <v>194</v>
      </c>
      <c r="F3502" s="3" t="s">
        <v>108</v>
      </c>
      <c r="G3502" s="3">
        <f t="array" ref="G3502">INDEX('Jun2021'!$A$1:$BP$55,MATCH($D3502,'Jun2021'!$A:$A,0),MATCH($E3502,'Jun2021'!$2:$2,0))</f>
        <v>0</v>
      </c>
      <c r="H3502" s="3">
        <v>0.0</v>
      </c>
      <c r="I3502" s="3">
        <v>0.0</v>
      </c>
    </row>
    <row r="3503" ht="14.25" customHeight="1">
      <c r="A3503" s="3" t="str">
        <f t="shared" si="2"/>
        <v>Jun2021</v>
      </c>
      <c r="B3503" s="21">
        <v>44348.0</v>
      </c>
      <c r="C3503" s="3">
        <v>51.0</v>
      </c>
      <c r="D3503" s="3" t="s">
        <v>146</v>
      </c>
      <c r="E3503" s="3" t="s">
        <v>203</v>
      </c>
      <c r="F3503" s="3" t="s">
        <v>108</v>
      </c>
      <c r="G3503" s="3">
        <f t="array" ref="G3503">INDEX('Jun2021'!$A$1:$BP$55,MATCH($D3503,'Jun2021'!$A:$A,0),MATCH($E3503,'Jun2021'!$2:$2,0))</f>
        <v>0</v>
      </c>
      <c r="H3503" s="3">
        <v>0.0</v>
      </c>
      <c r="I3503" s="3">
        <v>0.0</v>
      </c>
    </row>
    <row r="3504" ht="14.25" customHeight="1">
      <c r="A3504" s="3" t="str">
        <f t="shared" si="2"/>
        <v>Jun2021</v>
      </c>
      <c r="B3504" s="21">
        <v>44348.0</v>
      </c>
      <c r="C3504" s="3">
        <v>52.0</v>
      </c>
      <c r="D3504" s="3" t="s">
        <v>146</v>
      </c>
      <c r="E3504" s="3" t="s">
        <v>257</v>
      </c>
      <c r="F3504" s="3" t="s">
        <v>110</v>
      </c>
      <c r="G3504" s="3">
        <f t="array" ref="G3504">INDEX('Jun2021'!$A$1:$BP$55,MATCH($D3504,'Jun2021'!$A:$A,0),MATCH($E3504,'Jun2021'!$2:$2,0))</f>
        <v>0</v>
      </c>
      <c r="H3504" s="3">
        <v>0.0</v>
      </c>
      <c r="I3504" s="3">
        <v>0.0</v>
      </c>
    </row>
    <row r="3505" ht="14.25" customHeight="1">
      <c r="A3505" s="3" t="str">
        <f t="shared" si="2"/>
        <v>Jun2021</v>
      </c>
      <c r="B3505" s="21">
        <v>44348.0</v>
      </c>
      <c r="C3505" s="3">
        <v>1.0</v>
      </c>
      <c r="D3505" s="3" t="s">
        <v>142</v>
      </c>
      <c r="E3505" s="3" t="s">
        <v>137</v>
      </c>
      <c r="F3505" s="3" t="s">
        <v>108</v>
      </c>
      <c r="G3505" s="3">
        <f t="array" ref="G3505">INDEX('Jun2021'!$A$1:$BP$55,MATCH($D3505,'Jun2021'!$A:$A,0),MATCH($E3505,'Jun2021'!$2:$2,0))</f>
        <v>22</v>
      </c>
      <c r="H3505" s="3">
        <v>22.0</v>
      </c>
      <c r="I3505" s="3">
        <v>22.0</v>
      </c>
    </row>
    <row r="3506" ht="14.25" customHeight="1">
      <c r="A3506" s="3" t="str">
        <f t="shared" si="2"/>
        <v>Jun2021</v>
      </c>
      <c r="B3506" s="21">
        <v>44348.0</v>
      </c>
      <c r="C3506" s="3">
        <v>2.0</v>
      </c>
      <c r="D3506" s="3" t="s">
        <v>142</v>
      </c>
      <c r="E3506" s="3" t="s">
        <v>138</v>
      </c>
      <c r="F3506" s="3" t="s">
        <v>108</v>
      </c>
      <c r="G3506" s="3" t="str">
        <f t="array" ref="G3506">INDEX('Jun2021'!$A$1:$BP$55,MATCH($D3506,'Jun2021'!$A:$A,0),MATCH($E3506,'Jun2021'!$2:$2,0))</f>
        <v>Suppressed</v>
      </c>
      <c r="H3506" s="3">
        <v>1.0</v>
      </c>
      <c r="I3506" s="3">
        <v>2.0</v>
      </c>
    </row>
    <row r="3507" ht="14.25" customHeight="1">
      <c r="A3507" s="3" t="str">
        <f t="shared" si="2"/>
        <v>Jun2021</v>
      </c>
      <c r="B3507" s="21">
        <v>44348.0</v>
      </c>
      <c r="C3507" s="3">
        <v>3.0</v>
      </c>
      <c r="D3507" s="3" t="s">
        <v>142</v>
      </c>
      <c r="E3507" s="3" t="s">
        <v>136</v>
      </c>
      <c r="F3507" s="3" t="s">
        <v>108</v>
      </c>
      <c r="G3507" s="3">
        <f t="array" ref="G3507">INDEX('Jun2021'!$A$1:$BP$55,MATCH($D3507,'Jun2021'!$A:$A,0),MATCH($E3507,'Jun2021'!$2:$2,0))</f>
        <v>0</v>
      </c>
      <c r="H3507" s="3">
        <v>0.0</v>
      </c>
      <c r="I3507" s="3">
        <v>0.0</v>
      </c>
    </row>
    <row r="3508" ht="14.25" customHeight="1">
      <c r="A3508" s="3" t="str">
        <f t="shared" si="2"/>
        <v>Jun2021</v>
      </c>
      <c r="B3508" s="21">
        <v>44348.0</v>
      </c>
      <c r="C3508" s="3">
        <v>4.0</v>
      </c>
      <c r="D3508" s="3" t="s">
        <v>142</v>
      </c>
      <c r="E3508" s="3" t="s">
        <v>146</v>
      </c>
      <c r="F3508" s="3" t="s">
        <v>108</v>
      </c>
      <c r="G3508" s="3">
        <f t="array" ref="G3508">INDEX('Jun2021'!$A$1:$BP$55,MATCH($D3508,'Jun2021'!$A:$A,0),MATCH($E3508,'Jun2021'!$2:$2,0))</f>
        <v>0</v>
      </c>
      <c r="H3508" s="3">
        <v>0.0</v>
      </c>
      <c r="I3508" s="3">
        <v>0.0</v>
      </c>
    </row>
    <row r="3509" ht="14.25" customHeight="1">
      <c r="A3509" s="3" t="str">
        <f t="shared" si="2"/>
        <v>Jun2021</v>
      </c>
      <c r="B3509" s="21">
        <v>44348.0</v>
      </c>
      <c r="C3509" s="3">
        <v>5.0</v>
      </c>
      <c r="D3509" s="3" t="s">
        <v>142</v>
      </c>
      <c r="E3509" s="3" t="s">
        <v>140</v>
      </c>
      <c r="F3509" s="3" t="s">
        <v>108</v>
      </c>
      <c r="G3509" s="3">
        <f t="array" ref="G3509">INDEX('Jun2021'!$A$1:$BP$55,MATCH($D3509,'Jun2021'!$A:$A,0),MATCH($E3509,'Jun2021'!$2:$2,0))</f>
        <v>0</v>
      </c>
      <c r="H3509" s="3">
        <v>0.0</v>
      </c>
      <c r="I3509" s="3">
        <v>0.0</v>
      </c>
    </row>
    <row r="3510" ht="14.25" customHeight="1">
      <c r="A3510" s="3" t="str">
        <f t="shared" si="2"/>
        <v>Jun2021</v>
      </c>
      <c r="B3510" s="21">
        <v>44348.0</v>
      </c>
      <c r="C3510" s="3">
        <v>6.0</v>
      </c>
      <c r="D3510" s="3" t="s">
        <v>142</v>
      </c>
      <c r="E3510" s="3" t="s">
        <v>142</v>
      </c>
      <c r="F3510" s="3" t="s">
        <v>108</v>
      </c>
      <c r="G3510" s="3">
        <f t="array" ref="G3510">INDEX('Jun2021'!$A$1:$BP$55,MATCH($D3510,'Jun2021'!$A:$A,0),MATCH($E3510,'Jun2021'!$2:$2,0))</f>
        <v>0</v>
      </c>
      <c r="H3510" s="3">
        <v>0.0</v>
      </c>
      <c r="I3510" s="3">
        <v>0.0</v>
      </c>
    </row>
    <row r="3511" ht="14.25" customHeight="1">
      <c r="A3511" s="3" t="str">
        <f t="shared" si="2"/>
        <v>Jun2021</v>
      </c>
      <c r="B3511" s="21">
        <v>44348.0</v>
      </c>
      <c r="C3511" s="3">
        <v>7.0</v>
      </c>
      <c r="D3511" s="3" t="s">
        <v>142</v>
      </c>
      <c r="E3511" s="3" t="s">
        <v>141</v>
      </c>
      <c r="F3511" s="3" t="s">
        <v>109</v>
      </c>
      <c r="G3511" s="3">
        <f t="array" ref="G3511">INDEX('Jun2021'!$A$1:$BP$55,MATCH($D3511,'Jun2021'!$A:$A,0),MATCH($E3511,'Jun2021'!$2:$2,0))</f>
        <v>0</v>
      </c>
      <c r="H3511" s="3">
        <v>0.0</v>
      </c>
      <c r="I3511" s="3">
        <v>0.0</v>
      </c>
    </row>
    <row r="3512" ht="14.25" customHeight="1">
      <c r="A3512" s="3" t="str">
        <f t="shared" si="2"/>
        <v>Jun2021</v>
      </c>
      <c r="B3512" s="21">
        <v>44348.0</v>
      </c>
      <c r="C3512" s="3">
        <v>8.0</v>
      </c>
      <c r="D3512" s="3" t="s">
        <v>142</v>
      </c>
      <c r="E3512" s="3" t="s">
        <v>139</v>
      </c>
      <c r="F3512" s="3" t="s">
        <v>108</v>
      </c>
      <c r="G3512" s="3" t="str">
        <f t="array" ref="G3512">INDEX('Jun2021'!$A$1:$BP$55,MATCH($D3512,'Jun2021'!$A:$A,0),MATCH($E3512,'Jun2021'!$2:$2,0))</f>
        <v>Suppressed</v>
      </c>
      <c r="H3512" s="3">
        <v>1.0</v>
      </c>
      <c r="I3512" s="3">
        <v>2.0</v>
      </c>
    </row>
    <row r="3513" ht="14.25" customHeight="1">
      <c r="A3513" s="3" t="str">
        <f t="shared" si="2"/>
        <v>Jun2021</v>
      </c>
      <c r="B3513" s="21">
        <v>44348.0</v>
      </c>
      <c r="C3513" s="3">
        <v>9.0</v>
      </c>
      <c r="D3513" s="3" t="s">
        <v>142</v>
      </c>
      <c r="E3513" s="3" t="s">
        <v>143</v>
      </c>
      <c r="F3513" s="3" t="s">
        <v>108</v>
      </c>
      <c r="G3513" s="3">
        <f t="array" ref="G3513">INDEX('Jun2021'!$A$1:$BP$55,MATCH($D3513,'Jun2021'!$A:$A,0),MATCH($E3513,'Jun2021'!$2:$2,0))</f>
        <v>0</v>
      </c>
      <c r="H3513" s="3">
        <v>0.0</v>
      </c>
      <c r="I3513" s="3">
        <v>0.0</v>
      </c>
    </row>
    <row r="3514" ht="14.25" customHeight="1">
      <c r="A3514" s="3" t="str">
        <f t="shared" si="2"/>
        <v>Jun2021</v>
      </c>
      <c r="B3514" s="21">
        <v>44348.0</v>
      </c>
      <c r="C3514" s="3">
        <v>10.0</v>
      </c>
      <c r="D3514" s="3" t="s">
        <v>142</v>
      </c>
      <c r="E3514" s="3" t="s">
        <v>147</v>
      </c>
      <c r="F3514" s="3" t="s">
        <v>110</v>
      </c>
      <c r="G3514" s="3" t="str">
        <f t="array" ref="G3514">INDEX('Jun2021'!$A$1:$BP$55,MATCH($D3514,'Jun2021'!$A:$A,0),MATCH($E3514,'Jun2021'!$2:$2,0))</f>
        <v>Suppressed</v>
      </c>
      <c r="H3514" s="3">
        <v>1.0</v>
      </c>
      <c r="I3514" s="3">
        <v>2.0</v>
      </c>
    </row>
    <row r="3515" ht="14.25" customHeight="1">
      <c r="A3515" s="3" t="str">
        <f t="shared" si="2"/>
        <v>Jun2021</v>
      </c>
      <c r="B3515" s="21">
        <v>44348.0</v>
      </c>
      <c r="C3515" s="3">
        <v>11.0</v>
      </c>
      <c r="D3515" s="3" t="s">
        <v>142</v>
      </c>
      <c r="E3515" s="3" t="s">
        <v>148</v>
      </c>
      <c r="F3515" s="3" t="s">
        <v>108</v>
      </c>
      <c r="G3515" s="3">
        <f t="array" ref="G3515">INDEX('Jun2021'!$A$1:$BP$55,MATCH($D3515,'Jun2021'!$A:$A,0),MATCH($E3515,'Jun2021'!$2:$2,0))</f>
        <v>0</v>
      </c>
      <c r="H3515" s="3">
        <v>0.0</v>
      </c>
      <c r="I3515" s="3">
        <v>0.0</v>
      </c>
    </row>
    <row r="3516" ht="14.25" customHeight="1">
      <c r="A3516" s="3" t="str">
        <f t="shared" si="2"/>
        <v>Jun2021</v>
      </c>
      <c r="B3516" s="21">
        <v>44348.0</v>
      </c>
      <c r="C3516" s="3">
        <v>12.0</v>
      </c>
      <c r="D3516" s="3" t="s">
        <v>142</v>
      </c>
      <c r="E3516" s="3" t="s">
        <v>144</v>
      </c>
      <c r="F3516" s="3" t="s">
        <v>108</v>
      </c>
      <c r="G3516" s="3">
        <f t="array" ref="G3516">INDEX('Jun2021'!$A$1:$BP$55,MATCH($D3516,'Jun2021'!$A:$A,0),MATCH($E3516,'Jun2021'!$2:$2,0))</f>
        <v>0</v>
      </c>
      <c r="H3516" s="3">
        <v>0.0</v>
      </c>
      <c r="I3516" s="3">
        <v>0.0</v>
      </c>
    </row>
    <row r="3517" ht="14.25" customHeight="1">
      <c r="A3517" s="3" t="str">
        <f t="shared" si="2"/>
        <v>Jun2021</v>
      </c>
      <c r="B3517" s="21">
        <v>44348.0</v>
      </c>
      <c r="C3517" s="3">
        <v>13.0</v>
      </c>
      <c r="D3517" s="3" t="s">
        <v>142</v>
      </c>
      <c r="E3517" s="3" t="s">
        <v>145</v>
      </c>
      <c r="F3517" s="3" t="s">
        <v>108</v>
      </c>
      <c r="G3517" s="3">
        <f t="array" ref="G3517">INDEX('Jun2021'!$A$1:$BP$55,MATCH($D3517,'Jun2021'!$A:$A,0),MATCH($E3517,'Jun2021'!$2:$2,0))</f>
        <v>0</v>
      </c>
      <c r="H3517" s="3">
        <v>0.0</v>
      </c>
      <c r="I3517" s="3">
        <v>0.0</v>
      </c>
    </row>
    <row r="3518" ht="14.25" customHeight="1">
      <c r="A3518" s="3" t="str">
        <f t="shared" si="2"/>
        <v>Jun2021</v>
      </c>
      <c r="B3518" s="21">
        <v>44348.0</v>
      </c>
      <c r="C3518" s="3">
        <v>14.0</v>
      </c>
      <c r="D3518" s="3" t="s">
        <v>142</v>
      </c>
      <c r="E3518" s="3" t="s">
        <v>154</v>
      </c>
      <c r="F3518" s="3" t="s">
        <v>110</v>
      </c>
      <c r="G3518" s="3" t="str">
        <f t="array" ref="G3518">INDEX('Jun2021'!$A$1:$BP$55,MATCH($D3518,'Jun2021'!$A:$A,0),MATCH($E3518,'Jun2021'!$2:$2,0))</f>
        <v>Suppressed</v>
      </c>
      <c r="H3518" s="3">
        <v>1.0</v>
      </c>
      <c r="I3518" s="3">
        <v>2.0</v>
      </c>
    </row>
    <row r="3519" ht="14.25" customHeight="1">
      <c r="A3519" s="3" t="str">
        <f t="shared" si="2"/>
        <v>Jun2021</v>
      </c>
      <c r="B3519" s="21">
        <v>44348.0</v>
      </c>
      <c r="C3519" s="3">
        <v>15.0</v>
      </c>
      <c r="D3519" s="3" t="s">
        <v>142</v>
      </c>
      <c r="E3519" s="3" t="s">
        <v>168</v>
      </c>
      <c r="F3519" s="3" t="s">
        <v>112</v>
      </c>
      <c r="G3519" s="3">
        <f t="array" ref="G3519">INDEX('Jun2021'!$A$1:$BP$55,MATCH($D3519,'Jun2021'!$A:$A,0),MATCH($E3519,'Jun2021'!$2:$2,0))</f>
        <v>0</v>
      </c>
      <c r="H3519" s="3">
        <v>0.0</v>
      </c>
      <c r="I3519" s="3">
        <v>0.0</v>
      </c>
    </row>
    <row r="3520" ht="14.25" customHeight="1">
      <c r="A3520" s="3" t="str">
        <f t="shared" si="2"/>
        <v>Jun2021</v>
      </c>
      <c r="B3520" s="21">
        <v>44348.0</v>
      </c>
      <c r="C3520" s="3">
        <v>16.0</v>
      </c>
      <c r="D3520" s="3" t="s">
        <v>142</v>
      </c>
      <c r="E3520" s="3" t="s">
        <v>149</v>
      </c>
      <c r="F3520" s="3" t="s">
        <v>108</v>
      </c>
      <c r="G3520" s="3">
        <f t="array" ref="G3520">INDEX('Jun2021'!$A$1:$BP$55,MATCH($D3520,'Jun2021'!$A:$A,0),MATCH($E3520,'Jun2021'!$2:$2,0))</f>
        <v>0</v>
      </c>
      <c r="H3520" s="3">
        <v>0.0</v>
      </c>
      <c r="I3520" s="3">
        <v>0.0</v>
      </c>
    </row>
    <row r="3521" ht="14.25" customHeight="1">
      <c r="A3521" s="3" t="str">
        <f t="shared" si="2"/>
        <v>Jun2021</v>
      </c>
      <c r="B3521" s="21">
        <v>44348.0</v>
      </c>
      <c r="C3521" s="3">
        <v>17.0</v>
      </c>
      <c r="D3521" s="3" t="s">
        <v>142</v>
      </c>
      <c r="E3521" s="3" t="s">
        <v>166</v>
      </c>
      <c r="F3521" s="3" t="s">
        <v>108</v>
      </c>
      <c r="G3521" s="3">
        <f t="array" ref="G3521">INDEX('Jun2021'!$A$1:$BP$55,MATCH($D3521,'Jun2021'!$A:$A,0),MATCH($E3521,'Jun2021'!$2:$2,0))</f>
        <v>0</v>
      </c>
      <c r="H3521" s="3">
        <v>0.0</v>
      </c>
      <c r="I3521" s="3">
        <v>0.0</v>
      </c>
    </row>
    <row r="3522" ht="14.25" customHeight="1">
      <c r="A3522" s="3" t="str">
        <f t="shared" si="2"/>
        <v>Jun2021</v>
      </c>
      <c r="B3522" s="21">
        <v>44348.0</v>
      </c>
      <c r="C3522" s="3">
        <v>18.0</v>
      </c>
      <c r="D3522" s="3" t="s">
        <v>142</v>
      </c>
      <c r="E3522" s="3" t="s">
        <v>155</v>
      </c>
      <c r="F3522" s="3" t="s">
        <v>109</v>
      </c>
      <c r="G3522" s="3">
        <f t="array" ref="G3522">INDEX('Jun2021'!$A$1:$BP$55,MATCH($D3522,'Jun2021'!$A:$A,0),MATCH($E3522,'Jun2021'!$2:$2,0))</f>
        <v>0</v>
      </c>
      <c r="H3522" s="3">
        <v>0.0</v>
      </c>
      <c r="I3522" s="3">
        <v>0.0</v>
      </c>
    </row>
    <row r="3523" ht="14.25" customHeight="1">
      <c r="A3523" s="3" t="str">
        <f t="shared" si="2"/>
        <v>Jun2021</v>
      </c>
      <c r="B3523" s="21">
        <v>44348.0</v>
      </c>
      <c r="C3523" s="3">
        <v>19.0</v>
      </c>
      <c r="D3523" s="3" t="s">
        <v>142</v>
      </c>
      <c r="E3523" s="3" t="s">
        <v>165</v>
      </c>
      <c r="F3523" s="3" t="s">
        <v>111</v>
      </c>
      <c r="G3523" s="3">
        <f t="array" ref="G3523">INDEX('Jun2021'!$A$1:$BP$55,MATCH($D3523,'Jun2021'!$A:$A,0),MATCH($E3523,'Jun2021'!$2:$2,0))</f>
        <v>0</v>
      </c>
      <c r="H3523" s="3">
        <v>0.0</v>
      </c>
      <c r="I3523" s="3">
        <v>0.0</v>
      </c>
    </row>
    <row r="3524" ht="14.25" customHeight="1">
      <c r="A3524" s="3" t="str">
        <f t="shared" si="2"/>
        <v>Jun2021</v>
      </c>
      <c r="B3524" s="21">
        <v>44348.0</v>
      </c>
      <c r="C3524" s="3">
        <v>20.0</v>
      </c>
      <c r="D3524" s="3" t="s">
        <v>142</v>
      </c>
      <c r="E3524" s="3" t="s">
        <v>157</v>
      </c>
      <c r="F3524" s="3" t="s">
        <v>108</v>
      </c>
      <c r="G3524" s="3" t="str">
        <f t="array" ref="G3524">INDEX('Jun2021'!$A$1:$BP$55,MATCH($D3524,'Jun2021'!$A:$A,0),MATCH($E3524,'Jun2021'!$2:$2,0))</f>
        <v>Suppressed</v>
      </c>
      <c r="H3524" s="3">
        <v>1.0</v>
      </c>
      <c r="I3524" s="3">
        <v>2.0</v>
      </c>
    </row>
    <row r="3525" ht="14.25" customHeight="1">
      <c r="A3525" s="3" t="str">
        <f t="shared" si="2"/>
        <v>Jun2021</v>
      </c>
      <c r="B3525" s="21">
        <v>44348.0</v>
      </c>
      <c r="C3525" s="3">
        <v>21.0</v>
      </c>
      <c r="D3525" s="3" t="s">
        <v>142</v>
      </c>
      <c r="E3525" s="3" t="s">
        <v>163</v>
      </c>
      <c r="F3525" s="3" t="s">
        <v>109</v>
      </c>
      <c r="G3525" s="3">
        <f t="array" ref="G3525">INDEX('Jun2021'!$A$1:$BP$55,MATCH($D3525,'Jun2021'!$A:$A,0),MATCH($E3525,'Jun2021'!$2:$2,0))</f>
        <v>0</v>
      </c>
      <c r="H3525" s="3">
        <v>0.0</v>
      </c>
      <c r="I3525" s="3">
        <v>0.0</v>
      </c>
    </row>
    <row r="3526" ht="14.25" customHeight="1">
      <c r="A3526" s="3" t="str">
        <f t="shared" si="2"/>
        <v>Jun2021</v>
      </c>
      <c r="B3526" s="21">
        <v>44348.0</v>
      </c>
      <c r="C3526" s="3">
        <v>22.0</v>
      </c>
      <c r="D3526" s="3" t="s">
        <v>142</v>
      </c>
      <c r="E3526" s="3" t="s">
        <v>158</v>
      </c>
      <c r="F3526" s="3" t="s">
        <v>109</v>
      </c>
      <c r="G3526" s="3">
        <f t="array" ref="G3526">INDEX('Jun2021'!$A$1:$BP$55,MATCH($D3526,'Jun2021'!$A:$A,0),MATCH($E3526,'Jun2021'!$2:$2,0))</f>
        <v>0</v>
      </c>
      <c r="H3526" s="3">
        <v>0.0</v>
      </c>
      <c r="I3526" s="3">
        <v>0.0</v>
      </c>
    </row>
    <row r="3527" ht="14.25" customHeight="1">
      <c r="A3527" s="3" t="str">
        <f t="shared" si="2"/>
        <v>Jun2021</v>
      </c>
      <c r="B3527" s="21">
        <v>44348.0</v>
      </c>
      <c r="C3527" s="3">
        <v>23.0</v>
      </c>
      <c r="D3527" s="3" t="s">
        <v>142</v>
      </c>
      <c r="E3527" s="3" t="s">
        <v>150</v>
      </c>
      <c r="F3527" s="3" t="s">
        <v>108</v>
      </c>
      <c r="G3527" s="3">
        <f t="array" ref="G3527">INDEX('Jun2021'!$A$1:$BP$55,MATCH($D3527,'Jun2021'!$A:$A,0),MATCH($E3527,'Jun2021'!$2:$2,0))</f>
        <v>0</v>
      </c>
      <c r="H3527" s="3">
        <v>0.0</v>
      </c>
      <c r="I3527" s="3">
        <v>0.0</v>
      </c>
    </row>
    <row r="3528" ht="14.25" customHeight="1">
      <c r="A3528" s="3" t="str">
        <f t="shared" si="2"/>
        <v>Jun2021</v>
      </c>
      <c r="B3528" s="21">
        <v>44348.0</v>
      </c>
      <c r="C3528" s="3">
        <v>24.0</v>
      </c>
      <c r="D3528" s="3" t="s">
        <v>142</v>
      </c>
      <c r="E3528" s="3" t="s">
        <v>188</v>
      </c>
      <c r="F3528" s="3" t="s">
        <v>108</v>
      </c>
      <c r="G3528" s="3">
        <f t="array" ref="G3528">INDEX('Jun2021'!$A$1:$BP$55,MATCH($D3528,'Jun2021'!$A:$A,0),MATCH($E3528,'Jun2021'!$2:$2,0))</f>
        <v>0</v>
      </c>
      <c r="H3528" s="3">
        <v>0.0</v>
      </c>
      <c r="I3528" s="3">
        <v>0.0</v>
      </c>
    </row>
    <row r="3529" ht="14.25" customHeight="1">
      <c r="A3529" s="3" t="str">
        <f t="shared" si="2"/>
        <v>Jun2021</v>
      </c>
      <c r="B3529" s="21">
        <v>44348.0</v>
      </c>
      <c r="C3529" s="3">
        <v>25.0</v>
      </c>
      <c r="D3529" s="3" t="s">
        <v>142</v>
      </c>
      <c r="E3529" s="3" t="s">
        <v>160</v>
      </c>
      <c r="F3529" s="3" t="s">
        <v>109</v>
      </c>
      <c r="G3529" s="3">
        <f t="array" ref="G3529">INDEX('Jun2021'!$A$1:$BP$55,MATCH($D3529,'Jun2021'!$A:$A,0),MATCH($E3529,'Jun2021'!$2:$2,0))</f>
        <v>0</v>
      </c>
      <c r="H3529" s="3">
        <v>0.0</v>
      </c>
      <c r="I3529" s="3">
        <v>0.0</v>
      </c>
    </row>
    <row r="3530" ht="14.25" customHeight="1">
      <c r="A3530" s="3" t="str">
        <f t="shared" si="2"/>
        <v>Jun2021</v>
      </c>
      <c r="B3530" s="21">
        <v>44348.0</v>
      </c>
      <c r="C3530" s="3">
        <v>26.0</v>
      </c>
      <c r="D3530" s="3" t="s">
        <v>142</v>
      </c>
      <c r="E3530" s="3" t="s">
        <v>161</v>
      </c>
      <c r="F3530" s="3" t="s">
        <v>108</v>
      </c>
      <c r="G3530" s="3">
        <f t="array" ref="G3530">INDEX('Jun2021'!$A$1:$BP$55,MATCH($D3530,'Jun2021'!$A:$A,0),MATCH($E3530,'Jun2021'!$2:$2,0))</f>
        <v>0</v>
      </c>
      <c r="H3530" s="3">
        <v>0.0</v>
      </c>
      <c r="I3530" s="3">
        <v>0.0</v>
      </c>
    </row>
    <row r="3531" ht="14.25" customHeight="1">
      <c r="A3531" s="3" t="str">
        <f t="shared" si="2"/>
        <v>Jun2021</v>
      </c>
      <c r="B3531" s="21">
        <v>44348.0</v>
      </c>
      <c r="C3531" s="3">
        <v>27.0</v>
      </c>
      <c r="D3531" s="3" t="s">
        <v>142</v>
      </c>
      <c r="E3531" s="3" t="s">
        <v>173</v>
      </c>
      <c r="F3531" s="3" t="s">
        <v>110</v>
      </c>
      <c r="G3531" s="3" t="str">
        <f t="array" ref="G3531">INDEX('Jun2021'!$A$1:$BP$55,MATCH($D3531,'Jun2021'!$A:$A,0),MATCH($E3531,'Jun2021'!$2:$2,0))</f>
        <v>Suppressed</v>
      </c>
      <c r="H3531" s="3">
        <v>1.0</v>
      </c>
      <c r="I3531" s="3">
        <v>2.0</v>
      </c>
    </row>
    <row r="3532" ht="14.25" customHeight="1">
      <c r="A3532" s="3" t="str">
        <f t="shared" si="2"/>
        <v>Jun2021</v>
      </c>
      <c r="B3532" s="21">
        <v>44348.0</v>
      </c>
      <c r="C3532" s="3">
        <v>28.0</v>
      </c>
      <c r="D3532" s="3" t="s">
        <v>142</v>
      </c>
      <c r="E3532" s="3" t="s">
        <v>242</v>
      </c>
      <c r="F3532" s="3" t="s">
        <v>108</v>
      </c>
      <c r="G3532" s="3">
        <f t="array" ref="G3532">INDEX('Jun2021'!$A$1:$BP$55,MATCH($D3532,'Jun2021'!$A:$A,0),MATCH($E3532,'Jun2021'!$2:$2,0))</f>
        <v>0</v>
      </c>
      <c r="H3532" s="3">
        <v>0.0</v>
      </c>
      <c r="I3532" s="3">
        <v>0.0</v>
      </c>
    </row>
    <row r="3533" ht="14.25" customHeight="1">
      <c r="A3533" s="3" t="str">
        <f t="shared" si="2"/>
        <v>Jun2021</v>
      </c>
      <c r="B3533" s="21">
        <v>44348.0</v>
      </c>
      <c r="C3533" s="3">
        <v>29.0</v>
      </c>
      <c r="D3533" s="3" t="s">
        <v>142</v>
      </c>
      <c r="E3533" s="3" t="s">
        <v>159</v>
      </c>
      <c r="F3533" s="3" t="s">
        <v>110</v>
      </c>
      <c r="G3533" s="3">
        <f t="array" ref="G3533">INDEX('Jun2021'!$A$1:$BP$55,MATCH($D3533,'Jun2021'!$A:$A,0),MATCH($E3533,'Jun2021'!$2:$2,0))</f>
        <v>0</v>
      </c>
      <c r="H3533" s="3">
        <v>0.0</v>
      </c>
      <c r="I3533" s="3">
        <v>0.0</v>
      </c>
    </row>
    <row r="3534" ht="14.25" customHeight="1">
      <c r="A3534" s="3" t="str">
        <f t="shared" si="2"/>
        <v>Jun2021</v>
      </c>
      <c r="B3534" s="21">
        <v>44348.0</v>
      </c>
      <c r="C3534" s="3">
        <v>30.0</v>
      </c>
      <c r="D3534" s="3" t="s">
        <v>142</v>
      </c>
      <c r="E3534" s="3" t="s">
        <v>177</v>
      </c>
      <c r="F3534" s="3" t="s">
        <v>109</v>
      </c>
      <c r="G3534" s="3">
        <f t="array" ref="G3534">INDEX('Jun2021'!$A$1:$BP$55,MATCH($D3534,'Jun2021'!$A:$A,0),MATCH($E3534,'Jun2021'!$2:$2,0))</f>
        <v>0</v>
      </c>
      <c r="H3534" s="3">
        <v>0.0</v>
      </c>
      <c r="I3534" s="3">
        <v>0.0</v>
      </c>
    </row>
    <row r="3535" ht="14.25" customHeight="1">
      <c r="A3535" s="3" t="str">
        <f t="shared" si="2"/>
        <v>Jun2021</v>
      </c>
      <c r="B3535" s="21">
        <v>44348.0</v>
      </c>
      <c r="C3535" s="3">
        <v>31.0</v>
      </c>
      <c r="D3535" s="3" t="s">
        <v>142</v>
      </c>
      <c r="E3535" s="3" t="s">
        <v>156</v>
      </c>
      <c r="F3535" s="3" t="s">
        <v>112</v>
      </c>
      <c r="G3535" s="3">
        <f t="array" ref="G3535">INDEX('Jun2021'!$A$1:$BP$55,MATCH($D3535,'Jun2021'!$A:$A,0),MATCH($E3535,'Jun2021'!$2:$2,0))</f>
        <v>0</v>
      </c>
      <c r="H3535" s="3">
        <v>0.0</v>
      </c>
      <c r="I3535" s="3">
        <v>0.0</v>
      </c>
    </row>
    <row r="3536" ht="14.25" customHeight="1">
      <c r="A3536" s="3" t="str">
        <f t="shared" si="2"/>
        <v>Jun2021</v>
      </c>
      <c r="B3536" s="21">
        <v>44348.0</v>
      </c>
      <c r="C3536" s="3">
        <v>32.0</v>
      </c>
      <c r="D3536" s="3" t="s">
        <v>142</v>
      </c>
      <c r="E3536" s="3" t="s">
        <v>195</v>
      </c>
      <c r="F3536" s="3" t="s">
        <v>110</v>
      </c>
      <c r="G3536" s="3">
        <f t="array" ref="G3536">INDEX('Jun2021'!$A$1:$BP$55,MATCH($D3536,'Jun2021'!$A:$A,0),MATCH($E3536,'Jun2021'!$2:$2,0))</f>
        <v>0</v>
      </c>
      <c r="H3536" s="3">
        <v>0.0</v>
      </c>
      <c r="I3536" s="3">
        <v>0.0</v>
      </c>
    </row>
    <row r="3537" ht="14.25" customHeight="1">
      <c r="A3537" s="3" t="str">
        <f t="shared" si="2"/>
        <v>Jun2021</v>
      </c>
      <c r="B3537" s="21">
        <v>44348.0</v>
      </c>
      <c r="C3537" s="3">
        <v>33.0</v>
      </c>
      <c r="D3537" s="3" t="s">
        <v>142</v>
      </c>
      <c r="E3537" s="3" t="s">
        <v>221</v>
      </c>
      <c r="F3537" s="3" t="s">
        <v>108</v>
      </c>
      <c r="G3537" s="3">
        <f t="array" ref="G3537">INDEX('Jun2021'!$A$1:$BP$55,MATCH($D3537,'Jun2021'!$A:$A,0),MATCH($E3537,'Jun2021'!$2:$2,0))</f>
        <v>0</v>
      </c>
      <c r="H3537" s="3">
        <v>0.0</v>
      </c>
      <c r="I3537" s="3">
        <v>0.0</v>
      </c>
    </row>
    <row r="3538" ht="14.25" customHeight="1">
      <c r="A3538" s="3" t="str">
        <f t="shared" si="2"/>
        <v>Jun2021</v>
      </c>
      <c r="B3538" s="21">
        <v>44348.0</v>
      </c>
      <c r="C3538" s="3">
        <v>34.0</v>
      </c>
      <c r="D3538" s="3" t="s">
        <v>142</v>
      </c>
      <c r="E3538" s="3" t="s">
        <v>211</v>
      </c>
      <c r="F3538" s="3" t="s">
        <v>108</v>
      </c>
      <c r="G3538" s="3">
        <f t="array" ref="G3538">INDEX('Jun2021'!$A$1:$BP$55,MATCH($D3538,'Jun2021'!$A:$A,0),MATCH($E3538,'Jun2021'!$2:$2,0))</f>
        <v>0</v>
      </c>
      <c r="H3538" s="3">
        <v>0.0</v>
      </c>
      <c r="I3538" s="3">
        <v>0.0</v>
      </c>
    </row>
    <row r="3539" ht="14.25" customHeight="1">
      <c r="A3539" s="3" t="str">
        <f t="shared" si="2"/>
        <v>Jun2021</v>
      </c>
      <c r="B3539" s="21">
        <v>44348.0</v>
      </c>
      <c r="C3539" s="3">
        <v>35.0</v>
      </c>
      <c r="D3539" s="3" t="s">
        <v>142</v>
      </c>
      <c r="E3539" s="3" t="s">
        <v>167</v>
      </c>
      <c r="F3539" s="3" t="s">
        <v>109</v>
      </c>
      <c r="G3539" s="3" t="str">
        <f t="array" ref="G3539">INDEX('Jun2021'!$A$1:$BP$55,MATCH($D3539,'Jun2021'!$A:$A,0),MATCH($E3539,'Jun2021'!$2:$2,0))</f>
        <v>Suppressed</v>
      </c>
      <c r="H3539" s="3">
        <v>1.0</v>
      </c>
      <c r="I3539" s="3">
        <v>2.0</v>
      </c>
    </row>
    <row r="3540" ht="14.25" customHeight="1">
      <c r="A3540" s="3" t="str">
        <f t="shared" si="2"/>
        <v>Jun2021</v>
      </c>
      <c r="B3540" s="21">
        <v>44348.0</v>
      </c>
      <c r="C3540" s="3">
        <v>36.0</v>
      </c>
      <c r="D3540" s="3" t="s">
        <v>142</v>
      </c>
      <c r="E3540" s="3" t="s">
        <v>249</v>
      </c>
      <c r="F3540" s="3" t="s">
        <v>111</v>
      </c>
      <c r="G3540" s="3">
        <f t="array" ref="G3540">INDEX('Jun2021'!$A$1:$BP$55,MATCH($D3540,'Jun2021'!$A:$A,0),MATCH($E3540,'Jun2021'!$2:$2,0))</f>
        <v>0</v>
      </c>
      <c r="H3540" s="3">
        <v>0.0</v>
      </c>
      <c r="I3540" s="3">
        <v>0.0</v>
      </c>
    </row>
    <row r="3541" ht="14.25" customHeight="1">
      <c r="A3541" s="3" t="str">
        <f t="shared" si="2"/>
        <v>Jun2021</v>
      </c>
      <c r="B3541" s="21">
        <v>44348.0</v>
      </c>
      <c r="C3541" s="3">
        <v>37.0</v>
      </c>
      <c r="D3541" s="3" t="s">
        <v>142</v>
      </c>
      <c r="E3541" s="3" t="s">
        <v>196</v>
      </c>
      <c r="F3541" s="3" t="s">
        <v>108</v>
      </c>
      <c r="G3541" s="3">
        <f t="array" ref="G3541">INDEX('Jun2021'!$A$1:$BP$55,MATCH($D3541,'Jun2021'!$A:$A,0),MATCH($E3541,'Jun2021'!$2:$2,0))</f>
        <v>0</v>
      </c>
      <c r="H3541" s="3">
        <v>0.0</v>
      </c>
      <c r="I3541" s="3">
        <v>0.0</v>
      </c>
    </row>
    <row r="3542" ht="14.25" customHeight="1">
      <c r="A3542" s="3" t="str">
        <f t="shared" si="2"/>
        <v>Jun2021</v>
      </c>
      <c r="B3542" s="21">
        <v>44348.0</v>
      </c>
      <c r="C3542" s="3">
        <v>38.0</v>
      </c>
      <c r="D3542" s="3" t="s">
        <v>142</v>
      </c>
      <c r="E3542" s="3" t="s">
        <v>169</v>
      </c>
      <c r="F3542" s="3" t="s">
        <v>110</v>
      </c>
      <c r="G3542" s="3">
        <f t="array" ref="G3542">INDEX('Jun2021'!$A$1:$BP$55,MATCH($D3542,'Jun2021'!$A:$A,0),MATCH($E3542,'Jun2021'!$2:$2,0))</f>
        <v>0</v>
      </c>
      <c r="H3542" s="3">
        <v>0.0</v>
      </c>
      <c r="I3542" s="3">
        <v>0.0</v>
      </c>
    </row>
    <row r="3543" ht="14.25" customHeight="1">
      <c r="A3543" s="3" t="str">
        <f t="shared" si="2"/>
        <v>Jun2021</v>
      </c>
      <c r="B3543" s="21">
        <v>44348.0</v>
      </c>
      <c r="C3543" s="3">
        <v>39.0</v>
      </c>
      <c r="D3543" s="3" t="s">
        <v>142</v>
      </c>
      <c r="E3543" s="3" t="s">
        <v>181</v>
      </c>
      <c r="F3543" s="3" t="s">
        <v>108</v>
      </c>
      <c r="G3543" s="3">
        <f t="array" ref="G3543">INDEX('Jun2021'!$A$1:$BP$55,MATCH($D3543,'Jun2021'!$A:$A,0),MATCH($E3543,'Jun2021'!$2:$2,0))</f>
        <v>0</v>
      </c>
      <c r="H3543" s="3">
        <v>0.0</v>
      </c>
      <c r="I3543" s="3">
        <v>0.0</v>
      </c>
    </row>
    <row r="3544" ht="14.25" customHeight="1">
      <c r="A3544" s="3" t="str">
        <f t="shared" si="2"/>
        <v>Jun2021</v>
      </c>
      <c r="B3544" s="21">
        <v>44348.0</v>
      </c>
      <c r="C3544" s="3">
        <v>40.0</v>
      </c>
      <c r="D3544" s="3" t="s">
        <v>142</v>
      </c>
      <c r="E3544" s="3" t="s">
        <v>244</v>
      </c>
      <c r="F3544" s="3" t="s">
        <v>109</v>
      </c>
      <c r="G3544" s="3">
        <f t="array" ref="G3544">INDEX('Jun2021'!$A$1:$BP$55,MATCH($D3544,'Jun2021'!$A:$A,0),MATCH($E3544,'Jun2021'!$2:$2,0))</f>
        <v>0</v>
      </c>
      <c r="H3544" s="3">
        <v>0.0</v>
      </c>
      <c r="I3544" s="3">
        <v>0.0</v>
      </c>
    </row>
    <row r="3545" ht="14.25" customHeight="1">
      <c r="A3545" s="3" t="str">
        <f t="shared" si="2"/>
        <v>Jun2021</v>
      </c>
      <c r="B3545" s="21">
        <v>44348.0</v>
      </c>
      <c r="C3545" s="3">
        <v>41.0</v>
      </c>
      <c r="D3545" s="3" t="s">
        <v>142</v>
      </c>
      <c r="E3545" s="3" t="s">
        <v>184</v>
      </c>
      <c r="F3545" s="3" t="s">
        <v>108</v>
      </c>
      <c r="G3545" s="3">
        <f t="array" ref="G3545">INDEX('Jun2021'!$A$1:$BP$55,MATCH($D3545,'Jun2021'!$A:$A,0),MATCH($E3545,'Jun2021'!$2:$2,0))</f>
        <v>0</v>
      </c>
      <c r="H3545" s="3">
        <v>0.0</v>
      </c>
      <c r="I3545" s="3">
        <v>0.0</v>
      </c>
    </row>
    <row r="3546" ht="14.25" customHeight="1">
      <c r="A3546" s="3" t="str">
        <f t="shared" si="2"/>
        <v>Jun2021</v>
      </c>
      <c r="B3546" s="21">
        <v>44348.0</v>
      </c>
      <c r="C3546" s="3">
        <v>42.0</v>
      </c>
      <c r="D3546" s="3" t="s">
        <v>142</v>
      </c>
      <c r="E3546" s="3" t="s">
        <v>236</v>
      </c>
      <c r="F3546" s="3" t="s">
        <v>108</v>
      </c>
      <c r="G3546" s="3">
        <f t="array" ref="G3546">INDEX('Jun2021'!$A$1:$BP$55,MATCH($D3546,'Jun2021'!$A:$A,0),MATCH($E3546,'Jun2021'!$2:$2,0))</f>
        <v>0</v>
      </c>
      <c r="H3546" s="3">
        <v>0.0</v>
      </c>
      <c r="I3546" s="3">
        <v>0.0</v>
      </c>
    </row>
    <row r="3547" ht="14.25" customHeight="1">
      <c r="A3547" s="3" t="str">
        <f t="shared" si="2"/>
        <v>Jun2021</v>
      </c>
      <c r="B3547" s="21">
        <v>44348.0</v>
      </c>
      <c r="C3547" s="3">
        <v>43.0</v>
      </c>
      <c r="D3547" s="3" t="s">
        <v>142</v>
      </c>
      <c r="E3547" s="3" t="s">
        <v>206</v>
      </c>
      <c r="F3547" s="3" t="s">
        <v>108</v>
      </c>
      <c r="G3547" s="3">
        <f t="array" ref="G3547">INDEX('Jun2021'!$A$1:$BP$55,MATCH($D3547,'Jun2021'!$A:$A,0),MATCH($E3547,'Jun2021'!$2:$2,0))</f>
        <v>0</v>
      </c>
      <c r="H3547" s="3">
        <v>0.0</v>
      </c>
      <c r="I3547" s="3">
        <v>0.0</v>
      </c>
    </row>
    <row r="3548" ht="14.25" customHeight="1">
      <c r="A3548" s="3" t="str">
        <f t="shared" si="2"/>
        <v>Jun2021</v>
      </c>
      <c r="B3548" s="21">
        <v>44348.0</v>
      </c>
      <c r="C3548" s="3">
        <v>44.0</v>
      </c>
      <c r="D3548" s="3" t="s">
        <v>142</v>
      </c>
      <c r="E3548" s="3" t="s">
        <v>210</v>
      </c>
      <c r="F3548" s="3" t="s">
        <v>108</v>
      </c>
      <c r="G3548" s="3">
        <f t="array" ref="G3548">INDEX('Jun2021'!$A$1:$BP$55,MATCH($D3548,'Jun2021'!$A:$A,0),MATCH($E3548,'Jun2021'!$2:$2,0))</f>
        <v>0</v>
      </c>
      <c r="H3548" s="3">
        <v>0.0</v>
      </c>
      <c r="I3548" s="3">
        <v>0.0</v>
      </c>
    </row>
    <row r="3549" ht="14.25" customHeight="1">
      <c r="A3549" s="3" t="str">
        <f t="shared" si="2"/>
        <v>Jun2021</v>
      </c>
      <c r="B3549" s="21">
        <v>44348.0</v>
      </c>
      <c r="C3549" s="3">
        <v>45.0</v>
      </c>
      <c r="D3549" s="3" t="s">
        <v>142</v>
      </c>
      <c r="E3549" s="3" t="s">
        <v>213</v>
      </c>
      <c r="F3549" s="3" t="s">
        <v>108</v>
      </c>
      <c r="G3549" s="3">
        <f t="array" ref="G3549">INDEX('Jun2021'!$A$1:$BP$55,MATCH($D3549,'Jun2021'!$A:$A,0),MATCH($E3549,'Jun2021'!$2:$2,0))</f>
        <v>0</v>
      </c>
      <c r="H3549" s="3">
        <v>0.0</v>
      </c>
      <c r="I3549" s="3">
        <v>0.0</v>
      </c>
    </row>
    <row r="3550" ht="14.25" customHeight="1">
      <c r="A3550" s="3" t="str">
        <f t="shared" si="2"/>
        <v>Jun2021</v>
      </c>
      <c r="B3550" s="21">
        <v>44348.0</v>
      </c>
      <c r="C3550" s="3">
        <v>46.0</v>
      </c>
      <c r="D3550" s="3" t="s">
        <v>142</v>
      </c>
      <c r="E3550" s="3" t="s">
        <v>189</v>
      </c>
      <c r="F3550" s="3" t="s">
        <v>108</v>
      </c>
      <c r="G3550" s="3">
        <f t="array" ref="G3550">INDEX('Jun2021'!$A$1:$BP$55,MATCH($D3550,'Jun2021'!$A:$A,0),MATCH($E3550,'Jun2021'!$2:$2,0))</f>
        <v>0</v>
      </c>
      <c r="H3550" s="3">
        <v>0.0</v>
      </c>
      <c r="I3550" s="3">
        <v>0.0</v>
      </c>
    </row>
    <row r="3551" ht="14.25" customHeight="1">
      <c r="A3551" s="3" t="str">
        <f t="shared" si="2"/>
        <v>Jun2021</v>
      </c>
      <c r="B3551" s="21">
        <v>44348.0</v>
      </c>
      <c r="C3551" s="3">
        <v>47.0</v>
      </c>
      <c r="D3551" s="3" t="s">
        <v>142</v>
      </c>
      <c r="E3551" s="3" t="s">
        <v>190</v>
      </c>
      <c r="F3551" s="3" t="s">
        <v>108</v>
      </c>
      <c r="G3551" s="3">
        <f t="array" ref="G3551">INDEX('Jun2021'!$A$1:$BP$55,MATCH($D3551,'Jun2021'!$A:$A,0),MATCH($E3551,'Jun2021'!$2:$2,0))</f>
        <v>0</v>
      </c>
      <c r="H3551" s="3">
        <v>0.0</v>
      </c>
      <c r="I3551" s="3">
        <v>0.0</v>
      </c>
    </row>
    <row r="3552" ht="14.25" customHeight="1">
      <c r="A3552" s="3" t="str">
        <f t="shared" si="2"/>
        <v>Jun2021</v>
      </c>
      <c r="B3552" s="21">
        <v>44348.0</v>
      </c>
      <c r="C3552" s="3">
        <v>48.0</v>
      </c>
      <c r="D3552" s="3" t="s">
        <v>142</v>
      </c>
      <c r="E3552" s="3" t="s">
        <v>250</v>
      </c>
      <c r="F3552" s="3" t="s">
        <v>108</v>
      </c>
      <c r="G3552" s="3">
        <f t="array" ref="G3552">INDEX('Jun2021'!$A$1:$BP$55,MATCH($D3552,'Jun2021'!$A:$A,0),MATCH($E3552,'Jun2021'!$2:$2,0))</f>
        <v>0</v>
      </c>
      <c r="H3552" s="3">
        <v>0.0</v>
      </c>
      <c r="I3552" s="3">
        <v>0.0</v>
      </c>
    </row>
    <row r="3553" ht="14.25" customHeight="1">
      <c r="A3553" s="3" t="str">
        <f t="shared" si="2"/>
        <v>Jun2021</v>
      </c>
      <c r="B3553" s="21">
        <v>44348.0</v>
      </c>
      <c r="C3553" s="3">
        <v>49.0</v>
      </c>
      <c r="D3553" s="3" t="s">
        <v>142</v>
      </c>
      <c r="E3553" s="3" t="s">
        <v>176</v>
      </c>
      <c r="F3553" s="3" t="s">
        <v>109</v>
      </c>
      <c r="G3553" s="3">
        <f t="array" ref="G3553">INDEX('Jun2021'!$A$1:$BP$55,MATCH($D3553,'Jun2021'!$A:$A,0),MATCH($E3553,'Jun2021'!$2:$2,0))</f>
        <v>0</v>
      </c>
      <c r="H3553" s="3">
        <v>0.0</v>
      </c>
      <c r="I3553" s="3">
        <v>0.0</v>
      </c>
    </row>
    <row r="3554" ht="14.25" customHeight="1">
      <c r="A3554" s="3" t="str">
        <f t="shared" si="2"/>
        <v>Jun2021</v>
      </c>
      <c r="B3554" s="21">
        <v>44348.0</v>
      </c>
      <c r="C3554" s="3">
        <v>50.0</v>
      </c>
      <c r="D3554" s="3" t="s">
        <v>142</v>
      </c>
      <c r="E3554" s="3" t="s">
        <v>194</v>
      </c>
      <c r="F3554" s="3" t="s">
        <v>108</v>
      </c>
      <c r="G3554" s="3">
        <f t="array" ref="G3554">INDEX('Jun2021'!$A$1:$BP$55,MATCH($D3554,'Jun2021'!$A:$A,0),MATCH($E3554,'Jun2021'!$2:$2,0))</f>
        <v>0</v>
      </c>
      <c r="H3554" s="3">
        <v>0.0</v>
      </c>
      <c r="I3554" s="3">
        <v>0.0</v>
      </c>
    </row>
    <row r="3555" ht="14.25" customHeight="1">
      <c r="A3555" s="3" t="str">
        <f t="shared" si="2"/>
        <v>Jun2021</v>
      </c>
      <c r="B3555" s="21">
        <v>44348.0</v>
      </c>
      <c r="C3555" s="3">
        <v>51.0</v>
      </c>
      <c r="D3555" s="3" t="s">
        <v>142</v>
      </c>
      <c r="E3555" s="3" t="s">
        <v>203</v>
      </c>
      <c r="F3555" s="3" t="s">
        <v>108</v>
      </c>
      <c r="G3555" s="3">
        <f t="array" ref="G3555">INDEX('Jun2021'!$A$1:$BP$55,MATCH($D3555,'Jun2021'!$A:$A,0),MATCH($E3555,'Jun2021'!$2:$2,0))</f>
        <v>0</v>
      </c>
      <c r="H3555" s="3">
        <v>0.0</v>
      </c>
      <c r="I3555" s="3">
        <v>0.0</v>
      </c>
    </row>
    <row r="3556" ht="14.25" customHeight="1">
      <c r="A3556" s="3" t="str">
        <f t="shared" si="2"/>
        <v>Jun2021</v>
      </c>
      <c r="B3556" s="21">
        <v>44348.0</v>
      </c>
      <c r="C3556" s="3">
        <v>52.0</v>
      </c>
      <c r="D3556" s="3" t="s">
        <v>142</v>
      </c>
      <c r="E3556" s="3" t="s">
        <v>257</v>
      </c>
      <c r="F3556" s="3" t="s">
        <v>110</v>
      </c>
      <c r="G3556" s="3">
        <f t="array" ref="G3556">INDEX('Jun2021'!$A$1:$BP$55,MATCH($D3556,'Jun2021'!$A:$A,0),MATCH($E3556,'Jun2021'!$2:$2,0))</f>
        <v>0</v>
      </c>
      <c r="H3556" s="3">
        <v>0.0</v>
      </c>
      <c r="I3556" s="3">
        <v>0.0</v>
      </c>
    </row>
    <row r="3557" ht="14.25" customHeight="1">
      <c r="A3557" s="3" t="str">
        <f t="shared" si="2"/>
        <v>Jun2021</v>
      </c>
      <c r="B3557" s="21">
        <v>44348.0</v>
      </c>
      <c r="C3557" s="3">
        <v>1.0</v>
      </c>
      <c r="D3557" s="3" t="s">
        <v>148</v>
      </c>
      <c r="E3557" s="3" t="s">
        <v>137</v>
      </c>
      <c r="F3557" s="3" t="s">
        <v>108</v>
      </c>
      <c r="G3557" s="3" t="str">
        <f t="array" ref="G3557">INDEX('Jun2021'!$A$1:$BP$55,MATCH($D3557,'Jun2021'!$A:$A,0),MATCH($E3557,'Jun2021'!$2:$2,0))</f>
        <v>Suppressed</v>
      </c>
      <c r="H3557" s="3">
        <v>1.0</v>
      </c>
      <c r="I3557" s="3">
        <v>2.0</v>
      </c>
    </row>
    <row r="3558" ht="14.25" customHeight="1">
      <c r="A3558" s="3" t="str">
        <f t="shared" si="2"/>
        <v>Jun2021</v>
      </c>
      <c r="B3558" s="21">
        <v>44348.0</v>
      </c>
      <c r="C3558" s="3">
        <v>2.0</v>
      </c>
      <c r="D3558" s="3" t="s">
        <v>148</v>
      </c>
      <c r="E3558" s="3" t="s">
        <v>138</v>
      </c>
      <c r="F3558" s="3" t="s">
        <v>108</v>
      </c>
      <c r="G3558" s="3" t="str">
        <f t="array" ref="G3558">INDEX('Jun2021'!$A$1:$BP$55,MATCH($D3558,'Jun2021'!$A:$A,0),MATCH($E3558,'Jun2021'!$2:$2,0))</f>
        <v>Suppressed</v>
      </c>
      <c r="H3558" s="3">
        <v>1.0</v>
      </c>
      <c r="I3558" s="3">
        <v>2.0</v>
      </c>
    </row>
    <row r="3559" ht="14.25" customHeight="1">
      <c r="A3559" s="3" t="str">
        <f t="shared" si="2"/>
        <v>Jun2021</v>
      </c>
      <c r="B3559" s="21">
        <v>44348.0</v>
      </c>
      <c r="C3559" s="3">
        <v>3.0</v>
      </c>
      <c r="D3559" s="3" t="s">
        <v>148</v>
      </c>
      <c r="E3559" s="3" t="s">
        <v>136</v>
      </c>
      <c r="F3559" s="3" t="s">
        <v>108</v>
      </c>
      <c r="G3559" s="3">
        <f t="array" ref="G3559">INDEX('Jun2021'!$A$1:$BP$55,MATCH($D3559,'Jun2021'!$A:$A,0),MATCH($E3559,'Jun2021'!$2:$2,0))</f>
        <v>0</v>
      </c>
      <c r="H3559" s="3">
        <v>0.0</v>
      </c>
      <c r="I3559" s="3">
        <v>0.0</v>
      </c>
    </row>
    <row r="3560" ht="14.25" customHeight="1">
      <c r="A3560" s="3" t="str">
        <f t="shared" si="2"/>
        <v>Jun2021</v>
      </c>
      <c r="B3560" s="21">
        <v>44348.0</v>
      </c>
      <c r="C3560" s="3">
        <v>4.0</v>
      </c>
      <c r="D3560" s="3" t="s">
        <v>148</v>
      </c>
      <c r="E3560" s="3" t="s">
        <v>146</v>
      </c>
      <c r="F3560" s="3" t="s">
        <v>108</v>
      </c>
      <c r="G3560" s="3" t="str">
        <f t="array" ref="G3560">INDEX('Jun2021'!$A$1:$BP$55,MATCH($D3560,'Jun2021'!$A:$A,0),MATCH($E3560,'Jun2021'!$2:$2,0))</f>
        <v>Suppressed</v>
      </c>
      <c r="H3560" s="3">
        <v>1.0</v>
      </c>
      <c r="I3560" s="3">
        <v>2.0</v>
      </c>
    </row>
    <row r="3561" ht="14.25" customHeight="1">
      <c r="A3561" s="3" t="str">
        <f t="shared" si="2"/>
        <v>Jun2021</v>
      </c>
      <c r="B3561" s="21">
        <v>44348.0</v>
      </c>
      <c r="C3561" s="3">
        <v>5.0</v>
      </c>
      <c r="D3561" s="3" t="s">
        <v>148</v>
      </c>
      <c r="E3561" s="3" t="s">
        <v>140</v>
      </c>
      <c r="F3561" s="3" t="s">
        <v>108</v>
      </c>
      <c r="G3561" s="3">
        <f t="array" ref="G3561">INDEX('Jun2021'!$A$1:$BP$55,MATCH($D3561,'Jun2021'!$A:$A,0),MATCH($E3561,'Jun2021'!$2:$2,0))</f>
        <v>0</v>
      </c>
      <c r="H3561" s="3">
        <v>0.0</v>
      </c>
      <c r="I3561" s="3">
        <v>0.0</v>
      </c>
    </row>
    <row r="3562" ht="14.25" customHeight="1">
      <c r="A3562" s="3" t="str">
        <f t="shared" si="2"/>
        <v>Jun2021</v>
      </c>
      <c r="B3562" s="21">
        <v>44348.0</v>
      </c>
      <c r="C3562" s="3">
        <v>6.0</v>
      </c>
      <c r="D3562" s="3" t="s">
        <v>148</v>
      </c>
      <c r="E3562" s="3" t="s">
        <v>142</v>
      </c>
      <c r="F3562" s="3" t="s">
        <v>108</v>
      </c>
      <c r="G3562" s="3">
        <f t="array" ref="G3562">INDEX('Jun2021'!$A$1:$BP$55,MATCH($D3562,'Jun2021'!$A:$A,0),MATCH($E3562,'Jun2021'!$2:$2,0))</f>
        <v>0</v>
      </c>
      <c r="H3562" s="3">
        <v>0.0</v>
      </c>
      <c r="I3562" s="3">
        <v>0.0</v>
      </c>
    </row>
    <row r="3563" ht="14.25" customHeight="1">
      <c r="A3563" s="3" t="str">
        <f t="shared" si="2"/>
        <v>Jun2021</v>
      </c>
      <c r="B3563" s="21">
        <v>44348.0</v>
      </c>
      <c r="C3563" s="3">
        <v>7.0</v>
      </c>
      <c r="D3563" s="3" t="s">
        <v>148</v>
      </c>
      <c r="E3563" s="3" t="s">
        <v>141</v>
      </c>
      <c r="F3563" s="3" t="s">
        <v>109</v>
      </c>
      <c r="G3563" s="3">
        <f t="array" ref="G3563">INDEX('Jun2021'!$A$1:$BP$55,MATCH($D3563,'Jun2021'!$A:$A,0),MATCH($E3563,'Jun2021'!$2:$2,0))</f>
        <v>14</v>
      </c>
      <c r="H3563" s="3">
        <v>14.0</v>
      </c>
      <c r="I3563" s="3">
        <v>14.0</v>
      </c>
    </row>
    <row r="3564" ht="14.25" customHeight="1">
      <c r="A3564" s="3" t="str">
        <f t="shared" si="2"/>
        <v>Jun2021</v>
      </c>
      <c r="B3564" s="21">
        <v>44348.0</v>
      </c>
      <c r="C3564" s="3">
        <v>8.0</v>
      </c>
      <c r="D3564" s="3" t="s">
        <v>148</v>
      </c>
      <c r="E3564" s="3" t="s">
        <v>139</v>
      </c>
      <c r="F3564" s="3" t="s">
        <v>108</v>
      </c>
      <c r="G3564" s="3">
        <f t="array" ref="G3564">INDEX('Jun2021'!$A$1:$BP$55,MATCH($D3564,'Jun2021'!$A:$A,0),MATCH($E3564,'Jun2021'!$2:$2,0))</f>
        <v>0</v>
      </c>
      <c r="H3564" s="3">
        <v>0.0</v>
      </c>
      <c r="I3564" s="3">
        <v>0.0</v>
      </c>
    </row>
    <row r="3565" ht="14.25" customHeight="1">
      <c r="A3565" s="3" t="str">
        <f t="shared" si="2"/>
        <v>Jun2021</v>
      </c>
      <c r="B3565" s="21">
        <v>44348.0</v>
      </c>
      <c r="C3565" s="3">
        <v>9.0</v>
      </c>
      <c r="D3565" s="3" t="s">
        <v>148</v>
      </c>
      <c r="E3565" s="3" t="s">
        <v>143</v>
      </c>
      <c r="F3565" s="3" t="s">
        <v>108</v>
      </c>
      <c r="G3565" s="3">
        <f t="array" ref="G3565">INDEX('Jun2021'!$A$1:$BP$55,MATCH($D3565,'Jun2021'!$A:$A,0),MATCH($E3565,'Jun2021'!$2:$2,0))</f>
        <v>0</v>
      </c>
      <c r="H3565" s="3">
        <v>0.0</v>
      </c>
      <c r="I3565" s="3">
        <v>0.0</v>
      </c>
    </row>
    <row r="3566" ht="14.25" customHeight="1">
      <c r="A3566" s="3" t="str">
        <f t="shared" si="2"/>
        <v>Jun2021</v>
      </c>
      <c r="B3566" s="21">
        <v>44348.0</v>
      </c>
      <c r="C3566" s="3">
        <v>10.0</v>
      </c>
      <c r="D3566" s="3" t="s">
        <v>148</v>
      </c>
      <c r="E3566" s="3" t="s">
        <v>147</v>
      </c>
      <c r="F3566" s="3" t="s">
        <v>110</v>
      </c>
      <c r="G3566" s="3">
        <f t="array" ref="G3566">INDEX('Jun2021'!$A$1:$BP$55,MATCH($D3566,'Jun2021'!$A:$A,0),MATCH($E3566,'Jun2021'!$2:$2,0))</f>
        <v>0</v>
      </c>
      <c r="H3566" s="3">
        <v>0.0</v>
      </c>
      <c r="I3566" s="3">
        <v>0.0</v>
      </c>
    </row>
    <row r="3567" ht="14.25" customHeight="1">
      <c r="A3567" s="3" t="str">
        <f t="shared" si="2"/>
        <v>Jun2021</v>
      </c>
      <c r="B3567" s="21">
        <v>44348.0</v>
      </c>
      <c r="C3567" s="3">
        <v>11.0</v>
      </c>
      <c r="D3567" s="3" t="s">
        <v>148</v>
      </c>
      <c r="E3567" s="3" t="s">
        <v>148</v>
      </c>
      <c r="F3567" s="3" t="s">
        <v>108</v>
      </c>
      <c r="G3567" s="3">
        <f t="array" ref="G3567">INDEX('Jun2021'!$A$1:$BP$55,MATCH($D3567,'Jun2021'!$A:$A,0),MATCH($E3567,'Jun2021'!$2:$2,0))</f>
        <v>0</v>
      </c>
      <c r="H3567" s="3">
        <v>0.0</v>
      </c>
      <c r="I3567" s="3">
        <v>0.0</v>
      </c>
    </row>
    <row r="3568" ht="14.25" customHeight="1">
      <c r="A3568" s="3" t="str">
        <f t="shared" si="2"/>
        <v>Jun2021</v>
      </c>
      <c r="B3568" s="21">
        <v>44348.0</v>
      </c>
      <c r="C3568" s="3">
        <v>12.0</v>
      </c>
      <c r="D3568" s="3" t="s">
        <v>148</v>
      </c>
      <c r="E3568" s="3" t="s">
        <v>144</v>
      </c>
      <c r="F3568" s="3" t="s">
        <v>108</v>
      </c>
      <c r="G3568" s="3">
        <f t="array" ref="G3568">INDEX('Jun2021'!$A$1:$BP$55,MATCH($D3568,'Jun2021'!$A:$A,0),MATCH($E3568,'Jun2021'!$2:$2,0))</f>
        <v>0</v>
      </c>
      <c r="H3568" s="3">
        <v>0.0</v>
      </c>
      <c r="I3568" s="3">
        <v>0.0</v>
      </c>
    </row>
    <row r="3569" ht="14.25" customHeight="1">
      <c r="A3569" s="3" t="str">
        <f t="shared" si="2"/>
        <v>Jun2021</v>
      </c>
      <c r="B3569" s="21">
        <v>44348.0</v>
      </c>
      <c r="C3569" s="3">
        <v>13.0</v>
      </c>
      <c r="D3569" s="3" t="s">
        <v>148</v>
      </c>
      <c r="E3569" s="3" t="s">
        <v>145</v>
      </c>
      <c r="F3569" s="3" t="s">
        <v>108</v>
      </c>
      <c r="G3569" s="3">
        <f t="array" ref="G3569">INDEX('Jun2021'!$A$1:$BP$55,MATCH($D3569,'Jun2021'!$A:$A,0),MATCH($E3569,'Jun2021'!$2:$2,0))</f>
        <v>0</v>
      </c>
      <c r="H3569" s="3">
        <v>0.0</v>
      </c>
      <c r="I3569" s="3">
        <v>0.0</v>
      </c>
    </row>
    <row r="3570" ht="14.25" customHeight="1">
      <c r="A3570" s="3" t="str">
        <f t="shared" si="2"/>
        <v>Jun2021</v>
      </c>
      <c r="B3570" s="21">
        <v>44348.0</v>
      </c>
      <c r="C3570" s="3">
        <v>14.0</v>
      </c>
      <c r="D3570" s="3" t="s">
        <v>148</v>
      </c>
      <c r="E3570" s="3" t="s">
        <v>154</v>
      </c>
      <c r="F3570" s="3" t="s">
        <v>110</v>
      </c>
      <c r="G3570" s="3">
        <f t="array" ref="G3570">INDEX('Jun2021'!$A$1:$BP$55,MATCH($D3570,'Jun2021'!$A:$A,0),MATCH($E3570,'Jun2021'!$2:$2,0))</f>
        <v>0</v>
      </c>
      <c r="H3570" s="3">
        <v>0.0</v>
      </c>
      <c r="I3570" s="3">
        <v>0.0</v>
      </c>
    </row>
    <row r="3571" ht="14.25" customHeight="1">
      <c r="A3571" s="3" t="str">
        <f t="shared" si="2"/>
        <v>Jun2021</v>
      </c>
      <c r="B3571" s="21">
        <v>44348.0</v>
      </c>
      <c r="C3571" s="3">
        <v>15.0</v>
      </c>
      <c r="D3571" s="3" t="s">
        <v>148</v>
      </c>
      <c r="E3571" s="3" t="s">
        <v>168</v>
      </c>
      <c r="F3571" s="3" t="s">
        <v>112</v>
      </c>
      <c r="G3571" s="3" t="str">
        <f t="array" ref="G3571">INDEX('Jun2021'!$A$1:$BP$55,MATCH($D3571,'Jun2021'!$A:$A,0),MATCH($E3571,'Jun2021'!$2:$2,0))</f>
        <v>Suppressed</v>
      </c>
      <c r="H3571" s="3">
        <v>1.0</v>
      </c>
      <c r="I3571" s="3">
        <v>2.0</v>
      </c>
    </row>
    <row r="3572" ht="14.25" customHeight="1">
      <c r="A3572" s="3" t="str">
        <f t="shared" si="2"/>
        <v>Jun2021</v>
      </c>
      <c r="B3572" s="21">
        <v>44348.0</v>
      </c>
      <c r="C3572" s="3">
        <v>16.0</v>
      </c>
      <c r="D3572" s="3" t="s">
        <v>148</v>
      </c>
      <c r="E3572" s="3" t="s">
        <v>149</v>
      </c>
      <c r="F3572" s="3" t="s">
        <v>108</v>
      </c>
      <c r="G3572" s="3">
        <f t="array" ref="G3572">INDEX('Jun2021'!$A$1:$BP$55,MATCH($D3572,'Jun2021'!$A:$A,0),MATCH($E3572,'Jun2021'!$2:$2,0))</f>
        <v>0</v>
      </c>
      <c r="H3572" s="3">
        <v>0.0</v>
      </c>
      <c r="I3572" s="3">
        <v>0.0</v>
      </c>
    </row>
    <row r="3573" ht="14.25" customHeight="1">
      <c r="A3573" s="3" t="str">
        <f t="shared" si="2"/>
        <v>Jun2021</v>
      </c>
      <c r="B3573" s="21">
        <v>44348.0</v>
      </c>
      <c r="C3573" s="3">
        <v>17.0</v>
      </c>
      <c r="D3573" s="3" t="s">
        <v>148</v>
      </c>
      <c r="E3573" s="3" t="s">
        <v>166</v>
      </c>
      <c r="F3573" s="3" t="s">
        <v>108</v>
      </c>
      <c r="G3573" s="3">
        <f t="array" ref="G3573">INDEX('Jun2021'!$A$1:$BP$55,MATCH($D3573,'Jun2021'!$A:$A,0),MATCH($E3573,'Jun2021'!$2:$2,0))</f>
        <v>0</v>
      </c>
      <c r="H3573" s="3">
        <v>0.0</v>
      </c>
      <c r="I3573" s="3">
        <v>0.0</v>
      </c>
    </row>
    <row r="3574" ht="14.25" customHeight="1">
      <c r="A3574" s="3" t="str">
        <f t="shared" si="2"/>
        <v>Jun2021</v>
      </c>
      <c r="B3574" s="21">
        <v>44348.0</v>
      </c>
      <c r="C3574" s="3">
        <v>18.0</v>
      </c>
      <c r="D3574" s="3" t="s">
        <v>148</v>
      </c>
      <c r="E3574" s="3" t="s">
        <v>155</v>
      </c>
      <c r="F3574" s="3" t="s">
        <v>109</v>
      </c>
      <c r="G3574" s="3" t="str">
        <f t="array" ref="G3574">INDEX('Jun2021'!$A$1:$BP$55,MATCH($D3574,'Jun2021'!$A:$A,0),MATCH($E3574,'Jun2021'!$2:$2,0))</f>
        <v>Suppressed</v>
      </c>
      <c r="H3574" s="3">
        <v>1.0</v>
      </c>
      <c r="I3574" s="3">
        <v>2.0</v>
      </c>
    </row>
    <row r="3575" ht="14.25" customHeight="1">
      <c r="A3575" s="3" t="str">
        <f t="shared" si="2"/>
        <v>Jun2021</v>
      </c>
      <c r="B3575" s="21">
        <v>44348.0</v>
      </c>
      <c r="C3575" s="3">
        <v>19.0</v>
      </c>
      <c r="D3575" s="3" t="s">
        <v>148</v>
      </c>
      <c r="E3575" s="3" t="s">
        <v>165</v>
      </c>
      <c r="F3575" s="3" t="s">
        <v>111</v>
      </c>
      <c r="G3575" s="3">
        <f t="array" ref="G3575">INDEX('Jun2021'!$A$1:$BP$55,MATCH($D3575,'Jun2021'!$A:$A,0),MATCH($E3575,'Jun2021'!$2:$2,0))</f>
        <v>0</v>
      </c>
      <c r="H3575" s="3">
        <v>0.0</v>
      </c>
      <c r="I3575" s="3">
        <v>0.0</v>
      </c>
    </row>
    <row r="3576" ht="14.25" customHeight="1">
      <c r="A3576" s="3" t="str">
        <f t="shared" si="2"/>
        <v>Jun2021</v>
      </c>
      <c r="B3576" s="21">
        <v>44348.0</v>
      </c>
      <c r="C3576" s="3">
        <v>20.0</v>
      </c>
      <c r="D3576" s="3" t="s">
        <v>148</v>
      </c>
      <c r="E3576" s="3" t="s">
        <v>157</v>
      </c>
      <c r="F3576" s="3" t="s">
        <v>108</v>
      </c>
      <c r="G3576" s="3">
        <f t="array" ref="G3576">INDEX('Jun2021'!$A$1:$BP$55,MATCH($D3576,'Jun2021'!$A:$A,0),MATCH($E3576,'Jun2021'!$2:$2,0))</f>
        <v>0</v>
      </c>
      <c r="H3576" s="3">
        <v>0.0</v>
      </c>
      <c r="I3576" s="3">
        <v>0.0</v>
      </c>
    </row>
    <row r="3577" ht="14.25" customHeight="1">
      <c r="A3577" s="3" t="str">
        <f t="shared" si="2"/>
        <v>Jun2021</v>
      </c>
      <c r="B3577" s="21">
        <v>44348.0</v>
      </c>
      <c r="C3577" s="3">
        <v>21.0</v>
      </c>
      <c r="D3577" s="3" t="s">
        <v>148</v>
      </c>
      <c r="E3577" s="3" t="s">
        <v>163</v>
      </c>
      <c r="F3577" s="3" t="s">
        <v>109</v>
      </c>
      <c r="G3577" s="3" t="str">
        <f t="array" ref="G3577">INDEX('Jun2021'!$A$1:$BP$55,MATCH($D3577,'Jun2021'!$A:$A,0),MATCH($E3577,'Jun2021'!$2:$2,0))</f>
        <v>Suppressed</v>
      </c>
      <c r="H3577" s="3">
        <v>1.0</v>
      </c>
      <c r="I3577" s="3">
        <v>2.0</v>
      </c>
    </row>
    <row r="3578" ht="14.25" customHeight="1">
      <c r="A3578" s="3" t="str">
        <f t="shared" si="2"/>
        <v>Jun2021</v>
      </c>
      <c r="B3578" s="21">
        <v>44348.0</v>
      </c>
      <c r="C3578" s="3">
        <v>22.0</v>
      </c>
      <c r="D3578" s="3" t="s">
        <v>148</v>
      </c>
      <c r="E3578" s="3" t="s">
        <v>158</v>
      </c>
      <c r="F3578" s="3" t="s">
        <v>109</v>
      </c>
      <c r="G3578" s="3">
        <f t="array" ref="G3578">INDEX('Jun2021'!$A$1:$BP$55,MATCH($D3578,'Jun2021'!$A:$A,0),MATCH($E3578,'Jun2021'!$2:$2,0))</f>
        <v>0</v>
      </c>
      <c r="H3578" s="3">
        <v>0.0</v>
      </c>
      <c r="I3578" s="3">
        <v>0.0</v>
      </c>
    </row>
    <row r="3579" ht="14.25" customHeight="1">
      <c r="A3579" s="3" t="str">
        <f t="shared" si="2"/>
        <v>Jun2021</v>
      </c>
      <c r="B3579" s="21">
        <v>44348.0</v>
      </c>
      <c r="C3579" s="3">
        <v>23.0</v>
      </c>
      <c r="D3579" s="3" t="s">
        <v>148</v>
      </c>
      <c r="E3579" s="3" t="s">
        <v>150</v>
      </c>
      <c r="F3579" s="3" t="s">
        <v>108</v>
      </c>
      <c r="G3579" s="3">
        <f t="array" ref="G3579">INDEX('Jun2021'!$A$1:$BP$55,MATCH($D3579,'Jun2021'!$A:$A,0),MATCH($E3579,'Jun2021'!$2:$2,0))</f>
        <v>0</v>
      </c>
      <c r="H3579" s="3">
        <v>0.0</v>
      </c>
      <c r="I3579" s="3">
        <v>0.0</v>
      </c>
    </row>
    <row r="3580" ht="14.25" customHeight="1">
      <c r="A3580" s="3" t="str">
        <f t="shared" si="2"/>
        <v>Jun2021</v>
      </c>
      <c r="B3580" s="21">
        <v>44348.0</v>
      </c>
      <c r="C3580" s="3">
        <v>24.0</v>
      </c>
      <c r="D3580" s="3" t="s">
        <v>148</v>
      </c>
      <c r="E3580" s="3" t="s">
        <v>188</v>
      </c>
      <c r="F3580" s="3" t="s">
        <v>108</v>
      </c>
      <c r="G3580" s="3">
        <f t="array" ref="G3580">INDEX('Jun2021'!$A$1:$BP$55,MATCH($D3580,'Jun2021'!$A:$A,0),MATCH($E3580,'Jun2021'!$2:$2,0))</f>
        <v>0</v>
      </c>
      <c r="H3580" s="3">
        <v>0.0</v>
      </c>
      <c r="I3580" s="3">
        <v>0.0</v>
      </c>
    </row>
    <row r="3581" ht="14.25" customHeight="1">
      <c r="A3581" s="3" t="str">
        <f t="shared" si="2"/>
        <v>Jun2021</v>
      </c>
      <c r="B3581" s="21">
        <v>44348.0</v>
      </c>
      <c r="C3581" s="3">
        <v>25.0</v>
      </c>
      <c r="D3581" s="3" t="s">
        <v>148</v>
      </c>
      <c r="E3581" s="3" t="s">
        <v>160</v>
      </c>
      <c r="F3581" s="3" t="s">
        <v>109</v>
      </c>
      <c r="G3581" s="3" t="str">
        <f t="array" ref="G3581">INDEX('Jun2021'!$A$1:$BP$55,MATCH($D3581,'Jun2021'!$A:$A,0),MATCH($E3581,'Jun2021'!$2:$2,0))</f>
        <v>Suppressed</v>
      </c>
      <c r="H3581" s="3">
        <v>1.0</v>
      </c>
      <c r="I3581" s="3">
        <v>2.0</v>
      </c>
    </row>
    <row r="3582" ht="14.25" customHeight="1">
      <c r="A3582" s="3" t="str">
        <f t="shared" si="2"/>
        <v>Jun2021</v>
      </c>
      <c r="B3582" s="21">
        <v>44348.0</v>
      </c>
      <c r="C3582" s="3">
        <v>26.0</v>
      </c>
      <c r="D3582" s="3" t="s">
        <v>148</v>
      </c>
      <c r="E3582" s="3" t="s">
        <v>161</v>
      </c>
      <c r="F3582" s="3" t="s">
        <v>108</v>
      </c>
      <c r="G3582" s="3">
        <f t="array" ref="G3582">INDEX('Jun2021'!$A$1:$BP$55,MATCH($D3582,'Jun2021'!$A:$A,0),MATCH($E3582,'Jun2021'!$2:$2,0))</f>
        <v>0</v>
      </c>
      <c r="H3582" s="3">
        <v>0.0</v>
      </c>
      <c r="I3582" s="3">
        <v>0.0</v>
      </c>
    </row>
    <row r="3583" ht="14.25" customHeight="1">
      <c r="A3583" s="3" t="str">
        <f t="shared" si="2"/>
        <v>Jun2021</v>
      </c>
      <c r="B3583" s="21">
        <v>44348.0</v>
      </c>
      <c r="C3583" s="3">
        <v>27.0</v>
      </c>
      <c r="D3583" s="3" t="s">
        <v>148</v>
      </c>
      <c r="E3583" s="3" t="s">
        <v>173</v>
      </c>
      <c r="F3583" s="3" t="s">
        <v>110</v>
      </c>
      <c r="G3583" s="3">
        <f t="array" ref="G3583">INDEX('Jun2021'!$A$1:$BP$55,MATCH($D3583,'Jun2021'!$A:$A,0),MATCH($E3583,'Jun2021'!$2:$2,0))</f>
        <v>0</v>
      </c>
      <c r="H3583" s="3">
        <v>0.0</v>
      </c>
      <c r="I3583" s="3">
        <v>0.0</v>
      </c>
    </row>
    <row r="3584" ht="14.25" customHeight="1">
      <c r="A3584" s="3" t="str">
        <f t="shared" si="2"/>
        <v>Jun2021</v>
      </c>
      <c r="B3584" s="21">
        <v>44348.0</v>
      </c>
      <c r="C3584" s="3">
        <v>28.0</v>
      </c>
      <c r="D3584" s="3" t="s">
        <v>148</v>
      </c>
      <c r="E3584" s="3" t="s">
        <v>242</v>
      </c>
      <c r="F3584" s="3" t="s">
        <v>108</v>
      </c>
      <c r="G3584" s="3" t="str">
        <f t="array" ref="G3584">INDEX('Jun2021'!$A$1:$BP$55,MATCH($D3584,'Jun2021'!$A:$A,0),MATCH($E3584,'Jun2021'!$2:$2,0))</f>
        <v>Suppressed</v>
      </c>
      <c r="H3584" s="3">
        <v>1.0</v>
      </c>
      <c r="I3584" s="3">
        <v>2.0</v>
      </c>
    </row>
    <row r="3585" ht="14.25" customHeight="1">
      <c r="A3585" s="3" t="str">
        <f t="shared" si="2"/>
        <v>Jun2021</v>
      </c>
      <c r="B3585" s="21">
        <v>44348.0</v>
      </c>
      <c r="C3585" s="3">
        <v>29.0</v>
      </c>
      <c r="D3585" s="3" t="s">
        <v>148</v>
      </c>
      <c r="E3585" s="3" t="s">
        <v>159</v>
      </c>
      <c r="F3585" s="3" t="s">
        <v>110</v>
      </c>
      <c r="G3585" s="3">
        <f t="array" ref="G3585">INDEX('Jun2021'!$A$1:$BP$55,MATCH($D3585,'Jun2021'!$A:$A,0),MATCH($E3585,'Jun2021'!$2:$2,0))</f>
        <v>0</v>
      </c>
      <c r="H3585" s="3">
        <v>0.0</v>
      </c>
      <c r="I3585" s="3">
        <v>0.0</v>
      </c>
    </row>
    <row r="3586" ht="14.25" customHeight="1">
      <c r="A3586" s="3" t="str">
        <f t="shared" si="2"/>
        <v>Jun2021</v>
      </c>
      <c r="B3586" s="21">
        <v>44348.0</v>
      </c>
      <c r="C3586" s="3">
        <v>30.0</v>
      </c>
      <c r="D3586" s="3" t="s">
        <v>148</v>
      </c>
      <c r="E3586" s="3" t="s">
        <v>177</v>
      </c>
      <c r="F3586" s="3" t="s">
        <v>109</v>
      </c>
      <c r="G3586" s="3">
        <f t="array" ref="G3586">INDEX('Jun2021'!$A$1:$BP$55,MATCH($D3586,'Jun2021'!$A:$A,0),MATCH($E3586,'Jun2021'!$2:$2,0))</f>
        <v>0</v>
      </c>
      <c r="H3586" s="3">
        <v>0.0</v>
      </c>
      <c r="I3586" s="3">
        <v>0.0</v>
      </c>
    </row>
    <row r="3587" ht="14.25" customHeight="1">
      <c r="A3587" s="3" t="str">
        <f t="shared" si="2"/>
        <v>Jun2021</v>
      </c>
      <c r="B3587" s="21">
        <v>44348.0</v>
      </c>
      <c r="C3587" s="3">
        <v>31.0</v>
      </c>
      <c r="D3587" s="3" t="s">
        <v>148</v>
      </c>
      <c r="E3587" s="3" t="s">
        <v>156</v>
      </c>
      <c r="F3587" s="3" t="s">
        <v>112</v>
      </c>
      <c r="G3587" s="3">
        <f t="array" ref="G3587">INDEX('Jun2021'!$A$1:$BP$55,MATCH($D3587,'Jun2021'!$A:$A,0),MATCH($E3587,'Jun2021'!$2:$2,0))</f>
        <v>0</v>
      </c>
      <c r="H3587" s="3">
        <v>0.0</v>
      </c>
      <c r="I3587" s="3">
        <v>0.0</v>
      </c>
    </row>
    <row r="3588" ht="14.25" customHeight="1">
      <c r="A3588" s="3" t="str">
        <f t="shared" si="2"/>
        <v>Jun2021</v>
      </c>
      <c r="B3588" s="21">
        <v>44348.0</v>
      </c>
      <c r="C3588" s="3">
        <v>32.0</v>
      </c>
      <c r="D3588" s="3" t="s">
        <v>148</v>
      </c>
      <c r="E3588" s="3" t="s">
        <v>195</v>
      </c>
      <c r="F3588" s="3" t="s">
        <v>110</v>
      </c>
      <c r="G3588" s="3">
        <f t="array" ref="G3588">INDEX('Jun2021'!$A$1:$BP$55,MATCH($D3588,'Jun2021'!$A:$A,0),MATCH($E3588,'Jun2021'!$2:$2,0))</f>
        <v>0</v>
      </c>
      <c r="H3588" s="3">
        <v>0.0</v>
      </c>
      <c r="I3588" s="3">
        <v>0.0</v>
      </c>
    </row>
    <row r="3589" ht="14.25" customHeight="1">
      <c r="A3589" s="3" t="str">
        <f t="shared" si="2"/>
        <v>Jun2021</v>
      </c>
      <c r="B3589" s="21">
        <v>44348.0</v>
      </c>
      <c r="C3589" s="3">
        <v>33.0</v>
      </c>
      <c r="D3589" s="3" t="s">
        <v>148</v>
      </c>
      <c r="E3589" s="3" t="s">
        <v>221</v>
      </c>
      <c r="F3589" s="3" t="s">
        <v>108</v>
      </c>
      <c r="G3589" s="3">
        <f t="array" ref="G3589">INDEX('Jun2021'!$A$1:$BP$55,MATCH($D3589,'Jun2021'!$A:$A,0),MATCH($E3589,'Jun2021'!$2:$2,0))</f>
        <v>0</v>
      </c>
      <c r="H3589" s="3">
        <v>0.0</v>
      </c>
      <c r="I3589" s="3">
        <v>0.0</v>
      </c>
    </row>
    <row r="3590" ht="14.25" customHeight="1">
      <c r="A3590" s="3" t="str">
        <f t="shared" si="2"/>
        <v>Jun2021</v>
      </c>
      <c r="B3590" s="21">
        <v>44348.0</v>
      </c>
      <c r="C3590" s="3">
        <v>34.0</v>
      </c>
      <c r="D3590" s="3" t="s">
        <v>148</v>
      </c>
      <c r="E3590" s="3" t="s">
        <v>211</v>
      </c>
      <c r="F3590" s="3" t="s">
        <v>108</v>
      </c>
      <c r="G3590" s="3" t="str">
        <f t="array" ref="G3590">INDEX('Jun2021'!$A$1:$BP$55,MATCH($D3590,'Jun2021'!$A:$A,0),MATCH($E3590,'Jun2021'!$2:$2,0))</f>
        <v>Suppressed</v>
      </c>
      <c r="H3590" s="3">
        <v>1.0</v>
      </c>
      <c r="I3590" s="3">
        <v>2.0</v>
      </c>
    </row>
    <row r="3591" ht="14.25" customHeight="1">
      <c r="A3591" s="3" t="str">
        <f t="shared" si="2"/>
        <v>Jun2021</v>
      </c>
      <c r="B3591" s="21">
        <v>44348.0</v>
      </c>
      <c r="C3591" s="3">
        <v>35.0</v>
      </c>
      <c r="D3591" s="3" t="s">
        <v>148</v>
      </c>
      <c r="E3591" s="3" t="s">
        <v>167</v>
      </c>
      <c r="F3591" s="3" t="s">
        <v>109</v>
      </c>
      <c r="G3591" s="3">
        <f t="array" ref="G3591">INDEX('Jun2021'!$A$1:$BP$55,MATCH($D3591,'Jun2021'!$A:$A,0),MATCH($E3591,'Jun2021'!$2:$2,0))</f>
        <v>0</v>
      </c>
      <c r="H3591" s="3">
        <v>0.0</v>
      </c>
      <c r="I3591" s="3">
        <v>0.0</v>
      </c>
    </row>
    <row r="3592" ht="14.25" customHeight="1">
      <c r="A3592" s="3" t="str">
        <f t="shared" si="2"/>
        <v>Jun2021</v>
      </c>
      <c r="B3592" s="21">
        <v>44348.0</v>
      </c>
      <c r="C3592" s="3">
        <v>36.0</v>
      </c>
      <c r="D3592" s="3" t="s">
        <v>148</v>
      </c>
      <c r="E3592" s="3" t="s">
        <v>249</v>
      </c>
      <c r="F3592" s="3" t="s">
        <v>111</v>
      </c>
      <c r="G3592" s="3">
        <f t="array" ref="G3592">INDEX('Jun2021'!$A$1:$BP$55,MATCH($D3592,'Jun2021'!$A:$A,0),MATCH($E3592,'Jun2021'!$2:$2,0))</f>
        <v>0</v>
      </c>
      <c r="H3592" s="3">
        <v>0.0</v>
      </c>
      <c r="I3592" s="3">
        <v>0.0</v>
      </c>
    </row>
    <row r="3593" ht="14.25" customHeight="1">
      <c r="A3593" s="3" t="str">
        <f t="shared" si="2"/>
        <v>Jun2021</v>
      </c>
      <c r="B3593" s="21">
        <v>44348.0</v>
      </c>
      <c r="C3593" s="3">
        <v>37.0</v>
      </c>
      <c r="D3593" s="3" t="s">
        <v>148</v>
      </c>
      <c r="E3593" s="3" t="s">
        <v>196</v>
      </c>
      <c r="F3593" s="3" t="s">
        <v>108</v>
      </c>
      <c r="G3593" s="3">
        <f t="array" ref="G3593">INDEX('Jun2021'!$A$1:$BP$55,MATCH($D3593,'Jun2021'!$A:$A,0),MATCH($E3593,'Jun2021'!$2:$2,0))</f>
        <v>0</v>
      </c>
      <c r="H3593" s="3">
        <v>0.0</v>
      </c>
      <c r="I3593" s="3">
        <v>0.0</v>
      </c>
    </row>
    <row r="3594" ht="14.25" customHeight="1">
      <c r="A3594" s="3" t="str">
        <f t="shared" si="2"/>
        <v>Jun2021</v>
      </c>
      <c r="B3594" s="21">
        <v>44348.0</v>
      </c>
      <c r="C3594" s="3">
        <v>38.0</v>
      </c>
      <c r="D3594" s="3" t="s">
        <v>148</v>
      </c>
      <c r="E3594" s="3" t="s">
        <v>169</v>
      </c>
      <c r="F3594" s="3" t="s">
        <v>110</v>
      </c>
      <c r="G3594" s="3">
        <f t="array" ref="G3594">INDEX('Jun2021'!$A$1:$BP$55,MATCH($D3594,'Jun2021'!$A:$A,0),MATCH($E3594,'Jun2021'!$2:$2,0))</f>
        <v>0</v>
      </c>
      <c r="H3594" s="3">
        <v>0.0</v>
      </c>
      <c r="I3594" s="3">
        <v>0.0</v>
      </c>
    </row>
    <row r="3595" ht="14.25" customHeight="1">
      <c r="A3595" s="3" t="str">
        <f t="shared" si="2"/>
        <v>Jun2021</v>
      </c>
      <c r="B3595" s="21">
        <v>44348.0</v>
      </c>
      <c r="C3595" s="3">
        <v>39.0</v>
      </c>
      <c r="D3595" s="3" t="s">
        <v>148</v>
      </c>
      <c r="E3595" s="3" t="s">
        <v>181</v>
      </c>
      <c r="F3595" s="3" t="s">
        <v>108</v>
      </c>
      <c r="G3595" s="3">
        <f t="array" ref="G3595">INDEX('Jun2021'!$A$1:$BP$55,MATCH($D3595,'Jun2021'!$A:$A,0),MATCH($E3595,'Jun2021'!$2:$2,0))</f>
        <v>0</v>
      </c>
      <c r="H3595" s="3">
        <v>0.0</v>
      </c>
      <c r="I3595" s="3">
        <v>0.0</v>
      </c>
    </row>
    <row r="3596" ht="14.25" customHeight="1">
      <c r="A3596" s="3" t="str">
        <f t="shared" si="2"/>
        <v>Jun2021</v>
      </c>
      <c r="B3596" s="21">
        <v>44348.0</v>
      </c>
      <c r="C3596" s="3">
        <v>40.0</v>
      </c>
      <c r="D3596" s="3" t="s">
        <v>148</v>
      </c>
      <c r="E3596" s="3" t="s">
        <v>244</v>
      </c>
      <c r="F3596" s="3" t="s">
        <v>109</v>
      </c>
      <c r="G3596" s="3" t="str">
        <f t="array" ref="G3596">INDEX('Jun2021'!$A$1:$BP$55,MATCH($D3596,'Jun2021'!$A:$A,0),MATCH($E3596,'Jun2021'!$2:$2,0))</f>
        <v>Suppressed</v>
      </c>
      <c r="H3596" s="3">
        <v>1.0</v>
      </c>
      <c r="I3596" s="3">
        <v>2.0</v>
      </c>
    </row>
    <row r="3597" ht="14.25" customHeight="1">
      <c r="A3597" s="3" t="str">
        <f t="shared" si="2"/>
        <v>Jun2021</v>
      </c>
      <c r="B3597" s="21">
        <v>44348.0</v>
      </c>
      <c r="C3597" s="3">
        <v>41.0</v>
      </c>
      <c r="D3597" s="3" t="s">
        <v>148</v>
      </c>
      <c r="E3597" s="3" t="s">
        <v>184</v>
      </c>
      <c r="F3597" s="3" t="s">
        <v>108</v>
      </c>
      <c r="G3597" s="3">
        <f t="array" ref="G3597">INDEX('Jun2021'!$A$1:$BP$55,MATCH($D3597,'Jun2021'!$A:$A,0),MATCH($E3597,'Jun2021'!$2:$2,0))</f>
        <v>0</v>
      </c>
      <c r="H3597" s="3">
        <v>0.0</v>
      </c>
      <c r="I3597" s="3">
        <v>0.0</v>
      </c>
    </row>
    <row r="3598" ht="14.25" customHeight="1">
      <c r="A3598" s="3" t="str">
        <f t="shared" si="2"/>
        <v>Jun2021</v>
      </c>
      <c r="B3598" s="21">
        <v>44348.0</v>
      </c>
      <c r="C3598" s="3">
        <v>42.0</v>
      </c>
      <c r="D3598" s="3" t="s">
        <v>148</v>
      </c>
      <c r="E3598" s="3" t="s">
        <v>236</v>
      </c>
      <c r="F3598" s="3" t="s">
        <v>108</v>
      </c>
      <c r="G3598" s="3">
        <f t="array" ref="G3598">INDEX('Jun2021'!$A$1:$BP$55,MATCH($D3598,'Jun2021'!$A:$A,0),MATCH($E3598,'Jun2021'!$2:$2,0))</f>
        <v>0</v>
      </c>
      <c r="H3598" s="3">
        <v>0.0</v>
      </c>
      <c r="I3598" s="3">
        <v>0.0</v>
      </c>
    </row>
    <row r="3599" ht="14.25" customHeight="1">
      <c r="A3599" s="3" t="str">
        <f t="shared" si="2"/>
        <v>Jun2021</v>
      </c>
      <c r="B3599" s="21">
        <v>44348.0</v>
      </c>
      <c r="C3599" s="3">
        <v>43.0</v>
      </c>
      <c r="D3599" s="3" t="s">
        <v>148</v>
      </c>
      <c r="E3599" s="3" t="s">
        <v>206</v>
      </c>
      <c r="F3599" s="3" t="s">
        <v>108</v>
      </c>
      <c r="G3599" s="3">
        <f t="array" ref="G3599">INDEX('Jun2021'!$A$1:$BP$55,MATCH($D3599,'Jun2021'!$A:$A,0),MATCH($E3599,'Jun2021'!$2:$2,0))</f>
        <v>0</v>
      </c>
      <c r="H3599" s="3">
        <v>0.0</v>
      </c>
      <c r="I3599" s="3">
        <v>0.0</v>
      </c>
    </row>
    <row r="3600" ht="14.25" customHeight="1">
      <c r="A3600" s="3" t="str">
        <f t="shared" si="2"/>
        <v>Jun2021</v>
      </c>
      <c r="B3600" s="21">
        <v>44348.0</v>
      </c>
      <c r="C3600" s="3">
        <v>44.0</v>
      </c>
      <c r="D3600" s="3" t="s">
        <v>148</v>
      </c>
      <c r="E3600" s="3" t="s">
        <v>210</v>
      </c>
      <c r="F3600" s="3" t="s">
        <v>108</v>
      </c>
      <c r="G3600" s="3">
        <f t="array" ref="G3600">INDEX('Jun2021'!$A$1:$BP$55,MATCH($D3600,'Jun2021'!$A:$A,0),MATCH($E3600,'Jun2021'!$2:$2,0))</f>
        <v>0</v>
      </c>
      <c r="H3600" s="3">
        <v>0.0</v>
      </c>
      <c r="I3600" s="3">
        <v>0.0</v>
      </c>
    </row>
    <row r="3601" ht="14.25" customHeight="1">
      <c r="A3601" s="3" t="str">
        <f t="shared" si="2"/>
        <v>Jun2021</v>
      </c>
      <c r="B3601" s="21">
        <v>44348.0</v>
      </c>
      <c r="C3601" s="3">
        <v>45.0</v>
      </c>
      <c r="D3601" s="3" t="s">
        <v>148</v>
      </c>
      <c r="E3601" s="3" t="s">
        <v>213</v>
      </c>
      <c r="F3601" s="3" t="s">
        <v>108</v>
      </c>
      <c r="G3601" s="3">
        <f t="array" ref="G3601">INDEX('Jun2021'!$A$1:$BP$55,MATCH($D3601,'Jun2021'!$A:$A,0),MATCH($E3601,'Jun2021'!$2:$2,0))</f>
        <v>0</v>
      </c>
      <c r="H3601" s="3">
        <v>0.0</v>
      </c>
      <c r="I3601" s="3">
        <v>0.0</v>
      </c>
    </row>
    <row r="3602" ht="14.25" customHeight="1">
      <c r="A3602" s="3" t="str">
        <f t="shared" si="2"/>
        <v>Jun2021</v>
      </c>
      <c r="B3602" s="21">
        <v>44348.0</v>
      </c>
      <c r="C3602" s="3">
        <v>46.0</v>
      </c>
      <c r="D3602" s="3" t="s">
        <v>148</v>
      </c>
      <c r="E3602" s="3" t="s">
        <v>189</v>
      </c>
      <c r="F3602" s="3" t="s">
        <v>108</v>
      </c>
      <c r="G3602" s="3">
        <f t="array" ref="G3602">INDEX('Jun2021'!$A$1:$BP$55,MATCH($D3602,'Jun2021'!$A:$A,0),MATCH($E3602,'Jun2021'!$2:$2,0))</f>
        <v>0</v>
      </c>
      <c r="H3602" s="3">
        <v>0.0</v>
      </c>
      <c r="I3602" s="3">
        <v>0.0</v>
      </c>
    </row>
    <row r="3603" ht="14.25" customHeight="1">
      <c r="A3603" s="3" t="str">
        <f t="shared" si="2"/>
        <v>Jun2021</v>
      </c>
      <c r="B3603" s="21">
        <v>44348.0</v>
      </c>
      <c r="C3603" s="3">
        <v>47.0</v>
      </c>
      <c r="D3603" s="3" t="s">
        <v>148</v>
      </c>
      <c r="E3603" s="3" t="s">
        <v>190</v>
      </c>
      <c r="F3603" s="3" t="s">
        <v>108</v>
      </c>
      <c r="G3603" s="3">
        <f t="array" ref="G3603">INDEX('Jun2021'!$A$1:$BP$55,MATCH($D3603,'Jun2021'!$A:$A,0),MATCH($E3603,'Jun2021'!$2:$2,0))</f>
        <v>0</v>
      </c>
      <c r="H3603" s="3">
        <v>0.0</v>
      </c>
      <c r="I3603" s="3">
        <v>0.0</v>
      </c>
    </row>
    <row r="3604" ht="14.25" customHeight="1">
      <c r="A3604" s="3" t="str">
        <f t="shared" si="2"/>
        <v>Jun2021</v>
      </c>
      <c r="B3604" s="21">
        <v>44348.0</v>
      </c>
      <c r="C3604" s="3">
        <v>48.0</v>
      </c>
      <c r="D3604" s="3" t="s">
        <v>148</v>
      </c>
      <c r="E3604" s="3" t="s">
        <v>250</v>
      </c>
      <c r="F3604" s="3" t="s">
        <v>108</v>
      </c>
      <c r="G3604" s="3">
        <f t="array" ref="G3604">INDEX('Jun2021'!$A$1:$BP$55,MATCH($D3604,'Jun2021'!$A:$A,0),MATCH($E3604,'Jun2021'!$2:$2,0))</f>
        <v>0</v>
      </c>
      <c r="H3604" s="3">
        <v>0.0</v>
      </c>
      <c r="I3604" s="3">
        <v>0.0</v>
      </c>
    </row>
    <row r="3605" ht="14.25" customHeight="1">
      <c r="A3605" s="3" t="str">
        <f t="shared" si="2"/>
        <v>Jun2021</v>
      </c>
      <c r="B3605" s="21">
        <v>44348.0</v>
      </c>
      <c r="C3605" s="3">
        <v>49.0</v>
      </c>
      <c r="D3605" s="3" t="s">
        <v>148</v>
      </c>
      <c r="E3605" s="3" t="s">
        <v>176</v>
      </c>
      <c r="F3605" s="3" t="s">
        <v>109</v>
      </c>
      <c r="G3605" s="3">
        <f t="array" ref="G3605">INDEX('Jun2021'!$A$1:$BP$55,MATCH($D3605,'Jun2021'!$A:$A,0),MATCH($E3605,'Jun2021'!$2:$2,0))</f>
        <v>0</v>
      </c>
      <c r="H3605" s="3">
        <v>0.0</v>
      </c>
      <c r="I3605" s="3">
        <v>0.0</v>
      </c>
    </row>
    <row r="3606" ht="14.25" customHeight="1">
      <c r="A3606" s="3" t="str">
        <f t="shared" si="2"/>
        <v>Jun2021</v>
      </c>
      <c r="B3606" s="21">
        <v>44348.0</v>
      </c>
      <c r="C3606" s="3">
        <v>50.0</v>
      </c>
      <c r="D3606" s="3" t="s">
        <v>148</v>
      </c>
      <c r="E3606" s="3" t="s">
        <v>194</v>
      </c>
      <c r="F3606" s="3" t="s">
        <v>108</v>
      </c>
      <c r="G3606" s="3">
        <f t="array" ref="G3606">INDEX('Jun2021'!$A$1:$BP$55,MATCH($D3606,'Jun2021'!$A:$A,0),MATCH($E3606,'Jun2021'!$2:$2,0))</f>
        <v>0</v>
      </c>
      <c r="H3606" s="3">
        <v>0.0</v>
      </c>
      <c r="I3606" s="3">
        <v>0.0</v>
      </c>
    </row>
    <row r="3607" ht="14.25" customHeight="1">
      <c r="A3607" s="3" t="str">
        <f t="shared" si="2"/>
        <v>Jun2021</v>
      </c>
      <c r="B3607" s="21">
        <v>44348.0</v>
      </c>
      <c r="C3607" s="3">
        <v>51.0</v>
      </c>
      <c r="D3607" s="3" t="s">
        <v>148</v>
      </c>
      <c r="E3607" s="3" t="s">
        <v>203</v>
      </c>
      <c r="F3607" s="3" t="s">
        <v>108</v>
      </c>
      <c r="G3607" s="3">
        <f t="array" ref="G3607">INDEX('Jun2021'!$A$1:$BP$55,MATCH($D3607,'Jun2021'!$A:$A,0),MATCH($E3607,'Jun2021'!$2:$2,0))</f>
        <v>0</v>
      </c>
      <c r="H3607" s="3">
        <v>0.0</v>
      </c>
      <c r="I3607" s="3">
        <v>0.0</v>
      </c>
    </row>
    <row r="3608" ht="14.25" customHeight="1">
      <c r="A3608" s="3" t="str">
        <f t="shared" si="2"/>
        <v>Jun2021</v>
      </c>
      <c r="B3608" s="21">
        <v>44348.0</v>
      </c>
      <c r="C3608" s="3">
        <v>52.0</v>
      </c>
      <c r="D3608" s="3" t="s">
        <v>148</v>
      </c>
      <c r="E3608" s="3" t="s">
        <v>257</v>
      </c>
      <c r="F3608" s="3" t="s">
        <v>110</v>
      </c>
      <c r="G3608" s="3">
        <f t="array" ref="G3608">INDEX('Jun2021'!$A$1:$BP$55,MATCH($D3608,'Jun2021'!$A:$A,0),MATCH($E3608,'Jun2021'!$2:$2,0))</f>
        <v>0</v>
      </c>
      <c r="H3608" s="3">
        <v>0.0</v>
      </c>
      <c r="I3608" s="3">
        <v>0.0</v>
      </c>
    </row>
    <row r="3609" ht="14.25" customHeight="1">
      <c r="A3609" s="3" t="str">
        <f t="shared" si="2"/>
        <v>Jun2021</v>
      </c>
      <c r="B3609" s="21">
        <v>44348.0</v>
      </c>
      <c r="C3609" s="3">
        <v>1.0</v>
      </c>
      <c r="D3609" s="3" t="s">
        <v>137</v>
      </c>
      <c r="E3609" s="3" t="s">
        <v>137</v>
      </c>
      <c r="F3609" s="3" t="s">
        <v>108</v>
      </c>
      <c r="G3609" s="3" t="str">
        <f t="array" ref="G3609">INDEX('Jun2021'!$A$1:$BP$55,MATCH($D3609,'Jun2021'!$A:$A,0),MATCH($E3609,'Jun2021'!$2:$2,0))</f>
        <v>Suppressed</v>
      </c>
      <c r="H3609" s="3">
        <v>1.0</v>
      </c>
      <c r="I3609" s="3">
        <v>2.0</v>
      </c>
    </row>
    <row r="3610" ht="14.25" customHeight="1">
      <c r="A3610" s="3" t="str">
        <f t="shared" si="2"/>
        <v>Jun2021</v>
      </c>
      <c r="B3610" s="21">
        <v>44348.0</v>
      </c>
      <c r="C3610" s="3">
        <v>2.0</v>
      </c>
      <c r="D3610" s="3" t="s">
        <v>137</v>
      </c>
      <c r="E3610" s="3" t="s">
        <v>138</v>
      </c>
      <c r="F3610" s="3" t="s">
        <v>108</v>
      </c>
      <c r="G3610" s="3">
        <f t="array" ref="G3610">INDEX('Jun2021'!$A$1:$BP$55,MATCH($D3610,'Jun2021'!$A:$A,0),MATCH($E3610,'Jun2021'!$2:$2,0))</f>
        <v>11</v>
      </c>
      <c r="H3610" s="3">
        <v>11.0</v>
      </c>
      <c r="I3610" s="3">
        <v>11.0</v>
      </c>
    </row>
    <row r="3611" ht="14.25" customHeight="1">
      <c r="A3611" s="3" t="str">
        <f t="shared" si="2"/>
        <v>Jun2021</v>
      </c>
      <c r="B3611" s="21">
        <v>44348.0</v>
      </c>
      <c r="C3611" s="3">
        <v>3.0</v>
      </c>
      <c r="D3611" s="3" t="s">
        <v>137</v>
      </c>
      <c r="E3611" s="3" t="s">
        <v>136</v>
      </c>
      <c r="F3611" s="3" t="s">
        <v>108</v>
      </c>
      <c r="G3611" s="3">
        <f t="array" ref="G3611">INDEX('Jun2021'!$A$1:$BP$55,MATCH($D3611,'Jun2021'!$A:$A,0),MATCH($E3611,'Jun2021'!$2:$2,0))</f>
        <v>12</v>
      </c>
      <c r="H3611" s="3">
        <v>12.0</v>
      </c>
      <c r="I3611" s="3">
        <v>12.0</v>
      </c>
    </row>
    <row r="3612" ht="14.25" customHeight="1">
      <c r="A3612" s="3" t="str">
        <f t="shared" si="2"/>
        <v>Jun2021</v>
      </c>
      <c r="B3612" s="21">
        <v>44348.0</v>
      </c>
      <c r="C3612" s="3">
        <v>4.0</v>
      </c>
      <c r="D3612" s="3" t="s">
        <v>137</v>
      </c>
      <c r="E3612" s="3" t="s">
        <v>146</v>
      </c>
      <c r="F3612" s="3" t="s">
        <v>108</v>
      </c>
      <c r="G3612" s="3">
        <f t="array" ref="G3612">INDEX('Jun2021'!$A$1:$BP$55,MATCH($D3612,'Jun2021'!$A:$A,0),MATCH($E3612,'Jun2021'!$2:$2,0))</f>
        <v>0</v>
      </c>
      <c r="H3612" s="3">
        <v>0.0</v>
      </c>
      <c r="I3612" s="3">
        <v>0.0</v>
      </c>
    </row>
    <row r="3613" ht="14.25" customHeight="1">
      <c r="A3613" s="3" t="str">
        <f t="shared" si="2"/>
        <v>Jun2021</v>
      </c>
      <c r="B3613" s="21">
        <v>44348.0</v>
      </c>
      <c r="C3613" s="3">
        <v>5.0</v>
      </c>
      <c r="D3613" s="3" t="s">
        <v>137</v>
      </c>
      <c r="E3613" s="3" t="s">
        <v>140</v>
      </c>
      <c r="F3613" s="3" t="s">
        <v>108</v>
      </c>
      <c r="G3613" s="3">
        <f t="array" ref="G3613">INDEX('Jun2021'!$A$1:$BP$55,MATCH($D3613,'Jun2021'!$A:$A,0),MATCH($E3613,'Jun2021'!$2:$2,0))</f>
        <v>0</v>
      </c>
      <c r="H3613" s="3">
        <v>0.0</v>
      </c>
      <c r="I3613" s="3">
        <v>0.0</v>
      </c>
    </row>
    <row r="3614" ht="14.25" customHeight="1">
      <c r="A3614" s="3" t="str">
        <f t="shared" si="2"/>
        <v>Jun2021</v>
      </c>
      <c r="B3614" s="21">
        <v>44348.0</v>
      </c>
      <c r="C3614" s="3">
        <v>6.0</v>
      </c>
      <c r="D3614" s="3" t="s">
        <v>137</v>
      </c>
      <c r="E3614" s="3" t="s">
        <v>142</v>
      </c>
      <c r="F3614" s="3" t="s">
        <v>108</v>
      </c>
      <c r="G3614" s="3">
        <f t="array" ref="G3614">INDEX('Jun2021'!$A$1:$BP$55,MATCH($D3614,'Jun2021'!$A:$A,0),MATCH($E3614,'Jun2021'!$2:$2,0))</f>
        <v>0</v>
      </c>
      <c r="H3614" s="3">
        <v>0.0</v>
      </c>
      <c r="I3614" s="3">
        <v>0.0</v>
      </c>
    </row>
    <row r="3615" ht="14.25" customHeight="1">
      <c r="A3615" s="3" t="str">
        <f t="shared" si="2"/>
        <v>Jun2021</v>
      </c>
      <c r="B3615" s="21">
        <v>44348.0</v>
      </c>
      <c r="C3615" s="3">
        <v>7.0</v>
      </c>
      <c r="D3615" s="3" t="s">
        <v>137</v>
      </c>
      <c r="E3615" s="3" t="s">
        <v>141</v>
      </c>
      <c r="F3615" s="3" t="s">
        <v>109</v>
      </c>
      <c r="G3615" s="3">
        <f t="array" ref="G3615">INDEX('Jun2021'!$A$1:$BP$55,MATCH($D3615,'Jun2021'!$A:$A,0),MATCH($E3615,'Jun2021'!$2:$2,0))</f>
        <v>0</v>
      </c>
      <c r="H3615" s="3">
        <v>0.0</v>
      </c>
      <c r="I3615" s="3">
        <v>0.0</v>
      </c>
    </row>
    <row r="3616" ht="14.25" customHeight="1">
      <c r="A3616" s="3" t="str">
        <f t="shared" si="2"/>
        <v>Jun2021</v>
      </c>
      <c r="B3616" s="21">
        <v>44348.0</v>
      </c>
      <c r="C3616" s="3">
        <v>8.0</v>
      </c>
      <c r="D3616" s="3" t="s">
        <v>137</v>
      </c>
      <c r="E3616" s="3" t="s">
        <v>139</v>
      </c>
      <c r="F3616" s="3" t="s">
        <v>108</v>
      </c>
      <c r="G3616" s="3">
        <f t="array" ref="G3616">INDEX('Jun2021'!$A$1:$BP$55,MATCH($D3616,'Jun2021'!$A:$A,0),MATCH($E3616,'Jun2021'!$2:$2,0))</f>
        <v>0</v>
      </c>
      <c r="H3616" s="3">
        <v>0.0</v>
      </c>
      <c r="I3616" s="3">
        <v>0.0</v>
      </c>
    </row>
    <row r="3617" ht="14.25" customHeight="1">
      <c r="A3617" s="3" t="str">
        <f t="shared" si="2"/>
        <v>Jun2021</v>
      </c>
      <c r="B3617" s="21">
        <v>44348.0</v>
      </c>
      <c r="C3617" s="3">
        <v>9.0</v>
      </c>
      <c r="D3617" s="3" t="s">
        <v>137</v>
      </c>
      <c r="E3617" s="3" t="s">
        <v>143</v>
      </c>
      <c r="F3617" s="3" t="s">
        <v>108</v>
      </c>
      <c r="G3617" s="3">
        <f t="array" ref="G3617">INDEX('Jun2021'!$A$1:$BP$55,MATCH($D3617,'Jun2021'!$A:$A,0),MATCH($E3617,'Jun2021'!$2:$2,0))</f>
        <v>0</v>
      </c>
      <c r="H3617" s="3">
        <v>0.0</v>
      </c>
      <c r="I3617" s="3">
        <v>0.0</v>
      </c>
    </row>
    <row r="3618" ht="14.25" customHeight="1">
      <c r="A3618" s="3" t="str">
        <f t="shared" si="2"/>
        <v>Jun2021</v>
      </c>
      <c r="B3618" s="21">
        <v>44348.0</v>
      </c>
      <c r="C3618" s="3">
        <v>10.0</v>
      </c>
      <c r="D3618" s="3" t="s">
        <v>137</v>
      </c>
      <c r="E3618" s="3" t="s">
        <v>147</v>
      </c>
      <c r="F3618" s="3" t="s">
        <v>110</v>
      </c>
      <c r="G3618" s="3" t="str">
        <f t="array" ref="G3618">INDEX('Jun2021'!$A$1:$BP$55,MATCH($D3618,'Jun2021'!$A:$A,0),MATCH($E3618,'Jun2021'!$2:$2,0))</f>
        <v>Suppressed</v>
      </c>
      <c r="H3618" s="3">
        <v>1.0</v>
      </c>
      <c r="I3618" s="3">
        <v>2.0</v>
      </c>
    </row>
    <row r="3619" ht="14.25" customHeight="1">
      <c r="A3619" s="3" t="str">
        <f t="shared" si="2"/>
        <v>Jun2021</v>
      </c>
      <c r="B3619" s="21">
        <v>44348.0</v>
      </c>
      <c r="C3619" s="3">
        <v>11.0</v>
      </c>
      <c r="D3619" s="3" t="s">
        <v>137</v>
      </c>
      <c r="E3619" s="3" t="s">
        <v>148</v>
      </c>
      <c r="F3619" s="3" t="s">
        <v>108</v>
      </c>
      <c r="G3619" s="3">
        <f t="array" ref="G3619">INDEX('Jun2021'!$A$1:$BP$55,MATCH($D3619,'Jun2021'!$A:$A,0),MATCH($E3619,'Jun2021'!$2:$2,0))</f>
        <v>0</v>
      </c>
      <c r="H3619" s="3">
        <v>0.0</v>
      </c>
      <c r="I3619" s="3">
        <v>0.0</v>
      </c>
    </row>
    <row r="3620" ht="14.25" customHeight="1">
      <c r="A3620" s="3" t="str">
        <f t="shared" si="2"/>
        <v>Jun2021</v>
      </c>
      <c r="B3620" s="21">
        <v>44348.0</v>
      </c>
      <c r="C3620" s="3">
        <v>12.0</v>
      </c>
      <c r="D3620" s="3" t="s">
        <v>137</v>
      </c>
      <c r="E3620" s="3" t="s">
        <v>144</v>
      </c>
      <c r="F3620" s="3" t="s">
        <v>108</v>
      </c>
      <c r="G3620" s="3" t="str">
        <f t="array" ref="G3620">INDEX('Jun2021'!$A$1:$BP$55,MATCH($D3620,'Jun2021'!$A:$A,0),MATCH($E3620,'Jun2021'!$2:$2,0))</f>
        <v>Suppressed</v>
      </c>
      <c r="H3620" s="3">
        <v>1.0</v>
      </c>
      <c r="I3620" s="3">
        <v>2.0</v>
      </c>
    </row>
    <row r="3621" ht="14.25" customHeight="1">
      <c r="A3621" s="3" t="str">
        <f t="shared" si="2"/>
        <v>Jun2021</v>
      </c>
      <c r="B3621" s="21">
        <v>44348.0</v>
      </c>
      <c r="C3621" s="3">
        <v>13.0</v>
      </c>
      <c r="D3621" s="3" t="s">
        <v>137</v>
      </c>
      <c r="E3621" s="3" t="s">
        <v>145</v>
      </c>
      <c r="F3621" s="3" t="s">
        <v>108</v>
      </c>
      <c r="G3621" s="3">
        <f t="array" ref="G3621">INDEX('Jun2021'!$A$1:$BP$55,MATCH($D3621,'Jun2021'!$A:$A,0),MATCH($E3621,'Jun2021'!$2:$2,0))</f>
        <v>0</v>
      </c>
      <c r="H3621" s="3">
        <v>0.0</v>
      </c>
      <c r="I3621" s="3">
        <v>0.0</v>
      </c>
    </row>
    <row r="3622" ht="14.25" customHeight="1">
      <c r="A3622" s="3" t="str">
        <f t="shared" si="2"/>
        <v>Jun2021</v>
      </c>
      <c r="B3622" s="21">
        <v>44348.0</v>
      </c>
      <c r="C3622" s="3">
        <v>14.0</v>
      </c>
      <c r="D3622" s="3" t="s">
        <v>137</v>
      </c>
      <c r="E3622" s="3" t="s">
        <v>154</v>
      </c>
      <c r="F3622" s="3" t="s">
        <v>110</v>
      </c>
      <c r="G3622" s="3" t="str">
        <f t="array" ref="G3622">INDEX('Jun2021'!$A$1:$BP$55,MATCH($D3622,'Jun2021'!$A:$A,0),MATCH($E3622,'Jun2021'!$2:$2,0))</f>
        <v>Suppressed</v>
      </c>
      <c r="H3622" s="3">
        <v>1.0</v>
      </c>
      <c r="I3622" s="3">
        <v>2.0</v>
      </c>
    </row>
    <row r="3623" ht="14.25" customHeight="1">
      <c r="A3623" s="3" t="str">
        <f t="shared" si="2"/>
        <v>Jun2021</v>
      </c>
      <c r="B3623" s="21">
        <v>44348.0</v>
      </c>
      <c r="C3623" s="3">
        <v>15.0</v>
      </c>
      <c r="D3623" s="3" t="s">
        <v>137</v>
      </c>
      <c r="E3623" s="3" t="s">
        <v>168</v>
      </c>
      <c r="F3623" s="3" t="s">
        <v>112</v>
      </c>
      <c r="G3623" s="3">
        <f t="array" ref="G3623">INDEX('Jun2021'!$A$1:$BP$55,MATCH($D3623,'Jun2021'!$A:$A,0),MATCH($E3623,'Jun2021'!$2:$2,0))</f>
        <v>0</v>
      </c>
      <c r="H3623" s="3">
        <v>0.0</v>
      </c>
      <c r="I3623" s="3">
        <v>0.0</v>
      </c>
    </row>
    <row r="3624" ht="14.25" customHeight="1">
      <c r="A3624" s="3" t="str">
        <f t="shared" si="2"/>
        <v>Jun2021</v>
      </c>
      <c r="B3624" s="21">
        <v>44348.0</v>
      </c>
      <c r="C3624" s="3">
        <v>16.0</v>
      </c>
      <c r="D3624" s="3" t="s">
        <v>137</v>
      </c>
      <c r="E3624" s="3" t="s">
        <v>149</v>
      </c>
      <c r="F3624" s="3" t="s">
        <v>108</v>
      </c>
      <c r="G3624" s="3">
        <f t="array" ref="G3624">INDEX('Jun2021'!$A$1:$BP$55,MATCH($D3624,'Jun2021'!$A:$A,0),MATCH($E3624,'Jun2021'!$2:$2,0))</f>
        <v>0</v>
      </c>
      <c r="H3624" s="3">
        <v>0.0</v>
      </c>
      <c r="I3624" s="3">
        <v>0.0</v>
      </c>
    </row>
    <row r="3625" ht="14.25" customHeight="1">
      <c r="A3625" s="3" t="str">
        <f t="shared" si="2"/>
        <v>Jun2021</v>
      </c>
      <c r="B3625" s="21">
        <v>44348.0</v>
      </c>
      <c r="C3625" s="3">
        <v>17.0</v>
      </c>
      <c r="D3625" s="3" t="s">
        <v>137</v>
      </c>
      <c r="E3625" s="3" t="s">
        <v>166</v>
      </c>
      <c r="F3625" s="3" t="s">
        <v>108</v>
      </c>
      <c r="G3625" s="3" t="str">
        <f t="array" ref="G3625">INDEX('Jun2021'!$A$1:$BP$55,MATCH($D3625,'Jun2021'!$A:$A,0),MATCH($E3625,'Jun2021'!$2:$2,0))</f>
        <v>Suppressed</v>
      </c>
      <c r="H3625" s="3">
        <v>1.0</v>
      </c>
      <c r="I3625" s="3">
        <v>2.0</v>
      </c>
    </row>
    <row r="3626" ht="14.25" customHeight="1">
      <c r="A3626" s="3" t="str">
        <f t="shared" si="2"/>
        <v>Jun2021</v>
      </c>
      <c r="B3626" s="21">
        <v>44348.0</v>
      </c>
      <c r="C3626" s="3">
        <v>18.0</v>
      </c>
      <c r="D3626" s="3" t="s">
        <v>137</v>
      </c>
      <c r="E3626" s="3" t="s">
        <v>155</v>
      </c>
      <c r="F3626" s="3" t="s">
        <v>109</v>
      </c>
      <c r="G3626" s="3">
        <f t="array" ref="G3626">INDEX('Jun2021'!$A$1:$BP$55,MATCH($D3626,'Jun2021'!$A:$A,0),MATCH($E3626,'Jun2021'!$2:$2,0))</f>
        <v>0</v>
      </c>
      <c r="H3626" s="3">
        <v>0.0</v>
      </c>
      <c r="I3626" s="3">
        <v>0.0</v>
      </c>
    </row>
    <row r="3627" ht="14.25" customHeight="1">
      <c r="A3627" s="3" t="str">
        <f t="shared" si="2"/>
        <v>Jun2021</v>
      </c>
      <c r="B3627" s="21">
        <v>44348.0</v>
      </c>
      <c r="C3627" s="3">
        <v>19.0</v>
      </c>
      <c r="D3627" s="3" t="s">
        <v>137</v>
      </c>
      <c r="E3627" s="3" t="s">
        <v>165</v>
      </c>
      <c r="F3627" s="3" t="s">
        <v>111</v>
      </c>
      <c r="G3627" s="3">
        <f t="array" ref="G3627">INDEX('Jun2021'!$A$1:$BP$55,MATCH($D3627,'Jun2021'!$A:$A,0),MATCH($E3627,'Jun2021'!$2:$2,0))</f>
        <v>0</v>
      </c>
      <c r="H3627" s="3">
        <v>0.0</v>
      </c>
      <c r="I3627" s="3">
        <v>0.0</v>
      </c>
    </row>
    <row r="3628" ht="14.25" customHeight="1">
      <c r="A3628" s="3" t="str">
        <f t="shared" si="2"/>
        <v>Jun2021</v>
      </c>
      <c r="B3628" s="21">
        <v>44348.0</v>
      </c>
      <c r="C3628" s="3">
        <v>20.0</v>
      </c>
      <c r="D3628" s="3" t="s">
        <v>137</v>
      </c>
      <c r="E3628" s="3" t="s">
        <v>157</v>
      </c>
      <c r="F3628" s="3" t="s">
        <v>108</v>
      </c>
      <c r="G3628" s="3">
        <f t="array" ref="G3628">INDEX('Jun2021'!$A$1:$BP$55,MATCH($D3628,'Jun2021'!$A:$A,0),MATCH($E3628,'Jun2021'!$2:$2,0))</f>
        <v>0</v>
      </c>
      <c r="H3628" s="3">
        <v>0.0</v>
      </c>
      <c r="I3628" s="3">
        <v>0.0</v>
      </c>
    </row>
    <row r="3629" ht="14.25" customHeight="1">
      <c r="A3629" s="3" t="str">
        <f t="shared" si="2"/>
        <v>Jun2021</v>
      </c>
      <c r="B3629" s="21">
        <v>44348.0</v>
      </c>
      <c r="C3629" s="3">
        <v>21.0</v>
      </c>
      <c r="D3629" s="3" t="s">
        <v>137</v>
      </c>
      <c r="E3629" s="3" t="s">
        <v>163</v>
      </c>
      <c r="F3629" s="3" t="s">
        <v>109</v>
      </c>
      <c r="G3629" s="3">
        <f t="array" ref="G3629">INDEX('Jun2021'!$A$1:$BP$55,MATCH($D3629,'Jun2021'!$A:$A,0),MATCH($E3629,'Jun2021'!$2:$2,0))</f>
        <v>0</v>
      </c>
      <c r="H3629" s="3">
        <v>0.0</v>
      </c>
      <c r="I3629" s="3">
        <v>0.0</v>
      </c>
    </row>
    <row r="3630" ht="14.25" customHeight="1">
      <c r="A3630" s="3" t="str">
        <f t="shared" si="2"/>
        <v>Jun2021</v>
      </c>
      <c r="B3630" s="21">
        <v>44348.0</v>
      </c>
      <c r="C3630" s="3">
        <v>22.0</v>
      </c>
      <c r="D3630" s="3" t="s">
        <v>137</v>
      </c>
      <c r="E3630" s="3" t="s">
        <v>158</v>
      </c>
      <c r="F3630" s="3" t="s">
        <v>109</v>
      </c>
      <c r="G3630" s="3">
        <f t="array" ref="G3630">INDEX('Jun2021'!$A$1:$BP$55,MATCH($D3630,'Jun2021'!$A:$A,0),MATCH($E3630,'Jun2021'!$2:$2,0))</f>
        <v>0</v>
      </c>
      <c r="H3630" s="3">
        <v>0.0</v>
      </c>
      <c r="I3630" s="3">
        <v>0.0</v>
      </c>
    </row>
    <row r="3631" ht="14.25" customHeight="1">
      <c r="A3631" s="3" t="str">
        <f t="shared" si="2"/>
        <v>Jun2021</v>
      </c>
      <c r="B3631" s="21">
        <v>44348.0</v>
      </c>
      <c r="C3631" s="3">
        <v>23.0</v>
      </c>
      <c r="D3631" s="3" t="s">
        <v>137</v>
      </c>
      <c r="E3631" s="3" t="s">
        <v>150</v>
      </c>
      <c r="F3631" s="3" t="s">
        <v>108</v>
      </c>
      <c r="G3631" s="3" t="str">
        <f t="array" ref="G3631">INDEX('Jun2021'!$A$1:$BP$55,MATCH($D3631,'Jun2021'!$A:$A,0),MATCH($E3631,'Jun2021'!$2:$2,0))</f>
        <v>Suppressed</v>
      </c>
      <c r="H3631" s="3">
        <v>1.0</v>
      </c>
      <c r="I3631" s="3">
        <v>2.0</v>
      </c>
    </row>
    <row r="3632" ht="14.25" customHeight="1">
      <c r="A3632" s="3" t="str">
        <f t="shared" si="2"/>
        <v>Jun2021</v>
      </c>
      <c r="B3632" s="21">
        <v>44348.0</v>
      </c>
      <c r="C3632" s="3">
        <v>24.0</v>
      </c>
      <c r="D3632" s="3" t="s">
        <v>137</v>
      </c>
      <c r="E3632" s="3" t="s">
        <v>188</v>
      </c>
      <c r="F3632" s="3" t="s">
        <v>108</v>
      </c>
      <c r="G3632" s="3">
        <f t="array" ref="G3632">INDEX('Jun2021'!$A$1:$BP$55,MATCH($D3632,'Jun2021'!$A:$A,0),MATCH($E3632,'Jun2021'!$2:$2,0))</f>
        <v>0</v>
      </c>
      <c r="H3632" s="3">
        <v>0.0</v>
      </c>
      <c r="I3632" s="3">
        <v>0.0</v>
      </c>
    </row>
    <row r="3633" ht="14.25" customHeight="1">
      <c r="A3633" s="3" t="str">
        <f t="shared" si="2"/>
        <v>Jun2021</v>
      </c>
      <c r="B3633" s="21">
        <v>44348.0</v>
      </c>
      <c r="C3633" s="3">
        <v>25.0</v>
      </c>
      <c r="D3633" s="3" t="s">
        <v>137</v>
      </c>
      <c r="E3633" s="3" t="s">
        <v>160</v>
      </c>
      <c r="F3633" s="3" t="s">
        <v>109</v>
      </c>
      <c r="G3633" s="3">
        <f t="array" ref="G3633">INDEX('Jun2021'!$A$1:$BP$55,MATCH($D3633,'Jun2021'!$A:$A,0),MATCH($E3633,'Jun2021'!$2:$2,0))</f>
        <v>0</v>
      </c>
      <c r="H3633" s="3">
        <v>0.0</v>
      </c>
      <c r="I3633" s="3">
        <v>0.0</v>
      </c>
    </row>
    <row r="3634" ht="14.25" customHeight="1">
      <c r="A3634" s="3" t="str">
        <f t="shared" si="2"/>
        <v>Jun2021</v>
      </c>
      <c r="B3634" s="21">
        <v>44348.0</v>
      </c>
      <c r="C3634" s="3">
        <v>26.0</v>
      </c>
      <c r="D3634" s="3" t="s">
        <v>137</v>
      </c>
      <c r="E3634" s="3" t="s">
        <v>161</v>
      </c>
      <c r="F3634" s="3" t="s">
        <v>108</v>
      </c>
      <c r="G3634" s="3">
        <f t="array" ref="G3634">INDEX('Jun2021'!$A$1:$BP$55,MATCH($D3634,'Jun2021'!$A:$A,0),MATCH($E3634,'Jun2021'!$2:$2,0))</f>
        <v>0</v>
      </c>
      <c r="H3634" s="3">
        <v>0.0</v>
      </c>
      <c r="I3634" s="3">
        <v>0.0</v>
      </c>
    </row>
    <row r="3635" ht="14.25" customHeight="1">
      <c r="A3635" s="3" t="str">
        <f t="shared" si="2"/>
        <v>Jun2021</v>
      </c>
      <c r="B3635" s="21">
        <v>44348.0</v>
      </c>
      <c r="C3635" s="3">
        <v>27.0</v>
      </c>
      <c r="D3635" s="3" t="s">
        <v>137</v>
      </c>
      <c r="E3635" s="3" t="s">
        <v>173</v>
      </c>
      <c r="F3635" s="3" t="s">
        <v>110</v>
      </c>
      <c r="G3635" s="3">
        <f t="array" ref="G3635">INDEX('Jun2021'!$A$1:$BP$55,MATCH($D3635,'Jun2021'!$A:$A,0),MATCH($E3635,'Jun2021'!$2:$2,0))</f>
        <v>0</v>
      </c>
      <c r="H3635" s="3">
        <v>0.0</v>
      </c>
      <c r="I3635" s="3">
        <v>0.0</v>
      </c>
    </row>
    <row r="3636" ht="14.25" customHeight="1">
      <c r="A3636" s="3" t="str">
        <f t="shared" si="2"/>
        <v>Jun2021</v>
      </c>
      <c r="B3636" s="21">
        <v>44348.0</v>
      </c>
      <c r="C3636" s="3">
        <v>28.0</v>
      </c>
      <c r="D3636" s="3" t="s">
        <v>137</v>
      </c>
      <c r="E3636" s="3" t="s">
        <v>242</v>
      </c>
      <c r="F3636" s="3" t="s">
        <v>108</v>
      </c>
      <c r="G3636" s="3">
        <f t="array" ref="G3636">INDEX('Jun2021'!$A$1:$BP$55,MATCH($D3636,'Jun2021'!$A:$A,0),MATCH($E3636,'Jun2021'!$2:$2,0))</f>
        <v>0</v>
      </c>
      <c r="H3636" s="3">
        <v>0.0</v>
      </c>
      <c r="I3636" s="3">
        <v>0.0</v>
      </c>
    </row>
    <row r="3637" ht="14.25" customHeight="1">
      <c r="A3637" s="3" t="str">
        <f t="shared" si="2"/>
        <v>Jun2021</v>
      </c>
      <c r="B3637" s="21">
        <v>44348.0</v>
      </c>
      <c r="C3637" s="3">
        <v>29.0</v>
      </c>
      <c r="D3637" s="3" t="s">
        <v>137</v>
      </c>
      <c r="E3637" s="3" t="s">
        <v>159</v>
      </c>
      <c r="F3637" s="3" t="s">
        <v>110</v>
      </c>
      <c r="G3637" s="3">
        <f t="array" ref="G3637">INDEX('Jun2021'!$A$1:$BP$55,MATCH($D3637,'Jun2021'!$A:$A,0),MATCH($E3637,'Jun2021'!$2:$2,0))</f>
        <v>0</v>
      </c>
      <c r="H3637" s="3">
        <v>0.0</v>
      </c>
      <c r="I3637" s="3">
        <v>0.0</v>
      </c>
    </row>
    <row r="3638" ht="14.25" customHeight="1">
      <c r="A3638" s="3" t="str">
        <f t="shared" si="2"/>
        <v>Jun2021</v>
      </c>
      <c r="B3638" s="21">
        <v>44348.0</v>
      </c>
      <c r="C3638" s="3">
        <v>30.0</v>
      </c>
      <c r="D3638" s="3" t="s">
        <v>137</v>
      </c>
      <c r="E3638" s="3" t="s">
        <v>177</v>
      </c>
      <c r="F3638" s="3" t="s">
        <v>109</v>
      </c>
      <c r="G3638" s="3">
        <f t="array" ref="G3638">INDEX('Jun2021'!$A$1:$BP$55,MATCH($D3638,'Jun2021'!$A:$A,0),MATCH($E3638,'Jun2021'!$2:$2,0))</f>
        <v>0</v>
      </c>
      <c r="H3638" s="3">
        <v>0.0</v>
      </c>
      <c r="I3638" s="3">
        <v>0.0</v>
      </c>
    </row>
    <row r="3639" ht="14.25" customHeight="1">
      <c r="A3639" s="3" t="str">
        <f t="shared" si="2"/>
        <v>Jun2021</v>
      </c>
      <c r="B3639" s="21">
        <v>44348.0</v>
      </c>
      <c r="C3639" s="3">
        <v>31.0</v>
      </c>
      <c r="D3639" s="3" t="s">
        <v>137</v>
      </c>
      <c r="E3639" s="3" t="s">
        <v>156</v>
      </c>
      <c r="F3639" s="3" t="s">
        <v>112</v>
      </c>
      <c r="G3639" s="3">
        <f t="array" ref="G3639">INDEX('Jun2021'!$A$1:$BP$55,MATCH($D3639,'Jun2021'!$A:$A,0),MATCH($E3639,'Jun2021'!$2:$2,0))</f>
        <v>0</v>
      </c>
      <c r="H3639" s="3">
        <v>0.0</v>
      </c>
      <c r="I3639" s="3">
        <v>0.0</v>
      </c>
    </row>
    <row r="3640" ht="14.25" customHeight="1">
      <c r="A3640" s="3" t="str">
        <f t="shared" si="2"/>
        <v>Jun2021</v>
      </c>
      <c r="B3640" s="21">
        <v>44348.0</v>
      </c>
      <c r="C3640" s="3">
        <v>32.0</v>
      </c>
      <c r="D3640" s="3" t="s">
        <v>137</v>
      </c>
      <c r="E3640" s="3" t="s">
        <v>195</v>
      </c>
      <c r="F3640" s="3" t="s">
        <v>110</v>
      </c>
      <c r="G3640" s="3">
        <f t="array" ref="G3640">INDEX('Jun2021'!$A$1:$BP$55,MATCH($D3640,'Jun2021'!$A:$A,0),MATCH($E3640,'Jun2021'!$2:$2,0))</f>
        <v>0</v>
      </c>
      <c r="H3640" s="3">
        <v>0.0</v>
      </c>
      <c r="I3640" s="3">
        <v>0.0</v>
      </c>
    </row>
    <row r="3641" ht="14.25" customHeight="1">
      <c r="A3641" s="3" t="str">
        <f t="shared" si="2"/>
        <v>Jun2021</v>
      </c>
      <c r="B3641" s="21">
        <v>44348.0</v>
      </c>
      <c r="C3641" s="3">
        <v>33.0</v>
      </c>
      <c r="D3641" s="3" t="s">
        <v>137</v>
      </c>
      <c r="E3641" s="3" t="s">
        <v>221</v>
      </c>
      <c r="F3641" s="3" t="s">
        <v>108</v>
      </c>
      <c r="G3641" s="3">
        <f t="array" ref="G3641">INDEX('Jun2021'!$A$1:$BP$55,MATCH($D3641,'Jun2021'!$A:$A,0),MATCH($E3641,'Jun2021'!$2:$2,0))</f>
        <v>0</v>
      </c>
      <c r="H3641" s="3">
        <v>0.0</v>
      </c>
      <c r="I3641" s="3">
        <v>0.0</v>
      </c>
    </row>
    <row r="3642" ht="14.25" customHeight="1">
      <c r="A3642" s="3" t="str">
        <f t="shared" si="2"/>
        <v>Jun2021</v>
      </c>
      <c r="B3642" s="21">
        <v>44348.0</v>
      </c>
      <c r="C3642" s="3">
        <v>34.0</v>
      </c>
      <c r="D3642" s="3" t="s">
        <v>137</v>
      </c>
      <c r="E3642" s="3" t="s">
        <v>211</v>
      </c>
      <c r="F3642" s="3" t="s">
        <v>108</v>
      </c>
      <c r="G3642" s="3">
        <f t="array" ref="G3642">INDEX('Jun2021'!$A$1:$BP$55,MATCH($D3642,'Jun2021'!$A:$A,0),MATCH($E3642,'Jun2021'!$2:$2,0))</f>
        <v>0</v>
      </c>
      <c r="H3642" s="3">
        <v>0.0</v>
      </c>
      <c r="I3642" s="3">
        <v>0.0</v>
      </c>
    </row>
    <row r="3643" ht="14.25" customHeight="1">
      <c r="A3643" s="3" t="str">
        <f t="shared" si="2"/>
        <v>Jun2021</v>
      </c>
      <c r="B3643" s="21">
        <v>44348.0</v>
      </c>
      <c r="C3643" s="3">
        <v>35.0</v>
      </c>
      <c r="D3643" s="3" t="s">
        <v>137</v>
      </c>
      <c r="E3643" s="3" t="s">
        <v>167</v>
      </c>
      <c r="F3643" s="3" t="s">
        <v>109</v>
      </c>
      <c r="G3643" s="3">
        <f t="array" ref="G3643">INDEX('Jun2021'!$A$1:$BP$55,MATCH($D3643,'Jun2021'!$A:$A,0),MATCH($E3643,'Jun2021'!$2:$2,0))</f>
        <v>0</v>
      </c>
      <c r="H3643" s="3">
        <v>0.0</v>
      </c>
      <c r="I3643" s="3">
        <v>0.0</v>
      </c>
    </row>
    <row r="3644" ht="14.25" customHeight="1">
      <c r="A3644" s="3" t="str">
        <f t="shared" si="2"/>
        <v>Jun2021</v>
      </c>
      <c r="B3644" s="21">
        <v>44348.0</v>
      </c>
      <c r="C3644" s="3">
        <v>36.0</v>
      </c>
      <c r="D3644" s="3" t="s">
        <v>137</v>
      </c>
      <c r="E3644" s="3" t="s">
        <v>249</v>
      </c>
      <c r="F3644" s="3" t="s">
        <v>111</v>
      </c>
      <c r="G3644" s="3" t="str">
        <f t="array" ref="G3644">INDEX('Jun2021'!$A$1:$BP$55,MATCH($D3644,'Jun2021'!$A:$A,0),MATCH($E3644,'Jun2021'!$2:$2,0))</f>
        <v>Suppressed</v>
      </c>
      <c r="H3644" s="3">
        <v>1.0</v>
      </c>
      <c r="I3644" s="3">
        <v>2.0</v>
      </c>
    </row>
    <row r="3645" ht="14.25" customHeight="1">
      <c r="A3645" s="3" t="str">
        <f t="shared" si="2"/>
        <v>Jun2021</v>
      </c>
      <c r="B3645" s="21">
        <v>44348.0</v>
      </c>
      <c r="C3645" s="3">
        <v>37.0</v>
      </c>
      <c r="D3645" s="3" t="s">
        <v>137</v>
      </c>
      <c r="E3645" s="3" t="s">
        <v>196</v>
      </c>
      <c r="F3645" s="3" t="s">
        <v>108</v>
      </c>
      <c r="G3645" s="3">
        <f t="array" ref="G3645">INDEX('Jun2021'!$A$1:$BP$55,MATCH($D3645,'Jun2021'!$A:$A,0),MATCH($E3645,'Jun2021'!$2:$2,0))</f>
        <v>0</v>
      </c>
      <c r="H3645" s="3">
        <v>0.0</v>
      </c>
      <c r="I3645" s="3">
        <v>0.0</v>
      </c>
    </row>
    <row r="3646" ht="14.25" customHeight="1">
      <c r="A3646" s="3" t="str">
        <f t="shared" si="2"/>
        <v>Jun2021</v>
      </c>
      <c r="B3646" s="21">
        <v>44348.0</v>
      </c>
      <c r="C3646" s="3">
        <v>38.0</v>
      </c>
      <c r="D3646" s="3" t="s">
        <v>137</v>
      </c>
      <c r="E3646" s="3" t="s">
        <v>169</v>
      </c>
      <c r="F3646" s="3" t="s">
        <v>110</v>
      </c>
      <c r="G3646" s="3">
        <f t="array" ref="G3646">INDEX('Jun2021'!$A$1:$BP$55,MATCH($D3646,'Jun2021'!$A:$A,0),MATCH($E3646,'Jun2021'!$2:$2,0))</f>
        <v>0</v>
      </c>
      <c r="H3646" s="3">
        <v>0.0</v>
      </c>
      <c r="I3646" s="3">
        <v>0.0</v>
      </c>
    </row>
    <row r="3647" ht="14.25" customHeight="1">
      <c r="A3647" s="3" t="str">
        <f t="shared" si="2"/>
        <v>Jun2021</v>
      </c>
      <c r="B3647" s="21">
        <v>44348.0</v>
      </c>
      <c r="C3647" s="3">
        <v>39.0</v>
      </c>
      <c r="D3647" s="3" t="s">
        <v>137</v>
      </c>
      <c r="E3647" s="3" t="s">
        <v>181</v>
      </c>
      <c r="F3647" s="3" t="s">
        <v>108</v>
      </c>
      <c r="G3647" s="3">
        <f t="array" ref="G3647">INDEX('Jun2021'!$A$1:$BP$55,MATCH($D3647,'Jun2021'!$A:$A,0),MATCH($E3647,'Jun2021'!$2:$2,0))</f>
        <v>0</v>
      </c>
      <c r="H3647" s="3">
        <v>0.0</v>
      </c>
      <c r="I3647" s="3">
        <v>0.0</v>
      </c>
    </row>
    <row r="3648" ht="14.25" customHeight="1">
      <c r="A3648" s="3" t="str">
        <f t="shared" si="2"/>
        <v>Jun2021</v>
      </c>
      <c r="B3648" s="21">
        <v>44348.0</v>
      </c>
      <c r="C3648" s="3">
        <v>40.0</v>
      </c>
      <c r="D3648" s="3" t="s">
        <v>137</v>
      </c>
      <c r="E3648" s="3" t="s">
        <v>244</v>
      </c>
      <c r="F3648" s="3" t="s">
        <v>109</v>
      </c>
      <c r="G3648" s="3">
        <f t="array" ref="G3648">INDEX('Jun2021'!$A$1:$BP$55,MATCH($D3648,'Jun2021'!$A:$A,0),MATCH($E3648,'Jun2021'!$2:$2,0))</f>
        <v>0</v>
      </c>
      <c r="H3648" s="3">
        <v>0.0</v>
      </c>
      <c r="I3648" s="3">
        <v>0.0</v>
      </c>
    </row>
    <row r="3649" ht="14.25" customHeight="1">
      <c r="A3649" s="3" t="str">
        <f t="shared" si="2"/>
        <v>Jun2021</v>
      </c>
      <c r="B3649" s="21">
        <v>44348.0</v>
      </c>
      <c r="C3649" s="3">
        <v>41.0</v>
      </c>
      <c r="D3649" s="3" t="s">
        <v>137</v>
      </c>
      <c r="E3649" s="3" t="s">
        <v>184</v>
      </c>
      <c r="F3649" s="3" t="s">
        <v>108</v>
      </c>
      <c r="G3649" s="3" t="str">
        <f t="array" ref="G3649">INDEX('Jun2021'!$A$1:$BP$55,MATCH($D3649,'Jun2021'!$A:$A,0),MATCH($E3649,'Jun2021'!$2:$2,0))</f>
        <v>Suppressed</v>
      </c>
      <c r="H3649" s="3">
        <v>1.0</v>
      </c>
      <c r="I3649" s="3">
        <v>2.0</v>
      </c>
    </row>
    <row r="3650" ht="14.25" customHeight="1">
      <c r="A3650" s="3" t="str">
        <f t="shared" si="2"/>
        <v>Jun2021</v>
      </c>
      <c r="B3650" s="21">
        <v>44348.0</v>
      </c>
      <c r="C3650" s="3">
        <v>42.0</v>
      </c>
      <c r="D3650" s="3" t="s">
        <v>137</v>
      </c>
      <c r="E3650" s="3" t="s">
        <v>236</v>
      </c>
      <c r="F3650" s="3" t="s">
        <v>108</v>
      </c>
      <c r="G3650" s="3">
        <f t="array" ref="G3650">INDEX('Jun2021'!$A$1:$BP$55,MATCH($D3650,'Jun2021'!$A:$A,0),MATCH($E3650,'Jun2021'!$2:$2,0))</f>
        <v>0</v>
      </c>
      <c r="H3650" s="3">
        <v>0.0</v>
      </c>
      <c r="I3650" s="3">
        <v>0.0</v>
      </c>
    </row>
    <row r="3651" ht="14.25" customHeight="1">
      <c r="A3651" s="3" t="str">
        <f t="shared" si="2"/>
        <v>Jun2021</v>
      </c>
      <c r="B3651" s="21">
        <v>44348.0</v>
      </c>
      <c r="C3651" s="3">
        <v>43.0</v>
      </c>
      <c r="D3651" s="3" t="s">
        <v>137</v>
      </c>
      <c r="E3651" s="3" t="s">
        <v>206</v>
      </c>
      <c r="F3651" s="3" t="s">
        <v>108</v>
      </c>
      <c r="G3651" s="3">
        <f t="array" ref="G3651">INDEX('Jun2021'!$A$1:$BP$55,MATCH($D3651,'Jun2021'!$A:$A,0),MATCH($E3651,'Jun2021'!$2:$2,0))</f>
        <v>0</v>
      </c>
      <c r="H3651" s="3">
        <v>0.0</v>
      </c>
      <c r="I3651" s="3">
        <v>0.0</v>
      </c>
    </row>
    <row r="3652" ht="14.25" customHeight="1">
      <c r="A3652" s="3" t="str">
        <f t="shared" si="2"/>
        <v>Jun2021</v>
      </c>
      <c r="B3652" s="21">
        <v>44348.0</v>
      </c>
      <c r="C3652" s="3">
        <v>44.0</v>
      </c>
      <c r="D3652" s="3" t="s">
        <v>137</v>
      </c>
      <c r="E3652" s="3" t="s">
        <v>210</v>
      </c>
      <c r="F3652" s="3" t="s">
        <v>108</v>
      </c>
      <c r="G3652" s="3">
        <f t="array" ref="G3652">INDEX('Jun2021'!$A$1:$BP$55,MATCH($D3652,'Jun2021'!$A:$A,0),MATCH($E3652,'Jun2021'!$2:$2,0))</f>
        <v>0</v>
      </c>
      <c r="H3652" s="3">
        <v>0.0</v>
      </c>
      <c r="I3652" s="3">
        <v>0.0</v>
      </c>
    </row>
    <row r="3653" ht="14.25" customHeight="1">
      <c r="A3653" s="3" t="str">
        <f t="shared" si="2"/>
        <v>Jun2021</v>
      </c>
      <c r="B3653" s="21">
        <v>44348.0</v>
      </c>
      <c r="C3653" s="3">
        <v>45.0</v>
      </c>
      <c r="D3653" s="3" t="s">
        <v>137</v>
      </c>
      <c r="E3653" s="3" t="s">
        <v>213</v>
      </c>
      <c r="F3653" s="3" t="s">
        <v>108</v>
      </c>
      <c r="G3653" s="3">
        <f t="array" ref="G3653">INDEX('Jun2021'!$A$1:$BP$55,MATCH($D3653,'Jun2021'!$A:$A,0),MATCH($E3653,'Jun2021'!$2:$2,0))</f>
        <v>0</v>
      </c>
      <c r="H3653" s="3">
        <v>0.0</v>
      </c>
      <c r="I3653" s="3">
        <v>0.0</v>
      </c>
    </row>
    <row r="3654" ht="14.25" customHeight="1">
      <c r="A3654" s="3" t="str">
        <f t="shared" si="2"/>
        <v>Jun2021</v>
      </c>
      <c r="B3654" s="21">
        <v>44348.0</v>
      </c>
      <c r="C3654" s="3">
        <v>46.0</v>
      </c>
      <c r="D3654" s="3" t="s">
        <v>137</v>
      </c>
      <c r="E3654" s="3" t="s">
        <v>189</v>
      </c>
      <c r="F3654" s="3" t="s">
        <v>108</v>
      </c>
      <c r="G3654" s="3">
        <f t="array" ref="G3654">INDEX('Jun2021'!$A$1:$BP$55,MATCH($D3654,'Jun2021'!$A:$A,0),MATCH($E3654,'Jun2021'!$2:$2,0))</f>
        <v>0</v>
      </c>
      <c r="H3654" s="3">
        <v>0.0</v>
      </c>
      <c r="I3654" s="3">
        <v>0.0</v>
      </c>
    </row>
    <row r="3655" ht="14.25" customHeight="1">
      <c r="A3655" s="3" t="str">
        <f t="shared" si="2"/>
        <v>Jun2021</v>
      </c>
      <c r="B3655" s="21">
        <v>44348.0</v>
      </c>
      <c r="C3655" s="3">
        <v>47.0</v>
      </c>
      <c r="D3655" s="3" t="s">
        <v>137</v>
      </c>
      <c r="E3655" s="3" t="s">
        <v>190</v>
      </c>
      <c r="F3655" s="3" t="s">
        <v>108</v>
      </c>
      <c r="G3655" s="3">
        <f t="array" ref="G3655">INDEX('Jun2021'!$A$1:$BP$55,MATCH($D3655,'Jun2021'!$A:$A,0),MATCH($E3655,'Jun2021'!$2:$2,0))</f>
        <v>0</v>
      </c>
      <c r="H3655" s="3">
        <v>0.0</v>
      </c>
      <c r="I3655" s="3">
        <v>0.0</v>
      </c>
    </row>
    <row r="3656" ht="14.25" customHeight="1">
      <c r="A3656" s="3" t="str">
        <f t="shared" si="2"/>
        <v>Jun2021</v>
      </c>
      <c r="B3656" s="21">
        <v>44348.0</v>
      </c>
      <c r="C3656" s="3">
        <v>48.0</v>
      </c>
      <c r="D3656" s="3" t="s">
        <v>137</v>
      </c>
      <c r="E3656" s="3" t="s">
        <v>250</v>
      </c>
      <c r="F3656" s="3" t="s">
        <v>108</v>
      </c>
      <c r="G3656" s="3">
        <f t="array" ref="G3656">INDEX('Jun2021'!$A$1:$BP$55,MATCH($D3656,'Jun2021'!$A:$A,0),MATCH($E3656,'Jun2021'!$2:$2,0))</f>
        <v>0</v>
      </c>
      <c r="H3656" s="3">
        <v>0.0</v>
      </c>
      <c r="I3656" s="3">
        <v>0.0</v>
      </c>
    </row>
    <row r="3657" ht="14.25" customHeight="1">
      <c r="A3657" s="3" t="str">
        <f t="shared" si="2"/>
        <v>Jun2021</v>
      </c>
      <c r="B3657" s="21">
        <v>44348.0</v>
      </c>
      <c r="C3657" s="3">
        <v>49.0</v>
      </c>
      <c r="D3657" s="3" t="s">
        <v>137</v>
      </c>
      <c r="E3657" s="3" t="s">
        <v>176</v>
      </c>
      <c r="F3657" s="3" t="s">
        <v>109</v>
      </c>
      <c r="G3657" s="3">
        <f t="array" ref="G3657">INDEX('Jun2021'!$A$1:$BP$55,MATCH($D3657,'Jun2021'!$A:$A,0),MATCH($E3657,'Jun2021'!$2:$2,0))</f>
        <v>0</v>
      </c>
      <c r="H3657" s="3">
        <v>0.0</v>
      </c>
      <c r="I3657" s="3">
        <v>0.0</v>
      </c>
    </row>
    <row r="3658" ht="14.25" customHeight="1">
      <c r="A3658" s="3" t="str">
        <f t="shared" si="2"/>
        <v>Jun2021</v>
      </c>
      <c r="B3658" s="21">
        <v>44348.0</v>
      </c>
      <c r="C3658" s="3">
        <v>50.0</v>
      </c>
      <c r="D3658" s="3" t="s">
        <v>137</v>
      </c>
      <c r="E3658" s="3" t="s">
        <v>194</v>
      </c>
      <c r="F3658" s="3" t="s">
        <v>108</v>
      </c>
      <c r="G3658" s="3">
        <f t="array" ref="G3658">INDEX('Jun2021'!$A$1:$BP$55,MATCH($D3658,'Jun2021'!$A:$A,0),MATCH($E3658,'Jun2021'!$2:$2,0))</f>
        <v>0</v>
      </c>
      <c r="H3658" s="3">
        <v>0.0</v>
      </c>
      <c r="I3658" s="3">
        <v>0.0</v>
      </c>
    </row>
    <row r="3659" ht="14.25" customHeight="1">
      <c r="A3659" s="3" t="str">
        <f t="shared" si="2"/>
        <v>Jun2021</v>
      </c>
      <c r="B3659" s="21">
        <v>44348.0</v>
      </c>
      <c r="C3659" s="3">
        <v>51.0</v>
      </c>
      <c r="D3659" s="3" t="s">
        <v>137</v>
      </c>
      <c r="E3659" s="3" t="s">
        <v>203</v>
      </c>
      <c r="F3659" s="3" t="s">
        <v>108</v>
      </c>
      <c r="G3659" s="3">
        <f t="array" ref="G3659">INDEX('Jun2021'!$A$1:$BP$55,MATCH($D3659,'Jun2021'!$A:$A,0),MATCH($E3659,'Jun2021'!$2:$2,0))</f>
        <v>0</v>
      </c>
      <c r="H3659" s="3">
        <v>0.0</v>
      </c>
      <c r="I3659" s="3">
        <v>0.0</v>
      </c>
    </row>
    <row r="3660" ht="14.25" customHeight="1">
      <c r="A3660" s="3" t="str">
        <f t="shared" si="2"/>
        <v>Jun2021</v>
      </c>
      <c r="B3660" s="21">
        <v>44348.0</v>
      </c>
      <c r="C3660" s="3">
        <v>52.0</v>
      </c>
      <c r="D3660" s="3" t="s">
        <v>137</v>
      </c>
      <c r="E3660" s="3" t="s">
        <v>257</v>
      </c>
      <c r="F3660" s="3" t="s">
        <v>110</v>
      </c>
      <c r="G3660" s="3">
        <f t="array" ref="G3660">INDEX('Jun2021'!$A$1:$BP$55,MATCH($D3660,'Jun2021'!$A:$A,0),MATCH($E3660,'Jun2021'!$2:$2,0))</f>
        <v>0</v>
      </c>
      <c r="H3660" s="3">
        <v>0.0</v>
      </c>
      <c r="I3660" s="3">
        <v>0.0</v>
      </c>
    </row>
    <row r="3661" ht="14.25" customHeight="1">
      <c r="A3661" s="3" t="str">
        <f t="shared" si="2"/>
        <v>Jun2021</v>
      </c>
      <c r="B3661" s="21">
        <v>44348.0</v>
      </c>
      <c r="C3661" s="3">
        <v>1.0</v>
      </c>
      <c r="D3661" s="3" t="s">
        <v>212</v>
      </c>
      <c r="E3661" s="3" t="s">
        <v>137</v>
      </c>
      <c r="F3661" s="3" t="s">
        <v>108</v>
      </c>
      <c r="G3661" s="3" t="str">
        <f t="array" ref="G3661">INDEX('Jun2021'!$A$1:$BP$55,MATCH($D3661,'Jun2021'!$A:$A,0),MATCH($E3661,'Jun2021'!$2:$2,0))</f>
        <v>Suppressed</v>
      </c>
      <c r="H3661" s="3">
        <v>1.0</v>
      </c>
      <c r="I3661" s="3">
        <v>2.0</v>
      </c>
    </row>
    <row r="3662" ht="14.25" customHeight="1">
      <c r="A3662" s="3" t="str">
        <f t="shared" si="2"/>
        <v>Jun2021</v>
      </c>
      <c r="B3662" s="21">
        <v>44348.0</v>
      </c>
      <c r="C3662" s="3">
        <v>2.0</v>
      </c>
      <c r="D3662" s="3" t="s">
        <v>212</v>
      </c>
      <c r="E3662" s="3" t="s">
        <v>138</v>
      </c>
      <c r="F3662" s="3" t="s">
        <v>108</v>
      </c>
      <c r="G3662" s="3">
        <f t="array" ref="G3662">INDEX('Jun2021'!$A$1:$BP$55,MATCH($D3662,'Jun2021'!$A:$A,0),MATCH($E3662,'Jun2021'!$2:$2,0))</f>
        <v>10</v>
      </c>
      <c r="H3662" s="3">
        <v>10.0</v>
      </c>
      <c r="I3662" s="3">
        <v>10.0</v>
      </c>
    </row>
    <row r="3663" ht="14.25" customHeight="1">
      <c r="A3663" s="3" t="str">
        <f t="shared" si="2"/>
        <v>Jun2021</v>
      </c>
      <c r="B3663" s="21">
        <v>44348.0</v>
      </c>
      <c r="C3663" s="3">
        <v>3.0</v>
      </c>
      <c r="D3663" s="3" t="s">
        <v>212</v>
      </c>
      <c r="E3663" s="3" t="s">
        <v>136</v>
      </c>
      <c r="F3663" s="3" t="s">
        <v>108</v>
      </c>
      <c r="G3663" s="3" t="str">
        <f t="array" ref="G3663">INDEX('Jun2021'!$A$1:$BP$55,MATCH($D3663,'Jun2021'!$A:$A,0),MATCH($E3663,'Jun2021'!$2:$2,0))</f>
        <v>Suppressed</v>
      </c>
      <c r="H3663" s="3">
        <v>1.0</v>
      </c>
      <c r="I3663" s="3">
        <v>2.0</v>
      </c>
    </row>
    <row r="3664" ht="14.25" customHeight="1">
      <c r="A3664" s="3" t="str">
        <f t="shared" si="2"/>
        <v>Jun2021</v>
      </c>
      <c r="B3664" s="21">
        <v>44348.0</v>
      </c>
      <c r="C3664" s="3">
        <v>4.0</v>
      </c>
      <c r="D3664" s="3" t="s">
        <v>212</v>
      </c>
      <c r="E3664" s="3" t="s">
        <v>146</v>
      </c>
      <c r="F3664" s="3" t="s">
        <v>108</v>
      </c>
      <c r="G3664" s="3">
        <f t="array" ref="G3664">INDEX('Jun2021'!$A$1:$BP$55,MATCH($D3664,'Jun2021'!$A:$A,0),MATCH($E3664,'Jun2021'!$2:$2,0))</f>
        <v>0</v>
      </c>
      <c r="H3664" s="3">
        <v>0.0</v>
      </c>
      <c r="I3664" s="3">
        <v>0.0</v>
      </c>
    </row>
    <row r="3665" ht="14.25" customHeight="1">
      <c r="A3665" s="3" t="str">
        <f t="shared" si="2"/>
        <v>Jun2021</v>
      </c>
      <c r="B3665" s="21">
        <v>44348.0</v>
      </c>
      <c r="C3665" s="3">
        <v>5.0</v>
      </c>
      <c r="D3665" s="3" t="s">
        <v>212</v>
      </c>
      <c r="E3665" s="3" t="s">
        <v>140</v>
      </c>
      <c r="F3665" s="3" t="s">
        <v>108</v>
      </c>
      <c r="G3665" s="3" t="str">
        <f t="array" ref="G3665">INDEX('Jun2021'!$A$1:$BP$55,MATCH($D3665,'Jun2021'!$A:$A,0),MATCH($E3665,'Jun2021'!$2:$2,0))</f>
        <v>Suppressed</v>
      </c>
      <c r="H3665" s="3">
        <v>1.0</v>
      </c>
      <c r="I3665" s="3">
        <v>2.0</v>
      </c>
    </row>
    <row r="3666" ht="14.25" customHeight="1">
      <c r="A3666" s="3" t="str">
        <f t="shared" si="2"/>
        <v>Jun2021</v>
      </c>
      <c r="B3666" s="21">
        <v>44348.0</v>
      </c>
      <c r="C3666" s="3">
        <v>6.0</v>
      </c>
      <c r="D3666" s="3" t="s">
        <v>212</v>
      </c>
      <c r="E3666" s="3" t="s">
        <v>142</v>
      </c>
      <c r="F3666" s="3" t="s">
        <v>108</v>
      </c>
      <c r="G3666" s="3">
        <f t="array" ref="G3666">INDEX('Jun2021'!$A$1:$BP$55,MATCH($D3666,'Jun2021'!$A:$A,0),MATCH($E3666,'Jun2021'!$2:$2,0))</f>
        <v>0</v>
      </c>
      <c r="H3666" s="3">
        <v>0.0</v>
      </c>
      <c r="I3666" s="3">
        <v>0.0</v>
      </c>
    </row>
    <row r="3667" ht="14.25" customHeight="1">
      <c r="A3667" s="3" t="str">
        <f t="shared" si="2"/>
        <v>Jun2021</v>
      </c>
      <c r="B3667" s="21">
        <v>44348.0</v>
      </c>
      <c r="C3667" s="3">
        <v>7.0</v>
      </c>
      <c r="D3667" s="3" t="s">
        <v>212</v>
      </c>
      <c r="E3667" s="3" t="s">
        <v>141</v>
      </c>
      <c r="F3667" s="3" t="s">
        <v>109</v>
      </c>
      <c r="G3667" s="3">
        <f t="array" ref="G3667">INDEX('Jun2021'!$A$1:$BP$55,MATCH($D3667,'Jun2021'!$A:$A,0),MATCH($E3667,'Jun2021'!$2:$2,0))</f>
        <v>0</v>
      </c>
      <c r="H3667" s="3">
        <v>0.0</v>
      </c>
      <c r="I3667" s="3">
        <v>0.0</v>
      </c>
    </row>
    <row r="3668" ht="14.25" customHeight="1">
      <c r="A3668" s="3" t="str">
        <f t="shared" si="2"/>
        <v>Jun2021</v>
      </c>
      <c r="B3668" s="21">
        <v>44348.0</v>
      </c>
      <c r="C3668" s="3">
        <v>8.0</v>
      </c>
      <c r="D3668" s="3" t="s">
        <v>212</v>
      </c>
      <c r="E3668" s="3" t="s">
        <v>139</v>
      </c>
      <c r="F3668" s="3" t="s">
        <v>108</v>
      </c>
      <c r="G3668" s="3">
        <f t="array" ref="G3668">INDEX('Jun2021'!$A$1:$BP$55,MATCH($D3668,'Jun2021'!$A:$A,0),MATCH($E3668,'Jun2021'!$2:$2,0))</f>
        <v>0</v>
      </c>
      <c r="H3668" s="3">
        <v>0.0</v>
      </c>
      <c r="I3668" s="3">
        <v>0.0</v>
      </c>
    </row>
    <row r="3669" ht="14.25" customHeight="1">
      <c r="A3669" s="3" t="str">
        <f t="shared" si="2"/>
        <v>Jun2021</v>
      </c>
      <c r="B3669" s="21">
        <v>44348.0</v>
      </c>
      <c r="C3669" s="3">
        <v>9.0</v>
      </c>
      <c r="D3669" s="3" t="s">
        <v>212</v>
      </c>
      <c r="E3669" s="3" t="s">
        <v>143</v>
      </c>
      <c r="F3669" s="3" t="s">
        <v>108</v>
      </c>
      <c r="G3669" s="3" t="str">
        <f t="array" ref="G3669">INDEX('Jun2021'!$A$1:$BP$55,MATCH($D3669,'Jun2021'!$A:$A,0),MATCH($E3669,'Jun2021'!$2:$2,0))</f>
        <v>Suppressed</v>
      </c>
      <c r="H3669" s="3">
        <v>1.0</v>
      </c>
      <c r="I3669" s="3">
        <v>2.0</v>
      </c>
    </row>
    <row r="3670" ht="14.25" customHeight="1">
      <c r="A3670" s="3" t="str">
        <f t="shared" si="2"/>
        <v>Jun2021</v>
      </c>
      <c r="B3670" s="21">
        <v>44348.0</v>
      </c>
      <c r="C3670" s="3">
        <v>10.0</v>
      </c>
      <c r="D3670" s="3" t="s">
        <v>212</v>
      </c>
      <c r="E3670" s="3" t="s">
        <v>147</v>
      </c>
      <c r="F3670" s="3" t="s">
        <v>110</v>
      </c>
      <c r="G3670" s="3">
        <f t="array" ref="G3670">INDEX('Jun2021'!$A$1:$BP$55,MATCH($D3670,'Jun2021'!$A:$A,0),MATCH($E3670,'Jun2021'!$2:$2,0))</f>
        <v>0</v>
      </c>
      <c r="H3670" s="3">
        <v>0.0</v>
      </c>
      <c r="I3670" s="3">
        <v>0.0</v>
      </c>
    </row>
    <row r="3671" ht="14.25" customHeight="1">
      <c r="A3671" s="3" t="str">
        <f t="shared" si="2"/>
        <v>Jun2021</v>
      </c>
      <c r="B3671" s="21">
        <v>44348.0</v>
      </c>
      <c r="C3671" s="3">
        <v>11.0</v>
      </c>
      <c r="D3671" s="3" t="s">
        <v>212</v>
      </c>
      <c r="E3671" s="3" t="s">
        <v>148</v>
      </c>
      <c r="F3671" s="3" t="s">
        <v>108</v>
      </c>
      <c r="G3671" s="3">
        <f t="array" ref="G3671">INDEX('Jun2021'!$A$1:$BP$55,MATCH($D3671,'Jun2021'!$A:$A,0),MATCH($E3671,'Jun2021'!$2:$2,0))</f>
        <v>0</v>
      </c>
      <c r="H3671" s="3">
        <v>0.0</v>
      </c>
      <c r="I3671" s="3">
        <v>0.0</v>
      </c>
    </row>
    <row r="3672" ht="14.25" customHeight="1">
      <c r="A3672" s="3" t="str">
        <f t="shared" si="2"/>
        <v>Jun2021</v>
      </c>
      <c r="B3672" s="21">
        <v>44348.0</v>
      </c>
      <c r="C3672" s="3">
        <v>12.0</v>
      </c>
      <c r="D3672" s="3" t="s">
        <v>212</v>
      </c>
      <c r="E3672" s="3" t="s">
        <v>144</v>
      </c>
      <c r="F3672" s="3" t="s">
        <v>108</v>
      </c>
      <c r="G3672" s="3">
        <f t="array" ref="G3672">INDEX('Jun2021'!$A$1:$BP$55,MATCH($D3672,'Jun2021'!$A:$A,0),MATCH($E3672,'Jun2021'!$2:$2,0))</f>
        <v>0</v>
      </c>
      <c r="H3672" s="3">
        <v>0.0</v>
      </c>
      <c r="I3672" s="3">
        <v>0.0</v>
      </c>
    </row>
    <row r="3673" ht="14.25" customHeight="1">
      <c r="A3673" s="3" t="str">
        <f t="shared" si="2"/>
        <v>Jun2021</v>
      </c>
      <c r="B3673" s="21">
        <v>44348.0</v>
      </c>
      <c r="C3673" s="3">
        <v>13.0</v>
      </c>
      <c r="D3673" s="3" t="s">
        <v>212</v>
      </c>
      <c r="E3673" s="3" t="s">
        <v>145</v>
      </c>
      <c r="F3673" s="3" t="s">
        <v>108</v>
      </c>
      <c r="G3673" s="3">
        <f t="array" ref="G3673">INDEX('Jun2021'!$A$1:$BP$55,MATCH($D3673,'Jun2021'!$A:$A,0),MATCH($E3673,'Jun2021'!$2:$2,0))</f>
        <v>0</v>
      </c>
      <c r="H3673" s="3">
        <v>0.0</v>
      </c>
      <c r="I3673" s="3">
        <v>0.0</v>
      </c>
    </row>
    <row r="3674" ht="14.25" customHeight="1">
      <c r="A3674" s="3" t="str">
        <f t="shared" si="2"/>
        <v>Jun2021</v>
      </c>
      <c r="B3674" s="21">
        <v>44348.0</v>
      </c>
      <c r="C3674" s="3">
        <v>14.0</v>
      </c>
      <c r="D3674" s="3" t="s">
        <v>212</v>
      </c>
      <c r="E3674" s="3" t="s">
        <v>154</v>
      </c>
      <c r="F3674" s="3" t="s">
        <v>110</v>
      </c>
      <c r="G3674" s="3">
        <f t="array" ref="G3674">INDEX('Jun2021'!$A$1:$BP$55,MATCH($D3674,'Jun2021'!$A:$A,0),MATCH($E3674,'Jun2021'!$2:$2,0))</f>
        <v>0</v>
      </c>
      <c r="H3674" s="3">
        <v>0.0</v>
      </c>
      <c r="I3674" s="3">
        <v>0.0</v>
      </c>
    </row>
    <row r="3675" ht="14.25" customHeight="1">
      <c r="A3675" s="3" t="str">
        <f t="shared" si="2"/>
        <v>Jun2021</v>
      </c>
      <c r="B3675" s="21">
        <v>44348.0</v>
      </c>
      <c r="C3675" s="3">
        <v>15.0</v>
      </c>
      <c r="D3675" s="3" t="s">
        <v>212</v>
      </c>
      <c r="E3675" s="3" t="s">
        <v>168</v>
      </c>
      <c r="F3675" s="3" t="s">
        <v>112</v>
      </c>
      <c r="G3675" s="3">
        <f t="array" ref="G3675">INDEX('Jun2021'!$A$1:$BP$55,MATCH($D3675,'Jun2021'!$A:$A,0),MATCH($E3675,'Jun2021'!$2:$2,0))</f>
        <v>0</v>
      </c>
      <c r="H3675" s="3">
        <v>0.0</v>
      </c>
      <c r="I3675" s="3">
        <v>0.0</v>
      </c>
    </row>
    <row r="3676" ht="14.25" customHeight="1">
      <c r="A3676" s="3" t="str">
        <f t="shared" si="2"/>
        <v>Jun2021</v>
      </c>
      <c r="B3676" s="21">
        <v>44348.0</v>
      </c>
      <c r="C3676" s="3">
        <v>16.0</v>
      </c>
      <c r="D3676" s="3" t="s">
        <v>212</v>
      </c>
      <c r="E3676" s="3" t="s">
        <v>149</v>
      </c>
      <c r="F3676" s="3" t="s">
        <v>108</v>
      </c>
      <c r="G3676" s="3">
        <f t="array" ref="G3676">INDEX('Jun2021'!$A$1:$BP$55,MATCH($D3676,'Jun2021'!$A:$A,0),MATCH($E3676,'Jun2021'!$2:$2,0))</f>
        <v>0</v>
      </c>
      <c r="H3676" s="3">
        <v>0.0</v>
      </c>
      <c r="I3676" s="3">
        <v>0.0</v>
      </c>
    </row>
    <row r="3677" ht="14.25" customHeight="1">
      <c r="A3677" s="3" t="str">
        <f t="shared" si="2"/>
        <v>Jun2021</v>
      </c>
      <c r="B3677" s="21">
        <v>44348.0</v>
      </c>
      <c r="C3677" s="3">
        <v>17.0</v>
      </c>
      <c r="D3677" s="3" t="s">
        <v>212</v>
      </c>
      <c r="E3677" s="3" t="s">
        <v>166</v>
      </c>
      <c r="F3677" s="3" t="s">
        <v>108</v>
      </c>
      <c r="G3677" s="3" t="str">
        <f t="array" ref="G3677">INDEX('Jun2021'!$A$1:$BP$55,MATCH($D3677,'Jun2021'!$A:$A,0),MATCH($E3677,'Jun2021'!$2:$2,0))</f>
        <v>Suppressed</v>
      </c>
      <c r="H3677" s="3">
        <v>1.0</v>
      </c>
      <c r="I3677" s="3">
        <v>2.0</v>
      </c>
    </row>
    <row r="3678" ht="14.25" customHeight="1">
      <c r="A3678" s="3" t="str">
        <f t="shared" si="2"/>
        <v>Jun2021</v>
      </c>
      <c r="B3678" s="21">
        <v>44348.0</v>
      </c>
      <c r="C3678" s="3">
        <v>18.0</v>
      </c>
      <c r="D3678" s="3" t="s">
        <v>212</v>
      </c>
      <c r="E3678" s="3" t="s">
        <v>155</v>
      </c>
      <c r="F3678" s="3" t="s">
        <v>109</v>
      </c>
      <c r="G3678" s="3">
        <f t="array" ref="G3678">INDEX('Jun2021'!$A$1:$BP$55,MATCH($D3678,'Jun2021'!$A:$A,0),MATCH($E3678,'Jun2021'!$2:$2,0))</f>
        <v>0</v>
      </c>
      <c r="H3678" s="3">
        <v>0.0</v>
      </c>
      <c r="I3678" s="3">
        <v>0.0</v>
      </c>
    </row>
    <row r="3679" ht="14.25" customHeight="1">
      <c r="A3679" s="3" t="str">
        <f t="shared" si="2"/>
        <v>Jun2021</v>
      </c>
      <c r="B3679" s="21">
        <v>44348.0</v>
      </c>
      <c r="C3679" s="3">
        <v>19.0</v>
      </c>
      <c r="D3679" s="3" t="s">
        <v>212</v>
      </c>
      <c r="E3679" s="3" t="s">
        <v>165</v>
      </c>
      <c r="F3679" s="3" t="s">
        <v>111</v>
      </c>
      <c r="G3679" s="3" t="str">
        <f t="array" ref="G3679">INDEX('Jun2021'!$A$1:$BP$55,MATCH($D3679,'Jun2021'!$A:$A,0),MATCH($E3679,'Jun2021'!$2:$2,0))</f>
        <v>Suppressed</v>
      </c>
      <c r="H3679" s="3">
        <v>1.0</v>
      </c>
      <c r="I3679" s="3">
        <v>2.0</v>
      </c>
    </row>
    <row r="3680" ht="14.25" customHeight="1">
      <c r="A3680" s="3" t="str">
        <f t="shared" si="2"/>
        <v>Jun2021</v>
      </c>
      <c r="B3680" s="21">
        <v>44348.0</v>
      </c>
      <c r="C3680" s="3">
        <v>20.0</v>
      </c>
      <c r="D3680" s="3" t="s">
        <v>212</v>
      </c>
      <c r="E3680" s="3" t="s">
        <v>157</v>
      </c>
      <c r="F3680" s="3" t="s">
        <v>108</v>
      </c>
      <c r="G3680" s="3">
        <f t="array" ref="G3680">INDEX('Jun2021'!$A$1:$BP$55,MATCH($D3680,'Jun2021'!$A:$A,0),MATCH($E3680,'Jun2021'!$2:$2,0))</f>
        <v>0</v>
      </c>
      <c r="H3680" s="3">
        <v>0.0</v>
      </c>
      <c r="I3680" s="3">
        <v>0.0</v>
      </c>
    </row>
    <row r="3681" ht="14.25" customHeight="1">
      <c r="A3681" s="3" t="str">
        <f t="shared" si="2"/>
        <v>Jun2021</v>
      </c>
      <c r="B3681" s="21">
        <v>44348.0</v>
      </c>
      <c r="C3681" s="3">
        <v>21.0</v>
      </c>
      <c r="D3681" s="3" t="s">
        <v>212</v>
      </c>
      <c r="E3681" s="3" t="s">
        <v>163</v>
      </c>
      <c r="F3681" s="3" t="s">
        <v>109</v>
      </c>
      <c r="G3681" s="3">
        <f t="array" ref="G3681">INDEX('Jun2021'!$A$1:$BP$55,MATCH($D3681,'Jun2021'!$A:$A,0),MATCH($E3681,'Jun2021'!$2:$2,0))</f>
        <v>0</v>
      </c>
      <c r="H3681" s="3">
        <v>0.0</v>
      </c>
      <c r="I3681" s="3">
        <v>0.0</v>
      </c>
    </row>
    <row r="3682" ht="14.25" customHeight="1">
      <c r="A3682" s="3" t="str">
        <f t="shared" si="2"/>
        <v>Jun2021</v>
      </c>
      <c r="B3682" s="21">
        <v>44348.0</v>
      </c>
      <c r="C3682" s="3">
        <v>22.0</v>
      </c>
      <c r="D3682" s="3" t="s">
        <v>212</v>
      </c>
      <c r="E3682" s="3" t="s">
        <v>158</v>
      </c>
      <c r="F3682" s="3" t="s">
        <v>109</v>
      </c>
      <c r="G3682" s="3">
        <f t="array" ref="G3682">INDEX('Jun2021'!$A$1:$BP$55,MATCH($D3682,'Jun2021'!$A:$A,0),MATCH($E3682,'Jun2021'!$2:$2,0))</f>
        <v>0</v>
      </c>
      <c r="H3682" s="3">
        <v>0.0</v>
      </c>
      <c r="I3682" s="3">
        <v>0.0</v>
      </c>
    </row>
    <row r="3683" ht="14.25" customHeight="1">
      <c r="A3683" s="3" t="str">
        <f t="shared" si="2"/>
        <v>Jun2021</v>
      </c>
      <c r="B3683" s="21">
        <v>44348.0</v>
      </c>
      <c r="C3683" s="3">
        <v>23.0</v>
      </c>
      <c r="D3683" s="3" t="s">
        <v>212</v>
      </c>
      <c r="E3683" s="3" t="s">
        <v>150</v>
      </c>
      <c r="F3683" s="3" t="s">
        <v>108</v>
      </c>
      <c r="G3683" s="3">
        <f t="array" ref="G3683">INDEX('Jun2021'!$A$1:$BP$55,MATCH($D3683,'Jun2021'!$A:$A,0),MATCH($E3683,'Jun2021'!$2:$2,0))</f>
        <v>0</v>
      </c>
      <c r="H3683" s="3">
        <v>0.0</v>
      </c>
      <c r="I3683" s="3">
        <v>0.0</v>
      </c>
    </row>
    <row r="3684" ht="14.25" customHeight="1">
      <c r="A3684" s="3" t="str">
        <f t="shared" si="2"/>
        <v>Jun2021</v>
      </c>
      <c r="B3684" s="21">
        <v>44348.0</v>
      </c>
      <c r="C3684" s="3">
        <v>24.0</v>
      </c>
      <c r="D3684" s="3" t="s">
        <v>212</v>
      </c>
      <c r="E3684" s="3" t="s">
        <v>188</v>
      </c>
      <c r="F3684" s="3" t="s">
        <v>108</v>
      </c>
      <c r="G3684" s="3">
        <f t="array" ref="G3684">INDEX('Jun2021'!$A$1:$BP$55,MATCH($D3684,'Jun2021'!$A:$A,0),MATCH($E3684,'Jun2021'!$2:$2,0))</f>
        <v>0</v>
      </c>
      <c r="H3684" s="3">
        <v>0.0</v>
      </c>
      <c r="I3684" s="3">
        <v>0.0</v>
      </c>
    </row>
    <row r="3685" ht="14.25" customHeight="1">
      <c r="A3685" s="3" t="str">
        <f t="shared" si="2"/>
        <v>Jun2021</v>
      </c>
      <c r="B3685" s="21">
        <v>44348.0</v>
      </c>
      <c r="C3685" s="3">
        <v>25.0</v>
      </c>
      <c r="D3685" s="3" t="s">
        <v>212</v>
      </c>
      <c r="E3685" s="3" t="s">
        <v>160</v>
      </c>
      <c r="F3685" s="3" t="s">
        <v>109</v>
      </c>
      <c r="G3685" s="3">
        <f t="array" ref="G3685">INDEX('Jun2021'!$A$1:$BP$55,MATCH($D3685,'Jun2021'!$A:$A,0),MATCH($E3685,'Jun2021'!$2:$2,0))</f>
        <v>0</v>
      </c>
      <c r="H3685" s="3">
        <v>0.0</v>
      </c>
      <c r="I3685" s="3">
        <v>0.0</v>
      </c>
    </row>
    <row r="3686" ht="14.25" customHeight="1">
      <c r="A3686" s="3" t="str">
        <f t="shared" si="2"/>
        <v>Jun2021</v>
      </c>
      <c r="B3686" s="21">
        <v>44348.0</v>
      </c>
      <c r="C3686" s="3">
        <v>26.0</v>
      </c>
      <c r="D3686" s="3" t="s">
        <v>212</v>
      </c>
      <c r="E3686" s="3" t="s">
        <v>161</v>
      </c>
      <c r="F3686" s="3" t="s">
        <v>108</v>
      </c>
      <c r="G3686" s="3">
        <f t="array" ref="G3686">INDEX('Jun2021'!$A$1:$BP$55,MATCH($D3686,'Jun2021'!$A:$A,0),MATCH($E3686,'Jun2021'!$2:$2,0))</f>
        <v>0</v>
      </c>
      <c r="H3686" s="3">
        <v>0.0</v>
      </c>
      <c r="I3686" s="3">
        <v>0.0</v>
      </c>
    </row>
    <row r="3687" ht="14.25" customHeight="1">
      <c r="A3687" s="3" t="str">
        <f t="shared" si="2"/>
        <v>Jun2021</v>
      </c>
      <c r="B3687" s="21">
        <v>44348.0</v>
      </c>
      <c r="C3687" s="3">
        <v>27.0</v>
      </c>
      <c r="D3687" s="3" t="s">
        <v>212</v>
      </c>
      <c r="E3687" s="3" t="s">
        <v>173</v>
      </c>
      <c r="F3687" s="3" t="s">
        <v>110</v>
      </c>
      <c r="G3687" s="3">
        <f t="array" ref="G3687">INDEX('Jun2021'!$A$1:$BP$55,MATCH($D3687,'Jun2021'!$A:$A,0),MATCH($E3687,'Jun2021'!$2:$2,0))</f>
        <v>0</v>
      </c>
      <c r="H3687" s="3">
        <v>0.0</v>
      </c>
      <c r="I3687" s="3">
        <v>0.0</v>
      </c>
    </row>
    <row r="3688" ht="14.25" customHeight="1">
      <c r="A3688" s="3" t="str">
        <f t="shared" si="2"/>
        <v>Jun2021</v>
      </c>
      <c r="B3688" s="21">
        <v>44348.0</v>
      </c>
      <c r="C3688" s="3">
        <v>28.0</v>
      </c>
      <c r="D3688" s="3" t="s">
        <v>212</v>
      </c>
      <c r="E3688" s="3" t="s">
        <v>242</v>
      </c>
      <c r="F3688" s="3" t="s">
        <v>108</v>
      </c>
      <c r="G3688" s="3">
        <f t="array" ref="G3688">INDEX('Jun2021'!$A$1:$BP$55,MATCH($D3688,'Jun2021'!$A:$A,0),MATCH($E3688,'Jun2021'!$2:$2,0))</f>
        <v>0</v>
      </c>
      <c r="H3688" s="3">
        <v>0.0</v>
      </c>
      <c r="I3688" s="3">
        <v>0.0</v>
      </c>
    </row>
    <row r="3689" ht="14.25" customHeight="1">
      <c r="A3689" s="3" t="str">
        <f t="shared" si="2"/>
        <v>Jun2021</v>
      </c>
      <c r="B3689" s="21">
        <v>44348.0</v>
      </c>
      <c r="C3689" s="3">
        <v>29.0</v>
      </c>
      <c r="D3689" s="3" t="s">
        <v>212</v>
      </c>
      <c r="E3689" s="3" t="s">
        <v>159</v>
      </c>
      <c r="F3689" s="3" t="s">
        <v>110</v>
      </c>
      <c r="G3689" s="3">
        <f t="array" ref="G3689">INDEX('Jun2021'!$A$1:$BP$55,MATCH($D3689,'Jun2021'!$A:$A,0),MATCH($E3689,'Jun2021'!$2:$2,0))</f>
        <v>0</v>
      </c>
      <c r="H3689" s="3">
        <v>0.0</v>
      </c>
      <c r="I3689" s="3">
        <v>0.0</v>
      </c>
    </row>
    <row r="3690" ht="14.25" customHeight="1">
      <c r="A3690" s="3" t="str">
        <f t="shared" si="2"/>
        <v>Jun2021</v>
      </c>
      <c r="B3690" s="21">
        <v>44348.0</v>
      </c>
      <c r="C3690" s="3">
        <v>30.0</v>
      </c>
      <c r="D3690" s="3" t="s">
        <v>212</v>
      </c>
      <c r="E3690" s="3" t="s">
        <v>177</v>
      </c>
      <c r="F3690" s="3" t="s">
        <v>109</v>
      </c>
      <c r="G3690" s="3">
        <f t="array" ref="G3690">INDEX('Jun2021'!$A$1:$BP$55,MATCH($D3690,'Jun2021'!$A:$A,0),MATCH($E3690,'Jun2021'!$2:$2,0))</f>
        <v>0</v>
      </c>
      <c r="H3690" s="3">
        <v>0.0</v>
      </c>
      <c r="I3690" s="3">
        <v>0.0</v>
      </c>
    </row>
    <row r="3691" ht="14.25" customHeight="1">
      <c r="A3691" s="3" t="str">
        <f t="shared" si="2"/>
        <v>Jun2021</v>
      </c>
      <c r="B3691" s="21">
        <v>44348.0</v>
      </c>
      <c r="C3691" s="3">
        <v>31.0</v>
      </c>
      <c r="D3691" s="3" t="s">
        <v>212</v>
      </c>
      <c r="E3691" s="3" t="s">
        <v>156</v>
      </c>
      <c r="F3691" s="3" t="s">
        <v>112</v>
      </c>
      <c r="G3691" s="3">
        <f t="array" ref="G3691">INDEX('Jun2021'!$A$1:$BP$55,MATCH($D3691,'Jun2021'!$A:$A,0),MATCH($E3691,'Jun2021'!$2:$2,0))</f>
        <v>0</v>
      </c>
      <c r="H3691" s="3">
        <v>0.0</v>
      </c>
      <c r="I3691" s="3">
        <v>0.0</v>
      </c>
    </row>
    <row r="3692" ht="14.25" customHeight="1">
      <c r="A3692" s="3" t="str">
        <f t="shared" si="2"/>
        <v>Jun2021</v>
      </c>
      <c r="B3692" s="21">
        <v>44348.0</v>
      </c>
      <c r="C3692" s="3">
        <v>32.0</v>
      </c>
      <c r="D3692" s="3" t="s">
        <v>212</v>
      </c>
      <c r="E3692" s="3" t="s">
        <v>195</v>
      </c>
      <c r="F3692" s="3" t="s">
        <v>110</v>
      </c>
      <c r="G3692" s="3">
        <f t="array" ref="G3692">INDEX('Jun2021'!$A$1:$BP$55,MATCH($D3692,'Jun2021'!$A:$A,0),MATCH($E3692,'Jun2021'!$2:$2,0))</f>
        <v>0</v>
      </c>
      <c r="H3692" s="3">
        <v>0.0</v>
      </c>
      <c r="I3692" s="3">
        <v>0.0</v>
      </c>
    </row>
    <row r="3693" ht="14.25" customHeight="1">
      <c r="A3693" s="3" t="str">
        <f t="shared" si="2"/>
        <v>Jun2021</v>
      </c>
      <c r="B3693" s="21">
        <v>44348.0</v>
      </c>
      <c r="C3693" s="3">
        <v>33.0</v>
      </c>
      <c r="D3693" s="3" t="s">
        <v>212</v>
      </c>
      <c r="E3693" s="3" t="s">
        <v>221</v>
      </c>
      <c r="F3693" s="3" t="s">
        <v>108</v>
      </c>
      <c r="G3693" s="3">
        <f t="array" ref="G3693">INDEX('Jun2021'!$A$1:$BP$55,MATCH($D3693,'Jun2021'!$A:$A,0),MATCH($E3693,'Jun2021'!$2:$2,0))</f>
        <v>0</v>
      </c>
      <c r="H3693" s="3">
        <v>0.0</v>
      </c>
      <c r="I3693" s="3">
        <v>0.0</v>
      </c>
    </row>
    <row r="3694" ht="14.25" customHeight="1">
      <c r="A3694" s="3" t="str">
        <f t="shared" si="2"/>
        <v>Jun2021</v>
      </c>
      <c r="B3694" s="21">
        <v>44348.0</v>
      </c>
      <c r="C3694" s="3">
        <v>34.0</v>
      </c>
      <c r="D3694" s="3" t="s">
        <v>212</v>
      </c>
      <c r="E3694" s="3" t="s">
        <v>211</v>
      </c>
      <c r="F3694" s="3" t="s">
        <v>108</v>
      </c>
      <c r="G3694" s="3">
        <f t="array" ref="G3694">INDEX('Jun2021'!$A$1:$BP$55,MATCH($D3694,'Jun2021'!$A:$A,0),MATCH($E3694,'Jun2021'!$2:$2,0))</f>
        <v>0</v>
      </c>
      <c r="H3694" s="3">
        <v>0.0</v>
      </c>
      <c r="I3694" s="3">
        <v>0.0</v>
      </c>
    </row>
    <row r="3695" ht="14.25" customHeight="1">
      <c r="A3695" s="3" t="str">
        <f t="shared" si="2"/>
        <v>Jun2021</v>
      </c>
      <c r="B3695" s="21">
        <v>44348.0</v>
      </c>
      <c r="C3695" s="3">
        <v>35.0</v>
      </c>
      <c r="D3695" s="3" t="s">
        <v>212</v>
      </c>
      <c r="E3695" s="3" t="s">
        <v>167</v>
      </c>
      <c r="F3695" s="3" t="s">
        <v>109</v>
      </c>
      <c r="G3695" s="3">
        <f t="array" ref="G3695">INDEX('Jun2021'!$A$1:$BP$55,MATCH($D3695,'Jun2021'!$A:$A,0),MATCH($E3695,'Jun2021'!$2:$2,0))</f>
        <v>0</v>
      </c>
      <c r="H3695" s="3">
        <v>0.0</v>
      </c>
      <c r="I3695" s="3">
        <v>0.0</v>
      </c>
    </row>
    <row r="3696" ht="14.25" customHeight="1">
      <c r="A3696" s="3" t="str">
        <f t="shared" si="2"/>
        <v>Jun2021</v>
      </c>
      <c r="B3696" s="21">
        <v>44348.0</v>
      </c>
      <c r="C3696" s="3">
        <v>36.0</v>
      </c>
      <c r="D3696" s="3" t="s">
        <v>212</v>
      </c>
      <c r="E3696" s="3" t="s">
        <v>249</v>
      </c>
      <c r="F3696" s="3" t="s">
        <v>111</v>
      </c>
      <c r="G3696" s="3">
        <f t="array" ref="G3696">INDEX('Jun2021'!$A$1:$BP$55,MATCH($D3696,'Jun2021'!$A:$A,0),MATCH($E3696,'Jun2021'!$2:$2,0))</f>
        <v>0</v>
      </c>
      <c r="H3696" s="3">
        <v>0.0</v>
      </c>
      <c r="I3696" s="3">
        <v>0.0</v>
      </c>
    </row>
    <row r="3697" ht="14.25" customHeight="1">
      <c r="A3697" s="3" t="str">
        <f t="shared" si="2"/>
        <v>Jun2021</v>
      </c>
      <c r="B3697" s="21">
        <v>44348.0</v>
      </c>
      <c r="C3697" s="3">
        <v>37.0</v>
      </c>
      <c r="D3697" s="3" t="s">
        <v>212</v>
      </c>
      <c r="E3697" s="3" t="s">
        <v>196</v>
      </c>
      <c r="F3697" s="3" t="s">
        <v>108</v>
      </c>
      <c r="G3697" s="3">
        <f t="array" ref="G3697">INDEX('Jun2021'!$A$1:$BP$55,MATCH($D3697,'Jun2021'!$A:$A,0),MATCH($E3697,'Jun2021'!$2:$2,0))</f>
        <v>0</v>
      </c>
      <c r="H3697" s="3">
        <v>0.0</v>
      </c>
      <c r="I3697" s="3">
        <v>0.0</v>
      </c>
    </row>
    <row r="3698" ht="14.25" customHeight="1">
      <c r="A3698" s="3" t="str">
        <f t="shared" si="2"/>
        <v>Jun2021</v>
      </c>
      <c r="B3698" s="21">
        <v>44348.0</v>
      </c>
      <c r="C3698" s="3">
        <v>38.0</v>
      </c>
      <c r="D3698" s="3" t="s">
        <v>212</v>
      </c>
      <c r="E3698" s="3" t="s">
        <v>169</v>
      </c>
      <c r="F3698" s="3" t="s">
        <v>110</v>
      </c>
      <c r="G3698" s="3">
        <f t="array" ref="G3698">INDEX('Jun2021'!$A$1:$BP$55,MATCH($D3698,'Jun2021'!$A:$A,0),MATCH($E3698,'Jun2021'!$2:$2,0))</f>
        <v>0</v>
      </c>
      <c r="H3698" s="3">
        <v>0.0</v>
      </c>
      <c r="I3698" s="3">
        <v>0.0</v>
      </c>
    </row>
    <row r="3699" ht="14.25" customHeight="1">
      <c r="A3699" s="3" t="str">
        <f t="shared" si="2"/>
        <v>Jun2021</v>
      </c>
      <c r="B3699" s="21">
        <v>44348.0</v>
      </c>
      <c r="C3699" s="3">
        <v>39.0</v>
      </c>
      <c r="D3699" s="3" t="s">
        <v>212</v>
      </c>
      <c r="E3699" s="3" t="s">
        <v>181</v>
      </c>
      <c r="F3699" s="3" t="s">
        <v>108</v>
      </c>
      <c r="G3699" s="3">
        <f t="array" ref="G3699">INDEX('Jun2021'!$A$1:$BP$55,MATCH($D3699,'Jun2021'!$A:$A,0),MATCH($E3699,'Jun2021'!$2:$2,0))</f>
        <v>0</v>
      </c>
      <c r="H3699" s="3">
        <v>0.0</v>
      </c>
      <c r="I3699" s="3">
        <v>0.0</v>
      </c>
    </row>
    <row r="3700" ht="14.25" customHeight="1">
      <c r="A3700" s="3" t="str">
        <f t="shared" si="2"/>
        <v>Jun2021</v>
      </c>
      <c r="B3700" s="21">
        <v>44348.0</v>
      </c>
      <c r="C3700" s="3">
        <v>40.0</v>
      </c>
      <c r="D3700" s="3" t="s">
        <v>212</v>
      </c>
      <c r="E3700" s="3" t="s">
        <v>244</v>
      </c>
      <c r="F3700" s="3" t="s">
        <v>109</v>
      </c>
      <c r="G3700" s="3">
        <f t="array" ref="G3700">INDEX('Jun2021'!$A$1:$BP$55,MATCH($D3700,'Jun2021'!$A:$A,0),MATCH($E3700,'Jun2021'!$2:$2,0))</f>
        <v>0</v>
      </c>
      <c r="H3700" s="3">
        <v>0.0</v>
      </c>
      <c r="I3700" s="3">
        <v>0.0</v>
      </c>
    </row>
    <row r="3701" ht="14.25" customHeight="1">
      <c r="A3701" s="3" t="str">
        <f t="shared" si="2"/>
        <v>Jun2021</v>
      </c>
      <c r="B3701" s="21">
        <v>44348.0</v>
      </c>
      <c r="C3701" s="3">
        <v>41.0</v>
      </c>
      <c r="D3701" s="3" t="s">
        <v>212</v>
      </c>
      <c r="E3701" s="3" t="s">
        <v>184</v>
      </c>
      <c r="F3701" s="3" t="s">
        <v>108</v>
      </c>
      <c r="G3701" s="3">
        <f t="array" ref="G3701">INDEX('Jun2021'!$A$1:$BP$55,MATCH($D3701,'Jun2021'!$A:$A,0),MATCH($E3701,'Jun2021'!$2:$2,0))</f>
        <v>0</v>
      </c>
      <c r="H3701" s="3">
        <v>0.0</v>
      </c>
      <c r="I3701" s="3">
        <v>0.0</v>
      </c>
    </row>
    <row r="3702" ht="14.25" customHeight="1">
      <c r="A3702" s="3" t="str">
        <f t="shared" si="2"/>
        <v>Jun2021</v>
      </c>
      <c r="B3702" s="21">
        <v>44348.0</v>
      </c>
      <c r="C3702" s="3">
        <v>42.0</v>
      </c>
      <c r="D3702" s="3" t="s">
        <v>212</v>
      </c>
      <c r="E3702" s="3" t="s">
        <v>236</v>
      </c>
      <c r="F3702" s="3" t="s">
        <v>108</v>
      </c>
      <c r="G3702" s="3">
        <f t="array" ref="G3702">INDEX('Jun2021'!$A$1:$BP$55,MATCH($D3702,'Jun2021'!$A:$A,0),MATCH($E3702,'Jun2021'!$2:$2,0))</f>
        <v>0</v>
      </c>
      <c r="H3702" s="3">
        <v>0.0</v>
      </c>
      <c r="I3702" s="3">
        <v>0.0</v>
      </c>
    </row>
    <row r="3703" ht="14.25" customHeight="1">
      <c r="A3703" s="3" t="str">
        <f t="shared" si="2"/>
        <v>Jun2021</v>
      </c>
      <c r="B3703" s="21">
        <v>44348.0</v>
      </c>
      <c r="C3703" s="3">
        <v>43.0</v>
      </c>
      <c r="D3703" s="3" t="s">
        <v>212</v>
      </c>
      <c r="E3703" s="3" t="s">
        <v>206</v>
      </c>
      <c r="F3703" s="3" t="s">
        <v>108</v>
      </c>
      <c r="G3703" s="3">
        <f t="array" ref="G3703">INDEX('Jun2021'!$A$1:$BP$55,MATCH($D3703,'Jun2021'!$A:$A,0),MATCH($E3703,'Jun2021'!$2:$2,0))</f>
        <v>0</v>
      </c>
      <c r="H3703" s="3">
        <v>0.0</v>
      </c>
      <c r="I3703" s="3">
        <v>0.0</v>
      </c>
    </row>
    <row r="3704" ht="14.25" customHeight="1">
      <c r="A3704" s="3" t="str">
        <f t="shared" si="2"/>
        <v>Jun2021</v>
      </c>
      <c r="B3704" s="21">
        <v>44348.0</v>
      </c>
      <c r="C3704" s="3">
        <v>44.0</v>
      </c>
      <c r="D3704" s="3" t="s">
        <v>212</v>
      </c>
      <c r="E3704" s="3" t="s">
        <v>210</v>
      </c>
      <c r="F3704" s="3" t="s">
        <v>108</v>
      </c>
      <c r="G3704" s="3" t="str">
        <f t="array" ref="G3704">INDEX('Jun2021'!$A$1:$BP$55,MATCH($D3704,'Jun2021'!$A:$A,0),MATCH($E3704,'Jun2021'!$2:$2,0))</f>
        <v>Suppressed</v>
      </c>
      <c r="H3704" s="3">
        <v>1.0</v>
      </c>
      <c r="I3704" s="3">
        <v>2.0</v>
      </c>
    </row>
    <row r="3705" ht="14.25" customHeight="1">
      <c r="A3705" s="3" t="str">
        <f t="shared" si="2"/>
        <v>Jun2021</v>
      </c>
      <c r="B3705" s="21">
        <v>44348.0</v>
      </c>
      <c r="C3705" s="3">
        <v>45.0</v>
      </c>
      <c r="D3705" s="3" t="s">
        <v>212</v>
      </c>
      <c r="E3705" s="3" t="s">
        <v>213</v>
      </c>
      <c r="F3705" s="3" t="s">
        <v>108</v>
      </c>
      <c r="G3705" s="3">
        <f t="array" ref="G3705">INDEX('Jun2021'!$A$1:$BP$55,MATCH($D3705,'Jun2021'!$A:$A,0),MATCH($E3705,'Jun2021'!$2:$2,0))</f>
        <v>0</v>
      </c>
      <c r="H3705" s="3">
        <v>0.0</v>
      </c>
      <c r="I3705" s="3">
        <v>0.0</v>
      </c>
    </row>
    <row r="3706" ht="14.25" customHeight="1">
      <c r="A3706" s="3" t="str">
        <f t="shared" si="2"/>
        <v>Jun2021</v>
      </c>
      <c r="B3706" s="21">
        <v>44348.0</v>
      </c>
      <c r="C3706" s="3">
        <v>46.0</v>
      </c>
      <c r="D3706" s="3" t="s">
        <v>212</v>
      </c>
      <c r="E3706" s="3" t="s">
        <v>189</v>
      </c>
      <c r="F3706" s="3" t="s">
        <v>108</v>
      </c>
      <c r="G3706" s="3">
        <f t="array" ref="G3706">INDEX('Jun2021'!$A$1:$BP$55,MATCH($D3706,'Jun2021'!$A:$A,0),MATCH($E3706,'Jun2021'!$2:$2,0))</f>
        <v>0</v>
      </c>
      <c r="H3706" s="3">
        <v>0.0</v>
      </c>
      <c r="I3706" s="3">
        <v>0.0</v>
      </c>
    </row>
    <row r="3707" ht="14.25" customHeight="1">
      <c r="A3707" s="3" t="str">
        <f t="shared" si="2"/>
        <v>Jun2021</v>
      </c>
      <c r="B3707" s="21">
        <v>44348.0</v>
      </c>
      <c r="C3707" s="3">
        <v>47.0</v>
      </c>
      <c r="D3707" s="3" t="s">
        <v>212</v>
      </c>
      <c r="E3707" s="3" t="s">
        <v>190</v>
      </c>
      <c r="F3707" s="3" t="s">
        <v>108</v>
      </c>
      <c r="G3707" s="3">
        <f t="array" ref="G3707">INDEX('Jun2021'!$A$1:$BP$55,MATCH($D3707,'Jun2021'!$A:$A,0),MATCH($E3707,'Jun2021'!$2:$2,0))</f>
        <v>0</v>
      </c>
      <c r="H3707" s="3">
        <v>0.0</v>
      </c>
      <c r="I3707" s="3">
        <v>0.0</v>
      </c>
    </row>
    <row r="3708" ht="14.25" customHeight="1">
      <c r="A3708" s="3" t="str">
        <f t="shared" si="2"/>
        <v>Jun2021</v>
      </c>
      <c r="B3708" s="21">
        <v>44348.0</v>
      </c>
      <c r="C3708" s="3">
        <v>48.0</v>
      </c>
      <c r="D3708" s="3" t="s">
        <v>212</v>
      </c>
      <c r="E3708" s="3" t="s">
        <v>250</v>
      </c>
      <c r="F3708" s="3" t="s">
        <v>108</v>
      </c>
      <c r="G3708" s="3">
        <f t="array" ref="G3708">INDEX('Jun2021'!$A$1:$BP$55,MATCH($D3708,'Jun2021'!$A:$A,0),MATCH($E3708,'Jun2021'!$2:$2,0))</f>
        <v>0</v>
      </c>
      <c r="H3708" s="3">
        <v>0.0</v>
      </c>
      <c r="I3708" s="3">
        <v>0.0</v>
      </c>
    </row>
    <row r="3709" ht="14.25" customHeight="1">
      <c r="A3709" s="3" t="str">
        <f t="shared" si="2"/>
        <v>Jun2021</v>
      </c>
      <c r="B3709" s="21">
        <v>44348.0</v>
      </c>
      <c r="C3709" s="3">
        <v>49.0</v>
      </c>
      <c r="D3709" s="3" t="s">
        <v>212</v>
      </c>
      <c r="E3709" s="3" t="s">
        <v>176</v>
      </c>
      <c r="F3709" s="3" t="s">
        <v>109</v>
      </c>
      <c r="G3709" s="3">
        <f t="array" ref="G3709">INDEX('Jun2021'!$A$1:$BP$55,MATCH($D3709,'Jun2021'!$A:$A,0),MATCH($E3709,'Jun2021'!$2:$2,0))</f>
        <v>0</v>
      </c>
      <c r="H3709" s="3">
        <v>0.0</v>
      </c>
      <c r="I3709" s="3">
        <v>0.0</v>
      </c>
    </row>
    <row r="3710" ht="14.25" customHeight="1">
      <c r="A3710" s="3" t="str">
        <f t="shared" si="2"/>
        <v>Jun2021</v>
      </c>
      <c r="B3710" s="21">
        <v>44348.0</v>
      </c>
      <c r="C3710" s="3">
        <v>50.0</v>
      </c>
      <c r="D3710" s="3" t="s">
        <v>212</v>
      </c>
      <c r="E3710" s="3" t="s">
        <v>194</v>
      </c>
      <c r="F3710" s="3" t="s">
        <v>108</v>
      </c>
      <c r="G3710" s="3">
        <f t="array" ref="G3710">INDEX('Jun2021'!$A$1:$BP$55,MATCH($D3710,'Jun2021'!$A:$A,0),MATCH($E3710,'Jun2021'!$2:$2,0))</f>
        <v>0</v>
      </c>
      <c r="H3710" s="3">
        <v>0.0</v>
      </c>
      <c r="I3710" s="3">
        <v>0.0</v>
      </c>
    </row>
    <row r="3711" ht="14.25" customHeight="1">
      <c r="A3711" s="3" t="str">
        <f t="shared" si="2"/>
        <v>Jun2021</v>
      </c>
      <c r="B3711" s="21">
        <v>44348.0</v>
      </c>
      <c r="C3711" s="3">
        <v>51.0</v>
      </c>
      <c r="D3711" s="3" t="s">
        <v>212</v>
      </c>
      <c r="E3711" s="3" t="s">
        <v>203</v>
      </c>
      <c r="F3711" s="3" t="s">
        <v>108</v>
      </c>
      <c r="G3711" s="3">
        <f t="array" ref="G3711">INDEX('Jun2021'!$A$1:$BP$55,MATCH($D3711,'Jun2021'!$A:$A,0),MATCH($E3711,'Jun2021'!$2:$2,0))</f>
        <v>0</v>
      </c>
      <c r="H3711" s="3">
        <v>0.0</v>
      </c>
      <c r="I3711" s="3">
        <v>0.0</v>
      </c>
    </row>
    <row r="3712" ht="14.25" customHeight="1">
      <c r="A3712" s="3" t="str">
        <f t="shared" si="2"/>
        <v>Jun2021</v>
      </c>
      <c r="B3712" s="21">
        <v>44348.0</v>
      </c>
      <c r="C3712" s="3">
        <v>52.0</v>
      </c>
      <c r="D3712" s="3" t="s">
        <v>212</v>
      </c>
      <c r="E3712" s="3" t="s">
        <v>257</v>
      </c>
      <c r="F3712" s="3" t="s">
        <v>110</v>
      </c>
      <c r="G3712" s="3">
        <f t="array" ref="G3712">INDEX('Jun2021'!$A$1:$BP$55,MATCH($D3712,'Jun2021'!$A:$A,0),MATCH($E3712,'Jun2021'!$2:$2,0))</f>
        <v>0</v>
      </c>
      <c r="H3712" s="3">
        <v>0.0</v>
      </c>
      <c r="I3712" s="3">
        <v>0.0</v>
      </c>
    </row>
    <row r="3713" ht="14.25" customHeight="1">
      <c r="A3713" s="3" t="str">
        <f t="shared" si="2"/>
        <v>Jun2021</v>
      </c>
      <c r="B3713" s="21">
        <v>44348.0</v>
      </c>
      <c r="C3713" s="3">
        <v>1.0</v>
      </c>
      <c r="D3713" s="3" t="s">
        <v>138</v>
      </c>
      <c r="E3713" s="3" t="s">
        <v>137</v>
      </c>
      <c r="F3713" s="3" t="s">
        <v>108</v>
      </c>
      <c r="G3713" s="3">
        <f t="array" ref="G3713">INDEX('Jun2021'!$A$1:$BP$55,MATCH($D3713,'Jun2021'!$A:$A,0),MATCH($E3713,'Jun2021'!$2:$2,0))</f>
        <v>14</v>
      </c>
      <c r="H3713" s="3">
        <v>14.0</v>
      </c>
      <c r="I3713" s="3">
        <v>14.0</v>
      </c>
    </row>
    <row r="3714" ht="14.25" customHeight="1">
      <c r="A3714" s="3" t="str">
        <f t="shared" si="2"/>
        <v>Jun2021</v>
      </c>
      <c r="B3714" s="21">
        <v>44348.0</v>
      </c>
      <c r="C3714" s="3">
        <v>2.0</v>
      </c>
      <c r="D3714" s="3" t="s">
        <v>138</v>
      </c>
      <c r="E3714" s="3" t="s">
        <v>138</v>
      </c>
      <c r="F3714" s="3" t="s">
        <v>108</v>
      </c>
      <c r="G3714" s="3" t="str">
        <f t="array" ref="G3714">INDEX('Jun2021'!$A$1:$BP$55,MATCH($D3714,'Jun2021'!$A:$A,0),MATCH($E3714,'Jun2021'!$2:$2,0))</f>
        <v>Suppressed</v>
      </c>
      <c r="H3714" s="3">
        <v>1.0</v>
      </c>
      <c r="I3714" s="3">
        <v>2.0</v>
      </c>
    </row>
    <row r="3715" ht="14.25" customHeight="1">
      <c r="A3715" s="3" t="str">
        <f t="shared" si="2"/>
        <v>Jun2021</v>
      </c>
      <c r="B3715" s="21">
        <v>44348.0</v>
      </c>
      <c r="C3715" s="3">
        <v>3.0</v>
      </c>
      <c r="D3715" s="3" t="s">
        <v>138</v>
      </c>
      <c r="E3715" s="3" t="s">
        <v>136</v>
      </c>
      <c r="F3715" s="3" t="s">
        <v>108</v>
      </c>
      <c r="G3715" s="3">
        <f t="array" ref="G3715">INDEX('Jun2021'!$A$1:$BP$55,MATCH($D3715,'Jun2021'!$A:$A,0),MATCH($E3715,'Jun2021'!$2:$2,0))</f>
        <v>0</v>
      </c>
      <c r="H3715" s="3">
        <v>0.0</v>
      </c>
      <c r="I3715" s="3">
        <v>0.0</v>
      </c>
    </row>
    <row r="3716" ht="14.25" customHeight="1">
      <c r="A3716" s="3" t="str">
        <f t="shared" si="2"/>
        <v>Jun2021</v>
      </c>
      <c r="B3716" s="21">
        <v>44348.0</v>
      </c>
      <c r="C3716" s="3">
        <v>4.0</v>
      </c>
      <c r="D3716" s="3" t="s">
        <v>138</v>
      </c>
      <c r="E3716" s="3" t="s">
        <v>146</v>
      </c>
      <c r="F3716" s="3" t="s">
        <v>108</v>
      </c>
      <c r="G3716" s="3">
        <f t="array" ref="G3716">INDEX('Jun2021'!$A$1:$BP$55,MATCH($D3716,'Jun2021'!$A:$A,0),MATCH($E3716,'Jun2021'!$2:$2,0))</f>
        <v>0</v>
      </c>
      <c r="H3716" s="3">
        <v>0.0</v>
      </c>
      <c r="I3716" s="3">
        <v>0.0</v>
      </c>
    </row>
    <row r="3717" ht="14.25" customHeight="1">
      <c r="A3717" s="3" t="str">
        <f t="shared" si="2"/>
        <v>Jun2021</v>
      </c>
      <c r="B3717" s="21">
        <v>44348.0</v>
      </c>
      <c r="C3717" s="3">
        <v>5.0</v>
      </c>
      <c r="D3717" s="3" t="s">
        <v>138</v>
      </c>
      <c r="E3717" s="3" t="s">
        <v>140</v>
      </c>
      <c r="F3717" s="3" t="s">
        <v>108</v>
      </c>
      <c r="G3717" s="3" t="str">
        <f t="array" ref="G3717">INDEX('Jun2021'!$A$1:$BP$55,MATCH($D3717,'Jun2021'!$A:$A,0),MATCH($E3717,'Jun2021'!$2:$2,0))</f>
        <v>Suppressed</v>
      </c>
      <c r="H3717" s="3">
        <v>1.0</v>
      </c>
      <c r="I3717" s="3">
        <v>2.0</v>
      </c>
    </row>
    <row r="3718" ht="14.25" customHeight="1">
      <c r="A3718" s="3" t="str">
        <f t="shared" si="2"/>
        <v>Jun2021</v>
      </c>
      <c r="B3718" s="21">
        <v>44348.0</v>
      </c>
      <c r="C3718" s="3">
        <v>6.0</v>
      </c>
      <c r="D3718" s="3" t="s">
        <v>138</v>
      </c>
      <c r="E3718" s="3" t="s">
        <v>142</v>
      </c>
      <c r="F3718" s="3" t="s">
        <v>108</v>
      </c>
      <c r="G3718" s="3">
        <f t="array" ref="G3718">INDEX('Jun2021'!$A$1:$BP$55,MATCH($D3718,'Jun2021'!$A:$A,0),MATCH($E3718,'Jun2021'!$2:$2,0))</f>
        <v>0</v>
      </c>
      <c r="H3718" s="3">
        <v>0.0</v>
      </c>
      <c r="I3718" s="3">
        <v>0.0</v>
      </c>
    </row>
    <row r="3719" ht="14.25" customHeight="1">
      <c r="A3719" s="3" t="str">
        <f t="shared" si="2"/>
        <v>Jun2021</v>
      </c>
      <c r="B3719" s="21">
        <v>44348.0</v>
      </c>
      <c r="C3719" s="3">
        <v>7.0</v>
      </c>
      <c r="D3719" s="3" t="s">
        <v>138</v>
      </c>
      <c r="E3719" s="3" t="s">
        <v>141</v>
      </c>
      <c r="F3719" s="3" t="s">
        <v>109</v>
      </c>
      <c r="G3719" s="3">
        <f t="array" ref="G3719">INDEX('Jun2021'!$A$1:$BP$55,MATCH($D3719,'Jun2021'!$A:$A,0),MATCH($E3719,'Jun2021'!$2:$2,0))</f>
        <v>0</v>
      </c>
      <c r="H3719" s="3">
        <v>0.0</v>
      </c>
      <c r="I3719" s="3">
        <v>0.0</v>
      </c>
    </row>
    <row r="3720" ht="14.25" customHeight="1">
      <c r="A3720" s="3" t="str">
        <f t="shared" si="2"/>
        <v>Jun2021</v>
      </c>
      <c r="B3720" s="21">
        <v>44348.0</v>
      </c>
      <c r="C3720" s="3">
        <v>8.0</v>
      </c>
      <c r="D3720" s="3" t="s">
        <v>138</v>
      </c>
      <c r="E3720" s="3" t="s">
        <v>139</v>
      </c>
      <c r="F3720" s="3" t="s">
        <v>108</v>
      </c>
      <c r="G3720" s="3">
        <f t="array" ref="G3720">INDEX('Jun2021'!$A$1:$BP$55,MATCH($D3720,'Jun2021'!$A:$A,0),MATCH($E3720,'Jun2021'!$2:$2,0))</f>
        <v>0</v>
      </c>
      <c r="H3720" s="3">
        <v>0.0</v>
      </c>
      <c r="I3720" s="3">
        <v>0.0</v>
      </c>
    </row>
    <row r="3721" ht="14.25" customHeight="1">
      <c r="A3721" s="3" t="str">
        <f t="shared" si="2"/>
        <v>Jun2021</v>
      </c>
      <c r="B3721" s="21">
        <v>44348.0</v>
      </c>
      <c r="C3721" s="3">
        <v>9.0</v>
      </c>
      <c r="D3721" s="3" t="s">
        <v>138</v>
      </c>
      <c r="E3721" s="3" t="s">
        <v>143</v>
      </c>
      <c r="F3721" s="3" t="s">
        <v>108</v>
      </c>
      <c r="G3721" s="3">
        <f t="array" ref="G3721">INDEX('Jun2021'!$A$1:$BP$55,MATCH($D3721,'Jun2021'!$A:$A,0),MATCH($E3721,'Jun2021'!$2:$2,0))</f>
        <v>0</v>
      </c>
      <c r="H3721" s="3">
        <v>0.0</v>
      </c>
      <c r="I3721" s="3">
        <v>0.0</v>
      </c>
    </row>
    <row r="3722" ht="14.25" customHeight="1">
      <c r="A3722" s="3" t="str">
        <f t="shared" si="2"/>
        <v>Jun2021</v>
      </c>
      <c r="B3722" s="21">
        <v>44348.0</v>
      </c>
      <c r="C3722" s="3">
        <v>10.0</v>
      </c>
      <c r="D3722" s="3" t="s">
        <v>138</v>
      </c>
      <c r="E3722" s="3" t="s">
        <v>147</v>
      </c>
      <c r="F3722" s="3" t="s">
        <v>110</v>
      </c>
      <c r="G3722" s="3" t="str">
        <f t="array" ref="G3722">INDEX('Jun2021'!$A$1:$BP$55,MATCH($D3722,'Jun2021'!$A:$A,0),MATCH($E3722,'Jun2021'!$2:$2,0))</f>
        <v>Suppressed</v>
      </c>
      <c r="H3722" s="3">
        <v>1.0</v>
      </c>
      <c r="I3722" s="3">
        <v>2.0</v>
      </c>
    </row>
    <row r="3723" ht="14.25" customHeight="1">
      <c r="A3723" s="3" t="str">
        <f t="shared" si="2"/>
        <v>Jun2021</v>
      </c>
      <c r="B3723" s="21">
        <v>44348.0</v>
      </c>
      <c r="C3723" s="3">
        <v>11.0</v>
      </c>
      <c r="D3723" s="3" t="s">
        <v>138</v>
      </c>
      <c r="E3723" s="3" t="s">
        <v>148</v>
      </c>
      <c r="F3723" s="3" t="s">
        <v>108</v>
      </c>
      <c r="G3723" s="3">
        <f t="array" ref="G3723">INDEX('Jun2021'!$A$1:$BP$55,MATCH($D3723,'Jun2021'!$A:$A,0),MATCH($E3723,'Jun2021'!$2:$2,0))</f>
        <v>0</v>
      </c>
      <c r="H3723" s="3">
        <v>0.0</v>
      </c>
      <c r="I3723" s="3">
        <v>0.0</v>
      </c>
    </row>
    <row r="3724" ht="14.25" customHeight="1">
      <c r="A3724" s="3" t="str">
        <f t="shared" si="2"/>
        <v>Jun2021</v>
      </c>
      <c r="B3724" s="21">
        <v>44348.0</v>
      </c>
      <c r="C3724" s="3">
        <v>12.0</v>
      </c>
      <c r="D3724" s="3" t="s">
        <v>138</v>
      </c>
      <c r="E3724" s="3" t="s">
        <v>144</v>
      </c>
      <c r="F3724" s="3" t="s">
        <v>108</v>
      </c>
      <c r="G3724" s="3" t="str">
        <f t="array" ref="G3724">INDEX('Jun2021'!$A$1:$BP$55,MATCH($D3724,'Jun2021'!$A:$A,0),MATCH($E3724,'Jun2021'!$2:$2,0))</f>
        <v>Suppressed</v>
      </c>
      <c r="H3724" s="3">
        <v>1.0</v>
      </c>
      <c r="I3724" s="3">
        <v>2.0</v>
      </c>
    </row>
    <row r="3725" ht="14.25" customHeight="1">
      <c r="A3725" s="3" t="str">
        <f t="shared" si="2"/>
        <v>Jun2021</v>
      </c>
      <c r="B3725" s="21">
        <v>44348.0</v>
      </c>
      <c r="C3725" s="3">
        <v>13.0</v>
      </c>
      <c r="D3725" s="3" t="s">
        <v>138</v>
      </c>
      <c r="E3725" s="3" t="s">
        <v>145</v>
      </c>
      <c r="F3725" s="3" t="s">
        <v>108</v>
      </c>
      <c r="G3725" s="3">
        <f t="array" ref="G3725">INDEX('Jun2021'!$A$1:$BP$55,MATCH($D3725,'Jun2021'!$A:$A,0),MATCH($E3725,'Jun2021'!$2:$2,0))</f>
        <v>0</v>
      </c>
      <c r="H3725" s="3">
        <v>0.0</v>
      </c>
      <c r="I3725" s="3">
        <v>0.0</v>
      </c>
    </row>
    <row r="3726" ht="14.25" customHeight="1">
      <c r="A3726" s="3" t="str">
        <f t="shared" si="2"/>
        <v>Jun2021</v>
      </c>
      <c r="B3726" s="21">
        <v>44348.0</v>
      </c>
      <c r="C3726" s="3">
        <v>14.0</v>
      </c>
      <c r="D3726" s="3" t="s">
        <v>138</v>
      </c>
      <c r="E3726" s="3" t="s">
        <v>154</v>
      </c>
      <c r="F3726" s="3" t="s">
        <v>110</v>
      </c>
      <c r="G3726" s="3">
        <f t="array" ref="G3726">INDEX('Jun2021'!$A$1:$BP$55,MATCH($D3726,'Jun2021'!$A:$A,0),MATCH($E3726,'Jun2021'!$2:$2,0))</f>
        <v>0</v>
      </c>
      <c r="H3726" s="3">
        <v>0.0</v>
      </c>
      <c r="I3726" s="3">
        <v>0.0</v>
      </c>
    </row>
    <row r="3727" ht="14.25" customHeight="1">
      <c r="A3727" s="3" t="str">
        <f t="shared" si="2"/>
        <v>Jun2021</v>
      </c>
      <c r="B3727" s="21">
        <v>44348.0</v>
      </c>
      <c r="C3727" s="3">
        <v>15.0</v>
      </c>
      <c r="D3727" s="3" t="s">
        <v>138</v>
      </c>
      <c r="E3727" s="3" t="s">
        <v>168</v>
      </c>
      <c r="F3727" s="3" t="s">
        <v>112</v>
      </c>
      <c r="G3727" s="3">
        <f t="array" ref="G3727">INDEX('Jun2021'!$A$1:$BP$55,MATCH($D3727,'Jun2021'!$A:$A,0),MATCH($E3727,'Jun2021'!$2:$2,0))</f>
        <v>0</v>
      </c>
      <c r="H3727" s="3">
        <v>0.0</v>
      </c>
      <c r="I3727" s="3">
        <v>0.0</v>
      </c>
    </row>
    <row r="3728" ht="14.25" customHeight="1">
      <c r="A3728" s="3" t="str">
        <f t="shared" si="2"/>
        <v>Jun2021</v>
      </c>
      <c r="B3728" s="21">
        <v>44348.0</v>
      </c>
      <c r="C3728" s="3">
        <v>16.0</v>
      </c>
      <c r="D3728" s="3" t="s">
        <v>138</v>
      </c>
      <c r="E3728" s="3" t="s">
        <v>149</v>
      </c>
      <c r="F3728" s="3" t="s">
        <v>108</v>
      </c>
      <c r="G3728" s="3">
        <f t="array" ref="G3728">INDEX('Jun2021'!$A$1:$BP$55,MATCH($D3728,'Jun2021'!$A:$A,0),MATCH($E3728,'Jun2021'!$2:$2,0))</f>
        <v>0</v>
      </c>
      <c r="H3728" s="3">
        <v>0.0</v>
      </c>
      <c r="I3728" s="3">
        <v>0.0</v>
      </c>
    </row>
    <row r="3729" ht="14.25" customHeight="1">
      <c r="A3729" s="3" t="str">
        <f t="shared" si="2"/>
        <v>Jun2021</v>
      </c>
      <c r="B3729" s="21">
        <v>44348.0</v>
      </c>
      <c r="C3729" s="3">
        <v>17.0</v>
      </c>
      <c r="D3729" s="3" t="s">
        <v>138</v>
      </c>
      <c r="E3729" s="3" t="s">
        <v>166</v>
      </c>
      <c r="F3729" s="3" t="s">
        <v>108</v>
      </c>
      <c r="G3729" s="3" t="str">
        <f t="array" ref="G3729">INDEX('Jun2021'!$A$1:$BP$55,MATCH($D3729,'Jun2021'!$A:$A,0),MATCH($E3729,'Jun2021'!$2:$2,0))</f>
        <v>Suppressed</v>
      </c>
      <c r="H3729" s="3">
        <v>1.0</v>
      </c>
      <c r="I3729" s="3">
        <v>2.0</v>
      </c>
    </row>
    <row r="3730" ht="14.25" customHeight="1">
      <c r="A3730" s="3" t="str">
        <f t="shared" si="2"/>
        <v>Jun2021</v>
      </c>
      <c r="B3730" s="21">
        <v>44348.0</v>
      </c>
      <c r="C3730" s="3">
        <v>18.0</v>
      </c>
      <c r="D3730" s="3" t="s">
        <v>138</v>
      </c>
      <c r="E3730" s="3" t="s">
        <v>155</v>
      </c>
      <c r="F3730" s="3" t="s">
        <v>109</v>
      </c>
      <c r="G3730" s="3" t="str">
        <f t="array" ref="G3730">INDEX('Jun2021'!$A$1:$BP$55,MATCH($D3730,'Jun2021'!$A:$A,0),MATCH($E3730,'Jun2021'!$2:$2,0))</f>
        <v>Suppressed</v>
      </c>
      <c r="H3730" s="3">
        <v>1.0</v>
      </c>
      <c r="I3730" s="3">
        <v>2.0</v>
      </c>
    </row>
    <row r="3731" ht="14.25" customHeight="1">
      <c r="A3731" s="3" t="str">
        <f t="shared" si="2"/>
        <v>Jun2021</v>
      </c>
      <c r="B3731" s="21">
        <v>44348.0</v>
      </c>
      <c r="C3731" s="3">
        <v>19.0</v>
      </c>
      <c r="D3731" s="3" t="s">
        <v>138</v>
      </c>
      <c r="E3731" s="3" t="s">
        <v>165</v>
      </c>
      <c r="F3731" s="3" t="s">
        <v>111</v>
      </c>
      <c r="G3731" s="3">
        <f t="array" ref="G3731">INDEX('Jun2021'!$A$1:$BP$55,MATCH($D3731,'Jun2021'!$A:$A,0),MATCH($E3731,'Jun2021'!$2:$2,0))</f>
        <v>0</v>
      </c>
      <c r="H3731" s="3">
        <v>0.0</v>
      </c>
      <c r="I3731" s="3">
        <v>0.0</v>
      </c>
    </row>
    <row r="3732" ht="14.25" customHeight="1">
      <c r="A3732" s="3" t="str">
        <f t="shared" si="2"/>
        <v>Jun2021</v>
      </c>
      <c r="B3732" s="21">
        <v>44348.0</v>
      </c>
      <c r="C3732" s="3">
        <v>20.0</v>
      </c>
      <c r="D3732" s="3" t="s">
        <v>138</v>
      </c>
      <c r="E3732" s="3" t="s">
        <v>157</v>
      </c>
      <c r="F3732" s="3" t="s">
        <v>108</v>
      </c>
      <c r="G3732" s="3">
        <f t="array" ref="G3732">INDEX('Jun2021'!$A$1:$BP$55,MATCH($D3732,'Jun2021'!$A:$A,0),MATCH($E3732,'Jun2021'!$2:$2,0))</f>
        <v>0</v>
      </c>
      <c r="H3732" s="3">
        <v>0.0</v>
      </c>
      <c r="I3732" s="3">
        <v>0.0</v>
      </c>
    </row>
    <row r="3733" ht="14.25" customHeight="1">
      <c r="A3733" s="3" t="str">
        <f t="shared" si="2"/>
        <v>Jun2021</v>
      </c>
      <c r="B3733" s="21">
        <v>44348.0</v>
      </c>
      <c r="C3733" s="3">
        <v>21.0</v>
      </c>
      <c r="D3733" s="3" t="s">
        <v>138</v>
      </c>
      <c r="E3733" s="3" t="s">
        <v>163</v>
      </c>
      <c r="F3733" s="3" t="s">
        <v>109</v>
      </c>
      <c r="G3733" s="3">
        <f t="array" ref="G3733">INDEX('Jun2021'!$A$1:$BP$55,MATCH($D3733,'Jun2021'!$A:$A,0),MATCH($E3733,'Jun2021'!$2:$2,0))</f>
        <v>0</v>
      </c>
      <c r="H3733" s="3">
        <v>0.0</v>
      </c>
      <c r="I3733" s="3">
        <v>0.0</v>
      </c>
    </row>
    <row r="3734" ht="14.25" customHeight="1">
      <c r="A3734" s="3" t="str">
        <f t="shared" si="2"/>
        <v>Jun2021</v>
      </c>
      <c r="B3734" s="21">
        <v>44348.0</v>
      </c>
      <c r="C3734" s="3">
        <v>22.0</v>
      </c>
      <c r="D3734" s="3" t="s">
        <v>138</v>
      </c>
      <c r="E3734" s="3" t="s">
        <v>158</v>
      </c>
      <c r="F3734" s="3" t="s">
        <v>109</v>
      </c>
      <c r="G3734" s="3">
        <f t="array" ref="G3734">INDEX('Jun2021'!$A$1:$BP$55,MATCH($D3734,'Jun2021'!$A:$A,0),MATCH($E3734,'Jun2021'!$2:$2,0))</f>
        <v>0</v>
      </c>
      <c r="H3734" s="3">
        <v>0.0</v>
      </c>
      <c r="I3734" s="3">
        <v>0.0</v>
      </c>
    </row>
    <row r="3735" ht="14.25" customHeight="1">
      <c r="A3735" s="3" t="str">
        <f t="shared" si="2"/>
        <v>Jun2021</v>
      </c>
      <c r="B3735" s="21">
        <v>44348.0</v>
      </c>
      <c r="C3735" s="3">
        <v>23.0</v>
      </c>
      <c r="D3735" s="3" t="s">
        <v>138</v>
      </c>
      <c r="E3735" s="3" t="s">
        <v>150</v>
      </c>
      <c r="F3735" s="3" t="s">
        <v>108</v>
      </c>
      <c r="G3735" s="3" t="str">
        <f t="array" ref="G3735">INDEX('Jun2021'!$A$1:$BP$55,MATCH($D3735,'Jun2021'!$A:$A,0),MATCH($E3735,'Jun2021'!$2:$2,0))</f>
        <v>Suppressed</v>
      </c>
      <c r="H3735" s="3">
        <v>1.0</v>
      </c>
      <c r="I3735" s="3">
        <v>2.0</v>
      </c>
    </row>
    <row r="3736" ht="14.25" customHeight="1">
      <c r="A3736" s="3" t="str">
        <f t="shared" si="2"/>
        <v>Jun2021</v>
      </c>
      <c r="B3736" s="21">
        <v>44348.0</v>
      </c>
      <c r="C3736" s="3">
        <v>24.0</v>
      </c>
      <c r="D3736" s="3" t="s">
        <v>138</v>
      </c>
      <c r="E3736" s="3" t="s">
        <v>188</v>
      </c>
      <c r="F3736" s="3" t="s">
        <v>108</v>
      </c>
      <c r="G3736" s="3" t="str">
        <f t="array" ref="G3736">INDEX('Jun2021'!$A$1:$BP$55,MATCH($D3736,'Jun2021'!$A:$A,0),MATCH($E3736,'Jun2021'!$2:$2,0))</f>
        <v>Suppressed</v>
      </c>
      <c r="H3736" s="3">
        <v>1.0</v>
      </c>
      <c r="I3736" s="3">
        <v>2.0</v>
      </c>
    </row>
    <row r="3737" ht="14.25" customHeight="1">
      <c r="A3737" s="3" t="str">
        <f t="shared" si="2"/>
        <v>Jun2021</v>
      </c>
      <c r="B3737" s="21">
        <v>44348.0</v>
      </c>
      <c r="C3737" s="3">
        <v>25.0</v>
      </c>
      <c r="D3737" s="3" t="s">
        <v>138</v>
      </c>
      <c r="E3737" s="3" t="s">
        <v>160</v>
      </c>
      <c r="F3737" s="3" t="s">
        <v>109</v>
      </c>
      <c r="G3737" s="3">
        <f t="array" ref="G3737">INDEX('Jun2021'!$A$1:$BP$55,MATCH($D3737,'Jun2021'!$A:$A,0),MATCH($E3737,'Jun2021'!$2:$2,0))</f>
        <v>0</v>
      </c>
      <c r="H3737" s="3">
        <v>0.0</v>
      </c>
      <c r="I3737" s="3">
        <v>0.0</v>
      </c>
    </row>
    <row r="3738" ht="14.25" customHeight="1">
      <c r="A3738" s="3" t="str">
        <f t="shared" si="2"/>
        <v>Jun2021</v>
      </c>
      <c r="B3738" s="21">
        <v>44348.0</v>
      </c>
      <c r="C3738" s="3">
        <v>26.0</v>
      </c>
      <c r="D3738" s="3" t="s">
        <v>138</v>
      </c>
      <c r="E3738" s="3" t="s">
        <v>161</v>
      </c>
      <c r="F3738" s="3" t="s">
        <v>108</v>
      </c>
      <c r="G3738" s="3">
        <f t="array" ref="G3738">INDEX('Jun2021'!$A$1:$BP$55,MATCH($D3738,'Jun2021'!$A:$A,0),MATCH($E3738,'Jun2021'!$2:$2,0))</f>
        <v>0</v>
      </c>
      <c r="H3738" s="3">
        <v>0.0</v>
      </c>
      <c r="I3738" s="3">
        <v>0.0</v>
      </c>
    </row>
    <row r="3739" ht="14.25" customHeight="1">
      <c r="A3739" s="3" t="str">
        <f t="shared" si="2"/>
        <v>Jun2021</v>
      </c>
      <c r="B3739" s="21">
        <v>44348.0</v>
      </c>
      <c r="C3739" s="3">
        <v>27.0</v>
      </c>
      <c r="D3739" s="3" t="s">
        <v>138</v>
      </c>
      <c r="E3739" s="3" t="s">
        <v>173</v>
      </c>
      <c r="F3739" s="3" t="s">
        <v>110</v>
      </c>
      <c r="G3739" s="3" t="str">
        <f t="array" ref="G3739">INDEX('Jun2021'!$A$1:$BP$55,MATCH($D3739,'Jun2021'!$A:$A,0),MATCH($E3739,'Jun2021'!$2:$2,0))</f>
        <v>Suppressed</v>
      </c>
      <c r="H3739" s="3">
        <v>1.0</v>
      </c>
      <c r="I3739" s="3">
        <v>2.0</v>
      </c>
    </row>
    <row r="3740" ht="14.25" customHeight="1">
      <c r="A3740" s="3" t="str">
        <f t="shared" si="2"/>
        <v>Jun2021</v>
      </c>
      <c r="B3740" s="21">
        <v>44348.0</v>
      </c>
      <c r="C3740" s="3">
        <v>28.0</v>
      </c>
      <c r="D3740" s="3" t="s">
        <v>138</v>
      </c>
      <c r="E3740" s="3" t="s">
        <v>242</v>
      </c>
      <c r="F3740" s="3" t="s">
        <v>108</v>
      </c>
      <c r="G3740" s="3">
        <f t="array" ref="G3740">INDEX('Jun2021'!$A$1:$BP$55,MATCH($D3740,'Jun2021'!$A:$A,0),MATCH($E3740,'Jun2021'!$2:$2,0))</f>
        <v>0</v>
      </c>
      <c r="H3740" s="3">
        <v>0.0</v>
      </c>
      <c r="I3740" s="3">
        <v>0.0</v>
      </c>
    </row>
    <row r="3741" ht="14.25" customHeight="1">
      <c r="A3741" s="3" t="str">
        <f t="shared" si="2"/>
        <v>Jun2021</v>
      </c>
      <c r="B3741" s="21">
        <v>44348.0</v>
      </c>
      <c r="C3741" s="3">
        <v>29.0</v>
      </c>
      <c r="D3741" s="3" t="s">
        <v>138</v>
      </c>
      <c r="E3741" s="3" t="s">
        <v>159</v>
      </c>
      <c r="F3741" s="3" t="s">
        <v>110</v>
      </c>
      <c r="G3741" s="3">
        <f t="array" ref="G3741">INDEX('Jun2021'!$A$1:$BP$55,MATCH($D3741,'Jun2021'!$A:$A,0),MATCH($E3741,'Jun2021'!$2:$2,0))</f>
        <v>0</v>
      </c>
      <c r="H3741" s="3">
        <v>0.0</v>
      </c>
      <c r="I3741" s="3">
        <v>0.0</v>
      </c>
    </row>
    <row r="3742" ht="14.25" customHeight="1">
      <c r="A3742" s="3" t="str">
        <f t="shared" si="2"/>
        <v>Jun2021</v>
      </c>
      <c r="B3742" s="21">
        <v>44348.0</v>
      </c>
      <c r="C3742" s="3">
        <v>30.0</v>
      </c>
      <c r="D3742" s="3" t="s">
        <v>138</v>
      </c>
      <c r="E3742" s="3" t="s">
        <v>177</v>
      </c>
      <c r="F3742" s="3" t="s">
        <v>109</v>
      </c>
      <c r="G3742" s="3">
        <f t="array" ref="G3742">INDEX('Jun2021'!$A$1:$BP$55,MATCH($D3742,'Jun2021'!$A:$A,0),MATCH($E3742,'Jun2021'!$2:$2,0))</f>
        <v>0</v>
      </c>
      <c r="H3742" s="3">
        <v>0.0</v>
      </c>
      <c r="I3742" s="3">
        <v>0.0</v>
      </c>
    </row>
    <row r="3743" ht="14.25" customHeight="1">
      <c r="A3743" s="3" t="str">
        <f t="shared" si="2"/>
        <v>Jun2021</v>
      </c>
      <c r="B3743" s="21">
        <v>44348.0</v>
      </c>
      <c r="C3743" s="3">
        <v>31.0</v>
      </c>
      <c r="D3743" s="3" t="s">
        <v>138</v>
      </c>
      <c r="E3743" s="3" t="s">
        <v>156</v>
      </c>
      <c r="F3743" s="3" t="s">
        <v>112</v>
      </c>
      <c r="G3743" s="3">
        <f t="array" ref="G3743">INDEX('Jun2021'!$A$1:$BP$55,MATCH($D3743,'Jun2021'!$A:$A,0),MATCH($E3743,'Jun2021'!$2:$2,0))</f>
        <v>0</v>
      </c>
      <c r="H3743" s="3">
        <v>0.0</v>
      </c>
      <c r="I3743" s="3">
        <v>0.0</v>
      </c>
    </row>
    <row r="3744" ht="14.25" customHeight="1">
      <c r="A3744" s="3" t="str">
        <f t="shared" si="2"/>
        <v>Jun2021</v>
      </c>
      <c r="B3744" s="21">
        <v>44348.0</v>
      </c>
      <c r="C3744" s="3">
        <v>32.0</v>
      </c>
      <c r="D3744" s="3" t="s">
        <v>138</v>
      </c>
      <c r="E3744" s="3" t="s">
        <v>195</v>
      </c>
      <c r="F3744" s="3" t="s">
        <v>110</v>
      </c>
      <c r="G3744" s="3">
        <f t="array" ref="G3744">INDEX('Jun2021'!$A$1:$BP$55,MATCH($D3744,'Jun2021'!$A:$A,0),MATCH($E3744,'Jun2021'!$2:$2,0))</f>
        <v>0</v>
      </c>
      <c r="H3744" s="3">
        <v>0.0</v>
      </c>
      <c r="I3744" s="3">
        <v>0.0</v>
      </c>
    </row>
    <row r="3745" ht="14.25" customHeight="1">
      <c r="A3745" s="3" t="str">
        <f t="shared" si="2"/>
        <v>Jun2021</v>
      </c>
      <c r="B3745" s="21">
        <v>44348.0</v>
      </c>
      <c r="C3745" s="3">
        <v>33.0</v>
      </c>
      <c r="D3745" s="3" t="s">
        <v>138</v>
      </c>
      <c r="E3745" s="3" t="s">
        <v>221</v>
      </c>
      <c r="F3745" s="3" t="s">
        <v>108</v>
      </c>
      <c r="G3745" s="3">
        <f t="array" ref="G3745">INDEX('Jun2021'!$A$1:$BP$55,MATCH($D3745,'Jun2021'!$A:$A,0),MATCH($E3745,'Jun2021'!$2:$2,0))</f>
        <v>0</v>
      </c>
      <c r="H3745" s="3">
        <v>0.0</v>
      </c>
      <c r="I3745" s="3">
        <v>0.0</v>
      </c>
    </row>
    <row r="3746" ht="14.25" customHeight="1">
      <c r="A3746" s="3" t="str">
        <f t="shared" si="2"/>
        <v>Jun2021</v>
      </c>
      <c r="B3746" s="21">
        <v>44348.0</v>
      </c>
      <c r="C3746" s="3">
        <v>34.0</v>
      </c>
      <c r="D3746" s="3" t="s">
        <v>138</v>
      </c>
      <c r="E3746" s="3" t="s">
        <v>211</v>
      </c>
      <c r="F3746" s="3" t="s">
        <v>108</v>
      </c>
      <c r="G3746" s="3">
        <f t="array" ref="G3746">INDEX('Jun2021'!$A$1:$BP$55,MATCH($D3746,'Jun2021'!$A:$A,0),MATCH($E3746,'Jun2021'!$2:$2,0))</f>
        <v>0</v>
      </c>
      <c r="H3746" s="3">
        <v>0.0</v>
      </c>
      <c r="I3746" s="3">
        <v>0.0</v>
      </c>
    </row>
    <row r="3747" ht="14.25" customHeight="1">
      <c r="A3747" s="3" t="str">
        <f t="shared" si="2"/>
        <v>Jun2021</v>
      </c>
      <c r="B3747" s="21">
        <v>44348.0</v>
      </c>
      <c r="C3747" s="3">
        <v>35.0</v>
      </c>
      <c r="D3747" s="3" t="s">
        <v>138</v>
      </c>
      <c r="E3747" s="3" t="s">
        <v>167</v>
      </c>
      <c r="F3747" s="3" t="s">
        <v>109</v>
      </c>
      <c r="G3747" s="3">
        <f t="array" ref="G3747">INDEX('Jun2021'!$A$1:$BP$55,MATCH($D3747,'Jun2021'!$A:$A,0),MATCH($E3747,'Jun2021'!$2:$2,0))</f>
        <v>0</v>
      </c>
      <c r="H3747" s="3">
        <v>0.0</v>
      </c>
      <c r="I3747" s="3">
        <v>0.0</v>
      </c>
    </row>
    <row r="3748" ht="14.25" customHeight="1">
      <c r="A3748" s="3" t="str">
        <f t="shared" si="2"/>
        <v>Jun2021</v>
      </c>
      <c r="B3748" s="21">
        <v>44348.0</v>
      </c>
      <c r="C3748" s="3">
        <v>36.0</v>
      </c>
      <c r="D3748" s="3" t="s">
        <v>138</v>
      </c>
      <c r="E3748" s="3" t="s">
        <v>249</v>
      </c>
      <c r="F3748" s="3" t="s">
        <v>111</v>
      </c>
      <c r="G3748" s="3" t="str">
        <f t="array" ref="G3748">INDEX('Jun2021'!$A$1:$BP$55,MATCH($D3748,'Jun2021'!$A:$A,0),MATCH($E3748,'Jun2021'!$2:$2,0))</f>
        <v>Suppressed</v>
      </c>
      <c r="H3748" s="3">
        <v>1.0</v>
      </c>
      <c r="I3748" s="3">
        <v>2.0</v>
      </c>
    </row>
    <row r="3749" ht="14.25" customHeight="1">
      <c r="A3749" s="3" t="str">
        <f t="shared" si="2"/>
        <v>Jun2021</v>
      </c>
      <c r="B3749" s="21">
        <v>44348.0</v>
      </c>
      <c r="C3749" s="3">
        <v>37.0</v>
      </c>
      <c r="D3749" s="3" t="s">
        <v>138</v>
      </c>
      <c r="E3749" s="3" t="s">
        <v>196</v>
      </c>
      <c r="F3749" s="3" t="s">
        <v>108</v>
      </c>
      <c r="G3749" s="3">
        <f t="array" ref="G3749">INDEX('Jun2021'!$A$1:$BP$55,MATCH($D3749,'Jun2021'!$A:$A,0),MATCH($E3749,'Jun2021'!$2:$2,0))</f>
        <v>0</v>
      </c>
      <c r="H3749" s="3">
        <v>0.0</v>
      </c>
      <c r="I3749" s="3">
        <v>0.0</v>
      </c>
    </row>
    <row r="3750" ht="14.25" customHeight="1">
      <c r="A3750" s="3" t="str">
        <f t="shared" si="2"/>
        <v>Jun2021</v>
      </c>
      <c r="B3750" s="21">
        <v>44348.0</v>
      </c>
      <c r="C3750" s="3">
        <v>38.0</v>
      </c>
      <c r="D3750" s="3" t="s">
        <v>138</v>
      </c>
      <c r="E3750" s="3" t="s">
        <v>169</v>
      </c>
      <c r="F3750" s="3" t="s">
        <v>110</v>
      </c>
      <c r="G3750" s="3">
        <f t="array" ref="G3750">INDEX('Jun2021'!$A$1:$BP$55,MATCH($D3750,'Jun2021'!$A:$A,0),MATCH($E3750,'Jun2021'!$2:$2,0))</f>
        <v>0</v>
      </c>
      <c r="H3750" s="3">
        <v>0.0</v>
      </c>
      <c r="I3750" s="3">
        <v>0.0</v>
      </c>
    </row>
    <row r="3751" ht="14.25" customHeight="1">
      <c r="A3751" s="3" t="str">
        <f t="shared" si="2"/>
        <v>Jun2021</v>
      </c>
      <c r="B3751" s="21">
        <v>44348.0</v>
      </c>
      <c r="C3751" s="3">
        <v>39.0</v>
      </c>
      <c r="D3751" s="3" t="s">
        <v>138</v>
      </c>
      <c r="E3751" s="3" t="s">
        <v>181</v>
      </c>
      <c r="F3751" s="3" t="s">
        <v>108</v>
      </c>
      <c r="G3751" s="3" t="str">
        <f t="array" ref="G3751">INDEX('Jun2021'!$A$1:$BP$55,MATCH($D3751,'Jun2021'!$A:$A,0),MATCH($E3751,'Jun2021'!$2:$2,0))</f>
        <v>Suppressed</v>
      </c>
      <c r="H3751" s="3">
        <v>1.0</v>
      </c>
      <c r="I3751" s="3">
        <v>2.0</v>
      </c>
    </row>
    <row r="3752" ht="14.25" customHeight="1">
      <c r="A3752" s="3" t="str">
        <f t="shared" si="2"/>
        <v>Jun2021</v>
      </c>
      <c r="B3752" s="21">
        <v>44348.0</v>
      </c>
      <c r="C3752" s="3">
        <v>40.0</v>
      </c>
      <c r="D3752" s="3" t="s">
        <v>138</v>
      </c>
      <c r="E3752" s="3" t="s">
        <v>244</v>
      </c>
      <c r="F3752" s="3" t="s">
        <v>109</v>
      </c>
      <c r="G3752" s="3">
        <f t="array" ref="G3752">INDEX('Jun2021'!$A$1:$BP$55,MATCH($D3752,'Jun2021'!$A:$A,0),MATCH($E3752,'Jun2021'!$2:$2,0))</f>
        <v>0</v>
      </c>
      <c r="H3752" s="3">
        <v>0.0</v>
      </c>
      <c r="I3752" s="3">
        <v>0.0</v>
      </c>
    </row>
    <row r="3753" ht="14.25" customHeight="1">
      <c r="A3753" s="3" t="str">
        <f t="shared" si="2"/>
        <v>Jun2021</v>
      </c>
      <c r="B3753" s="21">
        <v>44348.0</v>
      </c>
      <c r="C3753" s="3">
        <v>41.0</v>
      </c>
      <c r="D3753" s="3" t="s">
        <v>138</v>
      </c>
      <c r="E3753" s="3" t="s">
        <v>184</v>
      </c>
      <c r="F3753" s="3" t="s">
        <v>108</v>
      </c>
      <c r="G3753" s="3">
        <f t="array" ref="G3753">INDEX('Jun2021'!$A$1:$BP$55,MATCH($D3753,'Jun2021'!$A:$A,0),MATCH($E3753,'Jun2021'!$2:$2,0))</f>
        <v>0</v>
      </c>
      <c r="H3753" s="3">
        <v>0.0</v>
      </c>
      <c r="I3753" s="3">
        <v>0.0</v>
      </c>
    </row>
    <row r="3754" ht="14.25" customHeight="1">
      <c r="A3754" s="3" t="str">
        <f t="shared" si="2"/>
        <v>Jun2021</v>
      </c>
      <c r="B3754" s="21">
        <v>44348.0</v>
      </c>
      <c r="C3754" s="3">
        <v>42.0</v>
      </c>
      <c r="D3754" s="3" t="s">
        <v>138</v>
      </c>
      <c r="E3754" s="3" t="s">
        <v>236</v>
      </c>
      <c r="F3754" s="3" t="s">
        <v>108</v>
      </c>
      <c r="G3754" s="3">
        <f t="array" ref="G3754">INDEX('Jun2021'!$A$1:$BP$55,MATCH($D3754,'Jun2021'!$A:$A,0),MATCH($E3754,'Jun2021'!$2:$2,0))</f>
        <v>0</v>
      </c>
      <c r="H3754" s="3">
        <v>0.0</v>
      </c>
      <c r="I3754" s="3">
        <v>0.0</v>
      </c>
    </row>
    <row r="3755" ht="14.25" customHeight="1">
      <c r="A3755" s="3" t="str">
        <f t="shared" si="2"/>
        <v>Jun2021</v>
      </c>
      <c r="B3755" s="21">
        <v>44348.0</v>
      </c>
      <c r="C3755" s="3">
        <v>43.0</v>
      </c>
      <c r="D3755" s="3" t="s">
        <v>138</v>
      </c>
      <c r="E3755" s="3" t="s">
        <v>206</v>
      </c>
      <c r="F3755" s="3" t="s">
        <v>108</v>
      </c>
      <c r="G3755" s="3">
        <f t="array" ref="G3755">INDEX('Jun2021'!$A$1:$BP$55,MATCH($D3755,'Jun2021'!$A:$A,0),MATCH($E3755,'Jun2021'!$2:$2,0))</f>
        <v>0</v>
      </c>
      <c r="H3755" s="3">
        <v>0.0</v>
      </c>
      <c r="I3755" s="3">
        <v>0.0</v>
      </c>
    </row>
    <row r="3756" ht="14.25" customHeight="1">
      <c r="A3756" s="3" t="str">
        <f t="shared" si="2"/>
        <v>Jun2021</v>
      </c>
      <c r="B3756" s="21">
        <v>44348.0</v>
      </c>
      <c r="C3756" s="3">
        <v>44.0</v>
      </c>
      <c r="D3756" s="3" t="s">
        <v>138</v>
      </c>
      <c r="E3756" s="3" t="s">
        <v>210</v>
      </c>
      <c r="F3756" s="3" t="s">
        <v>108</v>
      </c>
      <c r="G3756" s="3">
        <f t="array" ref="G3756">INDEX('Jun2021'!$A$1:$BP$55,MATCH($D3756,'Jun2021'!$A:$A,0),MATCH($E3756,'Jun2021'!$2:$2,0))</f>
        <v>0</v>
      </c>
      <c r="H3756" s="3">
        <v>0.0</v>
      </c>
      <c r="I3756" s="3">
        <v>0.0</v>
      </c>
    </row>
    <row r="3757" ht="14.25" customHeight="1">
      <c r="A3757" s="3" t="str">
        <f t="shared" si="2"/>
        <v>Jun2021</v>
      </c>
      <c r="B3757" s="21">
        <v>44348.0</v>
      </c>
      <c r="C3757" s="3">
        <v>45.0</v>
      </c>
      <c r="D3757" s="3" t="s">
        <v>138</v>
      </c>
      <c r="E3757" s="3" t="s">
        <v>213</v>
      </c>
      <c r="F3757" s="3" t="s">
        <v>108</v>
      </c>
      <c r="G3757" s="3">
        <f t="array" ref="G3757">INDEX('Jun2021'!$A$1:$BP$55,MATCH($D3757,'Jun2021'!$A:$A,0),MATCH($E3757,'Jun2021'!$2:$2,0))</f>
        <v>0</v>
      </c>
      <c r="H3757" s="3">
        <v>0.0</v>
      </c>
      <c r="I3757" s="3">
        <v>0.0</v>
      </c>
    </row>
    <row r="3758" ht="14.25" customHeight="1">
      <c r="A3758" s="3" t="str">
        <f t="shared" si="2"/>
        <v>Jun2021</v>
      </c>
      <c r="B3758" s="21">
        <v>44348.0</v>
      </c>
      <c r="C3758" s="3">
        <v>46.0</v>
      </c>
      <c r="D3758" s="3" t="s">
        <v>138</v>
      </c>
      <c r="E3758" s="3" t="s">
        <v>189</v>
      </c>
      <c r="F3758" s="3" t="s">
        <v>108</v>
      </c>
      <c r="G3758" s="3">
        <f t="array" ref="G3758">INDEX('Jun2021'!$A$1:$BP$55,MATCH($D3758,'Jun2021'!$A:$A,0),MATCH($E3758,'Jun2021'!$2:$2,0))</f>
        <v>0</v>
      </c>
      <c r="H3758" s="3">
        <v>0.0</v>
      </c>
      <c r="I3758" s="3">
        <v>0.0</v>
      </c>
    </row>
    <row r="3759" ht="14.25" customHeight="1">
      <c r="A3759" s="3" t="str">
        <f t="shared" si="2"/>
        <v>Jun2021</v>
      </c>
      <c r="B3759" s="21">
        <v>44348.0</v>
      </c>
      <c r="C3759" s="3">
        <v>47.0</v>
      </c>
      <c r="D3759" s="3" t="s">
        <v>138</v>
      </c>
      <c r="E3759" s="3" t="s">
        <v>190</v>
      </c>
      <c r="F3759" s="3" t="s">
        <v>108</v>
      </c>
      <c r="G3759" s="3">
        <f t="array" ref="G3759">INDEX('Jun2021'!$A$1:$BP$55,MATCH($D3759,'Jun2021'!$A:$A,0),MATCH($E3759,'Jun2021'!$2:$2,0))</f>
        <v>0</v>
      </c>
      <c r="H3759" s="3">
        <v>0.0</v>
      </c>
      <c r="I3759" s="3">
        <v>0.0</v>
      </c>
    </row>
    <row r="3760" ht="14.25" customHeight="1">
      <c r="A3760" s="3" t="str">
        <f t="shared" si="2"/>
        <v>Jun2021</v>
      </c>
      <c r="B3760" s="21">
        <v>44348.0</v>
      </c>
      <c r="C3760" s="3">
        <v>48.0</v>
      </c>
      <c r="D3760" s="3" t="s">
        <v>138</v>
      </c>
      <c r="E3760" s="3" t="s">
        <v>250</v>
      </c>
      <c r="F3760" s="3" t="s">
        <v>108</v>
      </c>
      <c r="G3760" s="3">
        <f t="array" ref="G3760">INDEX('Jun2021'!$A$1:$BP$55,MATCH($D3760,'Jun2021'!$A:$A,0),MATCH($E3760,'Jun2021'!$2:$2,0))</f>
        <v>0</v>
      </c>
      <c r="H3760" s="3">
        <v>0.0</v>
      </c>
      <c r="I3760" s="3">
        <v>0.0</v>
      </c>
    </row>
    <row r="3761" ht="14.25" customHeight="1">
      <c r="A3761" s="3" t="str">
        <f t="shared" si="2"/>
        <v>Jun2021</v>
      </c>
      <c r="B3761" s="21">
        <v>44348.0</v>
      </c>
      <c r="C3761" s="3">
        <v>49.0</v>
      </c>
      <c r="D3761" s="3" t="s">
        <v>138</v>
      </c>
      <c r="E3761" s="3" t="s">
        <v>176</v>
      </c>
      <c r="F3761" s="3" t="s">
        <v>109</v>
      </c>
      <c r="G3761" s="3" t="str">
        <f t="array" ref="G3761">INDEX('Jun2021'!$A$1:$BP$55,MATCH($D3761,'Jun2021'!$A:$A,0),MATCH($E3761,'Jun2021'!$2:$2,0))</f>
        <v>Suppressed</v>
      </c>
      <c r="H3761" s="3">
        <v>1.0</v>
      </c>
      <c r="I3761" s="3">
        <v>2.0</v>
      </c>
    </row>
    <row r="3762" ht="14.25" customHeight="1">
      <c r="A3762" s="3" t="str">
        <f t="shared" si="2"/>
        <v>Jun2021</v>
      </c>
      <c r="B3762" s="21">
        <v>44348.0</v>
      </c>
      <c r="C3762" s="3">
        <v>50.0</v>
      </c>
      <c r="D3762" s="3" t="s">
        <v>138</v>
      </c>
      <c r="E3762" s="3" t="s">
        <v>194</v>
      </c>
      <c r="F3762" s="3" t="s">
        <v>108</v>
      </c>
      <c r="G3762" s="3">
        <f t="array" ref="G3762">INDEX('Jun2021'!$A$1:$BP$55,MATCH($D3762,'Jun2021'!$A:$A,0),MATCH($E3762,'Jun2021'!$2:$2,0))</f>
        <v>0</v>
      </c>
      <c r="H3762" s="3">
        <v>0.0</v>
      </c>
      <c r="I3762" s="3">
        <v>0.0</v>
      </c>
    </row>
    <row r="3763" ht="14.25" customHeight="1">
      <c r="A3763" s="3" t="str">
        <f t="shared" si="2"/>
        <v>Jun2021</v>
      </c>
      <c r="B3763" s="21">
        <v>44348.0</v>
      </c>
      <c r="C3763" s="3">
        <v>51.0</v>
      </c>
      <c r="D3763" s="3" t="s">
        <v>138</v>
      </c>
      <c r="E3763" s="3" t="s">
        <v>203</v>
      </c>
      <c r="F3763" s="3" t="s">
        <v>108</v>
      </c>
      <c r="G3763" s="3">
        <f t="array" ref="G3763">INDEX('Jun2021'!$A$1:$BP$55,MATCH($D3763,'Jun2021'!$A:$A,0),MATCH($E3763,'Jun2021'!$2:$2,0))</f>
        <v>0</v>
      </c>
      <c r="H3763" s="3">
        <v>0.0</v>
      </c>
      <c r="I3763" s="3">
        <v>0.0</v>
      </c>
    </row>
    <row r="3764" ht="14.25" customHeight="1">
      <c r="A3764" s="3" t="str">
        <f t="shared" si="2"/>
        <v>Jun2021</v>
      </c>
      <c r="B3764" s="21">
        <v>44348.0</v>
      </c>
      <c r="C3764" s="3">
        <v>52.0</v>
      </c>
      <c r="D3764" s="3" t="s">
        <v>138</v>
      </c>
      <c r="E3764" s="3" t="s">
        <v>257</v>
      </c>
      <c r="F3764" s="3" t="s">
        <v>110</v>
      </c>
      <c r="G3764" s="3">
        <f t="array" ref="G3764">INDEX('Jun2021'!$A$1:$BP$55,MATCH($D3764,'Jun2021'!$A:$A,0),MATCH($E3764,'Jun2021'!$2:$2,0))</f>
        <v>0</v>
      </c>
      <c r="H3764" s="3">
        <v>0.0</v>
      </c>
      <c r="I3764" s="3">
        <v>0.0</v>
      </c>
    </row>
    <row r="3765" ht="14.25" customHeight="1">
      <c r="A3765" s="3" t="str">
        <f t="shared" si="2"/>
        <v>Jun2021</v>
      </c>
      <c r="B3765" s="21">
        <v>44348.0</v>
      </c>
      <c r="C3765" s="3">
        <v>1.0</v>
      </c>
      <c r="D3765" s="3" t="s">
        <v>203</v>
      </c>
      <c r="E3765" s="3" t="s">
        <v>137</v>
      </c>
      <c r="F3765" s="3" t="s">
        <v>108</v>
      </c>
      <c r="G3765" s="3">
        <f t="array" ref="G3765">INDEX('Jun2021'!$A$1:$BP$55,MATCH($D3765,'Jun2021'!$A:$A,0),MATCH($E3765,'Jun2021'!$2:$2,0))</f>
        <v>0</v>
      </c>
      <c r="H3765" s="3">
        <v>0.0</v>
      </c>
      <c r="I3765" s="3">
        <v>0.0</v>
      </c>
    </row>
    <row r="3766" ht="14.25" customHeight="1">
      <c r="A3766" s="3" t="str">
        <f t="shared" si="2"/>
        <v>Jun2021</v>
      </c>
      <c r="B3766" s="21">
        <v>44348.0</v>
      </c>
      <c r="C3766" s="3">
        <v>2.0</v>
      </c>
      <c r="D3766" s="3" t="s">
        <v>203</v>
      </c>
      <c r="E3766" s="3" t="s">
        <v>138</v>
      </c>
      <c r="F3766" s="3" t="s">
        <v>108</v>
      </c>
      <c r="G3766" s="3">
        <f t="array" ref="G3766">INDEX('Jun2021'!$A$1:$BP$55,MATCH($D3766,'Jun2021'!$A:$A,0),MATCH($E3766,'Jun2021'!$2:$2,0))</f>
        <v>0</v>
      </c>
      <c r="H3766" s="3">
        <v>0.0</v>
      </c>
      <c r="I3766" s="3">
        <v>0.0</v>
      </c>
    </row>
    <row r="3767" ht="14.25" customHeight="1">
      <c r="A3767" s="3" t="str">
        <f t="shared" si="2"/>
        <v>Jun2021</v>
      </c>
      <c r="B3767" s="21">
        <v>44348.0</v>
      </c>
      <c r="C3767" s="3">
        <v>3.0</v>
      </c>
      <c r="D3767" s="3" t="s">
        <v>203</v>
      </c>
      <c r="E3767" s="3" t="s">
        <v>136</v>
      </c>
      <c r="F3767" s="3" t="s">
        <v>108</v>
      </c>
      <c r="G3767" s="3">
        <f t="array" ref="G3767">INDEX('Jun2021'!$A$1:$BP$55,MATCH($D3767,'Jun2021'!$A:$A,0),MATCH($E3767,'Jun2021'!$2:$2,0))</f>
        <v>0</v>
      </c>
      <c r="H3767" s="3">
        <v>0.0</v>
      </c>
      <c r="I3767" s="3">
        <v>0.0</v>
      </c>
    </row>
    <row r="3768" ht="14.25" customHeight="1">
      <c r="A3768" s="3" t="str">
        <f t="shared" si="2"/>
        <v>Jun2021</v>
      </c>
      <c r="B3768" s="21">
        <v>44348.0</v>
      </c>
      <c r="C3768" s="3">
        <v>4.0</v>
      </c>
      <c r="D3768" s="3" t="s">
        <v>203</v>
      </c>
      <c r="E3768" s="3" t="s">
        <v>146</v>
      </c>
      <c r="F3768" s="3" t="s">
        <v>108</v>
      </c>
      <c r="G3768" s="3">
        <f t="array" ref="G3768">INDEX('Jun2021'!$A$1:$BP$55,MATCH($D3768,'Jun2021'!$A:$A,0),MATCH($E3768,'Jun2021'!$2:$2,0))</f>
        <v>11</v>
      </c>
      <c r="H3768" s="3">
        <v>11.0</v>
      </c>
      <c r="I3768" s="3">
        <v>11.0</v>
      </c>
    </row>
    <row r="3769" ht="14.25" customHeight="1">
      <c r="A3769" s="3" t="str">
        <f t="shared" si="2"/>
        <v>Jun2021</v>
      </c>
      <c r="B3769" s="21">
        <v>44348.0</v>
      </c>
      <c r="C3769" s="3">
        <v>5.0</v>
      </c>
      <c r="D3769" s="3" t="s">
        <v>203</v>
      </c>
      <c r="E3769" s="3" t="s">
        <v>140</v>
      </c>
      <c r="F3769" s="3" t="s">
        <v>108</v>
      </c>
      <c r="G3769" s="3">
        <f t="array" ref="G3769">INDEX('Jun2021'!$A$1:$BP$55,MATCH($D3769,'Jun2021'!$A:$A,0),MATCH($E3769,'Jun2021'!$2:$2,0))</f>
        <v>0</v>
      </c>
      <c r="H3769" s="3">
        <v>0.0</v>
      </c>
      <c r="I3769" s="3">
        <v>0.0</v>
      </c>
    </row>
    <row r="3770" ht="14.25" customHeight="1">
      <c r="A3770" s="3" t="str">
        <f t="shared" si="2"/>
        <v>Jun2021</v>
      </c>
      <c r="B3770" s="21">
        <v>44348.0</v>
      </c>
      <c r="C3770" s="3">
        <v>6.0</v>
      </c>
      <c r="D3770" s="3" t="s">
        <v>203</v>
      </c>
      <c r="E3770" s="3" t="s">
        <v>142</v>
      </c>
      <c r="F3770" s="3" t="s">
        <v>108</v>
      </c>
      <c r="G3770" s="3">
        <f t="array" ref="G3770">INDEX('Jun2021'!$A$1:$BP$55,MATCH($D3770,'Jun2021'!$A:$A,0),MATCH($E3770,'Jun2021'!$2:$2,0))</f>
        <v>0</v>
      </c>
      <c r="H3770" s="3">
        <v>0.0</v>
      </c>
      <c r="I3770" s="3">
        <v>0.0</v>
      </c>
    </row>
    <row r="3771" ht="14.25" customHeight="1">
      <c r="A3771" s="3" t="str">
        <f t="shared" si="2"/>
        <v>Jun2021</v>
      </c>
      <c r="B3771" s="21">
        <v>44348.0</v>
      </c>
      <c r="C3771" s="3">
        <v>7.0</v>
      </c>
      <c r="D3771" s="3" t="s">
        <v>203</v>
      </c>
      <c r="E3771" s="3" t="s">
        <v>141</v>
      </c>
      <c r="F3771" s="3" t="s">
        <v>109</v>
      </c>
      <c r="G3771" s="3" t="str">
        <f t="array" ref="G3771">INDEX('Jun2021'!$A$1:$BP$55,MATCH($D3771,'Jun2021'!$A:$A,0),MATCH($E3771,'Jun2021'!$2:$2,0))</f>
        <v>Suppressed</v>
      </c>
      <c r="H3771" s="3">
        <v>1.0</v>
      </c>
      <c r="I3771" s="3">
        <v>2.0</v>
      </c>
    </row>
    <row r="3772" ht="14.25" customHeight="1">
      <c r="A3772" s="3" t="str">
        <f t="shared" si="2"/>
        <v>Jun2021</v>
      </c>
      <c r="B3772" s="21">
        <v>44348.0</v>
      </c>
      <c r="C3772" s="3">
        <v>8.0</v>
      </c>
      <c r="D3772" s="3" t="s">
        <v>203</v>
      </c>
      <c r="E3772" s="3" t="s">
        <v>139</v>
      </c>
      <c r="F3772" s="3" t="s">
        <v>108</v>
      </c>
      <c r="G3772" s="3">
        <f t="array" ref="G3772">INDEX('Jun2021'!$A$1:$BP$55,MATCH($D3772,'Jun2021'!$A:$A,0),MATCH($E3772,'Jun2021'!$2:$2,0))</f>
        <v>0</v>
      </c>
      <c r="H3772" s="3">
        <v>0.0</v>
      </c>
      <c r="I3772" s="3">
        <v>0.0</v>
      </c>
    </row>
    <row r="3773" ht="14.25" customHeight="1">
      <c r="A3773" s="3" t="str">
        <f t="shared" si="2"/>
        <v>Jun2021</v>
      </c>
      <c r="B3773" s="21">
        <v>44348.0</v>
      </c>
      <c r="C3773" s="3">
        <v>9.0</v>
      </c>
      <c r="D3773" s="3" t="s">
        <v>203</v>
      </c>
      <c r="E3773" s="3" t="s">
        <v>143</v>
      </c>
      <c r="F3773" s="3" t="s">
        <v>108</v>
      </c>
      <c r="G3773" s="3">
        <f t="array" ref="G3773">INDEX('Jun2021'!$A$1:$BP$55,MATCH($D3773,'Jun2021'!$A:$A,0),MATCH($E3773,'Jun2021'!$2:$2,0))</f>
        <v>0</v>
      </c>
      <c r="H3773" s="3">
        <v>0.0</v>
      </c>
      <c r="I3773" s="3">
        <v>0.0</v>
      </c>
    </row>
    <row r="3774" ht="14.25" customHeight="1">
      <c r="A3774" s="3" t="str">
        <f t="shared" si="2"/>
        <v>Jun2021</v>
      </c>
      <c r="B3774" s="21">
        <v>44348.0</v>
      </c>
      <c r="C3774" s="3">
        <v>10.0</v>
      </c>
      <c r="D3774" s="3" t="s">
        <v>203</v>
      </c>
      <c r="E3774" s="3" t="s">
        <v>147</v>
      </c>
      <c r="F3774" s="3" t="s">
        <v>110</v>
      </c>
      <c r="G3774" s="3">
        <f t="array" ref="G3774">INDEX('Jun2021'!$A$1:$BP$55,MATCH($D3774,'Jun2021'!$A:$A,0),MATCH($E3774,'Jun2021'!$2:$2,0))</f>
        <v>0</v>
      </c>
      <c r="H3774" s="3">
        <v>0.0</v>
      </c>
      <c r="I3774" s="3">
        <v>0.0</v>
      </c>
    </row>
    <row r="3775" ht="14.25" customHeight="1">
      <c r="A3775" s="3" t="str">
        <f t="shared" si="2"/>
        <v>Jun2021</v>
      </c>
      <c r="B3775" s="21">
        <v>44348.0</v>
      </c>
      <c r="C3775" s="3">
        <v>11.0</v>
      </c>
      <c r="D3775" s="3" t="s">
        <v>203</v>
      </c>
      <c r="E3775" s="3" t="s">
        <v>148</v>
      </c>
      <c r="F3775" s="3" t="s">
        <v>108</v>
      </c>
      <c r="G3775" s="3" t="str">
        <f t="array" ref="G3775">INDEX('Jun2021'!$A$1:$BP$55,MATCH($D3775,'Jun2021'!$A:$A,0),MATCH($E3775,'Jun2021'!$2:$2,0))</f>
        <v>Suppressed</v>
      </c>
      <c r="H3775" s="3">
        <v>1.0</v>
      </c>
      <c r="I3775" s="3">
        <v>2.0</v>
      </c>
    </row>
    <row r="3776" ht="14.25" customHeight="1">
      <c r="A3776" s="3" t="str">
        <f t="shared" si="2"/>
        <v>Jun2021</v>
      </c>
      <c r="B3776" s="21">
        <v>44348.0</v>
      </c>
      <c r="C3776" s="3">
        <v>12.0</v>
      </c>
      <c r="D3776" s="3" t="s">
        <v>203</v>
      </c>
      <c r="E3776" s="3" t="s">
        <v>144</v>
      </c>
      <c r="F3776" s="3" t="s">
        <v>108</v>
      </c>
      <c r="G3776" s="3">
        <f t="array" ref="G3776">INDEX('Jun2021'!$A$1:$BP$55,MATCH($D3776,'Jun2021'!$A:$A,0),MATCH($E3776,'Jun2021'!$2:$2,0))</f>
        <v>0</v>
      </c>
      <c r="H3776" s="3">
        <v>0.0</v>
      </c>
      <c r="I3776" s="3">
        <v>0.0</v>
      </c>
    </row>
    <row r="3777" ht="14.25" customHeight="1">
      <c r="A3777" s="3" t="str">
        <f t="shared" si="2"/>
        <v>Jun2021</v>
      </c>
      <c r="B3777" s="21">
        <v>44348.0</v>
      </c>
      <c r="C3777" s="3">
        <v>13.0</v>
      </c>
      <c r="D3777" s="3" t="s">
        <v>203</v>
      </c>
      <c r="E3777" s="3" t="s">
        <v>145</v>
      </c>
      <c r="F3777" s="3" t="s">
        <v>108</v>
      </c>
      <c r="G3777" s="3">
        <f t="array" ref="G3777">INDEX('Jun2021'!$A$1:$BP$55,MATCH($D3777,'Jun2021'!$A:$A,0),MATCH($E3777,'Jun2021'!$2:$2,0))</f>
        <v>0</v>
      </c>
      <c r="H3777" s="3">
        <v>0.0</v>
      </c>
      <c r="I3777" s="3">
        <v>0.0</v>
      </c>
    </row>
    <row r="3778" ht="14.25" customHeight="1">
      <c r="A3778" s="3" t="str">
        <f t="shared" si="2"/>
        <v>Jun2021</v>
      </c>
      <c r="B3778" s="21">
        <v>44348.0</v>
      </c>
      <c r="C3778" s="3">
        <v>14.0</v>
      </c>
      <c r="D3778" s="3" t="s">
        <v>203</v>
      </c>
      <c r="E3778" s="3" t="s">
        <v>154</v>
      </c>
      <c r="F3778" s="3" t="s">
        <v>110</v>
      </c>
      <c r="G3778" s="3">
        <f t="array" ref="G3778">INDEX('Jun2021'!$A$1:$BP$55,MATCH($D3778,'Jun2021'!$A:$A,0),MATCH($E3778,'Jun2021'!$2:$2,0))</f>
        <v>0</v>
      </c>
      <c r="H3778" s="3">
        <v>0.0</v>
      </c>
      <c r="I3778" s="3">
        <v>0.0</v>
      </c>
    </row>
    <row r="3779" ht="14.25" customHeight="1">
      <c r="A3779" s="3" t="str">
        <f t="shared" si="2"/>
        <v>Jun2021</v>
      </c>
      <c r="B3779" s="21">
        <v>44348.0</v>
      </c>
      <c r="C3779" s="3">
        <v>15.0</v>
      </c>
      <c r="D3779" s="3" t="s">
        <v>203</v>
      </c>
      <c r="E3779" s="3" t="s">
        <v>168</v>
      </c>
      <c r="F3779" s="3" t="s">
        <v>112</v>
      </c>
      <c r="G3779" s="3" t="str">
        <f t="array" ref="G3779">INDEX('Jun2021'!$A$1:$BP$55,MATCH($D3779,'Jun2021'!$A:$A,0),MATCH($E3779,'Jun2021'!$2:$2,0))</f>
        <v>Suppressed</v>
      </c>
      <c r="H3779" s="3">
        <v>1.0</v>
      </c>
      <c r="I3779" s="3">
        <v>2.0</v>
      </c>
    </row>
    <row r="3780" ht="14.25" customHeight="1">
      <c r="A3780" s="3" t="str">
        <f t="shared" si="2"/>
        <v>Jun2021</v>
      </c>
      <c r="B3780" s="21">
        <v>44348.0</v>
      </c>
      <c r="C3780" s="3">
        <v>16.0</v>
      </c>
      <c r="D3780" s="3" t="s">
        <v>203</v>
      </c>
      <c r="E3780" s="3" t="s">
        <v>149</v>
      </c>
      <c r="F3780" s="3" t="s">
        <v>108</v>
      </c>
      <c r="G3780" s="3">
        <f t="array" ref="G3780">INDEX('Jun2021'!$A$1:$BP$55,MATCH($D3780,'Jun2021'!$A:$A,0),MATCH($E3780,'Jun2021'!$2:$2,0))</f>
        <v>0</v>
      </c>
      <c r="H3780" s="3">
        <v>0.0</v>
      </c>
      <c r="I3780" s="3">
        <v>0.0</v>
      </c>
    </row>
    <row r="3781" ht="14.25" customHeight="1">
      <c r="A3781" s="3" t="str">
        <f t="shared" si="2"/>
        <v>Jun2021</v>
      </c>
      <c r="B3781" s="21">
        <v>44348.0</v>
      </c>
      <c r="C3781" s="3">
        <v>17.0</v>
      </c>
      <c r="D3781" s="3" t="s">
        <v>203</v>
      </c>
      <c r="E3781" s="3" t="s">
        <v>166</v>
      </c>
      <c r="F3781" s="3" t="s">
        <v>108</v>
      </c>
      <c r="G3781" s="3">
        <f t="array" ref="G3781">INDEX('Jun2021'!$A$1:$BP$55,MATCH($D3781,'Jun2021'!$A:$A,0),MATCH($E3781,'Jun2021'!$2:$2,0))</f>
        <v>0</v>
      </c>
      <c r="H3781" s="3">
        <v>0.0</v>
      </c>
      <c r="I3781" s="3">
        <v>0.0</v>
      </c>
    </row>
    <row r="3782" ht="14.25" customHeight="1">
      <c r="A3782" s="3" t="str">
        <f t="shared" si="2"/>
        <v>Jun2021</v>
      </c>
      <c r="B3782" s="21">
        <v>44348.0</v>
      </c>
      <c r="C3782" s="3">
        <v>18.0</v>
      </c>
      <c r="D3782" s="3" t="s">
        <v>203</v>
      </c>
      <c r="E3782" s="3" t="s">
        <v>155</v>
      </c>
      <c r="F3782" s="3" t="s">
        <v>109</v>
      </c>
      <c r="G3782" s="3">
        <f t="array" ref="G3782">INDEX('Jun2021'!$A$1:$BP$55,MATCH($D3782,'Jun2021'!$A:$A,0),MATCH($E3782,'Jun2021'!$2:$2,0))</f>
        <v>0</v>
      </c>
      <c r="H3782" s="3">
        <v>0.0</v>
      </c>
      <c r="I3782" s="3">
        <v>0.0</v>
      </c>
    </row>
    <row r="3783" ht="14.25" customHeight="1">
      <c r="A3783" s="3" t="str">
        <f t="shared" si="2"/>
        <v>Jun2021</v>
      </c>
      <c r="B3783" s="21">
        <v>44348.0</v>
      </c>
      <c r="C3783" s="3">
        <v>19.0</v>
      </c>
      <c r="D3783" s="3" t="s">
        <v>203</v>
      </c>
      <c r="E3783" s="3" t="s">
        <v>165</v>
      </c>
      <c r="F3783" s="3" t="s">
        <v>111</v>
      </c>
      <c r="G3783" s="3">
        <f t="array" ref="G3783">INDEX('Jun2021'!$A$1:$BP$55,MATCH($D3783,'Jun2021'!$A:$A,0),MATCH($E3783,'Jun2021'!$2:$2,0))</f>
        <v>0</v>
      </c>
      <c r="H3783" s="3">
        <v>0.0</v>
      </c>
      <c r="I3783" s="3">
        <v>0.0</v>
      </c>
    </row>
    <row r="3784" ht="14.25" customHeight="1">
      <c r="A3784" s="3" t="str">
        <f t="shared" si="2"/>
        <v>Jun2021</v>
      </c>
      <c r="B3784" s="21">
        <v>44348.0</v>
      </c>
      <c r="C3784" s="3">
        <v>20.0</v>
      </c>
      <c r="D3784" s="3" t="s">
        <v>203</v>
      </c>
      <c r="E3784" s="3" t="s">
        <v>157</v>
      </c>
      <c r="F3784" s="3" t="s">
        <v>108</v>
      </c>
      <c r="G3784" s="3">
        <f t="array" ref="G3784">INDEX('Jun2021'!$A$1:$BP$55,MATCH($D3784,'Jun2021'!$A:$A,0),MATCH($E3784,'Jun2021'!$2:$2,0))</f>
        <v>0</v>
      </c>
      <c r="H3784" s="3">
        <v>0.0</v>
      </c>
      <c r="I3784" s="3">
        <v>0.0</v>
      </c>
    </row>
    <row r="3785" ht="14.25" customHeight="1">
      <c r="A3785" s="3" t="str">
        <f t="shared" si="2"/>
        <v>Jun2021</v>
      </c>
      <c r="B3785" s="21">
        <v>44348.0</v>
      </c>
      <c r="C3785" s="3">
        <v>21.0</v>
      </c>
      <c r="D3785" s="3" t="s">
        <v>203</v>
      </c>
      <c r="E3785" s="3" t="s">
        <v>163</v>
      </c>
      <c r="F3785" s="3" t="s">
        <v>109</v>
      </c>
      <c r="G3785" s="3">
        <f t="array" ref="G3785">INDEX('Jun2021'!$A$1:$BP$55,MATCH($D3785,'Jun2021'!$A:$A,0),MATCH($E3785,'Jun2021'!$2:$2,0))</f>
        <v>0</v>
      </c>
      <c r="H3785" s="3">
        <v>0.0</v>
      </c>
      <c r="I3785" s="3">
        <v>0.0</v>
      </c>
    </row>
    <row r="3786" ht="14.25" customHeight="1">
      <c r="A3786" s="3" t="str">
        <f t="shared" si="2"/>
        <v>Jun2021</v>
      </c>
      <c r="B3786" s="21">
        <v>44348.0</v>
      </c>
      <c r="C3786" s="3">
        <v>22.0</v>
      </c>
      <c r="D3786" s="3" t="s">
        <v>203</v>
      </c>
      <c r="E3786" s="3" t="s">
        <v>158</v>
      </c>
      <c r="F3786" s="3" t="s">
        <v>109</v>
      </c>
      <c r="G3786" s="3" t="str">
        <f t="array" ref="G3786">INDEX('Jun2021'!$A$1:$BP$55,MATCH($D3786,'Jun2021'!$A:$A,0),MATCH($E3786,'Jun2021'!$2:$2,0))</f>
        <v>Suppressed</v>
      </c>
      <c r="H3786" s="3">
        <v>1.0</v>
      </c>
      <c r="I3786" s="3">
        <v>2.0</v>
      </c>
    </row>
    <row r="3787" ht="14.25" customHeight="1">
      <c r="A3787" s="3" t="str">
        <f t="shared" si="2"/>
        <v>Jun2021</v>
      </c>
      <c r="B3787" s="21">
        <v>44348.0</v>
      </c>
      <c r="C3787" s="3">
        <v>23.0</v>
      </c>
      <c r="D3787" s="3" t="s">
        <v>203</v>
      </c>
      <c r="E3787" s="3" t="s">
        <v>150</v>
      </c>
      <c r="F3787" s="3" t="s">
        <v>108</v>
      </c>
      <c r="G3787" s="3">
        <f t="array" ref="G3787">INDEX('Jun2021'!$A$1:$BP$55,MATCH($D3787,'Jun2021'!$A:$A,0),MATCH($E3787,'Jun2021'!$2:$2,0))</f>
        <v>0</v>
      </c>
      <c r="H3787" s="3">
        <v>0.0</v>
      </c>
      <c r="I3787" s="3">
        <v>0.0</v>
      </c>
    </row>
    <row r="3788" ht="14.25" customHeight="1">
      <c r="A3788" s="3" t="str">
        <f t="shared" si="2"/>
        <v>Jun2021</v>
      </c>
      <c r="B3788" s="21">
        <v>44348.0</v>
      </c>
      <c r="C3788" s="3">
        <v>24.0</v>
      </c>
      <c r="D3788" s="3" t="s">
        <v>203</v>
      </c>
      <c r="E3788" s="3" t="s">
        <v>188</v>
      </c>
      <c r="F3788" s="3" t="s">
        <v>108</v>
      </c>
      <c r="G3788" s="3" t="str">
        <f t="array" ref="G3788">INDEX('Jun2021'!$A$1:$BP$55,MATCH($D3788,'Jun2021'!$A:$A,0),MATCH($E3788,'Jun2021'!$2:$2,0))</f>
        <v>Suppressed</v>
      </c>
      <c r="H3788" s="3">
        <v>1.0</v>
      </c>
      <c r="I3788" s="3">
        <v>2.0</v>
      </c>
    </row>
    <row r="3789" ht="14.25" customHeight="1">
      <c r="A3789" s="3" t="str">
        <f t="shared" si="2"/>
        <v>Jun2021</v>
      </c>
      <c r="B3789" s="21">
        <v>44348.0</v>
      </c>
      <c r="C3789" s="3">
        <v>25.0</v>
      </c>
      <c r="D3789" s="3" t="s">
        <v>203</v>
      </c>
      <c r="E3789" s="3" t="s">
        <v>160</v>
      </c>
      <c r="F3789" s="3" t="s">
        <v>109</v>
      </c>
      <c r="G3789" s="3">
        <f t="array" ref="G3789">INDEX('Jun2021'!$A$1:$BP$55,MATCH($D3789,'Jun2021'!$A:$A,0),MATCH($E3789,'Jun2021'!$2:$2,0))</f>
        <v>0</v>
      </c>
      <c r="H3789" s="3">
        <v>0.0</v>
      </c>
      <c r="I3789" s="3">
        <v>0.0</v>
      </c>
    </row>
    <row r="3790" ht="14.25" customHeight="1">
      <c r="A3790" s="3" t="str">
        <f t="shared" si="2"/>
        <v>Jun2021</v>
      </c>
      <c r="B3790" s="21">
        <v>44348.0</v>
      </c>
      <c r="C3790" s="3">
        <v>26.0</v>
      </c>
      <c r="D3790" s="3" t="s">
        <v>203</v>
      </c>
      <c r="E3790" s="3" t="s">
        <v>161</v>
      </c>
      <c r="F3790" s="3" t="s">
        <v>108</v>
      </c>
      <c r="G3790" s="3">
        <f t="array" ref="G3790">INDEX('Jun2021'!$A$1:$BP$55,MATCH($D3790,'Jun2021'!$A:$A,0),MATCH($E3790,'Jun2021'!$2:$2,0))</f>
        <v>0</v>
      </c>
      <c r="H3790" s="3">
        <v>0.0</v>
      </c>
      <c r="I3790" s="3">
        <v>0.0</v>
      </c>
    </row>
    <row r="3791" ht="14.25" customHeight="1">
      <c r="A3791" s="3" t="str">
        <f t="shared" si="2"/>
        <v>Jun2021</v>
      </c>
      <c r="B3791" s="21">
        <v>44348.0</v>
      </c>
      <c r="C3791" s="3">
        <v>27.0</v>
      </c>
      <c r="D3791" s="3" t="s">
        <v>203</v>
      </c>
      <c r="E3791" s="3" t="s">
        <v>173</v>
      </c>
      <c r="F3791" s="3" t="s">
        <v>110</v>
      </c>
      <c r="G3791" s="3">
        <f t="array" ref="G3791">INDEX('Jun2021'!$A$1:$BP$55,MATCH($D3791,'Jun2021'!$A:$A,0),MATCH($E3791,'Jun2021'!$2:$2,0))</f>
        <v>0</v>
      </c>
      <c r="H3791" s="3">
        <v>0.0</v>
      </c>
      <c r="I3791" s="3">
        <v>0.0</v>
      </c>
    </row>
    <row r="3792" ht="14.25" customHeight="1">
      <c r="A3792" s="3" t="str">
        <f t="shared" si="2"/>
        <v>Jun2021</v>
      </c>
      <c r="B3792" s="21">
        <v>44348.0</v>
      </c>
      <c r="C3792" s="3">
        <v>28.0</v>
      </c>
      <c r="D3792" s="3" t="s">
        <v>203</v>
      </c>
      <c r="E3792" s="3" t="s">
        <v>242</v>
      </c>
      <c r="F3792" s="3" t="s">
        <v>108</v>
      </c>
      <c r="G3792" s="3">
        <f t="array" ref="G3792">INDEX('Jun2021'!$A$1:$BP$55,MATCH($D3792,'Jun2021'!$A:$A,0),MATCH($E3792,'Jun2021'!$2:$2,0))</f>
        <v>0</v>
      </c>
      <c r="H3792" s="3">
        <v>0.0</v>
      </c>
      <c r="I3792" s="3">
        <v>0.0</v>
      </c>
    </row>
    <row r="3793" ht="14.25" customHeight="1">
      <c r="A3793" s="3" t="str">
        <f t="shared" si="2"/>
        <v>Jun2021</v>
      </c>
      <c r="B3793" s="21">
        <v>44348.0</v>
      </c>
      <c r="C3793" s="3">
        <v>29.0</v>
      </c>
      <c r="D3793" s="3" t="s">
        <v>203</v>
      </c>
      <c r="E3793" s="3" t="s">
        <v>159</v>
      </c>
      <c r="F3793" s="3" t="s">
        <v>110</v>
      </c>
      <c r="G3793" s="3">
        <f t="array" ref="G3793">INDEX('Jun2021'!$A$1:$BP$55,MATCH($D3793,'Jun2021'!$A:$A,0),MATCH($E3793,'Jun2021'!$2:$2,0))</f>
        <v>0</v>
      </c>
      <c r="H3793" s="3">
        <v>0.0</v>
      </c>
      <c r="I3793" s="3">
        <v>0.0</v>
      </c>
    </row>
    <row r="3794" ht="14.25" customHeight="1">
      <c r="A3794" s="3" t="str">
        <f t="shared" si="2"/>
        <v>Jun2021</v>
      </c>
      <c r="B3794" s="21">
        <v>44348.0</v>
      </c>
      <c r="C3794" s="3">
        <v>30.0</v>
      </c>
      <c r="D3794" s="3" t="s">
        <v>203</v>
      </c>
      <c r="E3794" s="3" t="s">
        <v>177</v>
      </c>
      <c r="F3794" s="3" t="s">
        <v>109</v>
      </c>
      <c r="G3794" s="3">
        <f t="array" ref="G3794">INDEX('Jun2021'!$A$1:$BP$55,MATCH($D3794,'Jun2021'!$A:$A,0),MATCH($E3794,'Jun2021'!$2:$2,0))</f>
        <v>0</v>
      </c>
      <c r="H3794" s="3">
        <v>0.0</v>
      </c>
      <c r="I3794" s="3">
        <v>0.0</v>
      </c>
    </row>
    <row r="3795" ht="14.25" customHeight="1">
      <c r="A3795" s="3" t="str">
        <f t="shared" si="2"/>
        <v>Jun2021</v>
      </c>
      <c r="B3795" s="21">
        <v>44348.0</v>
      </c>
      <c r="C3795" s="3">
        <v>31.0</v>
      </c>
      <c r="D3795" s="3" t="s">
        <v>203</v>
      </c>
      <c r="E3795" s="3" t="s">
        <v>156</v>
      </c>
      <c r="F3795" s="3" t="s">
        <v>112</v>
      </c>
      <c r="G3795" s="3">
        <f t="array" ref="G3795">INDEX('Jun2021'!$A$1:$BP$55,MATCH($D3795,'Jun2021'!$A:$A,0),MATCH($E3795,'Jun2021'!$2:$2,0))</f>
        <v>0</v>
      </c>
      <c r="H3795" s="3">
        <v>0.0</v>
      </c>
      <c r="I3795" s="3">
        <v>0.0</v>
      </c>
    </row>
    <row r="3796" ht="14.25" customHeight="1">
      <c r="A3796" s="3" t="str">
        <f t="shared" si="2"/>
        <v>Jun2021</v>
      </c>
      <c r="B3796" s="21">
        <v>44348.0</v>
      </c>
      <c r="C3796" s="3">
        <v>32.0</v>
      </c>
      <c r="D3796" s="3" t="s">
        <v>203</v>
      </c>
      <c r="E3796" s="3" t="s">
        <v>195</v>
      </c>
      <c r="F3796" s="3" t="s">
        <v>110</v>
      </c>
      <c r="G3796" s="3">
        <f t="array" ref="G3796">INDEX('Jun2021'!$A$1:$BP$55,MATCH($D3796,'Jun2021'!$A:$A,0),MATCH($E3796,'Jun2021'!$2:$2,0))</f>
        <v>0</v>
      </c>
      <c r="H3796" s="3">
        <v>0.0</v>
      </c>
      <c r="I3796" s="3">
        <v>0.0</v>
      </c>
    </row>
    <row r="3797" ht="14.25" customHeight="1">
      <c r="A3797" s="3" t="str">
        <f t="shared" si="2"/>
        <v>Jun2021</v>
      </c>
      <c r="B3797" s="21">
        <v>44348.0</v>
      </c>
      <c r="C3797" s="3">
        <v>33.0</v>
      </c>
      <c r="D3797" s="3" t="s">
        <v>203</v>
      </c>
      <c r="E3797" s="3" t="s">
        <v>221</v>
      </c>
      <c r="F3797" s="3" t="s">
        <v>108</v>
      </c>
      <c r="G3797" s="3">
        <f t="array" ref="G3797">INDEX('Jun2021'!$A$1:$BP$55,MATCH($D3797,'Jun2021'!$A:$A,0),MATCH($E3797,'Jun2021'!$2:$2,0))</f>
        <v>0</v>
      </c>
      <c r="H3797" s="3">
        <v>0.0</v>
      </c>
      <c r="I3797" s="3">
        <v>0.0</v>
      </c>
    </row>
    <row r="3798" ht="14.25" customHeight="1">
      <c r="A3798" s="3" t="str">
        <f t="shared" si="2"/>
        <v>Jun2021</v>
      </c>
      <c r="B3798" s="21">
        <v>44348.0</v>
      </c>
      <c r="C3798" s="3">
        <v>34.0</v>
      </c>
      <c r="D3798" s="3" t="s">
        <v>203</v>
      </c>
      <c r="E3798" s="3" t="s">
        <v>211</v>
      </c>
      <c r="F3798" s="3" t="s">
        <v>108</v>
      </c>
      <c r="G3798" s="3">
        <f t="array" ref="G3798">INDEX('Jun2021'!$A$1:$BP$55,MATCH($D3798,'Jun2021'!$A:$A,0),MATCH($E3798,'Jun2021'!$2:$2,0))</f>
        <v>0</v>
      </c>
      <c r="H3798" s="3">
        <v>0.0</v>
      </c>
      <c r="I3798" s="3">
        <v>0.0</v>
      </c>
    </row>
    <row r="3799" ht="14.25" customHeight="1">
      <c r="A3799" s="3" t="str">
        <f t="shared" si="2"/>
        <v>Jun2021</v>
      </c>
      <c r="B3799" s="21">
        <v>44348.0</v>
      </c>
      <c r="C3799" s="3">
        <v>35.0</v>
      </c>
      <c r="D3799" s="3" t="s">
        <v>203</v>
      </c>
      <c r="E3799" s="3" t="s">
        <v>167</v>
      </c>
      <c r="F3799" s="3" t="s">
        <v>109</v>
      </c>
      <c r="G3799" s="3">
        <f t="array" ref="G3799">INDEX('Jun2021'!$A$1:$BP$55,MATCH($D3799,'Jun2021'!$A:$A,0),MATCH($E3799,'Jun2021'!$2:$2,0))</f>
        <v>0</v>
      </c>
      <c r="H3799" s="3">
        <v>0.0</v>
      </c>
      <c r="I3799" s="3">
        <v>0.0</v>
      </c>
    </row>
    <row r="3800" ht="14.25" customHeight="1">
      <c r="A3800" s="3" t="str">
        <f t="shared" si="2"/>
        <v>Jun2021</v>
      </c>
      <c r="B3800" s="21">
        <v>44348.0</v>
      </c>
      <c r="C3800" s="3">
        <v>36.0</v>
      </c>
      <c r="D3800" s="3" t="s">
        <v>203</v>
      </c>
      <c r="E3800" s="3" t="s">
        <v>249</v>
      </c>
      <c r="F3800" s="3" t="s">
        <v>111</v>
      </c>
      <c r="G3800" s="3">
        <f t="array" ref="G3800">INDEX('Jun2021'!$A$1:$BP$55,MATCH($D3800,'Jun2021'!$A:$A,0),MATCH($E3800,'Jun2021'!$2:$2,0))</f>
        <v>0</v>
      </c>
      <c r="H3800" s="3">
        <v>0.0</v>
      </c>
      <c r="I3800" s="3">
        <v>0.0</v>
      </c>
    </row>
    <row r="3801" ht="14.25" customHeight="1">
      <c r="A3801" s="3" t="str">
        <f t="shared" si="2"/>
        <v>Jun2021</v>
      </c>
      <c r="B3801" s="21">
        <v>44348.0</v>
      </c>
      <c r="C3801" s="3">
        <v>37.0</v>
      </c>
      <c r="D3801" s="3" t="s">
        <v>203</v>
      </c>
      <c r="E3801" s="3" t="s">
        <v>196</v>
      </c>
      <c r="F3801" s="3" t="s">
        <v>108</v>
      </c>
      <c r="G3801" s="3">
        <f t="array" ref="G3801">INDEX('Jun2021'!$A$1:$BP$55,MATCH($D3801,'Jun2021'!$A:$A,0),MATCH($E3801,'Jun2021'!$2:$2,0))</f>
        <v>0</v>
      </c>
      <c r="H3801" s="3">
        <v>0.0</v>
      </c>
      <c r="I3801" s="3">
        <v>0.0</v>
      </c>
    </row>
    <row r="3802" ht="14.25" customHeight="1">
      <c r="A3802" s="3" t="str">
        <f t="shared" si="2"/>
        <v>Jun2021</v>
      </c>
      <c r="B3802" s="21">
        <v>44348.0</v>
      </c>
      <c r="C3802" s="3">
        <v>38.0</v>
      </c>
      <c r="D3802" s="3" t="s">
        <v>203</v>
      </c>
      <c r="E3802" s="3" t="s">
        <v>169</v>
      </c>
      <c r="F3802" s="3" t="s">
        <v>110</v>
      </c>
      <c r="G3802" s="3">
        <f t="array" ref="G3802">INDEX('Jun2021'!$A$1:$BP$55,MATCH($D3802,'Jun2021'!$A:$A,0),MATCH($E3802,'Jun2021'!$2:$2,0))</f>
        <v>0</v>
      </c>
      <c r="H3802" s="3">
        <v>0.0</v>
      </c>
      <c r="I3802" s="3">
        <v>0.0</v>
      </c>
    </row>
    <row r="3803" ht="14.25" customHeight="1">
      <c r="A3803" s="3" t="str">
        <f t="shared" si="2"/>
        <v>Jun2021</v>
      </c>
      <c r="B3803" s="21">
        <v>44348.0</v>
      </c>
      <c r="C3803" s="3">
        <v>39.0</v>
      </c>
      <c r="D3803" s="3" t="s">
        <v>203</v>
      </c>
      <c r="E3803" s="3" t="s">
        <v>181</v>
      </c>
      <c r="F3803" s="3" t="s">
        <v>108</v>
      </c>
      <c r="G3803" s="3">
        <f t="array" ref="G3803">INDEX('Jun2021'!$A$1:$BP$55,MATCH($D3803,'Jun2021'!$A:$A,0),MATCH($E3803,'Jun2021'!$2:$2,0))</f>
        <v>0</v>
      </c>
      <c r="H3803" s="3">
        <v>0.0</v>
      </c>
      <c r="I3803" s="3">
        <v>0.0</v>
      </c>
    </row>
    <row r="3804" ht="14.25" customHeight="1">
      <c r="A3804" s="3" t="str">
        <f t="shared" si="2"/>
        <v>Jun2021</v>
      </c>
      <c r="B3804" s="21">
        <v>44348.0</v>
      </c>
      <c r="C3804" s="3">
        <v>40.0</v>
      </c>
      <c r="D3804" s="3" t="s">
        <v>203</v>
      </c>
      <c r="E3804" s="3" t="s">
        <v>244</v>
      </c>
      <c r="F3804" s="3" t="s">
        <v>109</v>
      </c>
      <c r="G3804" s="3">
        <f t="array" ref="G3804">INDEX('Jun2021'!$A$1:$BP$55,MATCH($D3804,'Jun2021'!$A:$A,0),MATCH($E3804,'Jun2021'!$2:$2,0))</f>
        <v>0</v>
      </c>
      <c r="H3804" s="3">
        <v>0.0</v>
      </c>
      <c r="I3804" s="3">
        <v>0.0</v>
      </c>
    </row>
    <row r="3805" ht="14.25" customHeight="1">
      <c r="A3805" s="3" t="str">
        <f t="shared" si="2"/>
        <v>Jun2021</v>
      </c>
      <c r="B3805" s="21">
        <v>44348.0</v>
      </c>
      <c r="C3805" s="3">
        <v>41.0</v>
      </c>
      <c r="D3805" s="3" t="s">
        <v>203</v>
      </c>
      <c r="E3805" s="3" t="s">
        <v>184</v>
      </c>
      <c r="F3805" s="3" t="s">
        <v>108</v>
      </c>
      <c r="G3805" s="3">
        <f t="array" ref="G3805">INDEX('Jun2021'!$A$1:$BP$55,MATCH($D3805,'Jun2021'!$A:$A,0),MATCH($E3805,'Jun2021'!$2:$2,0))</f>
        <v>0</v>
      </c>
      <c r="H3805" s="3">
        <v>0.0</v>
      </c>
      <c r="I3805" s="3">
        <v>0.0</v>
      </c>
    </row>
    <row r="3806" ht="14.25" customHeight="1">
      <c r="A3806" s="3" t="str">
        <f t="shared" si="2"/>
        <v>Jun2021</v>
      </c>
      <c r="B3806" s="21">
        <v>44348.0</v>
      </c>
      <c r="C3806" s="3">
        <v>42.0</v>
      </c>
      <c r="D3806" s="3" t="s">
        <v>203</v>
      </c>
      <c r="E3806" s="3" t="s">
        <v>236</v>
      </c>
      <c r="F3806" s="3" t="s">
        <v>108</v>
      </c>
      <c r="G3806" s="3">
        <f t="array" ref="G3806">INDEX('Jun2021'!$A$1:$BP$55,MATCH($D3806,'Jun2021'!$A:$A,0),MATCH($E3806,'Jun2021'!$2:$2,0))</f>
        <v>0</v>
      </c>
      <c r="H3806" s="3">
        <v>0.0</v>
      </c>
      <c r="I3806" s="3">
        <v>0.0</v>
      </c>
    </row>
    <row r="3807" ht="14.25" customHeight="1">
      <c r="A3807" s="3" t="str">
        <f t="shared" si="2"/>
        <v>Jun2021</v>
      </c>
      <c r="B3807" s="21">
        <v>44348.0</v>
      </c>
      <c r="C3807" s="3">
        <v>43.0</v>
      </c>
      <c r="D3807" s="3" t="s">
        <v>203</v>
      </c>
      <c r="E3807" s="3" t="s">
        <v>206</v>
      </c>
      <c r="F3807" s="3" t="s">
        <v>108</v>
      </c>
      <c r="G3807" s="3">
        <f t="array" ref="G3807">INDEX('Jun2021'!$A$1:$BP$55,MATCH($D3807,'Jun2021'!$A:$A,0),MATCH($E3807,'Jun2021'!$2:$2,0))</f>
        <v>0</v>
      </c>
      <c r="H3807" s="3">
        <v>0.0</v>
      </c>
      <c r="I3807" s="3">
        <v>0.0</v>
      </c>
    </row>
    <row r="3808" ht="14.25" customHeight="1">
      <c r="A3808" s="3" t="str">
        <f t="shared" si="2"/>
        <v>Jun2021</v>
      </c>
      <c r="B3808" s="21">
        <v>44348.0</v>
      </c>
      <c r="C3808" s="3">
        <v>44.0</v>
      </c>
      <c r="D3808" s="3" t="s">
        <v>203</v>
      </c>
      <c r="E3808" s="3" t="s">
        <v>210</v>
      </c>
      <c r="F3808" s="3" t="s">
        <v>108</v>
      </c>
      <c r="G3808" s="3">
        <f t="array" ref="G3808">INDEX('Jun2021'!$A$1:$BP$55,MATCH($D3808,'Jun2021'!$A:$A,0),MATCH($E3808,'Jun2021'!$2:$2,0))</f>
        <v>0</v>
      </c>
      <c r="H3808" s="3">
        <v>0.0</v>
      </c>
      <c r="I3808" s="3">
        <v>0.0</v>
      </c>
    </row>
    <row r="3809" ht="14.25" customHeight="1">
      <c r="A3809" s="3" t="str">
        <f t="shared" si="2"/>
        <v>Jun2021</v>
      </c>
      <c r="B3809" s="21">
        <v>44348.0</v>
      </c>
      <c r="C3809" s="3">
        <v>45.0</v>
      </c>
      <c r="D3809" s="3" t="s">
        <v>203</v>
      </c>
      <c r="E3809" s="3" t="s">
        <v>213</v>
      </c>
      <c r="F3809" s="3" t="s">
        <v>108</v>
      </c>
      <c r="G3809" s="3">
        <f t="array" ref="G3809">INDEX('Jun2021'!$A$1:$BP$55,MATCH($D3809,'Jun2021'!$A:$A,0),MATCH($E3809,'Jun2021'!$2:$2,0))</f>
        <v>0</v>
      </c>
      <c r="H3809" s="3">
        <v>0.0</v>
      </c>
      <c r="I3809" s="3">
        <v>0.0</v>
      </c>
    </row>
    <row r="3810" ht="14.25" customHeight="1">
      <c r="A3810" s="3" t="str">
        <f t="shared" si="2"/>
        <v>Jun2021</v>
      </c>
      <c r="B3810" s="21">
        <v>44348.0</v>
      </c>
      <c r="C3810" s="3">
        <v>46.0</v>
      </c>
      <c r="D3810" s="3" t="s">
        <v>203</v>
      </c>
      <c r="E3810" s="3" t="s">
        <v>189</v>
      </c>
      <c r="F3810" s="3" t="s">
        <v>108</v>
      </c>
      <c r="G3810" s="3">
        <f t="array" ref="G3810">INDEX('Jun2021'!$A$1:$BP$55,MATCH($D3810,'Jun2021'!$A:$A,0),MATCH($E3810,'Jun2021'!$2:$2,0))</f>
        <v>0</v>
      </c>
      <c r="H3810" s="3">
        <v>0.0</v>
      </c>
      <c r="I3810" s="3">
        <v>0.0</v>
      </c>
    </row>
    <row r="3811" ht="14.25" customHeight="1">
      <c r="A3811" s="3" t="str">
        <f t="shared" si="2"/>
        <v>Jun2021</v>
      </c>
      <c r="B3811" s="21">
        <v>44348.0</v>
      </c>
      <c r="C3811" s="3">
        <v>47.0</v>
      </c>
      <c r="D3811" s="3" t="s">
        <v>203</v>
      </c>
      <c r="E3811" s="3" t="s">
        <v>190</v>
      </c>
      <c r="F3811" s="3" t="s">
        <v>108</v>
      </c>
      <c r="G3811" s="3">
        <f t="array" ref="G3811">INDEX('Jun2021'!$A$1:$BP$55,MATCH($D3811,'Jun2021'!$A:$A,0),MATCH($E3811,'Jun2021'!$2:$2,0))</f>
        <v>0</v>
      </c>
      <c r="H3811" s="3">
        <v>0.0</v>
      </c>
      <c r="I3811" s="3">
        <v>0.0</v>
      </c>
    </row>
    <row r="3812" ht="14.25" customHeight="1">
      <c r="A3812" s="3" t="str">
        <f t="shared" si="2"/>
        <v>Jun2021</v>
      </c>
      <c r="B3812" s="21">
        <v>44348.0</v>
      </c>
      <c r="C3812" s="3">
        <v>48.0</v>
      </c>
      <c r="D3812" s="3" t="s">
        <v>203</v>
      </c>
      <c r="E3812" s="3" t="s">
        <v>250</v>
      </c>
      <c r="F3812" s="3" t="s">
        <v>108</v>
      </c>
      <c r="G3812" s="3">
        <f t="array" ref="G3812">INDEX('Jun2021'!$A$1:$BP$55,MATCH($D3812,'Jun2021'!$A:$A,0),MATCH($E3812,'Jun2021'!$2:$2,0))</f>
        <v>0</v>
      </c>
      <c r="H3812" s="3">
        <v>0.0</v>
      </c>
      <c r="I3812" s="3">
        <v>0.0</v>
      </c>
    </row>
    <row r="3813" ht="14.25" customHeight="1">
      <c r="A3813" s="3" t="str">
        <f t="shared" si="2"/>
        <v>Jun2021</v>
      </c>
      <c r="B3813" s="21">
        <v>44348.0</v>
      </c>
      <c r="C3813" s="3">
        <v>49.0</v>
      </c>
      <c r="D3813" s="3" t="s">
        <v>203</v>
      </c>
      <c r="E3813" s="3" t="s">
        <v>176</v>
      </c>
      <c r="F3813" s="3" t="s">
        <v>109</v>
      </c>
      <c r="G3813" s="3">
        <f t="array" ref="G3813">INDEX('Jun2021'!$A$1:$BP$55,MATCH($D3813,'Jun2021'!$A:$A,0),MATCH($E3813,'Jun2021'!$2:$2,0))</f>
        <v>0</v>
      </c>
      <c r="H3813" s="3">
        <v>0.0</v>
      </c>
      <c r="I3813" s="3">
        <v>0.0</v>
      </c>
    </row>
    <row r="3814" ht="14.25" customHeight="1">
      <c r="A3814" s="3" t="str">
        <f t="shared" si="2"/>
        <v>Jun2021</v>
      </c>
      <c r="B3814" s="21">
        <v>44348.0</v>
      </c>
      <c r="C3814" s="3">
        <v>50.0</v>
      </c>
      <c r="D3814" s="3" t="s">
        <v>203</v>
      </c>
      <c r="E3814" s="3" t="s">
        <v>194</v>
      </c>
      <c r="F3814" s="3" t="s">
        <v>108</v>
      </c>
      <c r="G3814" s="3">
        <f t="array" ref="G3814">INDEX('Jun2021'!$A$1:$BP$55,MATCH($D3814,'Jun2021'!$A:$A,0),MATCH($E3814,'Jun2021'!$2:$2,0))</f>
        <v>0</v>
      </c>
      <c r="H3814" s="3">
        <v>0.0</v>
      </c>
      <c r="I3814" s="3">
        <v>0.0</v>
      </c>
    </row>
    <row r="3815" ht="14.25" customHeight="1">
      <c r="A3815" s="3" t="str">
        <f t="shared" si="2"/>
        <v>Jun2021</v>
      </c>
      <c r="B3815" s="21">
        <v>44348.0</v>
      </c>
      <c r="C3815" s="3">
        <v>51.0</v>
      </c>
      <c r="D3815" s="3" t="s">
        <v>203</v>
      </c>
      <c r="E3815" s="3" t="s">
        <v>203</v>
      </c>
      <c r="F3815" s="3" t="s">
        <v>108</v>
      </c>
      <c r="G3815" s="3" t="str">
        <f t="array" ref="G3815">INDEX('Jun2021'!$A$1:$BP$55,MATCH($D3815,'Jun2021'!$A:$A,0),MATCH($E3815,'Jun2021'!$2:$2,0))</f>
        <v>Suppressed</v>
      </c>
      <c r="H3815" s="3">
        <v>1.0</v>
      </c>
      <c r="I3815" s="3">
        <v>2.0</v>
      </c>
    </row>
    <row r="3816" ht="14.25" customHeight="1">
      <c r="A3816" s="3" t="str">
        <f t="shared" si="2"/>
        <v>Jun2021</v>
      </c>
      <c r="B3816" s="21">
        <v>44348.0</v>
      </c>
      <c r="C3816" s="3">
        <v>52.0</v>
      </c>
      <c r="D3816" s="3" t="s">
        <v>203</v>
      </c>
      <c r="E3816" s="3" t="s">
        <v>257</v>
      </c>
      <c r="F3816" s="3" t="s">
        <v>110</v>
      </c>
      <c r="G3816" s="3">
        <f t="array" ref="G3816">INDEX('Jun2021'!$A$1:$BP$55,MATCH($D3816,'Jun2021'!$A:$A,0),MATCH($E3816,'Jun2021'!$2:$2,0))</f>
        <v>0</v>
      </c>
      <c r="H3816" s="3">
        <v>0.0</v>
      </c>
      <c r="I3816" s="3">
        <v>0.0</v>
      </c>
    </row>
    <row r="3817" ht="14.25" customHeight="1">
      <c r="A3817" s="3" t="str">
        <f t="shared" si="2"/>
        <v>Jun2021</v>
      </c>
      <c r="B3817" s="21">
        <v>44348.0</v>
      </c>
      <c r="C3817" s="3">
        <v>1.0</v>
      </c>
      <c r="D3817" s="3" t="s">
        <v>178</v>
      </c>
      <c r="E3817" s="3" t="s">
        <v>137</v>
      </c>
      <c r="F3817" s="3" t="s">
        <v>108</v>
      </c>
      <c r="G3817" s="3" t="str">
        <f t="array" ref="G3817">INDEX('Jun2021'!$A$1:$BP$55,MATCH($D3817,'Jun2021'!$A:$A,0),MATCH($E3817,'Jun2021'!$2:$2,0))</f>
        <v>Suppressed</v>
      </c>
      <c r="H3817" s="3">
        <v>1.0</v>
      </c>
      <c r="I3817" s="3">
        <v>2.0</v>
      </c>
    </row>
    <row r="3818" ht="14.25" customHeight="1">
      <c r="A3818" s="3" t="str">
        <f t="shared" si="2"/>
        <v>Jun2021</v>
      </c>
      <c r="B3818" s="21">
        <v>44348.0</v>
      </c>
      <c r="C3818" s="3">
        <v>2.0</v>
      </c>
      <c r="D3818" s="3" t="s">
        <v>178</v>
      </c>
      <c r="E3818" s="3" t="s">
        <v>138</v>
      </c>
      <c r="F3818" s="3" t="s">
        <v>108</v>
      </c>
      <c r="G3818" s="3" t="str">
        <f t="array" ref="G3818">INDEX('Jun2021'!$A$1:$BP$55,MATCH($D3818,'Jun2021'!$A:$A,0),MATCH($E3818,'Jun2021'!$2:$2,0))</f>
        <v>Suppressed</v>
      </c>
      <c r="H3818" s="3">
        <v>1.0</v>
      </c>
      <c r="I3818" s="3">
        <v>2.0</v>
      </c>
    </row>
    <row r="3819" ht="14.25" customHeight="1">
      <c r="A3819" s="3" t="str">
        <f t="shared" si="2"/>
        <v>Jun2021</v>
      </c>
      <c r="B3819" s="21">
        <v>44348.0</v>
      </c>
      <c r="C3819" s="3">
        <v>3.0</v>
      </c>
      <c r="D3819" s="3" t="s">
        <v>178</v>
      </c>
      <c r="E3819" s="3" t="s">
        <v>136</v>
      </c>
      <c r="F3819" s="3" t="s">
        <v>108</v>
      </c>
      <c r="G3819" s="3">
        <f t="array" ref="G3819">INDEX('Jun2021'!$A$1:$BP$55,MATCH($D3819,'Jun2021'!$A:$A,0),MATCH($E3819,'Jun2021'!$2:$2,0))</f>
        <v>0</v>
      </c>
      <c r="H3819" s="3">
        <v>0.0</v>
      </c>
      <c r="I3819" s="3">
        <v>0.0</v>
      </c>
    </row>
    <row r="3820" ht="14.25" customHeight="1">
      <c r="A3820" s="3" t="str">
        <f t="shared" si="2"/>
        <v>Jun2021</v>
      </c>
      <c r="B3820" s="21">
        <v>44348.0</v>
      </c>
      <c r="C3820" s="3">
        <v>4.0</v>
      </c>
      <c r="D3820" s="3" t="s">
        <v>178</v>
      </c>
      <c r="E3820" s="3" t="s">
        <v>146</v>
      </c>
      <c r="F3820" s="3" t="s">
        <v>108</v>
      </c>
      <c r="G3820" s="3">
        <f t="array" ref="G3820">INDEX('Jun2021'!$A$1:$BP$55,MATCH($D3820,'Jun2021'!$A:$A,0),MATCH($E3820,'Jun2021'!$2:$2,0))</f>
        <v>0</v>
      </c>
      <c r="H3820" s="3">
        <v>0.0</v>
      </c>
      <c r="I3820" s="3">
        <v>0.0</v>
      </c>
    </row>
    <row r="3821" ht="14.25" customHeight="1">
      <c r="A3821" s="3" t="str">
        <f t="shared" si="2"/>
        <v>Jun2021</v>
      </c>
      <c r="B3821" s="21">
        <v>44348.0</v>
      </c>
      <c r="C3821" s="3">
        <v>5.0</v>
      </c>
      <c r="D3821" s="3" t="s">
        <v>178</v>
      </c>
      <c r="E3821" s="3" t="s">
        <v>140</v>
      </c>
      <c r="F3821" s="3" t="s">
        <v>108</v>
      </c>
      <c r="G3821" s="3">
        <f t="array" ref="G3821">INDEX('Jun2021'!$A$1:$BP$55,MATCH($D3821,'Jun2021'!$A:$A,0),MATCH($E3821,'Jun2021'!$2:$2,0))</f>
        <v>0</v>
      </c>
      <c r="H3821" s="3">
        <v>0.0</v>
      </c>
      <c r="I3821" s="3">
        <v>0.0</v>
      </c>
    </row>
    <row r="3822" ht="14.25" customHeight="1">
      <c r="A3822" s="3" t="str">
        <f t="shared" si="2"/>
        <v>Jun2021</v>
      </c>
      <c r="B3822" s="21">
        <v>44348.0</v>
      </c>
      <c r="C3822" s="3">
        <v>6.0</v>
      </c>
      <c r="D3822" s="3" t="s">
        <v>178</v>
      </c>
      <c r="E3822" s="3" t="s">
        <v>142</v>
      </c>
      <c r="F3822" s="3" t="s">
        <v>108</v>
      </c>
      <c r="G3822" s="3">
        <f t="array" ref="G3822">INDEX('Jun2021'!$A$1:$BP$55,MATCH($D3822,'Jun2021'!$A:$A,0),MATCH($E3822,'Jun2021'!$2:$2,0))</f>
        <v>21</v>
      </c>
      <c r="H3822" s="3">
        <v>21.0</v>
      </c>
      <c r="I3822" s="3">
        <v>21.0</v>
      </c>
    </row>
    <row r="3823" ht="14.25" customHeight="1">
      <c r="A3823" s="3" t="str">
        <f t="shared" si="2"/>
        <v>Jun2021</v>
      </c>
      <c r="B3823" s="21">
        <v>44348.0</v>
      </c>
      <c r="C3823" s="3">
        <v>7.0</v>
      </c>
      <c r="D3823" s="3" t="s">
        <v>178</v>
      </c>
      <c r="E3823" s="3" t="s">
        <v>141</v>
      </c>
      <c r="F3823" s="3" t="s">
        <v>109</v>
      </c>
      <c r="G3823" s="3">
        <f t="array" ref="G3823">INDEX('Jun2021'!$A$1:$BP$55,MATCH($D3823,'Jun2021'!$A:$A,0),MATCH($E3823,'Jun2021'!$2:$2,0))</f>
        <v>0</v>
      </c>
      <c r="H3823" s="3">
        <v>0.0</v>
      </c>
      <c r="I3823" s="3">
        <v>0.0</v>
      </c>
    </row>
    <row r="3824" ht="14.25" customHeight="1">
      <c r="A3824" s="3" t="str">
        <f t="shared" si="2"/>
        <v>Jun2021</v>
      </c>
      <c r="B3824" s="21">
        <v>44348.0</v>
      </c>
      <c r="C3824" s="3">
        <v>8.0</v>
      </c>
      <c r="D3824" s="3" t="s">
        <v>178</v>
      </c>
      <c r="E3824" s="3" t="s">
        <v>139</v>
      </c>
      <c r="F3824" s="3" t="s">
        <v>108</v>
      </c>
      <c r="G3824" s="3">
        <f t="array" ref="G3824">INDEX('Jun2021'!$A$1:$BP$55,MATCH($D3824,'Jun2021'!$A:$A,0),MATCH($E3824,'Jun2021'!$2:$2,0))</f>
        <v>0</v>
      </c>
      <c r="H3824" s="3">
        <v>0.0</v>
      </c>
      <c r="I3824" s="3">
        <v>0.0</v>
      </c>
    </row>
    <row r="3825" ht="14.25" customHeight="1">
      <c r="A3825" s="3" t="str">
        <f t="shared" si="2"/>
        <v>Jun2021</v>
      </c>
      <c r="B3825" s="21">
        <v>44348.0</v>
      </c>
      <c r="C3825" s="3">
        <v>9.0</v>
      </c>
      <c r="D3825" s="3" t="s">
        <v>178</v>
      </c>
      <c r="E3825" s="3" t="s">
        <v>143</v>
      </c>
      <c r="F3825" s="3" t="s">
        <v>108</v>
      </c>
      <c r="G3825" s="3">
        <f t="array" ref="G3825">INDEX('Jun2021'!$A$1:$BP$55,MATCH($D3825,'Jun2021'!$A:$A,0),MATCH($E3825,'Jun2021'!$2:$2,0))</f>
        <v>0</v>
      </c>
      <c r="H3825" s="3">
        <v>0.0</v>
      </c>
      <c r="I3825" s="3">
        <v>0.0</v>
      </c>
    </row>
    <row r="3826" ht="14.25" customHeight="1">
      <c r="A3826" s="3" t="str">
        <f t="shared" si="2"/>
        <v>Jun2021</v>
      </c>
      <c r="B3826" s="21">
        <v>44348.0</v>
      </c>
      <c r="C3826" s="3">
        <v>10.0</v>
      </c>
      <c r="D3826" s="3" t="s">
        <v>178</v>
      </c>
      <c r="E3826" s="3" t="s">
        <v>147</v>
      </c>
      <c r="F3826" s="3" t="s">
        <v>110</v>
      </c>
      <c r="G3826" s="3">
        <f t="array" ref="G3826">INDEX('Jun2021'!$A$1:$BP$55,MATCH($D3826,'Jun2021'!$A:$A,0),MATCH($E3826,'Jun2021'!$2:$2,0))</f>
        <v>0</v>
      </c>
      <c r="H3826" s="3">
        <v>0.0</v>
      </c>
      <c r="I3826" s="3">
        <v>0.0</v>
      </c>
    </row>
    <row r="3827" ht="14.25" customHeight="1">
      <c r="A3827" s="3" t="str">
        <f t="shared" si="2"/>
        <v>Jun2021</v>
      </c>
      <c r="B3827" s="21">
        <v>44348.0</v>
      </c>
      <c r="C3827" s="3">
        <v>11.0</v>
      </c>
      <c r="D3827" s="3" t="s">
        <v>178</v>
      </c>
      <c r="E3827" s="3" t="s">
        <v>148</v>
      </c>
      <c r="F3827" s="3" t="s">
        <v>108</v>
      </c>
      <c r="G3827" s="3">
        <f t="array" ref="G3827">INDEX('Jun2021'!$A$1:$BP$55,MATCH($D3827,'Jun2021'!$A:$A,0),MATCH($E3827,'Jun2021'!$2:$2,0))</f>
        <v>0</v>
      </c>
      <c r="H3827" s="3">
        <v>0.0</v>
      </c>
      <c r="I3827" s="3">
        <v>0.0</v>
      </c>
    </row>
    <row r="3828" ht="14.25" customHeight="1">
      <c r="A3828" s="3" t="str">
        <f t="shared" si="2"/>
        <v>Jun2021</v>
      </c>
      <c r="B3828" s="21">
        <v>44348.0</v>
      </c>
      <c r="C3828" s="3">
        <v>12.0</v>
      </c>
      <c r="D3828" s="3" t="s">
        <v>178</v>
      </c>
      <c r="E3828" s="3" t="s">
        <v>144</v>
      </c>
      <c r="F3828" s="3" t="s">
        <v>108</v>
      </c>
      <c r="G3828" s="3">
        <f t="array" ref="G3828">INDEX('Jun2021'!$A$1:$BP$55,MATCH($D3828,'Jun2021'!$A:$A,0),MATCH($E3828,'Jun2021'!$2:$2,0))</f>
        <v>0</v>
      </c>
      <c r="H3828" s="3">
        <v>0.0</v>
      </c>
      <c r="I3828" s="3">
        <v>0.0</v>
      </c>
    </row>
    <row r="3829" ht="14.25" customHeight="1">
      <c r="A3829" s="3" t="str">
        <f t="shared" si="2"/>
        <v>Jun2021</v>
      </c>
      <c r="B3829" s="21">
        <v>44348.0</v>
      </c>
      <c r="C3829" s="3">
        <v>13.0</v>
      </c>
      <c r="D3829" s="3" t="s">
        <v>178</v>
      </c>
      <c r="E3829" s="3" t="s">
        <v>145</v>
      </c>
      <c r="F3829" s="3" t="s">
        <v>108</v>
      </c>
      <c r="G3829" s="3">
        <f t="array" ref="G3829">INDEX('Jun2021'!$A$1:$BP$55,MATCH($D3829,'Jun2021'!$A:$A,0),MATCH($E3829,'Jun2021'!$2:$2,0))</f>
        <v>0</v>
      </c>
      <c r="H3829" s="3">
        <v>0.0</v>
      </c>
      <c r="I3829" s="3">
        <v>0.0</v>
      </c>
    </row>
    <row r="3830" ht="14.25" customHeight="1">
      <c r="A3830" s="3" t="str">
        <f t="shared" si="2"/>
        <v>Jun2021</v>
      </c>
      <c r="B3830" s="21">
        <v>44348.0</v>
      </c>
      <c r="C3830" s="3">
        <v>14.0</v>
      </c>
      <c r="D3830" s="3" t="s">
        <v>178</v>
      </c>
      <c r="E3830" s="3" t="s">
        <v>154</v>
      </c>
      <c r="F3830" s="3" t="s">
        <v>110</v>
      </c>
      <c r="G3830" s="3" t="str">
        <f t="array" ref="G3830">INDEX('Jun2021'!$A$1:$BP$55,MATCH($D3830,'Jun2021'!$A:$A,0),MATCH($E3830,'Jun2021'!$2:$2,0))</f>
        <v>Suppressed</v>
      </c>
      <c r="H3830" s="3">
        <v>1.0</v>
      </c>
      <c r="I3830" s="3">
        <v>2.0</v>
      </c>
    </row>
    <row r="3831" ht="14.25" customHeight="1">
      <c r="A3831" s="3" t="str">
        <f t="shared" si="2"/>
        <v>Jun2021</v>
      </c>
      <c r="B3831" s="21">
        <v>44348.0</v>
      </c>
      <c r="C3831" s="3">
        <v>15.0</v>
      </c>
      <c r="D3831" s="3" t="s">
        <v>178</v>
      </c>
      <c r="E3831" s="3" t="s">
        <v>168</v>
      </c>
      <c r="F3831" s="3" t="s">
        <v>112</v>
      </c>
      <c r="G3831" s="3">
        <f t="array" ref="G3831">INDEX('Jun2021'!$A$1:$BP$55,MATCH($D3831,'Jun2021'!$A:$A,0),MATCH($E3831,'Jun2021'!$2:$2,0))</f>
        <v>0</v>
      </c>
      <c r="H3831" s="3">
        <v>0.0</v>
      </c>
      <c r="I3831" s="3">
        <v>0.0</v>
      </c>
    </row>
    <row r="3832" ht="14.25" customHeight="1">
      <c r="A3832" s="3" t="str">
        <f t="shared" si="2"/>
        <v>Jun2021</v>
      </c>
      <c r="B3832" s="21">
        <v>44348.0</v>
      </c>
      <c r="C3832" s="3">
        <v>16.0</v>
      </c>
      <c r="D3832" s="3" t="s">
        <v>178</v>
      </c>
      <c r="E3832" s="3" t="s">
        <v>149</v>
      </c>
      <c r="F3832" s="3" t="s">
        <v>108</v>
      </c>
      <c r="G3832" s="3" t="str">
        <f t="array" ref="G3832">INDEX('Jun2021'!$A$1:$BP$55,MATCH($D3832,'Jun2021'!$A:$A,0),MATCH($E3832,'Jun2021'!$2:$2,0))</f>
        <v>Suppressed</v>
      </c>
      <c r="H3832" s="3">
        <v>1.0</v>
      </c>
      <c r="I3832" s="3">
        <v>2.0</v>
      </c>
    </row>
    <row r="3833" ht="14.25" customHeight="1">
      <c r="A3833" s="3" t="str">
        <f t="shared" si="2"/>
        <v>Jun2021</v>
      </c>
      <c r="B3833" s="21">
        <v>44348.0</v>
      </c>
      <c r="C3833" s="3">
        <v>17.0</v>
      </c>
      <c r="D3833" s="3" t="s">
        <v>178</v>
      </c>
      <c r="E3833" s="3" t="s">
        <v>166</v>
      </c>
      <c r="F3833" s="3" t="s">
        <v>108</v>
      </c>
      <c r="G3833" s="3">
        <f t="array" ref="G3833">INDEX('Jun2021'!$A$1:$BP$55,MATCH($D3833,'Jun2021'!$A:$A,0),MATCH($E3833,'Jun2021'!$2:$2,0))</f>
        <v>0</v>
      </c>
      <c r="H3833" s="3">
        <v>0.0</v>
      </c>
      <c r="I3833" s="3">
        <v>0.0</v>
      </c>
    </row>
    <row r="3834" ht="14.25" customHeight="1">
      <c r="A3834" s="3" t="str">
        <f t="shared" si="2"/>
        <v>Jun2021</v>
      </c>
      <c r="B3834" s="21">
        <v>44348.0</v>
      </c>
      <c r="C3834" s="3">
        <v>18.0</v>
      </c>
      <c r="D3834" s="3" t="s">
        <v>178</v>
      </c>
      <c r="E3834" s="3" t="s">
        <v>155</v>
      </c>
      <c r="F3834" s="3" t="s">
        <v>109</v>
      </c>
      <c r="G3834" s="3">
        <f t="array" ref="G3834">INDEX('Jun2021'!$A$1:$BP$55,MATCH($D3834,'Jun2021'!$A:$A,0),MATCH($E3834,'Jun2021'!$2:$2,0))</f>
        <v>0</v>
      </c>
      <c r="H3834" s="3">
        <v>0.0</v>
      </c>
      <c r="I3834" s="3">
        <v>0.0</v>
      </c>
    </row>
    <row r="3835" ht="14.25" customHeight="1">
      <c r="A3835" s="3" t="str">
        <f t="shared" si="2"/>
        <v>Jun2021</v>
      </c>
      <c r="B3835" s="21">
        <v>44348.0</v>
      </c>
      <c r="C3835" s="3">
        <v>19.0</v>
      </c>
      <c r="D3835" s="3" t="s">
        <v>178</v>
      </c>
      <c r="E3835" s="3" t="s">
        <v>165</v>
      </c>
      <c r="F3835" s="3" t="s">
        <v>111</v>
      </c>
      <c r="G3835" s="3">
        <f t="array" ref="G3835">INDEX('Jun2021'!$A$1:$BP$55,MATCH($D3835,'Jun2021'!$A:$A,0),MATCH($E3835,'Jun2021'!$2:$2,0))</f>
        <v>0</v>
      </c>
      <c r="H3835" s="3">
        <v>0.0</v>
      </c>
      <c r="I3835" s="3">
        <v>0.0</v>
      </c>
    </row>
    <row r="3836" ht="14.25" customHeight="1">
      <c r="A3836" s="3" t="str">
        <f t="shared" si="2"/>
        <v>Jun2021</v>
      </c>
      <c r="B3836" s="21">
        <v>44348.0</v>
      </c>
      <c r="C3836" s="3">
        <v>20.0</v>
      </c>
      <c r="D3836" s="3" t="s">
        <v>178</v>
      </c>
      <c r="E3836" s="3" t="s">
        <v>157</v>
      </c>
      <c r="F3836" s="3" t="s">
        <v>108</v>
      </c>
      <c r="G3836" s="3">
        <f t="array" ref="G3836">INDEX('Jun2021'!$A$1:$BP$55,MATCH($D3836,'Jun2021'!$A:$A,0),MATCH($E3836,'Jun2021'!$2:$2,0))</f>
        <v>0</v>
      </c>
      <c r="H3836" s="3">
        <v>0.0</v>
      </c>
      <c r="I3836" s="3">
        <v>0.0</v>
      </c>
    </row>
    <row r="3837" ht="14.25" customHeight="1">
      <c r="A3837" s="3" t="str">
        <f t="shared" si="2"/>
        <v>Jun2021</v>
      </c>
      <c r="B3837" s="21">
        <v>44348.0</v>
      </c>
      <c r="C3837" s="3">
        <v>21.0</v>
      </c>
      <c r="D3837" s="3" t="s">
        <v>178</v>
      </c>
      <c r="E3837" s="3" t="s">
        <v>163</v>
      </c>
      <c r="F3837" s="3" t="s">
        <v>109</v>
      </c>
      <c r="G3837" s="3">
        <f t="array" ref="G3837">INDEX('Jun2021'!$A$1:$BP$55,MATCH($D3837,'Jun2021'!$A:$A,0),MATCH($E3837,'Jun2021'!$2:$2,0))</f>
        <v>0</v>
      </c>
      <c r="H3837" s="3">
        <v>0.0</v>
      </c>
      <c r="I3837" s="3">
        <v>0.0</v>
      </c>
    </row>
    <row r="3838" ht="14.25" customHeight="1">
      <c r="A3838" s="3" t="str">
        <f t="shared" si="2"/>
        <v>Jun2021</v>
      </c>
      <c r="B3838" s="21">
        <v>44348.0</v>
      </c>
      <c r="C3838" s="3">
        <v>22.0</v>
      </c>
      <c r="D3838" s="3" t="s">
        <v>178</v>
      </c>
      <c r="E3838" s="3" t="s">
        <v>158</v>
      </c>
      <c r="F3838" s="3" t="s">
        <v>109</v>
      </c>
      <c r="G3838" s="3">
        <f t="array" ref="G3838">INDEX('Jun2021'!$A$1:$BP$55,MATCH($D3838,'Jun2021'!$A:$A,0),MATCH($E3838,'Jun2021'!$2:$2,0))</f>
        <v>0</v>
      </c>
      <c r="H3838" s="3">
        <v>0.0</v>
      </c>
      <c r="I3838" s="3">
        <v>0.0</v>
      </c>
    </row>
    <row r="3839" ht="14.25" customHeight="1">
      <c r="A3839" s="3" t="str">
        <f t="shared" si="2"/>
        <v>Jun2021</v>
      </c>
      <c r="B3839" s="21">
        <v>44348.0</v>
      </c>
      <c r="C3839" s="3">
        <v>23.0</v>
      </c>
      <c r="D3839" s="3" t="s">
        <v>178</v>
      </c>
      <c r="E3839" s="3" t="s">
        <v>150</v>
      </c>
      <c r="F3839" s="3" t="s">
        <v>108</v>
      </c>
      <c r="G3839" s="3">
        <f t="array" ref="G3839">INDEX('Jun2021'!$A$1:$BP$55,MATCH($D3839,'Jun2021'!$A:$A,0),MATCH($E3839,'Jun2021'!$2:$2,0))</f>
        <v>0</v>
      </c>
      <c r="H3839" s="3">
        <v>0.0</v>
      </c>
      <c r="I3839" s="3">
        <v>0.0</v>
      </c>
    </row>
    <row r="3840" ht="14.25" customHeight="1">
      <c r="A3840" s="3" t="str">
        <f t="shared" si="2"/>
        <v>Jun2021</v>
      </c>
      <c r="B3840" s="21">
        <v>44348.0</v>
      </c>
      <c r="C3840" s="3">
        <v>24.0</v>
      </c>
      <c r="D3840" s="3" t="s">
        <v>178</v>
      </c>
      <c r="E3840" s="3" t="s">
        <v>188</v>
      </c>
      <c r="F3840" s="3" t="s">
        <v>108</v>
      </c>
      <c r="G3840" s="3">
        <f t="array" ref="G3840">INDEX('Jun2021'!$A$1:$BP$55,MATCH($D3840,'Jun2021'!$A:$A,0),MATCH($E3840,'Jun2021'!$2:$2,0))</f>
        <v>0</v>
      </c>
      <c r="H3840" s="3">
        <v>0.0</v>
      </c>
      <c r="I3840" s="3">
        <v>0.0</v>
      </c>
    </row>
    <row r="3841" ht="14.25" customHeight="1">
      <c r="A3841" s="3" t="str">
        <f t="shared" si="2"/>
        <v>Jun2021</v>
      </c>
      <c r="B3841" s="21">
        <v>44348.0</v>
      </c>
      <c r="C3841" s="3">
        <v>25.0</v>
      </c>
      <c r="D3841" s="3" t="s">
        <v>178</v>
      </c>
      <c r="E3841" s="3" t="s">
        <v>160</v>
      </c>
      <c r="F3841" s="3" t="s">
        <v>109</v>
      </c>
      <c r="G3841" s="3">
        <f t="array" ref="G3841">INDEX('Jun2021'!$A$1:$BP$55,MATCH($D3841,'Jun2021'!$A:$A,0),MATCH($E3841,'Jun2021'!$2:$2,0))</f>
        <v>0</v>
      </c>
      <c r="H3841" s="3">
        <v>0.0</v>
      </c>
      <c r="I3841" s="3">
        <v>0.0</v>
      </c>
    </row>
    <row r="3842" ht="14.25" customHeight="1">
      <c r="A3842" s="3" t="str">
        <f t="shared" si="2"/>
        <v>Jun2021</v>
      </c>
      <c r="B3842" s="21">
        <v>44348.0</v>
      </c>
      <c r="C3842" s="3">
        <v>26.0</v>
      </c>
      <c r="D3842" s="3" t="s">
        <v>178</v>
      </c>
      <c r="E3842" s="3" t="s">
        <v>161</v>
      </c>
      <c r="F3842" s="3" t="s">
        <v>108</v>
      </c>
      <c r="G3842" s="3">
        <f t="array" ref="G3842">INDEX('Jun2021'!$A$1:$BP$55,MATCH($D3842,'Jun2021'!$A:$A,0),MATCH($E3842,'Jun2021'!$2:$2,0))</f>
        <v>0</v>
      </c>
      <c r="H3842" s="3">
        <v>0.0</v>
      </c>
      <c r="I3842" s="3">
        <v>0.0</v>
      </c>
    </row>
    <row r="3843" ht="14.25" customHeight="1">
      <c r="A3843" s="3" t="str">
        <f t="shared" si="2"/>
        <v>Jun2021</v>
      </c>
      <c r="B3843" s="21">
        <v>44348.0</v>
      </c>
      <c r="C3843" s="3">
        <v>27.0</v>
      </c>
      <c r="D3843" s="3" t="s">
        <v>178</v>
      </c>
      <c r="E3843" s="3" t="s">
        <v>173</v>
      </c>
      <c r="F3843" s="3" t="s">
        <v>110</v>
      </c>
      <c r="G3843" s="3">
        <f t="array" ref="G3843">INDEX('Jun2021'!$A$1:$BP$55,MATCH($D3843,'Jun2021'!$A:$A,0),MATCH($E3843,'Jun2021'!$2:$2,0))</f>
        <v>0</v>
      </c>
      <c r="H3843" s="3">
        <v>0.0</v>
      </c>
      <c r="I3843" s="3">
        <v>0.0</v>
      </c>
    </row>
    <row r="3844" ht="14.25" customHeight="1">
      <c r="A3844" s="3" t="str">
        <f t="shared" si="2"/>
        <v>Jun2021</v>
      </c>
      <c r="B3844" s="21">
        <v>44348.0</v>
      </c>
      <c r="C3844" s="3">
        <v>28.0</v>
      </c>
      <c r="D3844" s="3" t="s">
        <v>178</v>
      </c>
      <c r="E3844" s="3" t="s">
        <v>242</v>
      </c>
      <c r="F3844" s="3" t="s">
        <v>108</v>
      </c>
      <c r="G3844" s="3">
        <f t="array" ref="G3844">INDEX('Jun2021'!$A$1:$BP$55,MATCH($D3844,'Jun2021'!$A:$A,0),MATCH($E3844,'Jun2021'!$2:$2,0))</f>
        <v>0</v>
      </c>
      <c r="H3844" s="3">
        <v>0.0</v>
      </c>
      <c r="I3844" s="3">
        <v>0.0</v>
      </c>
    </row>
    <row r="3845" ht="14.25" customHeight="1">
      <c r="A3845" s="3" t="str">
        <f t="shared" si="2"/>
        <v>Jun2021</v>
      </c>
      <c r="B3845" s="21">
        <v>44348.0</v>
      </c>
      <c r="C3845" s="3">
        <v>29.0</v>
      </c>
      <c r="D3845" s="3" t="s">
        <v>178</v>
      </c>
      <c r="E3845" s="3" t="s">
        <v>159</v>
      </c>
      <c r="F3845" s="3" t="s">
        <v>110</v>
      </c>
      <c r="G3845" s="3" t="str">
        <f t="array" ref="G3845">INDEX('Jun2021'!$A$1:$BP$55,MATCH($D3845,'Jun2021'!$A:$A,0),MATCH($E3845,'Jun2021'!$2:$2,0))</f>
        <v>Suppressed</v>
      </c>
      <c r="H3845" s="3">
        <v>1.0</v>
      </c>
      <c r="I3845" s="3">
        <v>2.0</v>
      </c>
    </row>
    <row r="3846" ht="14.25" customHeight="1">
      <c r="A3846" s="3" t="str">
        <f t="shared" si="2"/>
        <v>Jun2021</v>
      </c>
      <c r="B3846" s="21">
        <v>44348.0</v>
      </c>
      <c r="C3846" s="3">
        <v>30.0</v>
      </c>
      <c r="D3846" s="3" t="s">
        <v>178</v>
      </c>
      <c r="E3846" s="3" t="s">
        <v>177</v>
      </c>
      <c r="F3846" s="3" t="s">
        <v>109</v>
      </c>
      <c r="G3846" s="3">
        <f t="array" ref="G3846">INDEX('Jun2021'!$A$1:$BP$55,MATCH($D3846,'Jun2021'!$A:$A,0),MATCH($E3846,'Jun2021'!$2:$2,0))</f>
        <v>0</v>
      </c>
      <c r="H3846" s="3">
        <v>0.0</v>
      </c>
      <c r="I3846" s="3">
        <v>0.0</v>
      </c>
    </row>
    <row r="3847" ht="14.25" customHeight="1">
      <c r="A3847" s="3" t="str">
        <f t="shared" si="2"/>
        <v>Jun2021</v>
      </c>
      <c r="B3847" s="21">
        <v>44348.0</v>
      </c>
      <c r="C3847" s="3">
        <v>31.0</v>
      </c>
      <c r="D3847" s="3" t="s">
        <v>178</v>
      </c>
      <c r="E3847" s="3" t="s">
        <v>156</v>
      </c>
      <c r="F3847" s="3" t="s">
        <v>112</v>
      </c>
      <c r="G3847" s="3">
        <f t="array" ref="G3847">INDEX('Jun2021'!$A$1:$BP$55,MATCH($D3847,'Jun2021'!$A:$A,0),MATCH($E3847,'Jun2021'!$2:$2,0))</f>
        <v>0</v>
      </c>
      <c r="H3847" s="3">
        <v>0.0</v>
      </c>
      <c r="I3847" s="3">
        <v>0.0</v>
      </c>
    </row>
    <row r="3848" ht="14.25" customHeight="1">
      <c r="A3848" s="3" t="str">
        <f t="shared" si="2"/>
        <v>Jun2021</v>
      </c>
      <c r="B3848" s="21">
        <v>44348.0</v>
      </c>
      <c r="C3848" s="3">
        <v>32.0</v>
      </c>
      <c r="D3848" s="3" t="s">
        <v>178</v>
      </c>
      <c r="E3848" s="3" t="s">
        <v>195</v>
      </c>
      <c r="F3848" s="3" t="s">
        <v>110</v>
      </c>
      <c r="G3848" s="3">
        <f t="array" ref="G3848">INDEX('Jun2021'!$A$1:$BP$55,MATCH($D3848,'Jun2021'!$A:$A,0),MATCH($E3848,'Jun2021'!$2:$2,0))</f>
        <v>0</v>
      </c>
      <c r="H3848" s="3">
        <v>0.0</v>
      </c>
      <c r="I3848" s="3">
        <v>0.0</v>
      </c>
    </row>
    <row r="3849" ht="14.25" customHeight="1">
      <c r="A3849" s="3" t="str">
        <f t="shared" si="2"/>
        <v>Jun2021</v>
      </c>
      <c r="B3849" s="21">
        <v>44348.0</v>
      </c>
      <c r="C3849" s="3">
        <v>33.0</v>
      </c>
      <c r="D3849" s="3" t="s">
        <v>178</v>
      </c>
      <c r="E3849" s="3" t="s">
        <v>221</v>
      </c>
      <c r="F3849" s="3" t="s">
        <v>108</v>
      </c>
      <c r="G3849" s="3">
        <f t="array" ref="G3849">INDEX('Jun2021'!$A$1:$BP$55,MATCH($D3849,'Jun2021'!$A:$A,0),MATCH($E3849,'Jun2021'!$2:$2,0))</f>
        <v>0</v>
      </c>
      <c r="H3849" s="3">
        <v>0.0</v>
      </c>
      <c r="I3849" s="3">
        <v>0.0</v>
      </c>
    </row>
    <row r="3850" ht="14.25" customHeight="1">
      <c r="A3850" s="3" t="str">
        <f t="shared" si="2"/>
        <v>Jun2021</v>
      </c>
      <c r="B3850" s="21">
        <v>44348.0</v>
      </c>
      <c r="C3850" s="3">
        <v>34.0</v>
      </c>
      <c r="D3850" s="3" t="s">
        <v>178</v>
      </c>
      <c r="E3850" s="3" t="s">
        <v>211</v>
      </c>
      <c r="F3850" s="3" t="s">
        <v>108</v>
      </c>
      <c r="G3850" s="3">
        <f t="array" ref="G3850">INDEX('Jun2021'!$A$1:$BP$55,MATCH($D3850,'Jun2021'!$A:$A,0),MATCH($E3850,'Jun2021'!$2:$2,0))</f>
        <v>0</v>
      </c>
      <c r="H3850" s="3">
        <v>0.0</v>
      </c>
      <c r="I3850" s="3">
        <v>0.0</v>
      </c>
    </row>
    <row r="3851" ht="14.25" customHeight="1">
      <c r="A3851" s="3" t="str">
        <f t="shared" si="2"/>
        <v>Jun2021</v>
      </c>
      <c r="B3851" s="21">
        <v>44348.0</v>
      </c>
      <c r="C3851" s="3">
        <v>35.0</v>
      </c>
      <c r="D3851" s="3" t="s">
        <v>178</v>
      </c>
      <c r="E3851" s="3" t="s">
        <v>167</v>
      </c>
      <c r="F3851" s="3" t="s">
        <v>109</v>
      </c>
      <c r="G3851" s="3">
        <f t="array" ref="G3851">INDEX('Jun2021'!$A$1:$BP$55,MATCH($D3851,'Jun2021'!$A:$A,0),MATCH($E3851,'Jun2021'!$2:$2,0))</f>
        <v>0</v>
      </c>
      <c r="H3851" s="3">
        <v>0.0</v>
      </c>
      <c r="I3851" s="3">
        <v>0.0</v>
      </c>
    </row>
    <row r="3852" ht="14.25" customHeight="1">
      <c r="A3852" s="3" t="str">
        <f t="shared" si="2"/>
        <v>Jun2021</v>
      </c>
      <c r="B3852" s="21">
        <v>44348.0</v>
      </c>
      <c r="C3852" s="3">
        <v>36.0</v>
      </c>
      <c r="D3852" s="3" t="s">
        <v>178</v>
      </c>
      <c r="E3852" s="3" t="s">
        <v>249</v>
      </c>
      <c r="F3852" s="3" t="s">
        <v>111</v>
      </c>
      <c r="G3852" s="3">
        <f t="array" ref="G3852">INDEX('Jun2021'!$A$1:$BP$55,MATCH($D3852,'Jun2021'!$A:$A,0),MATCH($E3852,'Jun2021'!$2:$2,0))</f>
        <v>0</v>
      </c>
      <c r="H3852" s="3">
        <v>0.0</v>
      </c>
      <c r="I3852" s="3">
        <v>0.0</v>
      </c>
    </row>
    <row r="3853" ht="14.25" customHeight="1">
      <c r="A3853" s="3" t="str">
        <f t="shared" si="2"/>
        <v>Jun2021</v>
      </c>
      <c r="B3853" s="21">
        <v>44348.0</v>
      </c>
      <c r="C3853" s="3">
        <v>37.0</v>
      </c>
      <c r="D3853" s="3" t="s">
        <v>178</v>
      </c>
      <c r="E3853" s="3" t="s">
        <v>196</v>
      </c>
      <c r="F3853" s="3" t="s">
        <v>108</v>
      </c>
      <c r="G3853" s="3">
        <f t="array" ref="G3853">INDEX('Jun2021'!$A$1:$BP$55,MATCH($D3853,'Jun2021'!$A:$A,0),MATCH($E3853,'Jun2021'!$2:$2,0))</f>
        <v>0</v>
      </c>
      <c r="H3853" s="3">
        <v>0.0</v>
      </c>
      <c r="I3853" s="3">
        <v>0.0</v>
      </c>
    </row>
    <row r="3854" ht="14.25" customHeight="1">
      <c r="A3854" s="3" t="str">
        <f t="shared" si="2"/>
        <v>Jun2021</v>
      </c>
      <c r="B3854" s="21">
        <v>44348.0</v>
      </c>
      <c r="C3854" s="3">
        <v>38.0</v>
      </c>
      <c r="D3854" s="3" t="s">
        <v>178</v>
      </c>
      <c r="E3854" s="3" t="s">
        <v>169</v>
      </c>
      <c r="F3854" s="3" t="s">
        <v>110</v>
      </c>
      <c r="G3854" s="3" t="str">
        <f t="array" ref="G3854">INDEX('Jun2021'!$A$1:$BP$55,MATCH($D3854,'Jun2021'!$A:$A,0),MATCH($E3854,'Jun2021'!$2:$2,0))</f>
        <v>Suppressed</v>
      </c>
      <c r="H3854" s="3">
        <v>1.0</v>
      </c>
      <c r="I3854" s="3">
        <v>2.0</v>
      </c>
    </row>
    <row r="3855" ht="14.25" customHeight="1">
      <c r="A3855" s="3" t="str">
        <f t="shared" si="2"/>
        <v>Jun2021</v>
      </c>
      <c r="B3855" s="21">
        <v>44348.0</v>
      </c>
      <c r="C3855" s="3">
        <v>39.0</v>
      </c>
      <c r="D3855" s="3" t="s">
        <v>178</v>
      </c>
      <c r="E3855" s="3" t="s">
        <v>181</v>
      </c>
      <c r="F3855" s="3" t="s">
        <v>108</v>
      </c>
      <c r="G3855" s="3">
        <f t="array" ref="G3855">INDEX('Jun2021'!$A$1:$BP$55,MATCH($D3855,'Jun2021'!$A:$A,0),MATCH($E3855,'Jun2021'!$2:$2,0))</f>
        <v>0</v>
      </c>
      <c r="H3855" s="3">
        <v>0.0</v>
      </c>
      <c r="I3855" s="3">
        <v>0.0</v>
      </c>
    </row>
    <row r="3856" ht="14.25" customHeight="1">
      <c r="A3856" s="3" t="str">
        <f t="shared" si="2"/>
        <v>Jun2021</v>
      </c>
      <c r="B3856" s="21">
        <v>44348.0</v>
      </c>
      <c r="C3856" s="3">
        <v>40.0</v>
      </c>
      <c r="D3856" s="3" t="s">
        <v>178</v>
      </c>
      <c r="E3856" s="3" t="s">
        <v>244</v>
      </c>
      <c r="F3856" s="3" t="s">
        <v>109</v>
      </c>
      <c r="G3856" s="3">
        <f t="array" ref="G3856">INDEX('Jun2021'!$A$1:$BP$55,MATCH($D3856,'Jun2021'!$A:$A,0),MATCH($E3856,'Jun2021'!$2:$2,0))</f>
        <v>0</v>
      </c>
      <c r="H3856" s="3">
        <v>0.0</v>
      </c>
      <c r="I3856" s="3">
        <v>0.0</v>
      </c>
    </row>
    <row r="3857" ht="14.25" customHeight="1">
      <c r="A3857" s="3" t="str">
        <f t="shared" si="2"/>
        <v>Jun2021</v>
      </c>
      <c r="B3857" s="21">
        <v>44348.0</v>
      </c>
      <c r="C3857" s="3">
        <v>41.0</v>
      </c>
      <c r="D3857" s="3" t="s">
        <v>178</v>
      </c>
      <c r="E3857" s="3" t="s">
        <v>184</v>
      </c>
      <c r="F3857" s="3" t="s">
        <v>108</v>
      </c>
      <c r="G3857" s="3">
        <f t="array" ref="G3857">INDEX('Jun2021'!$A$1:$BP$55,MATCH($D3857,'Jun2021'!$A:$A,0),MATCH($E3857,'Jun2021'!$2:$2,0))</f>
        <v>0</v>
      </c>
      <c r="H3857" s="3">
        <v>0.0</v>
      </c>
      <c r="I3857" s="3">
        <v>0.0</v>
      </c>
    </row>
    <row r="3858" ht="14.25" customHeight="1">
      <c r="A3858" s="3" t="str">
        <f t="shared" si="2"/>
        <v>Jun2021</v>
      </c>
      <c r="B3858" s="21">
        <v>44348.0</v>
      </c>
      <c r="C3858" s="3">
        <v>42.0</v>
      </c>
      <c r="D3858" s="3" t="s">
        <v>178</v>
      </c>
      <c r="E3858" s="3" t="s">
        <v>236</v>
      </c>
      <c r="F3858" s="3" t="s">
        <v>108</v>
      </c>
      <c r="G3858" s="3">
        <f t="array" ref="G3858">INDEX('Jun2021'!$A$1:$BP$55,MATCH($D3858,'Jun2021'!$A:$A,0),MATCH($E3858,'Jun2021'!$2:$2,0))</f>
        <v>0</v>
      </c>
      <c r="H3858" s="3">
        <v>0.0</v>
      </c>
      <c r="I3858" s="3">
        <v>0.0</v>
      </c>
    </row>
    <row r="3859" ht="14.25" customHeight="1">
      <c r="A3859" s="3" t="str">
        <f t="shared" si="2"/>
        <v>Jun2021</v>
      </c>
      <c r="B3859" s="21">
        <v>44348.0</v>
      </c>
      <c r="C3859" s="3">
        <v>43.0</v>
      </c>
      <c r="D3859" s="3" t="s">
        <v>178</v>
      </c>
      <c r="E3859" s="3" t="s">
        <v>206</v>
      </c>
      <c r="F3859" s="3" t="s">
        <v>108</v>
      </c>
      <c r="G3859" s="3">
        <f t="array" ref="G3859">INDEX('Jun2021'!$A$1:$BP$55,MATCH($D3859,'Jun2021'!$A:$A,0),MATCH($E3859,'Jun2021'!$2:$2,0))</f>
        <v>0</v>
      </c>
      <c r="H3859" s="3">
        <v>0.0</v>
      </c>
      <c r="I3859" s="3">
        <v>0.0</v>
      </c>
    </row>
    <row r="3860" ht="14.25" customHeight="1">
      <c r="A3860" s="3" t="str">
        <f t="shared" si="2"/>
        <v>Jun2021</v>
      </c>
      <c r="B3860" s="21">
        <v>44348.0</v>
      </c>
      <c r="C3860" s="3">
        <v>44.0</v>
      </c>
      <c r="D3860" s="3" t="s">
        <v>178</v>
      </c>
      <c r="E3860" s="3" t="s">
        <v>210</v>
      </c>
      <c r="F3860" s="3" t="s">
        <v>108</v>
      </c>
      <c r="G3860" s="3">
        <f t="array" ref="G3860">INDEX('Jun2021'!$A$1:$BP$55,MATCH($D3860,'Jun2021'!$A:$A,0),MATCH($E3860,'Jun2021'!$2:$2,0))</f>
        <v>0</v>
      </c>
      <c r="H3860" s="3">
        <v>0.0</v>
      </c>
      <c r="I3860" s="3">
        <v>0.0</v>
      </c>
    </row>
    <row r="3861" ht="14.25" customHeight="1">
      <c r="A3861" s="3" t="str">
        <f t="shared" si="2"/>
        <v>Jun2021</v>
      </c>
      <c r="B3861" s="21">
        <v>44348.0</v>
      </c>
      <c r="C3861" s="3">
        <v>45.0</v>
      </c>
      <c r="D3861" s="3" t="s">
        <v>178</v>
      </c>
      <c r="E3861" s="3" t="s">
        <v>213</v>
      </c>
      <c r="F3861" s="3" t="s">
        <v>108</v>
      </c>
      <c r="G3861" s="3">
        <f t="array" ref="G3861">INDEX('Jun2021'!$A$1:$BP$55,MATCH($D3861,'Jun2021'!$A:$A,0),MATCH($E3861,'Jun2021'!$2:$2,0))</f>
        <v>0</v>
      </c>
      <c r="H3861" s="3">
        <v>0.0</v>
      </c>
      <c r="I3861" s="3">
        <v>0.0</v>
      </c>
    </row>
    <row r="3862" ht="14.25" customHeight="1">
      <c r="A3862" s="3" t="str">
        <f t="shared" si="2"/>
        <v>Jun2021</v>
      </c>
      <c r="B3862" s="21">
        <v>44348.0</v>
      </c>
      <c r="C3862" s="3">
        <v>46.0</v>
      </c>
      <c r="D3862" s="3" t="s">
        <v>178</v>
      </c>
      <c r="E3862" s="3" t="s">
        <v>189</v>
      </c>
      <c r="F3862" s="3" t="s">
        <v>108</v>
      </c>
      <c r="G3862" s="3">
        <f t="array" ref="G3862">INDEX('Jun2021'!$A$1:$BP$55,MATCH($D3862,'Jun2021'!$A:$A,0),MATCH($E3862,'Jun2021'!$2:$2,0))</f>
        <v>0</v>
      </c>
      <c r="H3862" s="3">
        <v>0.0</v>
      </c>
      <c r="I3862" s="3">
        <v>0.0</v>
      </c>
    </row>
    <row r="3863" ht="14.25" customHeight="1">
      <c r="A3863" s="3" t="str">
        <f t="shared" si="2"/>
        <v>Jun2021</v>
      </c>
      <c r="B3863" s="21">
        <v>44348.0</v>
      </c>
      <c r="C3863" s="3">
        <v>47.0</v>
      </c>
      <c r="D3863" s="3" t="s">
        <v>178</v>
      </c>
      <c r="E3863" s="3" t="s">
        <v>190</v>
      </c>
      <c r="F3863" s="3" t="s">
        <v>108</v>
      </c>
      <c r="G3863" s="3">
        <f t="array" ref="G3863">INDEX('Jun2021'!$A$1:$BP$55,MATCH($D3863,'Jun2021'!$A:$A,0),MATCH($E3863,'Jun2021'!$2:$2,0))</f>
        <v>0</v>
      </c>
      <c r="H3863" s="3">
        <v>0.0</v>
      </c>
      <c r="I3863" s="3">
        <v>0.0</v>
      </c>
    </row>
    <row r="3864" ht="14.25" customHeight="1">
      <c r="A3864" s="3" t="str">
        <f t="shared" si="2"/>
        <v>Jun2021</v>
      </c>
      <c r="B3864" s="21">
        <v>44348.0</v>
      </c>
      <c r="C3864" s="3">
        <v>48.0</v>
      </c>
      <c r="D3864" s="3" t="s">
        <v>178</v>
      </c>
      <c r="E3864" s="3" t="s">
        <v>250</v>
      </c>
      <c r="F3864" s="3" t="s">
        <v>108</v>
      </c>
      <c r="G3864" s="3">
        <f t="array" ref="G3864">INDEX('Jun2021'!$A$1:$BP$55,MATCH($D3864,'Jun2021'!$A:$A,0),MATCH($E3864,'Jun2021'!$2:$2,0))</f>
        <v>0</v>
      </c>
      <c r="H3864" s="3">
        <v>0.0</v>
      </c>
      <c r="I3864" s="3">
        <v>0.0</v>
      </c>
    </row>
    <row r="3865" ht="14.25" customHeight="1">
      <c r="A3865" s="3" t="str">
        <f t="shared" si="2"/>
        <v>Jun2021</v>
      </c>
      <c r="B3865" s="21">
        <v>44348.0</v>
      </c>
      <c r="C3865" s="3">
        <v>49.0</v>
      </c>
      <c r="D3865" s="3" t="s">
        <v>178</v>
      </c>
      <c r="E3865" s="3" t="s">
        <v>176</v>
      </c>
      <c r="F3865" s="3" t="s">
        <v>109</v>
      </c>
      <c r="G3865" s="3">
        <f t="array" ref="G3865">INDEX('Jun2021'!$A$1:$BP$55,MATCH($D3865,'Jun2021'!$A:$A,0),MATCH($E3865,'Jun2021'!$2:$2,0))</f>
        <v>0</v>
      </c>
      <c r="H3865" s="3">
        <v>0.0</v>
      </c>
      <c r="I3865" s="3">
        <v>0.0</v>
      </c>
    </row>
    <row r="3866" ht="14.25" customHeight="1">
      <c r="A3866" s="3" t="str">
        <f t="shared" si="2"/>
        <v>Jun2021</v>
      </c>
      <c r="B3866" s="21">
        <v>44348.0</v>
      </c>
      <c r="C3866" s="3">
        <v>50.0</v>
      </c>
      <c r="D3866" s="3" t="s">
        <v>178</v>
      </c>
      <c r="E3866" s="3" t="s">
        <v>194</v>
      </c>
      <c r="F3866" s="3" t="s">
        <v>108</v>
      </c>
      <c r="G3866" s="3">
        <f t="array" ref="G3866">INDEX('Jun2021'!$A$1:$BP$55,MATCH($D3866,'Jun2021'!$A:$A,0),MATCH($E3866,'Jun2021'!$2:$2,0))</f>
        <v>0</v>
      </c>
      <c r="H3866" s="3">
        <v>0.0</v>
      </c>
      <c r="I3866" s="3">
        <v>0.0</v>
      </c>
    </row>
    <row r="3867" ht="14.25" customHeight="1">
      <c r="A3867" s="3" t="str">
        <f t="shared" si="2"/>
        <v>Jun2021</v>
      </c>
      <c r="B3867" s="21">
        <v>44348.0</v>
      </c>
      <c r="C3867" s="3">
        <v>51.0</v>
      </c>
      <c r="D3867" s="3" t="s">
        <v>178</v>
      </c>
      <c r="E3867" s="3" t="s">
        <v>203</v>
      </c>
      <c r="F3867" s="3" t="s">
        <v>108</v>
      </c>
      <c r="G3867" s="3">
        <f t="array" ref="G3867">INDEX('Jun2021'!$A$1:$BP$55,MATCH($D3867,'Jun2021'!$A:$A,0),MATCH($E3867,'Jun2021'!$2:$2,0))</f>
        <v>0</v>
      </c>
      <c r="H3867" s="3">
        <v>0.0</v>
      </c>
      <c r="I3867" s="3">
        <v>0.0</v>
      </c>
    </row>
    <row r="3868" ht="14.25" customHeight="1">
      <c r="A3868" s="3" t="str">
        <f t="shared" si="2"/>
        <v>Jun2021</v>
      </c>
      <c r="B3868" s="21">
        <v>44348.0</v>
      </c>
      <c r="C3868" s="3">
        <v>52.0</v>
      </c>
      <c r="D3868" s="3" t="s">
        <v>178</v>
      </c>
      <c r="E3868" s="3" t="s">
        <v>257</v>
      </c>
      <c r="F3868" s="3" t="s">
        <v>110</v>
      </c>
      <c r="G3868" s="3">
        <f t="array" ref="G3868">INDEX('Jun2021'!$A$1:$BP$55,MATCH($D3868,'Jun2021'!$A:$A,0),MATCH($E3868,'Jun2021'!$2:$2,0))</f>
        <v>0</v>
      </c>
      <c r="H3868" s="3">
        <v>0.0</v>
      </c>
      <c r="I3868" s="3">
        <v>0.0</v>
      </c>
    </row>
    <row r="3869" ht="14.25" customHeight="1">
      <c r="A3869" s="3" t="str">
        <f t="shared" si="2"/>
        <v>Jun2021</v>
      </c>
      <c r="B3869" s="21">
        <v>44348.0</v>
      </c>
      <c r="C3869" s="3">
        <v>1.0</v>
      </c>
      <c r="D3869" s="3" t="s">
        <v>194</v>
      </c>
      <c r="E3869" s="3" t="s">
        <v>137</v>
      </c>
      <c r="F3869" s="3" t="s">
        <v>108</v>
      </c>
      <c r="G3869" s="3" t="str">
        <f t="array" ref="G3869">INDEX('Jun2021'!$A$1:$BP$55,MATCH($D3869,'Jun2021'!$A:$A,0),MATCH($E3869,'Jun2021'!$2:$2,0))</f>
        <v>Suppressed</v>
      </c>
      <c r="H3869" s="3">
        <v>1.0</v>
      </c>
      <c r="I3869" s="3">
        <v>2.0</v>
      </c>
    </row>
    <row r="3870" ht="14.25" customHeight="1">
      <c r="A3870" s="3" t="str">
        <f t="shared" si="2"/>
        <v>Jun2021</v>
      </c>
      <c r="B3870" s="21">
        <v>44348.0</v>
      </c>
      <c r="C3870" s="3">
        <v>2.0</v>
      </c>
      <c r="D3870" s="3" t="s">
        <v>194</v>
      </c>
      <c r="E3870" s="3" t="s">
        <v>138</v>
      </c>
      <c r="F3870" s="3" t="s">
        <v>108</v>
      </c>
      <c r="G3870" s="3" t="str">
        <f t="array" ref="G3870">INDEX('Jun2021'!$A$1:$BP$55,MATCH($D3870,'Jun2021'!$A:$A,0),MATCH($E3870,'Jun2021'!$2:$2,0))</f>
        <v>Suppressed</v>
      </c>
      <c r="H3870" s="3">
        <v>1.0</v>
      </c>
      <c r="I3870" s="3">
        <v>2.0</v>
      </c>
    </row>
    <row r="3871" ht="14.25" customHeight="1">
      <c r="A3871" s="3" t="str">
        <f t="shared" si="2"/>
        <v>Jun2021</v>
      </c>
      <c r="B3871" s="21">
        <v>44348.0</v>
      </c>
      <c r="C3871" s="3">
        <v>3.0</v>
      </c>
      <c r="D3871" s="3" t="s">
        <v>194</v>
      </c>
      <c r="E3871" s="3" t="s">
        <v>136</v>
      </c>
      <c r="F3871" s="3" t="s">
        <v>108</v>
      </c>
      <c r="G3871" s="3">
        <f t="array" ref="G3871">INDEX('Jun2021'!$A$1:$BP$55,MATCH($D3871,'Jun2021'!$A:$A,0),MATCH($E3871,'Jun2021'!$2:$2,0))</f>
        <v>12</v>
      </c>
      <c r="H3871" s="3">
        <v>12.0</v>
      </c>
      <c r="I3871" s="3">
        <v>12.0</v>
      </c>
    </row>
    <row r="3872" ht="14.25" customHeight="1">
      <c r="A3872" s="3" t="str">
        <f t="shared" si="2"/>
        <v>Jun2021</v>
      </c>
      <c r="B3872" s="21">
        <v>44348.0</v>
      </c>
      <c r="C3872" s="3">
        <v>4.0</v>
      </c>
      <c r="D3872" s="3" t="s">
        <v>194</v>
      </c>
      <c r="E3872" s="3" t="s">
        <v>146</v>
      </c>
      <c r="F3872" s="3" t="s">
        <v>108</v>
      </c>
      <c r="G3872" s="3">
        <f t="array" ref="G3872">INDEX('Jun2021'!$A$1:$BP$55,MATCH($D3872,'Jun2021'!$A:$A,0),MATCH($E3872,'Jun2021'!$2:$2,0))</f>
        <v>0</v>
      </c>
      <c r="H3872" s="3">
        <v>0.0</v>
      </c>
      <c r="I3872" s="3">
        <v>0.0</v>
      </c>
    </row>
    <row r="3873" ht="14.25" customHeight="1">
      <c r="A3873" s="3" t="str">
        <f t="shared" si="2"/>
        <v>Jun2021</v>
      </c>
      <c r="B3873" s="21">
        <v>44348.0</v>
      </c>
      <c r="C3873" s="3">
        <v>5.0</v>
      </c>
      <c r="D3873" s="3" t="s">
        <v>194</v>
      </c>
      <c r="E3873" s="3" t="s">
        <v>140</v>
      </c>
      <c r="F3873" s="3" t="s">
        <v>108</v>
      </c>
      <c r="G3873" s="3" t="str">
        <f t="array" ref="G3873">INDEX('Jun2021'!$A$1:$BP$55,MATCH($D3873,'Jun2021'!$A:$A,0),MATCH($E3873,'Jun2021'!$2:$2,0))</f>
        <v>Suppressed</v>
      </c>
      <c r="H3873" s="3">
        <v>1.0</v>
      </c>
      <c r="I3873" s="3">
        <v>2.0</v>
      </c>
    </row>
    <row r="3874" ht="14.25" customHeight="1">
      <c r="A3874" s="3" t="str">
        <f t="shared" si="2"/>
        <v>Jun2021</v>
      </c>
      <c r="B3874" s="21">
        <v>44348.0</v>
      </c>
      <c r="C3874" s="3">
        <v>6.0</v>
      </c>
      <c r="D3874" s="3" t="s">
        <v>194</v>
      </c>
      <c r="E3874" s="3" t="s">
        <v>142</v>
      </c>
      <c r="F3874" s="3" t="s">
        <v>108</v>
      </c>
      <c r="G3874" s="3">
        <f t="array" ref="G3874">INDEX('Jun2021'!$A$1:$BP$55,MATCH($D3874,'Jun2021'!$A:$A,0),MATCH($E3874,'Jun2021'!$2:$2,0))</f>
        <v>0</v>
      </c>
      <c r="H3874" s="3">
        <v>0.0</v>
      </c>
      <c r="I3874" s="3">
        <v>0.0</v>
      </c>
    </row>
    <row r="3875" ht="14.25" customHeight="1">
      <c r="A3875" s="3" t="str">
        <f t="shared" si="2"/>
        <v>Jun2021</v>
      </c>
      <c r="B3875" s="21">
        <v>44348.0</v>
      </c>
      <c r="C3875" s="3">
        <v>7.0</v>
      </c>
      <c r="D3875" s="3" t="s">
        <v>194</v>
      </c>
      <c r="E3875" s="3" t="s">
        <v>141</v>
      </c>
      <c r="F3875" s="3" t="s">
        <v>109</v>
      </c>
      <c r="G3875" s="3">
        <f t="array" ref="G3875">INDEX('Jun2021'!$A$1:$BP$55,MATCH($D3875,'Jun2021'!$A:$A,0),MATCH($E3875,'Jun2021'!$2:$2,0))</f>
        <v>0</v>
      </c>
      <c r="H3875" s="3">
        <v>0.0</v>
      </c>
      <c r="I3875" s="3">
        <v>0.0</v>
      </c>
    </row>
    <row r="3876" ht="14.25" customHeight="1">
      <c r="A3876" s="3" t="str">
        <f t="shared" si="2"/>
        <v>Jun2021</v>
      </c>
      <c r="B3876" s="21">
        <v>44348.0</v>
      </c>
      <c r="C3876" s="3">
        <v>8.0</v>
      </c>
      <c r="D3876" s="3" t="s">
        <v>194</v>
      </c>
      <c r="E3876" s="3" t="s">
        <v>139</v>
      </c>
      <c r="F3876" s="3" t="s">
        <v>108</v>
      </c>
      <c r="G3876" s="3">
        <f t="array" ref="G3876">INDEX('Jun2021'!$A$1:$BP$55,MATCH($D3876,'Jun2021'!$A:$A,0),MATCH($E3876,'Jun2021'!$2:$2,0))</f>
        <v>0</v>
      </c>
      <c r="H3876" s="3">
        <v>0.0</v>
      </c>
      <c r="I3876" s="3">
        <v>0.0</v>
      </c>
    </row>
    <row r="3877" ht="14.25" customHeight="1">
      <c r="A3877" s="3" t="str">
        <f t="shared" si="2"/>
        <v>Jun2021</v>
      </c>
      <c r="B3877" s="21">
        <v>44348.0</v>
      </c>
      <c r="C3877" s="3">
        <v>9.0</v>
      </c>
      <c r="D3877" s="3" t="s">
        <v>194</v>
      </c>
      <c r="E3877" s="3" t="s">
        <v>143</v>
      </c>
      <c r="F3877" s="3" t="s">
        <v>108</v>
      </c>
      <c r="G3877" s="3" t="str">
        <f t="array" ref="G3877">INDEX('Jun2021'!$A$1:$BP$55,MATCH($D3877,'Jun2021'!$A:$A,0),MATCH($E3877,'Jun2021'!$2:$2,0))</f>
        <v>Suppressed</v>
      </c>
      <c r="H3877" s="3">
        <v>1.0</v>
      </c>
      <c r="I3877" s="3">
        <v>2.0</v>
      </c>
    </row>
    <row r="3878" ht="14.25" customHeight="1">
      <c r="A3878" s="3" t="str">
        <f t="shared" si="2"/>
        <v>Jun2021</v>
      </c>
      <c r="B3878" s="21">
        <v>44348.0</v>
      </c>
      <c r="C3878" s="3">
        <v>10.0</v>
      </c>
      <c r="D3878" s="3" t="s">
        <v>194</v>
      </c>
      <c r="E3878" s="3" t="s">
        <v>147</v>
      </c>
      <c r="F3878" s="3" t="s">
        <v>110</v>
      </c>
      <c r="G3878" s="3">
        <f t="array" ref="G3878">INDEX('Jun2021'!$A$1:$BP$55,MATCH($D3878,'Jun2021'!$A:$A,0),MATCH($E3878,'Jun2021'!$2:$2,0))</f>
        <v>0</v>
      </c>
      <c r="H3878" s="3">
        <v>0.0</v>
      </c>
      <c r="I3878" s="3">
        <v>0.0</v>
      </c>
    </row>
    <row r="3879" ht="14.25" customHeight="1">
      <c r="A3879" s="3" t="str">
        <f t="shared" si="2"/>
        <v>Jun2021</v>
      </c>
      <c r="B3879" s="21">
        <v>44348.0</v>
      </c>
      <c r="C3879" s="3">
        <v>11.0</v>
      </c>
      <c r="D3879" s="3" t="s">
        <v>194</v>
      </c>
      <c r="E3879" s="3" t="s">
        <v>148</v>
      </c>
      <c r="F3879" s="3" t="s">
        <v>108</v>
      </c>
      <c r="G3879" s="3">
        <f t="array" ref="G3879">INDEX('Jun2021'!$A$1:$BP$55,MATCH($D3879,'Jun2021'!$A:$A,0),MATCH($E3879,'Jun2021'!$2:$2,0))</f>
        <v>0</v>
      </c>
      <c r="H3879" s="3">
        <v>0.0</v>
      </c>
      <c r="I3879" s="3">
        <v>0.0</v>
      </c>
    </row>
    <row r="3880" ht="14.25" customHeight="1">
      <c r="A3880" s="3" t="str">
        <f t="shared" si="2"/>
        <v>Jun2021</v>
      </c>
      <c r="B3880" s="21">
        <v>44348.0</v>
      </c>
      <c r="C3880" s="3">
        <v>12.0</v>
      </c>
      <c r="D3880" s="3" t="s">
        <v>194</v>
      </c>
      <c r="E3880" s="3" t="s">
        <v>144</v>
      </c>
      <c r="F3880" s="3" t="s">
        <v>108</v>
      </c>
      <c r="G3880" s="3" t="str">
        <f t="array" ref="G3880">INDEX('Jun2021'!$A$1:$BP$55,MATCH($D3880,'Jun2021'!$A:$A,0),MATCH($E3880,'Jun2021'!$2:$2,0))</f>
        <v>Suppressed</v>
      </c>
      <c r="H3880" s="3">
        <v>1.0</v>
      </c>
      <c r="I3880" s="3">
        <v>2.0</v>
      </c>
    </row>
    <row r="3881" ht="14.25" customHeight="1">
      <c r="A3881" s="3" t="str">
        <f t="shared" si="2"/>
        <v>Jun2021</v>
      </c>
      <c r="B3881" s="21">
        <v>44348.0</v>
      </c>
      <c r="C3881" s="3">
        <v>13.0</v>
      </c>
      <c r="D3881" s="3" t="s">
        <v>194</v>
      </c>
      <c r="E3881" s="3" t="s">
        <v>145</v>
      </c>
      <c r="F3881" s="3" t="s">
        <v>108</v>
      </c>
      <c r="G3881" s="3">
        <f t="array" ref="G3881">INDEX('Jun2021'!$A$1:$BP$55,MATCH($D3881,'Jun2021'!$A:$A,0),MATCH($E3881,'Jun2021'!$2:$2,0))</f>
        <v>0</v>
      </c>
      <c r="H3881" s="3">
        <v>0.0</v>
      </c>
      <c r="I3881" s="3">
        <v>0.0</v>
      </c>
    </row>
    <row r="3882" ht="14.25" customHeight="1">
      <c r="A3882" s="3" t="str">
        <f t="shared" si="2"/>
        <v>Jun2021</v>
      </c>
      <c r="B3882" s="21">
        <v>44348.0</v>
      </c>
      <c r="C3882" s="3">
        <v>14.0</v>
      </c>
      <c r="D3882" s="3" t="s">
        <v>194</v>
      </c>
      <c r="E3882" s="3" t="s">
        <v>154</v>
      </c>
      <c r="F3882" s="3" t="s">
        <v>110</v>
      </c>
      <c r="G3882" s="3">
        <f t="array" ref="G3882">INDEX('Jun2021'!$A$1:$BP$55,MATCH($D3882,'Jun2021'!$A:$A,0),MATCH($E3882,'Jun2021'!$2:$2,0))</f>
        <v>0</v>
      </c>
      <c r="H3882" s="3">
        <v>0.0</v>
      </c>
      <c r="I3882" s="3">
        <v>0.0</v>
      </c>
    </row>
    <row r="3883" ht="14.25" customHeight="1">
      <c r="A3883" s="3" t="str">
        <f t="shared" si="2"/>
        <v>Jun2021</v>
      </c>
      <c r="B3883" s="21">
        <v>44348.0</v>
      </c>
      <c r="C3883" s="3">
        <v>15.0</v>
      </c>
      <c r="D3883" s="3" t="s">
        <v>194</v>
      </c>
      <c r="E3883" s="3" t="s">
        <v>168</v>
      </c>
      <c r="F3883" s="3" t="s">
        <v>112</v>
      </c>
      <c r="G3883" s="3">
        <f t="array" ref="G3883">INDEX('Jun2021'!$A$1:$BP$55,MATCH($D3883,'Jun2021'!$A:$A,0),MATCH($E3883,'Jun2021'!$2:$2,0))</f>
        <v>0</v>
      </c>
      <c r="H3883" s="3">
        <v>0.0</v>
      </c>
      <c r="I3883" s="3">
        <v>0.0</v>
      </c>
    </row>
    <row r="3884" ht="14.25" customHeight="1">
      <c r="A3884" s="3" t="str">
        <f t="shared" si="2"/>
        <v>Jun2021</v>
      </c>
      <c r="B3884" s="21">
        <v>44348.0</v>
      </c>
      <c r="C3884" s="3">
        <v>16.0</v>
      </c>
      <c r="D3884" s="3" t="s">
        <v>194</v>
      </c>
      <c r="E3884" s="3" t="s">
        <v>149</v>
      </c>
      <c r="F3884" s="3" t="s">
        <v>108</v>
      </c>
      <c r="G3884" s="3">
        <f t="array" ref="G3884">INDEX('Jun2021'!$A$1:$BP$55,MATCH($D3884,'Jun2021'!$A:$A,0),MATCH($E3884,'Jun2021'!$2:$2,0))</f>
        <v>0</v>
      </c>
      <c r="H3884" s="3">
        <v>0.0</v>
      </c>
      <c r="I3884" s="3">
        <v>0.0</v>
      </c>
    </row>
    <row r="3885" ht="14.25" customHeight="1">
      <c r="A3885" s="3" t="str">
        <f t="shared" si="2"/>
        <v>Jun2021</v>
      </c>
      <c r="B3885" s="21">
        <v>44348.0</v>
      </c>
      <c r="C3885" s="3">
        <v>17.0</v>
      </c>
      <c r="D3885" s="3" t="s">
        <v>194</v>
      </c>
      <c r="E3885" s="3" t="s">
        <v>166</v>
      </c>
      <c r="F3885" s="3" t="s">
        <v>108</v>
      </c>
      <c r="G3885" s="3" t="str">
        <f t="array" ref="G3885">INDEX('Jun2021'!$A$1:$BP$55,MATCH($D3885,'Jun2021'!$A:$A,0),MATCH($E3885,'Jun2021'!$2:$2,0))</f>
        <v>Suppressed</v>
      </c>
      <c r="H3885" s="3">
        <v>1.0</v>
      </c>
      <c r="I3885" s="3">
        <v>2.0</v>
      </c>
    </row>
    <row r="3886" ht="14.25" customHeight="1">
      <c r="A3886" s="3" t="str">
        <f t="shared" si="2"/>
        <v>Jun2021</v>
      </c>
      <c r="B3886" s="21">
        <v>44348.0</v>
      </c>
      <c r="C3886" s="3">
        <v>18.0</v>
      </c>
      <c r="D3886" s="3" t="s">
        <v>194</v>
      </c>
      <c r="E3886" s="3" t="s">
        <v>155</v>
      </c>
      <c r="F3886" s="3" t="s">
        <v>109</v>
      </c>
      <c r="G3886" s="3">
        <f t="array" ref="G3886">INDEX('Jun2021'!$A$1:$BP$55,MATCH($D3886,'Jun2021'!$A:$A,0),MATCH($E3886,'Jun2021'!$2:$2,0))</f>
        <v>0</v>
      </c>
      <c r="H3886" s="3">
        <v>0.0</v>
      </c>
      <c r="I3886" s="3">
        <v>0.0</v>
      </c>
    </row>
    <row r="3887" ht="14.25" customHeight="1">
      <c r="A3887" s="3" t="str">
        <f t="shared" si="2"/>
        <v>Jun2021</v>
      </c>
      <c r="B3887" s="21">
        <v>44348.0</v>
      </c>
      <c r="C3887" s="3">
        <v>19.0</v>
      </c>
      <c r="D3887" s="3" t="s">
        <v>194</v>
      </c>
      <c r="E3887" s="3" t="s">
        <v>165</v>
      </c>
      <c r="F3887" s="3" t="s">
        <v>111</v>
      </c>
      <c r="G3887" s="3">
        <f t="array" ref="G3887">INDEX('Jun2021'!$A$1:$BP$55,MATCH($D3887,'Jun2021'!$A:$A,0),MATCH($E3887,'Jun2021'!$2:$2,0))</f>
        <v>0</v>
      </c>
      <c r="H3887" s="3">
        <v>0.0</v>
      </c>
      <c r="I3887" s="3">
        <v>0.0</v>
      </c>
    </row>
    <row r="3888" ht="14.25" customHeight="1">
      <c r="A3888" s="3" t="str">
        <f t="shared" si="2"/>
        <v>Jun2021</v>
      </c>
      <c r="B3888" s="21">
        <v>44348.0</v>
      </c>
      <c r="C3888" s="3">
        <v>20.0</v>
      </c>
      <c r="D3888" s="3" t="s">
        <v>194</v>
      </c>
      <c r="E3888" s="3" t="s">
        <v>157</v>
      </c>
      <c r="F3888" s="3" t="s">
        <v>108</v>
      </c>
      <c r="G3888" s="3">
        <f t="array" ref="G3888">INDEX('Jun2021'!$A$1:$BP$55,MATCH($D3888,'Jun2021'!$A:$A,0),MATCH($E3888,'Jun2021'!$2:$2,0))</f>
        <v>0</v>
      </c>
      <c r="H3888" s="3">
        <v>0.0</v>
      </c>
      <c r="I3888" s="3">
        <v>0.0</v>
      </c>
    </row>
    <row r="3889" ht="14.25" customHeight="1">
      <c r="A3889" s="3" t="str">
        <f t="shared" si="2"/>
        <v>Jun2021</v>
      </c>
      <c r="B3889" s="21">
        <v>44348.0</v>
      </c>
      <c r="C3889" s="3">
        <v>21.0</v>
      </c>
      <c r="D3889" s="3" t="s">
        <v>194</v>
      </c>
      <c r="E3889" s="3" t="s">
        <v>163</v>
      </c>
      <c r="F3889" s="3" t="s">
        <v>109</v>
      </c>
      <c r="G3889" s="3">
        <f t="array" ref="G3889">INDEX('Jun2021'!$A$1:$BP$55,MATCH($D3889,'Jun2021'!$A:$A,0),MATCH($E3889,'Jun2021'!$2:$2,0))</f>
        <v>0</v>
      </c>
      <c r="H3889" s="3">
        <v>0.0</v>
      </c>
      <c r="I3889" s="3">
        <v>0.0</v>
      </c>
    </row>
    <row r="3890" ht="14.25" customHeight="1">
      <c r="A3890" s="3" t="str">
        <f t="shared" si="2"/>
        <v>Jun2021</v>
      </c>
      <c r="B3890" s="21">
        <v>44348.0</v>
      </c>
      <c r="C3890" s="3">
        <v>22.0</v>
      </c>
      <c r="D3890" s="3" t="s">
        <v>194</v>
      </c>
      <c r="E3890" s="3" t="s">
        <v>158</v>
      </c>
      <c r="F3890" s="3" t="s">
        <v>109</v>
      </c>
      <c r="G3890" s="3">
        <f t="array" ref="G3890">INDEX('Jun2021'!$A$1:$BP$55,MATCH($D3890,'Jun2021'!$A:$A,0),MATCH($E3890,'Jun2021'!$2:$2,0))</f>
        <v>0</v>
      </c>
      <c r="H3890" s="3">
        <v>0.0</v>
      </c>
      <c r="I3890" s="3">
        <v>0.0</v>
      </c>
    </row>
    <row r="3891" ht="14.25" customHeight="1">
      <c r="A3891" s="3" t="str">
        <f t="shared" si="2"/>
        <v>Jun2021</v>
      </c>
      <c r="B3891" s="21">
        <v>44348.0</v>
      </c>
      <c r="C3891" s="3">
        <v>23.0</v>
      </c>
      <c r="D3891" s="3" t="s">
        <v>194</v>
      </c>
      <c r="E3891" s="3" t="s">
        <v>150</v>
      </c>
      <c r="F3891" s="3" t="s">
        <v>108</v>
      </c>
      <c r="G3891" s="3">
        <f t="array" ref="G3891">INDEX('Jun2021'!$A$1:$BP$55,MATCH($D3891,'Jun2021'!$A:$A,0),MATCH($E3891,'Jun2021'!$2:$2,0))</f>
        <v>0</v>
      </c>
      <c r="H3891" s="3">
        <v>0.0</v>
      </c>
      <c r="I3891" s="3">
        <v>0.0</v>
      </c>
    </row>
    <row r="3892" ht="14.25" customHeight="1">
      <c r="A3892" s="3" t="str">
        <f t="shared" si="2"/>
        <v>Jun2021</v>
      </c>
      <c r="B3892" s="21">
        <v>44348.0</v>
      </c>
      <c r="C3892" s="3">
        <v>24.0</v>
      </c>
      <c r="D3892" s="3" t="s">
        <v>194</v>
      </c>
      <c r="E3892" s="3" t="s">
        <v>188</v>
      </c>
      <c r="F3892" s="3" t="s">
        <v>108</v>
      </c>
      <c r="G3892" s="3">
        <f t="array" ref="G3892">INDEX('Jun2021'!$A$1:$BP$55,MATCH($D3892,'Jun2021'!$A:$A,0),MATCH($E3892,'Jun2021'!$2:$2,0))</f>
        <v>0</v>
      </c>
      <c r="H3892" s="3">
        <v>0.0</v>
      </c>
      <c r="I3892" s="3">
        <v>0.0</v>
      </c>
    </row>
    <row r="3893" ht="14.25" customHeight="1">
      <c r="A3893" s="3" t="str">
        <f t="shared" si="2"/>
        <v>Jun2021</v>
      </c>
      <c r="B3893" s="21">
        <v>44348.0</v>
      </c>
      <c r="C3893" s="3">
        <v>25.0</v>
      </c>
      <c r="D3893" s="3" t="s">
        <v>194</v>
      </c>
      <c r="E3893" s="3" t="s">
        <v>160</v>
      </c>
      <c r="F3893" s="3" t="s">
        <v>109</v>
      </c>
      <c r="G3893" s="3">
        <f t="array" ref="G3893">INDEX('Jun2021'!$A$1:$BP$55,MATCH($D3893,'Jun2021'!$A:$A,0),MATCH($E3893,'Jun2021'!$2:$2,0))</f>
        <v>0</v>
      </c>
      <c r="H3893" s="3">
        <v>0.0</v>
      </c>
      <c r="I3893" s="3">
        <v>0.0</v>
      </c>
    </row>
    <row r="3894" ht="14.25" customHeight="1">
      <c r="A3894" s="3" t="str">
        <f t="shared" si="2"/>
        <v>Jun2021</v>
      </c>
      <c r="B3894" s="21">
        <v>44348.0</v>
      </c>
      <c r="C3894" s="3">
        <v>26.0</v>
      </c>
      <c r="D3894" s="3" t="s">
        <v>194</v>
      </c>
      <c r="E3894" s="3" t="s">
        <v>161</v>
      </c>
      <c r="F3894" s="3" t="s">
        <v>108</v>
      </c>
      <c r="G3894" s="3">
        <f t="array" ref="G3894">INDEX('Jun2021'!$A$1:$BP$55,MATCH($D3894,'Jun2021'!$A:$A,0),MATCH($E3894,'Jun2021'!$2:$2,0))</f>
        <v>0</v>
      </c>
      <c r="H3894" s="3">
        <v>0.0</v>
      </c>
      <c r="I3894" s="3">
        <v>0.0</v>
      </c>
    </row>
    <row r="3895" ht="14.25" customHeight="1">
      <c r="A3895" s="3" t="str">
        <f t="shared" si="2"/>
        <v>Jun2021</v>
      </c>
      <c r="B3895" s="21">
        <v>44348.0</v>
      </c>
      <c r="C3895" s="3">
        <v>27.0</v>
      </c>
      <c r="D3895" s="3" t="s">
        <v>194</v>
      </c>
      <c r="E3895" s="3" t="s">
        <v>173</v>
      </c>
      <c r="F3895" s="3" t="s">
        <v>110</v>
      </c>
      <c r="G3895" s="3">
        <f t="array" ref="G3895">INDEX('Jun2021'!$A$1:$BP$55,MATCH($D3895,'Jun2021'!$A:$A,0),MATCH($E3895,'Jun2021'!$2:$2,0))</f>
        <v>0</v>
      </c>
      <c r="H3895" s="3">
        <v>0.0</v>
      </c>
      <c r="I3895" s="3">
        <v>0.0</v>
      </c>
    </row>
    <row r="3896" ht="14.25" customHeight="1">
      <c r="A3896" s="3" t="str">
        <f t="shared" si="2"/>
        <v>Jun2021</v>
      </c>
      <c r="B3896" s="21">
        <v>44348.0</v>
      </c>
      <c r="C3896" s="3">
        <v>28.0</v>
      </c>
      <c r="D3896" s="3" t="s">
        <v>194</v>
      </c>
      <c r="E3896" s="3" t="s">
        <v>242</v>
      </c>
      <c r="F3896" s="3" t="s">
        <v>108</v>
      </c>
      <c r="G3896" s="3">
        <f t="array" ref="G3896">INDEX('Jun2021'!$A$1:$BP$55,MATCH($D3896,'Jun2021'!$A:$A,0),MATCH($E3896,'Jun2021'!$2:$2,0))</f>
        <v>0</v>
      </c>
      <c r="H3896" s="3">
        <v>0.0</v>
      </c>
      <c r="I3896" s="3">
        <v>0.0</v>
      </c>
    </row>
    <row r="3897" ht="14.25" customHeight="1">
      <c r="A3897" s="3" t="str">
        <f t="shared" si="2"/>
        <v>Jun2021</v>
      </c>
      <c r="B3897" s="21">
        <v>44348.0</v>
      </c>
      <c r="C3897" s="3">
        <v>29.0</v>
      </c>
      <c r="D3897" s="3" t="s">
        <v>194</v>
      </c>
      <c r="E3897" s="3" t="s">
        <v>159</v>
      </c>
      <c r="F3897" s="3" t="s">
        <v>110</v>
      </c>
      <c r="G3897" s="3">
        <f t="array" ref="G3897">INDEX('Jun2021'!$A$1:$BP$55,MATCH($D3897,'Jun2021'!$A:$A,0),MATCH($E3897,'Jun2021'!$2:$2,0))</f>
        <v>0</v>
      </c>
      <c r="H3897" s="3">
        <v>0.0</v>
      </c>
      <c r="I3897" s="3">
        <v>0.0</v>
      </c>
    </row>
    <row r="3898" ht="14.25" customHeight="1">
      <c r="A3898" s="3" t="str">
        <f t="shared" si="2"/>
        <v>Jun2021</v>
      </c>
      <c r="B3898" s="21">
        <v>44348.0</v>
      </c>
      <c r="C3898" s="3">
        <v>30.0</v>
      </c>
      <c r="D3898" s="3" t="s">
        <v>194</v>
      </c>
      <c r="E3898" s="3" t="s">
        <v>177</v>
      </c>
      <c r="F3898" s="3" t="s">
        <v>109</v>
      </c>
      <c r="G3898" s="3">
        <f t="array" ref="G3898">INDEX('Jun2021'!$A$1:$BP$55,MATCH($D3898,'Jun2021'!$A:$A,0),MATCH($E3898,'Jun2021'!$2:$2,0))</f>
        <v>0</v>
      </c>
      <c r="H3898" s="3">
        <v>0.0</v>
      </c>
      <c r="I3898" s="3">
        <v>0.0</v>
      </c>
    </row>
    <row r="3899" ht="14.25" customHeight="1">
      <c r="A3899" s="3" t="str">
        <f t="shared" si="2"/>
        <v>Jun2021</v>
      </c>
      <c r="B3899" s="21">
        <v>44348.0</v>
      </c>
      <c r="C3899" s="3">
        <v>31.0</v>
      </c>
      <c r="D3899" s="3" t="s">
        <v>194</v>
      </c>
      <c r="E3899" s="3" t="s">
        <v>156</v>
      </c>
      <c r="F3899" s="3" t="s">
        <v>112</v>
      </c>
      <c r="G3899" s="3">
        <f t="array" ref="G3899">INDEX('Jun2021'!$A$1:$BP$55,MATCH($D3899,'Jun2021'!$A:$A,0),MATCH($E3899,'Jun2021'!$2:$2,0))</f>
        <v>0</v>
      </c>
      <c r="H3899" s="3">
        <v>0.0</v>
      </c>
      <c r="I3899" s="3">
        <v>0.0</v>
      </c>
    </row>
    <row r="3900" ht="14.25" customHeight="1">
      <c r="A3900" s="3" t="str">
        <f t="shared" si="2"/>
        <v>Jun2021</v>
      </c>
      <c r="B3900" s="21">
        <v>44348.0</v>
      </c>
      <c r="C3900" s="3">
        <v>32.0</v>
      </c>
      <c r="D3900" s="3" t="s">
        <v>194</v>
      </c>
      <c r="E3900" s="3" t="s">
        <v>195</v>
      </c>
      <c r="F3900" s="3" t="s">
        <v>110</v>
      </c>
      <c r="G3900" s="3">
        <f t="array" ref="G3900">INDEX('Jun2021'!$A$1:$BP$55,MATCH($D3900,'Jun2021'!$A:$A,0),MATCH($E3900,'Jun2021'!$2:$2,0))</f>
        <v>0</v>
      </c>
      <c r="H3900" s="3">
        <v>0.0</v>
      </c>
      <c r="I3900" s="3">
        <v>0.0</v>
      </c>
    </row>
    <row r="3901" ht="14.25" customHeight="1">
      <c r="A3901" s="3" t="str">
        <f t="shared" si="2"/>
        <v>Jun2021</v>
      </c>
      <c r="B3901" s="21">
        <v>44348.0</v>
      </c>
      <c r="C3901" s="3">
        <v>33.0</v>
      </c>
      <c r="D3901" s="3" t="s">
        <v>194</v>
      </c>
      <c r="E3901" s="3" t="s">
        <v>221</v>
      </c>
      <c r="F3901" s="3" t="s">
        <v>108</v>
      </c>
      <c r="G3901" s="3">
        <f t="array" ref="G3901">INDEX('Jun2021'!$A$1:$BP$55,MATCH($D3901,'Jun2021'!$A:$A,0),MATCH($E3901,'Jun2021'!$2:$2,0))</f>
        <v>0</v>
      </c>
      <c r="H3901" s="3">
        <v>0.0</v>
      </c>
      <c r="I3901" s="3">
        <v>0.0</v>
      </c>
    </row>
    <row r="3902" ht="14.25" customHeight="1">
      <c r="A3902" s="3" t="str">
        <f t="shared" si="2"/>
        <v>Jun2021</v>
      </c>
      <c r="B3902" s="21">
        <v>44348.0</v>
      </c>
      <c r="C3902" s="3">
        <v>34.0</v>
      </c>
      <c r="D3902" s="3" t="s">
        <v>194</v>
      </c>
      <c r="E3902" s="3" t="s">
        <v>211</v>
      </c>
      <c r="F3902" s="3" t="s">
        <v>108</v>
      </c>
      <c r="G3902" s="3">
        <f t="array" ref="G3902">INDEX('Jun2021'!$A$1:$BP$55,MATCH($D3902,'Jun2021'!$A:$A,0),MATCH($E3902,'Jun2021'!$2:$2,0))</f>
        <v>0</v>
      </c>
      <c r="H3902" s="3">
        <v>0.0</v>
      </c>
      <c r="I3902" s="3">
        <v>0.0</v>
      </c>
    </row>
    <row r="3903" ht="14.25" customHeight="1">
      <c r="A3903" s="3" t="str">
        <f t="shared" si="2"/>
        <v>Jun2021</v>
      </c>
      <c r="B3903" s="21">
        <v>44348.0</v>
      </c>
      <c r="C3903" s="3">
        <v>35.0</v>
      </c>
      <c r="D3903" s="3" t="s">
        <v>194</v>
      </c>
      <c r="E3903" s="3" t="s">
        <v>167</v>
      </c>
      <c r="F3903" s="3" t="s">
        <v>109</v>
      </c>
      <c r="G3903" s="3">
        <f t="array" ref="G3903">INDEX('Jun2021'!$A$1:$BP$55,MATCH($D3903,'Jun2021'!$A:$A,0),MATCH($E3903,'Jun2021'!$2:$2,0))</f>
        <v>0</v>
      </c>
      <c r="H3903" s="3">
        <v>0.0</v>
      </c>
      <c r="I3903" s="3">
        <v>0.0</v>
      </c>
    </row>
    <row r="3904" ht="14.25" customHeight="1">
      <c r="A3904" s="3" t="str">
        <f t="shared" si="2"/>
        <v>Jun2021</v>
      </c>
      <c r="B3904" s="21">
        <v>44348.0</v>
      </c>
      <c r="C3904" s="3">
        <v>36.0</v>
      </c>
      <c r="D3904" s="3" t="s">
        <v>194</v>
      </c>
      <c r="E3904" s="3" t="s">
        <v>249</v>
      </c>
      <c r="F3904" s="3" t="s">
        <v>111</v>
      </c>
      <c r="G3904" s="3">
        <f t="array" ref="G3904">INDEX('Jun2021'!$A$1:$BP$55,MATCH($D3904,'Jun2021'!$A:$A,0),MATCH($E3904,'Jun2021'!$2:$2,0))</f>
        <v>0</v>
      </c>
      <c r="H3904" s="3">
        <v>0.0</v>
      </c>
      <c r="I3904" s="3">
        <v>0.0</v>
      </c>
    </row>
    <row r="3905" ht="14.25" customHeight="1">
      <c r="A3905" s="3" t="str">
        <f t="shared" si="2"/>
        <v>Jun2021</v>
      </c>
      <c r="B3905" s="21">
        <v>44348.0</v>
      </c>
      <c r="C3905" s="3">
        <v>37.0</v>
      </c>
      <c r="D3905" s="3" t="s">
        <v>194</v>
      </c>
      <c r="E3905" s="3" t="s">
        <v>196</v>
      </c>
      <c r="F3905" s="3" t="s">
        <v>108</v>
      </c>
      <c r="G3905" s="3">
        <f t="array" ref="G3905">INDEX('Jun2021'!$A$1:$BP$55,MATCH($D3905,'Jun2021'!$A:$A,0),MATCH($E3905,'Jun2021'!$2:$2,0))</f>
        <v>0</v>
      </c>
      <c r="H3905" s="3">
        <v>0.0</v>
      </c>
      <c r="I3905" s="3">
        <v>0.0</v>
      </c>
    </row>
    <row r="3906" ht="14.25" customHeight="1">
      <c r="A3906" s="3" t="str">
        <f t="shared" si="2"/>
        <v>Jun2021</v>
      </c>
      <c r="B3906" s="21">
        <v>44348.0</v>
      </c>
      <c r="C3906" s="3">
        <v>38.0</v>
      </c>
      <c r="D3906" s="3" t="s">
        <v>194</v>
      </c>
      <c r="E3906" s="3" t="s">
        <v>169</v>
      </c>
      <c r="F3906" s="3" t="s">
        <v>110</v>
      </c>
      <c r="G3906" s="3">
        <f t="array" ref="G3906">INDEX('Jun2021'!$A$1:$BP$55,MATCH($D3906,'Jun2021'!$A:$A,0),MATCH($E3906,'Jun2021'!$2:$2,0))</f>
        <v>0</v>
      </c>
      <c r="H3906" s="3">
        <v>0.0</v>
      </c>
      <c r="I3906" s="3">
        <v>0.0</v>
      </c>
    </row>
    <row r="3907" ht="14.25" customHeight="1">
      <c r="A3907" s="3" t="str">
        <f t="shared" si="2"/>
        <v>Jun2021</v>
      </c>
      <c r="B3907" s="21">
        <v>44348.0</v>
      </c>
      <c r="C3907" s="3">
        <v>39.0</v>
      </c>
      <c r="D3907" s="3" t="s">
        <v>194</v>
      </c>
      <c r="E3907" s="3" t="s">
        <v>181</v>
      </c>
      <c r="F3907" s="3" t="s">
        <v>108</v>
      </c>
      <c r="G3907" s="3">
        <f t="array" ref="G3907">INDEX('Jun2021'!$A$1:$BP$55,MATCH($D3907,'Jun2021'!$A:$A,0),MATCH($E3907,'Jun2021'!$2:$2,0))</f>
        <v>0</v>
      </c>
      <c r="H3907" s="3">
        <v>0.0</v>
      </c>
      <c r="I3907" s="3">
        <v>0.0</v>
      </c>
    </row>
    <row r="3908" ht="14.25" customHeight="1">
      <c r="A3908" s="3" t="str">
        <f t="shared" si="2"/>
        <v>Jun2021</v>
      </c>
      <c r="B3908" s="21">
        <v>44348.0</v>
      </c>
      <c r="C3908" s="3">
        <v>40.0</v>
      </c>
      <c r="D3908" s="3" t="s">
        <v>194</v>
      </c>
      <c r="E3908" s="3" t="s">
        <v>244</v>
      </c>
      <c r="F3908" s="3" t="s">
        <v>109</v>
      </c>
      <c r="G3908" s="3">
        <f t="array" ref="G3908">INDEX('Jun2021'!$A$1:$BP$55,MATCH($D3908,'Jun2021'!$A:$A,0),MATCH($E3908,'Jun2021'!$2:$2,0))</f>
        <v>0</v>
      </c>
      <c r="H3908" s="3">
        <v>0.0</v>
      </c>
      <c r="I3908" s="3">
        <v>0.0</v>
      </c>
    </row>
    <row r="3909" ht="14.25" customHeight="1">
      <c r="A3909" s="3" t="str">
        <f t="shared" si="2"/>
        <v>Jun2021</v>
      </c>
      <c r="B3909" s="21">
        <v>44348.0</v>
      </c>
      <c r="C3909" s="3">
        <v>41.0</v>
      </c>
      <c r="D3909" s="3" t="s">
        <v>194</v>
      </c>
      <c r="E3909" s="3" t="s">
        <v>184</v>
      </c>
      <c r="F3909" s="3" t="s">
        <v>108</v>
      </c>
      <c r="G3909" s="3">
        <f t="array" ref="G3909">INDEX('Jun2021'!$A$1:$BP$55,MATCH($D3909,'Jun2021'!$A:$A,0),MATCH($E3909,'Jun2021'!$2:$2,0))</f>
        <v>0</v>
      </c>
      <c r="H3909" s="3">
        <v>0.0</v>
      </c>
      <c r="I3909" s="3">
        <v>0.0</v>
      </c>
    </row>
    <row r="3910" ht="14.25" customHeight="1">
      <c r="A3910" s="3" t="str">
        <f t="shared" si="2"/>
        <v>Jun2021</v>
      </c>
      <c r="B3910" s="21">
        <v>44348.0</v>
      </c>
      <c r="C3910" s="3">
        <v>42.0</v>
      </c>
      <c r="D3910" s="3" t="s">
        <v>194</v>
      </c>
      <c r="E3910" s="3" t="s">
        <v>236</v>
      </c>
      <c r="F3910" s="3" t="s">
        <v>108</v>
      </c>
      <c r="G3910" s="3">
        <f t="array" ref="G3910">INDEX('Jun2021'!$A$1:$BP$55,MATCH($D3910,'Jun2021'!$A:$A,0),MATCH($E3910,'Jun2021'!$2:$2,0))</f>
        <v>0</v>
      </c>
      <c r="H3910" s="3">
        <v>0.0</v>
      </c>
      <c r="I3910" s="3">
        <v>0.0</v>
      </c>
    </row>
    <row r="3911" ht="14.25" customHeight="1">
      <c r="A3911" s="3" t="str">
        <f t="shared" si="2"/>
        <v>Jun2021</v>
      </c>
      <c r="B3911" s="21">
        <v>44348.0</v>
      </c>
      <c r="C3911" s="3">
        <v>43.0</v>
      </c>
      <c r="D3911" s="3" t="s">
        <v>194</v>
      </c>
      <c r="E3911" s="3" t="s">
        <v>206</v>
      </c>
      <c r="F3911" s="3" t="s">
        <v>108</v>
      </c>
      <c r="G3911" s="3">
        <f t="array" ref="G3911">INDEX('Jun2021'!$A$1:$BP$55,MATCH($D3911,'Jun2021'!$A:$A,0),MATCH($E3911,'Jun2021'!$2:$2,0))</f>
        <v>0</v>
      </c>
      <c r="H3911" s="3">
        <v>0.0</v>
      </c>
      <c r="I3911" s="3">
        <v>0.0</v>
      </c>
    </row>
    <row r="3912" ht="14.25" customHeight="1">
      <c r="A3912" s="3" t="str">
        <f t="shared" si="2"/>
        <v>Jun2021</v>
      </c>
      <c r="B3912" s="21">
        <v>44348.0</v>
      </c>
      <c r="C3912" s="3">
        <v>44.0</v>
      </c>
      <c r="D3912" s="3" t="s">
        <v>194</v>
      </c>
      <c r="E3912" s="3" t="s">
        <v>210</v>
      </c>
      <c r="F3912" s="3" t="s">
        <v>108</v>
      </c>
      <c r="G3912" s="3">
        <f t="array" ref="G3912">INDEX('Jun2021'!$A$1:$BP$55,MATCH($D3912,'Jun2021'!$A:$A,0),MATCH($E3912,'Jun2021'!$2:$2,0))</f>
        <v>0</v>
      </c>
      <c r="H3912" s="3">
        <v>0.0</v>
      </c>
      <c r="I3912" s="3">
        <v>0.0</v>
      </c>
    </row>
    <row r="3913" ht="14.25" customHeight="1">
      <c r="A3913" s="3" t="str">
        <f t="shared" si="2"/>
        <v>Jun2021</v>
      </c>
      <c r="B3913" s="21">
        <v>44348.0</v>
      </c>
      <c r="C3913" s="3">
        <v>45.0</v>
      </c>
      <c r="D3913" s="3" t="s">
        <v>194</v>
      </c>
      <c r="E3913" s="3" t="s">
        <v>213</v>
      </c>
      <c r="F3913" s="3" t="s">
        <v>108</v>
      </c>
      <c r="G3913" s="3">
        <f t="array" ref="G3913">INDEX('Jun2021'!$A$1:$BP$55,MATCH($D3913,'Jun2021'!$A:$A,0),MATCH($E3913,'Jun2021'!$2:$2,0))</f>
        <v>0</v>
      </c>
      <c r="H3913" s="3">
        <v>0.0</v>
      </c>
      <c r="I3913" s="3">
        <v>0.0</v>
      </c>
    </row>
    <row r="3914" ht="14.25" customHeight="1">
      <c r="A3914" s="3" t="str">
        <f t="shared" si="2"/>
        <v>Jun2021</v>
      </c>
      <c r="B3914" s="21">
        <v>44348.0</v>
      </c>
      <c r="C3914" s="3">
        <v>46.0</v>
      </c>
      <c r="D3914" s="3" t="s">
        <v>194</v>
      </c>
      <c r="E3914" s="3" t="s">
        <v>189</v>
      </c>
      <c r="F3914" s="3" t="s">
        <v>108</v>
      </c>
      <c r="G3914" s="3">
        <f t="array" ref="G3914">INDEX('Jun2021'!$A$1:$BP$55,MATCH($D3914,'Jun2021'!$A:$A,0),MATCH($E3914,'Jun2021'!$2:$2,0))</f>
        <v>0</v>
      </c>
      <c r="H3914" s="3">
        <v>0.0</v>
      </c>
      <c r="I3914" s="3">
        <v>0.0</v>
      </c>
    </row>
    <row r="3915" ht="14.25" customHeight="1">
      <c r="A3915" s="3" t="str">
        <f t="shared" si="2"/>
        <v>Jun2021</v>
      </c>
      <c r="B3915" s="21">
        <v>44348.0</v>
      </c>
      <c r="C3915" s="3">
        <v>47.0</v>
      </c>
      <c r="D3915" s="3" t="s">
        <v>194</v>
      </c>
      <c r="E3915" s="3" t="s">
        <v>190</v>
      </c>
      <c r="F3915" s="3" t="s">
        <v>108</v>
      </c>
      <c r="G3915" s="3">
        <f t="array" ref="G3915">INDEX('Jun2021'!$A$1:$BP$55,MATCH($D3915,'Jun2021'!$A:$A,0),MATCH($E3915,'Jun2021'!$2:$2,0))</f>
        <v>0</v>
      </c>
      <c r="H3915" s="3">
        <v>0.0</v>
      </c>
      <c r="I3915" s="3">
        <v>0.0</v>
      </c>
    </row>
    <row r="3916" ht="14.25" customHeight="1">
      <c r="A3916" s="3" t="str">
        <f t="shared" si="2"/>
        <v>Jun2021</v>
      </c>
      <c r="B3916" s="21">
        <v>44348.0</v>
      </c>
      <c r="C3916" s="3">
        <v>48.0</v>
      </c>
      <c r="D3916" s="3" t="s">
        <v>194</v>
      </c>
      <c r="E3916" s="3" t="s">
        <v>250</v>
      </c>
      <c r="F3916" s="3" t="s">
        <v>108</v>
      </c>
      <c r="G3916" s="3">
        <f t="array" ref="G3916">INDEX('Jun2021'!$A$1:$BP$55,MATCH($D3916,'Jun2021'!$A:$A,0),MATCH($E3916,'Jun2021'!$2:$2,0))</f>
        <v>0</v>
      </c>
      <c r="H3916" s="3">
        <v>0.0</v>
      </c>
      <c r="I3916" s="3">
        <v>0.0</v>
      </c>
    </row>
    <row r="3917" ht="14.25" customHeight="1">
      <c r="A3917" s="3" t="str">
        <f t="shared" si="2"/>
        <v>Jun2021</v>
      </c>
      <c r="B3917" s="21">
        <v>44348.0</v>
      </c>
      <c r="C3917" s="3">
        <v>49.0</v>
      </c>
      <c r="D3917" s="3" t="s">
        <v>194</v>
      </c>
      <c r="E3917" s="3" t="s">
        <v>176</v>
      </c>
      <c r="F3917" s="3" t="s">
        <v>109</v>
      </c>
      <c r="G3917" s="3">
        <f t="array" ref="G3917">INDEX('Jun2021'!$A$1:$BP$55,MATCH($D3917,'Jun2021'!$A:$A,0),MATCH($E3917,'Jun2021'!$2:$2,0))</f>
        <v>0</v>
      </c>
      <c r="H3917" s="3">
        <v>0.0</v>
      </c>
      <c r="I3917" s="3">
        <v>0.0</v>
      </c>
    </row>
    <row r="3918" ht="14.25" customHeight="1">
      <c r="A3918" s="3" t="str">
        <f t="shared" si="2"/>
        <v>Jun2021</v>
      </c>
      <c r="B3918" s="21">
        <v>44348.0</v>
      </c>
      <c r="C3918" s="3">
        <v>50.0</v>
      </c>
      <c r="D3918" s="3" t="s">
        <v>194</v>
      </c>
      <c r="E3918" s="3" t="s">
        <v>194</v>
      </c>
      <c r="F3918" s="3" t="s">
        <v>108</v>
      </c>
      <c r="G3918" s="3" t="str">
        <f t="array" ref="G3918">INDEX('Jun2021'!$A$1:$BP$55,MATCH($D3918,'Jun2021'!$A:$A,0),MATCH($E3918,'Jun2021'!$2:$2,0))</f>
        <v>Suppressed</v>
      </c>
      <c r="H3918" s="3">
        <v>1.0</v>
      </c>
      <c r="I3918" s="3">
        <v>2.0</v>
      </c>
    </row>
    <row r="3919" ht="14.25" customHeight="1">
      <c r="A3919" s="3" t="str">
        <f t="shared" si="2"/>
        <v>Jun2021</v>
      </c>
      <c r="B3919" s="21">
        <v>44348.0</v>
      </c>
      <c r="C3919" s="3">
        <v>51.0</v>
      </c>
      <c r="D3919" s="3" t="s">
        <v>194</v>
      </c>
      <c r="E3919" s="3" t="s">
        <v>203</v>
      </c>
      <c r="F3919" s="3" t="s">
        <v>108</v>
      </c>
      <c r="G3919" s="3">
        <f t="array" ref="G3919">INDEX('Jun2021'!$A$1:$BP$55,MATCH($D3919,'Jun2021'!$A:$A,0),MATCH($E3919,'Jun2021'!$2:$2,0))</f>
        <v>0</v>
      </c>
      <c r="H3919" s="3">
        <v>0.0</v>
      </c>
      <c r="I3919" s="3">
        <v>0.0</v>
      </c>
    </row>
    <row r="3920" ht="14.25" customHeight="1">
      <c r="A3920" s="3" t="str">
        <f t="shared" si="2"/>
        <v>Jun2021</v>
      </c>
      <c r="B3920" s="21">
        <v>44348.0</v>
      </c>
      <c r="C3920" s="3">
        <v>52.0</v>
      </c>
      <c r="D3920" s="3" t="s">
        <v>194</v>
      </c>
      <c r="E3920" s="3" t="s">
        <v>257</v>
      </c>
      <c r="F3920" s="3" t="s">
        <v>110</v>
      </c>
      <c r="G3920" s="3">
        <f t="array" ref="G3920">INDEX('Jun2021'!$A$1:$BP$55,MATCH($D3920,'Jun2021'!$A:$A,0),MATCH($E3920,'Jun2021'!$2:$2,0))</f>
        <v>0</v>
      </c>
      <c r="H3920" s="3">
        <v>0.0</v>
      </c>
      <c r="I3920" s="3">
        <v>0.0</v>
      </c>
    </row>
    <row r="3921" ht="14.25" customHeight="1">
      <c r="A3921" s="3" t="str">
        <f t="shared" si="2"/>
        <v>Jun2021</v>
      </c>
      <c r="B3921" s="21">
        <v>44348.0</v>
      </c>
      <c r="C3921" s="3">
        <v>1.0</v>
      </c>
      <c r="D3921" s="3" t="s">
        <v>208</v>
      </c>
      <c r="E3921" s="3" t="s">
        <v>137</v>
      </c>
      <c r="F3921" s="3" t="s">
        <v>108</v>
      </c>
      <c r="G3921" s="3" t="str">
        <f t="array" ref="G3921">INDEX('Jun2021'!$A$1:$BP$55,MATCH($D3921,'Jun2021'!$A:$A,0),MATCH($E3921,'Jun2021'!$2:$2,0))</f>
        <v>Suppressed</v>
      </c>
      <c r="H3921" s="3">
        <v>1.0</v>
      </c>
      <c r="I3921" s="3">
        <v>2.0</v>
      </c>
    </row>
    <row r="3922" ht="14.25" customHeight="1">
      <c r="A3922" s="3" t="str">
        <f t="shared" si="2"/>
        <v>Jun2021</v>
      </c>
      <c r="B3922" s="21">
        <v>44348.0</v>
      </c>
      <c r="C3922" s="3">
        <v>2.0</v>
      </c>
      <c r="D3922" s="3" t="s">
        <v>208</v>
      </c>
      <c r="E3922" s="3" t="s">
        <v>138</v>
      </c>
      <c r="F3922" s="3" t="s">
        <v>108</v>
      </c>
      <c r="G3922" s="3" t="str">
        <f t="array" ref="G3922">INDEX('Jun2021'!$A$1:$BP$55,MATCH($D3922,'Jun2021'!$A:$A,0),MATCH($E3922,'Jun2021'!$2:$2,0))</f>
        <v>Suppressed</v>
      </c>
      <c r="H3922" s="3">
        <v>1.0</v>
      </c>
      <c r="I3922" s="3">
        <v>2.0</v>
      </c>
    </row>
    <row r="3923" ht="14.25" customHeight="1">
      <c r="A3923" s="3" t="str">
        <f t="shared" si="2"/>
        <v>Jun2021</v>
      </c>
      <c r="B3923" s="21">
        <v>44348.0</v>
      </c>
      <c r="C3923" s="3">
        <v>3.0</v>
      </c>
      <c r="D3923" s="3" t="s">
        <v>208</v>
      </c>
      <c r="E3923" s="3" t="s">
        <v>136</v>
      </c>
      <c r="F3923" s="3" t="s">
        <v>108</v>
      </c>
      <c r="G3923" s="3" t="str">
        <f t="array" ref="G3923">INDEX('Jun2021'!$A$1:$BP$55,MATCH($D3923,'Jun2021'!$A:$A,0),MATCH($E3923,'Jun2021'!$2:$2,0))</f>
        <v>Suppressed</v>
      </c>
      <c r="H3923" s="3">
        <v>1.0</v>
      </c>
      <c r="I3923" s="3">
        <v>2.0</v>
      </c>
    </row>
    <row r="3924" ht="14.25" customHeight="1">
      <c r="A3924" s="3" t="str">
        <f t="shared" si="2"/>
        <v>Jun2021</v>
      </c>
      <c r="B3924" s="21">
        <v>44348.0</v>
      </c>
      <c r="C3924" s="3">
        <v>4.0</v>
      </c>
      <c r="D3924" s="3" t="s">
        <v>208</v>
      </c>
      <c r="E3924" s="3" t="s">
        <v>146</v>
      </c>
      <c r="F3924" s="3" t="s">
        <v>108</v>
      </c>
      <c r="G3924" s="3">
        <f t="array" ref="G3924">INDEX('Jun2021'!$A$1:$BP$55,MATCH($D3924,'Jun2021'!$A:$A,0),MATCH($E3924,'Jun2021'!$2:$2,0))</f>
        <v>0</v>
      </c>
      <c r="H3924" s="3">
        <v>0.0</v>
      </c>
      <c r="I3924" s="3">
        <v>0.0</v>
      </c>
    </row>
    <row r="3925" ht="14.25" customHeight="1">
      <c r="A3925" s="3" t="str">
        <f t="shared" si="2"/>
        <v>Jun2021</v>
      </c>
      <c r="B3925" s="21">
        <v>44348.0</v>
      </c>
      <c r="C3925" s="3">
        <v>5.0</v>
      </c>
      <c r="D3925" s="3" t="s">
        <v>208</v>
      </c>
      <c r="E3925" s="3" t="s">
        <v>140</v>
      </c>
      <c r="F3925" s="3" t="s">
        <v>108</v>
      </c>
      <c r="G3925" s="3">
        <f t="array" ref="G3925">INDEX('Jun2021'!$A$1:$BP$55,MATCH($D3925,'Jun2021'!$A:$A,0),MATCH($E3925,'Jun2021'!$2:$2,0))</f>
        <v>0</v>
      </c>
      <c r="H3925" s="3">
        <v>0.0</v>
      </c>
      <c r="I3925" s="3">
        <v>0.0</v>
      </c>
    </row>
    <row r="3926" ht="14.25" customHeight="1">
      <c r="A3926" s="3" t="str">
        <f t="shared" si="2"/>
        <v>Jun2021</v>
      </c>
      <c r="B3926" s="21">
        <v>44348.0</v>
      </c>
      <c r="C3926" s="3">
        <v>6.0</v>
      </c>
      <c r="D3926" s="3" t="s">
        <v>208</v>
      </c>
      <c r="E3926" s="3" t="s">
        <v>142</v>
      </c>
      <c r="F3926" s="3" t="s">
        <v>108</v>
      </c>
      <c r="G3926" s="3">
        <f t="array" ref="G3926">INDEX('Jun2021'!$A$1:$BP$55,MATCH($D3926,'Jun2021'!$A:$A,0),MATCH($E3926,'Jun2021'!$2:$2,0))</f>
        <v>14</v>
      </c>
      <c r="H3926" s="3">
        <v>14.0</v>
      </c>
      <c r="I3926" s="3">
        <v>14.0</v>
      </c>
    </row>
    <row r="3927" ht="14.25" customHeight="1">
      <c r="A3927" s="3" t="str">
        <f t="shared" si="2"/>
        <v>Jun2021</v>
      </c>
      <c r="B3927" s="21">
        <v>44348.0</v>
      </c>
      <c r="C3927" s="3">
        <v>7.0</v>
      </c>
      <c r="D3927" s="3" t="s">
        <v>208</v>
      </c>
      <c r="E3927" s="3" t="s">
        <v>141</v>
      </c>
      <c r="F3927" s="3" t="s">
        <v>109</v>
      </c>
      <c r="G3927" s="3">
        <f t="array" ref="G3927">INDEX('Jun2021'!$A$1:$BP$55,MATCH($D3927,'Jun2021'!$A:$A,0),MATCH($E3927,'Jun2021'!$2:$2,0))</f>
        <v>0</v>
      </c>
      <c r="H3927" s="3">
        <v>0.0</v>
      </c>
      <c r="I3927" s="3">
        <v>0.0</v>
      </c>
    </row>
    <row r="3928" ht="14.25" customHeight="1">
      <c r="A3928" s="3" t="str">
        <f t="shared" si="2"/>
        <v>Jun2021</v>
      </c>
      <c r="B3928" s="21">
        <v>44348.0</v>
      </c>
      <c r="C3928" s="3">
        <v>8.0</v>
      </c>
      <c r="D3928" s="3" t="s">
        <v>208</v>
      </c>
      <c r="E3928" s="3" t="s">
        <v>139</v>
      </c>
      <c r="F3928" s="3" t="s">
        <v>108</v>
      </c>
      <c r="G3928" s="3">
        <f t="array" ref="G3928">INDEX('Jun2021'!$A$1:$BP$55,MATCH($D3928,'Jun2021'!$A:$A,0),MATCH($E3928,'Jun2021'!$2:$2,0))</f>
        <v>0</v>
      </c>
      <c r="H3928" s="3">
        <v>0.0</v>
      </c>
      <c r="I3928" s="3">
        <v>0.0</v>
      </c>
    </row>
    <row r="3929" ht="14.25" customHeight="1">
      <c r="A3929" s="3" t="str">
        <f t="shared" si="2"/>
        <v>Jun2021</v>
      </c>
      <c r="B3929" s="21">
        <v>44348.0</v>
      </c>
      <c r="C3929" s="3">
        <v>9.0</v>
      </c>
      <c r="D3929" s="3" t="s">
        <v>208</v>
      </c>
      <c r="E3929" s="3" t="s">
        <v>143</v>
      </c>
      <c r="F3929" s="3" t="s">
        <v>108</v>
      </c>
      <c r="G3929" s="3">
        <f t="array" ref="G3929">INDEX('Jun2021'!$A$1:$BP$55,MATCH($D3929,'Jun2021'!$A:$A,0),MATCH($E3929,'Jun2021'!$2:$2,0))</f>
        <v>0</v>
      </c>
      <c r="H3929" s="3">
        <v>0.0</v>
      </c>
      <c r="I3929" s="3">
        <v>0.0</v>
      </c>
    </row>
    <row r="3930" ht="14.25" customHeight="1">
      <c r="A3930" s="3" t="str">
        <f t="shared" si="2"/>
        <v>Jun2021</v>
      </c>
      <c r="B3930" s="21">
        <v>44348.0</v>
      </c>
      <c r="C3930" s="3">
        <v>10.0</v>
      </c>
      <c r="D3930" s="3" t="s">
        <v>208</v>
      </c>
      <c r="E3930" s="3" t="s">
        <v>147</v>
      </c>
      <c r="F3930" s="3" t="s">
        <v>110</v>
      </c>
      <c r="G3930" s="3" t="str">
        <f t="array" ref="G3930">INDEX('Jun2021'!$A$1:$BP$55,MATCH($D3930,'Jun2021'!$A:$A,0),MATCH($E3930,'Jun2021'!$2:$2,0))</f>
        <v>Suppressed</v>
      </c>
      <c r="H3930" s="3">
        <v>1.0</v>
      </c>
      <c r="I3930" s="3">
        <v>2.0</v>
      </c>
    </row>
    <row r="3931" ht="14.25" customHeight="1">
      <c r="A3931" s="3" t="str">
        <f t="shared" si="2"/>
        <v>Jun2021</v>
      </c>
      <c r="B3931" s="21">
        <v>44348.0</v>
      </c>
      <c r="C3931" s="3">
        <v>11.0</v>
      </c>
      <c r="D3931" s="3" t="s">
        <v>208</v>
      </c>
      <c r="E3931" s="3" t="s">
        <v>148</v>
      </c>
      <c r="F3931" s="3" t="s">
        <v>108</v>
      </c>
      <c r="G3931" s="3">
        <f t="array" ref="G3931">INDEX('Jun2021'!$A$1:$BP$55,MATCH($D3931,'Jun2021'!$A:$A,0),MATCH($E3931,'Jun2021'!$2:$2,0))</f>
        <v>0</v>
      </c>
      <c r="H3931" s="3">
        <v>0.0</v>
      </c>
      <c r="I3931" s="3">
        <v>0.0</v>
      </c>
    </row>
    <row r="3932" ht="14.25" customHeight="1">
      <c r="A3932" s="3" t="str">
        <f t="shared" si="2"/>
        <v>Jun2021</v>
      </c>
      <c r="B3932" s="21">
        <v>44348.0</v>
      </c>
      <c r="C3932" s="3">
        <v>12.0</v>
      </c>
      <c r="D3932" s="3" t="s">
        <v>208</v>
      </c>
      <c r="E3932" s="3" t="s">
        <v>144</v>
      </c>
      <c r="F3932" s="3" t="s">
        <v>108</v>
      </c>
      <c r="G3932" s="3">
        <f t="array" ref="G3932">INDEX('Jun2021'!$A$1:$BP$55,MATCH($D3932,'Jun2021'!$A:$A,0),MATCH($E3932,'Jun2021'!$2:$2,0))</f>
        <v>0</v>
      </c>
      <c r="H3932" s="3">
        <v>0.0</v>
      </c>
      <c r="I3932" s="3">
        <v>0.0</v>
      </c>
    </row>
    <row r="3933" ht="14.25" customHeight="1">
      <c r="A3933" s="3" t="str">
        <f t="shared" si="2"/>
        <v>Jun2021</v>
      </c>
      <c r="B3933" s="21">
        <v>44348.0</v>
      </c>
      <c r="C3933" s="3">
        <v>13.0</v>
      </c>
      <c r="D3933" s="3" t="s">
        <v>208</v>
      </c>
      <c r="E3933" s="3" t="s">
        <v>145</v>
      </c>
      <c r="F3933" s="3" t="s">
        <v>108</v>
      </c>
      <c r="G3933" s="3">
        <f t="array" ref="G3933">INDEX('Jun2021'!$A$1:$BP$55,MATCH($D3933,'Jun2021'!$A:$A,0),MATCH($E3933,'Jun2021'!$2:$2,0))</f>
        <v>0</v>
      </c>
      <c r="H3933" s="3">
        <v>0.0</v>
      </c>
      <c r="I3933" s="3">
        <v>0.0</v>
      </c>
    </row>
    <row r="3934" ht="14.25" customHeight="1">
      <c r="A3934" s="3" t="str">
        <f t="shared" si="2"/>
        <v>Jun2021</v>
      </c>
      <c r="B3934" s="21">
        <v>44348.0</v>
      </c>
      <c r="C3934" s="3">
        <v>14.0</v>
      </c>
      <c r="D3934" s="3" t="s">
        <v>208</v>
      </c>
      <c r="E3934" s="3" t="s">
        <v>154</v>
      </c>
      <c r="F3934" s="3" t="s">
        <v>110</v>
      </c>
      <c r="G3934" s="3">
        <f t="array" ref="G3934">INDEX('Jun2021'!$A$1:$BP$55,MATCH($D3934,'Jun2021'!$A:$A,0),MATCH($E3934,'Jun2021'!$2:$2,0))</f>
        <v>0</v>
      </c>
      <c r="H3934" s="3">
        <v>0.0</v>
      </c>
      <c r="I3934" s="3">
        <v>0.0</v>
      </c>
    </row>
    <row r="3935" ht="14.25" customHeight="1">
      <c r="A3935" s="3" t="str">
        <f t="shared" si="2"/>
        <v>Jun2021</v>
      </c>
      <c r="B3935" s="21">
        <v>44348.0</v>
      </c>
      <c r="C3935" s="3">
        <v>15.0</v>
      </c>
      <c r="D3935" s="3" t="s">
        <v>208</v>
      </c>
      <c r="E3935" s="3" t="s">
        <v>168</v>
      </c>
      <c r="F3935" s="3" t="s">
        <v>112</v>
      </c>
      <c r="G3935" s="3">
        <f t="array" ref="G3935">INDEX('Jun2021'!$A$1:$BP$55,MATCH($D3935,'Jun2021'!$A:$A,0),MATCH($E3935,'Jun2021'!$2:$2,0))</f>
        <v>0</v>
      </c>
      <c r="H3935" s="3">
        <v>0.0</v>
      </c>
      <c r="I3935" s="3">
        <v>0.0</v>
      </c>
    </row>
    <row r="3936" ht="14.25" customHeight="1">
      <c r="A3936" s="3" t="str">
        <f t="shared" si="2"/>
        <v>Jun2021</v>
      </c>
      <c r="B3936" s="21">
        <v>44348.0</v>
      </c>
      <c r="C3936" s="3">
        <v>16.0</v>
      </c>
      <c r="D3936" s="3" t="s">
        <v>208</v>
      </c>
      <c r="E3936" s="3" t="s">
        <v>149</v>
      </c>
      <c r="F3936" s="3" t="s">
        <v>108</v>
      </c>
      <c r="G3936" s="3">
        <f t="array" ref="G3936">INDEX('Jun2021'!$A$1:$BP$55,MATCH($D3936,'Jun2021'!$A:$A,0),MATCH($E3936,'Jun2021'!$2:$2,0))</f>
        <v>0</v>
      </c>
      <c r="H3936" s="3">
        <v>0.0</v>
      </c>
      <c r="I3936" s="3">
        <v>0.0</v>
      </c>
    </row>
    <row r="3937" ht="14.25" customHeight="1">
      <c r="A3937" s="3" t="str">
        <f t="shared" si="2"/>
        <v>Jun2021</v>
      </c>
      <c r="B3937" s="21">
        <v>44348.0</v>
      </c>
      <c r="C3937" s="3">
        <v>17.0</v>
      </c>
      <c r="D3937" s="3" t="s">
        <v>208</v>
      </c>
      <c r="E3937" s="3" t="s">
        <v>166</v>
      </c>
      <c r="F3937" s="3" t="s">
        <v>108</v>
      </c>
      <c r="G3937" s="3">
        <f t="array" ref="G3937">INDEX('Jun2021'!$A$1:$BP$55,MATCH($D3937,'Jun2021'!$A:$A,0),MATCH($E3937,'Jun2021'!$2:$2,0))</f>
        <v>0</v>
      </c>
      <c r="H3937" s="3">
        <v>0.0</v>
      </c>
      <c r="I3937" s="3">
        <v>0.0</v>
      </c>
    </row>
    <row r="3938" ht="14.25" customHeight="1">
      <c r="A3938" s="3" t="str">
        <f t="shared" si="2"/>
        <v>Jun2021</v>
      </c>
      <c r="B3938" s="21">
        <v>44348.0</v>
      </c>
      <c r="C3938" s="3">
        <v>18.0</v>
      </c>
      <c r="D3938" s="3" t="s">
        <v>208</v>
      </c>
      <c r="E3938" s="3" t="s">
        <v>155</v>
      </c>
      <c r="F3938" s="3" t="s">
        <v>109</v>
      </c>
      <c r="G3938" s="3">
        <f t="array" ref="G3938">INDEX('Jun2021'!$A$1:$BP$55,MATCH($D3938,'Jun2021'!$A:$A,0),MATCH($E3938,'Jun2021'!$2:$2,0))</f>
        <v>0</v>
      </c>
      <c r="H3938" s="3">
        <v>0.0</v>
      </c>
      <c r="I3938" s="3">
        <v>0.0</v>
      </c>
    </row>
    <row r="3939" ht="14.25" customHeight="1">
      <c r="A3939" s="3" t="str">
        <f t="shared" si="2"/>
        <v>Jun2021</v>
      </c>
      <c r="B3939" s="21">
        <v>44348.0</v>
      </c>
      <c r="C3939" s="3">
        <v>19.0</v>
      </c>
      <c r="D3939" s="3" t="s">
        <v>208</v>
      </c>
      <c r="E3939" s="3" t="s">
        <v>165</v>
      </c>
      <c r="F3939" s="3" t="s">
        <v>111</v>
      </c>
      <c r="G3939" s="3">
        <f t="array" ref="G3939">INDEX('Jun2021'!$A$1:$BP$55,MATCH($D3939,'Jun2021'!$A:$A,0),MATCH($E3939,'Jun2021'!$2:$2,0))</f>
        <v>0</v>
      </c>
      <c r="H3939" s="3">
        <v>0.0</v>
      </c>
      <c r="I3939" s="3">
        <v>0.0</v>
      </c>
    </row>
    <row r="3940" ht="14.25" customHeight="1">
      <c r="A3940" s="3" t="str">
        <f t="shared" si="2"/>
        <v>Jun2021</v>
      </c>
      <c r="B3940" s="21">
        <v>44348.0</v>
      </c>
      <c r="C3940" s="3">
        <v>20.0</v>
      </c>
      <c r="D3940" s="3" t="s">
        <v>208</v>
      </c>
      <c r="E3940" s="3" t="s">
        <v>157</v>
      </c>
      <c r="F3940" s="3" t="s">
        <v>108</v>
      </c>
      <c r="G3940" s="3">
        <f t="array" ref="G3940">INDEX('Jun2021'!$A$1:$BP$55,MATCH($D3940,'Jun2021'!$A:$A,0),MATCH($E3940,'Jun2021'!$2:$2,0))</f>
        <v>0</v>
      </c>
      <c r="H3940" s="3">
        <v>0.0</v>
      </c>
      <c r="I3940" s="3">
        <v>0.0</v>
      </c>
    </row>
    <row r="3941" ht="14.25" customHeight="1">
      <c r="A3941" s="3" t="str">
        <f t="shared" si="2"/>
        <v>Jun2021</v>
      </c>
      <c r="B3941" s="21">
        <v>44348.0</v>
      </c>
      <c r="C3941" s="3">
        <v>21.0</v>
      </c>
      <c r="D3941" s="3" t="s">
        <v>208</v>
      </c>
      <c r="E3941" s="3" t="s">
        <v>163</v>
      </c>
      <c r="F3941" s="3" t="s">
        <v>109</v>
      </c>
      <c r="G3941" s="3">
        <f t="array" ref="G3941">INDEX('Jun2021'!$A$1:$BP$55,MATCH($D3941,'Jun2021'!$A:$A,0),MATCH($E3941,'Jun2021'!$2:$2,0))</f>
        <v>0</v>
      </c>
      <c r="H3941" s="3">
        <v>0.0</v>
      </c>
      <c r="I3941" s="3">
        <v>0.0</v>
      </c>
    </row>
    <row r="3942" ht="14.25" customHeight="1">
      <c r="A3942" s="3" t="str">
        <f t="shared" si="2"/>
        <v>Jun2021</v>
      </c>
      <c r="B3942" s="21">
        <v>44348.0</v>
      </c>
      <c r="C3942" s="3">
        <v>22.0</v>
      </c>
      <c r="D3942" s="3" t="s">
        <v>208</v>
      </c>
      <c r="E3942" s="3" t="s">
        <v>158</v>
      </c>
      <c r="F3942" s="3" t="s">
        <v>109</v>
      </c>
      <c r="G3942" s="3">
        <f t="array" ref="G3942">INDEX('Jun2021'!$A$1:$BP$55,MATCH($D3942,'Jun2021'!$A:$A,0),MATCH($E3942,'Jun2021'!$2:$2,0))</f>
        <v>0</v>
      </c>
      <c r="H3942" s="3">
        <v>0.0</v>
      </c>
      <c r="I3942" s="3">
        <v>0.0</v>
      </c>
    </row>
    <row r="3943" ht="14.25" customHeight="1">
      <c r="A3943" s="3" t="str">
        <f t="shared" si="2"/>
        <v>Jun2021</v>
      </c>
      <c r="B3943" s="21">
        <v>44348.0</v>
      </c>
      <c r="C3943" s="3">
        <v>23.0</v>
      </c>
      <c r="D3943" s="3" t="s">
        <v>208</v>
      </c>
      <c r="E3943" s="3" t="s">
        <v>150</v>
      </c>
      <c r="F3943" s="3" t="s">
        <v>108</v>
      </c>
      <c r="G3943" s="3">
        <f t="array" ref="G3943">INDEX('Jun2021'!$A$1:$BP$55,MATCH($D3943,'Jun2021'!$A:$A,0),MATCH($E3943,'Jun2021'!$2:$2,0))</f>
        <v>0</v>
      </c>
      <c r="H3943" s="3">
        <v>0.0</v>
      </c>
      <c r="I3943" s="3">
        <v>0.0</v>
      </c>
    </row>
    <row r="3944" ht="14.25" customHeight="1">
      <c r="A3944" s="3" t="str">
        <f t="shared" si="2"/>
        <v>Jun2021</v>
      </c>
      <c r="B3944" s="21">
        <v>44348.0</v>
      </c>
      <c r="C3944" s="3">
        <v>24.0</v>
      </c>
      <c r="D3944" s="3" t="s">
        <v>208</v>
      </c>
      <c r="E3944" s="3" t="s">
        <v>188</v>
      </c>
      <c r="F3944" s="3" t="s">
        <v>108</v>
      </c>
      <c r="G3944" s="3">
        <f t="array" ref="G3944">INDEX('Jun2021'!$A$1:$BP$55,MATCH($D3944,'Jun2021'!$A:$A,0),MATCH($E3944,'Jun2021'!$2:$2,0))</f>
        <v>0</v>
      </c>
      <c r="H3944" s="3">
        <v>0.0</v>
      </c>
      <c r="I3944" s="3">
        <v>0.0</v>
      </c>
    </row>
    <row r="3945" ht="14.25" customHeight="1">
      <c r="A3945" s="3" t="str">
        <f t="shared" si="2"/>
        <v>Jun2021</v>
      </c>
      <c r="B3945" s="21">
        <v>44348.0</v>
      </c>
      <c r="C3945" s="3">
        <v>25.0</v>
      </c>
      <c r="D3945" s="3" t="s">
        <v>208</v>
      </c>
      <c r="E3945" s="3" t="s">
        <v>160</v>
      </c>
      <c r="F3945" s="3" t="s">
        <v>109</v>
      </c>
      <c r="G3945" s="3">
        <f t="array" ref="G3945">INDEX('Jun2021'!$A$1:$BP$55,MATCH($D3945,'Jun2021'!$A:$A,0),MATCH($E3945,'Jun2021'!$2:$2,0))</f>
        <v>0</v>
      </c>
      <c r="H3945" s="3">
        <v>0.0</v>
      </c>
      <c r="I3945" s="3">
        <v>0.0</v>
      </c>
    </row>
    <row r="3946" ht="14.25" customHeight="1">
      <c r="A3946" s="3" t="str">
        <f t="shared" si="2"/>
        <v>Jun2021</v>
      </c>
      <c r="B3946" s="21">
        <v>44348.0</v>
      </c>
      <c r="C3946" s="3">
        <v>26.0</v>
      </c>
      <c r="D3946" s="3" t="s">
        <v>208</v>
      </c>
      <c r="E3946" s="3" t="s">
        <v>161</v>
      </c>
      <c r="F3946" s="3" t="s">
        <v>108</v>
      </c>
      <c r="G3946" s="3">
        <f t="array" ref="G3946">INDEX('Jun2021'!$A$1:$BP$55,MATCH($D3946,'Jun2021'!$A:$A,0),MATCH($E3946,'Jun2021'!$2:$2,0))</f>
        <v>0</v>
      </c>
      <c r="H3946" s="3">
        <v>0.0</v>
      </c>
      <c r="I3946" s="3">
        <v>0.0</v>
      </c>
    </row>
    <row r="3947" ht="14.25" customHeight="1">
      <c r="A3947" s="3" t="str">
        <f t="shared" si="2"/>
        <v>Jun2021</v>
      </c>
      <c r="B3947" s="21">
        <v>44348.0</v>
      </c>
      <c r="C3947" s="3">
        <v>27.0</v>
      </c>
      <c r="D3947" s="3" t="s">
        <v>208</v>
      </c>
      <c r="E3947" s="3" t="s">
        <v>173</v>
      </c>
      <c r="F3947" s="3" t="s">
        <v>110</v>
      </c>
      <c r="G3947" s="3">
        <f t="array" ref="G3947">INDEX('Jun2021'!$A$1:$BP$55,MATCH($D3947,'Jun2021'!$A:$A,0),MATCH($E3947,'Jun2021'!$2:$2,0))</f>
        <v>0</v>
      </c>
      <c r="H3947" s="3">
        <v>0.0</v>
      </c>
      <c r="I3947" s="3">
        <v>0.0</v>
      </c>
    </row>
    <row r="3948" ht="14.25" customHeight="1">
      <c r="A3948" s="3" t="str">
        <f t="shared" si="2"/>
        <v>Jun2021</v>
      </c>
      <c r="B3948" s="21">
        <v>44348.0</v>
      </c>
      <c r="C3948" s="3">
        <v>28.0</v>
      </c>
      <c r="D3948" s="3" t="s">
        <v>208</v>
      </c>
      <c r="E3948" s="3" t="s">
        <v>242</v>
      </c>
      <c r="F3948" s="3" t="s">
        <v>108</v>
      </c>
      <c r="G3948" s="3">
        <f t="array" ref="G3948">INDEX('Jun2021'!$A$1:$BP$55,MATCH($D3948,'Jun2021'!$A:$A,0),MATCH($E3948,'Jun2021'!$2:$2,0))</f>
        <v>0</v>
      </c>
      <c r="H3948" s="3">
        <v>0.0</v>
      </c>
      <c r="I3948" s="3">
        <v>0.0</v>
      </c>
    </row>
    <row r="3949" ht="14.25" customHeight="1">
      <c r="A3949" s="3" t="str">
        <f t="shared" si="2"/>
        <v>Jun2021</v>
      </c>
      <c r="B3949" s="21">
        <v>44348.0</v>
      </c>
      <c r="C3949" s="3">
        <v>29.0</v>
      </c>
      <c r="D3949" s="3" t="s">
        <v>208</v>
      </c>
      <c r="E3949" s="3" t="s">
        <v>159</v>
      </c>
      <c r="F3949" s="3" t="s">
        <v>110</v>
      </c>
      <c r="G3949" s="3">
        <f t="array" ref="G3949">INDEX('Jun2021'!$A$1:$BP$55,MATCH($D3949,'Jun2021'!$A:$A,0),MATCH($E3949,'Jun2021'!$2:$2,0))</f>
        <v>0</v>
      </c>
      <c r="H3949" s="3">
        <v>0.0</v>
      </c>
      <c r="I3949" s="3">
        <v>0.0</v>
      </c>
    </row>
    <row r="3950" ht="14.25" customHeight="1">
      <c r="A3950" s="3" t="str">
        <f t="shared" si="2"/>
        <v>Jun2021</v>
      </c>
      <c r="B3950" s="21">
        <v>44348.0</v>
      </c>
      <c r="C3950" s="3">
        <v>30.0</v>
      </c>
      <c r="D3950" s="3" t="s">
        <v>208</v>
      </c>
      <c r="E3950" s="3" t="s">
        <v>177</v>
      </c>
      <c r="F3950" s="3" t="s">
        <v>109</v>
      </c>
      <c r="G3950" s="3">
        <f t="array" ref="G3950">INDEX('Jun2021'!$A$1:$BP$55,MATCH($D3950,'Jun2021'!$A:$A,0),MATCH($E3950,'Jun2021'!$2:$2,0))</f>
        <v>0</v>
      </c>
      <c r="H3950" s="3">
        <v>0.0</v>
      </c>
      <c r="I3950" s="3">
        <v>0.0</v>
      </c>
    </row>
    <row r="3951" ht="14.25" customHeight="1">
      <c r="A3951" s="3" t="str">
        <f t="shared" si="2"/>
        <v>Jun2021</v>
      </c>
      <c r="B3951" s="21">
        <v>44348.0</v>
      </c>
      <c r="C3951" s="3">
        <v>31.0</v>
      </c>
      <c r="D3951" s="3" t="s">
        <v>208</v>
      </c>
      <c r="E3951" s="3" t="s">
        <v>156</v>
      </c>
      <c r="F3951" s="3" t="s">
        <v>112</v>
      </c>
      <c r="G3951" s="3">
        <f t="array" ref="G3951">INDEX('Jun2021'!$A$1:$BP$55,MATCH($D3951,'Jun2021'!$A:$A,0),MATCH($E3951,'Jun2021'!$2:$2,0))</f>
        <v>0</v>
      </c>
      <c r="H3951" s="3">
        <v>0.0</v>
      </c>
      <c r="I3951" s="3">
        <v>0.0</v>
      </c>
    </row>
    <row r="3952" ht="14.25" customHeight="1">
      <c r="A3952" s="3" t="str">
        <f t="shared" si="2"/>
        <v>Jun2021</v>
      </c>
      <c r="B3952" s="21">
        <v>44348.0</v>
      </c>
      <c r="C3952" s="3">
        <v>32.0</v>
      </c>
      <c r="D3952" s="3" t="s">
        <v>208</v>
      </c>
      <c r="E3952" s="3" t="s">
        <v>195</v>
      </c>
      <c r="F3952" s="3" t="s">
        <v>110</v>
      </c>
      <c r="G3952" s="3">
        <f t="array" ref="G3952">INDEX('Jun2021'!$A$1:$BP$55,MATCH($D3952,'Jun2021'!$A:$A,0),MATCH($E3952,'Jun2021'!$2:$2,0))</f>
        <v>0</v>
      </c>
      <c r="H3952" s="3">
        <v>0.0</v>
      </c>
      <c r="I3952" s="3">
        <v>0.0</v>
      </c>
    </row>
    <row r="3953" ht="14.25" customHeight="1">
      <c r="A3953" s="3" t="str">
        <f t="shared" si="2"/>
        <v>Jun2021</v>
      </c>
      <c r="B3953" s="21">
        <v>44348.0</v>
      </c>
      <c r="C3953" s="3">
        <v>33.0</v>
      </c>
      <c r="D3953" s="3" t="s">
        <v>208</v>
      </c>
      <c r="E3953" s="3" t="s">
        <v>221</v>
      </c>
      <c r="F3953" s="3" t="s">
        <v>108</v>
      </c>
      <c r="G3953" s="3">
        <f t="array" ref="G3953">INDEX('Jun2021'!$A$1:$BP$55,MATCH($D3953,'Jun2021'!$A:$A,0),MATCH($E3953,'Jun2021'!$2:$2,0))</f>
        <v>0</v>
      </c>
      <c r="H3953" s="3">
        <v>0.0</v>
      </c>
      <c r="I3953" s="3">
        <v>0.0</v>
      </c>
    </row>
    <row r="3954" ht="14.25" customHeight="1">
      <c r="A3954" s="3" t="str">
        <f t="shared" si="2"/>
        <v>Jun2021</v>
      </c>
      <c r="B3954" s="21">
        <v>44348.0</v>
      </c>
      <c r="C3954" s="3">
        <v>34.0</v>
      </c>
      <c r="D3954" s="3" t="s">
        <v>208</v>
      </c>
      <c r="E3954" s="3" t="s">
        <v>211</v>
      </c>
      <c r="F3954" s="3" t="s">
        <v>108</v>
      </c>
      <c r="G3954" s="3">
        <f t="array" ref="G3954">INDEX('Jun2021'!$A$1:$BP$55,MATCH($D3954,'Jun2021'!$A:$A,0),MATCH($E3954,'Jun2021'!$2:$2,0))</f>
        <v>0</v>
      </c>
      <c r="H3954" s="3">
        <v>0.0</v>
      </c>
      <c r="I3954" s="3">
        <v>0.0</v>
      </c>
    </row>
    <row r="3955" ht="14.25" customHeight="1">
      <c r="A3955" s="3" t="str">
        <f t="shared" si="2"/>
        <v>Jun2021</v>
      </c>
      <c r="B3955" s="21">
        <v>44348.0</v>
      </c>
      <c r="C3955" s="3">
        <v>35.0</v>
      </c>
      <c r="D3955" s="3" t="s">
        <v>208</v>
      </c>
      <c r="E3955" s="3" t="s">
        <v>167</v>
      </c>
      <c r="F3955" s="3" t="s">
        <v>109</v>
      </c>
      <c r="G3955" s="3">
        <f t="array" ref="G3955">INDEX('Jun2021'!$A$1:$BP$55,MATCH($D3955,'Jun2021'!$A:$A,0),MATCH($E3955,'Jun2021'!$2:$2,0))</f>
        <v>0</v>
      </c>
      <c r="H3955" s="3">
        <v>0.0</v>
      </c>
      <c r="I3955" s="3">
        <v>0.0</v>
      </c>
    </row>
    <row r="3956" ht="14.25" customHeight="1">
      <c r="A3956" s="3" t="str">
        <f t="shared" si="2"/>
        <v>Jun2021</v>
      </c>
      <c r="B3956" s="21">
        <v>44348.0</v>
      </c>
      <c r="C3956" s="3">
        <v>36.0</v>
      </c>
      <c r="D3956" s="3" t="s">
        <v>208</v>
      </c>
      <c r="E3956" s="3" t="s">
        <v>249</v>
      </c>
      <c r="F3956" s="3" t="s">
        <v>111</v>
      </c>
      <c r="G3956" s="3">
        <f t="array" ref="G3956">INDEX('Jun2021'!$A$1:$BP$55,MATCH($D3956,'Jun2021'!$A:$A,0),MATCH($E3956,'Jun2021'!$2:$2,0))</f>
        <v>0</v>
      </c>
      <c r="H3956" s="3">
        <v>0.0</v>
      </c>
      <c r="I3956" s="3">
        <v>0.0</v>
      </c>
    </row>
    <row r="3957" ht="14.25" customHeight="1">
      <c r="A3957" s="3" t="str">
        <f t="shared" si="2"/>
        <v>Jun2021</v>
      </c>
      <c r="B3957" s="21">
        <v>44348.0</v>
      </c>
      <c r="C3957" s="3">
        <v>37.0</v>
      </c>
      <c r="D3957" s="3" t="s">
        <v>208</v>
      </c>
      <c r="E3957" s="3" t="s">
        <v>196</v>
      </c>
      <c r="F3957" s="3" t="s">
        <v>108</v>
      </c>
      <c r="G3957" s="3">
        <f t="array" ref="G3957">INDEX('Jun2021'!$A$1:$BP$55,MATCH($D3957,'Jun2021'!$A:$A,0),MATCH($E3957,'Jun2021'!$2:$2,0))</f>
        <v>0</v>
      </c>
      <c r="H3957" s="3">
        <v>0.0</v>
      </c>
      <c r="I3957" s="3">
        <v>0.0</v>
      </c>
    </row>
    <row r="3958" ht="14.25" customHeight="1">
      <c r="A3958" s="3" t="str">
        <f t="shared" si="2"/>
        <v>Jun2021</v>
      </c>
      <c r="B3958" s="21">
        <v>44348.0</v>
      </c>
      <c r="C3958" s="3">
        <v>38.0</v>
      </c>
      <c r="D3958" s="3" t="s">
        <v>208</v>
      </c>
      <c r="E3958" s="3" t="s">
        <v>169</v>
      </c>
      <c r="F3958" s="3" t="s">
        <v>110</v>
      </c>
      <c r="G3958" s="3">
        <f t="array" ref="G3958">INDEX('Jun2021'!$A$1:$BP$55,MATCH($D3958,'Jun2021'!$A:$A,0),MATCH($E3958,'Jun2021'!$2:$2,0))</f>
        <v>0</v>
      </c>
      <c r="H3958" s="3">
        <v>0.0</v>
      </c>
      <c r="I3958" s="3">
        <v>0.0</v>
      </c>
    </row>
    <row r="3959" ht="14.25" customHeight="1">
      <c r="A3959" s="3" t="str">
        <f t="shared" si="2"/>
        <v>Jun2021</v>
      </c>
      <c r="B3959" s="21">
        <v>44348.0</v>
      </c>
      <c r="C3959" s="3">
        <v>39.0</v>
      </c>
      <c r="D3959" s="3" t="s">
        <v>208</v>
      </c>
      <c r="E3959" s="3" t="s">
        <v>181</v>
      </c>
      <c r="F3959" s="3" t="s">
        <v>108</v>
      </c>
      <c r="G3959" s="3">
        <f t="array" ref="G3959">INDEX('Jun2021'!$A$1:$BP$55,MATCH($D3959,'Jun2021'!$A:$A,0),MATCH($E3959,'Jun2021'!$2:$2,0))</f>
        <v>0</v>
      </c>
      <c r="H3959" s="3">
        <v>0.0</v>
      </c>
      <c r="I3959" s="3">
        <v>0.0</v>
      </c>
    </row>
    <row r="3960" ht="14.25" customHeight="1">
      <c r="A3960" s="3" t="str">
        <f t="shared" si="2"/>
        <v>Jun2021</v>
      </c>
      <c r="B3960" s="21">
        <v>44348.0</v>
      </c>
      <c r="C3960" s="3">
        <v>40.0</v>
      </c>
      <c r="D3960" s="3" t="s">
        <v>208</v>
      </c>
      <c r="E3960" s="3" t="s">
        <v>244</v>
      </c>
      <c r="F3960" s="3" t="s">
        <v>109</v>
      </c>
      <c r="G3960" s="3">
        <f t="array" ref="G3960">INDEX('Jun2021'!$A$1:$BP$55,MATCH($D3960,'Jun2021'!$A:$A,0),MATCH($E3960,'Jun2021'!$2:$2,0))</f>
        <v>0</v>
      </c>
      <c r="H3960" s="3">
        <v>0.0</v>
      </c>
      <c r="I3960" s="3">
        <v>0.0</v>
      </c>
    </row>
    <row r="3961" ht="14.25" customHeight="1">
      <c r="A3961" s="3" t="str">
        <f t="shared" si="2"/>
        <v>Jun2021</v>
      </c>
      <c r="B3961" s="21">
        <v>44348.0</v>
      </c>
      <c r="C3961" s="3">
        <v>41.0</v>
      </c>
      <c r="D3961" s="3" t="s">
        <v>208</v>
      </c>
      <c r="E3961" s="3" t="s">
        <v>184</v>
      </c>
      <c r="F3961" s="3" t="s">
        <v>108</v>
      </c>
      <c r="G3961" s="3">
        <f t="array" ref="G3961">INDEX('Jun2021'!$A$1:$BP$55,MATCH($D3961,'Jun2021'!$A:$A,0),MATCH($E3961,'Jun2021'!$2:$2,0))</f>
        <v>0</v>
      </c>
      <c r="H3961" s="3">
        <v>0.0</v>
      </c>
      <c r="I3961" s="3">
        <v>0.0</v>
      </c>
    </row>
    <row r="3962" ht="14.25" customHeight="1">
      <c r="A3962" s="3" t="str">
        <f t="shared" si="2"/>
        <v>Jun2021</v>
      </c>
      <c r="B3962" s="21">
        <v>44348.0</v>
      </c>
      <c r="C3962" s="3">
        <v>42.0</v>
      </c>
      <c r="D3962" s="3" t="s">
        <v>208</v>
      </c>
      <c r="E3962" s="3" t="s">
        <v>236</v>
      </c>
      <c r="F3962" s="3" t="s">
        <v>108</v>
      </c>
      <c r="G3962" s="3">
        <f t="array" ref="G3962">INDEX('Jun2021'!$A$1:$BP$55,MATCH($D3962,'Jun2021'!$A:$A,0),MATCH($E3962,'Jun2021'!$2:$2,0))</f>
        <v>0</v>
      </c>
      <c r="H3962" s="3">
        <v>0.0</v>
      </c>
      <c r="I3962" s="3">
        <v>0.0</v>
      </c>
    </row>
    <row r="3963" ht="14.25" customHeight="1">
      <c r="A3963" s="3" t="str">
        <f t="shared" si="2"/>
        <v>Jun2021</v>
      </c>
      <c r="B3963" s="21">
        <v>44348.0</v>
      </c>
      <c r="C3963" s="3">
        <v>43.0</v>
      </c>
      <c r="D3963" s="3" t="s">
        <v>208</v>
      </c>
      <c r="E3963" s="3" t="s">
        <v>206</v>
      </c>
      <c r="F3963" s="3" t="s">
        <v>108</v>
      </c>
      <c r="G3963" s="3">
        <f t="array" ref="G3963">INDEX('Jun2021'!$A$1:$BP$55,MATCH($D3963,'Jun2021'!$A:$A,0),MATCH($E3963,'Jun2021'!$2:$2,0))</f>
        <v>0</v>
      </c>
      <c r="H3963" s="3">
        <v>0.0</v>
      </c>
      <c r="I3963" s="3">
        <v>0.0</v>
      </c>
    </row>
    <row r="3964" ht="14.25" customHeight="1">
      <c r="A3964" s="3" t="str">
        <f t="shared" si="2"/>
        <v>Jun2021</v>
      </c>
      <c r="B3964" s="21">
        <v>44348.0</v>
      </c>
      <c r="C3964" s="3">
        <v>44.0</v>
      </c>
      <c r="D3964" s="3" t="s">
        <v>208</v>
      </c>
      <c r="E3964" s="3" t="s">
        <v>210</v>
      </c>
      <c r="F3964" s="3" t="s">
        <v>108</v>
      </c>
      <c r="G3964" s="3">
        <f t="array" ref="G3964">INDEX('Jun2021'!$A$1:$BP$55,MATCH($D3964,'Jun2021'!$A:$A,0),MATCH($E3964,'Jun2021'!$2:$2,0))</f>
        <v>0</v>
      </c>
      <c r="H3964" s="3">
        <v>0.0</v>
      </c>
      <c r="I3964" s="3">
        <v>0.0</v>
      </c>
    </row>
    <row r="3965" ht="14.25" customHeight="1">
      <c r="A3965" s="3" t="str">
        <f t="shared" si="2"/>
        <v>Jun2021</v>
      </c>
      <c r="B3965" s="21">
        <v>44348.0</v>
      </c>
      <c r="C3965" s="3">
        <v>45.0</v>
      </c>
      <c r="D3965" s="3" t="s">
        <v>208</v>
      </c>
      <c r="E3965" s="3" t="s">
        <v>213</v>
      </c>
      <c r="F3965" s="3" t="s">
        <v>108</v>
      </c>
      <c r="G3965" s="3">
        <f t="array" ref="G3965">INDEX('Jun2021'!$A$1:$BP$55,MATCH($D3965,'Jun2021'!$A:$A,0),MATCH($E3965,'Jun2021'!$2:$2,0))</f>
        <v>0</v>
      </c>
      <c r="H3965" s="3">
        <v>0.0</v>
      </c>
      <c r="I3965" s="3">
        <v>0.0</v>
      </c>
    </row>
    <row r="3966" ht="14.25" customHeight="1">
      <c r="A3966" s="3" t="str">
        <f t="shared" si="2"/>
        <v>Jun2021</v>
      </c>
      <c r="B3966" s="21">
        <v>44348.0</v>
      </c>
      <c r="C3966" s="3">
        <v>46.0</v>
      </c>
      <c r="D3966" s="3" t="s">
        <v>208</v>
      </c>
      <c r="E3966" s="3" t="s">
        <v>189</v>
      </c>
      <c r="F3966" s="3" t="s">
        <v>108</v>
      </c>
      <c r="G3966" s="3">
        <f t="array" ref="G3966">INDEX('Jun2021'!$A$1:$BP$55,MATCH($D3966,'Jun2021'!$A:$A,0),MATCH($E3966,'Jun2021'!$2:$2,0))</f>
        <v>0</v>
      </c>
      <c r="H3966" s="3">
        <v>0.0</v>
      </c>
      <c r="I3966" s="3">
        <v>0.0</v>
      </c>
    </row>
    <row r="3967" ht="14.25" customHeight="1">
      <c r="A3967" s="3" t="str">
        <f t="shared" si="2"/>
        <v>Jun2021</v>
      </c>
      <c r="B3967" s="21">
        <v>44348.0</v>
      </c>
      <c r="C3967" s="3">
        <v>47.0</v>
      </c>
      <c r="D3967" s="3" t="s">
        <v>208</v>
      </c>
      <c r="E3967" s="3" t="s">
        <v>190</v>
      </c>
      <c r="F3967" s="3" t="s">
        <v>108</v>
      </c>
      <c r="G3967" s="3">
        <f t="array" ref="G3967">INDEX('Jun2021'!$A$1:$BP$55,MATCH($D3967,'Jun2021'!$A:$A,0),MATCH($E3967,'Jun2021'!$2:$2,0))</f>
        <v>0</v>
      </c>
      <c r="H3967" s="3">
        <v>0.0</v>
      </c>
      <c r="I3967" s="3">
        <v>0.0</v>
      </c>
    </row>
    <row r="3968" ht="14.25" customHeight="1">
      <c r="A3968" s="3" t="str">
        <f t="shared" si="2"/>
        <v>Jun2021</v>
      </c>
      <c r="B3968" s="21">
        <v>44348.0</v>
      </c>
      <c r="C3968" s="3">
        <v>48.0</v>
      </c>
      <c r="D3968" s="3" t="s">
        <v>208</v>
      </c>
      <c r="E3968" s="3" t="s">
        <v>250</v>
      </c>
      <c r="F3968" s="3" t="s">
        <v>108</v>
      </c>
      <c r="G3968" s="3">
        <f t="array" ref="G3968">INDEX('Jun2021'!$A$1:$BP$55,MATCH($D3968,'Jun2021'!$A:$A,0),MATCH($E3968,'Jun2021'!$2:$2,0))</f>
        <v>0</v>
      </c>
      <c r="H3968" s="3">
        <v>0.0</v>
      </c>
      <c r="I3968" s="3">
        <v>0.0</v>
      </c>
    </row>
    <row r="3969" ht="14.25" customHeight="1">
      <c r="A3969" s="3" t="str">
        <f t="shared" si="2"/>
        <v>Jun2021</v>
      </c>
      <c r="B3969" s="21">
        <v>44348.0</v>
      </c>
      <c r="C3969" s="3">
        <v>49.0</v>
      </c>
      <c r="D3969" s="3" t="s">
        <v>208</v>
      </c>
      <c r="E3969" s="3" t="s">
        <v>176</v>
      </c>
      <c r="F3969" s="3" t="s">
        <v>109</v>
      </c>
      <c r="G3969" s="3">
        <f t="array" ref="G3969">INDEX('Jun2021'!$A$1:$BP$55,MATCH($D3969,'Jun2021'!$A:$A,0),MATCH($E3969,'Jun2021'!$2:$2,0))</f>
        <v>0</v>
      </c>
      <c r="H3969" s="3">
        <v>0.0</v>
      </c>
      <c r="I3969" s="3">
        <v>0.0</v>
      </c>
    </row>
    <row r="3970" ht="14.25" customHeight="1">
      <c r="A3970" s="3" t="str">
        <f t="shared" si="2"/>
        <v>Jun2021</v>
      </c>
      <c r="B3970" s="21">
        <v>44348.0</v>
      </c>
      <c r="C3970" s="3">
        <v>50.0</v>
      </c>
      <c r="D3970" s="3" t="s">
        <v>208</v>
      </c>
      <c r="E3970" s="3" t="s">
        <v>194</v>
      </c>
      <c r="F3970" s="3" t="s">
        <v>108</v>
      </c>
      <c r="G3970" s="3">
        <f t="array" ref="G3970">INDEX('Jun2021'!$A$1:$BP$55,MATCH($D3970,'Jun2021'!$A:$A,0),MATCH($E3970,'Jun2021'!$2:$2,0))</f>
        <v>0</v>
      </c>
      <c r="H3970" s="3">
        <v>0.0</v>
      </c>
      <c r="I3970" s="3">
        <v>0.0</v>
      </c>
    </row>
    <row r="3971" ht="14.25" customHeight="1">
      <c r="A3971" s="3" t="str">
        <f t="shared" si="2"/>
        <v>Jun2021</v>
      </c>
      <c r="B3971" s="21">
        <v>44348.0</v>
      </c>
      <c r="C3971" s="3">
        <v>51.0</v>
      </c>
      <c r="D3971" s="3" t="s">
        <v>208</v>
      </c>
      <c r="E3971" s="3" t="s">
        <v>203</v>
      </c>
      <c r="F3971" s="3" t="s">
        <v>108</v>
      </c>
      <c r="G3971" s="3">
        <f t="array" ref="G3971">INDEX('Jun2021'!$A$1:$BP$55,MATCH($D3971,'Jun2021'!$A:$A,0),MATCH($E3971,'Jun2021'!$2:$2,0))</f>
        <v>0</v>
      </c>
      <c r="H3971" s="3">
        <v>0.0</v>
      </c>
      <c r="I3971" s="3">
        <v>0.0</v>
      </c>
    </row>
    <row r="3972" ht="14.25" customHeight="1">
      <c r="A3972" s="3" t="str">
        <f t="shared" si="2"/>
        <v>Jun2021</v>
      </c>
      <c r="B3972" s="21">
        <v>44348.0</v>
      </c>
      <c r="C3972" s="3">
        <v>52.0</v>
      </c>
      <c r="D3972" s="3" t="s">
        <v>208</v>
      </c>
      <c r="E3972" s="3" t="s">
        <v>257</v>
      </c>
      <c r="F3972" s="3" t="s">
        <v>110</v>
      </c>
      <c r="G3972" s="3">
        <f t="array" ref="G3972">INDEX('Jun2021'!$A$1:$BP$55,MATCH($D3972,'Jun2021'!$A:$A,0),MATCH($E3972,'Jun2021'!$2:$2,0))</f>
        <v>0</v>
      </c>
      <c r="H3972" s="3">
        <v>0.0</v>
      </c>
      <c r="I3972" s="3">
        <v>0.0</v>
      </c>
    </row>
    <row r="3973" ht="14.25" customHeight="1">
      <c r="A3973" s="3" t="str">
        <f t="shared" si="2"/>
        <v>Jun2021</v>
      </c>
      <c r="B3973" s="21">
        <v>44348.0</v>
      </c>
      <c r="C3973" s="3">
        <v>1.0</v>
      </c>
      <c r="D3973" s="3" t="s">
        <v>157</v>
      </c>
      <c r="E3973" s="3" t="s">
        <v>137</v>
      </c>
      <c r="F3973" s="3" t="s">
        <v>108</v>
      </c>
      <c r="G3973" s="3" t="str">
        <f t="array" ref="G3973">INDEX('Jun2021'!$A$1:$BP$55,MATCH($D3973,'Jun2021'!$A:$A,0),MATCH($E3973,'Jun2021'!$2:$2,0))</f>
        <v>Suppressed</v>
      </c>
      <c r="H3973" s="3">
        <v>1.0</v>
      </c>
      <c r="I3973" s="3">
        <v>2.0</v>
      </c>
    </row>
    <row r="3974" ht="14.25" customHeight="1">
      <c r="A3974" s="3" t="str">
        <f t="shared" si="2"/>
        <v>Jun2021</v>
      </c>
      <c r="B3974" s="21">
        <v>44348.0</v>
      </c>
      <c r="C3974" s="3">
        <v>2.0</v>
      </c>
      <c r="D3974" s="3" t="s">
        <v>157</v>
      </c>
      <c r="E3974" s="3" t="s">
        <v>138</v>
      </c>
      <c r="F3974" s="3" t="s">
        <v>108</v>
      </c>
      <c r="G3974" s="3" t="str">
        <f t="array" ref="G3974">INDEX('Jun2021'!$A$1:$BP$55,MATCH($D3974,'Jun2021'!$A:$A,0),MATCH($E3974,'Jun2021'!$2:$2,0))</f>
        <v>Suppressed</v>
      </c>
      <c r="H3974" s="3">
        <v>1.0</v>
      </c>
      <c r="I3974" s="3">
        <v>2.0</v>
      </c>
    </row>
    <row r="3975" ht="14.25" customHeight="1">
      <c r="A3975" s="3" t="str">
        <f t="shared" si="2"/>
        <v>Jun2021</v>
      </c>
      <c r="B3975" s="21">
        <v>44348.0</v>
      </c>
      <c r="C3975" s="3">
        <v>3.0</v>
      </c>
      <c r="D3975" s="3" t="s">
        <v>157</v>
      </c>
      <c r="E3975" s="3" t="s">
        <v>136</v>
      </c>
      <c r="F3975" s="3" t="s">
        <v>108</v>
      </c>
      <c r="G3975" s="3" t="str">
        <f t="array" ref="G3975">INDEX('Jun2021'!$A$1:$BP$55,MATCH($D3975,'Jun2021'!$A:$A,0),MATCH($E3975,'Jun2021'!$2:$2,0))</f>
        <v>Suppressed</v>
      </c>
      <c r="H3975" s="3">
        <v>1.0</v>
      </c>
      <c r="I3975" s="3">
        <v>2.0</v>
      </c>
    </row>
    <row r="3976" ht="14.25" customHeight="1">
      <c r="A3976" s="3" t="str">
        <f t="shared" si="2"/>
        <v>Jun2021</v>
      </c>
      <c r="B3976" s="21">
        <v>44348.0</v>
      </c>
      <c r="C3976" s="3">
        <v>4.0</v>
      </c>
      <c r="D3976" s="3" t="s">
        <v>157</v>
      </c>
      <c r="E3976" s="3" t="s">
        <v>146</v>
      </c>
      <c r="F3976" s="3" t="s">
        <v>108</v>
      </c>
      <c r="G3976" s="3">
        <f t="array" ref="G3976">INDEX('Jun2021'!$A$1:$BP$55,MATCH($D3976,'Jun2021'!$A:$A,0),MATCH($E3976,'Jun2021'!$2:$2,0))</f>
        <v>0</v>
      </c>
      <c r="H3976" s="3">
        <v>0.0</v>
      </c>
      <c r="I3976" s="3">
        <v>0.0</v>
      </c>
    </row>
    <row r="3977" ht="14.25" customHeight="1">
      <c r="A3977" s="3" t="str">
        <f t="shared" si="2"/>
        <v>Jun2021</v>
      </c>
      <c r="B3977" s="21">
        <v>44348.0</v>
      </c>
      <c r="C3977" s="3">
        <v>5.0</v>
      </c>
      <c r="D3977" s="3" t="s">
        <v>157</v>
      </c>
      <c r="E3977" s="3" t="s">
        <v>140</v>
      </c>
      <c r="F3977" s="3" t="s">
        <v>108</v>
      </c>
      <c r="G3977" s="3">
        <f t="array" ref="G3977">INDEX('Jun2021'!$A$1:$BP$55,MATCH($D3977,'Jun2021'!$A:$A,0),MATCH($E3977,'Jun2021'!$2:$2,0))</f>
        <v>0</v>
      </c>
      <c r="H3977" s="3">
        <v>0.0</v>
      </c>
      <c r="I3977" s="3">
        <v>0.0</v>
      </c>
    </row>
    <row r="3978" ht="14.25" customHeight="1">
      <c r="A3978" s="3" t="str">
        <f t="shared" si="2"/>
        <v>Jun2021</v>
      </c>
      <c r="B3978" s="21">
        <v>44348.0</v>
      </c>
      <c r="C3978" s="3">
        <v>6.0</v>
      </c>
      <c r="D3978" s="3" t="s">
        <v>157</v>
      </c>
      <c r="E3978" s="3" t="s">
        <v>142</v>
      </c>
      <c r="F3978" s="3" t="s">
        <v>108</v>
      </c>
      <c r="G3978" s="3">
        <f t="array" ref="G3978">INDEX('Jun2021'!$A$1:$BP$55,MATCH($D3978,'Jun2021'!$A:$A,0),MATCH($E3978,'Jun2021'!$2:$2,0))</f>
        <v>24</v>
      </c>
      <c r="H3978" s="3">
        <v>24.0</v>
      </c>
      <c r="I3978" s="3">
        <v>24.0</v>
      </c>
    </row>
    <row r="3979" ht="14.25" customHeight="1">
      <c r="A3979" s="3" t="str">
        <f t="shared" si="2"/>
        <v>Jun2021</v>
      </c>
      <c r="B3979" s="21">
        <v>44348.0</v>
      </c>
      <c r="C3979" s="3">
        <v>7.0</v>
      </c>
      <c r="D3979" s="3" t="s">
        <v>157</v>
      </c>
      <c r="E3979" s="3" t="s">
        <v>141</v>
      </c>
      <c r="F3979" s="3" t="s">
        <v>109</v>
      </c>
      <c r="G3979" s="3">
        <f t="array" ref="G3979">INDEX('Jun2021'!$A$1:$BP$55,MATCH($D3979,'Jun2021'!$A:$A,0),MATCH($E3979,'Jun2021'!$2:$2,0))</f>
        <v>0</v>
      </c>
      <c r="H3979" s="3">
        <v>0.0</v>
      </c>
      <c r="I3979" s="3">
        <v>0.0</v>
      </c>
    </row>
    <row r="3980" ht="14.25" customHeight="1">
      <c r="A3980" s="3" t="str">
        <f t="shared" si="2"/>
        <v>Jun2021</v>
      </c>
      <c r="B3980" s="21">
        <v>44348.0</v>
      </c>
      <c r="C3980" s="3">
        <v>8.0</v>
      </c>
      <c r="D3980" s="3" t="s">
        <v>157</v>
      </c>
      <c r="E3980" s="3" t="s">
        <v>139</v>
      </c>
      <c r="F3980" s="3" t="s">
        <v>108</v>
      </c>
      <c r="G3980" s="3">
        <f t="array" ref="G3980">INDEX('Jun2021'!$A$1:$BP$55,MATCH($D3980,'Jun2021'!$A:$A,0),MATCH($E3980,'Jun2021'!$2:$2,0))</f>
        <v>0</v>
      </c>
      <c r="H3980" s="3">
        <v>0.0</v>
      </c>
      <c r="I3980" s="3">
        <v>0.0</v>
      </c>
    </row>
    <row r="3981" ht="14.25" customHeight="1">
      <c r="A3981" s="3" t="str">
        <f t="shared" si="2"/>
        <v>Jun2021</v>
      </c>
      <c r="B3981" s="21">
        <v>44348.0</v>
      </c>
      <c r="C3981" s="3">
        <v>9.0</v>
      </c>
      <c r="D3981" s="3" t="s">
        <v>157</v>
      </c>
      <c r="E3981" s="3" t="s">
        <v>143</v>
      </c>
      <c r="F3981" s="3" t="s">
        <v>108</v>
      </c>
      <c r="G3981" s="3">
        <f t="array" ref="G3981">INDEX('Jun2021'!$A$1:$BP$55,MATCH($D3981,'Jun2021'!$A:$A,0),MATCH($E3981,'Jun2021'!$2:$2,0))</f>
        <v>0</v>
      </c>
      <c r="H3981" s="3">
        <v>0.0</v>
      </c>
      <c r="I3981" s="3">
        <v>0.0</v>
      </c>
    </row>
    <row r="3982" ht="14.25" customHeight="1">
      <c r="A3982" s="3" t="str">
        <f t="shared" si="2"/>
        <v>Jun2021</v>
      </c>
      <c r="B3982" s="21">
        <v>44348.0</v>
      </c>
      <c r="C3982" s="3">
        <v>10.0</v>
      </c>
      <c r="D3982" s="3" t="s">
        <v>157</v>
      </c>
      <c r="E3982" s="3" t="s">
        <v>147</v>
      </c>
      <c r="F3982" s="3" t="s">
        <v>110</v>
      </c>
      <c r="G3982" s="3" t="str">
        <f t="array" ref="G3982">INDEX('Jun2021'!$A$1:$BP$55,MATCH($D3982,'Jun2021'!$A:$A,0),MATCH($E3982,'Jun2021'!$2:$2,0))</f>
        <v>Suppressed</v>
      </c>
      <c r="H3982" s="3">
        <v>1.0</v>
      </c>
      <c r="I3982" s="3">
        <v>2.0</v>
      </c>
    </row>
    <row r="3983" ht="14.25" customHeight="1">
      <c r="A3983" s="3" t="str">
        <f t="shared" si="2"/>
        <v>Jun2021</v>
      </c>
      <c r="B3983" s="21">
        <v>44348.0</v>
      </c>
      <c r="C3983" s="3">
        <v>11.0</v>
      </c>
      <c r="D3983" s="3" t="s">
        <v>157</v>
      </c>
      <c r="E3983" s="3" t="s">
        <v>148</v>
      </c>
      <c r="F3983" s="3" t="s">
        <v>108</v>
      </c>
      <c r="G3983" s="3">
        <f t="array" ref="G3983">INDEX('Jun2021'!$A$1:$BP$55,MATCH($D3983,'Jun2021'!$A:$A,0),MATCH($E3983,'Jun2021'!$2:$2,0))</f>
        <v>0</v>
      </c>
      <c r="H3983" s="3">
        <v>0.0</v>
      </c>
      <c r="I3983" s="3">
        <v>0.0</v>
      </c>
    </row>
    <row r="3984" ht="14.25" customHeight="1">
      <c r="A3984" s="3" t="str">
        <f t="shared" si="2"/>
        <v>Jun2021</v>
      </c>
      <c r="B3984" s="21">
        <v>44348.0</v>
      </c>
      <c r="C3984" s="3">
        <v>12.0</v>
      </c>
      <c r="D3984" s="3" t="s">
        <v>157</v>
      </c>
      <c r="E3984" s="3" t="s">
        <v>144</v>
      </c>
      <c r="F3984" s="3" t="s">
        <v>108</v>
      </c>
      <c r="G3984" s="3">
        <f t="array" ref="G3984">INDEX('Jun2021'!$A$1:$BP$55,MATCH($D3984,'Jun2021'!$A:$A,0),MATCH($E3984,'Jun2021'!$2:$2,0))</f>
        <v>0</v>
      </c>
      <c r="H3984" s="3">
        <v>0.0</v>
      </c>
      <c r="I3984" s="3">
        <v>0.0</v>
      </c>
    </row>
    <row r="3985" ht="14.25" customHeight="1">
      <c r="A3985" s="3" t="str">
        <f t="shared" si="2"/>
        <v>Jun2021</v>
      </c>
      <c r="B3985" s="21">
        <v>44348.0</v>
      </c>
      <c r="C3985" s="3">
        <v>13.0</v>
      </c>
      <c r="D3985" s="3" t="s">
        <v>157</v>
      </c>
      <c r="E3985" s="3" t="s">
        <v>145</v>
      </c>
      <c r="F3985" s="3" t="s">
        <v>108</v>
      </c>
      <c r="G3985" s="3">
        <f t="array" ref="G3985">INDEX('Jun2021'!$A$1:$BP$55,MATCH($D3985,'Jun2021'!$A:$A,0),MATCH($E3985,'Jun2021'!$2:$2,0))</f>
        <v>0</v>
      </c>
      <c r="H3985" s="3">
        <v>0.0</v>
      </c>
      <c r="I3985" s="3">
        <v>0.0</v>
      </c>
    </row>
    <row r="3986" ht="14.25" customHeight="1">
      <c r="A3986" s="3" t="str">
        <f t="shared" si="2"/>
        <v>Jun2021</v>
      </c>
      <c r="B3986" s="21">
        <v>44348.0</v>
      </c>
      <c r="C3986" s="3">
        <v>14.0</v>
      </c>
      <c r="D3986" s="3" t="s">
        <v>157</v>
      </c>
      <c r="E3986" s="3" t="s">
        <v>154</v>
      </c>
      <c r="F3986" s="3" t="s">
        <v>110</v>
      </c>
      <c r="G3986" s="3">
        <f t="array" ref="G3986">INDEX('Jun2021'!$A$1:$BP$55,MATCH($D3986,'Jun2021'!$A:$A,0),MATCH($E3986,'Jun2021'!$2:$2,0))</f>
        <v>0</v>
      </c>
      <c r="H3986" s="3">
        <v>0.0</v>
      </c>
      <c r="I3986" s="3">
        <v>0.0</v>
      </c>
    </row>
    <row r="3987" ht="14.25" customHeight="1">
      <c r="A3987" s="3" t="str">
        <f t="shared" si="2"/>
        <v>Jun2021</v>
      </c>
      <c r="B3987" s="21">
        <v>44348.0</v>
      </c>
      <c r="C3987" s="3">
        <v>15.0</v>
      </c>
      <c r="D3987" s="3" t="s">
        <v>157</v>
      </c>
      <c r="E3987" s="3" t="s">
        <v>168</v>
      </c>
      <c r="F3987" s="3" t="s">
        <v>112</v>
      </c>
      <c r="G3987" s="3">
        <f t="array" ref="G3987">INDEX('Jun2021'!$A$1:$BP$55,MATCH($D3987,'Jun2021'!$A:$A,0),MATCH($E3987,'Jun2021'!$2:$2,0))</f>
        <v>0</v>
      </c>
      <c r="H3987" s="3">
        <v>0.0</v>
      </c>
      <c r="I3987" s="3">
        <v>0.0</v>
      </c>
    </row>
    <row r="3988" ht="14.25" customHeight="1">
      <c r="A3988" s="3" t="str">
        <f t="shared" si="2"/>
        <v>Jun2021</v>
      </c>
      <c r="B3988" s="21">
        <v>44348.0</v>
      </c>
      <c r="C3988" s="3">
        <v>16.0</v>
      </c>
      <c r="D3988" s="3" t="s">
        <v>157</v>
      </c>
      <c r="E3988" s="3" t="s">
        <v>149</v>
      </c>
      <c r="F3988" s="3" t="s">
        <v>108</v>
      </c>
      <c r="G3988" s="3">
        <f t="array" ref="G3988">INDEX('Jun2021'!$A$1:$BP$55,MATCH($D3988,'Jun2021'!$A:$A,0),MATCH($E3988,'Jun2021'!$2:$2,0))</f>
        <v>0</v>
      </c>
      <c r="H3988" s="3">
        <v>0.0</v>
      </c>
      <c r="I3988" s="3">
        <v>0.0</v>
      </c>
    </row>
    <row r="3989" ht="14.25" customHeight="1">
      <c r="A3989" s="3" t="str">
        <f t="shared" si="2"/>
        <v>Jun2021</v>
      </c>
      <c r="B3989" s="21">
        <v>44348.0</v>
      </c>
      <c r="C3989" s="3">
        <v>17.0</v>
      </c>
      <c r="D3989" s="3" t="s">
        <v>157</v>
      </c>
      <c r="E3989" s="3" t="s">
        <v>166</v>
      </c>
      <c r="F3989" s="3" t="s">
        <v>108</v>
      </c>
      <c r="G3989" s="3">
        <f t="array" ref="G3989">INDEX('Jun2021'!$A$1:$BP$55,MATCH($D3989,'Jun2021'!$A:$A,0),MATCH($E3989,'Jun2021'!$2:$2,0))</f>
        <v>0</v>
      </c>
      <c r="H3989" s="3">
        <v>0.0</v>
      </c>
      <c r="I3989" s="3">
        <v>0.0</v>
      </c>
    </row>
    <row r="3990" ht="14.25" customHeight="1">
      <c r="A3990" s="3" t="str">
        <f t="shared" si="2"/>
        <v>Jun2021</v>
      </c>
      <c r="B3990" s="21">
        <v>44348.0</v>
      </c>
      <c r="C3990" s="3">
        <v>18.0</v>
      </c>
      <c r="D3990" s="3" t="s">
        <v>157</v>
      </c>
      <c r="E3990" s="3" t="s">
        <v>155</v>
      </c>
      <c r="F3990" s="3" t="s">
        <v>109</v>
      </c>
      <c r="G3990" s="3">
        <f t="array" ref="G3990">INDEX('Jun2021'!$A$1:$BP$55,MATCH($D3990,'Jun2021'!$A:$A,0),MATCH($E3990,'Jun2021'!$2:$2,0))</f>
        <v>0</v>
      </c>
      <c r="H3990" s="3">
        <v>0.0</v>
      </c>
      <c r="I3990" s="3">
        <v>0.0</v>
      </c>
    </row>
    <row r="3991" ht="14.25" customHeight="1">
      <c r="A3991" s="3" t="str">
        <f t="shared" si="2"/>
        <v>Jun2021</v>
      </c>
      <c r="B3991" s="21">
        <v>44348.0</v>
      </c>
      <c r="C3991" s="3">
        <v>19.0</v>
      </c>
      <c r="D3991" s="3" t="s">
        <v>157</v>
      </c>
      <c r="E3991" s="3" t="s">
        <v>165</v>
      </c>
      <c r="F3991" s="3" t="s">
        <v>111</v>
      </c>
      <c r="G3991" s="3">
        <f t="array" ref="G3991">INDEX('Jun2021'!$A$1:$BP$55,MATCH($D3991,'Jun2021'!$A:$A,0),MATCH($E3991,'Jun2021'!$2:$2,0))</f>
        <v>0</v>
      </c>
      <c r="H3991" s="3">
        <v>0.0</v>
      </c>
      <c r="I3991" s="3">
        <v>0.0</v>
      </c>
    </row>
    <row r="3992" ht="14.25" customHeight="1">
      <c r="A3992" s="3" t="str">
        <f t="shared" si="2"/>
        <v>Jun2021</v>
      </c>
      <c r="B3992" s="21">
        <v>44348.0</v>
      </c>
      <c r="C3992" s="3">
        <v>20.0</v>
      </c>
      <c r="D3992" s="3" t="s">
        <v>157</v>
      </c>
      <c r="E3992" s="3" t="s">
        <v>157</v>
      </c>
      <c r="F3992" s="3" t="s">
        <v>108</v>
      </c>
      <c r="G3992" s="3">
        <f t="array" ref="G3992">INDEX('Jun2021'!$A$1:$BP$55,MATCH($D3992,'Jun2021'!$A:$A,0),MATCH($E3992,'Jun2021'!$2:$2,0))</f>
        <v>0</v>
      </c>
      <c r="H3992" s="3">
        <v>0.0</v>
      </c>
      <c r="I3992" s="3">
        <v>0.0</v>
      </c>
    </row>
    <row r="3993" ht="14.25" customHeight="1">
      <c r="A3993" s="3" t="str">
        <f t="shared" si="2"/>
        <v>Jun2021</v>
      </c>
      <c r="B3993" s="21">
        <v>44348.0</v>
      </c>
      <c r="C3993" s="3">
        <v>21.0</v>
      </c>
      <c r="D3993" s="3" t="s">
        <v>157</v>
      </c>
      <c r="E3993" s="3" t="s">
        <v>163</v>
      </c>
      <c r="F3993" s="3" t="s">
        <v>109</v>
      </c>
      <c r="G3993" s="3">
        <f t="array" ref="G3993">INDEX('Jun2021'!$A$1:$BP$55,MATCH($D3993,'Jun2021'!$A:$A,0),MATCH($E3993,'Jun2021'!$2:$2,0))</f>
        <v>0</v>
      </c>
      <c r="H3993" s="3">
        <v>0.0</v>
      </c>
      <c r="I3993" s="3">
        <v>0.0</v>
      </c>
    </row>
    <row r="3994" ht="14.25" customHeight="1">
      <c r="A3994" s="3" t="str">
        <f t="shared" si="2"/>
        <v>Jun2021</v>
      </c>
      <c r="B3994" s="21">
        <v>44348.0</v>
      </c>
      <c r="C3994" s="3">
        <v>22.0</v>
      </c>
      <c r="D3994" s="3" t="s">
        <v>157</v>
      </c>
      <c r="E3994" s="3" t="s">
        <v>158</v>
      </c>
      <c r="F3994" s="3" t="s">
        <v>109</v>
      </c>
      <c r="G3994" s="3">
        <f t="array" ref="G3994">INDEX('Jun2021'!$A$1:$BP$55,MATCH($D3994,'Jun2021'!$A:$A,0),MATCH($E3994,'Jun2021'!$2:$2,0))</f>
        <v>0</v>
      </c>
      <c r="H3994" s="3">
        <v>0.0</v>
      </c>
      <c r="I3994" s="3">
        <v>0.0</v>
      </c>
    </row>
    <row r="3995" ht="14.25" customHeight="1">
      <c r="A3995" s="3" t="str">
        <f t="shared" si="2"/>
        <v>Jun2021</v>
      </c>
      <c r="B3995" s="21">
        <v>44348.0</v>
      </c>
      <c r="C3995" s="3">
        <v>23.0</v>
      </c>
      <c r="D3995" s="3" t="s">
        <v>157</v>
      </c>
      <c r="E3995" s="3" t="s">
        <v>150</v>
      </c>
      <c r="F3995" s="3" t="s">
        <v>108</v>
      </c>
      <c r="G3995" s="3">
        <f t="array" ref="G3995">INDEX('Jun2021'!$A$1:$BP$55,MATCH($D3995,'Jun2021'!$A:$A,0),MATCH($E3995,'Jun2021'!$2:$2,0))</f>
        <v>0</v>
      </c>
      <c r="H3995" s="3">
        <v>0.0</v>
      </c>
      <c r="I3995" s="3">
        <v>0.0</v>
      </c>
    </row>
    <row r="3996" ht="14.25" customHeight="1">
      <c r="A3996" s="3" t="str">
        <f t="shared" si="2"/>
        <v>Jun2021</v>
      </c>
      <c r="B3996" s="21">
        <v>44348.0</v>
      </c>
      <c r="C3996" s="3">
        <v>24.0</v>
      </c>
      <c r="D3996" s="3" t="s">
        <v>157</v>
      </c>
      <c r="E3996" s="3" t="s">
        <v>188</v>
      </c>
      <c r="F3996" s="3" t="s">
        <v>108</v>
      </c>
      <c r="G3996" s="3">
        <f t="array" ref="G3996">INDEX('Jun2021'!$A$1:$BP$55,MATCH($D3996,'Jun2021'!$A:$A,0),MATCH($E3996,'Jun2021'!$2:$2,0))</f>
        <v>0</v>
      </c>
      <c r="H3996" s="3">
        <v>0.0</v>
      </c>
      <c r="I3996" s="3">
        <v>0.0</v>
      </c>
    </row>
    <row r="3997" ht="14.25" customHeight="1">
      <c r="A3997" s="3" t="str">
        <f t="shared" si="2"/>
        <v>Jun2021</v>
      </c>
      <c r="B3997" s="21">
        <v>44348.0</v>
      </c>
      <c r="C3997" s="3">
        <v>25.0</v>
      </c>
      <c r="D3997" s="3" t="s">
        <v>157</v>
      </c>
      <c r="E3997" s="3" t="s">
        <v>160</v>
      </c>
      <c r="F3997" s="3" t="s">
        <v>109</v>
      </c>
      <c r="G3997" s="3">
        <f t="array" ref="G3997">INDEX('Jun2021'!$A$1:$BP$55,MATCH($D3997,'Jun2021'!$A:$A,0),MATCH($E3997,'Jun2021'!$2:$2,0))</f>
        <v>0</v>
      </c>
      <c r="H3997" s="3">
        <v>0.0</v>
      </c>
      <c r="I3997" s="3">
        <v>0.0</v>
      </c>
    </row>
    <row r="3998" ht="14.25" customHeight="1">
      <c r="A3998" s="3" t="str">
        <f t="shared" si="2"/>
        <v>Jun2021</v>
      </c>
      <c r="B3998" s="21">
        <v>44348.0</v>
      </c>
      <c r="C3998" s="3">
        <v>26.0</v>
      </c>
      <c r="D3998" s="3" t="s">
        <v>157</v>
      </c>
      <c r="E3998" s="3" t="s">
        <v>161</v>
      </c>
      <c r="F3998" s="3" t="s">
        <v>108</v>
      </c>
      <c r="G3998" s="3">
        <f t="array" ref="G3998">INDEX('Jun2021'!$A$1:$BP$55,MATCH($D3998,'Jun2021'!$A:$A,0),MATCH($E3998,'Jun2021'!$2:$2,0))</f>
        <v>0</v>
      </c>
      <c r="H3998" s="3">
        <v>0.0</v>
      </c>
      <c r="I3998" s="3">
        <v>0.0</v>
      </c>
    </row>
    <row r="3999" ht="14.25" customHeight="1">
      <c r="A3999" s="3" t="str">
        <f t="shared" si="2"/>
        <v>Jun2021</v>
      </c>
      <c r="B3999" s="21">
        <v>44348.0</v>
      </c>
      <c r="C3999" s="3">
        <v>27.0</v>
      </c>
      <c r="D3999" s="3" t="s">
        <v>157</v>
      </c>
      <c r="E3999" s="3" t="s">
        <v>173</v>
      </c>
      <c r="F3999" s="3" t="s">
        <v>110</v>
      </c>
      <c r="G3999" s="3">
        <f t="array" ref="G3999">INDEX('Jun2021'!$A$1:$BP$55,MATCH($D3999,'Jun2021'!$A:$A,0),MATCH($E3999,'Jun2021'!$2:$2,0))</f>
        <v>0</v>
      </c>
      <c r="H3999" s="3">
        <v>0.0</v>
      </c>
      <c r="I3999" s="3">
        <v>0.0</v>
      </c>
    </row>
    <row r="4000" ht="14.25" customHeight="1">
      <c r="A4000" s="3" t="str">
        <f t="shared" si="2"/>
        <v>Jun2021</v>
      </c>
      <c r="B4000" s="21">
        <v>44348.0</v>
      </c>
      <c r="C4000" s="3">
        <v>28.0</v>
      </c>
      <c r="D4000" s="3" t="s">
        <v>157</v>
      </c>
      <c r="E4000" s="3" t="s">
        <v>242</v>
      </c>
      <c r="F4000" s="3" t="s">
        <v>108</v>
      </c>
      <c r="G4000" s="3">
        <f t="array" ref="G4000">INDEX('Jun2021'!$A$1:$BP$55,MATCH($D4000,'Jun2021'!$A:$A,0),MATCH($E4000,'Jun2021'!$2:$2,0))</f>
        <v>0</v>
      </c>
      <c r="H4000" s="3">
        <v>0.0</v>
      </c>
      <c r="I4000" s="3">
        <v>0.0</v>
      </c>
    </row>
    <row r="4001" ht="14.25" customHeight="1">
      <c r="A4001" s="3" t="str">
        <f t="shared" si="2"/>
        <v>Jun2021</v>
      </c>
      <c r="B4001" s="21">
        <v>44348.0</v>
      </c>
      <c r="C4001" s="3">
        <v>29.0</v>
      </c>
      <c r="D4001" s="3" t="s">
        <v>157</v>
      </c>
      <c r="E4001" s="3" t="s">
        <v>159</v>
      </c>
      <c r="F4001" s="3" t="s">
        <v>110</v>
      </c>
      <c r="G4001" s="3">
        <f t="array" ref="G4001">INDEX('Jun2021'!$A$1:$BP$55,MATCH($D4001,'Jun2021'!$A:$A,0),MATCH($E4001,'Jun2021'!$2:$2,0))</f>
        <v>0</v>
      </c>
      <c r="H4001" s="3">
        <v>0.0</v>
      </c>
      <c r="I4001" s="3">
        <v>0.0</v>
      </c>
    </row>
    <row r="4002" ht="14.25" customHeight="1">
      <c r="A4002" s="3" t="str">
        <f t="shared" si="2"/>
        <v>Jun2021</v>
      </c>
      <c r="B4002" s="21">
        <v>44348.0</v>
      </c>
      <c r="C4002" s="3">
        <v>30.0</v>
      </c>
      <c r="D4002" s="3" t="s">
        <v>157</v>
      </c>
      <c r="E4002" s="3" t="s">
        <v>177</v>
      </c>
      <c r="F4002" s="3" t="s">
        <v>109</v>
      </c>
      <c r="G4002" s="3">
        <f t="array" ref="G4002">INDEX('Jun2021'!$A$1:$BP$55,MATCH($D4002,'Jun2021'!$A:$A,0),MATCH($E4002,'Jun2021'!$2:$2,0))</f>
        <v>0</v>
      </c>
      <c r="H4002" s="3">
        <v>0.0</v>
      </c>
      <c r="I4002" s="3">
        <v>0.0</v>
      </c>
    </row>
    <row r="4003" ht="14.25" customHeight="1">
      <c r="A4003" s="3" t="str">
        <f t="shared" si="2"/>
        <v>Jun2021</v>
      </c>
      <c r="B4003" s="21">
        <v>44348.0</v>
      </c>
      <c r="C4003" s="3">
        <v>31.0</v>
      </c>
      <c r="D4003" s="3" t="s">
        <v>157</v>
      </c>
      <c r="E4003" s="3" t="s">
        <v>156</v>
      </c>
      <c r="F4003" s="3" t="s">
        <v>112</v>
      </c>
      <c r="G4003" s="3">
        <f t="array" ref="G4003">INDEX('Jun2021'!$A$1:$BP$55,MATCH($D4003,'Jun2021'!$A:$A,0),MATCH($E4003,'Jun2021'!$2:$2,0))</f>
        <v>0</v>
      </c>
      <c r="H4003" s="3">
        <v>0.0</v>
      </c>
      <c r="I4003" s="3">
        <v>0.0</v>
      </c>
    </row>
    <row r="4004" ht="14.25" customHeight="1">
      <c r="A4004" s="3" t="str">
        <f t="shared" si="2"/>
        <v>Jun2021</v>
      </c>
      <c r="B4004" s="21">
        <v>44348.0</v>
      </c>
      <c r="C4004" s="3">
        <v>32.0</v>
      </c>
      <c r="D4004" s="3" t="s">
        <v>157</v>
      </c>
      <c r="E4004" s="3" t="s">
        <v>195</v>
      </c>
      <c r="F4004" s="3" t="s">
        <v>110</v>
      </c>
      <c r="G4004" s="3">
        <f t="array" ref="G4004">INDEX('Jun2021'!$A$1:$BP$55,MATCH($D4004,'Jun2021'!$A:$A,0),MATCH($E4004,'Jun2021'!$2:$2,0))</f>
        <v>0</v>
      </c>
      <c r="H4004" s="3">
        <v>0.0</v>
      </c>
      <c r="I4004" s="3">
        <v>0.0</v>
      </c>
    </row>
    <row r="4005" ht="14.25" customHeight="1">
      <c r="A4005" s="3" t="str">
        <f t="shared" si="2"/>
        <v>Jun2021</v>
      </c>
      <c r="B4005" s="21">
        <v>44348.0</v>
      </c>
      <c r="C4005" s="3">
        <v>33.0</v>
      </c>
      <c r="D4005" s="3" t="s">
        <v>157</v>
      </c>
      <c r="E4005" s="3" t="s">
        <v>221</v>
      </c>
      <c r="F4005" s="3" t="s">
        <v>108</v>
      </c>
      <c r="G4005" s="3">
        <f t="array" ref="G4005">INDEX('Jun2021'!$A$1:$BP$55,MATCH($D4005,'Jun2021'!$A:$A,0),MATCH($E4005,'Jun2021'!$2:$2,0))</f>
        <v>0</v>
      </c>
      <c r="H4005" s="3">
        <v>0.0</v>
      </c>
      <c r="I4005" s="3">
        <v>0.0</v>
      </c>
    </row>
    <row r="4006" ht="14.25" customHeight="1">
      <c r="A4006" s="3" t="str">
        <f t="shared" si="2"/>
        <v>Jun2021</v>
      </c>
      <c r="B4006" s="21">
        <v>44348.0</v>
      </c>
      <c r="C4006" s="3">
        <v>34.0</v>
      </c>
      <c r="D4006" s="3" t="s">
        <v>157</v>
      </c>
      <c r="E4006" s="3" t="s">
        <v>211</v>
      </c>
      <c r="F4006" s="3" t="s">
        <v>108</v>
      </c>
      <c r="G4006" s="3">
        <f t="array" ref="G4006">INDEX('Jun2021'!$A$1:$BP$55,MATCH($D4006,'Jun2021'!$A:$A,0),MATCH($E4006,'Jun2021'!$2:$2,0))</f>
        <v>0</v>
      </c>
      <c r="H4006" s="3">
        <v>0.0</v>
      </c>
      <c r="I4006" s="3">
        <v>0.0</v>
      </c>
    </row>
    <row r="4007" ht="14.25" customHeight="1">
      <c r="A4007" s="3" t="str">
        <f t="shared" si="2"/>
        <v>Jun2021</v>
      </c>
      <c r="B4007" s="21">
        <v>44348.0</v>
      </c>
      <c r="C4007" s="3">
        <v>35.0</v>
      </c>
      <c r="D4007" s="3" t="s">
        <v>157</v>
      </c>
      <c r="E4007" s="3" t="s">
        <v>167</v>
      </c>
      <c r="F4007" s="3" t="s">
        <v>109</v>
      </c>
      <c r="G4007" s="3">
        <f t="array" ref="G4007">INDEX('Jun2021'!$A$1:$BP$55,MATCH($D4007,'Jun2021'!$A:$A,0),MATCH($E4007,'Jun2021'!$2:$2,0))</f>
        <v>0</v>
      </c>
      <c r="H4007" s="3">
        <v>0.0</v>
      </c>
      <c r="I4007" s="3">
        <v>0.0</v>
      </c>
    </row>
    <row r="4008" ht="14.25" customHeight="1">
      <c r="A4008" s="3" t="str">
        <f t="shared" si="2"/>
        <v>Jun2021</v>
      </c>
      <c r="B4008" s="21">
        <v>44348.0</v>
      </c>
      <c r="C4008" s="3">
        <v>36.0</v>
      </c>
      <c r="D4008" s="3" t="s">
        <v>157</v>
      </c>
      <c r="E4008" s="3" t="s">
        <v>249</v>
      </c>
      <c r="F4008" s="3" t="s">
        <v>111</v>
      </c>
      <c r="G4008" s="3">
        <f t="array" ref="G4008">INDEX('Jun2021'!$A$1:$BP$55,MATCH($D4008,'Jun2021'!$A:$A,0),MATCH($E4008,'Jun2021'!$2:$2,0))</f>
        <v>0</v>
      </c>
      <c r="H4008" s="3">
        <v>0.0</v>
      </c>
      <c r="I4008" s="3">
        <v>0.0</v>
      </c>
    </row>
    <row r="4009" ht="14.25" customHeight="1">
      <c r="A4009" s="3" t="str">
        <f t="shared" si="2"/>
        <v>Jun2021</v>
      </c>
      <c r="B4009" s="21">
        <v>44348.0</v>
      </c>
      <c r="C4009" s="3">
        <v>37.0</v>
      </c>
      <c r="D4009" s="3" t="s">
        <v>157</v>
      </c>
      <c r="E4009" s="3" t="s">
        <v>196</v>
      </c>
      <c r="F4009" s="3" t="s">
        <v>108</v>
      </c>
      <c r="G4009" s="3">
        <f t="array" ref="G4009">INDEX('Jun2021'!$A$1:$BP$55,MATCH($D4009,'Jun2021'!$A:$A,0),MATCH($E4009,'Jun2021'!$2:$2,0))</f>
        <v>0</v>
      </c>
      <c r="H4009" s="3">
        <v>0.0</v>
      </c>
      <c r="I4009" s="3">
        <v>0.0</v>
      </c>
    </row>
    <row r="4010" ht="14.25" customHeight="1">
      <c r="A4010" s="3" t="str">
        <f t="shared" si="2"/>
        <v>Jun2021</v>
      </c>
      <c r="B4010" s="21">
        <v>44348.0</v>
      </c>
      <c r="C4010" s="3">
        <v>38.0</v>
      </c>
      <c r="D4010" s="3" t="s">
        <v>157</v>
      </c>
      <c r="E4010" s="3" t="s">
        <v>169</v>
      </c>
      <c r="F4010" s="3" t="s">
        <v>110</v>
      </c>
      <c r="G4010" s="3">
        <f t="array" ref="G4010">INDEX('Jun2021'!$A$1:$BP$55,MATCH($D4010,'Jun2021'!$A:$A,0),MATCH($E4010,'Jun2021'!$2:$2,0))</f>
        <v>0</v>
      </c>
      <c r="H4010" s="3">
        <v>0.0</v>
      </c>
      <c r="I4010" s="3">
        <v>0.0</v>
      </c>
    </row>
    <row r="4011" ht="14.25" customHeight="1">
      <c r="A4011" s="3" t="str">
        <f t="shared" si="2"/>
        <v>Jun2021</v>
      </c>
      <c r="B4011" s="21">
        <v>44348.0</v>
      </c>
      <c r="C4011" s="3">
        <v>39.0</v>
      </c>
      <c r="D4011" s="3" t="s">
        <v>157</v>
      </c>
      <c r="E4011" s="3" t="s">
        <v>181</v>
      </c>
      <c r="F4011" s="3" t="s">
        <v>108</v>
      </c>
      <c r="G4011" s="3">
        <f t="array" ref="G4011">INDEX('Jun2021'!$A$1:$BP$55,MATCH($D4011,'Jun2021'!$A:$A,0),MATCH($E4011,'Jun2021'!$2:$2,0))</f>
        <v>0</v>
      </c>
      <c r="H4011" s="3">
        <v>0.0</v>
      </c>
      <c r="I4011" s="3">
        <v>0.0</v>
      </c>
    </row>
    <row r="4012" ht="14.25" customHeight="1">
      <c r="A4012" s="3" t="str">
        <f t="shared" si="2"/>
        <v>Jun2021</v>
      </c>
      <c r="B4012" s="21">
        <v>44348.0</v>
      </c>
      <c r="C4012" s="3">
        <v>40.0</v>
      </c>
      <c r="D4012" s="3" t="s">
        <v>157</v>
      </c>
      <c r="E4012" s="3" t="s">
        <v>244</v>
      </c>
      <c r="F4012" s="3" t="s">
        <v>109</v>
      </c>
      <c r="G4012" s="3">
        <f t="array" ref="G4012">INDEX('Jun2021'!$A$1:$BP$55,MATCH($D4012,'Jun2021'!$A:$A,0),MATCH($E4012,'Jun2021'!$2:$2,0))</f>
        <v>0</v>
      </c>
      <c r="H4012" s="3">
        <v>0.0</v>
      </c>
      <c r="I4012" s="3">
        <v>0.0</v>
      </c>
    </row>
    <row r="4013" ht="14.25" customHeight="1">
      <c r="A4013" s="3" t="str">
        <f t="shared" si="2"/>
        <v>Jun2021</v>
      </c>
      <c r="B4013" s="21">
        <v>44348.0</v>
      </c>
      <c r="C4013" s="3">
        <v>41.0</v>
      </c>
      <c r="D4013" s="3" t="s">
        <v>157</v>
      </c>
      <c r="E4013" s="3" t="s">
        <v>184</v>
      </c>
      <c r="F4013" s="3" t="s">
        <v>108</v>
      </c>
      <c r="G4013" s="3">
        <f t="array" ref="G4013">INDEX('Jun2021'!$A$1:$BP$55,MATCH($D4013,'Jun2021'!$A:$A,0),MATCH($E4013,'Jun2021'!$2:$2,0))</f>
        <v>0</v>
      </c>
      <c r="H4013" s="3">
        <v>0.0</v>
      </c>
      <c r="I4013" s="3">
        <v>0.0</v>
      </c>
    </row>
    <row r="4014" ht="14.25" customHeight="1">
      <c r="A4014" s="3" t="str">
        <f t="shared" si="2"/>
        <v>Jun2021</v>
      </c>
      <c r="B4014" s="21">
        <v>44348.0</v>
      </c>
      <c r="C4014" s="3">
        <v>42.0</v>
      </c>
      <c r="D4014" s="3" t="s">
        <v>157</v>
      </c>
      <c r="E4014" s="3" t="s">
        <v>236</v>
      </c>
      <c r="F4014" s="3" t="s">
        <v>108</v>
      </c>
      <c r="G4014" s="3">
        <f t="array" ref="G4014">INDEX('Jun2021'!$A$1:$BP$55,MATCH($D4014,'Jun2021'!$A:$A,0),MATCH($E4014,'Jun2021'!$2:$2,0))</f>
        <v>0</v>
      </c>
      <c r="H4014" s="3">
        <v>0.0</v>
      </c>
      <c r="I4014" s="3">
        <v>0.0</v>
      </c>
    </row>
    <row r="4015" ht="14.25" customHeight="1">
      <c r="A4015" s="3" t="str">
        <f t="shared" si="2"/>
        <v>Jun2021</v>
      </c>
      <c r="B4015" s="21">
        <v>44348.0</v>
      </c>
      <c r="C4015" s="3">
        <v>43.0</v>
      </c>
      <c r="D4015" s="3" t="s">
        <v>157</v>
      </c>
      <c r="E4015" s="3" t="s">
        <v>206</v>
      </c>
      <c r="F4015" s="3" t="s">
        <v>108</v>
      </c>
      <c r="G4015" s="3">
        <f t="array" ref="G4015">INDEX('Jun2021'!$A$1:$BP$55,MATCH($D4015,'Jun2021'!$A:$A,0),MATCH($E4015,'Jun2021'!$2:$2,0))</f>
        <v>0</v>
      </c>
      <c r="H4015" s="3">
        <v>0.0</v>
      </c>
      <c r="I4015" s="3">
        <v>0.0</v>
      </c>
    </row>
    <row r="4016" ht="14.25" customHeight="1">
      <c r="A4016" s="3" t="str">
        <f t="shared" si="2"/>
        <v>Jun2021</v>
      </c>
      <c r="B4016" s="21">
        <v>44348.0</v>
      </c>
      <c r="C4016" s="3">
        <v>44.0</v>
      </c>
      <c r="D4016" s="3" t="s">
        <v>157</v>
      </c>
      <c r="E4016" s="3" t="s">
        <v>210</v>
      </c>
      <c r="F4016" s="3" t="s">
        <v>108</v>
      </c>
      <c r="G4016" s="3">
        <f t="array" ref="G4016">INDEX('Jun2021'!$A$1:$BP$55,MATCH($D4016,'Jun2021'!$A:$A,0),MATCH($E4016,'Jun2021'!$2:$2,0))</f>
        <v>0</v>
      </c>
      <c r="H4016" s="3">
        <v>0.0</v>
      </c>
      <c r="I4016" s="3">
        <v>0.0</v>
      </c>
    </row>
    <row r="4017" ht="14.25" customHeight="1">
      <c r="A4017" s="3" t="str">
        <f t="shared" si="2"/>
        <v>Jun2021</v>
      </c>
      <c r="B4017" s="21">
        <v>44348.0</v>
      </c>
      <c r="C4017" s="3">
        <v>45.0</v>
      </c>
      <c r="D4017" s="3" t="s">
        <v>157</v>
      </c>
      <c r="E4017" s="3" t="s">
        <v>213</v>
      </c>
      <c r="F4017" s="3" t="s">
        <v>108</v>
      </c>
      <c r="G4017" s="3">
        <f t="array" ref="G4017">INDEX('Jun2021'!$A$1:$BP$55,MATCH($D4017,'Jun2021'!$A:$A,0),MATCH($E4017,'Jun2021'!$2:$2,0))</f>
        <v>0</v>
      </c>
      <c r="H4017" s="3">
        <v>0.0</v>
      </c>
      <c r="I4017" s="3">
        <v>0.0</v>
      </c>
    </row>
    <row r="4018" ht="14.25" customHeight="1">
      <c r="A4018" s="3" t="str">
        <f t="shared" si="2"/>
        <v>Jun2021</v>
      </c>
      <c r="B4018" s="21">
        <v>44348.0</v>
      </c>
      <c r="C4018" s="3">
        <v>46.0</v>
      </c>
      <c r="D4018" s="3" t="s">
        <v>157</v>
      </c>
      <c r="E4018" s="3" t="s">
        <v>189</v>
      </c>
      <c r="F4018" s="3" t="s">
        <v>108</v>
      </c>
      <c r="G4018" s="3">
        <f t="array" ref="G4018">INDEX('Jun2021'!$A$1:$BP$55,MATCH($D4018,'Jun2021'!$A:$A,0),MATCH($E4018,'Jun2021'!$2:$2,0))</f>
        <v>0</v>
      </c>
      <c r="H4018" s="3">
        <v>0.0</v>
      </c>
      <c r="I4018" s="3">
        <v>0.0</v>
      </c>
    </row>
    <row r="4019" ht="14.25" customHeight="1">
      <c r="A4019" s="3" t="str">
        <f t="shared" si="2"/>
        <v>Jun2021</v>
      </c>
      <c r="B4019" s="21">
        <v>44348.0</v>
      </c>
      <c r="C4019" s="3">
        <v>47.0</v>
      </c>
      <c r="D4019" s="3" t="s">
        <v>157</v>
      </c>
      <c r="E4019" s="3" t="s">
        <v>190</v>
      </c>
      <c r="F4019" s="3" t="s">
        <v>108</v>
      </c>
      <c r="G4019" s="3">
        <f t="array" ref="G4019">INDEX('Jun2021'!$A$1:$BP$55,MATCH($D4019,'Jun2021'!$A:$A,0),MATCH($E4019,'Jun2021'!$2:$2,0))</f>
        <v>0</v>
      </c>
      <c r="H4019" s="3">
        <v>0.0</v>
      </c>
      <c r="I4019" s="3">
        <v>0.0</v>
      </c>
    </row>
    <row r="4020" ht="14.25" customHeight="1">
      <c r="A4020" s="3" t="str">
        <f t="shared" si="2"/>
        <v>Jun2021</v>
      </c>
      <c r="B4020" s="21">
        <v>44348.0</v>
      </c>
      <c r="C4020" s="3">
        <v>48.0</v>
      </c>
      <c r="D4020" s="3" t="s">
        <v>157</v>
      </c>
      <c r="E4020" s="3" t="s">
        <v>250</v>
      </c>
      <c r="F4020" s="3" t="s">
        <v>108</v>
      </c>
      <c r="G4020" s="3">
        <f t="array" ref="G4020">INDEX('Jun2021'!$A$1:$BP$55,MATCH($D4020,'Jun2021'!$A:$A,0),MATCH($E4020,'Jun2021'!$2:$2,0))</f>
        <v>0</v>
      </c>
      <c r="H4020" s="3">
        <v>0.0</v>
      </c>
      <c r="I4020" s="3">
        <v>0.0</v>
      </c>
    </row>
    <row r="4021" ht="14.25" customHeight="1">
      <c r="A4021" s="3" t="str">
        <f t="shared" si="2"/>
        <v>Jun2021</v>
      </c>
      <c r="B4021" s="21">
        <v>44348.0</v>
      </c>
      <c r="C4021" s="3">
        <v>49.0</v>
      </c>
      <c r="D4021" s="3" t="s">
        <v>157</v>
      </c>
      <c r="E4021" s="3" t="s">
        <v>176</v>
      </c>
      <c r="F4021" s="3" t="s">
        <v>109</v>
      </c>
      <c r="G4021" s="3">
        <f t="array" ref="G4021">INDEX('Jun2021'!$A$1:$BP$55,MATCH($D4021,'Jun2021'!$A:$A,0),MATCH($E4021,'Jun2021'!$2:$2,0))</f>
        <v>0</v>
      </c>
      <c r="H4021" s="3">
        <v>0.0</v>
      </c>
      <c r="I4021" s="3">
        <v>0.0</v>
      </c>
    </row>
    <row r="4022" ht="14.25" customHeight="1">
      <c r="A4022" s="3" t="str">
        <f t="shared" si="2"/>
        <v>Jun2021</v>
      </c>
      <c r="B4022" s="21">
        <v>44348.0</v>
      </c>
      <c r="C4022" s="3">
        <v>50.0</v>
      </c>
      <c r="D4022" s="3" t="s">
        <v>157</v>
      </c>
      <c r="E4022" s="3" t="s">
        <v>194</v>
      </c>
      <c r="F4022" s="3" t="s">
        <v>108</v>
      </c>
      <c r="G4022" s="3">
        <f t="array" ref="G4022">INDEX('Jun2021'!$A$1:$BP$55,MATCH($D4022,'Jun2021'!$A:$A,0),MATCH($E4022,'Jun2021'!$2:$2,0))</f>
        <v>0</v>
      </c>
      <c r="H4022" s="3">
        <v>0.0</v>
      </c>
      <c r="I4022" s="3">
        <v>0.0</v>
      </c>
    </row>
    <row r="4023" ht="14.25" customHeight="1">
      <c r="A4023" s="3" t="str">
        <f t="shared" si="2"/>
        <v>Jun2021</v>
      </c>
      <c r="B4023" s="21">
        <v>44348.0</v>
      </c>
      <c r="C4023" s="3">
        <v>51.0</v>
      </c>
      <c r="D4023" s="3" t="s">
        <v>157</v>
      </c>
      <c r="E4023" s="3" t="s">
        <v>203</v>
      </c>
      <c r="F4023" s="3" t="s">
        <v>108</v>
      </c>
      <c r="G4023" s="3">
        <f t="array" ref="G4023">INDEX('Jun2021'!$A$1:$BP$55,MATCH($D4023,'Jun2021'!$A:$A,0),MATCH($E4023,'Jun2021'!$2:$2,0))</f>
        <v>0</v>
      </c>
      <c r="H4023" s="3">
        <v>0.0</v>
      </c>
      <c r="I4023" s="3">
        <v>0.0</v>
      </c>
    </row>
    <row r="4024" ht="14.25" customHeight="1">
      <c r="A4024" s="3" t="str">
        <f t="shared" si="2"/>
        <v>Jun2021</v>
      </c>
      <c r="B4024" s="21">
        <v>44348.0</v>
      </c>
      <c r="C4024" s="3">
        <v>52.0</v>
      </c>
      <c r="D4024" s="3" t="s">
        <v>157</v>
      </c>
      <c r="E4024" s="3" t="s">
        <v>257</v>
      </c>
      <c r="F4024" s="3" t="s">
        <v>110</v>
      </c>
      <c r="G4024" s="3">
        <f t="array" ref="G4024">INDEX('Jun2021'!$A$1:$BP$55,MATCH($D4024,'Jun2021'!$A:$A,0),MATCH($E4024,'Jun2021'!$2:$2,0))</f>
        <v>0</v>
      </c>
      <c r="H4024" s="3">
        <v>0.0</v>
      </c>
      <c r="I4024" s="3">
        <v>0.0</v>
      </c>
    </row>
    <row r="4025" ht="14.25" customHeight="1">
      <c r="A4025" s="3" t="str">
        <f t="shared" si="2"/>
        <v>Jun2021</v>
      </c>
      <c r="B4025" s="21">
        <v>44348.0</v>
      </c>
      <c r="C4025" s="3">
        <v>1.0</v>
      </c>
      <c r="D4025" s="3" t="s">
        <v>166</v>
      </c>
      <c r="E4025" s="3" t="s">
        <v>137</v>
      </c>
      <c r="F4025" s="3" t="s">
        <v>108</v>
      </c>
      <c r="G4025" s="3" t="str">
        <f t="array" ref="G4025">INDEX('Jun2021'!$A$1:$BP$55,MATCH($D4025,'Jun2021'!$A:$A,0),MATCH($E4025,'Jun2021'!$2:$2,0))</f>
        <v>Suppressed</v>
      </c>
      <c r="H4025" s="3">
        <v>1.0</v>
      </c>
      <c r="I4025" s="3">
        <v>2.0</v>
      </c>
    </row>
    <row r="4026" ht="14.25" customHeight="1">
      <c r="A4026" s="3" t="str">
        <f t="shared" si="2"/>
        <v>Jun2021</v>
      </c>
      <c r="B4026" s="21">
        <v>44348.0</v>
      </c>
      <c r="C4026" s="3">
        <v>2.0</v>
      </c>
      <c r="D4026" s="3" t="s">
        <v>166</v>
      </c>
      <c r="E4026" s="3" t="s">
        <v>138</v>
      </c>
      <c r="F4026" s="3" t="s">
        <v>108</v>
      </c>
      <c r="G4026" s="3">
        <f t="array" ref="G4026">INDEX('Jun2021'!$A$1:$BP$55,MATCH($D4026,'Jun2021'!$A:$A,0),MATCH($E4026,'Jun2021'!$2:$2,0))</f>
        <v>14</v>
      </c>
      <c r="H4026" s="3">
        <v>14.0</v>
      </c>
      <c r="I4026" s="3">
        <v>14.0</v>
      </c>
    </row>
    <row r="4027" ht="14.25" customHeight="1">
      <c r="A4027" s="3" t="str">
        <f t="shared" si="2"/>
        <v>Jun2021</v>
      </c>
      <c r="B4027" s="21">
        <v>44348.0</v>
      </c>
      <c r="C4027" s="3">
        <v>3.0</v>
      </c>
      <c r="D4027" s="3" t="s">
        <v>166</v>
      </c>
      <c r="E4027" s="3" t="s">
        <v>136</v>
      </c>
      <c r="F4027" s="3" t="s">
        <v>108</v>
      </c>
      <c r="G4027" s="3" t="str">
        <f t="array" ref="G4027">INDEX('Jun2021'!$A$1:$BP$55,MATCH($D4027,'Jun2021'!$A:$A,0),MATCH($E4027,'Jun2021'!$2:$2,0))</f>
        <v>Suppressed</v>
      </c>
      <c r="H4027" s="3">
        <v>1.0</v>
      </c>
      <c r="I4027" s="3">
        <v>2.0</v>
      </c>
    </row>
    <row r="4028" ht="14.25" customHeight="1">
      <c r="A4028" s="3" t="str">
        <f t="shared" si="2"/>
        <v>Jun2021</v>
      </c>
      <c r="B4028" s="21">
        <v>44348.0</v>
      </c>
      <c r="C4028" s="3">
        <v>4.0</v>
      </c>
      <c r="D4028" s="3" t="s">
        <v>166</v>
      </c>
      <c r="E4028" s="3" t="s">
        <v>146</v>
      </c>
      <c r="F4028" s="3" t="s">
        <v>108</v>
      </c>
      <c r="G4028" s="3">
        <f t="array" ref="G4028">INDEX('Jun2021'!$A$1:$BP$55,MATCH($D4028,'Jun2021'!$A:$A,0),MATCH($E4028,'Jun2021'!$2:$2,0))</f>
        <v>0</v>
      </c>
      <c r="H4028" s="3">
        <v>0.0</v>
      </c>
      <c r="I4028" s="3">
        <v>0.0</v>
      </c>
    </row>
    <row r="4029" ht="14.25" customHeight="1">
      <c r="A4029" s="3" t="str">
        <f t="shared" si="2"/>
        <v>Jun2021</v>
      </c>
      <c r="B4029" s="21">
        <v>44348.0</v>
      </c>
      <c r="C4029" s="3">
        <v>5.0</v>
      </c>
      <c r="D4029" s="3" t="s">
        <v>166</v>
      </c>
      <c r="E4029" s="3" t="s">
        <v>140</v>
      </c>
      <c r="F4029" s="3" t="s">
        <v>108</v>
      </c>
      <c r="G4029" s="3" t="str">
        <f t="array" ref="G4029">INDEX('Jun2021'!$A$1:$BP$55,MATCH($D4029,'Jun2021'!$A:$A,0),MATCH($E4029,'Jun2021'!$2:$2,0))</f>
        <v>Suppressed</v>
      </c>
      <c r="H4029" s="3">
        <v>1.0</v>
      </c>
      <c r="I4029" s="3">
        <v>2.0</v>
      </c>
    </row>
    <row r="4030" ht="14.25" customHeight="1">
      <c r="A4030" s="3" t="str">
        <f t="shared" si="2"/>
        <v>Jun2021</v>
      </c>
      <c r="B4030" s="21">
        <v>44348.0</v>
      </c>
      <c r="C4030" s="3">
        <v>6.0</v>
      </c>
      <c r="D4030" s="3" t="s">
        <v>166</v>
      </c>
      <c r="E4030" s="3" t="s">
        <v>142</v>
      </c>
      <c r="F4030" s="3" t="s">
        <v>108</v>
      </c>
      <c r="G4030" s="3">
        <f t="array" ref="G4030">INDEX('Jun2021'!$A$1:$BP$55,MATCH($D4030,'Jun2021'!$A:$A,0),MATCH($E4030,'Jun2021'!$2:$2,0))</f>
        <v>0</v>
      </c>
      <c r="H4030" s="3">
        <v>0.0</v>
      </c>
      <c r="I4030" s="3">
        <v>0.0</v>
      </c>
    </row>
    <row r="4031" ht="14.25" customHeight="1">
      <c r="A4031" s="3" t="str">
        <f t="shared" si="2"/>
        <v>Jun2021</v>
      </c>
      <c r="B4031" s="21">
        <v>44348.0</v>
      </c>
      <c r="C4031" s="3">
        <v>7.0</v>
      </c>
      <c r="D4031" s="3" t="s">
        <v>166</v>
      </c>
      <c r="E4031" s="3" t="s">
        <v>141</v>
      </c>
      <c r="F4031" s="3" t="s">
        <v>109</v>
      </c>
      <c r="G4031" s="3">
        <f t="array" ref="G4031">INDEX('Jun2021'!$A$1:$BP$55,MATCH($D4031,'Jun2021'!$A:$A,0),MATCH($E4031,'Jun2021'!$2:$2,0))</f>
        <v>0</v>
      </c>
      <c r="H4031" s="3">
        <v>0.0</v>
      </c>
      <c r="I4031" s="3">
        <v>0.0</v>
      </c>
    </row>
    <row r="4032" ht="14.25" customHeight="1">
      <c r="A4032" s="3" t="str">
        <f t="shared" si="2"/>
        <v>Jun2021</v>
      </c>
      <c r="B4032" s="21">
        <v>44348.0</v>
      </c>
      <c r="C4032" s="3">
        <v>8.0</v>
      </c>
      <c r="D4032" s="3" t="s">
        <v>166</v>
      </c>
      <c r="E4032" s="3" t="s">
        <v>139</v>
      </c>
      <c r="F4032" s="3" t="s">
        <v>108</v>
      </c>
      <c r="G4032" s="3">
        <f t="array" ref="G4032">INDEX('Jun2021'!$A$1:$BP$55,MATCH($D4032,'Jun2021'!$A:$A,0),MATCH($E4032,'Jun2021'!$2:$2,0))</f>
        <v>0</v>
      </c>
      <c r="H4032" s="3">
        <v>0.0</v>
      </c>
      <c r="I4032" s="3">
        <v>0.0</v>
      </c>
    </row>
    <row r="4033" ht="14.25" customHeight="1">
      <c r="A4033" s="3" t="str">
        <f t="shared" si="2"/>
        <v>Jun2021</v>
      </c>
      <c r="B4033" s="21">
        <v>44348.0</v>
      </c>
      <c r="C4033" s="3">
        <v>9.0</v>
      </c>
      <c r="D4033" s="3" t="s">
        <v>166</v>
      </c>
      <c r="E4033" s="3" t="s">
        <v>143</v>
      </c>
      <c r="F4033" s="3" t="s">
        <v>108</v>
      </c>
      <c r="G4033" s="3">
        <f t="array" ref="G4033">INDEX('Jun2021'!$A$1:$BP$55,MATCH($D4033,'Jun2021'!$A:$A,0),MATCH($E4033,'Jun2021'!$2:$2,0))</f>
        <v>0</v>
      </c>
      <c r="H4033" s="3">
        <v>0.0</v>
      </c>
      <c r="I4033" s="3">
        <v>0.0</v>
      </c>
    </row>
    <row r="4034" ht="14.25" customHeight="1">
      <c r="A4034" s="3" t="str">
        <f t="shared" si="2"/>
        <v>Jun2021</v>
      </c>
      <c r="B4034" s="21">
        <v>44348.0</v>
      </c>
      <c r="C4034" s="3">
        <v>10.0</v>
      </c>
      <c r="D4034" s="3" t="s">
        <v>166</v>
      </c>
      <c r="E4034" s="3" t="s">
        <v>147</v>
      </c>
      <c r="F4034" s="3" t="s">
        <v>110</v>
      </c>
      <c r="G4034" s="3">
        <f t="array" ref="G4034">INDEX('Jun2021'!$A$1:$BP$55,MATCH($D4034,'Jun2021'!$A:$A,0),MATCH($E4034,'Jun2021'!$2:$2,0))</f>
        <v>0</v>
      </c>
      <c r="H4034" s="3">
        <v>0.0</v>
      </c>
      <c r="I4034" s="3">
        <v>0.0</v>
      </c>
    </row>
    <row r="4035" ht="14.25" customHeight="1">
      <c r="A4035" s="3" t="str">
        <f t="shared" si="2"/>
        <v>Jun2021</v>
      </c>
      <c r="B4035" s="21">
        <v>44348.0</v>
      </c>
      <c r="C4035" s="3">
        <v>11.0</v>
      </c>
      <c r="D4035" s="3" t="s">
        <v>166</v>
      </c>
      <c r="E4035" s="3" t="s">
        <v>148</v>
      </c>
      <c r="F4035" s="3" t="s">
        <v>108</v>
      </c>
      <c r="G4035" s="3">
        <f t="array" ref="G4035">INDEX('Jun2021'!$A$1:$BP$55,MATCH($D4035,'Jun2021'!$A:$A,0),MATCH($E4035,'Jun2021'!$2:$2,0))</f>
        <v>0</v>
      </c>
      <c r="H4035" s="3">
        <v>0.0</v>
      </c>
      <c r="I4035" s="3">
        <v>0.0</v>
      </c>
    </row>
    <row r="4036" ht="14.25" customHeight="1">
      <c r="A4036" s="3" t="str">
        <f t="shared" si="2"/>
        <v>Jun2021</v>
      </c>
      <c r="B4036" s="21">
        <v>44348.0</v>
      </c>
      <c r="C4036" s="3">
        <v>12.0</v>
      </c>
      <c r="D4036" s="3" t="s">
        <v>166</v>
      </c>
      <c r="E4036" s="3" t="s">
        <v>144</v>
      </c>
      <c r="F4036" s="3" t="s">
        <v>108</v>
      </c>
      <c r="G4036" s="3" t="str">
        <f t="array" ref="G4036">INDEX('Jun2021'!$A$1:$BP$55,MATCH($D4036,'Jun2021'!$A:$A,0),MATCH($E4036,'Jun2021'!$2:$2,0))</f>
        <v>Suppressed</v>
      </c>
      <c r="H4036" s="3">
        <v>1.0</v>
      </c>
      <c r="I4036" s="3">
        <v>2.0</v>
      </c>
    </row>
    <row r="4037" ht="14.25" customHeight="1">
      <c r="A4037" s="3" t="str">
        <f t="shared" si="2"/>
        <v>Jun2021</v>
      </c>
      <c r="B4037" s="21">
        <v>44348.0</v>
      </c>
      <c r="C4037" s="3">
        <v>13.0</v>
      </c>
      <c r="D4037" s="3" t="s">
        <v>166</v>
      </c>
      <c r="E4037" s="3" t="s">
        <v>145</v>
      </c>
      <c r="F4037" s="3" t="s">
        <v>108</v>
      </c>
      <c r="G4037" s="3">
        <f t="array" ref="G4037">INDEX('Jun2021'!$A$1:$BP$55,MATCH($D4037,'Jun2021'!$A:$A,0),MATCH($E4037,'Jun2021'!$2:$2,0))</f>
        <v>0</v>
      </c>
      <c r="H4037" s="3">
        <v>0.0</v>
      </c>
      <c r="I4037" s="3">
        <v>0.0</v>
      </c>
    </row>
    <row r="4038" ht="14.25" customHeight="1">
      <c r="A4038" s="3" t="str">
        <f t="shared" si="2"/>
        <v>Jun2021</v>
      </c>
      <c r="B4038" s="21">
        <v>44348.0</v>
      </c>
      <c r="C4038" s="3">
        <v>14.0</v>
      </c>
      <c r="D4038" s="3" t="s">
        <v>166</v>
      </c>
      <c r="E4038" s="3" t="s">
        <v>154</v>
      </c>
      <c r="F4038" s="3" t="s">
        <v>110</v>
      </c>
      <c r="G4038" s="3">
        <f t="array" ref="G4038">INDEX('Jun2021'!$A$1:$BP$55,MATCH($D4038,'Jun2021'!$A:$A,0),MATCH($E4038,'Jun2021'!$2:$2,0))</f>
        <v>0</v>
      </c>
      <c r="H4038" s="3">
        <v>0.0</v>
      </c>
      <c r="I4038" s="3">
        <v>0.0</v>
      </c>
    </row>
    <row r="4039" ht="14.25" customHeight="1">
      <c r="A4039" s="3" t="str">
        <f t="shared" si="2"/>
        <v>Jun2021</v>
      </c>
      <c r="B4039" s="21">
        <v>44348.0</v>
      </c>
      <c r="C4039" s="3">
        <v>15.0</v>
      </c>
      <c r="D4039" s="3" t="s">
        <v>166</v>
      </c>
      <c r="E4039" s="3" t="s">
        <v>168</v>
      </c>
      <c r="F4039" s="3" t="s">
        <v>112</v>
      </c>
      <c r="G4039" s="3">
        <f t="array" ref="G4039">INDEX('Jun2021'!$A$1:$BP$55,MATCH($D4039,'Jun2021'!$A:$A,0),MATCH($E4039,'Jun2021'!$2:$2,0))</f>
        <v>0</v>
      </c>
      <c r="H4039" s="3">
        <v>0.0</v>
      </c>
      <c r="I4039" s="3">
        <v>0.0</v>
      </c>
    </row>
    <row r="4040" ht="14.25" customHeight="1">
      <c r="A4040" s="3" t="str">
        <f t="shared" si="2"/>
        <v>Jun2021</v>
      </c>
      <c r="B4040" s="21">
        <v>44348.0</v>
      </c>
      <c r="C4040" s="3">
        <v>16.0</v>
      </c>
      <c r="D4040" s="3" t="s">
        <v>166</v>
      </c>
      <c r="E4040" s="3" t="s">
        <v>149</v>
      </c>
      <c r="F4040" s="3" t="s">
        <v>108</v>
      </c>
      <c r="G4040" s="3">
        <f t="array" ref="G4040">INDEX('Jun2021'!$A$1:$BP$55,MATCH($D4040,'Jun2021'!$A:$A,0),MATCH($E4040,'Jun2021'!$2:$2,0))</f>
        <v>0</v>
      </c>
      <c r="H4040" s="3">
        <v>0.0</v>
      </c>
      <c r="I4040" s="3">
        <v>0.0</v>
      </c>
    </row>
    <row r="4041" ht="14.25" customHeight="1">
      <c r="A4041" s="3" t="str">
        <f t="shared" si="2"/>
        <v>Jun2021</v>
      </c>
      <c r="B4041" s="21">
        <v>44348.0</v>
      </c>
      <c r="C4041" s="3">
        <v>17.0</v>
      </c>
      <c r="D4041" s="3" t="s">
        <v>166</v>
      </c>
      <c r="E4041" s="3" t="s">
        <v>166</v>
      </c>
      <c r="F4041" s="3" t="s">
        <v>108</v>
      </c>
      <c r="G4041" s="3" t="str">
        <f t="array" ref="G4041">INDEX('Jun2021'!$A$1:$BP$55,MATCH($D4041,'Jun2021'!$A:$A,0),MATCH($E4041,'Jun2021'!$2:$2,0))</f>
        <v>Suppressed</v>
      </c>
      <c r="H4041" s="3">
        <v>1.0</v>
      </c>
      <c r="I4041" s="3">
        <v>2.0</v>
      </c>
    </row>
    <row r="4042" ht="14.25" customHeight="1">
      <c r="A4042" s="3" t="str">
        <f t="shared" si="2"/>
        <v>Jun2021</v>
      </c>
      <c r="B4042" s="21">
        <v>44348.0</v>
      </c>
      <c r="C4042" s="3">
        <v>18.0</v>
      </c>
      <c r="D4042" s="3" t="s">
        <v>166</v>
      </c>
      <c r="E4042" s="3" t="s">
        <v>155</v>
      </c>
      <c r="F4042" s="3" t="s">
        <v>109</v>
      </c>
      <c r="G4042" s="3">
        <f t="array" ref="G4042">INDEX('Jun2021'!$A$1:$BP$55,MATCH($D4042,'Jun2021'!$A:$A,0),MATCH($E4042,'Jun2021'!$2:$2,0))</f>
        <v>0</v>
      </c>
      <c r="H4042" s="3">
        <v>0.0</v>
      </c>
      <c r="I4042" s="3">
        <v>0.0</v>
      </c>
    </row>
    <row r="4043" ht="14.25" customHeight="1">
      <c r="A4043" s="3" t="str">
        <f t="shared" si="2"/>
        <v>Jun2021</v>
      </c>
      <c r="B4043" s="21">
        <v>44348.0</v>
      </c>
      <c r="C4043" s="3">
        <v>19.0</v>
      </c>
      <c r="D4043" s="3" t="s">
        <v>166</v>
      </c>
      <c r="E4043" s="3" t="s">
        <v>165</v>
      </c>
      <c r="F4043" s="3" t="s">
        <v>111</v>
      </c>
      <c r="G4043" s="3">
        <f t="array" ref="G4043">INDEX('Jun2021'!$A$1:$BP$55,MATCH($D4043,'Jun2021'!$A:$A,0),MATCH($E4043,'Jun2021'!$2:$2,0))</f>
        <v>0</v>
      </c>
      <c r="H4043" s="3">
        <v>0.0</v>
      </c>
      <c r="I4043" s="3">
        <v>0.0</v>
      </c>
    </row>
    <row r="4044" ht="14.25" customHeight="1">
      <c r="A4044" s="3" t="str">
        <f t="shared" si="2"/>
        <v>Jun2021</v>
      </c>
      <c r="B4044" s="21">
        <v>44348.0</v>
      </c>
      <c r="C4044" s="3">
        <v>20.0</v>
      </c>
      <c r="D4044" s="3" t="s">
        <v>166</v>
      </c>
      <c r="E4044" s="3" t="s">
        <v>157</v>
      </c>
      <c r="F4044" s="3" t="s">
        <v>108</v>
      </c>
      <c r="G4044" s="3">
        <f t="array" ref="G4044">INDEX('Jun2021'!$A$1:$BP$55,MATCH($D4044,'Jun2021'!$A:$A,0),MATCH($E4044,'Jun2021'!$2:$2,0))</f>
        <v>0</v>
      </c>
      <c r="H4044" s="3">
        <v>0.0</v>
      </c>
      <c r="I4044" s="3">
        <v>0.0</v>
      </c>
    </row>
    <row r="4045" ht="14.25" customHeight="1">
      <c r="A4045" s="3" t="str">
        <f t="shared" si="2"/>
        <v>Jun2021</v>
      </c>
      <c r="B4045" s="21">
        <v>44348.0</v>
      </c>
      <c r="C4045" s="3">
        <v>21.0</v>
      </c>
      <c r="D4045" s="3" t="s">
        <v>166</v>
      </c>
      <c r="E4045" s="3" t="s">
        <v>163</v>
      </c>
      <c r="F4045" s="3" t="s">
        <v>109</v>
      </c>
      <c r="G4045" s="3">
        <f t="array" ref="G4045">INDEX('Jun2021'!$A$1:$BP$55,MATCH($D4045,'Jun2021'!$A:$A,0),MATCH($E4045,'Jun2021'!$2:$2,0))</f>
        <v>0</v>
      </c>
      <c r="H4045" s="3">
        <v>0.0</v>
      </c>
      <c r="I4045" s="3">
        <v>0.0</v>
      </c>
    </row>
    <row r="4046" ht="14.25" customHeight="1">
      <c r="A4046" s="3" t="str">
        <f t="shared" si="2"/>
        <v>Jun2021</v>
      </c>
      <c r="B4046" s="21">
        <v>44348.0</v>
      </c>
      <c r="C4046" s="3">
        <v>22.0</v>
      </c>
      <c r="D4046" s="3" t="s">
        <v>166</v>
      </c>
      <c r="E4046" s="3" t="s">
        <v>158</v>
      </c>
      <c r="F4046" s="3" t="s">
        <v>109</v>
      </c>
      <c r="G4046" s="3">
        <f t="array" ref="G4046">INDEX('Jun2021'!$A$1:$BP$55,MATCH($D4046,'Jun2021'!$A:$A,0),MATCH($E4046,'Jun2021'!$2:$2,0))</f>
        <v>0</v>
      </c>
      <c r="H4046" s="3">
        <v>0.0</v>
      </c>
      <c r="I4046" s="3">
        <v>0.0</v>
      </c>
    </row>
    <row r="4047" ht="14.25" customHeight="1">
      <c r="A4047" s="3" t="str">
        <f t="shared" si="2"/>
        <v>Jun2021</v>
      </c>
      <c r="B4047" s="21">
        <v>44348.0</v>
      </c>
      <c r="C4047" s="3">
        <v>23.0</v>
      </c>
      <c r="D4047" s="3" t="s">
        <v>166</v>
      </c>
      <c r="E4047" s="3" t="s">
        <v>150</v>
      </c>
      <c r="F4047" s="3" t="s">
        <v>108</v>
      </c>
      <c r="G4047" s="3">
        <f t="array" ref="G4047">INDEX('Jun2021'!$A$1:$BP$55,MATCH($D4047,'Jun2021'!$A:$A,0),MATCH($E4047,'Jun2021'!$2:$2,0))</f>
        <v>0</v>
      </c>
      <c r="H4047" s="3">
        <v>0.0</v>
      </c>
      <c r="I4047" s="3">
        <v>0.0</v>
      </c>
    </row>
    <row r="4048" ht="14.25" customHeight="1">
      <c r="A4048" s="3" t="str">
        <f t="shared" si="2"/>
        <v>Jun2021</v>
      </c>
      <c r="B4048" s="21">
        <v>44348.0</v>
      </c>
      <c r="C4048" s="3">
        <v>24.0</v>
      </c>
      <c r="D4048" s="3" t="s">
        <v>166</v>
      </c>
      <c r="E4048" s="3" t="s">
        <v>188</v>
      </c>
      <c r="F4048" s="3" t="s">
        <v>108</v>
      </c>
      <c r="G4048" s="3">
        <f t="array" ref="G4048">INDEX('Jun2021'!$A$1:$BP$55,MATCH($D4048,'Jun2021'!$A:$A,0),MATCH($E4048,'Jun2021'!$2:$2,0))</f>
        <v>0</v>
      </c>
      <c r="H4048" s="3">
        <v>0.0</v>
      </c>
      <c r="I4048" s="3">
        <v>0.0</v>
      </c>
    </row>
    <row r="4049" ht="14.25" customHeight="1">
      <c r="A4049" s="3" t="str">
        <f t="shared" si="2"/>
        <v>Jun2021</v>
      </c>
      <c r="B4049" s="21">
        <v>44348.0</v>
      </c>
      <c r="C4049" s="3">
        <v>25.0</v>
      </c>
      <c r="D4049" s="3" t="s">
        <v>166</v>
      </c>
      <c r="E4049" s="3" t="s">
        <v>160</v>
      </c>
      <c r="F4049" s="3" t="s">
        <v>109</v>
      </c>
      <c r="G4049" s="3">
        <f t="array" ref="G4049">INDEX('Jun2021'!$A$1:$BP$55,MATCH($D4049,'Jun2021'!$A:$A,0),MATCH($E4049,'Jun2021'!$2:$2,0))</f>
        <v>0</v>
      </c>
      <c r="H4049" s="3">
        <v>0.0</v>
      </c>
      <c r="I4049" s="3">
        <v>0.0</v>
      </c>
    </row>
    <row r="4050" ht="14.25" customHeight="1">
      <c r="A4050" s="3" t="str">
        <f t="shared" si="2"/>
        <v>Jun2021</v>
      </c>
      <c r="B4050" s="21">
        <v>44348.0</v>
      </c>
      <c r="C4050" s="3">
        <v>26.0</v>
      </c>
      <c r="D4050" s="3" t="s">
        <v>166</v>
      </c>
      <c r="E4050" s="3" t="s">
        <v>161</v>
      </c>
      <c r="F4050" s="3" t="s">
        <v>108</v>
      </c>
      <c r="G4050" s="3">
        <f t="array" ref="G4050">INDEX('Jun2021'!$A$1:$BP$55,MATCH($D4050,'Jun2021'!$A:$A,0),MATCH($E4050,'Jun2021'!$2:$2,0))</f>
        <v>0</v>
      </c>
      <c r="H4050" s="3">
        <v>0.0</v>
      </c>
      <c r="I4050" s="3">
        <v>0.0</v>
      </c>
    </row>
    <row r="4051" ht="14.25" customHeight="1">
      <c r="A4051" s="3" t="str">
        <f t="shared" si="2"/>
        <v>Jun2021</v>
      </c>
      <c r="B4051" s="21">
        <v>44348.0</v>
      </c>
      <c r="C4051" s="3">
        <v>27.0</v>
      </c>
      <c r="D4051" s="3" t="s">
        <v>166</v>
      </c>
      <c r="E4051" s="3" t="s">
        <v>173</v>
      </c>
      <c r="F4051" s="3" t="s">
        <v>110</v>
      </c>
      <c r="G4051" s="3">
        <f t="array" ref="G4051">INDEX('Jun2021'!$A$1:$BP$55,MATCH($D4051,'Jun2021'!$A:$A,0),MATCH($E4051,'Jun2021'!$2:$2,0))</f>
        <v>0</v>
      </c>
      <c r="H4051" s="3">
        <v>0.0</v>
      </c>
      <c r="I4051" s="3">
        <v>0.0</v>
      </c>
    </row>
    <row r="4052" ht="14.25" customHeight="1">
      <c r="A4052" s="3" t="str">
        <f t="shared" si="2"/>
        <v>Jun2021</v>
      </c>
      <c r="B4052" s="21">
        <v>44348.0</v>
      </c>
      <c r="C4052" s="3">
        <v>28.0</v>
      </c>
      <c r="D4052" s="3" t="s">
        <v>166</v>
      </c>
      <c r="E4052" s="3" t="s">
        <v>242</v>
      </c>
      <c r="F4052" s="3" t="s">
        <v>108</v>
      </c>
      <c r="G4052" s="3">
        <f t="array" ref="G4052">INDEX('Jun2021'!$A$1:$BP$55,MATCH($D4052,'Jun2021'!$A:$A,0),MATCH($E4052,'Jun2021'!$2:$2,0))</f>
        <v>0</v>
      </c>
      <c r="H4052" s="3">
        <v>0.0</v>
      </c>
      <c r="I4052" s="3">
        <v>0.0</v>
      </c>
    </row>
    <row r="4053" ht="14.25" customHeight="1">
      <c r="A4053" s="3" t="str">
        <f t="shared" si="2"/>
        <v>Jun2021</v>
      </c>
      <c r="B4053" s="21">
        <v>44348.0</v>
      </c>
      <c r="C4053" s="3">
        <v>29.0</v>
      </c>
      <c r="D4053" s="3" t="s">
        <v>166</v>
      </c>
      <c r="E4053" s="3" t="s">
        <v>159</v>
      </c>
      <c r="F4053" s="3" t="s">
        <v>110</v>
      </c>
      <c r="G4053" s="3">
        <f t="array" ref="G4053">INDEX('Jun2021'!$A$1:$BP$55,MATCH($D4053,'Jun2021'!$A:$A,0),MATCH($E4053,'Jun2021'!$2:$2,0))</f>
        <v>0</v>
      </c>
      <c r="H4053" s="3">
        <v>0.0</v>
      </c>
      <c r="I4053" s="3">
        <v>0.0</v>
      </c>
    </row>
    <row r="4054" ht="14.25" customHeight="1">
      <c r="A4054" s="3" t="str">
        <f t="shared" si="2"/>
        <v>Jun2021</v>
      </c>
      <c r="B4054" s="21">
        <v>44348.0</v>
      </c>
      <c r="C4054" s="3">
        <v>30.0</v>
      </c>
      <c r="D4054" s="3" t="s">
        <v>166</v>
      </c>
      <c r="E4054" s="3" t="s">
        <v>177</v>
      </c>
      <c r="F4054" s="3" t="s">
        <v>109</v>
      </c>
      <c r="G4054" s="3">
        <f t="array" ref="G4054">INDEX('Jun2021'!$A$1:$BP$55,MATCH($D4054,'Jun2021'!$A:$A,0),MATCH($E4054,'Jun2021'!$2:$2,0))</f>
        <v>0</v>
      </c>
      <c r="H4054" s="3">
        <v>0.0</v>
      </c>
      <c r="I4054" s="3">
        <v>0.0</v>
      </c>
    </row>
    <row r="4055" ht="14.25" customHeight="1">
      <c r="A4055" s="3" t="str">
        <f t="shared" si="2"/>
        <v>Jun2021</v>
      </c>
      <c r="B4055" s="21">
        <v>44348.0</v>
      </c>
      <c r="C4055" s="3">
        <v>31.0</v>
      </c>
      <c r="D4055" s="3" t="s">
        <v>166</v>
      </c>
      <c r="E4055" s="3" t="s">
        <v>156</v>
      </c>
      <c r="F4055" s="3" t="s">
        <v>112</v>
      </c>
      <c r="G4055" s="3">
        <f t="array" ref="G4055">INDEX('Jun2021'!$A$1:$BP$55,MATCH($D4055,'Jun2021'!$A:$A,0),MATCH($E4055,'Jun2021'!$2:$2,0))</f>
        <v>0</v>
      </c>
      <c r="H4055" s="3">
        <v>0.0</v>
      </c>
      <c r="I4055" s="3">
        <v>0.0</v>
      </c>
    </row>
    <row r="4056" ht="14.25" customHeight="1">
      <c r="A4056" s="3" t="str">
        <f t="shared" si="2"/>
        <v>Jun2021</v>
      </c>
      <c r="B4056" s="21">
        <v>44348.0</v>
      </c>
      <c r="C4056" s="3">
        <v>32.0</v>
      </c>
      <c r="D4056" s="3" t="s">
        <v>166</v>
      </c>
      <c r="E4056" s="3" t="s">
        <v>195</v>
      </c>
      <c r="F4056" s="3" t="s">
        <v>110</v>
      </c>
      <c r="G4056" s="3">
        <f t="array" ref="G4056">INDEX('Jun2021'!$A$1:$BP$55,MATCH($D4056,'Jun2021'!$A:$A,0),MATCH($E4056,'Jun2021'!$2:$2,0))</f>
        <v>0</v>
      </c>
      <c r="H4056" s="3">
        <v>0.0</v>
      </c>
      <c r="I4056" s="3">
        <v>0.0</v>
      </c>
    </row>
    <row r="4057" ht="14.25" customHeight="1">
      <c r="A4057" s="3" t="str">
        <f t="shared" si="2"/>
        <v>Jun2021</v>
      </c>
      <c r="B4057" s="21">
        <v>44348.0</v>
      </c>
      <c r="C4057" s="3">
        <v>33.0</v>
      </c>
      <c r="D4057" s="3" t="s">
        <v>166</v>
      </c>
      <c r="E4057" s="3" t="s">
        <v>221</v>
      </c>
      <c r="F4057" s="3" t="s">
        <v>108</v>
      </c>
      <c r="G4057" s="3">
        <f t="array" ref="G4057">INDEX('Jun2021'!$A$1:$BP$55,MATCH($D4057,'Jun2021'!$A:$A,0),MATCH($E4057,'Jun2021'!$2:$2,0))</f>
        <v>0</v>
      </c>
      <c r="H4057" s="3">
        <v>0.0</v>
      </c>
      <c r="I4057" s="3">
        <v>0.0</v>
      </c>
    </row>
    <row r="4058" ht="14.25" customHeight="1">
      <c r="A4058" s="3" t="str">
        <f t="shared" si="2"/>
        <v>Jun2021</v>
      </c>
      <c r="B4058" s="21">
        <v>44348.0</v>
      </c>
      <c r="C4058" s="3">
        <v>34.0</v>
      </c>
      <c r="D4058" s="3" t="s">
        <v>166</v>
      </c>
      <c r="E4058" s="3" t="s">
        <v>211</v>
      </c>
      <c r="F4058" s="3" t="s">
        <v>108</v>
      </c>
      <c r="G4058" s="3">
        <f t="array" ref="G4058">INDEX('Jun2021'!$A$1:$BP$55,MATCH($D4058,'Jun2021'!$A:$A,0),MATCH($E4058,'Jun2021'!$2:$2,0))</f>
        <v>0</v>
      </c>
      <c r="H4058" s="3">
        <v>0.0</v>
      </c>
      <c r="I4058" s="3">
        <v>0.0</v>
      </c>
    </row>
    <row r="4059" ht="14.25" customHeight="1">
      <c r="A4059" s="3" t="str">
        <f t="shared" si="2"/>
        <v>Jun2021</v>
      </c>
      <c r="B4059" s="21">
        <v>44348.0</v>
      </c>
      <c r="C4059" s="3">
        <v>35.0</v>
      </c>
      <c r="D4059" s="3" t="s">
        <v>166</v>
      </c>
      <c r="E4059" s="3" t="s">
        <v>167</v>
      </c>
      <c r="F4059" s="3" t="s">
        <v>109</v>
      </c>
      <c r="G4059" s="3">
        <f t="array" ref="G4059">INDEX('Jun2021'!$A$1:$BP$55,MATCH($D4059,'Jun2021'!$A:$A,0),MATCH($E4059,'Jun2021'!$2:$2,0))</f>
        <v>0</v>
      </c>
      <c r="H4059" s="3">
        <v>0.0</v>
      </c>
      <c r="I4059" s="3">
        <v>0.0</v>
      </c>
    </row>
    <row r="4060" ht="14.25" customHeight="1">
      <c r="A4060" s="3" t="str">
        <f t="shared" si="2"/>
        <v>Jun2021</v>
      </c>
      <c r="B4060" s="21">
        <v>44348.0</v>
      </c>
      <c r="C4060" s="3">
        <v>36.0</v>
      </c>
      <c r="D4060" s="3" t="s">
        <v>166</v>
      </c>
      <c r="E4060" s="3" t="s">
        <v>249</v>
      </c>
      <c r="F4060" s="3" t="s">
        <v>111</v>
      </c>
      <c r="G4060" s="3">
        <f t="array" ref="G4060">INDEX('Jun2021'!$A$1:$BP$55,MATCH($D4060,'Jun2021'!$A:$A,0),MATCH($E4060,'Jun2021'!$2:$2,0))</f>
        <v>0</v>
      </c>
      <c r="H4060" s="3">
        <v>0.0</v>
      </c>
      <c r="I4060" s="3">
        <v>0.0</v>
      </c>
    </row>
    <row r="4061" ht="14.25" customHeight="1">
      <c r="A4061" s="3" t="str">
        <f t="shared" si="2"/>
        <v>Jun2021</v>
      </c>
      <c r="B4061" s="21">
        <v>44348.0</v>
      </c>
      <c r="C4061" s="3">
        <v>37.0</v>
      </c>
      <c r="D4061" s="3" t="s">
        <v>166</v>
      </c>
      <c r="E4061" s="3" t="s">
        <v>196</v>
      </c>
      <c r="F4061" s="3" t="s">
        <v>108</v>
      </c>
      <c r="G4061" s="3">
        <f t="array" ref="G4061">INDEX('Jun2021'!$A$1:$BP$55,MATCH($D4061,'Jun2021'!$A:$A,0),MATCH($E4061,'Jun2021'!$2:$2,0))</f>
        <v>0</v>
      </c>
      <c r="H4061" s="3">
        <v>0.0</v>
      </c>
      <c r="I4061" s="3">
        <v>0.0</v>
      </c>
    </row>
    <row r="4062" ht="14.25" customHeight="1">
      <c r="A4062" s="3" t="str">
        <f t="shared" si="2"/>
        <v>Jun2021</v>
      </c>
      <c r="B4062" s="21">
        <v>44348.0</v>
      </c>
      <c r="C4062" s="3">
        <v>38.0</v>
      </c>
      <c r="D4062" s="3" t="s">
        <v>166</v>
      </c>
      <c r="E4062" s="3" t="s">
        <v>169</v>
      </c>
      <c r="F4062" s="3" t="s">
        <v>110</v>
      </c>
      <c r="G4062" s="3">
        <f t="array" ref="G4062">INDEX('Jun2021'!$A$1:$BP$55,MATCH($D4062,'Jun2021'!$A:$A,0),MATCH($E4062,'Jun2021'!$2:$2,0))</f>
        <v>0</v>
      </c>
      <c r="H4062" s="3">
        <v>0.0</v>
      </c>
      <c r="I4062" s="3">
        <v>0.0</v>
      </c>
    </row>
    <row r="4063" ht="14.25" customHeight="1">
      <c r="A4063" s="3" t="str">
        <f t="shared" si="2"/>
        <v>Jun2021</v>
      </c>
      <c r="B4063" s="21">
        <v>44348.0</v>
      </c>
      <c r="C4063" s="3">
        <v>39.0</v>
      </c>
      <c r="D4063" s="3" t="s">
        <v>166</v>
      </c>
      <c r="E4063" s="3" t="s">
        <v>181</v>
      </c>
      <c r="F4063" s="3" t="s">
        <v>108</v>
      </c>
      <c r="G4063" s="3">
        <f t="array" ref="G4063">INDEX('Jun2021'!$A$1:$BP$55,MATCH($D4063,'Jun2021'!$A:$A,0),MATCH($E4063,'Jun2021'!$2:$2,0))</f>
        <v>0</v>
      </c>
      <c r="H4063" s="3">
        <v>0.0</v>
      </c>
      <c r="I4063" s="3">
        <v>0.0</v>
      </c>
    </row>
    <row r="4064" ht="14.25" customHeight="1">
      <c r="A4064" s="3" t="str">
        <f t="shared" si="2"/>
        <v>Jun2021</v>
      </c>
      <c r="B4064" s="21">
        <v>44348.0</v>
      </c>
      <c r="C4064" s="3">
        <v>40.0</v>
      </c>
      <c r="D4064" s="3" t="s">
        <v>166</v>
      </c>
      <c r="E4064" s="3" t="s">
        <v>244</v>
      </c>
      <c r="F4064" s="3" t="s">
        <v>109</v>
      </c>
      <c r="G4064" s="3">
        <f t="array" ref="G4064">INDEX('Jun2021'!$A$1:$BP$55,MATCH($D4064,'Jun2021'!$A:$A,0),MATCH($E4064,'Jun2021'!$2:$2,0))</f>
        <v>0</v>
      </c>
      <c r="H4064" s="3">
        <v>0.0</v>
      </c>
      <c r="I4064" s="3">
        <v>0.0</v>
      </c>
    </row>
    <row r="4065" ht="14.25" customHeight="1">
      <c r="A4065" s="3" t="str">
        <f t="shared" si="2"/>
        <v>Jun2021</v>
      </c>
      <c r="B4065" s="21">
        <v>44348.0</v>
      </c>
      <c r="C4065" s="3">
        <v>41.0</v>
      </c>
      <c r="D4065" s="3" t="s">
        <v>166</v>
      </c>
      <c r="E4065" s="3" t="s">
        <v>184</v>
      </c>
      <c r="F4065" s="3" t="s">
        <v>108</v>
      </c>
      <c r="G4065" s="3">
        <f t="array" ref="G4065">INDEX('Jun2021'!$A$1:$BP$55,MATCH($D4065,'Jun2021'!$A:$A,0),MATCH($E4065,'Jun2021'!$2:$2,0))</f>
        <v>0</v>
      </c>
      <c r="H4065" s="3">
        <v>0.0</v>
      </c>
      <c r="I4065" s="3">
        <v>0.0</v>
      </c>
    </row>
    <row r="4066" ht="14.25" customHeight="1">
      <c r="A4066" s="3" t="str">
        <f t="shared" si="2"/>
        <v>Jun2021</v>
      </c>
      <c r="B4066" s="21">
        <v>44348.0</v>
      </c>
      <c r="C4066" s="3">
        <v>42.0</v>
      </c>
      <c r="D4066" s="3" t="s">
        <v>166</v>
      </c>
      <c r="E4066" s="3" t="s">
        <v>236</v>
      </c>
      <c r="F4066" s="3" t="s">
        <v>108</v>
      </c>
      <c r="G4066" s="3">
        <f t="array" ref="G4066">INDEX('Jun2021'!$A$1:$BP$55,MATCH($D4066,'Jun2021'!$A:$A,0),MATCH($E4066,'Jun2021'!$2:$2,0))</f>
        <v>0</v>
      </c>
      <c r="H4066" s="3">
        <v>0.0</v>
      </c>
      <c r="I4066" s="3">
        <v>0.0</v>
      </c>
    </row>
    <row r="4067" ht="14.25" customHeight="1">
      <c r="A4067" s="3" t="str">
        <f t="shared" si="2"/>
        <v>Jun2021</v>
      </c>
      <c r="B4067" s="21">
        <v>44348.0</v>
      </c>
      <c r="C4067" s="3">
        <v>43.0</v>
      </c>
      <c r="D4067" s="3" t="s">
        <v>166</v>
      </c>
      <c r="E4067" s="3" t="s">
        <v>206</v>
      </c>
      <c r="F4067" s="3" t="s">
        <v>108</v>
      </c>
      <c r="G4067" s="3">
        <f t="array" ref="G4067">INDEX('Jun2021'!$A$1:$BP$55,MATCH($D4067,'Jun2021'!$A:$A,0),MATCH($E4067,'Jun2021'!$2:$2,0))</f>
        <v>0</v>
      </c>
      <c r="H4067" s="3">
        <v>0.0</v>
      </c>
      <c r="I4067" s="3">
        <v>0.0</v>
      </c>
    </row>
    <row r="4068" ht="14.25" customHeight="1">
      <c r="A4068" s="3" t="str">
        <f t="shared" si="2"/>
        <v>Jun2021</v>
      </c>
      <c r="B4068" s="21">
        <v>44348.0</v>
      </c>
      <c r="C4068" s="3">
        <v>44.0</v>
      </c>
      <c r="D4068" s="3" t="s">
        <v>166</v>
      </c>
      <c r="E4068" s="3" t="s">
        <v>210</v>
      </c>
      <c r="F4068" s="3" t="s">
        <v>108</v>
      </c>
      <c r="G4068" s="3">
        <f t="array" ref="G4068">INDEX('Jun2021'!$A$1:$BP$55,MATCH($D4068,'Jun2021'!$A:$A,0),MATCH($E4068,'Jun2021'!$2:$2,0))</f>
        <v>0</v>
      </c>
      <c r="H4068" s="3">
        <v>0.0</v>
      </c>
      <c r="I4068" s="3">
        <v>0.0</v>
      </c>
    </row>
    <row r="4069" ht="14.25" customHeight="1">
      <c r="A4069" s="3" t="str">
        <f t="shared" si="2"/>
        <v>Jun2021</v>
      </c>
      <c r="B4069" s="21">
        <v>44348.0</v>
      </c>
      <c r="C4069" s="3">
        <v>45.0</v>
      </c>
      <c r="D4069" s="3" t="s">
        <v>166</v>
      </c>
      <c r="E4069" s="3" t="s">
        <v>213</v>
      </c>
      <c r="F4069" s="3" t="s">
        <v>108</v>
      </c>
      <c r="G4069" s="3">
        <f t="array" ref="G4069">INDEX('Jun2021'!$A$1:$BP$55,MATCH($D4069,'Jun2021'!$A:$A,0),MATCH($E4069,'Jun2021'!$2:$2,0))</f>
        <v>0</v>
      </c>
      <c r="H4069" s="3">
        <v>0.0</v>
      </c>
      <c r="I4069" s="3">
        <v>0.0</v>
      </c>
    </row>
    <row r="4070" ht="14.25" customHeight="1">
      <c r="A4070" s="3" t="str">
        <f t="shared" si="2"/>
        <v>Jun2021</v>
      </c>
      <c r="B4070" s="21">
        <v>44348.0</v>
      </c>
      <c r="C4070" s="3">
        <v>46.0</v>
      </c>
      <c r="D4070" s="3" t="s">
        <v>166</v>
      </c>
      <c r="E4070" s="3" t="s">
        <v>189</v>
      </c>
      <c r="F4070" s="3" t="s">
        <v>108</v>
      </c>
      <c r="G4070" s="3">
        <f t="array" ref="G4070">INDEX('Jun2021'!$A$1:$BP$55,MATCH($D4070,'Jun2021'!$A:$A,0),MATCH($E4070,'Jun2021'!$2:$2,0))</f>
        <v>0</v>
      </c>
      <c r="H4070" s="3">
        <v>0.0</v>
      </c>
      <c r="I4070" s="3">
        <v>0.0</v>
      </c>
    </row>
    <row r="4071" ht="14.25" customHeight="1">
      <c r="A4071" s="3" t="str">
        <f t="shared" si="2"/>
        <v>Jun2021</v>
      </c>
      <c r="B4071" s="21">
        <v>44348.0</v>
      </c>
      <c r="C4071" s="3">
        <v>47.0</v>
      </c>
      <c r="D4071" s="3" t="s">
        <v>166</v>
      </c>
      <c r="E4071" s="3" t="s">
        <v>190</v>
      </c>
      <c r="F4071" s="3" t="s">
        <v>108</v>
      </c>
      <c r="G4071" s="3">
        <f t="array" ref="G4071">INDEX('Jun2021'!$A$1:$BP$55,MATCH($D4071,'Jun2021'!$A:$A,0),MATCH($E4071,'Jun2021'!$2:$2,0))</f>
        <v>0</v>
      </c>
      <c r="H4071" s="3">
        <v>0.0</v>
      </c>
      <c r="I4071" s="3">
        <v>0.0</v>
      </c>
    </row>
    <row r="4072" ht="14.25" customHeight="1">
      <c r="A4072" s="3" t="str">
        <f t="shared" si="2"/>
        <v>Jun2021</v>
      </c>
      <c r="B4072" s="21">
        <v>44348.0</v>
      </c>
      <c r="C4072" s="3">
        <v>48.0</v>
      </c>
      <c r="D4072" s="3" t="s">
        <v>166</v>
      </c>
      <c r="E4072" s="3" t="s">
        <v>250</v>
      </c>
      <c r="F4072" s="3" t="s">
        <v>108</v>
      </c>
      <c r="G4072" s="3">
        <f t="array" ref="G4072">INDEX('Jun2021'!$A$1:$BP$55,MATCH($D4072,'Jun2021'!$A:$A,0),MATCH($E4072,'Jun2021'!$2:$2,0))</f>
        <v>0</v>
      </c>
      <c r="H4072" s="3">
        <v>0.0</v>
      </c>
      <c r="I4072" s="3">
        <v>0.0</v>
      </c>
    </row>
    <row r="4073" ht="14.25" customHeight="1">
      <c r="A4073" s="3" t="str">
        <f t="shared" si="2"/>
        <v>Jun2021</v>
      </c>
      <c r="B4073" s="21">
        <v>44348.0</v>
      </c>
      <c r="C4073" s="3">
        <v>49.0</v>
      </c>
      <c r="D4073" s="3" t="s">
        <v>166</v>
      </c>
      <c r="E4073" s="3" t="s">
        <v>176</v>
      </c>
      <c r="F4073" s="3" t="s">
        <v>109</v>
      </c>
      <c r="G4073" s="3">
        <f t="array" ref="G4073">INDEX('Jun2021'!$A$1:$BP$55,MATCH($D4073,'Jun2021'!$A:$A,0),MATCH($E4073,'Jun2021'!$2:$2,0))</f>
        <v>0</v>
      </c>
      <c r="H4073" s="3">
        <v>0.0</v>
      </c>
      <c r="I4073" s="3">
        <v>0.0</v>
      </c>
    </row>
    <row r="4074" ht="14.25" customHeight="1">
      <c r="A4074" s="3" t="str">
        <f t="shared" si="2"/>
        <v>Jun2021</v>
      </c>
      <c r="B4074" s="21">
        <v>44348.0</v>
      </c>
      <c r="C4074" s="3">
        <v>50.0</v>
      </c>
      <c r="D4074" s="3" t="s">
        <v>166</v>
      </c>
      <c r="E4074" s="3" t="s">
        <v>194</v>
      </c>
      <c r="F4074" s="3" t="s">
        <v>108</v>
      </c>
      <c r="G4074" s="3">
        <f t="array" ref="G4074">INDEX('Jun2021'!$A$1:$BP$55,MATCH($D4074,'Jun2021'!$A:$A,0),MATCH($E4074,'Jun2021'!$2:$2,0))</f>
        <v>0</v>
      </c>
      <c r="H4074" s="3">
        <v>0.0</v>
      </c>
      <c r="I4074" s="3">
        <v>0.0</v>
      </c>
    </row>
    <row r="4075" ht="14.25" customHeight="1">
      <c r="A4075" s="3" t="str">
        <f t="shared" si="2"/>
        <v>Jun2021</v>
      </c>
      <c r="B4075" s="21">
        <v>44348.0</v>
      </c>
      <c r="C4075" s="3">
        <v>51.0</v>
      </c>
      <c r="D4075" s="3" t="s">
        <v>166</v>
      </c>
      <c r="E4075" s="3" t="s">
        <v>203</v>
      </c>
      <c r="F4075" s="3" t="s">
        <v>108</v>
      </c>
      <c r="G4075" s="3">
        <f t="array" ref="G4075">INDEX('Jun2021'!$A$1:$BP$55,MATCH($D4075,'Jun2021'!$A:$A,0),MATCH($E4075,'Jun2021'!$2:$2,0))</f>
        <v>0</v>
      </c>
      <c r="H4075" s="3">
        <v>0.0</v>
      </c>
      <c r="I4075" s="3">
        <v>0.0</v>
      </c>
    </row>
    <row r="4076" ht="14.25" customHeight="1">
      <c r="A4076" s="3" t="str">
        <f t="shared" si="2"/>
        <v>Jun2021</v>
      </c>
      <c r="B4076" s="21">
        <v>44348.0</v>
      </c>
      <c r="C4076" s="3">
        <v>52.0</v>
      </c>
      <c r="D4076" s="3" t="s">
        <v>166</v>
      </c>
      <c r="E4076" s="3" t="s">
        <v>257</v>
      </c>
      <c r="F4076" s="3" t="s">
        <v>110</v>
      </c>
      <c r="G4076" s="3">
        <f t="array" ref="G4076">INDEX('Jun2021'!$A$1:$BP$55,MATCH($D4076,'Jun2021'!$A:$A,0),MATCH($E4076,'Jun2021'!$2:$2,0))</f>
        <v>0</v>
      </c>
      <c r="H4076" s="3">
        <v>0.0</v>
      </c>
      <c r="I4076" s="3">
        <v>0.0</v>
      </c>
    </row>
    <row r="4077" ht="14.25" customHeight="1">
      <c r="A4077" s="3" t="str">
        <f t="shared" si="2"/>
        <v>Jun2021</v>
      </c>
      <c r="B4077" s="21">
        <v>44348.0</v>
      </c>
      <c r="C4077" s="3">
        <v>1.0</v>
      </c>
      <c r="D4077" s="3" t="s">
        <v>186</v>
      </c>
      <c r="E4077" s="3" t="s">
        <v>137</v>
      </c>
      <c r="F4077" s="3" t="s">
        <v>108</v>
      </c>
      <c r="G4077" s="3">
        <f t="array" ref="G4077">INDEX('Jun2021'!$A$1:$BP$55,MATCH($D4077,'Jun2021'!$A:$A,0),MATCH($E4077,'Jun2021'!$2:$2,0))</f>
        <v>0</v>
      </c>
      <c r="H4077" s="3">
        <v>0.0</v>
      </c>
      <c r="I4077" s="3">
        <v>0.0</v>
      </c>
    </row>
    <row r="4078" ht="14.25" customHeight="1">
      <c r="A4078" s="3" t="str">
        <f t="shared" si="2"/>
        <v>Jun2021</v>
      </c>
      <c r="B4078" s="21">
        <v>44348.0</v>
      </c>
      <c r="C4078" s="3">
        <v>2.0</v>
      </c>
      <c r="D4078" s="3" t="s">
        <v>186</v>
      </c>
      <c r="E4078" s="3" t="s">
        <v>138</v>
      </c>
      <c r="F4078" s="3" t="s">
        <v>108</v>
      </c>
      <c r="G4078" s="3">
        <f t="array" ref="G4078">INDEX('Jun2021'!$A$1:$BP$55,MATCH($D4078,'Jun2021'!$A:$A,0),MATCH($E4078,'Jun2021'!$2:$2,0))</f>
        <v>0</v>
      </c>
      <c r="H4078" s="3">
        <v>0.0</v>
      </c>
      <c r="I4078" s="3">
        <v>0.0</v>
      </c>
    </row>
    <row r="4079" ht="14.25" customHeight="1">
      <c r="A4079" s="3" t="str">
        <f t="shared" si="2"/>
        <v>Jun2021</v>
      </c>
      <c r="B4079" s="21">
        <v>44348.0</v>
      </c>
      <c r="C4079" s="3">
        <v>3.0</v>
      </c>
      <c r="D4079" s="3" t="s">
        <v>186</v>
      </c>
      <c r="E4079" s="3" t="s">
        <v>136</v>
      </c>
      <c r="F4079" s="3" t="s">
        <v>108</v>
      </c>
      <c r="G4079" s="3">
        <f t="array" ref="G4079">INDEX('Jun2021'!$A$1:$BP$55,MATCH($D4079,'Jun2021'!$A:$A,0),MATCH($E4079,'Jun2021'!$2:$2,0))</f>
        <v>0</v>
      </c>
      <c r="H4079" s="3">
        <v>0.0</v>
      </c>
      <c r="I4079" s="3">
        <v>0.0</v>
      </c>
    </row>
    <row r="4080" ht="14.25" customHeight="1">
      <c r="A4080" s="3" t="str">
        <f t="shared" si="2"/>
        <v>Jun2021</v>
      </c>
      <c r="B4080" s="21">
        <v>44348.0</v>
      </c>
      <c r="C4080" s="3">
        <v>4.0</v>
      </c>
      <c r="D4080" s="3" t="s">
        <v>186</v>
      </c>
      <c r="E4080" s="3" t="s">
        <v>146</v>
      </c>
      <c r="F4080" s="3" t="s">
        <v>108</v>
      </c>
      <c r="G4080" s="3">
        <f t="array" ref="G4080">INDEX('Jun2021'!$A$1:$BP$55,MATCH($D4080,'Jun2021'!$A:$A,0),MATCH($E4080,'Jun2021'!$2:$2,0))</f>
        <v>0</v>
      </c>
      <c r="H4080" s="3">
        <v>0.0</v>
      </c>
      <c r="I4080" s="3">
        <v>0.0</v>
      </c>
    </row>
    <row r="4081" ht="14.25" customHeight="1">
      <c r="A4081" s="3" t="str">
        <f t="shared" si="2"/>
        <v>Jun2021</v>
      </c>
      <c r="B4081" s="21">
        <v>44348.0</v>
      </c>
      <c r="C4081" s="3">
        <v>5.0</v>
      </c>
      <c r="D4081" s="3" t="s">
        <v>186</v>
      </c>
      <c r="E4081" s="3" t="s">
        <v>140</v>
      </c>
      <c r="F4081" s="3" t="s">
        <v>108</v>
      </c>
      <c r="G4081" s="3">
        <f t="array" ref="G4081">INDEX('Jun2021'!$A$1:$BP$55,MATCH($D4081,'Jun2021'!$A:$A,0),MATCH($E4081,'Jun2021'!$2:$2,0))</f>
        <v>0</v>
      </c>
      <c r="H4081" s="3">
        <v>0.0</v>
      </c>
      <c r="I4081" s="3">
        <v>0.0</v>
      </c>
    </row>
    <row r="4082" ht="14.25" customHeight="1">
      <c r="A4082" s="3" t="str">
        <f t="shared" si="2"/>
        <v>Jun2021</v>
      </c>
      <c r="B4082" s="21">
        <v>44348.0</v>
      </c>
      <c r="C4082" s="3">
        <v>6.0</v>
      </c>
      <c r="D4082" s="3" t="s">
        <v>186</v>
      </c>
      <c r="E4082" s="3" t="s">
        <v>142</v>
      </c>
      <c r="F4082" s="3" t="s">
        <v>108</v>
      </c>
      <c r="G4082" s="3">
        <f t="array" ref="G4082">INDEX('Jun2021'!$A$1:$BP$55,MATCH($D4082,'Jun2021'!$A:$A,0),MATCH($E4082,'Jun2021'!$2:$2,0))</f>
        <v>0</v>
      </c>
      <c r="H4082" s="3">
        <v>0.0</v>
      </c>
      <c r="I4082" s="3">
        <v>0.0</v>
      </c>
    </row>
    <row r="4083" ht="14.25" customHeight="1">
      <c r="A4083" s="3" t="str">
        <f t="shared" si="2"/>
        <v>Jun2021</v>
      </c>
      <c r="B4083" s="21">
        <v>44348.0</v>
      </c>
      <c r="C4083" s="3">
        <v>7.0</v>
      </c>
      <c r="D4083" s="3" t="s">
        <v>186</v>
      </c>
      <c r="E4083" s="3" t="s">
        <v>141</v>
      </c>
      <c r="F4083" s="3" t="s">
        <v>109</v>
      </c>
      <c r="G4083" s="3">
        <f t="array" ref="G4083">INDEX('Jun2021'!$A$1:$BP$55,MATCH($D4083,'Jun2021'!$A:$A,0),MATCH($E4083,'Jun2021'!$2:$2,0))</f>
        <v>0</v>
      </c>
      <c r="H4083" s="3">
        <v>0.0</v>
      </c>
      <c r="I4083" s="3">
        <v>0.0</v>
      </c>
    </row>
    <row r="4084" ht="14.25" customHeight="1">
      <c r="A4084" s="3" t="str">
        <f t="shared" si="2"/>
        <v>Jun2021</v>
      </c>
      <c r="B4084" s="21">
        <v>44348.0</v>
      </c>
      <c r="C4084" s="3">
        <v>8.0</v>
      </c>
      <c r="D4084" s="3" t="s">
        <v>186</v>
      </c>
      <c r="E4084" s="3" t="s">
        <v>139</v>
      </c>
      <c r="F4084" s="3" t="s">
        <v>108</v>
      </c>
      <c r="G4084" s="3">
        <f t="array" ref="G4084">INDEX('Jun2021'!$A$1:$BP$55,MATCH($D4084,'Jun2021'!$A:$A,0),MATCH($E4084,'Jun2021'!$2:$2,0))</f>
        <v>19</v>
      </c>
      <c r="H4084" s="3">
        <v>19.0</v>
      </c>
      <c r="I4084" s="3">
        <v>19.0</v>
      </c>
    </row>
    <row r="4085" ht="14.25" customHeight="1">
      <c r="A4085" s="3" t="str">
        <f t="shared" si="2"/>
        <v>Jun2021</v>
      </c>
      <c r="B4085" s="21">
        <v>44348.0</v>
      </c>
      <c r="C4085" s="3">
        <v>9.0</v>
      </c>
      <c r="D4085" s="3" t="s">
        <v>186</v>
      </c>
      <c r="E4085" s="3" t="s">
        <v>143</v>
      </c>
      <c r="F4085" s="3" t="s">
        <v>108</v>
      </c>
      <c r="G4085" s="3">
        <f t="array" ref="G4085">INDEX('Jun2021'!$A$1:$BP$55,MATCH($D4085,'Jun2021'!$A:$A,0),MATCH($E4085,'Jun2021'!$2:$2,0))</f>
        <v>0</v>
      </c>
      <c r="H4085" s="3">
        <v>0.0</v>
      </c>
      <c r="I4085" s="3">
        <v>0.0</v>
      </c>
    </row>
    <row r="4086" ht="14.25" customHeight="1">
      <c r="A4086" s="3" t="str">
        <f t="shared" si="2"/>
        <v>Jun2021</v>
      </c>
      <c r="B4086" s="21">
        <v>44348.0</v>
      </c>
      <c r="C4086" s="3">
        <v>10.0</v>
      </c>
      <c r="D4086" s="3" t="s">
        <v>186</v>
      </c>
      <c r="E4086" s="3" t="s">
        <v>147</v>
      </c>
      <c r="F4086" s="3" t="s">
        <v>110</v>
      </c>
      <c r="G4086" s="3" t="str">
        <f t="array" ref="G4086">INDEX('Jun2021'!$A$1:$BP$55,MATCH($D4086,'Jun2021'!$A:$A,0),MATCH($E4086,'Jun2021'!$2:$2,0))</f>
        <v>Suppressed</v>
      </c>
      <c r="H4086" s="3">
        <v>1.0</v>
      </c>
      <c r="I4086" s="3">
        <v>2.0</v>
      </c>
    </row>
    <row r="4087" ht="14.25" customHeight="1">
      <c r="A4087" s="3" t="str">
        <f t="shared" si="2"/>
        <v>Jun2021</v>
      </c>
      <c r="B4087" s="21">
        <v>44348.0</v>
      </c>
      <c r="C4087" s="3">
        <v>11.0</v>
      </c>
      <c r="D4087" s="3" t="s">
        <v>186</v>
      </c>
      <c r="E4087" s="3" t="s">
        <v>148</v>
      </c>
      <c r="F4087" s="3" t="s">
        <v>108</v>
      </c>
      <c r="G4087" s="3">
        <f t="array" ref="G4087">INDEX('Jun2021'!$A$1:$BP$55,MATCH($D4087,'Jun2021'!$A:$A,0),MATCH($E4087,'Jun2021'!$2:$2,0))</f>
        <v>0</v>
      </c>
      <c r="H4087" s="3">
        <v>0.0</v>
      </c>
      <c r="I4087" s="3">
        <v>0.0</v>
      </c>
    </row>
    <row r="4088" ht="14.25" customHeight="1">
      <c r="A4088" s="3" t="str">
        <f t="shared" si="2"/>
        <v>Jun2021</v>
      </c>
      <c r="B4088" s="21">
        <v>44348.0</v>
      </c>
      <c r="C4088" s="3">
        <v>12.0</v>
      </c>
      <c r="D4088" s="3" t="s">
        <v>186</v>
      </c>
      <c r="E4088" s="3" t="s">
        <v>144</v>
      </c>
      <c r="F4088" s="3" t="s">
        <v>108</v>
      </c>
      <c r="G4088" s="3">
        <f t="array" ref="G4088">INDEX('Jun2021'!$A$1:$BP$55,MATCH($D4088,'Jun2021'!$A:$A,0),MATCH($E4088,'Jun2021'!$2:$2,0))</f>
        <v>0</v>
      </c>
      <c r="H4088" s="3">
        <v>0.0</v>
      </c>
      <c r="I4088" s="3">
        <v>0.0</v>
      </c>
    </row>
    <row r="4089" ht="14.25" customHeight="1">
      <c r="A4089" s="3" t="str">
        <f t="shared" si="2"/>
        <v>Jun2021</v>
      </c>
      <c r="B4089" s="21">
        <v>44348.0</v>
      </c>
      <c r="C4089" s="3">
        <v>13.0</v>
      </c>
      <c r="D4089" s="3" t="s">
        <v>186</v>
      </c>
      <c r="E4089" s="3" t="s">
        <v>145</v>
      </c>
      <c r="F4089" s="3" t="s">
        <v>108</v>
      </c>
      <c r="G4089" s="3">
        <f t="array" ref="G4089">INDEX('Jun2021'!$A$1:$BP$55,MATCH($D4089,'Jun2021'!$A:$A,0),MATCH($E4089,'Jun2021'!$2:$2,0))</f>
        <v>0</v>
      </c>
      <c r="H4089" s="3">
        <v>0.0</v>
      </c>
      <c r="I4089" s="3">
        <v>0.0</v>
      </c>
    </row>
    <row r="4090" ht="14.25" customHeight="1">
      <c r="A4090" s="3" t="str">
        <f t="shared" si="2"/>
        <v>Jun2021</v>
      </c>
      <c r="B4090" s="21">
        <v>44348.0</v>
      </c>
      <c r="C4090" s="3">
        <v>14.0</v>
      </c>
      <c r="D4090" s="3" t="s">
        <v>186</v>
      </c>
      <c r="E4090" s="3" t="s">
        <v>154</v>
      </c>
      <c r="F4090" s="3" t="s">
        <v>110</v>
      </c>
      <c r="G4090" s="3" t="str">
        <f t="array" ref="G4090">INDEX('Jun2021'!$A$1:$BP$55,MATCH($D4090,'Jun2021'!$A:$A,0),MATCH($E4090,'Jun2021'!$2:$2,0))</f>
        <v>Suppressed</v>
      </c>
      <c r="H4090" s="3">
        <v>1.0</v>
      </c>
      <c r="I4090" s="3">
        <v>2.0</v>
      </c>
    </row>
    <row r="4091" ht="14.25" customHeight="1">
      <c r="A4091" s="3" t="str">
        <f t="shared" si="2"/>
        <v>Jun2021</v>
      </c>
      <c r="B4091" s="21">
        <v>44348.0</v>
      </c>
      <c r="C4091" s="3">
        <v>15.0</v>
      </c>
      <c r="D4091" s="3" t="s">
        <v>186</v>
      </c>
      <c r="E4091" s="3" t="s">
        <v>168</v>
      </c>
      <c r="F4091" s="3" t="s">
        <v>112</v>
      </c>
      <c r="G4091" s="3">
        <f t="array" ref="G4091">INDEX('Jun2021'!$A$1:$BP$55,MATCH($D4091,'Jun2021'!$A:$A,0),MATCH($E4091,'Jun2021'!$2:$2,0))</f>
        <v>0</v>
      </c>
      <c r="H4091" s="3">
        <v>0.0</v>
      </c>
      <c r="I4091" s="3">
        <v>0.0</v>
      </c>
    </row>
    <row r="4092" ht="14.25" customHeight="1">
      <c r="A4092" s="3" t="str">
        <f t="shared" si="2"/>
        <v>Jun2021</v>
      </c>
      <c r="B4092" s="21">
        <v>44348.0</v>
      </c>
      <c r="C4092" s="3">
        <v>16.0</v>
      </c>
      <c r="D4092" s="3" t="s">
        <v>186</v>
      </c>
      <c r="E4092" s="3" t="s">
        <v>149</v>
      </c>
      <c r="F4092" s="3" t="s">
        <v>108</v>
      </c>
      <c r="G4092" s="3">
        <f t="array" ref="G4092">INDEX('Jun2021'!$A$1:$BP$55,MATCH($D4092,'Jun2021'!$A:$A,0),MATCH($E4092,'Jun2021'!$2:$2,0))</f>
        <v>0</v>
      </c>
      <c r="H4092" s="3">
        <v>0.0</v>
      </c>
      <c r="I4092" s="3">
        <v>0.0</v>
      </c>
    </row>
    <row r="4093" ht="14.25" customHeight="1">
      <c r="A4093" s="3" t="str">
        <f t="shared" si="2"/>
        <v>Jun2021</v>
      </c>
      <c r="B4093" s="21">
        <v>44348.0</v>
      </c>
      <c r="C4093" s="3">
        <v>17.0</v>
      </c>
      <c r="D4093" s="3" t="s">
        <v>186</v>
      </c>
      <c r="E4093" s="3" t="s">
        <v>166</v>
      </c>
      <c r="F4093" s="3" t="s">
        <v>108</v>
      </c>
      <c r="G4093" s="3">
        <f t="array" ref="G4093">INDEX('Jun2021'!$A$1:$BP$55,MATCH($D4093,'Jun2021'!$A:$A,0),MATCH($E4093,'Jun2021'!$2:$2,0))</f>
        <v>0</v>
      </c>
      <c r="H4093" s="3">
        <v>0.0</v>
      </c>
      <c r="I4093" s="3">
        <v>0.0</v>
      </c>
    </row>
    <row r="4094" ht="14.25" customHeight="1">
      <c r="A4094" s="3" t="str">
        <f t="shared" si="2"/>
        <v>Jun2021</v>
      </c>
      <c r="B4094" s="21">
        <v>44348.0</v>
      </c>
      <c r="C4094" s="3">
        <v>18.0</v>
      </c>
      <c r="D4094" s="3" t="s">
        <v>186</v>
      </c>
      <c r="E4094" s="3" t="s">
        <v>155</v>
      </c>
      <c r="F4094" s="3" t="s">
        <v>109</v>
      </c>
      <c r="G4094" s="3">
        <f t="array" ref="G4094">INDEX('Jun2021'!$A$1:$BP$55,MATCH($D4094,'Jun2021'!$A:$A,0),MATCH($E4094,'Jun2021'!$2:$2,0))</f>
        <v>0</v>
      </c>
      <c r="H4094" s="3">
        <v>0.0</v>
      </c>
      <c r="I4094" s="3">
        <v>0.0</v>
      </c>
    </row>
    <row r="4095" ht="14.25" customHeight="1">
      <c r="A4095" s="3" t="str">
        <f t="shared" si="2"/>
        <v>Jun2021</v>
      </c>
      <c r="B4095" s="21">
        <v>44348.0</v>
      </c>
      <c r="C4095" s="3">
        <v>19.0</v>
      </c>
      <c r="D4095" s="3" t="s">
        <v>186</v>
      </c>
      <c r="E4095" s="3" t="s">
        <v>165</v>
      </c>
      <c r="F4095" s="3" t="s">
        <v>111</v>
      </c>
      <c r="G4095" s="3">
        <f t="array" ref="G4095">INDEX('Jun2021'!$A$1:$BP$55,MATCH($D4095,'Jun2021'!$A:$A,0),MATCH($E4095,'Jun2021'!$2:$2,0))</f>
        <v>0</v>
      </c>
      <c r="H4095" s="3">
        <v>0.0</v>
      </c>
      <c r="I4095" s="3">
        <v>0.0</v>
      </c>
    </row>
    <row r="4096" ht="14.25" customHeight="1">
      <c r="A4096" s="3" t="str">
        <f t="shared" si="2"/>
        <v>Jun2021</v>
      </c>
      <c r="B4096" s="21">
        <v>44348.0</v>
      </c>
      <c r="C4096" s="3">
        <v>20.0</v>
      </c>
      <c r="D4096" s="3" t="s">
        <v>186</v>
      </c>
      <c r="E4096" s="3" t="s">
        <v>157</v>
      </c>
      <c r="F4096" s="3" t="s">
        <v>108</v>
      </c>
      <c r="G4096" s="3">
        <f t="array" ref="G4096">INDEX('Jun2021'!$A$1:$BP$55,MATCH($D4096,'Jun2021'!$A:$A,0),MATCH($E4096,'Jun2021'!$2:$2,0))</f>
        <v>0</v>
      </c>
      <c r="H4096" s="3">
        <v>0.0</v>
      </c>
      <c r="I4096" s="3">
        <v>0.0</v>
      </c>
    </row>
    <row r="4097" ht="14.25" customHeight="1">
      <c r="A4097" s="3" t="str">
        <f t="shared" si="2"/>
        <v>Jun2021</v>
      </c>
      <c r="B4097" s="21">
        <v>44348.0</v>
      </c>
      <c r="C4097" s="3">
        <v>21.0</v>
      </c>
      <c r="D4097" s="3" t="s">
        <v>186</v>
      </c>
      <c r="E4097" s="3" t="s">
        <v>163</v>
      </c>
      <c r="F4097" s="3" t="s">
        <v>109</v>
      </c>
      <c r="G4097" s="3">
        <f t="array" ref="G4097">INDEX('Jun2021'!$A$1:$BP$55,MATCH($D4097,'Jun2021'!$A:$A,0),MATCH($E4097,'Jun2021'!$2:$2,0))</f>
        <v>0</v>
      </c>
      <c r="H4097" s="3">
        <v>0.0</v>
      </c>
      <c r="I4097" s="3">
        <v>0.0</v>
      </c>
    </row>
    <row r="4098" ht="14.25" customHeight="1">
      <c r="A4098" s="3" t="str">
        <f t="shared" si="2"/>
        <v>Jun2021</v>
      </c>
      <c r="B4098" s="21">
        <v>44348.0</v>
      </c>
      <c r="C4098" s="3">
        <v>22.0</v>
      </c>
      <c r="D4098" s="3" t="s">
        <v>186</v>
      </c>
      <c r="E4098" s="3" t="s">
        <v>158</v>
      </c>
      <c r="F4098" s="3" t="s">
        <v>109</v>
      </c>
      <c r="G4098" s="3">
        <f t="array" ref="G4098">INDEX('Jun2021'!$A$1:$BP$55,MATCH($D4098,'Jun2021'!$A:$A,0),MATCH($E4098,'Jun2021'!$2:$2,0))</f>
        <v>0</v>
      </c>
      <c r="H4098" s="3">
        <v>0.0</v>
      </c>
      <c r="I4098" s="3">
        <v>0.0</v>
      </c>
    </row>
    <row r="4099" ht="14.25" customHeight="1">
      <c r="A4099" s="3" t="str">
        <f t="shared" si="2"/>
        <v>Jun2021</v>
      </c>
      <c r="B4099" s="21">
        <v>44348.0</v>
      </c>
      <c r="C4099" s="3">
        <v>23.0</v>
      </c>
      <c r="D4099" s="3" t="s">
        <v>186</v>
      </c>
      <c r="E4099" s="3" t="s">
        <v>150</v>
      </c>
      <c r="F4099" s="3" t="s">
        <v>108</v>
      </c>
      <c r="G4099" s="3">
        <f t="array" ref="G4099">INDEX('Jun2021'!$A$1:$BP$55,MATCH($D4099,'Jun2021'!$A:$A,0),MATCH($E4099,'Jun2021'!$2:$2,0))</f>
        <v>0</v>
      </c>
      <c r="H4099" s="3">
        <v>0.0</v>
      </c>
      <c r="I4099" s="3">
        <v>0.0</v>
      </c>
    </row>
    <row r="4100" ht="14.25" customHeight="1">
      <c r="A4100" s="3" t="str">
        <f t="shared" si="2"/>
        <v>Jun2021</v>
      </c>
      <c r="B4100" s="21">
        <v>44348.0</v>
      </c>
      <c r="C4100" s="3">
        <v>24.0</v>
      </c>
      <c r="D4100" s="3" t="s">
        <v>186</v>
      </c>
      <c r="E4100" s="3" t="s">
        <v>188</v>
      </c>
      <c r="F4100" s="3" t="s">
        <v>108</v>
      </c>
      <c r="G4100" s="3">
        <f t="array" ref="G4100">INDEX('Jun2021'!$A$1:$BP$55,MATCH($D4100,'Jun2021'!$A:$A,0),MATCH($E4100,'Jun2021'!$2:$2,0))</f>
        <v>0</v>
      </c>
      <c r="H4100" s="3">
        <v>0.0</v>
      </c>
      <c r="I4100" s="3">
        <v>0.0</v>
      </c>
    </row>
    <row r="4101" ht="14.25" customHeight="1">
      <c r="A4101" s="3" t="str">
        <f t="shared" si="2"/>
        <v>Jun2021</v>
      </c>
      <c r="B4101" s="21">
        <v>44348.0</v>
      </c>
      <c r="C4101" s="3">
        <v>25.0</v>
      </c>
      <c r="D4101" s="3" t="s">
        <v>186</v>
      </c>
      <c r="E4101" s="3" t="s">
        <v>160</v>
      </c>
      <c r="F4101" s="3" t="s">
        <v>109</v>
      </c>
      <c r="G4101" s="3">
        <f t="array" ref="G4101">INDEX('Jun2021'!$A$1:$BP$55,MATCH($D4101,'Jun2021'!$A:$A,0),MATCH($E4101,'Jun2021'!$2:$2,0))</f>
        <v>0</v>
      </c>
      <c r="H4101" s="3">
        <v>0.0</v>
      </c>
      <c r="I4101" s="3">
        <v>0.0</v>
      </c>
    </row>
    <row r="4102" ht="14.25" customHeight="1">
      <c r="A4102" s="3" t="str">
        <f t="shared" si="2"/>
        <v>Jun2021</v>
      </c>
      <c r="B4102" s="21">
        <v>44348.0</v>
      </c>
      <c r="C4102" s="3">
        <v>26.0</v>
      </c>
      <c r="D4102" s="3" t="s">
        <v>186</v>
      </c>
      <c r="E4102" s="3" t="s">
        <v>161</v>
      </c>
      <c r="F4102" s="3" t="s">
        <v>108</v>
      </c>
      <c r="G4102" s="3" t="str">
        <f t="array" ref="G4102">INDEX('Jun2021'!$A$1:$BP$55,MATCH($D4102,'Jun2021'!$A:$A,0),MATCH($E4102,'Jun2021'!$2:$2,0))</f>
        <v>Suppressed</v>
      </c>
      <c r="H4102" s="3">
        <v>1.0</v>
      </c>
      <c r="I4102" s="3">
        <v>2.0</v>
      </c>
    </row>
    <row r="4103" ht="14.25" customHeight="1">
      <c r="A4103" s="3" t="str">
        <f t="shared" si="2"/>
        <v>Jun2021</v>
      </c>
      <c r="B4103" s="21">
        <v>44348.0</v>
      </c>
      <c r="C4103" s="3">
        <v>27.0</v>
      </c>
      <c r="D4103" s="3" t="s">
        <v>186</v>
      </c>
      <c r="E4103" s="3" t="s">
        <v>173</v>
      </c>
      <c r="F4103" s="3" t="s">
        <v>110</v>
      </c>
      <c r="G4103" s="3">
        <f t="array" ref="G4103">INDEX('Jun2021'!$A$1:$BP$55,MATCH($D4103,'Jun2021'!$A:$A,0),MATCH($E4103,'Jun2021'!$2:$2,0))</f>
        <v>0</v>
      </c>
      <c r="H4103" s="3">
        <v>0.0</v>
      </c>
      <c r="I4103" s="3">
        <v>0.0</v>
      </c>
    </row>
    <row r="4104" ht="14.25" customHeight="1">
      <c r="A4104" s="3" t="str">
        <f t="shared" si="2"/>
        <v>Jun2021</v>
      </c>
      <c r="B4104" s="21">
        <v>44348.0</v>
      </c>
      <c r="C4104" s="3">
        <v>28.0</v>
      </c>
      <c r="D4104" s="3" t="s">
        <v>186</v>
      </c>
      <c r="E4104" s="3" t="s">
        <v>242</v>
      </c>
      <c r="F4104" s="3" t="s">
        <v>108</v>
      </c>
      <c r="G4104" s="3">
        <f t="array" ref="G4104">INDEX('Jun2021'!$A$1:$BP$55,MATCH($D4104,'Jun2021'!$A:$A,0),MATCH($E4104,'Jun2021'!$2:$2,0))</f>
        <v>0</v>
      </c>
      <c r="H4104" s="3">
        <v>0.0</v>
      </c>
      <c r="I4104" s="3">
        <v>0.0</v>
      </c>
    </row>
    <row r="4105" ht="14.25" customHeight="1">
      <c r="A4105" s="3" t="str">
        <f t="shared" si="2"/>
        <v>Jun2021</v>
      </c>
      <c r="B4105" s="21">
        <v>44348.0</v>
      </c>
      <c r="C4105" s="3">
        <v>29.0</v>
      </c>
      <c r="D4105" s="3" t="s">
        <v>186</v>
      </c>
      <c r="E4105" s="3" t="s">
        <v>159</v>
      </c>
      <c r="F4105" s="3" t="s">
        <v>110</v>
      </c>
      <c r="G4105" s="3">
        <f t="array" ref="G4105">INDEX('Jun2021'!$A$1:$BP$55,MATCH($D4105,'Jun2021'!$A:$A,0),MATCH($E4105,'Jun2021'!$2:$2,0))</f>
        <v>0</v>
      </c>
      <c r="H4105" s="3">
        <v>0.0</v>
      </c>
      <c r="I4105" s="3">
        <v>0.0</v>
      </c>
    </row>
    <row r="4106" ht="14.25" customHeight="1">
      <c r="A4106" s="3" t="str">
        <f t="shared" si="2"/>
        <v>Jun2021</v>
      </c>
      <c r="B4106" s="21">
        <v>44348.0</v>
      </c>
      <c r="C4106" s="3">
        <v>30.0</v>
      </c>
      <c r="D4106" s="3" t="s">
        <v>186</v>
      </c>
      <c r="E4106" s="3" t="s">
        <v>177</v>
      </c>
      <c r="F4106" s="3" t="s">
        <v>109</v>
      </c>
      <c r="G4106" s="3">
        <f t="array" ref="G4106">INDEX('Jun2021'!$A$1:$BP$55,MATCH($D4106,'Jun2021'!$A:$A,0),MATCH($E4106,'Jun2021'!$2:$2,0))</f>
        <v>0</v>
      </c>
      <c r="H4106" s="3">
        <v>0.0</v>
      </c>
      <c r="I4106" s="3">
        <v>0.0</v>
      </c>
    </row>
    <row r="4107" ht="14.25" customHeight="1">
      <c r="A4107" s="3" t="str">
        <f t="shared" si="2"/>
        <v>Jun2021</v>
      </c>
      <c r="B4107" s="21">
        <v>44348.0</v>
      </c>
      <c r="C4107" s="3">
        <v>31.0</v>
      </c>
      <c r="D4107" s="3" t="s">
        <v>186</v>
      </c>
      <c r="E4107" s="3" t="s">
        <v>156</v>
      </c>
      <c r="F4107" s="3" t="s">
        <v>112</v>
      </c>
      <c r="G4107" s="3">
        <f t="array" ref="G4107">INDEX('Jun2021'!$A$1:$BP$55,MATCH($D4107,'Jun2021'!$A:$A,0),MATCH($E4107,'Jun2021'!$2:$2,0))</f>
        <v>0</v>
      </c>
      <c r="H4107" s="3">
        <v>0.0</v>
      </c>
      <c r="I4107" s="3">
        <v>0.0</v>
      </c>
    </row>
    <row r="4108" ht="14.25" customHeight="1">
      <c r="A4108" s="3" t="str">
        <f t="shared" si="2"/>
        <v>Jun2021</v>
      </c>
      <c r="B4108" s="21">
        <v>44348.0</v>
      </c>
      <c r="C4108" s="3">
        <v>32.0</v>
      </c>
      <c r="D4108" s="3" t="s">
        <v>186</v>
      </c>
      <c r="E4108" s="3" t="s">
        <v>195</v>
      </c>
      <c r="F4108" s="3" t="s">
        <v>110</v>
      </c>
      <c r="G4108" s="3">
        <f t="array" ref="G4108">INDEX('Jun2021'!$A$1:$BP$55,MATCH($D4108,'Jun2021'!$A:$A,0),MATCH($E4108,'Jun2021'!$2:$2,0))</f>
        <v>0</v>
      </c>
      <c r="H4108" s="3">
        <v>0.0</v>
      </c>
      <c r="I4108" s="3">
        <v>0.0</v>
      </c>
    </row>
    <row r="4109" ht="14.25" customHeight="1">
      <c r="A4109" s="3" t="str">
        <f t="shared" si="2"/>
        <v>Jun2021</v>
      </c>
      <c r="B4109" s="21">
        <v>44348.0</v>
      </c>
      <c r="C4109" s="3">
        <v>33.0</v>
      </c>
      <c r="D4109" s="3" t="s">
        <v>186</v>
      </c>
      <c r="E4109" s="3" t="s">
        <v>221</v>
      </c>
      <c r="F4109" s="3" t="s">
        <v>108</v>
      </c>
      <c r="G4109" s="3">
        <f t="array" ref="G4109">INDEX('Jun2021'!$A$1:$BP$55,MATCH($D4109,'Jun2021'!$A:$A,0),MATCH($E4109,'Jun2021'!$2:$2,0))</f>
        <v>0</v>
      </c>
      <c r="H4109" s="3">
        <v>0.0</v>
      </c>
      <c r="I4109" s="3">
        <v>0.0</v>
      </c>
    </row>
    <row r="4110" ht="14.25" customHeight="1">
      <c r="A4110" s="3" t="str">
        <f t="shared" si="2"/>
        <v>Jun2021</v>
      </c>
      <c r="B4110" s="21">
        <v>44348.0</v>
      </c>
      <c r="C4110" s="3">
        <v>34.0</v>
      </c>
      <c r="D4110" s="3" t="s">
        <v>186</v>
      </c>
      <c r="E4110" s="3" t="s">
        <v>211</v>
      </c>
      <c r="F4110" s="3" t="s">
        <v>108</v>
      </c>
      <c r="G4110" s="3">
        <f t="array" ref="G4110">INDEX('Jun2021'!$A$1:$BP$55,MATCH($D4110,'Jun2021'!$A:$A,0),MATCH($E4110,'Jun2021'!$2:$2,0))</f>
        <v>0</v>
      </c>
      <c r="H4110" s="3">
        <v>0.0</v>
      </c>
      <c r="I4110" s="3">
        <v>0.0</v>
      </c>
    </row>
    <row r="4111" ht="14.25" customHeight="1">
      <c r="A4111" s="3" t="str">
        <f t="shared" si="2"/>
        <v>Jun2021</v>
      </c>
      <c r="B4111" s="21">
        <v>44348.0</v>
      </c>
      <c r="C4111" s="3">
        <v>35.0</v>
      </c>
      <c r="D4111" s="3" t="s">
        <v>186</v>
      </c>
      <c r="E4111" s="3" t="s">
        <v>167</v>
      </c>
      <c r="F4111" s="3" t="s">
        <v>109</v>
      </c>
      <c r="G4111" s="3">
        <f t="array" ref="G4111">INDEX('Jun2021'!$A$1:$BP$55,MATCH($D4111,'Jun2021'!$A:$A,0),MATCH($E4111,'Jun2021'!$2:$2,0))</f>
        <v>0</v>
      </c>
      <c r="H4111" s="3">
        <v>0.0</v>
      </c>
      <c r="I4111" s="3">
        <v>0.0</v>
      </c>
    </row>
    <row r="4112" ht="14.25" customHeight="1">
      <c r="A4112" s="3" t="str">
        <f t="shared" si="2"/>
        <v>Jun2021</v>
      </c>
      <c r="B4112" s="21">
        <v>44348.0</v>
      </c>
      <c r="C4112" s="3">
        <v>36.0</v>
      </c>
      <c r="D4112" s="3" t="s">
        <v>186</v>
      </c>
      <c r="E4112" s="3" t="s">
        <v>249</v>
      </c>
      <c r="F4112" s="3" t="s">
        <v>111</v>
      </c>
      <c r="G4112" s="3">
        <f t="array" ref="G4112">INDEX('Jun2021'!$A$1:$BP$55,MATCH($D4112,'Jun2021'!$A:$A,0),MATCH($E4112,'Jun2021'!$2:$2,0))</f>
        <v>0</v>
      </c>
      <c r="H4112" s="3">
        <v>0.0</v>
      </c>
      <c r="I4112" s="3">
        <v>0.0</v>
      </c>
    </row>
    <row r="4113" ht="14.25" customHeight="1">
      <c r="A4113" s="3" t="str">
        <f t="shared" si="2"/>
        <v>Jun2021</v>
      </c>
      <c r="B4113" s="21">
        <v>44348.0</v>
      </c>
      <c r="C4113" s="3">
        <v>37.0</v>
      </c>
      <c r="D4113" s="3" t="s">
        <v>186</v>
      </c>
      <c r="E4113" s="3" t="s">
        <v>196</v>
      </c>
      <c r="F4113" s="3" t="s">
        <v>108</v>
      </c>
      <c r="G4113" s="3" t="str">
        <f t="array" ref="G4113">INDEX('Jun2021'!$A$1:$BP$55,MATCH($D4113,'Jun2021'!$A:$A,0),MATCH($E4113,'Jun2021'!$2:$2,0))</f>
        <v>Suppressed</v>
      </c>
      <c r="H4113" s="3">
        <v>1.0</v>
      </c>
      <c r="I4113" s="3">
        <v>2.0</v>
      </c>
    </row>
    <row r="4114" ht="14.25" customHeight="1">
      <c r="A4114" s="3" t="str">
        <f t="shared" si="2"/>
        <v>Jun2021</v>
      </c>
      <c r="B4114" s="21">
        <v>44348.0</v>
      </c>
      <c r="C4114" s="3">
        <v>38.0</v>
      </c>
      <c r="D4114" s="3" t="s">
        <v>186</v>
      </c>
      <c r="E4114" s="3" t="s">
        <v>169</v>
      </c>
      <c r="F4114" s="3" t="s">
        <v>110</v>
      </c>
      <c r="G4114" s="3">
        <f t="array" ref="G4114">INDEX('Jun2021'!$A$1:$BP$55,MATCH($D4114,'Jun2021'!$A:$A,0),MATCH($E4114,'Jun2021'!$2:$2,0))</f>
        <v>0</v>
      </c>
      <c r="H4114" s="3">
        <v>0.0</v>
      </c>
      <c r="I4114" s="3">
        <v>0.0</v>
      </c>
    </row>
    <row r="4115" ht="14.25" customHeight="1">
      <c r="A4115" s="3" t="str">
        <f t="shared" si="2"/>
        <v>Jun2021</v>
      </c>
      <c r="B4115" s="21">
        <v>44348.0</v>
      </c>
      <c r="C4115" s="3">
        <v>39.0</v>
      </c>
      <c r="D4115" s="3" t="s">
        <v>186</v>
      </c>
      <c r="E4115" s="3" t="s">
        <v>181</v>
      </c>
      <c r="F4115" s="3" t="s">
        <v>108</v>
      </c>
      <c r="G4115" s="3">
        <f t="array" ref="G4115">INDEX('Jun2021'!$A$1:$BP$55,MATCH($D4115,'Jun2021'!$A:$A,0),MATCH($E4115,'Jun2021'!$2:$2,0))</f>
        <v>0</v>
      </c>
      <c r="H4115" s="3">
        <v>0.0</v>
      </c>
      <c r="I4115" s="3">
        <v>0.0</v>
      </c>
    </row>
    <row r="4116" ht="14.25" customHeight="1">
      <c r="A4116" s="3" t="str">
        <f t="shared" si="2"/>
        <v>Jun2021</v>
      </c>
      <c r="B4116" s="21">
        <v>44348.0</v>
      </c>
      <c r="C4116" s="3">
        <v>40.0</v>
      </c>
      <c r="D4116" s="3" t="s">
        <v>186</v>
      </c>
      <c r="E4116" s="3" t="s">
        <v>244</v>
      </c>
      <c r="F4116" s="3" t="s">
        <v>109</v>
      </c>
      <c r="G4116" s="3">
        <f t="array" ref="G4116">INDEX('Jun2021'!$A$1:$BP$55,MATCH($D4116,'Jun2021'!$A:$A,0),MATCH($E4116,'Jun2021'!$2:$2,0))</f>
        <v>0</v>
      </c>
      <c r="H4116" s="3">
        <v>0.0</v>
      </c>
      <c r="I4116" s="3">
        <v>0.0</v>
      </c>
    </row>
    <row r="4117" ht="14.25" customHeight="1">
      <c r="A4117" s="3" t="str">
        <f t="shared" si="2"/>
        <v>Jun2021</v>
      </c>
      <c r="B4117" s="21">
        <v>44348.0</v>
      </c>
      <c r="C4117" s="3">
        <v>41.0</v>
      </c>
      <c r="D4117" s="3" t="s">
        <v>186</v>
      </c>
      <c r="E4117" s="3" t="s">
        <v>184</v>
      </c>
      <c r="F4117" s="3" t="s">
        <v>108</v>
      </c>
      <c r="G4117" s="3">
        <f t="array" ref="G4117">INDEX('Jun2021'!$A$1:$BP$55,MATCH($D4117,'Jun2021'!$A:$A,0),MATCH($E4117,'Jun2021'!$2:$2,0))</f>
        <v>0</v>
      </c>
      <c r="H4117" s="3">
        <v>0.0</v>
      </c>
      <c r="I4117" s="3">
        <v>0.0</v>
      </c>
    </row>
    <row r="4118" ht="14.25" customHeight="1">
      <c r="A4118" s="3" t="str">
        <f t="shared" si="2"/>
        <v>Jun2021</v>
      </c>
      <c r="B4118" s="21">
        <v>44348.0</v>
      </c>
      <c r="C4118" s="3">
        <v>42.0</v>
      </c>
      <c r="D4118" s="3" t="s">
        <v>186</v>
      </c>
      <c r="E4118" s="3" t="s">
        <v>236</v>
      </c>
      <c r="F4118" s="3" t="s">
        <v>108</v>
      </c>
      <c r="G4118" s="3">
        <f t="array" ref="G4118">INDEX('Jun2021'!$A$1:$BP$55,MATCH($D4118,'Jun2021'!$A:$A,0),MATCH($E4118,'Jun2021'!$2:$2,0))</f>
        <v>0</v>
      </c>
      <c r="H4118" s="3">
        <v>0.0</v>
      </c>
      <c r="I4118" s="3">
        <v>0.0</v>
      </c>
    </row>
    <row r="4119" ht="14.25" customHeight="1">
      <c r="A4119" s="3" t="str">
        <f t="shared" si="2"/>
        <v>Jun2021</v>
      </c>
      <c r="B4119" s="21">
        <v>44348.0</v>
      </c>
      <c r="C4119" s="3">
        <v>43.0</v>
      </c>
      <c r="D4119" s="3" t="s">
        <v>186</v>
      </c>
      <c r="E4119" s="3" t="s">
        <v>206</v>
      </c>
      <c r="F4119" s="3" t="s">
        <v>108</v>
      </c>
      <c r="G4119" s="3">
        <f t="array" ref="G4119">INDEX('Jun2021'!$A$1:$BP$55,MATCH($D4119,'Jun2021'!$A:$A,0),MATCH($E4119,'Jun2021'!$2:$2,0))</f>
        <v>0</v>
      </c>
      <c r="H4119" s="3">
        <v>0.0</v>
      </c>
      <c r="I4119" s="3">
        <v>0.0</v>
      </c>
    </row>
    <row r="4120" ht="14.25" customHeight="1">
      <c r="A4120" s="3" t="str">
        <f t="shared" si="2"/>
        <v>Jun2021</v>
      </c>
      <c r="B4120" s="21">
        <v>44348.0</v>
      </c>
      <c r="C4120" s="3">
        <v>44.0</v>
      </c>
      <c r="D4120" s="3" t="s">
        <v>186</v>
      </c>
      <c r="E4120" s="3" t="s">
        <v>210</v>
      </c>
      <c r="F4120" s="3" t="s">
        <v>108</v>
      </c>
      <c r="G4120" s="3">
        <f t="array" ref="G4120">INDEX('Jun2021'!$A$1:$BP$55,MATCH($D4120,'Jun2021'!$A:$A,0),MATCH($E4120,'Jun2021'!$2:$2,0))</f>
        <v>0</v>
      </c>
      <c r="H4120" s="3">
        <v>0.0</v>
      </c>
      <c r="I4120" s="3">
        <v>0.0</v>
      </c>
    </row>
    <row r="4121" ht="14.25" customHeight="1">
      <c r="A4121" s="3" t="str">
        <f t="shared" si="2"/>
        <v>Jun2021</v>
      </c>
      <c r="B4121" s="21">
        <v>44348.0</v>
      </c>
      <c r="C4121" s="3">
        <v>45.0</v>
      </c>
      <c r="D4121" s="3" t="s">
        <v>186</v>
      </c>
      <c r="E4121" s="3" t="s">
        <v>213</v>
      </c>
      <c r="F4121" s="3" t="s">
        <v>108</v>
      </c>
      <c r="G4121" s="3">
        <f t="array" ref="G4121">INDEX('Jun2021'!$A$1:$BP$55,MATCH($D4121,'Jun2021'!$A:$A,0),MATCH($E4121,'Jun2021'!$2:$2,0))</f>
        <v>0</v>
      </c>
      <c r="H4121" s="3">
        <v>0.0</v>
      </c>
      <c r="I4121" s="3">
        <v>0.0</v>
      </c>
    </row>
    <row r="4122" ht="14.25" customHeight="1">
      <c r="A4122" s="3" t="str">
        <f t="shared" si="2"/>
        <v>Jun2021</v>
      </c>
      <c r="B4122" s="21">
        <v>44348.0</v>
      </c>
      <c r="C4122" s="3">
        <v>46.0</v>
      </c>
      <c r="D4122" s="3" t="s">
        <v>186</v>
      </c>
      <c r="E4122" s="3" t="s">
        <v>189</v>
      </c>
      <c r="F4122" s="3" t="s">
        <v>108</v>
      </c>
      <c r="G4122" s="3" t="str">
        <f t="array" ref="G4122">INDEX('Jun2021'!$A$1:$BP$55,MATCH($D4122,'Jun2021'!$A:$A,0),MATCH($E4122,'Jun2021'!$2:$2,0))</f>
        <v>Suppressed</v>
      </c>
      <c r="H4122" s="3">
        <v>1.0</v>
      </c>
      <c r="I4122" s="3">
        <v>2.0</v>
      </c>
    </row>
    <row r="4123" ht="14.25" customHeight="1">
      <c r="A4123" s="3" t="str">
        <f t="shared" si="2"/>
        <v>Jun2021</v>
      </c>
      <c r="B4123" s="21">
        <v>44348.0</v>
      </c>
      <c r="C4123" s="3">
        <v>47.0</v>
      </c>
      <c r="D4123" s="3" t="s">
        <v>186</v>
      </c>
      <c r="E4123" s="3" t="s">
        <v>190</v>
      </c>
      <c r="F4123" s="3" t="s">
        <v>108</v>
      </c>
      <c r="G4123" s="3">
        <f t="array" ref="G4123">INDEX('Jun2021'!$A$1:$BP$55,MATCH($D4123,'Jun2021'!$A:$A,0),MATCH($E4123,'Jun2021'!$2:$2,0))</f>
        <v>0</v>
      </c>
      <c r="H4123" s="3">
        <v>0.0</v>
      </c>
      <c r="I4123" s="3">
        <v>0.0</v>
      </c>
    </row>
    <row r="4124" ht="14.25" customHeight="1">
      <c r="A4124" s="3" t="str">
        <f t="shared" si="2"/>
        <v>Jun2021</v>
      </c>
      <c r="B4124" s="21">
        <v>44348.0</v>
      </c>
      <c r="C4124" s="3">
        <v>48.0</v>
      </c>
      <c r="D4124" s="3" t="s">
        <v>186</v>
      </c>
      <c r="E4124" s="3" t="s">
        <v>250</v>
      </c>
      <c r="F4124" s="3" t="s">
        <v>108</v>
      </c>
      <c r="G4124" s="3">
        <f t="array" ref="G4124">INDEX('Jun2021'!$A$1:$BP$55,MATCH($D4124,'Jun2021'!$A:$A,0),MATCH($E4124,'Jun2021'!$2:$2,0))</f>
        <v>0</v>
      </c>
      <c r="H4124" s="3">
        <v>0.0</v>
      </c>
      <c r="I4124" s="3">
        <v>0.0</v>
      </c>
    </row>
    <row r="4125" ht="14.25" customHeight="1">
      <c r="A4125" s="3" t="str">
        <f t="shared" si="2"/>
        <v>Jun2021</v>
      </c>
      <c r="B4125" s="21">
        <v>44348.0</v>
      </c>
      <c r="C4125" s="3">
        <v>49.0</v>
      </c>
      <c r="D4125" s="3" t="s">
        <v>186</v>
      </c>
      <c r="E4125" s="3" t="s">
        <v>176</v>
      </c>
      <c r="F4125" s="3" t="s">
        <v>109</v>
      </c>
      <c r="G4125" s="3">
        <f t="array" ref="G4125">INDEX('Jun2021'!$A$1:$BP$55,MATCH($D4125,'Jun2021'!$A:$A,0),MATCH($E4125,'Jun2021'!$2:$2,0))</f>
        <v>0</v>
      </c>
      <c r="H4125" s="3">
        <v>0.0</v>
      </c>
      <c r="I4125" s="3">
        <v>0.0</v>
      </c>
    </row>
    <row r="4126" ht="14.25" customHeight="1">
      <c r="A4126" s="3" t="str">
        <f t="shared" si="2"/>
        <v>Jun2021</v>
      </c>
      <c r="B4126" s="21">
        <v>44348.0</v>
      </c>
      <c r="C4126" s="3">
        <v>50.0</v>
      </c>
      <c r="D4126" s="3" t="s">
        <v>186</v>
      </c>
      <c r="E4126" s="3" t="s">
        <v>194</v>
      </c>
      <c r="F4126" s="3" t="s">
        <v>108</v>
      </c>
      <c r="G4126" s="3">
        <f t="array" ref="G4126">INDEX('Jun2021'!$A$1:$BP$55,MATCH($D4126,'Jun2021'!$A:$A,0),MATCH($E4126,'Jun2021'!$2:$2,0))</f>
        <v>0</v>
      </c>
      <c r="H4126" s="3">
        <v>0.0</v>
      </c>
      <c r="I4126" s="3">
        <v>0.0</v>
      </c>
    </row>
    <row r="4127" ht="14.25" customHeight="1">
      <c r="A4127" s="3" t="str">
        <f t="shared" si="2"/>
        <v>Jun2021</v>
      </c>
      <c r="B4127" s="21">
        <v>44348.0</v>
      </c>
      <c r="C4127" s="3">
        <v>51.0</v>
      </c>
      <c r="D4127" s="3" t="s">
        <v>186</v>
      </c>
      <c r="E4127" s="3" t="s">
        <v>203</v>
      </c>
      <c r="F4127" s="3" t="s">
        <v>108</v>
      </c>
      <c r="G4127" s="3">
        <f t="array" ref="G4127">INDEX('Jun2021'!$A$1:$BP$55,MATCH($D4127,'Jun2021'!$A:$A,0),MATCH($E4127,'Jun2021'!$2:$2,0))</f>
        <v>0</v>
      </c>
      <c r="H4127" s="3">
        <v>0.0</v>
      </c>
      <c r="I4127" s="3">
        <v>0.0</v>
      </c>
    </row>
    <row r="4128" ht="14.25" customHeight="1">
      <c r="A4128" s="3" t="str">
        <f t="shared" si="2"/>
        <v>Jun2021</v>
      </c>
      <c r="B4128" s="21">
        <v>44348.0</v>
      </c>
      <c r="C4128" s="3">
        <v>52.0</v>
      </c>
      <c r="D4128" s="3" t="s">
        <v>186</v>
      </c>
      <c r="E4128" s="3" t="s">
        <v>257</v>
      </c>
      <c r="F4128" s="3" t="s">
        <v>110</v>
      </c>
      <c r="G4128" s="3">
        <f t="array" ref="G4128">INDEX('Jun2021'!$A$1:$BP$55,MATCH($D4128,'Jun2021'!$A:$A,0),MATCH($E4128,'Jun2021'!$2:$2,0))</f>
        <v>0</v>
      </c>
      <c r="H4128" s="3">
        <v>0.0</v>
      </c>
      <c r="I4128" s="3">
        <v>0.0</v>
      </c>
    </row>
    <row r="4129" ht="14.25" customHeight="1">
      <c r="A4129" s="3" t="str">
        <f t="shared" si="2"/>
        <v>Jun2021</v>
      </c>
      <c r="B4129" s="21">
        <v>44348.0</v>
      </c>
      <c r="C4129" s="3">
        <v>1.0</v>
      </c>
      <c r="D4129" s="3" t="s">
        <v>171</v>
      </c>
      <c r="E4129" s="3" t="s">
        <v>137</v>
      </c>
      <c r="F4129" s="3" t="s">
        <v>108</v>
      </c>
      <c r="G4129" s="3">
        <f t="array" ref="G4129">INDEX('Jun2021'!$A$1:$BP$55,MATCH($D4129,'Jun2021'!$A:$A,0),MATCH($E4129,'Jun2021'!$2:$2,0))</f>
        <v>0</v>
      </c>
      <c r="H4129" s="3">
        <v>0.0</v>
      </c>
      <c r="I4129" s="3">
        <v>0.0</v>
      </c>
    </row>
    <row r="4130" ht="14.25" customHeight="1">
      <c r="A4130" s="3" t="str">
        <f t="shared" si="2"/>
        <v>Jun2021</v>
      </c>
      <c r="B4130" s="21">
        <v>44348.0</v>
      </c>
      <c r="C4130" s="3">
        <v>2.0</v>
      </c>
      <c r="D4130" s="3" t="s">
        <v>171</v>
      </c>
      <c r="E4130" s="3" t="s">
        <v>138</v>
      </c>
      <c r="F4130" s="3" t="s">
        <v>108</v>
      </c>
      <c r="G4130" s="3">
        <f t="array" ref="G4130">INDEX('Jun2021'!$A$1:$BP$55,MATCH($D4130,'Jun2021'!$A:$A,0),MATCH($E4130,'Jun2021'!$2:$2,0))</f>
        <v>0</v>
      </c>
      <c r="H4130" s="3">
        <v>0.0</v>
      </c>
      <c r="I4130" s="3">
        <v>0.0</v>
      </c>
    </row>
    <row r="4131" ht="14.25" customHeight="1">
      <c r="A4131" s="3" t="str">
        <f t="shared" si="2"/>
        <v>Jun2021</v>
      </c>
      <c r="B4131" s="21">
        <v>44348.0</v>
      </c>
      <c r="C4131" s="3">
        <v>3.0</v>
      </c>
      <c r="D4131" s="3" t="s">
        <v>171</v>
      </c>
      <c r="E4131" s="3" t="s">
        <v>136</v>
      </c>
      <c r="F4131" s="3" t="s">
        <v>108</v>
      </c>
      <c r="G4131" s="3">
        <f t="array" ref="G4131">INDEX('Jun2021'!$A$1:$BP$55,MATCH($D4131,'Jun2021'!$A:$A,0),MATCH($E4131,'Jun2021'!$2:$2,0))</f>
        <v>0</v>
      </c>
      <c r="H4131" s="3">
        <v>0.0</v>
      </c>
      <c r="I4131" s="3">
        <v>0.0</v>
      </c>
    </row>
    <row r="4132" ht="14.25" customHeight="1">
      <c r="A4132" s="3" t="str">
        <f t="shared" si="2"/>
        <v>Jun2021</v>
      </c>
      <c r="B4132" s="21">
        <v>44348.0</v>
      </c>
      <c r="C4132" s="3">
        <v>4.0</v>
      </c>
      <c r="D4132" s="3" t="s">
        <v>171</v>
      </c>
      <c r="E4132" s="3" t="s">
        <v>146</v>
      </c>
      <c r="F4132" s="3" t="s">
        <v>108</v>
      </c>
      <c r="G4132" s="3">
        <f t="array" ref="G4132">INDEX('Jun2021'!$A$1:$BP$55,MATCH($D4132,'Jun2021'!$A:$A,0),MATCH($E4132,'Jun2021'!$2:$2,0))</f>
        <v>17</v>
      </c>
      <c r="H4132" s="3">
        <v>17.0</v>
      </c>
      <c r="I4132" s="3">
        <v>17.0</v>
      </c>
    </row>
    <row r="4133" ht="14.25" customHeight="1">
      <c r="A4133" s="3" t="str">
        <f t="shared" si="2"/>
        <v>Jun2021</v>
      </c>
      <c r="B4133" s="21">
        <v>44348.0</v>
      </c>
      <c r="C4133" s="3">
        <v>5.0</v>
      </c>
      <c r="D4133" s="3" t="s">
        <v>171</v>
      </c>
      <c r="E4133" s="3" t="s">
        <v>140</v>
      </c>
      <c r="F4133" s="3" t="s">
        <v>108</v>
      </c>
      <c r="G4133" s="3">
        <f t="array" ref="G4133">INDEX('Jun2021'!$A$1:$BP$55,MATCH($D4133,'Jun2021'!$A:$A,0),MATCH($E4133,'Jun2021'!$2:$2,0))</f>
        <v>0</v>
      </c>
      <c r="H4133" s="3">
        <v>0.0</v>
      </c>
      <c r="I4133" s="3">
        <v>0.0</v>
      </c>
    </row>
    <row r="4134" ht="14.25" customHeight="1">
      <c r="A4134" s="3" t="str">
        <f t="shared" si="2"/>
        <v>Jun2021</v>
      </c>
      <c r="B4134" s="21">
        <v>44348.0</v>
      </c>
      <c r="C4134" s="3">
        <v>6.0</v>
      </c>
      <c r="D4134" s="3" t="s">
        <v>171</v>
      </c>
      <c r="E4134" s="3" t="s">
        <v>142</v>
      </c>
      <c r="F4134" s="3" t="s">
        <v>108</v>
      </c>
      <c r="G4134" s="3">
        <f t="array" ref="G4134">INDEX('Jun2021'!$A$1:$BP$55,MATCH($D4134,'Jun2021'!$A:$A,0),MATCH($E4134,'Jun2021'!$2:$2,0))</f>
        <v>0</v>
      </c>
      <c r="H4134" s="3">
        <v>0.0</v>
      </c>
      <c r="I4134" s="3">
        <v>0.0</v>
      </c>
    </row>
    <row r="4135" ht="14.25" customHeight="1">
      <c r="A4135" s="3" t="str">
        <f t="shared" si="2"/>
        <v>Jun2021</v>
      </c>
      <c r="B4135" s="21">
        <v>44348.0</v>
      </c>
      <c r="C4135" s="3">
        <v>7.0</v>
      </c>
      <c r="D4135" s="3" t="s">
        <v>171</v>
      </c>
      <c r="E4135" s="3" t="s">
        <v>141</v>
      </c>
      <c r="F4135" s="3" t="s">
        <v>109</v>
      </c>
      <c r="G4135" s="3" t="str">
        <f t="array" ref="G4135">INDEX('Jun2021'!$A$1:$BP$55,MATCH($D4135,'Jun2021'!$A:$A,0),MATCH($E4135,'Jun2021'!$2:$2,0))</f>
        <v>Suppressed</v>
      </c>
      <c r="H4135" s="3">
        <v>1.0</v>
      </c>
      <c r="I4135" s="3">
        <v>2.0</v>
      </c>
    </row>
    <row r="4136" ht="14.25" customHeight="1">
      <c r="A4136" s="3" t="str">
        <f t="shared" si="2"/>
        <v>Jun2021</v>
      </c>
      <c r="B4136" s="21">
        <v>44348.0</v>
      </c>
      <c r="C4136" s="3">
        <v>8.0</v>
      </c>
      <c r="D4136" s="3" t="s">
        <v>171</v>
      </c>
      <c r="E4136" s="3" t="s">
        <v>139</v>
      </c>
      <c r="F4136" s="3" t="s">
        <v>108</v>
      </c>
      <c r="G4136" s="3">
        <f t="array" ref="G4136">INDEX('Jun2021'!$A$1:$BP$55,MATCH($D4136,'Jun2021'!$A:$A,0),MATCH($E4136,'Jun2021'!$2:$2,0))</f>
        <v>0</v>
      </c>
      <c r="H4136" s="3">
        <v>0.0</v>
      </c>
      <c r="I4136" s="3">
        <v>0.0</v>
      </c>
    </row>
    <row r="4137" ht="14.25" customHeight="1">
      <c r="A4137" s="3" t="str">
        <f t="shared" si="2"/>
        <v>Jun2021</v>
      </c>
      <c r="B4137" s="21">
        <v>44348.0</v>
      </c>
      <c r="C4137" s="3">
        <v>9.0</v>
      </c>
      <c r="D4137" s="3" t="s">
        <v>171</v>
      </c>
      <c r="E4137" s="3" t="s">
        <v>143</v>
      </c>
      <c r="F4137" s="3" t="s">
        <v>108</v>
      </c>
      <c r="G4137" s="3">
        <f t="array" ref="G4137">INDEX('Jun2021'!$A$1:$BP$55,MATCH($D4137,'Jun2021'!$A:$A,0),MATCH($E4137,'Jun2021'!$2:$2,0))</f>
        <v>0</v>
      </c>
      <c r="H4137" s="3">
        <v>0.0</v>
      </c>
      <c r="I4137" s="3">
        <v>0.0</v>
      </c>
    </row>
    <row r="4138" ht="14.25" customHeight="1">
      <c r="A4138" s="3" t="str">
        <f t="shared" si="2"/>
        <v>Jun2021</v>
      </c>
      <c r="B4138" s="21">
        <v>44348.0</v>
      </c>
      <c r="C4138" s="3">
        <v>10.0</v>
      </c>
      <c r="D4138" s="3" t="s">
        <v>171</v>
      </c>
      <c r="E4138" s="3" t="s">
        <v>147</v>
      </c>
      <c r="F4138" s="3" t="s">
        <v>110</v>
      </c>
      <c r="G4138" s="3">
        <f t="array" ref="G4138">INDEX('Jun2021'!$A$1:$BP$55,MATCH($D4138,'Jun2021'!$A:$A,0),MATCH($E4138,'Jun2021'!$2:$2,0))</f>
        <v>0</v>
      </c>
      <c r="H4138" s="3">
        <v>0.0</v>
      </c>
      <c r="I4138" s="3">
        <v>0.0</v>
      </c>
    </row>
    <row r="4139" ht="14.25" customHeight="1">
      <c r="A4139" s="3" t="str">
        <f t="shared" si="2"/>
        <v>Jun2021</v>
      </c>
      <c r="B4139" s="21">
        <v>44348.0</v>
      </c>
      <c r="C4139" s="3">
        <v>11.0</v>
      </c>
      <c r="D4139" s="3" t="s">
        <v>171</v>
      </c>
      <c r="E4139" s="3" t="s">
        <v>148</v>
      </c>
      <c r="F4139" s="3" t="s">
        <v>108</v>
      </c>
      <c r="G4139" s="3">
        <f t="array" ref="G4139">INDEX('Jun2021'!$A$1:$BP$55,MATCH($D4139,'Jun2021'!$A:$A,0),MATCH($E4139,'Jun2021'!$2:$2,0))</f>
        <v>0</v>
      </c>
      <c r="H4139" s="3">
        <v>0.0</v>
      </c>
      <c r="I4139" s="3">
        <v>0.0</v>
      </c>
    </row>
    <row r="4140" ht="14.25" customHeight="1">
      <c r="A4140" s="3" t="str">
        <f t="shared" si="2"/>
        <v>Jun2021</v>
      </c>
      <c r="B4140" s="21">
        <v>44348.0</v>
      </c>
      <c r="C4140" s="3">
        <v>12.0</v>
      </c>
      <c r="D4140" s="3" t="s">
        <v>171</v>
      </c>
      <c r="E4140" s="3" t="s">
        <v>144</v>
      </c>
      <c r="F4140" s="3" t="s">
        <v>108</v>
      </c>
      <c r="G4140" s="3">
        <f t="array" ref="G4140">INDEX('Jun2021'!$A$1:$BP$55,MATCH($D4140,'Jun2021'!$A:$A,0),MATCH($E4140,'Jun2021'!$2:$2,0))</f>
        <v>0</v>
      </c>
      <c r="H4140" s="3">
        <v>0.0</v>
      </c>
      <c r="I4140" s="3">
        <v>0.0</v>
      </c>
    </row>
    <row r="4141" ht="14.25" customHeight="1">
      <c r="A4141" s="3" t="str">
        <f t="shared" si="2"/>
        <v>Jun2021</v>
      </c>
      <c r="B4141" s="21">
        <v>44348.0</v>
      </c>
      <c r="C4141" s="3">
        <v>13.0</v>
      </c>
      <c r="D4141" s="3" t="s">
        <v>171</v>
      </c>
      <c r="E4141" s="3" t="s">
        <v>145</v>
      </c>
      <c r="F4141" s="3" t="s">
        <v>108</v>
      </c>
      <c r="G4141" s="3">
        <f t="array" ref="G4141">INDEX('Jun2021'!$A$1:$BP$55,MATCH($D4141,'Jun2021'!$A:$A,0),MATCH($E4141,'Jun2021'!$2:$2,0))</f>
        <v>0</v>
      </c>
      <c r="H4141" s="3">
        <v>0.0</v>
      </c>
      <c r="I4141" s="3">
        <v>0.0</v>
      </c>
    </row>
    <row r="4142" ht="14.25" customHeight="1">
      <c r="A4142" s="3" t="str">
        <f t="shared" si="2"/>
        <v>Jun2021</v>
      </c>
      <c r="B4142" s="21">
        <v>44348.0</v>
      </c>
      <c r="C4142" s="3">
        <v>14.0</v>
      </c>
      <c r="D4142" s="3" t="s">
        <v>171</v>
      </c>
      <c r="E4142" s="3" t="s">
        <v>154</v>
      </c>
      <c r="F4142" s="3" t="s">
        <v>110</v>
      </c>
      <c r="G4142" s="3">
        <f t="array" ref="G4142">INDEX('Jun2021'!$A$1:$BP$55,MATCH($D4142,'Jun2021'!$A:$A,0),MATCH($E4142,'Jun2021'!$2:$2,0))</f>
        <v>0</v>
      </c>
      <c r="H4142" s="3">
        <v>0.0</v>
      </c>
      <c r="I4142" s="3">
        <v>0.0</v>
      </c>
    </row>
    <row r="4143" ht="14.25" customHeight="1">
      <c r="A4143" s="3" t="str">
        <f t="shared" si="2"/>
        <v>Jun2021</v>
      </c>
      <c r="B4143" s="21">
        <v>44348.0</v>
      </c>
      <c r="C4143" s="3">
        <v>15.0</v>
      </c>
      <c r="D4143" s="3" t="s">
        <v>171</v>
      </c>
      <c r="E4143" s="3" t="s">
        <v>168</v>
      </c>
      <c r="F4143" s="3" t="s">
        <v>112</v>
      </c>
      <c r="G4143" s="3">
        <f t="array" ref="G4143">INDEX('Jun2021'!$A$1:$BP$55,MATCH($D4143,'Jun2021'!$A:$A,0),MATCH($E4143,'Jun2021'!$2:$2,0))</f>
        <v>0</v>
      </c>
      <c r="H4143" s="3">
        <v>0.0</v>
      </c>
      <c r="I4143" s="3">
        <v>0.0</v>
      </c>
    </row>
    <row r="4144" ht="14.25" customHeight="1">
      <c r="A4144" s="3" t="str">
        <f t="shared" si="2"/>
        <v>Jun2021</v>
      </c>
      <c r="B4144" s="21">
        <v>44348.0</v>
      </c>
      <c r="C4144" s="3">
        <v>16.0</v>
      </c>
      <c r="D4144" s="3" t="s">
        <v>171</v>
      </c>
      <c r="E4144" s="3" t="s">
        <v>149</v>
      </c>
      <c r="F4144" s="3" t="s">
        <v>108</v>
      </c>
      <c r="G4144" s="3">
        <f t="array" ref="G4144">INDEX('Jun2021'!$A$1:$BP$55,MATCH($D4144,'Jun2021'!$A:$A,0),MATCH($E4144,'Jun2021'!$2:$2,0))</f>
        <v>0</v>
      </c>
      <c r="H4144" s="3">
        <v>0.0</v>
      </c>
      <c r="I4144" s="3">
        <v>0.0</v>
      </c>
    </row>
    <row r="4145" ht="14.25" customHeight="1">
      <c r="A4145" s="3" t="str">
        <f t="shared" si="2"/>
        <v>Jun2021</v>
      </c>
      <c r="B4145" s="21">
        <v>44348.0</v>
      </c>
      <c r="C4145" s="3">
        <v>17.0</v>
      </c>
      <c r="D4145" s="3" t="s">
        <v>171</v>
      </c>
      <c r="E4145" s="3" t="s">
        <v>166</v>
      </c>
      <c r="F4145" s="3" t="s">
        <v>108</v>
      </c>
      <c r="G4145" s="3">
        <f t="array" ref="G4145">INDEX('Jun2021'!$A$1:$BP$55,MATCH($D4145,'Jun2021'!$A:$A,0),MATCH($E4145,'Jun2021'!$2:$2,0))</f>
        <v>0</v>
      </c>
      <c r="H4145" s="3">
        <v>0.0</v>
      </c>
      <c r="I4145" s="3">
        <v>0.0</v>
      </c>
    </row>
    <row r="4146" ht="14.25" customHeight="1">
      <c r="A4146" s="3" t="str">
        <f t="shared" si="2"/>
        <v>Jun2021</v>
      </c>
      <c r="B4146" s="21">
        <v>44348.0</v>
      </c>
      <c r="C4146" s="3">
        <v>18.0</v>
      </c>
      <c r="D4146" s="3" t="s">
        <v>171</v>
      </c>
      <c r="E4146" s="3" t="s">
        <v>155</v>
      </c>
      <c r="F4146" s="3" t="s">
        <v>109</v>
      </c>
      <c r="G4146" s="3">
        <f t="array" ref="G4146">INDEX('Jun2021'!$A$1:$BP$55,MATCH($D4146,'Jun2021'!$A:$A,0),MATCH($E4146,'Jun2021'!$2:$2,0))</f>
        <v>0</v>
      </c>
      <c r="H4146" s="3">
        <v>0.0</v>
      </c>
      <c r="I4146" s="3">
        <v>0.0</v>
      </c>
    </row>
    <row r="4147" ht="14.25" customHeight="1">
      <c r="A4147" s="3" t="str">
        <f t="shared" si="2"/>
        <v>Jun2021</v>
      </c>
      <c r="B4147" s="21">
        <v>44348.0</v>
      </c>
      <c r="C4147" s="3">
        <v>19.0</v>
      </c>
      <c r="D4147" s="3" t="s">
        <v>171</v>
      </c>
      <c r="E4147" s="3" t="s">
        <v>165</v>
      </c>
      <c r="F4147" s="3" t="s">
        <v>111</v>
      </c>
      <c r="G4147" s="3">
        <f t="array" ref="G4147">INDEX('Jun2021'!$A$1:$BP$55,MATCH($D4147,'Jun2021'!$A:$A,0),MATCH($E4147,'Jun2021'!$2:$2,0))</f>
        <v>0</v>
      </c>
      <c r="H4147" s="3">
        <v>0.0</v>
      </c>
      <c r="I4147" s="3">
        <v>0.0</v>
      </c>
    </row>
    <row r="4148" ht="14.25" customHeight="1">
      <c r="A4148" s="3" t="str">
        <f t="shared" si="2"/>
        <v>Jun2021</v>
      </c>
      <c r="B4148" s="21">
        <v>44348.0</v>
      </c>
      <c r="C4148" s="3">
        <v>20.0</v>
      </c>
      <c r="D4148" s="3" t="s">
        <v>171</v>
      </c>
      <c r="E4148" s="3" t="s">
        <v>157</v>
      </c>
      <c r="F4148" s="3" t="s">
        <v>108</v>
      </c>
      <c r="G4148" s="3">
        <f t="array" ref="G4148">INDEX('Jun2021'!$A$1:$BP$55,MATCH($D4148,'Jun2021'!$A:$A,0),MATCH($E4148,'Jun2021'!$2:$2,0))</f>
        <v>0</v>
      </c>
      <c r="H4148" s="3">
        <v>0.0</v>
      </c>
      <c r="I4148" s="3">
        <v>0.0</v>
      </c>
    </row>
    <row r="4149" ht="14.25" customHeight="1">
      <c r="A4149" s="3" t="str">
        <f t="shared" si="2"/>
        <v>Jun2021</v>
      </c>
      <c r="B4149" s="21">
        <v>44348.0</v>
      </c>
      <c r="C4149" s="3">
        <v>21.0</v>
      </c>
      <c r="D4149" s="3" t="s">
        <v>171</v>
      </c>
      <c r="E4149" s="3" t="s">
        <v>163</v>
      </c>
      <c r="F4149" s="3" t="s">
        <v>109</v>
      </c>
      <c r="G4149" s="3">
        <f t="array" ref="G4149">INDEX('Jun2021'!$A$1:$BP$55,MATCH($D4149,'Jun2021'!$A:$A,0),MATCH($E4149,'Jun2021'!$2:$2,0))</f>
        <v>0</v>
      </c>
      <c r="H4149" s="3">
        <v>0.0</v>
      </c>
      <c r="I4149" s="3">
        <v>0.0</v>
      </c>
    </row>
    <row r="4150" ht="14.25" customHeight="1">
      <c r="A4150" s="3" t="str">
        <f t="shared" si="2"/>
        <v>Jun2021</v>
      </c>
      <c r="B4150" s="21">
        <v>44348.0</v>
      </c>
      <c r="C4150" s="3">
        <v>22.0</v>
      </c>
      <c r="D4150" s="3" t="s">
        <v>171</v>
      </c>
      <c r="E4150" s="3" t="s">
        <v>158</v>
      </c>
      <c r="F4150" s="3" t="s">
        <v>109</v>
      </c>
      <c r="G4150" s="3">
        <f t="array" ref="G4150">INDEX('Jun2021'!$A$1:$BP$55,MATCH($D4150,'Jun2021'!$A:$A,0),MATCH($E4150,'Jun2021'!$2:$2,0))</f>
        <v>0</v>
      </c>
      <c r="H4150" s="3">
        <v>0.0</v>
      </c>
      <c r="I4150" s="3">
        <v>0.0</v>
      </c>
    </row>
    <row r="4151" ht="14.25" customHeight="1">
      <c r="A4151" s="3" t="str">
        <f t="shared" si="2"/>
        <v>Jun2021</v>
      </c>
      <c r="B4151" s="21">
        <v>44348.0</v>
      </c>
      <c r="C4151" s="3">
        <v>23.0</v>
      </c>
      <c r="D4151" s="3" t="s">
        <v>171</v>
      </c>
      <c r="E4151" s="3" t="s">
        <v>150</v>
      </c>
      <c r="F4151" s="3" t="s">
        <v>108</v>
      </c>
      <c r="G4151" s="3">
        <f t="array" ref="G4151">INDEX('Jun2021'!$A$1:$BP$55,MATCH($D4151,'Jun2021'!$A:$A,0),MATCH($E4151,'Jun2021'!$2:$2,0))</f>
        <v>0</v>
      </c>
      <c r="H4151" s="3">
        <v>0.0</v>
      </c>
      <c r="I4151" s="3">
        <v>0.0</v>
      </c>
    </row>
    <row r="4152" ht="14.25" customHeight="1">
      <c r="A4152" s="3" t="str">
        <f t="shared" si="2"/>
        <v>Jun2021</v>
      </c>
      <c r="B4152" s="21">
        <v>44348.0</v>
      </c>
      <c r="C4152" s="3">
        <v>24.0</v>
      </c>
      <c r="D4152" s="3" t="s">
        <v>171</v>
      </c>
      <c r="E4152" s="3" t="s">
        <v>188</v>
      </c>
      <c r="F4152" s="3" t="s">
        <v>108</v>
      </c>
      <c r="G4152" s="3">
        <f t="array" ref="G4152">INDEX('Jun2021'!$A$1:$BP$55,MATCH($D4152,'Jun2021'!$A:$A,0),MATCH($E4152,'Jun2021'!$2:$2,0))</f>
        <v>0</v>
      </c>
      <c r="H4152" s="3">
        <v>0.0</v>
      </c>
      <c r="I4152" s="3">
        <v>0.0</v>
      </c>
    </row>
    <row r="4153" ht="14.25" customHeight="1">
      <c r="A4153" s="3" t="str">
        <f t="shared" si="2"/>
        <v>Jun2021</v>
      </c>
      <c r="B4153" s="21">
        <v>44348.0</v>
      </c>
      <c r="C4153" s="3">
        <v>25.0</v>
      </c>
      <c r="D4153" s="3" t="s">
        <v>171</v>
      </c>
      <c r="E4153" s="3" t="s">
        <v>160</v>
      </c>
      <c r="F4153" s="3" t="s">
        <v>109</v>
      </c>
      <c r="G4153" s="3" t="str">
        <f t="array" ref="G4153">INDEX('Jun2021'!$A$1:$BP$55,MATCH($D4153,'Jun2021'!$A:$A,0),MATCH($E4153,'Jun2021'!$2:$2,0))</f>
        <v>Suppressed</v>
      </c>
      <c r="H4153" s="3">
        <v>1.0</v>
      </c>
      <c r="I4153" s="3">
        <v>2.0</v>
      </c>
    </row>
    <row r="4154" ht="14.25" customHeight="1">
      <c r="A4154" s="3" t="str">
        <f t="shared" si="2"/>
        <v>Jun2021</v>
      </c>
      <c r="B4154" s="21">
        <v>44348.0</v>
      </c>
      <c r="C4154" s="3">
        <v>26.0</v>
      </c>
      <c r="D4154" s="3" t="s">
        <v>171</v>
      </c>
      <c r="E4154" s="3" t="s">
        <v>161</v>
      </c>
      <c r="F4154" s="3" t="s">
        <v>108</v>
      </c>
      <c r="G4154" s="3">
        <f t="array" ref="G4154">INDEX('Jun2021'!$A$1:$BP$55,MATCH($D4154,'Jun2021'!$A:$A,0),MATCH($E4154,'Jun2021'!$2:$2,0))</f>
        <v>0</v>
      </c>
      <c r="H4154" s="3">
        <v>0.0</v>
      </c>
      <c r="I4154" s="3">
        <v>0.0</v>
      </c>
    </row>
    <row r="4155" ht="14.25" customHeight="1">
      <c r="A4155" s="3" t="str">
        <f t="shared" si="2"/>
        <v>Jun2021</v>
      </c>
      <c r="B4155" s="21">
        <v>44348.0</v>
      </c>
      <c r="C4155" s="3">
        <v>27.0</v>
      </c>
      <c r="D4155" s="3" t="s">
        <v>171</v>
      </c>
      <c r="E4155" s="3" t="s">
        <v>173</v>
      </c>
      <c r="F4155" s="3" t="s">
        <v>110</v>
      </c>
      <c r="G4155" s="3">
        <f t="array" ref="G4155">INDEX('Jun2021'!$A$1:$BP$55,MATCH($D4155,'Jun2021'!$A:$A,0),MATCH($E4155,'Jun2021'!$2:$2,0))</f>
        <v>0</v>
      </c>
      <c r="H4155" s="3">
        <v>0.0</v>
      </c>
      <c r="I4155" s="3">
        <v>0.0</v>
      </c>
    </row>
    <row r="4156" ht="14.25" customHeight="1">
      <c r="A4156" s="3" t="str">
        <f t="shared" si="2"/>
        <v>Jun2021</v>
      </c>
      <c r="B4156" s="21">
        <v>44348.0</v>
      </c>
      <c r="C4156" s="3">
        <v>28.0</v>
      </c>
      <c r="D4156" s="3" t="s">
        <v>171</v>
      </c>
      <c r="E4156" s="3" t="s">
        <v>242</v>
      </c>
      <c r="F4156" s="3" t="s">
        <v>108</v>
      </c>
      <c r="G4156" s="3">
        <f t="array" ref="G4156">INDEX('Jun2021'!$A$1:$BP$55,MATCH($D4156,'Jun2021'!$A:$A,0),MATCH($E4156,'Jun2021'!$2:$2,0))</f>
        <v>0</v>
      </c>
      <c r="H4156" s="3">
        <v>0.0</v>
      </c>
      <c r="I4156" s="3">
        <v>0.0</v>
      </c>
    </row>
    <row r="4157" ht="14.25" customHeight="1">
      <c r="A4157" s="3" t="str">
        <f t="shared" si="2"/>
        <v>Jun2021</v>
      </c>
      <c r="B4157" s="21">
        <v>44348.0</v>
      </c>
      <c r="C4157" s="3">
        <v>29.0</v>
      </c>
      <c r="D4157" s="3" t="s">
        <v>171</v>
      </c>
      <c r="E4157" s="3" t="s">
        <v>159</v>
      </c>
      <c r="F4157" s="3" t="s">
        <v>110</v>
      </c>
      <c r="G4157" s="3">
        <f t="array" ref="G4157">INDEX('Jun2021'!$A$1:$BP$55,MATCH($D4157,'Jun2021'!$A:$A,0),MATCH($E4157,'Jun2021'!$2:$2,0))</f>
        <v>0</v>
      </c>
      <c r="H4157" s="3">
        <v>0.0</v>
      </c>
      <c r="I4157" s="3">
        <v>0.0</v>
      </c>
    </row>
    <row r="4158" ht="14.25" customHeight="1">
      <c r="A4158" s="3" t="str">
        <f t="shared" si="2"/>
        <v>Jun2021</v>
      </c>
      <c r="B4158" s="21">
        <v>44348.0</v>
      </c>
      <c r="C4158" s="3">
        <v>30.0</v>
      </c>
      <c r="D4158" s="3" t="s">
        <v>171</v>
      </c>
      <c r="E4158" s="3" t="s">
        <v>177</v>
      </c>
      <c r="F4158" s="3" t="s">
        <v>109</v>
      </c>
      <c r="G4158" s="3">
        <f t="array" ref="G4158">INDEX('Jun2021'!$A$1:$BP$55,MATCH($D4158,'Jun2021'!$A:$A,0),MATCH($E4158,'Jun2021'!$2:$2,0))</f>
        <v>0</v>
      </c>
      <c r="H4158" s="3">
        <v>0.0</v>
      </c>
      <c r="I4158" s="3">
        <v>0.0</v>
      </c>
    </row>
    <row r="4159" ht="14.25" customHeight="1">
      <c r="A4159" s="3" t="str">
        <f t="shared" si="2"/>
        <v>Jun2021</v>
      </c>
      <c r="B4159" s="21">
        <v>44348.0</v>
      </c>
      <c r="C4159" s="3">
        <v>31.0</v>
      </c>
      <c r="D4159" s="3" t="s">
        <v>171</v>
      </c>
      <c r="E4159" s="3" t="s">
        <v>156</v>
      </c>
      <c r="F4159" s="3" t="s">
        <v>112</v>
      </c>
      <c r="G4159" s="3">
        <f t="array" ref="G4159">INDEX('Jun2021'!$A$1:$BP$55,MATCH($D4159,'Jun2021'!$A:$A,0),MATCH($E4159,'Jun2021'!$2:$2,0))</f>
        <v>0</v>
      </c>
      <c r="H4159" s="3">
        <v>0.0</v>
      </c>
      <c r="I4159" s="3">
        <v>0.0</v>
      </c>
    </row>
    <row r="4160" ht="14.25" customHeight="1">
      <c r="A4160" s="3" t="str">
        <f t="shared" si="2"/>
        <v>Jun2021</v>
      </c>
      <c r="B4160" s="21">
        <v>44348.0</v>
      </c>
      <c r="C4160" s="3">
        <v>32.0</v>
      </c>
      <c r="D4160" s="3" t="s">
        <v>171</v>
      </c>
      <c r="E4160" s="3" t="s">
        <v>195</v>
      </c>
      <c r="F4160" s="3" t="s">
        <v>110</v>
      </c>
      <c r="G4160" s="3">
        <f t="array" ref="G4160">INDEX('Jun2021'!$A$1:$BP$55,MATCH($D4160,'Jun2021'!$A:$A,0),MATCH($E4160,'Jun2021'!$2:$2,0))</f>
        <v>0</v>
      </c>
      <c r="H4160" s="3">
        <v>0.0</v>
      </c>
      <c r="I4160" s="3">
        <v>0.0</v>
      </c>
    </row>
    <row r="4161" ht="14.25" customHeight="1">
      <c r="A4161" s="3" t="str">
        <f t="shared" si="2"/>
        <v>Jun2021</v>
      </c>
      <c r="B4161" s="21">
        <v>44348.0</v>
      </c>
      <c r="C4161" s="3">
        <v>33.0</v>
      </c>
      <c r="D4161" s="3" t="s">
        <v>171</v>
      </c>
      <c r="E4161" s="3" t="s">
        <v>221</v>
      </c>
      <c r="F4161" s="3" t="s">
        <v>108</v>
      </c>
      <c r="G4161" s="3">
        <f t="array" ref="G4161">INDEX('Jun2021'!$A$1:$BP$55,MATCH($D4161,'Jun2021'!$A:$A,0),MATCH($E4161,'Jun2021'!$2:$2,0))</f>
        <v>0</v>
      </c>
      <c r="H4161" s="3">
        <v>0.0</v>
      </c>
      <c r="I4161" s="3">
        <v>0.0</v>
      </c>
    </row>
    <row r="4162" ht="14.25" customHeight="1">
      <c r="A4162" s="3" t="str">
        <f t="shared" si="2"/>
        <v>Jun2021</v>
      </c>
      <c r="B4162" s="21">
        <v>44348.0</v>
      </c>
      <c r="C4162" s="3">
        <v>34.0</v>
      </c>
      <c r="D4162" s="3" t="s">
        <v>171</v>
      </c>
      <c r="E4162" s="3" t="s">
        <v>211</v>
      </c>
      <c r="F4162" s="3" t="s">
        <v>108</v>
      </c>
      <c r="G4162" s="3">
        <f t="array" ref="G4162">INDEX('Jun2021'!$A$1:$BP$55,MATCH($D4162,'Jun2021'!$A:$A,0),MATCH($E4162,'Jun2021'!$2:$2,0))</f>
        <v>0</v>
      </c>
      <c r="H4162" s="3">
        <v>0.0</v>
      </c>
      <c r="I4162" s="3">
        <v>0.0</v>
      </c>
    </row>
    <row r="4163" ht="14.25" customHeight="1">
      <c r="A4163" s="3" t="str">
        <f t="shared" si="2"/>
        <v>Jun2021</v>
      </c>
      <c r="B4163" s="21">
        <v>44348.0</v>
      </c>
      <c r="C4163" s="3">
        <v>35.0</v>
      </c>
      <c r="D4163" s="3" t="s">
        <v>171</v>
      </c>
      <c r="E4163" s="3" t="s">
        <v>167</v>
      </c>
      <c r="F4163" s="3" t="s">
        <v>109</v>
      </c>
      <c r="G4163" s="3">
        <f t="array" ref="G4163">INDEX('Jun2021'!$A$1:$BP$55,MATCH($D4163,'Jun2021'!$A:$A,0),MATCH($E4163,'Jun2021'!$2:$2,0))</f>
        <v>0</v>
      </c>
      <c r="H4163" s="3">
        <v>0.0</v>
      </c>
      <c r="I4163" s="3">
        <v>0.0</v>
      </c>
    </row>
    <row r="4164" ht="14.25" customHeight="1">
      <c r="A4164" s="3" t="str">
        <f t="shared" si="2"/>
        <v>Jun2021</v>
      </c>
      <c r="B4164" s="21">
        <v>44348.0</v>
      </c>
      <c r="C4164" s="3">
        <v>36.0</v>
      </c>
      <c r="D4164" s="3" t="s">
        <v>171</v>
      </c>
      <c r="E4164" s="3" t="s">
        <v>249</v>
      </c>
      <c r="F4164" s="3" t="s">
        <v>111</v>
      </c>
      <c r="G4164" s="3">
        <f t="array" ref="G4164">INDEX('Jun2021'!$A$1:$BP$55,MATCH($D4164,'Jun2021'!$A:$A,0),MATCH($E4164,'Jun2021'!$2:$2,0))</f>
        <v>0</v>
      </c>
      <c r="H4164" s="3">
        <v>0.0</v>
      </c>
      <c r="I4164" s="3">
        <v>0.0</v>
      </c>
    </row>
    <row r="4165" ht="14.25" customHeight="1">
      <c r="A4165" s="3" t="str">
        <f t="shared" si="2"/>
        <v>Jun2021</v>
      </c>
      <c r="B4165" s="21">
        <v>44348.0</v>
      </c>
      <c r="C4165" s="3">
        <v>37.0</v>
      </c>
      <c r="D4165" s="3" t="s">
        <v>171</v>
      </c>
      <c r="E4165" s="3" t="s">
        <v>196</v>
      </c>
      <c r="F4165" s="3" t="s">
        <v>108</v>
      </c>
      <c r="G4165" s="3">
        <f t="array" ref="G4165">INDEX('Jun2021'!$A$1:$BP$55,MATCH($D4165,'Jun2021'!$A:$A,0),MATCH($E4165,'Jun2021'!$2:$2,0))</f>
        <v>0</v>
      </c>
      <c r="H4165" s="3">
        <v>0.0</v>
      </c>
      <c r="I4165" s="3">
        <v>0.0</v>
      </c>
    </row>
    <row r="4166" ht="14.25" customHeight="1">
      <c r="A4166" s="3" t="str">
        <f t="shared" si="2"/>
        <v>Jun2021</v>
      </c>
      <c r="B4166" s="21">
        <v>44348.0</v>
      </c>
      <c r="C4166" s="3">
        <v>38.0</v>
      </c>
      <c r="D4166" s="3" t="s">
        <v>171</v>
      </c>
      <c r="E4166" s="3" t="s">
        <v>169</v>
      </c>
      <c r="F4166" s="3" t="s">
        <v>110</v>
      </c>
      <c r="G4166" s="3">
        <f t="array" ref="G4166">INDEX('Jun2021'!$A$1:$BP$55,MATCH($D4166,'Jun2021'!$A:$A,0),MATCH($E4166,'Jun2021'!$2:$2,0))</f>
        <v>0</v>
      </c>
      <c r="H4166" s="3">
        <v>0.0</v>
      </c>
      <c r="I4166" s="3">
        <v>0.0</v>
      </c>
    </row>
    <row r="4167" ht="14.25" customHeight="1">
      <c r="A4167" s="3" t="str">
        <f t="shared" si="2"/>
        <v>Jun2021</v>
      </c>
      <c r="B4167" s="21">
        <v>44348.0</v>
      </c>
      <c r="C4167" s="3">
        <v>39.0</v>
      </c>
      <c r="D4167" s="3" t="s">
        <v>171</v>
      </c>
      <c r="E4167" s="3" t="s">
        <v>181</v>
      </c>
      <c r="F4167" s="3" t="s">
        <v>108</v>
      </c>
      <c r="G4167" s="3">
        <f t="array" ref="G4167">INDEX('Jun2021'!$A$1:$BP$55,MATCH($D4167,'Jun2021'!$A:$A,0),MATCH($E4167,'Jun2021'!$2:$2,0))</f>
        <v>0</v>
      </c>
      <c r="H4167" s="3">
        <v>0.0</v>
      </c>
      <c r="I4167" s="3">
        <v>0.0</v>
      </c>
    </row>
    <row r="4168" ht="14.25" customHeight="1">
      <c r="A4168" s="3" t="str">
        <f t="shared" si="2"/>
        <v>Jun2021</v>
      </c>
      <c r="B4168" s="21">
        <v>44348.0</v>
      </c>
      <c r="C4168" s="3">
        <v>40.0</v>
      </c>
      <c r="D4168" s="3" t="s">
        <v>171</v>
      </c>
      <c r="E4168" s="3" t="s">
        <v>244</v>
      </c>
      <c r="F4168" s="3" t="s">
        <v>109</v>
      </c>
      <c r="G4168" s="3">
        <f t="array" ref="G4168">INDEX('Jun2021'!$A$1:$BP$55,MATCH($D4168,'Jun2021'!$A:$A,0),MATCH($E4168,'Jun2021'!$2:$2,0))</f>
        <v>0</v>
      </c>
      <c r="H4168" s="3">
        <v>0.0</v>
      </c>
      <c r="I4168" s="3">
        <v>0.0</v>
      </c>
    </row>
    <row r="4169" ht="14.25" customHeight="1">
      <c r="A4169" s="3" t="str">
        <f t="shared" si="2"/>
        <v>Jun2021</v>
      </c>
      <c r="B4169" s="21">
        <v>44348.0</v>
      </c>
      <c r="C4169" s="3">
        <v>41.0</v>
      </c>
      <c r="D4169" s="3" t="s">
        <v>171</v>
      </c>
      <c r="E4169" s="3" t="s">
        <v>184</v>
      </c>
      <c r="F4169" s="3" t="s">
        <v>108</v>
      </c>
      <c r="G4169" s="3">
        <f t="array" ref="G4169">INDEX('Jun2021'!$A$1:$BP$55,MATCH($D4169,'Jun2021'!$A:$A,0),MATCH($E4169,'Jun2021'!$2:$2,0))</f>
        <v>0</v>
      </c>
      <c r="H4169" s="3">
        <v>0.0</v>
      </c>
      <c r="I4169" s="3">
        <v>0.0</v>
      </c>
    </row>
    <row r="4170" ht="14.25" customHeight="1">
      <c r="A4170" s="3" t="str">
        <f t="shared" si="2"/>
        <v>Jun2021</v>
      </c>
      <c r="B4170" s="21">
        <v>44348.0</v>
      </c>
      <c r="C4170" s="3">
        <v>42.0</v>
      </c>
      <c r="D4170" s="3" t="s">
        <v>171</v>
      </c>
      <c r="E4170" s="3" t="s">
        <v>236</v>
      </c>
      <c r="F4170" s="3" t="s">
        <v>108</v>
      </c>
      <c r="G4170" s="3">
        <f t="array" ref="G4170">INDEX('Jun2021'!$A$1:$BP$55,MATCH($D4170,'Jun2021'!$A:$A,0),MATCH($E4170,'Jun2021'!$2:$2,0))</f>
        <v>0</v>
      </c>
      <c r="H4170" s="3">
        <v>0.0</v>
      </c>
      <c r="I4170" s="3">
        <v>0.0</v>
      </c>
    </row>
    <row r="4171" ht="14.25" customHeight="1">
      <c r="A4171" s="3" t="str">
        <f t="shared" si="2"/>
        <v>Jun2021</v>
      </c>
      <c r="B4171" s="21">
        <v>44348.0</v>
      </c>
      <c r="C4171" s="3">
        <v>43.0</v>
      </c>
      <c r="D4171" s="3" t="s">
        <v>171</v>
      </c>
      <c r="E4171" s="3" t="s">
        <v>206</v>
      </c>
      <c r="F4171" s="3" t="s">
        <v>108</v>
      </c>
      <c r="G4171" s="3">
        <f t="array" ref="G4171">INDEX('Jun2021'!$A$1:$BP$55,MATCH($D4171,'Jun2021'!$A:$A,0),MATCH($E4171,'Jun2021'!$2:$2,0))</f>
        <v>0</v>
      </c>
      <c r="H4171" s="3">
        <v>0.0</v>
      </c>
      <c r="I4171" s="3">
        <v>0.0</v>
      </c>
    </row>
    <row r="4172" ht="14.25" customHeight="1">
      <c r="A4172" s="3" t="str">
        <f t="shared" si="2"/>
        <v>Jun2021</v>
      </c>
      <c r="B4172" s="21">
        <v>44348.0</v>
      </c>
      <c r="C4172" s="3">
        <v>44.0</v>
      </c>
      <c r="D4172" s="3" t="s">
        <v>171</v>
      </c>
      <c r="E4172" s="3" t="s">
        <v>210</v>
      </c>
      <c r="F4172" s="3" t="s">
        <v>108</v>
      </c>
      <c r="G4172" s="3">
        <f t="array" ref="G4172">INDEX('Jun2021'!$A$1:$BP$55,MATCH($D4172,'Jun2021'!$A:$A,0),MATCH($E4172,'Jun2021'!$2:$2,0))</f>
        <v>0</v>
      </c>
      <c r="H4172" s="3">
        <v>0.0</v>
      </c>
      <c r="I4172" s="3">
        <v>0.0</v>
      </c>
    </row>
    <row r="4173" ht="14.25" customHeight="1">
      <c r="A4173" s="3" t="str">
        <f t="shared" si="2"/>
        <v>Jun2021</v>
      </c>
      <c r="B4173" s="21">
        <v>44348.0</v>
      </c>
      <c r="C4173" s="3">
        <v>45.0</v>
      </c>
      <c r="D4173" s="3" t="s">
        <v>171</v>
      </c>
      <c r="E4173" s="3" t="s">
        <v>213</v>
      </c>
      <c r="F4173" s="3" t="s">
        <v>108</v>
      </c>
      <c r="G4173" s="3">
        <f t="array" ref="G4173">INDEX('Jun2021'!$A$1:$BP$55,MATCH($D4173,'Jun2021'!$A:$A,0),MATCH($E4173,'Jun2021'!$2:$2,0))</f>
        <v>0</v>
      </c>
      <c r="H4173" s="3">
        <v>0.0</v>
      </c>
      <c r="I4173" s="3">
        <v>0.0</v>
      </c>
    </row>
    <row r="4174" ht="14.25" customHeight="1">
      <c r="A4174" s="3" t="str">
        <f t="shared" si="2"/>
        <v>Jun2021</v>
      </c>
      <c r="B4174" s="21">
        <v>44348.0</v>
      </c>
      <c r="C4174" s="3">
        <v>46.0</v>
      </c>
      <c r="D4174" s="3" t="s">
        <v>171</v>
      </c>
      <c r="E4174" s="3" t="s">
        <v>189</v>
      </c>
      <c r="F4174" s="3" t="s">
        <v>108</v>
      </c>
      <c r="G4174" s="3">
        <f t="array" ref="G4174">INDEX('Jun2021'!$A$1:$BP$55,MATCH($D4174,'Jun2021'!$A:$A,0),MATCH($E4174,'Jun2021'!$2:$2,0))</f>
        <v>0</v>
      </c>
      <c r="H4174" s="3">
        <v>0.0</v>
      </c>
      <c r="I4174" s="3">
        <v>0.0</v>
      </c>
    </row>
    <row r="4175" ht="14.25" customHeight="1">
      <c r="A4175" s="3" t="str">
        <f t="shared" si="2"/>
        <v>Jun2021</v>
      </c>
      <c r="B4175" s="21">
        <v>44348.0</v>
      </c>
      <c r="C4175" s="3">
        <v>47.0</v>
      </c>
      <c r="D4175" s="3" t="s">
        <v>171</v>
      </c>
      <c r="E4175" s="3" t="s">
        <v>190</v>
      </c>
      <c r="F4175" s="3" t="s">
        <v>108</v>
      </c>
      <c r="G4175" s="3">
        <f t="array" ref="G4175">INDEX('Jun2021'!$A$1:$BP$55,MATCH($D4175,'Jun2021'!$A:$A,0),MATCH($E4175,'Jun2021'!$2:$2,0))</f>
        <v>0</v>
      </c>
      <c r="H4175" s="3">
        <v>0.0</v>
      </c>
      <c r="I4175" s="3">
        <v>0.0</v>
      </c>
    </row>
    <row r="4176" ht="14.25" customHeight="1">
      <c r="A4176" s="3" t="str">
        <f t="shared" si="2"/>
        <v>Jun2021</v>
      </c>
      <c r="B4176" s="21">
        <v>44348.0</v>
      </c>
      <c r="C4176" s="3">
        <v>48.0</v>
      </c>
      <c r="D4176" s="3" t="s">
        <v>171</v>
      </c>
      <c r="E4176" s="3" t="s">
        <v>250</v>
      </c>
      <c r="F4176" s="3" t="s">
        <v>108</v>
      </c>
      <c r="G4176" s="3">
        <f t="array" ref="G4176">INDEX('Jun2021'!$A$1:$BP$55,MATCH($D4176,'Jun2021'!$A:$A,0),MATCH($E4176,'Jun2021'!$2:$2,0))</f>
        <v>0</v>
      </c>
      <c r="H4176" s="3">
        <v>0.0</v>
      </c>
      <c r="I4176" s="3">
        <v>0.0</v>
      </c>
    </row>
    <row r="4177" ht="14.25" customHeight="1">
      <c r="A4177" s="3" t="str">
        <f t="shared" si="2"/>
        <v>Jun2021</v>
      </c>
      <c r="B4177" s="21">
        <v>44348.0</v>
      </c>
      <c r="C4177" s="3">
        <v>49.0</v>
      </c>
      <c r="D4177" s="3" t="s">
        <v>171</v>
      </c>
      <c r="E4177" s="3" t="s">
        <v>176</v>
      </c>
      <c r="F4177" s="3" t="s">
        <v>109</v>
      </c>
      <c r="G4177" s="3">
        <f t="array" ref="G4177">INDEX('Jun2021'!$A$1:$BP$55,MATCH($D4177,'Jun2021'!$A:$A,0),MATCH($E4177,'Jun2021'!$2:$2,0))</f>
        <v>0</v>
      </c>
      <c r="H4177" s="3">
        <v>0.0</v>
      </c>
      <c r="I4177" s="3">
        <v>0.0</v>
      </c>
    </row>
    <row r="4178" ht="14.25" customHeight="1">
      <c r="A4178" s="3" t="str">
        <f t="shared" si="2"/>
        <v>Jun2021</v>
      </c>
      <c r="B4178" s="21">
        <v>44348.0</v>
      </c>
      <c r="C4178" s="3">
        <v>50.0</v>
      </c>
      <c r="D4178" s="3" t="s">
        <v>171</v>
      </c>
      <c r="E4178" s="3" t="s">
        <v>194</v>
      </c>
      <c r="F4178" s="3" t="s">
        <v>108</v>
      </c>
      <c r="G4178" s="3">
        <f t="array" ref="G4178">INDEX('Jun2021'!$A$1:$BP$55,MATCH($D4178,'Jun2021'!$A:$A,0),MATCH($E4178,'Jun2021'!$2:$2,0))</f>
        <v>0</v>
      </c>
      <c r="H4178" s="3">
        <v>0.0</v>
      </c>
      <c r="I4178" s="3">
        <v>0.0</v>
      </c>
    </row>
    <row r="4179" ht="14.25" customHeight="1">
      <c r="A4179" s="3" t="str">
        <f t="shared" si="2"/>
        <v>Jun2021</v>
      </c>
      <c r="B4179" s="21">
        <v>44348.0</v>
      </c>
      <c r="C4179" s="3">
        <v>51.0</v>
      </c>
      <c r="D4179" s="3" t="s">
        <v>171</v>
      </c>
      <c r="E4179" s="3" t="s">
        <v>203</v>
      </c>
      <c r="F4179" s="3" t="s">
        <v>108</v>
      </c>
      <c r="G4179" s="3">
        <f t="array" ref="G4179">INDEX('Jun2021'!$A$1:$BP$55,MATCH($D4179,'Jun2021'!$A:$A,0),MATCH($E4179,'Jun2021'!$2:$2,0))</f>
        <v>0</v>
      </c>
      <c r="H4179" s="3">
        <v>0.0</v>
      </c>
      <c r="I4179" s="3">
        <v>0.0</v>
      </c>
    </row>
    <row r="4180" ht="14.25" customHeight="1">
      <c r="A4180" s="3" t="str">
        <f t="shared" si="2"/>
        <v>Jun2021</v>
      </c>
      <c r="B4180" s="21">
        <v>44348.0</v>
      </c>
      <c r="C4180" s="3">
        <v>52.0</v>
      </c>
      <c r="D4180" s="3" t="s">
        <v>171</v>
      </c>
      <c r="E4180" s="3" t="s">
        <v>257</v>
      </c>
      <c r="F4180" s="3" t="s">
        <v>110</v>
      </c>
      <c r="G4180" s="3">
        <f t="array" ref="G4180">INDEX('Jun2021'!$A$1:$BP$55,MATCH($D4180,'Jun2021'!$A:$A,0),MATCH($E4180,'Jun2021'!$2:$2,0))</f>
        <v>0</v>
      </c>
      <c r="H4180" s="3">
        <v>0.0</v>
      </c>
      <c r="I4180" s="3">
        <v>0.0</v>
      </c>
    </row>
    <row r="4181" ht="14.25" customHeight="1">
      <c r="A4181" s="3" t="str">
        <f t="shared" si="2"/>
        <v>Jun2021</v>
      </c>
      <c r="B4181" s="21">
        <v>44348.0</v>
      </c>
      <c r="C4181" s="3">
        <v>1.0</v>
      </c>
      <c r="D4181" s="3" t="s">
        <v>209</v>
      </c>
      <c r="E4181" s="3" t="s">
        <v>137</v>
      </c>
      <c r="F4181" s="3" t="s">
        <v>108</v>
      </c>
      <c r="G4181" s="3" t="str">
        <f t="array" ref="G4181">INDEX('Jun2021'!$A$1:$BP$55,MATCH($D4181,'Jun2021'!$A:$A,0),MATCH($E4181,'Jun2021'!$2:$2,0))</f>
        <v>Suppressed</v>
      </c>
      <c r="H4181" s="3">
        <v>1.0</v>
      </c>
      <c r="I4181" s="3">
        <v>2.0</v>
      </c>
    </row>
    <row r="4182" ht="14.25" customHeight="1">
      <c r="A4182" s="3" t="str">
        <f t="shared" si="2"/>
        <v>Jun2021</v>
      </c>
      <c r="B4182" s="21">
        <v>44348.0</v>
      </c>
      <c r="C4182" s="3">
        <v>2.0</v>
      </c>
      <c r="D4182" s="3" t="s">
        <v>209</v>
      </c>
      <c r="E4182" s="3" t="s">
        <v>138</v>
      </c>
      <c r="F4182" s="3" t="s">
        <v>108</v>
      </c>
      <c r="G4182" s="3">
        <f t="array" ref="G4182">INDEX('Jun2021'!$A$1:$BP$55,MATCH($D4182,'Jun2021'!$A:$A,0),MATCH($E4182,'Jun2021'!$2:$2,0))</f>
        <v>0</v>
      </c>
      <c r="H4182" s="3">
        <v>0.0</v>
      </c>
      <c r="I4182" s="3">
        <v>0.0</v>
      </c>
    </row>
    <row r="4183" ht="14.25" customHeight="1">
      <c r="A4183" s="3" t="str">
        <f t="shared" si="2"/>
        <v>Jun2021</v>
      </c>
      <c r="B4183" s="21">
        <v>44348.0</v>
      </c>
      <c r="C4183" s="3">
        <v>3.0</v>
      </c>
      <c r="D4183" s="3" t="s">
        <v>209</v>
      </c>
      <c r="E4183" s="3" t="s">
        <v>136</v>
      </c>
      <c r="F4183" s="3" t="s">
        <v>108</v>
      </c>
      <c r="G4183" s="3">
        <f t="array" ref="G4183">INDEX('Jun2021'!$A$1:$BP$55,MATCH($D4183,'Jun2021'!$A:$A,0),MATCH($E4183,'Jun2021'!$2:$2,0))</f>
        <v>0</v>
      </c>
      <c r="H4183" s="3">
        <v>0.0</v>
      </c>
      <c r="I4183" s="3">
        <v>0.0</v>
      </c>
    </row>
    <row r="4184" ht="14.25" customHeight="1">
      <c r="A4184" s="3" t="str">
        <f t="shared" si="2"/>
        <v>Jun2021</v>
      </c>
      <c r="B4184" s="21">
        <v>44348.0</v>
      </c>
      <c r="C4184" s="3">
        <v>4.0</v>
      </c>
      <c r="D4184" s="3" t="s">
        <v>209</v>
      </c>
      <c r="E4184" s="3" t="s">
        <v>146</v>
      </c>
      <c r="F4184" s="3" t="s">
        <v>108</v>
      </c>
      <c r="G4184" s="3">
        <f t="array" ref="G4184">INDEX('Jun2021'!$A$1:$BP$55,MATCH($D4184,'Jun2021'!$A:$A,0),MATCH($E4184,'Jun2021'!$2:$2,0))</f>
        <v>0</v>
      </c>
      <c r="H4184" s="3">
        <v>0.0</v>
      </c>
      <c r="I4184" s="3">
        <v>0.0</v>
      </c>
    </row>
    <row r="4185" ht="14.25" customHeight="1">
      <c r="A4185" s="3" t="str">
        <f t="shared" si="2"/>
        <v>Jun2021</v>
      </c>
      <c r="B4185" s="21">
        <v>44348.0</v>
      </c>
      <c r="C4185" s="3">
        <v>5.0</v>
      </c>
      <c r="D4185" s="3" t="s">
        <v>209</v>
      </c>
      <c r="E4185" s="3" t="s">
        <v>140</v>
      </c>
      <c r="F4185" s="3" t="s">
        <v>108</v>
      </c>
      <c r="G4185" s="3">
        <f t="array" ref="G4185">INDEX('Jun2021'!$A$1:$BP$55,MATCH($D4185,'Jun2021'!$A:$A,0),MATCH($E4185,'Jun2021'!$2:$2,0))</f>
        <v>0</v>
      </c>
      <c r="H4185" s="3">
        <v>0.0</v>
      </c>
      <c r="I4185" s="3">
        <v>0.0</v>
      </c>
    </row>
    <row r="4186" ht="14.25" customHeight="1">
      <c r="A4186" s="3" t="str">
        <f t="shared" si="2"/>
        <v>Jun2021</v>
      </c>
      <c r="B4186" s="21">
        <v>44348.0</v>
      </c>
      <c r="C4186" s="3">
        <v>6.0</v>
      </c>
      <c r="D4186" s="3" t="s">
        <v>209</v>
      </c>
      <c r="E4186" s="3" t="s">
        <v>142</v>
      </c>
      <c r="F4186" s="3" t="s">
        <v>108</v>
      </c>
      <c r="G4186" s="3">
        <f t="array" ref="G4186">INDEX('Jun2021'!$A$1:$BP$55,MATCH($D4186,'Jun2021'!$A:$A,0),MATCH($E4186,'Jun2021'!$2:$2,0))</f>
        <v>0</v>
      </c>
      <c r="H4186" s="3">
        <v>0.0</v>
      </c>
      <c r="I4186" s="3">
        <v>0.0</v>
      </c>
    </row>
    <row r="4187" ht="14.25" customHeight="1">
      <c r="A4187" s="3" t="str">
        <f t="shared" si="2"/>
        <v>Jun2021</v>
      </c>
      <c r="B4187" s="21">
        <v>44348.0</v>
      </c>
      <c r="C4187" s="3">
        <v>7.0</v>
      </c>
      <c r="D4187" s="3" t="s">
        <v>209</v>
      </c>
      <c r="E4187" s="3" t="s">
        <v>141</v>
      </c>
      <c r="F4187" s="3" t="s">
        <v>109</v>
      </c>
      <c r="G4187" s="3">
        <f t="array" ref="G4187">INDEX('Jun2021'!$A$1:$BP$55,MATCH($D4187,'Jun2021'!$A:$A,0),MATCH($E4187,'Jun2021'!$2:$2,0))</f>
        <v>0</v>
      </c>
      <c r="H4187" s="3">
        <v>0.0</v>
      </c>
      <c r="I4187" s="3">
        <v>0.0</v>
      </c>
    </row>
    <row r="4188" ht="14.25" customHeight="1">
      <c r="A4188" s="3" t="str">
        <f t="shared" si="2"/>
        <v>Jun2021</v>
      </c>
      <c r="B4188" s="21">
        <v>44348.0</v>
      </c>
      <c r="C4188" s="3">
        <v>8.0</v>
      </c>
      <c r="D4188" s="3" t="s">
        <v>209</v>
      </c>
      <c r="E4188" s="3" t="s">
        <v>139</v>
      </c>
      <c r="F4188" s="3" t="s">
        <v>108</v>
      </c>
      <c r="G4188" s="3" t="str">
        <f t="array" ref="G4188">INDEX('Jun2021'!$A$1:$BP$55,MATCH($D4188,'Jun2021'!$A:$A,0),MATCH($E4188,'Jun2021'!$2:$2,0))</f>
        <v>Suppressed</v>
      </c>
      <c r="H4188" s="3">
        <v>1.0</v>
      </c>
      <c r="I4188" s="3">
        <v>2.0</v>
      </c>
    </row>
    <row r="4189" ht="14.25" customHeight="1">
      <c r="A4189" s="3" t="str">
        <f t="shared" si="2"/>
        <v>Jun2021</v>
      </c>
      <c r="B4189" s="21">
        <v>44348.0</v>
      </c>
      <c r="C4189" s="3">
        <v>9.0</v>
      </c>
      <c r="D4189" s="3" t="s">
        <v>209</v>
      </c>
      <c r="E4189" s="3" t="s">
        <v>143</v>
      </c>
      <c r="F4189" s="3" t="s">
        <v>108</v>
      </c>
      <c r="G4189" s="3">
        <f t="array" ref="G4189">INDEX('Jun2021'!$A$1:$BP$55,MATCH($D4189,'Jun2021'!$A:$A,0),MATCH($E4189,'Jun2021'!$2:$2,0))</f>
        <v>0</v>
      </c>
      <c r="H4189" s="3">
        <v>0.0</v>
      </c>
      <c r="I4189" s="3">
        <v>0.0</v>
      </c>
    </row>
    <row r="4190" ht="14.25" customHeight="1">
      <c r="A4190" s="3" t="str">
        <f t="shared" si="2"/>
        <v>Jun2021</v>
      </c>
      <c r="B4190" s="21">
        <v>44348.0</v>
      </c>
      <c r="C4190" s="3">
        <v>10.0</v>
      </c>
      <c r="D4190" s="3" t="s">
        <v>209</v>
      </c>
      <c r="E4190" s="3" t="s">
        <v>147</v>
      </c>
      <c r="F4190" s="3" t="s">
        <v>110</v>
      </c>
      <c r="G4190" s="3">
        <f t="array" ref="G4190">INDEX('Jun2021'!$A$1:$BP$55,MATCH($D4190,'Jun2021'!$A:$A,0),MATCH($E4190,'Jun2021'!$2:$2,0))</f>
        <v>0</v>
      </c>
      <c r="H4190" s="3">
        <v>0.0</v>
      </c>
      <c r="I4190" s="3">
        <v>0.0</v>
      </c>
    </row>
    <row r="4191" ht="14.25" customHeight="1">
      <c r="A4191" s="3" t="str">
        <f t="shared" si="2"/>
        <v>Jun2021</v>
      </c>
      <c r="B4191" s="21">
        <v>44348.0</v>
      </c>
      <c r="C4191" s="3">
        <v>11.0</v>
      </c>
      <c r="D4191" s="3" t="s">
        <v>209</v>
      </c>
      <c r="E4191" s="3" t="s">
        <v>148</v>
      </c>
      <c r="F4191" s="3" t="s">
        <v>108</v>
      </c>
      <c r="G4191" s="3">
        <f t="array" ref="G4191">INDEX('Jun2021'!$A$1:$BP$55,MATCH($D4191,'Jun2021'!$A:$A,0),MATCH($E4191,'Jun2021'!$2:$2,0))</f>
        <v>0</v>
      </c>
      <c r="H4191" s="3">
        <v>0.0</v>
      </c>
      <c r="I4191" s="3">
        <v>0.0</v>
      </c>
    </row>
    <row r="4192" ht="14.25" customHeight="1">
      <c r="A4192" s="3" t="str">
        <f t="shared" si="2"/>
        <v>Jun2021</v>
      </c>
      <c r="B4192" s="21">
        <v>44348.0</v>
      </c>
      <c r="C4192" s="3">
        <v>12.0</v>
      </c>
      <c r="D4192" s="3" t="s">
        <v>209</v>
      </c>
      <c r="E4192" s="3" t="s">
        <v>144</v>
      </c>
      <c r="F4192" s="3" t="s">
        <v>108</v>
      </c>
      <c r="G4192" s="3">
        <f t="array" ref="G4192">INDEX('Jun2021'!$A$1:$BP$55,MATCH($D4192,'Jun2021'!$A:$A,0),MATCH($E4192,'Jun2021'!$2:$2,0))</f>
        <v>0</v>
      </c>
      <c r="H4192" s="3">
        <v>0.0</v>
      </c>
      <c r="I4192" s="3">
        <v>0.0</v>
      </c>
    </row>
    <row r="4193" ht="14.25" customHeight="1">
      <c r="A4193" s="3" t="str">
        <f t="shared" si="2"/>
        <v>Jun2021</v>
      </c>
      <c r="B4193" s="21">
        <v>44348.0</v>
      </c>
      <c r="C4193" s="3">
        <v>13.0</v>
      </c>
      <c r="D4193" s="3" t="s">
        <v>209</v>
      </c>
      <c r="E4193" s="3" t="s">
        <v>145</v>
      </c>
      <c r="F4193" s="3" t="s">
        <v>108</v>
      </c>
      <c r="G4193" s="3">
        <f t="array" ref="G4193">INDEX('Jun2021'!$A$1:$BP$55,MATCH($D4193,'Jun2021'!$A:$A,0),MATCH($E4193,'Jun2021'!$2:$2,0))</f>
        <v>0</v>
      </c>
      <c r="H4193" s="3">
        <v>0.0</v>
      </c>
      <c r="I4193" s="3">
        <v>0.0</v>
      </c>
    </row>
    <row r="4194" ht="14.25" customHeight="1">
      <c r="A4194" s="3" t="str">
        <f t="shared" si="2"/>
        <v>Jun2021</v>
      </c>
      <c r="B4194" s="21">
        <v>44348.0</v>
      </c>
      <c r="C4194" s="3">
        <v>14.0</v>
      </c>
      <c r="D4194" s="3" t="s">
        <v>209</v>
      </c>
      <c r="E4194" s="3" t="s">
        <v>154</v>
      </c>
      <c r="F4194" s="3" t="s">
        <v>110</v>
      </c>
      <c r="G4194" s="3" t="str">
        <f t="array" ref="G4194">INDEX('Jun2021'!$A$1:$BP$55,MATCH($D4194,'Jun2021'!$A:$A,0),MATCH($E4194,'Jun2021'!$2:$2,0))</f>
        <v>Suppressed</v>
      </c>
      <c r="H4194" s="3">
        <v>1.0</v>
      </c>
      <c r="I4194" s="3">
        <v>2.0</v>
      </c>
    </row>
    <row r="4195" ht="14.25" customHeight="1">
      <c r="A4195" s="3" t="str">
        <f t="shared" si="2"/>
        <v>Jun2021</v>
      </c>
      <c r="B4195" s="21">
        <v>44348.0</v>
      </c>
      <c r="C4195" s="3">
        <v>15.0</v>
      </c>
      <c r="D4195" s="3" t="s">
        <v>209</v>
      </c>
      <c r="E4195" s="3" t="s">
        <v>168</v>
      </c>
      <c r="F4195" s="3" t="s">
        <v>112</v>
      </c>
      <c r="G4195" s="3" t="str">
        <f t="array" ref="G4195">INDEX('Jun2021'!$A$1:$BP$55,MATCH($D4195,'Jun2021'!$A:$A,0),MATCH($E4195,'Jun2021'!$2:$2,0))</f>
        <v>Suppressed</v>
      </c>
      <c r="H4195" s="3">
        <v>1.0</v>
      </c>
      <c r="I4195" s="3">
        <v>2.0</v>
      </c>
    </row>
    <row r="4196" ht="14.25" customHeight="1">
      <c r="A4196" s="3" t="str">
        <f t="shared" si="2"/>
        <v>Jun2021</v>
      </c>
      <c r="B4196" s="21">
        <v>44348.0</v>
      </c>
      <c r="C4196" s="3">
        <v>16.0</v>
      </c>
      <c r="D4196" s="3" t="s">
        <v>209</v>
      </c>
      <c r="E4196" s="3" t="s">
        <v>149</v>
      </c>
      <c r="F4196" s="3" t="s">
        <v>108</v>
      </c>
      <c r="G4196" s="3">
        <f t="array" ref="G4196">INDEX('Jun2021'!$A$1:$BP$55,MATCH($D4196,'Jun2021'!$A:$A,0),MATCH($E4196,'Jun2021'!$2:$2,0))</f>
        <v>0</v>
      </c>
      <c r="H4196" s="3">
        <v>0.0</v>
      </c>
      <c r="I4196" s="3">
        <v>0.0</v>
      </c>
    </row>
    <row r="4197" ht="14.25" customHeight="1">
      <c r="A4197" s="3" t="str">
        <f t="shared" si="2"/>
        <v>Jun2021</v>
      </c>
      <c r="B4197" s="21">
        <v>44348.0</v>
      </c>
      <c r="C4197" s="3">
        <v>17.0</v>
      </c>
      <c r="D4197" s="3" t="s">
        <v>209</v>
      </c>
      <c r="E4197" s="3" t="s">
        <v>166</v>
      </c>
      <c r="F4197" s="3" t="s">
        <v>108</v>
      </c>
      <c r="G4197" s="3">
        <f t="array" ref="G4197">INDEX('Jun2021'!$A$1:$BP$55,MATCH($D4197,'Jun2021'!$A:$A,0),MATCH($E4197,'Jun2021'!$2:$2,0))</f>
        <v>0</v>
      </c>
      <c r="H4197" s="3">
        <v>0.0</v>
      </c>
      <c r="I4197" s="3">
        <v>0.0</v>
      </c>
    </row>
    <row r="4198" ht="14.25" customHeight="1">
      <c r="A4198" s="3" t="str">
        <f t="shared" si="2"/>
        <v>Jun2021</v>
      </c>
      <c r="B4198" s="21">
        <v>44348.0</v>
      </c>
      <c r="C4198" s="3">
        <v>18.0</v>
      </c>
      <c r="D4198" s="3" t="s">
        <v>209</v>
      </c>
      <c r="E4198" s="3" t="s">
        <v>155</v>
      </c>
      <c r="F4198" s="3" t="s">
        <v>109</v>
      </c>
      <c r="G4198" s="3">
        <f t="array" ref="G4198">INDEX('Jun2021'!$A$1:$BP$55,MATCH($D4198,'Jun2021'!$A:$A,0),MATCH($E4198,'Jun2021'!$2:$2,0))</f>
        <v>0</v>
      </c>
      <c r="H4198" s="3">
        <v>0.0</v>
      </c>
      <c r="I4198" s="3">
        <v>0.0</v>
      </c>
    </row>
    <row r="4199" ht="14.25" customHeight="1">
      <c r="A4199" s="3" t="str">
        <f t="shared" si="2"/>
        <v>Jun2021</v>
      </c>
      <c r="B4199" s="21">
        <v>44348.0</v>
      </c>
      <c r="C4199" s="3">
        <v>19.0</v>
      </c>
      <c r="D4199" s="3" t="s">
        <v>209</v>
      </c>
      <c r="E4199" s="3" t="s">
        <v>165</v>
      </c>
      <c r="F4199" s="3" t="s">
        <v>111</v>
      </c>
      <c r="G4199" s="3">
        <f t="array" ref="G4199">INDEX('Jun2021'!$A$1:$BP$55,MATCH($D4199,'Jun2021'!$A:$A,0),MATCH($E4199,'Jun2021'!$2:$2,0))</f>
        <v>0</v>
      </c>
      <c r="H4199" s="3">
        <v>0.0</v>
      </c>
      <c r="I4199" s="3">
        <v>0.0</v>
      </c>
    </row>
    <row r="4200" ht="14.25" customHeight="1">
      <c r="A4200" s="3" t="str">
        <f t="shared" si="2"/>
        <v>Jun2021</v>
      </c>
      <c r="B4200" s="21">
        <v>44348.0</v>
      </c>
      <c r="C4200" s="3">
        <v>20.0</v>
      </c>
      <c r="D4200" s="3" t="s">
        <v>209</v>
      </c>
      <c r="E4200" s="3" t="s">
        <v>157</v>
      </c>
      <c r="F4200" s="3" t="s">
        <v>108</v>
      </c>
      <c r="G4200" s="3">
        <f t="array" ref="G4200">INDEX('Jun2021'!$A$1:$BP$55,MATCH($D4200,'Jun2021'!$A:$A,0),MATCH($E4200,'Jun2021'!$2:$2,0))</f>
        <v>0</v>
      </c>
      <c r="H4200" s="3">
        <v>0.0</v>
      </c>
      <c r="I4200" s="3">
        <v>0.0</v>
      </c>
    </row>
    <row r="4201" ht="14.25" customHeight="1">
      <c r="A4201" s="3" t="str">
        <f t="shared" si="2"/>
        <v>Jun2021</v>
      </c>
      <c r="B4201" s="21">
        <v>44348.0</v>
      </c>
      <c r="C4201" s="3">
        <v>21.0</v>
      </c>
      <c r="D4201" s="3" t="s">
        <v>209</v>
      </c>
      <c r="E4201" s="3" t="s">
        <v>163</v>
      </c>
      <c r="F4201" s="3" t="s">
        <v>109</v>
      </c>
      <c r="G4201" s="3">
        <f t="array" ref="G4201">INDEX('Jun2021'!$A$1:$BP$55,MATCH($D4201,'Jun2021'!$A:$A,0),MATCH($E4201,'Jun2021'!$2:$2,0))</f>
        <v>0</v>
      </c>
      <c r="H4201" s="3">
        <v>0.0</v>
      </c>
      <c r="I4201" s="3">
        <v>0.0</v>
      </c>
    </row>
    <row r="4202" ht="14.25" customHeight="1">
      <c r="A4202" s="3" t="str">
        <f t="shared" si="2"/>
        <v>Jun2021</v>
      </c>
      <c r="B4202" s="21">
        <v>44348.0</v>
      </c>
      <c r="C4202" s="3">
        <v>22.0</v>
      </c>
      <c r="D4202" s="3" t="s">
        <v>209</v>
      </c>
      <c r="E4202" s="3" t="s">
        <v>158</v>
      </c>
      <c r="F4202" s="3" t="s">
        <v>109</v>
      </c>
      <c r="G4202" s="3">
        <f t="array" ref="G4202">INDEX('Jun2021'!$A$1:$BP$55,MATCH($D4202,'Jun2021'!$A:$A,0),MATCH($E4202,'Jun2021'!$2:$2,0))</f>
        <v>0</v>
      </c>
      <c r="H4202" s="3">
        <v>0.0</v>
      </c>
      <c r="I4202" s="3">
        <v>0.0</v>
      </c>
    </row>
    <row r="4203" ht="14.25" customHeight="1">
      <c r="A4203" s="3" t="str">
        <f t="shared" si="2"/>
        <v>Jun2021</v>
      </c>
      <c r="B4203" s="21">
        <v>44348.0</v>
      </c>
      <c r="C4203" s="3">
        <v>23.0</v>
      </c>
      <c r="D4203" s="3" t="s">
        <v>209</v>
      </c>
      <c r="E4203" s="3" t="s">
        <v>150</v>
      </c>
      <c r="F4203" s="3" t="s">
        <v>108</v>
      </c>
      <c r="G4203" s="3">
        <f t="array" ref="G4203">INDEX('Jun2021'!$A$1:$BP$55,MATCH($D4203,'Jun2021'!$A:$A,0),MATCH($E4203,'Jun2021'!$2:$2,0))</f>
        <v>0</v>
      </c>
      <c r="H4203" s="3">
        <v>0.0</v>
      </c>
      <c r="I4203" s="3">
        <v>0.0</v>
      </c>
    </row>
    <row r="4204" ht="14.25" customHeight="1">
      <c r="A4204" s="3" t="str">
        <f t="shared" si="2"/>
        <v>Jun2021</v>
      </c>
      <c r="B4204" s="21">
        <v>44348.0</v>
      </c>
      <c r="C4204" s="3">
        <v>24.0</v>
      </c>
      <c r="D4204" s="3" t="s">
        <v>209</v>
      </c>
      <c r="E4204" s="3" t="s">
        <v>188</v>
      </c>
      <c r="F4204" s="3" t="s">
        <v>108</v>
      </c>
      <c r="G4204" s="3">
        <f t="array" ref="G4204">INDEX('Jun2021'!$A$1:$BP$55,MATCH($D4204,'Jun2021'!$A:$A,0),MATCH($E4204,'Jun2021'!$2:$2,0))</f>
        <v>0</v>
      </c>
      <c r="H4204" s="3">
        <v>0.0</v>
      </c>
      <c r="I4204" s="3">
        <v>0.0</v>
      </c>
    </row>
    <row r="4205" ht="14.25" customHeight="1">
      <c r="A4205" s="3" t="str">
        <f t="shared" si="2"/>
        <v>Jun2021</v>
      </c>
      <c r="B4205" s="21">
        <v>44348.0</v>
      </c>
      <c r="C4205" s="3">
        <v>25.0</v>
      </c>
      <c r="D4205" s="3" t="s">
        <v>209</v>
      </c>
      <c r="E4205" s="3" t="s">
        <v>160</v>
      </c>
      <c r="F4205" s="3" t="s">
        <v>109</v>
      </c>
      <c r="G4205" s="3">
        <f t="array" ref="G4205">INDEX('Jun2021'!$A$1:$BP$55,MATCH($D4205,'Jun2021'!$A:$A,0),MATCH($E4205,'Jun2021'!$2:$2,0))</f>
        <v>0</v>
      </c>
      <c r="H4205" s="3">
        <v>0.0</v>
      </c>
      <c r="I4205" s="3">
        <v>0.0</v>
      </c>
    </row>
    <row r="4206" ht="14.25" customHeight="1">
      <c r="A4206" s="3" t="str">
        <f t="shared" si="2"/>
        <v>Jun2021</v>
      </c>
      <c r="B4206" s="21">
        <v>44348.0</v>
      </c>
      <c r="C4206" s="3">
        <v>26.0</v>
      </c>
      <c r="D4206" s="3" t="s">
        <v>209</v>
      </c>
      <c r="E4206" s="3" t="s">
        <v>161</v>
      </c>
      <c r="F4206" s="3" t="s">
        <v>108</v>
      </c>
      <c r="G4206" s="3" t="str">
        <f t="array" ref="G4206">INDEX('Jun2021'!$A$1:$BP$55,MATCH($D4206,'Jun2021'!$A:$A,0),MATCH($E4206,'Jun2021'!$2:$2,0))</f>
        <v>Suppressed</v>
      </c>
      <c r="H4206" s="3">
        <v>1.0</v>
      </c>
      <c r="I4206" s="3">
        <v>2.0</v>
      </c>
    </row>
    <row r="4207" ht="14.25" customHeight="1">
      <c r="A4207" s="3" t="str">
        <f t="shared" si="2"/>
        <v>Jun2021</v>
      </c>
      <c r="B4207" s="21">
        <v>44348.0</v>
      </c>
      <c r="C4207" s="3">
        <v>27.0</v>
      </c>
      <c r="D4207" s="3" t="s">
        <v>209</v>
      </c>
      <c r="E4207" s="3" t="s">
        <v>173</v>
      </c>
      <c r="F4207" s="3" t="s">
        <v>110</v>
      </c>
      <c r="G4207" s="3">
        <f t="array" ref="G4207">INDEX('Jun2021'!$A$1:$BP$55,MATCH($D4207,'Jun2021'!$A:$A,0),MATCH($E4207,'Jun2021'!$2:$2,0))</f>
        <v>0</v>
      </c>
      <c r="H4207" s="3">
        <v>0.0</v>
      </c>
      <c r="I4207" s="3">
        <v>0.0</v>
      </c>
    </row>
    <row r="4208" ht="14.25" customHeight="1">
      <c r="A4208" s="3" t="str">
        <f t="shared" si="2"/>
        <v>Jun2021</v>
      </c>
      <c r="B4208" s="21">
        <v>44348.0</v>
      </c>
      <c r="C4208" s="3">
        <v>28.0</v>
      </c>
      <c r="D4208" s="3" t="s">
        <v>209</v>
      </c>
      <c r="E4208" s="3" t="s">
        <v>242</v>
      </c>
      <c r="F4208" s="3" t="s">
        <v>108</v>
      </c>
      <c r="G4208" s="3">
        <f t="array" ref="G4208">INDEX('Jun2021'!$A$1:$BP$55,MATCH($D4208,'Jun2021'!$A:$A,0),MATCH($E4208,'Jun2021'!$2:$2,0))</f>
        <v>0</v>
      </c>
      <c r="H4208" s="3">
        <v>0.0</v>
      </c>
      <c r="I4208" s="3">
        <v>0.0</v>
      </c>
    </row>
    <row r="4209" ht="14.25" customHeight="1">
      <c r="A4209" s="3" t="str">
        <f t="shared" si="2"/>
        <v>Jun2021</v>
      </c>
      <c r="B4209" s="21">
        <v>44348.0</v>
      </c>
      <c r="C4209" s="3">
        <v>29.0</v>
      </c>
      <c r="D4209" s="3" t="s">
        <v>209</v>
      </c>
      <c r="E4209" s="3" t="s">
        <v>159</v>
      </c>
      <c r="F4209" s="3" t="s">
        <v>110</v>
      </c>
      <c r="G4209" s="3">
        <f t="array" ref="G4209">INDEX('Jun2021'!$A$1:$BP$55,MATCH($D4209,'Jun2021'!$A:$A,0),MATCH($E4209,'Jun2021'!$2:$2,0))</f>
        <v>0</v>
      </c>
      <c r="H4209" s="3">
        <v>0.0</v>
      </c>
      <c r="I4209" s="3">
        <v>0.0</v>
      </c>
    </row>
    <row r="4210" ht="14.25" customHeight="1">
      <c r="A4210" s="3" t="str">
        <f t="shared" si="2"/>
        <v>Jun2021</v>
      </c>
      <c r="B4210" s="21">
        <v>44348.0</v>
      </c>
      <c r="C4210" s="3">
        <v>30.0</v>
      </c>
      <c r="D4210" s="3" t="s">
        <v>209</v>
      </c>
      <c r="E4210" s="3" t="s">
        <v>177</v>
      </c>
      <c r="F4210" s="3" t="s">
        <v>109</v>
      </c>
      <c r="G4210" s="3">
        <f t="array" ref="G4210">INDEX('Jun2021'!$A$1:$BP$55,MATCH($D4210,'Jun2021'!$A:$A,0),MATCH($E4210,'Jun2021'!$2:$2,0))</f>
        <v>0</v>
      </c>
      <c r="H4210" s="3">
        <v>0.0</v>
      </c>
      <c r="I4210" s="3">
        <v>0.0</v>
      </c>
    </row>
    <row r="4211" ht="14.25" customHeight="1">
      <c r="A4211" s="3" t="str">
        <f t="shared" si="2"/>
        <v>Jun2021</v>
      </c>
      <c r="B4211" s="21">
        <v>44348.0</v>
      </c>
      <c r="C4211" s="3">
        <v>31.0</v>
      </c>
      <c r="D4211" s="3" t="s">
        <v>209</v>
      </c>
      <c r="E4211" s="3" t="s">
        <v>156</v>
      </c>
      <c r="F4211" s="3" t="s">
        <v>112</v>
      </c>
      <c r="G4211" s="3" t="str">
        <f t="array" ref="G4211">INDEX('Jun2021'!$A$1:$BP$55,MATCH($D4211,'Jun2021'!$A:$A,0),MATCH($E4211,'Jun2021'!$2:$2,0))</f>
        <v>Suppressed</v>
      </c>
      <c r="H4211" s="3">
        <v>1.0</v>
      </c>
      <c r="I4211" s="3">
        <v>2.0</v>
      </c>
    </row>
    <row r="4212" ht="14.25" customHeight="1">
      <c r="A4212" s="3" t="str">
        <f t="shared" si="2"/>
        <v>Jun2021</v>
      </c>
      <c r="B4212" s="21">
        <v>44348.0</v>
      </c>
      <c r="C4212" s="3">
        <v>32.0</v>
      </c>
      <c r="D4212" s="3" t="s">
        <v>209</v>
      </c>
      <c r="E4212" s="3" t="s">
        <v>195</v>
      </c>
      <c r="F4212" s="3" t="s">
        <v>110</v>
      </c>
      <c r="G4212" s="3">
        <f t="array" ref="G4212">INDEX('Jun2021'!$A$1:$BP$55,MATCH($D4212,'Jun2021'!$A:$A,0),MATCH($E4212,'Jun2021'!$2:$2,0))</f>
        <v>0</v>
      </c>
      <c r="H4212" s="3">
        <v>0.0</v>
      </c>
      <c r="I4212" s="3">
        <v>0.0</v>
      </c>
    </row>
    <row r="4213" ht="14.25" customHeight="1">
      <c r="A4213" s="3" t="str">
        <f t="shared" si="2"/>
        <v>Jun2021</v>
      </c>
      <c r="B4213" s="21">
        <v>44348.0</v>
      </c>
      <c r="C4213" s="3">
        <v>33.0</v>
      </c>
      <c r="D4213" s="3" t="s">
        <v>209</v>
      </c>
      <c r="E4213" s="3" t="s">
        <v>221</v>
      </c>
      <c r="F4213" s="3" t="s">
        <v>108</v>
      </c>
      <c r="G4213" s="3">
        <f t="array" ref="G4213">INDEX('Jun2021'!$A$1:$BP$55,MATCH($D4213,'Jun2021'!$A:$A,0),MATCH($E4213,'Jun2021'!$2:$2,0))</f>
        <v>0</v>
      </c>
      <c r="H4213" s="3">
        <v>0.0</v>
      </c>
      <c r="I4213" s="3">
        <v>0.0</v>
      </c>
    </row>
    <row r="4214" ht="14.25" customHeight="1">
      <c r="A4214" s="3" t="str">
        <f t="shared" si="2"/>
        <v>Jun2021</v>
      </c>
      <c r="B4214" s="21">
        <v>44348.0</v>
      </c>
      <c r="C4214" s="3">
        <v>34.0</v>
      </c>
      <c r="D4214" s="3" t="s">
        <v>209</v>
      </c>
      <c r="E4214" s="3" t="s">
        <v>211</v>
      </c>
      <c r="F4214" s="3" t="s">
        <v>108</v>
      </c>
      <c r="G4214" s="3">
        <f t="array" ref="G4214">INDEX('Jun2021'!$A$1:$BP$55,MATCH($D4214,'Jun2021'!$A:$A,0),MATCH($E4214,'Jun2021'!$2:$2,0))</f>
        <v>0</v>
      </c>
      <c r="H4214" s="3">
        <v>0.0</v>
      </c>
      <c r="I4214" s="3">
        <v>0.0</v>
      </c>
    </row>
    <row r="4215" ht="14.25" customHeight="1">
      <c r="A4215" s="3" t="str">
        <f t="shared" si="2"/>
        <v>Jun2021</v>
      </c>
      <c r="B4215" s="21">
        <v>44348.0</v>
      </c>
      <c r="C4215" s="3">
        <v>35.0</v>
      </c>
      <c r="D4215" s="3" t="s">
        <v>209</v>
      </c>
      <c r="E4215" s="3" t="s">
        <v>167</v>
      </c>
      <c r="F4215" s="3" t="s">
        <v>109</v>
      </c>
      <c r="G4215" s="3">
        <f t="array" ref="G4215">INDEX('Jun2021'!$A$1:$BP$55,MATCH($D4215,'Jun2021'!$A:$A,0),MATCH($E4215,'Jun2021'!$2:$2,0))</f>
        <v>0</v>
      </c>
      <c r="H4215" s="3">
        <v>0.0</v>
      </c>
      <c r="I4215" s="3">
        <v>0.0</v>
      </c>
    </row>
    <row r="4216" ht="14.25" customHeight="1">
      <c r="A4216" s="3" t="str">
        <f t="shared" si="2"/>
        <v>Jun2021</v>
      </c>
      <c r="B4216" s="21">
        <v>44348.0</v>
      </c>
      <c r="C4216" s="3">
        <v>36.0</v>
      </c>
      <c r="D4216" s="3" t="s">
        <v>209</v>
      </c>
      <c r="E4216" s="3" t="s">
        <v>249</v>
      </c>
      <c r="F4216" s="3" t="s">
        <v>111</v>
      </c>
      <c r="G4216" s="3">
        <f t="array" ref="G4216">INDEX('Jun2021'!$A$1:$BP$55,MATCH($D4216,'Jun2021'!$A:$A,0),MATCH($E4216,'Jun2021'!$2:$2,0))</f>
        <v>0</v>
      </c>
      <c r="H4216" s="3">
        <v>0.0</v>
      </c>
      <c r="I4216" s="3">
        <v>0.0</v>
      </c>
    </row>
    <row r="4217" ht="14.25" customHeight="1">
      <c r="A4217" s="3" t="str">
        <f t="shared" si="2"/>
        <v>Jun2021</v>
      </c>
      <c r="B4217" s="21">
        <v>44348.0</v>
      </c>
      <c r="C4217" s="3">
        <v>37.0</v>
      </c>
      <c r="D4217" s="3" t="s">
        <v>209</v>
      </c>
      <c r="E4217" s="3" t="s">
        <v>196</v>
      </c>
      <c r="F4217" s="3" t="s">
        <v>108</v>
      </c>
      <c r="G4217" s="3">
        <f t="array" ref="G4217">INDEX('Jun2021'!$A$1:$BP$55,MATCH($D4217,'Jun2021'!$A:$A,0),MATCH($E4217,'Jun2021'!$2:$2,0))</f>
        <v>0</v>
      </c>
      <c r="H4217" s="3">
        <v>0.0</v>
      </c>
      <c r="I4217" s="3">
        <v>0.0</v>
      </c>
    </row>
    <row r="4218" ht="14.25" customHeight="1">
      <c r="A4218" s="3" t="str">
        <f t="shared" si="2"/>
        <v>Jun2021</v>
      </c>
      <c r="B4218" s="21">
        <v>44348.0</v>
      </c>
      <c r="C4218" s="3">
        <v>38.0</v>
      </c>
      <c r="D4218" s="3" t="s">
        <v>209</v>
      </c>
      <c r="E4218" s="3" t="s">
        <v>169</v>
      </c>
      <c r="F4218" s="3" t="s">
        <v>110</v>
      </c>
      <c r="G4218" s="3">
        <f t="array" ref="G4218">INDEX('Jun2021'!$A$1:$BP$55,MATCH($D4218,'Jun2021'!$A:$A,0),MATCH($E4218,'Jun2021'!$2:$2,0))</f>
        <v>0</v>
      </c>
      <c r="H4218" s="3">
        <v>0.0</v>
      </c>
      <c r="I4218" s="3">
        <v>0.0</v>
      </c>
    </row>
    <row r="4219" ht="14.25" customHeight="1">
      <c r="A4219" s="3" t="str">
        <f t="shared" si="2"/>
        <v>Jun2021</v>
      </c>
      <c r="B4219" s="21">
        <v>44348.0</v>
      </c>
      <c r="C4219" s="3">
        <v>39.0</v>
      </c>
      <c r="D4219" s="3" t="s">
        <v>209</v>
      </c>
      <c r="E4219" s="3" t="s">
        <v>181</v>
      </c>
      <c r="F4219" s="3" t="s">
        <v>108</v>
      </c>
      <c r="G4219" s="3">
        <f t="array" ref="G4219">INDEX('Jun2021'!$A$1:$BP$55,MATCH($D4219,'Jun2021'!$A:$A,0),MATCH($E4219,'Jun2021'!$2:$2,0))</f>
        <v>0</v>
      </c>
      <c r="H4219" s="3">
        <v>0.0</v>
      </c>
      <c r="I4219" s="3">
        <v>0.0</v>
      </c>
    </row>
    <row r="4220" ht="14.25" customHeight="1">
      <c r="A4220" s="3" t="str">
        <f t="shared" si="2"/>
        <v>Jun2021</v>
      </c>
      <c r="B4220" s="21">
        <v>44348.0</v>
      </c>
      <c r="C4220" s="3">
        <v>40.0</v>
      </c>
      <c r="D4220" s="3" t="s">
        <v>209</v>
      </c>
      <c r="E4220" s="3" t="s">
        <v>244</v>
      </c>
      <c r="F4220" s="3" t="s">
        <v>109</v>
      </c>
      <c r="G4220" s="3">
        <f t="array" ref="G4220">INDEX('Jun2021'!$A$1:$BP$55,MATCH($D4220,'Jun2021'!$A:$A,0),MATCH($E4220,'Jun2021'!$2:$2,0))</f>
        <v>0</v>
      </c>
      <c r="H4220" s="3">
        <v>0.0</v>
      </c>
      <c r="I4220" s="3">
        <v>0.0</v>
      </c>
    </row>
    <row r="4221" ht="14.25" customHeight="1">
      <c r="A4221" s="3" t="str">
        <f t="shared" si="2"/>
        <v>Jun2021</v>
      </c>
      <c r="B4221" s="21">
        <v>44348.0</v>
      </c>
      <c r="C4221" s="3">
        <v>41.0</v>
      </c>
      <c r="D4221" s="3" t="s">
        <v>209</v>
      </c>
      <c r="E4221" s="3" t="s">
        <v>184</v>
      </c>
      <c r="F4221" s="3" t="s">
        <v>108</v>
      </c>
      <c r="G4221" s="3">
        <f t="array" ref="G4221">INDEX('Jun2021'!$A$1:$BP$55,MATCH($D4221,'Jun2021'!$A:$A,0),MATCH($E4221,'Jun2021'!$2:$2,0))</f>
        <v>0</v>
      </c>
      <c r="H4221" s="3">
        <v>0.0</v>
      </c>
      <c r="I4221" s="3">
        <v>0.0</v>
      </c>
    </row>
    <row r="4222" ht="14.25" customHeight="1">
      <c r="A4222" s="3" t="str">
        <f t="shared" si="2"/>
        <v>Jun2021</v>
      </c>
      <c r="B4222" s="21">
        <v>44348.0</v>
      </c>
      <c r="C4222" s="3">
        <v>42.0</v>
      </c>
      <c r="D4222" s="3" t="s">
        <v>209</v>
      </c>
      <c r="E4222" s="3" t="s">
        <v>236</v>
      </c>
      <c r="F4222" s="3" t="s">
        <v>108</v>
      </c>
      <c r="G4222" s="3">
        <f t="array" ref="G4222">INDEX('Jun2021'!$A$1:$BP$55,MATCH($D4222,'Jun2021'!$A:$A,0),MATCH($E4222,'Jun2021'!$2:$2,0))</f>
        <v>0</v>
      </c>
      <c r="H4222" s="3">
        <v>0.0</v>
      </c>
      <c r="I4222" s="3">
        <v>0.0</v>
      </c>
    </row>
    <row r="4223" ht="14.25" customHeight="1">
      <c r="A4223" s="3" t="str">
        <f t="shared" si="2"/>
        <v>Jun2021</v>
      </c>
      <c r="B4223" s="21">
        <v>44348.0</v>
      </c>
      <c r="C4223" s="3">
        <v>43.0</v>
      </c>
      <c r="D4223" s="3" t="s">
        <v>209</v>
      </c>
      <c r="E4223" s="3" t="s">
        <v>206</v>
      </c>
      <c r="F4223" s="3" t="s">
        <v>108</v>
      </c>
      <c r="G4223" s="3">
        <f t="array" ref="G4223">INDEX('Jun2021'!$A$1:$BP$55,MATCH($D4223,'Jun2021'!$A:$A,0),MATCH($E4223,'Jun2021'!$2:$2,0))</f>
        <v>0</v>
      </c>
      <c r="H4223" s="3">
        <v>0.0</v>
      </c>
      <c r="I4223" s="3">
        <v>0.0</v>
      </c>
    </row>
    <row r="4224" ht="14.25" customHeight="1">
      <c r="A4224" s="3" t="str">
        <f t="shared" si="2"/>
        <v>Jun2021</v>
      </c>
      <c r="B4224" s="21">
        <v>44348.0</v>
      </c>
      <c r="C4224" s="3">
        <v>44.0</v>
      </c>
      <c r="D4224" s="3" t="s">
        <v>209</v>
      </c>
      <c r="E4224" s="3" t="s">
        <v>210</v>
      </c>
      <c r="F4224" s="3" t="s">
        <v>108</v>
      </c>
      <c r="G4224" s="3">
        <f t="array" ref="G4224">INDEX('Jun2021'!$A$1:$BP$55,MATCH($D4224,'Jun2021'!$A:$A,0),MATCH($E4224,'Jun2021'!$2:$2,0))</f>
        <v>0</v>
      </c>
      <c r="H4224" s="3">
        <v>0.0</v>
      </c>
      <c r="I4224" s="3">
        <v>0.0</v>
      </c>
    </row>
    <row r="4225" ht="14.25" customHeight="1">
      <c r="A4225" s="3" t="str">
        <f t="shared" si="2"/>
        <v>Jun2021</v>
      </c>
      <c r="B4225" s="21">
        <v>44348.0</v>
      </c>
      <c r="C4225" s="3">
        <v>45.0</v>
      </c>
      <c r="D4225" s="3" t="s">
        <v>209</v>
      </c>
      <c r="E4225" s="3" t="s">
        <v>213</v>
      </c>
      <c r="F4225" s="3" t="s">
        <v>108</v>
      </c>
      <c r="G4225" s="3">
        <f t="array" ref="G4225">INDEX('Jun2021'!$A$1:$BP$55,MATCH($D4225,'Jun2021'!$A:$A,0),MATCH($E4225,'Jun2021'!$2:$2,0))</f>
        <v>0</v>
      </c>
      <c r="H4225" s="3">
        <v>0.0</v>
      </c>
      <c r="I4225" s="3">
        <v>0.0</v>
      </c>
    </row>
    <row r="4226" ht="14.25" customHeight="1">
      <c r="A4226" s="3" t="str">
        <f t="shared" si="2"/>
        <v>Jun2021</v>
      </c>
      <c r="B4226" s="21">
        <v>44348.0</v>
      </c>
      <c r="C4226" s="3">
        <v>46.0</v>
      </c>
      <c r="D4226" s="3" t="s">
        <v>209</v>
      </c>
      <c r="E4226" s="3" t="s">
        <v>189</v>
      </c>
      <c r="F4226" s="3" t="s">
        <v>108</v>
      </c>
      <c r="G4226" s="3">
        <f t="array" ref="G4226">INDEX('Jun2021'!$A$1:$BP$55,MATCH($D4226,'Jun2021'!$A:$A,0),MATCH($E4226,'Jun2021'!$2:$2,0))</f>
        <v>0</v>
      </c>
      <c r="H4226" s="3">
        <v>0.0</v>
      </c>
      <c r="I4226" s="3">
        <v>0.0</v>
      </c>
    </row>
    <row r="4227" ht="14.25" customHeight="1">
      <c r="A4227" s="3" t="str">
        <f t="shared" si="2"/>
        <v>Jun2021</v>
      </c>
      <c r="B4227" s="21">
        <v>44348.0</v>
      </c>
      <c r="C4227" s="3">
        <v>47.0</v>
      </c>
      <c r="D4227" s="3" t="s">
        <v>209</v>
      </c>
      <c r="E4227" s="3" t="s">
        <v>190</v>
      </c>
      <c r="F4227" s="3" t="s">
        <v>108</v>
      </c>
      <c r="G4227" s="3">
        <f t="array" ref="G4227">INDEX('Jun2021'!$A$1:$BP$55,MATCH($D4227,'Jun2021'!$A:$A,0),MATCH($E4227,'Jun2021'!$2:$2,0))</f>
        <v>0</v>
      </c>
      <c r="H4227" s="3">
        <v>0.0</v>
      </c>
      <c r="I4227" s="3">
        <v>0.0</v>
      </c>
    </row>
    <row r="4228" ht="14.25" customHeight="1">
      <c r="A4228" s="3" t="str">
        <f t="shared" si="2"/>
        <v>Jun2021</v>
      </c>
      <c r="B4228" s="21">
        <v>44348.0</v>
      </c>
      <c r="C4228" s="3">
        <v>48.0</v>
      </c>
      <c r="D4228" s="3" t="s">
        <v>209</v>
      </c>
      <c r="E4228" s="3" t="s">
        <v>250</v>
      </c>
      <c r="F4228" s="3" t="s">
        <v>108</v>
      </c>
      <c r="G4228" s="3">
        <f t="array" ref="G4228">INDEX('Jun2021'!$A$1:$BP$55,MATCH($D4228,'Jun2021'!$A:$A,0),MATCH($E4228,'Jun2021'!$2:$2,0))</f>
        <v>0</v>
      </c>
      <c r="H4228" s="3">
        <v>0.0</v>
      </c>
      <c r="I4228" s="3">
        <v>0.0</v>
      </c>
    </row>
    <row r="4229" ht="14.25" customHeight="1">
      <c r="A4229" s="3" t="str">
        <f t="shared" si="2"/>
        <v>Jun2021</v>
      </c>
      <c r="B4229" s="21">
        <v>44348.0</v>
      </c>
      <c r="C4229" s="3">
        <v>49.0</v>
      </c>
      <c r="D4229" s="3" t="s">
        <v>209</v>
      </c>
      <c r="E4229" s="3" t="s">
        <v>176</v>
      </c>
      <c r="F4229" s="3" t="s">
        <v>109</v>
      </c>
      <c r="G4229" s="3">
        <f t="array" ref="G4229">INDEX('Jun2021'!$A$1:$BP$55,MATCH($D4229,'Jun2021'!$A:$A,0),MATCH($E4229,'Jun2021'!$2:$2,0))</f>
        <v>0</v>
      </c>
      <c r="H4229" s="3">
        <v>0.0</v>
      </c>
      <c r="I4229" s="3">
        <v>0.0</v>
      </c>
    </row>
    <row r="4230" ht="14.25" customHeight="1">
      <c r="A4230" s="3" t="str">
        <f t="shared" si="2"/>
        <v>Jun2021</v>
      </c>
      <c r="B4230" s="21">
        <v>44348.0</v>
      </c>
      <c r="C4230" s="3">
        <v>50.0</v>
      </c>
      <c r="D4230" s="3" t="s">
        <v>209</v>
      </c>
      <c r="E4230" s="3" t="s">
        <v>194</v>
      </c>
      <c r="F4230" s="3" t="s">
        <v>108</v>
      </c>
      <c r="G4230" s="3">
        <f t="array" ref="G4230">INDEX('Jun2021'!$A$1:$BP$55,MATCH($D4230,'Jun2021'!$A:$A,0),MATCH($E4230,'Jun2021'!$2:$2,0))</f>
        <v>0</v>
      </c>
      <c r="H4230" s="3">
        <v>0.0</v>
      </c>
      <c r="I4230" s="3">
        <v>0.0</v>
      </c>
    </row>
    <row r="4231" ht="14.25" customHeight="1">
      <c r="A4231" s="3" t="str">
        <f t="shared" si="2"/>
        <v>Jun2021</v>
      </c>
      <c r="B4231" s="21">
        <v>44348.0</v>
      </c>
      <c r="C4231" s="3">
        <v>51.0</v>
      </c>
      <c r="D4231" s="3" t="s">
        <v>209</v>
      </c>
      <c r="E4231" s="3" t="s">
        <v>203</v>
      </c>
      <c r="F4231" s="3" t="s">
        <v>108</v>
      </c>
      <c r="G4231" s="3">
        <f t="array" ref="G4231">INDEX('Jun2021'!$A$1:$BP$55,MATCH($D4231,'Jun2021'!$A:$A,0),MATCH($E4231,'Jun2021'!$2:$2,0))</f>
        <v>0</v>
      </c>
      <c r="H4231" s="3">
        <v>0.0</v>
      </c>
      <c r="I4231" s="3">
        <v>0.0</v>
      </c>
    </row>
    <row r="4232" ht="14.25" customHeight="1">
      <c r="A4232" s="3" t="str">
        <f t="shared" si="2"/>
        <v>Jun2021</v>
      </c>
      <c r="B4232" s="21">
        <v>44348.0</v>
      </c>
      <c r="C4232" s="3">
        <v>52.0</v>
      </c>
      <c r="D4232" s="3" t="s">
        <v>209</v>
      </c>
      <c r="E4232" s="3" t="s">
        <v>257</v>
      </c>
      <c r="F4232" s="3" t="s">
        <v>110</v>
      </c>
      <c r="G4232" s="3">
        <f t="array" ref="G4232">INDEX('Jun2021'!$A$1:$BP$55,MATCH($D4232,'Jun2021'!$A:$A,0),MATCH($E4232,'Jun2021'!$2:$2,0))</f>
        <v>0</v>
      </c>
      <c r="H4232" s="3">
        <v>0.0</v>
      </c>
      <c r="I4232" s="3">
        <v>0.0</v>
      </c>
    </row>
    <row r="4233" ht="14.25" customHeight="1">
      <c r="A4233" s="3" t="str">
        <f t="shared" si="2"/>
        <v>Jun2021</v>
      </c>
      <c r="B4233" s="21">
        <v>44348.0</v>
      </c>
      <c r="C4233" s="3">
        <v>1.0</v>
      </c>
      <c r="D4233" s="3" t="s">
        <v>193</v>
      </c>
      <c r="E4233" s="3" t="s">
        <v>137</v>
      </c>
      <c r="F4233" s="3" t="s">
        <v>108</v>
      </c>
      <c r="G4233" s="3" t="str">
        <f t="array" ref="G4233">INDEX('Jun2021'!$A$1:$BP$55,MATCH($D4233,'Jun2021'!$A:$A,0),MATCH($E4233,'Jun2021'!$2:$2,0))</f>
        <v>Suppressed</v>
      </c>
      <c r="H4233" s="3">
        <v>1.0</v>
      </c>
      <c r="I4233" s="3">
        <v>2.0</v>
      </c>
    </row>
    <row r="4234" ht="14.25" customHeight="1">
      <c r="A4234" s="3" t="str">
        <f t="shared" si="2"/>
        <v>Jun2021</v>
      </c>
      <c r="B4234" s="21">
        <v>44348.0</v>
      </c>
      <c r="C4234" s="3">
        <v>2.0</v>
      </c>
      <c r="D4234" s="3" t="s">
        <v>193</v>
      </c>
      <c r="E4234" s="3" t="s">
        <v>138</v>
      </c>
      <c r="F4234" s="3" t="s">
        <v>108</v>
      </c>
      <c r="G4234" s="3">
        <f t="array" ref="G4234">INDEX('Jun2021'!$A$1:$BP$55,MATCH($D4234,'Jun2021'!$A:$A,0),MATCH($E4234,'Jun2021'!$2:$2,0))</f>
        <v>0</v>
      </c>
      <c r="H4234" s="3">
        <v>0.0</v>
      </c>
      <c r="I4234" s="3">
        <v>0.0</v>
      </c>
    </row>
    <row r="4235" ht="14.25" customHeight="1">
      <c r="A4235" s="3" t="str">
        <f t="shared" si="2"/>
        <v>Jun2021</v>
      </c>
      <c r="B4235" s="21">
        <v>44348.0</v>
      </c>
      <c r="C4235" s="3">
        <v>3.0</v>
      </c>
      <c r="D4235" s="3" t="s">
        <v>193</v>
      </c>
      <c r="E4235" s="3" t="s">
        <v>136</v>
      </c>
      <c r="F4235" s="3" t="s">
        <v>108</v>
      </c>
      <c r="G4235" s="3">
        <f t="array" ref="G4235">INDEX('Jun2021'!$A$1:$BP$55,MATCH($D4235,'Jun2021'!$A:$A,0),MATCH($E4235,'Jun2021'!$2:$2,0))</f>
        <v>0</v>
      </c>
      <c r="H4235" s="3">
        <v>0.0</v>
      </c>
      <c r="I4235" s="3">
        <v>0.0</v>
      </c>
    </row>
    <row r="4236" ht="14.25" customHeight="1">
      <c r="A4236" s="3" t="str">
        <f t="shared" si="2"/>
        <v>Jun2021</v>
      </c>
      <c r="B4236" s="21">
        <v>44348.0</v>
      </c>
      <c r="C4236" s="3">
        <v>4.0</v>
      </c>
      <c r="D4236" s="3" t="s">
        <v>193</v>
      </c>
      <c r="E4236" s="3" t="s">
        <v>146</v>
      </c>
      <c r="F4236" s="3" t="s">
        <v>108</v>
      </c>
      <c r="G4236" s="3" t="str">
        <f t="array" ref="G4236">INDEX('Jun2021'!$A$1:$BP$55,MATCH($D4236,'Jun2021'!$A:$A,0),MATCH($E4236,'Jun2021'!$2:$2,0))</f>
        <v>Suppressed</v>
      </c>
      <c r="H4236" s="3">
        <v>1.0</v>
      </c>
      <c r="I4236" s="3">
        <v>2.0</v>
      </c>
    </row>
    <row r="4237" ht="14.25" customHeight="1">
      <c r="A4237" s="3" t="str">
        <f t="shared" si="2"/>
        <v>Jun2021</v>
      </c>
      <c r="B4237" s="21">
        <v>44348.0</v>
      </c>
      <c r="C4237" s="3">
        <v>5.0</v>
      </c>
      <c r="D4237" s="3" t="s">
        <v>193</v>
      </c>
      <c r="E4237" s="3" t="s">
        <v>140</v>
      </c>
      <c r="F4237" s="3" t="s">
        <v>108</v>
      </c>
      <c r="G4237" s="3">
        <f t="array" ref="G4237">INDEX('Jun2021'!$A$1:$BP$55,MATCH($D4237,'Jun2021'!$A:$A,0),MATCH($E4237,'Jun2021'!$2:$2,0))</f>
        <v>0</v>
      </c>
      <c r="H4237" s="3">
        <v>0.0</v>
      </c>
      <c r="I4237" s="3">
        <v>0.0</v>
      </c>
    </row>
    <row r="4238" ht="14.25" customHeight="1">
      <c r="A4238" s="3" t="str">
        <f t="shared" si="2"/>
        <v>Jun2021</v>
      </c>
      <c r="B4238" s="21">
        <v>44348.0</v>
      </c>
      <c r="C4238" s="3">
        <v>6.0</v>
      </c>
      <c r="D4238" s="3" t="s">
        <v>193</v>
      </c>
      <c r="E4238" s="3" t="s">
        <v>142</v>
      </c>
      <c r="F4238" s="3" t="s">
        <v>108</v>
      </c>
      <c r="G4238" s="3">
        <f t="array" ref="G4238">INDEX('Jun2021'!$A$1:$BP$55,MATCH($D4238,'Jun2021'!$A:$A,0),MATCH($E4238,'Jun2021'!$2:$2,0))</f>
        <v>0</v>
      </c>
      <c r="H4238" s="3">
        <v>0.0</v>
      </c>
      <c r="I4238" s="3">
        <v>0.0</v>
      </c>
    </row>
    <row r="4239" ht="14.25" customHeight="1">
      <c r="A4239" s="3" t="str">
        <f t="shared" si="2"/>
        <v>Jun2021</v>
      </c>
      <c r="B4239" s="21">
        <v>44348.0</v>
      </c>
      <c r="C4239" s="3">
        <v>7.0</v>
      </c>
      <c r="D4239" s="3" t="s">
        <v>193</v>
      </c>
      <c r="E4239" s="3" t="s">
        <v>141</v>
      </c>
      <c r="F4239" s="3" t="s">
        <v>109</v>
      </c>
      <c r="G4239" s="3" t="str">
        <f t="array" ref="G4239">INDEX('Jun2021'!$A$1:$BP$55,MATCH($D4239,'Jun2021'!$A:$A,0),MATCH($E4239,'Jun2021'!$2:$2,0))</f>
        <v>Suppressed</v>
      </c>
      <c r="H4239" s="3">
        <v>1.0</v>
      </c>
      <c r="I4239" s="3">
        <v>2.0</v>
      </c>
    </row>
    <row r="4240" ht="14.25" customHeight="1">
      <c r="A4240" s="3" t="str">
        <f t="shared" si="2"/>
        <v>Jun2021</v>
      </c>
      <c r="B4240" s="21">
        <v>44348.0</v>
      </c>
      <c r="C4240" s="3">
        <v>8.0</v>
      </c>
      <c r="D4240" s="3" t="s">
        <v>193</v>
      </c>
      <c r="E4240" s="3" t="s">
        <v>139</v>
      </c>
      <c r="F4240" s="3" t="s">
        <v>108</v>
      </c>
      <c r="G4240" s="3">
        <f t="array" ref="G4240">INDEX('Jun2021'!$A$1:$BP$55,MATCH($D4240,'Jun2021'!$A:$A,0),MATCH($E4240,'Jun2021'!$2:$2,0))</f>
        <v>0</v>
      </c>
      <c r="H4240" s="3">
        <v>0.0</v>
      </c>
      <c r="I4240" s="3">
        <v>0.0</v>
      </c>
    </row>
    <row r="4241" ht="14.25" customHeight="1">
      <c r="A4241" s="3" t="str">
        <f t="shared" si="2"/>
        <v>Jun2021</v>
      </c>
      <c r="B4241" s="21">
        <v>44348.0</v>
      </c>
      <c r="C4241" s="3">
        <v>9.0</v>
      </c>
      <c r="D4241" s="3" t="s">
        <v>193</v>
      </c>
      <c r="E4241" s="3" t="s">
        <v>143</v>
      </c>
      <c r="F4241" s="3" t="s">
        <v>108</v>
      </c>
      <c r="G4241" s="3">
        <f t="array" ref="G4241">INDEX('Jun2021'!$A$1:$BP$55,MATCH($D4241,'Jun2021'!$A:$A,0),MATCH($E4241,'Jun2021'!$2:$2,0))</f>
        <v>0</v>
      </c>
      <c r="H4241" s="3">
        <v>0.0</v>
      </c>
      <c r="I4241" s="3">
        <v>0.0</v>
      </c>
    </row>
    <row r="4242" ht="14.25" customHeight="1">
      <c r="A4242" s="3" t="str">
        <f t="shared" si="2"/>
        <v>Jun2021</v>
      </c>
      <c r="B4242" s="21">
        <v>44348.0</v>
      </c>
      <c r="C4242" s="3">
        <v>10.0</v>
      </c>
      <c r="D4242" s="3" t="s">
        <v>193</v>
      </c>
      <c r="E4242" s="3" t="s">
        <v>147</v>
      </c>
      <c r="F4242" s="3" t="s">
        <v>110</v>
      </c>
      <c r="G4242" s="3">
        <f t="array" ref="G4242">INDEX('Jun2021'!$A$1:$BP$55,MATCH($D4242,'Jun2021'!$A:$A,0),MATCH($E4242,'Jun2021'!$2:$2,0))</f>
        <v>0</v>
      </c>
      <c r="H4242" s="3">
        <v>0.0</v>
      </c>
      <c r="I4242" s="3">
        <v>0.0</v>
      </c>
    </row>
    <row r="4243" ht="14.25" customHeight="1">
      <c r="A4243" s="3" t="str">
        <f t="shared" si="2"/>
        <v>Jun2021</v>
      </c>
      <c r="B4243" s="21">
        <v>44348.0</v>
      </c>
      <c r="C4243" s="3">
        <v>11.0</v>
      </c>
      <c r="D4243" s="3" t="s">
        <v>193</v>
      </c>
      <c r="E4243" s="3" t="s">
        <v>148</v>
      </c>
      <c r="F4243" s="3" t="s">
        <v>108</v>
      </c>
      <c r="G4243" s="3">
        <f t="array" ref="G4243">INDEX('Jun2021'!$A$1:$BP$55,MATCH($D4243,'Jun2021'!$A:$A,0),MATCH($E4243,'Jun2021'!$2:$2,0))</f>
        <v>11</v>
      </c>
      <c r="H4243" s="3">
        <v>11.0</v>
      </c>
      <c r="I4243" s="3">
        <v>11.0</v>
      </c>
    </row>
    <row r="4244" ht="14.25" customHeight="1">
      <c r="A4244" s="3" t="str">
        <f t="shared" si="2"/>
        <v>Jun2021</v>
      </c>
      <c r="B4244" s="21">
        <v>44348.0</v>
      </c>
      <c r="C4244" s="3">
        <v>12.0</v>
      </c>
      <c r="D4244" s="3" t="s">
        <v>193</v>
      </c>
      <c r="E4244" s="3" t="s">
        <v>144</v>
      </c>
      <c r="F4244" s="3" t="s">
        <v>108</v>
      </c>
      <c r="G4244" s="3">
        <f t="array" ref="G4244">INDEX('Jun2021'!$A$1:$BP$55,MATCH($D4244,'Jun2021'!$A:$A,0),MATCH($E4244,'Jun2021'!$2:$2,0))</f>
        <v>0</v>
      </c>
      <c r="H4244" s="3">
        <v>0.0</v>
      </c>
      <c r="I4244" s="3">
        <v>0.0</v>
      </c>
    </row>
    <row r="4245" ht="14.25" customHeight="1">
      <c r="A4245" s="3" t="str">
        <f t="shared" si="2"/>
        <v>Jun2021</v>
      </c>
      <c r="B4245" s="21">
        <v>44348.0</v>
      </c>
      <c r="C4245" s="3">
        <v>13.0</v>
      </c>
      <c r="D4245" s="3" t="s">
        <v>193</v>
      </c>
      <c r="E4245" s="3" t="s">
        <v>145</v>
      </c>
      <c r="F4245" s="3" t="s">
        <v>108</v>
      </c>
      <c r="G4245" s="3">
        <f t="array" ref="G4245">INDEX('Jun2021'!$A$1:$BP$55,MATCH($D4245,'Jun2021'!$A:$A,0),MATCH($E4245,'Jun2021'!$2:$2,0))</f>
        <v>0</v>
      </c>
      <c r="H4245" s="3">
        <v>0.0</v>
      </c>
      <c r="I4245" s="3">
        <v>0.0</v>
      </c>
    </row>
    <row r="4246" ht="14.25" customHeight="1">
      <c r="A4246" s="3" t="str">
        <f t="shared" si="2"/>
        <v>Jun2021</v>
      </c>
      <c r="B4246" s="21">
        <v>44348.0</v>
      </c>
      <c r="C4246" s="3">
        <v>14.0</v>
      </c>
      <c r="D4246" s="3" t="s">
        <v>193</v>
      </c>
      <c r="E4246" s="3" t="s">
        <v>154</v>
      </c>
      <c r="F4246" s="3" t="s">
        <v>110</v>
      </c>
      <c r="G4246" s="3">
        <f t="array" ref="G4246">INDEX('Jun2021'!$A$1:$BP$55,MATCH($D4246,'Jun2021'!$A:$A,0),MATCH($E4246,'Jun2021'!$2:$2,0))</f>
        <v>0</v>
      </c>
      <c r="H4246" s="3">
        <v>0.0</v>
      </c>
      <c r="I4246" s="3">
        <v>0.0</v>
      </c>
    </row>
    <row r="4247" ht="14.25" customHeight="1">
      <c r="A4247" s="3" t="str">
        <f t="shared" si="2"/>
        <v>Jun2021</v>
      </c>
      <c r="B4247" s="21">
        <v>44348.0</v>
      </c>
      <c r="C4247" s="3">
        <v>15.0</v>
      </c>
      <c r="D4247" s="3" t="s">
        <v>193</v>
      </c>
      <c r="E4247" s="3" t="s">
        <v>168</v>
      </c>
      <c r="F4247" s="3" t="s">
        <v>112</v>
      </c>
      <c r="G4247" s="3">
        <f t="array" ref="G4247">INDEX('Jun2021'!$A$1:$BP$55,MATCH($D4247,'Jun2021'!$A:$A,0),MATCH($E4247,'Jun2021'!$2:$2,0))</f>
        <v>0</v>
      </c>
      <c r="H4247" s="3">
        <v>0.0</v>
      </c>
      <c r="I4247" s="3">
        <v>0.0</v>
      </c>
    </row>
    <row r="4248" ht="14.25" customHeight="1">
      <c r="A4248" s="3" t="str">
        <f t="shared" si="2"/>
        <v>Jun2021</v>
      </c>
      <c r="B4248" s="21">
        <v>44348.0</v>
      </c>
      <c r="C4248" s="3">
        <v>16.0</v>
      </c>
      <c r="D4248" s="3" t="s">
        <v>193</v>
      </c>
      <c r="E4248" s="3" t="s">
        <v>149</v>
      </c>
      <c r="F4248" s="3" t="s">
        <v>108</v>
      </c>
      <c r="G4248" s="3">
        <f t="array" ref="G4248">INDEX('Jun2021'!$A$1:$BP$55,MATCH($D4248,'Jun2021'!$A:$A,0),MATCH($E4248,'Jun2021'!$2:$2,0))</f>
        <v>0</v>
      </c>
      <c r="H4248" s="3">
        <v>0.0</v>
      </c>
      <c r="I4248" s="3">
        <v>0.0</v>
      </c>
    </row>
    <row r="4249" ht="14.25" customHeight="1">
      <c r="A4249" s="3" t="str">
        <f t="shared" si="2"/>
        <v>Jun2021</v>
      </c>
      <c r="B4249" s="21">
        <v>44348.0</v>
      </c>
      <c r="C4249" s="3">
        <v>17.0</v>
      </c>
      <c r="D4249" s="3" t="s">
        <v>193</v>
      </c>
      <c r="E4249" s="3" t="s">
        <v>166</v>
      </c>
      <c r="F4249" s="3" t="s">
        <v>108</v>
      </c>
      <c r="G4249" s="3">
        <f t="array" ref="G4249">INDEX('Jun2021'!$A$1:$BP$55,MATCH($D4249,'Jun2021'!$A:$A,0),MATCH($E4249,'Jun2021'!$2:$2,0))</f>
        <v>0</v>
      </c>
      <c r="H4249" s="3">
        <v>0.0</v>
      </c>
      <c r="I4249" s="3">
        <v>0.0</v>
      </c>
    </row>
    <row r="4250" ht="14.25" customHeight="1">
      <c r="A4250" s="3" t="str">
        <f t="shared" si="2"/>
        <v>Jun2021</v>
      </c>
      <c r="B4250" s="21">
        <v>44348.0</v>
      </c>
      <c r="C4250" s="3">
        <v>18.0</v>
      </c>
      <c r="D4250" s="3" t="s">
        <v>193</v>
      </c>
      <c r="E4250" s="3" t="s">
        <v>155</v>
      </c>
      <c r="F4250" s="3" t="s">
        <v>109</v>
      </c>
      <c r="G4250" s="3">
        <f t="array" ref="G4250">INDEX('Jun2021'!$A$1:$BP$55,MATCH($D4250,'Jun2021'!$A:$A,0),MATCH($E4250,'Jun2021'!$2:$2,0))</f>
        <v>0</v>
      </c>
      <c r="H4250" s="3">
        <v>0.0</v>
      </c>
      <c r="I4250" s="3">
        <v>0.0</v>
      </c>
    </row>
    <row r="4251" ht="14.25" customHeight="1">
      <c r="A4251" s="3" t="str">
        <f t="shared" si="2"/>
        <v>Jun2021</v>
      </c>
      <c r="B4251" s="21">
        <v>44348.0</v>
      </c>
      <c r="C4251" s="3">
        <v>19.0</v>
      </c>
      <c r="D4251" s="3" t="s">
        <v>193</v>
      </c>
      <c r="E4251" s="3" t="s">
        <v>165</v>
      </c>
      <c r="F4251" s="3" t="s">
        <v>111</v>
      </c>
      <c r="G4251" s="3">
        <f t="array" ref="G4251">INDEX('Jun2021'!$A$1:$BP$55,MATCH($D4251,'Jun2021'!$A:$A,0),MATCH($E4251,'Jun2021'!$2:$2,0))</f>
        <v>0</v>
      </c>
      <c r="H4251" s="3">
        <v>0.0</v>
      </c>
      <c r="I4251" s="3">
        <v>0.0</v>
      </c>
    </row>
    <row r="4252" ht="14.25" customHeight="1">
      <c r="A4252" s="3" t="str">
        <f t="shared" si="2"/>
        <v>Jun2021</v>
      </c>
      <c r="B4252" s="21">
        <v>44348.0</v>
      </c>
      <c r="C4252" s="3">
        <v>20.0</v>
      </c>
      <c r="D4252" s="3" t="s">
        <v>193</v>
      </c>
      <c r="E4252" s="3" t="s">
        <v>157</v>
      </c>
      <c r="F4252" s="3" t="s">
        <v>108</v>
      </c>
      <c r="G4252" s="3">
        <f t="array" ref="G4252">INDEX('Jun2021'!$A$1:$BP$55,MATCH($D4252,'Jun2021'!$A:$A,0),MATCH($E4252,'Jun2021'!$2:$2,0))</f>
        <v>0</v>
      </c>
      <c r="H4252" s="3">
        <v>0.0</v>
      </c>
      <c r="I4252" s="3">
        <v>0.0</v>
      </c>
    </row>
    <row r="4253" ht="14.25" customHeight="1">
      <c r="A4253" s="3" t="str">
        <f t="shared" si="2"/>
        <v>Jun2021</v>
      </c>
      <c r="B4253" s="21">
        <v>44348.0</v>
      </c>
      <c r="C4253" s="3">
        <v>21.0</v>
      </c>
      <c r="D4253" s="3" t="s">
        <v>193</v>
      </c>
      <c r="E4253" s="3" t="s">
        <v>163</v>
      </c>
      <c r="F4253" s="3" t="s">
        <v>109</v>
      </c>
      <c r="G4253" s="3">
        <f t="array" ref="G4253">INDEX('Jun2021'!$A$1:$BP$55,MATCH($D4253,'Jun2021'!$A:$A,0),MATCH($E4253,'Jun2021'!$2:$2,0))</f>
        <v>0</v>
      </c>
      <c r="H4253" s="3">
        <v>0.0</v>
      </c>
      <c r="I4253" s="3">
        <v>0.0</v>
      </c>
    </row>
    <row r="4254" ht="14.25" customHeight="1">
      <c r="A4254" s="3" t="str">
        <f t="shared" si="2"/>
        <v>Jun2021</v>
      </c>
      <c r="B4254" s="21">
        <v>44348.0</v>
      </c>
      <c r="C4254" s="3">
        <v>22.0</v>
      </c>
      <c r="D4254" s="3" t="s">
        <v>193</v>
      </c>
      <c r="E4254" s="3" t="s">
        <v>158</v>
      </c>
      <c r="F4254" s="3" t="s">
        <v>109</v>
      </c>
      <c r="G4254" s="3">
        <f t="array" ref="G4254">INDEX('Jun2021'!$A$1:$BP$55,MATCH($D4254,'Jun2021'!$A:$A,0),MATCH($E4254,'Jun2021'!$2:$2,0))</f>
        <v>0</v>
      </c>
      <c r="H4254" s="3">
        <v>0.0</v>
      </c>
      <c r="I4254" s="3">
        <v>0.0</v>
      </c>
    </row>
    <row r="4255" ht="14.25" customHeight="1">
      <c r="A4255" s="3" t="str">
        <f t="shared" si="2"/>
        <v>Jun2021</v>
      </c>
      <c r="B4255" s="21">
        <v>44348.0</v>
      </c>
      <c r="C4255" s="3">
        <v>23.0</v>
      </c>
      <c r="D4255" s="3" t="s">
        <v>193</v>
      </c>
      <c r="E4255" s="3" t="s">
        <v>150</v>
      </c>
      <c r="F4255" s="3" t="s">
        <v>108</v>
      </c>
      <c r="G4255" s="3">
        <f t="array" ref="G4255">INDEX('Jun2021'!$A$1:$BP$55,MATCH($D4255,'Jun2021'!$A:$A,0),MATCH($E4255,'Jun2021'!$2:$2,0))</f>
        <v>0</v>
      </c>
      <c r="H4255" s="3">
        <v>0.0</v>
      </c>
      <c r="I4255" s="3">
        <v>0.0</v>
      </c>
    </row>
    <row r="4256" ht="14.25" customHeight="1">
      <c r="A4256" s="3" t="str">
        <f t="shared" si="2"/>
        <v>Jun2021</v>
      </c>
      <c r="B4256" s="21">
        <v>44348.0</v>
      </c>
      <c r="C4256" s="3">
        <v>24.0</v>
      </c>
      <c r="D4256" s="3" t="s">
        <v>193</v>
      </c>
      <c r="E4256" s="3" t="s">
        <v>188</v>
      </c>
      <c r="F4256" s="3" t="s">
        <v>108</v>
      </c>
      <c r="G4256" s="3" t="str">
        <f t="array" ref="G4256">INDEX('Jun2021'!$A$1:$BP$55,MATCH($D4256,'Jun2021'!$A:$A,0),MATCH($E4256,'Jun2021'!$2:$2,0))</f>
        <v>Suppressed</v>
      </c>
      <c r="H4256" s="3">
        <v>1.0</v>
      </c>
      <c r="I4256" s="3">
        <v>2.0</v>
      </c>
    </row>
    <row r="4257" ht="14.25" customHeight="1">
      <c r="A4257" s="3" t="str">
        <f t="shared" si="2"/>
        <v>Jun2021</v>
      </c>
      <c r="B4257" s="21">
        <v>44348.0</v>
      </c>
      <c r="C4257" s="3">
        <v>25.0</v>
      </c>
      <c r="D4257" s="3" t="s">
        <v>193</v>
      </c>
      <c r="E4257" s="3" t="s">
        <v>160</v>
      </c>
      <c r="F4257" s="3" t="s">
        <v>109</v>
      </c>
      <c r="G4257" s="3">
        <f t="array" ref="G4257">INDEX('Jun2021'!$A$1:$BP$55,MATCH($D4257,'Jun2021'!$A:$A,0),MATCH($E4257,'Jun2021'!$2:$2,0))</f>
        <v>0</v>
      </c>
      <c r="H4257" s="3">
        <v>0.0</v>
      </c>
      <c r="I4257" s="3">
        <v>0.0</v>
      </c>
    </row>
    <row r="4258" ht="14.25" customHeight="1">
      <c r="A4258" s="3" t="str">
        <f t="shared" si="2"/>
        <v>Jun2021</v>
      </c>
      <c r="B4258" s="21">
        <v>44348.0</v>
      </c>
      <c r="C4258" s="3">
        <v>26.0</v>
      </c>
      <c r="D4258" s="3" t="s">
        <v>193</v>
      </c>
      <c r="E4258" s="3" t="s">
        <v>161</v>
      </c>
      <c r="F4258" s="3" t="s">
        <v>108</v>
      </c>
      <c r="G4258" s="3">
        <f t="array" ref="G4258">INDEX('Jun2021'!$A$1:$BP$55,MATCH($D4258,'Jun2021'!$A:$A,0),MATCH($E4258,'Jun2021'!$2:$2,0))</f>
        <v>0</v>
      </c>
      <c r="H4258" s="3">
        <v>0.0</v>
      </c>
      <c r="I4258" s="3">
        <v>0.0</v>
      </c>
    </row>
    <row r="4259" ht="14.25" customHeight="1">
      <c r="A4259" s="3" t="str">
        <f t="shared" si="2"/>
        <v>Jun2021</v>
      </c>
      <c r="B4259" s="21">
        <v>44348.0</v>
      </c>
      <c r="C4259" s="3">
        <v>27.0</v>
      </c>
      <c r="D4259" s="3" t="s">
        <v>193</v>
      </c>
      <c r="E4259" s="3" t="s">
        <v>173</v>
      </c>
      <c r="F4259" s="3" t="s">
        <v>110</v>
      </c>
      <c r="G4259" s="3">
        <f t="array" ref="G4259">INDEX('Jun2021'!$A$1:$BP$55,MATCH($D4259,'Jun2021'!$A:$A,0),MATCH($E4259,'Jun2021'!$2:$2,0))</f>
        <v>0</v>
      </c>
      <c r="H4259" s="3">
        <v>0.0</v>
      </c>
      <c r="I4259" s="3">
        <v>0.0</v>
      </c>
    </row>
    <row r="4260" ht="14.25" customHeight="1">
      <c r="A4260" s="3" t="str">
        <f t="shared" si="2"/>
        <v>Jun2021</v>
      </c>
      <c r="B4260" s="21">
        <v>44348.0</v>
      </c>
      <c r="C4260" s="3">
        <v>28.0</v>
      </c>
      <c r="D4260" s="3" t="s">
        <v>193</v>
      </c>
      <c r="E4260" s="3" t="s">
        <v>242</v>
      </c>
      <c r="F4260" s="3" t="s">
        <v>108</v>
      </c>
      <c r="G4260" s="3">
        <f t="array" ref="G4260">INDEX('Jun2021'!$A$1:$BP$55,MATCH($D4260,'Jun2021'!$A:$A,0),MATCH($E4260,'Jun2021'!$2:$2,0))</f>
        <v>0</v>
      </c>
      <c r="H4260" s="3">
        <v>0.0</v>
      </c>
      <c r="I4260" s="3">
        <v>0.0</v>
      </c>
    </row>
    <row r="4261" ht="14.25" customHeight="1">
      <c r="A4261" s="3" t="str">
        <f t="shared" si="2"/>
        <v>Jun2021</v>
      </c>
      <c r="B4261" s="21">
        <v>44348.0</v>
      </c>
      <c r="C4261" s="3">
        <v>29.0</v>
      </c>
      <c r="D4261" s="3" t="s">
        <v>193</v>
      </c>
      <c r="E4261" s="3" t="s">
        <v>159</v>
      </c>
      <c r="F4261" s="3" t="s">
        <v>110</v>
      </c>
      <c r="G4261" s="3">
        <f t="array" ref="G4261">INDEX('Jun2021'!$A$1:$BP$55,MATCH($D4261,'Jun2021'!$A:$A,0),MATCH($E4261,'Jun2021'!$2:$2,0))</f>
        <v>0</v>
      </c>
      <c r="H4261" s="3">
        <v>0.0</v>
      </c>
      <c r="I4261" s="3">
        <v>0.0</v>
      </c>
    </row>
    <row r="4262" ht="14.25" customHeight="1">
      <c r="A4262" s="3" t="str">
        <f t="shared" si="2"/>
        <v>Jun2021</v>
      </c>
      <c r="B4262" s="21">
        <v>44348.0</v>
      </c>
      <c r="C4262" s="3">
        <v>30.0</v>
      </c>
      <c r="D4262" s="3" t="s">
        <v>193</v>
      </c>
      <c r="E4262" s="3" t="s">
        <v>177</v>
      </c>
      <c r="F4262" s="3" t="s">
        <v>109</v>
      </c>
      <c r="G4262" s="3">
        <f t="array" ref="G4262">INDEX('Jun2021'!$A$1:$BP$55,MATCH($D4262,'Jun2021'!$A:$A,0),MATCH($E4262,'Jun2021'!$2:$2,0))</f>
        <v>0</v>
      </c>
      <c r="H4262" s="3">
        <v>0.0</v>
      </c>
      <c r="I4262" s="3">
        <v>0.0</v>
      </c>
    </row>
    <row r="4263" ht="14.25" customHeight="1">
      <c r="A4263" s="3" t="str">
        <f t="shared" si="2"/>
        <v>Jun2021</v>
      </c>
      <c r="B4263" s="21">
        <v>44348.0</v>
      </c>
      <c r="C4263" s="3">
        <v>31.0</v>
      </c>
      <c r="D4263" s="3" t="s">
        <v>193</v>
      </c>
      <c r="E4263" s="3" t="s">
        <v>156</v>
      </c>
      <c r="F4263" s="3" t="s">
        <v>112</v>
      </c>
      <c r="G4263" s="3">
        <f t="array" ref="G4263">INDEX('Jun2021'!$A$1:$BP$55,MATCH($D4263,'Jun2021'!$A:$A,0),MATCH($E4263,'Jun2021'!$2:$2,0))</f>
        <v>0</v>
      </c>
      <c r="H4263" s="3">
        <v>0.0</v>
      </c>
      <c r="I4263" s="3">
        <v>0.0</v>
      </c>
    </row>
    <row r="4264" ht="14.25" customHeight="1">
      <c r="A4264" s="3" t="str">
        <f t="shared" si="2"/>
        <v>Jun2021</v>
      </c>
      <c r="B4264" s="21">
        <v>44348.0</v>
      </c>
      <c r="C4264" s="3">
        <v>32.0</v>
      </c>
      <c r="D4264" s="3" t="s">
        <v>193</v>
      </c>
      <c r="E4264" s="3" t="s">
        <v>195</v>
      </c>
      <c r="F4264" s="3" t="s">
        <v>110</v>
      </c>
      <c r="G4264" s="3">
        <f t="array" ref="G4264">INDEX('Jun2021'!$A$1:$BP$55,MATCH($D4264,'Jun2021'!$A:$A,0),MATCH($E4264,'Jun2021'!$2:$2,0))</f>
        <v>0</v>
      </c>
      <c r="H4264" s="3">
        <v>0.0</v>
      </c>
      <c r="I4264" s="3">
        <v>0.0</v>
      </c>
    </row>
    <row r="4265" ht="14.25" customHeight="1">
      <c r="A4265" s="3" t="str">
        <f t="shared" si="2"/>
        <v>Jun2021</v>
      </c>
      <c r="B4265" s="21">
        <v>44348.0</v>
      </c>
      <c r="C4265" s="3">
        <v>33.0</v>
      </c>
      <c r="D4265" s="3" t="s">
        <v>193</v>
      </c>
      <c r="E4265" s="3" t="s">
        <v>221</v>
      </c>
      <c r="F4265" s="3" t="s">
        <v>108</v>
      </c>
      <c r="G4265" s="3">
        <f t="array" ref="G4265">INDEX('Jun2021'!$A$1:$BP$55,MATCH($D4265,'Jun2021'!$A:$A,0),MATCH($E4265,'Jun2021'!$2:$2,0))</f>
        <v>0</v>
      </c>
      <c r="H4265" s="3">
        <v>0.0</v>
      </c>
      <c r="I4265" s="3">
        <v>0.0</v>
      </c>
    </row>
    <row r="4266" ht="14.25" customHeight="1">
      <c r="A4266" s="3" t="str">
        <f t="shared" si="2"/>
        <v>Jun2021</v>
      </c>
      <c r="B4266" s="21">
        <v>44348.0</v>
      </c>
      <c r="C4266" s="3">
        <v>34.0</v>
      </c>
      <c r="D4266" s="3" t="s">
        <v>193</v>
      </c>
      <c r="E4266" s="3" t="s">
        <v>211</v>
      </c>
      <c r="F4266" s="3" t="s">
        <v>108</v>
      </c>
      <c r="G4266" s="3">
        <f t="array" ref="G4266">INDEX('Jun2021'!$A$1:$BP$55,MATCH($D4266,'Jun2021'!$A:$A,0),MATCH($E4266,'Jun2021'!$2:$2,0))</f>
        <v>0</v>
      </c>
      <c r="H4266" s="3">
        <v>0.0</v>
      </c>
      <c r="I4266" s="3">
        <v>0.0</v>
      </c>
    </row>
    <row r="4267" ht="14.25" customHeight="1">
      <c r="A4267" s="3" t="str">
        <f t="shared" si="2"/>
        <v>Jun2021</v>
      </c>
      <c r="B4267" s="21">
        <v>44348.0</v>
      </c>
      <c r="C4267" s="3">
        <v>35.0</v>
      </c>
      <c r="D4267" s="3" t="s">
        <v>193</v>
      </c>
      <c r="E4267" s="3" t="s">
        <v>167</v>
      </c>
      <c r="F4267" s="3" t="s">
        <v>109</v>
      </c>
      <c r="G4267" s="3">
        <f t="array" ref="G4267">INDEX('Jun2021'!$A$1:$BP$55,MATCH($D4267,'Jun2021'!$A:$A,0),MATCH($E4267,'Jun2021'!$2:$2,0))</f>
        <v>0</v>
      </c>
      <c r="H4267" s="3">
        <v>0.0</v>
      </c>
      <c r="I4267" s="3">
        <v>0.0</v>
      </c>
    </row>
    <row r="4268" ht="14.25" customHeight="1">
      <c r="A4268" s="3" t="str">
        <f t="shared" si="2"/>
        <v>Jun2021</v>
      </c>
      <c r="B4268" s="21">
        <v>44348.0</v>
      </c>
      <c r="C4268" s="3">
        <v>36.0</v>
      </c>
      <c r="D4268" s="3" t="s">
        <v>193</v>
      </c>
      <c r="E4268" s="3" t="s">
        <v>249</v>
      </c>
      <c r="F4268" s="3" t="s">
        <v>111</v>
      </c>
      <c r="G4268" s="3">
        <f t="array" ref="G4268">INDEX('Jun2021'!$A$1:$BP$55,MATCH($D4268,'Jun2021'!$A:$A,0),MATCH($E4268,'Jun2021'!$2:$2,0))</f>
        <v>0</v>
      </c>
      <c r="H4268" s="3">
        <v>0.0</v>
      </c>
      <c r="I4268" s="3">
        <v>0.0</v>
      </c>
    </row>
    <row r="4269" ht="14.25" customHeight="1">
      <c r="A4269" s="3" t="str">
        <f t="shared" si="2"/>
        <v>Jun2021</v>
      </c>
      <c r="B4269" s="21">
        <v>44348.0</v>
      </c>
      <c r="C4269" s="3">
        <v>37.0</v>
      </c>
      <c r="D4269" s="3" t="s">
        <v>193</v>
      </c>
      <c r="E4269" s="3" t="s">
        <v>196</v>
      </c>
      <c r="F4269" s="3" t="s">
        <v>108</v>
      </c>
      <c r="G4269" s="3">
        <f t="array" ref="G4269">INDEX('Jun2021'!$A$1:$BP$55,MATCH($D4269,'Jun2021'!$A:$A,0),MATCH($E4269,'Jun2021'!$2:$2,0))</f>
        <v>0</v>
      </c>
      <c r="H4269" s="3">
        <v>0.0</v>
      </c>
      <c r="I4269" s="3">
        <v>0.0</v>
      </c>
    </row>
    <row r="4270" ht="14.25" customHeight="1">
      <c r="A4270" s="3" t="str">
        <f t="shared" si="2"/>
        <v>Jun2021</v>
      </c>
      <c r="B4270" s="21">
        <v>44348.0</v>
      </c>
      <c r="C4270" s="3">
        <v>38.0</v>
      </c>
      <c r="D4270" s="3" t="s">
        <v>193</v>
      </c>
      <c r="E4270" s="3" t="s">
        <v>169</v>
      </c>
      <c r="F4270" s="3" t="s">
        <v>110</v>
      </c>
      <c r="G4270" s="3">
        <f t="array" ref="G4270">INDEX('Jun2021'!$A$1:$BP$55,MATCH($D4270,'Jun2021'!$A:$A,0),MATCH($E4270,'Jun2021'!$2:$2,0))</f>
        <v>0</v>
      </c>
      <c r="H4270" s="3">
        <v>0.0</v>
      </c>
      <c r="I4270" s="3">
        <v>0.0</v>
      </c>
    </row>
    <row r="4271" ht="14.25" customHeight="1">
      <c r="A4271" s="3" t="str">
        <f t="shared" si="2"/>
        <v>Jun2021</v>
      </c>
      <c r="B4271" s="21">
        <v>44348.0</v>
      </c>
      <c r="C4271" s="3">
        <v>39.0</v>
      </c>
      <c r="D4271" s="3" t="s">
        <v>193</v>
      </c>
      <c r="E4271" s="3" t="s">
        <v>181</v>
      </c>
      <c r="F4271" s="3" t="s">
        <v>108</v>
      </c>
      <c r="G4271" s="3">
        <f t="array" ref="G4271">INDEX('Jun2021'!$A$1:$BP$55,MATCH($D4271,'Jun2021'!$A:$A,0),MATCH($E4271,'Jun2021'!$2:$2,0))</f>
        <v>0</v>
      </c>
      <c r="H4271" s="3">
        <v>0.0</v>
      </c>
      <c r="I4271" s="3">
        <v>0.0</v>
      </c>
    </row>
    <row r="4272" ht="14.25" customHeight="1">
      <c r="A4272" s="3" t="str">
        <f t="shared" si="2"/>
        <v>Jun2021</v>
      </c>
      <c r="B4272" s="21">
        <v>44348.0</v>
      </c>
      <c r="C4272" s="3">
        <v>40.0</v>
      </c>
      <c r="D4272" s="3" t="s">
        <v>193</v>
      </c>
      <c r="E4272" s="3" t="s">
        <v>244</v>
      </c>
      <c r="F4272" s="3" t="s">
        <v>109</v>
      </c>
      <c r="G4272" s="3">
        <f t="array" ref="G4272">INDEX('Jun2021'!$A$1:$BP$55,MATCH($D4272,'Jun2021'!$A:$A,0),MATCH($E4272,'Jun2021'!$2:$2,0))</f>
        <v>0</v>
      </c>
      <c r="H4272" s="3">
        <v>0.0</v>
      </c>
      <c r="I4272" s="3">
        <v>0.0</v>
      </c>
    </row>
    <row r="4273" ht="14.25" customHeight="1">
      <c r="A4273" s="3" t="str">
        <f t="shared" si="2"/>
        <v>Jun2021</v>
      </c>
      <c r="B4273" s="21">
        <v>44348.0</v>
      </c>
      <c r="C4273" s="3">
        <v>41.0</v>
      </c>
      <c r="D4273" s="3" t="s">
        <v>193</v>
      </c>
      <c r="E4273" s="3" t="s">
        <v>184</v>
      </c>
      <c r="F4273" s="3" t="s">
        <v>108</v>
      </c>
      <c r="G4273" s="3">
        <f t="array" ref="G4273">INDEX('Jun2021'!$A$1:$BP$55,MATCH($D4273,'Jun2021'!$A:$A,0),MATCH($E4273,'Jun2021'!$2:$2,0))</f>
        <v>0</v>
      </c>
      <c r="H4273" s="3">
        <v>0.0</v>
      </c>
      <c r="I4273" s="3">
        <v>0.0</v>
      </c>
    </row>
    <row r="4274" ht="14.25" customHeight="1">
      <c r="A4274" s="3" t="str">
        <f t="shared" si="2"/>
        <v>Jun2021</v>
      </c>
      <c r="B4274" s="21">
        <v>44348.0</v>
      </c>
      <c r="C4274" s="3">
        <v>42.0</v>
      </c>
      <c r="D4274" s="3" t="s">
        <v>193</v>
      </c>
      <c r="E4274" s="3" t="s">
        <v>236</v>
      </c>
      <c r="F4274" s="3" t="s">
        <v>108</v>
      </c>
      <c r="G4274" s="3">
        <f t="array" ref="G4274">INDEX('Jun2021'!$A$1:$BP$55,MATCH($D4274,'Jun2021'!$A:$A,0),MATCH($E4274,'Jun2021'!$2:$2,0))</f>
        <v>0</v>
      </c>
      <c r="H4274" s="3">
        <v>0.0</v>
      </c>
      <c r="I4274" s="3">
        <v>0.0</v>
      </c>
    </row>
    <row r="4275" ht="14.25" customHeight="1">
      <c r="A4275" s="3" t="str">
        <f t="shared" si="2"/>
        <v>Jun2021</v>
      </c>
      <c r="B4275" s="21">
        <v>44348.0</v>
      </c>
      <c r="C4275" s="3">
        <v>43.0</v>
      </c>
      <c r="D4275" s="3" t="s">
        <v>193</v>
      </c>
      <c r="E4275" s="3" t="s">
        <v>206</v>
      </c>
      <c r="F4275" s="3" t="s">
        <v>108</v>
      </c>
      <c r="G4275" s="3">
        <f t="array" ref="G4275">INDEX('Jun2021'!$A$1:$BP$55,MATCH($D4275,'Jun2021'!$A:$A,0),MATCH($E4275,'Jun2021'!$2:$2,0))</f>
        <v>0</v>
      </c>
      <c r="H4275" s="3">
        <v>0.0</v>
      </c>
      <c r="I4275" s="3">
        <v>0.0</v>
      </c>
    </row>
    <row r="4276" ht="14.25" customHeight="1">
      <c r="A4276" s="3" t="str">
        <f t="shared" si="2"/>
        <v>Jun2021</v>
      </c>
      <c r="B4276" s="21">
        <v>44348.0</v>
      </c>
      <c r="C4276" s="3">
        <v>44.0</v>
      </c>
      <c r="D4276" s="3" t="s">
        <v>193</v>
      </c>
      <c r="E4276" s="3" t="s">
        <v>210</v>
      </c>
      <c r="F4276" s="3" t="s">
        <v>108</v>
      </c>
      <c r="G4276" s="3">
        <f t="array" ref="G4276">INDEX('Jun2021'!$A$1:$BP$55,MATCH($D4276,'Jun2021'!$A:$A,0),MATCH($E4276,'Jun2021'!$2:$2,0))</f>
        <v>0</v>
      </c>
      <c r="H4276" s="3">
        <v>0.0</v>
      </c>
      <c r="I4276" s="3">
        <v>0.0</v>
      </c>
    </row>
    <row r="4277" ht="14.25" customHeight="1">
      <c r="A4277" s="3" t="str">
        <f t="shared" si="2"/>
        <v>Jun2021</v>
      </c>
      <c r="B4277" s="21">
        <v>44348.0</v>
      </c>
      <c r="C4277" s="3">
        <v>45.0</v>
      </c>
      <c r="D4277" s="3" t="s">
        <v>193</v>
      </c>
      <c r="E4277" s="3" t="s">
        <v>213</v>
      </c>
      <c r="F4277" s="3" t="s">
        <v>108</v>
      </c>
      <c r="G4277" s="3" t="str">
        <f t="array" ref="G4277">INDEX('Jun2021'!$A$1:$BP$55,MATCH($D4277,'Jun2021'!$A:$A,0),MATCH($E4277,'Jun2021'!$2:$2,0))</f>
        <v>Suppressed</v>
      </c>
      <c r="H4277" s="3">
        <v>1.0</v>
      </c>
      <c r="I4277" s="3">
        <v>2.0</v>
      </c>
    </row>
    <row r="4278" ht="14.25" customHeight="1">
      <c r="A4278" s="3" t="str">
        <f t="shared" si="2"/>
        <v>Jun2021</v>
      </c>
      <c r="B4278" s="21">
        <v>44348.0</v>
      </c>
      <c r="C4278" s="3">
        <v>46.0</v>
      </c>
      <c r="D4278" s="3" t="s">
        <v>193</v>
      </c>
      <c r="E4278" s="3" t="s">
        <v>189</v>
      </c>
      <c r="F4278" s="3" t="s">
        <v>108</v>
      </c>
      <c r="G4278" s="3">
        <f t="array" ref="G4278">INDEX('Jun2021'!$A$1:$BP$55,MATCH($D4278,'Jun2021'!$A:$A,0),MATCH($E4278,'Jun2021'!$2:$2,0))</f>
        <v>0</v>
      </c>
      <c r="H4278" s="3">
        <v>0.0</v>
      </c>
      <c r="I4278" s="3">
        <v>0.0</v>
      </c>
    </row>
    <row r="4279" ht="14.25" customHeight="1">
      <c r="A4279" s="3" t="str">
        <f t="shared" si="2"/>
        <v>Jun2021</v>
      </c>
      <c r="B4279" s="21">
        <v>44348.0</v>
      </c>
      <c r="C4279" s="3">
        <v>47.0</v>
      </c>
      <c r="D4279" s="3" t="s">
        <v>193</v>
      </c>
      <c r="E4279" s="3" t="s">
        <v>190</v>
      </c>
      <c r="F4279" s="3" t="s">
        <v>108</v>
      </c>
      <c r="G4279" s="3">
        <f t="array" ref="G4279">INDEX('Jun2021'!$A$1:$BP$55,MATCH($D4279,'Jun2021'!$A:$A,0),MATCH($E4279,'Jun2021'!$2:$2,0))</f>
        <v>0</v>
      </c>
      <c r="H4279" s="3">
        <v>0.0</v>
      </c>
      <c r="I4279" s="3">
        <v>0.0</v>
      </c>
    </row>
    <row r="4280" ht="14.25" customHeight="1">
      <c r="A4280" s="3" t="str">
        <f t="shared" si="2"/>
        <v>Jun2021</v>
      </c>
      <c r="B4280" s="21">
        <v>44348.0</v>
      </c>
      <c r="C4280" s="3">
        <v>48.0</v>
      </c>
      <c r="D4280" s="3" t="s">
        <v>193</v>
      </c>
      <c r="E4280" s="3" t="s">
        <v>250</v>
      </c>
      <c r="F4280" s="3" t="s">
        <v>108</v>
      </c>
      <c r="G4280" s="3">
        <f t="array" ref="G4280">INDEX('Jun2021'!$A$1:$BP$55,MATCH($D4280,'Jun2021'!$A:$A,0),MATCH($E4280,'Jun2021'!$2:$2,0))</f>
        <v>0</v>
      </c>
      <c r="H4280" s="3">
        <v>0.0</v>
      </c>
      <c r="I4280" s="3">
        <v>0.0</v>
      </c>
    </row>
    <row r="4281" ht="14.25" customHeight="1">
      <c r="A4281" s="3" t="str">
        <f t="shared" si="2"/>
        <v>Jun2021</v>
      </c>
      <c r="B4281" s="21">
        <v>44348.0</v>
      </c>
      <c r="C4281" s="3">
        <v>49.0</v>
      </c>
      <c r="D4281" s="3" t="s">
        <v>193</v>
      </c>
      <c r="E4281" s="3" t="s">
        <v>176</v>
      </c>
      <c r="F4281" s="3" t="s">
        <v>109</v>
      </c>
      <c r="G4281" s="3">
        <f t="array" ref="G4281">INDEX('Jun2021'!$A$1:$BP$55,MATCH($D4281,'Jun2021'!$A:$A,0),MATCH($E4281,'Jun2021'!$2:$2,0))</f>
        <v>0</v>
      </c>
      <c r="H4281" s="3">
        <v>0.0</v>
      </c>
      <c r="I4281" s="3">
        <v>0.0</v>
      </c>
    </row>
    <row r="4282" ht="14.25" customHeight="1">
      <c r="A4282" s="3" t="str">
        <f t="shared" si="2"/>
        <v>Jun2021</v>
      </c>
      <c r="B4282" s="21">
        <v>44348.0</v>
      </c>
      <c r="C4282" s="3">
        <v>50.0</v>
      </c>
      <c r="D4282" s="3" t="s">
        <v>193</v>
      </c>
      <c r="E4282" s="3" t="s">
        <v>194</v>
      </c>
      <c r="F4282" s="3" t="s">
        <v>108</v>
      </c>
      <c r="G4282" s="3">
        <f t="array" ref="G4282">INDEX('Jun2021'!$A$1:$BP$55,MATCH($D4282,'Jun2021'!$A:$A,0),MATCH($E4282,'Jun2021'!$2:$2,0))</f>
        <v>0</v>
      </c>
      <c r="H4282" s="3">
        <v>0.0</v>
      </c>
      <c r="I4282" s="3">
        <v>0.0</v>
      </c>
    </row>
    <row r="4283" ht="14.25" customHeight="1">
      <c r="A4283" s="3" t="str">
        <f t="shared" si="2"/>
        <v>Jun2021</v>
      </c>
      <c r="B4283" s="21">
        <v>44348.0</v>
      </c>
      <c r="C4283" s="3">
        <v>51.0</v>
      </c>
      <c r="D4283" s="3" t="s">
        <v>193</v>
      </c>
      <c r="E4283" s="3" t="s">
        <v>203</v>
      </c>
      <c r="F4283" s="3" t="s">
        <v>108</v>
      </c>
      <c r="G4283" s="3">
        <f t="array" ref="G4283">INDEX('Jun2021'!$A$1:$BP$55,MATCH($D4283,'Jun2021'!$A:$A,0),MATCH($E4283,'Jun2021'!$2:$2,0))</f>
        <v>0</v>
      </c>
      <c r="H4283" s="3">
        <v>0.0</v>
      </c>
      <c r="I4283" s="3">
        <v>0.0</v>
      </c>
    </row>
    <row r="4284" ht="14.25" customHeight="1">
      <c r="A4284" s="3" t="str">
        <f t="shared" si="2"/>
        <v>Jun2021</v>
      </c>
      <c r="B4284" s="21">
        <v>44348.0</v>
      </c>
      <c r="C4284" s="3">
        <v>52.0</v>
      </c>
      <c r="D4284" s="3" t="s">
        <v>193</v>
      </c>
      <c r="E4284" s="3" t="s">
        <v>257</v>
      </c>
      <c r="F4284" s="3" t="s">
        <v>110</v>
      </c>
      <c r="G4284" s="3">
        <f t="array" ref="G4284">INDEX('Jun2021'!$A$1:$BP$55,MATCH($D4284,'Jun2021'!$A:$A,0),MATCH($E4284,'Jun2021'!$2:$2,0))</f>
        <v>0</v>
      </c>
      <c r="H4284" s="3">
        <v>0.0</v>
      </c>
      <c r="I4284" s="3">
        <v>0.0</v>
      </c>
    </row>
    <row r="4285" ht="14.25" customHeight="1">
      <c r="A4285" s="3" t="str">
        <f t="shared" si="2"/>
        <v>Jun2021</v>
      </c>
      <c r="B4285" s="21">
        <v>44348.0</v>
      </c>
      <c r="C4285" s="3">
        <v>1.0</v>
      </c>
      <c r="D4285" s="3" t="s">
        <v>211</v>
      </c>
      <c r="E4285" s="3" t="s">
        <v>137</v>
      </c>
      <c r="F4285" s="3" t="s">
        <v>108</v>
      </c>
      <c r="G4285" s="3">
        <f t="array" ref="G4285">INDEX('Jun2021'!$A$1:$BP$55,MATCH($D4285,'Jun2021'!$A:$A,0),MATCH($E4285,'Jun2021'!$2:$2,0))</f>
        <v>0</v>
      </c>
      <c r="H4285" s="3">
        <v>0.0</v>
      </c>
      <c r="I4285" s="3">
        <v>0.0</v>
      </c>
    </row>
    <row r="4286" ht="14.25" customHeight="1">
      <c r="A4286" s="3" t="str">
        <f t="shared" si="2"/>
        <v>Jun2021</v>
      </c>
      <c r="B4286" s="21">
        <v>44348.0</v>
      </c>
      <c r="C4286" s="3">
        <v>2.0</v>
      </c>
      <c r="D4286" s="3" t="s">
        <v>211</v>
      </c>
      <c r="E4286" s="3" t="s">
        <v>138</v>
      </c>
      <c r="F4286" s="3" t="s">
        <v>108</v>
      </c>
      <c r="G4286" s="3">
        <f t="array" ref="G4286">INDEX('Jun2021'!$A$1:$BP$55,MATCH($D4286,'Jun2021'!$A:$A,0),MATCH($E4286,'Jun2021'!$2:$2,0))</f>
        <v>0</v>
      </c>
      <c r="H4286" s="3">
        <v>0.0</v>
      </c>
      <c r="I4286" s="3">
        <v>0.0</v>
      </c>
    </row>
    <row r="4287" ht="14.25" customHeight="1">
      <c r="A4287" s="3" t="str">
        <f t="shared" si="2"/>
        <v>Jun2021</v>
      </c>
      <c r="B4287" s="21">
        <v>44348.0</v>
      </c>
      <c r="C4287" s="3">
        <v>3.0</v>
      </c>
      <c r="D4287" s="3" t="s">
        <v>211</v>
      </c>
      <c r="E4287" s="3" t="s">
        <v>136</v>
      </c>
      <c r="F4287" s="3" t="s">
        <v>108</v>
      </c>
      <c r="G4287" s="3">
        <f t="array" ref="G4287">INDEX('Jun2021'!$A$1:$BP$55,MATCH($D4287,'Jun2021'!$A:$A,0),MATCH($E4287,'Jun2021'!$2:$2,0))</f>
        <v>0</v>
      </c>
      <c r="H4287" s="3">
        <v>0.0</v>
      </c>
      <c r="I4287" s="3">
        <v>0.0</v>
      </c>
    </row>
    <row r="4288" ht="14.25" customHeight="1">
      <c r="A4288" s="3" t="str">
        <f t="shared" si="2"/>
        <v>Jun2021</v>
      </c>
      <c r="B4288" s="21">
        <v>44348.0</v>
      </c>
      <c r="C4288" s="3">
        <v>4.0</v>
      </c>
      <c r="D4288" s="3" t="s">
        <v>211</v>
      </c>
      <c r="E4288" s="3" t="s">
        <v>146</v>
      </c>
      <c r="F4288" s="3" t="s">
        <v>108</v>
      </c>
      <c r="G4288" s="3" t="str">
        <f t="array" ref="G4288">INDEX('Jun2021'!$A$1:$BP$55,MATCH($D4288,'Jun2021'!$A:$A,0),MATCH($E4288,'Jun2021'!$2:$2,0))</f>
        <v>Suppressed</v>
      </c>
      <c r="H4288" s="3">
        <v>1.0</v>
      </c>
      <c r="I4288" s="3">
        <v>2.0</v>
      </c>
    </row>
    <row r="4289" ht="14.25" customHeight="1">
      <c r="A4289" s="3" t="str">
        <f t="shared" si="2"/>
        <v>Jun2021</v>
      </c>
      <c r="B4289" s="21">
        <v>44348.0</v>
      </c>
      <c r="C4289" s="3">
        <v>5.0</v>
      </c>
      <c r="D4289" s="3" t="s">
        <v>211</v>
      </c>
      <c r="E4289" s="3" t="s">
        <v>140</v>
      </c>
      <c r="F4289" s="3" t="s">
        <v>108</v>
      </c>
      <c r="G4289" s="3">
        <f t="array" ref="G4289">INDEX('Jun2021'!$A$1:$BP$55,MATCH($D4289,'Jun2021'!$A:$A,0),MATCH($E4289,'Jun2021'!$2:$2,0))</f>
        <v>0</v>
      </c>
      <c r="H4289" s="3">
        <v>0.0</v>
      </c>
      <c r="I4289" s="3">
        <v>0.0</v>
      </c>
    </row>
    <row r="4290" ht="14.25" customHeight="1">
      <c r="A4290" s="3" t="str">
        <f t="shared" si="2"/>
        <v>Jun2021</v>
      </c>
      <c r="B4290" s="21">
        <v>44348.0</v>
      </c>
      <c r="C4290" s="3">
        <v>6.0</v>
      </c>
      <c r="D4290" s="3" t="s">
        <v>211</v>
      </c>
      <c r="E4290" s="3" t="s">
        <v>142</v>
      </c>
      <c r="F4290" s="3" t="s">
        <v>108</v>
      </c>
      <c r="G4290" s="3">
        <f t="array" ref="G4290">INDEX('Jun2021'!$A$1:$BP$55,MATCH($D4290,'Jun2021'!$A:$A,0),MATCH($E4290,'Jun2021'!$2:$2,0))</f>
        <v>0</v>
      </c>
      <c r="H4290" s="3">
        <v>0.0</v>
      </c>
      <c r="I4290" s="3">
        <v>0.0</v>
      </c>
    </row>
    <row r="4291" ht="14.25" customHeight="1">
      <c r="A4291" s="3" t="str">
        <f t="shared" si="2"/>
        <v>Jun2021</v>
      </c>
      <c r="B4291" s="21">
        <v>44348.0</v>
      </c>
      <c r="C4291" s="3">
        <v>7.0</v>
      </c>
      <c r="D4291" s="3" t="s">
        <v>211</v>
      </c>
      <c r="E4291" s="3" t="s">
        <v>141</v>
      </c>
      <c r="F4291" s="3" t="s">
        <v>109</v>
      </c>
      <c r="G4291" s="3" t="str">
        <f t="array" ref="G4291">INDEX('Jun2021'!$A$1:$BP$55,MATCH($D4291,'Jun2021'!$A:$A,0),MATCH($E4291,'Jun2021'!$2:$2,0))</f>
        <v>Suppressed</v>
      </c>
      <c r="H4291" s="3">
        <v>1.0</v>
      </c>
      <c r="I4291" s="3">
        <v>2.0</v>
      </c>
    </row>
    <row r="4292" ht="14.25" customHeight="1">
      <c r="A4292" s="3" t="str">
        <f t="shared" si="2"/>
        <v>Jun2021</v>
      </c>
      <c r="B4292" s="21">
        <v>44348.0</v>
      </c>
      <c r="C4292" s="3">
        <v>8.0</v>
      </c>
      <c r="D4292" s="3" t="s">
        <v>211</v>
      </c>
      <c r="E4292" s="3" t="s">
        <v>139</v>
      </c>
      <c r="F4292" s="3" t="s">
        <v>108</v>
      </c>
      <c r="G4292" s="3">
        <f t="array" ref="G4292">INDEX('Jun2021'!$A$1:$BP$55,MATCH($D4292,'Jun2021'!$A:$A,0),MATCH($E4292,'Jun2021'!$2:$2,0))</f>
        <v>0</v>
      </c>
      <c r="H4292" s="3">
        <v>0.0</v>
      </c>
      <c r="I4292" s="3">
        <v>0.0</v>
      </c>
    </row>
    <row r="4293" ht="14.25" customHeight="1">
      <c r="A4293" s="3" t="str">
        <f t="shared" si="2"/>
        <v>Jun2021</v>
      </c>
      <c r="B4293" s="21">
        <v>44348.0</v>
      </c>
      <c r="C4293" s="3">
        <v>9.0</v>
      </c>
      <c r="D4293" s="3" t="s">
        <v>211</v>
      </c>
      <c r="E4293" s="3" t="s">
        <v>143</v>
      </c>
      <c r="F4293" s="3" t="s">
        <v>108</v>
      </c>
      <c r="G4293" s="3">
        <f t="array" ref="G4293">INDEX('Jun2021'!$A$1:$BP$55,MATCH($D4293,'Jun2021'!$A:$A,0),MATCH($E4293,'Jun2021'!$2:$2,0))</f>
        <v>0</v>
      </c>
      <c r="H4293" s="3">
        <v>0.0</v>
      </c>
      <c r="I4293" s="3">
        <v>0.0</v>
      </c>
    </row>
    <row r="4294" ht="14.25" customHeight="1">
      <c r="A4294" s="3" t="str">
        <f t="shared" si="2"/>
        <v>Jun2021</v>
      </c>
      <c r="B4294" s="21">
        <v>44348.0</v>
      </c>
      <c r="C4294" s="3">
        <v>10.0</v>
      </c>
      <c r="D4294" s="3" t="s">
        <v>211</v>
      </c>
      <c r="E4294" s="3" t="s">
        <v>147</v>
      </c>
      <c r="F4294" s="3" t="s">
        <v>110</v>
      </c>
      <c r="G4294" s="3">
        <f t="array" ref="G4294">INDEX('Jun2021'!$A$1:$BP$55,MATCH($D4294,'Jun2021'!$A:$A,0),MATCH($E4294,'Jun2021'!$2:$2,0))</f>
        <v>0</v>
      </c>
      <c r="H4294" s="3">
        <v>0.0</v>
      </c>
      <c r="I4294" s="3">
        <v>0.0</v>
      </c>
    </row>
    <row r="4295" ht="14.25" customHeight="1">
      <c r="A4295" s="3" t="str">
        <f t="shared" si="2"/>
        <v>Jun2021</v>
      </c>
      <c r="B4295" s="21">
        <v>44348.0</v>
      </c>
      <c r="C4295" s="3">
        <v>11.0</v>
      </c>
      <c r="D4295" s="3" t="s">
        <v>211</v>
      </c>
      <c r="E4295" s="3" t="s">
        <v>148</v>
      </c>
      <c r="F4295" s="3" t="s">
        <v>108</v>
      </c>
      <c r="G4295" s="3" t="str">
        <f t="array" ref="G4295">INDEX('Jun2021'!$A$1:$BP$55,MATCH($D4295,'Jun2021'!$A:$A,0),MATCH($E4295,'Jun2021'!$2:$2,0))</f>
        <v>Suppressed</v>
      </c>
      <c r="H4295" s="3">
        <v>1.0</v>
      </c>
      <c r="I4295" s="3">
        <v>2.0</v>
      </c>
    </row>
    <row r="4296" ht="14.25" customHeight="1">
      <c r="A4296" s="3" t="str">
        <f t="shared" si="2"/>
        <v>Jun2021</v>
      </c>
      <c r="B4296" s="21">
        <v>44348.0</v>
      </c>
      <c r="C4296" s="3">
        <v>12.0</v>
      </c>
      <c r="D4296" s="3" t="s">
        <v>211</v>
      </c>
      <c r="E4296" s="3" t="s">
        <v>144</v>
      </c>
      <c r="F4296" s="3" t="s">
        <v>108</v>
      </c>
      <c r="G4296" s="3">
        <f t="array" ref="G4296">INDEX('Jun2021'!$A$1:$BP$55,MATCH($D4296,'Jun2021'!$A:$A,0),MATCH($E4296,'Jun2021'!$2:$2,0))</f>
        <v>0</v>
      </c>
      <c r="H4296" s="3">
        <v>0.0</v>
      </c>
      <c r="I4296" s="3">
        <v>0.0</v>
      </c>
    </row>
    <row r="4297" ht="14.25" customHeight="1">
      <c r="A4297" s="3" t="str">
        <f t="shared" si="2"/>
        <v>Jun2021</v>
      </c>
      <c r="B4297" s="21">
        <v>44348.0</v>
      </c>
      <c r="C4297" s="3">
        <v>13.0</v>
      </c>
      <c r="D4297" s="3" t="s">
        <v>211</v>
      </c>
      <c r="E4297" s="3" t="s">
        <v>145</v>
      </c>
      <c r="F4297" s="3" t="s">
        <v>108</v>
      </c>
      <c r="G4297" s="3">
        <f t="array" ref="G4297">INDEX('Jun2021'!$A$1:$BP$55,MATCH($D4297,'Jun2021'!$A:$A,0),MATCH($E4297,'Jun2021'!$2:$2,0))</f>
        <v>0</v>
      </c>
      <c r="H4297" s="3">
        <v>0.0</v>
      </c>
      <c r="I4297" s="3">
        <v>0.0</v>
      </c>
    </row>
    <row r="4298" ht="14.25" customHeight="1">
      <c r="A4298" s="3" t="str">
        <f t="shared" si="2"/>
        <v>Jun2021</v>
      </c>
      <c r="B4298" s="21">
        <v>44348.0</v>
      </c>
      <c r="C4298" s="3">
        <v>14.0</v>
      </c>
      <c r="D4298" s="3" t="s">
        <v>211</v>
      </c>
      <c r="E4298" s="3" t="s">
        <v>154</v>
      </c>
      <c r="F4298" s="3" t="s">
        <v>110</v>
      </c>
      <c r="G4298" s="3">
        <f t="array" ref="G4298">INDEX('Jun2021'!$A$1:$BP$55,MATCH($D4298,'Jun2021'!$A:$A,0),MATCH($E4298,'Jun2021'!$2:$2,0))</f>
        <v>0</v>
      </c>
      <c r="H4298" s="3">
        <v>0.0</v>
      </c>
      <c r="I4298" s="3">
        <v>0.0</v>
      </c>
    </row>
    <row r="4299" ht="14.25" customHeight="1">
      <c r="A4299" s="3" t="str">
        <f t="shared" si="2"/>
        <v>Jun2021</v>
      </c>
      <c r="B4299" s="21">
        <v>44348.0</v>
      </c>
      <c r="C4299" s="3">
        <v>15.0</v>
      </c>
      <c r="D4299" s="3" t="s">
        <v>211</v>
      </c>
      <c r="E4299" s="3" t="s">
        <v>168</v>
      </c>
      <c r="F4299" s="3" t="s">
        <v>112</v>
      </c>
      <c r="G4299" s="3">
        <f t="array" ref="G4299">INDEX('Jun2021'!$A$1:$BP$55,MATCH($D4299,'Jun2021'!$A:$A,0),MATCH($E4299,'Jun2021'!$2:$2,0))</f>
        <v>0</v>
      </c>
      <c r="H4299" s="3">
        <v>0.0</v>
      </c>
      <c r="I4299" s="3">
        <v>0.0</v>
      </c>
    </row>
    <row r="4300" ht="14.25" customHeight="1">
      <c r="A4300" s="3" t="str">
        <f t="shared" si="2"/>
        <v>Jun2021</v>
      </c>
      <c r="B4300" s="21">
        <v>44348.0</v>
      </c>
      <c r="C4300" s="3">
        <v>16.0</v>
      </c>
      <c r="D4300" s="3" t="s">
        <v>211</v>
      </c>
      <c r="E4300" s="3" t="s">
        <v>149</v>
      </c>
      <c r="F4300" s="3" t="s">
        <v>108</v>
      </c>
      <c r="G4300" s="3">
        <f t="array" ref="G4300">INDEX('Jun2021'!$A$1:$BP$55,MATCH($D4300,'Jun2021'!$A:$A,0),MATCH($E4300,'Jun2021'!$2:$2,0))</f>
        <v>0</v>
      </c>
      <c r="H4300" s="3">
        <v>0.0</v>
      </c>
      <c r="I4300" s="3">
        <v>0.0</v>
      </c>
    </row>
    <row r="4301" ht="14.25" customHeight="1">
      <c r="A4301" s="3" t="str">
        <f t="shared" si="2"/>
        <v>Jun2021</v>
      </c>
      <c r="B4301" s="21">
        <v>44348.0</v>
      </c>
      <c r="C4301" s="3">
        <v>17.0</v>
      </c>
      <c r="D4301" s="3" t="s">
        <v>211</v>
      </c>
      <c r="E4301" s="3" t="s">
        <v>166</v>
      </c>
      <c r="F4301" s="3" t="s">
        <v>108</v>
      </c>
      <c r="G4301" s="3">
        <f t="array" ref="G4301">INDEX('Jun2021'!$A$1:$BP$55,MATCH($D4301,'Jun2021'!$A:$A,0),MATCH($E4301,'Jun2021'!$2:$2,0))</f>
        <v>0</v>
      </c>
      <c r="H4301" s="3">
        <v>0.0</v>
      </c>
      <c r="I4301" s="3">
        <v>0.0</v>
      </c>
    </row>
    <row r="4302" ht="14.25" customHeight="1">
      <c r="A4302" s="3" t="str">
        <f t="shared" si="2"/>
        <v>Jun2021</v>
      </c>
      <c r="B4302" s="21">
        <v>44348.0</v>
      </c>
      <c r="C4302" s="3">
        <v>18.0</v>
      </c>
      <c r="D4302" s="3" t="s">
        <v>211</v>
      </c>
      <c r="E4302" s="3" t="s">
        <v>155</v>
      </c>
      <c r="F4302" s="3" t="s">
        <v>109</v>
      </c>
      <c r="G4302" s="3">
        <f t="array" ref="G4302">INDEX('Jun2021'!$A$1:$BP$55,MATCH($D4302,'Jun2021'!$A:$A,0),MATCH($E4302,'Jun2021'!$2:$2,0))</f>
        <v>0</v>
      </c>
      <c r="H4302" s="3">
        <v>0.0</v>
      </c>
      <c r="I4302" s="3">
        <v>0.0</v>
      </c>
    </row>
    <row r="4303" ht="14.25" customHeight="1">
      <c r="A4303" s="3" t="str">
        <f t="shared" si="2"/>
        <v>Jun2021</v>
      </c>
      <c r="B4303" s="21">
        <v>44348.0</v>
      </c>
      <c r="C4303" s="3">
        <v>19.0</v>
      </c>
      <c r="D4303" s="3" t="s">
        <v>211</v>
      </c>
      <c r="E4303" s="3" t="s">
        <v>165</v>
      </c>
      <c r="F4303" s="3" t="s">
        <v>111</v>
      </c>
      <c r="G4303" s="3">
        <f t="array" ref="G4303">INDEX('Jun2021'!$A$1:$BP$55,MATCH($D4303,'Jun2021'!$A:$A,0),MATCH($E4303,'Jun2021'!$2:$2,0))</f>
        <v>0</v>
      </c>
      <c r="H4303" s="3">
        <v>0.0</v>
      </c>
      <c r="I4303" s="3">
        <v>0.0</v>
      </c>
    </row>
    <row r="4304" ht="14.25" customHeight="1">
      <c r="A4304" s="3" t="str">
        <f t="shared" si="2"/>
        <v>Jun2021</v>
      </c>
      <c r="B4304" s="21">
        <v>44348.0</v>
      </c>
      <c r="C4304" s="3">
        <v>20.0</v>
      </c>
      <c r="D4304" s="3" t="s">
        <v>211</v>
      </c>
      <c r="E4304" s="3" t="s">
        <v>157</v>
      </c>
      <c r="F4304" s="3" t="s">
        <v>108</v>
      </c>
      <c r="G4304" s="3">
        <f t="array" ref="G4304">INDEX('Jun2021'!$A$1:$BP$55,MATCH($D4304,'Jun2021'!$A:$A,0),MATCH($E4304,'Jun2021'!$2:$2,0))</f>
        <v>0</v>
      </c>
      <c r="H4304" s="3">
        <v>0.0</v>
      </c>
      <c r="I4304" s="3">
        <v>0.0</v>
      </c>
    </row>
    <row r="4305" ht="14.25" customHeight="1">
      <c r="A4305" s="3" t="str">
        <f t="shared" si="2"/>
        <v>Jun2021</v>
      </c>
      <c r="B4305" s="21">
        <v>44348.0</v>
      </c>
      <c r="C4305" s="3">
        <v>21.0</v>
      </c>
      <c r="D4305" s="3" t="s">
        <v>211</v>
      </c>
      <c r="E4305" s="3" t="s">
        <v>163</v>
      </c>
      <c r="F4305" s="3" t="s">
        <v>109</v>
      </c>
      <c r="G4305" s="3" t="str">
        <f t="array" ref="G4305">INDEX('Jun2021'!$A$1:$BP$55,MATCH($D4305,'Jun2021'!$A:$A,0),MATCH($E4305,'Jun2021'!$2:$2,0))</f>
        <v>Suppressed</v>
      </c>
      <c r="H4305" s="3">
        <v>1.0</v>
      </c>
      <c r="I4305" s="3">
        <v>2.0</v>
      </c>
    </row>
    <row r="4306" ht="14.25" customHeight="1">
      <c r="A4306" s="3" t="str">
        <f t="shared" si="2"/>
        <v>Jun2021</v>
      </c>
      <c r="B4306" s="21">
        <v>44348.0</v>
      </c>
      <c r="C4306" s="3">
        <v>22.0</v>
      </c>
      <c r="D4306" s="3" t="s">
        <v>211</v>
      </c>
      <c r="E4306" s="3" t="s">
        <v>158</v>
      </c>
      <c r="F4306" s="3" t="s">
        <v>109</v>
      </c>
      <c r="G4306" s="3">
        <f t="array" ref="G4306">INDEX('Jun2021'!$A$1:$BP$55,MATCH($D4306,'Jun2021'!$A:$A,0),MATCH($E4306,'Jun2021'!$2:$2,0))</f>
        <v>0</v>
      </c>
      <c r="H4306" s="3">
        <v>0.0</v>
      </c>
      <c r="I4306" s="3">
        <v>0.0</v>
      </c>
    </row>
    <row r="4307" ht="14.25" customHeight="1">
      <c r="A4307" s="3" t="str">
        <f t="shared" si="2"/>
        <v>Jun2021</v>
      </c>
      <c r="B4307" s="21">
        <v>44348.0</v>
      </c>
      <c r="C4307" s="3">
        <v>23.0</v>
      </c>
      <c r="D4307" s="3" t="s">
        <v>211</v>
      </c>
      <c r="E4307" s="3" t="s">
        <v>150</v>
      </c>
      <c r="F4307" s="3" t="s">
        <v>108</v>
      </c>
      <c r="G4307" s="3">
        <f t="array" ref="G4307">INDEX('Jun2021'!$A$1:$BP$55,MATCH($D4307,'Jun2021'!$A:$A,0),MATCH($E4307,'Jun2021'!$2:$2,0))</f>
        <v>0</v>
      </c>
      <c r="H4307" s="3">
        <v>0.0</v>
      </c>
      <c r="I4307" s="3">
        <v>0.0</v>
      </c>
    </row>
    <row r="4308" ht="14.25" customHeight="1">
      <c r="A4308" s="3" t="str">
        <f t="shared" si="2"/>
        <v>Jun2021</v>
      </c>
      <c r="B4308" s="21">
        <v>44348.0</v>
      </c>
      <c r="C4308" s="3">
        <v>24.0</v>
      </c>
      <c r="D4308" s="3" t="s">
        <v>211</v>
      </c>
      <c r="E4308" s="3" t="s">
        <v>188</v>
      </c>
      <c r="F4308" s="3" t="s">
        <v>108</v>
      </c>
      <c r="G4308" s="3">
        <f t="array" ref="G4308">INDEX('Jun2021'!$A$1:$BP$55,MATCH($D4308,'Jun2021'!$A:$A,0),MATCH($E4308,'Jun2021'!$2:$2,0))</f>
        <v>0</v>
      </c>
      <c r="H4308" s="3">
        <v>0.0</v>
      </c>
      <c r="I4308" s="3">
        <v>0.0</v>
      </c>
    </row>
    <row r="4309" ht="14.25" customHeight="1">
      <c r="A4309" s="3" t="str">
        <f t="shared" si="2"/>
        <v>Jun2021</v>
      </c>
      <c r="B4309" s="21">
        <v>44348.0</v>
      </c>
      <c r="C4309" s="3">
        <v>25.0</v>
      </c>
      <c r="D4309" s="3" t="s">
        <v>211</v>
      </c>
      <c r="E4309" s="3" t="s">
        <v>160</v>
      </c>
      <c r="F4309" s="3" t="s">
        <v>109</v>
      </c>
      <c r="G4309" s="3">
        <f t="array" ref="G4309">INDEX('Jun2021'!$A$1:$BP$55,MATCH($D4309,'Jun2021'!$A:$A,0),MATCH($E4309,'Jun2021'!$2:$2,0))</f>
        <v>0</v>
      </c>
      <c r="H4309" s="3">
        <v>0.0</v>
      </c>
      <c r="I4309" s="3">
        <v>0.0</v>
      </c>
    </row>
    <row r="4310" ht="14.25" customHeight="1">
      <c r="A4310" s="3" t="str">
        <f t="shared" si="2"/>
        <v>Jun2021</v>
      </c>
      <c r="B4310" s="21">
        <v>44348.0</v>
      </c>
      <c r="C4310" s="3">
        <v>26.0</v>
      </c>
      <c r="D4310" s="3" t="s">
        <v>211</v>
      </c>
      <c r="E4310" s="3" t="s">
        <v>161</v>
      </c>
      <c r="F4310" s="3" t="s">
        <v>108</v>
      </c>
      <c r="G4310" s="3">
        <f t="array" ref="G4310">INDEX('Jun2021'!$A$1:$BP$55,MATCH($D4310,'Jun2021'!$A:$A,0),MATCH($E4310,'Jun2021'!$2:$2,0))</f>
        <v>0</v>
      </c>
      <c r="H4310" s="3">
        <v>0.0</v>
      </c>
      <c r="I4310" s="3">
        <v>0.0</v>
      </c>
    </row>
    <row r="4311" ht="14.25" customHeight="1">
      <c r="A4311" s="3" t="str">
        <f t="shared" si="2"/>
        <v>Jun2021</v>
      </c>
      <c r="B4311" s="21">
        <v>44348.0</v>
      </c>
      <c r="C4311" s="3">
        <v>27.0</v>
      </c>
      <c r="D4311" s="3" t="s">
        <v>211</v>
      </c>
      <c r="E4311" s="3" t="s">
        <v>173</v>
      </c>
      <c r="F4311" s="3" t="s">
        <v>110</v>
      </c>
      <c r="G4311" s="3">
        <f t="array" ref="G4311">INDEX('Jun2021'!$A$1:$BP$55,MATCH($D4311,'Jun2021'!$A:$A,0),MATCH($E4311,'Jun2021'!$2:$2,0))</f>
        <v>0</v>
      </c>
      <c r="H4311" s="3">
        <v>0.0</v>
      </c>
      <c r="I4311" s="3">
        <v>0.0</v>
      </c>
    </row>
    <row r="4312" ht="14.25" customHeight="1">
      <c r="A4312" s="3" t="str">
        <f t="shared" si="2"/>
        <v>Jun2021</v>
      </c>
      <c r="B4312" s="21">
        <v>44348.0</v>
      </c>
      <c r="C4312" s="3">
        <v>28.0</v>
      </c>
      <c r="D4312" s="3" t="s">
        <v>211</v>
      </c>
      <c r="E4312" s="3" t="s">
        <v>242</v>
      </c>
      <c r="F4312" s="3" t="s">
        <v>108</v>
      </c>
      <c r="G4312" s="3">
        <f t="array" ref="G4312">INDEX('Jun2021'!$A$1:$BP$55,MATCH($D4312,'Jun2021'!$A:$A,0),MATCH($E4312,'Jun2021'!$2:$2,0))</f>
        <v>0</v>
      </c>
      <c r="H4312" s="3">
        <v>0.0</v>
      </c>
      <c r="I4312" s="3">
        <v>0.0</v>
      </c>
    </row>
    <row r="4313" ht="14.25" customHeight="1">
      <c r="A4313" s="3" t="str">
        <f t="shared" si="2"/>
        <v>Jun2021</v>
      </c>
      <c r="B4313" s="21">
        <v>44348.0</v>
      </c>
      <c r="C4313" s="3">
        <v>29.0</v>
      </c>
      <c r="D4313" s="3" t="s">
        <v>211</v>
      </c>
      <c r="E4313" s="3" t="s">
        <v>159</v>
      </c>
      <c r="F4313" s="3" t="s">
        <v>110</v>
      </c>
      <c r="G4313" s="3">
        <f t="array" ref="G4313">INDEX('Jun2021'!$A$1:$BP$55,MATCH($D4313,'Jun2021'!$A:$A,0),MATCH($E4313,'Jun2021'!$2:$2,0))</f>
        <v>0</v>
      </c>
      <c r="H4313" s="3">
        <v>0.0</v>
      </c>
      <c r="I4313" s="3">
        <v>0.0</v>
      </c>
    </row>
    <row r="4314" ht="14.25" customHeight="1">
      <c r="A4314" s="3" t="str">
        <f t="shared" si="2"/>
        <v>Jun2021</v>
      </c>
      <c r="B4314" s="21">
        <v>44348.0</v>
      </c>
      <c r="C4314" s="3">
        <v>30.0</v>
      </c>
      <c r="D4314" s="3" t="s">
        <v>211</v>
      </c>
      <c r="E4314" s="3" t="s">
        <v>177</v>
      </c>
      <c r="F4314" s="3" t="s">
        <v>109</v>
      </c>
      <c r="G4314" s="3">
        <f t="array" ref="G4314">INDEX('Jun2021'!$A$1:$BP$55,MATCH($D4314,'Jun2021'!$A:$A,0),MATCH($E4314,'Jun2021'!$2:$2,0))</f>
        <v>0</v>
      </c>
      <c r="H4314" s="3">
        <v>0.0</v>
      </c>
      <c r="I4314" s="3">
        <v>0.0</v>
      </c>
    </row>
    <row r="4315" ht="14.25" customHeight="1">
      <c r="A4315" s="3" t="str">
        <f t="shared" si="2"/>
        <v>Jun2021</v>
      </c>
      <c r="B4315" s="21">
        <v>44348.0</v>
      </c>
      <c r="C4315" s="3">
        <v>31.0</v>
      </c>
      <c r="D4315" s="3" t="s">
        <v>211</v>
      </c>
      <c r="E4315" s="3" t="s">
        <v>156</v>
      </c>
      <c r="F4315" s="3" t="s">
        <v>112</v>
      </c>
      <c r="G4315" s="3">
        <f t="array" ref="G4315">INDEX('Jun2021'!$A$1:$BP$55,MATCH($D4315,'Jun2021'!$A:$A,0),MATCH($E4315,'Jun2021'!$2:$2,0))</f>
        <v>0</v>
      </c>
      <c r="H4315" s="3">
        <v>0.0</v>
      </c>
      <c r="I4315" s="3">
        <v>0.0</v>
      </c>
    </row>
    <row r="4316" ht="14.25" customHeight="1">
      <c r="A4316" s="3" t="str">
        <f t="shared" si="2"/>
        <v>Jun2021</v>
      </c>
      <c r="B4316" s="21">
        <v>44348.0</v>
      </c>
      <c r="C4316" s="3">
        <v>32.0</v>
      </c>
      <c r="D4316" s="3" t="s">
        <v>211</v>
      </c>
      <c r="E4316" s="3" t="s">
        <v>195</v>
      </c>
      <c r="F4316" s="3" t="s">
        <v>110</v>
      </c>
      <c r="G4316" s="3">
        <f t="array" ref="G4316">INDEX('Jun2021'!$A$1:$BP$55,MATCH($D4316,'Jun2021'!$A:$A,0),MATCH($E4316,'Jun2021'!$2:$2,0))</f>
        <v>0</v>
      </c>
      <c r="H4316" s="3">
        <v>0.0</v>
      </c>
      <c r="I4316" s="3">
        <v>0.0</v>
      </c>
    </row>
    <row r="4317" ht="14.25" customHeight="1">
      <c r="A4317" s="3" t="str">
        <f t="shared" si="2"/>
        <v>Jun2021</v>
      </c>
      <c r="B4317" s="21">
        <v>44348.0</v>
      </c>
      <c r="C4317" s="3">
        <v>33.0</v>
      </c>
      <c r="D4317" s="3" t="s">
        <v>211</v>
      </c>
      <c r="E4317" s="3" t="s">
        <v>221</v>
      </c>
      <c r="F4317" s="3" t="s">
        <v>108</v>
      </c>
      <c r="G4317" s="3">
        <f t="array" ref="G4317">INDEX('Jun2021'!$A$1:$BP$55,MATCH($D4317,'Jun2021'!$A:$A,0),MATCH($E4317,'Jun2021'!$2:$2,0))</f>
        <v>0</v>
      </c>
      <c r="H4317" s="3">
        <v>0.0</v>
      </c>
      <c r="I4317" s="3">
        <v>0.0</v>
      </c>
    </row>
    <row r="4318" ht="14.25" customHeight="1">
      <c r="A4318" s="3" t="str">
        <f t="shared" si="2"/>
        <v>Jun2021</v>
      </c>
      <c r="B4318" s="21">
        <v>44348.0</v>
      </c>
      <c r="C4318" s="3">
        <v>34.0</v>
      </c>
      <c r="D4318" s="3" t="s">
        <v>211</v>
      </c>
      <c r="E4318" s="3" t="s">
        <v>211</v>
      </c>
      <c r="F4318" s="3" t="s">
        <v>108</v>
      </c>
      <c r="G4318" s="3" t="str">
        <f t="array" ref="G4318">INDEX('Jun2021'!$A$1:$BP$55,MATCH($D4318,'Jun2021'!$A:$A,0),MATCH($E4318,'Jun2021'!$2:$2,0))</f>
        <v>Suppressed</v>
      </c>
      <c r="H4318" s="3">
        <v>1.0</v>
      </c>
      <c r="I4318" s="3">
        <v>2.0</v>
      </c>
    </row>
    <row r="4319" ht="14.25" customHeight="1">
      <c r="A4319" s="3" t="str">
        <f t="shared" si="2"/>
        <v>Jun2021</v>
      </c>
      <c r="B4319" s="21">
        <v>44348.0</v>
      </c>
      <c r="C4319" s="3">
        <v>35.0</v>
      </c>
      <c r="D4319" s="3" t="s">
        <v>211</v>
      </c>
      <c r="E4319" s="3" t="s">
        <v>167</v>
      </c>
      <c r="F4319" s="3" t="s">
        <v>109</v>
      </c>
      <c r="G4319" s="3">
        <f t="array" ref="G4319">INDEX('Jun2021'!$A$1:$BP$55,MATCH($D4319,'Jun2021'!$A:$A,0),MATCH($E4319,'Jun2021'!$2:$2,0))</f>
        <v>0</v>
      </c>
      <c r="H4319" s="3">
        <v>0.0</v>
      </c>
      <c r="I4319" s="3">
        <v>0.0</v>
      </c>
    </row>
    <row r="4320" ht="14.25" customHeight="1">
      <c r="A4320" s="3" t="str">
        <f t="shared" si="2"/>
        <v>Jun2021</v>
      </c>
      <c r="B4320" s="21">
        <v>44348.0</v>
      </c>
      <c r="C4320" s="3">
        <v>36.0</v>
      </c>
      <c r="D4320" s="3" t="s">
        <v>211</v>
      </c>
      <c r="E4320" s="3" t="s">
        <v>249</v>
      </c>
      <c r="F4320" s="3" t="s">
        <v>111</v>
      </c>
      <c r="G4320" s="3">
        <f t="array" ref="G4320">INDEX('Jun2021'!$A$1:$BP$55,MATCH($D4320,'Jun2021'!$A:$A,0),MATCH($E4320,'Jun2021'!$2:$2,0))</f>
        <v>0</v>
      </c>
      <c r="H4320" s="3">
        <v>0.0</v>
      </c>
      <c r="I4320" s="3">
        <v>0.0</v>
      </c>
    </row>
    <row r="4321" ht="14.25" customHeight="1">
      <c r="A4321" s="3" t="str">
        <f t="shared" si="2"/>
        <v>Jun2021</v>
      </c>
      <c r="B4321" s="21">
        <v>44348.0</v>
      </c>
      <c r="C4321" s="3">
        <v>37.0</v>
      </c>
      <c r="D4321" s="3" t="s">
        <v>211</v>
      </c>
      <c r="E4321" s="3" t="s">
        <v>196</v>
      </c>
      <c r="F4321" s="3" t="s">
        <v>108</v>
      </c>
      <c r="G4321" s="3">
        <f t="array" ref="G4321">INDEX('Jun2021'!$A$1:$BP$55,MATCH($D4321,'Jun2021'!$A:$A,0),MATCH($E4321,'Jun2021'!$2:$2,0))</f>
        <v>0</v>
      </c>
      <c r="H4321" s="3">
        <v>0.0</v>
      </c>
      <c r="I4321" s="3">
        <v>0.0</v>
      </c>
    </row>
    <row r="4322" ht="14.25" customHeight="1">
      <c r="A4322" s="3" t="str">
        <f t="shared" si="2"/>
        <v>Jun2021</v>
      </c>
      <c r="B4322" s="21">
        <v>44348.0</v>
      </c>
      <c r="C4322" s="3">
        <v>38.0</v>
      </c>
      <c r="D4322" s="3" t="s">
        <v>211</v>
      </c>
      <c r="E4322" s="3" t="s">
        <v>169</v>
      </c>
      <c r="F4322" s="3" t="s">
        <v>110</v>
      </c>
      <c r="G4322" s="3">
        <f t="array" ref="G4322">INDEX('Jun2021'!$A$1:$BP$55,MATCH($D4322,'Jun2021'!$A:$A,0),MATCH($E4322,'Jun2021'!$2:$2,0))</f>
        <v>0</v>
      </c>
      <c r="H4322" s="3">
        <v>0.0</v>
      </c>
      <c r="I4322" s="3">
        <v>0.0</v>
      </c>
    </row>
    <row r="4323" ht="14.25" customHeight="1">
      <c r="A4323" s="3" t="str">
        <f t="shared" si="2"/>
        <v>Jun2021</v>
      </c>
      <c r="B4323" s="21">
        <v>44348.0</v>
      </c>
      <c r="C4323" s="3">
        <v>39.0</v>
      </c>
      <c r="D4323" s="3" t="s">
        <v>211</v>
      </c>
      <c r="E4323" s="3" t="s">
        <v>181</v>
      </c>
      <c r="F4323" s="3" t="s">
        <v>108</v>
      </c>
      <c r="G4323" s="3">
        <f t="array" ref="G4323">INDEX('Jun2021'!$A$1:$BP$55,MATCH($D4323,'Jun2021'!$A:$A,0),MATCH($E4323,'Jun2021'!$2:$2,0))</f>
        <v>0</v>
      </c>
      <c r="H4323" s="3">
        <v>0.0</v>
      </c>
      <c r="I4323" s="3">
        <v>0.0</v>
      </c>
    </row>
    <row r="4324" ht="14.25" customHeight="1">
      <c r="A4324" s="3" t="str">
        <f t="shared" si="2"/>
        <v>Jun2021</v>
      </c>
      <c r="B4324" s="21">
        <v>44348.0</v>
      </c>
      <c r="C4324" s="3">
        <v>40.0</v>
      </c>
      <c r="D4324" s="3" t="s">
        <v>211</v>
      </c>
      <c r="E4324" s="3" t="s">
        <v>244</v>
      </c>
      <c r="F4324" s="3" t="s">
        <v>109</v>
      </c>
      <c r="G4324" s="3">
        <f t="array" ref="G4324">INDEX('Jun2021'!$A$1:$BP$55,MATCH($D4324,'Jun2021'!$A:$A,0),MATCH($E4324,'Jun2021'!$2:$2,0))</f>
        <v>0</v>
      </c>
      <c r="H4324" s="3">
        <v>0.0</v>
      </c>
      <c r="I4324" s="3">
        <v>0.0</v>
      </c>
    </row>
    <row r="4325" ht="14.25" customHeight="1">
      <c r="A4325" s="3" t="str">
        <f t="shared" si="2"/>
        <v>Jun2021</v>
      </c>
      <c r="B4325" s="21">
        <v>44348.0</v>
      </c>
      <c r="C4325" s="3">
        <v>41.0</v>
      </c>
      <c r="D4325" s="3" t="s">
        <v>211</v>
      </c>
      <c r="E4325" s="3" t="s">
        <v>184</v>
      </c>
      <c r="F4325" s="3" t="s">
        <v>108</v>
      </c>
      <c r="G4325" s="3">
        <f t="array" ref="G4325">INDEX('Jun2021'!$A$1:$BP$55,MATCH($D4325,'Jun2021'!$A:$A,0),MATCH($E4325,'Jun2021'!$2:$2,0))</f>
        <v>0</v>
      </c>
      <c r="H4325" s="3">
        <v>0.0</v>
      </c>
      <c r="I4325" s="3">
        <v>0.0</v>
      </c>
    </row>
    <row r="4326" ht="14.25" customHeight="1">
      <c r="A4326" s="3" t="str">
        <f t="shared" si="2"/>
        <v>Jun2021</v>
      </c>
      <c r="B4326" s="21">
        <v>44348.0</v>
      </c>
      <c r="C4326" s="3">
        <v>42.0</v>
      </c>
      <c r="D4326" s="3" t="s">
        <v>211</v>
      </c>
      <c r="E4326" s="3" t="s">
        <v>236</v>
      </c>
      <c r="F4326" s="3" t="s">
        <v>108</v>
      </c>
      <c r="G4326" s="3">
        <f t="array" ref="G4326">INDEX('Jun2021'!$A$1:$BP$55,MATCH($D4326,'Jun2021'!$A:$A,0),MATCH($E4326,'Jun2021'!$2:$2,0))</f>
        <v>0</v>
      </c>
      <c r="H4326" s="3">
        <v>0.0</v>
      </c>
      <c r="I4326" s="3">
        <v>0.0</v>
      </c>
    </row>
    <row r="4327" ht="14.25" customHeight="1">
      <c r="A4327" s="3" t="str">
        <f t="shared" si="2"/>
        <v>Jun2021</v>
      </c>
      <c r="B4327" s="21">
        <v>44348.0</v>
      </c>
      <c r="C4327" s="3">
        <v>43.0</v>
      </c>
      <c r="D4327" s="3" t="s">
        <v>211</v>
      </c>
      <c r="E4327" s="3" t="s">
        <v>206</v>
      </c>
      <c r="F4327" s="3" t="s">
        <v>108</v>
      </c>
      <c r="G4327" s="3">
        <f t="array" ref="G4327">INDEX('Jun2021'!$A$1:$BP$55,MATCH($D4327,'Jun2021'!$A:$A,0),MATCH($E4327,'Jun2021'!$2:$2,0))</f>
        <v>0</v>
      </c>
      <c r="H4327" s="3">
        <v>0.0</v>
      </c>
      <c r="I4327" s="3">
        <v>0.0</v>
      </c>
    </row>
    <row r="4328" ht="14.25" customHeight="1">
      <c r="A4328" s="3" t="str">
        <f t="shared" si="2"/>
        <v>Jun2021</v>
      </c>
      <c r="B4328" s="21">
        <v>44348.0</v>
      </c>
      <c r="C4328" s="3">
        <v>44.0</v>
      </c>
      <c r="D4328" s="3" t="s">
        <v>211</v>
      </c>
      <c r="E4328" s="3" t="s">
        <v>210</v>
      </c>
      <c r="F4328" s="3" t="s">
        <v>108</v>
      </c>
      <c r="G4328" s="3">
        <f t="array" ref="G4328">INDEX('Jun2021'!$A$1:$BP$55,MATCH($D4328,'Jun2021'!$A:$A,0),MATCH($E4328,'Jun2021'!$2:$2,0))</f>
        <v>0</v>
      </c>
      <c r="H4328" s="3">
        <v>0.0</v>
      </c>
      <c r="I4328" s="3">
        <v>0.0</v>
      </c>
    </row>
    <row r="4329" ht="14.25" customHeight="1">
      <c r="A4329" s="3" t="str">
        <f t="shared" si="2"/>
        <v>Jun2021</v>
      </c>
      <c r="B4329" s="21">
        <v>44348.0</v>
      </c>
      <c r="C4329" s="3">
        <v>45.0</v>
      </c>
      <c r="D4329" s="3" t="s">
        <v>211</v>
      </c>
      <c r="E4329" s="3" t="s">
        <v>213</v>
      </c>
      <c r="F4329" s="3" t="s">
        <v>108</v>
      </c>
      <c r="G4329" s="3">
        <f t="array" ref="G4329">INDEX('Jun2021'!$A$1:$BP$55,MATCH($D4329,'Jun2021'!$A:$A,0),MATCH($E4329,'Jun2021'!$2:$2,0))</f>
        <v>0</v>
      </c>
      <c r="H4329" s="3">
        <v>0.0</v>
      </c>
      <c r="I4329" s="3">
        <v>0.0</v>
      </c>
    </row>
    <row r="4330" ht="14.25" customHeight="1">
      <c r="A4330" s="3" t="str">
        <f t="shared" si="2"/>
        <v>Jun2021</v>
      </c>
      <c r="B4330" s="21">
        <v>44348.0</v>
      </c>
      <c r="C4330" s="3">
        <v>46.0</v>
      </c>
      <c r="D4330" s="3" t="s">
        <v>211</v>
      </c>
      <c r="E4330" s="3" t="s">
        <v>189</v>
      </c>
      <c r="F4330" s="3" t="s">
        <v>108</v>
      </c>
      <c r="G4330" s="3">
        <f t="array" ref="G4330">INDEX('Jun2021'!$A$1:$BP$55,MATCH($D4330,'Jun2021'!$A:$A,0),MATCH($E4330,'Jun2021'!$2:$2,0))</f>
        <v>0</v>
      </c>
      <c r="H4330" s="3">
        <v>0.0</v>
      </c>
      <c r="I4330" s="3">
        <v>0.0</v>
      </c>
    </row>
    <row r="4331" ht="14.25" customHeight="1">
      <c r="A4331" s="3" t="str">
        <f t="shared" si="2"/>
        <v>Jun2021</v>
      </c>
      <c r="B4331" s="21">
        <v>44348.0</v>
      </c>
      <c r="C4331" s="3">
        <v>47.0</v>
      </c>
      <c r="D4331" s="3" t="s">
        <v>211</v>
      </c>
      <c r="E4331" s="3" t="s">
        <v>190</v>
      </c>
      <c r="F4331" s="3" t="s">
        <v>108</v>
      </c>
      <c r="G4331" s="3">
        <f t="array" ref="G4331">INDEX('Jun2021'!$A$1:$BP$55,MATCH($D4331,'Jun2021'!$A:$A,0),MATCH($E4331,'Jun2021'!$2:$2,0))</f>
        <v>0</v>
      </c>
      <c r="H4331" s="3">
        <v>0.0</v>
      </c>
      <c r="I4331" s="3">
        <v>0.0</v>
      </c>
    </row>
    <row r="4332" ht="14.25" customHeight="1">
      <c r="A4332" s="3" t="str">
        <f t="shared" si="2"/>
        <v>Jun2021</v>
      </c>
      <c r="B4332" s="21">
        <v>44348.0</v>
      </c>
      <c r="C4332" s="3">
        <v>48.0</v>
      </c>
      <c r="D4332" s="3" t="s">
        <v>211</v>
      </c>
      <c r="E4332" s="3" t="s">
        <v>250</v>
      </c>
      <c r="F4332" s="3" t="s">
        <v>108</v>
      </c>
      <c r="G4332" s="3">
        <f t="array" ref="G4332">INDEX('Jun2021'!$A$1:$BP$55,MATCH($D4332,'Jun2021'!$A:$A,0),MATCH($E4332,'Jun2021'!$2:$2,0))</f>
        <v>0</v>
      </c>
      <c r="H4332" s="3">
        <v>0.0</v>
      </c>
      <c r="I4332" s="3">
        <v>0.0</v>
      </c>
    </row>
    <row r="4333" ht="14.25" customHeight="1">
      <c r="A4333" s="3" t="str">
        <f t="shared" si="2"/>
        <v>Jun2021</v>
      </c>
      <c r="B4333" s="21">
        <v>44348.0</v>
      </c>
      <c r="C4333" s="3">
        <v>49.0</v>
      </c>
      <c r="D4333" s="3" t="s">
        <v>211</v>
      </c>
      <c r="E4333" s="3" t="s">
        <v>176</v>
      </c>
      <c r="F4333" s="3" t="s">
        <v>109</v>
      </c>
      <c r="G4333" s="3">
        <f t="array" ref="G4333">INDEX('Jun2021'!$A$1:$BP$55,MATCH($D4333,'Jun2021'!$A:$A,0),MATCH($E4333,'Jun2021'!$2:$2,0))</f>
        <v>0</v>
      </c>
      <c r="H4333" s="3">
        <v>0.0</v>
      </c>
      <c r="I4333" s="3">
        <v>0.0</v>
      </c>
    </row>
    <row r="4334" ht="14.25" customHeight="1">
      <c r="A4334" s="3" t="str">
        <f t="shared" si="2"/>
        <v>Jun2021</v>
      </c>
      <c r="B4334" s="21">
        <v>44348.0</v>
      </c>
      <c r="C4334" s="3">
        <v>50.0</v>
      </c>
      <c r="D4334" s="3" t="s">
        <v>211</v>
      </c>
      <c r="E4334" s="3" t="s">
        <v>194</v>
      </c>
      <c r="F4334" s="3" t="s">
        <v>108</v>
      </c>
      <c r="G4334" s="3">
        <f t="array" ref="G4334">INDEX('Jun2021'!$A$1:$BP$55,MATCH($D4334,'Jun2021'!$A:$A,0),MATCH($E4334,'Jun2021'!$2:$2,0))</f>
        <v>0</v>
      </c>
      <c r="H4334" s="3">
        <v>0.0</v>
      </c>
      <c r="I4334" s="3">
        <v>0.0</v>
      </c>
    </row>
    <row r="4335" ht="14.25" customHeight="1">
      <c r="A4335" s="3" t="str">
        <f t="shared" si="2"/>
        <v>Jun2021</v>
      </c>
      <c r="B4335" s="21">
        <v>44348.0</v>
      </c>
      <c r="C4335" s="3">
        <v>51.0</v>
      </c>
      <c r="D4335" s="3" t="s">
        <v>211</v>
      </c>
      <c r="E4335" s="3" t="s">
        <v>203</v>
      </c>
      <c r="F4335" s="3" t="s">
        <v>108</v>
      </c>
      <c r="G4335" s="3">
        <f t="array" ref="G4335">INDEX('Jun2021'!$A$1:$BP$55,MATCH($D4335,'Jun2021'!$A:$A,0),MATCH($E4335,'Jun2021'!$2:$2,0))</f>
        <v>0</v>
      </c>
      <c r="H4335" s="3">
        <v>0.0</v>
      </c>
      <c r="I4335" s="3">
        <v>0.0</v>
      </c>
    </row>
    <row r="4336" ht="14.25" customHeight="1">
      <c r="A4336" s="3" t="str">
        <f t="shared" si="2"/>
        <v>Jun2021</v>
      </c>
      <c r="B4336" s="21">
        <v>44348.0</v>
      </c>
      <c r="C4336" s="3">
        <v>52.0</v>
      </c>
      <c r="D4336" s="3" t="s">
        <v>211</v>
      </c>
      <c r="E4336" s="3" t="s">
        <v>257</v>
      </c>
      <c r="F4336" s="3" t="s">
        <v>110</v>
      </c>
      <c r="G4336" s="3">
        <f t="array" ref="G4336">INDEX('Jun2021'!$A$1:$BP$55,MATCH($D4336,'Jun2021'!$A:$A,0),MATCH($E4336,'Jun2021'!$2:$2,0))</f>
        <v>0</v>
      </c>
      <c r="H4336" s="3">
        <v>0.0</v>
      </c>
      <c r="I4336" s="3">
        <v>0.0</v>
      </c>
    </row>
    <row r="4337" ht="14.25" customHeight="1">
      <c r="A4337" s="3" t="str">
        <f t="shared" si="2"/>
        <v>Jun2021</v>
      </c>
      <c r="B4337" s="21">
        <v>44348.0</v>
      </c>
      <c r="C4337" s="3">
        <v>1.0</v>
      </c>
      <c r="D4337" s="3" t="s">
        <v>188</v>
      </c>
      <c r="E4337" s="3" t="s">
        <v>137</v>
      </c>
      <c r="F4337" s="3" t="s">
        <v>108</v>
      </c>
      <c r="G4337" s="3" t="str">
        <f t="array" ref="G4337">INDEX('Jun2021'!$A$1:$BP$55,MATCH($D4337,'Jun2021'!$A:$A,0),MATCH($E4337,'Jun2021'!$2:$2,0))</f>
        <v>Suppressed</v>
      </c>
      <c r="H4337" s="3">
        <v>1.0</v>
      </c>
      <c r="I4337" s="3">
        <v>2.0</v>
      </c>
    </row>
    <row r="4338" ht="14.25" customHeight="1">
      <c r="A4338" s="3" t="str">
        <f t="shared" si="2"/>
        <v>Jun2021</v>
      </c>
      <c r="B4338" s="21">
        <v>44348.0</v>
      </c>
      <c r="C4338" s="3">
        <v>2.0</v>
      </c>
      <c r="D4338" s="3" t="s">
        <v>188</v>
      </c>
      <c r="E4338" s="3" t="s">
        <v>138</v>
      </c>
      <c r="F4338" s="3" t="s">
        <v>108</v>
      </c>
      <c r="G4338" s="3">
        <f t="array" ref="G4338">INDEX('Jun2021'!$A$1:$BP$55,MATCH($D4338,'Jun2021'!$A:$A,0),MATCH($E4338,'Jun2021'!$2:$2,0))</f>
        <v>14</v>
      </c>
      <c r="H4338" s="3">
        <v>14.0</v>
      </c>
      <c r="I4338" s="3">
        <v>14.0</v>
      </c>
    </row>
    <row r="4339" ht="14.25" customHeight="1">
      <c r="A4339" s="3" t="str">
        <f t="shared" si="2"/>
        <v>Jun2021</v>
      </c>
      <c r="B4339" s="21">
        <v>44348.0</v>
      </c>
      <c r="C4339" s="3">
        <v>3.0</v>
      </c>
      <c r="D4339" s="3" t="s">
        <v>188</v>
      </c>
      <c r="E4339" s="3" t="s">
        <v>136</v>
      </c>
      <c r="F4339" s="3" t="s">
        <v>108</v>
      </c>
      <c r="G4339" s="3">
        <f t="array" ref="G4339">INDEX('Jun2021'!$A$1:$BP$55,MATCH($D4339,'Jun2021'!$A:$A,0),MATCH($E4339,'Jun2021'!$2:$2,0))</f>
        <v>0</v>
      </c>
      <c r="H4339" s="3">
        <v>0.0</v>
      </c>
      <c r="I4339" s="3">
        <v>0.0</v>
      </c>
    </row>
    <row r="4340" ht="14.25" customHeight="1">
      <c r="A4340" s="3" t="str">
        <f t="shared" si="2"/>
        <v>Jun2021</v>
      </c>
      <c r="B4340" s="21">
        <v>44348.0</v>
      </c>
      <c r="C4340" s="3">
        <v>4.0</v>
      </c>
      <c r="D4340" s="3" t="s">
        <v>188</v>
      </c>
      <c r="E4340" s="3" t="s">
        <v>146</v>
      </c>
      <c r="F4340" s="3" t="s">
        <v>108</v>
      </c>
      <c r="G4340" s="3">
        <f t="array" ref="G4340">INDEX('Jun2021'!$A$1:$BP$55,MATCH($D4340,'Jun2021'!$A:$A,0),MATCH($E4340,'Jun2021'!$2:$2,0))</f>
        <v>0</v>
      </c>
      <c r="H4340" s="3">
        <v>0.0</v>
      </c>
      <c r="I4340" s="3">
        <v>0.0</v>
      </c>
    </row>
    <row r="4341" ht="14.25" customHeight="1">
      <c r="A4341" s="3" t="str">
        <f t="shared" si="2"/>
        <v>Jun2021</v>
      </c>
      <c r="B4341" s="21">
        <v>44348.0</v>
      </c>
      <c r="C4341" s="3">
        <v>5.0</v>
      </c>
      <c r="D4341" s="3" t="s">
        <v>188</v>
      </c>
      <c r="E4341" s="3" t="s">
        <v>140</v>
      </c>
      <c r="F4341" s="3" t="s">
        <v>108</v>
      </c>
      <c r="G4341" s="3">
        <f t="array" ref="G4341">INDEX('Jun2021'!$A$1:$BP$55,MATCH($D4341,'Jun2021'!$A:$A,0),MATCH($E4341,'Jun2021'!$2:$2,0))</f>
        <v>0</v>
      </c>
      <c r="H4341" s="3">
        <v>0.0</v>
      </c>
      <c r="I4341" s="3">
        <v>0.0</v>
      </c>
    </row>
    <row r="4342" ht="14.25" customHeight="1">
      <c r="A4342" s="3" t="str">
        <f t="shared" si="2"/>
        <v>Jun2021</v>
      </c>
      <c r="B4342" s="21">
        <v>44348.0</v>
      </c>
      <c r="C4342" s="3">
        <v>6.0</v>
      </c>
      <c r="D4342" s="3" t="s">
        <v>188</v>
      </c>
      <c r="E4342" s="3" t="s">
        <v>142</v>
      </c>
      <c r="F4342" s="3" t="s">
        <v>108</v>
      </c>
      <c r="G4342" s="3">
        <f t="array" ref="G4342">INDEX('Jun2021'!$A$1:$BP$55,MATCH($D4342,'Jun2021'!$A:$A,0),MATCH($E4342,'Jun2021'!$2:$2,0))</f>
        <v>0</v>
      </c>
      <c r="H4342" s="3">
        <v>0.0</v>
      </c>
      <c r="I4342" s="3">
        <v>0.0</v>
      </c>
    </row>
    <row r="4343" ht="14.25" customHeight="1">
      <c r="A4343" s="3" t="str">
        <f t="shared" si="2"/>
        <v>Jun2021</v>
      </c>
      <c r="B4343" s="21">
        <v>44348.0</v>
      </c>
      <c r="C4343" s="3">
        <v>7.0</v>
      </c>
      <c r="D4343" s="3" t="s">
        <v>188</v>
      </c>
      <c r="E4343" s="3" t="s">
        <v>141</v>
      </c>
      <c r="F4343" s="3" t="s">
        <v>109</v>
      </c>
      <c r="G4343" s="3">
        <f t="array" ref="G4343">INDEX('Jun2021'!$A$1:$BP$55,MATCH($D4343,'Jun2021'!$A:$A,0),MATCH($E4343,'Jun2021'!$2:$2,0))</f>
        <v>0</v>
      </c>
      <c r="H4343" s="3">
        <v>0.0</v>
      </c>
      <c r="I4343" s="3">
        <v>0.0</v>
      </c>
    </row>
    <row r="4344" ht="14.25" customHeight="1">
      <c r="A4344" s="3" t="str">
        <f t="shared" si="2"/>
        <v>Jun2021</v>
      </c>
      <c r="B4344" s="21">
        <v>44348.0</v>
      </c>
      <c r="C4344" s="3">
        <v>8.0</v>
      </c>
      <c r="D4344" s="3" t="s">
        <v>188</v>
      </c>
      <c r="E4344" s="3" t="s">
        <v>139</v>
      </c>
      <c r="F4344" s="3" t="s">
        <v>108</v>
      </c>
      <c r="G4344" s="3">
        <f t="array" ref="G4344">INDEX('Jun2021'!$A$1:$BP$55,MATCH($D4344,'Jun2021'!$A:$A,0),MATCH($E4344,'Jun2021'!$2:$2,0))</f>
        <v>0</v>
      </c>
      <c r="H4344" s="3">
        <v>0.0</v>
      </c>
      <c r="I4344" s="3">
        <v>0.0</v>
      </c>
    </row>
    <row r="4345" ht="14.25" customHeight="1">
      <c r="A4345" s="3" t="str">
        <f t="shared" si="2"/>
        <v>Jun2021</v>
      </c>
      <c r="B4345" s="21">
        <v>44348.0</v>
      </c>
      <c r="C4345" s="3">
        <v>9.0</v>
      </c>
      <c r="D4345" s="3" t="s">
        <v>188</v>
      </c>
      <c r="E4345" s="3" t="s">
        <v>143</v>
      </c>
      <c r="F4345" s="3" t="s">
        <v>108</v>
      </c>
      <c r="G4345" s="3">
        <f t="array" ref="G4345">INDEX('Jun2021'!$A$1:$BP$55,MATCH($D4345,'Jun2021'!$A:$A,0),MATCH($E4345,'Jun2021'!$2:$2,0))</f>
        <v>0</v>
      </c>
      <c r="H4345" s="3">
        <v>0.0</v>
      </c>
      <c r="I4345" s="3">
        <v>0.0</v>
      </c>
    </row>
    <row r="4346" ht="14.25" customHeight="1">
      <c r="A4346" s="3" t="str">
        <f t="shared" si="2"/>
        <v>Jun2021</v>
      </c>
      <c r="B4346" s="21">
        <v>44348.0</v>
      </c>
      <c r="C4346" s="3">
        <v>10.0</v>
      </c>
      <c r="D4346" s="3" t="s">
        <v>188</v>
      </c>
      <c r="E4346" s="3" t="s">
        <v>147</v>
      </c>
      <c r="F4346" s="3" t="s">
        <v>110</v>
      </c>
      <c r="G4346" s="3">
        <f t="array" ref="G4346">INDEX('Jun2021'!$A$1:$BP$55,MATCH($D4346,'Jun2021'!$A:$A,0),MATCH($E4346,'Jun2021'!$2:$2,0))</f>
        <v>0</v>
      </c>
      <c r="H4346" s="3">
        <v>0.0</v>
      </c>
      <c r="I4346" s="3">
        <v>0.0</v>
      </c>
    </row>
    <row r="4347" ht="14.25" customHeight="1">
      <c r="A4347" s="3" t="str">
        <f t="shared" si="2"/>
        <v>Jun2021</v>
      </c>
      <c r="B4347" s="21">
        <v>44348.0</v>
      </c>
      <c r="C4347" s="3">
        <v>11.0</v>
      </c>
      <c r="D4347" s="3" t="s">
        <v>188</v>
      </c>
      <c r="E4347" s="3" t="s">
        <v>148</v>
      </c>
      <c r="F4347" s="3" t="s">
        <v>108</v>
      </c>
      <c r="G4347" s="3">
        <f t="array" ref="G4347">INDEX('Jun2021'!$A$1:$BP$55,MATCH($D4347,'Jun2021'!$A:$A,0),MATCH($E4347,'Jun2021'!$2:$2,0))</f>
        <v>0</v>
      </c>
      <c r="H4347" s="3">
        <v>0.0</v>
      </c>
      <c r="I4347" s="3">
        <v>0.0</v>
      </c>
    </row>
    <row r="4348" ht="14.25" customHeight="1">
      <c r="A4348" s="3" t="str">
        <f t="shared" si="2"/>
        <v>Jun2021</v>
      </c>
      <c r="B4348" s="21">
        <v>44348.0</v>
      </c>
      <c r="C4348" s="3">
        <v>12.0</v>
      </c>
      <c r="D4348" s="3" t="s">
        <v>188</v>
      </c>
      <c r="E4348" s="3" t="s">
        <v>144</v>
      </c>
      <c r="F4348" s="3" t="s">
        <v>108</v>
      </c>
      <c r="G4348" s="3">
        <f t="array" ref="G4348">INDEX('Jun2021'!$A$1:$BP$55,MATCH($D4348,'Jun2021'!$A:$A,0),MATCH($E4348,'Jun2021'!$2:$2,0))</f>
        <v>0</v>
      </c>
      <c r="H4348" s="3">
        <v>0.0</v>
      </c>
      <c r="I4348" s="3">
        <v>0.0</v>
      </c>
    </row>
    <row r="4349" ht="14.25" customHeight="1">
      <c r="A4349" s="3" t="str">
        <f t="shared" si="2"/>
        <v>Jun2021</v>
      </c>
      <c r="B4349" s="21">
        <v>44348.0</v>
      </c>
      <c r="C4349" s="3">
        <v>13.0</v>
      </c>
      <c r="D4349" s="3" t="s">
        <v>188</v>
      </c>
      <c r="E4349" s="3" t="s">
        <v>145</v>
      </c>
      <c r="F4349" s="3" t="s">
        <v>108</v>
      </c>
      <c r="G4349" s="3">
        <f t="array" ref="G4349">INDEX('Jun2021'!$A$1:$BP$55,MATCH($D4349,'Jun2021'!$A:$A,0),MATCH($E4349,'Jun2021'!$2:$2,0))</f>
        <v>0</v>
      </c>
      <c r="H4349" s="3">
        <v>0.0</v>
      </c>
      <c r="I4349" s="3">
        <v>0.0</v>
      </c>
    </row>
    <row r="4350" ht="14.25" customHeight="1">
      <c r="A4350" s="3" t="str">
        <f t="shared" si="2"/>
        <v>Jun2021</v>
      </c>
      <c r="B4350" s="21">
        <v>44348.0</v>
      </c>
      <c r="C4350" s="3">
        <v>14.0</v>
      </c>
      <c r="D4350" s="3" t="s">
        <v>188</v>
      </c>
      <c r="E4350" s="3" t="s">
        <v>154</v>
      </c>
      <c r="F4350" s="3" t="s">
        <v>110</v>
      </c>
      <c r="G4350" s="3">
        <f t="array" ref="G4350">INDEX('Jun2021'!$A$1:$BP$55,MATCH($D4350,'Jun2021'!$A:$A,0),MATCH($E4350,'Jun2021'!$2:$2,0))</f>
        <v>0</v>
      </c>
      <c r="H4350" s="3">
        <v>0.0</v>
      </c>
      <c r="I4350" s="3">
        <v>0.0</v>
      </c>
    </row>
    <row r="4351" ht="14.25" customHeight="1">
      <c r="A4351" s="3" t="str">
        <f t="shared" si="2"/>
        <v>Jun2021</v>
      </c>
      <c r="B4351" s="21">
        <v>44348.0</v>
      </c>
      <c r="C4351" s="3">
        <v>15.0</v>
      </c>
      <c r="D4351" s="3" t="s">
        <v>188</v>
      </c>
      <c r="E4351" s="3" t="s">
        <v>168</v>
      </c>
      <c r="F4351" s="3" t="s">
        <v>112</v>
      </c>
      <c r="G4351" s="3">
        <f t="array" ref="G4351">INDEX('Jun2021'!$A$1:$BP$55,MATCH($D4351,'Jun2021'!$A:$A,0),MATCH($E4351,'Jun2021'!$2:$2,0))</f>
        <v>0</v>
      </c>
      <c r="H4351" s="3">
        <v>0.0</v>
      </c>
      <c r="I4351" s="3">
        <v>0.0</v>
      </c>
    </row>
    <row r="4352" ht="14.25" customHeight="1">
      <c r="A4352" s="3" t="str">
        <f t="shared" si="2"/>
        <v>Jun2021</v>
      </c>
      <c r="B4352" s="21">
        <v>44348.0</v>
      </c>
      <c r="C4352" s="3">
        <v>16.0</v>
      </c>
      <c r="D4352" s="3" t="s">
        <v>188</v>
      </c>
      <c r="E4352" s="3" t="s">
        <v>149</v>
      </c>
      <c r="F4352" s="3" t="s">
        <v>108</v>
      </c>
      <c r="G4352" s="3">
        <f t="array" ref="G4352">INDEX('Jun2021'!$A$1:$BP$55,MATCH($D4352,'Jun2021'!$A:$A,0),MATCH($E4352,'Jun2021'!$2:$2,0))</f>
        <v>0</v>
      </c>
      <c r="H4352" s="3">
        <v>0.0</v>
      </c>
      <c r="I4352" s="3">
        <v>0.0</v>
      </c>
    </row>
    <row r="4353" ht="14.25" customHeight="1">
      <c r="A4353" s="3" t="str">
        <f t="shared" si="2"/>
        <v>Jun2021</v>
      </c>
      <c r="B4353" s="21">
        <v>44348.0</v>
      </c>
      <c r="C4353" s="3">
        <v>17.0</v>
      </c>
      <c r="D4353" s="3" t="s">
        <v>188</v>
      </c>
      <c r="E4353" s="3" t="s">
        <v>166</v>
      </c>
      <c r="F4353" s="3" t="s">
        <v>108</v>
      </c>
      <c r="G4353" s="3">
        <f t="array" ref="G4353">INDEX('Jun2021'!$A$1:$BP$55,MATCH($D4353,'Jun2021'!$A:$A,0),MATCH($E4353,'Jun2021'!$2:$2,0))</f>
        <v>0</v>
      </c>
      <c r="H4353" s="3">
        <v>0.0</v>
      </c>
      <c r="I4353" s="3">
        <v>0.0</v>
      </c>
    </row>
    <row r="4354" ht="14.25" customHeight="1">
      <c r="A4354" s="3" t="str">
        <f t="shared" si="2"/>
        <v>Jun2021</v>
      </c>
      <c r="B4354" s="21">
        <v>44348.0</v>
      </c>
      <c r="C4354" s="3">
        <v>18.0</v>
      </c>
      <c r="D4354" s="3" t="s">
        <v>188</v>
      </c>
      <c r="E4354" s="3" t="s">
        <v>155</v>
      </c>
      <c r="F4354" s="3" t="s">
        <v>109</v>
      </c>
      <c r="G4354" s="3">
        <f t="array" ref="G4354">INDEX('Jun2021'!$A$1:$BP$55,MATCH($D4354,'Jun2021'!$A:$A,0),MATCH($E4354,'Jun2021'!$2:$2,0))</f>
        <v>0</v>
      </c>
      <c r="H4354" s="3">
        <v>0.0</v>
      </c>
      <c r="I4354" s="3">
        <v>0.0</v>
      </c>
    </row>
    <row r="4355" ht="14.25" customHeight="1">
      <c r="A4355" s="3" t="str">
        <f t="shared" si="2"/>
        <v>Jun2021</v>
      </c>
      <c r="B4355" s="21">
        <v>44348.0</v>
      </c>
      <c r="C4355" s="3">
        <v>19.0</v>
      </c>
      <c r="D4355" s="3" t="s">
        <v>188</v>
      </c>
      <c r="E4355" s="3" t="s">
        <v>165</v>
      </c>
      <c r="F4355" s="3" t="s">
        <v>111</v>
      </c>
      <c r="G4355" s="3">
        <f t="array" ref="G4355">INDEX('Jun2021'!$A$1:$BP$55,MATCH($D4355,'Jun2021'!$A:$A,0),MATCH($E4355,'Jun2021'!$2:$2,0))</f>
        <v>0</v>
      </c>
      <c r="H4355" s="3">
        <v>0.0</v>
      </c>
      <c r="I4355" s="3">
        <v>0.0</v>
      </c>
    </row>
    <row r="4356" ht="14.25" customHeight="1">
      <c r="A4356" s="3" t="str">
        <f t="shared" si="2"/>
        <v>Jun2021</v>
      </c>
      <c r="B4356" s="21">
        <v>44348.0</v>
      </c>
      <c r="C4356" s="3">
        <v>20.0</v>
      </c>
      <c r="D4356" s="3" t="s">
        <v>188</v>
      </c>
      <c r="E4356" s="3" t="s">
        <v>157</v>
      </c>
      <c r="F4356" s="3" t="s">
        <v>108</v>
      </c>
      <c r="G4356" s="3">
        <f t="array" ref="G4356">INDEX('Jun2021'!$A$1:$BP$55,MATCH($D4356,'Jun2021'!$A:$A,0),MATCH($E4356,'Jun2021'!$2:$2,0))</f>
        <v>0</v>
      </c>
      <c r="H4356" s="3">
        <v>0.0</v>
      </c>
      <c r="I4356" s="3">
        <v>0.0</v>
      </c>
    </row>
    <row r="4357" ht="14.25" customHeight="1">
      <c r="A4357" s="3" t="str">
        <f t="shared" si="2"/>
        <v>Jun2021</v>
      </c>
      <c r="B4357" s="21">
        <v>44348.0</v>
      </c>
      <c r="C4357" s="3">
        <v>21.0</v>
      </c>
      <c r="D4357" s="3" t="s">
        <v>188</v>
      </c>
      <c r="E4357" s="3" t="s">
        <v>163</v>
      </c>
      <c r="F4357" s="3" t="s">
        <v>109</v>
      </c>
      <c r="G4357" s="3">
        <f t="array" ref="G4357">INDEX('Jun2021'!$A$1:$BP$55,MATCH($D4357,'Jun2021'!$A:$A,0),MATCH($E4357,'Jun2021'!$2:$2,0))</f>
        <v>0</v>
      </c>
      <c r="H4357" s="3">
        <v>0.0</v>
      </c>
      <c r="I4357" s="3">
        <v>0.0</v>
      </c>
    </row>
    <row r="4358" ht="14.25" customHeight="1">
      <c r="A4358" s="3" t="str">
        <f t="shared" si="2"/>
        <v>Jun2021</v>
      </c>
      <c r="B4358" s="21">
        <v>44348.0</v>
      </c>
      <c r="C4358" s="3">
        <v>22.0</v>
      </c>
      <c r="D4358" s="3" t="s">
        <v>188</v>
      </c>
      <c r="E4358" s="3" t="s">
        <v>158</v>
      </c>
      <c r="F4358" s="3" t="s">
        <v>109</v>
      </c>
      <c r="G4358" s="3">
        <f t="array" ref="G4358">INDEX('Jun2021'!$A$1:$BP$55,MATCH($D4358,'Jun2021'!$A:$A,0),MATCH($E4358,'Jun2021'!$2:$2,0))</f>
        <v>0</v>
      </c>
      <c r="H4358" s="3">
        <v>0.0</v>
      </c>
      <c r="I4358" s="3">
        <v>0.0</v>
      </c>
    </row>
    <row r="4359" ht="14.25" customHeight="1">
      <c r="A4359" s="3" t="str">
        <f t="shared" si="2"/>
        <v>Jun2021</v>
      </c>
      <c r="B4359" s="21">
        <v>44348.0</v>
      </c>
      <c r="C4359" s="3">
        <v>23.0</v>
      </c>
      <c r="D4359" s="3" t="s">
        <v>188</v>
      </c>
      <c r="E4359" s="3" t="s">
        <v>150</v>
      </c>
      <c r="F4359" s="3" t="s">
        <v>108</v>
      </c>
      <c r="G4359" s="3">
        <f t="array" ref="G4359">INDEX('Jun2021'!$A$1:$BP$55,MATCH($D4359,'Jun2021'!$A:$A,0),MATCH($E4359,'Jun2021'!$2:$2,0))</f>
        <v>0</v>
      </c>
      <c r="H4359" s="3">
        <v>0.0</v>
      </c>
      <c r="I4359" s="3">
        <v>0.0</v>
      </c>
    </row>
    <row r="4360" ht="14.25" customHeight="1">
      <c r="A4360" s="3" t="str">
        <f t="shared" si="2"/>
        <v>Jun2021</v>
      </c>
      <c r="B4360" s="21">
        <v>44348.0</v>
      </c>
      <c r="C4360" s="3">
        <v>24.0</v>
      </c>
      <c r="D4360" s="3" t="s">
        <v>188</v>
      </c>
      <c r="E4360" s="3" t="s">
        <v>188</v>
      </c>
      <c r="F4360" s="3" t="s">
        <v>108</v>
      </c>
      <c r="G4360" s="3">
        <f t="array" ref="G4360">INDEX('Jun2021'!$A$1:$BP$55,MATCH($D4360,'Jun2021'!$A:$A,0),MATCH($E4360,'Jun2021'!$2:$2,0))</f>
        <v>0</v>
      </c>
      <c r="H4360" s="3">
        <v>0.0</v>
      </c>
      <c r="I4360" s="3">
        <v>0.0</v>
      </c>
    </row>
    <row r="4361" ht="14.25" customHeight="1">
      <c r="A4361" s="3" t="str">
        <f t="shared" si="2"/>
        <v>Jun2021</v>
      </c>
      <c r="B4361" s="21">
        <v>44348.0</v>
      </c>
      <c r="C4361" s="3">
        <v>25.0</v>
      </c>
      <c r="D4361" s="3" t="s">
        <v>188</v>
      </c>
      <c r="E4361" s="3" t="s">
        <v>160</v>
      </c>
      <c r="F4361" s="3" t="s">
        <v>109</v>
      </c>
      <c r="G4361" s="3">
        <f t="array" ref="G4361">INDEX('Jun2021'!$A$1:$BP$55,MATCH($D4361,'Jun2021'!$A:$A,0),MATCH($E4361,'Jun2021'!$2:$2,0))</f>
        <v>0</v>
      </c>
      <c r="H4361" s="3">
        <v>0.0</v>
      </c>
      <c r="I4361" s="3">
        <v>0.0</v>
      </c>
    </row>
    <row r="4362" ht="14.25" customHeight="1">
      <c r="A4362" s="3" t="str">
        <f t="shared" si="2"/>
        <v>Jun2021</v>
      </c>
      <c r="B4362" s="21">
        <v>44348.0</v>
      </c>
      <c r="C4362" s="3">
        <v>26.0</v>
      </c>
      <c r="D4362" s="3" t="s">
        <v>188</v>
      </c>
      <c r="E4362" s="3" t="s">
        <v>161</v>
      </c>
      <c r="F4362" s="3" t="s">
        <v>108</v>
      </c>
      <c r="G4362" s="3">
        <f t="array" ref="G4362">INDEX('Jun2021'!$A$1:$BP$55,MATCH($D4362,'Jun2021'!$A:$A,0),MATCH($E4362,'Jun2021'!$2:$2,0))</f>
        <v>0</v>
      </c>
      <c r="H4362" s="3">
        <v>0.0</v>
      </c>
      <c r="I4362" s="3">
        <v>0.0</v>
      </c>
    </row>
    <row r="4363" ht="14.25" customHeight="1">
      <c r="A4363" s="3" t="str">
        <f t="shared" si="2"/>
        <v>Jun2021</v>
      </c>
      <c r="B4363" s="21">
        <v>44348.0</v>
      </c>
      <c r="C4363" s="3">
        <v>27.0</v>
      </c>
      <c r="D4363" s="3" t="s">
        <v>188</v>
      </c>
      <c r="E4363" s="3" t="s">
        <v>173</v>
      </c>
      <c r="F4363" s="3" t="s">
        <v>110</v>
      </c>
      <c r="G4363" s="3">
        <f t="array" ref="G4363">INDEX('Jun2021'!$A$1:$BP$55,MATCH($D4363,'Jun2021'!$A:$A,0),MATCH($E4363,'Jun2021'!$2:$2,0))</f>
        <v>0</v>
      </c>
      <c r="H4363" s="3">
        <v>0.0</v>
      </c>
      <c r="I4363" s="3">
        <v>0.0</v>
      </c>
    </row>
    <row r="4364" ht="14.25" customHeight="1">
      <c r="A4364" s="3" t="str">
        <f t="shared" si="2"/>
        <v>Jun2021</v>
      </c>
      <c r="B4364" s="21">
        <v>44348.0</v>
      </c>
      <c r="C4364" s="3">
        <v>28.0</v>
      </c>
      <c r="D4364" s="3" t="s">
        <v>188</v>
      </c>
      <c r="E4364" s="3" t="s">
        <v>242</v>
      </c>
      <c r="F4364" s="3" t="s">
        <v>108</v>
      </c>
      <c r="G4364" s="3">
        <f t="array" ref="G4364">INDEX('Jun2021'!$A$1:$BP$55,MATCH($D4364,'Jun2021'!$A:$A,0),MATCH($E4364,'Jun2021'!$2:$2,0))</f>
        <v>0</v>
      </c>
      <c r="H4364" s="3">
        <v>0.0</v>
      </c>
      <c r="I4364" s="3">
        <v>0.0</v>
      </c>
    </row>
    <row r="4365" ht="14.25" customHeight="1">
      <c r="A4365" s="3" t="str">
        <f t="shared" si="2"/>
        <v>Jun2021</v>
      </c>
      <c r="B4365" s="21">
        <v>44348.0</v>
      </c>
      <c r="C4365" s="3">
        <v>29.0</v>
      </c>
      <c r="D4365" s="3" t="s">
        <v>188</v>
      </c>
      <c r="E4365" s="3" t="s">
        <v>159</v>
      </c>
      <c r="F4365" s="3" t="s">
        <v>110</v>
      </c>
      <c r="G4365" s="3">
        <f t="array" ref="G4365">INDEX('Jun2021'!$A$1:$BP$55,MATCH($D4365,'Jun2021'!$A:$A,0),MATCH($E4365,'Jun2021'!$2:$2,0))</f>
        <v>0</v>
      </c>
      <c r="H4365" s="3">
        <v>0.0</v>
      </c>
      <c r="I4365" s="3">
        <v>0.0</v>
      </c>
    </row>
    <row r="4366" ht="14.25" customHeight="1">
      <c r="A4366" s="3" t="str">
        <f t="shared" si="2"/>
        <v>Jun2021</v>
      </c>
      <c r="B4366" s="21">
        <v>44348.0</v>
      </c>
      <c r="C4366" s="3">
        <v>30.0</v>
      </c>
      <c r="D4366" s="3" t="s">
        <v>188</v>
      </c>
      <c r="E4366" s="3" t="s">
        <v>177</v>
      </c>
      <c r="F4366" s="3" t="s">
        <v>109</v>
      </c>
      <c r="G4366" s="3">
        <f t="array" ref="G4366">INDEX('Jun2021'!$A$1:$BP$55,MATCH($D4366,'Jun2021'!$A:$A,0),MATCH($E4366,'Jun2021'!$2:$2,0))</f>
        <v>0</v>
      </c>
      <c r="H4366" s="3">
        <v>0.0</v>
      </c>
      <c r="I4366" s="3">
        <v>0.0</v>
      </c>
    </row>
    <row r="4367" ht="14.25" customHeight="1">
      <c r="A4367" s="3" t="str">
        <f t="shared" si="2"/>
        <v>Jun2021</v>
      </c>
      <c r="B4367" s="21">
        <v>44348.0</v>
      </c>
      <c r="C4367" s="3">
        <v>31.0</v>
      </c>
      <c r="D4367" s="3" t="s">
        <v>188</v>
      </c>
      <c r="E4367" s="3" t="s">
        <v>156</v>
      </c>
      <c r="F4367" s="3" t="s">
        <v>112</v>
      </c>
      <c r="G4367" s="3">
        <f t="array" ref="G4367">INDEX('Jun2021'!$A$1:$BP$55,MATCH($D4367,'Jun2021'!$A:$A,0),MATCH($E4367,'Jun2021'!$2:$2,0))</f>
        <v>0</v>
      </c>
      <c r="H4367" s="3">
        <v>0.0</v>
      </c>
      <c r="I4367" s="3">
        <v>0.0</v>
      </c>
    </row>
    <row r="4368" ht="14.25" customHeight="1">
      <c r="A4368" s="3" t="str">
        <f t="shared" si="2"/>
        <v>Jun2021</v>
      </c>
      <c r="B4368" s="21">
        <v>44348.0</v>
      </c>
      <c r="C4368" s="3">
        <v>32.0</v>
      </c>
      <c r="D4368" s="3" t="s">
        <v>188</v>
      </c>
      <c r="E4368" s="3" t="s">
        <v>195</v>
      </c>
      <c r="F4368" s="3" t="s">
        <v>110</v>
      </c>
      <c r="G4368" s="3">
        <f t="array" ref="G4368">INDEX('Jun2021'!$A$1:$BP$55,MATCH($D4368,'Jun2021'!$A:$A,0),MATCH($E4368,'Jun2021'!$2:$2,0))</f>
        <v>0</v>
      </c>
      <c r="H4368" s="3">
        <v>0.0</v>
      </c>
      <c r="I4368" s="3">
        <v>0.0</v>
      </c>
    </row>
    <row r="4369" ht="14.25" customHeight="1">
      <c r="A4369" s="3" t="str">
        <f t="shared" si="2"/>
        <v>Jun2021</v>
      </c>
      <c r="B4369" s="21">
        <v>44348.0</v>
      </c>
      <c r="C4369" s="3">
        <v>33.0</v>
      </c>
      <c r="D4369" s="3" t="s">
        <v>188</v>
      </c>
      <c r="E4369" s="3" t="s">
        <v>221</v>
      </c>
      <c r="F4369" s="3" t="s">
        <v>108</v>
      </c>
      <c r="G4369" s="3">
        <f t="array" ref="G4369">INDEX('Jun2021'!$A$1:$BP$55,MATCH($D4369,'Jun2021'!$A:$A,0),MATCH($E4369,'Jun2021'!$2:$2,0))</f>
        <v>0</v>
      </c>
      <c r="H4369" s="3">
        <v>0.0</v>
      </c>
      <c r="I4369" s="3">
        <v>0.0</v>
      </c>
    </row>
    <row r="4370" ht="14.25" customHeight="1">
      <c r="A4370" s="3" t="str">
        <f t="shared" si="2"/>
        <v>Jun2021</v>
      </c>
      <c r="B4370" s="21">
        <v>44348.0</v>
      </c>
      <c r="C4370" s="3">
        <v>34.0</v>
      </c>
      <c r="D4370" s="3" t="s">
        <v>188</v>
      </c>
      <c r="E4370" s="3" t="s">
        <v>211</v>
      </c>
      <c r="F4370" s="3" t="s">
        <v>108</v>
      </c>
      <c r="G4370" s="3">
        <f t="array" ref="G4370">INDEX('Jun2021'!$A$1:$BP$55,MATCH($D4370,'Jun2021'!$A:$A,0),MATCH($E4370,'Jun2021'!$2:$2,0))</f>
        <v>0</v>
      </c>
      <c r="H4370" s="3">
        <v>0.0</v>
      </c>
      <c r="I4370" s="3">
        <v>0.0</v>
      </c>
    </row>
    <row r="4371" ht="14.25" customHeight="1">
      <c r="A4371" s="3" t="str">
        <f t="shared" si="2"/>
        <v>Jun2021</v>
      </c>
      <c r="B4371" s="21">
        <v>44348.0</v>
      </c>
      <c r="C4371" s="3">
        <v>35.0</v>
      </c>
      <c r="D4371" s="3" t="s">
        <v>188</v>
      </c>
      <c r="E4371" s="3" t="s">
        <v>167</v>
      </c>
      <c r="F4371" s="3" t="s">
        <v>109</v>
      </c>
      <c r="G4371" s="3">
        <f t="array" ref="G4371">INDEX('Jun2021'!$A$1:$BP$55,MATCH($D4371,'Jun2021'!$A:$A,0),MATCH($E4371,'Jun2021'!$2:$2,0))</f>
        <v>0</v>
      </c>
      <c r="H4371" s="3">
        <v>0.0</v>
      </c>
      <c r="I4371" s="3">
        <v>0.0</v>
      </c>
    </row>
    <row r="4372" ht="14.25" customHeight="1">
      <c r="A4372" s="3" t="str">
        <f t="shared" si="2"/>
        <v>Jun2021</v>
      </c>
      <c r="B4372" s="21">
        <v>44348.0</v>
      </c>
      <c r="C4372" s="3">
        <v>36.0</v>
      </c>
      <c r="D4372" s="3" t="s">
        <v>188</v>
      </c>
      <c r="E4372" s="3" t="s">
        <v>249</v>
      </c>
      <c r="F4372" s="3" t="s">
        <v>111</v>
      </c>
      <c r="G4372" s="3">
        <f t="array" ref="G4372">INDEX('Jun2021'!$A$1:$BP$55,MATCH($D4372,'Jun2021'!$A:$A,0),MATCH($E4372,'Jun2021'!$2:$2,0))</f>
        <v>0</v>
      </c>
      <c r="H4372" s="3">
        <v>0.0</v>
      </c>
      <c r="I4372" s="3">
        <v>0.0</v>
      </c>
    </row>
    <row r="4373" ht="14.25" customHeight="1">
      <c r="A4373" s="3" t="str">
        <f t="shared" si="2"/>
        <v>Jun2021</v>
      </c>
      <c r="B4373" s="21">
        <v>44348.0</v>
      </c>
      <c r="C4373" s="3">
        <v>37.0</v>
      </c>
      <c r="D4373" s="3" t="s">
        <v>188</v>
      </c>
      <c r="E4373" s="3" t="s">
        <v>196</v>
      </c>
      <c r="F4373" s="3" t="s">
        <v>108</v>
      </c>
      <c r="G4373" s="3">
        <f t="array" ref="G4373">INDEX('Jun2021'!$A$1:$BP$55,MATCH($D4373,'Jun2021'!$A:$A,0),MATCH($E4373,'Jun2021'!$2:$2,0))</f>
        <v>0</v>
      </c>
      <c r="H4373" s="3">
        <v>0.0</v>
      </c>
      <c r="I4373" s="3">
        <v>0.0</v>
      </c>
    </row>
    <row r="4374" ht="14.25" customHeight="1">
      <c r="A4374" s="3" t="str">
        <f t="shared" si="2"/>
        <v>Jun2021</v>
      </c>
      <c r="B4374" s="21">
        <v>44348.0</v>
      </c>
      <c r="C4374" s="3">
        <v>38.0</v>
      </c>
      <c r="D4374" s="3" t="s">
        <v>188</v>
      </c>
      <c r="E4374" s="3" t="s">
        <v>169</v>
      </c>
      <c r="F4374" s="3" t="s">
        <v>110</v>
      </c>
      <c r="G4374" s="3">
        <f t="array" ref="G4374">INDEX('Jun2021'!$A$1:$BP$55,MATCH($D4374,'Jun2021'!$A:$A,0),MATCH($E4374,'Jun2021'!$2:$2,0))</f>
        <v>0</v>
      </c>
      <c r="H4374" s="3">
        <v>0.0</v>
      </c>
      <c r="I4374" s="3">
        <v>0.0</v>
      </c>
    </row>
    <row r="4375" ht="14.25" customHeight="1">
      <c r="A4375" s="3" t="str">
        <f t="shared" si="2"/>
        <v>Jun2021</v>
      </c>
      <c r="B4375" s="21">
        <v>44348.0</v>
      </c>
      <c r="C4375" s="3">
        <v>39.0</v>
      </c>
      <c r="D4375" s="3" t="s">
        <v>188</v>
      </c>
      <c r="E4375" s="3" t="s">
        <v>181</v>
      </c>
      <c r="F4375" s="3" t="s">
        <v>108</v>
      </c>
      <c r="G4375" s="3">
        <f t="array" ref="G4375">INDEX('Jun2021'!$A$1:$BP$55,MATCH($D4375,'Jun2021'!$A:$A,0),MATCH($E4375,'Jun2021'!$2:$2,0))</f>
        <v>0</v>
      </c>
      <c r="H4375" s="3">
        <v>0.0</v>
      </c>
      <c r="I4375" s="3">
        <v>0.0</v>
      </c>
    </row>
    <row r="4376" ht="14.25" customHeight="1">
      <c r="A4376" s="3" t="str">
        <f t="shared" si="2"/>
        <v>Jun2021</v>
      </c>
      <c r="B4376" s="21">
        <v>44348.0</v>
      </c>
      <c r="C4376" s="3">
        <v>40.0</v>
      </c>
      <c r="D4376" s="3" t="s">
        <v>188</v>
      </c>
      <c r="E4376" s="3" t="s">
        <v>244</v>
      </c>
      <c r="F4376" s="3" t="s">
        <v>109</v>
      </c>
      <c r="G4376" s="3">
        <f t="array" ref="G4376">INDEX('Jun2021'!$A$1:$BP$55,MATCH($D4376,'Jun2021'!$A:$A,0),MATCH($E4376,'Jun2021'!$2:$2,0))</f>
        <v>0</v>
      </c>
      <c r="H4376" s="3">
        <v>0.0</v>
      </c>
      <c r="I4376" s="3">
        <v>0.0</v>
      </c>
    </row>
    <row r="4377" ht="14.25" customHeight="1">
      <c r="A4377" s="3" t="str">
        <f t="shared" si="2"/>
        <v>Jun2021</v>
      </c>
      <c r="B4377" s="21">
        <v>44348.0</v>
      </c>
      <c r="C4377" s="3">
        <v>41.0</v>
      </c>
      <c r="D4377" s="3" t="s">
        <v>188</v>
      </c>
      <c r="E4377" s="3" t="s">
        <v>184</v>
      </c>
      <c r="F4377" s="3" t="s">
        <v>108</v>
      </c>
      <c r="G4377" s="3">
        <f t="array" ref="G4377">INDEX('Jun2021'!$A$1:$BP$55,MATCH($D4377,'Jun2021'!$A:$A,0),MATCH($E4377,'Jun2021'!$2:$2,0))</f>
        <v>0</v>
      </c>
      <c r="H4377" s="3">
        <v>0.0</v>
      </c>
      <c r="I4377" s="3">
        <v>0.0</v>
      </c>
    </row>
    <row r="4378" ht="14.25" customHeight="1">
      <c r="A4378" s="3" t="str">
        <f t="shared" si="2"/>
        <v>Jun2021</v>
      </c>
      <c r="B4378" s="21">
        <v>44348.0</v>
      </c>
      <c r="C4378" s="3">
        <v>42.0</v>
      </c>
      <c r="D4378" s="3" t="s">
        <v>188</v>
      </c>
      <c r="E4378" s="3" t="s">
        <v>236</v>
      </c>
      <c r="F4378" s="3" t="s">
        <v>108</v>
      </c>
      <c r="G4378" s="3">
        <f t="array" ref="G4378">INDEX('Jun2021'!$A$1:$BP$55,MATCH($D4378,'Jun2021'!$A:$A,0),MATCH($E4378,'Jun2021'!$2:$2,0))</f>
        <v>0</v>
      </c>
      <c r="H4378" s="3">
        <v>0.0</v>
      </c>
      <c r="I4378" s="3">
        <v>0.0</v>
      </c>
    </row>
    <row r="4379" ht="14.25" customHeight="1">
      <c r="A4379" s="3" t="str">
        <f t="shared" si="2"/>
        <v>Jun2021</v>
      </c>
      <c r="B4379" s="21">
        <v>44348.0</v>
      </c>
      <c r="C4379" s="3">
        <v>43.0</v>
      </c>
      <c r="D4379" s="3" t="s">
        <v>188</v>
      </c>
      <c r="E4379" s="3" t="s">
        <v>206</v>
      </c>
      <c r="F4379" s="3" t="s">
        <v>108</v>
      </c>
      <c r="G4379" s="3">
        <f t="array" ref="G4379">INDEX('Jun2021'!$A$1:$BP$55,MATCH($D4379,'Jun2021'!$A:$A,0),MATCH($E4379,'Jun2021'!$2:$2,0))</f>
        <v>0</v>
      </c>
      <c r="H4379" s="3">
        <v>0.0</v>
      </c>
      <c r="I4379" s="3">
        <v>0.0</v>
      </c>
    </row>
    <row r="4380" ht="14.25" customHeight="1">
      <c r="A4380" s="3" t="str">
        <f t="shared" si="2"/>
        <v>Jun2021</v>
      </c>
      <c r="B4380" s="21">
        <v>44348.0</v>
      </c>
      <c r="C4380" s="3">
        <v>44.0</v>
      </c>
      <c r="D4380" s="3" t="s">
        <v>188</v>
      </c>
      <c r="E4380" s="3" t="s">
        <v>210</v>
      </c>
      <c r="F4380" s="3" t="s">
        <v>108</v>
      </c>
      <c r="G4380" s="3">
        <f t="array" ref="G4380">INDEX('Jun2021'!$A$1:$BP$55,MATCH($D4380,'Jun2021'!$A:$A,0),MATCH($E4380,'Jun2021'!$2:$2,0))</f>
        <v>0</v>
      </c>
      <c r="H4380" s="3">
        <v>0.0</v>
      </c>
      <c r="I4380" s="3">
        <v>0.0</v>
      </c>
    </row>
    <row r="4381" ht="14.25" customHeight="1">
      <c r="A4381" s="3" t="str">
        <f t="shared" si="2"/>
        <v>Jun2021</v>
      </c>
      <c r="B4381" s="21">
        <v>44348.0</v>
      </c>
      <c r="C4381" s="3">
        <v>45.0</v>
      </c>
      <c r="D4381" s="3" t="s">
        <v>188</v>
      </c>
      <c r="E4381" s="3" t="s">
        <v>213</v>
      </c>
      <c r="F4381" s="3" t="s">
        <v>108</v>
      </c>
      <c r="G4381" s="3">
        <f t="array" ref="G4381">INDEX('Jun2021'!$A$1:$BP$55,MATCH($D4381,'Jun2021'!$A:$A,0),MATCH($E4381,'Jun2021'!$2:$2,0))</f>
        <v>0</v>
      </c>
      <c r="H4381" s="3">
        <v>0.0</v>
      </c>
      <c r="I4381" s="3">
        <v>0.0</v>
      </c>
    </row>
    <row r="4382" ht="14.25" customHeight="1">
      <c r="A4382" s="3" t="str">
        <f t="shared" si="2"/>
        <v>Jun2021</v>
      </c>
      <c r="B4382" s="21">
        <v>44348.0</v>
      </c>
      <c r="C4382" s="3">
        <v>46.0</v>
      </c>
      <c r="D4382" s="3" t="s">
        <v>188</v>
      </c>
      <c r="E4382" s="3" t="s">
        <v>189</v>
      </c>
      <c r="F4382" s="3" t="s">
        <v>108</v>
      </c>
      <c r="G4382" s="3">
        <f t="array" ref="G4382">INDEX('Jun2021'!$A$1:$BP$55,MATCH($D4382,'Jun2021'!$A:$A,0),MATCH($E4382,'Jun2021'!$2:$2,0))</f>
        <v>0</v>
      </c>
      <c r="H4382" s="3">
        <v>0.0</v>
      </c>
      <c r="I4382" s="3">
        <v>0.0</v>
      </c>
    </row>
    <row r="4383" ht="14.25" customHeight="1">
      <c r="A4383" s="3" t="str">
        <f t="shared" si="2"/>
        <v>Jun2021</v>
      </c>
      <c r="B4383" s="21">
        <v>44348.0</v>
      </c>
      <c r="C4383" s="3">
        <v>47.0</v>
      </c>
      <c r="D4383" s="3" t="s">
        <v>188</v>
      </c>
      <c r="E4383" s="3" t="s">
        <v>190</v>
      </c>
      <c r="F4383" s="3" t="s">
        <v>108</v>
      </c>
      <c r="G4383" s="3">
        <f t="array" ref="G4383">INDEX('Jun2021'!$A$1:$BP$55,MATCH($D4383,'Jun2021'!$A:$A,0),MATCH($E4383,'Jun2021'!$2:$2,0))</f>
        <v>0</v>
      </c>
      <c r="H4383" s="3">
        <v>0.0</v>
      </c>
      <c r="I4383" s="3">
        <v>0.0</v>
      </c>
    </row>
    <row r="4384" ht="14.25" customHeight="1">
      <c r="A4384" s="3" t="str">
        <f t="shared" si="2"/>
        <v>Jun2021</v>
      </c>
      <c r="B4384" s="21">
        <v>44348.0</v>
      </c>
      <c r="C4384" s="3">
        <v>48.0</v>
      </c>
      <c r="D4384" s="3" t="s">
        <v>188</v>
      </c>
      <c r="E4384" s="3" t="s">
        <v>250</v>
      </c>
      <c r="F4384" s="3" t="s">
        <v>108</v>
      </c>
      <c r="G4384" s="3">
        <f t="array" ref="G4384">INDEX('Jun2021'!$A$1:$BP$55,MATCH($D4384,'Jun2021'!$A:$A,0),MATCH($E4384,'Jun2021'!$2:$2,0))</f>
        <v>0</v>
      </c>
      <c r="H4384" s="3">
        <v>0.0</v>
      </c>
      <c r="I4384" s="3">
        <v>0.0</v>
      </c>
    </row>
    <row r="4385" ht="14.25" customHeight="1">
      <c r="A4385" s="3" t="str">
        <f t="shared" si="2"/>
        <v>Jun2021</v>
      </c>
      <c r="B4385" s="21">
        <v>44348.0</v>
      </c>
      <c r="C4385" s="3">
        <v>49.0</v>
      </c>
      <c r="D4385" s="3" t="s">
        <v>188</v>
      </c>
      <c r="E4385" s="3" t="s">
        <v>176</v>
      </c>
      <c r="F4385" s="3" t="s">
        <v>109</v>
      </c>
      <c r="G4385" s="3">
        <f t="array" ref="G4385">INDEX('Jun2021'!$A$1:$BP$55,MATCH($D4385,'Jun2021'!$A:$A,0),MATCH($E4385,'Jun2021'!$2:$2,0))</f>
        <v>0</v>
      </c>
      <c r="H4385" s="3">
        <v>0.0</v>
      </c>
      <c r="I4385" s="3">
        <v>0.0</v>
      </c>
    </row>
    <row r="4386" ht="14.25" customHeight="1">
      <c r="A4386" s="3" t="str">
        <f t="shared" si="2"/>
        <v>Jun2021</v>
      </c>
      <c r="B4386" s="21">
        <v>44348.0</v>
      </c>
      <c r="C4386" s="3">
        <v>50.0</v>
      </c>
      <c r="D4386" s="3" t="s">
        <v>188</v>
      </c>
      <c r="E4386" s="3" t="s">
        <v>194</v>
      </c>
      <c r="F4386" s="3" t="s">
        <v>108</v>
      </c>
      <c r="G4386" s="3">
        <f t="array" ref="G4386">INDEX('Jun2021'!$A$1:$BP$55,MATCH($D4386,'Jun2021'!$A:$A,0),MATCH($E4386,'Jun2021'!$2:$2,0))</f>
        <v>0</v>
      </c>
      <c r="H4386" s="3">
        <v>0.0</v>
      </c>
      <c r="I4386" s="3">
        <v>0.0</v>
      </c>
    </row>
    <row r="4387" ht="14.25" customHeight="1">
      <c r="A4387" s="3" t="str">
        <f t="shared" si="2"/>
        <v>Jun2021</v>
      </c>
      <c r="B4387" s="21">
        <v>44348.0</v>
      </c>
      <c r="C4387" s="3">
        <v>51.0</v>
      </c>
      <c r="D4387" s="3" t="s">
        <v>188</v>
      </c>
      <c r="E4387" s="3" t="s">
        <v>203</v>
      </c>
      <c r="F4387" s="3" t="s">
        <v>108</v>
      </c>
      <c r="G4387" s="3">
        <f t="array" ref="G4387">INDEX('Jun2021'!$A$1:$BP$55,MATCH($D4387,'Jun2021'!$A:$A,0),MATCH($E4387,'Jun2021'!$2:$2,0))</f>
        <v>0</v>
      </c>
      <c r="H4387" s="3">
        <v>0.0</v>
      </c>
      <c r="I4387" s="3">
        <v>0.0</v>
      </c>
    </row>
    <row r="4388" ht="14.25" customHeight="1">
      <c r="A4388" s="3" t="str">
        <f t="shared" si="2"/>
        <v>Jun2021</v>
      </c>
      <c r="B4388" s="21">
        <v>44348.0</v>
      </c>
      <c r="C4388" s="3">
        <v>52.0</v>
      </c>
      <c r="D4388" s="3" t="s">
        <v>188</v>
      </c>
      <c r="E4388" s="3" t="s">
        <v>257</v>
      </c>
      <c r="F4388" s="3" t="s">
        <v>110</v>
      </c>
      <c r="G4388" s="3">
        <f t="array" ref="G4388">INDEX('Jun2021'!$A$1:$BP$55,MATCH($D4388,'Jun2021'!$A:$A,0),MATCH($E4388,'Jun2021'!$2:$2,0))</f>
        <v>0</v>
      </c>
      <c r="H4388" s="3">
        <v>0.0</v>
      </c>
      <c r="I4388" s="3">
        <v>0.0</v>
      </c>
    </row>
    <row r="4389" ht="14.25" customHeight="1">
      <c r="A4389" s="3" t="str">
        <f t="shared" si="2"/>
        <v>Jun2021</v>
      </c>
      <c r="B4389" s="21">
        <v>44348.0</v>
      </c>
      <c r="C4389" s="3">
        <v>1.0</v>
      </c>
      <c r="D4389" s="3" t="s">
        <v>210</v>
      </c>
      <c r="E4389" s="3" t="s">
        <v>137</v>
      </c>
      <c r="F4389" s="3" t="s">
        <v>108</v>
      </c>
      <c r="G4389" s="3" t="str">
        <f t="array" ref="G4389">INDEX('Jun2021'!$A$1:$BP$55,MATCH($D4389,'Jun2021'!$A:$A,0),MATCH($E4389,'Jun2021'!$2:$2,0))</f>
        <v>Suppressed</v>
      </c>
      <c r="H4389" s="3">
        <v>1.0</v>
      </c>
      <c r="I4389" s="3">
        <v>2.0</v>
      </c>
    </row>
    <row r="4390" ht="14.25" customHeight="1">
      <c r="A4390" s="3" t="str">
        <f t="shared" si="2"/>
        <v>Jun2021</v>
      </c>
      <c r="B4390" s="21">
        <v>44348.0</v>
      </c>
      <c r="C4390" s="3">
        <v>2.0</v>
      </c>
      <c r="D4390" s="3" t="s">
        <v>210</v>
      </c>
      <c r="E4390" s="3" t="s">
        <v>138</v>
      </c>
      <c r="F4390" s="3" t="s">
        <v>108</v>
      </c>
      <c r="G4390" s="3" t="str">
        <f t="array" ref="G4390">INDEX('Jun2021'!$A$1:$BP$55,MATCH($D4390,'Jun2021'!$A:$A,0),MATCH($E4390,'Jun2021'!$2:$2,0))</f>
        <v>Suppressed</v>
      </c>
      <c r="H4390" s="3">
        <v>1.0</v>
      </c>
      <c r="I4390" s="3">
        <v>2.0</v>
      </c>
    </row>
    <row r="4391" ht="14.25" customHeight="1">
      <c r="A4391" s="3" t="str">
        <f t="shared" si="2"/>
        <v>Jun2021</v>
      </c>
      <c r="B4391" s="21">
        <v>44348.0</v>
      </c>
      <c r="C4391" s="3">
        <v>3.0</v>
      </c>
      <c r="D4391" s="3" t="s">
        <v>210</v>
      </c>
      <c r="E4391" s="3" t="s">
        <v>136</v>
      </c>
      <c r="F4391" s="3" t="s">
        <v>108</v>
      </c>
      <c r="G4391" s="3">
        <f t="array" ref="G4391">INDEX('Jun2021'!$A$1:$BP$55,MATCH($D4391,'Jun2021'!$A:$A,0),MATCH($E4391,'Jun2021'!$2:$2,0))</f>
        <v>0</v>
      </c>
      <c r="H4391" s="3">
        <v>0.0</v>
      </c>
      <c r="I4391" s="3">
        <v>0.0</v>
      </c>
    </row>
    <row r="4392" ht="14.25" customHeight="1">
      <c r="A4392" s="3" t="str">
        <f t="shared" si="2"/>
        <v>Jun2021</v>
      </c>
      <c r="B4392" s="21">
        <v>44348.0</v>
      </c>
      <c r="C4392" s="3">
        <v>4.0</v>
      </c>
      <c r="D4392" s="3" t="s">
        <v>210</v>
      </c>
      <c r="E4392" s="3" t="s">
        <v>146</v>
      </c>
      <c r="F4392" s="3" t="s">
        <v>108</v>
      </c>
      <c r="G4392" s="3">
        <f t="array" ref="G4392">INDEX('Jun2021'!$A$1:$BP$55,MATCH($D4392,'Jun2021'!$A:$A,0),MATCH($E4392,'Jun2021'!$2:$2,0))</f>
        <v>0</v>
      </c>
      <c r="H4392" s="3">
        <v>0.0</v>
      </c>
      <c r="I4392" s="3">
        <v>0.0</v>
      </c>
    </row>
    <row r="4393" ht="14.25" customHeight="1">
      <c r="A4393" s="3" t="str">
        <f t="shared" si="2"/>
        <v>Jun2021</v>
      </c>
      <c r="B4393" s="21">
        <v>44348.0</v>
      </c>
      <c r="C4393" s="3">
        <v>5.0</v>
      </c>
      <c r="D4393" s="3" t="s">
        <v>210</v>
      </c>
      <c r="E4393" s="3" t="s">
        <v>140</v>
      </c>
      <c r="F4393" s="3" t="s">
        <v>108</v>
      </c>
      <c r="G4393" s="3">
        <f t="array" ref="G4393">INDEX('Jun2021'!$A$1:$BP$55,MATCH($D4393,'Jun2021'!$A:$A,0),MATCH($E4393,'Jun2021'!$2:$2,0))</f>
        <v>0</v>
      </c>
      <c r="H4393" s="3">
        <v>0.0</v>
      </c>
      <c r="I4393" s="3">
        <v>0.0</v>
      </c>
    </row>
    <row r="4394" ht="14.25" customHeight="1">
      <c r="A4394" s="3" t="str">
        <f t="shared" si="2"/>
        <v>Jun2021</v>
      </c>
      <c r="B4394" s="21">
        <v>44348.0</v>
      </c>
      <c r="C4394" s="3">
        <v>6.0</v>
      </c>
      <c r="D4394" s="3" t="s">
        <v>210</v>
      </c>
      <c r="E4394" s="3" t="s">
        <v>142</v>
      </c>
      <c r="F4394" s="3" t="s">
        <v>108</v>
      </c>
      <c r="G4394" s="3">
        <f t="array" ref="G4394">INDEX('Jun2021'!$A$1:$BP$55,MATCH($D4394,'Jun2021'!$A:$A,0),MATCH($E4394,'Jun2021'!$2:$2,0))</f>
        <v>0</v>
      </c>
      <c r="H4394" s="3">
        <v>0.0</v>
      </c>
      <c r="I4394" s="3">
        <v>0.0</v>
      </c>
    </row>
    <row r="4395" ht="14.25" customHeight="1">
      <c r="A4395" s="3" t="str">
        <f t="shared" si="2"/>
        <v>Jun2021</v>
      </c>
      <c r="B4395" s="21">
        <v>44348.0</v>
      </c>
      <c r="C4395" s="3">
        <v>7.0</v>
      </c>
      <c r="D4395" s="3" t="s">
        <v>210</v>
      </c>
      <c r="E4395" s="3" t="s">
        <v>141</v>
      </c>
      <c r="F4395" s="3" t="s">
        <v>109</v>
      </c>
      <c r="G4395" s="3">
        <f t="array" ref="G4395">INDEX('Jun2021'!$A$1:$BP$55,MATCH($D4395,'Jun2021'!$A:$A,0),MATCH($E4395,'Jun2021'!$2:$2,0))</f>
        <v>0</v>
      </c>
      <c r="H4395" s="3">
        <v>0.0</v>
      </c>
      <c r="I4395" s="3">
        <v>0.0</v>
      </c>
    </row>
    <row r="4396" ht="14.25" customHeight="1">
      <c r="A4396" s="3" t="str">
        <f t="shared" si="2"/>
        <v>Jun2021</v>
      </c>
      <c r="B4396" s="21">
        <v>44348.0</v>
      </c>
      <c r="C4396" s="3">
        <v>8.0</v>
      </c>
      <c r="D4396" s="3" t="s">
        <v>210</v>
      </c>
      <c r="E4396" s="3" t="s">
        <v>139</v>
      </c>
      <c r="F4396" s="3" t="s">
        <v>108</v>
      </c>
      <c r="G4396" s="3">
        <f t="array" ref="G4396">INDEX('Jun2021'!$A$1:$BP$55,MATCH($D4396,'Jun2021'!$A:$A,0),MATCH($E4396,'Jun2021'!$2:$2,0))</f>
        <v>0</v>
      </c>
      <c r="H4396" s="3">
        <v>0.0</v>
      </c>
      <c r="I4396" s="3">
        <v>0.0</v>
      </c>
    </row>
    <row r="4397" ht="14.25" customHeight="1">
      <c r="A4397" s="3" t="str">
        <f t="shared" si="2"/>
        <v>Jun2021</v>
      </c>
      <c r="B4397" s="21">
        <v>44348.0</v>
      </c>
      <c r="C4397" s="3">
        <v>9.0</v>
      </c>
      <c r="D4397" s="3" t="s">
        <v>210</v>
      </c>
      <c r="E4397" s="3" t="s">
        <v>143</v>
      </c>
      <c r="F4397" s="3" t="s">
        <v>108</v>
      </c>
      <c r="G4397" s="3">
        <f t="array" ref="G4397">INDEX('Jun2021'!$A$1:$BP$55,MATCH($D4397,'Jun2021'!$A:$A,0),MATCH($E4397,'Jun2021'!$2:$2,0))</f>
        <v>0</v>
      </c>
      <c r="H4397" s="3">
        <v>0.0</v>
      </c>
      <c r="I4397" s="3">
        <v>0.0</v>
      </c>
    </row>
    <row r="4398" ht="14.25" customHeight="1">
      <c r="A4398" s="3" t="str">
        <f t="shared" si="2"/>
        <v>Jun2021</v>
      </c>
      <c r="B4398" s="21">
        <v>44348.0</v>
      </c>
      <c r="C4398" s="3">
        <v>10.0</v>
      </c>
      <c r="D4398" s="3" t="s">
        <v>210</v>
      </c>
      <c r="E4398" s="3" t="s">
        <v>147</v>
      </c>
      <c r="F4398" s="3" t="s">
        <v>110</v>
      </c>
      <c r="G4398" s="3" t="str">
        <f t="array" ref="G4398">INDEX('Jun2021'!$A$1:$BP$55,MATCH($D4398,'Jun2021'!$A:$A,0),MATCH($E4398,'Jun2021'!$2:$2,0))</f>
        <v>Suppressed</v>
      </c>
      <c r="H4398" s="3">
        <v>1.0</v>
      </c>
      <c r="I4398" s="3">
        <v>2.0</v>
      </c>
    </row>
    <row r="4399" ht="14.25" customHeight="1">
      <c r="A4399" s="3" t="str">
        <f t="shared" si="2"/>
        <v>Jun2021</v>
      </c>
      <c r="B4399" s="21">
        <v>44348.0</v>
      </c>
      <c r="C4399" s="3">
        <v>11.0</v>
      </c>
      <c r="D4399" s="3" t="s">
        <v>210</v>
      </c>
      <c r="E4399" s="3" t="s">
        <v>148</v>
      </c>
      <c r="F4399" s="3" t="s">
        <v>108</v>
      </c>
      <c r="G4399" s="3">
        <f t="array" ref="G4399">INDEX('Jun2021'!$A$1:$BP$55,MATCH($D4399,'Jun2021'!$A:$A,0),MATCH($E4399,'Jun2021'!$2:$2,0))</f>
        <v>0</v>
      </c>
      <c r="H4399" s="3">
        <v>0.0</v>
      </c>
      <c r="I4399" s="3">
        <v>0.0</v>
      </c>
    </row>
    <row r="4400" ht="14.25" customHeight="1">
      <c r="A4400" s="3" t="str">
        <f t="shared" si="2"/>
        <v>Jun2021</v>
      </c>
      <c r="B4400" s="21">
        <v>44348.0</v>
      </c>
      <c r="C4400" s="3">
        <v>12.0</v>
      </c>
      <c r="D4400" s="3" t="s">
        <v>210</v>
      </c>
      <c r="E4400" s="3" t="s">
        <v>144</v>
      </c>
      <c r="F4400" s="3" t="s">
        <v>108</v>
      </c>
      <c r="G4400" s="3" t="str">
        <f t="array" ref="G4400">INDEX('Jun2021'!$A$1:$BP$55,MATCH($D4400,'Jun2021'!$A:$A,0),MATCH($E4400,'Jun2021'!$2:$2,0))</f>
        <v>Suppressed</v>
      </c>
      <c r="H4400" s="3">
        <v>1.0</v>
      </c>
      <c r="I4400" s="3">
        <v>2.0</v>
      </c>
    </row>
    <row r="4401" ht="14.25" customHeight="1">
      <c r="A4401" s="3" t="str">
        <f t="shared" si="2"/>
        <v>Jun2021</v>
      </c>
      <c r="B4401" s="21">
        <v>44348.0</v>
      </c>
      <c r="C4401" s="3">
        <v>13.0</v>
      </c>
      <c r="D4401" s="3" t="s">
        <v>210</v>
      </c>
      <c r="E4401" s="3" t="s">
        <v>145</v>
      </c>
      <c r="F4401" s="3" t="s">
        <v>108</v>
      </c>
      <c r="G4401" s="3">
        <f t="array" ref="G4401">INDEX('Jun2021'!$A$1:$BP$55,MATCH($D4401,'Jun2021'!$A:$A,0),MATCH($E4401,'Jun2021'!$2:$2,0))</f>
        <v>0</v>
      </c>
      <c r="H4401" s="3">
        <v>0.0</v>
      </c>
      <c r="I4401" s="3">
        <v>0.0</v>
      </c>
    </row>
    <row r="4402" ht="14.25" customHeight="1">
      <c r="A4402" s="3" t="str">
        <f t="shared" si="2"/>
        <v>Jun2021</v>
      </c>
      <c r="B4402" s="21">
        <v>44348.0</v>
      </c>
      <c r="C4402" s="3">
        <v>14.0</v>
      </c>
      <c r="D4402" s="3" t="s">
        <v>210</v>
      </c>
      <c r="E4402" s="3" t="s">
        <v>154</v>
      </c>
      <c r="F4402" s="3" t="s">
        <v>110</v>
      </c>
      <c r="G4402" s="3">
        <f t="array" ref="G4402">INDEX('Jun2021'!$A$1:$BP$55,MATCH($D4402,'Jun2021'!$A:$A,0),MATCH($E4402,'Jun2021'!$2:$2,0))</f>
        <v>0</v>
      </c>
      <c r="H4402" s="3">
        <v>0.0</v>
      </c>
      <c r="I4402" s="3">
        <v>0.0</v>
      </c>
    </row>
    <row r="4403" ht="14.25" customHeight="1">
      <c r="A4403" s="3" t="str">
        <f t="shared" si="2"/>
        <v>Jun2021</v>
      </c>
      <c r="B4403" s="21">
        <v>44348.0</v>
      </c>
      <c r="C4403" s="3">
        <v>15.0</v>
      </c>
      <c r="D4403" s="3" t="s">
        <v>210</v>
      </c>
      <c r="E4403" s="3" t="s">
        <v>168</v>
      </c>
      <c r="F4403" s="3" t="s">
        <v>112</v>
      </c>
      <c r="G4403" s="3">
        <f t="array" ref="G4403">INDEX('Jun2021'!$A$1:$BP$55,MATCH($D4403,'Jun2021'!$A:$A,0),MATCH($E4403,'Jun2021'!$2:$2,0))</f>
        <v>0</v>
      </c>
      <c r="H4403" s="3">
        <v>0.0</v>
      </c>
      <c r="I4403" s="3">
        <v>0.0</v>
      </c>
    </row>
    <row r="4404" ht="14.25" customHeight="1">
      <c r="A4404" s="3" t="str">
        <f t="shared" si="2"/>
        <v>Jun2021</v>
      </c>
      <c r="B4404" s="21">
        <v>44348.0</v>
      </c>
      <c r="C4404" s="3">
        <v>16.0</v>
      </c>
      <c r="D4404" s="3" t="s">
        <v>210</v>
      </c>
      <c r="E4404" s="3" t="s">
        <v>149</v>
      </c>
      <c r="F4404" s="3" t="s">
        <v>108</v>
      </c>
      <c r="G4404" s="3">
        <f t="array" ref="G4404">INDEX('Jun2021'!$A$1:$BP$55,MATCH($D4404,'Jun2021'!$A:$A,0),MATCH($E4404,'Jun2021'!$2:$2,0))</f>
        <v>0</v>
      </c>
      <c r="H4404" s="3">
        <v>0.0</v>
      </c>
      <c r="I4404" s="3">
        <v>0.0</v>
      </c>
    </row>
    <row r="4405" ht="14.25" customHeight="1">
      <c r="A4405" s="3" t="str">
        <f t="shared" si="2"/>
        <v>Jun2021</v>
      </c>
      <c r="B4405" s="21">
        <v>44348.0</v>
      </c>
      <c r="C4405" s="3">
        <v>17.0</v>
      </c>
      <c r="D4405" s="3" t="s">
        <v>210</v>
      </c>
      <c r="E4405" s="3" t="s">
        <v>166</v>
      </c>
      <c r="F4405" s="3" t="s">
        <v>108</v>
      </c>
      <c r="G4405" s="3">
        <f t="array" ref="G4405">INDEX('Jun2021'!$A$1:$BP$55,MATCH($D4405,'Jun2021'!$A:$A,0),MATCH($E4405,'Jun2021'!$2:$2,0))</f>
        <v>0</v>
      </c>
      <c r="H4405" s="3">
        <v>0.0</v>
      </c>
      <c r="I4405" s="3">
        <v>0.0</v>
      </c>
    </row>
    <row r="4406" ht="14.25" customHeight="1">
      <c r="A4406" s="3" t="str">
        <f t="shared" si="2"/>
        <v>Jun2021</v>
      </c>
      <c r="B4406" s="21">
        <v>44348.0</v>
      </c>
      <c r="C4406" s="3">
        <v>18.0</v>
      </c>
      <c r="D4406" s="3" t="s">
        <v>210</v>
      </c>
      <c r="E4406" s="3" t="s">
        <v>155</v>
      </c>
      <c r="F4406" s="3" t="s">
        <v>109</v>
      </c>
      <c r="G4406" s="3">
        <f t="array" ref="G4406">INDEX('Jun2021'!$A$1:$BP$55,MATCH($D4406,'Jun2021'!$A:$A,0),MATCH($E4406,'Jun2021'!$2:$2,0))</f>
        <v>0</v>
      </c>
      <c r="H4406" s="3">
        <v>0.0</v>
      </c>
      <c r="I4406" s="3">
        <v>0.0</v>
      </c>
    </row>
    <row r="4407" ht="14.25" customHeight="1">
      <c r="A4407" s="3" t="str">
        <f t="shared" si="2"/>
        <v>Jun2021</v>
      </c>
      <c r="B4407" s="21">
        <v>44348.0</v>
      </c>
      <c r="C4407" s="3">
        <v>19.0</v>
      </c>
      <c r="D4407" s="3" t="s">
        <v>210</v>
      </c>
      <c r="E4407" s="3" t="s">
        <v>165</v>
      </c>
      <c r="F4407" s="3" t="s">
        <v>111</v>
      </c>
      <c r="G4407" s="3">
        <f t="array" ref="G4407">INDEX('Jun2021'!$A$1:$BP$55,MATCH($D4407,'Jun2021'!$A:$A,0),MATCH($E4407,'Jun2021'!$2:$2,0))</f>
        <v>0</v>
      </c>
      <c r="H4407" s="3">
        <v>0.0</v>
      </c>
      <c r="I4407" s="3">
        <v>0.0</v>
      </c>
    </row>
    <row r="4408" ht="14.25" customHeight="1">
      <c r="A4408" s="3" t="str">
        <f t="shared" si="2"/>
        <v>Jun2021</v>
      </c>
      <c r="B4408" s="21">
        <v>44348.0</v>
      </c>
      <c r="C4408" s="3">
        <v>20.0</v>
      </c>
      <c r="D4408" s="3" t="s">
        <v>210</v>
      </c>
      <c r="E4408" s="3" t="s">
        <v>157</v>
      </c>
      <c r="F4408" s="3" t="s">
        <v>108</v>
      </c>
      <c r="G4408" s="3">
        <f t="array" ref="G4408">INDEX('Jun2021'!$A$1:$BP$55,MATCH($D4408,'Jun2021'!$A:$A,0),MATCH($E4408,'Jun2021'!$2:$2,0))</f>
        <v>0</v>
      </c>
      <c r="H4408" s="3">
        <v>0.0</v>
      </c>
      <c r="I4408" s="3">
        <v>0.0</v>
      </c>
    </row>
    <row r="4409" ht="14.25" customHeight="1">
      <c r="A4409" s="3" t="str">
        <f t="shared" si="2"/>
        <v>Jun2021</v>
      </c>
      <c r="B4409" s="21">
        <v>44348.0</v>
      </c>
      <c r="C4409" s="3">
        <v>21.0</v>
      </c>
      <c r="D4409" s="3" t="s">
        <v>210</v>
      </c>
      <c r="E4409" s="3" t="s">
        <v>163</v>
      </c>
      <c r="F4409" s="3" t="s">
        <v>109</v>
      </c>
      <c r="G4409" s="3">
        <f t="array" ref="G4409">INDEX('Jun2021'!$A$1:$BP$55,MATCH($D4409,'Jun2021'!$A:$A,0),MATCH($E4409,'Jun2021'!$2:$2,0))</f>
        <v>0</v>
      </c>
      <c r="H4409" s="3">
        <v>0.0</v>
      </c>
      <c r="I4409" s="3">
        <v>0.0</v>
      </c>
    </row>
    <row r="4410" ht="14.25" customHeight="1">
      <c r="A4410" s="3" t="str">
        <f t="shared" si="2"/>
        <v>Jun2021</v>
      </c>
      <c r="B4410" s="21">
        <v>44348.0</v>
      </c>
      <c r="C4410" s="3">
        <v>22.0</v>
      </c>
      <c r="D4410" s="3" t="s">
        <v>210</v>
      </c>
      <c r="E4410" s="3" t="s">
        <v>158</v>
      </c>
      <c r="F4410" s="3" t="s">
        <v>109</v>
      </c>
      <c r="G4410" s="3">
        <f t="array" ref="G4410">INDEX('Jun2021'!$A$1:$BP$55,MATCH($D4410,'Jun2021'!$A:$A,0),MATCH($E4410,'Jun2021'!$2:$2,0))</f>
        <v>0</v>
      </c>
      <c r="H4410" s="3">
        <v>0.0</v>
      </c>
      <c r="I4410" s="3">
        <v>0.0</v>
      </c>
    </row>
    <row r="4411" ht="14.25" customHeight="1">
      <c r="A4411" s="3" t="str">
        <f t="shared" si="2"/>
        <v>Jun2021</v>
      </c>
      <c r="B4411" s="21">
        <v>44348.0</v>
      </c>
      <c r="C4411" s="3">
        <v>23.0</v>
      </c>
      <c r="D4411" s="3" t="s">
        <v>210</v>
      </c>
      <c r="E4411" s="3" t="s">
        <v>150</v>
      </c>
      <c r="F4411" s="3" t="s">
        <v>108</v>
      </c>
      <c r="G4411" s="3">
        <f t="array" ref="G4411">INDEX('Jun2021'!$A$1:$BP$55,MATCH($D4411,'Jun2021'!$A:$A,0),MATCH($E4411,'Jun2021'!$2:$2,0))</f>
        <v>0</v>
      </c>
      <c r="H4411" s="3">
        <v>0.0</v>
      </c>
      <c r="I4411" s="3">
        <v>0.0</v>
      </c>
    </row>
    <row r="4412" ht="14.25" customHeight="1">
      <c r="A4412" s="3" t="str">
        <f t="shared" si="2"/>
        <v>Jun2021</v>
      </c>
      <c r="B4412" s="21">
        <v>44348.0</v>
      </c>
      <c r="C4412" s="3">
        <v>24.0</v>
      </c>
      <c r="D4412" s="3" t="s">
        <v>210</v>
      </c>
      <c r="E4412" s="3" t="s">
        <v>188</v>
      </c>
      <c r="F4412" s="3" t="s">
        <v>108</v>
      </c>
      <c r="G4412" s="3">
        <f t="array" ref="G4412">INDEX('Jun2021'!$A$1:$BP$55,MATCH($D4412,'Jun2021'!$A:$A,0),MATCH($E4412,'Jun2021'!$2:$2,0))</f>
        <v>0</v>
      </c>
      <c r="H4412" s="3">
        <v>0.0</v>
      </c>
      <c r="I4412" s="3">
        <v>0.0</v>
      </c>
    </row>
    <row r="4413" ht="14.25" customHeight="1">
      <c r="A4413" s="3" t="str">
        <f t="shared" si="2"/>
        <v>Jun2021</v>
      </c>
      <c r="B4413" s="21">
        <v>44348.0</v>
      </c>
      <c r="C4413" s="3">
        <v>25.0</v>
      </c>
      <c r="D4413" s="3" t="s">
        <v>210</v>
      </c>
      <c r="E4413" s="3" t="s">
        <v>160</v>
      </c>
      <c r="F4413" s="3" t="s">
        <v>109</v>
      </c>
      <c r="G4413" s="3">
        <f t="array" ref="G4413">INDEX('Jun2021'!$A$1:$BP$55,MATCH($D4413,'Jun2021'!$A:$A,0),MATCH($E4413,'Jun2021'!$2:$2,0))</f>
        <v>0</v>
      </c>
      <c r="H4413" s="3">
        <v>0.0</v>
      </c>
      <c r="I4413" s="3">
        <v>0.0</v>
      </c>
    </row>
    <row r="4414" ht="14.25" customHeight="1">
      <c r="A4414" s="3" t="str">
        <f t="shared" si="2"/>
        <v>Jun2021</v>
      </c>
      <c r="B4414" s="21">
        <v>44348.0</v>
      </c>
      <c r="C4414" s="3">
        <v>26.0</v>
      </c>
      <c r="D4414" s="3" t="s">
        <v>210</v>
      </c>
      <c r="E4414" s="3" t="s">
        <v>161</v>
      </c>
      <c r="F4414" s="3" t="s">
        <v>108</v>
      </c>
      <c r="G4414" s="3">
        <f t="array" ref="G4414">INDEX('Jun2021'!$A$1:$BP$55,MATCH($D4414,'Jun2021'!$A:$A,0),MATCH($E4414,'Jun2021'!$2:$2,0))</f>
        <v>0</v>
      </c>
      <c r="H4414" s="3">
        <v>0.0</v>
      </c>
      <c r="I4414" s="3">
        <v>0.0</v>
      </c>
    </row>
    <row r="4415" ht="14.25" customHeight="1">
      <c r="A4415" s="3" t="str">
        <f t="shared" si="2"/>
        <v>Jun2021</v>
      </c>
      <c r="B4415" s="21">
        <v>44348.0</v>
      </c>
      <c r="C4415" s="3">
        <v>27.0</v>
      </c>
      <c r="D4415" s="3" t="s">
        <v>210</v>
      </c>
      <c r="E4415" s="3" t="s">
        <v>173</v>
      </c>
      <c r="F4415" s="3" t="s">
        <v>110</v>
      </c>
      <c r="G4415" s="3">
        <f t="array" ref="G4415">INDEX('Jun2021'!$A$1:$BP$55,MATCH($D4415,'Jun2021'!$A:$A,0),MATCH($E4415,'Jun2021'!$2:$2,0))</f>
        <v>0</v>
      </c>
      <c r="H4415" s="3">
        <v>0.0</v>
      </c>
      <c r="I4415" s="3">
        <v>0.0</v>
      </c>
    </row>
    <row r="4416" ht="14.25" customHeight="1">
      <c r="A4416" s="3" t="str">
        <f t="shared" si="2"/>
        <v>Jun2021</v>
      </c>
      <c r="B4416" s="21">
        <v>44348.0</v>
      </c>
      <c r="C4416" s="3">
        <v>28.0</v>
      </c>
      <c r="D4416" s="3" t="s">
        <v>210</v>
      </c>
      <c r="E4416" s="3" t="s">
        <v>242</v>
      </c>
      <c r="F4416" s="3" t="s">
        <v>108</v>
      </c>
      <c r="G4416" s="3">
        <f t="array" ref="G4416">INDEX('Jun2021'!$A$1:$BP$55,MATCH($D4416,'Jun2021'!$A:$A,0),MATCH($E4416,'Jun2021'!$2:$2,0))</f>
        <v>0</v>
      </c>
      <c r="H4416" s="3">
        <v>0.0</v>
      </c>
      <c r="I4416" s="3">
        <v>0.0</v>
      </c>
    </row>
    <row r="4417" ht="14.25" customHeight="1">
      <c r="A4417" s="3" t="str">
        <f t="shared" si="2"/>
        <v>Jun2021</v>
      </c>
      <c r="B4417" s="21">
        <v>44348.0</v>
      </c>
      <c r="C4417" s="3">
        <v>29.0</v>
      </c>
      <c r="D4417" s="3" t="s">
        <v>210</v>
      </c>
      <c r="E4417" s="3" t="s">
        <v>159</v>
      </c>
      <c r="F4417" s="3" t="s">
        <v>110</v>
      </c>
      <c r="G4417" s="3">
        <f t="array" ref="G4417">INDEX('Jun2021'!$A$1:$BP$55,MATCH($D4417,'Jun2021'!$A:$A,0),MATCH($E4417,'Jun2021'!$2:$2,0))</f>
        <v>0</v>
      </c>
      <c r="H4417" s="3">
        <v>0.0</v>
      </c>
      <c r="I4417" s="3">
        <v>0.0</v>
      </c>
    </row>
    <row r="4418" ht="14.25" customHeight="1">
      <c r="A4418" s="3" t="str">
        <f t="shared" si="2"/>
        <v>Jun2021</v>
      </c>
      <c r="B4418" s="21">
        <v>44348.0</v>
      </c>
      <c r="C4418" s="3">
        <v>30.0</v>
      </c>
      <c r="D4418" s="3" t="s">
        <v>210</v>
      </c>
      <c r="E4418" s="3" t="s">
        <v>177</v>
      </c>
      <c r="F4418" s="3" t="s">
        <v>109</v>
      </c>
      <c r="G4418" s="3">
        <f t="array" ref="G4418">INDEX('Jun2021'!$A$1:$BP$55,MATCH($D4418,'Jun2021'!$A:$A,0),MATCH($E4418,'Jun2021'!$2:$2,0))</f>
        <v>0</v>
      </c>
      <c r="H4418" s="3">
        <v>0.0</v>
      </c>
      <c r="I4418" s="3">
        <v>0.0</v>
      </c>
    </row>
    <row r="4419" ht="14.25" customHeight="1">
      <c r="A4419" s="3" t="str">
        <f t="shared" si="2"/>
        <v>Jun2021</v>
      </c>
      <c r="B4419" s="21">
        <v>44348.0</v>
      </c>
      <c r="C4419" s="3">
        <v>31.0</v>
      </c>
      <c r="D4419" s="3" t="s">
        <v>210</v>
      </c>
      <c r="E4419" s="3" t="s">
        <v>156</v>
      </c>
      <c r="F4419" s="3" t="s">
        <v>112</v>
      </c>
      <c r="G4419" s="3">
        <f t="array" ref="G4419">INDEX('Jun2021'!$A$1:$BP$55,MATCH($D4419,'Jun2021'!$A:$A,0),MATCH($E4419,'Jun2021'!$2:$2,0))</f>
        <v>0</v>
      </c>
      <c r="H4419" s="3">
        <v>0.0</v>
      </c>
      <c r="I4419" s="3">
        <v>0.0</v>
      </c>
    </row>
    <row r="4420" ht="14.25" customHeight="1">
      <c r="A4420" s="3" t="str">
        <f t="shared" si="2"/>
        <v>Jun2021</v>
      </c>
      <c r="B4420" s="21">
        <v>44348.0</v>
      </c>
      <c r="C4420" s="3">
        <v>32.0</v>
      </c>
      <c r="D4420" s="3" t="s">
        <v>210</v>
      </c>
      <c r="E4420" s="3" t="s">
        <v>195</v>
      </c>
      <c r="F4420" s="3" t="s">
        <v>110</v>
      </c>
      <c r="G4420" s="3">
        <f t="array" ref="G4420">INDEX('Jun2021'!$A$1:$BP$55,MATCH($D4420,'Jun2021'!$A:$A,0),MATCH($E4420,'Jun2021'!$2:$2,0))</f>
        <v>0</v>
      </c>
      <c r="H4420" s="3">
        <v>0.0</v>
      </c>
      <c r="I4420" s="3">
        <v>0.0</v>
      </c>
    </row>
    <row r="4421" ht="14.25" customHeight="1">
      <c r="A4421" s="3" t="str">
        <f t="shared" si="2"/>
        <v>Jun2021</v>
      </c>
      <c r="B4421" s="21">
        <v>44348.0</v>
      </c>
      <c r="C4421" s="3">
        <v>33.0</v>
      </c>
      <c r="D4421" s="3" t="s">
        <v>210</v>
      </c>
      <c r="E4421" s="3" t="s">
        <v>221</v>
      </c>
      <c r="F4421" s="3" t="s">
        <v>108</v>
      </c>
      <c r="G4421" s="3">
        <f t="array" ref="G4421">INDEX('Jun2021'!$A$1:$BP$55,MATCH($D4421,'Jun2021'!$A:$A,0),MATCH($E4421,'Jun2021'!$2:$2,0))</f>
        <v>0</v>
      </c>
      <c r="H4421" s="3">
        <v>0.0</v>
      </c>
      <c r="I4421" s="3">
        <v>0.0</v>
      </c>
    </row>
    <row r="4422" ht="14.25" customHeight="1">
      <c r="A4422" s="3" t="str">
        <f t="shared" si="2"/>
        <v>Jun2021</v>
      </c>
      <c r="B4422" s="21">
        <v>44348.0</v>
      </c>
      <c r="C4422" s="3">
        <v>34.0</v>
      </c>
      <c r="D4422" s="3" t="s">
        <v>210</v>
      </c>
      <c r="E4422" s="3" t="s">
        <v>211</v>
      </c>
      <c r="F4422" s="3" t="s">
        <v>108</v>
      </c>
      <c r="G4422" s="3">
        <f t="array" ref="G4422">INDEX('Jun2021'!$A$1:$BP$55,MATCH($D4422,'Jun2021'!$A:$A,0),MATCH($E4422,'Jun2021'!$2:$2,0))</f>
        <v>0</v>
      </c>
      <c r="H4422" s="3">
        <v>0.0</v>
      </c>
      <c r="I4422" s="3">
        <v>0.0</v>
      </c>
    </row>
    <row r="4423" ht="14.25" customHeight="1">
      <c r="A4423" s="3" t="str">
        <f t="shared" si="2"/>
        <v>Jun2021</v>
      </c>
      <c r="B4423" s="21">
        <v>44348.0</v>
      </c>
      <c r="C4423" s="3">
        <v>35.0</v>
      </c>
      <c r="D4423" s="3" t="s">
        <v>210</v>
      </c>
      <c r="E4423" s="3" t="s">
        <v>167</v>
      </c>
      <c r="F4423" s="3" t="s">
        <v>109</v>
      </c>
      <c r="G4423" s="3">
        <f t="array" ref="G4423">INDEX('Jun2021'!$A$1:$BP$55,MATCH($D4423,'Jun2021'!$A:$A,0),MATCH($E4423,'Jun2021'!$2:$2,0))</f>
        <v>0</v>
      </c>
      <c r="H4423" s="3">
        <v>0.0</v>
      </c>
      <c r="I4423" s="3">
        <v>0.0</v>
      </c>
    </row>
    <row r="4424" ht="14.25" customHeight="1">
      <c r="A4424" s="3" t="str">
        <f t="shared" si="2"/>
        <v>Jun2021</v>
      </c>
      <c r="B4424" s="21">
        <v>44348.0</v>
      </c>
      <c r="C4424" s="3">
        <v>36.0</v>
      </c>
      <c r="D4424" s="3" t="s">
        <v>210</v>
      </c>
      <c r="E4424" s="3" t="s">
        <v>249</v>
      </c>
      <c r="F4424" s="3" t="s">
        <v>111</v>
      </c>
      <c r="G4424" s="3">
        <f t="array" ref="G4424">INDEX('Jun2021'!$A$1:$BP$55,MATCH($D4424,'Jun2021'!$A:$A,0),MATCH($E4424,'Jun2021'!$2:$2,0))</f>
        <v>0</v>
      </c>
      <c r="H4424" s="3">
        <v>0.0</v>
      </c>
      <c r="I4424" s="3">
        <v>0.0</v>
      </c>
    </row>
    <row r="4425" ht="14.25" customHeight="1">
      <c r="A4425" s="3" t="str">
        <f t="shared" si="2"/>
        <v>Jun2021</v>
      </c>
      <c r="B4425" s="21">
        <v>44348.0</v>
      </c>
      <c r="C4425" s="3">
        <v>37.0</v>
      </c>
      <c r="D4425" s="3" t="s">
        <v>210</v>
      </c>
      <c r="E4425" s="3" t="s">
        <v>196</v>
      </c>
      <c r="F4425" s="3" t="s">
        <v>108</v>
      </c>
      <c r="G4425" s="3">
        <f t="array" ref="G4425">INDEX('Jun2021'!$A$1:$BP$55,MATCH($D4425,'Jun2021'!$A:$A,0),MATCH($E4425,'Jun2021'!$2:$2,0))</f>
        <v>0</v>
      </c>
      <c r="H4425" s="3">
        <v>0.0</v>
      </c>
      <c r="I4425" s="3">
        <v>0.0</v>
      </c>
    </row>
    <row r="4426" ht="14.25" customHeight="1">
      <c r="A4426" s="3" t="str">
        <f t="shared" si="2"/>
        <v>Jun2021</v>
      </c>
      <c r="B4426" s="21">
        <v>44348.0</v>
      </c>
      <c r="C4426" s="3">
        <v>38.0</v>
      </c>
      <c r="D4426" s="3" t="s">
        <v>210</v>
      </c>
      <c r="E4426" s="3" t="s">
        <v>169</v>
      </c>
      <c r="F4426" s="3" t="s">
        <v>110</v>
      </c>
      <c r="G4426" s="3">
        <f t="array" ref="G4426">INDEX('Jun2021'!$A$1:$BP$55,MATCH($D4426,'Jun2021'!$A:$A,0),MATCH($E4426,'Jun2021'!$2:$2,0))</f>
        <v>0</v>
      </c>
      <c r="H4426" s="3">
        <v>0.0</v>
      </c>
      <c r="I4426" s="3">
        <v>0.0</v>
      </c>
    </row>
    <row r="4427" ht="14.25" customHeight="1">
      <c r="A4427" s="3" t="str">
        <f t="shared" si="2"/>
        <v>Jun2021</v>
      </c>
      <c r="B4427" s="21">
        <v>44348.0</v>
      </c>
      <c r="C4427" s="3">
        <v>39.0</v>
      </c>
      <c r="D4427" s="3" t="s">
        <v>210</v>
      </c>
      <c r="E4427" s="3" t="s">
        <v>181</v>
      </c>
      <c r="F4427" s="3" t="s">
        <v>108</v>
      </c>
      <c r="G4427" s="3">
        <f t="array" ref="G4427">INDEX('Jun2021'!$A$1:$BP$55,MATCH($D4427,'Jun2021'!$A:$A,0),MATCH($E4427,'Jun2021'!$2:$2,0))</f>
        <v>0</v>
      </c>
      <c r="H4427" s="3">
        <v>0.0</v>
      </c>
      <c r="I4427" s="3">
        <v>0.0</v>
      </c>
    </row>
    <row r="4428" ht="14.25" customHeight="1">
      <c r="A4428" s="3" t="str">
        <f t="shared" si="2"/>
        <v>Jun2021</v>
      </c>
      <c r="B4428" s="21">
        <v>44348.0</v>
      </c>
      <c r="C4428" s="3">
        <v>40.0</v>
      </c>
      <c r="D4428" s="3" t="s">
        <v>210</v>
      </c>
      <c r="E4428" s="3" t="s">
        <v>244</v>
      </c>
      <c r="F4428" s="3" t="s">
        <v>109</v>
      </c>
      <c r="G4428" s="3">
        <f t="array" ref="G4428">INDEX('Jun2021'!$A$1:$BP$55,MATCH($D4428,'Jun2021'!$A:$A,0),MATCH($E4428,'Jun2021'!$2:$2,0))</f>
        <v>0</v>
      </c>
      <c r="H4428" s="3">
        <v>0.0</v>
      </c>
      <c r="I4428" s="3">
        <v>0.0</v>
      </c>
    </row>
    <row r="4429" ht="14.25" customHeight="1">
      <c r="A4429" s="3" t="str">
        <f t="shared" si="2"/>
        <v>Jun2021</v>
      </c>
      <c r="B4429" s="21">
        <v>44348.0</v>
      </c>
      <c r="C4429" s="3">
        <v>41.0</v>
      </c>
      <c r="D4429" s="3" t="s">
        <v>210</v>
      </c>
      <c r="E4429" s="3" t="s">
        <v>184</v>
      </c>
      <c r="F4429" s="3" t="s">
        <v>108</v>
      </c>
      <c r="G4429" s="3">
        <f t="array" ref="G4429">INDEX('Jun2021'!$A$1:$BP$55,MATCH($D4429,'Jun2021'!$A:$A,0),MATCH($E4429,'Jun2021'!$2:$2,0))</f>
        <v>0</v>
      </c>
      <c r="H4429" s="3">
        <v>0.0</v>
      </c>
      <c r="I4429" s="3">
        <v>0.0</v>
      </c>
    </row>
    <row r="4430" ht="14.25" customHeight="1">
      <c r="A4430" s="3" t="str">
        <f t="shared" si="2"/>
        <v>Jun2021</v>
      </c>
      <c r="B4430" s="21">
        <v>44348.0</v>
      </c>
      <c r="C4430" s="3">
        <v>42.0</v>
      </c>
      <c r="D4430" s="3" t="s">
        <v>210</v>
      </c>
      <c r="E4430" s="3" t="s">
        <v>236</v>
      </c>
      <c r="F4430" s="3" t="s">
        <v>108</v>
      </c>
      <c r="G4430" s="3" t="str">
        <f t="array" ref="G4430">INDEX('Jun2021'!$A$1:$BP$55,MATCH($D4430,'Jun2021'!$A:$A,0),MATCH($E4430,'Jun2021'!$2:$2,0))</f>
        <v>Suppressed</v>
      </c>
      <c r="H4430" s="3">
        <v>1.0</v>
      </c>
      <c r="I4430" s="3">
        <v>2.0</v>
      </c>
    </row>
    <row r="4431" ht="14.25" customHeight="1">
      <c r="A4431" s="3" t="str">
        <f t="shared" si="2"/>
        <v>Jun2021</v>
      </c>
      <c r="B4431" s="21">
        <v>44348.0</v>
      </c>
      <c r="C4431" s="3">
        <v>43.0</v>
      </c>
      <c r="D4431" s="3" t="s">
        <v>210</v>
      </c>
      <c r="E4431" s="3" t="s">
        <v>206</v>
      </c>
      <c r="F4431" s="3" t="s">
        <v>108</v>
      </c>
      <c r="G4431" s="3">
        <f t="array" ref="G4431">INDEX('Jun2021'!$A$1:$BP$55,MATCH($D4431,'Jun2021'!$A:$A,0),MATCH($E4431,'Jun2021'!$2:$2,0))</f>
        <v>0</v>
      </c>
      <c r="H4431" s="3">
        <v>0.0</v>
      </c>
      <c r="I4431" s="3">
        <v>0.0</v>
      </c>
    </row>
    <row r="4432" ht="14.25" customHeight="1">
      <c r="A4432" s="3" t="str">
        <f t="shared" si="2"/>
        <v>Jun2021</v>
      </c>
      <c r="B4432" s="21">
        <v>44348.0</v>
      </c>
      <c r="C4432" s="3">
        <v>44.0</v>
      </c>
      <c r="D4432" s="3" t="s">
        <v>210</v>
      </c>
      <c r="E4432" s="3" t="s">
        <v>210</v>
      </c>
      <c r="F4432" s="3" t="s">
        <v>108</v>
      </c>
      <c r="G4432" s="3">
        <f t="array" ref="G4432">INDEX('Jun2021'!$A$1:$BP$55,MATCH($D4432,'Jun2021'!$A:$A,0),MATCH($E4432,'Jun2021'!$2:$2,0))</f>
        <v>0</v>
      </c>
      <c r="H4432" s="3">
        <v>0.0</v>
      </c>
      <c r="I4432" s="3">
        <v>0.0</v>
      </c>
    </row>
    <row r="4433" ht="14.25" customHeight="1">
      <c r="A4433" s="3" t="str">
        <f t="shared" si="2"/>
        <v>Jun2021</v>
      </c>
      <c r="B4433" s="21">
        <v>44348.0</v>
      </c>
      <c r="C4433" s="3">
        <v>45.0</v>
      </c>
      <c r="D4433" s="3" t="s">
        <v>210</v>
      </c>
      <c r="E4433" s="3" t="s">
        <v>213</v>
      </c>
      <c r="F4433" s="3" t="s">
        <v>108</v>
      </c>
      <c r="G4433" s="3">
        <f t="array" ref="G4433">INDEX('Jun2021'!$A$1:$BP$55,MATCH($D4433,'Jun2021'!$A:$A,0),MATCH($E4433,'Jun2021'!$2:$2,0))</f>
        <v>0</v>
      </c>
      <c r="H4433" s="3">
        <v>0.0</v>
      </c>
      <c r="I4433" s="3">
        <v>0.0</v>
      </c>
    </row>
    <row r="4434" ht="14.25" customHeight="1">
      <c r="A4434" s="3" t="str">
        <f t="shared" si="2"/>
        <v>Jun2021</v>
      </c>
      <c r="B4434" s="21">
        <v>44348.0</v>
      </c>
      <c r="C4434" s="3">
        <v>46.0</v>
      </c>
      <c r="D4434" s="3" t="s">
        <v>210</v>
      </c>
      <c r="E4434" s="3" t="s">
        <v>189</v>
      </c>
      <c r="F4434" s="3" t="s">
        <v>108</v>
      </c>
      <c r="G4434" s="3">
        <f t="array" ref="G4434">INDEX('Jun2021'!$A$1:$BP$55,MATCH($D4434,'Jun2021'!$A:$A,0),MATCH($E4434,'Jun2021'!$2:$2,0))</f>
        <v>0</v>
      </c>
      <c r="H4434" s="3">
        <v>0.0</v>
      </c>
      <c r="I4434" s="3">
        <v>0.0</v>
      </c>
    </row>
    <row r="4435" ht="14.25" customHeight="1">
      <c r="A4435" s="3" t="str">
        <f t="shared" si="2"/>
        <v>Jun2021</v>
      </c>
      <c r="B4435" s="21">
        <v>44348.0</v>
      </c>
      <c r="C4435" s="3">
        <v>47.0</v>
      </c>
      <c r="D4435" s="3" t="s">
        <v>210</v>
      </c>
      <c r="E4435" s="3" t="s">
        <v>190</v>
      </c>
      <c r="F4435" s="3" t="s">
        <v>108</v>
      </c>
      <c r="G4435" s="3">
        <f t="array" ref="G4435">INDEX('Jun2021'!$A$1:$BP$55,MATCH($D4435,'Jun2021'!$A:$A,0),MATCH($E4435,'Jun2021'!$2:$2,0))</f>
        <v>0</v>
      </c>
      <c r="H4435" s="3">
        <v>0.0</v>
      </c>
      <c r="I4435" s="3">
        <v>0.0</v>
      </c>
    </row>
    <row r="4436" ht="14.25" customHeight="1">
      <c r="A4436" s="3" t="str">
        <f t="shared" si="2"/>
        <v>Jun2021</v>
      </c>
      <c r="B4436" s="21">
        <v>44348.0</v>
      </c>
      <c r="C4436" s="3">
        <v>48.0</v>
      </c>
      <c r="D4436" s="3" t="s">
        <v>210</v>
      </c>
      <c r="E4436" s="3" t="s">
        <v>250</v>
      </c>
      <c r="F4436" s="3" t="s">
        <v>108</v>
      </c>
      <c r="G4436" s="3">
        <f t="array" ref="G4436">INDEX('Jun2021'!$A$1:$BP$55,MATCH($D4436,'Jun2021'!$A:$A,0),MATCH($E4436,'Jun2021'!$2:$2,0))</f>
        <v>0</v>
      </c>
      <c r="H4436" s="3">
        <v>0.0</v>
      </c>
      <c r="I4436" s="3">
        <v>0.0</v>
      </c>
    </row>
    <row r="4437" ht="14.25" customHeight="1">
      <c r="A4437" s="3" t="str">
        <f t="shared" si="2"/>
        <v>Jun2021</v>
      </c>
      <c r="B4437" s="21">
        <v>44348.0</v>
      </c>
      <c r="C4437" s="3">
        <v>49.0</v>
      </c>
      <c r="D4437" s="3" t="s">
        <v>210</v>
      </c>
      <c r="E4437" s="3" t="s">
        <v>176</v>
      </c>
      <c r="F4437" s="3" t="s">
        <v>109</v>
      </c>
      <c r="G4437" s="3">
        <f t="array" ref="G4437">INDEX('Jun2021'!$A$1:$BP$55,MATCH($D4437,'Jun2021'!$A:$A,0),MATCH($E4437,'Jun2021'!$2:$2,0))</f>
        <v>0</v>
      </c>
      <c r="H4437" s="3">
        <v>0.0</v>
      </c>
      <c r="I4437" s="3">
        <v>0.0</v>
      </c>
    </row>
    <row r="4438" ht="14.25" customHeight="1">
      <c r="A4438" s="3" t="str">
        <f t="shared" si="2"/>
        <v>Jun2021</v>
      </c>
      <c r="B4438" s="21">
        <v>44348.0</v>
      </c>
      <c r="C4438" s="3">
        <v>50.0</v>
      </c>
      <c r="D4438" s="3" t="s">
        <v>210</v>
      </c>
      <c r="E4438" s="3" t="s">
        <v>194</v>
      </c>
      <c r="F4438" s="3" t="s">
        <v>108</v>
      </c>
      <c r="G4438" s="3">
        <f t="array" ref="G4438">INDEX('Jun2021'!$A$1:$BP$55,MATCH($D4438,'Jun2021'!$A:$A,0),MATCH($E4438,'Jun2021'!$2:$2,0))</f>
        <v>0</v>
      </c>
      <c r="H4438" s="3">
        <v>0.0</v>
      </c>
      <c r="I4438" s="3">
        <v>0.0</v>
      </c>
    </row>
    <row r="4439" ht="14.25" customHeight="1">
      <c r="A4439" s="3" t="str">
        <f t="shared" si="2"/>
        <v>Jun2021</v>
      </c>
      <c r="B4439" s="21">
        <v>44348.0</v>
      </c>
      <c r="C4439" s="3">
        <v>51.0</v>
      </c>
      <c r="D4439" s="3" t="s">
        <v>210</v>
      </c>
      <c r="E4439" s="3" t="s">
        <v>203</v>
      </c>
      <c r="F4439" s="3" t="s">
        <v>108</v>
      </c>
      <c r="G4439" s="3">
        <f t="array" ref="G4439">INDEX('Jun2021'!$A$1:$BP$55,MATCH($D4439,'Jun2021'!$A:$A,0),MATCH($E4439,'Jun2021'!$2:$2,0))</f>
        <v>0</v>
      </c>
      <c r="H4439" s="3">
        <v>0.0</v>
      </c>
      <c r="I4439" s="3">
        <v>0.0</v>
      </c>
    </row>
    <row r="4440" ht="14.25" customHeight="1">
      <c r="A4440" s="3" t="str">
        <f t="shared" si="2"/>
        <v>Jun2021</v>
      </c>
      <c r="B4440" s="21">
        <v>44348.0</v>
      </c>
      <c r="C4440" s="3">
        <v>52.0</v>
      </c>
      <c r="D4440" s="3" t="s">
        <v>210</v>
      </c>
      <c r="E4440" s="3" t="s">
        <v>257</v>
      </c>
      <c r="F4440" s="3" t="s">
        <v>110</v>
      </c>
      <c r="G4440" s="3">
        <f t="array" ref="G4440">INDEX('Jun2021'!$A$1:$BP$55,MATCH($D4440,'Jun2021'!$A:$A,0),MATCH($E4440,'Jun2021'!$2:$2,0))</f>
        <v>0</v>
      </c>
      <c r="H4440" s="3">
        <v>0.0</v>
      </c>
      <c r="I4440" s="3">
        <v>0.0</v>
      </c>
    </row>
    <row r="4441" ht="14.25" customHeight="1">
      <c r="A4441" s="3" t="str">
        <f t="shared" si="2"/>
        <v>Jun2021</v>
      </c>
      <c r="B4441" s="21">
        <v>44348.0</v>
      </c>
      <c r="C4441" s="3">
        <v>1.0</v>
      </c>
      <c r="D4441" s="3" t="s">
        <v>139</v>
      </c>
      <c r="E4441" s="3" t="s">
        <v>137</v>
      </c>
      <c r="F4441" s="3" t="s">
        <v>108</v>
      </c>
      <c r="G4441" s="3">
        <f t="array" ref="G4441">INDEX('Jun2021'!$A$1:$BP$55,MATCH($D4441,'Jun2021'!$A:$A,0),MATCH($E4441,'Jun2021'!$2:$2,0))</f>
        <v>0</v>
      </c>
      <c r="H4441" s="3">
        <v>0.0</v>
      </c>
      <c r="I4441" s="3">
        <v>0.0</v>
      </c>
    </row>
    <row r="4442" ht="14.25" customHeight="1">
      <c r="A4442" s="3" t="str">
        <f t="shared" si="2"/>
        <v>Jun2021</v>
      </c>
      <c r="B4442" s="21">
        <v>44348.0</v>
      </c>
      <c r="C4442" s="3">
        <v>2.0</v>
      </c>
      <c r="D4442" s="3" t="s">
        <v>139</v>
      </c>
      <c r="E4442" s="3" t="s">
        <v>138</v>
      </c>
      <c r="F4442" s="3" t="s">
        <v>108</v>
      </c>
      <c r="G4442" s="3">
        <f t="array" ref="G4442">INDEX('Jun2021'!$A$1:$BP$55,MATCH($D4442,'Jun2021'!$A:$A,0),MATCH($E4442,'Jun2021'!$2:$2,0))</f>
        <v>0</v>
      </c>
      <c r="H4442" s="3">
        <v>0.0</v>
      </c>
      <c r="I4442" s="3">
        <v>0.0</v>
      </c>
    </row>
    <row r="4443" ht="14.25" customHeight="1">
      <c r="A4443" s="3" t="str">
        <f t="shared" si="2"/>
        <v>Jun2021</v>
      </c>
      <c r="B4443" s="21">
        <v>44348.0</v>
      </c>
      <c r="C4443" s="3">
        <v>3.0</v>
      </c>
      <c r="D4443" s="3" t="s">
        <v>139</v>
      </c>
      <c r="E4443" s="3" t="s">
        <v>136</v>
      </c>
      <c r="F4443" s="3" t="s">
        <v>108</v>
      </c>
      <c r="G4443" s="3">
        <f t="array" ref="G4443">INDEX('Jun2021'!$A$1:$BP$55,MATCH($D4443,'Jun2021'!$A:$A,0),MATCH($E4443,'Jun2021'!$2:$2,0))</f>
        <v>0</v>
      </c>
      <c r="H4443" s="3">
        <v>0.0</v>
      </c>
      <c r="I4443" s="3">
        <v>0.0</v>
      </c>
    </row>
    <row r="4444" ht="14.25" customHeight="1">
      <c r="A4444" s="3" t="str">
        <f t="shared" si="2"/>
        <v>Jun2021</v>
      </c>
      <c r="B4444" s="21">
        <v>44348.0</v>
      </c>
      <c r="C4444" s="3">
        <v>4.0</v>
      </c>
      <c r="D4444" s="3" t="s">
        <v>139</v>
      </c>
      <c r="E4444" s="3" t="s">
        <v>146</v>
      </c>
      <c r="F4444" s="3" t="s">
        <v>108</v>
      </c>
      <c r="G4444" s="3">
        <f t="array" ref="G4444">INDEX('Jun2021'!$A$1:$BP$55,MATCH($D4444,'Jun2021'!$A:$A,0),MATCH($E4444,'Jun2021'!$2:$2,0))</f>
        <v>0</v>
      </c>
      <c r="H4444" s="3">
        <v>0.0</v>
      </c>
      <c r="I4444" s="3">
        <v>0.0</v>
      </c>
    </row>
    <row r="4445" ht="14.25" customHeight="1">
      <c r="A4445" s="3" t="str">
        <f t="shared" si="2"/>
        <v>Jun2021</v>
      </c>
      <c r="B4445" s="21">
        <v>44348.0</v>
      </c>
      <c r="C4445" s="3">
        <v>5.0</v>
      </c>
      <c r="D4445" s="3" t="s">
        <v>139</v>
      </c>
      <c r="E4445" s="3" t="s">
        <v>140</v>
      </c>
      <c r="F4445" s="3" t="s">
        <v>108</v>
      </c>
      <c r="G4445" s="3">
        <f t="array" ref="G4445">INDEX('Jun2021'!$A$1:$BP$55,MATCH($D4445,'Jun2021'!$A:$A,0),MATCH($E4445,'Jun2021'!$2:$2,0))</f>
        <v>0</v>
      </c>
      <c r="H4445" s="3">
        <v>0.0</v>
      </c>
      <c r="I4445" s="3">
        <v>0.0</v>
      </c>
    </row>
    <row r="4446" ht="14.25" customHeight="1">
      <c r="A4446" s="3" t="str">
        <f t="shared" si="2"/>
        <v>Jun2021</v>
      </c>
      <c r="B4446" s="21">
        <v>44348.0</v>
      </c>
      <c r="C4446" s="3">
        <v>6.0</v>
      </c>
      <c r="D4446" s="3" t="s">
        <v>139</v>
      </c>
      <c r="E4446" s="3" t="s">
        <v>142</v>
      </c>
      <c r="F4446" s="3" t="s">
        <v>108</v>
      </c>
      <c r="G4446" s="3">
        <f t="array" ref="G4446">INDEX('Jun2021'!$A$1:$BP$55,MATCH($D4446,'Jun2021'!$A:$A,0),MATCH($E4446,'Jun2021'!$2:$2,0))</f>
        <v>0</v>
      </c>
      <c r="H4446" s="3">
        <v>0.0</v>
      </c>
      <c r="I4446" s="3">
        <v>0.0</v>
      </c>
    </row>
    <row r="4447" ht="14.25" customHeight="1">
      <c r="A4447" s="3" t="str">
        <f t="shared" si="2"/>
        <v>Jun2021</v>
      </c>
      <c r="B4447" s="21">
        <v>44348.0</v>
      </c>
      <c r="C4447" s="3">
        <v>7.0</v>
      </c>
      <c r="D4447" s="3" t="s">
        <v>139</v>
      </c>
      <c r="E4447" s="3" t="s">
        <v>141</v>
      </c>
      <c r="F4447" s="3" t="s">
        <v>109</v>
      </c>
      <c r="G4447" s="3">
        <f t="array" ref="G4447">INDEX('Jun2021'!$A$1:$BP$55,MATCH($D4447,'Jun2021'!$A:$A,0),MATCH($E4447,'Jun2021'!$2:$2,0))</f>
        <v>0</v>
      </c>
      <c r="H4447" s="3">
        <v>0.0</v>
      </c>
      <c r="I4447" s="3">
        <v>0.0</v>
      </c>
    </row>
    <row r="4448" ht="14.25" customHeight="1">
      <c r="A4448" s="3" t="str">
        <f t="shared" si="2"/>
        <v>Jun2021</v>
      </c>
      <c r="B4448" s="21">
        <v>44348.0</v>
      </c>
      <c r="C4448" s="3">
        <v>8.0</v>
      </c>
      <c r="D4448" s="3" t="s">
        <v>139</v>
      </c>
      <c r="E4448" s="3" t="s">
        <v>139</v>
      </c>
      <c r="F4448" s="3" t="s">
        <v>108</v>
      </c>
      <c r="G4448" s="3">
        <f t="array" ref="G4448">INDEX('Jun2021'!$A$1:$BP$55,MATCH($D4448,'Jun2021'!$A:$A,0),MATCH($E4448,'Jun2021'!$2:$2,0))</f>
        <v>0</v>
      </c>
      <c r="H4448" s="3">
        <v>0.0</v>
      </c>
      <c r="I4448" s="3">
        <v>0.0</v>
      </c>
    </row>
    <row r="4449" ht="14.25" customHeight="1">
      <c r="A4449" s="3" t="str">
        <f t="shared" si="2"/>
        <v>Jun2021</v>
      </c>
      <c r="B4449" s="21">
        <v>44348.0</v>
      </c>
      <c r="C4449" s="3">
        <v>9.0</v>
      </c>
      <c r="D4449" s="3" t="s">
        <v>139</v>
      </c>
      <c r="E4449" s="3" t="s">
        <v>143</v>
      </c>
      <c r="F4449" s="3" t="s">
        <v>108</v>
      </c>
      <c r="G4449" s="3">
        <f t="array" ref="G4449">INDEX('Jun2021'!$A$1:$BP$55,MATCH($D4449,'Jun2021'!$A:$A,0),MATCH($E4449,'Jun2021'!$2:$2,0))</f>
        <v>0</v>
      </c>
      <c r="H4449" s="3">
        <v>0.0</v>
      </c>
      <c r="I4449" s="3">
        <v>0.0</v>
      </c>
    </row>
    <row r="4450" ht="14.25" customHeight="1">
      <c r="A4450" s="3" t="str">
        <f t="shared" si="2"/>
        <v>Jun2021</v>
      </c>
      <c r="B4450" s="21">
        <v>44348.0</v>
      </c>
      <c r="C4450" s="3">
        <v>10.0</v>
      </c>
      <c r="D4450" s="3" t="s">
        <v>139</v>
      </c>
      <c r="E4450" s="3" t="s">
        <v>147</v>
      </c>
      <c r="F4450" s="3" t="s">
        <v>110</v>
      </c>
      <c r="G4450" s="3" t="str">
        <f t="array" ref="G4450">INDEX('Jun2021'!$A$1:$BP$55,MATCH($D4450,'Jun2021'!$A:$A,0),MATCH($E4450,'Jun2021'!$2:$2,0))</f>
        <v>Suppressed</v>
      </c>
      <c r="H4450" s="3">
        <v>1.0</v>
      </c>
      <c r="I4450" s="3">
        <v>2.0</v>
      </c>
    </row>
    <row r="4451" ht="14.25" customHeight="1">
      <c r="A4451" s="3" t="str">
        <f t="shared" si="2"/>
        <v>Jun2021</v>
      </c>
      <c r="B4451" s="21">
        <v>44348.0</v>
      </c>
      <c r="C4451" s="3">
        <v>11.0</v>
      </c>
      <c r="D4451" s="3" t="s">
        <v>139</v>
      </c>
      <c r="E4451" s="3" t="s">
        <v>148</v>
      </c>
      <c r="F4451" s="3" t="s">
        <v>108</v>
      </c>
      <c r="G4451" s="3">
        <f t="array" ref="G4451">INDEX('Jun2021'!$A$1:$BP$55,MATCH($D4451,'Jun2021'!$A:$A,0),MATCH($E4451,'Jun2021'!$2:$2,0))</f>
        <v>0</v>
      </c>
      <c r="H4451" s="3">
        <v>0.0</v>
      </c>
      <c r="I4451" s="3">
        <v>0.0</v>
      </c>
    </row>
    <row r="4452" ht="14.25" customHeight="1">
      <c r="A4452" s="3" t="str">
        <f t="shared" si="2"/>
        <v>Jun2021</v>
      </c>
      <c r="B4452" s="21">
        <v>44348.0</v>
      </c>
      <c r="C4452" s="3">
        <v>12.0</v>
      </c>
      <c r="D4452" s="3" t="s">
        <v>139</v>
      </c>
      <c r="E4452" s="3" t="s">
        <v>144</v>
      </c>
      <c r="F4452" s="3" t="s">
        <v>108</v>
      </c>
      <c r="G4452" s="3">
        <f t="array" ref="G4452">INDEX('Jun2021'!$A$1:$BP$55,MATCH($D4452,'Jun2021'!$A:$A,0),MATCH($E4452,'Jun2021'!$2:$2,0))</f>
        <v>0</v>
      </c>
      <c r="H4452" s="3">
        <v>0.0</v>
      </c>
      <c r="I4452" s="3">
        <v>0.0</v>
      </c>
    </row>
    <row r="4453" ht="14.25" customHeight="1">
      <c r="A4453" s="3" t="str">
        <f t="shared" si="2"/>
        <v>Jun2021</v>
      </c>
      <c r="B4453" s="21">
        <v>44348.0</v>
      </c>
      <c r="C4453" s="3">
        <v>13.0</v>
      </c>
      <c r="D4453" s="3" t="s">
        <v>139</v>
      </c>
      <c r="E4453" s="3" t="s">
        <v>145</v>
      </c>
      <c r="F4453" s="3" t="s">
        <v>108</v>
      </c>
      <c r="G4453" s="3">
        <f t="array" ref="G4453">INDEX('Jun2021'!$A$1:$BP$55,MATCH($D4453,'Jun2021'!$A:$A,0),MATCH($E4453,'Jun2021'!$2:$2,0))</f>
        <v>0</v>
      </c>
      <c r="H4453" s="3">
        <v>0.0</v>
      </c>
      <c r="I4453" s="3">
        <v>0.0</v>
      </c>
    </row>
    <row r="4454" ht="14.25" customHeight="1">
      <c r="A4454" s="3" t="str">
        <f t="shared" si="2"/>
        <v>Jun2021</v>
      </c>
      <c r="B4454" s="21">
        <v>44348.0</v>
      </c>
      <c r="C4454" s="3">
        <v>14.0</v>
      </c>
      <c r="D4454" s="3" t="s">
        <v>139</v>
      </c>
      <c r="E4454" s="3" t="s">
        <v>154</v>
      </c>
      <c r="F4454" s="3" t="s">
        <v>110</v>
      </c>
      <c r="G4454" s="3" t="str">
        <f t="array" ref="G4454">INDEX('Jun2021'!$A$1:$BP$55,MATCH($D4454,'Jun2021'!$A:$A,0),MATCH($E4454,'Jun2021'!$2:$2,0))</f>
        <v>Suppressed</v>
      </c>
      <c r="H4454" s="3">
        <v>1.0</v>
      </c>
      <c r="I4454" s="3">
        <v>2.0</v>
      </c>
    </row>
    <row r="4455" ht="14.25" customHeight="1">
      <c r="A4455" s="3" t="str">
        <f t="shared" si="2"/>
        <v>Jun2021</v>
      </c>
      <c r="B4455" s="21">
        <v>44348.0</v>
      </c>
      <c r="C4455" s="3">
        <v>15.0</v>
      </c>
      <c r="D4455" s="3" t="s">
        <v>139</v>
      </c>
      <c r="E4455" s="3" t="s">
        <v>168</v>
      </c>
      <c r="F4455" s="3" t="s">
        <v>112</v>
      </c>
      <c r="G4455" s="3">
        <f t="array" ref="G4455">INDEX('Jun2021'!$A$1:$BP$55,MATCH($D4455,'Jun2021'!$A:$A,0),MATCH($E4455,'Jun2021'!$2:$2,0))</f>
        <v>0</v>
      </c>
      <c r="H4455" s="3">
        <v>0.0</v>
      </c>
      <c r="I4455" s="3">
        <v>0.0</v>
      </c>
    </row>
    <row r="4456" ht="14.25" customHeight="1">
      <c r="A4456" s="3" t="str">
        <f t="shared" si="2"/>
        <v>Jun2021</v>
      </c>
      <c r="B4456" s="21">
        <v>44348.0</v>
      </c>
      <c r="C4456" s="3">
        <v>16.0</v>
      </c>
      <c r="D4456" s="3" t="s">
        <v>139</v>
      </c>
      <c r="E4456" s="3" t="s">
        <v>149</v>
      </c>
      <c r="F4456" s="3" t="s">
        <v>108</v>
      </c>
      <c r="G4456" s="3">
        <f t="array" ref="G4456">INDEX('Jun2021'!$A$1:$BP$55,MATCH($D4456,'Jun2021'!$A:$A,0),MATCH($E4456,'Jun2021'!$2:$2,0))</f>
        <v>0</v>
      </c>
      <c r="H4456" s="3">
        <v>0.0</v>
      </c>
      <c r="I4456" s="3">
        <v>0.0</v>
      </c>
    </row>
    <row r="4457" ht="14.25" customHeight="1">
      <c r="A4457" s="3" t="str">
        <f t="shared" si="2"/>
        <v>Jun2021</v>
      </c>
      <c r="B4457" s="21">
        <v>44348.0</v>
      </c>
      <c r="C4457" s="3">
        <v>17.0</v>
      </c>
      <c r="D4457" s="3" t="s">
        <v>139</v>
      </c>
      <c r="E4457" s="3" t="s">
        <v>166</v>
      </c>
      <c r="F4457" s="3" t="s">
        <v>108</v>
      </c>
      <c r="G4457" s="3">
        <f t="array" ref="G4457">INDEX('Jun2021'!$A$1:$BP$55,MATCH($D4457,'Jun2021'!$A:$A,0),MATCH($E4457,'Jun2021'!$2:$2,0))</f>
        <v>0</v>
      </c>
      <c r="H4457" s="3">
        <v>0.0</v>
      </c>
      <c r="I4457" s="3">
        <v>0.0</v>
      </c>
    </row>
    <row r="4458" ht="14.25" customHeight="1">
      <c r="A4458" s="3" t="str">
        <f t="shared" si="2"/>
        <v>Jun2021</v>
      </c>
      <c r="B4458" s="21">
        <v>44348.0</v>
      </c>
      <c r="C4458" s="3">
        <v>18.0</v>
      </c>
      <c r="D4458" s="3" t="s">
        <v>139</v>
      </c>
      <c r="E4458" s="3" t="s">
        <v>155</v>
      </c>
      <c r="F4458" s="3" t="s">
        <v>109</v>
      </c>
      <c r="G4458" s="3">
        <f t="array" ref="G4458">INDEX('Jun2021'!$A$1:$BP$55,MATCH($D4458,'Jun2021'!$A:$A,0),MATCH($E4458,'Jun2021'!$2:$2,0))</f>
        <v>0</v>
      </c>
      <c r="H4458" s="3">
        <v>0.0</v>
      </c>
      <c r="I4458" s="3">
        <v>0.0</v>
      </c>
    </row>
    <row r="4459" ht="14.25" customHeight="1">
      <c r="A4459" s="3" t="str">
        <f t="shared" si="2"/>
        <v>Jun2021</v>
      </c>
      <c r="B4459" s="21">
        <v>44348.0</v>
      </c>
      <c r="C4459" s="3">
        <v>19.0</v>
      </c>
      <c r="D4459" s="3" t="s">
        <v>139</v>
      </c>
      <c r="E4459" s="3" t="s">
        <v>165</v>
      </c>
      <c r="F4459" s="3" t="s">
        <v>111</v>
      </c>
      <c r="G4459" s="3">
        <f t="array" ref="G4459">INDEX('Jun2021'!$A$1:$BP$55,MATCH($D4459,'Jun2021'!$A:$A,0),MATCH($E4459,'Jun2021'!$2:$2,0))</f>
        <v>0</v>
      </c>
      <c r="H4459" s="3">
        <v>0.0</v>
      </c>
      <c r="I4459" s="3">
        <v>0.0</v>
      </c>
    </row>
    <row r="4460" ht="14.25" customHeight="1">
      <c r="A4460" s="3" t="str">
        <f t="shared" si="2"/>
        <v>Jun2021</v>
      </c>
      <c r="B4460" s="21">
        <v>44348.0</v>
      </c>
      <c r="C4460" s="3">
        <v>20.0</v>
      </c>
      <c r="D4460" s="3" t="s">
        <v>139</v>
      </c>
      <c r="E4460" s="3" t="s">
        <v>157</v>
      </c>
      <c r="F4460" s="3" t="s">
        <v>108</v>
      </c>
      <c r="G4460" s="3">
        <f t="array" ref="G4460">INDEX('Jun2021'!$A$1:$BP$55,MATCH($D4460,'Jun2021'!$A:$A,0),MATCH($E4460,'Jun2021'!$2:$2,0))</f>
        <v>0</v>
      </c>
      <c r="H4460" s="3">
        <v>0.0</v>
      </c>
      <c r="I4460" s="3">
        <v>0.0</v>
      </c>
    </row>
    <row r="4461" ht="14.25" customHeight="1">
      <c r="A4461" s="3" t="str">
        <f t="shared" si="2"/>
        <v>Jun2021</v>
      </c>
      <c r="B4461" s="21">
        <v>44348.0</v>
      </c>
      <c r="C4461" s="3">
        <v>21.0</v>
      </c>
      <c r="D4461" s="3" t="s">
        <v>139</v>
      </c>
      <c r="E4461" s="3" t="s">
        <v>163</v>
      </c>
      <c r="F4461" s="3" t="s">
        <v>109</v>
      </c>
      <c r="G4461" s="3">
        <f t="array" ref="G4461">INDEX('Jun2021'!$A$1:$BP$55,MATCH($D4461,'Jun2021'!$A:$A,0),MATCH($E4461,'Jun2021'!$2:$2,0))</f>
        <v>0</v>
      </c>
      <c r="H4461" s="3">
        <v>0.0</v>
      </c>
      <c r="I4461" s="3">
        <v>0.0</v>
      </c>
    </row>
    <row r="4462" ht="14.25" customHeight="1">
      <c r="A4462" s="3" t="str">
        <f t="shared" si="2"/>
        <v>Jun2021</v>
      </c>
      <c r="B4462" s="21">
        <v>44348.0</v>
      </c>
      <c r="C4462" s="3">
        <v>22.0</v>
      </c>
      <c r="D4462" s="3" t="s">
        <v>139</v>
      </c>
      <c r="E4462" s="3" t="s">
        <v>158</v>
      </c>
      <c r="F4462" s="3" t="s">
        <v>109</v>
      </c>
      <c r="G4462" s="3">
        <f t="array" ref="G4462">INDEX('Jun2021'!$A$1:$BP$55,MATCH($D4462,'Jun2021'!$A:$A,0),MATCH($E4462,'Jun2021'!$2:$2,0))</f>
        <v>0</v>
      </c>
      <c r="H4462" s="3">
        <v>0.0</v>
      </c>
      <c r="I4462" s="3">
        <v>0.0</v>
      </c>
    </row>
    <row r="4463" ht="14.25" customHeight="1">
      <c r="A4463" s="3" t="str">
        <f t="shared" si="2"/>
        <v>Jun2021</v>
      </c>
      <c r="B4463" s="21">
        <v>44348.0</v>
      </c>
      <c r="C4463" s="3">
        <v>23.0</v>
      </c>
      <c r="D4463" s="3" t="s">
        <v>139</v>
      </c>
      <c r="E4463" s="3" t="s">
        <v>150</v>
      </c>
      <c r="F4463" s="3" t="s">
        <v>108</v>
      </c>
      <c r="G4463" s="3">
        <f t="array" ref="G4463">INDEX('Jun2021'!$A$1:$BP$55,MATCH($D4463,'Jun2021'!$A:$A,0),MATCH($E4463,'Jun2021'!$2:$2,0))</f>
        <v>0</v>
      </c>
      <c r="H4463" s="3">
        <v>0.0</v>
      </c>
      <c r="I4463" s="3">
        <v>0.0</v>
      </c>
    </row>
    <row r="4464" ht="14.25" customHeight="1">
      <c r="A4464" s="3" t="str">
        <f t="shared" si="2"/>
        <v>Jun2021</v>
      </c>
      <c r="B4464" s="21">
        <v>44348.0</v>
      </c>
      <c r="C4464" s="3">
        <v>24.0</v>
      </c>
      <c r="D4464" s="3" t="s">
        <v>139</v>
      </c>
      <c r="E4464" s="3" t="s">
        <v>188</v>
      </c>
      <c r="F4464" s="3" t="s">
        <v>108</v>
      </c>
      <c r="G4464" s="3" t="str">
        <f t="array" ref="G4464">INDEX('Jun2021'!$A$1:$BP$55,MATCH($D4464,'Jun2021'!$A:$A,0),MATCH($E4464,'Jun2021'!$2:$2,0))</f>
        <v>Suppressed</v>
      </c>
      <c r="H4464" s="3">
        <v>1.0</v>
      </c>
      <c r="I4464" s="3">
        <v>2.0</v>
      </c>
    </row>
    <row r="4465" ht="14.25" customHeight="1">
      <c r="A4465" s="3" t="str">
        <f t="shared" si="2"/>
        <v>Jun2021</v>
      </c>
      <c r="B4465" s="21">
        <v>44348.0</v>
      </c>
      <c r="C4465" s="3">
        <v>25.0</v>
      </c>
      <c r="D4465" s="3" t="s">
        <v>139</v>
      </c>
      <c r="E4465" s="3" t="s">
        <v>160</v>
      </c>
      <c r="F4465" s="3" t="s">
        <v>109</v>
      </c>
      <c r="G4465" s="3">
        <f t="array" ref="G4465">INDEX('Jun2021'!$A$1:$BP$55,MATCH($D4465,'Jun2021'!$A:$A,0),MATCH($E4465,'Jun2021'!$2:$2,0))</f>
        <v>0</v>
      </c>
      <c r="H4465" s="3">
        <v>0.0</v>
      </c>
      <c r="I4465" s="3">
        <v>0.0</v>
      </c>
    </row>
    <row r="4466" ht="14.25" customHeight="1">
      <c r="A4466" s="3" t="str">
        <f t="shared" si="2"/>
        <v>Jun2021</v>
      </c>
      <c r="B4466" s="21">
        <v>44348.0</v>
      </c>
      <c r="C4466" s="3">
        <v>26.0</v>
      </c>
      <c r="D4466" s="3" t="s">
        <v>139</v>
      </c>
      <c r="E4466" s="3" t="s">
        <v>161</v>
      </c>
      <c r="F4466" s="3" t="s">
        <v>108</v>
      </c>
      <c r="G4466" s="3">
        <f t="array" ref="G4466">INDEX('Jun2021'!$A$1:$BP$55,MATCH($D4466,'Jun2021'!$A:$A,0),MATCH($E4466,'Jun2021'!$2:$2,0))</f>
        <v>0</v>
      </c>
      <c r="H4466" s="3">
        <v>0.0</v>
      </c>
      <c r="I4466" s="3">
        <v>0.0</v>
      </c>
    </row>
    <row r="4467" ht="14.25" customHeight="1">
      <c r="A4467" s="3" t="str">
        <f t="shared" si="2"/>
        <v>Jun2021</v>
      </c>
      <c r="B4467" s="21">
        <v>44348.0</v>
      </c>
      <c r="C4467" s="3">
        <v>27.0</v>
      </c>
      <c r="D4467" s="3" t="s">
        <v>139</v>
      </c>
      <c r="E4467" s="3" t="s">
        <v>173</v>
      </c>
      <c r="F4467" s="3" t="s">
        <v>110</v>
      </c>
      <c r="G4467" s="3">
        <f t="array" ref="G4467">INDEX('Jun2021'!$A$1:$BP$55,MATCH($D4467,'Jun2021'!$A:$A,0),MATCH($E4467,'Jun2021'!$2:$2,0))</f>
        <v>0</v>
      </c>
      <c r="H4467" s="3">
        <v>0.0</v>
      </c>
      <c r="I4467" s="3">
        <v>0.0</v>
      </c>
    </row>
    <row r="4468" ht="14.25" customHeight="1">
      <c r="A4468" s="3" t="str">
        <f t="shared" si="2"/>
        <v>Jun2021</v>
      </c>
      <c r="B4468" s="21">
        <v>44348.0</v>
      </c>
      <c r="C4468" s="3">
        <v>28.0</v>
      </c>
      <c r="D4468" s="3" t="s">
        <v>139</v>
      </c>
      <c r="E4468" s="3" t="s">
        <v>242</v>
      </c>
      <c r="F4468" s="3" t="s">
        <v>108</v>
      </c>
      <c r="G4468" s="3">
        <f t="array" ref="G4468">INDEX('Jun2021'!$A$1:$BP$55,MATCH($D4468,'Jun2021'!$A:$A,0),MATCH($E4468,'Jun2021'!$2:$2,0))</f>
        <v>0</v>
      </c>
      <c r="H4468" s="3">
        <v>0.0</v>
      </c>
      <c r="I4468" s="3">
        <v>0.0</v>
      </c>
    </row>
    <row r="4469" ht="14.25" customHeight="1">
      <c r="A4469" s="3" t="str">
        <f t="shared" si="2"/>
        <v>Jun2021</v>
      </c>
      <c r="B4469" s="21">
        <v>44348.0</v>
      </c>
      <c r="C4469" s="3">
        <v>29.0</v>
      </c>
      <c r="D4469" s="3" t="s">
        <v>139</v>
      </c>
      <c r="E4469" s="3" t="s">
        <v>159</v>
      </c>
      <c r="F4469" s="3" t="s">
        <v>110</v>
      </c>
      <c r="G4469" s="3" t="str">
        <f t="array" ref="G4469">INDEX('Jun2021'!$A$1:$BP$55,MATCH($D4469,'Jun2021'!$A:$A,0),MATCH($E4469,'Jun2021'!$2:$2,0))</f>
        <v>Suppressed</v>
      </c>
      <c r="H4469" s="3">
        <v>1.0</v>
      </c>
      <c r="I4469" s="3">
        <v>2.0</v>
      </c>
    </row>
    <row r="4470" ht="14.25" customHeight="1">
      <c r="A4470" s="3" t="str">
        <f t="shared" si="2"/>
        <v>Jun2021</v>
      </c>
      <c r="B4470" s="21">
        <v>44348.0</v>
      </c>
      <c r="C4470" s="3">
        <v>30.0</v>
      </c>
      <c r="D4470" s="3" t="s">
        <v>139</v>
      </c>
      <c r="E4470" s="3" t="s">
        <v>177</v>
      </c>
      <c r="F4470" s="3" t="s">
        <v>109</v>
      </c>
      <c r="G4470" s="3">
        <f t="array" ref="G4470">INDEX('Jun2021'!$A$1:$BP$55,MATCH($D4470,'Jun2021'!$A:$A,0),MATCH($E4470,'Jun2021'!$2:$2,0))</f>
        <v>0</v>
      </c>
      <c r="H4470" s="3">
        <v>0.0</v>
      </c>
      <c r="I4470" s="3">
        <v>0.0</v>
      </c>
    </row>
    <row r="4471" ht="14.25" customHeight="1">
      <c r="A4471" s="3" t="str">
        <f t="shared" si="2"/>
        <v>Jun2021</v>
      </c>
      <c r="B4471" s="21">
        <v>44348.0</v>
      </c>
      <c r="C4471" s="3">
        <v>31.0</v>
      </c>
      <c r="D4471" s="3" t="s">
        <v>139</v>
      </c>
      <c r="E4471" s="3" t="s">
        <v>156</v>
      </c>
      <c r="F4471" s="3" t="s">
        <v>112</v>
      </c>
      <c r="G4471" s="3">
        <f t="array" ref="G4471">INDEX('Jun2021'!$A$1:$BP$55,MATCH($D4471,'Jun2021'!$A:$A,0),MATCH($E4471,'Jun2021'!$2:$2,0))</f>
        <v>0</v>
      </c>
      <c r="H4471" s="3">
        <v>0.0</v>
      </c>
      <c r="I4471" s="3">
        <v>0.0</v>
      </c>
    </row>
    <row r="4472" ht="14.25" customHeight="1">
      <c r="A4472" s="3" t="str">
        <f t="shared" si="2"/>
        <v>Jun2021</v>
      </c>
      <c r="B4472" s="21">
        <v>44348.0</v>
      </c>
      <c r="C4472" s="3">
        <v>32.0</v>
      </c>
      <c r="D4472" s="3" t="s">
        <v>139</v>
      </c>
      <c r="E4472" s="3" t="s">
        <v>195</v>
      </c>
      <c r="F4472" s="3" t="s">
        <v>110</v>
      </c>
      <c r="G4472" s="3" t="str">
        <f t="array" ref="G4472">INDEX('Jun2021'!$A$1:$BP$55,MATCH($D4472,'Jun2021'!$A:$A,0),MATCH($E4472,'Jun2021'!$2:$2,0))</f>
        <v>Suppressed</v>
      </c>
      <c r="H4472" s="3">
        <v>1.0</v>
      </c>
      <c r="I4472" s="3">
        <v>2.0</v>
      </c>
    </row>
    <row r="4473" ht="14.25" customHeight="1">
      <c r="A4473" s="3" t="str">
        <f t="shared" si="2"/>
        <v>Jun2021</v>
      </c>
      <c r="B4473" s="21">
        <v>44348.0</v>
      </c>
      <c r="C4473" s="3">
        <v>33.0</v>
      </c>
      <c r="D4473" s="3" t="s">
        <v>139</v>
      </c>
      <c r="E4473" s="3" t="s">
        <v>221</v>
      </c>
      <c r="F4473" s="3" t="s">
        <v>108</v>
      </c>
      <c r="G4473" s="3">
        <f t="array" ref="G4473">INDEX('Jun2021'!$A$1:$BP$55,MATCH($D4473,'Jun2021'!$A:$A,0),MATCH($E4473,'Jun2021'!$2:$2,0))</f>
        <v>0</v>
      </c>
      <c r="H4473" s="3">
        <v>0.0</v>
      </c>
      <c r="I4473" s="3">
        <v>0.0</v>
      </c>
    </row>
    <row r="4474" ht="14.25" customHeight="1">
      <c r="A4474" s="3" t="str">
        <f t="shared" si="2"/>
        <v>Jun2021</v>
      </c>
      <c r="B4474" s="21">
        <v>44348.0</v>
      </c>
      <c r="C4474" s="3">
        <v>34.0</v>
      </c>
      <c r="D4474" s="3" t="s">
        <v>139</v>
      </c>
      <c r="E4474" s="3" t="s">
        <v>211</v>
      </c>
      <c r="F4474" s="3" t="s">
        <v>108</v>
      </c>
      <c r="G4474" s="3">
        <f t="array" ref="G4474">INDEX('Jun2021'!$A$1:$BP$55,MATCH($D4474,'Jun2021'!$A:$A,0),MATCH($E4474,'Jun2021'!$2:$2,0))</f>
        <v>0</v>
      </c>
      <c r="H4474" s="3">
        <v>0.0</v>
      </c>
      <c r="I4474" s="3">
        <v>0.0</v>
      </c>
    </row>
    <row r="4475" ht="14.25" customHeight="1">
      <c r="A4475" s="3" t="str">
        <f t="shared" si="2"/>
        <v>Jun2021</v>
      </c>
      <c r="B4475" s="21">
        <v>44348.0</v>
      </c>
      <c r="C4475" s="3">
        <v>35.0</v>
      </c>
      <c r="D4475" s="3" t="s">
        <v>139</v>
      </c>
      <c r="E4475" s="3" t="s">
        <v>167</v>
      </c>
      <c r="F4475" s="3" t="s">
        <v>109</v>
      </c>
      <c r="G4475" s="3">
        <f t="array" ref="G4475">INDEX('Jun2021'!$A$1:$BP$55,MATCH($D4475,'Jun2021'!$A:$A,0),MATCH($E4475,'Jun2021'!$2:$2,0))</f>
        <v>0</v>
      </c>
      <c r="H4475" s="3">
        <v>0.0</v>
      </c>
      <c r="I4475" s="3">
        <v>0.0</v>
      </c>
    </row>
    <row r="4476" ht="14.25" customHeight="1">
      <c r="A4476" s="3" t="str">
        <f t="shared" si="2"/>
        <v>Jun2021</v>
      </c>
      <c r="B4476" s="21">
        <v>44348.0</v>
      </c>
      <c r="C4476" s="3">
        <v>36.0</v>
      </c>
      <c r="D4476" s="3" t="s">
        <v>139</v>
      </c>
      <c r="E4476" s="3" t="s">
        <v>249</v>
      </c>
      <c r="F4476" s="3" t="s">
        <v>111</v>
      </c>
      <c r="G4476" s="3">
        <f t="array" ref="G4476">INDEX('Jun2021'!$A$1:$BP$55,MATCH($D4476,'Jun2021'!$A:$A,0),MATCH($E4476,'Jun2021'!$2:$2,0))</f>
        <v>0</v>
      </c>
      <c r="H4476" s="3">
        <v>0.0</v>
      </c>
      <c r="I4476" s="3">
        <v>0.0</v>
      </c>
    </row>
    <row r="4477" ht="14.25" customHeight="1">
      <c r="A4477" s="3" t="str">
        <f t="shared" si="2"/>
        <v>Jun2021</v>
      </c>
      <c r="B4477" s="21">
        <v>44348.0</v>
      </c>
      <c r="C4477" s="3">
        <v>37.0</v>
      </c>
      <c r="D4477" s="3" t="s">
        <v>139</v>
      </c>
      <c r="E4477" s="3" t="s">
        <v>196</v>
      </c>
      <c r="F4477" s="3" t="s">
        <v>108</v>
      </c>
      <c r="G4477" s="3">
        <f t="array" ref="G4477">INDEX('Jun2021'!$A$1:$BP$55,MATCH($D4477,'Jun2021'!$A:$A,0),MATCH($E4477,'Jun2021'!$2:$2,0))</f>
        <v>0</v>
      </c>
      <c r="H4477" s="3">
        <v>0.0</v>
      </c>
      <c r="I4477" s="3">
        <v>0.0</v>
      </c>
    </row>
    <row r="4478" ht="14.25" customHeight="1">
      <c r="A4478" s="3" t="str">
        <f t="shared" si="2"/>
        <v>Jun2021</v>
      </c>
      <c r="B4478" s="21">
        <v>44348.0</v>
      </c>
      <c r="C4478" s="3">
        <v>38.0</v>
      </c>
      <c r="D4478" s="3" t="s">
        <v>139</v>
      </c>
      <c r="E4478" s="3" t="s">
        <v>169</v>
      </c>
      <c r="F4478" s="3" t="s">
        <v>110</v>
      </c>
      <c r="G4478" s="3">
        <f t="array" ref="G4478">INDEX('Jun2021'!$A$1:$BP$55,MATCH($D4478,'Jun2021'!$A:$A,0),MATCH($E4478,'Jun2021'!$2:$2,0))</f>
        <v>0</v>
      </c>
      <c r="H4478" s="3">
        <v>0.0</v>
      </c>
      <c r="I4478" s="3">
        <v>0.0</v>
      </c>
    </row>
    <row r="4479" ht="14.25" customHeight="1">
      <c r="A4479" s="3" t="str">
        <f t="shared" si="2"/>
        <v>Jun2021</v>
      </c>
      <c r="B4479" s="21">
        <v>44348.0</v>
      </c>
      <c r="C4479" s="3">
        <v>39.0</v>
      </c>
      <c r="D4479" s="3" t="s">
        <v>139</v>
      </c>
      <c r="E4479" s="3" t="s">
        <v>181</v>
      </c>
      <c r="F4479" s="3" t="s">
        <v>108</v>
      </c>
      <c r="G4479" s="3" t="str">
        <f t="array" ref="G4479">INDEX('Jun2021'!$A$1:$BP$55,MATCH($D4479,'Jun2021'!$A:$A,0),MATCH($E4479,'Jun2021'!$2:$2,0))</f>
        <v>Suppressed</v>
      </c>
      <c r="H4479" s="3">
        <v>1.0</v>
      </c>
      <c r="I4479" s="3">
        <v>2.0</v>
      </c>
    </row>
    <row r="4480" ht="14.25" customHeight="1">
      <c r="A4480" s="3" t="str">
        <f t="shared" si="2"/>
        <v>Jun2021</v>
      </c>
      <c r="B4480" s="21">
        <v>44348.0</v>
      </c>
      <c r="C4480" s="3">
        <v>40.0</v>
      </c>
      <c r="D4480" s="3" t="s">
        <v>139</v>
      </c>
      <c r="E4480" s="3" t="s">
        <v>244</v>
      </c>
      <c r="F4480" s="3" t="s">
        <v>109</v>
      </c>
      <c r="G4480" s="3">
        <f t="array" ref="G4480">INDEX('Jun2021'!$A$1:$BP$55,MATCH($D4480,'Jun2021'!$A:$A,0),MATCH($E4480,'Jun2021'!$2:$2,0))</f>
        <v>0</v>
      </c>
      <c r="H4480" s="3">
        <v>0.0</v>
      </c>
      <c r="I4480" s="3">
        <v>0.0</v>
      </c>
    </row>
    <row r="4481" ht="14.25" customHeight="1">
      <c r="A4481" s="3" t="str">
        <f t="shared" si="2"/>
        <v>Jun2021</v>
      </c>
      <c r="B4481" s="21">
        <v>44348.0</v>
      </c>
      <c r="C4481" s="3">
        <v>41.0</v>
      </c>
      <c r="D4481" s="3" t="s">
        <v>139</v>
      </c>
      <c r="E4481" s="3" t="s">
        <v>184</v>
      </c>
      <c r="F4481" s="3" t="s">
        <v>108</v>
      </c>
      <c r="G4481" s="3">
        <f t="array" ref="G4481">INDEX('Jun2021'!$A$1:$BP$55,MATCH($D4481,'Jun2021'!$A:$A,0),MATCH($E4481,'Jun2021'!$2:$2,0))</f>
        <v>0</v>
      </c>
      <c r="H4481" s="3">
        <v>0.0</v>
      </c>
      <c r="I4481" s="3">
        <v>0.0</v>
      </c>
    </row>
    <row r="4482" ht="14.25" customHeight="1">
      <c r="A4482" s="3" t="str">
        <f t="shared" si="2"/>
        <v>Jun2021</v>
      </c>
      <c r="B4482" s="21">
        <v>44348.0</v>
      </c>
      <c r="C4482" s="3">
        <v>42.0</v>
      </c>
      <c r="D4482" s="3" t="s">
        <v>139</v>
      </c>
      <c r="E4482" s="3" t="s">
        <v>236</v>
      </c>
      <c r="F4482" s="3" t="s">
        <v>108</v>
      </c>
      <c r="G4482" s="3">
        <f t="array" ref="G4482">INDEX('Jun2021'!$A$1:$BP$55,MATCH($D4482,'Jun2021'!$A:$A,0),MATCH($E4482,'Jun2021'!$2:$2,0))</f>
        <v>0</v>
      </c>
      <c r="H4482" s="3">
        <v>0.0</v>
      </c>
      <c r="I4482" s="3">
        <v>0.0</v>
      </c>
    </row>
    <row r="4483" ht="14.25" customHeight="1">
      <c r="A4483" s="3" t="str">
        <f t="shared" si="2"/>
        <v>Jun2021</v>
      </c>
      <c r="B4483" s="21">
        <v>44348.0</v>
      </c>
      <c r="C4483" s="3">
        <v>43.0</v>
      </c>
      <c r="D4483" s="3" t="s">
        <v>139</v>
      </c>
      <c r="E4483" s="3" t="s">
        <v>206</v>
      </c>
      <c r="F4483" s="3" t="s">
        <v>108</v>
      </c>
      <c r="G4483" s="3">
        <f t="array" ref="G4483">INDEX('Jun2021'!$A$1:$BP$55,MATCH($D4483,'Jun2021'!$A:$A,0),MATCH($E4483,'Jun2021'!$2:$2,0))</f>
        <v>0</v>
      </c>
      <c r="H4483" s="3">
        <v>0.0</v>
      </c>
      <c r="I4483" s="3">
        <v>0.0</v>
      </c>
    </row>
    <row r="4484" ht="14.25" customHeight="1">
      <c r="A4484" s="3" t="str">
        <f t="shared" si="2"/>
        <v>Jun2021</v>
      </c>
      <c r="B4484" s="21">
        <v>44348.0</v>
      </c>
      <c r="C4484" s="3">
        <v>44.0</v>
      </c>
      <c r="D4484" s="3" t="s">
        <v>139</v>
      </c>
      <c r="E4484" s="3" t="s">
        <v>210</v>
      </c>
      <c r="F4484" s="3" t="s">
        <v>108</v>
      </c>
      <c r="G4484" s="3">
        <f t="array" ref="G4484">INDEX('Jun2021'!$A$1:$BP$55,MATCH($D4484,'Jun2021'!$A:$A,0),MATCH($E4484,'Jun2021'!$2:$2,0))</f>
        <v>0</v>
      </c>
      <c r="H4484" s="3">
        <v>0.0</v>
      </c>
      <c r="I4484" s="3">
        <v>0.0</v>
      </c>
    </row>
    <row r="4485" ht="14.25" customHeight="1">
      <c r="A4485" s="3" t="str">
        <f t="shared" si="2"/>
        <v>Jun2021</v>
      </c>
      <c r="B4485" s="21">
        <v>44348.0</v>
      </c>
      <c r="C4485" s="3">
        <v>45.0</v>
      </c>
      <c r="D4485" s="3" t="s">
        <v>139</v>
      </c>
      <c r="E4485" s="3" t="s">
        <v>213</v>
      </c>
      <c r="F4485" s="3" t="s">
        <v>108</v>
      </c>
      <c r="G4485" s="3">
        <f t="array" ref="G4485">INDEX('Jun2021'!$A$1:$BP$55,MATCH($D4485,'Jun2021'!$A:$A,0),MATCH($E4485,'Jun2021'!$2:$2,0))</f>
        <v>0</v>
      </c>
      <c r="H4485" s="3">
        <v>0.0</v>
      </c>
      <c r="I4485" s="3">
        <v>0.0</v>
      </c>
    </row>
    <row r="4486" ht="14.25" customHeight="1">
      <c r="A4486" s="3" t="str">
        <f t="shared" si="2"/>
        <v>Jun2021</v>
      </c>
      <c r="B4486" s="21">
        <v>44348.0</v>
      </c>
      <c r="C4486" s="3">
        <v>46.0</v>
      </c>
      <c r="D4486" s="3" t="s">
        <v>139</v>
      </c>
      <c r="E4486" s="3" t="s">
        <v>189</v>
      </c>
      <c r="F4486" s="3" t="s">
        <v>108</v>
      </c>
      <c r="G4486" s="3">
        <f t="array" ref="G4486">INDEX('Jun2021'!$A$1:$BP$55,MATCH($D4486,'Jun2021'!$A:$A,0),MATCH($E4486,'Jun2021'!$2:$2,0))</f>
        <v>0</v>
      </c>
      <c r="H4486" s="3">
        <v>0.0</v>
      </c>
      <c r="I4486" s="3">
        <v>0.0</v>
      </c>
    </row>
    <row r="4487" ht="14.25" customHeight="1">
      <c r="A4487" s="3" t="str">
        <f t="shared" si="2"/>
        <v>Jun2021</v>
      </c>
      <c r="B4487" s="21">
        <v>44348.0</v>
      </c>
      <c r="C4487" s="3">
        <v>47.0</v>
      </c>
      <c r="D4487" s="3" t="s">
        <v>139</v>
      </c>
      <c r="E4487" s="3" t="s">
        <v>190</v>
      </c>
      <c r="F4487" s="3" t="s">
        <v>108</v>
      </c>
      <c r="G4487" s="3">
        <f t="array" ref="G4487">INDEX('Jun2021'!$A$1:$BP$55,MATCH($D4487,'Jun2021'!$A:$A,0),MATCH($E4487,'Jun2021'!$2:$2,0))</f>
        <v>0</v>
      </c>
      <c r="H4487" s="3">
        <v>0.0</v>
      </c>
      <c r="I4487" s="3">
        <v>0.0</v>
      </c>
    </row>
    <row r="4488" ht="14.25" customHeight="1">
      <c r="A4488" s="3" t="str">
        <f t="shared" si="2"/>
        <v>Jun2021</v>
      </c>
      <c r="B4488" s="21">
        <v>44348.0</v>
      </c>
      <c r="C4488" s="3">
        <v>48.0</v>
      </c>
      <c r="D4488" s="3" t="s">
        <v>139</v>
      </c>
      <c r="E4488" s="3" t="s">
        <v>250</v>
      </c>
      <c r="F4488" s="3" t="s">
        <v>108</v>
      </c>
      <c r="G4488" s="3">
        <f t="array" ref="G4488">INDEX('Jun2021'!$A$1:$BP$55,MATCH($D4488,'Jun2021'!$A:$A,0),MATCH($E4488,'Jun2021'!$2:$2,0))</f>
        <v>0</v>
      </c>
      <c r="H4488" s="3">
        <v>0.0</v>
      </c>
      <c r="I4488" s="3">
        <v>0.0</v>
      </c>
    </row>
    <row r="4489" ht="14.25" customHeight="1">
      <c r="A4489" s="3" t="str">
        <f t="shared" si="2"/>
        <v>Jun2021</v>
      </c>
      <c r="B4489" s="21">
        <v>44348.0</v>
      </c>
      <c r="C4489" s="3">
        <v>49.0</v>
      </c>
      <c r="D4489" s="3" t="s">
        <v>139</v>
      </c>
      <c r="E4489" s="3" t="s">
        <v>176</v>
      </c>
      <c r="F4489" s="3" t="s">
        <v>109</v>
      </c>
      <c r="G4489" s="3">
        <f t="array" ref="G4489">INDEX('Jun2021'!$A$1:$BP$55,MATCH($D4489,'Jun2021'!$A:$A,0),MATCH($E4489,'Jun2021'!$2:$2,0))</f>
        <v>0</v>
      </c>
      <c r="H4489" s="3">
        <v>0.0</v>
      </c>
      <c r="I4489" s="3">
        <v>0.0</v>
      </c>
    </row>
    <row r="4490" ht="14.25" customHeight="1">
      <c r="A4490" s="3" t="str">
        <f t="shared" si="2"/>
        <v>Jun2021</v>
      </c>
      <c r="B4490" s="21">
        <v>44348.0</v>
      </c>
      <c r="C4490" s="3">
        <v>50.0</v>
      </c>
      <c r="D4490" s="3" t="s">
        <v>139</v>
      </c>
      <c r="E4490" s="3" t="s">
        <v>194</v>
      </c>
      <c r="F4490" s="3" t="s">
        <v>108</v>
      </c>
      <c r="G4490" s="3">
        <f t="array" ref="G4490">INDEX('Jun2021'!$A$1:$BP$55,MATCH($D4490,'Jun2021'!$A:$A,0),MATCH($E4490,'Jun2021'!$2:$2,0))</f>
        <v>0</v>
      </c>
      <c r="H4490" s="3">
        <v>0.0</v>
      </c>
      <c r="I4490" s="3">
        <v>0.0</v>
      </c>
    </row>
    <row r="4491" ht="14.25" customHeight="1">
      <c r="A4491" s="3" t="str">
        <f t="shared" si="2"/>
        <v>Jun2021</v>
      </c>
      <c r="B4491" s="21">
        <v>44348.0</v>
      </c>
      <c r="C4491" s="3">
        <v>51.0</v>
      </c>
      <c r="D4491" s="3" t="s">
        <v>139</v>
      </c>
      <c r="E4491" s="3" t="s">
        <v>203</v>
      </c>
      <c r="F4491" s="3" t="s">
        <v>108</v>
      </c>
      <c r="G4491" s="3">
        <f t="array" ref="G4491">INDEX('Jun2021'!$A$1:$BP$55,MATCH($D4491,'Jun2021'!$A:$A,0),MATCH($E4491,'Jun2021'!$2:$2,0))</f>
        <v>0</v>
      </c>
      <c r="H4491" s="3">
        <v>0.0</v>
      </c>
      <c r="I4491" s="3">
        <v>0.0</v>
      </c>
    </row>
    <row r="4492" ht="14.25" customHeight="1">
      <c r="A4492" s="3" t="str">
        <f t="shared" si="2"/>
        <v>Jun2021</v>
      </c>
      <c r="B4492" s="21">
        <v>44348.0</v>
      </c>
      <c r="C4492" s="3">
        <v>52.0</v>
      </c>
      <c r="D4492" s="3" t="s">
        <v>139</v>
      </c>
      <c r="E4492" s="3" t="s">
        <v>257</v>
      </c>
      <c r="F4492" s="3" t="s">
        <v>110</v>
      </c>
      <c r="G4492" s="3" t="str">
        <f t="array" ref="G4492">INDEX('Jun2021'!$A$1:$BP$55,MATCH($D4492,'Jun2021'!$A:$A,0),MATCH($E4492,'Jun2021'!$2:$2,0))</f>
        <v>Suppressed</v>
      </c>
      <c r="H4492" s="3">
        <v>1.0</v>
      </c>
      <c r="I4492" s="3">
        <v>2.0</v>
      </c>
    </row>
    <row r="4493" ht="14.25" customHeight="1">
      <c r="A4493" s="3" t="str">
        <f t="shared" si="2"/>
        <v>Jun2021</v>
      </c>
      <c r="B4493" s="21">
        <v>44348.0</v>
      </c>
      <c r="C4493" s="3">
        <v>1.0</v>
      </c>
      <c r="D4493" s="3" t="s">
        <v>150</v>
      </c>
      <c r="E4493" s="3" t="s">
        <v>137</v>
      </c>
      <c r="F4493" s="3" t="s">
        <v>108</v>
      </c>
      <c r="G4493" s="3" t="str">
        <f t="array" ref="G4493">INDEX('Jun2021'!$A$1:$BP$55,MATCH($D4493,'Jun2021'!$A:$A,0),MATCH($E4493,'Jun2021'!$2:$2,0))</f>
        <v>Suppressed</v>
      </c>
      <c r="H4493" s="3">
        <v>1.0</v>
      </c>
      <c r="I4493" s="3">
        <v>2.0</v>
      </c>
    </row>
    <row r="4494" ht="14.25" customHeight="1">
      <c r="A4494" s="3" t="str">
        <f t="shared" si="2"/>
        <v>Jun2021</v>
      </c>
      <c r="B4494" s="21">
        <v>44348.0</v>
      </c>
      <c r="C4494" s="3">
        <v>2.0</v>
      </c>
      <c r="D4494" s="3" t="s">
        <v>150</v>
      </c>
      <c r="E4494" s="3" t="s">
        <v>138</v>
      </c>
      <c r="F4494" s="3" t="s">
        <v>108</v>
      </c>
      <c r="G4494" s="3" t="str">
        <f t="array" ref="G4494">INDEX('Jun2021'!$A$1:$BP$55,MATCH($D4494,'Jun2021'!$A:$A,0),MATCH($E4494,'Jun2021'!$2:$2,0))</f>
        <v>Suppressed</v>
      </c>
      <c r="H4494" s="3">
        <v>1.0</v>
      </c>
      <c r="I4494" s="3">
        <v>2.0</v>
      </c>
    </row>
    <row r="4495" ht="14.25" customHeight="1">
      <c r="A4495" s="3" t="str">
        <f t="shared" si="2"/>
        <v>Jun2021</v>
      </c>
      <c r="B4495" s="21">
        <v>44348.0</v>
      </c>
      <c r="C4495" s="3">
        <v>3.0</v>
      </c>
      <c r="D4495" s="3" t="s">
        <v>150</v>
      </c>
      <c r="E4495" s="3" t="s">
        <v>136</v>
      </c>
      <c r="F4495" s="3" t="s">
        <v>108</v>
      </c>
      <c r="G4495" s="3" t="str">
        <f t="array" ref="G4495">INDEX('Jun2021'!$A$1:$BP$55,MATCH($D4495,'Jun2021'!$A:$A,0),MATCH($E4495,'Jun2021'!$2:$2,0))</f>
        <v>Suppressed</v>
      </c>
      <c r="H4495" s="3">
        <v>1.0</v>
      </c>
      <c r="I4495" s="3">
        <v>2.0</v>
      </c>
    </row>
    <row r="4496" ht="14.25" customHeight="1">
      <c r="A4496" s="3" t="str">
        <f t="shared" si="2"/>
        <v>Jun2021</v>
      </c>
      <c r="B4496" s="21">
        <v>44348.0</v>
      </c>
      <c r="C4496" s="3">
        <v>4.0</v>
      </c>
      <c r="D4496" s="3" t="s">
        <v>150</v>
      </c>
      <c r="E4496" s="3" t="s">
        <v>146</v>
      </c>
      <c r="F4496" s="3" t="s">
        <v>108</v>
      </c>
      <c r="G4496" s="3">
        <f t="array" ref="G4496">INDEX('Jun2021'!$A$1:$BP$55,MATCH($D4496,'Jun2021'!$A:$A,0),MATCH($E4496,'Jun2021'!$2:$2,0))</f>
        <v>0</v>
      </c>
      <c r="H4496" s="3">
        <v>0.0</v>
      </c>
      <c r="I4496" s="3">
        <v>0.0</v>
      </c>
    </row>
    <row r="4497" ht="14.25" customHeight="1">
      <c r="A4497" s="3" t="str">
        <f t="shared" si="2"/>
        <v>Jun2021</v>
      </c>
      <c r="B4497" s="21">
        <v>44348.0</v>
      </c>
      <c r="C4497" s="3">
        <v>5.0</v>
      </c>
      <c r="D4497" s="3" t="s">
        <v>150</v>
      </c>
      <c r="E4497" s="3" t="s">
        <v>140</v>
      </c>
      <c r="F4497" s="3" t="s">
        <v>108</v>
      </c>
      <c r="G4497" s="3" t="str">
        <f t="array" ref="G4497">INDEX('Jun2021'!$A$1:$BP$55,MATCH($D4497,'Jun2021'!$A:$A,0),MATCH($E4497,'Jun2021'!$2:$2,0))</f>
        <v>Suppressed</v>
      </c>
      <c r="H4497" s="3">
        <v>1.0</v>
      </c>
      <c r="I4497" s="3">
        <v>2.0</v>
      </c>
    </row>
    <row r="4498" ht="14.25" customHeight="1">
      <c r="A4498" s="3" t="str">
        <f t="shared" si="2"/>
        <v>Jun2021</v>
      </c>
      <c r="B4498" s="21">
        <v>44348.0</v>
      </c>
      <c r="C4498" s="3">
        <v>6.0</v>
      </c>
      <c r="D4498" s="3" t="s">
        <v>150</v>
      </c>
      <c r="E4498" s="3" t="s">
        <v>142</v>
      </c>
      <c r="F4498" s="3" t="s">
        <v>108</v>
      </c>
      <c r="G4498" s="3">
        <f t="array" ref="G4498">INDEX('Jun2021'!$A$1:$BP$55,MATCH($D4498,'Jun2021'!$A:$A,0),MATCH($E4498,'Jun2021'!$2:$2,0))</f>
        <v>0</v>
      </c>
      <c r="H4498" s="3">
        <v>0.0</v>
      </c>
      <c r="I4498" s="3">
        <v>0.0</v>
      </c>
    </row>
    <row r="4499" ht="14.25" customHeight="1">
      <c r="A4499" s="3" t="str">
        <f t="shared" si="2"/>
        <v>Jun2021</v>
      </c>
      <c r="B4499" s="21">
        <v>44348.0</v>
      </c>
      <c r="C4499" s="3">
        <v>7.0</v>
      </c>
      <c r="D4499" s="3" t="s">
        <v>150</v>
      </c>
      <c r="E4499" s="3" t="s">
        <v>141</v>
      </c>
      <c r="F4499" s="3" t="s">
        <v>109</v>
      </c>
      <c r="G4499" s="3">
        <f t="array" ref="G4499">INDEX('Jun2021'!$A$1:$BP$55,MATCH($D4499,'Jun2021'!$A:$A,0),MATCH($E4499,'Jun2021'!$2:$2,0))</f>
        <v>0</v>
      </c>
      <c r="H4499" s="3">
        <v>0.0</v>
      </c>
      <c r="I4499" s="3">
        <v>0.0</v>
      </c>
    </row>
    <row r="4500" ht="14.25" customHeight="1">
      <c r="A4500" s="3" t="str">
        <f t="shared" si="2"/>
        <v>Jun2021</v>
      </c>
      <c r="B4500" s="21">
        <v>44348.0</v>
      </c>
      <c r="C4500" s="3">
        <v>8.0</v>
      </c>
      <c r="D4500" s="3" t="s">
        <v>150</v>
      </c>
      <c r="E4500" s="3" t="s">
        <v>139</v>
      </c>
      <c r="F4500" s="3" t="s">
        <v>108</v>
      </c>
      <c r="G4500" s="3">
        <f t="array" ref="G4500">INDEX('Jun2021'!$A$1:$BP$55,MATCH($D4500,'Jun2021'!$A:$A,0),MATCH($E4500,'Jun2021'!$2:$2,0))</f>
        <v>0</v>
      </c>
      <c r="H4500" s="3">
        <v>0.0</v>
      </c>
      <c r="I4500" s="3">
        <v>0.0</v>
      </c>
    </row>
    <row r="4501" ht="14.25" customHeight="1">
      <c r="A4501" s="3" t="str">
        <f t="shared" si="2"/>
        <v>Jun2021</v>
      </c>
      <c r="B4501" s="21">
        <v>44348.0</v>
      </c>
      <c r="C4501" s="3">
        <v>9.0</v>
      </c>
      <c r="D4501" s="3" t="s">
        <v>150</v>
      </c>
      <c r="E4501" s="3" t="s">
        <v>143</v>
      </c>
      <c r="F4501" s="3" t="s">
        <v>108</v>
      </c>
      <c r="G4501" s="3">
        <f t="array" ref="G4501">INDEX('Jun2021'!$A$1:$BP$55,MATCH($D4501,'Jun2021'!$A:$A,0),MATCH($E4501,'Jun2021'!$2:$2,0))</f>
        <v>0</v>
      </c>
      <c r="H4501" s="3">
        <v>0.0</v>
      </c>
      <c r="I4501" s="3">
        <v>0.0</v>
      </c>
    </row>
    <row r="4502" ht="14.25" customHeight="1">
      <c r="A4502" s="3" t="str">
        <f t="shared" si="2"/>
        <v>Jun2021</v>
      </c>
      <c r="B4502" s="21">
        <v>44348.0</v>
      </c>
      <c r="C4502" s="3">
        <v>10.0</v>
      </c>
      <c r="D4502" s="3" t="s">
        <v>150</v>
      </c>
      <c r="E4502" s="3" t="s">
        <v>147</v>
      </c>
      <c r="F4502" s="3" t="s">
        <v>110</v>
      </c>
      <c r="G4502" s="3">
        <f t="array" ref="G4502">INDEX('Jun2021'!$A$1:$BP$55,MATCH($D4502,'Jun2021'!$A:$A,0),MATCH($E4502,'Jun2021'!$2:$2,0))</f>
        <v>0</v>
      </c>
      <c r="H4502" s="3">
        <v>0.0</v>
      </c>
      <c r="I4502" s="3">
        <v>0.0</v>
      </c>
    </row>
    <row r="4503" ht="14.25" customHeight="1">
      <c r="A4503" s="3" t="str">
        <f t="shared" si="2"/>
        <v>Jun2021</v>
      </c>
      <c r="B4503" s="21">
        <v>44348.0</v>
      </c>
      <c r="C4503" s="3">
        <v>11.0</v>
      </c>
      <c r="D4503" s="3" t="s">
        <v>150</v>
      </c>
      <c r="E4503" s="3" t="s">
        <v>148</v>
      </c>
      <c r="F4503" s="3" t="s">
        <v>108</v>
      </c>
      <c r="G4503" s="3">
        <f t="array" ref="G4503">INDEX('Jun2021'!$A$1:$BP$55,MATCH($D4503,'Jun2021'!$A:$A,0),MATCH($E4503,'Jun2021'!$2:$2,0))</f>
        <v>0</v>
      </c>
      <c r="H4503" s="3">
        <v>0.0</v>
      </c>
      <c r="I4503" s="3">
        <v>0.0</v>
      </c>
    </row>
    <row r="4504" ht="14.25" customHeight="1">
      <c r="A4504" s="3" t="str">
        <f t="shared" si="2"/>
        <v>Jun2021</v>
      </c>
      <c r="B4504" s="21">
        <v>44348.0</v>
      </c>
      <c r="C4504" s="3">
        <v>12.0</v>
      </c>
      <c r="D4504" s="3" t="s">
        <v>150</v>
      </c>
      <c r="E4504" s="3" t="s">
        <v>144</v>
      </c>
      <c r="F4504" s="3" t="s">
        <v>108</v>
      </c>
      <c r="G4504" s="3">
        <f t="array" ref="G4504">INDEX('Jun2021'!$A$1:$BP$55,MATCH($D4504,'Jun2021'!$A:$A,0),MATCH($E4504,'Jun2021'!$2:$2,0))</f>
        <v>0</v>
      </c>
      <c r="H4504" s="3">
        <v>0.0</v>
      </c>
      <c r="I4504" s="3">
        <v>0.0</v>
      </c>
    </row>
    <row r="4505" ht="14.25" customHeight="1">
      <c r="A4505" s="3" t="str">
        <f t="shared" si="2"/>
        <v>Jun2021</v>
      </c>
      <c r="B4505" s="21">
        <v>44348.0</v>
      </c>
      <c r="C4505" s="3">
        <v>13.0</v>
      </c>
      <c r="D4505" s="3" t="s">
        <v>150</v>
      </c>
      <c r="E4505" s="3" t="s">
        <v>145</v>
      </c>
      <c r="F4505" s="3" t="s">
        <v>108</v>
      </c>
      <c r="G4505" s="3">
        <f t="array" ref="G4505">INDEX('Jun2021'!$A$1:$BP$55,MATCH($D4505,'Jun2021'!$A:$A,0),MATCH($E4505,'Jun2021'!$2:$2,0))</f>
        <v>0</v>
      </c>
      <c r="H4505" s="3">
        <v>0.0</v>
      </c>
      <c r="I4505" s="3">
        <v>0.0</v>
      </c>
    </row>
    <row r="4506" ht="14.25" customHeight="1">
      <c r="A4506" s="3" t="str">
        <f t="shared" si="2"/>
        <v>Jun2021</v>
      </c>
      <c r="B4506" s="21">
        <v>44348.0</v>
      </c>
      <c r="C4506" s="3">
        <v>14.0</v>
      </c>
      <c r="D4506" s="3" t="s">
        <v>150</v>
      </c>
      <c r="E4506" s="3" t="s">
        <v>154</v>
      </c>
      <c r="F4506" s="3" t="s">
        <v>110</v>
      </c>
      <c r="G4506" s="3">
        <f t="array" ref="G4506">INDEX('Jun2021'!$A$1:$BP$55,MATCH($D4506,'Jun2021'!$A:$A,0),MATCH($E4506,'Jun2021'!$2:$2,0))</f>
        <v>0</v>
      </c>
      <c r="H4506" s="3">
        <v>0.0</v>
      </c>
      <c r="I4506" s="3">
        <v>0.0</v>
      </c>
    </row>
    <row r="4507" ht="14.25" customHeight="1">
      <c r="A4507" s="3" t="str">
        <f t="shared" si="2"/>
        <v>Jun2021</v>
      </c>
      <c r="B4507" s="21">
        <v>44348.0</v>
      </c>
      <c r="C4507" s="3">
        <v>15.0</v>
      </c>
      <c r="D4507" s="3" t="s">
        <v>150</v>
      </c>
      <c r="E4507" s="3" t="s">
        <v>168</v>
      </c>
      <c r="F4507" s="3" t="s">
        <v>112</v>
      </c>
      <c r="G4507" s="3">
        <f t="array" ref="G4507">INDEX('Jun2021'!$A$1:$BP$55,MATCH($D4507,'Jun2021'!$A:$A,0),MATCH($E4507,'Jun2021'!$2:$2,0))</f>
        <v>0</v>
      </c>
      <c r="H4507" s="3">
        <v>0.0</v>
      </c>
      <c r="I4507" s="3">
        <v>0.0</v>
      </c>
    </row>
    <row r="4508" ht="14.25" customHeight="1">
      <c r="A4508" s="3" t="str">
        <f t="shared" si="2"/>
        <v>Jun2021</v>
      </c>
      <c r="B4508" s="21">
        <v>44348.0</v>
      </c>
      <c r="C4508" s="3">
        <v>16.0</v>
      </c>
      <c r="D4508" s="3" t="s">
        <v>150</v>
      </c>
      <c r="E4508" s="3" t="s">
        <v>149</v>
      </c>
      <c r="F4508" s="3" t="s">
        <v>108</v>
      </c>
      <c r="G4508" s="3">
        <f t="array" ref="G4508">INDEX('Jun2021'!$A$1:$BP$55,MATCH($D4508,'Jun2021'!$A:$A,0),MATCH($E4508,'Jun2021'!$2:$2,0))</f>
        <v>0</v>
      </c>
      <c r="H4508" s="3">
        <v>0.0</v>
      </c>
      <c r="I4508" s="3">
        <v>0.0</v>
      </c>
    </row>
    <row r="4509" ht="14.25" customHeight="1">
      <c r="A4509" s="3" t="str">
        <f t="shared" si="2"/>
        <v>Jun2021</v>
      </c>
      <c r="B4509" s="21">
        <v>44348.0</v>
      </c>
      <c r="C4509" s="3">
        <v>17.0</v>
      </c>
      <c r="D4509" s="3" t="s">
        <v>150</v>
      </c>
      <c r="E4509" s="3" t="s">
        <v>166</v>
      </c>
      <c r="F4509" s="3" t="s">
        <v>108</v>
      </c>
      <c r="G4509" s="3">
        <f t="array" ref="G4509">INDEX('Jun2021'!$A$1:$BP$55,MATCH($D4509,'Jun2021'!$A:$A,0),MATCH($E4509,'Jun2021'!$2:$2,0))</f>
        <v>0</v>
      </c>
      <c r="H4509" s="3">
        <v>0.0</v>
      </c>
      <c r="I4509" s="3">
        <v>0.0</v>
      </c>
    </row>
    <row r="4510" ht="14.25" customHeight="1">
      <c r="A4510" s="3" t="str">
        <f t="shared" si="2"/>
        <v>Jun2021</v>
      </c>
      <c r="B4510" s="21">
        <v>44348.0</v>
      </c>
      <c r="C4510" s="3">
        <v>18.0</v>
      </c>
      <c r="D4510" s="3" t="s">
        <v>150</v>
      </c>
      <c r="E4510" s="3" t="s">
        <v>155</v>
      </c>
      <c r="F4510" s="3" t="s">
        <v>109</v>
      </c>
      <c r="G4510" s="3">
        <f t="array" ref="G4510">INDEX('Jun2021'!$A$1:$BP$55,MATCH($D4510,'Jun2021'!$A:$A,0),MATCH($E4510,'Jun2021'!$2:$2,0))</f>
        <v>0</v>
      </c>
      <c r="H4510" s="3">
        <v>0.0</v>
      </c>
      <c r="I4510" s="3">
        <v>0.0</v>
      </c>
    </row>
    <row r="4511" ht="14.25" customHeight="1">
      <c r="A4511" s="3" t="str">
        <f t="shared" si="2"/>
        <v>Jun2021</v>
      </c>
      <c r="B4511" s="21">
        <v>44348.0</v>
      </c>
      <c r="C4511" s="3">
        <v>19.0</v>
      </c>
      <c r="D4511" s="3" t="s">
        <v>150</v>
      </c>
      <c r="E4511" s="3" t="s">
        <v>165</v>
      </c>
      <c r="F4511" s="3" t="s">
        <v>111</v>
      </c>
      <c r="G4511" s="3">
        <f t="array" ref="G4511">INDEX('Jun2021'!$A$1:$BP$55,MATCH($D4511,'Jun2021'!$A:$A,0),MATCH($E4511,'Jun2021'!$2:$2,0))</f>
        <v>0</v>
      </c>
      <c r="H4511" s="3">
        <v>0.0</v>
      </c>
      <c r="I4511" s="3">
        <v>0.0</v>
      </c>
    </row>
    <row r="4512" ht="14.25" customHeight="1">
      <c r="A4512" s="3" t="str">
        <f t="shared" si="2"/>
        <v>Jun2021</v>
      </c>
      <c r="B4512" s="21">
        <v>44348.0</v>
      </c>
      <c r="C4512" s="3">
        <v>20.0</v>
      </c>
      <c r="D4512" s="3" t="s">
        <v>150</v>
      </c>
      <c r="E4512" s="3" t="s">
        <v>157</v>
      </c>
      <c r="F4512" s="3" t="s">
        <v>108</v>
      </c>
      <c r="G4512" s="3">
        <f t="array" ref="G4512">INDEX('Jun2021'!$A$1:$BP$55,MATCH($D4512,'Jun2021'!$A:$A,0),MATCH($E4512,'Jun2021'!$2:$2,0))</f>
        <v>0</v>
      </c>
      <c r="H4512" s="3">
        <v>0.0</v>
      </c>
      <c r="I4512" s="3">
        <v>0.0</v>
      </c>
    </row>
    <row r="4513" ht="14.25" customHeight="1">
      <c r="A4513" s="3" t="str">
        <f t="shared" si="2"/>
        <v>Jun2021</v>
      </c>
      <c r="B4513" s="21">
        <v>44348.0</v>
      </c>
      <c r="C4513" s="3">
        <v>21.0</v>
      </c>
      <c r="D4513" s="3" t="s">
        <v>150</v>
      </c>
      <c r="E4513" s="3" t="s">
        <v>163</v>
      </c>
      <c r="F4513" s="3" t="s">
        <v>109</v>
      </c>
      <c r="G4513" s="3">
        <f t="array" ref="G4513">INDEX('Jun2021'!$A$1:$BP$55,MATCH($D4513,'Jun2021'!$A:$A,0),MATCH($E4513,'Jun2021'!$2:$2,0))</f>
        <v>0</v>
      </c>
      <c r="H4513" s="3">
        <v>0.0</v>
      </c>
      <c r="I4513" s="3">
        <v>0.0</v>
      </c>
    </row>
    <row r="4514" ht="14.25" customHeight="1">
      <c r="A4514" s="3" t="str">
        <f t="shared" si="2"/>
        <v>Jun2021</v>
      </c>
      <c r="B4514" s="21">
        <v>44348.0</v>
      </c>
      <c r="C4514" s="3">
        <v>22.0</v>
      </c>
      <c r="D4514" s="3" t="s">
        <v>150</v>
      </c>
      <c r="E4514" s="3" t="s">
        <v>158</v>
      </c>
      <c r="F4514" s="3" t="s">
        <v>109</v>
      </c>
      <c r="G4514" s="3">
        <f t="array" ref="G4514">INDEX('Jun2021'!$A$1:$BP$55,MATCH($D4514,'Jun2021'!$A:$A,0),MATCH($E4514,'Jun2021'!$2:$2,0))</f>
        <v>0</v>
      </c>
      <c r="H4514" s="3">
        <v>0.0</v>
      </c>
      <c r="I4514" s="3">
        <v>0.0</v>
      </c>
    </row>
    <row r="4515" ht="14.25" customHeight="1">
      <c r="A4515" s="3" t="str">
        <f t="shared" si="2"/>
        <v>Jun2021</v>
      </c>
      <c r="B4515" s="21">
        <v>44348.0</v>
      </c>
      <c r="C4515" s="3">
        <v>23.0</v>
      </c>
      <c r="D4515" s="3" t="s">
        <v>150</v>
      </c>
      <c r="E4515" s="3" t="s">
        <v>150</v>
      </c>
      <c r="F4515" s="3" t="s">
        <v>108</v>
      </c>
      <c r="G4515" s="3">
        <f t="array" ref="G4515">INDEX('Jun2021'!$A$1:$BP$55,MATCH($D4515,'Jun2021'!$A:$A,0),MATCH($E4515,'Jun2021'!$2:$2,0))</f>
        <v>0</v>
      </c>
      <c r="H4515" s="3">
        <v>0.0</v>
      </c>
      <c r="I4515" s="3">
        <v>0.0</v>
      </c>
    </row>
    <row r="4516" ht="14.25" customHeight="1">
      <c r="A4516" s="3" t="str">
        <f t="shared" si="2"/>
        <v>Jun2021</v>
      </c>
      <c r="B4516" s="21">
        <v>44348.0</v>
      </c>
      <c r="C4516" s="3">
        <v>24.0</v>
      </c>
      <c r="D4516" s="3" t="s">
        <v>150</v>
      </c>
      <c r="E4516" s="3" t="s">
        <v>188</v>
      </c>
      <c r="F4516" s="3" t="s">
        <v>108</v>
      </c>
      <c r="G4516" s="3">
        <f t="array" ref="G4516">INDEX('Jun2021'!$A$1:$BP$55,MATCH($D4516,'Jun2021'!$A:$A,0),MATCH($E4516,'Jun2021'!$2:$2,0))</f>
        <v>0</v>
      </c>
      <c r="H4516" s="3">
        <v>0.0</v>
      </c>
      <c r="I4516" s="3">
        <v>0.0</v>
      </c>
    </row>
    <row r="4517" ht="14.25" customHeight="1">
      <c r="A4517" s="3" t="str">
        <f t="shared" si="2"/>
        <v>Jun2021</v>
      </c>
      <c r="B4517" s="21">
        <v>44348.0</v>
      </c>
      <c r="C4517" s="3">
        <v>25.0</v>
      </c>
      <c r="D4517" s="3" t="s">
        <v>150</v>
      </c>
      <c r="E4517" s="3" t="s">
        <v>160</v>
      </c>
      <c r="F4517" s="3" t="s">
        <v>109</v>
      </c>
      <c r="G4517" s="3">
        <f t="array" ref="G4517">INDEX('Jun2021'!$A$1:$BP$55,MATCH($D4517,'Jun2021'!$A:$A,0),MATCH($E4517,'Jun2021'!$2:$2,0))</f>
        <v>0</v>
      </c>
      <c r="H4517" s="3">
        <v>0.0</v>
      </c>
      <c r="I4517" s="3">
        <v>0.0</v>
      </c>
    </row>
    <row r="4518" ht="14.25" customHeight="1">
      <c r="A4518" s="3" t="str">
        <f t="shared" si="2"/>
        <v>Jun2021</v>
      </c>
      <c r="B4518" s="21">
        <v>44348.0</v>
      </c>
      <c r="C4518" s="3">
        <v>26.0</v>
      </c>
      <c r="D4518" s="3" t="s">
        <v>150</v>
      </c>
      <c r="E4518" s="3" t="s">
        <v>161</v>
      </c>
      <c r="F4518" s="3" t="s">
        <v>108</v>
      </c>
      <c r="G4518" s="3">
        <f t="array" ref="G4518">INDEX('Jun2021'!$A$1:$BP$55,MATCH($D4518,'Jun2021'!$A:$A,0),MATCH($E4518,'Jun2021'!$2:$2,0))</f>
        <v>0</v>
      </c>
      <c r="H4518" s="3">
        <v>0.0</v>
      </c>
      <c r="I4518" s="3">
        <v>0.0</v>
      </c>
    </row>
    <row r="4519" ht="14.25" customHeight="1">
      <c r="A4519" s="3" t="str">
        <f t="shared" si="2"/>
        <v>Jun2021</v>
      </c>
      <c r="B4519" s="21">
        <v>44348.0</v>
      </c>
      <c r="C4519" s="3">
        <v>27.0</v>
      </c>
      <c r="D4519" s="3" t="s">
        <v>150</v>
      </c>
      <c r="E4519" s="3" t="s">
        <v>173</v>
      </c>
      <c r="F4519" s="3" t="s">
        <v>110</v>
      </c>
      <c r="G4519" s="3">
        <f t="array" ref="G4519">INDEX('Jun2021'!$A$1:$BP$55,MATCH($D4519,'Jun2021'!$A:$A,0),MATCH($E4519,'Jun2021'!$2:$2,0))</f>
        <v>0</v>
      </c>
      <c r="H4519" s="3">
        <v>0.0</v>
      </c>
      <c r="I4519" s="3">
        <v>0.0</v>
      </c>
    </row>
    <row r="4520" ht="14.25" customHeight="1">
      <c r="A4520" s="3" t="str">
        <f t="shared" si="2"/>
        <v>Jun2021</v>
      </c>
      <c r="B4520" s="21">
        <v>44348.0</v>
      </c>
      <c r="C4520" s="3">
        <v>28.0</v>
      </c>
      <c r="D4520" s="3" t="s">
        <v>150</v>
      </c>
      <c r="E4520" s="3" t="s">
        <v>242</v>
      </c>
      <c r="F4520" s="3" t="s">
        <v>108</v>
      </c>
      <c r="G4520" s="3">
        <f t="array" ref="G4520">INDEX('Jun2021'!$A$1:$BP$55,MATCH($D4520,'Jun2021'!$A:$A,0),MATCH($E4520,'Jun2021'!$2:$2,0))</f>
        <v>0</v>
      </c>
      <c r="H4520" s="3">
        <v>0.0</v>
      </c>
      <c r="I4520" s="3">
        <v>0.0</v>
      </c>
    </row>
    <row r="4521" ht="14.25" customHeight="1">
      <c r="A4521" s="3" t="str">
        <f t="shared" si="2"/>
        <v>Jun2021</v>
      </c>
      <c r="B4521" s="21">
        <v>44348.0</v>
      </c>
      <c r="C4521" s="3">
        <v>29.0</v>
      </c>
      <c r="D4521" s="3" t="s">
        <v>150</v>
      </c>
      <c r="E4521" s="3" t="s">
        <v>159</v>
      </c>
      <c r="F4521" s="3" t="s">
        <v>110</v>
      </c>
      <c r="G4521" s="3">
        <f t="array" ref="G4521">INDEX('Jun2021'!$A$1:$BP$55,MATCH($D4521,'Jun2021'!$A:$A,0),MATCH($E4521,'Jun2021'!$2:$2,0))</f>
        <v>0</v>
      </c>
      <c r="H4521" s="3">
        <v>0.0</v>
      </c>
      <c r="I4521" s="3">
        <v>0.0</v>
      </c>
    </row>
    <row r="4522" ht="14.25" customHeight="1">
      <c r="A4522" s="3" t="str">
        <f t="shared" si="2"/>
        <v>Jun2021</v>
      </c>
      <c r="B4522" s="21">
        <v>44348.0</v>
      </c>
      <c r="C4522" s="3">
        <v>30.0</v>
      </c>
      <c r="D4522" s="3" t="s">
        <v>150</v>
      </c>
      <c r="E4522" s="3" t="s">
        <v>177</v>
      </c>
      <c r="F4522" s="3" t="s">
        <v>109</v>
      </c>
      <c r="G4522" s="3">
        <f t="array" ref="G4522">INDEX('Jun2021'!$A$1:$BP$55,MATCH($D4522,'Jun2021'!$A:$A,0),MATCH($E4522,'Jun2021'!$2:$2,0))</f>
        <v>0</v>
      </c>
      <c r="H4522" s="3">
        <v>0.0</v>
      </c>
      <c r="I4522" s="3">
        <v>0.0</v>
      </c>
    </row>
    <row r="4523" ht="14.25" customHeight="1">
      <c r="A4523" s="3" t="str">
        <f t="shared" si="2"/>
        <v>Jun2021</v>
      </c>
      <c r="B4523" s="21">
        <v>44348.0</v>
      </c>
      <c r="C4523" s="3">
        <v>31.0</v>
      </c>
      <c r="D4523" s="3" t="s">
        <v>150</v>
      </c>
      <c r="E4523" s="3" t="s">
        <v>156</v>
      </c>
      <c r="F4523" s="3" t="s">
        <v>112</v>
      </c>
      <c r="G4523" s="3">
        <f t="array" ref="G4523">INDEX('Jun2021'!$A$1:$BP$55,MATCH($D4523,'Jun2021'!$A:$A,0),MATCH($E4523,'Jun2021'!$2:$2,0))</f>
        <v>0</v>
      </c>
      <c r="H4523" s="3">
        <v>0.0</v>
      </c>
      <c r="I4523" s="3">
        <v>0.0</v>
      </c>
    </row>
    <row r="4524" ht="14.25" customHeight="1">
      <c r="A4524" s="3" t="str">
        <f t="shared" si="2"/>
        <v>Jun2021</v>
      </c>
      <c r="B4524" s="21">
        <v>44348.0</v>
      </c>
      <c r="C4524" s="3">
        <v>32.0</v>
      </c>
      <c r="D4524" s="3" t="s">
        <v>150</v>
      </c>
      <c r="E4524" s="3" t="s">
        <v>195</v>
      </c>
      <c r="F4524" s="3" t="s">
        <v>110</v>
      </c>
      <c r="G4524" s="3">
        <f t="array" ref="G4524">INDEX('Jun2021'!$A$1:$BP$55,MATCH($D4524,'Jun2021'!$A:$A,0),MATCH($E4524,'Jun2021'!$2:$2,0))</f>
        <v>0</v>
      </c>
      <c r="H4524" s="3">
        <v>0.0</v>
      </c>
      <c r="I4524" s="3">
        <v>0.0</v>
      </c>
    </row>
    <row r="4525" ht="14.25" customHeight="1">
      <c r="A4525" s="3" t="str">
        <f t="shared" si="2"/>
        <v>Jun2021</v>
      </c>
      <c r="B4525" s="21">
        <v>44348.0</v>
      </c>
      <c r="C4525" s="3">
        <v>33.0</v>
      </c>
      <c r="D4525" s="3" t="s">
        <v>150</v>
      </c>
      <c r="E4525" s="3" t="s">
        <v>221</v>
      </c>
      <c r="F4525" s="3" t="s">
        <v>108</v>
      </c>
      <c r="G4525" s="3">
        <f t="array" ref="G4525">INDEX('Jun2021'!$A$1:$BP$55,MATCH($D4525,'Jun2021'!$A:$A,0),MATCH($E4525,'Jun2021'!$2:$2,0))</f>
        <v>0</v>
      </c>
      <c r="H4525" s="3">
        <v>0.0</v>
      </c>
      <c r="I4525" s="3">
        <v>0.0</v>
      </c>
    </row>
    <row r="4526" ht="14.25" customHeight="1">
      <c r="A4526" s="3" t="str">
        <f t="shared" si="2"/>
        <v>Jun2021</v>
      </c>
      <c r="B4526" s="21">
        <v>44348.0</v>
      </c>
      <c r="C4526" s="3">
        <v>34.0</v>
      </c>
      <c r="D4526" s="3" t="s">
        <v>150</v>
      </c>
      <c r="E4526" s="3" t="s">
        <v>211</v>
      </c>
      <c r="F4526" s="3" t="s">
        <v>108</v>
      </c>
      <c r="G4526" s="3">
        <f t="array" ref="G4526">INDEX('Jun2021'!$A$1:$BP$55,MATCH($D4526,'Jun2021'!$A:$A,0),MATCH($E4526,'Jun2021'!$2:$2,0))</f>
        <v>0</v>
      </c>
      <c r="H4526" s="3">
        <v>0.0</v>
      </c>
      <c r="I4526" s="3">
        <v>0.0</v>
      </c>
    </row>
    <row r="4527" ht="14.25" customHeight="1">
      <c r="A4527" s="3" t="str">
        <f t="shared" si="2"/>
        <v>Jun2021</v>
      </c>
      <c r="B4527" s="21">
        <v>44348.0</v>
      </c>
      <c r="C4527" s="3">
        <v>35.0</v>
      </c>
      <c r="D4527" s="3" t="s">
        <v>150</v>
      </c>
      <c r="E4527" s="3" t="s">
        <v>167</v>
      </c>
      <c r="F4527" s="3" t="s">
        <v>109</v>
      </c>
      <c r="G4527" s="3">
        <f t="array" ref="G4527">INDEX('Jun2021'!$A$1:$BP$55,MATCH($D4527,'Jun2021'!$A:$A,0),MATCH($E4527,'Jun2021'!$2:$2,0))</f>
        <v>0</v>
      </c>
      <c r="H4527" s="3">
        <v>0.0</v>
      </c>
      <c r="I4527" s="3">
        <v>0.0</v>
      </c>
    </row>
    <row r="4528" ht="14.25" customHeight="1">
      <c r="A4528" s="3" t="str">
        <f t="shared" si="2"/>
        <v>Jun2021</v>
      </c>
      <c r="B4528" s="21">
        <v>44348.0</v>
      </c>
      <c r="C4528" s="3">
        <v>36.0</v>
      </c>
      <c r="D4528" s="3" t="s">
        <v>150</v>
      </c>
      <c r="E4528" s="3" t="s">
        <v>249</v>
      </c>
      <c r="F4528" s="3" t="s">
        <v>111</v>
      </c>
      <c r="G4528" s="3">
        <f t="array" ref="G4528">INDEX('Jun2021'!$A$1:$BP$55,MATCH($D4528,'Jun2021'!$A:$A,0),MATCH($E4528,'Jun2021'!$2:$2,0))</f>
        <v>0</v>
      </c>
      <c r="H4528" s="3">
        <v>0.0</v>
      </c>
      <c r="I4528" s="3">
        <v>0.0</v>
      </c>
    </row>
    <row r="4529" ht="14.25" customHeight="1">
      <c r="A4529" s="3" t="str">
        <f t="shared" si="2"/>
        <v>Jun2021</v>
      </c>
      <c r="B4529" s="21">
        <v>44348.0</v>
      </c>
      <c r="C4529" s="3">
        <v>37.0</v>
      </c>
      <c r="D4529" s="3" t="s">
        <v>150</v>
      </c>
      <c r="E4529" s="3" t="s">
        <v>196</v>
      </c>
      <c r="F4529" s="3" t="s">
        <v>108</v>
      </c>
      <c r="G4529" s="3">
        <f t="array" ref="G4529">INDEX('Jun2021'!$A$1:$BP$55,MATCH($D4529,'Jun2021'!$A:$A,0),MATCH($E4529,'Jun2021'!$2:$2,0))</f>
        <v>0</v>
      </c>
      <c r="H4529" s="3">
        <v>0.0</v>
      </c>
      <c r="I4529" s="3">
        <v>0.0</v>
      </c>
    </row>
    <row r="4530" ht="14.25" customHeight="1">
      <c r="A4530" s="3" t="str">
        <f t="shared" si="2"/>
        <v>Jun2021</v>
      </c>
      <c r="B4530" s="21">
        <v>44348.0</v>
      </c>
      <c r="C4530" s="3">
        <v>38.0</v>
      </c>
      <c r="D4530" s="3" t="s">
        <v>150</v>
      </c>
      <c r="E4530" s="3" t="s">
        <v>169</v>
      </c>
      <c r="F4530" s="3" t="s">
        <v>110</v>
      </c>
      <c r="G4530" s="3">
        <f t="array" ref="G4530">INDEX('Jun2021'!$A$1:$BP$55,MATCH($D4530,'Jun2021'!$A:$A,0),MATCH($E4530,'Jun2021'!$2:$2,0))</f>
        <v>0</v>
      </c>
      <c r="H4530" s="3">
        <v>0.0</v>
      </c>
      <c r="I4530" s="3">
        <v>0.0</v>
      </c>
    </row>
    <row r="4531" ht="14.25" customHeight="1">
      <c r="A4531" s="3" t="str">
        <f t="shared" si="2"/>
        <v>Jun2021</v>
      </c>
      <c r="B4531" s="21">
        <v>44348.0</v>
      </c>
      <c r="C4531" s="3">
        <v>39.0</v>
      </c>
      <c r="D4531" s="3" t="s">
        <v>150</v>
      </c>
      <c r="E4531" s="3" t="s">
        <v>181</v>
      </c>
      <c r="F4531" s="3" t="s">
        <v>108</v>
      </c>
      <c r="G4531" s="3">
        <f t="array" ref="G4531">INDEX('Jun2021'!$A$1:$BP$55,MATCH($D4531,'Jun2021'!$A:$A,0),MATCH($E4531,'Jun2021'!$2:$2,0))</f>
        <v>0</v>
      </c>
      <c r="H4531" s="3">
        <v>0.0</v>
      </c>
      <c r="I4531" s="3">
        <v>0.0</v>
      </c>
    </row>
    <row r="4532" ht="14.25" customHeight="1">
      <c r="A4532" s="3" t="str">
        <f t="shared" si="2"/>
        <v>Jun2021</v>
      </c>
      <c r="B4532" s="21">
        <v>44348.0</v>
      </c>
      <c r="C4532" s="3">
        <v>40.0</v>
      </c>
      <c r="D4532" s="3" t="s">
        <v>150</v>
      </c>
      <c r="E4532" s="3" t="s">
        <v>244</v>
      </c>
      <c r="F4532" s="3" t="s">
        <v>109</v>
      </c>
      <c r="G4532" s="3">
        <f t="array" ref="G4532">INDEX('Jun2021'!$A$1:$BP$55,MATCH($D4532,'Jun2021'!$A:$A,0),MATCH($E4532,'Jun2021'!$2:$2,0))</f>
        <v>0</v>
      </c>
      <c r="H4532" s="3">
        <v>0.0</v>
      </c>
      <c r="I4532" s="3">
        <v>0.0</v>
      </c>
    </row>
    <row r="4533" ht="14.25" customHeight="1">
      <c r="A4533" s="3" t="str">
        <f t="shared" si="2"/>
        <v>Jun2021</v>
      </c>
      <c r="B4533" s="21">
        <v>44348.0</v>
      </c>
      <c r="C4533" s="3">
        <v>41.0</v>
      </c>
      <c r="D4533" s="3" t="s">
        <v>150</v>
      </c>
      <c r="E4533" s="3" t="s">
        <v>184</v>
      </c>
      <c r="F4533" s="3" t="s">
        <v>108</v>
      </c>
      <c r="G4533" s="3">
        <f t="array" ref="G4533">INDEX('Jun2021'!$A$1:$BP$55,MATCH($D4533,'Jun2021'!$A:$A,0),MATCH($E4533,'Jun2021'!$2:$2,0))</f>
        <v>0</v>
      </c>
      <c r="H4533" s="3">
        <v>0.0</v>
      </c>
      <c r="I4533" s="3">
        <v>0.0</v>
      </c>
    </row>
    <row r="4534" ht="14.25" customHeight="1">
      <c r="A4534" s="3" t="str">
        <f t="shared" si="2"/>
        <v>Jun2021</v>
      </c>
      <c r="B4534" s="21">
        <v>44348.0</v>
      </c>
      <c r="C4534" s="3">
        <v>42.0</v>
      </c>
      <c r="D4534" s="3" t="s">
        <v>150</v>
      </c>
      <c r="E4534" s="3" t="s">
        <v>236</v>
      </c>
      <c r="F4534" s="3" t="s">
        <v>108</v>
      </c>
      <c r="G4534" s="3">
        <f t="array" ref="G4534">INDEX('Jun2021'!$A$1:$BP$55,MATCH($D4534,'Jun2021'!$A:$A,0),MATCH($E4534,'Jun2021'!$2:$2,0))</f>
        <v>0</v>
      </c>
      <c r="H4534" s="3">
        <v>0.0</v>
      </c>
      <c r="I4534" s="3">
        <v>0.0</v>
      </c>
    </row>
    <row r="4535" ht="14.25" customHeight="1">
      <c r="A4535" s="3" t="str">
        <f t="shared" si="2"/>
        <v>Jun2021</v>
      </c>
      <c r="B4535" s="21">
        <v>44348.0</v>
      </c>
      <c r="C4535" s="3">
        <v>43.0</v>
      </c>
      <c r="D4535" s="3" t="s">
        <v>150</v>
      </c>
      <c r="E4535" s="3" t="s">
        <v>206</v>
      </c>
      <c r="F4535" s="3" t="s">
        <v>108</v>
      </c>
      <c r="G4535" s="3">
        <f t="array" ref="G4535">INDEX('Jun2021'!$A$1:$BP$55,MATCH($D4535,'Jun2021'!$A:$A,0),MATCH($E4535,'Jun2021'!$2:$2,0))</f>
        <v>0</v>
      </c>
      <c r="H4535" s="3">
        <v>0.0</v>
      </c>
      <c r="I4535" s="3">
        <v>0.0</v>
      </c>
    </row>
    <row r="4536" ht="14.25" customHeight="1">
      <c r="A4536" s="3" t="str">
        <f t="shared" si="2"/>
        <v>Jun2021</v>
      </c>
      <c r="B4536" s="21">
        <v>44348.0</v>
      </c>
      <c r="C4536" s="3">
        <v>44.0</v>
      </c>
      <c r="D4536" s="3" t="s">
        <v>150</v>
      </c>
      <c r="E4536" s="3" t="s">
        <v>210</v>
      </c>
      <c r="F4536" s="3" t="s">
        <v>108</v>
      </c>
      <c r="G4536" s="3">
        <f t="array" ref="G4536">INDEX('Jun2021'!$A$1:$BP$55,MATCH($D4536,'Jun2021'!$A:$A,0),MATCH($E4536,'Jun2021'!$2:$2,0))</f>
        <v>0</v>
      </c>
      <c r="H4536" s="3">
        <v>0.0</v>
      </c>
      <c r="I4536" s="3">
        <v>0.0</v>
      </c>
    </row>
    <row r="4537" ht="14.25" customHeight="1">
      <c r="A4537" s="3" t="str">
        <f t="shared" si="2"/>
        <v>Jun2021</v>
      </c>
      <c r="B4537" s="21">
        <v>44348.0</v>
      </c>
      <c r="C4537" s="3">
        <v>45.0</v>
      </c>
      <c r="D4537" s="3" t="s">
        <v>150</v>
      </c>
      <c r="E4537" s="3" t="s">
        <v>213</v>
      </c>
      <c r="F4537" s="3" t="s">
        <v>108</v>
      </c>
      <c r="G4537" s="3">
        <f t="array" ref="G4537">INDEX('Jun2021'!$A$1:$BP$55,MATCH($D4537,'Jun2021'!$A:$A,0),MATCH($E4537,'Jun2021'!$2:$2,0))</f>
        <v>0</v>
      </c>
      <c r="H4537" s="3">
        <v>0.0</v>
      </c>
      <c r="I4537" s="3">
        <v>0.0</v>
      </c>
    </row>
    <row r="4538" ht="14.25" customHeight="1">
      <c r="A4538" s="3" t="str">
        <f t="shared" si="2"/>
        <v>Jun2021</v>
      </c>
      <c r="B4538" s="21">
        <v>44348.0</v>
      </c>
      <c r="C4538" s="3">
        <v>46.0</v>
      </c>
      <c r="D4538" s="3" t="s">
        <v>150</v>
      </c>
      <c r="E4538" s="3" t="s">
        <v>189</v>
      </c>
      <c r="F4538" s="3" t="s">
        <v>108</v>
      </c>
      <c r="G4538" s="3">
        <f t="array" ref="G4538">INDEX('Jun2021'!$A$1:$BP$55,MATCH($D4538,'Jun2021'!$A:$A,0),MATCH($E4538,'Jun2021'!$2:$2,0))</f>
        <v>0</v>
      </c>
      <c r="H4538" s="3">
        <v>0.0</v>
      </c>
      <c r="I4538" s="3">
        <v>0.0</v>
      </c>
    </row>
    <row r="4539" ht="14.25" customHeight="1">
      <c r="A4539" s="3" t="str">
        <f t="shared" si="2"/>
        <v>Jun2021</v>
      </c>
      <c r="B4539" s="21">
        <v>44348.0</v>
      </c>
      <c r="C4539" s="3">
        <v>47.0</v>
      </c>
      <c r="D4539" s="3" t="s">
        <v>150</v>
      </c>
      <c r="E4539" s="3" t="s">
        <v>190</v>
      </c>
      <c r="F4539" s="3" t="s">
        <v>108</v>
      </c>
      <c r="G4539" s="3">
        <f t="array" ref="G4539">INDEX('Jun2021'!$A$1:$BP$55,MATCH($D4539,'Jun2021'!$A:$A,0),MATCH($E4539,'Jun2021'!$2:$2,0))</f>
        <v>0</v>
      </c>
      <c r="H4539" s="3">
        <v>0.0</v>
      </c>
      <c r="I4539" s="3">
        <v>0.0</v>
      </c>
    </row>
    <row r="4540" ht="14.25" customHeight="1">
      <c r="A4540" s="3" t="str">
        <f t="shared" si="2"/>
        <v>Jun2021</v>
      </c>
      <c r="B4540" s="21">
        <v>44348.0</v>
      </c>
      <c r="C4540" s="3">
        <v>48.0</v>
      </c>
      <c r="D4540" s="3" t="s">
        <v>150</v>
      </c>
      <c r="E4540" s="3" t="s">
        <v>250</v>
      </c>
      <c r="F4540" s="3" t="s">
        <v>108</v>
      </c>
      <c r="G4540" s="3">
        <f t="array" ref="G4540">INDEX('Jun2021'!$A$1:$BP$55,MATCH($D4540,'Jun2021'!$A:$A,0),MATCH($E4540,'Jun2021'!$2:$2,0))</f>
        <v>0</v>
      </c>
      <c r="H4540" s="3">
        <v>0.0</v>
      </c>
      <c r="I4540" s="3">
        <v>0.0</v>
      </c>
    </row>
    <row r="4541" ht="14.25" customHeight="1">
      <c r="A4541" s="3" t="str">
        <f t="shared" si="2"/>
        <v>Jun2021</v>
      </c>
      <c r="B4541" s="21">
        <v>44348.0</v>
      </c>
      <c r="C4541" s="3">
        <v>49.0</v>
      </c>
      <c r="D4541" s="3" t="s">
        <v>150</v>
      </c>
      <c r="E4541" s="3" t="s">
        <v>176</v>
      </c>
      <c r="F4541" s="3" t="s">
        <v>109</v>
      </c>
      <c r="G4541" s="3">
        <f t="array" ref="G4541">INDEX('Jun2021'!$A$1:$BP$55,MATCH($D4541,'Jun2021'!$A:$A,0),MATCH($E4541,'Jun2021'!$2:$2,0))</f>
        <v>0</v>
      </c>
      <c r="H4541" s="3">
        <v>0.0</v>
      </c>
      <c r="I4541" s="3">
        <v>0.0</v>
      </c>
    </row>
    <row r="4542" ht="14.25" customHeight="1">
      <c r="A4542" s="3" t="str">
        <f t="shared" si="2"/>
        <v>Jun2021</v>
      </c>
      <c r="B4542" s="21">
        <v>44348.0</v>
      </c>
      <c r="C4542" s="3">
        <v>50.0</v>
      </c>
      <c r="D4542" s="3" t="s">
        <v>150</v>
      </c>
      <c r="E4542" s="3" t="s">
        <v>194</v>
      </c>
      <c r="F4542" s="3" t="s">
        <v>108</v>
      </c>
      <c r="G4542" s="3">
        <f t="array" ref="G4542">INDEX('Jun2021'!$A$1:$BP$55,MATCH($D4542,'Jun2021'!$A:$A,0),MATCH($E4542,'Jun2021'!$2:$2,0))</f>
        <v>0</v>
      </c>
      <c r="H4542" s="3">
        <v>0.0</v>
      </c>
      <c r="I4542" s="3">
        <v>0.0</v>
      </c>
    </row>
    <row r="4543" ht="14.25" customHeight="1">
      <c r="A4543" s="3" t="str">
        <f t="shared" si="2"/>
        <v>Jun2021</v>
      </c>
      <c r="B4543" s="21">
        <v>44348.0</v>
      </c>
      <c r="C4543" s="3">
        <v>51.0</v>
      </c>
      <c r="D4543" s="3" t="s">
        <v>150</v>
      </c>
      <c r="E4543" s="3" t="s">
        <v>203</v>
      </c>
      <c r="F4543" s="3" t="s">
        <v>108</v>
      </c>
      <c r="G4543" s="3">
        <f t="array" ref="G4543">INDEX('Jun2021'!$A$1:$BP$55,MATCH($D4543,'Jun2021'!$A:$A,0),MATCH($E4543,'Jun2021'!$2:$2,0))</f>
        <v>0</v>
      </c>
      <c r="H4543" s="3">
        <v>0.0</v>
      </c>
      <c r="I4543" s="3">
        <v>0.0</v>
      </c>
    </row>
    <row r="4544" ht="14.25" customHeight="1">
      <c r="A4544" s="3" t="str">
        <f t="shared" si="2"/>
        <v>Jun2021</v>
      </c>
      <c r="B4544" s="21">
        <v>44348.0</v>
      </c>
      <c r="C4544" s="3">
        <v>52.0</v>
      </c>
      <c r="D4544" s="3" t="s">
        <v>150</v>
      </c>
      <c r="E4544" s="3" t="s">
        <v>257</v>
      </c>
      <c r="F4544" s="3" t="s">
        <v>110</v>
      </c>
      <c r="G4544" s="3">
        <f t="array" ref="G4544">INDEX('Jun2021'!$A$1:$BP$55,MATCH($D4544,'Jun2021'!$A:$A,0),MATCH($E4544,'Jun2021'!$2:$2,0))</f>
        <v>0</v>
      </c>
      <c r="H4544" s="3">
        <v>0.0</v>
      </c>
      <c r="I4544" s="3">
        <v>0.0</v>
      </c>
    </row>
    <row r="4545" ht="14.25" customHeight="1">
      <c r="A4545" s="3" t="str">
        <f t="shared" si="2"/>
        <v>Jun2021</v>
      </c>
      <c r="B4545" s="21">
        <v>44348.0</v>
      </c>
      <c r="C4545" s="3">
        <v>1.0</v>
      </c>
      <c r="D4545" s="3" t="s">
        <v>207</v>
      </c>
      <c r="E4545" s="3" t="s">
        <v>137</v>
      </c>
      <c r="F4545" s="3" t="s">
        <v>108</v>
      </c>
      <c r="G4545" s="3" t="str">
        <f t="array" ref="G4545">INDEX('Jun2021'!$A$1:$BP$55,MATCH($D4545,'Jun2021'!$A:$A,0),MATCH($E4545,'Jun2021'!$2:$2,0))</f>
        <v>Suppressed</v>
      </c>
      <c r="H4545" s="3">
        <v>1.0</v>
      </c>
      <c r="I4545" s="3">
        <v>2.0</v>
      </c>
    </row>
    <row r="4546" ht="14.25" customHeight="1">
      <c r="A4546" s="3" t="str">
        <f t="shared" si="2"/>
        <v>Jun2021</v>
      </c>
      <c r="B4546" s="21">
        <v>44348.0</v>
      </c>
      <c r="C4546" s="3">
        <v>2.0</v>
      </c>
      <c r="D4546" s="3" t="s">
        <v>207</v>
      </c>
      <c r="E4546" s="3" t="s">
        <v>138</v>
      </c>
      <c r="F4546" s="3" t="s">
        <v>108</v>
      </c>
      <c r="G4546" s="3" t="str">
        <f t="array" ref="G4546">INDEX('Jun2021'!$A$1:$BP$55,MATCH($D4546,'Jun2021'!$A:$A,0),MATCH($E4546,'Jun2021'!$2:$2,0))</f>
        <v>Suppressed</v>
      </c>
      <c r="H4546" s="3">
        <v>1.0</v>
      </c>
      <c r="I4546" s="3">
        <v>2.0</v>
      </c>
    </row>
    <row r="4547" ht="14.25" customHeight="1">
      <c r="A4547" s="3" t="str">
        <f t="shared" si="2"/>
        <v>Jun2021</v>
      </c>
      <c r="B4547" s="21">
        <v>44348.0</v>
      </c>
      <c r="C4547" s="3">
        <v>3.0</v>
      </c>
      <c r="D4547" s="3" t="s">
        <v>207</v>
      </c>
      <c r="E4547" s="3" t="s">
        <v>136</v>
      </c>
      <c r="F4547" s="3" t="s">
        <v>108</v>
      </c>
      <c r="G4547" s="3">
        <f t="array" ref="G4547">INDEX('Jun2021'!$A$1:$BP$55,MATCH($D4547,'Jun2021'!$A:$A,0),MATCH($E4547,'Jun2021'!$2:$2,0))</f>
        <v>0</v>
      </c>
      <c r="H4547" s="3">
        <v>0.0</v>
      </c>
      <c r="I4547" s="3">
        <v>0.0</v>
      </c>
    </row>
    <row r="4548" ht="14.25" customHeight="1">
      <c r="A4548" s="3" t="str">
        <f t="shared" si="2"/>
        <v>Jun2021</v>
      </c>
      <c r="B4548" s="21">
        <v>44348.0</v>
      </c>
      <c r="C4548" s="3">
        <v>4.0</v>
      </c>
      <c r="D4548" s="3" t="s">
        <v>207</v>
      </c>
      <c r="E4548" s="3" t="s">
        <v>146</v>
      </c>
      <c r="F4548" s="3" t="s">
        <v>108</v>
      </c>
      <c r="G4548" s="3">
        <f t="array" ref="G4548">INDEX('Jun2021'!$A$1:$BP$55,MATCH($D4548,'Jun2021'!$A:$A,0),MATCH($E4548,'Jun2021'!$2:$2,0))</f>
        <v>0</v>
      </c>
      <c r="H4548" s="3">
        <v>0.0</v>
      </c>
      <c r="I4548" s="3">
        <v>0.0</v>
      </c>
    </row>
    <row r="4549" ht="14.25" customHeight="1">
      <c r="A4549" s="3" t="str">
        <f t="shared" si="2"/>
        <v>Jun2021</v>
      </c>
      <c r="B4549" s="21">
        <v>44348.0</v>
      </c>
      <c r="C4549" s="3">
        <v>5.0</v>
      </c>
      <c r="D4549" s="3" t="s">
        <v>207</v>
      </c>
      <c r="E4549" s="3" t="s">
        <v>140</v>
      </c>
      <c r="F4549" s="3" t="s">
        <v>108</v>
      </c>
      <c r="G4549" s="3">
        <f t="array" ref="G4549">INDEX('Jun2021'!$A$1:$BP$55,MATCH($D4549,'Jun2021'!$A:$A,0),MATCH($E4549,'Jun2021'!$2:$2,0))</f>
        <v>0</v>
      </c>
      <c r="H4549" s="3">
        <v>0.0</v>
      </c>
      <c r="I4549" s="3">
        <v>0.0</v>
      </c>
    </row>
    <row r="4550" ht="14.25" customHeight="1">
      <c r="A4550" s="3" t="str">
        <f t="shared" si="2"/>
        <v>Jun2021</v>
      </c>
      <c r="B4550" s="21">
        <v>44348.0</v>
      </c>
      <c r="C4550" s="3">
        <v>6.0</v>
      </c>
      <c r="D4550" s="3" t="s">
        <v>207</v>
      </c>
      <c r="E4550" s="3" t="s">
        <v>142</v>
      </c>
      <c r="F4550" s="3" t="s">
        <v>108</v>
      </c>
      <c r="G4550" s="3" t="str">
        <f t="array" ref="G4550">INDEX('Jun2021'!$A$1:$BP$55,MATCH($D4550,'Jun2021'!$A:$A,0),MATCH($E4550,'Jun2021'!$2:$2,0))</f>
        <v>Suppressed</v>
      </c>
      <c r="H4550" s="3">
        <v>1.0</v>
      </c>
      <c r="I4550" s="3">
        <v>2.0</v>
      </c>
    </row>
    <row r="4551" ht="14.25" customHeight="1">
      <c r="A4551" s="3" t="str">
        <f t="shared" si="2"/>
        <v>Jun2021</v>
      </c>
      <c r="B4551" s="21">
        <v>44348.0</v>
      </c>
      <c r="C4551" s="3">
        <v>7.0</v>
      </c>
      <c r="D4551" s="3" t="s">
        <v>207</v>
      </c>
      <c r="E4551" s="3" t="s">
        <v>141</v>
      </c>
      <c r="F4551" s="3" t="s">
        <v>109</v>
      </c>
      <c r="G4551" s="3">
        <f t="array" ref="G4551">INDEX('Jun2021'!$A$1:$BP$55,MATCH($D4551,'Jun2021'!$A:$A,0),MATCH($E4551,'Jun2021'!$2:$2,0))</f>
        <v>0</v>
      </c>
      <c r="H4551" s="3">
        <v>0.0</v>
      </c>
      <c r="I4551" s="3">
        <v>0.0</v>
      </c>
    </row>
    <row r="4552" ht="14.25" customHeight="1">
      <c r="A4552" s="3" t="str">
        <f t="shared" si="2"/>
        <v>Jun2021</v>
      </c>
      <c r="B4552" s="21">
        <v>44348.0</v>
      </c>
      <c r="C4552" s="3">
        <v>8.0</v>
      </c>
      <c r="D4552" s="3" t="s">
        <v>207</v>
      </c>
      <c r="E4552" s="3" t="s">
        <v>139</v>
      </c>
      <c r="F4552" s="3" t="s">
        <v>108</v>
      </c>
      <c r="G4552" s="3" t="str">
        <f t="array" ref="G4552">INDEX('Jun2021'!$A$1:$BP$55,MATCH($D4552,'Jun2021'!$A:$A,0),MATCH($E4552,'Jun2021'!$2:$2,0))</f>
        <v>Suppressed</v>
      </c>
      <c r="H4552" s="3">
        <v>1.0</v>
      </c>
      <c r="I4552" s="3">
        <v>2.0</v>
      </c>
    </row>
    <row r="4553" ht="14.25" customHeight="1">
      <c r="A4553" s="3" t="str">
        <f t="shared" si="2"/>
        <v>Jun2021</v>
      </c>
      <c r="B4553" s="21">
        <v>44348.0</v>
      </c>
      <c r="C4553" s="3">
        <v>9.0</v>
      </c>
      <c r="D4553" s="3" t="s">
        <v>207</v>
      </c>
      <c r="E4553" s="3" t="s">
        <v>143</v>
      </c>
      <c r="F4553" s="3" t="s">
        <v>108</v>
      </c>
      <c r="G4553" s="3">
        <f t="array" ref="G4553">INDEX('Jun2021'!$A$1:$BP$55,MATCH($D4553,'Jun2021'!$A:$A,0),MATCH($E4553,'Jun2021'!$2:$2,0))</f>
        <v>0</v>
      </c>
      <c r="H4553" s="3">
        <v>0.0</v>
      </c>
      <c r="I4553" s="3">
        <v>0.0</v>
      </c>
    </row>
    <row r="4554" ht="14.25" customHeight="1">
      <c r="A4554" s="3" t="str">
        <f t="shared" si="2"/>
        <v>Jun2021</v>
      </c>
      <c r="B4554" s="21">
        <v>44348.0</v>
      </c>
      <c r="C4554" s="3">
        <v>10.0</v>
      </c>
      <c r="D4554" s="3" t="s">
        <v>207</v>
      </c>
      <c r="E4554" s="3" t="s">
        <v>147</v>
      </c>
      <c r="F4554" s="3" t="s">
        <v>110</v>
      </c>
      <c r="G4554" s="3">
        <f t="array" ref="G4554">INDEX('Jun2021'!$A$1:$BP$55,MATCH($D4554,'Jun2021'!$A:$A,0),MATCH($E4554,'Jun2021'!$2:$2,0))</f>
        <v>0</v>
      </c>
      <c r="H4554" s="3">
        <v>0.0</v>
      </c>
      <c r="I4554" s="3">
        <v>0.0</v>
      </c>
    </row>
    <row r="4555" ht="14.25" customHeight="1">
      <c r="A4555" s="3" t="str">
        <f t="shared" si="2"/>
        <v>Jun2021</v>
      </c>
      <c r="B4555" s="21">
        <v>44348.0</v>
      </c>
      <c r="C4555" s="3">
        <v>11.0</v>
      </c>
      <c r="D4555" s="3" t="s">
        <v>207</v>
      </c>
      <c r="E4555" s="3" t="s">
        <v>148</v>
      </c>
      <c r="F4555" s="3" t="s">
        <v>108</v>
      </c>
      <c r="G4555" s="3">
        <f t="array" ref="G4555">INDEX('Jun2021'!$A$1:$BP$55,MATCH($D4555,'Jun2021'!$A:$A,0),MATCH($E4555,'Jun2021'!$2:$2,0))</f>
        <v>0</v>
      </c>
      <c r="H4555" s="3">
        <v>0.0</v>
      </c>
      <c r="I4555" s="3">
        <v>0.0</v>
      </c>
    </row>
    <row r="4556" ht="14.25" customHeight="1">
      <c r="A4556" s="3" t="str">
        <f t="shared" si="2"/>
        <v>Jun2021</v>
      </c>
      <c r="B4556" s="21">
        <v>44348.0</v>
      </c>
      <c r="C4556" s="3">
        <v>12.0</v>
      </c>
      <c r="D4556" s="3" t="s">
        <v>207</v>
      </c>
      <c r="E4556" s="3" t="s">
        <v>144</v>
      </c>
      <c r="F4556" s="3" t="s">
        <v>108</v>
      </c>
      <c r="G4556" s="3">
        <f t="array" ref="G4556">INDEX('Jun2021'!$A$1:$BP$55,MATCH($D4556,'Jun2021'!$A:$A,0),MATCH($E4556,'Jun2021'!$2:$2,0))</f>
        <v>0</v>
      </c>
      <c r="H4556" s="3">
        <v>0.0</v>
      </c>
      <c r="I4556" s="3">
        <v>0.0</v>
      </c>
    </row>
    <row r="4557" ht="14.25" customHeight="1">
      <c r="A4557" s="3" t="str">
        <f t="shared" si="2"/>
        <v>Jun2021</v>
      </c>
      <c r="B4557" s="21">
        <v>44348.0</v>
      </c>
      <c r="C4557" s="3">
        <v>13.0</v>
      </c>
      <c r="D4557" s="3" t="s">
        <v>207</v>
      </c>
      <c r="E4557" s="3" t="s">
        <v>145</v>
      </c>
      <c r="F4557" s="3" t="s">
        <v>108</v>
      </c>
      <c r="G4557" s="3">
        <f t="array" ref="G4557">INDEX('Jun2021'!$A$1:$BP$55,MATCH($D4557,'Jun2021'!$A:$A,0),MATCH($E4557,'Jun2021'!$2:$2,0))</f>
        <v>0</v>
      </c>
      <c r="H4557" s="3">
        <v>0.0</v>
      </c>
      <c r="I4557" s="3">
        <v>0.0</v>
      </c>
    </row>
    <row r="4558" ht="14.25" customHeight="1">
      <c r="A4558" s="3" t="str">
        <f t="shared" si="2"/>
        <v>Jun2021</v>
      </c>
      <c r="B4558" s="21">
        <v>44348.0</v>
      </c>
      <c r="C4558" s="3">
        <v>14.0</v>
      </c>
      <c r="D4558" s="3" t="s">
        <v>207</v>
      </c>
      <c r="E4558" s="3" t="s">
        <v>154</v>
      </c>
      <c r="F4558" s="3" t="s">
        <v>110</v>
      </c>
      <c r="G4558" s="3">
        <f t="array" ref="G4558">INDEX('Jun2021'!$A$1:$BP$55,MATCH($D4558,'Jun2021'!$A:$A,0),MATCH($E4558,'Jun2021'!$2:$2,0))</f>
        <v>0</v>
      </c>
      <c r="H4558" s="3">
        <v>0.0</v>
      </c>
      <c r="I4558" s="3">
        <v>0.0</v>
      </c>
    </row>
    <row r="4559" ht="14.25" customHeight="1">
      <c r="A4559" s="3" t="str">
        <f t="shared" si="2"/>
        <v>Jun2021</v>
      </c>
      <c r="B4559" s="21">
        <v>44348.0</v>
      </c>
      <c r="C4559" s="3">
        <v>15.0</v>
      </c>
      <c r="D4559" s="3" t="s">
        <v>207</v>
      </c>
      <c r="E4559" s="3" t="s">
        <v>168</v>
      </c>
      <c r="F4559" s="3" t="s">
        <v>112</v>
      </c>
      <c r="G4559" s="3">
        <f t="array" ref="G4559">INDEX('Jun2021'!$A$1:$BP$55,MATCH($D4559,'Jun2021'!$A:$A,0),MATCH($E4559,'Jun2021'!$2:$2,0))</f>
        <v>0</v>
      </c>
      <c r="H4559" s="3">
        <v>0.0</v>
      </c>
      <c r="I4559" s="3">
        <v>0.0</v>
      </c>
    </row>
    <row r="4560" ht="14.25" customHeight="1">
      <c r="A4560" s="3" t="str">
        <f t="shared" si="2"/>
        <v>Jun2021</v>
      </c>
      <c r="B4560" s="21">
        <v>44348.0</v>
      </c>
      <c r="C4560" s="3">
        <v>16.0</v>
      </c>
      <c r="D4560" s="3" t="s">
        <v>207</v>
      </c>
      <c r="E4560" s="3" t="s">
        <v>149</v>
      </c>
      <c r="F4560" s="3" t="s">
        <v>108</v>
      </c>
      <c r="G4560" s="3" t="str">
        <f t="array" ref="G4560">INDEX('Jun2021'!$A$1:$BP$55,MATCH($D4560,'Jun2021'!$A:$A,0),MATCH($E4560,'Jun2021'!$2:$2,0))</f>
        <v>Suppressed</v>
      </c>
      <c r="H4560" s="3">
        <v>1.0</v>
      </c>
      <c r="I4560" s="3">
        <v>2.0</v>
      </c>
    </row>
    <row r="4561" ht="14.25" customHeight="1">
      <c r="A4561" s="3" t="str">
        <f t="shared" si="2"/>
        <v>Jun2021</v>
      </c>
      <c r="B4561" s="21">
        <v>44348.0</v>
      </c>
      <c r="C4561" s="3">
        <v>17.0</v>
      </c>
      <c r="D4561" s="3" t="s">
        <v>207</v>
      </c>
      <c r="E4561" s="3" t="s">
        <v>166</v>
      </c>
      <c r="F4561" s="3" t="s">
        <v>108</v>
      </c>
      <c r="G4561" s="3">
        <f t="array" ref="G4561">INDEX('Jun2021'!$A$1:$BP$55,MATCH($D4561,'Jun2021'!$A:$A,0),MATCH($E4561,'Jun2021'!$2:$2,0))</f>
        <v>0</v>
      </c>
      <c r="H4561" s="3">
        <v>0.0</v>
      </c>
      <c r="I4561" s="3">
        <v>0.0</v>
      </c>
    </row>
    <row r="4562" ht="14.25" customHeight="1">
      <c r="A4562" s="3" t="str">
        <f t="shared" si="2"/>
        <v>Jun2021</v>
      </c>
      <c r="B4562" s="21">
        <v>44348.0</v>
      </c>
      <c r="C4562" s="3">
        <v>18.0</v>
      </c>
      <c r="D4562" s="3" t="s">
        <v>207</v>
      </c>
      <c r="E4562" s="3" t="s">
        <v>155</v>
      </c>
      <c r="F4562" s="3" t="s">
        <v>109</v>
      </c>
      <c r="G4562" s="3">
        <f t="array" ref="G4562">INDEX('Jun2021'!$A$1:$BP$55,MATCH($D4562,'Jun2021'!$A:$A,0),MATCH($E4562,'Jun2021'!$2:$2,0))</f>
        <v>0</v>
      </c>
      <c r="H4562" s="3">
        <v>0.0</v>
      </c>
      <c r="I4562" s="3">
        <v>0.0</v>
      </c>
    </row>
    <row r="4563" ht="14.25" customHeight="1">
      <c r="A4563" s="3" t="str">
        <f t="shared" si="2"/>
        <v>Jun2021</v>
      </c>
      <c r="B4563" s="21">
        <v>44348.0</v>
      </c>
      <c r="C4563" s="3">
        <v>19.0</v>
      </c>
      <c r="D4563" s="3" t="s">
        <v>207</v>
      </c>
      <c r="E4563" s="3" t="s">
        <v>165</v>
      </c>
      <c r="F4563" s="3" t="s">
        <v>111</v>
      </c>
      <c r="G4563" s="3">
        <f t="array" ref="G4563">INDEX('Jun2021'!$A$1:$BP$55,MATCH($D4563,'Jun2021'!$A:$A,0),MATCH($E4563,'Jun2021'!$2:$2,0))</f>
        <v>0</v>
      </c>
      <c r="H4563" s="3">
        <v>0.0</v>
      </c>
      <c r="I4563" s="3">
        <v>0.0</v>
      </c>
    </row>
    <row r="4564" ht="14.25" customHeight="1">
      <c r="A4564" s="3" t="str">
        <f t="shared" si="2"/>
        <v>Jun2021</v>
      </c>
      <c r="B4564" s="21">
        <v>44348.0</v>
      </c>
      <c r="C4564" s="3">
        <v>20.0</v>
      </c>
      <c r="D4564" s="3" t="s">
        <v>207</v>
      </c>
      <c r="E4564" s="3" t="s">
        <v>157</v>
      </c>
      <c r="F4564" s="3" t="s">
        <v>108</v>
      </c>
      <c r="G4564" s="3">
        <f t="array" ref="G4564">INDEX('Jun2021'!$A$1:$BP$55,MATCH($D4564,'Jun2021'!$A:$A,0),MATCH($E4564,'Jun2021'!$2:$2,0))</f>
        <v>0</v>
      </c>
      <c r="H4564" s="3">
        <v>0.0</v>
      </c>
      <c r="I4564" s="3">
        <v>0.0</v>
      </c>
    </row>
    <row r="4565" ht="14.25" customHeight="1">
      <c r="A4565" s="3" t="str">
        <f t="shared" si="2"/>
        <v>Jun2021</v>
      </c>
      <c r="B4565" s="21">
        <v>44348.0</v>
      </c>
      <c r="C4565" s="3">
        <v>21.0</v>
      </c>
      <c r="D4565" s="3" t="s">
        <v>207</v>
      </c>
      <c r="E4565" s="3" t="s">
        <v>163</v>
      </c>
      <c r="F4565" s="3" t="s">
        <v>109</v>
      </c>
      <c r="G4565" s="3">
        <f t="array" ref="G4565">INDEX('Jun2021'!$A$1:$BP$55,MATCH($D4565,'Jun2021'!$A:$A,0),MATCH($E4565,'Jun2021'!$2:$2,0))</f>
        <v>0</v>
      </c>
      <c r="H4565" s="3">
        <v>0.0</v>
      </c>
      <c r="I4565" s="3">
        <v>0.0</v>
      </c>
    </row>
    <row r="4566" ht="14.25" customHeight="1">
      <c r="A4566" s="3" t="str">
        <f t="shared" si="2"/>
        <v>Jun2021</v>
      </c>
      <c r="B4566" s="21">
        <v>44348.0</v>
      </c>
      <c r="C4566" s="3">
        <v>22.0</v>
      </c>
      <c r="D4566" s="3" t="s">
        <v>207</v>
      </c>
      <c r="E4566" s="3" t="s">
        <v>158</v>
      </c>
      <c r="F4566" s="3" t="s">
        <v>109</v>
      </c>
      <c r="G4566" s="3">
        <f t="array" ref="G4566">INDEX('Jun2021'!$A$1:$BP$55,MATCH($D4566,'Jun2021'!$A:$A,0),MATCH($E4566,'Jun2021'!$2:$2,0))</f>
        <v>0</v>
      </c>
      <c r="H4566" s="3">
        <v>0.0</v>
      </c>
      <c r="I4566" s="3">
        <v>0.0</v>
      </c>
    </row>
    <row r="4567" ht="14.25" customHeight="1">
      <c r="A4567" s="3" t="str">
        <f t="shared" si="2"/>
        <v>Jun2021</v>
      </c>
      <c r="B4567" s="21">
        <v>44348.0</v>
      </c>
      <c r="C4567" s="3">
        <v>23.0</v>
      </c>
      <c r="D4567" s="3" t="s">
        <v>207</v>
      </c>
      <c r="E4567" s="3" t="s">
        <v>150</v>
      </c>
      <c r="F4567" s="3" t="s">
        <v>108</v>
      </c>
      <c r="G4567" s="3">
        <f t="array" ref="G4567">INDEX('Jun2021'!$A$1:$BP$55,MATCH($D4567,'Jun2021'!$A:$A,0),MATCH($E4567,'Jun2021'!$2:$2,0))</f>
        <v>0</v>
      </c>
      <c r="H4567" s="3">
        <v>0.0</v>
      </c>
      <c r="I4567" s="3">
        <v>0.0</v>
      </c>
    </row>
    <row r="4568" ht="14.25" customHeight="1">
      <c r="A4568" s="3" t="str">
        <f t="shared" si="2"/>
        <v>Jun2021</v>
      </c>
      <c r="B4568" s="21">
        <v>44348.0</v>
      </c>
      <c r="C4568" s="3">
        <v>24.0</v>
      </c>
      <c r="D4568" s="3" t="s">
        <v>207</v>
      </c>
      <c r="E4568" s="3" t="s">
        <v>188</v>
      </c>
      <c r="F4568" s="3" t="s">
        <v>108</v>
      </c>
      <c r="G4568" s="3">
        <f t="array" ref="G4568">INDEX('Jun2021'!$A$1:$BP$55,MATCH($D4568,'Jun2021'!$A:$A,0),MATCH($E4568,'Jun2021'!$2:$2,0))</f>
        <v>0</v>
      </c>
      <c r="H4568" s="3">
        <v>0.0</v>
      </c>
      <c r="I4568" s="3">
        <v>0.0</v>
      </c>
    </row>
    <row r="4569" ht="14.25" customHeight="1">
      <c r="A4569" s="3" t="str">
        <f t="shared" si="2"/>
        <v>Jun2021</v>
      </c>
      <c r="B4569" s="21">
        <v>44348.0</v>
      </c>
      <c r="C4569" s="3">
        <v>25.0</v>
      </c>
      <c r="D4569" s="3" t="s">
        <v>207</v>
      </c>
      <c r="E4569" s="3" t="s">
        <v>160</v>
      </c>
      <c r="F4569" s="3" t="s">
        <v>109</v>
      </c>
      <c r="G4569" s="3">
        <f t="array" ref="G4569">INDEX('Jun2021'!$A$1:$BP$55,MATCH($D4569,'Jun2021'!$A:$A,0),MATCH($E4569,'Jun2021'!$2:$2,0))</f>
        <v>0</v>
      </c>
      <c r="H4569" s="3">
        <v>0.0</v>
      </c>
      <c r="I4569" s="3">
        <v>0.0</v>
      </c>
    </row>
    <row r="4570" ht="14.25" customHeight="1">
      <c r="A4570" s="3" t="str">
        <f t="shared" si="2"/>
        <v>Jun2021</v>
      </c>
      <c r="B4570" s="21">
        <v>44348.0</v>
      </c>
      <c r="C4570" s="3">
        <v>26.0</v>
      </c>
      <c r="D4570" s="3" t="s">
        <v>207</v>
      </c>
      <c r="E4570" s="3" t="s">
        <v>161</v>
      </c>
      <c r="F4570" s="3" t="s">
        <v>108</v>
      </c>
      <c r="G4570" s="3">
        <f t="array" ref="G4570">INDEX('Jun2021'!$A$1:$BP$55,MATCH($D4570,'Jun2021'!$A:$A,0),MATCH($E4570,'Jun2021'!$2:$2,0))</f>
        <v>0</v>
      </c>
      <c r="H4570" s="3">
        <v>0.0</v>
      </c>
      <c r="I4570" s="3">
        <v>0.0</v>
      </c>
    </row>
    <row r="4571" ht="14.25" customHeight="1">
      <c r="A4571" s="3" t="str">
        <f t="shared" si="2"/>
        <v>Jun2021</v>
      </c>
      <c r="B4571" s="21">
        <v>44348.0</v>
      </c>
      <c r="C4571" s="3">
        <v>27.0</v>
      </c>
      <c r="D4571" s="3" t="s">
        <v>207</v>
      </c>
      <c r="E4571" s="3" t="s">
        <v>173</v>
      </c>
      <c r="F4571" s="3" t="s">
        <v>110</v>
      </c>
      <c r="G4571" s="3">
        <f t="array" ref="G4571">INDEX('Jun2021'!$A$1:$BP$55,MATCH($D4571,'Jun2021'!$A:$A,0),MATCH($E4571,'Jun2021'!$2:$2,0))</f>
        <v>0</v>
      </c>
      <c r="H4571" s="3">
        <v>0.0</v>
      </c>
      <c r="I4571" s="3">
        <v>0.0</v>
      </c>
    </row>
    <row r="4572" ht="14.25" customHeight="1">
      <c r="A4572" s="3" t="str">
        <f t="shared" si="2"/>
        <v>Jun2021</v>
      </c>
      <c r="B4572" s="21">
        <v>44348.0</v>
      </c>
      <c r="C4572" s="3">
        <v>28.0</v>
      </c>
      <c r="D4572" s="3" t="s">
        <v>207</v>
      </c>
      <c r="E4572" s="3" t="s">
        <v>242</v>
      </c>
      <c r="F4572" s="3" t="s">
        <v>108</v>
      </c>
      <c r="G4572" s="3">
        <f t="array" ref="G4572">INDEX('Jun2021'!$A$1:$BP$55,MATCH($D4572,'Jun2021'!$A:$A,0),MATCH($E4572,'Jun2021'!$2:$2,0))</f>
        <v>0</v>
      </c>
      <c r="H4572" s="3">
        <v>0.0</v>
      </c>
      <c r="I4572" s="3">
        <v>0.0</v>
      </c>
    </row>
    <row r="4573" ht="14.25" customHeight="1">
      <c r="A4573" s="3" t="str">
        <f t="shared" si="2"/>
        <v>Jun2021</v>
      </c>
      <c r="B4573" s="21">
        <v>44348.0</v>
      </c>
      <c r="C4573" s="3">
        <v>29.0</v>
      </c>
      <c r="D4573" s="3" t="s">
        <v>207</v>
      </c>
      <c r="E4573" s="3" t="s">
        <v>159</v>
      </c>
      <c r="F4573" s="3" t="s">
        <v>110</v>
      </c>
      <c r="G4573" s="3">
        <f t="array" ref="G4573">INDEX('Jun2021'!$A$1:$BP$55,MATCH($D4573,'Jun2021'!$A:$A,0),MATCH($E4573,'Jun2021'!$2:$2,0))</f>
        <v>0</v>
      </c>
      <c r="H4573" s="3">
        <v>0.0</v>
      </c>
      <c r="I4573" s="3">
        <v>0.0</v>
      </c>
    </row>
    <row r="4574" ht="14.25" customHeight="1">
      <c r="A4574" s="3" t="str">
        <f t="shared" si="2"/>
        <v>Jun2021</v>
      </c>
      <c r="B4574" s="21">
        <v>44348.0</v>
      </c>
      <c r="C4574" s="3">
        <v>30.0</v>
      </c>
      <c r="D4574" s="3" t="s">
        <v>207</v>
      </c>
      <c r="E4574" s="3" t="s">
        <v>177</v>
      </c>
      <c r="F4574" s="3" t="s">
        <v>109</v>
      </c>
      <c r="G4574" s="3">
        <f t="array" ref="G4574">INDEX('Jun2021'!$A$1:$BP$55,MATCH($D4574,'Jun2021'!$A:$A,0),MATCH($E4574,'Jun2021'!$2:$2,0))</f>
        <v>0</v>
      </c>
      <c r="H4574" s="3">
        <v>0.0</v>
      </c>
      <c r="I4574" s="3">
        <v>0.0</v>
      </c>
    </row>
    <row r="4575" ht="14.25" customHeight="1">
      <c r="A4575" s="3" t="str">
        <f t="shared" si="2"/>
        <v>Jun2021</v>
      </c>
      <c r="B4575" s="21">
        <v>44348.0</v>
      </c>
      <c r="C4575" s="3">
        <v>31.0</v>
      </c>
      <c r="D4575" s="3" t="s">
        <v>207</v>
      </c>
      <c r="E4575" s="3" t="s">
        <v>156</v>
      </c>
      <c r="F4575" s="3" t="s">
        <v>112</v>
      </c>
      <c r="G4575" s="3">
        <f t="array" ref="G4575">INDEX('Jun2021'!$A$1:$BP$55,MATCH($D4575,'Jun2021'!$A:$A,0),MATCH($E4575,'Jun2021'!$2:$2,0))</f>
        <v>0</v>
      </c>
      <c r="H4575" s="3">
        <v>0.0</v>
      </c>
      <c r="I4575" s="3">
        <v>0.0</v>
      </c>
    </row>
    <row r="4576" ht="14.25" customHeight="1">
      <c r="A4576" s="3" t="str">
        <f t="shared" si="2"/>
        <v>Jun2021</v>
      </c>
      <c r="B4576" s="21">
        <v>44348.0</v>
      </c>
      <c r="C4576" s="3">
        <v>32.0</v>
      </c>
      <c r="D4576" s="3" t="s">
        <v>207</v>
      </c>
      <c r="E4576" s="3" t="s">
        <v>195</v>
      </c>
      <c r="F4576" s="3" t="s">
        <v>110</v>
      </c>
      <c r="G4576" s="3">
        <f t="array" ref="G4576">INDEX('Jun2021'!$A$1:$BP$55,MATCH($D4576,'Jun2021'!$A:$A,0),MATCH($E4576,'Jun2021'!$2:$2,0))</f>
        <v>0</v>
      </c>
      <c r="H4576" s="3">
        <v>0.0</v>
      </c>
      <c r="I4576" s="3">
        <v>0.0</v>
      </c>
    </row>
    <row r="4577" ht="14.25" customHeight="1">
      <c r="A4577" s="3" t="str">
        <f t="shared" si="2"/>
        <v>Jun2021</v>
      </c>
      <c r="B4577" s="21">
        <v>44348.0</v>
      </c>
      <c r="C4577" s="3">
        <v>33.0</v>
      </c>
      <c r="D4577" s="3" t="s">
        <v>207</v>
      </c>
      <c r="E4577" s="3" t="s">
        <v>221</v>
      </c>
      <c r="F4577" s="3" t="s">
        <v>108</v>
      </c>
      <c r="G4577" s="3">
        <f t="array" ref="G4577">INDEX('Jun2021'!$A$1:$BP$55,MATCH($D4577,'Jun2021'!$A:$A,0),MATCH($E4577,'Jun2021'!$2:$2,0))</f>
        <v>0</v>
      </c>
      <c r="H4577" s="3">
        <v>0.0</v>
      </c>
      <c r="I4577" s="3">
        <v>0.0</v>
      </c>
    </row>
    <row r="4578" ht="14.25" customHeight="1">
      <c r="A4578" s="3" t="str">
        <f t="shared" si="2"/>
        <v>Jun2021</v>
      </c>
      <c r="B4578" s="21">
        <v>44348.0</v>
      </c>
      <c r="C4578" s="3">
        <v>34.0</v>
      </c>
      <c r="D4578" s="3" t="s">
        <v>207</v>
      </c>
      <c r="E4578" s="3" t="s">
        <v>211</v>
      </c>
      <c r="F4578" s="3" t="s">
        <v>108</v>
      </c>
      <c r="G4578" s="3">
        <f t="array" ref="G4578">INDEX('Jun2021'!$A$1:$BP$55,MATCH($D4578,'Jun2021'!$A:$A,0),MATCH($E4578,'Jun2021'!$2:$2,0))</f>
        <v>0</v>
      </c>
      <c r="H4578" s="3">
        <v>0.0</v>
      </c>
      <c r="I4578" s="3">
        <v>0.0</v>
      </c>
    </row>
    <row r="4579" ht="14.25" customHeight="1">
      <c r="A4579" s="3" t="str">
        <f t="shared" si="2"/>
        <v>Jun2021</v>
      </c>
      <c r="B4579" s="21">
        <v>44348.0</v>
      </c>
      <c r="C4579" s="3">
        <v>35.0</v>
      </c>
      <c r="D4579" s="3" t="s">
        <v>207</v>
      </c>
      <c r="E4579" s="3" t="s">
        <v>167</v>
      </c>
      <c r="F4579" s="3" t="s">
        <v>109</v>
      </c>
      <c r="G4579" s="3">
        <f t="array" ref="G4579">INDEX('Jun2021'!$A$1:$BP$55,MATCH($D4579,'Jun2021'!$A:$A,0),MATCH($E4579,'Jun2021'!$2:$2,0))</f>
        <v>0</v>
      </c>
      <c r="H4579" s="3">
        <v>0.0</v>
      </c>
      <c r="I4579" s="3">
        <v>0.0</v>
      </c>
    </row>
    <row r="4580" ht="14.25" customHeight="1">
      <c r="A4580" s="3" t="str">
        <f t="shared" si="2"/>
        <v>Jun2021</v>
      </c>
      <c r="B4580" s="21">
        <v>44348.0</v>
      </c>
      <c r="C4580" s="3">
        <v>36.0</v>
      </c>
      <c r="D4580" s="3" t="s">
        <v>207</v>
      </c>
      <c r="E4580" s="3" t="s">
        <v>249</v>
      </c>
      <c r="F4580" s="3" t="s">
        <v>111</v>
      </c>
      <c r="G4580" s="3">
        <f t="array" ref="G4580">INDEX('Jun2021'!$A$1:$BP$55,MATCH($D4580,'Jun2021'!$A:$A,0),MATCH($E4580,'Jun2021'!$2:$2,0))</f>
        <v>0</v>
      </c>
      <c r="H4580" s="3">
        <v>0.0</v>
      </c>
      <c r="I4580" s="3">
        <v>0.0</v>
      </c>
    </row>
    <row r="4581" ht="14.25" customHeight="1">
      <c r="A4581" s="3" t="str">
        <f t="shared" si="2"/>
        <v>Jun2021</v>
      </c>
      <c r="B4581" s="21">
        <v>44348.0</v>
      </c>
      <c r="C4581" s="3">
        <v>37.0</v>
      </c>
      <c r="D4581" s="3" t="s">
        <v>207</v>
      </c>
      <c r="E4581" s="3" t="s">
        <v>196</v>
      </c>
      <c r="F4581" s="3" t="s">
        <v>108</v>
      </c>
      <c r="G4581" s="3">
        <f t="array" ref="G4581">INDEX('Jun2021'!$A$1:$BP$55,MATCH($D4581,'Jun2021'!$A:$A,0),MATCH($E4581,'Jun2021'!$2:$2,0))</f>
        <v>0</v>
      </c>
      <c r="H4581" s="3">
        <v>0.0</v>
      </c>
      <c r="I4581" s="3">
        <v>0.0</v>
      </c>
    </row>
    <row r="4582" ht="14.25" customHeight="1">
      <c r="A4582" s="3" t="str">
        <f t="shared" si="2"/>
        <v>Jun2021</v>
      </c>
      <c r="B4582" s="21">
        <v>44348.0</v>
      </c>
      <c r="C4582" s="3">
        <v>38.0</v>
      </c>
      <c r="D4582" s="3" t="s">
        <v>207</v>
      </c>
      <c r="E4582" s="3" t="s">
        <v>169</v>
      </c>
      <c r="F4582" s="3" t="s">
        <v>110</v>
      </c>
      <c r="G4582" s="3">
        <f t="array" ref="G4582">INDEX('Jun2021'!$A$1:$BP$55,MATCH($D4582,'Jun2021'!$A:$A,0),MATCH($E4582,'Jun2021'!$2:$2,0))</f>
        <v>0</v>
      </c>
      <c r="H4582" s="3">
        <v>0.0</v>
      </c>
      <c r="I4582" s="3">
        <v>0.0</v>
      </c>
    </row>
    <row r="4583" ht="14.25" customHeight="1">
      <c r="A4583" s="3" t="str">
        <f t="shared" si="2"/>
        <v>Jun2021</v>
      </c>
      <c r="B4583" s="21">
        <v>44348.0</v>
      </c>
      <c r="C4583" s="3">
        <v>39.0</v>
      </c>
      <c r="D4583" s="3" t="s">
        <v>207</v>
      </c>
      <c r="E4583" s="3" t="s">
        <v>181</v>
      </c>
      <c r="F4583" s="3" t="s">
        <v>108</v>
      </c>
      <c r="G4583" s="3">
        <f t="array" ref="G4583">INDEX('Jun2021'!$A$1:$BP$55,MATCH($D4583,'Jun2021'!$A:$A,0),MATCH($E4583,'Jun2021'!$2:$2,0))</f>
        <v>0</v>
      </c>
      <c r="H4583" s="3">
        <v>0.0</v>
      </c>
      <c r="I4583" s="3">
        <v>0.0</v>
      </c>
    </row>
    <row r="4584" ht="14.25" customHeight="1">
      <c r="A4584" s="3" t="str">
        <f t="shared" si="2"/>
        <v>Jun2021</v>
      </c>
      <c r="B4584" s="21">
        <v>44348.0</v>
      </c>
      <c r="C4584" s="3">
        <v>40.0</v>
      </c>
      <c r="D4584" s="3" t="s">
        <v>207</v>
      </c>
      <c r="E4584" s="3" t="s">
        <v>244</v>
      </c>
      <c r="F4584" s="3" t="s">
        <v>109</v>
      </c>
      <c r="G4584" s="3">
        <f t="array" ref="G4584">INDEX('Jun2021'!$A$1:$BP$55,MATCH($D4584,'Jun2021'!$A:$A,0),MATCH($E4584,'Jun2021'!$2:$2,0))</f>
        <v>0</v>
      </c>
      <c r="H4584" s="3">
        <v>0.0</v>
      </c>
      <c r="I4584" s="3">
        <v>0.0</v>
      </c>
    </row>
    <row r="4585" ht="14.25" customHeight="1">
      <c r="A4585" s="3" t="str">
        <f t="shared" si="2"/>
        <v>Jun2021</v>
      </c>
      <c r="B4585" s="21">
        <v>44348.0</v>
      </c>
      <c r="C4585" s="3">
        <v>41.0</v>
      </c>
      <c r="D4585" s="3" t="s">
        <v>207</v>
      </c>
      <c r="E4585" s="3" t="s">
        <v>184</v>
      </c>
      <c r="F4585" s="3" t="s">
        <v>108</v>
      </c>
      <c r="G4585" s="3">
        <f t="array" ref="G4585">INDEX('Jun2021'!$A$1:$BP$55,MATCH($D4585,'Jun2021'!$A:$A,0),MATCH($E4585,'Jun2021'!$2:$2,0))</f>
        <v>0</v>
      </c>
      <c r="H4585" s="3">
        <v>0.0</v>
      </c>
      <c r="I4585" s="3">
        <v>0.0</v>
      </c>
    </row>
    <row r="4586" ht="14.25" customHeight="1">
      <c r="A4586" s="3" t="str">
        <f t="shared" si="2"/>
        <v>Jun2021</v>
      </c>
      <c r="B4586" s="21">
        <v>44348.0</v>
      </c>
      <c r="C4586" s="3">
        <v>42.0</v>
      </c>
      <c r="D4586" s="3" t="s">
        <v>207</v>
      </c>
      <c r="E4586" s="3" t="s">
        <v>236</v>
      </c>
      <c r="F4586" s="3" t="s">
        <v>108</v>
      </c>
      <c r="G4586" s="3">
        <f t="array" ref="G4586">INDEX('Jun2021'!$A$1:$BP$55,MATCH($D4586,'Jun2021'!$A:$A,0),MATCH($E4586,'Jun2021'!$2:$2,0))</f>
        <v>0</v>
      </c>
      <c r="H4586" s="3">
        <v>0.0</v>
      </c>
      <c r="I4586" s="3">
        <v>0.0</v>
      </c>
    </row>
    <row r="4587" ht="14.25" customHeight="1">
      <c r="A4587" s="3" t="str">
        <f t="shared" si="2"/>
        <v>Jun2021</v>
      </c>
      <c r="B4587" s="21">
        <v>44348.0</v>
      </c>
      <c r="C4587" s="3">
        <v>43.0</v>
      </c>
      <c r="D4587" s="3" t="s">
        <v>207</v>
      </c>
      <c r="E4587" s="3" t="s">
        <v>206</v>
      </c>
      <c r="F4587" s="3" t="s">
        <v>108</v>
      </c>
      <c r="G4587" s="3">
        <f t="array" ref="G4587">INDEX('Jun2021'!$A$1:$BP$55,MATCH($D4587,'Jun2021'!$A:$A,0),MATCH($E4587,'Jun2021'!$2:$2,0))</f>
        <v>0</v>
      </c>
      <c r="H4587" s="3">
        <v>0.0</v>
      </c>
      <c r="I4587" s="3">
        <v>0.0</v>
      </c>
    </row>
    <row r="4588" ht="14.25" customHeight="1">
      <c r="A4588" s="3" t="str">
        <f t="shared" si="2"/>
        <v>Jun2021</v>
      </c>
      <c r="B4588" s="21">
        <v>44348.0</v>
      </c>
      <c r="C4588" s="3">
        <v>44.0</v>
      </c>
      <c r="D4588" s="3" t="s">
        <v>207</v>
      </c>
      <c r="E4588" s="3" t="s">
        <v>210</v>
      </c>
      <c r="F4588" s="3" t="s">
        <v>108</v>
      </c>
      <c r="G4588" s="3">
        <f t="array" ref="G4588">INDEX('Jun2021'!$A$1:$BP$55,MATCH($D4588,'Jun2021'!$A:$A,0),MATCH($E4588,'Jun2021'!$2:$2,0))</f>
        <v>0</v>
      </c>
      <c r="H4588" s="3">
        <v>0.0</v>
      </c>
      <c r="I4588" s="3">
        <v>0.0</v>
      </c>
    </row>
    <row r="4589" ht="14.25" customHeight="1">
      <c r="A4589" s="3" t="str">
        <f t="shared" si="2"/>
        <v>Jun2021</v>
      </c>
      <c r="B4589" s="21">
        <v>44348.0</v>
      </c>
      <c r="C4589" s="3">
        <v>45.0</v>
      </c>
      <c r="D4589" s="3" t="s">
        <v>207</v>
      </c>
      <c r="E4589" s="3" t="s">
        <v>213</v>
      </c>
      <c r="F4589" s="3" t="s">
        <v>108</v>
      </c>
      <c r="G4589" s="3">
        <f t="array" ref="G4589">INDEX('Jun2021'!$A$1:$BP$55,MATCH($D4589,'Jun2021'!$A:$A,0),MATCH($E4589,'Jun2021'!$2:$2,0))</f>
        <v>0</v>
      </c>
      <c r="H4589" s="3">
        <v>0.0</v>
      </c>
      <c r="I4589" s="3">
        <v>0.0</v>
      </c>
    </row>
    <row r="4590" ht="14.25" customHeight="1">
      <c r="A4590" s="3" t="str">
        <f t="shared" si="2"/>
        <v>Jun2021</v>
      </c>
      <c r="B4590" s="21">
        <v>44348.0</v>
      </c>
      <c r="C4590" s="3">
        <v>46.0</v>
      </c>
      <c r="D4590" s="3" t="s">
        <v>207</v>
      </c>
      <c r="E4590" s="3" t="s">
        <v>189</v>
      </c>
      <c r="F4590" s="3" t="s">
        <v>108</v>
      </c>
      <c r="G4590" s="3">
        <f t="array" ref="G4590">INDEX('Jun2021'!$A$1:$BP$55,MATCH($D4590,'Jun2021'!$A:$A,0),MATCH($E4590,'Jun2021'!$2:$2,0))</f>
        <v>0</v>
      </c>
      <c r="H4590" s="3">
        <v>0.0</v>
      </c>
      <c r="I4590" s="3">
        <v>0.0</v>
      </c>
    </row>
    <row r="4591" ht="14.25" customHeight="1">
      <c r="A4591" s="3" t="str">
        <f t="shared" si="2"/>
        <v>Jun2021</v>
      </c>
      <c r="B4591" s="21">
        <v>44348.0</v>
      </c>
      <c r="C4591" s="3">
        <v>47.0</v>
      </c>
      <c r="D4591" s="3" t="s">
        <v>207</v>
      </c>
      <c r="E4591" s="3" t="s">
        <v>190</v>
      </c>
      <c r="F4591" s="3" t="s">
        <v>108</v>
      </c>
      <c r="G4591" s="3">
        <f t="array" ref="G4591">INDEX('Jun2021'!$A$1:$BP$55,MATCH($D4591,'Jun2021'!$A:$A,0),MATCH($E4591,'Jun2021'!$2:$2,0))</f>
        <v>0</v>
      </c>
      <c r="H4591" s="3">
        <v>0.0</v>
      </c>
      <c r="I4591" s="3">
        <v>0.0</v>
      </c>
    </row>
    <row r="4592" ht="14.25" customHeight="1">
      <c r="A4592" s="3" t="str">
        <f t="shared" si="2"/>
        <v>Jun2021</v>
      </c>
      <c r="B4592" s="21">
        <v>44348.0</v>
      </c>
      <c r="C4592" s="3">
        <v>48.0</v>
      </c>
      <c r="D4592" s="3" t="s">
        <v>207</v>
      </c>
      <c r="E4592" s="3" t="s">
        <v>250</v>
      </c>
      <c r="F4592" s="3" t="s">
        <v>108</v>
      </c>
      <c r="G4592" s="3">
        <f t="array" ref="G4592">INDEX('Jun2021'!$A$1:$BP$55,MATCH($D4592,'Jun2021'!$A:$A,0),MATCH($E4592,'Jun2021'!$2:$2,0))</f>
        <v>0</v>
      </c>
      <c r="H4592" s="3">
        <v>0.0</v>
      </c>
      <c r="I4592" s="3">
        <v>0.0</v>
      </c>
    </row>
    <row r="4593" ht="14.25" customHeight="1">
      <c r="A4593" s="3" t="str">
        <f t="shared" si="2"/>
        <v>Jun2021</v>
      </c>
      <c r="B4593" s="21">
        <v>44348.0</v>
      </c>
      <c r="C4593" s="3">
        <v>49.0</v>
      </c>
      <c r="D4593" s="3" t="s">
        <v>207</v>
      </c>
      <c r="E4593" s="3" t="s">
        <v>176</v>
      </c>
      <c r="F4593" s="3" t="s">
        <v>109</v>
      </c>
      <c r="G4593" s="3">
        <f t="array" ref="G4593">INDEX('Jun2021'!$A$1:$BP$55,MATCH($D4593,'Jun2021'!$A:$A,0),MATCH($E4593,'Jun2021'!$2:$2,0))</f>
        <v>0</v>
      </c>
      <c r="H4593" s="3">
        <v>0.0</v>
      </c>
      <c r="I4593" s="3">
        <v>0.0</v>
      </c>
    </row>
    <row r="4594" ht="14.25" customHeight="1">
      <c r="A4594" s="3" t="str">
        <f t="shared" si="2"/>
        <v>Jun2021</v>
      </c>
      <c r="B4594" s="21">
        <v>44348.0</v>
      </c>
      <c r="C4594" s="3">
        <v>50.0</v>
      </c>
      <c r="D4594" s="3" t="s">
        <v>207</v>
      </c>
      <c r="E4594" s="3" t="s">
        <v>194</v>
      </c>
      <c r="F4594" s="3" t="s">
        <v>108</v>
      </c>
      <c r="G4594" s="3">
        <f t="array" ref="G4594">INDEX('Jun2021'!$A$1:$BP$55,MATCH($D4594,'Jun2021'!$A:$A,0),MATCH($E4594,'Jun2021'!$2:$2,0))</f>
        <v>0</v>
      </c>
      <c r="H4594" s="3">
        <v>0.0</v>
      </c>
      <c r="I4594" s="3">
        <v>0.0</v>
      </c>
    </row>
    <row r="4595" ht="14.25" customHeight="1">
      <c r="A4595" s="3" t="str">
        <f t="shared" si="2"/>
        <v>Jun2021</v>
      </c>
      <c r="B4595" s="21">
        <v>44348.0</v>
      </c>
      <c r="C4595" s="3">
        <v>51.0</v>
      </c>
      <c r="D4595" s="3" t="s">
        <v>207</v>
      </c>
      <c r="E4595" s="3" t="s">
        <v>203</v>
      </c>
      <c r="F4595" s="3" t="s">
        <v>108</v>
      </c>
      <c r="G4595" s="3">
        <f t="array" ref="G4595">INDEX('Jun2021'!$A$1:$BP$55,MATCH($D4595,'Jun2021'!$A:$A,0),MATCH($E4595,'Jun2021'!$2:$2,0))</f>
        <v>0</v>
      </c>
      <c r="H4595" s="3">
        <v>0.0</v>
      </c>
      <c r="I4595" s="3">
        <v>0.0</v>
      </c>
    </row>
    <row r="4596" ht="14.25" customHeight="1">
      <c r="A4596" s="3" t="str">
        <f t="shared" si="2"/>
        <v>Jun2021</v>
      </c>
      <c r="B4596" s="21">
        <v>44348.0</v>
      </c>
      <c r="C4596" s="3">
        <v>52.0</v>
      </c>
      <c r="D4596" s="3" t="s">
        <v>207</v>
      </c>
      <c r="E4596" s="3" t="s">
        <v>257</v>
      </c>
      <c r="F4596" s="3" t="s">
        <v>110</v>
      </c>
      <c r="G4596" s="3">
        <f t="array" ref="G4596">INDEX('Jun2021'!$A$1:$BP$55,MATCH($D4596,'Jun2021'!$A:$A,0),MATCH($E4596,'Jun2021'!$2:$2,0))</f>
        <v>0</v>
      </c>
      <c r="H4596" s="3">
        <v>0.0</v>
      </c>
      <c r="I4596" s="3">
        <v>0.0</v>
      </c>
    </row>
    <row r="4597" ht="14.25" customHeight="1">
      <c r="A4597" s="3" t="str">
        <f t="shared" si="2"/>
        <v>Jun2021</v>
      </c>
      <c r="B4597" s="21">
        <v>44348.0</v>
      </c>
      <c r="C4597" s="3">
        <v>1.0</v>
      </c>
      <c r="D4597" s="3" t="s">
        <v>216</v>
      </c>
      <c r="E4597" s="3" t="s">
        <v>137</v>
      </c>
      <c r="F4597" s="3" t="s">
        <v>108</v>
      </c>
      <c r="G4597" s="3">
        <f t="array" ref="G4597">INDEX('Jun2021'!$A$1:$BP$55,MATCH($D4597,'Jun2021'!$A:$A,0),MATCH($E4597,'Jun2021'!$2:$2,0))</f>
        <v>0</v>
      </c>
      <c r="H4597" s="3">
        <v>0.0</v>
      </c>
      <c r="I4597" s="3">
        <v>0.0</v>
      </c>
    </row>
    <row r="4598" ht="14.25" customHeight="1">
      <c r="A4598" s="3" t="str">
        <f t="shared" si="2"/>
        <v>Jun2021</v>
      </c>
      <c r="B4598" s="21">
        <v>44348.0</v>
      </c>
      <c r="C4598" s="3">
        <v>2.0</v>
      </c>
      <c r="D4598" s="3" t="s">
        <v>216</v>
      </c>
      <c r="E4598" s="3" t="s">
        <v>138</v>
      </c>
      <c r="F4598" s="3" t="s">
        <v>108</v>
      </c>
      <c r="G4598" s="3">
        <f t="array" ref="G4598">INDEX('Jun2021'!$A$1:$BP$55,MATCH($D4598,'Jun2021'!$A:$A,0),MATCH($E4598,'Jun2021'!$2:$2,0))</f>
        <v>0</v>
      </c>
      <c r="H4598" s="3">
        <v>0.0</v>
      </c>
      <c r="I4598" s="3">
        <v>0.0</v>
      </c>
    </row>
    <row r="4599" ht="14.25" customHeight="1">
      <c r="A4599" s="3" t="str">
        <f t="shared" si="2"/>
        <v>Jun2021</v>
      </c>
      <c r="B4599" s="21">
        <v>44348.0</v>
      </c>
      <c r="C4599" s="3">
        <v>3.0</v>
      </c>
      <c r="D4599" s="3" t="s">
        <v>216</v>
      </c>
      <c r="E4599" s="3" t="s">
        <v>136</v>
      </c>
      <c r="F4599" s="3" t="s">
        <v>108</v>
      </c>
      <c r="G4599" s="3">
        <f t="array" ref="G4599">INDEX('Jun2021'!$A$1:$BP$55,MATCH($D4599,'Jun2021'!$A:$A,0),MATCH($E4599,'Jun2021'!$2:$2,0))</f>
        <v>0</v>
      </c>
      <c r="H4599" s="3">
        <v>0.0</v>
      </c>
      <c r="I4599" s="3">
        <v>0.0</v>
      </c>
    </row>
    <row r="4600" ht="14.25" customHeight="1">
      <c r="A4600" s="3" t="str">
        <f t="shared" si="2"/>
        <v>Jun2021</v>
      </c>
      <c r="B4600" s="21">
        <v>44348.0</v>
      </c>
      <c r="C4600" s="3">
        <v>4.0</v>
      </c>
      <c r="D4600" s="3" t="s">
        <v>216</v>
      </c>
      <c r="E4600" s="3" t="s">
        <v>146</v>
      </c>
      <c r="F4600" s="3" t="s">
        <v>108</v>
      </c>
      <c r="G4600" s="3" t="str">
        <f t="array" ref="G4600">INDEX('Jun2021'!$A$1:$BP$55,MATCH($D4600,'Jun2021'!$A:$A,0),MATCH($E4600,'Jun2021'!$2:$2,0))</f>
        <v>Suppressed</v>
      </c>
      <c r="H4600" s="3">
        <v>1.0</v>
      </c>
      <c r="I4600" s="3">
        <v>2.0</v>
      </c>
    </row>
    <row r="4601" ht="14.25" customHeight="1">
      <c r="A4601" s="3" t="str">
        <f t="shared" si="2"/>
        <v>Jun2021</v>
      </c>
      <c r="B4601" s="21">
        <v>44348.0</v>
      </c>
      <c r="C4601" s="3">
        <v>5.0</v>
      </c>
      <c r="D4601" s="3" t="s">
        <v>216</v>
      </c>
      <c r="E4601" s="3" t="s">
        <v>140</v>
      </c>
      <c r="F4601" s="3" t="s">
        <v>108</v>
      </c>
      <c r="G4601" s="3">
        <f t="array" ref="G4601">INDEX('Jun2021'!$A$1:$BP$55,MATCH($D4601,'Jun2021'!$A:$A,0),MATCH($E4601,'Jun2021'!$2:$2,0))</f>
        <v>0</v>
      </c>
      <c r="H4601" s="3">
        <v>0.0</v>
      </c>
      <c r="I4601" s="3">
        <v>0.0</v>
      </c>
    </row>
    <row r="4602" ht="14.25" customHeight="1">
      <c r="A4602" s="3" t="str">
        <f t="shared" si="2"/>
        <v>Jun2021</v>
      </c>
      <c r="B4602" s="21">
        <v>44348.0</v>
      </c>
      <c r="C4602" s="3">
        <v>6.0</v>
      </c>
      <c r="D4602" s="3" t="s">
        <v>216</v>
      </c>
      <c r="E4602" s="3" t="s">
        <v>142</v>
      </c>
      <c r="F4602" s="3" t="s">
        <v>108</v>
      </c>
      <c r="G4602" s="3">
        <f t="array" ref="G4602">INDEX('Jun2021'!$A$1:$BP$55,MATCH($D4602,'Jun2021'!$A:$A,0),MATCH($E4602,'Jun2021'!$2:$2,0))</f>
        <v>0</v>
      </c>
      <c r="H4602" s="3">
        <v>0.0</v>
      </c>
      <c r="I4602" s="3">
        <v>0.0</v>
      </c>
    </row>
    <row r="4603" ht="14.25" customHeight="1">
      <c r="A4603" s="3" t="str">
        <f t="shared" si="2"/>
        <v>Jun2021</v>
      </c>
      <c r="B4603" s="21">
        <v>44348.0</v>
      </c>
      <c r="C4603" s="3">
        <v>7.0</v>
      </c>
      <c r="D4603" s="3" t="s">
        <v>216</v>
      </c>
      <c r="E4603" s="3" t="s">
        <v>141</v>
      </c>
      <c r="F4603" s="3" t="s">
        <v>109</v>
      </c>
      <c r="G4603" s="3" t="str">
        <f t="array" ref="G4603">INDEX('Jun2021'!$A$1:$BP$55,MATCH($D4603,'Jun2021'!$A:$A,0),MATCH($E4603,'Jun2021'!$2:$2,0))</f>
        <v>Suppressed</v>
      </c>
      <c r="H4603" s="3">
        <v>1.0</v>
      </c>
      <c r="I4603" s="3">
        <v>2.0</v>
      </c>
    </row>
    <row r="4604" ht="14.25" customHeight="1">
      <c r="A4604" s="3" t="str">
        <f t="shared" si="2"/>
        <v>Jun2021</v>
      </c>
      <c r="B4604" s="21">
        <v>44348.0</v>
      </c>
      <c r="C4604" s="3">
        <v>8.0</v>
      </c>
      <c r="D4604" s="3" t="s">
        <v>216</v>
      </c>
      <c r="E4604" s="3" t="s">
        <v>139</v>
      </c>
      <c r="F4604" s="3" t="s">
        <v>108</v>
      </c>
      <c r="G4604" s="3">
        <f t="array" ref="G4604">INDEX('Jun2021'!$A$1:$BP$55,MATCH($D4604,'Jun2021'!$A:$A,0),MATCH($E4604,'Jun2021'!$2:$2,0))</f>
        <v>0</v>
      </c>
      <c r="H4604" s="3">
        <v>0.0</v>
      </c>
      <c r="I4604" s="3">
        <v>0.0</v>
      </c>
    </row>
    <row r="4605" ht="14.25" customHeight="1">
      <c r="A4605" s="3" t="str">
        <f t="shared" si="2"/>
        <v>Jun2021</v>
      </c>
      <c r="B4605" s="21">
        <v>44348.0</v>
      </c>
      <c r="C4605" s="3">
        <v>9.0</v>
      </c>
      <c r="D4605" s="3" t="s">
        <v>216</v>
      </c>
      <c r="E4605" s="3" t="s">
        <v>143</v>
      </c>
      <c r="F4605" s="3" t="s">
        <v>108</v>
      </c>
      <c r="G4605" s="3">
        <f t="array" ref="G4605">INDEX('Jun2021'!$A$1:$BP$55,MATCH($D4605,'Jun2021'!$A:$A,0),MATCH($E4605,'Jun2021'!$2:$2,0))</f>
        <v>0</v>
      </c>
      <c r="H4605" s="3">
        <v>0.0</v>
      </c>
      <c r="I4605" s="3">
        <v>0.0</v>
      </c>
    </row>
    <row r="4606" ht="14.25" customHeight="1">
      <c r="A4606" s="3" t="str">
        <f t="shared" si="2"/>
        <v>Jun2021</v>
      </c>
      <c r="B4606" s="21">
        <v>44348.0</v>
      </c>
      <c r="C4606" s="3">
        <v>10.0</v>
      </c>
      <c r="D4606" s="3" t="s">
        <v>216</v>
      </c>
      <c r="E4606" s="3" t="s">
        <v>147</v>
      </c>
      <c r="F4606" s="3" t="s">
        <v>110</v>
      </c>
      <c r="G4606" s="3">
        <f t="array" ref="G4606">INDEX('Jun2021'!$A$1:$BP$55,MATCH($D4606,'Jun2021'!$A:$A,0),MATCH($E4606,'Jun2021'!$2:$2,0))</f>
        <v>0</v>
      </c>
      <c r="H4606" s="3">
        <v>0.0</v>
      </c>
      <c r="I4606" s="3">
        <v>0.0</v>
      </c>
    </row>
    <row r="4607" ht="14.25" customHeight="1">
      <c r="A4607" s="3" t="str">
        <f t="shared" si="2"/>
        <v>Jun2021</v>
      </c>
      <c r="B4607" s="21">
        <v>44348.0</v>
      </c>
      <c r="C4607" s="3">
        <v>11.0</v>
      </c>
      <c r="D4607" s="3" t="s">
        <v>216</v>
      </c>
      <c r="E4607" s="3" t="s">
        <v>148</v>
      </c>
      <c r="F4607" s="3" t="s">
        <v>108</v>
      </c>
      <c r="G4607" s="3">
        <f t="array" ref="G4607">INDEX('Jun2021'!$A$1:$BP$55,MATCH($D4607,'Jun2021'!$A:$A,0),MATCH($E4607,'Jun2021'!$2:$2,0))</f>
        <v>0</v>
      </c>
      <c r="H4607" s="3">
        <v>0.0</v>
      </c>
      <c r="I4607" s="3">
        <v>0.0</v>
      </c>
    </row>
    <row r="4608" ht="14.25" customHeight="1">
      <c r="A4608" s="3" t="str">
        <f t="shared" si="2"/>
        <v>Jun2021</v>
      </c>
      <c r="B4608" s="21">
        <v>44348.0</v>
      </c>
      <c r="C4608" s="3">
        <v>12.0</v>
      </c>
      <c r="D4608" s="3" t="s">
        <v>216</v>
      </c>
      <c r="E4608" s="3" t="s">
        <v>144</v>
      </c>
      <c r="F4608" s="3" t="s">
        <v>108</v>
      </c>
      <c r="G4608" s="3">
        <f t="array" ref="G4608">INDEX('Jun2021'!$A$1:$BP$55,MATCH($D4608,'Jun2021'!$A:$A,0),MATCH($E4608,'Jun2021'!$2:$2,0))</f>
        <v>0</v>
      </c>
      <c r="H4608" s="3">
        <v>0.0</v>
      </c>
      <c r="I4608" s="3">
        <v>0.0</v>
      </c>
    </row>
    <row r="4609" ht="14.25" customHeight="1">
      <c r="A4609" s="3" t="str">
        <f t="shared" si="2"/>
        <v>Jun2021</v>
      </c>
      <c r="B4609" s="21">
        <v>44348.0</v>
      </c>
      <c r="C4609" s="3">
        <v>13.0</v>
      </c>
      <c r="D4609" s="3" t="s">
        <v>216</v>
      </c>
      <c r="E4609" s="3" t="s">
        <v>145</v>
      </c>
      <c r="F4609" s="3" t="s">
        <v>108</v>
      </c>
      <c r="G4609" s="3">
        <f t="array" ref="G4609">INDEX('Jun2021'!$A$1:$BP$55,MATCH($D4609,'Jun2021'!$A:$A,0),MATCH($E4609,'Jun2021'!$2:$2,0))</f>
        <v>0</v>
      </c>
      <c r="H4609" s="3">
        <v>0.0</v>
      </c>
      <c r="I4609" s="3">
        <v>0.0</v>
      </c>
    </row>
    <row r="4610" ht="14.25" customHeight="1">
      <c r="A4610" s="3" t="str">
        <f t="shared" si="2"/>
        <v>Jun2021</v>
      </c>
      <c r="B4610" s="21">
        <v>44348.0</v>
      </c>
      <c r="C4610" s="3">
        <v>14.0</v>
      </c>
      <c r="D4610" s="3" t="s">
        <v>216</v>
      </c>
      <c r="E4610" s="3" t="s">
        <v>154</v>
      </c>
      <c r="F4610" s="3" t="s">
        <v>110</v>
      </c>
      <c r="G4610" s="3">
        <f t="array" ref="G4610">INDEX('Jun2021'!$A$1:$BP$55,MATCH($D4610,'Jun2021'!$A:$A,0),MATCH($E4610,'Jun2021'!$2:$2,0))</f>
        <v>0</v>
      </c>
      <c r="H4610" s="3">
        <v>0.0</v>
      </c>
      <c r="I4610" s="3">
        <v>0.0</v>
      </c>
    </row>
    <row r="4611" ht="14.25" customHeight="1">
      <c r="A4611" s="3" t="str">
        <f t="shared" si="2"/>
        <v>Jun2021</v>
      </c>
      <c r="B4611" s="21">
        <v>44348.0</v>
      </c>
      <c r="C4611" s="3">
        <v>15.0</v>
      </c>
      <c r="D4611" s="3" t="s">
        <v>216</v>
      </c>
      <c r="E4611" s="3" t="s">
        <v>168</v>
      </c>
      <c r="F4611" s="3" t="s">
        <v>112</v>
      </c>
      <c r="G4611" s="3" t="str">
        <f t="array" ref="G4611">INDEX('Jun2021'!$A$1:$BP$55,MATCH($D4611,'Jun2021'!$A:$A,0),MATCH($E4611,'Jun2021'!$2:$2,0))</f>
        <v>Suppressed</v>
      </c>
      <c r="H4611" s="3">
        <v>1.0</v>
      </c>
      <c r="I4611" s="3">
        <v>2.0</v>
      </c>
    </row>
    <row r="4612" ht="14.25" customHeight="1">
      <c r="A4612" s="3" t="str">
        <f t="shared" si="2"/>
        <v>Jun2021</v>
      </c>
      <c r="B4612" s="21">
        <v>44348.0</v>
      </c>
      <c r="C4612" s="3">
        <v>16.0</v>
      </c>
      <c r="D4612" s="3" t="s">
        <v>216</v>
      </c>
      <c r="E4612" s="3" t="s">
        <v>149</v>
      </c>
      <c r="F4612" s="3" t="s">
        <v>108</v>
      </c>
      <c r="G4612" s="3">
        <f t="array" ref="G4612">INDEX('Jun2021'!$A$1:$BP$55,MATCH($D4612,'Jun2021'!$A:$A,0),MATCH($E4612,'Jun2021'!$2:$2,0))</f>
        <v>0</v>
      </c>
      <c r="H4612" s="3">
        <v>0.0</v>
      </c>
      <c r="I4612" s="3">
        <v>0.0</v>
      </c>
    </row>
    <row r="4613" ht="14.25" customHeight="1">
      <c r="A4613" s="3" t="str">
        <f t="shared" si="2"/>
        <v>Jun2021</v>
      </c>
      <c r="B4613" s="21">
        <v>44348.0</v>
      </c>
      <c r="C4613" s="3">
        <v>17.0</v>
      </c>
      <c r="D4613" s="3" t="s">
        <v>216</v>
      </c>
      <c r="E4613" s="3" t="s">
        <v>166</v>
      </c>
      <c r="F4613" s="3" t="s">
        <v>108</v>
      </c>
      <c r="G4613" s="3">
        <f t="array" ref="G4613">INDEX('Jun2021'!$A$1:$BP$55,MATCH($D4613,'Jun2021'!$A:$A,0),MATCH($E4613,'Jun2021'!$2:$2,0))</f>
        <v>0</v>
      </c>
      <c r="H4613" s="3">
        <v>0.0</v>
      </c>
      <c r="I4613" s="3">
        <v>0.0</v>
      </c>
    </row>
    <row r="4614" ht="14.25" customHeight="1">
      <c r="A4614" s="3" t="str">
        <f t="shared" si="2"/>
        <v>Jun2021</v>
      </c>
      <c r="B4614" s="21">
        <v>44348.0</v>
      </c>
      <c r="C4614" s="3">
        <v>18.0</v>
      </c>
      <c r="D4614" s="3" t="s">
        <v>216</v>
      </c>
      <c r="E4614" s="3" t="s">
        <v>155</v>
      </c>
      <c r="F4614" s="3" t="s">
        <v>109</v>
      </c>
      <c r="G4614" s="3">
        <f t="array" ref="G4614">INDEX('Jun2021'!$A$1:$BP$55,MATCH($D4614,'Jun2021'!$A:$A,0),MATCH($E4614,'Jun2021'!$2:$2,0))</f>
        <v>0</v>
      </c>
      <c r="H4614" s="3">
        <v>0.0</v>
      </c>
      <c r="I4614" s="3">
        <v>0.0</v>
      </c>
    </row>
    <row r="4615" ht="14.25" customHeight="1">
      <c r="A4615" s="3" t="str">
        <f t="shared" si="2"/>
        <v>Jun2021</v>
      </c>
      <c r="B4615" s="21">
        <v>44348.0</v>
      </c>
      <c r="C4615" s="3">
        <v>19.0</v>
      </c>
      <c r="D4615" s="3" t="s">
        <v>216</v>
      </c>
      <c r="E4615" s="3" t="s">
        <v>165</v>
      </c>
      <c r="F4615" s="3" t="s">
        <v>111</v>
      </c>
      <c r="G4615" s="3">
        <f t="array" ref="G4615">INDEX('Jun2021'!$A$1:$BP$55,MATCH($D4615,'Jun2021'!$A:$A,0),MATCH($E4615,'Jun2021'!$2:$2,0))</f>
        <v>0</v>
      </c>
      <c r="H4615" s="3">
        <v>0.0</v>
      </c>
      <c r="I4615" s="3">
        <v>0.0</v>
      </c>
    </row>
    <row r="4616" ht="14.25" customHeight="1">
      <c r="A4616" s="3" t="str">
        <f t="shared" si="2"/>
        <v>Jun2021</v>
      </c>
      <c r="B4616" s="21">
        <v>44348.0</v>
      </c>
      <c r="C4616" s="3">
        <v>20.0</v>
      </c>
      <c r="D4616" s="3" t="s">
        <v>216</v>
      </c>
      <c r="E4616" s="3" t="s">
        <v>157</v>
      </c>
      <c r="F4616" s="3" t="s">
        <v>108</v>
      </c>
      <c r="G4616" s="3">
        <f t="array" ref="G4616">INDEX('Jun2021'!$A$1:$BP$55,MATCH($D4616,'Jun2021'!$A:$A,0),MATCH($E4616,'Jun2021'!$2:$2,0))</f>
        <v>0</v>
      </c>
      <c r="H4616" s="3">
        <v>0.0</v>
      </c>
      <c r="I4616" s="3">
        <v>0.0</v>
      </c>
    </row>
    <row r="4617" ht="14.25" customHeight="1">
      <c r="A4617" s="3" t="str">
        <f t="shared" si="2"/>
        <v>Jun2021</v>
      </c>
      <c r="B4617" s="21">
        <v>44348.0</v>
      </c>
      <c r="C4617" s="3">
        <v>21.0</v>
      </c>
      <c r="D4617" s="3" t="s">
        <v>216</v>
      </c>
      <c r="E4617" s="3" t="s">
        <v>163</v>
      </c>
      <c r="F4617" s="3" t="s">
        <v>109</v>
      </c>
      <c r="G4617" s="3">
        <f t="array" ref="G4617">INDEX('Jun2021'!$A$1:$BP$55,MATCH($D4617,'Jun2021'!$A:$A,0),MATCH($E4617,'Jun2021'!$2:$2,0))</f>
        <v>0</v>
      </c>
      <c r="H4617" s="3">
        <v>0.0</v>
      </c>
      <c r="I4617" s="3">
        <v>0.0</v>
      </c>
    </row>
    <row r="4618" ht="14.25" customHeight="1">
      <c r="A4618" s="3" t="str">
        <f t="shared" si="2"/>
        <v>Jun2021</v>
      </c>
      <c r="B4618" s="21">
        <v>44348.0</v>
      </c>
      <c r="C4618" s="3">
        <v>22.0</v>
      </c>
      <c r="D4618" s="3" t="s">
        <v>216</v>
      </c>
      <c r="E4618" s="3" t="s">
        <v>158</v>
      </c>
      <c r="F4618" s="3" t="s">
        <v>109</v>
      </c>
      <c r="G4618" s="3">
        <f t="array" ref="G4618">INDEX('Jun2021'!$A$1:$BP$55,MATCH($D4618,'Jun2021'!$A:$A,0),MATCH($E4618,'Jun2021'!$2:$2,0))</f>
        <v>0</v>
      </c>
      <c r="H4618" s="3">
        <v>0.0</v>
      </c>
      <c r="I4618" s="3">
        <v>0.0</v>
      </c>
    </row>
    <row r="4619" ht="14.25" customHeight="1">
      <c r="A4619" s="3" t="str">
        <f t="shared" si="2"/>
        <v>Jun2021</v>
      </c>
      <c r="B4619" s="21">
        <v>44348.0</v>
      </c>
      <c r="C4619" s="3">
        <v>23.0</v>
      </c>
      <c r="D4619" s="3" t="s">
        <v>216</v>
      </c>
      <c r="E4619" s="3" t="s">
        <v>150</v>
      </c>
      <c r="F4619" s="3" t="s">
        <v>108</v>
      </c>
      <c r="G4619" s="3">
        <f t="array" ref="G4619">INDEX('Jun2021'!$A$1:$BP$55,MATCH($D4619,'Jun2021'!$A:$A,0),MATCH($E4619,'Jun2021'!$2:$2,0))</f>
        <v>0</v>
      </c>
      <c r="H4619" s="3">
        <v>0.0</v>
      </c>
      <c r="I4619" s="3">
        <v>0.0</v>
      </c>
    </row>
    <row r="4620" ht="14.25" customHeight="1">
      <c r="A4620" s="3" t="str">
        <f t="shared" si="2"/>
        <v>Jun2021</v>
      </c>
      <c r="B4620" s="21">
        <v>44348.0</v>
      </c>
      <c r="C4620" s="3">
        <v>24.0</v>
      </c>
      <c r="D4620" s="3" t="s">
        <v>216</v>
      </c>
      <c r="E4620" s="3" t="s">
        <v>188</v>
      </c>
      <c r="F4620" s="3" t="s">
        <v>108</v>
      </c>
      <c r="G4620" s="3">
        <f t="array" ref="G4620">INDEX('Jun2021'!$A$1:$BP$55,MATCH($D4620,'Jun2021'!$A:$A,0),MATCH($E4620,'Jun2021'!$2:$2,0))</f>
        <v>0</v>
      </c>
      <c r="H4620" s="3">
        <v>0.0</v>
      </c>
      <c r="I4620" s="3">
        <v>0.0</v>
      </c>
    </row>
    <row r="4621" ht="14.25" customHeight="1">
      <c r="A4621" s="3" t="str">
        <f t="shared" si="2"/>
        <v>Jun2021</v>
      </c>
      <c r="B4621" s="21">
        <v>44348.0</v>
      </c>
      <c r="C4621" s="3">
        <v>25.0</v>
      </c>
      <c r="D4621" s="3" t="s">
        <v>216</v>
      </c>
      <c r="E4621" s="3" t="s">
        <v>160</v>
      </c>
      <c r="F4621" s="3" t="s">
        <v>109</v>
      </c>
      <c r="G4621" s="3">
        <f t="array" ref="G4621">INDEX('Jun2021'!$A$1:$BP$55,MATCH($D4621,'Jun2021'!$A:$A,0),MATCH($E4621,'Jun2021'!$2:$2,0))</f>
        <v>0</v>
      </c>
      <c r="H4621" s="3">
        <v>0.0</v>
      </c>
      <c r="I4621" s="3">
        <v>0.0</v>
      </c>
    </row>
    <row r="4622" ht="14.25" customHeight="1">
      <c r="A4622" s="3" t="str">
        <f t="shared" si="2"/>
        <v>Jun2021</v>
      </c>
      <c r="B4622" s="21">
        <v>44348.0</v>
      </c>
      <c r="C4622" s="3">
        <v>26.0</v>
      </c>
      <c r="D4622" s="3" t="s">
        <v>216</v>
      </c>
      <c r="E4622" s="3" t="s">
        <v>161</v>
      </c>
      <c r="F4622" s="3" t="s">
        <v>108</v>
      </c>
      <c r="G4622" s="3">
        <f t="array" ref="G4622">INDEX('Jun2021'!$A$1:$BP$55,MATCH($D4622,'Jun2021'!$A:$A,0),MATCH($E4622,'Jun2021'!$2:$2,0))</f>
        <v>0</v>
      </c>
      <c r="H4622" s="3">
        <v>0.0</v>
      </c>
      <c r="I4622" s="3">
        <v>0.0</v>
      </c>
    </row>
    <row r="4623" ht="14.25" customHeight="1">
      <c r="A4623" s="3" t="str">
        <f t="shared" si="2"/>
        <v>Jun2021</v>
      </c>
      <c r="B4623" s="21">
        <v>44348.0</v>
      </c>
      <c r="C4623" s="3">
        <v>27.0</v>
      </c>
      <c r="D4623" s="3" t="s">
        <v>216</v>
      </c>
      <c r="E4623" s="3" t="s">
        <v>173</v>
      </c>
      <c r="F4623" s="3" t="s">
        <v>110</v>
      </c>
      <c r="G4623" s="3">
        <f t="array" ref="G4623">INDEX('Jun2021'!$A$1:$BP$55,MATCH($D4623,'Jun2021'!$A:$A,0),MATCH($E4623,'Jun2021'!$2:$2,0))</f>
        <v>0</v>
      </c>
      <c r="H4623" s="3">
        <v>0.0</v>
      </c>
      <c r="I4623" s="3">
        <v>0.0</v>
      </c>
    </row>
    <row r="4624" ht="14.25" customHeight="1">
      <c r="A4624" s="3" t="str">
        <f t="shared" si="2"/>
        <v>Jun2021</v>
      </c>
      <c r="B4624" s="21">
        <v>44348.0</v>
      </c>
      <c r="C4624" s="3">
        <v>28.0</v>
      </c>
      <c r="D4624" s="3" t="s">
        <v>216</v>
      </c>
      <c r="E4624" s="3" t="s">
        <v>242</v>
      </c>
      <c r="F4624" s="3" t="s">
        <v>108</v>
      </c>
      <c r="G4624" s="3">
        <f t="array" ref="G4624">INDEX('Jun2021'!$A$1:$BP$55,MATCH($D4624,'Jun2021'!$A:$A,0),MATCH($E4624,'Jun2021'!$2:$2,0))</f>
        <v>0</v>
      </c>
      <c r="H4624" s="3">
        <v>0.0</v>
      </c>
      <c r="I4624" s="3">
        <v>0.0</v>
      </c>
    </row>
    <row r="4625" ht="14.25" customHeight="1">
      <c r="A4625" s="3" t="str">
        <f t="shared" si="2"/>
        <v>Jun2021</v>
      </c>
      <c r="B4625" s="21">
        <v>44348.0</v>
      </c>
      <c r="C4625" s="3">
        <v>29.0</v>
      </c>
      <c r="D4625" s="3" t="s">
        <v>216</v>
      </c>
      <c r="E4625" s="3" t="s">
        <v>159</v>
      </c>
      <c r="F4625" s="3" t="s">
        <v>110</v>
      </c>
      <c r="G4625" s="3">
        <f t="array" ref="G4625">INDEX('Jun2021'!$A$1:$BP$55,MATCH($D4625,'Jun2021'!$A:$A,0),MATCH($E4625,'Jun2021'!$2:$2,0))</f>
        <v>0</v>
      </c>
      <c r="H4625" s="3">
        <v>0.0</v>
      </c>
      <c r="I4625" s="3">
        <v>0.0</v>
      </c>
    </row>
    <row r="4626" ht="14.25" customHeight="1">
      <c r="A4626" s="3" t="str">
        <f t="shared" si="2"/>
        <v>Jun2021</v>
      </c>
      <c r="B4626" s="21">
        <v>44348.0</v>
      </c>
      <c r="C4626" s="3">
        <v>30.0</v>
      </c>
      <c r="D4626" s="3" t="s">
        <v>216</v>
      </c>
      <c r="E4626" s="3" t="s">
        <v>177</v>
      </c>
      <c r="F4626" s="3" t="s">
        <v>109</v>
      </c>
      <c r="G4626" s="3">
        <f t="array" ref="G4626">INDEX('Jun2021'!$A$1:$BP$55,MATCH($D4626,'Jun2021'!$A:$A,0),MATCH($E4626,'Jun2021'!$2:$2,0))</f>
        <v>0</v>
      </c>
      <c r="H4626" s="3">
        <v>0.0</v>
      </c>
      <c r="I4626" s="3">
        <v>0.0</v>
      </c>
    </row>
    <row r="4627" ht="14.25" customHeight="1">
      <c r="A4627" s="3" t="str">
        <f t="shared" si="2"/>
        <v>Jun2021</v>
      </c>
      <c r="B4627" s="21">
        <v>44348.0</v>
      </c>
      <c r="C4627" s="3">
        <v>31.0</v>
      </c>
      <c r="D4627" s="3" t="s">
        <v>216</v>
      </c>
      <c r="E4627" s="3" t="s">
        <v>156</v>
      </c>
      <c r="F4627" s="3" t="s">
        <v>112</v>
      </c>
      <c r="G4627" s="3">
        <f t="array" ref="G4627">INDEX('Jun2021'!$A$1:$BP$55,MATCH($D4627,'Jun2021'!$A:$A,0),MATCH($E4627,'Jun2021'!$2:$2,0))</f>
        <v>0</v>
      </c>
      <c r="H4627" s="3">
        <v>0.0</v>
      </c>
      <c r="I4627" s="3">
        <v>0.0</v>
      </c>
    </row>
    <row r="4628" ht="14.25" customHeight="1">
      <c r="A4628" s="3" t="str">
        <f t="shared" si="2"/>
        <v>Jun2021</v>
      </c>
      <c r="B4628" s="21">
        <v>44348.0</v>
      </c>
      <c r="C4628" s="3">
        <v>32.0</v>
      </c>
      <c r="D4628" s="3" t="s">
        <v>216</v>
      </c>
      <c r="E4628" s="3" t="s">
        <v>195</v>
      </c>
      <c r="F4628" s="3" t="s">
        <v>110</v>
      </c>
      <c r="G4628" s="3">
        <f t="array" ref="G4628">INDEX('Jun2021'!$A$1:$BP$55,MATCH($D4628,'Jun2021'!$A:$A,0),MATCH($E4628,'Jun2021'!$2:$2,0))</f>
        <v>0</v>
      </c>
      <c r="H4628" s="3">
        <v>0.0</v>
      </c>
      <c r="I4628" s="3">
        <v>0.0</v>
      </c>
    </row>
    <row r="4629" ht="14.25" customHeight="1">
      <c r="A4629" s="3" t="str">
        <f t="shared" si="2"/>
        <v>Jun2021</v>
      </c>
      <c r="B4629" s="21">
        <v>44348.0</v>
      </c>
      <c r="C4629" s="3">
        <v>33.0</v>
      </c>
      <c r="D4629" s="3" t="s">
        <v>216</v>
      </c>
      <c r="E4629" s="3" t="s">
        <v>221</v>
      </c>
      <c r="F4629" s="3" t="s">
        <v>108</v>
      </c>
      <c r="G4629" s="3">
        <f t="array" ref="G4629">INDEX('Jun2021'!$A$1:$BP$55,MATCH($D4629,'Jun2021'!$A:$A,0),MATCH($E4629,'Jun2021'!$2:$2,0))</f>
        <v>0</v>
      </c>
      <c r="H4629" s="3">
        <v>0.0</v>
      </c>
      <c r="I4629" s="3">
        <v>0.0</v>
      </c>
    </row>
    <row r="4630" ht="14.25" customHeight="1">
      <c r="A4630" s="3" t="str">
        <f t="shared" si="2"/>
        <v>Jun2021</v>
      </c>
      <c r="B4630" s="21">
        <v>44348.0</v>
      </c>
      <c r="C4630" s="3">
        <v>34.0</v>
      </c>
      <c r="D4630" s="3" t="s">
        <v>216</v>
      </c>
      <c r="E4630" s="3" t="s">
        <v>211</v>
      </c>
      <c r="F4630" s="3" t="s">
        <v>108</v>
      </c>
      <c r="G4630" s="3">
        <f t="array" ref="G4630">INDEX('Jun2021'!$A$1:$BP$55,MATCH($D4630,'Jun2021'!$A:$A,0),MATCH($E4630,'Jun2021'!$2:$2,0))</f>
        <v>0</v>
      </c>
      <c r="H4630" s="3">
        <v>0.0</v>
      </c>
      <c r="I4630" s="3">
        <v>0.0</v>
      </c>
    </row>
    <row r="4631" ht="14.25" customHeight="1">
      <c r="A4631" s="3" t="str">
        <f t="shared" si="2"/>
        <v>Jun2021</v>
      </c>
      <c r="B4631" s="21">
        <v>44348.0</v>
      </c>
      <c r="C4631" s="3">
        <v>35.0</v>
      </c>
      <c r="D4631" s="3" t="s">
        <v>216</v>
      </c>
      <c r="E4631" s="3" t="s">
        <v>167</v>
      </c>
      <c r="F4631" s="3" t="s">
        <v>109</v>
      </c>
      <c r="G4631" s="3">
        <f t="array" ref="G4631">INDEX('Jun2021'!$A$1:$BP$55,MATCH($D4631,'Jun2021'!$A:$A,0),MATCH($E4631,'Jun2021'!$2:$2,0))</f>
        <v>0</v>
      </c>
      <c r="H4631" s="3">
        <v>0.0</v>
      </c>
      <c r="I4631" s="3">
        <v>0.0</v>
      </c>
    </row>
    <row r="4632" ht="14.25" customHeight="1">
      <c r="A4632" s="3" t="str">
        <f t="shared" si="2"/>
        <v>Jun2021</v>
      </c>
      <c r="B4632" s="21">
        <v>44348.0</v>
      </c>
      <c r="C4632" s="3">
        <v>36.0</v>
      </c>
      <c r="D4632" s="3" t="s">
        <v>216</v>
      </c>
      <c r="E4632" s="3" t="s">
        <v>249</v>
      </c>
      <c r="F4632" s="3" t="s">
        <v>111</v>
      </c>
      <c r="G4632" s="3">
        <f t="array" ref="G4632">INDEX('Jun2021'!$A$1:$BP$55,MATCH($D4632,'Jun2021'!$A:$A,0),MATCH($E4632,'Jun2021'!$2:$2,0))</f>
        <v>0</v>
      </c>
      <c r="H4632" s="3">
        <v>0.0</v>
      </c>
      <c r="I4632" s="3">
        <v>0.0</v>
      </c>
    </row>
    <row r="4633" ht="14.25" customHeight="1">
      <c r="A4633" s="3" t="str">
        <f t="shared" si="2"/>
        <v>Jun2021</v>
      </c>
      <c r="B4633" s="21">
        <v>44348.0</v>
      </c>
      <c r="C4633" s="3">
        <v>37.0</v>
      </c>
      <c r="D4633" s="3" t="s">
        <v>216</v>
      </c>
      <c r="E4633" s="3" t="s">
        <v>196</v>
      </c>
      <c r="F4633" s="3" t="s">
        <v>108</v>
      </c>
      <c r="G4633" s="3">
        <f t="array" ref="G4633">INDEX('Jun2021'!$A$1:$BP$55,MATCH($D4633,'Jun2021'!$A:$A,0),MATCH($E4633,'Jun2021'!$2:$2,0))</f>
        <v>0</v>
      </c>
      <c r="H4633" s="3">
        <v>0.0</v>
      </c>
      <c r="I4633" s="3">
        <v>0.0</v>
      </c>
    </row>
    <row r="4634" ht="14.25" customHeight="1">
      <c r="A4634" s="3" t="str">
        <f t="shared" si="2"/>
        <v>Jun2021</v>
      </c>
      <c r="B4634" s="21">
        <v>44348.0</v>
      </c>
      <c r="C4634" s="3">
        <v>38.0</v>
      </c>
      <c r="D4634" s="3" t="s">
        <v>216</v>
      </c>
      <c r="E4634" s="3" t="s">
        <v>169</v>
      </c>
      <c r="F4634" s="3" t="s">
        <v>110</v>
      </c>
      <c r="G4634" s="3">
        <f t="array" ref="G4634">INDEX('Jun2021'!$A$1:$BP$55,MATCH($D4634,'Jun2021'!$A:$A,0),MATCH($E4634,'Jun2021'!$2:$2,0))</f>
        <v>0</v>
      </c>
      <c r="H4634" s="3">
        <v>0.0</v>
      </c>
      <c r="I4634" s="3">
        <v>0.0</v>
      </c>
    </row>
    <row r="4635" ht="14.25" customHeight="1">
      <c r="A4635" s="3" t="str">
        <f t="shared" si="2"/>
        <v>Jun2021</v>
      </c>
      <c r="B4635" s="21">
        <v>44348.0</v>
      </c>
      <c r="C4635" s="3">
        <v>39.0</v>
      </c>
      <c r="D4635" s="3" t="s">
        <v>216</v>
      </c>
      <c r="E4635" s="3" t="s">
        <v>181</v>
      </c>
      <c r="F4635" s="3" t="s">
        <v>108</v>
      </c>
      <c r="G4635" s="3">
        <f t="array" ref="G4635">INDEX('Jun2021'!$A$1:$BP$55,MATCH($D4635,'Jun2021'!$A:$A,0),MATCH($E4635,'Jun2021'!$2:$2,0))</f>
        <v>0</v>
      </c>
      <c r="H4635" s="3">
        <v>0.0</v>
      </c>
      <c r="I4635" s="3">
        <v>0.0</v>
      </c>
    </row>
    <row r="4636" ht="14.25" customHeight="1">
      <c r="A4636" s="3" t="str">
        <f t="shared" si="2"/>
        <v>Jun2021</v>
      </c>
      <c r="B4636" s="21">
        <v>44348.0</v>
      </c>
      <c r="C4636" s="3">
        <v>40.0</v>
      </c>
      <c r="D4636" s="3" t="s">
        <v>216</v>
      </c>
      <c r="E4636" s="3" t="s">
        <v>244</v>
      </c>
      <c r="F4636" s="3" t="s">
        <v>109</v>
      </c>
      <c r="G4636" s="3">
        <f t="array" ref="G4636">INDEX('Jun2021'!$A$1:$BP$55,MATCH($D4636,'Jun2021'!$A:$A,0),MATCH($E4636,'Jun2021'!$2:$2,0))</f>
        <v>0</v>
      </c>
      <c r="H4636" s="3">
        <v>0.0</v>
      </c>
      <c r="I4636" s="3">
        <v>0.0</v>
      </c>
    </row>
    <row r="4637" ht="14.25" customHeight="1">
      <c r="A4637" s="3" t="str">
        <f t="shared" si="2"/>
        <v>Jun2021</v>
      </c>
      <c r="B4637" s="21">
        <v>44348.0</v>
      </c>
      <c r="C4637" s="3">
        <v>41.0</v>
      </c>
      <c r="D4637" s="3" t="s">
        <v>216</v>
      </c>
      <c r="E4637" s="3" t="s">
        <v>184</v>
      </c>
      <c r="F4637" s="3" t="s">
        <v>108</v>
      </c>
      <c r="G4637" s="3">
        <f t="array" ref="G4637">INDEX('Jun2021'!$A$1:$BP$55,MATCH($D4637,'Jun2021'!$A:$A,0),MATCH($E4637,'Jun2021'!$2:$2,0))</f>
        <v>0</v>
      </c>
      <c r="H4637" s="3">
        <v>0.0</v>
      </c>
      <c r="I4637" s="3">
        <v>0.0</v>
      </c>
    </row>
    <row r="4638" ht="14.25" customHeight="1">
      <c r="A4638" s="3" t="str">
        <f t="shared" si="2"/>
        <v>Jun2021</v>
      </c>
      <c r="B4638" s="21">
        <v>44348.0</v>
      </c>
      <c r="C4638" s="3">
        <v>42.0</v>
      </c>
      <c r="D4638" s="3" t="s">
        <v>216</v>
      </c>
      <c r="E4638" s="3" t="s">
        <v>236</v>
      </c>
      <c r="F4638" s="3" t="s">
        <v>108</v>
      </c>
      <c r="G4638" s="3">
        <f t="array" ref="G4638">INDEX('Jun2021'!$A$1:$BP$55,MATCH($D4638,'Jun2021'!$A:$A,0),MATCH($E4638,'Jun2021'!$2:$2,0))</f>
        <v>0</v>
      </c>
      <c r="H4638" s="3">
        <v>0.0</v>
      </c>
      <c r="I4638" s="3">
        <v>0.0</v>
      </c>
    </row>
    <row r="4639" ht="14.25" customHeight="1">
      <c r="A4639" s="3" t="str">
        <f t="shared" si="2"/>
        <v>Jun2021</v>
      </c>
      <c r="B4639" s="21">
        <v>44348.0</v>
      </c>
      <c r="C4639" s="3">
        <v>43.0</v>
      </c>
      <c r="D4639" s="3" t="s">
        <v>216</v>
      </c>
      <c r="E4639" s="3" t="s">
        <v>206</v>
      </c>
      <c r="F4639" s="3" t="s">
        <v>108</v>
      </c>
      <c r="G4639" s="3">
        <f t="array" ref="G4639">INDEX('Jun2021'!$A$1:$BP$55,MATCH($D4639,'Jun2021'!$A:$A,0),MATCH($E4639,'Jun2021'!$2:$2,0))</f>
        <v>0</v>
      </c>
      <c r="H4639" s="3">
        <v>0.0</v>
      </c>
      <c r="I4639" s="3">
        <v>0.0</v>
      </c>
    </row>
    <row r="4640" ht="14.25" customHeight="1">
      <c r="A4640" s="3" t="str">
        <f t="shared" si="2"/>
        <v>Jun2021</v>
      </c>
      <c r="B4640" s="21">
        <v>44348.0</v>
      </c>
      <c r="C4640" s="3">
        <v>44.0</v>
      </c>
      <c r="D4640" s="3" t="s">
        <v>216</v>
      </c>
      <c r="E4640" s="3" t="s">
        <v>210</v>
      </c>
      <c r="F4640" s="3" t="s">
        <v>108</v>
      </c>
      <c r="G4640" s="3">
        <f t="array" ref="G4640">INDEX('Jun2021'!$A$1:$BP$55,MATCH($D4640,'Jun2021'!$A:$A,0),MATCH($E4640,'Jun2021'!$2:$2,0))</f>
        <v>0</v>
      </c>
      <c r="H4640" s="3">
        <v>0.0</v>
      </c>
      <c r="I4640" s="3">
        <v>0.0</v>
      </c>
    </row>
    <row r="4641" ht="14.25" customHeight="1">
      <c r="A4641" s="3" t="str">
        <f t="shared" si="2"/>
        <v>Jun2021</v>
      </c>
      <c r="B4641" s="21">
        <v>44348.0</v>
      </c>
      <c r="C4641" s="3">
        <v>45.0</v>
      </c>
      <c r="D4641" s="3" t="s">
        <v>216</v>
      </c>
      <c r="E4641" s="3" t="s">
        <v>213</v>
      </c>
      <c r="F4641" s="3" t="s">
        <v>108</v>
      </c>
      <c r="G4641" s="3">
        <f t="array" ref="G4641">INDEX('Jun2021'!$A$1:$BP$55,MATCH($D4641,'Jun2021'!$A:$A,0),MATCH($E4641,'Jun2021'!$2:$2,0))</f>
        <v>0</v>
      </c>
      <c r="H4641" s="3">
        <v>0.0</v>
      </c>
      <c r="I4641" s="3">
        <v>0.0</v>
      </c>
    </row>
    <row r="4642" ht="14.25" customHeight="1">
      <c r="A4642" s="3" t="str">
        <f t="shared" si="2"/>
        <v>Jun2021</v>
      </c>
      <c r="B4642" s="21">
        <v>44348.0</v>
      </c>
      <c r="C4642" s="3">
        <v>46.0</v>
      </c>
      <c r="D4642" s="3" t="s">
        <v>216</v>
      </c>
      <c r="E4642" s="3" t="s">
        <v>189</v>
      </c>
      <c r="F4642" s="3" t="s">
        <v>108</v>
      </c>
      <c r="G4642" s="3">
        <f t="array" ref="G4642">INDEX('Jun2021'!$A$1:$BP$55,MATCH($D4642,'Jun2021'!$A:$A,0),MATCH($E4642,'Jun2021'!$2:$2,0))</f>
        <v>0</v>
      </c>
      <c r="H4642" s="3">
        <v>0.0</v>
      </c>
      <c r="I4642" s="3">
        <v>0.0</v>
      </c>
    </row>
    <row r="4643" ht="14.25" customHeight="1">
      <c r="A4643" s="3" t="str">
        <f t="shared" si="2"/>
        <v>Jun2021</v>
      </c>
      <c r="B4643" s="21">
        <v>44348.0</v>
      </c>
      <c r="C4643" s="3">
        <v>47.0</v>
      </c>
      <c r="D4643" s="3" t="s">
        <v>216</v>
      </c>
      <c r="E4643" s="3" t="s">
        <v>190</v>
      </c>
      <c r="F4643" s="3" t="s">
        <v>108</v>
      </c>
      <c r="G4643" s="3">
        <f t="array" ref="G4643">INDEX('Jun2021'!$A$1:$BP$55,MATCH($D4643,'Jun2021'!$A:$A,0),MATCH($E4643,'Jun2021'!$2:$2,0))</f>
        <v>0</v>
      </c>
      <c r="H4643" s="3">
        <v>0.0</v>
      </c>
      <c r="I4643" s="3">
        <v>0.0</v>
      </c>
    </row>
    <row r="4644" ht="14.25" customHeight="1">
      <c r="A4644" s="3" t="str">
        <f t="shared" si="2"/>
        <v>Jun2021</v>
      </c>
      <c r="B4644" s="21">
        <v>44348.0</v>
      </c>
      <c r="C4644" s="3">
        <v>48.0</v>
      </c>
      <c r="D4644" s="3" t="s">
        <v>216</v>
      </c>
      <c r="E4644" s="3" t="s">
        <v>250</v>
      </c>
      <c r="F4644" s="3" t="s">
        <v>108</v>
      </c>
      <c r="G4644" s="3">
        <f t="array" ref="G4644">INDEX('Jun2021'!$A$1:$BP$55,MATCH($D4644,'Jun2021'!$A:$A,0),MATCH($E4644,'Jun2021'!$2:$2,0))</f>
        <v>0</v>
      </c>
      <c r="H4644" s="3">
        <v>0.0</v>
      </c>
      <c r="I4644" s="3">
        <v>0.0</v>
      </c>
    </row>
    <row r="4645" ht="14.25" customHeight="1">
      <c r="A4645" s="3" t="str">
        <f t="shared" si="2"/>
        <v>Jun2021</v>
      </c>
      <c r="B4645" s="21">
        <v>44348.0</v>
      </c>
      <c r="C4645" s="3">
        <v>49.0</v>
      </c>
      <c r="D4645" s="3" t="s">
        <v>216</v>
      </c>
      <c r="E4645" s="3" t="s">
        <v>176</v>
      </c>
      <c r="F4645" s="3" t="s">
        <v>109</v>
      </c>
      <c r="G4645" s="3">
        <f t="array" ref="G4645">INDEX('Jun2021'!$A$1:$BP$55,MATCH($D4645,'Jun2021'!$A:$A,0),MATCH($E4645,'Jun2021'!$2:$2,0))</f>
        <v>0</v>
      </c>
      <c r="H4645" s="3">
        <v>0.0</v>
      </c>
      <c r="I4645" s="3">
        <v>0.0</v>
      </c>
    </row>
    <row r="4646" ht="14.25" customHeight="1">
      <c r="A4646" s="3" t="str">
        <f t="shared" si="2"/>
        <v>Jun2021</v>
      </c>
      <c r="B4646" s="21">
        <v>44348.0</v>
      </c>
      <c r="C4646" s="3">
        <v>50.0</v>
      </c>
      <c r="D4646" s="3" t="s">
        <v>216</v>
      </c>
      <c r="E4646" s="3" t="s">
        <v>194</v>
      </c>
      <c r="F4646" s="3" t="s">
        <v>108</v>
      </c>
      <c r="G4646" s="3">
        <f t="array" ref="G4646">INDEX('Jun2021'!$A$1:$BP$55,MATCH($D4646,'Jun2021'!$A:$A,0),MATCH($E4646,'Jun2021'!$2:$2,0))</f>
        <v>0</v>
      </c>
      <c r="H4646" s="3">
        <v>0.0</v>
      </c>
      <c r="I4646" s="3">
        <v>0.0</v>
      </c>
    </row>
    <row r="4647" ht="14.25" customHeight="1">
      <c r="A4647" s="3" t="str">
        <f t="shared" si="2"/>
        <v>Jun2021</v>
      </c>
      <c r="B4647" s="21">
        <v>44348.0</v>
      </c>
      <c r="C4647" s="3">
        <v>51.0</v>
      </c>
      <c r="D4647" s="3" t="s">
        <v>216</v>
      </c>
      <c r="E4647" s="3" t="s">
        <v>203</v>
      </c>
      <c r="F4647" s="3" t="s">
        <v>108</v>
      </c>
      <c r="G4647" s="3">
        <f t="array" ref="G4647">INDEX('Jun2021'!$A$1:$BP$55,MATCH($D4647,'Jun2021'!$A:$A,0),MATCH($E4647,'Jun2021'!$2:$2,0))</f>
        <v>0</v>
      </c>
      <c r="H4647" s="3">
        <v>0.0</v>
      </c>
      <c r="I4647" s="3">
        <v>0.0</v>
      </c>
    </row>
    <row r="4648" ht="14.25" customHeight="1">
      <c r="A4648" s="3" t="str">
        <f t="shared" si="2"/>
        <v>Jun2021</v>
      </c>
      <c r="B4648" s="21">
        <v>44348.0</v>
      </c>
      <c r="C4648" s="3">
        <v>52.0</v>
      </c>
      <c r="D4648" s="3" t="s">
        <v>216</v>
      </c>
      <c r="E4648" s="3" t="s">
        <v>257</v>
      </c>
      <c r="F4648" s="3" t="s">
        <v>110</v>
      </c>
      <c r="G4648" s="3">
        <f t="array" ref="G4648">INDEX('Jun2021'!$A$1:$BP$55,MATCH($D4648,'Jun2021'!$A:$A,0),MATCH($E4648,'Jun2021'!$2:$2,0))</f>
        <v>0</v>
      </c>
      <c r="H4648" s="3">
        <v>0.0</v>
      </c>
      <c r="I4648" s="3">
        <v>0.0</v>
      </c>
    </row>
    <row r="4649" ht="14.25" customHeight="1">
      <c r="A4649" s="3" t="str">
        <f t="shared" si="2"/>
        <v>Jun2021</v>
      </c>
      <c r="B4649" s="21">
        <v>44348.0</v>
      </c>
      <c r="C4649" s="3">
        <v>1.0</v>
      </c>
      <c r="D4649" s="3" t="s">
        <v>144</v>
      </c>
      <c r="E4649" s="3" t="s">
        <v>137</v>
      </c>
      <c r="F4649" s="3" t="s">
        <v>108</v>
      </c>
      <c r="G4649" s="3" t="str">
        <f t="array" ref="G4649">INDEX('Jun2021'!$A$1:$BP$55,MATCH($D4649,'Jun2021'!$A:$A,0),MATCH($E4649,'Jun2021'!$2:$2,0))</f>
        <v>Suppressed</v>
      </c>
      <c r="H4649" s="3">
        <v>1.0</v>
      </c>
      <c r="I4649" s="3">
        <v>2.0</v>
      </c>
    </row>
    <row r="4650" ht="14.25" customHeight="1">
      <c r="A4650" s="3" t="str">
        <f t="shared" si="2"/>
        <v>Jun2021</v>
      </c>
      <c r="B4650" s="21">
        <v>44348.0</v>
      </c>
      <c r="C4650" s="3">
        <v>2.0</v>
      </c>
      <c r="D4650" s="3" t="s">
        <v>144</v>
      </c>
      <c r="E4650" s="3" t="s">
        <v>138</v>
      </c>
      <c r="F4650" s="3" t="s">
        <v>108</v>
      </c>
      <c r="G4650" s="3" t="str">
        <f t="array" ref="G4650">INDEX('Jun2021'!$A$1:$BP$55,MATCH($D4650,'Jun2021'!$A:$A,0),MATCH($E4650,'Jun2021'!$2:$2,0))</f>
        <v>Suppressed</v>
      </c>
      <c r="H4650" s="3">
        <v>1.0</v>
      </c>
      <c r="I4650" s="3">
        <v>2.0</v>
      </c>
    </row>
    <row r="4651" ht="14.25" customHeight="1">
      <c r="A4651" s="3" t="str">
        <f t="shared" si="2"/>
        <v>Jun2021</v>
      </c>
      <c r="B4651" s="21">
        <v>44348.0</v>
      </c>
      <c r="C4651" s="3">
        <v>3.0</v>
      </c>
      <c r="D4651" s="3" t="s">
        <v>144</v>
      </c>
      <c r="E4651" s="3" t="s">
        <v>136</v>
      </c>
      <c r="F4651" s="3" t="s">
        <v>108</v>
      </c>
      <c r="G4651" s="3">
        <f t="array" ref="G4651">INDEX('Jun2021'!$A$1:$BP$55,MATCH($D4651,'Jun2021'!$A:$A,0),MATCH($E4651,'Jun2021'!$2:$2,0))</f>
        <v>0</v>
      </c>
      <c r="H4651" s="3">
        <v>0.0</v>
      </c>
      <c r="I4651" s="3">
        <v>0.0</v>
      </c>
    </row>
    <row r="4652" ht="14.25" customHeight="1">
      <c r="A4652" s="3" t="str">
        <f t="shared" si="2"/>
        <v>Jun2021</v>
      </c>
      <c r="B4652" s="21">
        <v>44348.0</v>
      </c>
      <c r="C4652" s="3">
        <v>4.0</v>
      </c>
      <c r="D4652" s="3" t="s">
        <v>144</v>
      </c>
      <c r="E4652" s="3" t="s">
        <v>146</v>
      </c>
      <c r="F4652" s="3" t="s">
        <v>108</v>
      </c>
      <c r="G4652" s="3">
        <f t="array" ref="G4652">INDEX('Jun2021'!$A$1:$BP$55,MATCH($D4652,'Jun2021'!$A:$A,0),MATCH($E4652,'Jun2021'!$2:$2,0))</f>
        <v>0</v>
      </c>
      <c r="H4652" s="3">
        <v>0.0</v>
      </c>
      <c r="I4652" s="3">
        <v>0.0</v>
      </c>
    </row>
    <row r="4653" ht="14.25" customHeight="1">
      <c r="A4653" s="3" t="str">
        <f t="shared" si="2"/>
        <v>Jun2021</v>
      </c>
      <c r="B4653" s="21">
        <v>44348.0</v>
      </c>
      <c r="C4653" s="3">
        <v>5.0</v>
      </c>
      <c r="D4653" s="3" t="s">
        <v>144</v>
      </c>
      <c r="E4653" s="3" t="s">
        <v>140</v>
      </c>
      <c r="F4653" s="3" t="s">
        <v>108</v>
      </c>
      <c r="G4653" s="3">
        <f t="array" ref="G4653">INDEX('Jun2021'!$A$1:$BP$55,MATCH($D4653,'Jun2021'!$A:$A,0),MATCH($E4653,'Jun2021'!$2:$2,0))</f>
        <v>0</v>
      </c>
      <c r="H4653" s="3">
        <v>0.0</v>
      </c>
      <c r="I4653" s="3">
        <v>0.0</v>
      </c>
    </row>
    <row r="4654" ht="14.25" customHeight="1">
      <c r="A4654" s="3" t="str">
        <f t="shared" si="2"/>
        <v>Jun2021</v>
      </c>
      <c r="B4654" s="21">
        <v>44348.0</v>
      </c>
      <c r="C4654" s="3">
        <v>6.0</v>
      </c>
      <c r="D4654" s="3" t="s">
        <v>144</v>
      </c>
      <c r="E4654" s="3" t="s">
        <v>142</v>
      </c>
      <c r="F4654" s="3" t="s">
        <v>108</v>
      </c>
      <c r="G4654" s="3">
        <f t="array" ref="G4654">INDEX('Jun2021'!$A$1:$BP$55,MATCH($D4654,'Jun2021'!$A:$A,0),MATCH($E4654,'Jun2021'!$2:$2,0))</f>
        <v>0</v>
      </c>
      <c r="H4654" s="3">
        <v>0.0</v>
      </c>
      <c r="I4654" s="3">
        <v>0.0</v>
      </c>
    </row>
    <row r="4655" ht="14.25" customHeight="1">
      <c r="A4655" s="3" t="str">
        <f t="shared" si="2"/>
        <v>Jun2021</v>
      </c>
      <c r="B4655" s="21">
        <v>44348.0</v>
      </c>
      <c r="C4655" s="3">
        <v>7.0</v>
      </c>
      <c r="D4655" s="3" t="s">
        <v>144</v>
      </c>
      <c r="E4655" s="3" t="s">
        <v>141</v>
      </c>
      <c r="F4655" s="3" t="s">
        <v>109</v>
      </c>
      <c r="G4655" s="3">
        <f t="array" ref="G4655">INDEX('Jun2021'!$A$1:$BP$55,MATCH($D4655,'Jun2021'!$A:$A,0),MATCH($E4655,'Jun2021'!$2:$2,0))</f>
        <v>0</v>
      </c>
      <c r="H4655" s="3">
        <v>0.0</v>
      </c>
      <c r="I4655" s="3">
        <v>0.0</v>
      </c>
    </row>
    <row r="4656" ht="14.25" customHeight="1">
      <c r="A4656" s="3" t="str">
        <f t="shared" si="2"/>
        <v>Jun2021</v>
      </c>
      <c r="B4656" s="21">
        <v>44348.0</v>
      </c>
      <c r="C4656" s="3">
        <v>8.0</v>
      </c>
      <c r="D4656" s="3" t="s">
        <v>144</v>
      </c>
      <c r="E4656" s="3" t="s">
        <v>139</v>
      </c>
      <c r="F4656" s="3" t="s">
        <v>108</v>
      </c>
      <c r="G4656" s="3">
        <f t="array" ref="G4656">INDEX('Jun2021'!$A$1:$BP$55,MATCH($D4656,'Jun2021'!$A:$A,0),MATCH($E4656,'Jun2021'!$2:$2,0))</f>
        <v>0</v>
      </c>
      <c r="H4656" s="3">
        <v>0.0</v>
      </c>
      <c r="I4656" s="3">
        <v>0.0</v>
      </c>
    </row>
    <row r="4657" ht="14.25" customHeight="1">
      <c r="A4657" s="3" t="str">
        <f t="shared" si="2"/>
        <v>Jun2021</v>
      </c>
      <c r="B4657" s="21">
        <v>44348.0</v>
      </c>
      <c r="C4657" s="3">
        <v>9.0</v>
      </c>
      <c r="D4657" s="3" t="s">
        <v>144</v>
      </c>
      <c r="E4657" s="3" t="s">
        <v>143</v>
      </c>
      <c r="F4657" s="3" t="s">
        <v>108</v>
      </c>
      <c r="G4657" s="3">
        <f t="array" ref="G4657">INDEX('Jun2021'!$A$1:$BP$55,MATCH($D4657,'Jun2021'!$A:$A,0),MATCH($E4657,'Jun2021'!$2:$2,0))</f>
        <v>0</v>
      </c>
      <c r="H4657" s="3">
        <v>0.0</v>
      </c>
      <c r="I4657" s="3">
        <v>0.0</v>
      </c>
    </row>
    <row r="4658" ht="14.25" customHeight="1">
      <c r="A4658" s="3" t="str">
        <f t="shared" si="2"/>
        <v>Jun2021</v>
      </c>
      <c r="B4658" s="21">
        <v>44348.0</v>
      </c>
      <c r="C4658" s="3">
        <v>10.0</v>
      </c>
      <c r="D4658" s="3" t="s">
        <v>144</v>
      </c>
      <c r="E4658" s="3" t="s">
        <v>147</v>
      </c>
      <c r="F4658" s="3" t="s">
        <v>110</v>
      </c>
      <c r="G4658" s="3">
        <f t="array" ref="G4658">INDEX('Jun2021'!$A$1:$BP$55,MATCH($D4658,'Jun2021'!$A:$A,0),MATCH($E4658,'Jun2021'!$2:$2,0))</f>
        <v>0</v>
      </c>
      <c r="H4658" s="3">
        <v>0.0</v>
      </c>
      <c r="I4658" s="3">
        <v>0.0</v>
      </c>
    </row>
    <row r="4659" ht="14.25" customHeight="1">
      <c r="A4659" s="3" t="str">
        <f t="shared" si="2"/>
        <v>Jun2021</v>
      </c>
      <c r="B4659" s="21">
        <v>44348.0</v>
      </c>
      <c r="C4659" s="3">
        <v>11.0</v>
      </c>
      <c r="D4659" s="3" t="s">
        <v>144</v>
      </c>
      <c r="E4659" s="3" t="s">
        <v>148</v>
      </c>
      <c r="F4659" s="3" t="s">
        <v>108</v>
      </c>
      <c r="G4659" s="3">
        <f t="array" ref="G4659">INDEX('Jun2021'!$A$1:$BP$55,MATCH($D4659,'Jun2021'!$A:$A,0),MATCH($E4659,'Jun2021'!$2:$2,0))</f>
        <v>0</v>
      </c>
      <c r="H4659" s="3">
        <v>0.0</v>
      </c>
      <c r="I4659" s="3">
        <v>0.0</v>
      </c>
    </row>
    <row r="4660" ht="14.25" customHeight="1">
      <c r="A4660" s="3" t="str">
        <f t="shared" si="2"/>
        <v>Jun2021</v>
      </c>
      <c r="B4660" s="21">
        <v>44348.0</v>
      </c>
      <c r="C4660" s="3">
        <v>12.0</v>
      </c>
      <c r="D4660" s="3" t="s">
        <v>144</v>
      </c>
      <c r="E4660" s="3" t="s">
        <v>144</v>
      </c>
      <c r="F4660" s="3" t="s">
        <v>108</v>
      </c>
      <c r="G4660" s="3">
        <f t="array" ref="G4660">INDEX('Jun2021'!$A$1:$BP$55,MATCH($D4660,'Jun2021'!$A:$A,0),MATCH($E4660,'Jun2021'!$2:$2,0))</f>
        <v>0</v>
      </c>
      <c r="H4660" s="3">
        <v>0.0</v>
      </c>
      <c r="I4660" s="3">
        <v>0.0</v>
      </c>
    </row>
    <row r="4661" ht="14.25" customHeight="1">
      <c r="A4661" s="3" t="str">
        <f t="shared" si="2"/>
        <v>Jun2021</v>
      </c>
      <c r="B4661" s="21">
        <v>44348.0</v>
      </c>
      <c r="C4661" s="3">
        <v>13.0</v>
      </c>
      <c r="D4661" s="3" t="s">
        <v>144</v>
      </c>
      <c r="E4661" s="3" t="s">
        <v>145</v>
      </c>
      <c r="F4661" s="3" t="s">
        <v>108</v>
      </c>
      <c r="G4661" s="3">
        <f t="array" ref="G4661">INDEX('Jun2021'!$A$1:$BP$55,MATCH($D4661,'Jun2021'!$A:$A,0),MATCH($E4661,'Jun2021'!$2:$2,0))</f>
        <v>0</v>
      </c>
      <c r="H4661" s="3">
        <v>0.0</v>
      </c>
      <c r="I4661" s="3">
        <v>0.0</v>
      </c>
    </row>
    <row r="4662" ht="14.25" customHeight="1">
      <c r="A4662" s="3" t="str">
        <f t="shared" si="2"/>
        <v>Jun2021</v>
      </c>
      <c r="B4662" s="21">
        <v>44348.0</v>
      </c>
      <c r="C4662" s="3">
        <v>14.0</v>
      </c>
      <c r="D4662" s="3" t="s">
        <v>144</v>
      </c>
      <c r="E4662" s="3" t="s">
        <v>154</v>
      </c>
      <c r="F4662" s="3" t="s">
        <v>110</v>
      </c>
      <c r="G4662" s="3">
        <f t="array" ref="G4662">INDEX('Jun2021'!$A$1:$BP$55,MATCH($D4662,'Jun2021'!$A:$A,0),MATCH($E4662,'Jun2021'!$2:$2,0))</f>
        <v>0</v>
      </c>
      <c r="H4662" s="3">
        <v>0.0</v>
      </c>
      <c r="I4662" s="3">
        <v>0.0</v>
      </c>
    </row>
    <row r="4663" ht="14.25" customHeight="1">
      <c r="A4663" s="3" t="str">
        <f t="shared" si="2"/>
        <v>Jun2021</v>
      </c>
      <c r="B4663" s="21">
        <v>44348.0</v>
      </c>
      <c r="C4663" s="3">
        <v>15.0</v>
      </c>
      <c r="D4663" s="3" t="s">
        <v>144</v>
      </c>
      <c r="E4663" s="3" t="s">
        <v>168</v>
      </c>
      <c r="F4663" s="3" t="s">
        <v>112</v>
      </c>
      <c r="G4663" s="3">
        <f t="array" ref="G4663">INDEX('Jun2021'!$A$1:$BP$55,MATCH($D4663,'Jun2021'!$A:$A,0),MATCH($E4663,'Jun2021'!$2:$2,0))</f>
        <v>0</v>
      </c>
      <c r="H4663" s="3">
        <v>0.0</v>
      </c>
      <c r="I4663" s="3">
        <v>0.0</v>
      </c>
    </row>
    <row r="4664" ht="14.25" customHeight="1">
      <c r="A4664" s="3" t="str">
        <f t="shared" si="2"/>
        <v>Jun2021</v>
      </c>
      <c r="B4664" s="21">
        <v>44348.0</v>
      </c>
      <c r="C4664" s="3">
        <v>16.0</v>
      </c>
      <c r="D4664" s="3" t="s">
        <v>144</v>
      </c>
      <c r="E4664" s="3" t="s">
        <v>149</v>
      </c>
      <c r="F4664" s="3" t="s">
        <v>108</v>
      </c>
      <c r="G4664" s="3">
        <f t="array" ref="G4664">INDEX('Jun2021'!$A$1:$BP$55,MATCH($D4664,'Jun2021'!$A:$A,0),MATCH($E4664,'Jun2021'!$2:$2,0))</f>
        <v>0</v>
      </c>
      <c r="H4664" s="3">
        <v>0.0</v>
      </c>
      <c r="I4664" s="3">
        <v>0.0</v>
      </c>
    </row>
    <row r="4665" ht="14.25" customHeight="1">
      <c r="A4665" s="3" t="str">
        <f t="shared" si="2"/>
        <v>Jun2021</v>
      </c>
      <c r="B4665" s="21">
        <v>44348.0</v>
      </c>
      <c r="C4665" s="3">
        <v>17.0</v>
      </c>
      <c r="D4665" s="3" t="s">
        <v>144</v>
      </c>
      <c r="E4665" s="3" t="s">
        <v>166</v>
      </c>
      <c r="F4665" s="3" t="s">
        <v>108</v>
      </c>
      <c r="G4665" s="3">
        <f t="array" ref="G4665">INDEX('Jun2021'!$A$1:$BP$55,MATCH($D4665,'Jun2021'!$A:$A,0),MATCH($E4665,'Jun2021'!$2:$2,0))</f>
        <v>0</v>
      </c>
      <c r="H4665" s="3">
        <v>0.0</v>
      </c>
      <c r="I4665" s="3">
        <v>0.0</v>
      </c>
    </row>
    <row r="4666" ht="14.25" customHeight="1">
      <c r="A4666" s="3" t="str">
        <f t="shared" si="2"/>
        <v>Jun2021</v>
      </c>
      <c r="B4666" s="21">
        <v>44348.0</v>
      </c>
      <c r="C4666" s="3">
        <v>18.0</v>
      </c>
      <c r="D4666" s="3" t="s">
        <v>144</v>
      </c>
      <c r="E4666" s="3" t="s">
        <v>155</v>
      </c>
      <c r="F4666" s="3" t="s">
        <v>109</v>
      </c>
      <c r="G4666" s="3">
        <f t="array" ref="G4666">INDEX('Jun2021'!$A$1:$BP$55,MATCH($D4666,'Jun2021'!$A:$A,0),MATCH($E4666,'Jun2021'!$2:$2,0))</f>
        <v>0</v>
      </c>
      <c r="H4666" s="3">
        <v>0.0</v>
      </c>
      <c r="I4666" s="3">
        <v>0.0</v>
      </c>
    </row>
    <row r="4667" ht="14.25" customHeight="1">
      <c r="A4667" s="3" t="str">
        <f t="shared" si="2"/>
        <v>Jun2021</v>
      </c>
      <c r="B4667" s="21">
        <v>44348.0</v>
      </c>
      <c r="C4667" s="3">
        <v>19.0</v>
      </c>
      <c r="D4667" s="3" t="s">
        <v>144</v>
      </c>
      <c r="E4667" s="3" t="s">
        <v>165</v>
      </c>
      <c r="F4667" s="3" t="s">
        <v>111</v>
      </c>
      <c r="G4667" s="3">
        <f t="array" ref="G4667">INDEX('Jun2021'!$A$1:$BP$55,MATCH($D4667,'Jun2021'!$A:$A,0),MATCH($E4667,'Jun2021'!$2:$2,0))</f>
        <v>0</v>
      </c>
      <c r="H4667" s="3">
        <v>0.0</v>
      </c>
      <c r="I4667" s="3">
        <v>0.0</v>
      </c>
    </row>
    <row r="4668" ht="14.25" customHeight="1">
      <c r="A4668" s="3" t="str">
        <f t="shared" si="2"/>
        <v>Jun2021</v>
      </c>
      <c r="B4668" s="21">
        <v>44348.0</v>
      </c>
      <c r="C4668" s="3">
        <v>20.0</v>
      </c>
      <c r="D4668" s="3" t="s">
        <v>144</v>
      </c>
      <c r="E4668" s="3" t="s">
        <v>157</v>
      </c>
      <c r="F4668" s="3" t="s">
        <v>108</v>
      </c>
      <c r="G4668" s="3">
        <f t="array" ref="G4668">INDEX('Jun2021'!$A$1:$BP$55,MATCH($D4668,'Jun2021'!$A:$A,0),MATCH($E4668,'Jun2021'!$2:$2,0))</f>
        <v>0</v>
      </c>
      <c r="H4668" s="3">
        <v>0.0</v>
      </c>
      <c r="I4668" s="3">
        <v>0.0</v>
      </c>
    </row>
    <row r="4669" ht="14.25" customHeight="1">
      <c r="A4669" s="3" t="str">
        <f t="shared" si="2"/>
        <v>Jun2021</v>
      </c>
      <c r="B4669" s="21">
        <v>44348.0</v>
      </c>
      <c r="C4669" s="3">
        <v>21.0</v>
      </c>
      <c r="D4669" s="3" t="s">
        <v>144</v>
      </c>
      <c r="E4669" s="3" t="s">
        <v>163</v>
      </c>
      <c r="F4669" s="3" t="s">
        <v>109</v>
      </c>
      <c r="G4669" s="3">
        <f t="array" ref="G4669">INDEX('Jun2021'!$A$1:$BP$55,MATCH($D4669,'Jun2021'!$A:$A,0),MATCH($E4669,'Jun2021'!$2:$2,0))</f>
        <v>0</v>
      </c>
      <c r="H4669" s="3">
        <v>0.0</v>
      </c>
      <c r="I4669" s="3">
        <v>0.0</v>
      </c>
    </row>
    <row r="4670" ht="14.25" customHeight="1">
      <c r="A4670" s="3" t="str">
        <f t="shared" si="2"/>
        <v>Jun2021</v>
      </c>
      <c r="B4670" s="21">
        <v>44348.0</v>
      </c>
      <c r="C4670" s="3">
        <v>22.0</v>
      </c>
      <c r="D4670" s="3" t="s">
        <v>144</v>
      </c>
      <c r="E4670" s="3" t="s">
        <v>158</v>
      </c>
      <c r="F4670" s="3" t="s">
        <v>109</v>
      </c>
      <c r="G4670" s="3">
        <f t="array" ref="G4670">INDEX('Jun2021'!$A$1:$BP$55,MATCH($D4670,'Jun2021'!$A:$A,0),MATCH($E4670,'Jun2021'!$2:$2,0))</f>
        <v>0</v>
      </c>
      <c r="H4670" s="3">
        <v>0.0</v>
      </c>
      <c r="I4670" s="3">
        <v>0.0</v>
      </c>
    </row>
    <row r="4671" ht="14.25" customHeight="1">
      <c r="A4671" s="3" t="str">
        <f t="shared" si="2"/>
        <v>Jun2021</v>
      </c>
      <c r="B4671" s="21">
        <v>44348.0</v>
      </c>
      <c r="C4671" s="3">
        <v>23.0</v>
      </c>
      <c r="D4671" s="3" t="s">
        <v>144</v>
      </c>
      <c r="E4671" s="3" t="s">
        <v>150</v>
      </c>
      <c r="F4671" s="3" t="s">
        <v>108</v>
      </c>
      <c r="G4671" s="3">
        <f t="array" ref="G4671">INDEX('Jun2021'!$A$1:$BP$55,MATCH($D4671,'Jun2021'!$A:$A,0),MATCH($E4671,'Jun2021'!$2:$2,0))</f>
        <v>0</v>
      </c>
      <c r="H4671" s="3">
        <v>0.0</v>
      </c>
      <c r="I4671" s="3">
        <v>0.0</v>
      </c>
    </row>
    <row r="4672" ht="14.25" customHeight="1">
      <c r="A4672" s="3" t="str">
        <f t="shared" si="2"/>
        <v>Jun2021</v>
      </c>
      <c r="B4672" s="21">
        <v>44348.0</v>
      </c>
      <c r="C4672" s="3">
        <v>24.0</v>
      </c>
      <c r="D4672" s="3" t="s">
        <v>144</v>
      </c>
      <c r="E4672" s="3" t="s">
        <v>188</v>
      </c>
      <c r="F4672" s="3" t="s">
        <v>108</v>
      </c>
      <c r="G4672" s="3">
        <f t="array" ref="G4672">INDEX('Jun2021'!$A$1:$BP$55,MATCH($D4672,'Jun2021'!$A:$A,0),MATCH($E4672,'Jun2021'!$2:$2,0))</f>
        <v>0</v>
      </c>
      <c r="H4672" s="3">
        <v>0.0</v>
      </c>
      <c r="I4672" s="3">
        <v>0.0</v>
      </c>
    </row>
    <row r="4673" ht="14.25" customHeight="1">
      <c r="A4673" s="3" t="str">
        <f t="shared" si="2"/>
        <v>Jun2021</v>
      </c>
      <c r="B4673" s="21">
        <v>44348.0</v>
      </c>
      <c r="C4673" s="3">
        <v>25.0</v>
      </c>
      <c r="D4673" s="3" t="s">
        <v>144</v>
      </c>
      <c r="E4673" s="3" t="s">
        <v>160</v>
      </c>
      <c r="F4673" s="3" t="s">
        <v>109</v>
      </c>
      <c r="G4673" s="3">
        <f t="array" ref="G4673">INDEX('Jun2021'!$A$1:$BP$55,MATCH($D4673,'Jun2021'!$A:$A,0),MATCH($E4673,'Jun2021'!$2:$2,0))</f>
        <v>0</v>
      </c>
      <c r="H4673" s="3">
        <v>0.0</v>
      </c>
      <c r="I4673" s="3">
        <v>0.0</v>
      </c>
    </row>
    <row r="4674" ht="14.25" customHeight="1">
      <c r="A4674" s="3" t="str">
        <f t="shared" si="2"/>
        <v>Jun2021</v>
      </c>
      <c r="B4674" s="21">
        <v>44348.0</v>
      </c>
      <c r="C4674" s="3">
        <v>26.0</v>
      </c>
      <c r="D4674" s="3" t="s">
        <v>144</v>
      </c>
      <c r="E4674" s="3" t="s">
        <v>161</v>
      </c>
      <c r="F4674" s="3" t="s">
        <v>108</v>
      </c>
      <c r="G4674" s="3">
        <f t="array" ref="G4674">INDEX('Jun2021'!$A$1:$BP$55,MATCH($D4674,'Jun2021'!$A:$A,0),MATCH($E4674,'Jun2021'!$2:$2,0))</f>
        <v>0</v>
      </c>
      <c r="H4674" s="3">
        <v>0.0</v>
      </c>
      <c r="I4674" s="3">
        <v>0.0</v>
      </c>
    </row>
    <row r="4675" ht="14.25" customHeight="1">
      <c r="A4675" s="3" t="str">
        <f t="shared" si="2"/>
        <v>Jun2021</v>
      </c>
      <c r="B4675" s="21">
        <v>44348.0</v>
      </c>
      <c r="C4675" s="3">
        <v>27.0</v>
      </c>
      <c r="D4675" s="3" t="s">
        <v>144</v>
      </c>
      <c r="E4675" s="3" t="s">
        <v>173</v>
      </c>
      <c r="F4675" s="3" t="s">
        <v>110</v>
      </c>
      <c r="G4675" s="3">
        <f t="array" ref="G4675">INDEX('Jun2021'!$A$1:$BP$55,MATCH($D4675,'Jun2021'!$A:$A,0),MATCH($E4675,'Jun2021'!$2:$2,0))</f>
        <v>0</v>
      </c>
      <c r="H4675" s="3">
        <v>0.0</v>
      </c>
      <c r="I4675" s="3">
        <v>0.0</v>
      </c>
    </row>
    <row r="4676" ht="14.25" customHeight="1">
      <c r="A4676" s="3" t="str">
        <f t="shared" si="2"/>
        <v>Jun2021</v>
      </c>
      <c r="B4676" s="21">
        <v>44348.0</v>
      </c>
      <c r="C4676" s="3">
        <v>28.0</v>
      </c>
      <c r="D4676" s="3" t="s">
        <v>144</v>
      </c>
      <c r="E4676" s="3" t="s">
        <v>242</v>
      </c>
      <c r="F4676" s="3" t="s">
        <v>108</v>
      </c>
      <c r="G4676" s="3">
        <f t="array" ref="G4676">INDEX('Jun2021'!$A$1:$BP$55,MATCH($D4676,'Jun2021'!$A:$A,0),MATCH($E4676,'Jun2021'!$2:$2,0))</f>
        <v>0</v>
      </c>
      <c r="H4676" s="3">
        <v>0.0</v>
      </c>
      <c r="I4676" s="3">
        <v>0.0</v>
      </c>
    </row>
    <row r="4677" ht="14.25" customHeight="1">
      <c r="A4677" s="3" t="str">
        <f t="shared" si="2"/>
        <v>Jun2021</v>
      </c>
      <c r="B4677" s="21">
        <v>44348.0</v>
      </c>
      <c r="C4677" s="3">
        <v>29.0</v>
      </c>
      <c r="D4677" s="3" t="s">
        <v>144</v>
      </c>
      <c r="E4677" s="3" t="s">
        <v>159</v>
      </c>
      <c r="F4677" s="3" t="s">
        <v>110</v>
      </c>
      <c r="G4677" s="3">
        <f t="array" ref="G4677">INDEX('Jun2021'!$A$1:$BP$55,MATCH($D4677,'Jun2021'!$A:$A,0),MATCH($E4677,'Jun2021'!$2:$2,0))</f>
        <v>0</v>
      </c>
      <c r="H4677" s="3">
        <v>0.0</v>
      </c>
      <c r="I4677" s="3">
        <v>0.0</v>
      </c>
    </row>
    <row r="4678" ht="14.25" customHeight="1">
      <c r="A4678" s="3" t="str">
        <f t="shared" si="2"/>
        <v>Jun2021</v>
      </c>
      <c r="B4678" s="21">
        <v>44348.0</v>
      </c>
      <c r="C4678" s="3">
        <v>30.0</v>
      </c>
      <c r="D4678" s="3" t="s">
        <v>144</v>
      </c>
      <c r="E4678" s="3" t="s">
        <v>177</v>
      </c>
      <c r="F4678" s="3" t="s">
        <v>109</v>
      </c>
      <c r="G4678" s="3">
        <f t="array" ref="G4678">INDEX('Jun2021'!$A$1:$BP$55,MATCH($D4678,'Jun2021'!$A:$A,0),MATCH($E4678,'Jun2021'!$2:$2,0))</f>
        <v>0</v>
      </c>
      <c r="H4678" s="3">
        <v>0.0</v>
      </c>
      <c r="I4678" s="3">
        <v>0.0</v>
      </c>
    </row>
    <row r="4679" ht="14.25" customHeight="1">
      <c r="A4679" s="3" t="str">
        <f t="shared" si="2"/>
        <v>Jun2021</v>
      </c>
      <c r="B4679" s="21">
        <v>44348.0</v>
      </c>
      <c r="C4679" s="3">
        <v>31.0</v>
      </c>
      <c r="D4679" s="3" t="s">
        <v>144</v>
      </c>
      <c r="E4679" s="3" t="s">
        <v>156</v>
      </c>
      <c r="F4679" s="3" t="s">
        <v>112</v>
      </c>
      <c r="G4679" s="3">
        <f t="array" ref="G4679">INDEX('Jun2021'!$A$1:$BP$55,MATCH($D4679,'Jun2021'!$A:$A,0),MATCH($E4679,'Jun2021'!$2:$2,0))</f>
        <v>0</v>
      </c>
      <c r="H4679" s="3">
        <v>0.0</v>
      </c>
      <c r="I4679" s="3">
        <v>0.0</v>
      </c>
    </row>
    <row r="4680" ht="14.25" customHeight="1">
      <c r="A4680" s="3" t="str">
        <f t="shared" si="2"/>
        <v>Jun2021</v>
      </c>
      <c r="B4680" s="21">
        <v>44348.0</v>
      </c>
      <c r="C4680" s="3">
        <v>32.0</v>
      </c>
      <c r="D4680" s="3" t="s">
        <v>144</v>
      </c>
      <c r="E4680" s="3" t="s">
        <v>195</v>
      </c>
      <c r="F4680" s="3" t="s">
        <v>110</v>
      </c>
      <c r="G4680" s="3">
        <f t="array" ref="G4680">INDEX('Jun2021'!$A$1:$BP$55,MATCH($D4680,'Jun2021'!$A:$A,0),MATCH($E4680,'Jun2021'!$2:$2,0))</f>
        <v>0</v>
      </c>
      <c r="H4680" s="3">
        <v>0.0</v>
      </c>
      <c r="I4680" s="3">
        <v>0.0</v>
      </c>
    </row>
    <row r="4681" ht="14.25" customHeight="1">
      <c r="A4681" s="3" t="str">
        <f t="shared" si="2"/>
        <v>Jun2021</v>
      </c>
      <c r="B4681" s="21">
        <v>44348.0</v>
      </c>
      <c r="C4681" s="3">
        <v>33.0</v>
      </c>
      <c r="D4681" s="3" t="s">
        <v>144</v>
      </c>
      <c r="E4681" s="3" t="s">
        <v>221</v>
      </c>
      <c r="F4681" s="3" t="s">
        <v>108</v>
      </c>
      <c r="G4681" s="3">
        <f t="array" ref="G4681">INDEX('Jun2021'!$A$1:$BP$55,MATCH($D4681,'Jun2021'!$A:$A,0),MATCH($E4681,'Jun2021'!$2:$2,0))</f>
        <v>0</v>
      </c>
      <c r="H4681" s="3">
        <v>0.0</v>
      </c>
      <c r="I4681" s="3">
        <v>0.0</v>
      </c>
    </row>
    <row r="4682" ht="14.25" customHeight="1">
      <c r="A4682" s="3" t="str">
        <f t="shared" si="2"/>
        <v>Jun2021</v>
      </c>
      <c r="B4682" s="21">
        <v>44348.0</v>
      </c>
      <c r="C4682" s="3">
        <v>34.0</v>
      </c>
      <c r="D4682" s="3" t="s">
        <v>144</v>
      </c>
      <c r="E4682" s="3" t="s">
        <v>211</v>
      </c>
      <c r="F4682" s="3" t="s">
        <v>108</v>
      </c>
      <c r="G4682" s="3">
        <f t="array" ref="G4682">INDEX('Jun2021'!$A$1:$BP$55,MATCH($D4682,'Jun2021'!$A:$A,0),MATCH($E4682,'Jun2021'!$2:$2,0))</f>
        <v>0</v>
      </c>
      <c r="H4682" s="3">
        <v>0.0</v>
      </c>
      <c r="I4682" s="3">
        <v>0.0</v>
      </c>
    </row>
    <row r="4683" ht="14.25" customHeight="1">
      <c r="A4683" s="3" t="str">
        <f t="shared" si="2"/>
        <v>Jun2021</v>
      </c>
      <c r="B4683" s="21">
        <v>44348.0</v>
      </c>
      <c r="C4683" s="3">
        <v>35.0</v>
      </c>
      <c r="D4683" s="3" t="s">
        <v>144</v>
      </c>
      <c r="E4683" s="3" t="s">
        <v>167</v>
      </c>
      <c r="F4683" s="3" t="s">
        <v>109</v>
      </c>
      <c r="G4683" s="3">
        <f t="array" ref="G4683">INDEX('Jun2021'!$A$1:$BP$55,MATCH($D4683,'Jun2021'!$A:$A,0),MATCH($E4683,'Jun2021'!$2:$2,0))</f>
        <v>0</v>
      </c>
      <c r="H4683" s="3">
        <v>0.0</v>
      </c>
      <c r="I4683" s="3">
        <v>0.0</v>
      </c>
    </row>
    <row r="4684" ht="14.25" customHeight="1">
      <c r="A4684" s="3" t="str">
        <f t="shared" si="2"/>
        <v>Jun2021</v>
      </c>
      <c r="B4684" s="21">
        <v>44348.0</v>
      </c>
      <c r="C4684" s="3">
        <v>36.0</v>
      </c>
      <c r="D4684" s="3" t="s">
        <v>144</v>
      </c>
      <c r="E4684" s="3" t="s">
        <v>249</v>
      </c>
      <c r="F4684" s="3" t="s">
        <v>111</v>
      </c>
      <c r="G4684" s="3">
        <f t="array" ref="G4684">INDEX('Jun2021'!$A$1:$BP$55,MATCH($D4684,'Jun2021'!$A:$A,0),MATCH($E4684,'Jun2021'!$2:$2,0))</f>
        <v>0</v>
      </c>
      <c r="H4684" s="3">
        <v>0.0</v>
      </c>
      <c r="I4684" s="3">
        <v>0.0</v>
      </c>
    </row>
    <row r="4685" ht="14.25" customHeight="1">
      <c r="A4685" s="3" t="str">
        <f t="shared" si="2"/>
        <v>Jun2021</v>
      </c>
      <c r="B4685" s="21">
        <v>44348.0</v>
      </c>
      <c r="C4685" s="3">
        <v>37.0</v>
      </c>
      <c r="D4685" s="3" t="s">
        <v>144</v>
      </c>
      <c r="E4685" s="3" t="s">
        <v>196</v>
      </c>
      <c r="F4685" s="3" t="s">
        <v>108</v>
      </c>
      <c r="G4685" s="3">
        <f t="array" ref="G4685">INDEX('Jun2021'!$A$1:$BP$55,MATCH($D4685,'Jun2021'!$A:$A,0),MATCH($E4685,'Jun2021'!$2:$2,0))</f>
        <v>0</v>
      </c>
      <c r="H4685" s="3">
        <v>0.0</v>
      </c>
      <c r="I4685" s="3">
        <v>0.0</v>
      </c>
    </row>
    <row r="4686" ht="14.25" customHeight="1">
      <c r="A4686" s="3" t="str">
        <f t="shared" si="2"/>
        <v>Jun2021</v>
      </c>
      <c r="B4686" s="21">
        <v>44348.0</v>
      </c>
      <c r="C4686" s="3">
        <v>38.0</v>
      </c>
      <c r="D4686" s="3" t="s">
        <v>144</v>
      </c>
      <c r="E4686" s="3" t="s">
        <v>169</v>
      </c>
      <c r="F4686" s="3" t="s">
        <v>110</v>
      </c>
      <c r="G4686" s="3">
        <f t="array" ref="G4686">INDEX('Jun2021'!$A$1:$BP$55,MATCH($D4686,'Jun2021'!$A:$A,0),MATCH($E4686,'Jun2021'!$2:$2,0))</f>
        <v>0</v>
      </c>
      <c r="H4686" s="3">
        <v>0.0</v>
      </c>
      <c r="I4686" s="3">
        <v>0.0</v>
      </c>
    </row>
    <row r="4687" ht="14.25" customHeight="1">
      <c r="A4687" s="3" t="str">
        <f t="shared" si="2"/>
        <v>Jun2021</v>
      </c>
      <c r="B4687" s="21">
        <v>44348.0</v>
      </c>
      <c r="C4687" s="3">
        <v>39.0</v>
      </c>
      <c r="D4687" s="3" t="s">
        <v>144</v>
      </c>
      <c r="E4687" s="3" t="s">
        <v>181</v>
      </c>
      <c r="F4687" s="3" t="s">
        <v>108</v>
      </c>
      <c r="G4687" s="3">
        <f t="array" ref="G4687">INDEX('Jun2021'!$A$1:$BP$55,MATCH($D4687,'Jun2021'!$A:$A,0),MATCH($E4687,'Jun2021'!$2:$2,0))</f>
        <v>0</v>
      </c>
      <c r="H4687" s="3">
        <v>0.0</v>
      </c>
      <c r="I4687" s="3">
        <v>0.0</v>
      </c>
    </row>
    <row r="4688" ht="14.25" customHeight="1">
      <c r="A4688" s="3" t="str">
        <f t="shared" si="2"/>
        <v>Jun2021</v>
      </c>
      <c r="B4688" s="21">
        <v>44348.0</v>
      </c>
      <c r="C4688" s="3">
        <v>40.0</v>
      </c>
      <c r="D4688" s="3" t="s">
        <v>144</v>
      </c>
      <c r="E4688" s="3" t="s">
        <v>244</v>
      </c>
      <c r="F4688" s="3" t="s">
        <v>109</v>
      </c>
      <c r="G4688" s="3">
        <f t="array" ref="G4688">INDEX('Jun2021'!$A$1:$BP$55,MATCH($D4688,'Jun2021'!$A:$A,0),MATCH($E4688,'Jun2021'!$2:$2,0))</f>
        <v>0</v>
      </c>
      <c r="H4688" s="3">
        <v>0.0</v>
      </c>
      <c r="I4688" s="3">
        <v>0.0</v>
      </c>
    </row>
    <row r="4689" ht="14.25" customHeight="1">
      <c r="A4689" s="3" t="str">
        <f t="shared" si="2"/>
        <v>Jun2021</v>
      </c>
      <c r="B4689" s="21">
        <v>44348.0</v>
      </c>
      <c r="C4689" s="3">
        <v>41.0</v>
      </c>
      <c r="D4689" s="3" t="s">
        <v>144</v>
      </c>
      <c r="E4689" s="3" t="s">
        <v>184</v>
      </c>
      <c r="F4689" s="3" t="s">
        <v>108</v>
      </c>
      <c r="G4689" s="3">
        <f t="array" ref="G4689">INDEX('Jun2021'!$A$1:$BP$55,MATCH($D4689,'Jun2021'!$A:$A,0),MATCH($E4689,'Jun2021'!$2:$2,0))</f>
        <v>0</v>
      </c>
      <c r="H4689" s="3">
        <v>0.0</v>
      </c>
      <c r="I4689" s="3">
        <v>0.0</v>
      </c>
    </row>
    <row r="4690" ht="14.25" customHeight="1">
      <c r="A4690" s="3" t="str">
        <f t="shared" si="2"/>
        <v>Jun2021</v>
      </c>
      <c r="B4690" s="21">
        <v>44348.0</v>
      </c>
      <c r="C4690" s="3">
        <v>42.0</v>
      </c>
      <c r="D4690" s="3" t="s">
        <v>144</v>
      </c>
      <c r="E4690" s="3" t="s">
        <v>236</v>
      </c>
      <c r="F4690" s="3" t="s">
        <v>108</v>
      </c>
      <c r="G4690" s="3">
        <f t="array" ref="G4690">INDEX('Jun2021'!$A$1:$BP$55,MATCH($D4690,'Jun2021'!$A:$A,0),MATCH($E4690,'Jun2021'!$2:$2,0))</f>
        <v>0</v>
      </c>
      <c r="H4690" s="3">
        <v>0.0</v>
      </c>
      <c r="I4690" s="3">
        <v>0.0</v>
      </c>
    </row>
    <row r="4691" ht="14.25" customHeight="1">
      <c r="A4691" s="3" t="str">
        <f t="shared" si="2"/>
        <v>Jun2021</v>
      </c>
      <c r="B4691" s="21">
        <v>44348.0</v>
      </c>
      <c r="C4691" s="3">
        <v>43.0</v>
      </c>
      <c r="D4691" s="3" t="s">
        <v>144</v>
      </c>
      <c r="E4691" s="3" t="s">
        <v>206</v>
      </c>
      <c r="F4691" s="3" t="s">
        <v>108</v>
      </c>
      <c r="G4691" s="3">
        <f t="array" ref="G4691">INDEX('Jun2021'!$A$1:$BP$55,MATCH($D4691,'Jun2021'!$A:$A,0),MATCH($E4691,'Jun2021'!$2:$2,0))</f>
        <v>0</v>
      </c>
      <c r="H4691" s="3">
        <v>0.0</v>
      </c>
      <c r="I4691" s="3">
        <v>0.0</v>
      </c>
    </row>
    <row r="4692" ht="14.25" customHeight="1">
      <c r="A4692" s="3" t="str">
        <f t="shared" si="2"/>
        <v>Jun2021</v>
      </c>
      <c r="B4692" s="21">
        <v>44348.0</v>
      </c>
      <c r="C4692" s="3">
        <v>44.0</v>
      </c>
      <c r="D4692" s="3" t="s">
        <v>144</v>
      </c>
      <c r="E4692" s="3" t="s">
        <v>210</v>
      </c>
      <c r="F4692" s="3" t="s">
        <v>108</v>
      </c>
      <c r="G4692" s="3">
        <f t="array" ref="G4692">INDEX('Jun2021'!$A$1:$BP$55,MATCH($D4692,'Jun2021'!$A:$A,0),MATCH($E4692,'Jun2021'!$2:$2,0))</f>
        <v>0</v>
      </c>
      <c r="H4692" s="3">
        <v>0.0</v>
      </c>
      <c r="I4692" s="3">
        <v>0.0</v>
      </c>
    </row>
    <row r="4693" ht="14.25" customHeight="1">
      <c r="A4693" s="3" t="str">
        <f t="shared" si="2"/>
        <v>Jun2021</v>
      </c>
      <c r="B4693" s="21">
        <v>44348.0</v>
      </c>
      <c r="C4693" s="3">
        <v>45.0</v>
      </c>
      <c r="D4693" s="3" t="s">
        <v>144</v>
      </c>
      <c r="E4693" s="3" t="s">
        <v>213</v>
      </c>
      <c r="F4693" s="3" t="s">
        <v>108</v>
      </c>
      <c r="G4693" s="3">
        <f t="array" ref="G4693">INDEX('Jun2021'!$A$1:$BP$55,MATCH($D4693,'Jun2021'!$A:$A,0),MATCH($E4693,'Jun2021'!$2:$2,0))</f>
        <v>0</v>
      </c>
      <c r="H4693" s="3">
        <v>0.0</v>
      </c>
      <c r="I4693" s="3">
        <v>0.0</v>
      </c>
    </row>
    <row r="4694" ht="14.25" customHeight="1">
      <c r="A4694" s="3" t="str">
        <f t="shared" si="2"/>
        <v>Jun2021</v>
      </c>
      <c r="B4694" s="21">
        <v>44348.0</v>
      </c>
      <c r="C4694" s="3">
        <v>46.0</v>
      </c>
      <c r="D4694" s="3" t="s">
        <v>144</v>
      </c>
      <c r="E4694" s="3" t="s">
        <v>189</v>
      </c>
      <c r="F4694" s="3" t="s">
        <v>108</v>
      </c>
      <c r="G4694" s="3">
        <f t="array" ref="G4694">INDEX('Jun2021'!$A$1:$BP$55,MATCH($D4694,'Jun2021'!$A:$A,0),MATCH($E4694,'Jun2021'!$2:$2,0))</f>
        <v>0</v>
      </c>
      <c r="H4694" s="3">
        <v>0.0</v>
      </c>
      <c r="I4694" s="3">
        <v>0.0</v>
      </c>
    </row>
    <row r="4695" ht="14.25" customHeight="1">
      <c r="A4695" s="3" t="str">
        <f t="shared" si="2"/>
        <v>Jun2021</v>
      </c>
      <c r="B4695" s="21">
        <v>44348.0</v>
      </c>
      <c r="C4695" s="3">
        <v>47.0</v>
      </c>
      <c r="D4695" s="3" t="s">
        <v>144</v>
      </c>
      <c r="E4695" s="3" t="s">
        <v>190</v>
      </c>
      <c r="F4695" s="3" t="s">
        <v>108</v>
      </c>
      <c r="G4695" s="3">
        <f t="array" ref="G4695">INDEX('Jun2021'!$A$1:$BP$55,MATCH($D4695,'Jun2021'!$A:$A,0),MATCH($E4695,'Jun2021'!$2:$2,0))</f>
        <v>0</v>
      </c>
      <c r="H4695" s="3">
        <v>0.0</v>
      </c>
      <c r="I4695" s="3">
        <v>0.0</v>
      </c>
    </row>
    <row r="4696" ht="14.25" customHeight="1">
      <c r="A4696" s="3" t="str">
        <f t="shared" si="2"/>
        <v>Jun2021</v>
      </c>
      <c r="B4696" s="21">
        <v>44348.0</v>
      </c>
      <c r="C4696" s="3">
        <v>48.0</v>
      </c>
      <c r="D4696" s="3" t="s">
        <v>144</v>
      </c>
      <c r="E4696" s="3" t="s">
        <v>250</v>
      </c>
      <c r="F4696" s="3" t="s">
        <v>108</v>
      </c>
      <c r="G4696" s="3">
        <f t="array" ref="G4696">INDEX('Jun2021'!$A$1:$BP$55,MATCH($D4696,'Jun2021'!$A:$A,0),MATCH($E4696,'Jun2021'!$2:$2,0))</f>
        <v>0</v>
      </c>
      <c r="H4696" s="3">
        <v>0.0</v>
      </c>
      <c r="I4696" s="3">
        <v>0.0</v>
      </c>
    </row>
    <row r="4697" ht="14.25" customHeight="1">
      <c r="A4697" s="3" t="str">
        <f t="shared" si="2"/>
        <v>Jun2021</v>
      </c>
      <c r="B4697" s="21">
        <v>44348.0</v>
      </c>
      <c r="C4697" s="3">
        <v>49.0</v>
      </c>
      <c r="D4697" s="3" t="s">
        <v>144</v>
      </c>
      <c r="E4697" s="3" t="s">
        <v>176</v>
      </c>
      <c r="F4697" s="3" t="s">
        <v>109</v>
      </c>
      <c r="G4697" s="3">
        <f t="array" ref="G4697">INDEX('Jun2021'!$A$1:$BP$55,MATCH($D4697,'Jun2021'!$A:$A,0),MATCH($E4697,'Jun2021'!$2:$2,0))</f>
        <v>0</v>
      </c>
      <c r="H4697" s="3">
        <v>0.0</v>
      </c>
      <c r="I4697" s="3">
        <v>0.0</v>
      </c>
    </row>
    <row r="4698" ht="14.25" customHeight="1">
      <c r="A4698" s="3" t="str">
        <f t="shared" si="2"/>
        <v>Jun2021</v>
      </c>
      <c r="B4698" s="21">
        <v>44348.0</v>
      </c>
      <c r="C4698" s="3">
        <v>50.0</v>
      </c>
      <c r="D4698" s="3" t="s">
        <v>144</v>
      </c>
      <c r="E4698" s="3" t="s">
        <v>194</v>
      </c>
      <c r="F4698" s="3" t="s">
        <v>108</v>
      </c>
      <c r="G4698" s="3">
        <f t="array" ref="G4698">INDEX('Jun2021'!$A$1:$BP$55,MATCH($D4698,'Jun2021'!$A:$A,0),MATCH($E4698,'Jun2021'!$2:$2,0))</f>
        <v>0</v>
      </c>
      <c r="H4698" s="3">
        <v>0.0</v>
      </c>
      <c r="I4698" s="3">
        <v>0.0</v>
      </c>
    </row>
    <row r="4699" ht="14.25" customHeight="1">
      <c r="A4699" s="3" t="str">
        <f t="shared" si="2"/>
        <v>Jun2021</v>
      </c>
      <c r="B4699" s="21">
        <v>44348.0</v>
      </c>
      <c r="C4699" s="3">
        <v>51.0</v>
      </c>
      <c r="D4699" s="3" t="s">
        <v>144</v>
      </c>
      <c r="E4699" s="3" t="s">
        <v>203</v>
      </c>
      <c r="F4699" s="3" t="s">
        <v>108</v>
      </c>
      <c r="G4699" s="3">
        <f t="array" ref="G4699">INDEX('Jun2021'!$A$1:$BP$55,MATCH($D4699,'Jun2021'!$A:$A,0),MATCH($E4699,'Jun2021'!$2:$2,0))</f>
        <v>0</v>
      </c>
      <c r="H4699" s="3">
        <v>0.0</v>
      </c>
      <c r="I4699" s="3">
        <v>0.0</v>
      </c>
    </row>
    <row r="4700" ht="14.25" customHeight="1">
      <c r="A4700" s="3" t="str">
        <f t="shared" si="2"/>
        <v>Jun2021</v>
      </c>
      <c r="B4700" s="21">
        <v>44348.0</v>
      </c>
      <c r="C4700" s="3">
        <v>52.0</v>
      </c>
      <c r="D4700" s="3" t="s">
        <v>144</v>
      </c>
      <c r="E4700" s="3" t="s">
        <v>257</v>
      </c>
      <c r="F4700" s="3" t="s">
        <v>110</v>
      </c>
      <c r="G4700" s="3">
        <f t="array" ref="G4700">INDEX('Jun2021'!$A$1:$BP$55,MATCH($D4700,'Jun2021'!$A:$A,0),MATCH($E4700,'Jun2021'!$2:$2,0))</f>
        <v>0</v>
      </c>
      <c r="H4700" s="3">
        <v>0.0</v>
      </c>
      <c r="I4700" s="3">
        <v>0.0</v>
      </c>
    </row>
    <row r="4701" ht="14.25" customHeight="1">
      <c r="A4701" s="3" t="str">
        <f t="shared" si="2"/>
        <v>Jun2021</v>
      </c>
      <c r="B4701" s="21">
        <v>44348.0</v>
      </c>
      <c r="C4701" s="3">
        <v>1.0</v>
      </c>
      <c r="D4701" s="3" t="s">
        <v>197</v>
      </c>
      <c r="E4701" s="3" t="s">
        <v>137</v>
      </c>
      <c r="F4701" s="3" t="s">
        <v>108</v>
      </c>
      <c r="G4701" s="3" t="str">
        <f t="array" ref="G4701">INDEX('Jun2021'!$A$1:$BP$55,MATCH($D4701,'Jun2021'!$A:$A,0),MATCH($E4701,'Jun2021'!$2:$2,0))</f>
        <v>Suppressed</v>
      </c>
      <c r="H4701" s="3">
        <v>1.0</v>
      </c>
      <c r="I4701" s="3">
        <v>2.0</v>
      </c>
    </row>
    <row r="4702" ht="14.25" customHeight="1">
      <c r="A4702" s="3" t="str">
        <f t="shared" si="2"/>
        <v>Jun2021</v>
      </c>
      <c r="B4702" s="21">
        <v>44348.0</v>
      </c>
      <c r="C4702" s="3">
        <v>2.0</v>
      </c>
      <c r="D4702" s="3" t="s">
        <v>197</v>
      </c>
      <c r="E4702" s="3" t="s">
        <v>138</v>
      </c>
      <c r="F4702" s="3" t="s">
        <v>108</v>
      </c>
      <c r="G4702" s="3" t="str">
        <f t="array" ref="G4702">INDEX('Jun2021'!$A$1:$BP$55,MATCH($D4702,'Jun2021'!$A:$A,0),MATCH($E4702,'Jun2021'!$2:$2,0))</f>
        <v>Suppressed</v>
      </c>
      <c r="H4702" s="3">
        <v>1.0</v>
      </c>
      <c r="I4702" s="3">
        <v>2.0</v>
      </c>
    </row>
    <row r="4703" ht="14.25" customHeight="1">
      <c r="A4703" s="3" t="str">
        <f t="shared" si="2"/>
        <v>Jun2021</v>
      </c>
      <c r="B4703" s="21">
        <v>44348.0</v>
      </c>
      <c r="C4703" s="3">
        <v>3.0</v>
      </c>
      <c r="D4703" s="3" t="s">
        <v>197</v>
      </c>
      <c r="E4703" s="3" t="s">
        <v>136</v>
      </c>
      <c r="F4703" s="3" t="s">
        <v>108</v>
      </c>
      <c r="G4703" s="3">
        <f t="array" ref="G4703">INDEX('Jun2021'!$A$1:$BP$55,MATCH($D4703,'Jun2021'!$A:$A,0),MATCH($E4703,'Jun2021'!$2:$2,0))</f>
        <v>0</v>
      </c>
      <c r="H4703" s="3">
        <v>0.0</v>
      </c>
      <c r="I4703" s="3">
        <v>0.0</v>
      </c>
    </row>
    <row r="4704" ht="14.25" customHeight="1">
      <c r="A4704" s="3" t="str">
        <f t="shared" si="2"/>
        <v>Jun2021</v>
      </c>
      <c r="B4704" s="21">
        <v>44348.0</v>
      </c>
      <c r="C4704" s="3">
        <v>4.0</v>
      </c>
      <c r="D4704" s="3" t="s">
        <v>197</v>
      </c>
      <c r="E4704" s="3" t="s">
        <v>146</v>
      </c>
      <c r="F4704" s="3" t="s">
        <v>108</v>
      </c>
      <c r="G4704" s="3">
        <f t="array" ref="G4704">INDEX('Jun2021'!$A$1:$BP$55,MATCH($D4704,'Jun2021'!$A:$A,0),MATCH($E4704,'Jun2021'!$2:$2,0))</f>
        <v>0</v>
      </c>
      <c r="H4704" s="3">
        <v>0.0</v>
      </c>
      <c r="I4704" s="3">
        <v>0.0</v>
      </c>
    </row>
    <row r="4705" ht="14.25" customHeight="1">
      <c r="A4705" s="3" t="str">
        <f t="shared" si="2"/>
        <v>Jun2021</v>
      </c>
      <c r="B4705" s="21">
        <v>44348.0</v>
      </c>
      <c r="C4705" s="3">
        <v>5.0</v>
      </c>
      <c r="D4705" s="3" t="s">
        <v>197</v>
      </c>
      <c r="E4705" s="3" t="s">
        <v>140</v>
      </c>
      <c r="F4705" s="3" t="s">
        <v>108</v>
      </c>
      <c r="G4705" s="3">
        <f t="array" ref="G4705">INDEX('Jun2021'!$A$1:$BP$55,MATCH($D4705,'Jun2021'!$A:$A,0),MATCH($E4705,'Jun2021'!$2:$2,0))</f>
        <v>0</v>
      </c>
      <c r="H4705" s="3">
        <v>0.0</v>
      </c>
      <c r="I4705" s="3">
        <v>0.0</v>
      </c>
    </row>
    <row r="4706" ht="14.25" customHeight="1">
      <c r="A4706" s="3" t="str">
        <f t="shared" si="2"/>
        <v>Jun2021</v>
      </c>
      <c r="B4706" s="21">
        <v>44348.0</v>
      </c>
      <c r="C4706" s="3">
        <v>6.0</v>
      </c>
      <c r="D4706" s="3" t="s">
        <v>197</v>
      </c>
      <c r="E4706" s="3" t="s">
        <v>142</v>
      </c>
      <c r="F4706" s="3" t="s">
        <v>108</v>
      </c>
      <c r="G4706" s="3" t="str">
        <f t="array" ref="G4706">INDEX('Jun2021'!$A$1:$BP$55,MATCH($D4706,'Jun2021'!$A:$A,0),MATCH($E4706,'Jun2021'!$2:$2,0))</f>
        <v>Suppressed</v>
      </c>
      <c r="H4706" s="3">
        <v>1.0</v>
      </c>
      <c r="I4706" s="3">
        <v>2.0</v>
      </c>
    </row>
    <row r="4707" ht="14.25" customHeight="1">
      <c r="A4707" s="3" t="str">
        <f t="shared" si="2"/>
        <v>Jun2021</v>
      </c>
      <c r="B4707" s="21">
        <v>44348.0</v>
      </c>
      <c r="C4707" s="3">
        <v>7.0</v>
      </c>
      <c r="D4707" s="3" t="s">
        <v>197</v>
      </c>
      <c r="E4707" s="3" t="s">
        <v>141</v>
      </c>
      <c r="F4707" s="3" t="s">
        <v>109</v>
      </c>
      <c r="G4707" s="3">
        <f t="array" ref="G4707">INDEX('Jun2021'!$A$1:$BP$55,MATCH($D4707,'Jun2021'!$A:$A,0),MATCH($E4707,'Jun2021'!$2:$2,0))</f>
        <v>0</v>
      </c>
      <c r="H4707" s="3">
        <v>0.0</v>
      </c>
      <c r="I4707" s="3">
        <v>0.0</v>
      </c>
    </row>
    <row r="4708" ht="14.25" customHeight="1">
      <c r="A4708" s="3" t="str">
        <f t="shared" si="2"/>
        <v>Jun2021</v>
      </c>
      <c r="B4708" s="21">
        <v>44348.0</v>
      </c>
      <c r="C4708" s="3">
        <v>8.0</v>
      </c>
      <c r="D4708" s="3" t="s">
        <v>197</v>
      </c>
      <c r="E4708" s="3" t="s">
        <v>139</v>
      </c>
      <c r="F4708" s="3" t="s">
        <v>108</v>
      </c>
      <c r="G4708" s="3">
        <f t="array" ref="G4708">INDEX('Jun2021'!$A$1:$BP$55,MATCH($D4708,'Jun2021'!$A:$A,0),MATCH($E4708,'Jun2021'!$2:$2,0))</f>
        <v>0</v>
      </c>
      <c r="H4708" s="3">
        <v>0.0</v>
      </c>
      <c r="I4708" s="3">
        <v>0.0</v>
      </c>
    </row>
    <row r="4709" ht="14.25" customHeight="1">
      <c r="A4709" s="3" t="str">
        <f t="shared" si="2"/>
        <v>Jun2021</v>
      </c>
      <c r="B4709" s="21">
        <v>44348.0</v>
      </c>
      <c r="C4709" s="3">
        <v>9.0</v>
      </c>
      <c r="D4709" s="3" t="s">
        <v>197</v>
      </c>
      <c r="E4709" s="3" t="s">
        <v>143</v>
      </c>
      <c r="F4709" s="3" t="s">
        <v>108</v>
      </c>
      <c r="G4709" s="3">
        <f t="array" ref="G4709">INDEX('Jun2021'!$A$1:$BP$55,MATCH($D4709,'Jun2021'!$A:$A,0),MATCH($E4709,'Jun2021'!$2:$2,0))</f>
        <v>0</v>
      </c>
      <c r="H4709" s="3">
        <v>0.0</v>
      </c>
      <c r="I4709" s="3">
        <v>0.0</v>
      </c>
    </row>
    <row r="4710" ht="14.25" customHeight="1">
      <c r="A4710" s="3" t="str">
        <f t="shared" si="2"/>
        <v>Jun2021</v>
      </c>
      <c r="B4710" s="21">
        <v>44348.0</v>
      </c>
      <c r="C4710" s="3">
        <v>10.0</v>
      </c>
      <c r="D4710" s="3" t="s">
        <v>197</v>
      </c>
      <c r="E4710" s="3" t="s">
        <v>147</v>
      </c>
      <c r="F4710" s="3" t="s">
        <v>110</v>
      </c>
      <c r="G4710" s="3" t="str">
        <f t="array" ref="G4710">INDEX('Jun2021'!$A$1:$BP$55,MATCH($D4710,'Jun2021'!$A:$A,0),MATCH($E4710,'Jun2021'!$2:$2,0))</f>
        <v>Suppressed</v>
      </c>
      <c r="H4710" s="3">
        <v>1.0</v>
      </c>
      <c r="I4710" s="3">
        <v>2.0</v>
      </c>
    </row>
    <row r="4711" ht="14.25" customHeight="1">
      <c r="A4711" s="3" t="str">
        <f t="shared" si="2"/>
        <v>Jun2021</v>
      </c>
      <c r="B4711" s="21">
        <v>44348.0</v>
      </c>
      <c r="C4711" s="3">
        <v>11.0</v>
      </c>
      <c r="D4711" s="3" t="s">
        <v>197</v>
      </c>
      <c r="E4711" s="3" t="s">
        <v>148</v>
      </c>
      <c r="F4711" s="3" t="s">
        <v>108</v>
      </c>
      <c r="G4711" s="3">
        <f t="array" ref="G4711">INDEX('Jun2021'!$A$1:$BP$55,MATCH($D4711,'Jun2021'!$A:$A,0),MATCH($E4711,'Jun2021'!$2:$2,0))</f>
        <v>0</v>
      </c>
      <c r="H4711" s="3">
        <v>0.0</v>
      </c>
      <c r="I4711" s="3">
        <v>0.0</v>
      </c>
    </row>
    <row r="4712" ht="14.25" customHeight="1">
      <c r="A4712" s="3" t="str">
        <f t="shared" si="2"/>
        <v>Jun2021</v>
      </c>
      <c r="B4712" s="21">
        <v>44348.0</v>
      </c>
      <c r="C4712" s="3">
        <v>12.0</v>
      </c>
      <c r="D4712" s="3" t="s">
        <v>197</v>
      </c>
      <c r="E4712" s="3" t="s">
        <v>144</v>
      </c>
      <c r="F4712" s="3" t="s">
        <v>108</v>
      </c>
      <c r="G4712" s="3">
        <f t="array" ref="G4712">INDEX('Jun2021'!$A$1:$BP$55,MATCH($D4712,'Jun2021'!$A:$A,0),MATCH($E4712,'Jun2021'!$2:$2,0))</f>
        <v>0</v>
      </c>
      <c r="H4712" s="3">
        <v>0.0</v>
      </c>
      <c r="I4712" s="3">
        <v>0.0</v>
      </c>
    </row>
    <row r="4713" ht="14.25" customHeight="1">
      <c r="A4713" s="3" t="str">
        <f t="shared" si="2"/>
        <v>Jun2021</v>
      </c>
      <c r="B4713" s="21">
        <v>44348.0</v>
      </c>
      <c r="C4713" s="3">
        <v>13.0</v>
      </c>
      <c r="D4713" s="3" t="s">
        <v>197</v>
      </c>
      <c r="E4713" s="3" t="s">
        <v>145</v>
      </c>
      <c r="F4713" s="3" t="s">
        <v>108</v>
      </c>
      <c r="G4713" s="3">
        <f t="array" ref="G4713">INDEX('Jun2021'!$A$1:$BP$55,MATCH($D4713,'Jun2021'!$A:$A,0),MATCH($E4713,'Jun2021'!$2:$2,0))</f>
        <v>0</v>
      </c>
      <c r="H4713" s="3">
        <v>0.0</v>
      </c>
      <c r="I4713" s="3">
        <v>0.0</v>
      </c>
    </row>
    <row r="4714" ht="14.25" customHeight="1">
      <c r="A4714" s="3" t="str">
        <f t="shared" si="2"/>
        <v>Jun2021</v>
      </c>
      <c r="B4714" s="21">
        <v>44348.0</v>
      </c>
      <c r="C4714" s="3">
        <v>14.0</v>
      </c>
      <c r="D4714" s="3" t="s">
        <v>197</v>
      </c>
      <c r="E4714" s="3" t="s">
        <v>154</v>
      </c>
      <c r="F4714" s="3" t="s">
        <v>110</v>
      </c>
      <c r="G4714" s="3">
        <f t="array" ref="G4714">INDEX('Jun2021'!$A$1:$BP$55,MATCH($D4714,'Jun2021'!$A:$A,0),MATCH($E4714,'Jun2021'!$2:$2,0))</f>
        <v>0</v>
      </c>
      <c r="H4714" s="3">
        <v>0.0</v>
      </c>
      <c r="I4714" s="3">
        <v>0.0</v>
      </c>
    </row>
    <row r="4715" ht="14.25" customHeight="1">
      <c r="A4715" s="3" t="str">
        <f t="shared" si="2"/>
        <v>Jun2021</v>
      </c>
      <c r="B4715" s="21">
        <v>44348.0</v>
      </c>
      <c r="C4715" s="3">
        <v>15.0</v>
      </c>
      <c r="D4715" s="3" t="s">
        <v>197</v>
      </c>
      <c r="E4715" s="3" t="s">
        <v>168</v>
      </c>
      <c r="F4715" s="3" t="s">
        <v>112</v>
      </c>
      <c r="G4715" s="3">
        <f t="array" ref="G4715">INDEX('Jun2021'!$A$1:$BP$55,MATCH($D4715,'Jun2021'!$A:$A,0),MATCH($E4715,'Jun2021'!$2:$2,0))</f>
        <v>0</v>
      </c>
      <c r="H4715" s="3">
        <v>0.0</v>
      </c>
      <c r="I4715" s="3">
        <v>0.0</v>
      </c>
    </row>
    <row r="4716" ht="14.25" customHeight="1">
      <c r="A4716" s="3" t="str">
        <f t="shared" si="2"/>
        <v>Jun2021</v>
      </c>
      <c r="B4716" s="21">
        <v>44348.0</v>
      </c>
      <c r="C4716" s="3">
        <v>16.0</v>
      </c>
      <c r="D4716" s="3" t="s">
        <v>197</v>
      </c>
      <c r="E4716" s="3" t="s">
        <v>149</v>
      </c>
      <c r="F4716" s="3" t="s">
        <v>108</v>
      </c>
      <c r="G4716" s="3">
        <f t="array" ref="G4716">INDEX('Jun2021'!$A$1:$BP$55,MATCH($D4716,'Jun2021'!$A:$A,0),MATCH($E4716,'Jun2021'!$2:$2,0))</f>
        <v>0</v>
      </c>
      <c r="H4716" s="3">
        <v>0.0</v>
      </c>
      <c r="I4716" s="3">
        <v>0.0</v>
      </c>
    </row>
    <row r="4717" ht="14.25" customHeight="1">
      <c r="A4717" s="3" t="str">
        <f t="shared" si="2"/>
        <v>Jun2021</v>
      </c>
      <c r="B4717" s="21">
        <v>44348.0</v>
      </c>
      <c r="C4717" s="3">
        <v>17.0</v>
      </c>
      <c r="D4717" s="3" t="s">
        <v>197</v>
      </c>
      <c r="E4717" s="3" t="s">
        <v>166</v>
      </c>
      <c r="F4717" s="3" t="s">
        <v>108</v>
      </c>
      <c r="G4717" s="3">
        <f t="array" ref="G4717">INDEX('Jun2021'!$A$1:$BP$55,MATCH($D4717,'Jun2021'!$A:$A,0),MATCH($E4717,'Jun2021'!$2:$2,0))</f>
        <v>0</v>
      </c>
      <c r="H4717" s="3">
        <v>0.0</v>
      </c>
      <c r="I4717" s="3">
        <v>0.0</v>
      </c>
    </row>
    <row r="4718" ht="14.25" customHeight="1">
      <c r="A4718" s="3" t="str">
        <f t="shared" si="2"/>
        <v>Jun2021</v>
      </c>
      <c r="B4718" s="21">
        <v>44348.0</v>
      </c>
      <c r="C4718" s="3">
        <v>18.0</v>
      </c>
      <c r="D4718" s="3" t="s">
        <v>197</v>
      </c>
      <c r="E4718" s="3" t="s">
        <v>155</v>
      </c>
      <c r="F4718" s="3" t="s">
        <v>109</v>
      </c>
      <c r="G4718" s="3">
        <f t="array" ref="G4718">INDEX('Jun2021'!$A$1:$BP$55,MATCH($D4718,'Jun2021'!$A:$A,0),MATCH($E4718,'Jun2021'!$2:$2,0))</f>
        <v>0</v>
      </c>
      <c r="H4718" s="3">
        <v>0.0</v>
      </c>
      <c r="I4718" s="3">
        <v>0.0</v>
      </c>
    </row>
    <row r="4719" ht="14.25" customHeight="1">
      <c r="A4719" s="3" t="str">
        <f t="shared" si="2"/>
        <v>Jun2021</v>
      </c>
      <c r="B4719" s="21">
        <v>44348.0</v>
      </c>
      <c r="C4719" s="3">
        <v>19.0</v>
      </c>
      <c r="D4719" s="3" t="s">
        <v>197</v>
      </c>
      <c r="E4719" s="3" t="s">
        <v>165</v>
      </c>
      <c r="F4719" s="3" t="s">
        <v>111</v>
      </c>
      <c r="G4719" s="3">
        <f t="array" ref="G4719">INDEX('Jun2021'!$A$1:$BP$55,MATCH($D4719,'Jun2021'!$A:$A,0),MATCH($E4719,'Jun2021'!$2:$2,0))</f>
        <v>0</v>
      </c>
      <c r="H4719" s="3">
        <v>0.0</v>
      </c>
      <c r="I4719" s="3">
        <v>0.0</v>
      </c>
    </row>
    <row r="4720" ht="14.25" customHeight="1">
      <c r="A4720" s="3" t="str">
        <f t="shared" si="2"/>
        <v>Jun2021</v>
      </c>
      <c r="B4720" s="21">
        <v>44348.0</v>
      </c>
      <c r="C4720" s="3">
        <v>20.0</v>
      </c>
      <c r="D4720" s="3" t="s">
        <v>197</v>
      </c>
      <c r="E4720" s="3" t="s">
        <v>157</v>
      </c>
      <c r="F4720" s="3" t="s">
        <v>108</v>
      </c>
      <c r="G4720" s="3">
        <f t="array" ref="G4720">INDEX('Jun2021'!$A$1:$BP$55,MATCH($D4720,'Jun2021'!$A:$A,0),MATCH($E4720,'Jun2021'!$2:$2,0))</f>
        <v>0</v>
      </c>
      <c r="H4720" s="3">
        <v>0.0</v>
      </c>
      <c r="I4720" s="3">
        <v>0.0</v>
      </c>
    </row>
    <row r="4721" ht="14.25" customHeight="1">
      <c r="A4721" s="3" t="str">
        <f t="shared" si="2"/>
        <v>Jun2021</v>
      </c>
      <c r="B4721" s="21">
        <v>44348.0</v>
      </c>
      <c r="C4721" s="3">
        <v>21.0</v>
      </c>
      <c r="D4721" s="3" t="s">
        <v>197</v>
      </c>
      <c r="E4721" s="3" t="s">
        <v>163</v>
      </c>
      <c r="F4721" s="3" t="s">
        <v>109</v>
      </c>
      <c r="G4721" s="3">
        <f t="array" ref="G4721">INDEX('Jun2021'!$A$1:$BP$55,MATCH($D4721,'Jun2021'!$A:$A,0),MATCH($E4721,'Jun2021'!$2:$2,0))</f>
        <v>0</v>
      </c>
      <c r="H4721" s="3">
        <v>0.0</v>
      </c>
      <c r="I4721" s="3">
        <v>0.0</v>
      </c>
    </row>
    <row r="4722" ht="14.25" customHeight="1">
      <c r="A4722" s="3" t="str">
        <f t="shared" si="2"/>
        <v>Jun2021</v>
      </c>
      <c r="B4722" s="21">
        <v>44348.0</v>
      </c>
      <c r="C4722" s="3">
        <v>22.0</v>
      </c>
      <c r="D4722" s="3" t="s">
        <v>197</v>
      </c>
      <c r="E4722" s="3" t="s">
        <v>158</v>
      </c>
      <c r="F4722" s="3" t="s">
        <v>109</v>
      </c>
      <c r="G4722" s="3">
        <f t="array" ref="G4722">INDEX('Jun2021'!$A$1:$BP$55,MATCH($D4722,'Jun2021'!$A:$A,0),MATCH($E4722,'Jun2021'!$2:$2,0))</f>
        <v>0</v>
      </c>
      <c r="H4722" s="3">
        <v>0.0</v>
      </c>
      <c r="I4722" s="3">
        <v>0.0</v>
      </c>
    </row>
    <row r="4723" ht="14.25" customHeight="1">
      <c r="A4723" s="3" t="str">
        <f t="shared" si="2"/>
        <v>Jun2021</v>
      </c>
      <c r="B4723" s="21">
        <v>44348.0</v>
      </c>
      <c r="C4723" s="3">
        <v>23.0</v>
      </c>
      <c r="D4723" s="3" t="s">
        <v>197</v>
      </c>
      <c r="E4723" s="3" t="s">
        <v>150</v>
      </c>
      <c r="F4723" s="3" t="s">
        <v>108</v>
      </c>
      <c r="G4723" s="3">
        <f t="array" ref="G4723">INDEX('Jun2021'!$A$1:$BP$55,MATCH($D4723,'Jun2021'!$A:$A,0),MATCH($E4723,'Jun2021'!$2:$2,0))</f>
        <v>0</v>
      </c>
      <c r="H4723" s="3">
        <v>0.0</v>
      </c>
      <c r="I4723" s="3">
        <v>0.0</v>
      </c>
    </row>
    <row r="4724" ht="14.25" customHeight="1">
      <c r="A4724" s="3" t="str">
        <f t="shared" si="2"/>
        <v>Jun2021</v>
      </c>
      <c r="B4724" s="21">
        <v>44348.0</v>
      </c>
      <c r="C4724" s="3">
        <v>24.0</v>
      </c>
      <c r="D4724" s="3" t="s">
        <v>197</v>
      </c>
      <c r="E4724" s="3" t="s">
        <v>188</v>
      </c>
      <c r="F4724" s="3" t="s">
        <v>108</v>
      </c>
      <c r="G4724" s="3">
        <f t="array" ref="G4724">INDEX('Jun2021'!$A$1:$BP$55,MATCH($D4724,'Jun2021'!$A:$A,0),MATCH($E4724,'Jun2021'!$2:$2,0))</f>
        <v>0</v>
      </c>
      <c r="H4724" s="3">
        <v>0.0</v>
      </c>
      <c r="I4724" s="3">
        <v>0.0</v>
      </c>
    </row>
    <row r="4725" ht="14.25" customHeight="1">
      <c r="A4725" s="3" t="str">
        <f t="shared" si="2"/>
        <v>Jun2021</v>
      </c>
      <c r="B4725" s="21">
        <v>44348.0</v>
      </c>
      <c r="C4725" s="3">
        <v>25.0</v>
      </c>
      <c r="D4725" s="3" t="s">
        <v>197</v>
      </c>
      <c r="E4725" s="3" t="s">
        <v>160</v>
      </c>
      <c r="F4725" s="3" t="s">
        <v>109</v>
      </c>
      <c r="G4725" s="3">
        <f t="array" ref="G4725">INDEX('Jun2021'!$A$1:$BP$55,MATCH($D4725,'Jun2021'!$A:$A,0),MATCH($E4725,'Jun2021'!$2:$2,0))</f>
        <v>0</v>
      </c>
      <c r="H4725" s="3">
        <v>0.0</v>
      </c>
      <c r="I4725" s="3">
        <v>0.0</v>
      </c>
    </row>
    <row r="4726" ht="14.25" customHeight="1">
      <c r="A4726" s="3" t="str">
        <f t="shared" si="2"/>
        <v>Jun2021</v>
      </c>
      <c r="B4726" s="21">
        <v>44348.0</v>
      </c>
      <c r="C4726" s="3">
        <v>26.0</v>
      </c>
      <c r="D4726" s="3" t="s">
        <v>197</v>
      </c>
      <c r="E4726" s="3" t="s">
        <v>161</v>
      </c>
      <c r="F4726" s="3" t="s">
        <v>108</v>
      </c>
      <c r="G4726" s="3">
        <f t="array" ref="G4726">INDEX('Jun2021'!$A$1:$BP$55,MATCH($D4726,'Jun2021'!$A:$A,0),MATCH($E4726,'Jun2021'!$2:$2,0))</f>
        <v>0</v>
      </c>
      <c r="H4726" s="3">
        <v>0.0</v>
      </c>
      <c r="I4726" s="3">
        <v>0.0</v>
      </c>
    </row>
    <row r="4727" ht="14.25" customHeight="1">
      <c r="A4727" s="3" t="str">
        <f t="shared" si="2"/>
        <v>Jun2021</v>
      </c>
      <c r="B4727" s="21">
        <v>44348.0</v>
      </c>
      <c r="C4727" s="3">
        <v>27.0</v>
      </c>
      <c r="D4727" s="3" t="s">
        <v>197</v>
      </c>
      <c r="E4727" s="3" t="s">
        <v>173</v>
      </c>
      <c r="F4727" s="3" t="s">
        <v>110</v>
      </c>
      <c r="G4727" s="3">
        <f t="array" ref="G4727">INDEX('Jun2021'!$A$1:$BP$55,MATCH($D4727,'Jun2021'!$A:$A,0),MATCH($E4727,'Jun2021'!$2:$2,0))</f>
        <v>0</v>
      </c>
      <c r="H4727" s="3">
        <v>0.0</v>
      </c>
      <c r="I4727" s="3">
        <v>0.0</v>
      </c>
    </row>
    <row r="4728" ht="14.25" customHeight="1">
      <c r="A4728" s="3" t="str">
        <f t="shared" si="2"/>
        <v>Jun2021</v>
      </c>
      <c r="B4728" s="21">
        <v>44348.0</v>
      </c>
      <c r="C4728" s="3">
        <v>28.0</v>
      </c>
      <c r="D4728" s="3" t="s">
        <v>197</v>
      </c>
      <c r="E4728" s="3" t="s">
        <v>242</v>
      </c>
      <c r="F4728" s="3" t="s">
        <v>108</v>
      </c>
      <c r="G4728" s="3">
        <f t="array" ref="G4728">INDEX('Jun2021'!$A$1:$BP$55,MATCH($D4728,'Jun2021'!$A:$A,0),MATCH($E4728,'Jun2021'!$2:$2,0))</f>
        <v>0</v>
      </c>
      <c r="H4728" s="3">
        <v>0.0</v>
      </c>
      <c r="I4728" s="3">
        <v>0.0</v>
      </c>
    </row>
    <row r="4729" ht="14.25" customHeight="1">
      <c r="A4729" s="3" t="str">
        <f t="shared" si="2"/>
        <v>Jun2021</v>
      </c>
      <c r="B4729" s="21">
        <v>44348.0</v>
      </c>
      <c r="C4729" s="3">
        <v>29.0</v>
      </c>
      <c r="D4729" s="3" t="s">
        <v>197</v>
      </c>
      <c r="E4729" s="3" t="s">
        <v>159</v>
      </c>
      <c r="F4729" s="3" t="s">
        <v>110</v>
      </c>
      <c r="G4729" s="3">
        <f t="array" ref="G4729">INDEX('Jun2021'!$A$1:$BP$55,MATCH($D4729,'Jun2021'!$A:$A,0),MATCH($E4729,'Jun2021'!$2:$2,0))</f>
        <v>0</v>
      </c>
      <c r="H4729" s="3">
        <v>0.0</v>
      </c>
      <c r="I4729" s="3">
        <v>0.0</v>
      </c>
    </row>
    <row r="4730" ht="14.25" customHeight="1">
      <c r="A4730" s="3" t="str">
        <f t="shared" si="2"/>
        <v>Jun2021</v>
      </c>
      <c r="B4730" s="21">
        <v>44348.0</v>
      </c>
      <c r="C4730" s="3">
        <v>30.0</v>
      </c>
      <c r="D4730" s="3" t="s">
        <v>197</v>
      </c>
      <c r="E4730" s="3" t="s">
        <v>177</v>
      </c>
      <c r="F4730" s="3" t="s">
        <v>109</v>
      </c>
      <c r="G4730" s="3">
        <f t="array" ref="G4730">INDEX('Jun2021'!$A$1:$BP$55,MATCH($D4730,'Jun2021'!$A:$A,0),MATCH($E4730,'Jun2021'!$2:$2,0))</f>
        <v>0</v>
      </c>
      <c r="H4730" s="3">
        <v>0.0</v>
      </c>
      <c r="I4730" s="3">
        <v>0.0</v>
      </c>
    </row>
    <row r="4731" ht="14.25" customHeight="1">
      <c r="A4731" s="3" t="str">
        <f t="shared" si="2"/>
        <v>Jun2021</v>
      </c>
      <c r="B4731" s="21">
        <v>44348.0</v>
      </c>
      <c r="C4731" s="3">
        <v>31.0</v>
      </c>
      <c r="D4731" s="3" t="s">
        <v>197</v>
      </c>
      <c r="E4731" s="3" t="s">
        <v>156</v>
      </c>
      <c r="F4731" s="3" t="s">
        <v>112</v>
      </c>
      <c r="G4731" s="3">
        <f t="array" ref="G4731">INDEX('Jun2021'!$A$1:$BP$55,MATCH($D4731,'Jun2021'!$A:$A,0),MATCH($E4731,'Jun2021'!$2:$2,0))</f>
        <v>0</v>
      </c>
      <c r="H4731" s="3">
        <v>0.0</v>
      </c>
      <c r="I4731" s="3">
        <v>0.0</v>
      </c>
    </row>
    <row r="4732" ht="14.25" customHeight="1">
      <c r="A4732" s="3" t="str">
        <f t="shared" si="2"/>
        <v>Jun2021</v>
      </c>
      <c r="B4732" s="21">
        <v>44348.0</v>
      </c>
      <c r="C4732" s="3">
        <v>32.0</v>
      </c>
      <c r="D4732" s="3" t="s">
        <v>197</v>
      </c>
      <c r="E4732" s="3" t="s">
        <v>195</v>
      </c>
      <c r="F4732" s="3" t="s">
        <v>110</v>
      </c>
      <c r="G4732" s="3">
        <f t="array" ref="G4732">INDEX('Jun2021'!$A$1:$BP$55,MATCH($D4732,'Jun2021'!$A:$A,0),MATCH($E4732,'Jun2021'!$2:$2,0))</f>
        <v>0</v>
      </c>
      <c r="H4732" s="3">
        <v>0.0</v>
      </c>
      <c r="I4732" s="3">
        <v>0.0</v>
      </c>
    </row>
    <row r="4733" ht="14.25" customHeight="1">
      <c r="A4733" s="3" t="str">
        <f t="shared" si="2"/>
        <v>Jun2021</v>
      </c>
      <c r="B4733" s="21">
        <v>44348.0</v>
      </c>
      <c r="C4733" s="3">
        <v>33.0</v>
      </c>
      <c r="D4733" s="3" t="s">
        <v>197</v>
      </c>
      <c r="E4733" s="3" t="s">
        <v>221</v>
      </c>
      <c r="F4733" s="3" t="s">
        <v>108</v>
      </c>
      <c r="G4733" s="3">
        <f t="array" ref="G4733">INDEX('Jun2021'!$A$1:$BP$55,MATCH($D4733,'Jun2021'!$A:$A,0),MATCH($E4733,'Jun2021'!$2:$2,0))</f>
        <v>0</v>
      </c>
      <c r="H4733" s="3">
        <v>0.0</v>
      </c>
      <c r="I4733" s="3">
        <v>0.0</v>
      </c>
    </row>
    <row r="4734" ht="14.25" customHeight="1">
      <c r="A4734" s="3" t="str">
        <f t="shared" si="2"/>
        <v>Jun2021</v>
      </c>
      <c r="B4734" s="21">
        <v>44348.0</v>
      </c>
      <c r="C4734" s="3">
        <v>34.0</v>
      </c>
      <c r="D4734" s="3" t="s">
        <v>197</v>
      </c>
      <c r="E4734" s="3" t="s">
        <v>211</v>
      </c>
      <c r="F4734" s="3" t="s">
        <v>108</v>
      </c>
      <c r="G4734" s="3">
        <f t="array" ref="G4734">INDEX('Jun2021'!$A$1:$BP$55,MATCH($D4734,'Jun2021'!$A:$A,0),MATCH($E4734,'Jun2021'!$2:$2,0))</f>
        <v>0</v>
      </c>
      <c r="H4734" s="3">
        <v>0.0</v>
      </c>
      <c r="I4734" s="3">
        <v>0.0</v>
      </c>
    </row>
    <row r="4735" ht="14.25" customHeight="1">
      <c r="A4735" s="3" t="str">
        <f t="shared" si="2"/>
        <v>Jun2021</v>
      </c>
      <c r="B4735" s="21">
        <v>44348.0</v>
      </c>
      <c r="C4735" s="3">
        <v>35.0</v>
      </c>
      <c r="D4735" s="3" t="s">
        <v>197</v>
      </c>
      <c r="E4735" s="3" t="s">
        <v>167</v>
      </c>
      <c r="F4735" s="3" t="s">
        <v>109</v>
      </c>
      <c r="G4735" s="3">
        <f t="array" ref="G4735">INDEX('Jun2021'!$A$1:$BP$55,MATCH($D4735,'Jun2021'!$A:$A,0),MATCH($E4735,'Jun2021'!$2:$2,0))</f>
        <v>0</v>
      </c>
      <c r="H4735" s="3">
        <v>0.0</v>
      </c>
      <c r="I4735" s="3">
        <v>0.0</v>
      </c>
    </row>
    <row r="4736" ht="14.25" customHeight="1">
      <c r="A4736" s="3" t="str">
        <f t="shared" si="2"/>
        <v>Jun2021</v>
      </c>
      <c r="B4736" s="21">
        <v>44348.0</v>
      </c>
      <c r="C4736" s="3">
        <v>36.0</v>
      </c>
      <c r="D4736" s="3" t="s">
        <v>197</v>
      </c>
      <c r="E4736" s="3" t="s">
        <v>249</v>
      </c>
      <c r="F4736" s="3" t="s">
        <v>111</v>
      </c>
      <c r="G4736" s="3">
        <f t="array" ref="G4736">INDEX('Jun2021'!$A$1:$BP$55,MATCH($D4736,'Jun2021'!$A:$A,0),MATCH($E4736,'Jun2021'!$2:$2,0))</f>
        <v>0</v>
      </c>
      <c r="H4736" s="3">
        <v>0.0</v>
      </c>
      <c r="I4736" s="3">
        <v>0.0</v>
      </c>
    </row>
    <row r="4737" ht="14.25" customHeight="1">
      <c r="A4737" s="3" t="str">
        <f t="shared" si="2"/>
        <v>Jun2021</v>
      </c>
      <c r="B4737" s="21">
        <v>44348.0</v>
      </c>
      <c r="C4737" s="3">
        <v>37.0</v>
      </c>
      <c r="D4737" s="3" t="s">
        <v>197</v>
      </c>
      <c r="E4737" s="3" t="s">
        <v>196</v>
      </c>
      <c r="F4737" s="3" t="s">
        <v>108</v>
      </c>
      <c r="G4737" s="3">
        <f t="array" ref="G4737">INDEX('Jun2021'!$A$1:$BP$55,MATCH($D4737,'Jun2021'!$A:$A,0),MATCH($E4737,'Jun2021'!$2:$2,0))</f>
        <v>0</v>
      </c>
      <c r="H4737" s="3">
        <v>0.0</v>
      </c>
      <c r="I4737" s="3">
        <v>0.0</v>
      </c>
    </row>
    <row r="4738" ht="14.25" customHeight="1">
      <c r="A4738" s="3" t="str">
        <f t="shared" si="2"/>
        <v>Jun2021</v>
      </c>
      <c r="B4738" s="21">
        <v>44348.0</v>
      </c>
      <c r="C4738" s="3">
        <v>38.0</v>
      </c>
      <c r="D4738" s="3" t="s">
        <v>197</v>
      </c>
      <c r="E4738" s="3" t="s">
        <v>169</v>
      </c>
      <c r="F4738" s="3" t="s">
        <v>110</v>
      </c>
      <c r="G4738" s="3">
        <f t="array" ref="G4738">INDEX('Jun2021'!$A$1:$BP$55,MATCH($D4738,'Jun2021'!$A:$A,0),MATCH($E4738,'Jun2021'!$2:$2,0))</f>
        <v>0</v>
      </c>
      <c r="H4738" s="3">
        <v>0.0</v>
      </c>
      <c r="I4738" s="3">
        <v>0.0</v>
      </c>
    </row>
    <row r="4739" ht="14.25" customHeight="1">
      <c r="A4739" s="3" t="str">
        <f t="shared" si="2"/>
        <v>Jun2021</v>
      </c>
      <c r="B4739" s="21">
        <v>44348.0</v>
      </c>
      <c r="C4739" s="3">
        <v>39.0</v>
      </c>
      <c r="D4739" s="3" t="s">
        <v>197</v>
      </c>
      <c r="E4739" s="3" t="s">
        <v>181</v>
      </c>
      <c r="F4739" s="3" t="s">
        <v>108</v>
      </c>
      <c r="G4739" s="3">
        <f t="array" ref="G4739">INDEX('Jun2021'!$A$1:$BP$55,MATCH($D4739,'Jun2021'!$A:$A,0),MATCH($E4739,'Jun2021'!$2:$2,0))</f>
        <v>0</v>
      </c>
      <c r="H4739" s="3">
        <v>0.0</v>
      </c>
      <c r="I4739" s="3">
        <v>0.0</v>
      </c>
    </row>
    <row r="4740" ht="14.25" customHeight="1">
      <c r="A4740" s="3" t="str">
        <f t="shared" si="2"/>
        <v>Jun2021</v>
      </c>
      <c r="B4740" s="21">
        <v>44348.0</v>
      </c>
      <c r="C4740" s="3">
        <v>40.0</v>
      </c>
      <c r="D4740" s="3" t="s">
        <v>197</v>
      </c>
      <c r="E4740" s="3" t="s">
        <v>244</v>
      </c>
      <c r="F4740" s="3" t="s">
        <v>109</v>
      </c>
      <c r="G4740" s="3">
        <f t="array" ref="G4740">INDEX('Jun2021'!$A$1:$BP$55,MATCH($D4740,'Jun2021'!$A:$A,0),MATCH($E4740,'Jun2021'!$2:$2,0))</f>
        <v>0</v>
      </c>
      <c r="H4740" s="3">
        <v>0.0</v>
      </c>
      <c r="I4740" s="3">
        <v>0.0</v>
      </c>
    </row>
    <row r="4741" ht="14.25" customHeight="1">
      <c r="A4741" s="3" t="str">
        <f t="shared" si="2"/>
        <v>Jun2021</v>
      </c>
      <c r="B4741" s="21">
        <v>44348.0</v>
      </c>
      <c r="C4741" s="3">
        <v>41.0</v>
      </c>
      <c r="D4741" s="3" t="s">
        <v>197</v>
      </c>
      <c r="E4741" s="3" t="s">
        <v>184</v>
      </c>
      <c r="F4741" s="3" t="s">
        <v>108</v>
      </c>
      <c r="G4741" s="3">
        <f t="array" ref="G4741">INDEX('Jun2021'!$A$1:$BP$55,MATCH($D4741,'Jun2021'!$A:$A,0),MATCH($E4741,'Jun2021'!$2:$2,0))</f>
        <v>0</v>
      </c>
      <c r="H4741" s="3">
        <v>0.0</v>
      </c>
      <c r="I4741" s="3">
        <v>0.0</v>
      </c>
    </row>
    <row r="4742" ht="14.25" customHeight="1">
      <c r="A4742" s="3" t="str">
        <f t="shared" si="2"/>
        <v>Jun2021</v>
      </c>
      <c r="B4742" s="21">
        <v>44348.0</v>
      </c>
      <c r="C4742" s="3">
        <v>42.0</v>
      </c>
      <c r="D4742" s="3" t="s">
        <v>197</v>
      </c>
      <c r="E4742" s="3" t="s">
        <v>236</v>
      </c>
      <c r="F4742" s="3" t="s">
        <v>108</v>
      </c>
      <c r="G4742" s="3">
        <f t="array" ref="G4742">INDEX('Jun2021'!$A$1:$BP$55,MATCH($D4742,'Jun2021'!$A:$A,0),MATCH($E4742,'Jun2021'!$2:$2,0))</f>
        <v>0</v>
      </c>
      <c r="H4742" s="3">
        <v>0.0</v>
      </c>
      <c r="I4742" s="3">
        <v>0.0</v>
      </c>
    </row>
    <row r="4743" ht="14.25" customHeight="1">
      <c r="A4743" s="3" t="str">
        <f t="shared" si="2"/>
        <v>Jun2021</v>
      </c>
      <c r="B4743" s="21">
        <v>44348.0</v>
      </c>
      <c r="C4743" s="3">
        <v>43.0</v>
      </c>
      <c r="D4743" s="3" t="s">
        <v>197</v>
      </c>
      <c r="E4743" s="3" t="s">
        <v>206</v>
      </c>
      <c r="F4743" s="3" t="s">
        <v>108</v>
      </c>
      <c r="G4743" s="3">
        <f t="array" ref="G4743">INDEX('Jun2021'!$A$1:$BP$55,MATCH($D4743,'Jun2021'!$A:$A,0),MATCH($E4743,'Jun2021'!$2:$2,0))</f>
        <v>0</v>
      </c>
      <c r="H4743" s="3">
        <v>0.0</v>
      </c>
      <c r="I4743" s="3">
        <v>0.0</v>
      </c>
    </row>
    <row r="4744" ht="14.25" customHeight="1">
      <c r="A4744" s="3" t="str">
        <f t="shared" si="2"/>
        <v>Jun2021</v>
      </c>
      <c r="B4744" s="21">
        <v>44348.0</v>
      </c>
      <c r="C4744" s="3">
        <v>44.0</v>
      </c>
      <c r="D4744" s="3" t="s">
        <v>197</v>
      </c>
      <c r="E4744" s="3" t="s">
        <v>210</v>
      </c>
      <c r="F4744" s="3" t="s">
        <v>108</v>
      </c>
      <c r="G4744" s="3">
        <f t="array" ref="G4744">INDEX('Jun2021'!$A$1:$BP$55,MATCH($D4744,'Jun2021'!$A:$A,0),MATCH($E4744,'Jun2021'!$2:$2,0))</f>
        <v>0</v>
      </c>
      <c r="H4744" s="3">
        <v>0.0</v>
      </c>
      <c r="I4744" s="3">
        <v>0.0</v>
      </c>
    </row>
    <row r="4745" ht="14.25" customHeight="1">
      <c r="A4745" s="3" t="str">
        <f t="shared" si="2"/>
        <v>Jun2021</v>
      </c>
      <c r="B4745" s="21">
        <v>44348.0</v>
      </c>
      <c r="C4745" s="3">
        <v>45.0</v>
      </c>
      <c r="D4745" s="3" t="s">
        <v>197</v>
      </c>
      <c r="E4745" s="3" t="s">
        <v>213</v>
      </c>
      <c r="F4745" s="3" t="s">
        <v>108</v>
      </c>
      <c r="G4745" s="3">
        <f t="array" ref="G4745">INDEX('Jun2021'!$A$1:$BP$55,MATCH($D4745,'Jun2021'!$A:$A,0),MATCH($E4745,'Jun2021'!$2:$2,0))</f>
        <v>0</v>
      </c>
      <c r="H4745" s="3">
        <v>0.0</v>
      </c>
      <c r="I4745" s="3">
        <v>0.0</v>
      </c>
    </row>
    <row r="4746" ht="14.25" customHeight="1">
      <c r="A4746" s="3" t="str">
        <f t="shared" si="2"/>
        <v>Jun2021</v>
      </c>
      <c r="B4746" s="21">
        <v>44348.0</v>
      </c>
      <c r="C4746" s="3">
        <v>46.0</v>
      </c>
      <c r="D4746" s="3" t="s">
        <v>197</v>
      </c>
      <c r="E4746" s="3" t="s">
        <v>189</v>
      </c>
      <c r="F4746" s="3" t="s">
        <v>108</v>
      </c>
      <c r="G4746" s="3">
        <f t="array" ref="G4746">INDEX('Jun2021'!$A$1:$BP$55,MATCH($D4746,'Jun2021'!$A:$A,0),MATCH($E4746,'Jun2021'!$2:$2,0))</f>
        <v>0</v>
      </c>
      <c r="H4746" s="3">
        <v>0.0</v>
      </c>
      <c r="I4746" s="3">
        <v>0.0</v>
      </c>
    </row>
    <row r="4747" ht="14.25" customHeight="1">
      <c r="A4747" s="3" t="str">
        <f t="shared" si="2"/>
        <v>Jun2021</v>
      </c>
      <c r="B4747" s="21">
        <v>44348.0</v>
      </c>
      <c r="C4747" s="3">
        <v>47.0</v>
      </c>
      <c r="D4747" s="3" t="s">
        <v>197</v>
      </c>
      <c r="E4747" s="3" t="s">
        <v>190</v>
      </c>
      <c r="F4747" s="3" t="s">
        <v>108</v>
      </c>
      <c r="G4747" s="3">
        <f t="array" ref="G4747">INDEX('Jun2021'!$A$1:$BP$55,MATCH($D4747,'Jun2021'!$A:$A,0),MATCH($E4747,'Jun2021'!$2:$2,0))</f>
        <v>0</v>
      </c>
      <c r="H4747" s="3">
        <v>0.0</v>
      </c>
      <c r="I4747" s="3">
        <v>0.0</v>
      </c>
    </row>
    <row r="4748" ht="14.25" customHeight="1">
      <c r="A4748" s="3" t="str">
        <f t="shared" si="2"/>
        <v>Jun2021</v>
      </c>
      <c r="B4748" s="21">
        <v>44348.0</v>
      </c>
      <c r="C4748" s="3">
        <v>48.0</v>
      </c>
      <c r="D4748" s="3" t="s">
        <v>197</v>
      </c>
      <c r="E4748" s="3" t="s">
        <v>250</v>
      </c>
      <c r="F4748" s="3" t="s">
        <v>108</v>
      </c>
      <c r="G4748" s="3">
        <f t="array" ref="G4748">INDEX('Jun2021'!$A$1:$BP$55,MATCH($D4748,'Jun2021'!$A:$A,0),MATCH($E4748,'Jun2021'!$2:$2,0))</f>
        <v>0</v>
      </c>
      <c r="H4748" s="3">
        <v>0.0</v>
      </c>
      <c r="I4748" s="3">
        <v>0.0</v>
      </c>
    </row>
    <row r="4749" ht="14.25" customHeight="1">
      <c r="A4749" s="3" t="str">
        <f t="shared" si="2"/>
        <v>Jun2021</v>
      </c>
      <c r="B4749" s="21">
        <v>44348.0</v>
      </c>
      <c r="C4749" s="3">
        <v>49.0</v>
      </c>
      <c r="D4749" s="3" t="s">
        <v>197</v>
      </c>
      <c r="E4749" s="3" t="s">
        <v>176</v>
      </c>
      <c r="F4749" s="3" t="s">
        <v>109</v>
      </c>
      <c r="G4749" s="3">
        <f t="array" ref="G4749">INDEX('Jun2021'!$A$1:$BP$55,MATCH($D4749,'Jun2021'!$A:$A,0),MATCH($E4749,'Jun2021'!$2:$2,0))</f>
        <v>0</v>
      </c>
      <c r="H4749" s="3">
        <v>0.0</v>
      </c>
      <c r="I4749" s="3">
        <v>0.0</v>
      </c>
    </row>
    <row r="4750" ht="14.25" customHeight="1">
      <c r="A4750" s="3" t="str">
        <f t="shared" si="2"/>
        <v>Jun2021</v>
      </c>
      <c r="B4750" s="21">
        <v>44348.0</v>
      </c>
      <c r="C4750" s="3">
        <v>50.0</v>
      </c>
      <c r="D4750" s="3" t="s">
        <v>197</v>
      </c>
      <c r="E4750" s="3" t="s">
        <v>194</v>
      </c>
      <c r="F4750" s="3" t="s">
        <v>108</v>
      </c>
      <c r="G4750" s="3">
        <f t="array" ref="G4750">INDEX('Jun2021'!$A$1:$BP$55,MATCH($D4750,'Jun2021'!$A:$A,0),MATCH($E4750,'Jun2021'!$2:$2,0))</f>
        <v>0</v>
      </c>
      <c r="H4750" s="3">
        <v>0.0</v>
      </c>
      <c r="I4750" s="3">
        <v>0.0</v>
      </c>
    </row>
    <row r="4751" ht="14.25" customHeight="1">
      <c r="A4751" s="3" t="str">
        <f t="shared" si="2"/>
        <v>Jun2021</v>
      </c>
      <c r="B4751" s="21">
        <v>44348.0</v>
      </c>
      <c r="C4751" s="3">
        <v>51.0</v>
      </c>
      <c r="D4751" s="3" t="s">
        <v>197</v>
      </c>
      <c r="E4751" s="3" t="s">
        <v>203</v>
      </c>
      <c r="F4751" s="3" t="s">
        <v>108</v>
      </c>
      <c r="G4751" s="3">
        <f t="array" ref="G4751">INDEX('Jun2021'!$A$1:$BP$55,MATCH($D4751,'Jun2021'!$A:$A,0),MATCH($E4751,'Jun2021'!$2:$2,0))</f>
        <v>0</v>
      </c>
      <c r="H4751" s="3">
        <v>0.0</v>
      </c>
      <c r="I4751" s="3">
        <v>0.0</v>
      </c>
    </row>
    <row r="4752" ht="14.25" customHeight="1">
      <c r="A4752" s="3" t="str">
        <f t="shared" si="2"/>
        <v>Jun2021</v>
      </c>
      <c r="B4752" s="21">
        <v>44348.0</v>
      </c>
      <c r="C4752" s="3">
        <v>52.0</v>
      </c>
      <c r="D4752" s="3" t="s">
        <v>197</v>
      </c>
      <c r="E4752" s="3" t="s">
        <v>257</v>
      </c>
      <c r="F4752" s="3" t="s">
        <v>110</v>
      </c>
      <c r="G4752" s="3">
        <f t="array" ref="G4752">INDEX('Jun2021'!$A$1:$BP$55,MATCH($D4752,'Jun2021'!$A:$A,0),MATCH($E4752,'Jun2021'!$2:$2,0))</f>
        <v>0</v>
      </c>
      <c r="H4752" s="3">
        <v>0.0</v>
      </c>
      <c r="I4752" s="3">
        <v>0.0</v>
      </c>
    </row>
    <row r="4753" ht="14.25" customHeight="1">
      <c r="A4753" s="3" t="str">
        <f t="shared" si="2"/>
        <v>Jun2021</v>
      </c>
      <c r="B4753" s="21">
        <v>44348.0</v>
      </c>
      <c r="C4753" s="3">
        <v>1.0</v>
      </c>
      <c r="D4753" s="3" t="s">
        <v>145</v>
      </c>
      <c r="E4753" s="3" t="s">
        <v>137</v>
      </c>
      <c r="F4753" s="3" t="s">
        <v>108</v>
      </c>
      <c r="G4753" s="3">
        <f t="array" ref="G4753">INDEX('Jun2021'!$A$1:$BP$55,MATCH($D4753,'Jun2021'!$A:$A,0),MATCH($E4753,'Jun2021'!$2:$2,0))</f>
        <v>0</v>
      </c>
      <c r="H4753" s="3">
        <v>0.0</v>
      </c>
      <c r="I4753" s="3">
        <v>0.0</v>
      </c>
    </row>
    <row r="4754" ht="14.25" customHeight="1">
      <c r="A4754" s="3" t="str">
        <f t="shared" si="2"/>
        <v>Jun2021</v>
      </c>
      <c r="B4754" s="21">
        <v>44348.0</v>
      </c>
      <c r="C4754" s="3">
        <v>2.0</v>
      </c>
      <c r="D4754" s="3" t="s">
        <v>145</v>
      </c>
      <c r="E4754" s="3" t="s">
        <v>138</v>
      </c>
      <c r="F4754" s="3" t="s">
        <v>108</v>
      </c>
      <c r="G4754" s="3">
        <f t="array" ref="G4754">INDEX('Jun2021'!$A$1:$BP$55,MATCH($D4754,'Jun2021'!$A:$A,0),MATCH($E4754,'Jun2021'!$2:$2,0))</f>
        <v>0</v>
      </c>
      <c r="H4754" s="3">
        <v>0.0</v>
      </c>
      <c r="I4754" s="3">
        <v>0.0</v>
      </c>
    </row>
    <row r="4755" ht="14.25" customHeight="1">
      <c r="A4755" s="3" t="str">
        <f t="shared" si="2"/>
        <v>Jun2021</v>
      </c>
      <c r="B4755" s="21">
        <v>44348.0</v>
      </c>
      <c r="C4755" s="3">
        <v>3.0</v>
      </c>
      <c r="D4755" s="3" t="s">
        <v>145</v>
      </c>
      <c r="E4755" s="3" t="s">
        <v>136</v>
      </c>
      <c r="F4755" s="3" t="s">
        <v>108</v>
      </c>
      <c r="G4755" s="3">
        <f t="array" ref="G4755">INDEX('Jun2021'!$A$1:$BP$55,MATCH($D4755,'Jun2021'!$A:$A,0),MATCH($E4755,'Jun2021'!$2:$2,0))</f>
        <v>0</v>
      </c>
      <c r="H4755" s="3">
        <v>0.0</v>
      </c>
      <c r="I4755" s="3">
        <v>0.0</v>
      </c>
    </row>
    <row r="4756" ht="14.25" customHeight="1">
      <c r="A4756" s="3" t="str">
        <f t="shared" si="2"/>
        <v>Jun2021</v>
      </c>
      <c r="B4756" s="21">
        <v>44348.0</v>
      </c>
      <c r="C4756" s="3">
        <v>4.0</v>
      </c>
      <c r="D4756" s="3" t="s">
        <v>145</v>
      </c>
      <c r="E4756" s="3" t="s">
        <v>146</v>
      </c>
      <c r="F4756" s="3" t="s">
        <v>108</v>
      </c>
      <c r="G4756" s="3" t="str">
        <f t="array" ref="G4756">INDEX('Jun2021'!$A$1:$BP$55,MATCH($D4756,'Jun2021'!$A:$A,0),MATCH($E4756,'Jun2021'!$2:$2,0))</f>
        <v>Suppressed</v>
      </c>
      <c r="H4756" s="3">
        <v>1.0</v>
      </c>
      <c r="I4756" s="3">
        <v>2.0</v>
      </c>
    </row>
    <row r="4757" ht="14.25" customHeight="1">
      <c r="A4757" s="3" t="str">
        <f t="shared" si="2"/>
        <v>Jun2021</v>
      </c>
      <c r="B4757" s="21">
        <v>44348.0</v>
      </c>
      <c r="C4757" s="3">
        <v>5.0</v>
      </c>
      <c r="D4757" s="3" t="s">
        <v>145</v>
      </c>
      <c r="E4757" s="3" t="s">
        <v>140</v>
      </c>
      <c r="F4757" s="3" t="s">
        <v>108</v>
      </c>
      <c r="G4757" s="3">
        <f t="array" ref="G4757">INDEX('Jun2021'!$A$1:$BP$55,MATCH($D4757,'Jun2021'!$A:$A,0),MATCH($E4757,'Jun2021'!$2:$2,0))</f>
        <v>0</v>
      </c>
      <c r="H4757" s="3">
        <v>0.0</v>
      </c>
      <c r="I4757" s="3">
        <v>0.0</v>
      </c>
    </row>
    <row r="4758" ht="14.25" customHeight="1">
      <c r="A4758" s="3" t="str">
        <f t="shared" si="2"/>
        <v>Jun2021</v>
      </c>
      <c r="B4758" s="21">
        <v>44348.0</v>
      </c>
      <c r="C4758" s="3">
        <v>6.0</v>
      </c>
      <c r="D4758" s="3" t="s">
        <v>145</v>
      </c>
      <c r="E4758" s="3" t="s">
        <v>142</v>
      </c>
      <c r="F4758" s="3" t="s">
        <v>108</v>
      </c>
      <c r="G4758" s="3">
        <f t="array" ref="G4758">INDEX('Jun2021'!$A$1:$BP$55,MATCH($D4758,'Jun2021'!$A:$A,0),MATCH($E4758,'Jun2021'!$2:$2,0))</f>
        <v>0</v>
      </c>
      <c r="H4758" s="3">
        <v>0.0</v>
      </c>
      <c r="I4758" s="3">
        <v>0.0</v>
      </c>
    </row>
    <row r="4759" ht="14.25" customHeight="1">
      <c r="A4759" s="3" t="str">
        <f t="shared" si="2"/>
        <v>Jun2021</v>
      </c>
      <c r="B4759" s="21">
        <v>44348.0</v>
      </c>
      <c r="C4759" s="3">
        <v>7.0</v>
      </c>
      <c r="D4759" s="3" t="s">
        <v>145</v>
      </c>
      <c r="E4759" s="3" t="s">
        <v>141</v>
      </c>
      <c r="F4759" s="3" t="s">
        <v>109</v>
      </c>
      <c r="G4759" s="3">
        <f t="array" ref="G4759">INDEX('Jun2021'!$A$1:$BP$55,MATCH($D4759,'Jun2021'!$A:$A,0),MATCH($E4759,'Jun2021'!$2:$2,0))</f>
        <v>0</v>
      </c>
      <c r="H4759" s="3">
        <v>0.0</v>
      </c>
      <c r="I4759" s="3">
        <v>0.0</v>
      </c>
    </row>
    <row r="4760" ht="14.25" customHeight="1">
      <c r="A4760" s="3" t="str">
        <f t="shared" si="2"/>
        <v>Jun2021</v>
      </c>
      <c r="B4760" s="21">
        <v>44348.0</v>
      </c>
      <c r="C4760" s="3">
        <v>8.0</v>
      </c>
      <c r="D4760" s="3" t="s">
        <v>145</v>
      </c>
      <c r="E4760" s="3" t="s">
        <v>139</v>
      </c>
      <c r="F4760" s="3" t="s">
        <v>108</v>
      </c>
      <c r="G4760" s="3">
        <f t="array" ref="G4760">INDEX('Jun2021'!$A$1:$BP$55,MATCH($D4760,'Jun2021'!$A:$A,0),MATCH($E4760,'Jun2021'!$2:$2,0))</f>
        <v>0</v>
      </c>
      <c r="H4760" s="3">
        <v>0.0</v>
      </c>
      <c r="I4760" s="3">
        <v>0.0</v>
      </c>
    </row>
    <row r="4761" ht="14.25" customHeight="1">
      <c r="A4761" s="3" t="str">
        <f t="shared" si="2"/>
        <v>Jun2021</v>
      </c>
      <c r="B4761" s="21">
        <v>44348.0</v>
      </c>
      <c r="C4761" s="3">
        <v>9.0</v>
      </c>
      <c r="D4761" s="3" t="s">
        <v>145</v>
      </c>
      <c r="E4761" s="3" t="s">
        <v>143</v>
      </c>
      <c r="F4761" s="3" t="s">
        <v>108</v>
      </c>
      <c r="G4761" s="3">
        <f t="array" ref="G4761">INDEX('Jun2021'!$A$1:$BP$55,MATCH($D4761,'Jun2021'!$A:$A,0),MATCH($E4761,'Jun2021'!$2:$2,0))</f>
        <v>0</v>
      </c>
      <c r="H4761" s="3">
        <v>0.0</v>
      </c>
      <c r="I4761" s="3">
        <v>0.0</v>
      </c>
    </row>
    <row r="4762" ht="14.25" customHeight="1">
      <c r="A4762" s="3" t="str">
        <f t="shared" si="2"/>
        <v>Jun2021</v>
      </c>
      <c r="B4762" s="21">
        <v>44348.0</v>
      </c>
      <c r="C4762" s="3">
        <v>10.0</v>
      </c>
      <c r="D4762" s="3" t="s">
        <v>145</v>
      </c>
      <c r="E4762" s="3" t="s">
        <v>147</v>
      </c>
      <c r="F4762" s="3" t="s">
        <v>110</v>
      </c>
      <c r="G4762" s="3">
        <f t="array" ref="G4762">INDEX('Jun2021'!$A$1:$BP$55,MATCH($D4762,'Jun2021'!$A:$A,0),MATCH($E4762,'Jun2021'!$2:$2,0))</f>
        <v>0</v>
      </c>
      <c r="H4762" s="3">
        <v>0.0</v>
      </c>
      <c r="I4762" s="3">
        <v>0.0</v>
      </c>
    </row>
    <row r="4763" ht="14.25" customHeight="1">
      <c r="A4763" s="3" t="str">
        <f t="shared" si="2"/>
        <v>Jun2021</v>
      </c>
      <c r="B4763" s="21">
        <v>44348.0</v>
      </c>
      <c r="C4763" s="3">
        <v>11.0</v>
      </c>
      <c r="D4763" s="3" t="s">
        <v>145</v>
      </c>
      <c r="E4763" s="3" t="s">
        <v>148</v>
      </c>
      <c r="F4763" s="3" t="s">
        <v>108</v>
      </c>
      <c r="G4763" s="3">
        <f t="array" ref="G4763">INDEX('Jun2021'!$A$1:$BP$55,MATCH($D4763,'Jun2021'!$A:$A,0),MATCH($E4763,'Jun2021'!$2:$2,0))</f>
        <v>0</v>
      </c>
      <c r="H4763" s="3">
        <v>0.0</v>
      </c>
      <c r="I4763" s="3">
        <v>0.0</v>
      </c>
    </row>
    <row r="4764" ht="14.25" customHeight="1">
      <c r="A4764" s="3" t="str">
        <f t="shared" si="2"/>
        <v>Jun2021</v>
      </c>
      <c r="B4764" s="21">
        <v>44348.0</v>
      </c>
      <c r="C4764" s="3">
        <v>12.0</v>
      </c>
      <c r="D4764" s="3" t="s">
        <v>145</v>
      </c>
      <c r="E4764" s="3" t="s">
        <v>144</v>
      </c>
      <c r="F4764" s="3" t="s">
        <v>108</v>
      </c>
      <c r="G4764" s="3">
        <f t="array" ref="G4764">INDEX('Jun2021'!$A$1:$BP$55,MATCH($D4764,'Jun2021'!$A:$A,0),MATCH($E4764,'Jun2021'!$2:$2,0))</f>
        <v>0</v>
      </c>
      <c r="H4764" s="3">
        <v>0.0</v>
      </c>
      <c r="I4764" s="3">
        <v>0.0</v>
      </c>
    </row>
    <row r="4765" ht="14.25" customHeight="1">
      <c r="A4765" s="3" t="str">
        <f t="shared" si="2"/>
        <v>Jun2021</v>
      </c>
      <c r="B4765" s="21">
        <v>44348.0</v>
      </c>
      <c r="C4765" s="3">
        <v>13.0</v>
      </c>
      <c r="D4765" s="3" t="s">
        <v>145</v>
      </c>
      <c r="E4765" s="3" t="s">
        <v>145</v>
      </c>
      <c r="F4765" s="3" t="s">
        <v>108</v>
      </c>
      <c r="G4765" s="3">
        <f t="array" ref="G4765">INDEX('Jun2021'!$A$1:$BP$55,MATCH($D4765,'Jun2021'!$A:$A,0),MATCH($E4765,'Jun2021'!$2:$2,0))</f>
        <v>0</v>
      </c>
      <c r="H4765" s="3">
        <v>0.0</v>
      </c>
      <c r="I4765" s="3">
        <v>0.0</v>
      </c>
    </row>
    <row r="4766" ht="14.25" customHeight="1">
      <c r="A4766" s="3" t="str">
        <f t="shared" si="2"/>
        <v>Jun2021</v>
      </c>
      <c r="B4766" s="21">
        <v>44348.0</v>
      </c>
      <c r="C4766" s="3">
        <v>14.0</v>
      </c>
      <c r="D4766" s="3" t="s">
        <v>145</v>
      </c>
      <c r="E4766" s="3" t="s">
        <v>154</v>
      </c>
      <c r="F4766" s="3" t="s">
        <v>110</v>
      </c>
      <c r="G4766" s="3">
        <f t="array" ref="G4766">INDEX('Jun2021'!$A$1:$BP$55,MATCH($D4766,'Jun2021'!$A:$A,0),MATCH($E4766,'Jun2021'!$2:$2,0))</f>
        <v>0</v>
      </c>
      <c r="H4766" s="3">
        <v>0.0</v>
      </c>
      <c r="I4766" s="3">
        <v>0.0</v>
      </c>
    </row>
    <row r="4767" ht="14.25" customHeight="1">
      <c r="A4767" s="3" t="str">
        <f t="shared" si="2"/>
        <v>Jun2021</v>
      </c>
      <c r="B4767" s="21">
        <v>44348.0</v>
      </c>
      <c r="C4767" s="3">
        <v>15.0</v>
      </c>
      <c r="D4767" s="3" t="s">
        <v>145</v>
      </c>
      <c r="E4767" s="3" t="s">
        <v>168</v>
      </c>
      <c r="F4767" s="3" t="s">
        <v>112</v>
      </c>
      <c r="G4767" s="3">
        <f t="array" ref="G4767">INDEX('Jun2021'!$A$1:$BP$55,MATCH($D4767,'Jun2021'!$A:$A,0),MATCH($E4767,'Jun2021'!$2:$2,0))</f>
        <v>0</v>
      </c>
      <c r="H4767" s="3">
        <v>0.0</v>
      </c>
      <c r="I4767" s="3">
        <v>0.0</v>
      </c>
    </row>
    <row r="4768" ht="14.25" customHeight="1">
      <c r="A4768" s="3" t="str">
        <f t="shared" si="2"/>
        <v>Jun2021</v>
      </c>
      <c r="B4768" s="21">
        <v>44348.0</v>
      </c>
      <c r="C4768" s="3">
        <v>16.0</v>
      </c>
      <c r="D4768" s="3" t="s">
        <v>145</v>
      </c>
      <c r="E4768" s="3" t="s">
        <v>149</v>
      </c>
      <c r="F4768" s="3" t="s">
        <v>108</v>
      </c>
      <c r="G4768" s="3">
        <f t="array" ref="G4768">INDEX('Jun2021'!$A$1:$BP$55,MATCH($D4768,'Jun2021'!$A:$A,0),MATCH($E4768,'Jun2021'!$2:$2,0))</f>
        <v>0</v>
      </c>
      <c r="H4768" s="3">
        <v>0.0</v>
      </c>
      <c r="I4768" s="3">
        <v>0.0</v>
      </c>
    </row>
    <row r="4769" ht="14.25" customHeight="1">
      <c r="A4769" s="3" t="str">
        <f t="shared" si="2"/>
        <v>Jun2021</v>
      </c>
      <c r="B4769" s="21">
        <v>44348.0</v>
      </c>
      <c r="C4769" s="3">
        <v>17.0</v>
      </c>
      <c r="D4769" s="3" t="s">
        <v>145</v>
      </c>
      <c r="E4769" s="3" t="s">
        <v>166</v>
      </c>
      <c r="F4769" s="3" t="s">
        <v>108</v>
      </c>
      <c r="G4769" s="3">
        <f t="array" ref="G4769">INDEX('Jun2021'!$A$1:$BP$55,MATCH($D4769,'Jun2021'!$A:$A,0),MATCH($E4769,'Jun2021'!$2:$2,0))</f>
        <v>0</v>
      </c>
      <c r="H4769" s="3">
        <v>0.0</v>
      </c>
      <c r="I4769" s="3">
        <v>0.0</v>
      </c>
    </row>
    <row r="4770" ht="14.25" customHeight="1">
      <c r="A4770" s="3" t="str">
        <f t="shared" si="2"/>
        <v>Jun2021</v>
      </c>
      <c r="B4770" s="21">
        <v>44348.0</v>
      </c>
      <c r="C4770" s="3">
        <v>18.0</v>
      </c>
      <c r="D4770" s="3" t="s">
        <v>145</v>
      </c>
      <c r="E4770" s="3" t="s">
        <v>155</v>
      </c>
      <c r="F4770" s="3" t="s">
        <v>109</v>
      </c>
      <c r="G4770" s="3">
        <f t="array" ref="G4770">INDEX('Jun2021'!$A$1:$BP$55,MATCH($D4770,'Jun2021'!$A:$A,0),MATCH($E4770,'Jun2021'!$2:$2,0))</f>
        <v>0</v>
      </c>
      <c r="H4770" s="3">
        <v>0.0</v>
      </c>
      <c r="I4770" s="3">
        <v>0.0</v>
      </c>
    </row>
    <row r="4771" ht="14.25" customHeight="1">
      <c r="A4771" s="3" t="str">
        <f t="shared" si="2"/>
        <v>Jun2021</v>
      </c>
      <c r="B4771" s="21">
        <v>44348.0</v>
      </c>
      <c r="C4771" s="3">
        <v>19.0</v>
      </c>
      <c r="D4771" s="3" t="s">
        <v>145</v>
      </c>
      <c r="E4771" s="3" t="s">
        <v>165</v>
      </c>
      <c r="F4771" s="3" t="s">
        <v>111</v>
      </c>
      <c r="G4771" s="3">
        <f t="array" ref="G4771">INDEX('Jun2021'!$A$1:$BP$55,MATCH($D4771,'Jun2021'!$A:$A,0),MATCH($E4771,'Jun2021'!$2:$2,0))</f>
        <v>0</v>
      </c>
      <c r="H4771" s="3">
        <v>0.0</v>
      </c>
      <c r="I4771" s="3">
        <v>0.0</v>
      </c>
    </row>
    <row r="4772" ht="14.25" customHeight="1">
      <c r="A4772" s="3" t="str">
        <f t="shared" si="2"/>
        <v>Jun2021</v>
      </c>
      <c r="B4772" s="21">
        <v>44348.0</v>
      </c>
      <c r="C4772" s="3">
        <v>20.0</v>
      </c>
      <c r="D4772" s="3" t="s">
        <v>145</v>
      </c>
      <c r="E4772" s="3" t="s">
        <v>157</v>
      </c>
      <c r="F4772" s="3" t="s">
        <v>108</v>
      </c>
      <c r="G4772" s="3">
        <f t="array" ref="G4772">INDEX('Jun2021'!$A$1:$BP$55,MATCH($D4772,'Jun2021'!$A:$A,0),MATCH($E4772,'Jun2021'!$2:$2,0))</f>
        <v>0</v>
      </c>
      <c r="H4772" s="3">
        <v>0.0</v>
      </c>
      <c r="I4772" s="3">
        <v>0.0</v>
      </c>
    </row>
    <row r="4773" ht="14.25" customHeight="1">
      <c r="A4773" s="3" t="str">
        <f t="shared" si="2"/>
        <v>Jun2021</v>
      </c>
      <c r="B4773" s="21">
        <v>44348.0</v>
      </c>
      <c r="C4773" s="3">
        <v>21.0</v>
      </c>
      <c r="D4773" s="3" t="s">
        <v>145</v>
      </c>
      <c r="E4773" s="3" t="s">
        <v>163</v>
      </c>
      <c r="F4773" s="3" t="s">
        <v>109</v>
      </c>
      <c r="G4773" s="3">
        <f t="array" ref="G4773">INDEX('Jun2021'!$A$1:$BP$55,MATCH($D4773,'Jun2021'!$A:$A,0),MATCH($E4773,'Jun2021'!$2:$2,0))</f>
        <v>0</v>
      </c>
      <c r="H4773" s="3">
        <v>0.0</v>
      </c>
      <c r="I4773" s="3">
        <v>0.0</v>
      </c>
    </row>
    <row r="4774" ht="14.25" customHeight="1">
      <c r="A4774" s="3" t="str">
        <f t="shared" si="2"/>
        <v>Jun2021</v>
      </c>
      <c r="B4774" s="21">
        <v>44348.0</v>
      </c>
      <c r="C4774" s="3">
        <v>22.0</v>
      </c>
      <c r="D4774" s="3" t="s">
        <v>145</v>
      </c>
      <c r="E4774" s="3" t="s">
        <v>158</v>
      </c>
      <c r="F4774" s="3" t="s">
        <v>109</v>
      </c>
      <c r="G4774" s="3">
        <f t="array" ref="G4774">INDEX('Jun2021'!$A$1:$BP$55,MATCH($D4774,'Jun2021'!$A:$A,0),MATCH($E4774,'Jun2021'!$2:$2,0))</f>
        <v>0</v>
      </c>
      <c r="H4774" s="3">
        <v>0.0</v>
      </c>
      <c r="I4774" s="3">
        <v>0.0</v>
      </c>
    </row>
    <row r="4775" ht="14.25" customHeight="1">
      <c r="A4775" s="3" t="str">
        <f t="shared" si="2"/>
        <v>Jun2021</v>
      </c>
      <c r="B4775" s="21">
        <v>44348.0</v>
      </c>
      <c r="C4775" s="3">
        <v>23.0</v>
      </c>
      <c r="D4775" s="3" t="s">
        <v>145</v>
      </c>
      <c r="E4775" s="3" t="s">
        <v>150</v>
      </c>
      <c r="F4775" s="3" t="s">
        <v>108</v>
      </c>
      <c r="G4775" s="3">
        <f t="array" ref="G4775">INDEX('Jun2021'!$A$1:$BP$55,MATCH($D4775,'Jun2021'!$A:$A,0),MATCH($E4775,'Jun2021'!$2:$2,0))</f>
        <v>0</v>
      </c>
      <c r="H4775" s="3">
        <v>0.0</v>
      </c>
      <c r="I4775" s="3">
        <v>0.0</v>
      </c>
    </row>
    <row r="4776" ht="14.25" customHeight="1">
      <c r="A4776" s="3" t="str">
        <f t="shared" si="2"/>
        <v>Jun2021</v>
      </c>
      <c r="B4776" s="21">
        <v>44348.0</v>
      </c>
      <c r="C4776" s="3">
        <v>24.0</v>
      </c>
      <c r="D4776" s="3" t="s">
        <v>145</v>
      </c>
      <c r="E4776" s="3" t="s">
        <v>188</v>
      </c>
      <c r="F4776" s="3" t="s">
        <v>108</v>
      </c>
      <c r="G4776" s="3">
        <f t="array" ref="G4776">INDEX('Jun2021'!$A$1:$BP$55,MATCH($D4776,'Jun2021'!$A:$A,0),MATCH($E4776,'Jun2021'!$2:$2,0))</f>
        <v>0</v>
      </c>
      <c r="H4776" s="3">
        <v>0.0</v>
      </c>
      <c r="I4776" s="3">
        <v>0.0</v>
      </c>
    </row>
    <row r="4777" ht="14.25" customHeight="1">
      <c r="A4777" s="3" t="str">
        <f t="shared" si="2"/>
        <v>Jun2021</v>
      </c>
      <c r="B4777" s="21">
        <v>44348.0</v>
      </c>
      <c r="C4777" s="3">
        <v>25.0</v>
      </c>
      <c r="D4777" s="3" t="s">
        <v>145</v>
      </c>
      <c r="E4777" s="3" t="s">
        <v>160</v>
      </c>
      <c r="F4777" s="3" t="s">
        <v>109</v>
      </c>
      <c r="G4777" s="3">
        <f t="array" ref="G4777">INDEX('Jun2021'!$A$1:$BP$55,MATCH($D4777,'Jun2021'!$A:$A,0),MATCH($E4777,'Jun2021'!$2:$2,0))</f>
        <v>0</v>
      </c>
      <c r="H4777" s="3">
        <v>0.0</v>
      </c>
      <c r="I4777" s="3">
        <v>0.0</v>
      </c>
    </row>
    <row r="4778" ht="14.25" customHeight="1">
      <c r="A4778" s="3" t="str">
        <f t="shared" si="2"/>
        <v>Jun2021</v>
      </c>
      <c r="B4778" s="21">
        <v>44348.0</v>
      </c>
      <c r="C4778" s="3">
        <v>26.0</v>
      </c>
      <c r="D4778" s="3" t="s">
        <v>145</v>
      </c>
      <c r="E4778" s="3" t="s">
        <v>161</v>
      </c>
      <c r="F4778" s="3" t="s">
        <v>108</v>
      </c>
      <c r="G4778" s="3">
        <f t="array" ref="G4778">INDEX('Jun2021'!$A$1:$BP$55,MATCH($D4778,'Jun2021'!$A:$A,0),MATCH($E4778,'Jun2021'!$2:$2,0))</f>
        <v>0</v>
      </c>
      <c r="H4778" s="3">
        <v>0.0</v>
      </c>
      <c r="I4778" s="3">
        <v>0.0</v>
      </c>
    </row>
    <row r="4779" ht="14.25" customHeight="1">
      <c r="A4779" s="3" t="str">
        <f t="shared" si="2"/>
        <v>Jun2021</v>
      </c>
      <c r="B4779" s="21">
        <v>44348.0</v>
      </c>
      <c r="C4779" s="3">
        <v>27.0</v>
      </c>
      <c r="D4779" s="3" t="s">
        <v>145</v>
      </c>
      <c r="E4779" s="3" t="s">
        <v>173</v>
      </c>
      <c r="F4779" s="3" t="s">
        <v>110</v>
      </c>
      <c r="G4779" s="3">
        <f t="array" ref="G4779">INDEX('Jun2021'!$A$1:$BP$55,MATCH($D4779,'Jun2021'!$A:$A,0),MATCH($E4779,'Jun2021'!$2:$2,0))</f>
        <v>0</v>
      </c>
      <c r="H4779" s="3">
        <v>0.0</v>
      </c>
      <c r="I4779" s="3">
        <v>0.0</v>
      </c>
    </row>
    <row r="4780" ht="14.25" customHeight="1">
      <c r="A4780" s="3" t="str">
        <f t="shared" si="2"/>
        <v>Jun2021</v>
      </c>
      <c r="B4780" s="21">
        <v>44348.0</v>
      </c>
      <c r="C4780" s="3">
        <v>28.0</v>
      </c>
      <c r="D4780" s="3" t="s">
        <v>145</v>
      </c>
      <c r="E4780" s="3" t="s">
        <v>242</v>
      </c>
      <c r="F4780" s="3" t="s">
        <v>108</v>
      </c>
      <c r="G4780" s="3">
        <f t="array" ref="G4780">INDEX('Jun2021'!$A$1:$BP$55,MATCH($D4780,'Jun2021'!$A:$A,0),MATCH($E4780,'Jun2021'!$2:$2,0))</f>
        <v>0</v>
      </c>
      <c r="H4780" s="3">
        <v>0.0</v>
      </c>
      <c r="I4780" s="3">
        <v>0.0</v>
      </c>
    </row>
    <row r="4781" ht="14.25" customHeight="1">
      <c r="A4781" s="3" t="str">
        <f t="shared" si="2"/>
        <v>Jun2021</v>
      </c>
      <c r="B4781" s="21">
        <v>44348.0</v>
      </c>
      <c r="C4781" s="3">
        <v>29.0</v>
      </c>
      <c r="D4781" s="3" t="s">
        <v>145</v>
      </c>
      <c r="E4781" s="3" t="s">
        <v>159</v>
      </c>
      <c r="F4781" s="3" t="s">
        <v>110</v>
      </c>
      <c r="G4781" s="3">
        <f t="array" ref="G4781">INDEX('Jun2021'!$A$1:$BP$55,MATCH($D4781,'Jun2021'!$A:$A,0),MATCH($E4781,'Jun2021'!$2:$2,0))</f>
        <v>0</v>
      </c>
      <c r="H4781" s="3">
        <v>0.0</v>
      </c>
      <c r="I4781" s="3">
        <v>0.0</v>
      </c>
    </row>
    <row r="4782" ht="14.25" customHeight="1">
      <c r="A4782" s="3" t="str">
        <f t="shared" si="2"/>
        <v>Jun2021</v>
      </c>
      <c r="B4782" s="21">
        <v>44348.0</v>
      </c>
      <c r="C4782" s="3">
        <v>30.0</v>
      </c>
      <c r="D4782" s="3" t="s">
        <v>145</v>
      </c>
      <c r="E4782" s="3" t="s">
        <v>177</v>
      </c>
      <c r="F4782" s="3" t="s">
        <v>109</v>
      </c>
      <c r="G4782" s="3">
        <f t="array" ref="G4782">INDEX('Jun2021'!$A$1:$BP$55,MATCH($D4782,'Jun2021'!$A:$A,0),MATCH($E4782,'Jun2021'!$2:$2,0))</f>
        <v>0</v>
      </c>
      <c r="H4782" s="3">
        <v>0.0</v>
      </c>
      <c r="I4782" s="3">
        <v>0.0</v>
      </c>
    </row>
    <row r="4783" ht="14.25" customHeight="1">
      <c r="A4783" s="3" t="str">
        <f t="shared" si="2"/>
        <v>Jun2021</v>
      </c>
      <c r="B4783" s="21">
        <v>44348.0</v>
      </c>
      <c r="C4783" s="3">
        <v>31.0</v>
      </c>
      <c r="D4783" s="3" t="s">
        <v>145</v>
      </c>
      <c r="E4783" s="3" t="s">
        <v>156</v>
      </c>
      <c r="F4783" s="3" t="s">
        <v>112</v>
      </c>
      <c r="G4783" s="3">
        <f t="array" ref="G4783">INDEX('Jun2021'!$A$1:$BP$55,MATCH($D4783,'Jun2021'!$A:$A,0),MATCH($E4783,'Jun2021'!$2:$2,0))</f>
        <v>0</v>
      </c>
      <c r="H4783" s="3">
        <v>0.0</v>
      </c>
      <c r="I4783" s="3">
        <v>0.0</v>
      </c>
    </row>
    <row r="4784" ht="14.25" customHeight="1">
      <c r="A4784" s="3" t="str">
        <f t="shared" si="2"/>
        <v>Jun2021</v>
      </c>
      <c r="B4784" s="21">
        <v>44348.0</v>
      </c>
      <c r="C4784" s="3">
        <v>32.0</v>
      </c>
      <c r="D4784" s="3" t="s">
        <v>145</v>
      </c>
      <c r="E4784" s="3" t="s">
        <v>195</v>
      </c>
      <c r="F4784" s="3" t="s">
        <v>110</v>
      </c>
      <c r="G4784" s="3">
        <f t="array" ref="G4784">INDEX('Jun2021'!$A$1:$BP$55,MATCH($D4784,'Jun2021'!$A:$A,0),MATCH($E4784,'Jun2021'!$2:$2,0))</f>
        <v>0</v>
      </c>
      <c r="H4784" s="3">
        <v>0.0</v>
      </c>
      <c r="I4784" s="3">
        <v>0.0</v>
      </c>
    </row>
    <row r="4785" ht="14.25" customHeight="1">
      <c r="A4785" s="3" t="str">
        <f t="shared" si="2"/>
        <v>Jun2021</v>
      </c>
      <c r="B4785" s="21">
        <v>44348.0</v>
      </c>
      <c r="C4785" s="3">
        <v>33.0</v>
      </c>
      <c r="D4785" s="3" t="s">
        <v>145</v>
      </c>
      <c r="E4785" s="3" t="s">
        <v>221</v>
      </c>
      <c r="F4785" s="3" t="s">
        <v>108</v>
      </c>
      <c r="G4785" s="3">
        <f t="array" ref="G4785">INDEX('Jun2021'!$A$1:$BP$55,MATCH($D4785,'Jun2021'!$A:$A,0),MATCH($E4785,'Jun2021'!$2:$2,0))</f>
        <v>0</v>
      </c>
      <c r="H4785" s="3">
        <v>0.0</v>
      </c>
      <c r="I4785" s="3">
        <v>0.0</v>
      </c>
    </row>
    <row r="4786" ht="14.25" customHeight="1">
      <c r="A4786" s="3" t="str">
        <f t="shared" si="2"/>
        <v>Jun2021</v>
      </c>
      <c r="B4786" s="21">
        <v>44348.0</v>
      </c>
      <c r="C4786" s="3">
        <v>34.0</v>
      </c>
      <c r="D4786" s="3" t="s">
        <v>145</v>
      </c>
      <c r="E4786" s="3" t="s">
        <v>211</v>
      </c>
      <c r="F4786" s="3" t="s">
        <v>108</v>
      </c>
      <c r="G4786" s="3">
        <f t="array" ref="G4786">INDEX('Jun2021'!$A$1:$BP$55,MATCH($D4786,'Jun2021'!$A:$A,0),MATCH($E4786,'Jun2021'!$2:$2,0))</f>
        <v>0</v>
      </c>
      <c r="H4786" s="3">
        <v>0.0</v>
      </c>
      <c r="I4786" s="3">
        <v>0.0</v>
      </c>
    </row>
    <row r="4787" ht="14.25" customHeight="1">
      <c r="A4787" s="3" t="str">
        <f t="shared" si="2"/>
        <v>Jun2021</v>
      </c>
      <c r="B4787" s="21">
        <v>44348.0</v>
      </c>
      <c r="C4787" s="3">
        <v>35.0</v>
      </c>
      <c r="D4787" s="3" t="s">
        <v>145</v>
      </c>
      <c r="E4787" s="3" t="s">
        <v>167</v>
      </c>
      <c r="F4787" s="3" t="s">
        <v>109</v>
      </c>
      <c r="G4787" s="3">
        <f t="array" ref="G4787">INDEX('Jun2021'!$A$1:$BP$55,MATCH($D4787,'Jun2021'!$A:$A,0),MATCH($E4787,'Jun2021'!$2:$2,0))</f>
        <v>0</v>
      </c>
      <c r="H4787" s="3">
        <v>0.0</v>
      </c>
      <c r="I4787" s="3">
        <v>0.0</v>
      </c>
    </row>
    <row r="4788" ht="14.25" customHeight="1">
      <c r="A4788" s="3" t="str">
        <f t="shared" si="2"/>
        <v>Jun2021</v>
      </c>
      <c r="B4788" s="21">
        <v>44348.0</v>
      </c>
      <c r="C4788" s="3">
        <v>36.0</v>
      </c>
      <c r="D4788" s="3" t="s">
        <v>145</v>
      </c>
      <c r="E4788" s="3" t="s">
        <v>249</v>
      </c>
      <c r="F4788" s="3" t="s">
        <v>111</v>
      </c>
      <c r="G4788" s="3">
        <f t="array" ref="G4788">INDEX('Jun2021'!$A$1:$BP$55,MATCH($D4788,'Jun2021'!$A:$A,0),MATCH($E4788,'Jun2021'!$2:$2,0))</f>
        <v>0</v>
      </c>
      <c r="H4788" s="3">
        <v>0.0</v>
      </c>
      <c r="I4788" s="3">
        <v>0.0</v>
      </c>
    </row>
    <row r="4789" ht="14.25" customHeight="1">
      <c r="A4789" s="3" t="str">
        <f t="shared" si="2"/>
        <v>Jun2021</v>
      </c>
      <c r="B4789" s="21">
        <v>44348.0</v>
      </c>
      <c r="C4789" s="3">
        <v>37.0</v>
      </c>
      <c r="D4789" s="3" t="s">
        <v>145</v>
      </c>
      <c r="E4789" s="3" t="s">
        <v>196</v>
      </c>
      <c r="F4789" s="3" t="s">
        <v>108</v>
      </c>
      <c r="G4789" s="3">
        <f t="array" ref="G4789">INDEX('Jun2021'!$A$1:$BP$55,MATCH($D4789,'Jun2021'!$A:$A,0),MATCH($E4789,'Jun2021'!$2:$2,0))</f>
        <v>0</v>
      </c>
      <c r="H4789" s="3">
        <v>0.0</v>
      </c>
      <c r="I4789" s="3">
        <v>0.0</v>
      </c>
    </row>
    <row r="4790" ht="14.25" customHeight="1">
      <c r="A4790" s="3" t="str">
        <f t="shared" si="2"/>
        <v>Jun2021</v>
      </c>
      <c r="B4790" s="21">
        <v>44348.0</v>
      </c>
      <c r="C4790" s="3">
        <v>38.0</v>
      </c>
      <c r="D4790" s="3" t="s">
        <v>145</v>
      </c>
      <c r="E4790" s="3" t="s">
        <v>169</v>
      </c>
      <c r="F4790" s="3" t="s">
        <v>110</v>
      </c>
      <c r="G4790" s="3">
        <f t="array" ref="G4790">INDEX('Jun2021'!$A$1:$BP$55,MATCH($D4790,'Jun2021'!$A:$A,0),MATCH($E4790,'Jun2021'!$2:$2,0))</f>
        <v>0</v>
      </c>
      <c r="H4790" s="3">
        <v>0.0</v>
      </c>
      <c r="I4790" s="3">
        <v>0.0</v>
      </c>
    </row>
    <row r="4791" ht="14.25" customHeight="1">
      <c r="A4791" s="3" t="str">
        <f t="shared" si="2"/>
        <v>Jun2021</v>
      </c>
      <c r="B4791" s="21">
        <v>44348.0</v>
      </c>
      <c r="C4791" s="3">
        <v>39.0</v>
      </c>
      <c r="D4791" s="3" t="s">
        <v>145</v>
      </c>
      <c r="E4791" s="3" t="s">
        <v>181</v>
      </c>
      <c r="F4791" s="3" t="s">
        <v>108</v>
      </c>
      <c r="G4791" s="3">
        <f t="array" ref="G4791">INDEX('Jun2021'!$A$1:$BP$55,MATCH($D4791,'Jun2021'!$A:$A,0),MATCH($E4791,'Jun2021'!$2:$2,0))</f>
        <v>0</v>
      </c>
      <c r="H4791" s="3">
        <v>0.0</v>
      </c>
      <c r="I4791" s="3">
        <v>0.0</v>
      </c>
    </row>
    <row r="4792" ht="14.25" customHeight="1">
      <c r="A4792" s="3" t="str">
        <f t="shared" si="2"/>
        <v>Jun2021</v>
      </c>
      <c r="B4792" s="21">
        <v>44348.0</v>
      </c>
      <c r="C4792" s="3">
        <v>40.0</v>
      </c>
      <c r="D4792" s="3" t="s">
        <v>145</v>
      </c>
      <c r="E4792" s="3" t="s">
        <v>244</v>
      </c>
      <c r="F4792" s="3" t="s">
        <v>109</v>
      </c>
      <c r="G4792" s="3">
        <f t="array" ref="G4792">INDEX('Jun2021'!$A$1:$BP$55,MATCH($D4792,'Jun2021'!$A:$A,0),MATCH($E4792,'Jun2021'!$2:$2,0))</f>
        <v>0</v>
      </c>
      <c r="H4792" s="3">
        <v>0.0</v>
      </c>
      <c r="I4792" s="3">
        <v>0.0</v>
      </c>
    </row>
    <row r="4793" ht="14.25" customHeight="1">
      <c r="A4793" s="3" t="str">
        <f t="shared" si="2"/>
        <v>Jun2021</v>
      </c>
      <c r="B4793" s="21">
        <v>44348.0</v>
      </c>
      <c r="C4793" s="3">
        <v>41.0</v>
      </c>
      <c r="D4793" s="3" t="s">
        <v>145</v>
      </c>
      <c r="E4793" s="3" t="s">
        <v>184</v>
      </c>
      <c r="F4793" s="3" t="s">
        <v>108</v>
      </c>
      <c r="G4793" s="3">
        <f t="array" ref="G4793">INDEX('Jun2021'!$A$1:$BP$55,MATCH($D4793,'Jun2021'!$A:$A,0),MATCH($E4793,'Jun2021'!$2:$2,0))</f>
        <v>0</v>
      </c>
      <c r="H4793" s="3">
        <v>0.0</v>
      </c>
      <c r="I4793" s="3">
        <v>0.0</v>
      </c>
    </row>
    <row r="4794" ht="14.25" customHeight="1">
      <c r="A4794" s="3" t="str">
        <f t="shared" si="2"/>
        <v>Jun2021</v>
      </c>
      <c r="B4794" s="21">
        <v>44348.0</v>
      </c>
      <c r="C4794" s="3">
        <v>42.0</v>
      </c>
      <c r="D4794" s="3" t="s">
        <v>145</v>
      </c>
      <c r="E4794" s="3" t="s">
        <v>236</v>
      </c>
      <c r="F4794" s="3" t="s">
        <v>108</v>
      </c>
      <c r="G4794" s="3">
        <f t="array" ref="G4794">INDEX('Jun2021'!$A$1:$BP$55,MATCH($D4794,'Jun2021'!$A:$A,0),MATCH($E4794,'Jun2021'!$2:$2,0))</f>
        <v>0</v>
      </c>
      <c r="H4794" s="3">
        <v>0.0</v>
      </c>
      <c r="I4794" s="3">
        <v>0.0</v>
      </c>
    </row>
    <row r="4795" ht="14.25" customHeight="1">
      <c r="A4795" s="3" t="str">
        <f t="shared" si="2"/>
        <v>Jun2021</v>
      </c>
      <c r="B4795" s="21">
        <v>44348.0</v>
      </c>
      <c r="C4795" s="3">
        <v>43.0</v>
      </c>
      <c r="D4795" s="3" t="s">
        <v>145</v>
      </c>
      <c r="E4795" s="3" t="s">
        <v>206</v>
      </c>
      <c r="F4795" s="3" t="s">
        <v>108</v>
      </c>
      <c r="G4795" s="3">
        <f t="array" ref="G4795">INDEX('Jun2021'!$A$1:$BP$55,MATCH($D4795,'Jun2021'!$A:$A,0),MATCH($E4795,'Jun2021'!$2:$2,0))</f>
        <v>0</v>
      </c>
      <c r="H4795" s="3">
        <v>0.0</v>
      </c>
      <c r="I4795" s="3">
        <v>0.0</v>
      </c>
    </row>
    <row r="4796" ht="14.25" customHeight="1">
      <c r="A4796" s="3" t="str">
        <f t="shared" si="2"/>
        <v>Jun2021</v>
      </c>
      <c r="B4796" s="21">
        <v>44348.0</v>
      </c>
      <c r="C4796" s="3">
        <v>44.0</v>
      </c>
      <c r="D4796" s="3" t="s">
        <v>145</v>
      </c>
      <c r="E4796" s="3" t="s">
        <v>210</v>
      </c>
      <c r="F4796" s="3" t="s">
        <v>108</v>
      </c>
      <c r="G4796" s="3">
        <f t="array" ref="G4796">INDEX('Jun2021'!$A$1:$BP$55,MATCH($D4796,'Jun2021'!$A:$A,0),MATCH($E4796,'Jun2021'!$2:$2,0))</f>
        <v>0</v>
      </c>
      <c r="H4796" s="3">
        <v>0.0</v>
      </c>
      <c r="I4796" s="3">
        <v>0.0</v>
      </c>
    </row>
    <row r="4797" ht="14.25" customHeight="1">
      <c r="A4797" s="3" t="str">
        <f t="shared" si="2"/>
        <v>Jun2021</v>
      </c>
      <c r="B4797" s="21">
        <v>44348.0</v>
      </c>
      <c r="C4797" s="3">
        <v>45.0</v>
      </c>
      <c r="D4797" s="3" t="s">
        <v>145</v>
      </c>
      <c r="E4797" s="3" t="s">
        <v>213</v>
      </c>
      <c r="F4797" s="3" t="s">
        <v>108</v>
      </c>
      <c r="G4797" s="3">
        <f t="array" ref="G4797">INDEX('Jun2021'!$A$1:$BP$55,MATCH($D4797,'Jun2021'!$A:$A,0),MATCH($E4797,'Jun2021'!$2:$2,0))</f>
        <v>0</v>
      </c>
      <c r="H4797" s="3">
        <v>0.0</v>
      </c>
      <c r="I4797" s="3">
        <v>0.0</v>
      </c>
    </row>
    <row r="4798" ht="14.25" customHeight="1">
      <c r="A4798" s="3" t="str">
        <f t="shared" si="2"/>
        <v>Jun2021</v>
      </c>
      <c r="B4798" s="21">
        <v>44348.0</v>
      </c>
      <c r="C4798" s="3">
        <v>46.0</v>
      </c>
      <c r="D4798" s="3" t="s">
        <v>145</v>
      </c>
      <c r="E4798" s="3" t="s">
        <v>189</v>
      </c>
      <c r="F4798" s="3" t="s">
        <v>108</v>
      </c>
      <c r="G4798" s="3">
        <f t="array" ref="G4798">INDEX('Jun2021'!$A$1:$BP$55,MATCH($D4798,'Jun2021'!$A:$A,0),MATCH($E4798,'Jun2021'!$2:$2,0))</f>
        <v>0</v>
      </c>
      <c r="H4798" s="3">
        <v>0.0</v>
      </c>
      <c r="I4798" s="3">
        <v>0.0</v>
      </c>
    </row>
    <row r="4799" ht="14.25" customHeight="1">
      <c r="A4799" s="3" t="str">
        <f t="shared" si="2"/>
        <v>Jun2021</v>
      </c>
      <c r="B4799" s="21">
        <v>44348.0</v>
      </c>
      <c r="C4799" s="3">
        <v>47.0</v>
      </c>
      <c r="D4799" s="3" t="s">
        <v>145</v>
      </c>
      <c r="E4799" s="3" t="s">
        <v>190</v>
      </c>
      <c r="F4799" s="3" t="s">
        <v>108</v>
      </c>
      <c r="G4799" s="3">
        <f t="array" ref="G4799">INDEX('Jun2021'!$A$1:$BP$55,MATCH($D4799,'Jun2021'!$A:$A,0),MATCH($E4799,'Jun2021'!$2:$2,0))</f>
        <v>0</v>
      </c>
      <c r="H4799" s="3">
        <v>0.0</v>
      </c>
      <c r="I4799" s="3">
        <v>0.0</v>
      </c>
    </row>
    <row r="4800" ht="14.25" customHeight="1">
      <c r="A4800" s="3" t="str">
        <f t="shared" si="2"/>
        <v>Jun2021</v>
      </c>
      <c r="B4800" s="21">
        <v>44348.0</v>
      </c>
      <c r="C4800" s="3">
        <v>48.0</v>
      </c>
      <c r="D4800" s="3" t="s">
        <v>145</v>
      </c>
      <c r="E4800" s="3" t="s">
        <v>250</v>
      </c>
      <c r="F4800" s="3" t="s">
        <v>108</v>
      </c>
      <c r="G4800" s="3">
        <f t="array" ref="G4800">INDEX('Jun2021'!$A$1:$BP$55,MATCH($D4800,'Jun2021'!$A:$A,0),MATCH($E4800,'Jun2021'!$2:$2,0))</f>
        <v>0</v>
      </c>
      <c r="H4800" s="3">
        <v>0.0</v>
      </c>
      <c r="I4800" s="3">
        <v>0.0</v>
      </c>
    </row>
    <row r="4801" ht="14.25" customHeight="1">
      <c r="A4801" s="3" t="str">
        <f t="shared" si="2"/>
        <v>Jun2021</v>
      </c>
      <c r="B4801" s="21">
        <v>44348.0</v>
      </c>
      <c r="C4801" s="3">
        <v>49.0</v>
      </c>
      <c r="D4801" s="3" t="s">
        <v>145</v>
      </c>
      <c r="E4801" s="3" t="s">
        <v>176</v>
      </c>
      <c r="F4801" s="3" t="s">
        <v>109</v>
      </c>
      <c r="G4801" s="3">
        <f t="array" ref="G4801">INDEX('Jun2021'!$A$1:$BP$55,MATCH($D4801,'Jun2021'!$A:$A,0),MATCH($E4801,'Jun2021'!$2:$2,0))</f>
        <v>0</v>
      </c>
      <c r="H4801" s="3">
        <v>0.0</v>
      </c>
      <c r="I4801" s="3">
        <v>0.0</v>
      </c>
    </row>
    <row r="4802" ht="14.25" customHeight="1">
      <c r="A4802" s="3" t="str">
        <f t="shared" si="2"/>
        <v>Jun2021</v>
      </c>
      <c r="B4802" s="21">
        <v>44348.0</v>
      </c>
      <c r="C4802" s="3">
        <v>50.0</v>
      </c>
      <c r="D4802" s="3" t="s">
        <v>145</v>
      </c>
      <c r="E4802" s="3" t="s">
        <v>194</v>
      </c>
      <c r="F4802" s="3" t="s">
        <v>108</v>
      </c>
      <c r="G4802" s="3">
        <f t="array" ref="G4802">INDEX('Jun2021'!$A$1:$BP$55,MATCH($D4802,'Jun2021'!$A:$A,0),MATCH($E4802,'Jun2021'!$2:$2,0))</f>
        <v>0</v>
      </c>
      <c r="H4802" s="3">
        <v>0.0</v>
      </c>
      <c r="I4802" s="3">
        <v>0.0</v>
      </c>
    </row>
    <row r="4803" ht="14.25" customHeight="1">
      <c r="A4803" s="3" t="str">
        <f t="shared" si="2"/>
        <v>Jun2021</v>
      </c>
      <c r="B4803" s="21">
        <v>44348.0</v>
      </c>
      <c r="C4803" s="3">
        <v>51.0</v>
      </c>
      <c r="D4803" s="3" t="s">
        <v>145</v>
      </c>
      <c r="E4803" s="3" t="s">
        <v>203</v>
      </c>
      <c r="F4803" s="3" t="s">
        <v>108</v>
      </c>
      <c r="G4803" s="3">
        <f t="array" ref="G4803">INDEX('Jun2021'!$A$1:$BP$55,MATCH($D4803,'Jun2021'!$A:$A,0),MATCH($E4803,'Jun2021'!$2:$2,0))</f>
        <v>0</v>
      </c>
      <c r="H4803" s="3">
        <v>0.0</v>
      </c>
      <c r="I4803" s="3">
        <v>0.0</v>
      </c>
    </row>
    <row r="4804" ht="14.25" customHeight="1">
      <c r="A4804" s="3" t="str">
        <f t="shared" si="2"/>
        <v>Jun2021</v>
      </c>
      <c r="B4804" s="21">
        <v>44348.0</v>
      </c>
      <c r="C4804" s="3">
        <v>52.0</v>
      </c>
      <c r="D4804" s="3" t="s">
        <v>145</v>
      </c>
      <c r="E4804" s="3" t="s">
        <v>257</v>
      </c>
      <c r="F4804" s="3" t="s">
        <v>110</v>
      </c>
      <c r="G4804" s="3">
        <f t="array" ref="G4804">INDEX('Jun2021'!$A$1:$BP$55,MATCH($D4804,'Jun2021'!$A:$A,0),MATCH($E4804,'Jun2021'!$2:$2,0))</f>
        <v>0</v>
      </c>
      <c r="H4804" s="3">
        <v>0.0</v>
      </c>
      <c r="I4804" s="3">
        <v>0.0</v>
      </c>
    </row>
    <row r="4805" ht="14.25" customHeight="1">
      <c r="A4805" s="3" t="str">
        <f t="shared" si="2"/>
        <v>Jun2021</v>
      </c>
      <c r="B4805" s="21">
        <v>44348.0</v>
      </c>
      <c r="C4805" s="3">
        <v>1.0</v>
      </c>
      <c r="D4805" s="3" t="s">
        <v>219</v>
      </c>
      <c r="E4805" s="3" t="s">
        <v>137</v>
      </c>
      <c r="F4805" s="3" t="s">
        <v>108</v>
      </c>
      <c r="G4805" s="3">
        <f t="array" ref="G4805">INDEX('Jun2021'!$A$1:$BP$55,MATCH($D4805,'Jun2021'!$A:$A,0),MATCH($E4805,'Jun2021'!$2:$2,0))</f>
        <v>0</v>
      </c>
      <c r="H4805" s="3">
        <v>0.0</v>
      </c>
      <c r="I4805" s="3">
        <v>0.0</v>
      </c>
    </row>
    <row r="4806" ht="14.25" customHeight="1">
      <c r="A4806" s="3" t="str">
        <f t="shared" si="2"/>
        <v>Jun2021</v>
      </c>
      <c r="B4806" s="21">
        <v>44348.0</v>
      </c>
      <c r="C4806" s="3">
        <v>2.0</v>
      </c>
      <c r="D4806" s="3" t="s">
        <v>219</v>
      </c>
      <c r="E4806" s="3" t="s">
        <v>138</v>
      </c>
      <c r="F4806" s="3" t="s">
        <v>108</v>
      </c>
      <c r="G4806" s="3">
        <f t="array" ref="G4806">INDEX('Jun2021'!$A$1:$BP$55,MATCH($D4806,'Jun2021'!$A:$A,0),MATCH($E4806,'Jun2021'!$2:$2,0))</f>
        <v>0</v>
      </c>
      <c r="H4806" s="3">
        <v>0.0</v>
      </c>
      <c r="I4806" s="3">
        <v>0.0</v>
      </c>
    </row>
    <row r="4807" ht="14.25" customHeight="1">
      <c r="A4807" s="3" t="str">
        <f t="shared" si="2"/>
        <v>Jun2021</v>
      </c>
      <c r="B4807" s="21">
        <v>44348.0</v>
      </c>
      <c r="C4807" s="3">
        <v>3.0</v>
      </c>
      <c r="D4807" s="3" t="s">
        <v>219</v>
      </c>
      <c r="E4807" s="3" t="s">
        <v>136</v>
      </c>
      <c r="F4807" s="3" t="s">
        <v>108</v>
      </c>
      <c r="G4807" s="3">
        <f t="array" ref="G4807">INDEX('Jun2021'!$A$1:$BP$55,MATCH($D4807,'Jun2021'!$A:$A,0),MATCH($E4807,'Jun2021'!$2:$2,0))</f>
        <v>0</v>
      </c>
      <c r="H4807" s="3">
        <v>0.0</v>
      </c>
      <c r="I4807" s="3">
        <v>0.0</v>
      </c>
    </row>
    <row r="4808" ht="14.25" customHeight="1">
      <c r="A4808" s="3" t="str">
        <f t="shared" si="2"/>
        <v>Jun2021</v>
      </c>
      <c r="B4808" s="21">
        <v>44348.0</v>
      </c>
      <c r="C4808" s="3">
        <v>4.0</v>
      </c>
      <c r="D4808" s="3" t="s">
        <v>219</v>
      </c>
      <c r="E4808" s="3" t="s">
        <v>146</v>
      </c>
      <c r="F4808" s="3" t="s">
        <v>108</v>
      </c>
      <c r="G4808" s="3">
        <f t="array" ref="G4808">INDEX('Jun2021'!$A$1:$BP$55,MATCH($D4808,'Jun2021'!$A:$A,0),MATCH($E4808,'Jun2021'!$2:$2,0))</f>
        <v>0</v>
      </c>
      <c r="H4808" s="3">
        <v>0.0</v>
      </c>
      <c r="I4808" s="3">
        <v>0.0</v>
      </c>
    </row>
    <row r="4809" ht="14.25" customHeight="1">
      <c r="A4809" s="3" t="str">
        <f t="shared" si="2"/>
        <v>Jun2021</v>
      </c>
      <c r="B4809" s="21">
        <v>44348.0</v>
      </c>
      <c r="C4809" s="3">
        <v>5.0</v>
      </c>
      <c r="D4809" s="3" t="s">
        <v>219</v>
      </c>
      <c r="E4809" s="3" t="s">
        <v>140</v>
      </c>
      <c r="F4809" s="3" t="s">
        <v>108</v>
      </c>
      <c r="G4809" s="3">
        <f t="array" ref="G4809">INDEX('Jun2021'!$A$1:$BP$55,MATCH($D4809,'Jun2021'!$A:$A,0),MATCH($E4809,'Jun2021'!$2:$2,0))</f>
        <v>0</v>
      </c>
      <c r="H4809" s="3">
        <v>0.0</v>
      </c>
      <c r="I4809" s="3">
        <v>0.0</v>
      </c>
    </row>
    <row r="4810" ht="14.25" customHeight="1">
      <c r="A4810" s="3" t="str">
        <f t="shared" si="2"/>
        <v>Jun2021</v>
      </c>
      <c r="B4810" s="21">
        <v>44348.0</v>
      </c>
      <c r="C4810" s="3">
        <v>6.0</v>
      </c>
      <c r="D4810" s="3" t="s">
        <v>219</v>
      </c>
      <c r="E4810" s="3" t="s">
        <v>142</v>
      </c>
      <c r="F4810" s="3" t="s">
        <v>108</v>
      </c>
      <c r="G4810" s="3">
        <f t="array" ref="G4810">INDEX('Jun2021'!$A$1:$BP$55,MATCH($D4810,'Jun2021'!$A:$A,0),MATCH($E4810,'Jun2021'!$2:$2,0))</f>
        <v>0</v>
      </c>
      <c r="H4810" s="3">
        <v>0.0</v>
      </c>
      <c r="I4810" s="3">
        <v>0.0</v>
      </c>
    </row>
    <row r="4811" ht="14.25" customHeight="1">
      <c r="A4811" s="3" t="str">
        <f t="shared" si="2"/>
        <v>Jun2021</v>
      </c>
      <c r="B4811" s="21">
        <v>44348.0</v>
      </c>
      <c r="C4811" s="3">
        <v>7.0</v>
      </c>
      <c r="D4811" s="3" t="s">
        <v>219</v>
      </c>
      <c r="E4811" s="3" t="s">
        <v>141</v>
      </c>
      <c r="F4811" s="3" t="s">
        <v>109</v>
      </c>
      <c r="G4811" s="3">
        <f t="array" ref="G4811">INDEX('Jun2021'!$A$1:$BP$55,MATCH($D4811,'Jun2021'!$A:$A,0),MATCH($E4811,'Jun2021'!$2:$2,0))</f>
        <v>0</v>
      </c>
      <c r="H4811" s="3">
        <v>0.0</v>
      </c>
      <c r="I4811" s="3">
        <v>0.0</v>
      </c>
    </row>
    <row r="4812" ht="14.25" customHeight="1">
      <c r="A4812" s="3" t="str">
        <f t="shared" si="2"/>
        <v>Jun2021</v>
      </c>
      <c r="B4812" s="21">
        <v>44348.0</v>
      </c>
      <c r="C4812" s="3">
        <v>8.0</v>
      </c>
      <c r="D4812" s="3" t="s">
        <v>219</v>
      </c>
      <c r="E4812" s="3" t="s">
        <v>139</v>
      </c>
      <c r="F4812" s="3" t="s">
        <v>108</v>
      </c>
      <c r="G4812" s="3" t="str">
        <f t="array" ref="G4812">INDEX('Jun2021'!$A$1:$BP$55,MATCH($D4812,'Jun2021'!$A:$A,0),MATCH($E4812,'Jun2021'!$2:$2,0))</f>
        <v>Suppressed</v>
      </c>
      <c r="H4812" s="3">
        <v>1.0</v>
      </c>
      <c r="I4812" s="3">
        <v>2.0</v>
      </c>
    </row>
    <row r="4813" ht="14.25" customHeight="1">
      <c r="A4813" s="3" t="str">
        <f t="shared" si="2"/>
        <v>Jun2021</v>
      </c>
      <c r="B4813" s="21">
        <v>44348.0</v>
      </c>
      <c r="C4813" s="3">
        <v>9.0</v>
      </c>
      <c r="D4813" s="3" t="s">
        <v>219</v>
      </c>
      <c r="E4813" s="3" t="s">
        <v>143</v>
      </c>
      <c r="F4813" s="3" t="s">
        <v>108</v>
      </c>
      <c r="G4813" s="3">
        <f t="array" ref="G4813">INDEX('Jun2021'!$A$1:$BP$55,MATCH($D4813,'Jun2021'!$A:$A,0),MATCH($E4813,'Jun2021'!$2:$2,0))</f>
        <v>0</v>
      </c>
      <c r="H4813" s="3">
        <v>0.0</v>
      </c>
      <c r="I4813" s="3">
        <v>0.0</v>
      </c>
    </row>
    <row r="4814" ht="14.25" customHeight="1">
      <c r="A4814" s="3" t="str">
        <f t="shared" si="2"/>
        <v>Jun2021</v>
      </c>
      <c r="B4814" s="21">
        <v>44348.0</v>
      </c>
      <c r="C4814" s="3">
        <v>10.0</v>
      </c>
      <c r="D4814" s="3" t="s">
        <v>219</v>
      </c>
      <c r="E4814" s="3" t="s">
        <v>147</v>
      </c>
      <c r="F4814" s="3" t="s">
        <v>110</v>
      </c>
      <c r="G4814" s="3" t="str">
        <f t="array" ref="G4814">INDEX('Jun2021'!$A$1:$BP$55,MATCH($D4814,'Jun2021'!$A:$A,0),MATCH($E4814,'Jun2021'!$2:$2,0))</f>
        <v>Suppressed</v>
      </c>
      <c r="H4814" s="3">
        <v>1.0</v>
      </c>
      <c r="I4814" s="3">
        <v>2.0</v>
      </c>
    </row>
    <row r="4815" ht="14.25" customHeight="1">
      <c r="A4815" s="3" t="str">
        <f t="shared" si="2"/>
        <v>Jun2021</v>
      </c>
      <c r="B4815" s="21">
        <v>44348.0</v>
      </c>
      <c r="C4815" s="3">
        <v>11.0</v>
      </c>
      <c r="D4815" s="3" t="s">
        <v>219</v>
      </c>
      <c r="E4815" s="3" t="s">
        <v>148</v>
      </c>
      <c r="F4815" s="3" t="s">
        <v>108</v>
      </c>
      <c r="G4815" s="3">
        <f t="array" ref="G4815">INDEX('Jun2021'!$A$1:$BP$55,MATCH($D4815,'Jun2021'!$A:$A,0),MATCH($E4815,'Jun2021'!$2:$2,0))</f>
        <v>0</v>
      </c>
      <c r="H4815" s="3">
        <v>0.0</v>
      </c>
      <c r="I4815" s="3">
        <v>0.0</v>
      </c>
    </row>
    <row r="4816" ht="14.25" customHeight="1">
      <c r="A4816" s="3" t="str">
        <f t="shared" si="2"/>
        <v>Jun2021</v>
      </c>
      <c r="B4816" s="21">
        <v>44348.0</v>
      </c>
      <c r="C4816" s="3">
        <v>12.0</v>
      </c>
      <c r="D4816" s="3" t="s">
        <v>219</v>
      </c>
      <c r="E4816" s="3" t="s">
        <v>144</v>
      </c>
      <c r="F4816" s="3" t="s">
        <v>108</v>
      </c>
      <c r="G4816" s="3">
        <f t="array" ref="G4816">INDEX('Jun2021'!$A$1:$BP$55,MATCH($D4816,'Jun2021'!$A:$A,0),MATCH($E4816,'Jun2021'!$2:$2,0))</f>
        <v>0</v>
      </c>
      <c r="H4816" s="3">
        <v>0.0</v>
      </c>
      <c r="I4816" s="3">
        <v>0.0</v>
      </c>
    </row>
    <row r="4817" ht="14.25" customHeight="1">
      <c r="A4817" s="3" t="str">
        <f t="shared" si="2"/>
        <v>Jun2021</v>
      </c>
      <c r="B4817" s="21">
        <v>44348.0</v>
      </c>
      <c r="C4817" s="3">
        <v>13.0</v>
      </c>
      <c r="D4817" s="3" t="s">
        <v>219</v>
      </c>
      <c r="E4817" s="3" t="s">
        <v>145</v>
      </c>
      <c r="F4817" s="3" t="s">
        <v>108</v>
      </c>
      <c r="G4817" s="3">
        <f t="array" ref="G4817">INDEX('Jun2021'!$A$1:$BP$55,MATCH($D4817,'Jun2021'!$A:$A,0),MATCH($E4817,'Jun2021'!$2:$2,0))</f>
        <v>0</v>
      </c>
      <c r="H4817" s="3">
        <v>0.0</v>
      </c>
      <c r="I4817" s="3">
        <v>0.0</v>
      </c>
    </row>
    <row r="4818" ht="14.25" customHeight="1">
      <c r="A4818" s="3" t="str">
        <f t="shared" si="2"/>
        <v>Jun2021</v>
      </c>
      <c r="B4818" s="21">
        <v>44348.0</v>
      </c>
      <c r="C4818" s="3">
        <v>14.0</v>
      </c>
      <c r="D4818" s="3" t="s">
        <v>219</v>
      </c>
      <c r="E4818" s="3" t="s">
        <v>154</v>
      </c>
      <c r="F4818" s="3" t="s">
        <v>110</v>
      </c>
      <c r="G4818" s="3">
        <f t="array" ref="G4818">INDEX('Jun2021'!$A$1:$BP$55,MATCH($D4818,'Jun2021'!$A:$A,0),MATCH($E4818,'Jun2021'!$2:$2,0))</f>
        <v>0</v>
      </c>
      <c r="H4818" s="3">
        <v>0.0</v>
      </c>
      <c r="I4818" s="3">
        <v>0.0</v>
      </c>
    </row>
    <row r="4819" ht="14.25" customHeight="1">
      <c r="A4819" s="3" t="str">
        <f t="shared" si="2"/>
        <v>Jun2021</v>
      </c>
      <c r="B4819" s="21">
        <v>44348.0</v>
      </c>
      <c r="C4819" s="3">
        <v>15.0</v>
      </c>
      <c r="D4819" s="3" t="s">
        <v>219</v>
      </c>
      <c r="E4819" s="3" t="s">
        <v>168</v>
      </c>
      <c r="F4819" s="3" t="s">
        <v>112</v>
      </c>
      <c r="G4819" s="3">
        <f t="array" ref="G4819">INDEX('Jun2021'!$A$1:$BP$55,MATCH($D4819,'Jun2021'!$A:$A,0),MATCH($E4819,'Jun2021'!$2:$2,0))</f>
        <v>0</v>
      </c>
      <c r="H4819" s="3">
        <v>0.0</v>
      </c>
      <c r="I4819" s="3">
        <v>0.0</v>
      </c>
    </row>
    <row r="4820" ht="14.25" customHeight="1">
      <c r="A4820" s="3" t="str">
        <f t="shared" si="2"/>
        <v>Jun2021</v>
      </c>
      <c r="B4820" s="21">
        <v>44348.0</v>
      </c>
      <c r="C4820" s="3">
        <v>16.0</v>
      </c>
      <c r="D4820" s="3" t="s">
        <v>219</v>
      </c>
      <c r="E4820" s="3" t="s">
        <v>149</v>
      </c>
      <c r="F4820" s="3" t="s">
        <v>108</v>
      </c>
      <c r="G4820" s="3" t="str">
        <f t="array" ref="G4820">INDEX('Jun2021'!$A$1:$BP$55,MATCH($D4820,'Jun2021'!$A:$A,0),MATCH($E4820,'Jun2021'!$2:$2,0))</f>
        <v>Suppressed</v>
      </c>
      <c r="H4820" s="3">
        <v>1.0</v>
      </c>
      <c r="I4820" s="3">
        <v>2.0</v>
      </c>
    </row>
    <row r="4821" ht="14.25" customHeight="1">
      <c r="A4821" s="3" t="str">
        <f t="shared" si="2"/>
        <v>Jun2021</v>
      </c>
      <c r="B4821" s="21">
        <v>44348.0</v>
      </c>
      <c r="C4821" s="3">
        <v>17.0</v>
      </c>
      <c r="D4821" s="3" t="s">
        <v>219</v>
      </c>
      <c r="E4821" s="3" t="s">
        <v>166</v>
      </c>
      <c r="F4821" s="3" t="s">
        <v>108</v>
      </c>
      <c r="G4821" s="3">
        <f t="array" ref="G4821">INDEX('Jun2021'!$A$1:$BP$55,MATCH($D4821,'Jun2021'!$A:$A,0),MATCH($E4821,'Jun2021'!$2:$2,0))</f>
        <v>0</v>
      </c>
      <c r="H4821" s="3">
        <v>0.0</v>
      </c>
      <c r="I4821" s="3">
        <v>0.0</v>
      </c>
    </row>
    <row r="4822" ht="14.25" customHeight="1">
      <c r="A4822" s="3" t="str">
        <f t="shared" si="2"/>
        <v>Jun2021</v>
      </c>
      <c r="B4822" s="21">
        <v>44348.0</v>
      </c>
      <c r="C4822" s="3">
        <v>18.0</v>
      </c>
      <c r="D4822" s="3" t="s">
        <v>219</v>
      </c>
      <c r="E4822" s="3" t="s">
        <v>155</v>
      </c>
      <c r="F4822" s="3" t="s">
        <v>109</v>
      </c>
      <c r="G4822" s="3">
        <f t="array" ref="G4822">INDEX('Jun2021'!$A$1:$BP$55,MATCH($D4822,'Jun2021'!$A:$A,0),MATCH($E4822,'Jun2021'!$2:$2,0))</f>
        <v>0</v>
      </c>
      <c r="H4822" s="3">
        <v>0.0</v>
      </c>
      <c r="I4822" s="3">
        <v>0.0</v>
      </c>
    </row>
    <row r="4823" ht="14.25" customHeight="1">
      <c r="A4823" s="3" t="str">
        <f t="shared" si="2"/>
        <v>Jun2021</v>
      </c>
      <c r="B4823" s="21">
        <v>44348.0</v>
      </c>
      <c r="C4823" s="3">
        <v>19.0</v>
      </c>
      <c r="D4823" s="3" t="s">
        <v>219</v>
      </c>
      <c r="E4823" s="3" t="s">
        <v>165</v>
      </c>
      <c r="F4823" s="3" t="s">
        <v>111</v>
      </c>
      <c r="G4823" s="3">
        <f t="array" ref="G4823">INDEX('Jun2021'!$A$1:$BP$55,MATCH($D4823,'Jun2021'!$A:$A,0),MATCH($E4823,'Jun2021'!$2:$2,0))</f>
        <v>0</v>
      </c>
      <c r="H4823" s="3">
        <v>0.0</v>
      </c>
      <c r="I4823" s="3">
        <v>0.0</v>
      </c>
    </row>
    <row r="4824" ht="14.25" customHeight="1">
      <c r="A4824" s="3" t="str">
        <f t="shared" si="2"/>
        <v>Jun2021</v>
      </c>
      <c r="B4824" s="21">
        <v>44348.0</v>
      </c>
      <c r="C4824" s="3">
        <v>20.0</v>
      </c>
      <c r="D4824" s="3" t="s">
        <v>219</v>
      </c>
      <c r="E4824" s="3" t="s">
        <v>157</v>
      </c>
      <c r="F4824" s="3" t="s">
        <v>108</v>
      </c>
      <c r="G4824" s="3">
        <f t="array" ref="G4824">INDEX('Jun2021'!$A$1:$BP$55,MATCH($D4824,'Jun2021'!$A:$A,0),MATCH($E4824,'Jun2021'!$2:$2,0))</f>
        <v>0</v>
      </c>
      <c r="H4824" s="3">
        <v>0.0</v>
      </c>
      <c r="I4824" s="3">
        <v>0.0</v>
      </c>
    </row>
    <row r="4825" ht="14.25" customHeight="1">
      <c r="A4825" s="3" t="str">
        <f t="shared" si="2"/>
        <v>Jun2021</v>
      </c>
      <c r="B4825" s="21">
        <v>44348.0</v>
      </c>
      <c r="C4825" s="3">
        <v>21.0</v>
      </c>
      <c r="D4825" s="3" t="s">
        <v>219</v>
      </c>
      <c r="E4825" s="3" t="s">
        <v>163</v>
      </c>
      <c r="F4825" s="3" t="s">
        <v>109</v>
      </c>
      <c r="G4825" s="3">
        <f t="array" ref="G4825">INDEX('Jun2021'!$A$1:$BP$55,MATCH($D4825,'Jun2021'!$A:$A,0),MATCH($E4825,'Jun2021'!$2:$2,0))</f>
        <v>0</v>
      </c>
      <c r="H4825" s="3">
        <v>0.0</v>
      </c>
      <c r="I4825" s="3">
        <v>0.0</v>
      </c>
    </row>
    <row r="4826" ht="14.25" customHeight="1">
      <c r="A4826" s="3" t="str">
        <f t="shared" si="2"/>
        <v>Jun2021</v>
      </c>
      <c r="B4826" s="21">
        <v>44348.0</v>
      </c>
      <c r="C4826" s="3">
        <v>22.0</v>
      </c>
      <c r="D4826" s="3" t="s">
        <v>219</v>
      </c>
      <c r="E4826" s="3" t="s">
        <v>158</v>
      </c>
      <c r="F4826" s="3" t="s">
        <v>109</v>
      </c>
      <c r="G4826" s="3">
        <f t="array" ref="G4826">INDEX('Jun2021'!$A$1:$BP$55,MATCH($D4826,'Jun2021'!$A:$A,0),MATCH($E4826,'Jun2021'!$2:$2,0))</f>
        <v>0</v>
      </c>
      <c r="H4826" s="3">
        <v>0.0</v>
      </c>
      <c r="I4826" s="3">
        <v>0.0</v>
      </c>
    </row>
    <row r="4827" ht="14.25" customHeight="1">
      <c r="A4827" s="3" t="str">
        <f t="shared" si="2"/>
        <v>Jun2021</v>
      </c>
      <c r="B4827" s="21">
        <v>44348.0</v>
      </c>
      <c r="C4827" s="3">
        <v>23.0</v>
      </c>
      <c r="D4827" s="3" t="s">
        <v>219</v>
      </c>
      <c r="E4827" s="3" t="s">
        <v>150</v>
      </c>
      <c r="F4827" s="3" t="s">
        <v>108</v>
      </c>
      <c r="G4827" s="3">
        <f t="array" ref="G4827">INDEX('Jun2021'!$A$1:$BP$55,MATCH($D4827,'Jun2021'!$A:$A,0),MATCH($E4827,'Jun2021'!$2:$2,0))</f>
        <v>0</v>
      </c>
      <c r="H4827" s="3">
        <v>0.0</v>
      </c>
      <c r="I4827" s="3">
        <v>0.0</v>
      </c>
    </row>
    <row r="4828" ht="14.25" customHeight="1">
      <c r="A4828" s="3" t="str">
        <f t="shared" si="2"/>
        <v>Jun2021</v>
      </c>
      <c r="B4828" s="21">
        <v>44348.0</v>
      </c>
      <c r="C4828" s="3">
        <v>24.0</v>
      </c>
      <c r="D4828" s="3" t="s">
        <v>219</v>
      </c>
      <c r="E4828" s="3" t="s">
        <v>188</v>
      </c>
      <c r="F4828" s="3" t="s">
        <v>108</v>
      </c>
      <c r="G4828" s="3">
        <f t="array" ref="G4828">INDEX('Jun2021'!$A$1:$BP$55,MATCH($D4828,'Jun2021'!$A:$A,0),MATCH($E4828,'Jun2021'!$2:$2,0))</f>
        <v>0</v>
      </c>
      <c r="H4828" s="3">
        <v>0.0</v>
      </c>
      <c r="I4828" s="3">
        <v>0.0</v>
      </c>
    </row>
    <row r="4829" ht="14.25" customHeight="1">
      <c r="A4829" s="3" t="str">
        <f t="shared" si="2"/>
        <v>Jun2021</v>
      </c>
      <c r="B4829" s="21">
        <v>44348.0</v>
      </c>
      <c r="C4829" s="3">
        <v>25.0</v>
      </c>
      <c r="D4829" s="3" t="s">
        <v>219</v>
      </c>
      <c r="E4829" s="3" t="s">
        <v>160</v>
      </c>
      <c r="F4829" s="3" t="s">
        <v>109</v>
      </c>
      <c r="G4829" s="3">
        <f t="array" ref="G4829">INDEX('Jun2021'!$A$1:$BP$55,MATCH($D4829,'Jun2021'!$A:$A,0),MATCH($E4829,'Jun2021'!$2:$2,0))</f>
        <v>0</v>
      </c>
      <c r="H4829" s="3">
        <v>0.0</v>
      </c>
      <c r="I4829" s="3">
        <v>0.0</v>
      </c>
    </row>
    <row r="4830" ht="14.25" customHeight="1">
      <c r="A4830" s="3" t="str">
        <f t="shared" si="2"/>
        <v>Jun2021</v>
      </c>
      <c r="B4830" s="21">
        <v>44348.0</v>
      </c>
      <c r="C4830" s="3">
        <v>26.0</v>
      </c>
      <c r="D4830" s="3" t="s">
        <v>219</v>
      </c>
      <c r="E4830" s="3" t="s">
        <v>161</v>
      </c>
      <c r="F4830" s="3" t="s">
        <v>108</v>
      </c>
      <c r="G4830" s="3">
        <f t="array" ref="G4830">INDEX('Jun2021'!$A$1:$BP$55,MATCH($D4830,'Jun2021'!$A:$A,0),MATCH($E4830,'Jun2021'!$2:$2,0))</f>
        <v>0</v>
      </c>
      <c r="H4830" s="3">
        <v>0.0</v>
      </c>
      <c r="I4830" s="3">
        <v>0.0</v>
      </c>
    </row>
    <row r="4831" ht="14.25" customHeight="1">
      <c r="A4831" s="3" t="str">
        <f t="shared" si="2"/>
        <v>Jun2021</v>
      </c>
      <c r="B4831" s="21">
        <v>44348.0</v>
      </c>
      <c r="C4831" s="3">
        <v>27.0</v>
      </c>
      <c r="D4831" s="3" t="s">
        <v>219</v>
      </c>
      <c r="E4831" s="3" t="s">
        <v>173</v>
      </c>
      <c r="F4831" s="3" t="s">
        <v>110</v>
      </c>
      <c r="G4831" s="3">
        <f t="array" ref="G4831">INDEX('Jun2021'!$A$1:$BP$55,MATCH($D4831,'Jun2021'!$A:$A,0),MATCH($E4831,'Jun2021'!$2:$2,0))</f>
        <v>0</v>
      </c>
      <c r="H4831" s="3">
        <v>0.0</v>
      </c>
      <c r="I4831" s="3">
        <v>0.0</v>
      </c>
    </row>
    <row r="4832" ht="14.25" customHeight="1">
      <c r="A4832" s="3" t="str">
        <f t="shared" si="2"/>
        <v>Jun2021</v>
      </c>
      <c r="B4832" s="21">
        <v>44348.0</v>
      </c>
      <c r="C4832" s="3">
        <v>28.0</v>
      </c>
      <c r="D4832" s="3" t="s">
        <v>219</v>
      </c>
      <c r="E4832" s="3" t="s">
        <v>242</v>
      </c>
      <c r="F4832" s="3" t="s">
        <v>108</v>
      </c>
      <c r="G4832" s="3">
        <f t="array" ref="G4832">INDEX('Jun2021'!$A$1:$BP$55,MATCH($D4832,'Jun2021'!$A:$A,0),MATCH($E4832,'Jun2021'!$2:$2,0))</f>
        <v>0</v>
      </c>
      <c r="H4832" s="3">
        <v>0.0</v>
      </c>
      <c r="I4832" s="3">
        <v>0.0</v>
      </c>
    </row>
    <row r="4833" ht="14.25" customHeight="1">
      <c r="A4833" s="3" t="str">
        <f t="shared" si="2"/>
        <v>Jun2021</v>
      </c>
      <c r="B4833" s="21">
        <v>44348.0</v>
      </c>
      <c r="C4833" s="3">
        <v>29.0</v>
      </c>
      <c r="D4833" s="3" t="s">
        <v>219</v>
      </c>
      <c r="E4833" s="3" t="s">
        <v>159</v>
      </c>
      <c r="F4833" s="3" t="s">
        <v>110</v>
      </c>
      <c r="G4833" s="3">
        <f t="array" ref="G4833">INDEX('Jun2021'!$A$1:$BP$55,MATCH($D4833,'Jun2021'!$A:$A,0),MATCH($E4833,'Jun2021'!$2:$2,0))</f>
        <v>0</v>
      </c>
      <c r="H4833" s="3">
        <v>0.0</v>
      </c>
      <c r="I4833" s="3">
        <v>0.0</v>
      </c>
    </row>
    <row r="4834" ht="14.25" customHeight="1">
      <c r="A4834" s="3" t="str">
        <f t="shared" si="2"/>
        <v>Jun2021</v>
      </c>
      <c r="B4834" s="21">
        <v>44348.0</v>
      </c>
      <c r="C4834" s="3">
        <v>30.0</v>
      </c>
      <c r="D4834" s="3" t="s">
        <v>219</v>
      </c>
      <c r="E4834" s="3" t="s">
        <v>177</v>
      </c>
      <c r="F4834" s="3" t="s">
        <v>109</v>
      </c>
      <c r="G4834" s="3">
        <f t="array" ref="G4834">INDEX('Jun2021'!$A$1:$BP$55,MATCH($D4834,'Jun2021'!$A:$A,0),MATCH($E4834,'Jun2021'!$2:$2,0))</f>
        <v>0</v>
      </c>
      <c r="H4834" s="3">
        <v>0.0</v>
      </c>
      <c r="I4834" s="3">
        <v>0.0</v>
      </c>
    </row>
    <row r="4835" ht="14.25" customHeight="1">
      <c r="A4835" s="3" t="str">
        <f t="shared" si="2"/>
        <v>Jun2021</v>
      </c>
      <c r="B4835" s="21">
        <v>44348.0</v>
      </c>
      <c r="C4835" s="3">
        <v>31.0</v>
      </c>
      <c r="D4835" s="3" t="s">
        <v>219</v>
      </c>
      <c r="E4835" s="3" t="s">
        <v>156</v>
      </c>
      <c r="F4835" s="3" t="s">
        <v>112</v>
      </c>
      <c r="G4835" s="3">
        <f t="array" ref="G4835">INDEX('Jun2021'!$A$1:$BP$55,MATCH($D4835,'Jun2021'!$A:$A,0),MATCH($E4835,'Jun2021'!$2:$2,0))</f>
        <v>0</v>
      </c>
      <c r="H4835" s="3">
        <v>0.0</v>
      </c>
      <c r="I4835" s="3">
        <v>0.0</v>
      </c>
    </row>
    <row r="4836" ht="14.25" customHeight="1">
      <c r="A4836" s="3" t="str">
        <f t="shared" si="2"/>
        <v>Jun2021</v>
      </c>
      <c r="B4836" s="21">
        <v>44348.0</v>
      </c>
      <c r="C4836" s="3">
        <v>32.0</v>
      </c>
      <c r="D4836" s="3" t="s">
        <v>219</v>
      </c>
      <c r="E4836" s="3" t="s">
        <v>195</v>
      </c>
      <c r="F4836" s="3" t="s">
        <v>110</v>
      </c>
      <c r="G4836" s="3">
        <f t="array" ref="G4836">INDEX('Jun2021'!$A$1:$BP$55,MATCH($D4836,'Jun2021'!$A:$A,0),MATCH($E4836,'Jun2021'!$2:$2,0))</f>
        <v>0</v>
      </c>
      <c r="H4836" s="3">
        <v>0.0</v>
      </c>
      <c r="I4836" s="3">
        <v>0.0</v>
      </c>
    </row>
    <row r="4837" ht="14.25" customHeight="1">
      <c r="A4837" s="3" t="str">
        <f t="shared" si="2"/>
        <v>Jun2021</v>
      </c>
      <c r="B4837" s="21">
        <v>44348.0</v>
      </c>
      <c r="C4837" s="3">
        <v>33.0</v>
      </c>
      <c r="D4837" s="3" t="s">
        <v>219</v>
      </c>
      <c r="E4837" s="3" t="s">
        <v>221</v>
      </c>
      <c r="F4837" s="3" t="s">
        <v>108</v>
      </c>
      <c r="G4837" s="3">
        <f t="array" ref="G4837">INDEX('Jun2021'!$A$1:$BP$55,MATCH($D4837,'Jun2021'!$A:$A,0),MATCH($E4837,'Jun2021'!$2:$2,0))</f>
        <v>0</v>
      </c>
      <c r="H4837" s="3">
        <v>0.0</v>
      </c>
      <c r="I4837" s="3">
        <v>0.0</v>
      </c>
    </row>
    <row r="4838" ht="14.25" customHeight="1">
      <c r="A4838" s="3" t="str">
        <f t="shared" si="2"/>
        <v>Jun2021</v>
      </c>
      <c r="B4838" s="21">
        <v>44348.0</v>
      </c>
      <c r="C4838" s="3">
        <v>34.0</v>
      </c>
      <c r="D4838" s="3" t="s">
        <v>219</v>
      </c>
      <c r="E4838" s="3" t="s">
        <v>211</v>
      </c>
      <c r="F4838" s="3" t="s">
        <v>108</v>
      </c>
      <c r="G4838" s="3">
        <f t="array" ref="G4838">INDEX('Jun2021'!$A$1:$BP$55,MATCH($D4838,'Jun2021'!$A:$A,0),MATCH($E4838,'Jun2021'!$2:$2,0))</f>
        <v>0</v>
      </c>
      <c r="H4838" s="3">
        <v>0.0</v>
      </c>
      <c r="I4838" s="3">
        <v>0.0</v>
      </c>
    </row>
    <row r="4839" ht="14.25" customHeight="1">
      <c r="A4839" s="3" t="str">
        <f t="shared" si="2"/>
        <v>Jun2021</v>
      </c>
      <c r="B4839" s="21">
        <v>44348.0</v>
      </c>
      <c r="C4839" s="3">
        <v>35.0</v>
      </c>
      <c r="D4839" s="3" t="s">
        <v>219</v>
      </c>
      <c r="E4839" s="3" t="s">
        <v>167</v>
      </c>
      <c r="F4839" s="3" t="s">
        <v>109</v>
      </c>
      <c r="G4839" s="3">
        <f t="array" ref="G4839">INDEX('Jun2021'!$A$1:$BP$55,MATCH($D4839,'Jun2021'!$A:$A,0),MATCH($E4839,'Jun2021'!$2:$2,0))</f>
        <v>0</v>
      </c>
      <c r="H4839" s="3">
        <v>0.0</v>
      </c>
      <c r="I4839" s="3">
        <v>0.0</v>
      </c>
    </row>
    <row r="4840" ht="14.25" customHeight="1">
      <c r="A4840" s="3" t="str">
        <f t="shared" si="2"/>
        <v>Jun2021</v>
      </c>
      <c r="B4840" s="21">
        <v>44348.0</v>
      </c>
      <c r="C4840" s="3">
        <v>36.0</v>
      </c>
      <c r="D4840" s="3" t="s">
        <v>219</v>
      </c>
      <c r="E4840" s="3" t="s">
        <v>249</v>
      </c>
      <c r="F4840" s="3" t="s">
        <v>111</v>
      </c>
      <c r="G4840" s="3">
        <f t="array" ref="G4840">INDEX('Jun2021'!$A$1:$BP$55,MATCH($D4840,'Jun2021'!$A:$A,0),MATCH($E4840,'Jun2021'!$2:$2,0))</f>
        <v>0</v>
      </c>
      <c r="H4840" s="3">
        <v>0.0</v>
      </c>
      <c r="I4840" s="3">
        <v>0.0</v>
      </c>
    </row>
    <row r="4841" ht="14.25" customHeight="1">
      <c r="A4841" s="3" t="str">
        <f t="shared" si="2"/>
        <v>Jun2021</v>
      </c>
      <c r="B4841" s="21">
        <v>44348.0</v>
      </c>
      <c r="C4841" s="3">
        <v>37.0</v>
      </c>
      <c r="D4841" s="3" t="s">
        <v>219</v>
      </c>
      <c r="E4841" s="3" t="s">
        <v>196</v>
      </c>
      <c r="F4841" s="3" t="s">
        <v>108</v>
      </c>
      <c r="G4841" s="3">
        <f t="array" ref="G4841">INDEX('Jun2021'!$A$1:$BP$55,MATCH($D4841,'Jun2021'!$A:$A,0),MATCH($E4841,'Jun2021'!$2:$2,0))</f>
        <v>0</v>
      </c>
      <c r="H4841" s="3">
        <v>0.0</v>
      </c>
      <c r="I4841" s="3">
        <v>0.0</v>
      </c>
    </row>
    <row r="4842" ht="14.25" customHeight="1">
      <c r="A4842" s="3" t="str">
        <f t="shared" si="2"/>
        <v>Jun2021</v>
      </c>
      <c r="B4842" s="21">
        <v>44348.0</v>
      </c>
      <c r="C4842" s="3">
        <v>38.0</v>
      </c>
      <c r="D4842" s="3" t="s">
        <v>219</v>
      </c>
      <c r="E4842" s="3" t="s">
        <v>169</v>
      </c>
      <c r="F4842" s="3" t="s">
        <v>110</v>
      </c>
      <c r="G4842" s="3" t="str">
        <f t="array" ref="G4842">INDEX('Jun2021'!$A$1:$BP$55,MATCH($D4842,'Jun2021'!$A:$A,0),MATCH($E4842,'Jun2021'!$2:$2,0))</f>
        <v>Suppressed</v>
      </c>
      <c r="H4842" s="3">
        <v>1.0</v>
      </c>
      <c r="I4842" s="3">
        <v>2.0</v>
      </c>
    </row>
    <row r="4843" ht="14.25" customHeight="1">
      <c r="A4843" s="3" t="str">
        <f t="shared" si="2"/>
        <v>Jun2021</v>
      </c>
      <c r="B4843" s="21">
        <v>44348.0</v>
      </c>
      <c r="C4843" s="3">
        <v>39.0</v>
      </c>
      <c r="D4843" s="3" t="s">
        <v>219</v>
      </c>
      <c r="E4843" s="3" t="s">
        <v>181</v>
      </c>
      <c r="F4843" s="3" t="s">
        <v>108</v>
      </c>
      <c r="G4843" s="3">
        <f t="array" ref="G4843">INDEX('Jun2021'!$A$1:$BP$55,MATCH($D4843,'Jun2021'!$A:$A,0),MATCH($E4843,'Jun2021'!$2:$2,0))</f>
        <v>0</v>
      </c>
      <c r="H4843" s="3">
        <v>0.0</v>
      </c>
      <c r="I4843" s="3">
        <v>0.0</v>
      </c>
    </row>
    <row r="4844" ht="14.25" customHeight="1">
      <c r="A4844" s="3" t="str">
        <f t="shared" si="2"/>
        <v>Jun2021</v>
      </c>
      <c r="B4844" s="21">
        <v>44348.0</v>
      </c>
      <c r="C4844" s="3">
        <v>40.0</v>
      </c>
      <c r="D4844" s="3" t="s">
        <v>219</v>
      </c>
      <c r="E4844" s="3" t="s">
        <v>244</v>
      </c>
      <c r="F4844" s="3" t="s">
        <v>109</v>
      </c>
      <c r="G4844" s="3">
        <f t="array" ref="G4844">INDEX('Jun2021'!$A$1:$BP$55,MATCH($D4844,'Jun2021'!$A:$A,0),MATCH($E4844,'Jun2021'!$2:$2,0))</f>
        <v>0</v>
      </c>
      <c r="H4844" s="3">
        <v>0.0</v>
      </c>
      <c r="I4844" s="3">
        <v>0.0</v>
      </c>
    </row>
    <row r="4845" ht="14.25" customHeight="1">
      <c r="A4845" s="3" t="str">
        <f t="shared" si="2"/>
        <v>Jun2021</v>
      </c>
      <c r="B4845" s="21">
        <v>44348.0</v>
      </c>
      <c r="C4845" s="3">
        <v>41.0</v>
      </c>
      <c r="D4845" s="3" t="s">
        <v>219</v>
      </c>
      <c r="E4845" s="3" t="s">
        <v>184</v>
      </c>
      <c r="F4845" s="3" t="s">
        <v>108</v>
      </c>
      <c r="G4845" s="3">
        <f t="array" ref="G4845">INDEX('Jun2021'!$A$1:$BP$55,MATCH($D4845,'Jun2021'!$A:$A,0),MATCH($E4845,'Jun2021'!$2:$2,0))</f>
        <v>0</v>
      </c>
      <c r="H4845" s="3">
        <v>0.0</v>
      </c>
      <c r="I4845" s="3">
        <v>0.0</v>
      </c>
    </row>
    <row r="4846" ht="14.25" customHeight="1">
      <c r="A4846" s="3" t="str">
        <f t="shared" si="2"/>
        <v>Jun2021</v>
      </c>
      <c r="B4846" s="21">
        <v>44348.0</v>
      </c>
      <c r="C4846" s="3">
        <v>42.0</v>
      </c>
      <c r="D4846" s="3" t="s">
        <v>219</v>
      </c>
      <c r="E4846" s="3" t="s">
        <v>236</v>
      </c>
      <c r="F4846" s="3" t="s">
        <v>108</v>
      </c>
      <c r="G4846" s="3">
        <f t="array" ref="G4846">INDEX('Jun2021'!$A$1:$BP$55,MATCH($D4846,'Jun2021'!$A:$A,0),MATCH($E4846,'Jun2021'!$2:$2,0))</f>
        <v>0</v>
      </c>
      <c r="H4846" s="3">
        <v>0.0</v>
      </c>
      <c r="I4846" s="3">
        <v>0.0</v>
      </c>
    </row>
    <row r="4847" ht="14.25" customHeight="1">
      <c r="A4847" s="3" t="str">
        <f t="shared" si="2"/>
        <v>Jun2021</v>
      </c>
      <c r="B4847" s="21">
        <v>44348.0</v>
      </c>
      <c r="C4847" s="3">
        <v>43.0</v>
      </c>
      <c r="D4847" s="3" t="s">
        <v>219</v>
      </c>
      <c r="E4847" s="3" t="s">
        <v>206</v>
      </c>
      <c r="F4847" s="3" t="s">
        <v>108</v>
      </c>
      <c r="G4847" s="3">
        <f t="array" ref="G4847">INDEX('Jun2021'!$A$1:$BP$55,MATCH($D4847,'Jun2021'!$A:$A,0),MATCH($E4847,'Jun2021'!$2:$2,0))</f>
        <v>0</v>
      </c>
      <c r="H4847" s="3">
        <v>0.0</v>
      </c>
      <c r="I4847" s="3">
        <v>0.0</v>
      </c>
    </row>
    <row r="4848" ht="14.25" customHeight="1">
      <c r="A4848" s="3" t="str">
        <f t="shared" si="2"/>
        <v>Jun2021</v>
      </c>
      <c r="B4848" s="21">
        <v>44348.0</v>
      </c>
      <c r="C4848" s="3">
        <v>44.0</v>
      </c>
      <c r="D4848" s="3" t="s">
        <v>219</v>
      </c>
      <c r="E4848" s="3" t="s">
        <v>210</v>
      </c>
      <c r="F4848" s="3" t="s">
        <v>108</v>
      </c>
      <c r="G4848" s="3">
        <f t="array" ref="G4848">INDEX('Jun2021'!$A$1:$BP$55,MATCH($D4848,'Jun2021'!$A:$A,0),MATCH($E4848,'Jun2021'!$2:$2,0))</f>
        <v>0</v>
      </c>
      <c r="H4848" s="3">
        <v>0.0</v>
      </c>
      <c r="I4848" s="3">
        <v>0.0</v>
      </c>
    </row>
    <row r="4849" ht="14.25" customHeight="1">
      <c r="A4849" s="3" t="str">
        <f t="shared" si="2"/>
        <v>Jun2021</v>
      </c>
      <c r="B4849" s="21">
        <v>44348.0</v>
      </c>
      <c r="C4849" s="3">
        <v>45.0</v>
      </c>
      <c r="D4849" s="3" t="s">
        <v>219</v>
      </c>
      <c r="E4849" s="3" t="s">
        <v>213</v>
      </c>
      <c r="F4849" s="3" t="s">
        <v>108</v>
      </c>
      <c r="G4849" s="3">
        <f t="array" ref="G4849">INDEX('Jun2021'!$A$1:$BP$55,MATCH($D4849,'Jun2021'!$A:$A,0),MATCH($E4849,'Jun2021'!$2:$2,0))</f>
        <v>0</v>
      </c>
      <c r="H4849" s="3">
        <v>0.0</v>
      </c>
      <c r="I4849" s="3">
        <v>0.0</v>
      </c>
    </row>
    <row r="4850" ht="14.25" customHeight="1">
      <c r="A4850" s="3" t="str">
        <f t="shared" si="2"/>
        <v>Jun2021</v>
      </c>
      <c r="B4850" s="21">
        <v>44348.0</v>
      </c>
      <c r="C4850" s="3">
        <v>46.0</v>
      </c>
      <c r="D4850" s="3" t="s">
        <v>219</v>
      </c>
      <c r="E4850" s="3" t="s">
        <v>189</v>
      </c>
      <c r="F4850" s="3" t="s">
        <v>108</v>
      </c>
      <c r="G4850" s="3">
        <f t="array" ref="G4850">INDEX('Jun2021'!$A$1:$BP$55,MATCH($D4850,'Jun2021'!$A:$A,0),MATCH($E4850,'Jun2021'!$2:$2,0))</f>
        <v>0</v>
      </c>
      <c r="H4850" s="3">
        <v>0.0</v>
      </c>
      <c r="I4850" s="3">
        <v>0.0</v>
      </c>
    </row>
    <row r="4851" ht="14.25" customHeight="1">
      <c r="A4851" s="3" t="str">
        <f t="shared" si="2"/>
        <v>Jun2021</v>
      </c>
      <c r="B4851" s="21">
        <v>44348.0</v>
      </c>
      <c r="C4851" s="3">
        <v>47.0</v>
      </c>
      <c r="D4851" s="3" t="s">
        <v>219</v>
      </c>
      <c r="E4851" s="3" t="s">
        <v>190</v>
      </c>
      <c r="F4851" s="3" t="s">
        <v>108</v>
      </c>
      <c r="G4851" s="3">
        <f t="array" ref="G4851">INDEX('Jun2021'!$A$1:$BP$55,MATCH($D4851,'Jun2021'!$A:$A,0),MATCH($E4851,'Jun2021'!$2:$2,0))</f>
        <v>0</v>
      </c>
      <c r="H4851" s="3">
        <v>0.0</v>
      </c>
      <c r="I4851" s="3">
        <v>0.0</v>
      </c>
    </row>
    <row r="4852" ht="14.25" customHeight="1">
      <c r="A4852" s="3" t="str">
        <f t="shared" si="2"/>
        <v>Jun2021</v>
      </c>
      <c r="B4852" s="21">
        <v>44348.0</v>
      </c>
      <c r="C4852" s="3">
        <v>48.0</v>
      </c>
      <c r="D4852" s="3" t="s">
        <v>219</v>
      </c>
      <c r="E4852" s="3" t="s">
        <v>250</v>
      </c>
      <c r="F4852" s="3" t="s">
        <v>108</v>
      </c>
      <c r="G4852" s="3">
        <f t="array" ref="G4852">INDEX('Jun2021'!$A$1:$BP$55,MATCH($D4852,'Jun2021'!$A:$A,0),MATCH($E4852,'Jun2021'!$2:$2,0))</f>
        <v>0</v>
      </c>
      <c r="H4852" s="3">
        <v>0.0</v>
      </c>
      <c r="I4852" s="3">
        <v>0.0</v>
      </c>
    </row>
    <row r="4853" ht="14.25" customHeight="1">
      <c r="A4853" s="3" t="str">
        <f t="shared" si="2"/>
        <v>Jun2021</v>
      </c>
      <c r="B4853" s="21">
        <v>44348.0</v>
      </c>
      <c r="C4853" s="3">
        <v>49.0</v>
      </c>
      <c r="D4853" s="3" t="s">
        <v>219</v>
      </c>
      <c r="E4853" s="3" t="s">
        <v>176</v>
      </c>
      <c r="F4853" s="3" t="s">
        <v>109</v>
      </c>
      <c r="G4853" s="3">
        <f t="array" ref="G4853">INDEX('Jun2021'!$A$1:$BP$55,MATCH($D4853,'Jun2021'!$A:$A,0),MATCH($E4853,'Jun2021'!$2:$2,0))</f>
        <v>0</v>
      </c>
      <c r="H4853" s="3">
        <v>0.0</v>
      </c>
      <c r="I4853" s="3">
        <v>0.0</v>
      </c>
    </row>
    <row r="4854" ht="14.25" customHeight="1">
      <c r="A4854" s="3" t="str">
        <f t="shared" si="2"/>
        <v>Jun2021</v>
      </c>
      <c r="B4854" s="21">
        <v>44348.0</v>
      </c>
      <c r="C4854" s="3">
        <v>50.0</v>
      </c>
      <c r="D4854" s="3" t="s">
        <v>219</v>
      </c>
      <c r="E4854" s="3" t="s">
        <v>194</v>
      </c>
      <c r="F4854" s="3" t="s">
        <v>108</v>
      </c>
      <c r="G4854" s="3">
        <f t="array" ref="G4854">INDEX('Jun2021'!$A$1:$BP$55,MATCH($D4854,'Jun2021'!$A:$A,0),MATCH($E4854,'Jun2021'!$2:$2,0))</f>
        <v>0</v>
      </c>
      <c r="H4854" s="3">
        <v>0.0</v>
      </c>
      <c r="I4854" s="3">
        <v>0.0</v>
      </c>
    </row>
    <row r="4855" ht="14.25" customHeight="1">
      <c r="A4855" s="3" t="str">
        <f t="shared" si="2"/>
        <v>Jun2021</v>
      </c>
      <c r="B4855" s="21">
        <v>44348.0</v>
      </c>
      <c r="C4855" s="3">
        <v>51.0</v>
      </c>
      <c r="D4855" s="3" t="s">
        <v>219</v>
      </c>
      <c r="E4855" s="3" t="s">
        <v>203</v>
      </c>
      <c r="F4855" s="3" t="s">
        <v>108</v>
      </c>
      <c r="G4855" s="3">
        <f t="array" ref="G4855">INDEX('Jun2021'!$A$1:$BP$55,MATCH($D4855,'Jun2021'!$A:$A,0),MATCH($E4855,'Jun2021'!$2:$2,0))</f>
        <v>0</v>
      </c>
      <c r="H4855" s="3">
        <v>0.0</v>
      </c>
      <c r="I4855" s="3">
        <v>0.0</v>
      </c>
    </row>
    <row r="4856" ht="14.25" customHeight="1">
      <c r="A4856" s="3" t="str">
        <f t="shared" si="2"/>
        <v>Jun2021</v>
      </c>
      <c r="B4856" s="21">
        <v>44348.0</v>
      </c>
      <c r="C4856" s="3">
        <v>52.0</v>
      </c>
      <c r="D4856" s="3" t="s">
        <v>219</v>
      </c>
      <c r="E4856" s="3" t="s">
        <v>257</v>
      </c>
      <c r="F4856" s="3" t="s">
        <v>110</v>
      </c>
      <c r="G4856" s="3">
        <f t="array" ref="G4856">INDEX('Jun2021'!$A$1:$BP$55,MATCH($D4856,'Jun2021'!$A:$A,0),MATCH($E4856,'Jun2021'!$2:$2,0))</f>
        <v>0</v>
      </c>
      <c r="H4856" s="3">
        <v>0.0</v>
      </c>
      <c r="I4856" s="3">
        <v>0.0</v>
      </c>
    </row>
    <row r="4857" ht="14.25" customHeight="1">
      <c r="A4857" s="3" t="str">
        <f t="shared" si="2"/>
        <v>Jun2021</v>
      </c>
      <c r="B4857" s="21">
        <v>44348.0</v>
      </c>
      <c r="C4857" s="3">
        <v>1.0</v>
      </c>
      <c r="D4857" s="3" t="s">
        <v>149</v>
      </c>
      <c r="E4857" s="3" t="s">
        <v>137</v>
      </c>
      <c r="F4857" s="3" t="s">
        <v>108</v>
      </c>
      <c r="G4857" s="3">
        <f t="array" ref="G4857">INDEX('Jun2021'!$A$1:$BP$55,MATCH($D4857,'Jun2021'!$A:$A,0),MATCH($E4857,'Jun2021'!$2:$2,0))</f>
        <v>0</v>
      </c>
      <c r="H4857" s="3">
        <v>0.0</v>
      </c>
      <c r="I4857" s="3">
        <v>0.0</v>
      </c>
    </row>
    <row r="4858" ht="14.25" customHeight="1">
      <c r="A4858" s="3" t="str">
        <f t="shared" si="2"/>
        <v>Jun2021</v>
      </c>
      <c r="B4858" s="21">
        <v>44348.0</v>
      </c>
      <c r="C4858" s="3">
        <v>2.0</v>
      </c>
      <c r="D4858" s="3" t="s">
        <v>149</v>
      </c>
      <c r="E4858" s="3" t="s">
        <v>138</v>
      </c>
      <c r="F4858" s="3" t="s">
        <v>108</v>
      </c>
      <c r="G4858" s="3">
        <f t="array" ref="G4858">INDEX('Jun2021'!$A$1:$BP$55,MATCH($D4858,'Jun2021'!$A:$A,0),MATCH($E4858,'Jun2021'!$2:$2,0))</f>
        <v>0</v>
      </c>
      <c r="H4858" s="3">
        <v>0.0</v>
      </c>
      <c r="I4858" s="3">
        <v>0.0</v>
      </c>
    </row>
    <row r="4859" ht="14.25" customHeight="1">
      <c r="A4859" s="3" t="str">
        <f t="shared" si="2"/>
        <v>Jun2021</v>
      </c>
      <c r="B4859" s="21">
        <v>44348.0</v>
      </c>
      <c r="C4859" s="3">
        <v>3.0</v>
      </c>
      <c r="D4859" s="3" t="s">
        <v>149</v>
      </c>
      <c r="E4859" s="3" t="s">
        <v>136</v>
      </c>
      <c r="F4859" s="3" t="s">
        <v>108</v>
      </c>
      <c r="G4859" s="3">
        <f t="array" ref="G4859">INDEX('Jun2021'!$A$1:$BP$55,MATCH($D4859,'Jun2021'!$A:$A,0),MATCH($E4859,'Jun2021'!$2:$2,0))</f>
        <v>0</v>
      </c>
      <c r="H4859" s="3">
        <v>0.0</v>
      </c>
      <c r="I4859" s="3">
        <v>0.0</v>
      </c>
    </row>
    <row r="4860" ht="14.25" customHeight="1">
      <c r="A4860" s="3" t="str">
        <f t="shared" si="2"/>
        <v>Jun2021</v>
      </c>
      <c r="B4860" s="21">
        <v>44348.0</v>
      </c>
      <c r="C4860" s="3">
        <v>4.0</v>
      </c>
      <c r="D4860" s="3" t="s">
        <v>149</v>
      </c>
      <c r="E4860" s="3" t="s">
        <v>146</v>
      </c>
      <c r="F4860" s="3" t="s">
        <v>108</v>
      </c>
      <c r="G4860" s="3">
        <f t="array" ref="G4860">INDEX('Jun2021'!$A$1:$BP$55,MATCH($D4860,'Jun2021'!$A:$A,0),MATCH($E4860,'Jun2021'!$2:$2,0))</f>
        <v>0</v>
      </c>
      <c r="H4860" s="3">
        <v>0.0</v>
      </c>
      <c r="I4860" s="3">
        <v>0.0</v>
      </c>
    </row>
    <row r="4861" ht="14.25" customHeight="1">
      <c r="A4861" s="3" t="str">
        <f t="shared" si="2"/>
        <v>Jun2021</v>
      </c>
      <c r="B4861" s="21">
        <v>44348.0</v>
      </c>
      <c r="C4861" s="3">
        <v>5.0</v>
      </c>
      <c r="D4861" s="3" t="s">
        <v>149</v>
      </c>
      <c r="E4861" s="3" t="s">
        <v>140</v>
      </c>
      <c r="F4861" s="3" t="s">
        <v>108</v>
      </c>
      <c r="G4861" s="3">
        <f t="array" ref="G4861">INDEX('Jun2021'!$A$1:$BP$55,MATCH($D4861,'Jun2021'!$A:$A,0),MATCH($E4861,'Jun2021'!$2:$2,0))</f>
        <v>0</v>
      </c>
      <c r="H4861" s="3">
        <v>0.0</v>
      </c>
      <c r="I4861" s="3">
        <v>0.0</v>
      </c>
    </row>
    <row r="4862" ht="14.25" customHeight="1">
      <c r="A4862" s="3" t="str">
        <f t="shared" si="2"/>
        <v>Jun2021</v>
      </c>
      <c r="B4862" s="21">
        <v>44348.0</v>
      </c>
      <c r="C4862" s="3">
        <v>6.0</v>
      </c>
      <c r="D4862" s="3" t="s">
        <v>149</v>
      </c>
      <c r="E4862" s="3" t="s">
        <v>142</v>
      </c>
      <c r="F4862" s="3" t="s">
        <v>108</v>
      </c>
      <c r="G4862" s="3">
        <f t="array" ref="G4862">INDEX('Jun2021'!$A$1:$BP$55,MATCH($D4862,'Jun2021'!$A:$A,0),MATCH($E4862,'Jun2021'!$2:$2,0))</f>
        <v>0</v>
      </c>
      <c r="H4862" s="3">
        <v>0.0</v>
      </c>
      <c r="I4862" s="3">
        <v>0.0</v>
      </c>
    </row>
    <row r="4863" ht="14.25" customHeight="1">
      <c r="A4863" s="3" t="str">
        <f t="shared" si="2"/>
        <v>Jun2021</v>
      </c>
      <c r="B4863" s="21">
        <v>44348.0</v>
      </c>
      <c r="C4863" s="3">
        <v>7.0</v>
      </c>
      <c r="D4863" s="3" t="s">
        <v>149</v>
      </c>
      <c r="E4863" s="3" t="s">
        <v>141</v>
      </c>
      <c r="F4863" s="3" t="s">
        <v>109</v>
      </c>
      <c r="G4863" s="3">
        <f t="array" ref="G4863">INDEX('Jun2021'!$A$1:$BP$55,MATCH($D4863,'Jun2021'!$A:$A,0),MATCH($E4863,'Jun2021'!$2:$2,0))</f>
        <v>0</v>
      </c>
      <c r="H4863" s="3">
        <v>0.0</v>
      </c>
      <c r="I4863" s="3">
        <v>0.0</v>
      </c>
    </row>
    <row r="4864" ht="14.25" customHeight="1">
      <c r="A4864" s="3" t="str">
        <f t="shared" si="2"/>
        <v>Jun2021</v>
      </c>
      <c r="B4864" s="21">
        <v>44348.0</v>
      </c>
      <c r="C4864" s="3">
        <v>8.0</v>
      </c>
      <c r="D4864" s="3" t="s">
        <v>149</v>
      </c>
      <c r="E4864" s="3" t="s">
        <v>139</v>
      </c>
      <c r="F4864" s="3" t="s">
        <v>108</v>
      </c>
      <c r="G4864" s="3" t="str">
        <f t="array" ref="G4864">INDEX('Jun2021'!$A$1:$BP$55,MATCH($D4864,'Jun2021'!$A:$A,0),MATCH($E4864,'Jun2021'!$2:$2,0))</f>
        <v>Suppressed</v>
      </c>
      <c r="H4864" s="3">
        <v>1.0</v>
      </c>
      <c r="I4864" s="3">
        <v>2.0</v>
      </c>
    </row>
    <row r="4865" ht="14.25" customHeight="1">
      <c r="A4865" s="3" t="str">
        <f t="shared" si="2"/>
        <v>Jun2021</v>
      </c>
      <c r="B4865" s="21">
        <v>44348.0</v>
      </c>
      <c r="C4865" s="3">
        <v>9.0</v>
      </c>
      <c r="D4865" s="3" t="s">
        <v>149</v>
      </c>
      <c r="E4865" s="3" t="s">
        <v>143</v>
      </c>
      <c r="F4865" s="3" t="s">
        <v>108</v>
      </c>
      <c r="G4865" s="3">
        <f t="array" ref="G4865">INDEX('Jun2021'!$A$1:$BP$55,MATCH($D4865,'Jun2021'!$A:$A,0),MATCH($E4865,'Jun2021'!$2:$2,0))</f>
        <v>0</v>
      </c>
      <c r="H4865" s="3">
        <v>0.0</v>
      </c>
      <c r="I4865" s="3">
        <v>0.0</v>
      </c>
    </row>
    <row r="4866" ht="14.25" customHeight="1">
      <c r="A4866" s="3" t="str">
        <f t="shared" si="2"/>
        <v>Jun2021</v>
      </c>
      <c r="B4866" s="21">
        <v>44348.0</v>
      </c>
      <c r="C4866" s="3">
        <v>10.0</v>
      </c>
      <c r="D4866" s="3" t="s">
        <v>149</v>
      </c>
      <c r="E4866" s="3" t="s">
        <v>147</v>
      </c>
      <c r="F4866" s="3" t="s">
        <v>110</v>
      </c>
      <c r="G4866" s="3" t="str">
        <f t="array" ref="G4866">INDEX('Jun2021'!$A$1:$BP$55,MATCH($D4866,'Jun2021'!$A:$A,0),MATCH($E4866,'Jun2021'!$2:$2,0))</f>
        <v>Suppressed</v>
      </c>
      <c r="H4866" s="3">
        <v>1.0</v>
      </c>
      <c r="I4866" s="3">
        <v>2.0</v>
      </c>
    </row>
    <row r="4867" ht="14.25" customHeight="1">
      <c r="A4867" s="3" t="str">
        <f t="shared" si="2"/>
        <v>Jun2021</v>
      </c>
      <c r="B4867" s="21">
        <v>44348.0</v>
      </c>
      <c r="C4867" s="3">
        <v>11.0</v>
      </c>
      <c r="D4867" s="3" t="s">
        <v>149</v>
      </c>
      <c r="E4867" s="3" t="s">
        <v>148</v>
      </c>
      <c r="F4867" s="3" t="s">
        <v>108</v>
      </c>
      <c r="G4867" s="3">
        <f t="array" ref="G4867">INDEX('Jun2021'!$A$1:$BP$55,MATCH($D4867,'Jun2021'!$A:$A,0),MATCH($E4867,'Jun2021'!$2:$2,0))</f>
        <v>0</v>
      </c>
      <c r="H4867" s="3">
        <v>0.0</v>
      </c>
      <c r="I4867" s="3">
        <v>0.0</v>
      </c>
    </row>
    <row r="4868" ht="14.25" customHeight="1">
      <c r="A4868" s="3" t="str">
        <f t="shared" si="2"/>
        <v>Jun2021</v>
      </c>
      <c r="B4868" s="21">
        <v>44348.0</v>
      </c>
      <c r="C4868" s="3">
        <v>12.0</v>
      </c>
      <c r="D4868" s="3" t="s">
        <v>149</v>
      </c>
      <c r="E4868" s="3" t="s">
        <v>144</v>
      </c>
      <c r="F4868" s="3" t="s">
        <v>108</v>
      </c>
      <c r="G4868" s="3">
        <f t="array" ref="G4868">INDEX('Jun2021'!$A$1:$BP$55,MATCH($D4868,'Jun2021'!$A:$A,0),MATCH($E4868,'Jun2021'!$2:$2,0))</f>
        <v>0</v>
      </c>
      <c r="H4868" s="3">
        <v>0.0</v>
      </c>
      <c r="I4868" s="3">
        <v>0.0</v>
      </c>
    </row>
    <row r="4869" ht="14.25" customHeight="1">
      <c r="A4869" s="3" t="str">
        <f t="shared" si="2"/>
        <v>Jun2021</v>
      </c>
      <c r="B4869" s="21">
        <v>44348.0</v>
      </c>
      <c r="C4869" s="3">
        <v>13.0</v>
      </c>
      <c r="D4869" s="3" t="s">
        <v>149</v>
      </c>
      <c r="E4869" s="3" t="s">
        <v>145</v>
      </c>
      <c r="F4869" s="3" t="s">
        <v>108</v>
      </c>
      <c r="G4869" s="3">
        <f t="array" ref="G4869">INDEX('Jun2021'!$A$1:$BP$55,MATCH($D4869,'Jun2021'!$A:$A,0),MATCH($E4869,'Jun2021'!$2:$2,0))</f>
        <v>0</v>
      </c>
      <c r="H4869" s="3">
        <v>0.0</v>
      </c>
      <c r="I4869" s="3">
        <v>0.0</v>
      </c>
    </row>
    <row r="4870" ht="14.25" customHeight="1">
      <c r="A4870" s="3" t="str">
        <f t="shared" si="2"/>
        <v>Jun2021</v>
      </c>
      <c r="B4870" s="21">
        <v>44348.0</v>
      </c>
      <c r="C4870" s="3">
        <v>14.0</v>
      </c>
      <c r="D4870" s="3" t="s">
        <v>149</v>
      </c>
      <c r="E4870" s="3" t="s">
        <v>154</v>
      </c>
      <c r="F4870" s="3" t="s">
        <v>110</v>
      </c>
      <c r="G4870" s="3">
        <f t="array" ref="G4870">INDEX('Jun2021'!$A$1:$BP$55,MATCH($D4870,'Jun2021'!$A:$A,0),MATCH($E4870,'Jun2021'!$2:$2,0))</f>
        <v>0</v>
      </c>
      <c r="H4870" s="3">
        <v>0.0</v>
      </c>
      <c r="I4870" s="3">
        <v>0.0</v>
      </c>
    </row>
    <row r="4871" ht="14.25" customHeight="1">
      <c r="A4871" s="3" t="str">
        <f t="shared" si="2"/>
        <v>Jun2021</v>
      </c>
      <c r="B4871" s="21">
        <v>44348.0</v>
      </c>
      <c r="C4871" s="3">
        <v>15.0</v>
      </c>
      <c r="D4871" s="3" t="s">
        <v>149</v>
      </c>
      <c r="E4871" s="3" t="s">
        <v>168</v>
      </c>
      <c r="F4871" s="3" t="s">
        <v>112</v>
      </c>
      <c r="G4871" s="3">
        <f t="array" ref="G4871">INDEX('Jun2021'!$A$1:$BP$55,MATCH($D4871,'Jun2021'!$A:$A,0),MATCH($E4871,'Jun2021'!$2:$2,0))</f>
        <v>0</v>
      </c>
      <c r="H4871" s="3">
        <v>0.0</v>
      </c>
      <c r="I4871" s="3">
        <v>0.0</v>
      </c>
    </row>
    <row r="4872" ht="14.25" customHeight="1">
      <c r="A4872" s="3" t="str">
        <f t="shared" si="2"/>
        <v>Jun2021</v>
      </c>
      <c r="B4872" s="21">
        <v>44348.0</v>
      </c>
      <c r="C4872" s="3">
        <v>16.0</v>
      </c>
      <c r="D4872" s="3" t="s">
        <v>149</v>
      </c>
      <c r="E4872" s="3" t="s">
        <v>149</v>
      </c>
      <c r="F4872" s="3" t="s">
        <v>108</v>
      </c>
      <c r="G4872" s="3" t="str">
        <f t="array" ref="G4872">INDEX('Jun2021'!$A$1:$BP$55,MATCH($D4872,'Jun2021'!$A:$A,0),MATCH($E4872,'Jun2021'!$2:$2,0))</f>
        <v>Suppressed</v>
      </c>
      <c r="H4872" s="3">
        <v>1.0</v>
      </c>
      <c r="I4872" s="3">
        <v>2.0</v>
      </c>
    </row>
    <row r="4873" ht="14.25" customHeight="1">
      <c r="A4873" s="3" t="str">
        <f t="shared" si="2"/>
        <v>Jun2021</v>
      </c>
      <c r="B4873" s="21">
        <v>44348.0</v>
      </c>
      <c r="C4873" s="3">
        <v>17.0</v>
      </c>
      <c r="D4873" s="3" t="s">
        <v>149</v>
      </c>
      <c r="E4873" s="3" t="s">
        <v>166</v>
      </c>
      <c r="F4873" s="3" t="s">
        <v>108</v>
      </c>
      <c r="G4873" s="3">
        <f t="array" ref="G4873">INDEX('Jun2021'!$A$1:$BP$55,MATCH($D4873,'Jun2021'!$A:$A,0),MATCH($E4873,'Jun2021'!$2:$2,0))</f>
        <v>0</v>
      </c>
      <c r="H4873" s="3">
        <v>0.0</v>
      </c>
      <c r="I4873" s="3">
        <v>0.0</v>
      </c>
    </row>
    <row r="4874" ht="14.25" customHeight="1">
      <c r="A4874" s="3" t="str">
        <f t="shared" si="2"/>
        <v>Jun2021</v>
      </c>
      <c r="B4874" s="21">
        <v>44348.0</v>
      </c>
      <c r="C4874" s="3">
        <v>18.0</v>
      </c>
      <c r="D4874" s="3" t="s">
        <v>149</v>
      </c>
      <c r="E4874" s="3" t="s">
        <v>155</v>
      </c>
      <c r="F4874" s="3" t="s">
        <v>109</v>
      </c>
      <c r="G4874" s="3">
        <f t="array" ref="G4874">INDEX('Jun2021'!$A$1:$BP$55,MATCH($D4874,'Jun2021'!$A:$A,0),MATCH($E4874,'Jun2021'!$2:$2,0))</f>
        <v>0</v>
      </c>
      <c r="H4874" s="3">
        <v>0.0</v>
      </c>
      <c r="I4874" s="3">
        <v>0.0</v>
      </c>
    </row>
    <row r="4875" ht="14.25" customHeight="1">
      <c r="A4875" s="3" t="str">
        <f t="shared" si="2"/>
        <v>Jun2021</v>
      </c>
      <c r="B4875" s="21">
        <v>44348.0</v>
      </c>
      <c r="C4875" s="3">
        <v>19.0</v>
      </c>
      <c r="D4875" s="3" t="s">
        <v>149</v>
      </c>
      <c r="E4875" s="3" t="s">
        <v>165</v>
      </c>
      <c r="F4875" s="3" t="s">
        <v>111</v>
      </c>
      <c r="G4875" s="3">
        <f t="array" ref="G4875">INDEX('Jun2021'!$A$1:$BP$55,MATCH($D4875,'Jun2021'!$A:$A,0),MATCH($E4875,'Jun2021'!$2:$2,0))</f>
        <v>0</v>
      </c>
      <c r="H4875" s="3">
        <v>0.0</v>
      </c>
      <c r="I4875" s="3">
        <v>0.0</v>
      </c>
    </row>
    <row r="4876" ht="14.25" customHeight="1">
      <c r="A4876" s="3" t="str">
        <f t="shared" si="2"/>
        <v>Jun2021</v>
      </c>
      <c r="B4876" s="21">
        <v>44348.0</v>
      </c>
      <c r="C4876" s="3">
        <v>20.0</v>
      </c>
      <c r="D4876" s="3" t="s">
        <v>149</v>
      </c>
      <c r="E4876" s="3" t="s">
        <v>157</v>
      </c>
      <c r="F4876" s="3" t="s">
        <v>108</v>
      </c>
      <c r="G4876" s="3">
        <f t="array" ref="G4876">INDEX('Jun2021'!$A$1:$BP$55,MATCH($D4876,'Jun2021'!$A:$A,0),MATCH($E4876,'Jun2021'!$2:$2,0))</f>
        <v>0</v>
      </c>
      <c r="H4876" s="3">
        <v>0.0</v>
      </c>
      <c r="I4876" s="3">
        <v>0.0</v>
      </c>
    </row>
    <row r="4877" ht="14.25" customHeight="1">
      <c r="A4877" s="3" t="str">
        <f t="shared" si="2"/>
        <v>Jun2021</v>
      </c>
      <c r="B4877" s="21">
        <v>44348.0</v>
      </c>
      <c r="C4877" s="3">
        <v>21.0</v>
      </c>
      <c r="D4877" s="3" t="s">
        <v>149</v>
      </c>
      <c r="E4877" s="3" t="s">
        <v>163</v>
      </c>
      <c r="F4877" s="3" t="s">
        <v>109</v>
      </c>
      <c r="G4877" s="3">
        <f t="array" ref="G4877">INDEX('Jun2021'!$A$1:$BP$55,MATCH($D4877,'Jun2021'!$A:$A,0),MATCH($E4877,'Jun2021'!$2:$2,0))</f>
        <v>0</v>
      </c>
      <c r="H4877" s="3">
        <v>0.0</v>
      </c>
      <c r="I4877" s="3">
        <v>0.0</v>
      </c>
    </row>
    <row r="4878" ht="14.25" customHeight="1">
      <c r="A4878" s="3" t="str">
        <f t="shared" si="2"/>
        <v>Jun2021</v>
      </c>
      <c r="B4878" s="21">
        <v>44348.0</v>
      </c>
      <c r="C4878" s="3">
        <v>22.0</v>
      </c>
      <c r="D4878" s="3" t="s">
        <v>149</v>
      </c>
      <c r="E4878" s="3" t="s">
        <v>158</v>
      </c>
      <c r="F4878" s="3" t="s">
        <v>109</v>
      </c>
      <c r="G4878" s="3">
        <f t="array" ref="G4878">INDEX('Jun2021'!$A$1:$BP$55,MATCH($D4878,'Jun2021'!$A:$A,0),MATCH($E4878,'Jun2021'!$2:$2,0))</f>
        <v>0</v>
      </c>
      <c r="H4878" s="3">
        <v>0.0</v>
      </c>
      <c r="I4878" s="3">
        <v>0.0</v>
      </c>
    </row>
    <row r="4879" ht="14.25" customHeight="1">
      <c r="A4879" s="3" t="str">
        <f t="shared" si="2"/>
        <v>Jun2021</v>
      </c>
      <c r="B4879" s="21">
        <v>44348.0</v>
      </c>
      <c r="C4879" s="3">
        <v>23.0</v>
      </c>
      <c r="D4879" s="3" t="s">
        <v>149</v>
      </c>
      <c r="E4879" s="3" t="s">
        <v>150</v>
      </c>
      <c r="F4879" s="3" t="s">
        <v>108</v>
      </c>
      <c r="G4879" s="3">
        <f t="array" ref="G4879">INDEX('Jun2021'!$A$1:$BP$55,MATCH($D4879,'Jun2021'!$A:$A,0),MATCH($E4879,'Jun2021'!$2:$2,0))</f>
        <v>0</v>
      </c>
      <c r="H4879" s="3">
        <v>0.0</v>
      </c>
      <c r="I4879" s="3">
        <v>0.0</v>
      </c>
    </row>
    <row r="4880" ht="14.25" customHeight="1">
      <c r="A4880" s="3" t="str">
        <f t="shared" si="2"/>
        <v>Jun2021</v>
      </c>
      <c r="B4880" s="21">
        <v>44348.0</v>
      </c>
      <c r="C4880" s="3">
        <v>24.0</v>
      </c>
      <c r="D4880" s="3" t="s">
        <v>149</v>
      </c>
      <c r="E4880" s="3" t="s">
        <v>188</v>
      </c>
      <c r="F4880" s="3" t="s">
        <v>108</v>
      </c>
      <c r="G4880" s="3">
        <f t="array" ref="G4880">INDEX('Jun2021'!$A$1:$BP$55,MATCH($D4880,'Jun2021'!$A:$A,0),MATCH($E4880,'Jun2021'!$2:$2,0))</f>
        <v>0</v>
      </c>
      <c r="H4880" s="3">
        <v>0.0</v>
      </c>
      <c r="I4880" s="3">
        <v>0.0</v>
      </c>
    </row>
    <row r="4881" ht="14.25" customHeight="1">
      <c r="A4881" s="3" t="str">
        <f t="shared" si="2"/>
        <v>Jun2021</v>
      </c>
      <c r="B4881" s="21">
        <v>44348.0</v>
      </c>
      <c r="C4881" s="3">
        <v>25.0</v>
      </c>
      <c r="D4881" s="3" t="s">
        <v>149</v>
      </c>
      <c r="E4881" s="3" t="s">
        <v>160</v>
      </c>
      <c r="F4881" s="3" t="s">
        <v>109</v>
      </c>
      <c r="G4881" s="3">
        <f t="array" ref="G4881">INDEX('Jun2021'!$A$1:$BP$55,MATCH($D4881,'Jun2021'!$A:$A,0),MATCH($E4881,'Jun2021'!$2:$2,0))</f>
        <v>0</v>
      </c>
      <c r="H4881" s="3">
        <v>0.0</v>
      </c>
      <c r="I4881" s="3">
        <v>0.0</v>
      </c>
    </row>
    <row r="4882" ht="14.25" customHeight="1">
      <c r="A4882" s="3" t="str">
        <f t="shared" si="2"/>
        <v>Jun2021</v>
      </c>
      <c r="B4882" s="21">
        <v>44348.0</v>
      </c>
      <c r="C4882" s="3">
        <v>26.0</v>
      </c>
      <c r="D4882" s="3" t="s">
        <v>149</v>
      </c>
      <c r="E4882" s="3" t="s">
        <v>161</v>
      </c>
      <c r="F4882" s="3" t="s">
        <v>108</v>
      </c>
      <c r="G4882" s="3" t="str">
        <f t="array" ref="G4882">INDEX('Jun2021'!$A$1:$BP$55,MATCH($D4882,'Jun2021'!$A:$A,0),MATCH($E4882,'Jun2021'!$2:$2,0))</f>
        <v>Suppressed</v>
      </c>
      <c r="H4882" s="3">
        <v>1.0</v>
      </c>
      <c r="I4882" s="3">
        <v>2.0</v>
      </c>
    </row>
    <row r="4883" ht="14.25" customHeight="1">
      <c r="A4883" s="3" t="str">
        <f t="shared" si="2"/>
        <v>Jun2021</v>
      </c>
      <c r="B4883" s="21">
        <v>44348.0</v>
      </c>
      <c r="C4883" s="3">
        <v>27.0</v>
      </c>
      <c r="D4883" s="3" t="s">
        <v>149</v>
      </c>
      <c r="E4883" s="3" t="s">
        <v>173</v>
      </c>
      <c r="F4883" s="3" t="s">
        <v>110</v>
      </c>
      <c r="G4883" s="3">
        <f t="array" ref="G4883">INDEX('Jun2021'!$A$1:$BP$55,MATCH($D4883,'Jun2021'!$A:$A,0),MATCH($E4883,'Jun2021'!$2:$2,0))</f>
        <v>0</v>
      </c>
      <c r="H4883" s="3">
        <v>0.0</v>
      </c>
      <c r="I4883" s="3">
        <v>0.0</v>
      </c>
    </row>
    <row r="4884" ht="14.25" customHeight="1">
      <c r="A4884" s="3" t="str">
        <f t="shared" si="2"/>
        <v>Jun2021</v>
      </c>
      <c r="B4884" s="21">
        <v>44348.0</v>
      </c>
      <c r="C4884" s="3">
        <v>28.0</v>
      </c>
      <c r="D4884" s="3" t="s">
        <v>149</v>
      </c>
      <c r="E4884" s="3" t="s">
        <v>242</v>
      </c>
      <c r="F4884" s="3" t="s">
        <v>108</v>
      </c>
      <c r="G4884" s="3">
        <f t="array" ref="G4884">INDEX('Jun2021'!$A$1:$BP$55,MATCH($D4884,'Jun2021'!$A:$A,0),MATCH($E4884,'Jun2021'!$2:$2,0))</f>
        <v>0</v>
      </c>
      <c r="H4884" s="3">
        <v>0.0</v>
      </c>
      <c r="I4884" s="3">
        <v>0.0</v>
      </c>
    </row>
    <row r="4885" ht="14.25" customHeight="1">
      <c r="A4885" s="3" t="str">
        <f t="shared" si="2"/>
        <v>Jun2021</v>
      </c>
      <c r="B4885" s="21">
        <v>44348.0</v>
      </c>
      <c r="C4885" s="3">
        <v>29.0</v>
      </c>
      <c r="D4885" s="3" t="s">
        <v>149</v>
      </c>
      <c r="E4885" s="3" t="s">
        <v>159</v>
      </c>
      <c r="F4885" s="3" t="s">
        <v>110</v>
      </c>
      <c r="G4885" s="3">
        <f t="array" ref="G4885">INDEX('Jun2021'!$A$1:$BP$55,MATCH($D4885,'Jun2021'!$A:$A,0),MATCH($E4885,'Jun2021'!$2:$2,0))</f>
        <v>0</v>
      </c>
      <c r="H4885" s="3">
        <v>0.0</v>
      </c>
      <c r="I4885" s="3">
        <v>0.0</v>
      </c>
    </row>
    <row r="4886" ht="14.25" customHeight="1">
      <c r="A4886" s="3" t="str">
        <f t="shared" si="2"/>
        <v>Jun2021</v>
      </c>
      <c r="B4886" s="21">
        <v>44348.0</v>
      </c>
      <c r="C4886" s="3">
        <v>30.0</v>
      </c>
      <c r="D4886" s="3" t="s">
        <v>149</v>
      </c>
      <c r="E4886" s="3" t="s">
        <v>177</v>
      </c>
      <c r="F4886" s="3" t="s">
        <v>109</v>
      </c>
      <c r="G4886" s="3">
        <f t="array" ref="G4886">INDEX('Jun2021'!$A$1:$BP$55,MATCH($D4886,'Jun2021'!$A:$A,0),MATCH($E4886,'Jun2021'!$2:$2,0))</f>
        <v>0</v>
      </c>
      <c r="H4886" s="3">
        <v>0.0</v>
      </c>
      <c r="I4886" s="3">
        <v>0.0</v>
      </c>
    </row>
    <row r="4887" ht="14.25" customHeight="1">
      <c r="A4887" s="3" t="str">
        <f t="shared" si="2"/>
        <v>Jun2021</v>
      </c>
      <c r="B4887" s="21">
        <v>44348.0</v>
      </c>
      <c r="C4887" s="3">
        <v>31.0</v>
      </c>
      <c r="D4887" s="3" t="s">
        <v>149</v>
      </c>
      <c r="E4887" s="3" t="s">
        <v>156</v>
      </c>
      <c r="F4887" s="3" t="s">
        <v>112</v>
      </c>
      <c r="G4887" s="3">
        <f t="array" ref="G4887">INDEX('Jun2021'!$A$1:$BP$55,MATCH($D4887,'Jun2021'!$A:$A,0),MATCH($E4887,'Jun2021'!$2:$2,0))</f>
        <v>0</v>
      </c>
      <c r="H4887" s="3">
        <v>0.0</v>
      </c>
      <c r="I4887" s="3">
        <v>0.0</v>
      </c>
    </row>
    <row r="4888" ht="14.25" customHeight="1">
      <c r="A4888" s="3" t="str">
        <f t="shared" si="2"/>
        <v>Jun2021</v>
      </c>
      <c r="B4888" s="21">
        <v>44348.0</v>
      </c>
      <c r="C4888" s="3">
        <v>32.0</v>
      </c>
      <c r="D4888" s="3" t="s">
        <v>149</v>
      </c>
      <c r="E4888" s="3" t="s">
        <v>195</v>
      </c>
      <c r="F4888" s="3" t="s">
        <v>110</v>
      </c>
      <c r="G4888" s="3" t="str">
        <f t="array" ref="G4888">INDEX('Jun2021'!$A$1:$BP$55,MATCH($D4888,'Jun2021'!$A:$A,0),MATCH($E4888,'Jun2021'!$2:$2,0))</f>
        <v>Suppressed</v>
      </c>
      <c r="H4888" s="3">
        <v>1.0</v>
      </c>
      <c r="I4888" s="3">
        <v>2.0</v>
      </c>
    </row>
    <row r="4889" ht="14.25" customHeight="1">
      <c r="A4889" s="3" t="str">
        <f t="shared" si="2"/>
        <v>Jun2021</v>
      </c>
      <c r="B4889" s="21">
        <v>44348.0</v>
      </c>
      <c r="C4889" s="3">
        <v>33.0</v>
      </c>
      <c r="D4889" s="3" t="s">
        <v>149</v>
      </c>
      <c r="E4889" s="3" t="s">
        <v>221</v>
      </c>
      <c r="F4889" s="3" t="s">
        <v>108</v>
      </c>
      <c r="G4889" s="3">
        <f t="array" ref="G4889">INDEX('Jun2021'!$A$1:$BP$55,MATCH($D4889,'Jun2021'!$A:$A,0),MATCH($E4889,'Jun2021'!$2:$2,0))</f>
        <v>0</v>
      </c>
      <c r="H4889" s="3">
        <v>0.0</v>
      </c>
      <c r="I4889" s="3">
        <v>0.0</v>
      </c>
    </row>
    <row r="4890" ht="14.25" customHeight="1">
      <c r="A4890" s="3" t="str">
        <f t="shared" si="2"/>
        <v>Jun2021</v>
      </c>
      <c r="B4890" s="21">
        <v>44348.0</v>
      </c>
      <c r="C4890" s="3">
        <v>34.0</v>
      </c>
      <c r="D4890" s="3" t="s">
        <v>149</v>
      </c>
      <c r="E4890" s="3" t="s">
        <v>211</v>
      </c>
      <c r="F4890" s="3" t="s">
        <v>108</v>
      </c>
      <c r="G4890" s="3">
        <f t="array" ref="G4890">INDEX('Jun2021'!$A$1:$BP$55,MATCH($D4890,'Jun2021'!$A:$A,0),MATCH($E4890,'Jun2021'!$2:$2,0))</f>
        <v>0</v>
      </c>
      <c r="H4890" s="3">
        <v>0.0</v>
      </c>
      <c r="I4890" s="3">
        <v>0.0</v>
      </c>
    </row>
    <row r="4891" ht="14.25" customHeight="1">
      <c r="A4891" s="3" t="str">
        <f t="shared" si="2"/>
        <v>Jun2021</v>
      </c>
      <c r="B4891" s="21">
        <v>44348.0</v>
      </c>
      <c r="C4891" s="3">
        <v>35.0</v>
      </c>
      <c r="D4891" s="3" t="s">
        <v>149</v>
      </c>
      <c r="E4891" s="3" t="s">
        <v>167</v>
      </c>
      <c r="F4891" s="3" t="s">
        <v>109</v>
      </c>
      <c r="G4891" s="3">
        <f t="array" ref="G4891">INDEX('Jun2021'!$A$1:$BP$55,MATCH($D4891,'Jun2021'!$A:$A,0),MATCH($E4891,'Jun2021'!$2:$2,0))</f>
        <v>0</v>
      </c>
      <c r="H4891" s="3">
        <v>0.0</v>
      </c>
      <c r="I4891" s="3">
        <v>0.0</v>
      </c>
    </row>
    <row r="4892" ht="14.25" customHeight="1">
      <c r="A4892" s="3" t="str">
        <f t="shared" si="2"/>
        <v>Jun2021</v>
      </c>
      <c r="B4892" s="21">
        <v>44348.0</v>
      </c>
      <c r="C4892" s="3">
        <v>36.0</v>
      </c>
      <c r="D4892" s="3" t="s">
        <v>149</v>
      </c>
      <c r="E4892" s="3" t="s">
        <v>249</v>
      </c>
      <c r="F4892" s="3" t="s">
        <v>111</v>
      </c>
      <c r="G4892" s="3">
        <f t="array" ref="G4892">INDEX('Jun2021'!$A$1:$BP$55,MATCH($D4892,'Jun2021'!$A:$A,0),MATCH($E4892,'Jun2021'!$2:$2,0))</f>
        <v>0</v>
      </c>
      <c r="H4892" s="3">
        <v>0.0</v>
      </c>
      <c r="I4892" s="3">
        <v>0.0</v>
      </c>
    </row>
    <row r="4893" ht="14.25" customHeight="1">
      <c r="A4893" s="3" t="str">
        <f t="shared" si="2"/>
        <v>Jun2021</v>
      </c>
      <c r="B4893" s="21">
        <v>44348.0</v>
      </c>
      <c r="C4893" s="3">
        <v>37.0</v>
      </c>
      <c r="D4893" s="3" t="s">
        <v>149</v>
      </c>
      <c r="E4893" s="3" t="s">
        <v>196</v>
      </c>
      <c r="F4893" s="3" t="s">
        <v>108</v>
      </c>
      <c r="G4893" s="3">
        <f t="array" ref="G4893">INDEX('Jun2021'!$A$1:$BP$55,MATCH($D4893,'Jun2021'!$A:$A,0),MATCH($E4893,'Jun2021'!$2:$2,0))</f>
        <v>0</v>
      </c>
      <c r="H4893" s="3">
        <v>0.0</v>
      </c>
      <c r="I4893" s="3">
        <v>0.0</v>
      </c>
    </row>
    <row r="4894" ht="14.25" customHeight="1">
      <c r="A4894" s="3" t="str">
        <f t="shared" si="2"/>
        <v>Jun2021</v>
      </c>
      <c r="B4894" s="21">
        <v>44348.0</v>
      </c>
      <c r="C4894" s="3">
        <v>38.0</v>
      </c>
      <c r="D4894" s="3" t="s">
        <v>149</v>
      </c>
      <c r="E4894" s="3" t="s">
        <v>169</v>
      </c>
      <c r="F4894" s="3" t="s">
        <v>110</v>
      </c>
      <c r="G4894" s="3">
        <f t="array" ref="G4894">INDEX('Jun2021'!$A$1:$BP$55,MATCH($D4894,'Jun2021'!$A:$A,0),MATCH($E4894,'Jun2021'!$2:$2,0))</f>
        <v>0</v>
      </c>
      <c r="H4894" s="3">
        <v>0.0</v>
      </c>
      <c r="I4894" s="3">
        <v>0.0</v>
      </c>
    </row>
    <row r="4895" ht="14.25" customHeight="1">
      <c r="A4895" s="3" t="str">
        <f t="shared" si="2"/>
        <v>Jun2021</v>
      </c>
      <c r="B4895" s="21">
        <v>44348.0</v>
      </c>
      <c r="C4895" s="3">
        <v>39.0</v>
      </c>
      <c r="D4895" s="3" t="s">
        <v>149</v>
      </c>
      <c r="E4895" s="3" t="s">
        <v>181</v>
      </c>
      <c r="F4895" s="3" t="s">
        <v>108</v>
      </c>
      <c r="G4895" s="3">
        <f t="array" ref="G4895">INDEX('Jun2021'!$A$1:$BP$55,MATCH($D4895,'Jun2021'!$A:$A,0),MATCH($E4895,'Jun2021'!$2:$2,0))</f>
        <v>0</v>
      </c>
      <c r="H4895" s="3">
        <v>0.0</v>
      </c>
      <c r="I4895" s="3">
        <v>0.0</v>
      </c>
    </row>
    <row r="4896" ht="14.25" customHeight="1">
      <c r="A4896" s="3" t="str">
        <f t="shared" si="2"/>
        <v>Jun2021</v>
      </c>
      <c r="B4896" s="21">
        <v>44348.0</v>
      </c>
      <c r="C4896" s="3">
        <v>40.0</v>
      </c>
      <c r="D4896" s="3" t="s">
        <v>149</v>
      </c>
      <c r="E4896" s="3" t="s">
        <v>244</v>
      </c>
      <c r="F4896" s="3" t="s">
        <v>109</v>
      </c>
      <c r="G4896" s="3">
        <f t="array" ref="G4896">INDEX('Jun2021'!$A$1:$BP$55,MATCH($D4896,'Jun2021'!$A:$A,0),MATCH($E4896,'Jun2021'!$2:$2,0))</f>
        <v>0</v>
      </c>
      <c r="H4896" s="3">
        <v>0.0</v>
      </c>
      <c r="I4896" s="3">
        <v>0.0</v>
      </c>
    </row>
    <row r="4897" ht="14.25" customHeight="1">
      <c r="A4897" s="3" t="str">
        <f t="shared" si="2"/>
        <v>Jun2021</v>
      </c>
      <c r="B4897" s="21">
        <v>44348.0</v>
      </c>
      <c r="C4897" s="3">
        <v>41.0</v>
      </c>
      <c r="D4897" s="3" t="s">
        <v>149</v>
      </c>
      <c r="E4897" s="3" t="s">
        <v>184</v>
      </c>
      <c r="F4897" s="3" t="s">
        <v>108</v>
      </c>
      <c r="G4897" s="3">
        <f t="array" ref="G4897">INDEX('Jun2021'!$A$1:$BP$55,MATCH($D4897,'Jun2021'!$A:$A,0),MATCH($E4897,'Jun2021'!$2:$2,0))</f>
        <v>0</v>
      </c>
      <c r="H4897" s="3">
        <v>0.0</v>
      </c>
      <c r="I4897" s="3">
        <v>0.0</v>
      </c>
    </row>
    <row r="4898" ht="14.25" customHeight="1">
      <c r="A4898" s="3" t="str">
        <f t="shared" si="2"/>
        <v>Jun2021</v>
      </c>
      <c r="B4898" s="21">
        <v>44348.0</v>
      </c>
      <c r="C4898" s="3">
        <v>42.0</v>
      </c>
      <c r="D4898" s="3" t="s">
        <v>149</v>
      </c>
      <c r="E4898" s="3" t="s">
        <v>236</v>
      </c>
      <c r="F4898" s="3" t="s">
        <v>108</v>
      </c>
      <c r="G4898" s="3">
        <f t="array" ref="G4898">INDEX('Jun2021'!$A$1:$BP$55,MATCH($D4898,'Jun2021'!$A:$A,0),MATCH($E4898,'Jun2021'!$2:$2,0))</f>
        <v>0</v>
      </c>
      <c r="H4898" s="3">
        <v>0.0</v>
      </c>
      <c r="I4898" s="3">
        <v>0.0</v>
      </c>
    </row>
    <row r="4899" ht="14.25" customHeight="1">
      <c r="A4899" s="3" t="str">
        <f t="shared" si="2"/>
        <v>Jun2021</v>
      </c>
      <c r="B4899" s="21">
        <v>44348.0</v>
      </c>
      <c r="C4899" s="3">
        <v>43.0</v>
      </c>
      <c r="D4899" s="3" t="s">
        <v>149</v>
      </c>
      <c r="E4899" s="3" t="s">
        <v>206</v>
      </c>
      <c r="F4899" s="3" t="s">
        <v>108</v>
      </c>
      <c r="G4899" s="3">
        <f t="array" ref="G4899">INDEX('Jun2021'!$A$1:$BP$55,MATCH($D4899,'Jun2021'!$A:$A,0),MATCH($E4899,'Jun2021'!$2:$2,0))</f>
        <v>0</v>
      </c>
      <c r="H4899" s="3">
        <v>0.0</v>
      </c>
      <c r="I4899" s="3">
        <v>0.0</v>
      </c>
    </row>
    <row r="4900" ht="14.25" customHeight="1">
      <c r="A4900" s="3" t="str">
        <f t="shared" si="2"/>
        <v>Jun2021</v>
      </c>
      <c r="B4900" s="21">
        <v>44348.0</v>
      </c>
      <c r="C4900" s="3">
        <v>44.0</v>
      </c>
      <c r="D4900" s="3" t="s">
        <v>149</v>
      </c>
      <c r="E4900" s="3" t="s">
        <v>210</v>
      </c>
      <c r="F4900" s="3" t="s">
        <v>108</v>
      </c>
      <c r="G4900" s="3">
        <f t="array" ref="G4900">INDEX('Jun2021'!$A$1:$BP$55,MATCH($D4900,'Jun2021'!$A:$A,0),MATCH($E4900,'Jun2021'!$2:$2,0))</f>
        <v>0</v>
      </c>
      <c r="H4900" s="3">
        <v>0.0</v>
      </c>
      <c r="I4900" s="3">
        <v>0.0</v>
      </c>
    </row>
    <row r="4901" ht="14.25" customHeight="1">
      <c r="A4901" s="3" t="str">
        <f t="shared" si="2"/>
        <v>Jun2021</v>
      </c>
      <c r="B4901" s="21">
        <v>44348.0</v>
      </c>
      <c r="C4901" s="3">
        <v>45.0</v>
      </c>
      <c r="D4901" s="3" t="s">
        <v>149</v>
      </c>
      <c r="E4901" s="3" t="s">
        <v>213</v>
      </c>
      <c r="F4901" s="3" t="s">
        <v>108</v>
      </c>
      <c r="G4901" s="3">
        <f t="array" ref="G4901">INDEX('Jun2021'!$A$1:$BP$55,MATCH($D4901,'Jun2021'!$A:$A,0),MATCH($E4901,'Jun2021'!$2:$2,0))</f>
        <v>0</v>
      </c>
      <c r="H4901" s="3">
        <v>0.0</v>
      </c>
      <c r="I4901" s="3">
        <v>0.0</v>
      </c>
    </row>
    <row r="4902" ht="14.25" customHeight="1">
      <c r="A4902" s="3" t="str">
        <f t="shared" si="2"/>
        <v>Jun2021</v>
      </c>
      <c r="B4902" s="21">
        <v>44348.0</v>
      </c>
      <c r="C4902" s="3">
        <v>46.0</v>
      </c>
      <c r="D4902" s="3" t="s">
        <v>149</v>
      </c>
      <c r="E4902" s="3" t="s">
        <v>189</v>
      </c>
      <c r="F4902" s="3" t="s">
        <v>108</v>
      </c>
      <c r="G4902" s="3">
        <f t="array" ref="G4902">INDEX('Jun2021'!$A$1:$BP$55,MATCH($D4902,'Jun2021'!$A:$A,0),MATCH($E4902,'Jun2021'!$2:$2,0))</f>
        <v>0</v>
      </c>
      <c r="H4902" s="3">
        <v>0.0</v>
      </c>
      <c r="I4902" s="3">
        <v>0.0</v>
      </c>
    </row>
    <row r="4903" ht="14.25" customHeight="1">
      <c r="A4903" s="3" t="str">
        <f t="shared" si="2"/>
        <v>Jun2021</v>
      </c>
      <c r="B4903" s="21">
        <v>44348.0</v>
      </c>
      <c r="C4903" s="3">
        <v>47.0</v>
      </c>
      <c r="D4903" s="3" t="s">
        <v>149</v>
      </c>
      <c r="E4903" s="3" t="s">
        <v>190</v>
      </c>
      <c r="F4903" s="3" t="s">
        <v>108</v>
      </c>
      <c r="G4903" s="3">
        <f t="array" ref="G4903">INDEX('Jun2021'!$A$1:$BP$55,MATCH($D4903,'Jun2021'!$A:$A,0),MATCH($E4903,'Jun2021'!$2:$2,0))</f>
        <v>0</v>
      </c>
      <c r="H4903" s="3">
        <v>0.0</v>
      </c>
      <c r="I4903" s="3">
        <v>0.0</v>
      </c>
    </row>
    <row r="4904" ht="14.25" customHeight="1">
      <c r="A4904" s="3" t="str">
        <f t="shared" si="2"/>
        <v>Jun2021</v>
      </c>
      <c r="B4904" s="21">
        <v>44348.0</v>
      </c>
      <c r="C4904" s="3">
        <v>48.0</v>
      </c>
      <c r="D4904" s="3" t="s">
        <v>149</v>
      </c>
      <c r="E4904" s="3" t="s">
        <v>250</v>
      </c>
      <c r="F4904" s="3" t="s">
        <v>108</v>
      </c>
      <c r="G4904" s="3">
        <f t="array" ref="G4904">INDEX('Jun2021'!$A$1:$BP$55,MATCH($D4904,'Jun2021'!$A:$A,0),MATCH($E4904,'Jun2021'!$2:$2,0))</f>
        <v>0</v>
      </c>
      <c r="H4904" s="3">
        <v>0.0</v>
      </c>
      <c r="I4904" s="3">
        <v>0.0</v>
      </c>
    </row>
    <row r="4905" ht="14.25" customHeight="1">
      <c r="A4905" s="3" t="str">
        <f t="shared" si="2"/>
        <v>Jun2021</v>
      </c>
      <c r="B4905" s="21">
        <v>44348.0</v>
      </c>
      <c r="C4905" s="3">
        <v>49.0</v>
      </c>
      <c r="D4905" s="3" t="s">
        <v>149</v>
      </c>
      <c r="E4905" s="3" t="s">
        <v>176</v>
      </c>
      <c r="F4905" s="3" t="s">
        <v>109</v>
      </c>
      <c r="G4905" s="3">
        <f t="array" ref="G4905">INDEX('Jun2021'!$A$1:$BP$55,MATCH($D4905,'Jun2021'!$A:$A,0),MATCH($E4905,'Jun2021'!$2:$2,0))</f>
        <v>0</v>
      </c>
      <c r="H4905" s="3">
        <v>0.0</v>
      </c>
      <c r="I4905" s="3">
        <v>0.0</v>
      </c>
    </row>
    <row r="4906" ht="14.25" customHeight="1">
      <c r="A4906" s="3" t="str">
        <f t="shared" si="2"/>
        <v>Jun2021</v>
      </c>
      <c r="B4906" s="21">
        <v>44348.0</v>
      </c>
      <c r="C4906" s="3">
        <v>50.0</v>
      </c>
      <c r="D4906" s="3" t="s">
        <v>149</v>
      </c>
      <c r="E4906" s="3" t="s">
        <v>194</v>
      </c>
      <c r="F4906" s="3" t="s">
        <v>108</v>
      </c>
      <c r="G4906" s="3">
        <f t="array" ref="G4906">INDEX('Jun2021'!$A$1:$BP$55,MATCH($D4906,'Jun2021'!$A:$A,0),MATCH($E4906,'Jun2021'!$2:$2,0))</f>
        <v>0</v>
      </c>
      <c r="H4906" s="3">
        <v>0.0</v>
      </c>
      <c r="I4906" s="3">
        <v>0.0</v>
      </c>
    </row>
    <row r="4907" ht="14.25" customHeight="1">
      <c r="A4907" s="3" t="str">
        <f t="shared" si="2"/>
        <v>Jun2021</v>
      </c>
      <c r="B4907" s="21">
        <v>44348.0</v>
      </c>
      <c r="C4907" s="3">
        <v>51.0</v>
      </c>
      <c r="D4907" s="3" t="s">
        <v>149</v>
      </c>
      <c r="E4907" s="3" t="s">
        <v>203</v>
      </c>
      <c r="F4907" s="3" t="s">
        <v>108</v>
      </c>
      <c r="G4907" s="3">
        <f t="array" ref="G4907">INDEX('Jun2021'!$A$1:$BP$55,MATCH($D4907,'Jun2021'!$A:$A,0),MATCH($E4907,'Jun2021'!$2:$2,0))</f>
        <v>0</v>
      </c>
      <c r="H4907" s="3">
        <v>0.0</v>
      </c>
      <c r="I4907" s="3">
        <v>0.0</v>
      </c>
    </row>
    <row r="4908" ht="14.25" customHeight="1">
      <c r="A4908" s="3" t="str">
        <f t="shared" si="2"/>
        <v>Jun2021</v>
      </c>
      <c r="B4908" s="21">
        <v>44348.0</v>
      </c>
      <c r="C4908" s="3">
        <v>52.0</v>
      </c>
      <c r="D4908" s="3" t="s">
        <v>149</v>
      </c>
      <c r="E4908" s="3" t="s">
        <v>257</v>
      </c>
      <c r="F4908" s="3" t="s">
        <v>110</v>
      </c>
      <c r="G4908" s="3">
        <f t="array" ref="G4908">INDEX('Jun2021'!$A$1:$BP$55,MATCH($D4908,'Jun2021'!$A:$A,0),MATCH($E4908,'Jun2021'!$2:$2,0))</f>
        <v>0</v>
      </c>
      <c r="H4908" s="3">
        <v>0.0</v>
      </c>
      <c r="I4908" s="3">
        <v>0.0</v>
      </c>
    </row>
    <row r="4909" ht="14.25" customHeight="1">
      <c r="A4909" s="3" t="str">
        <f t="shared" si="2"/>
        <v>Jun2021</v>
      </c>
      <c r="B4909" s="21">
        <v>44348.0</v>
      </c>
      <c r="C4909" s="3">
        <v>1.0</v>
      </c>
      <c r="D4909" s="3" t="s">
        <v>215</v>
      </c>
      <c r="E4909" s="3" t="s">
        <v>137</v>
      </c>
      <c r="F4909" s="3" t="s">
        <v>108</v>
      </c>
      <c r="G4909" s="3">
        <f t="array" ref="G4909">INDEX('Jun2021'!$A$1:$BP$55,MATCH($D4909,'Jun2021'!$A:$A,0),MATCH($E4909,'Jun2021'!$2:$2,0))</f>
        <v>0</v>
      </c>
      <c r="H4909" s="3">
        <v>0.0</v>
      </c>
      <c r="I4909" s="3">
        <v>0.0</v>
      </c>
    </row>
    <row r="4910" ht="14.25" customHeight="1">
      <c r="A4910" s="3" t="str">
        <f t="shared" si="2"/>
        <v>Jun2021</v>
      </c>
      <c r="B4910" s="21">
        <v>44348.0</v>
      </c>
      <c r="C4910" s="3">
        <v>2.0</v>
      </c>
      <c r="D4910" s="3" t="s">
        <v>215</v>
      </c>
      <c r="E4910" s="3" t="s">
        <v>138</v>
      </c>
      <c r="F4910" s="3" t="s">
        <v>108</v>
      </c>
      <c r="G4910" s="3">
        <f t="array" ref="G4910">INDEX('Jun2021'!$A$1:$BP$55,MATCH($D4910,'Jun2021'!$A:$A,0),MATCH($E4910,'Jun2021'!$2:$2,0))</f>
        <v>0</v>
      </c>
      <c r="H4910" s="3">
        <v>0.0</v>
      </c>
      <c r="I4910" s="3">
        <v>0.0</v>
      </c>
    </row>
    <row r="4911" ht="14.25" customHeight="1">
      <c r="A4911" s="3" t="str">
        <f t="shared" si="2"/>
        <v>Jun2021</v>
      </c>
      <c r="B4911" s="21">
        <v>44348.0</v>
      </c>
      <c r="C4911" s="3">
        <v>3.0</v>
      </c>
      <c r="D4911" s="3" t="s">
        <v>215</v>
      </c>
      <c r="E4911" s="3" t="s">
        <v>136</v>
      </c>
      <c r="F4911" s="3" t="s">
        <v>108</v>
      </c>
      <c r="G4911" s="3">
        <f t="array" ref="G4911">INDEX('Jun2021'!$A$1:$BP$55,MATCH($D4911,'Jun2021'!$A:$A,0),MATCH($E4911,'Jun2021'!$2:$2,0))</f>
        <v>0</v>
      </c>
      <c r="H4911" s="3">
        <v>0.0</v>
      </c>
      <c r="I4911" s="3">
        <v>0.0</v>
      </c>
    </row>
    <row r="4912" ht="14.25" customHeight="1">
      <c r="A4912" s="3" t="str">
        <f t="shared" si="2"/>
        <v>Jun2021</v>
      </c>
      <c r="B4912" s="21">
        <v>44348.0</v>
      </c>
      <c r="C4912" s="3">
        <v>4.0</v>
      </c>
      <c r="D4912" s="3" t="s">
        <v>215</v>
      </c>
      <c r="E4912" s="3" t="s">
        <v>146</v>
      </c>
      <c r="F4912" s="3" t="s">
        <v>108</v>
      </c>
      <c r="G4912" s="3" t="str">
        <f t="array" ref="G4912">INDEX('Jun2021'!$A$1:$BP$55,MATCH($D4912,'Jun2021'!$A:$A,0),MATCH($E4912,'Jun2021'!$2:$2,0))</f>
        <v>Suppressed</v>
      </c>
      <c r="H4912" s="3">
        <v>1.0</v>
      </c>
      <c r="I4912" s="3">
        <v>2.0</v>
      </c>
    </row>
    <row r="4913" ht="14.25" customHeight="1">
      <c r="A4913" s="3" t="str">
        <f t="shared" si="2"/>
        <v>Jun2021</v>
      </c>
      <c r="B4913" s="21">
        <v>44348.0</v>
      </c>
      <c r="C4913" s="3">
        <v>5.0</v>
      </c>
      <c r="D4913" s="3" t="s">
        <v>215</v>
      </c>
      <c r="E4913" s="3" t="s">
        <v>140</v>
      </c>
      <c r="F4913" s="3" t="s">
        <v>108</v>
      </c>
      <c r="G4913" s="3">
        <f t="array" ref="G4913">INDEX('Jun2021'!$A$1:$BP$55,MATCH($D4913,'Jun2021'!$A:$A,0),MATCH($E4913,'Jun2021'!$2:$2,0))</f>
        <v>0</v>
      </c>
      <c r="H4913" s="3">
        <v>0.0</v>
      </c>
      <c r="I4913" s="3">
        <v>0.0</v>
      </c>
    </row>
    <row r="4914" ht="14.25" customHeight="1">
      <c r="A4914" s="3" t="str">
        <f t="shared" si="2"/>
        <v>Jun2021</v>
      </c>
      <c r="B4914" s="21">
        <v>44348.0</v>
      </c>
      <c r="C4914" s="3">
        <v>6.0</v>
      </c>
      <c r="D4914" s="3" t="s">
        <v>215</v>
      </c>
      <c r="E4914" s="3" t="s">
        <v>142</v>
      </c>
      <c r="F4914" s="3" t="s">
        <v>108</v>
      </c>
      <c r="G4914" s="3">
        <f t="array" ref="G4914">INDEX('Jun2021'!$A$1:$BP$55,MATCH($D4914,'Jun2021'!$A:$A,0),MATCH($E4914,'Jun2021'!$2:$2,0))</f>
        <v>0</v>
      </c>
      <c r="H4914" s="3">
        <v>0.0</v>
      </c>
      <c r="I4914" s="3">
        <v>0.0</v>
      </c>
    </row>
    <row r="4915" ht="14.25" customHeight="1">
      <c r="A4915" s="3" t="str">
        <f t="shared" si="2"/>
        <v>Jun2021</v>
      </c>
      <c r="B4915" s="21">
        <v>44348.0</v>
      </c>
      <c r="C4915" s="3">
        <v>7.0</v>
      </c>
      <c r="D4915" s="3" t="s">
        <v>215</v>
      </c>
      <c r="E4915" s="3" t="s">
        <v>141</v>
      </c>
      <c r="F4915" s="3" t="s">
        <v>109</v>
      </c>
      <c r="G4915" s="3" t="str">
        <f t="array" ref="G4915">INDEX('Jun2021'!$A$1:$BP$55,MATCH($D4915,'Jun2021'!$A:$A,0),MATCH($E4915,'Jun2021'!$2:$2,0))</f>
        <v>Suppressed</v>
      </c>
      <c r="H4915" s="3">
        <v>1.0</v>
      </c>
      <c r="I4915" s="3">
        <v>2.0</v>
      </c>
    </row>
    <row r="4916" ht="14.25" customHeight="1">
      <c r="A4916" s="3" t="str">
        <f t="shared" si="2"/>
        <v>Jun2021</v>
      </c>
      <c r="B4916" s="21">
        <v>44348.0</v>
      </c>
      <c r="C4916" s="3">
        <v>8.0</v>
      </c>
      <c r="D4916" s="3" t="s">
        <v>215</v>
      </c>
      <c r="E4916" s="3" t="s">
        <v>139</v>
      </c>
      <c r="F4916" s="3" t="s">
        <v>108</v>
      </c>
      <c r="G4916" s="3">
        <f t="array" ref="G4916">INDEX('Jun2021'!$A$1:$BP$55,MATCH($D4916,'Jun2021'!$A:$A,0),MATCH($E4916,'Jun2021'!$2:$2,0))</f>
        <v>0</v>
      </c>
      <c r="H4916" s="3">
        <v>0.0</v>
      </c>
      <c r="I4916" s="3">
        <v>0.0</v>
      </c>
    </row>
    <row r="4917" ht="14.25" customHeight="1">
      <c r="A4917" s="3" t="str">
        <f t="shared" si="2"/>
        <v>Jun2021</v>
      </c>
      <c r="B4917" s="21">
        <v>44348.0</v>
      </c>
      <c r="C4917" s="3">
        <v>9.0</v>
      </c>
      <c r="D4917" s="3" t="s">
        <v>215</v>
      </c>
      <c r="E4917" s="3" t="s">
        <v>143</v>
      </c>
      <c r="F4917" s="3" t="s">
        <v>108</v>
      </c>
      <c r="G4917" s="3">
        <f t="array" ref="G4917">INDEX('Jun2021'!$A$1:$BP$55,MATCH($D4917,'Jun2021'!$A:$A,0),MATCH($E4917,'Jun2021'!$2:$2,0))</f>
        <v>0</v>
      </c>
      <c r="H4917" s="3">
        <v>0.0</v>
      </c>
      <c r="I4917" s="3">
        <v>0.0</v>
      </c>
    </row>
    <row r="4918" ht="14.25" customHeight="1">
      <c r="A4918" s="3" t="str">
        <f t="shared" si="2"/>
        <v>Jun2021</v>
      </c>
      <c r="B4918" s="21">
        <v>44348.0</v>
      </c>
      <c r="C4918" s="3">
        <v>10.0</v>
      </c>
      <c r="D4918" s="3" t="s">
        <v>215</v>
      </c>
      <c r="E4918" s="3" t="s">
        <v>147</v>
      </c>
      <c r="F4918" s="3" t="s">
        <v>110</v>
      </c>
      <c r="G4918" s="3">
        <f t="array" ref="G4918">INDEX('Jun2021'!$A$1:$BP$55,MATCH($D4918,'Jun2021'!$A:$A,0),MATCH($E4918,'Jun2021'!$2:$2,0))</f>
        <v>0</v>
      </c>
      <c r="H4918" s="3">
        <v>0.0</v>
      </c>
      <c r="I4918" s="3">
        <v>0.0</v>
      </c>
    </row>
    <row r="4919" ht="14.25" customHeight="1">
      <c r="A4919" s="3" t="str">
        <f t="shared" si="2"/>
        <v>Jun2021</v>
      </c>
      <c r="B4919" s="21">
        <v>44348.0</v>
      </c>
      <c r="C4919" s="3">
        <v>11.0</v>
      </c>
      <c r="D4919" s="3" t="s">
        <v>215</v>
      </c>
      <c r="E4919" s="3" t="s">
        <v>148</v>
      </c>
      <c r="F4919" s="3" t="s">
        <v>108</v>
      </c>
      <c r="G4919" s="3">
        <f t="array" ref="G4919">INDEX('Jun2021'!$A$1:$BP$55,MATCH($D4919,'Jun2021'!$A:$A,0),MATCH($E4919,'Jun2021'!$2:$2,0))</f>
        <v>0</v>
      </c>
      <c r="H4919" s="3">
        <v>0.0</v>
      </c>
      <c r="I4919" s="3">
        <v>0.0</v>
      </c>
    </row>
    <row r="4920" ht="14.25" customHeight="1">
      <c r="A4920" s="3" t="str">
        <f t="shared" si="2"/>
        <v>Jun2021</v>
      </c>
      <c r="B4920" s="21">
        <v>44348.0</v>
      </c>
      <c r="C4920" s="3">
        <v>12.0</v>
      </c>
      <c r="D4920" s="3" t="s">
        <v>215</v>
      </c>
      <c r="E4920" s="3" t="s">
        <v>144</v>
      </c>
      <c r="F4920" s="3" t="s">
        <v>108</v>
      </c>
      <c r="G4920" s="3">
        <f t="array" ref="G4920">INDEX('Jun2021'!$A$1:$BP$55,MATCH($D4920,'Jun2021'!$A:$A,0),MATCH($E4920,'Jun2021'!$2:$2,0))</f>
        <v>0</v>
      </c>
      <c r="H4920" s="3">
        <v>0.0</v>
      </c>
      <c r="I4920" s="3">
        <v>0.0</v>
      </c>
    </row>
    <row r="4921" ht="14.25" customHeight="1">
      <c r="A4921" s="3" t="str">
        <f t="shared" si="2"/>
        <v>Jun2021</v>
      </c>
      <c r="B4921" s="21">
        <v>44348.0</v>
      </c>
      <c r="C4921" s="3">
        <v>13.0</v>
      </c>
      <c r="D4921" s="3" t="s">
        <v>215</v>
      </c>
      <c r="E4921" s="3" t="s">
        <v>145</v>
      </c>
      <c r="F4921" s="3" t="s">
        <v>108</v>
      </c>
      <c r="G4921" s="3">
        <f t="array" ref="G4921">INDEX('Jun2021'!$A$1:$BP$55,MATCH($D4921,'Jun2021'!$A:$A,0),MATCH($E4921,'Jun2021'!$2:$2,0))</f>
        <v>0</v>
      </c>
      <c r="H4921" s="3">
        <v>0.0</v>
      </c>
      <c r="I4921" s="3">
        <v>0.0</v>
      </c>
    </row>
    <row r="4922" ht="14.25" customHeight="1">
      <c r="A4922" s="3" t="str">
        <f t="shared" si="2"/>
        <v>Jun2021</v>
      </c>
      <c r="B4922" s="21">
        <v>44348.0</v>
      </c>
      <c r="C4922" s="3">
        <v>14.0</v>
      </c>
      <c r="D4922" s="3" t="s">
        <v>215</v>
      </c>
      <c r="E4922" s="3" t="s">
        <v>154</v>
      </c>
      <c r="F4922" s="3" t="s">
        <v>110</v>
      </c>
      <c r="G4922" s="3">
        <f t="array" ref="G4922">INDEX('Jun2021'!$A$1:$BP$55,MATCH($D4922,'Jun2021'!$A:$A,0),MATCH($E4922,'Jun2021'!$2:$2,0))</f>
        <v>0</v>
      </c>
      <c r="H4922" s="3">
        <v>0.0</v>
      </c>
      <c r="I4922" s="3">
        <v>0.0</v>
      </c>
    </row>
    <row r="4923" ht="14.25" customHeight="1">
      <c r="A4923" s="3" t="str">
        <f t="shared" si="2"/>
        <v>Jun2021</v>
      </c>
      <c r="B4923" s="21">
        <v>44348.0</v>
      </c>
      <c r="C4923" s="3">
        <v>15.0</v>
      </c>
      <c r="D4923" s="3" t="s">
        <v>215</v>
      </c>
      <c r="E4923" s="3" t="s">
        <v>168</v>
      </c>
      <c r="F4923" s="3" t="s">
        <v>112</v>
      </c>
      <c r="G4923" s="3">
        <f t="array" ref="G4923">INDEX('Jun2021'!$A$1:$BP$55,MATCH($D4923,'Jun2021'!$A:$A,0),MATCH($E4923,'Jun2021'!$2:$2,0))</f>
        <v>0</v>
      </c>
      <c r="H4923" s="3">
        <v>0.0</v>
      </c>
      <c r="I4923" s="3">
        <v>0.0</v>
      </c>
    </row>
    <row r="4924" ht="14.25" customHeight="1">
      <c r="A4924" s="3" t="str">
        <f t="shared" si="2"/>
        <v>Jun2021</v>
      </c>
      <c r="B4924" s="21">
        <v>44348.0</v>
      </c>
      <c r="C4924" s="3">
        <v>16.0</v>
      </c>
      <c r="D4924" s="3" t="s">
        <v>215</v>
      </c>
      <c r="E4924" s="3" t="s">
        <v>149</v>
      </c>
      <c r="F4924" s="3" t="s">
        <v>108</v>
      </c>
      <c r="G4924" s="3">
        <f t="array" ref="G4924">INDEX('Jun2021'!$A$1:$BP$55,MATCH($D4924,'Jun2021'!$A:$A,0),MATCH($E4924,'Jun2021'!$2:$2,0))</f>
        <v>0</v>
      </c>
      <c r="H4924" s="3">
        <v>0.0</v>
      </c>
      <c r="I4924" s="3">
        <v>0.0</v>
      </c>
    </row>
    <row r="4925" ht="14.25" customHeight="1">
      <c r="A4925" s="3" t="str">
        <f t="shared" si="2"/>
        <v>Jun2021</v>
      </c>
      <c r="B4925" s="21">
        <v>44348.0</v>
      </c>
      <c r="C4925" s="3">
        <v>17.0</v>
      </c>
      <c r="D4925" s="3" t="s">
        <v>215</v>
      </c>
      <c r="E4925" s="3" t="s">
        <v>166</v>
      </c>
      <c r="F4925" s="3" t="s">
        <v>108</v>
      </c>
      <c r="G4925" s="3">
        <f t="array" ref="G4925">INDEX('Jun2021'!$A$1:$BP$55,MATCH($D4925,'Jun2021'!$A:$A,0),MATCH($E4925,'Jun2021'!$2:$2,0))</f>
        <v>0</v>
      </c>
      <c r="H4925" s="3">
        <v>0.0</v>
      </c>
      <c r="I4925" s="3">
        <v>0.0</v>
      </c>
    </row>
    <row r="4926" ht="14.25" customHeight="1">
      <c r="A4926" s="3" t="str">
        <f t="shared" si="2"/>
        <v>Jun2021</v>
      </c>
      <c r="B4926" s="21">
        <v>44348.0</v>
      </c>
      <c r="C4926" s="3">
        <v>18.0</v>
      </c>
      <c r="D4926" s="3" t="s">
        <v>215</v>
      </c>
      <c r="E4926" s="3" t="s">
        <v>155</v>
      </c>
      <c r="F4926" s="3" t="s">
        <v>109</v>
      </c>
      <c r="G4926" s="3">
        <f t="array" ref="G4926">INDEX('Jun2021'!$A$1:$BP$55,MATCH($D4926,'Jun2021'!$A:$A,0),MATCH($E4926,'Jun2021'!$2:$2,0))</f>
        <v>0</v>
      </c>
      <c r="H4926" s="3">
        <v>0.0</v>
      </c>
      <c r="I4926" s="3">
        <v>0.0</v>
      </c>
    </row>
    <row r="4927" ht="14.25" customHeight="1">
      <c r="A4927" s="3" t="str">
        <f t="shared" si="2"/>
        <v>Jun2021</v>
      </c>
      <c r="B4927" s="21">
        <v>44348.0</v>
      </c>
      <c r="C4927" s="3">
        <v>19.0</v>
      </c>
      <c r="D4927" s="3" t="s">
        <v>215</v>
      </c>
      <c r="E4927" s="3" t="s">
        <v>165</v>
      </c>
      <c r="F4927" s="3" t="s">
        <v>111</v>
      </c>
      <c r="G4927" s="3">
        <f t="array" ref="G4927">INDEX('Jun2021'!$A$1:$BP$55,MATCH($D4927,'Jun2021'!$A:$A,0),MATCH($E4927,'Jun2021'!$2:$2,0))</f>
        <v>0</v>
      </c>
      <c r="H4927" s="3">
        <v>0.0</v>
      </c>
      <c r="I4927" s="3">
        <v>0.0</v>
      </c>
    </row>
    <row r="4928" ht="14.25" customHeight="1">
      <c r="A4928" s="3" t="str">
        <f t="shared" si="2"/>
        <v>Jun2021</v>
      </c>
      <c r="B4928" s="21">
        <v>44348.0</v>
      </c>
      <c r="C4928" s="3">
        <v>20.0</v>
      </c>
      <c r="D4928" s="3" t="s">
        <v>215</v>
      </c>
      <c r="E4928" s="3" t="s">
        <v>157</v>
      </c>
      <c r="F4928" s="3" t="s">
        <v>108</v>
      </c>
      <c r="G4928" s="3">
        <f t="array" ref="G4928">INDEX('Jun2021'!$A$1:$BP$55,MATCH($D4928,'Jun2021'!$A:$A,0),MATCH($E4928,'Jun2021'!$2:$2,0))</f>
        <v>0</v>
      </c>
      <c r="H4928" s="3">
        <v>0.0</v>
      </c>
      <c r="I4928" s="3">
        <v>0.0</v>
      </c>
    </row>
    <row r="4929" ht="14.25" customHeight="1">
      <c r="A4929" s="3" t="str">
        <f t="shared" si="2"/>
        <v>Jun2021</v>
      </c>
      <c r="B4929" s="21">
        <v>44348.0</v>
      </c>
      <c r="C4929" s="3">
        <v>21.0</v>
      </c>
      <c r="D4929" s="3" t="s">
        <v>215</v>
      </c>
      <c r="E4929" s="3" t="s">
        <v>163</v>
      </c>
      <c r="F4929" s="3" t="s">
        <v>109</v>
      </c>
      <c r="G4929" s="3">
        <f t="array" ref="G4929">INDEX('Jun2021'!$A$1:$BP$55,MATCH($D4929,'Jun2021'!$A:$A,0),MATCH($E4929,'Jun2021'!$2:$2,0))</f>
        <v>0</v>
      </c>
      <c r="H4929" s="3">
        <v>0.0</v>
      </c>
      <c r="I4929" s="3">
        <v>0.0</v>
      </c>
    </row>
    <row r="4930" ht="14.25" customHeight="1">
      <c r="A4930" s="3" t="str">
        <f t="shared" si="2"/>
        <v>Jun2021</v>
      </c>
      <c r="B4930" s="21">
        <v>44348.0</v>
      </c>
      <c r="C4930" s="3">
        <v>22.0</v>
      </c>
      <c r="D4930" s="3" t="s">
        <v>215</v>
      </c>
      <c r="E4930" s="3" t="s">
        <v>158</v>
      </c>
      <c r="F4930" s="3" t="s">
        <v>109</v>
      </c>
      <c r="G4930" s="3">
        <f t="array" ref="G4930">INDEX('Jun2021'!$A$1:$BP$55,MATCH($D4930,'Jun2021'!$A:$A,0),MATCH($E4930,'Jun2021'!$2:$2,0))</f>
        <v>0</v>
      </c>
      <c r="H4930" s="3">
        <v>0.0</v>
      </c>
      <c r="I4930" s="3">
        <v>0.0</v>
      </c>
    </row>
    <row r="4931" ht="14.25" customHeight="1">
      <c r="A4931" s="3" t="str">
        <f t="shared" si="2"/>
        <v>Jun2021</v>
      </c>
      <c r="B4931" s="21">
        <v>44348.0</v>
      </c>
      <c r="C4931" s="3">
        <v>23.0</v>
      </c>
      <c r="D4931" s="3" t="s">
        <v>215</v>
      </c>
      <c r="E4931" s="3" t="s">
        <v>150</v>
      </c>
      <c r="F4931" s="3" t="s">
        <v>108</v>
      </c>
      <c r="G4931" s="3">
        <f t="array" ref="G4931">INDEX('Jun2021'!$A$1:$BP$55,MATCH($D4931,'Jun2021'!$A:$A,0),MATCH($E4931,'Jun2021'!$2:$2,0))</f>
        <v>0</v>
      </c>
      <c r="H4931" s="3">
        <v>0.0</v>
      </c>
      <c r="I4931" s="3">
        <v>0.0</v>
      </c>
    </row>
    <row r="4932" ht="14.25" customHeight="1">
      <c r="A4932" s="3" t="str">
        <f t="shared" si="2"/>
        <v>Jun2021</v>
      </c>
      <c r="B4932" s="21">
        <v>44348.0</v>
      </c>
      <c r="C4932" s="3">
        <v>24.0</v>
      </c>
      <c r="D4932" s="3" t="s">
        <v>215</v>
      </c>
      <c r="E4932" s="3" t="s">
        <v>188</v>
      </c>
      <c r="F4932" s="3" t="s">
        <v>108</v>
      </c>
      <c r="G4932" s="3">
        <f t="array" ref="G4932">INDEX('Jun2021'!$A$1:$BP$55,MATCH($D4932,'Jun2021'!$A:$A,0),MATCH($E4932,'Jun2021'!$2:$2,0))</f>
        <v>0</v>
      </c>
      <c r="H4932" s="3">
        <v>0.0</v>
      </c>
      <c r="I4932" s="3">
        <v>0.0</v>
      </c>
    </row>
    <row r="4933" ht="14.25" customHeight="1">
      <c r="A4933" s="3" t="str">
        <f t="shared" si="2"/>
        <v>Jun2021</v>
      </c>
      <c r="B4933" s="21">
        <v>44348.0</v>
      </c>
      <c r="C4933" s="3">
        <v>25.0</v>
      </c>
      <c r="D4933" s="3" t="s">
        <v>215</v>
      </c>
      <c r="E4933" s="3" t="s">
        <v>160</v>
      </c>
      <c r="F4933" s="3" t="s">
        <v>109</v>
      </c>
      <c r="G4933" s="3">
        <f t="array" ref="G4933">INDEX('Jun2021'!$A$1:$BP$55,MATCH($D4933,'Jun2021'!$A:$A,0),MATCH($E4933,'Jun2021'!$2:$2,0))</f>
        <v>0</v>
      </c>
      <c r="H4933" s="3">
        <v>0.0</v>
      </c>
      <c r="I4933" s="3">
        <v>0.0</v>
      </c>
    </row>
    <row r="4934" ht="14.25" customHeight="1">
      <c r="A4934" s="3" t="str">
        <f t="shared" si="2"/>
        <v>Jun2021</v>
      </c>
      <c r="B4934" s="21">
        <v>44348.0</v>
      </c>
      <c r="C4934" s="3">
        <v>26.0</v>
      </c>
      <c r="D4934" s="3" t="s">
        <v>215</v>
      </c>
      <c r="E4934" s="3" t="s">
        <v>161</v>
      </c>
      <c r="F4934" s="3" t="s">
        <v>108</v>
      </c>
      <c r="G4934" s="3">
        <f t="array" ref="G4934">INDEX('Jun2021'!$A$1:$BP$55,MATCH($D4934,'Jun2021'!$A:$A,0),MATCH($E4934,'Jun2021'!$2:$2,0))</f>
        <v>0</v>
      </c>
      <c r="H4934" s="3">
        <v>0.0</v>
      </c>
      <c r="I4934" s="3">
        <v>0.0</v>
      </c>
    </row>
    <row r="4935" ht="14.25" customHeight="1">
      <c r="A4935" s="3" t="str">
        <f t="shared" si="2"/>
        <v>Jun2021</v>
      </c>
      <c r="B4935" s="21">
        <v>44348.0</v>
      </c>
      <c r="C4935" s="3">
        <v>27.0</v>
      </c>
      <c r="D4935" s="3" t="s">
        <v>215</v>
      </c>
      <c r="E4935" s="3" t="s">
        <v>173</v>
      </c>
      <c r="F4935" s="3" t="s">
        <v>110</v>
      </c>
      <c r="G4935" s="3">
        <f t="array" ref="G4935">INDEX('Jun2021'!$A$1:$BP$55,MATCH($D4935,'Jun2021'!$A:$A,0),MATCH($E4935,'Jun2021'!$2:$2,0))</f>
        <v>0</v>
      </c>
      <c r="H4935" s="3">
        <v>0.0</v>
      </c>
      <c r="I4935" s="3">
        <v>0.0</v>
      </c>
    </row>
    <row r="4936" ht="14.25" customHeight="1">
      <c r="A4936" s="3" t="str">
        <f t="shared" si="2"/>
        <v>Jun2021</v>
      </c>
      <c r="B4936" s="21">
        <v>44348.0</v>
      </c>
      <c r="C4936" s="3">
        <v>28.0</v>
      </c>
      <c r="D4936" s="3" t="s">
        <v>215</v>
      </c>
      <c r="E4936" s="3" t="s">
        <v>242</v>
      </c>
      <c r="F4936" s="3" t="s">
        <v>108</v>
      </c>
      <c r="G4936" s="3">
        <f t="array" ref="G4936">INDEX('Jun2021'!$A$1:$BP$55,MATCH($D4936,'Jun2021'!$A:$A,0),MATCH($E4936,'Jun2021'!$2:$2,0))</f>
        <v>0</v>
      </c>
      <c r="H4936" s="3">
        <v>0.0</v>
      </c>
      <c r="I4936" s="3">
        <v>0.0</v>
      </c>
    </row>
    <row r="4937" ht="14.25" customHeight="1">
      <c r="A4937" s="3" t="str">
        <f t="shared" si="2"/>
        <v>Jun2021</v>
      </c>
      <c r="B4937" s="21">
        <v>44348.0</v>
      </c>
      <c r="C4937" s="3">
        <v>29.0</v>
      </c>
      <c r="D4937" s="3" t="s">
        <v>215</v>
      </c>
      <c r="E4937" s="3" t="s">
        <v>159</v>
      </c>
      <c r="F4937" s="3" t="s">
        <v>110</v>
      </c>
      <c r="G4937" s="3">
        <f t="array" ref="G4937">INDEX('Jun2021'!$A$1:$BP$55,MATCH($D4937,'Jun2021'!$A:$A,0),MATCH($E4937,'Jun2021'!$2:$2,0))</f>
        <v>0</v>
      </c>
      <c r="H4937" s="3">
        <v>0.0</v>
      </c>
      <c r="I4937" s="3">
        <v>0.0</v>
      </c>
    </row>
    <row r="4938" ht="14.25" customHeight="1">
      <c r="A4938" s="3" t="str">
        <f t="shared" si="2"/>
        <v>Jun2021</v>
      </c>
      <c r="B4938" s="21">
        <v>44348.0</v>
      </c>
      <c r="C4938" s="3">
        <v>30.0</v>
      </c>
      <c r="D4938" s="3" t="s">
        <v>215</v>
      </c>
      <c r="E4938" s="3" t="s">
        <v>177</v>
      </c>
      <c r="F4938" s="3" t="s">
        <v>109</v>
      </c>
      <c r="G4938" s="3">
        <f t="array" ref="G4938">INDEX('Jun2021'!$A$1:$BP$55,MATCH($D4938,'Jun2021'!$A:$A,0),MATCH($E4938,'Jun2021'!$2:$2,0))</f>
        <v>0</v>
      </c>
      <c r="H4938" s="3">
        <v>0.0</v>
      </c>
      <c r="I4938" s="3">
        <v>0.0</v>
      </c>
    </row>
    <row r="4939" ht="14.25" customHeight="1">
      <c r="A4939" s="3" t="str">
        <f t="shared" si="2"/>
        <v>Jun2021</v>
      </c>
      <c r="B4939" s="21">
        <v>44348.0</v>
      </c>
      <c r="C4939" s="3">
        <v>31.0</v>
      </c>
      <c r="D4939" s="3" t="s">
        <v>215</v>
      </c>
      <c r="E4939" s="3" t="s">
        <v>156</v>
      </c>
      <c r="F4939" s="3" t="s">
        <v>112</v>
      </c>
      <c r="G4939" s="3">
        <f t="array" ref="G4939">INDEX('Jun2021'!$A$1:$BP$55,MATCH($D4939,'Jun2021'!$A:$A,0),MATCH($E4939,'Jun2021'!$2:$2,0))</f>
        <v>0</v>
      </c>
      <c r="H4939" s="3">
        <v>0.0</v>
      </c>
      <c r="I4939" s="3">
        <v>0.0</v>
      </c>
    </row>
    <row r="4940" ht="14.25" customHeight="1">
      <c r="A4940" s="3" t="str">
        <f t="shared" si="2"/>
        <v>Jun2021</v>
      </c>
      <c r="B4940" s="21">
        <v>44348.0</v>
      </c>
      <c r="C4940" s="3">
        <v>32.0</v>
      </c>
      <c r="D4940" s="3" t="s">
        <v>215</v>
      </c>
      <c r="E4940" s="3" t="s">
        <v>195</v>
      </c>
      <c r="F4940" s="3" t="s">
        <v>110</v>
      </c>
      <c r="G4940" s="3">
        <f t="array" ref="G4940">INDEX('Jun2021'!$A$1:$BP$55,MATCH($D4940,'Jun2021'!$A:$A,0),MATCH($E4940,'Jun2021'!$2:$2,0))</f>
        <v>0</v>
      </c>
      <c r="H4940" s="3">
        <v>0.0</v>
      </c>
      <c r="I4940" s="3">
        <v>0.0</v>
      </c>
    </row>
    <row r="4941" ht="14.25" customHeight="1">
      <c r="A4941" s="3" t="str">
        <f t="shared" si="2"/>
        <v>Jun2021</v>
      </c>
      <c r="B4941" s="21">
        <v>44348.0</v>
      </c>
      <c r="C4941" s="3">
        <v>33.0</v>
      </c>
      <c r="D4941" s="3" t="s">
        <v>215</v>
      </c>
      <c r="E4941" s="3" t="s">
        <v>221</v>
      </c>
      <c r="F4941" s="3" t="s">
        <v>108</v>
      </c>
      <c r="G4941" s="3">
        <f t="array" ref="G4941">INDEX('Jun2021'!$A$1:$BP$55,MATCH($D4941,'Jun2021'!$A:$A,0),MATCH($E4941,'Jun2021'!$2:$2,0))</f>
        <v>0</v>
      </c>
      <c r="H4941" s="3">
        <v>0.0</v>
      </c>
      <c r="I4941" s="3">
        <v>0.0</v>
      </c>
    </row>
    <row r="4942" ht="14.25" customHeight="1">
      <c r="A4942" s="3" t="str">
        <f t="shared" si="2"/>
        <v>Jun2021</v>
      </c>
      <c r="B4942" s="21">
        <v>44348.0</v>
      </c>
      <c r="C4942" s="3">
        <v>34.0</v>
      </c>
      <c r="D4942" s="3" t="s">
        <v>215</v>
      </c>
      <c r="E4942" s="3" t="s">
        <v>211</v>
      </c>
      <c r="F4942" s="3" t="s">
        <v>108</v>
      </c>
      <c r="G4942" s="3">
        <f t="array" ref="G4942">INDEX('Jun2021'!$A$1:$BP$55,MATCH($D4942,'Jun2021'!$A:$A,0),MATCH($E4942,'Jun2021'!$2:$2,0))</f>
        <v>0</v>
      </c>
      <c r="H4942" s="3">
        <v>0.0</v>
      </c>
      <c r="I4942" s="3">
        <v>0.0</v>
      </c>
    </row>
    <row r="4943" ht="14.25" customHeight="1">
      <c r="A4943" s="3" t="str">
        <f t="shared" si="2"/>
        <v>Jun2021</v>
      </c>
      <c r="B4943" s="21">
        <v>44348.0</v>
      </c>
      <c r="C4943" s="3">
        <v>35.0</v>
      </c>
      <c r="D4943" s="3" t="s">
        <v>215</v>
      </c>
      <c r="E4943" s="3" t="s">
        <v>167</v>
      </c>
      <c r="F4943" s="3" t="s">
        <v>109</v>
      </c>
      <c r="G4943" s="3">
        <f t="array" ref="G4943">INDEX('Jun2021'!$A$1:$BP$55,MATCH($D4943,'Jun2021'!$A:$A,0),MATCH($E4943,'Jun2021'!$2:$2,0))</f>
        <v>0</v>
      </c>
      <c r="H4943" s="3">
        <v>0.0</v>
      </c>
      <c r="I4943" s="3">
        <v>0.0</v>
      </c>
    </row>
    <row r="4944" ht="14.25" customHeight="1">
      <c r="A4944" s="3" t="str">
        <f t="shared" si="2"/>
        <v>Jun2021</v>
      </c>
      <c r="B4944" s="21">
        <v>44348.0</v>
      </c>
      <c r="C4944" s="3">
        <v>36.0</v>
      </c>
      <c r="D4944" s="3" t="s">
        <v>215</v>
      </c>
      <c r="E4944" s="3" t="s">
        <v>249</v>
      </c>
      <c r="F4944" s="3" t="s">
        <v>111</v>
      </c>
      <c r="G4944" s="3">
        <f t="array" ref="G4944">INDEX('Jun2021'!$A$1:$BP$55,MATCH($D4944,'Jun2021'!$A:$A,0),MATCH($E4944,'Jun2021'!$2:$2,0))</f>
        <v>0</v>
      </c>
      <c r="H4944" s="3">
        <v>0.0</v>
      </c>
      <c r="I4944" s="3">
        <v>0.0</v>
      </c>
    </row>
    <row r="4945" ht="14.25" customHeight="1">
      <c r="A4945" s="3" t="str">
        <f t="shared" si="2"/>
        <v>Jun2021</v>
      </c>
      <c r="B4945" s="21">
        <v>44348.0</v>
      </c>
      <c r="C4945" s="3">
        <v>37.0</v>
      </c>
      <c r="D4945" s="3" t="s">
        <v>215</v>
      </c>
      <c r="E4945" s="3" t="s">
        <v>196</v>
      </c>
      <c r="F4945" s="3" t="s">
        <v>108</v>
      </c>
      <c r="G4945" s="3">
        <f t="array" ref="G4945">INDEX('Jun2021'!$A$1:$BP$55,MATCH($D4945,'Jun2021'!$A:$A,0),MATCH($E4945,'Jun2021'!$2:$2,0))</f>
        <v>0</v>
      </c>
      <c r="H4945" s="3">
        <v>0.0</v>
      </c>
      <c r="I4945" s="3">
        <v>0.0</v>
      </c>
    </row>
    <row r="4946" ht="14.25" customHeight="1">
      <c r="A4946" s="3" t="str">
        <f t="shared" si="2"/>
        <v>Jun2021</v>
      </c>
      <c r="B4946" s="21">
        <v>44348.0</v>
      </c>
      <c r="C4946" s="3">
        <v>38.0</v>
      </c>
      <c r="D4946" s="3" t="s">
        <v>215</v>
      </c>
      <c r="E4946" s="3" t="s">
        <v>169</v>
      </c>
      <c r="F4946" s="3" t="s">
        <v>110</v>
      </c>
      <c r="G4946" s="3">
        <f t="array" ref="G4946">INDEX('Jun2021'!$A$1:$BP$55,MATCH($D4946,'Jun2021'!$A:$A,0),MATCH($E4946,'Jun2021'!$2:$2,0))</f>
        <v>0</v>
      </c>
      <c r="H4946" s="3">
        <v>0.0</v>
      </c>
      <c r="I4946" s="3">
        <v>0.0</v>
      </c>
    </row>
    <row r="4947" ht="14.25" customHeight="1">
      <c r="A4947" s="3" t="str">
        <f t="shared" si="2"/>
        <v>Jun2021</v>
      </c>
      <c r="B4947" s="21">
        <v>44348.0</v>
      </c>
      <c r="C4947" s="3">
        <v>39.0</v>
      </c>
      <c r="D4947" s="3" t="s">
        <v>215</v>
      </c>
      <c r="E4947" s="3" t="s">
        <v>181</v>
      </c>
      <c r="F4947" s="3" t="s">
        <v>108</v>
      </c>
      <c r="G4947" s="3">
        <f t="array" ref="G4947">INDEX('Jun2021'!$A$1:$BP$55,MATCH($D4947,'Jun2021'!$A:$A,0),MATCH($E4947,'Jun2021'!$2:$2,0))</f>
        <v>0</v>
      </c>
      <c r="H4947" s="3">
        <v>0.0</v>
      </c>
      <c r="I4947" s="3">
        <v>0.0</v>
      </c>
    </row>
    <row r="4948" ht="14.25" customHeight="1">
      <c r="A4948" s="3" t="str">
        <f t="shared" si="2"/>
        <v>Jun2021</v>
      </c>
      <c r="B4948" s="21">
        <v>44348.0</v>
      </c>
      <c r="C4948" s="3">
        <v>40.0</v>
      </c>
      <c r="D4948" s="3" t="s">
        <v>215</v>
      </c>
      <c r="E4948" s="3" t="s">
        <v>244</v>
      </c>
      <c r="F4948" s="3" t="s">
        <v>109</v>
      </c>
      <c r="G4948" s="3">
        <f t="array" ref="G4948">INDEX('Jun2021'!$A$1:$BP$55,MATCH($D4948,'Jun2021'!$A:$A,0),MATCH($E4948,'Jun2021'!$2:$2,0))</f>
        <v>0</v>
      </c>
      <c r="H4948" s="3">
        <v>0.0</v>
      </c>
      <c r="I4948" s="3">
        <v>0.0</v>
      </c>
    </row>
    <row r="4949" ht="14.25" customHeight="1">
      <c r="A4949" s="3" t="str">
        <f t="shared" si="2"/>
        <v>Jun2021</v>
      </c>
      <c r="B4949" s="21">
        <v>44348.0</v>
      </c>
      <c r="C4949" s="3">
        <v>41.0</v>
      </c>
      <c r="D4949" s="3" t="s">
        <v>215</v>
      </c>
      <c r="E4949" s="3" t="s">
        <v>184</v>
      </c>
      <c r="F4949" s="3" t="s">
        <v>108</v>
      </c>
      <c r="G4949" s="3">
        <f t="array" ref="G4949">INDEX('Jun2021'!$A$1:$BP$55,MATCH($D4949,'Jun2021'!$A:$A,0),MATCH($E4949,'Jun2021'!$2:$2,0))</f>
        <v>0</v>
      </c>
      <c r="H4949" s="3">
        <v>0.0</v>
      </c>
      <c r="I4949" s="3">
        <v>0.0</v>
      </c>
    </row>
    <row r="4950" ht="14.25" customHeight="1">
      <c r="A4950" s="3" t="str">
        <f t="shared" si="2"/>
        <v>Jun2021</v>
      </c>
      <c r="B4950" s="21">
        <v>44348.0</v>
      </c>
      <c r="C4950" s="3">
        <v>42.0</v>
      </c>
      <c r="D4950" s="3" t="s">
        <v>215</v>
      </c>
      <c r="E4950" s="3" t="s">
        <v>236</v>
      </c>
      <c r="F4950" s="3" t="s">
        <v>108</v>
      </c>
      <c r="G4950" s="3">
        <f t="array" ref="G4950">INDEX('Jun2021'!$A$1:$BP$55,MATCH($D4950,'Jun2021'!$A:$A,0),MATCH($E4950,'Jun2021'!$2:$2,0))</f>
        <v>0</v>
      </c>
      <c r="H4950" s="3">
        <v>0.0</v>
      </c>
      <c r="I4950" s="3">
        <v>0.0</v>
      </c>
    </row>
    <row r="4951" ht="14.25" customHeight="1">
      <c r="A4951" s="3" t="str">
        <f t="shared" si="2"/>
        <v>Jun2021</v>
      </c>
      <c r="B4951" s="21">
        <v>44348.0</v>
      </c>
      <c r="C4951" s="3">
        <v>43.0</v>
      </c>
      <c r="D4951" s="3" t="s">
        <v>215</v>
      </c>
      <c r="E4951" s="3" t="s">
        <v>206</v>
      </c>
      <c r="F4951" s="3" t="s">
        <v>108</v>
      </c>
      <c r="G4951" s="3">
        <f t="array" ref="G4951">INDEX('Jun2021'!$A$1:$BP$55,MATCH($D4951,'Jun2021'!$A:$A,0),MATCH($E4951,'Jun2021'!$2:$2,0))</f>
        <v>0</v>
      </c>
      <c r="H4951" s="3">
        <v>0.0</v>
      </c>
      <c r="I4951" s="3">
        <v>0.0</v>
      </c>
    </row>
    <row r="4952" ht="14.25" customHeight="1">
      <c r="A4952" s="3" t="str">
        <f t="shared" si="2"/>
        <v>Jun2021</v>
      </c>
      <c r="B4952" s="21">
        <v>44348.0</v>
      </c>
      <c r="C4952" s="3">
        <v>44.0</v>
      </c>
      <c r="D4952" s="3" t="s">
        <v>215</v>
      </c>
      <c r="E4952" s="3" t="s">
        <v>210</v>
      </c>
      <c r="F4952" s="3" t="s">
        <v>108</v>
      </c>
      <c r="G4952" s="3">
        <f t="array" ref="G4952">INDEX('Jun2021'!$A$1:$BP$55,MATCH($D4952,'Jun2021'!$A:$A,0),MATCH($E4952,'Jun2021'!$2:$2,0))</f>
        <v>0</v>
      </c>
      <c r="H4952" s="3">
        <v>0.0</v>
      </c>
      <c r="I4952" s="3">
        <v>0.0</v>
      </c>
    </row>
    <row r="4953" ht="14.25" customHeight="1">
      <c r="A4953" s="3" t="str">
        <f t="shared" si="2"/>
        <v>Jun2021</v>
      </c>
      <c r="B4953" s="21">
        <v>44348.0</v>
      </c>
      <c r="C4953" s="3">
        <v>45.0</v>
      </c>
      <c r="D4953" s="3" t="s">
        <v>215</v>
      </c>
      <c r="E4953" s="3" t="s">
        <v>213</v>
      </c>
      <c r="F4953" s="3" t="s">
        <v>108</v>
      </c>
      <c r="G4953" s="3">
        <f t="array" ref="G4953">INDEX('Jun2021'!$A$1:$BP$55,MATCH($D4953,'Jun2021'!$A:$A,0),MATCH($E4953,'Jun2021'!$2:$2,0))</f>
        <v>0</v>
      </c>
      <c r="H4953" s="3">
        <v>0.0</v>
      </c>
      <c r="I4953" s="3">
        <v>0.0</v>
      </c>
    </row>
    <row r="4954" ht="14.25" customHeight="1">
      <c r="A4954" s="3" t="str">
        <f t="shared" si="2"/>
        <v>Jun2021</v>
      </c>
      <c r="B4954" s="21">
        <v>44348.0</v>
      </c>
      <c r="C4954" s="3">
        <v>46.0</v>
      </c>
      <c r="D4954" s="3" t="s">
        <v>215</v>
      </c>
      <c r="E4954" s="3" t="s">
        <v>189</v>
      </c>
      <c r="F4954" s="3" t="s">
        <v>108</v>
      </c>
      <c r="G4954" s="3">
        <f t="array" ref="G4954">INDEX('Jun2021'!$A$1:$BP$55,MATCH($D4954,'Jun2021'!$A:$A,0),MATCH($E4954,'Jun2021'!$2:$2,0))</f>
        <v>0</v>
      </c>
      <c r="H4954" s="3">
        <v>0.0</v>
      </c>
      <c r="I4954" s="3">
        <v>0.0</v>
      </c>
    </row>
    <row r="4955" ht="14.25" customHeight="1">
      <c r="A4955" s="3" t="str">
        <f t="shared" si="2"/>
        <v>Jun2021</v>
      </c>
      <c r="B4955" s="21">
        <v>44348.0</v>
      </c>
      <c r="C4955" s="3">
        <v>47.0</v>
      </c>
      <c r="D4955" s="3" t="s">
        <v>215</v>
      </c>
      <c r="E4955" s="3" t="s">
        <v>190</v>
      </c>
      <c r="F4955" s="3" t="s">
        <v>108</v>
      </c>
      <c r="G4955" s="3">
        <f t="array" ref="G4955">INDEX('Jun2021'!$A$1:$BP$55,MATCH($D4955,'Jun2021'!$A:$A,0),MATCH($E4955,'Jun2021'!$2:$2,0))</f>
        <v>0</v>
      </c>
      <c r="H4955" s="3">
        <v>0.0</v>
      </c>
      <c r="I4955" s="3">
        <v>0.0</v>
      </c>
    </row>
    <row r="4956" ht="14.25" customHeight="1">
      <c r="A4956" s="3" t="str">
        <f t="shared" si="2"/>
        <v>Jun2021</v>
      </c>
      <c r="B4956" s="21">
        <v>44348.0</v>
      </c>
      <c r="C4956" s="3">
        <v>48.0</v>
      </c>
      <c r="D4956" s="3" t="s">
        <v>215</v>
      </c>
      <c r="E4956" s="3" t="s">
        <v>250</v>
      </c>
      <c r="F4956" s="3" t="s">
        <v>108</v>
      </c>
      <c r="G4956" s="3">
        <f t="array" ref="G4956">INDEX('Jun2021'!$A$1:$BP$55,MATCH($D4956,'Jun2021'!$A:$A,0),MATCH($E4956,'Jun2021'!$2:$2,0))</f>
        <v>0</v>
      </c>
      <c r="H4956" s="3">
        <v>0.0</v>
      </c>
      <c r="I4956" s="3">
        <v>0.0</v>
      </c>
    </row>
    <row r="4957" ht="14.25" customHeight="1">
      <c r="A4957" s="3" t="str">
        <f t="shared" si="2"/>
        <v>Jun2021</v>
      </c>
      <c r="B4957" s="21">
        <v>44348.0</v>
      </c>
      <c r="C4957" s="3">
        <v>49.0</v>
      </c>
      <c r="D4957" s="3" t="s">
        <v>215</v>
      </c>
      <c r="E4957" s="3" t="s">
        <v>176</v>
      </c>
      <c r="F4957" s="3" t="s">
        <v>109</v>
      </c>
      <c r="G4957" s="3">
        <f t="array" ref="G4957">INDEX('Jun2021'!$A$1:$BP$55,MATCH($D4957,'Jun2021'!$A:$A,0),MATCH($E4957,'Jun2021'!$2:$2,0))</f>
        <v>0</v>
      </c>
      <c r="H4957" s="3">
        <v>0.0</v>
      </c>
      <c r="I4957" s="3">
        <v>0.0</v>
      </c>
    </row>
    <row r="4958" ht="14.25" customHeight="1">
      <c r="A4958" s="3" t="str">
        <f t="shared" si="2"/>
        <v>Jun2021</v>
      </c>
      <c r="B4958" s="21">
        <v>44348.0</v>
      </c>
      <c r="C4958" s="3">
        <v>50.0</v>
      </c>
      <c r="D4958" s="3" t="s">
        <v>215</v>
      </c>
      <c r="E4958" s="3" t="s">
        <v>194</v>
      </c>
      <c r="F4958" s="3" t="s">
        <v>108</v>
      </c>
      <c r="G4958" s="3">
        <f t="array" ref="G4958">INDEX('Jun2021'!$A$1:$BP$55,MATCH($D4958,'Jun2021'!$A:$A,0),MATCH($E4958,'Jun2021'!$2:$2,0))</f>
        <v>0</v>
      </c>
      <c r="H4958" s="3">
        <v>0.0</v>
      </c>
      <c r="I4958" s="3">
        <v>0.0</v>
      </c>
    </row>
    <row r="4959" ht="14.25" customHeight="1">
      <c r="A4959" s="3" t="str">
        <f t="shared" si="2"/>
        <v>Jun2021</v>
      </c>
      <c r="B4959" s="21">
        <v>44348.0</v>
      </c>
      <c r="C4959" s="3">
        <v>51.0</v>
      </c>
      <c r="D4959" s="3" t="s">
        <v>215</v>
      </c>
      <c r="E4959" s="3" t="s">
        <v>203</v>
      </c>
      <c r="F4959" s="3" t="s">
        <v>108</v>
      </c>
      <c r="G4959" s="3">
        <f t="array" ref="G4959">INDEX('Jun2021'!$A$1:$BP$55,MATCH($D4959,'Jun2021'!$A:$A,0),MATCH($E4959,'Jun2021'!$2:$2,0))</f>
        <v>0</v>
      </c>
      <c r="H4959" s="3">
        <v>0.0</v>
      </c>
      <c r="I4959" s="3">
        <v>0.0</v>
      </c>
    </row>
    <row r="4960" ht="14.25" customHeight="1">
      <c r="A4960" s="3" t="str">
        <f t="shared" si="2"/>
        <v>Jun2021</v>
      </c>
      <c r="B4960" s="21">
        <v>44348.0</v>
      </c>
      <c r="C4960" s="3">
        <v>52.0</v>
      </c>
      <c r="D4960" s="3" t="s">
        <v>215</v>
      </c>
      <c r="E4960" s="3" t="s">
        <v>257</v>
      </c>
      <c r="F4960" s="3" t="s">
        <v>110</v>
      </c>
      <c r="G4960" s="3">
        <f t="array" ref="G4960">INDEX('Jun2021'!$A$1:$BP$55,MATCH($D4960,'Jun2021'!$A:$A,0),MATCH($E4960,'Jun2021'!$2:$2,0))</f>
        <v>0</v>
      </c>
      <c r="H4960" s="3">
        <v>0.0</v>
      </c>
      <c r="I4960" s="3">
        <v>0.0</v>
      </c>
    </row>
    <row r="4961" ht="14.25" customHeight="1">
      <c r="A4961" s="3" t="str">
        <f t="shared" si="2"/>
        <v>Jun2021</v>
      </c>
      <c r="B4961" s="21">
        <v>44348.0</v>
      </c>
      <c r="C4961" s="3">
        <v>1.0</v>
      </c>
      <c r="D4961" s="3" t="s">
        <v>181</v>
      </c>
      <c r="E4961" s="3" t="s">
        <v>137</v>
      </c>
      <c r="F4961" s="3" t="s">
        <v>108</v>
      </c>
      <c r="G4961" s="3">
        <f t="array" ref="G4961">INDEX('Jun2021'!$A$1:$BP$55,MATCH($D4961,'Jun2021'!$A:$A,0),MATCH($E4961,'Jun2021'!$2:$2,0))</f>
        <v>0</v>
      </c>
      <c r="H4961" s="3">
        <v>0.0</v>
      </c>
      <c r="I4961" s="3">
        <v>0.0</v>
      </c>
    </row>
    <row r="4962" ht="14.25" customHeight="1">
      <c r="A4962" s="3" t="str">
        <f t="shared" si="2"/>
        <v>Jun2021</v>
      </c>
      <c r="B4962" s="21">
        <v>44348.0</v>
      </c>
      <c r="C4962" s="3">
        <v>2.0</v>
      </c>
      <c r="D4962" s="3" t="s">
        <v>181</v>
      </c>
      <c r="E4962" s="3" t="s">
        <v>138</v>
      </c>
      <c r="F4962" s="3" t="s">
        <v>108</v>
      </c>
      <c r="G4962" s="3" t="str">
        <f t="array" ref="G4962">INDEX('Jun2021'!$A$1:$BP$55,MATCH($D4962,'Jun2021'!$A:$A,0),MATCH($E4962,'Jun2021'!$2:$2,0))</f>
        <v>Suppressed</v>
      </c>
      <c r="H4962" s="3">
        <v>1.0</v>
      </c>
      <c r="I4962" s="3">
        <v>2.0</v>
      </c>
    </row>
    <row r="4963" ht="14.25" customHeight="1">
      <c r="A4963" s="3" t="str">
        <f t="shared" si="2"/>
        <v>Jun2021</v>
      </c>
      <c r="B4963" s="21">
        <v>44348.0</v>
      </c>
      <c r="C4963" s="3">
        <v>3.0</v>
      </c>
      <c r="D4963" s="3" t="s">
        <v>181</v>
      </c>
      <c r="E4963" s="3" t="s">
        <v>136</v>
      </c>
      <c r="F4963" s="3" t="s">
        <v>108</v>
      </c>
      <c r="G4963" s="3">
        <f t="array" ref="G4963">INDEX('Jun2021'!$A$1:$BP$55,MATCH($D4963,'Jun2021'!$A:$A,0),MATCH($E4963,'Jun2021'!$2:$2,0))</f>
        <v>0</v>
      </c>
      <c r="H4963" s="3">
        <v>0.0</v>
      </c>
      <c r="I4963" s="3">
        <v>0.0</v>
      </c>
    </row>
    <row r="4964" ht="14.25" customHeight="1">
      <c r="A4964" s="3" t="str">
        <f t="shared" si="2"/>
        <v>Jun2021</v>
      </c>
      <c r="B4964" s="21">
        <v>44348.0</v>
      </c>
      <c r="C4964" s="3">
        <v>4.0</v>
      </c>
      <c r="D4964" s="3" t="s">
        <v>181</v>
      </c>
      <c r="E4964" s="3" t="s">
        <v>146</v>
      </c>
      <c r="F4964" s="3" t="s">
        <v>108</v>
      </c>
      <c r="G4964" s="3">
        <f t="array" ref="G4964">INDEX('Jun2021'!$A$1:$BP$55,MATCH($D4964,'Jun2021'!$A:$A,0),MATCH($E4964,'Jun2021'!$2:$2,0))</f>
        <v>0</v>
      </c>
      <c r="H4964" s="3">
        <v>0.0</v>
      </c>
      <c r="I4964" s="3">
        <v>0.0</v>
      </c>
    </row>
    <row r="4965" ht="14.25" customHeight="1">
      <c r="A4965" s="3" t="str">
        <f t="shared" si="2"/>
        <v>Jun2021</v>
      </c>
      <c r="B4965" s="21">
        <v>44348.0</v>
      </c>
      <c r="C4965" s="3">
        <v>5.0</v>
      </c>
      <c r="D4965" s="3" t="s">
        <v>181</v>
      </c>
      <c r="E4965" s="3" t="s">
        <v>140</v>
      </c>
      <c r="F4965" s="3" t="s">
        <v>108</v>
      </c>
      <c r="G4965" s="3">
        <f t="array" ref="G4965">INDEX('Jun2021'!$A$1:$BP$55,MATCH($D4965,'Jun2021'!$A:$A,0),MATCH($E4965,'Jun2021'!$2:$2,0))</f>
        <v>0</v>
      </c>
      <c r="H4965" s="3">
        <v>0.0</v>
      </c>
      <c r="I4965" s="3">
        <v>0.0</v>
      </c>
    </row>
    <row r="4966" ht="14.25" customHeight="1">
      <c r="A4966" s="3" t="str">
        <f t="shared" si="2"/>
        <v>Jun2021</v>
      </c>
      <c r="B4966" s="21">
        <v>44348.0</v>
      </c>
      <c r="C4966" s="3">
        <v>6.0</v>
      </c>
      <c r="D4966" s="3" t="s">
        <v>181</v>
      </c>
      <c r="E4966" s="3" t="s">
        <v>142</v>
      </c>
      <c r="F4966" s="3" t="s">
        <v>108</v>
      </c>
      <c r="G4966" s="3">
        <f t="array" ref="G4966">INDEX('Jun2021'!$A$1:$BP$55,MATCH($D4966,'Jun2021'!$A:$A,0),MATCH($E4966,'Jun2021'!$2:$2,0))</f>
        <v>0</v>
      </c>
      <c r="H4966" s="3">
        <v>0.0</v>
      </c>
      <c r="I4966" s="3">
        <v>0.0</v>
      </c>
    </row>
    <row r="4967" ht="14.25" customHeight="1">
      <c r="A4967" s="3" t="str">
        <f t="shared" si="2"/>
        <v>Jun2021</v>
      </c>
      <c r="B4967" s="21">
        <v>44348.0</v>
      </c>
      <c r="C4967" s="3">
        <v>7.0</v>
      </c>
      <c r="D4967" s="3" t="s">
        <v>181</v>
      </c>
      <c r="E4967" s="3" t="s">
        <v>141</v>
      </c>
      <c r="F4967" s="3" t="s">
        <v>109</v>
      </c>
      <c r="G4967" s="3">
        <f t="array" ref="G4967">INDEX('Jun2021'!$A$1:$BP$55,MATCH($D4967,'Jun2021'!$A:$A,0),MATCH($E4967,'Jun2021'!$2:$2,0))</f>
        <v>0</v>
      </c>
      <c r="H4967" s="3">
        <v>0.0</v>
      </c>
      <c r="I4967" s="3">
        <v>0.0</v>
      </c>
    </row>
    <row r="4968" ht="14.25" customHeight="1">
      <c r="A4968" s="3" t="str">
        <f t="shared" si="2"/>
        <v>Jun2021</v>
      </c>
      <c r="B4968" s="21">
        <v>44348.0</v>
      </c>
      <c r="C4968" s="3">
        <v>8.0</v>
      </c>
      <c r="D4968" s="3" t="s">
        <v>181</v>
      </c>
      <c r="E4968" s="3" t="s">
        <v>139</v>
      </c>
      <c r="F4968" s="3" t="s">
        <v>108</v>
      </c>
      <c r="G4968" s="3">
        <f t="array" ref="G4968">INDEX('Jun2021'!$A$1:$BP$55,MATCH($D4968,'Jun2021'!$A:$A,0),MATCH($E4968,'Jun2021'!$2:$2,0))</f>
        <v>0</v>
      </c>
      <c r="H4968" s="3">
        <v>0.0</v>
      </c>
      <c r="I4968" s="3">
        <v>0.0</v>
      </c>
    </row>
    <row r="4969" ht="14.25" customHeight="1">
      <c r="A4969" s="3" t="str">
        <f t="shared" si="2"/>
        <v>Jun2021</v>
      </c>
      <c r="B4969" s="21">
        <v>44348.0</v>
      </c>
      <c r="C4969" s="3">
        <v>9.0</v>
      </c>
      <c r="D4969" s="3" t="s">
        <v>181</v>
      </c>
      <c r="E4969" s="3" t="s">
        <v>143</v>
      </c>
      <c r="F4969" s="3" t="s">
        <v>108</v>
      </c>
      <c r="G4969" s="3">
        <f t="array" ref="G4969">INDEX('Jun2021'!$A$1:$BP$55,MATCH($D4969,'Jun2021'!$A:$A,0),MATCH($E4969,'Jun2021'!$2:$2,0))</f>
        <v>0</v>
      </c>
      <c r="H4969" s="3">
        <v>0.0</v>
      </c>
      <c r="I4969" s="3">
        <v>0.0</v>
      </c>
    </row>
    <row r="4970" ht="14.25" customHeight="1">
      <c r="A4970" s="3" t="str">
        <f t="shared" si="2"/>
        <v>Jun2021</v>
      </c>
      <c r="B4970" s="21">
        <v>44348.0</v>
      </c>
      <c r="C4970" s="3">
        <v>10.0</v>
      </c>
      <c r="D4970" s="3" t="s">
        <v>181</v>
      </c>
      <c r="E4970" s="3" t="s">
        <v>147</v>
      </c>
      <c r="F4970" s="3" t="s">
        <v>110</v>
      </c>
      <c r="G4970" s="3">
        <f t="array" ref="G4970">INDEX('Jun2021'!$A$1:$BP$55,MATCH($D4970,'Jun2021'!$A:$A,0),MATCH($E4970,'Jun2021'!$2:$2,0))</f>
        <v>0</v>
      </c>
      <c r="H4970" s="3">
        <v>0.0</v>
      </c>
      <c r="I4970" s="3">
        <v>0.0</v>
      </c>
    </row>
    <row r="4971" ht="14.25" customHeight="1">
      <c r="A4971" s="3" t="str">
        <f t="shared" si="2"/>
        <v>Jun2021</v>
      </c>
      <c r="B4971" s="21">
        <v>44348.0</v>
      </c>
      <c r="C4971" s="3">
        <v>11.0</v>
      </c>
      <c r="D4971" s="3" t="s">
        <v>181</v>
      </c>
      <c r="E4971" s="3" t="s">
        <v>148</v>
      </c>
      <c r="F4971" s="3" t="s">
        <v>108</v>
      </c>
      <c r="G4971" s="3">
        <f t="array" ref="G4971">INDEX('Jun2021'!$A$1:$BP$55,MATCH($D4971,'Jun2021'!$A:$A,0),MATCH($E4971,'Jun2021'!$2:$2,0))</f>
        <v>0</v>
      </c>
      <c r="H4971" s="3">
        <v>0.0</v>
      </c>
      <c r="I4971" s="3">
        <v>0.0</v>
      </c>
    </row>
    <row r="4972" ht="14.25" customHeight="1">
      <c r="A4972" s="3" t="str">
        <f t="shared" si="2"/>
        <v>Jun2021</v>
      </c>
      <c r="B4972" s="21">
        <v>44348.0</v>
      </c>
      <c r="C4972" s="3">
        <v>12.0</v>
      </c>
      <c r="D4972" s="3" t="s">
        <v>181</v>
      </c>
      <c r="E4972" s="3" t="s">
        <v>144</v>
      </c>
      <c r="F4972" s="3" t="s">
        <v>108</v>
      </c>
      <c r="G4972" s="3">
        <f t="array" ref="G4972">INDEX('Jun2021'!$A$1:$BP$55,MATCH($D4972,'Jun2021'!$A:$A,0),MATCH($E4972,'Jun2021'!$2:$2,0))</f>
        <v>0</v>
      </c>
      <c r="H4972" s="3">
        <v>0.0</v>
      </c>
      <c r="I4972" s="3">
        <v>0.0</v>
      </c>
    </row>
    <row r="4973" ht="14.25" customHeight="1">
      <c r="A4973" s="3" t="str">
        <f t="shared" si="2"/>
        <v>Jun2021</v>
      </c>
      <c r="B4973" s="21">
        <v>44348.0</v>
      </c>
      <c r="C4973" s="3">
        <v>13.0</v>
      </c>
      <c r="D4973" s="3" t="s">
        <v>181</v>
      </c>
      <c r="E4973" s="3" t="s">
        <v>145</v>
      </c>
      <c r="F4973" s="3" t="s">
        <v>108</v>
      </c>
      <c r="G4973" s="3">
        <f t="array" ref="G4973">INDEX('Jun2021'!$A$1:$BP$55,MATCH($D4973,'Jun2021'!$A:$A,0),MATCH($E4973,'Jun2021'!$2:$2,0))</f>
        <v>0</v>
      </c>
      <c r="H4973" s="3">
        <v>0.0</v>
      </c>
      <c r="I4973" s="3">
        <v>0.0</v>
      </c>
    </row>
    <row r="4974" ht="14.25" customHeight="1">
      <c r="A4974" s="3" t="str">
        <f t="shared" si="2"/>
        <v>Jun2021</v>
      </c>
      <c r="B4974" s="21">
        <v>44348.0</v>
      </c>
      <c r="C4974" s="3">
        <v>14.0</v>
      </c>
      <c r="D4974" s="3" t="s">
        <v>181</v>
      </c>
      <c r="E4974" s="3" t="s">
        <v>154</v>
      </c>
      <c r="F4974" s="3" t="s">
        <v>110</v>
      </c>
      <c r="G4974" s="3">
        <f t="array" ref="G4974">INDEX('Jun2021'!$A$1:$BP$55,MATCH($D4974,'Jun2021'!$A:$A,0),MATCH($E4974,'Jun2021'!$2:$2,0))</f>
        <v>0</v>
      </c>
      <c r="H4974" s="3">
        <v>0.0</v>
      </c>
      <c r="I4974" s="3">
        <v>0.0</v>
      </c>
    </row>
    <row r="4975" ht="14.25" customHeight="1">
      <c r="A4975" s="3" t="str">
        <f t="shared" si="2"/>
        <v>Jun2021</v>
      </c>
      <c r="B4975" s="21">
        <v>44348.0</v>
      </c>
      <c r="C4975" s="3">
        <v>15.0</v>
      </c>
      <c r="D4975" s="3" t="s">
        <v>181</v>
      </c>
      <c r="E4975" s="3" t="s">
        <v>168</v>
      </c>
      <c r="F4975" s="3" t="s">
        <v>112</v>
      </c>
      <c r="G4975" s="3">
        <f t="array" ref="G4975">INDEX('Jun2021'!$A$1:$BP$55,MATCH($D4975,'Jun2021'!$A:$A,0),MATCH($E4975,'Jun2021'!$2:$2,0))</f>
        <v>0</v>
      </c>
      <c r="H4975" s="3">
        <v>0.0</v>
      </c>
      <c r="I4975" s="3">
        <v>0.0</v>
      </c>
    </row>
    <row r="4976" ht="14.25" customHeight="1">
      <c r="A4976" s="3" t="str">
        <f t="shared" si="2"/>
        <v>Jun2021</v>
      </c>
      <c r="B4976" s="21">
        <v>44348.0</v>
      </c>
      <c r="C4976" s="3">
        <v>16.0</v>
      </c>
      <c r="D4976" s="3" t="s">
        <v>181</v>
      </c>
      <c r="E4976" s="3" t="s">
        <v>149</v>
      </c>
      <c r="F4976" s="3" t="s">
        <v>108</v>
      </c>
      <c r="G4976" s="3">
        <f t="array" ref="G4976">INDEX('Jun2021'!$A$1:$BP$55,MATCH($D4976,'Jun2021'!$A:$A,0),MATCH($E4976,'Jun2021'!$2:$2,0))</f>
        <v>0</v>
      </c>
      <c r="H4976" s="3">
        <v>0.0</v>
      </c>
      <c r="I4976" s="3">
        <v>0.0</v>
      </c>
    </row>
    <row r="4977" ht="14.25" customHeight="1">
      <c r="A4977" s="3" t="str">
        <f t="shared" si="2"/>
        <v>Jun2021</v>
      </c>
      <c r="B4977" s="21">
        <v>44348.0</v>
      </c>
      <c r="C4977" s="3">
        <v>17.0</v>
      </c>
      <c r="D4977" s="3" t="s">
        <v>181</v>
      </c>
      <c r="E4977" s="3" t="s">
        <v>166</v>
      </c>
      <c r="F4977" s="3" t="s">
        <v>108</v>
      </c>
      <c r="G4977" s="3">
        <f t="array" ref="G4977">INDEX('Jun2021'!$A$1:$BP$55,MATCH($D4977,'Jun2021'!$A:$A,0),MATCH($E4977,'Jun2021'!$2:$2,0))</f>
        <v>0</v>
      </c>
      <c r="H4977" s="3">
        <v>0.0</v>
      </c>
      <c r="I4977" s="3">
        <v>0.0</v>
      </c>
    </row>
    <row r="4978" ht="14.25" customHeight="1">
      <c r="A4978" s="3" t="str">
        <f t="shared" si="2"/>
        <v>Jun2021</v>
      </c>
      <c r="B4978" s="21">
        <v>44348.0</v>
      </c>
      <c r="C4978" s="3">
        <v>18.0</v>
      </c>
      <c r="D4978" s="3" t="s">
        <v>181</v>
      </c>
      <c r="E4978" s="3" t="s">
        <v>155</v>
      </c>
      <c r="F4978" s="3" t="s">
        <v>109</v>
      </c>
      <c r="G4978" s="3">
        <f t="array" ref="G4978">INDEX('Jun2021'!$A$1:$BP$55,MATCH($D4978,'Jun2021'!$A:$A,0),MATCH($E4978,'Jun2021'!$2:$2,0))</f>
        <v>0</v>
      </c>
      <c r="H4978" s="3">
        <v>0.0</v>
      </c>
      <c r="I4978" s="3">
        <v>0.0</v>
      </c>
    </row>
    <row r="4979" ht="14.25" customHeight="1">
      <c r="A4979" s="3" t="str">
        <f t="shared" si="2"/>
        <v>Jun2021</v>
      </c>
      <c r="B4979" s="21">
        <v>44348.0</v>
      </c>
      <c r="C4979" s="3">
        <v>19.0</v>
      </c>
      <c r="D4979" s="3" t="s">
        <v>181</v>
      </c>
      <c r="E4979" s="3" t="s">
        <v>165</v>
      </c>
      <c r="F4979" s="3" t="s">
        <v>111</v>
      </c>
      <c r="G4979" s="3">
        <f t="array" ref="G4979">INDEX('Jun2021'!$A$1:$BP$55,MATCH($D4979,'Jun2021'!$A:$A,0),MATCH($E4979,'Jun2021'!$2:$2,0))</f>
        <v>0</v>
      </c>
      <c r="H4979" s="3">
        <v>0.0</v>
      </c>
      <c r="I4979" s="3">
        <v>0.0</v>
      </c>
    </row>
    <row r="4980" ht="14.25" customHeight="1">
      <c r="A4980" s="3" t="str">
        <f t="shared" si="2"/>
        <v>Jun2021</v>
      </c>
      <c r="B4980" s="21">
        <v>44348.0</v>
      </c>
      <c r="C4980" s="3">
        <v>20.0</v>
      </c>
      <c r="D4980" s="3" t="s">
        <v>181</v>
      </c>
      <c r="E4980" s="3" t="s">
        <v>157</v>
      </c>
      <c r="F4980" s="3" t="s">
        <v>108</v>
      </c>
      <c r="G4980" s="3">
        <f t="array" ref="G4980">INDEX('Jun2021'!$A$1:$BP$55,MATCH($D4980,'Jun2021'!$A:$A,0),MATCH($E4980,'Jun2021'!$2:$2,0))</f>
        <v>0</v>
      </c>
      <c r="H4980" s="3">
        <v>0.0</v>
      </c>
      <c r="I4980" s="3">
        <v>0.0</v>
      </c>
    </row>
    <row r="4981" ht="14.25" customHeight="1">
      <c r="A4981" s="3" t="str">
        <f t="shared" si="2"/>
        <v>Jun2021</v>
      </c>
      <c r="B4981" s="21">
        <v>44348.0</v>
      </c>
      <c r="C4981" s="3">
        <v>21.0</v>
      </c>
      <c r="D4981" s="3" t="s">
        <v>181</v>
      </c>
      <c r="E4981" s="3" t="s">
        <v>163</v>
      </c>
      <c r="F4981" s="3" t="s">
        <v>109</v>
      </c>
      <c r="G4981" s="3">
        <f t="array" ref="G4981">INDEX('Jun2021'!$A$1:$BP$55,MATCH($D4981,'Jun2021'!$A:$A,0),MATCH($E4981,'Jun2021'!$2:$2,0))</f>
        <v>0</v>
      </c>
      <c r="H4981" s="3">
        <v>0.0</v>
      </c>
      <c r="I4981" s="3">
        <v>0.0</v>
      </c>
    </row>
    <row r="4982" ht="14.25" customHeight="1">
      <c r="A4982" s="3" t="str">
        <f t="shared" si="2"/>
        <v>Jun2021</v>
      </c>
      <c r="B4982" s="21">
        <v>44348.0</v>
      </c>
      <c r="C4982" s="3">
        <v>22.0</v>
      </c>
      <c r="D4982" s="3" t="s">
        <v>181</v>
      </c>
      <c r="E4982" s="3" t="s">
        <v>158</v>
      </c>
      <c r="F4982" s="3" t="s">
        <v>109</v>
      </c>
      <c r="G4982" s="3">
        <f t="array" ref="G4982">INDEX('Jun2021'!$A$1:$BP$55,MATCH($D4982,'Jun2021'!$A:$A,0),MATCH($E4982,'Jun2021'!$2:$2,0))</f>
        <v>0</v>
      </c>
      <c r="H4982" s="3">
        <v>0.0</v>
      </c>
      <c r="I4982" s="3">
        <v>0.0</v>
      </c>
    </row>
    <row r="4983" ht="14.25" customHeight="1">
      <c r="A4983" s="3" t="str">
        <f t="shared" si="2"/>
        <v>Jun2021</v>
      </c>
      <c r="B4983" s="21">
        <v>44348.0</v>
      </c>
      <c r="C4983" s="3">
        <v>23.0</v>
      </c>
      <c r="D4983" s="3" t="s">
        <v>181</v>
      </c>
      <c r="E4983" s="3" t="s">
        <v>150</v>
      </c>
      <c r="F4983" s="3" t="s">
        <v>108</v>
      </c>
      <c r="G4983" s="3">
        <f t="array" ref="G4983">INDEX('Jun2021'!$A$1:$BP$55,MATCH($D4983,'Jun2021'!$A:$A,0),MATCH($E4983,'Jun2021'!$2:$2,0))</f>
        <v>0</v>
      </c>
      <c r="H4983" s="3">
        <v>0.0</v>
      </c>
      <c r="I4983" s="3">
        <v>0.0</v>
      </c>
    </row>
    <row r="4984" ht="14.25" customHeight="1">
      <c r="A4984" s="3" t="str">
        <f t="shared" si="2"/>
        <v>Jun2021</v>
      </c>
      <c r="B4984" s="21">
        <v>44348.0</v>
      </c>
      <c r="C4984" s="3">
        <v>24.0</v>
      </c>
      <c r="D4984" s="3" t="s">
        <v>181</v>
      </c>
      <c r="E4984" s="3" t="s">
        <v>188</v>
      </c>
      <c r="F4984" s="3" t="s">
        <v>108</v>
      </c>
      <c r="G4984" s="3">
        <f t="array" ref="G4984">INDEX('Jun2021'!$A$1:$BP$55,MATCH($D4984,'Jun2021'!$A:$A,0),MATCH($E4984,'Jun2021'!$2:$2,0))</f>
        <v>0</v>
      </c>
      <c r="H4984" s="3">
        <v>0.0</v>
      </c>
      <c r="I4984" s="3">
        <v>0.0</v>
      </c>
    </row>
    <row r="4985" ht="14.25" customHeight="1">
      <c r="A4985" s="3" t="str">
        <f t="shared" si="2"/>
        <v>Jun2021</v>
      </c>
      <c r="B4985" s="21">
        <v>44348.0</v>
      </c>
      <c r="C4985" s="3">
        <v>25.0</v>
      </c>
      <c r="D4985" s="3" t="s">
        <v>181</v>
      </c>
      <c r="E4985" s="3" t="s">
        <v>160</v>
      </c>
      <c r="F4985" s="3" t="s">
        <v>109</v>
      </c>
      <c r="G4985" s="3">
        <f t="array" ref="G4985">INDEX('Jun2021'!$A$1:$BP$55,MATCH($D4985,'Jun2021'!$A:$A,0),MATCH($E4985,'Jun2021'!$2:$2,0))</f>
        <v>0</v>
      </c>
      <c r="H4985" s="3">
        <v>0.0</v>
      </c>
      <c r="I4985" s="3">
        <v>0.0</v>
      </c>
    </row>
    <row r="4986" ht="14.25" customHeight="1">
      <c r="A4986" s="3" t="str">
        <f t="shared" si="2"/>
        <v>Jun2021</v>
      </c>
      <c r="B4986" s="21">
        <v>44348.0</v>
      </c>
      <c r="C4986" s="3">
        <v>26.0</v>
      </c>
      <c r="D4986" s="3" t="s">
        <v>181</v>
      </c>
      <c r="E4986" s="3" t="s">
        <v>161</v>
      </c>
      <c r="F4986" s="3" t="s">
        <v>108</v>
      </c>
      <c r="G4986" s="3">
        <f t="array" ref="G4986">INDEX('Jun2021'!$A$1:$BP$55,MATCH($D4986,'Jun2021'!$A:$A,0),MATCH($E4986,'Jun2021'!$2:$2,0))</f>
        <v>0</v>
      </c>
      <c r="H4986" s="3">
        <v>0.0</v>
      </c>
      <c r="I4986" s="3">
        <v>0.0</v>
      </c>
    </row>
    <row r="4987" ht="14.25" customHeight="1">
      <c r="A4987" s="3" t="str">
        <f t="shared" si="2"/>
        <v>Jun2021</v>
      </c>
      <c r="B4987" s="21">
        <v>44348.0</v>
      </c>
      <c r="C4987" s="3">
        <v>27.0</v>
      </c>
      <c r="D4987" s="3" t="s">
        <v>181</v>
      </c>
      <c r="E4987" s="3" t="s">
        <v>173</v>
      </c>
      <c r="F4987" s="3" t="s">
        <v>110</v>
      </c>
      <c r="G4987" s="3">
        <f t="array" ref="G4987">INDEX('Jun2021'!$A$1:$BP$55,MATCH($D4987,'Jun2021'!$A:$A,0),MATCH($E4987,'Jun2021'!$2:$2,0))</f>
        <v>0</v>
      </c>
      <c r="H4987" s="3">
        <v>0.0</v>
      </c>
      <c r="I4987" s="3">
        <v>0.0</v>
      </c>
    </row>
    <row r="4988" ht="14.25" customHeight="1">
      <c r="A4988" s="3" t="str">
        <f t="shared" si="2"/>
        <v>Jun2021</v>
      </c>
      <c r="B4988" s="21">
        <v>44348.0</v>
      </c>
      <c r="C4988" s="3">
        <v>28.0</v>
      </c>
      <c r="D4988" s="3" t="s">
        <v>181</v>
      </c>
      <c r="E4988" s="3" t="s">
        <v>242</v>
      </c>
      <c r="F4988" s="3" t="s">
        <v>108</v>
      </c>
      <c r="G4988" s="3">
        <f t="array" ref="G4988">INDEX('Jun2021'!$A$1:$BP$55,MATCH($D4988,'Jun2021'!$A:$A,0),MATCH($E4988,'Jun2021'!$2:$2,0))</f>
        <v>0</v>
      </c>
      <c r="H4988" s="3">
        <v>0.0</v>
      </c>
      <c r="I4988" s="3">
        <v>0.0</v>
      </c>
    </row>
    <row r="4989" ht="14.25" customHeight="1">
      <c r="A4989" s="3" t="str">
        <f t="shared" si="2"/>
        <v>Jun2021</v>
      </c>
      <c r="B4989" s="21">
        <v>44348.0</v>
      </c>
      <c r="C4989" s="3">
        <v>29.0</v>
      </c>
      <c r="D4989" s="3" t="s">
        <v>181</v>
      </c>
      <c r="E4989" s="3" t="s">
        <v>159</v>
      </c>
      <c r="F4989" s="3" t="s">
        <v>110</v>
      </c>
      <c r="G4989" s="3">
        <f t="array" ref="G4989">INDEX('Jun2021'!$A$1:$BP$55,MATCH($D4989,'Jun2021'!$A:$A,0),MATCH($E4989,'Jun2021'!$2:$2,0))</f>
        <v>0</v>
      </c>
      <c r="H4989" s="3">
        <v>0.0</v>
      </c>
      <c r="I4989" s="3">
        <v>0.0</v>
      </c>
    </row>
    <row r="4990" ht="14.25" customHeight="1">
      <c r="A4990" s="3" t="str">
        <f t="shared" si="2"/>
        <v>Jun2021</v>
      </c>
      <c r="B4990" s="21">
        <v>44348.0</v>
      </c>
      <c r="C4990" s="3">
        <v>30.0</v>
      </c>
      <c r="D4990" s="3" t="s">
        <v>181</v>
      </c>
      <c r="E4990" s="3" t="s">
        <v>177</v>
      </c>
      <c r="F4990" s="3" t="s">
        <v>109</v>
      </c>
      <c r="G4990" s="3">
        <f t="array" ref="G4990">INDEX('Jun2021'!$A$1:$BP$55,MATCH($D4990,'Jun2021'!$A:$A,0),MATCH($E4990,'Jun2021'!$2:$2,0))</f>
        <v>0</v>
      </c>
      <c r="H4990" s="3">
        <v>0.0</v>
      </c>
      <c r="I4990" s="3">
        <v>0.0</v>
      </c>
    </row>
    <row r="4991" ht="14.25" customHeight="1">
      <c r="A4991" s="3" t="str">
        <f t="shared" si="2"/>
        <v>Jun2021</v>
      </c>
      <c r="B4991" s="21">
        <v>44348.0</v>
      </c>
      <c r="C4991" s="3">
        <v>31.0</v>
      </c>
      <c r="D4991" s="3" t="s">
        <v>181</v>
      </c>
      <c r="E4991" s="3" t="s">
        <v>156</v>
      </c>
      <c r="F4991" s="3" t="s">
        <v>112</v>
      </c>
      <c r="G4991" s="3">
        <f t="array" ref="G4991">INDEX('Jun2021'!$A$1:$BP$55,MATCH($D4991,'Jun2021'!$A:$A,0),MATCH($E4991,'Jun2021'!$2:$2,0))</f>
        <v>0</v>
      </c>
      <c r="H4991" s="3">
        <v>0.0</v>
      </c>
      <c r="I4991" s="3">
        <v>0.0</v>
      </c>
    </row>
    <row r="4992" ht="14.25" customHeight="1">
      <c r="A4992" s="3" t="str">
        <f t="shared" si="2"/>
        <v>Jun2021</v>
      </c>
      <c r="B4992" s="21">
        <v>44348.0</v>
      </c>
      <c r="C4992" s="3">
        <v>32.0</v>
      </c>
      <c r="D4992" s="3" t="s">
        <v>181</v>
      </c>
      <c r="E4992" s="3" t="s">
        <v>195</v>
      </c>
      <c r="F4992" s="3" t="s">
        <v>110</v>
      </c>
      <c r="G4992" s="3">
        <f t="array" ref="G4992">INDEX('Jun2021'!$A$1:$BP$55,MATCH($D4992,'Jun2021'!$A:$A,0),MATCH($E4992,'Jun2021'!$2:$2,0))</f>
        <v>0</v>
      </c>
      <c r="H4992" s="3">
        <v>0.0</v>
      </c>
      <c r="I4992" s="3">
        <v>0.0</v>
      </c>
    </row>
    <row r="4993" ht="14.25" customHeight="1">
      <c r="A4993" s="3" t="str">
        <f t="shared" si="2"/>
        <v>Jun2021</v>
      </c>
      <c r="B4993" s="21">
        <v>44348.0</v>
      </c>
      <c r="C4993" s="3">
        <v>33.0</v>
      </c>
      <c r="D4993" s="3" t="s">
        <v>181</v>
      </c>
      <c r="E4993" s="3" t="s">
        <v>221</v>
      </c>
      <c r="F4993" s="3" t="s">
        <v>108</v>
      </c>
      <c r="G4993" s="3">
        <f t="array" ref="G4993">INDEX('Jun2021'!$A$1:$BP$55,MATCH($D4993,'Jun2021'!$A:$A,0),MATCH($E4993,'Jun2021'!$2:$2,0))</f>
        <v>0</v>
      </c>
      <c r="H4993" s="3">
        <v>0.0</v>
      </c>
      <c r="I4993" s="3">
        <v>0.0</v>
      </c>
    </row>
    <row r="4994" ht="14.25" customHeight="1">
      <c r="A4994" s="3" t="str">
        <f t="shared" si="2"/>
        <v>Jun2021</v>
      </c>
      <c r="B4994" s="21">
        <v>44348.0</v>
      </c>
      <c r="C4994" s="3">
        <v>34.0</v>
      </c>
      <c r="D4994" s="3" t="s">
        <v>181</v>
      </c>
      <c r="E4994" s="3" t="s">
        <v>211</v>
      </c>
      <c r="F4994" s="3" t="s">
        <v>108</v>
      </c>
      <c r="G4994" s="3">
        <f t="array" ref="G4994">INDEX('Jun2021'!$A$1:$BP$55,MATCH($D4994,'Jun2021'!$A:$A,0),MATCH($E4994,'Jun2021'!$2:$2,0))</f>
        <v>0</v>
      </c>
      <c r="H4994" s="3">
        <v>0.0</v>
      </c>
      <c r="I4994" s="3">
        <v>0.0</v>
      </c>
    </row>
    <row r="4995" ht="14.25" customHeight="1">
      <c r="A4995" s="3" t="str">
        <f t="shared" si="2"/>
        <v>Jun2021</v>
      </c>
      <c r="B4995" s="21">
        <v>44348.0</v>
      </c>
      <c r="C4995" s="3">
        <v>35.0</v>
      </c>
      <c r="D4995" s="3" t="s">
        <v>181</v>
      </c>
      <c r="E4995" s="3" t="s">
        <v>167</v>
      </c>
      <c r="F4995" s="3" t="s">
        <v>109</v>
      </c>
      <c r="G4995" s="3">
        <f t="array" ref="G4995">INDEX('Jun2021'!$A$1:$BP$55,MATCH($D4995,'Jun2021'!$A:$A,0),MATCH($E4995,'Jun2021'!$2:$2,0))</f>
        <v>0</v>
      </c>
      <c r="H4995" s="3">
        <v>0.0</v>
      </c>
      <c r="I4995" s="3">
        <v>0.0</v>
      </c>
    </row>
    <row r="4996" ht="14.25" customHeight="1">
      <c r="A4996" s="3" t="str">
        <f t="shared" si="2"/>
        <v>Jun2021</v>
      </c>
      <c r="B4996" s="21">
        <v>44348.0</v>
      </c>
      <c r="C4996" s="3">
        <v>36.0</v>
      </c>
      <c r="D4996" s="3" t="s">
        <v>181</v>
      </c>
      <c r="E4996" s="3" t="s">
        <v>249</v>
      </c>
      <c r="F4996" s="3" t="s">
        <v>111</v>
      </c>
      <c r="G4996" s="3">
        <f t="array" ref="G4996">INDEX('Jun2021'!$A$1:$BP$55,MATCH($D4996,'Jun2021'!$A:$A,0),MATCH($E4996,'Jun2021'!$2:$2,0))</f>
        <v>0</v>
      </c>
      <c r="H4996" s="3">
        <v>0.0</v>
      </c>
      <c r="I4996" s="3">
        <v>0.0</v>
      </c>
    </row>
    <row r="4997" ht="14.25" customHeight="1">
      <c r="A4997" s="3" t="str">
        <f t="shared" si="2"/>
        <v>Jun2021</v>
      </c>
      <c r="B4997" s="21">
        <v>44348.0</v>
      </c>
      <c r="C4997" s="3">
        <v>37.0</v>
      </c>
      <c r="D4997" s="3" t="s">
        <v>181</v>
      </c>
      <c r="E4997" s="3" t="s">
        <v>196</v>
      </c>
      <c r="F4997" s="3" t="s">
        <v>108</v>
      </c>
      <c r="G4997" s="3">
        <f t="array" ref="G4997">INDEX('Jun2021'!$A$1:$BP$55,MATCH($D4997,'Jun2021'!$A:$A,0),MATCH($E4997,'Jun2021'!$2:$2,0))</f>
        <v>0</v>
      </c>
      <c r="H4997" s="3">
        <v>0.0</v>
      </c>
      <c r="I4997" s="3">
        <v>0.0</v>
      </c>
    </row>
    <row r="4998" ht="14.25" customHeight="1">
      <c r="A4998" s="3" t="str">
        <f t="shared" si="2"/>
        <v>Jun2021</v>
      </c>
      <c r="B4998" s="21">
        <v>44348.0</v>
      </c>
      <c r="C4998" s="3">
        <v>38.0</v>
      </c>
      <c r="D4998" s="3" t="s">
        <v>181</v>
      </c>
      <c r="E4998" s="3" t="s">
        <v>169</v>
      </c>
      <c r="F4998" s="3" t="s">
        <v>110</v>
      </c>
      <c r="G4998" s="3">
        <f t="array" ref="G4998">INDEX('Jun2021'!$A$1:$BP$55,MATCH($D4998,'Jun2021'!$A:$A,0),MATCH($E4998,'Jun2021'!$2:$2,0))</f>
        <v>0</v>
      </c>
      <c r="H4998" s="3">
        <v>0.0</v>
      </c>
      <c r="I4998" s="3">
        <v>0.0</v>
      </c>
    </row>
    <row r="4999" ht="14.25" customHeight="1">
      <c r="A4999" s="3" t="str">
        <f t="shared" si="2"/>
        <v>Jun2021</v>
      </c>
      <c r="B4999" s="21">
        <v>44348.0</v>
      </c>
      <c r="C4999" s="3">
        <v>39.0</v>
      </c>
      <c r="D4999" s="3" t="s">
        <v>181</v>
      </c>
      <c r="E4999" s="3" t="s">
        <v>181</v>
      </c>
      <c r="F4999" s="3" t="s">
        <v>108</v>
      </c>
      <c r="G4999" s="3">
        <f t="array" ref="G4999">INDEX('Jun2021'!$A$1:$BP$55,MATCH($D4999,'Jun2021'!$A:$A,0),MATCH($E4999,'Jun2021'!$2:$2,0))</f>
        <v>0</v>
      </c>
      <c r="H4999" s="3">
        <v>0.0</v>
      </c>
      <c r="I4999" s="3">
        <v>0.0</v>
      </c>
    </row>
    <row r="5000" ht="14.25" customHeight="1">
      <c r="A5000" s="3" t="str">
        <f t="shared" si="2"/>
        <v>Jun2021</v>
      </c>
      <c r="B5000" s="21">
        <v>44348.0</v>
      </c>
      <c r="C5000" s="3">
        <v>40.0</v>
      </c>
      <c r="D5000" s="3" t="s">
        <v>181</v>
      </c>
      <c r="E5000" s="3" t="s">
        <v>244</v>
      </c>
      <c r="F5000" s="3" t="s">
        <v>109</v>
      </c>
      <c r="G5000" s="3">
        <f t="array" ref="G5000">INDEX('Jun2021'!$A$1:$BP$55,MATCH($D5000,'Jun2021'!$A:$A,0),MATCH($E5000,'Jun2021'!$2:$2,0))</f>
        <v>0</v>
      </c>
      <c r="H5000" s="3">
        <v>0.0</v>
      </c>
      <c r="I5000" s="3">
        <v>0.0</v>
      </c>
    </row>
    <row r="5001" ht="14.25" customHeight="1">
      <c r="A5001" s="3" t="str">
        <f t="shared" si="2"/>
        <v>Jun2021</v>
      </c>
      <c r="B5001" s="21">
        <v>44348.0</v>
      </c>
      <c r="C5001" s="3">
        <v>41.0</v>
      </c>
      <c r="D5001" s="3" t="s">
        <v>181</v>
      </c>
      <c r="E5001" s="3" t="s">
        <v>184</v>
      </c>
      <c r="F5001" s="3" t="s">
        <v>108</v>
      </c>
      <c r="G5001" s="3">
        <f t="array" ref="G5001">INDEX('Jun2021'!$A$1:$BP$55,MATCH($D5001,'Jun2021'!$A:$A,0),MATCH($E5001,'Jun2021'!$2:$2,0))</f>
        <v>0</v>
      </c>
      <c r="H5001" s="3">
        <v>0.0</v>
      </c>
      <c r="I5001" s="3">
        <v>0.0</v>
      </c>
    </row>
    <row r="5002" ht="14.25" customHeight="1">
      <c r="A5002" s="3" t="str">
        <f t="shared" si="2"/>
        <v>Jun2021</v>
      </c>
      <c r="B5002" s="21">
        <v>44348.0</v>
      </c>
      <c r="C5002" s="3">
        <v>42.0</v>
      </c>
      <c r="D5002" s="3" t="s">
        <v>181</v>
      </c>
      <c r="E5002" s="3" t="s">
        <v>236</v>
      </c>
      <c r="F5002" s="3" t="s">
        <v>108</v>
      </c>
      <c r="G5002" s="3">
        <f t="array" ref="G5002">INDEX('Jun2021'!$A$1:$BP$55,MATCH($D5002,'Jun2021'!$A:$A,0),MATCH($E5002,'Jun2021'!$2:$2,0))</f>
        <v>0</v>
      </c>
      <c r="H5002" s="3">
        <v>0.0</v>
      </c>
      <c r="I5002" s="3">
        <v>0.0</v>
      </c>
    </row>
    <row r="5003" ht="14.25" customHeight="1">
      <c r="A5003" s="3" t="str">
        <f t="shared" si="2"/>
        <v>Jun2021</v>
      </c>
      <c r="B5003" s="21">
        <v>44348.0</v>
      </c>
      <c r="C5003" s="3">
        <v>43.0</v>
      </c>
      <c r="D5003" s="3" t="s">
        <v>181</v>
      </c>
      <c r="E5003" s="3" t="s">
        <v>206</v>
      </c>
      <c r="F5003" s="3" t="s">
        <v>108</v>
      </c>
      <c r="G5003" s="3">
        <f t="array" ref="G5003">INDEX('Jun2021'!$A$1:$BP$55,MATCH($D5003,'Jun2021'!$A:$A,0),MATCH($E5003,'Jun2021'!$2:$2,0))</f>
        <v>0</v>
      </c>
      <c r="H5003" s="3">
        <v>0.0</v>
      </c>
      <c r="I5003" s="3">
        <v>0.0</v>
      </c>
    </row>
    <row r="5004" ht="14.25" customHeight="1">
      <c r="A5004" s="3" t="str">
        <f t="shared" si="2"/>
        <v>Jun2021</v>
      </c>
      <c r="B5004" s="21">
        <v>44348.0</v>
      </c>
      <c r="C5004" s="3">
        <v>44.0</v>
      </c>
      <c r="D5004" s="3" t="s">
        <v>181</v>
      </c>
      <c r="E5004" s="3" t="s">
        <v>210</v>
      </c>
      <c r="F5004" s="3" t="s">
        <v>108</v>
      </c>
      <c r="G5004" s="3">
        <f t="array" ref="G5004">INDEX('Jun2021'!$A$1:$BP$55,MATCH($D5004,'Jun2021'!$A:$A,0),MATCH($E5004,'Jun2021'!$2:$2,0))</f>
        <v>0</v>
      </c>
      <c r="H5004" s="3">
        <v>0.0</v>
      </c>
      <c r="I5004" s="3">
        <v>0.0</v>
      </c>
    </row>
    <row r="5005" ht="14.25" customHeight="1">
      <c r="A5005" s="3" t="str">
        <f t="shared" si="2"/>
        <v>Jun2021</v>
      </c>
      <c r="B5005" s="21">
        <v>44348.0</v>
      </c>
      <c r="C5005" s="3">
        <v>45.0</v>
      </c>
      <c r="D5005" s="3" t="s">
        <v>181</v>
      </c>
      <c r="E5005" s="3" t="s">
        <v>213</v>
      </c>
      <c r="F5005" s="3" t="s">
        <v>108</v>
      </c>
      <c r="G5005" s="3">
        <f t="array" ref="G5005">INDEX('Jun2021'!$A$1:$BP$55,MATCH($D5005,'Jun2021'!$A:$A,0),MATCH($E5005,'Jun2021'!$2:$2,0))</f>
        <v>0</v>
      </c>
      <c r="H5005" s="3">
        <v>0.0</v>
      </c>
      <c r="I5005" s="3">
        <v>0.0</v>
      </c>
    </row>
    <row r="5006" ht="14.25" customHeight="1">
      <c r="A5006" s="3" t="str">
        <f t="shared" si="2"/>
        <v>Jun2021</v>
      </c>
      <c r="B5006" s="21">
        <v>44348.0</v>
      </c>
      <c r="C5006" s="3">
        <v>46.0</v>
      </c>
      <c r="D5006" s="3" t="s">
        <v>181</v>
      </c>
      <c r="E5006" s="3" t="s">
        <v>189</v>
      </c>
      <c r="F5006" s="3" t="s">
        <v>108</v>
      </c>
      <c r="G5006" s="3">
        <f t="array" ref="G5006">INDEX('Jun2021'!$A$1:$BP$55,MATCH($D5006,'Jun2021'!$A:$A,0),MATCH($E5006,'Jun2021'!$2:$2,0))</f>
        <v>0</v>
      </c>
      <c r="H5006" s="3">
        <v>0.0</v>
      </c>
      <c r="I5006" s="3">
        <v>0.0</v>
      </c>
    </row>
    <row r="5007" ht="14.25" customHeight="1">
      <c r="A5007" s="3" t="str">
        <f t="shared" si="2"/>
        <v>Jun2021</v>
      </c>
      <c r="B5007" s="21">
        <v>44348.0</v>
      </c>
      <c r="C5007" s="3">
        <v>47.0</v>
      </c>
      <c r="D5007" s="3" t="s">
        <v>181</v>
      </c>
      <c r="E5007" s="3" t="s">
        <v>190</v>
      </c>
      <c r="F5007" s="3" t="s">
        <v>108</v>
      </c>
      <c r="G5007" s="3">
        <f t="array" ref="G5007">INDEX('Jun2021'!$A$1:$BP$55,MATCH($D5007,'Jun2021'!$A:$A,0),MATCH($E5007,'Jun2021'!$2:$2,0))</f>
        <v>0</v>
      </c>
      <c r="H5007" s="3">
        <v>0.0</v>
      </c>
      <c r="I5007" s="3">
        <v>0.0</v>
      </c>
    </row>
    <row r="5008" ht="14.25" customHeight="1">
      <c r="A5008" s="3" t="str">
        <f t="shared" si="2"/>
        <v>Jun2021</v>
      </c>
      <c r="B5008" s="21">
        <v>44348.0</v>
      </c>
      <c r="C5008" s="3">
        <v>48.0</v>
      </c>
      <c r="D5008" s="3" t="s">
        <v>181</v>
      </c>
      <c r="E5008" s="3" t="s">
        <v>250</v>
      </c>
      <c r="F5008" s="3" t="s">
        <v>108</v>
      </c>
      <c r="G5008" s="3">
        <f t="array" ref="G5008">INDEX('Jun2021'!$A$1:$BP$55,MATCH($D5008,'Jun2021'!$A:$A,0),MATCH($E5008,'Jun2021'!$2:$2,0))</f>
        <v>0</v>
      </c>
      <c r="H5008" s="3">
        <v>0.0</v>
      </c>
      <c r="I5008" s="3">
        <v>0.0</v>
      </c>
    </row>
    <row r="5009" ht="14.25" customHeight="1">
      <c r="A5009" s="3" t="str">
        <f t="shared" si="2"/>
        <v>Jun2021</v>
      </c>
      <c r="B5009" s="21">
        <v>44348.0</v>
      </c>
      <c r="C5009" s="3">
        <v>49.0</v>
      </c>
      <c r="D5009" s="3" t="s">
        <v>181</v>
      </c>
      <c r="E5009" s="3" t="s">
        <v>176</v>
      </c>
      <c r="F5009" s="3" t="s">
        <v>109</v>
      </c>
      <c r="G5009" s="3">
        <f t="array" ref="G5009">INDEX('Jun2021'!$A$1:$BP$55,MATCH($D5009,'Jun2021'!$A:$A,0),MATCH($E5009,'Jun2021'!$2:$2,0))</f>
        <v>0</v>
      </c>
      <c r="H5009" s="3">
        <v>0.0</v>
      </c>
      <c r="I5009" s="3">
        <v>0.0</v>
      </c>
    </row>
    <row r="5010" ht="14.25" customHeight="1">
      <c r="A5010" s="3" t="str">
        <f t="shared" si="2"/>
        <v>Jun2021</v>
      </c>
      <c r="B5010" s="21">
        <v>44348.0</v>
      </c>
      <c r="C5010" s="3">
        <v>50.0</v>
      </c>
      <c r="D5010" s="3" t="s">
        <v>181</v>
      </c>
      <c r="E5010" s="3" t="s">
        <v>194</v>
      </c>
      <c r="F5010" s="3" t="s">
        <v>108</v>
      </c>
      <c r="G5010" s="3">
        <f t="array" ref="G5010">INDEX('Jun2021'!$A$1:$BP$55,MATCH($D5010,'Jun2021'!$A:$A,0),MATCH($E5010,'Jun2021'!$2:$2,0))</f>
        <v>0</v>
      </c>
      <c r="H5010" s="3">
        <v>0.0</v>
      </c>
      <c r="I5010" s="3">
        <v>0.0</v>
      </c>
    </row>
    <row r="5011" ht="14.25" customHeight="1">
      <c r="A5011" s="3" t="str">
        <f t="shared" si="2"/>
        <v>Jun2021</v>
      </c>
      <c r="B5011" s="21">
        <v>44348.0</v>
      </c>
      <c r="C5011" s="3">
        <v>51.0</v>
      </c>
      <c r="D5011" s="3" t="s">
        <v>181</v>
      </c>
      <c r="E5011" s="3" t="s">
        <v>203</v>
      </c>
      <c r="F5011" s="3" t="s">
        <v>108</v>
      </c>
      <c r="G5011" s="3">
        <f t="array" ref="G5011">INDEX('Jun2021'!$A$1:$BP$55,MATCH($D5011,'Jun2021'!$A:$A,0),MATCH($E5011,'Jun2021'!$2:$2,0))</f>
        <v>0</v>
      </c>
      <c r="H5011" s="3">
        <v>0.0</v>
      </c>
      <c r="I5011" s="3">
        <v>0.0</v>
      </c>
    </row>
    <row r="5012" ht="14.25" customHeight="1">
      <c r="A5012" s="3" t="str">
        <f t="shared" si="2"/>
        <v>Jun2021</v>
      </c>
      <c r="B5012" s="21">
        <v>44348.0</v>
      </c>
      <c r="C5012" s="3">
        <v>52.0</v>
      </c>
      <c r="D5012" s="3" t="s">
        <v>181</v>
      </c>
      <c r="E5012" s="3" t="s">
        <v>257</v>
      </c>
      <c r="F5012" s="3" t="s">
        <v>110</v>
      </c>
      <c r="G5012" s="3">
        <f t="array" ref="G5012">INDEX('Jun2021'!$A$1:$BP$55,MATCH($D5012,'Jun2021'!$A:$A,0),MATCH($E5012,'Jun2021'!$2:$2,0))</f>
        <v>0</v>
      </c>
      <c r="H5012" s="3">
        <v>0.0</v>
      </c>
      <c r="I5012" s="3">
        <v>0.0</v>
      </c>
    </row>
    <row r="5013" ht="14.25" customHeight="1">
      <c r="A5013" s="3" t="str">
        <f t="shared" si="2"/>
        <v>Jun2021</v>
      </c>
      <c r="B5013" s="21">
        <v>44348.0</v>
      </c>
      <c r="C5013" s="3">
        <v>1.0</v>
      </c>
      <c r="D5013" s="3" t="s">
        <v>218</v>
      </c>
      <c r="E5013" s="3" t="s">
        <v>137</v>
      </c>
      <c r="F5013" s="3" t="s">
        <v>108</v>
      </c>
      <c r="G5013" s="3">
        <f t="array" ref="G5013">INDEX('Jun2021'!$A$1:$BP$55,MATCH($D5013,'Jun2021'!$A:$A,0),MATCH($E5013,'Jun2021'!$2:$2,0))</f>
        <v>0</v>
      </c>
      <c r="H5013" s="3">
        <v>0.0</v>
      </c>
      <c r="I5013" s="3">
        <v>0.0</v>
      </c>
    </row>
    <row r="5014" ht="14.25" customHeight="1">
      <c r="A5014" s="3" t="str">
        <f t="shared" si="2"/>
        <v>Jun2021</v>
      </c>
      <c r="B5014" s="21">
        <v>44348.0</v>
      </c>
      <c r="C5014" s="3">
        <v>2.0</v>
      </c>
      <c r="D5014" s="3" t="s">
        <v>218</v>
      </c>
      <c r="E5014" s="3" t="s">
        <v>138</v>
      </c>
      <c r="F5014" s="3" t="s">
        <v>108</v>
      </c>
      <c r="G5014" s="3">
        <f t="array" ref="G5014">INDEX('Jun2021'!$A$1:$BP$55,MATCH($D5014,'Jun2021'!$A:$A,0),MATCH($E5014,'Jun2021'!$2:$2,0))</f>
        <v>0</v>
      </c>
      <c r="H5014" s="3">
        <v>0.0</v>
      </c>
      <c r="I5014" s="3">
        <v>0.0</v>
      </c>
    </row>
    <row r="5015" ht="14.25" customHeight="1">
      <c r="A5015" s="3" t="str">
        <f t="shared" si="2"/>
        <v>Jun2021</v>
      </c>
      <c r="B5015" s="21">
        <v>44348.0</v>
      </c>
      <c r="C5015" s="3">
        <v>3.0</v>
      </c>
      <c r="D5015" s="3" t="s">
        <v>218</v>
      </c>
      <c r="E5015" s="3" t="s">
        <v>136</v>
      </c>
      <c r="F5015" s="3" t="s">
        <v>108</v>
      </c>
      <c r="G5015" s="3">
        <f t="array" ref="G5015">INDEX('Jun2021'!$A$1:$BP$55,MATCH($D5015,'Jun2021'!$A:$A,0),MATCH($E5015,'Jun2021'!$2:$2,0))</f>
        <v>0</v>
      </c>
      <c r="H5015" s="3">
        <v>0.0</v>
      </c>
      <c r="I5015" s="3">
        <v>0.0</v>
      </c>
    </row>
    <row r="5016" ht="14.25" customHeight="1">
      <c r="A5016" s="3" t="str">
        <f t="shared" si="2"/>
        <v>Jun2021</v>
      </c>
      <c r="B5016" s="21">
        <v>44348.0</v>
      </c>
      <c r="C5016" s="3">
        <v>4.0</v>
      </c>
      <c r="D5016" s="3" t="s">
        <v>218</v>
      </c>
      <c r="E5016" s="3" t="s">
        <v>146</v>
      </c>
      <c r="F5016" s="3" t="s">
        <v>108</v>
      </c>
      <c r="G5016" s="3">
        <f t="array" ref="G5016">INDEX('Jun2021'!$A$1:$BP$55,MATCH($D5016,'Jun2021'!$A:$A,0),MATCH($E5016,'Jun2021'!$2:$2,0))</f>
        <v>0</v>
      </c>
      <c r="H5016" s="3">
        <v>0.0</v>
      </c>
      <c r="I5016" s="3">
        <v>0.0</v>
      </c>
    </row>
    <row r="5017" ht="14.25" customHeight="1">
      <c r="A5017" s="3" t="str">
        <f t="shared" si="2"/>
        <v>Jun2021</v>
      </c>
      <c r="B5017" s="21">
        <v>44348.0</v>
      </c>
      <c r="C5017" s="3">
        <v>5.0</v>
      </c>
      <c r="D5017" s="3" t="s">
        <v>218</v>
      </c>
      <c r="E5017" s="3" t="s">
        <v>140</v>
      </c>
      <c r="F5017" s="3" t="s">
        <v>108</v>
      </c>
      <c r="G5017" s="3">
        <f t="array" ref="G5017">INDEX('Jun2021'!$A$1:$BP$55,MATCH($D5017,'Jun2021'!$A:$A,0),MATCH($E5017,'Jun2021'!$2:$2,0))</f>
        <v>0</v>
      </c>
      <c r="H5017" s="3">
        <v>0.0</v>
      </c>
      <c r="I5017" s="3">
        <v>0.0</v>
      </c>
    </row>
    <row r="5018" ht="14.25" customHeight="1">
      <c r="A5018" s="3" t="str">
        <f t="shared" si="2"/>
        <v>Jun2021</v>
      </c>
      <c r="B5018" s="21">
        <v>44348.0</v>
      </c>
      <c r="C5018" s="3">
        <v>6.0</v>
      </c>
      <c r="D5018" s="3" t="s">
        <v>218</v>
      </c>
      <c r="E5018" s="3" t="s">
        <v>142</v>
      </c>
      <c r="F5018" s="3" t="s">
        <v>108</v>
      </c>
      <c r="G5018" s="3">
        <f t="array" ref="G5018">INDEX('Jun2021'!$A$1:$BP$55,MATCH($D5018,'Jun2021'!$A:$A,0),MATCH($E5018,'Jun2021'!$2:$2,0))</f>
        <v>0</v>
      </c>
      <c r="H5018" s="3">
        <v>0.0</v>
      </c>
      <c r="I5018" s="3">
        <v>0.0</v>
      </c>
    </row>
    <row r="5019" ht="14.25" customHeight="1">
      <c r="A5019" s="3" t="str">
        <f t="shared" si="2"/>
        <v>Jun2021</v>
      </c>
      <c r="B5019" s="21">
        <v>44348.0</v>
      </c>
      <c r="C5019" s="3">
        <v>7.0</v>
      </c>
      <c r="D5019" s="3" t="s">
        <v>218</v>
      </c>
      <c r="E5019" s="3" t="s">
        <v>141</v>
      </c>
      <c r="F5019" s="3" t="s">
        <v>109</v>
      </c>
      <c r="G5019" s="3">
        <f t="array" ref="G5019">INDEX('Jun2021'!$A$1:$BP$55,MATCH($D5019,'Jun2021'!$A:$A,0),MATCH($E5019,'Jun2021'!$2:$2,0))</f>
        <v>0</v>
      </c>
      <c r="H5019" s="3">
        <v>0.0</v>
      </c>
      <c r="I5019" s="3">
        <v>0.0</v>
      </c>
    </row>
    <row r="5020" ht="14.25" customHeight="1">
      <c r="A5020" s="3" t="str">
        <f t="shared" si="2"/>
        <v>Jun2021</v>
      </c>
      <c r="B5020" s="21">
        <v>44348.0</v>
      </c>
      <c r="C5020" s="3">
        <v>8.0</v>
      </c>
      <c r="D5020" s="3" t="s">
        <v>218</v>
      </c>
      <c r="E5020" s="3" t="s">
        <v>139</v>
      </c>
      <c r="F5020" s="3" t="s">
        <v>108</v>
      </c>
      <c r="G5020" s="3" t="str">
        <f t="array" ref="G5020">INDEX('Jun2021'!$A$1:$BP$55,MATCH($D5020,'Jun2021'!$A:$A,0),MATCH($E5020,'Jun2021'!$2:$2,0))</f>
        <v>Suppressed</v>
      </c>
      <c r="H5020" s="3">
        <v>1.0</v>
      </c>
      <c r="I5020" s="3">
        <v>2.0</v>
      </c>
    </row>
    <row r="5021" ht="14.25" customHeight="1">
      <c r="A5021" s="3" t="str">
        <f t="shared" si="2"/>
        <v>Jun2021</v>
      </c>
      <c r="B5021" s="21">
        <v>44348.0</v>
      </c>
      <c r="C5021" s="3">
        <v>9.0</v>
      </c>
      <c r="D5021" s="3" t="s">
        <v>218</v>
      </c>
      <c r="E5021" s="3" t="s">
        <v>143</v>
      </c>
      <c r="F5021" s="3" t="s">
        <v>108</v>
      </c>
      <c r="G5021" s="3">
        <f t="array" ref="G5021">INDEX('Jun2021'!$A$1:$BP$55,MATCH($D5021,'Jun2021'!$A:$A,0),MATCH($E5021,'Jun2021'!$2:$2,0))</f>
        <v>0</v>
      </c>
      <c r="H5021" s="3">
        <v>0.0</v>
      </c>
      <c r="I5021" s="3">
        <v>0.0</v>
      </c>
    </row>
    <row r="5022" ht="14.25" customHeight="1">
      <c r="A5022" s="3" t="str">
        <f t="shared" si="2"/>
        <v>Jun2021</v>
      </c>
      <c r="B5022" s="21">
        <v>44348.0</v>
      </c>
      <c r="C5022" s="3">
        <v>10.0</v>
      </c>
      <c r="D5022" s="3" t="s">
        <v>218</v>
      </c>
      <c r="E5022" s="3" t="s">
        <v>147</v>
      </c>
      <c r="F5022" s="3" t="s">
        <v>110</v>
      </c>
      <c r="G5022" s="3">
        <f t="array" ref="G5022">INDEX('Jun2021'!$A$1:$BP$55,MATCH($D5022,'Jun2021'!$A:$A,0),MATCH($E5022,'Jun2021'!$2:$2,0))</f>
        <v>0</v>
      </c>
      <c r="H5022" s="3">
        <v>0.0</v>
      </c>
      <c r="I5022" s="3">
        <v>0.0</v>
      </c>
    </row>
    <row r="5023" ht="14.25" customHeight="1">
      <c r="A5023" s="3" t="str">
        <f t="shared" si="2"/>
        <v>Jun2021</v>
      </c>
      <c r="B5023" s="21">
        <v>44348.0</v>
      </c>
      <c r="C5023" s="3">
        <v>11.0</v>
      </c>
      <c r="D5023" s="3" t="s">
        <v>218</v>
      </c>
      <c r="E5023" s="3" t="s">
        <v>148</v>
      </c>
      <c r="F5023" s="3" t="s">
        <v>108</v>
      </c>
      <c r="G5023" s="3">
        <f t="array" ref="G5023">INDEX('Jun2021'!$A$1:$BP$55,MATCH($D5023,'Jun2021'!$A:$A,0),MATCH($E5023,'Jun2021'!$2:$2,0))</f>
        <v>0</v>
      </c>
      <c r="H5023" s="3">
        <v>0.0</v>
      </c>
      <c r="I5023" s="3">
        <v>0.0</v>
      </c>
    </row>
    <row r="5024" ht="14.25" customHeight="1">
      <c r="A5024" s="3" t="str">
        <f t="shared" si="2"/>
        <v>Jun2021</v>
      </c>
      <c r="B5024" s="21">
        <v>44348.0</v>
      </c>
      <c r="C5024" s="3">
        <v>12.0</v>
      </c>
      <c r="D5024" s="3" t="s">
        <v>218</v>
      </c>
      <c r="E5024" s="3" t="s">
        <v>144</v>
      </c>
      <c r="F5024" s="3" t="s">
        <v>108</v>
      </c>
      <c r="G5024" s="3">
        <f t="array" ref="G5024">INDEX('Jun2021'!$A$1:$BP$55,MATCH($D5024,'Jun2021'!$A:$A,0),MATCH($E5024,'Jun2021'!$2:$2,0))</f>
        <v>0</v>
      </c>
      <c r="H5024" s="3">
        <v>0.0</v>
      </c>
      <c r="I5024" s="3">
        <v>0.0</v>
      </c>
    </row>
    <row r="5025" ht="14.25" customHeight="1">
      <c r="A5025" s="3" t="str">
        <f t="shared" si="2"/>
        <v>Jun2021</v>
      </c>
      <c r="B5025" s="21">
        <v>44348.0</v>
      </c>
      <c r="C5025" s="3">
        <v>13.0</v>
      </c>
      <c r="D5025" s="3" t="s">
        <v>218</v>
      </c>
      <c r="E5025" s="3" t="s">
        <v>145</v>
      </c>
      <c r="F5025" s="3" t="s">
        <v>108</v>
      </c>
      <c r="G5025" s="3">
        <f t="array" ref="G5025">INDEX('Jun2021'!$A$1:$BP$55,MATCH($D5025,'Jun2021'!$A:$A,0),MATCH($E5025,'Jun2021'!$2:$2,0))</f>
        <v>0</v>
      </c>
      <c r="H5025" s="3">
        <v>0.0</v>
      </c>
      <c r="I5025" s="3">
        <v>0.0</v>
      </c>
    </row>
    <row r="5026" ht="14.25" customHeight="1">
      <c r="A5026" s="3" t="str">
        <f t="shared" si="2"/>
        <v>Jun2021</v>
      </c>
      <c r="B5026" s="21">
        <v>44348.0</v>
      </c>
      <c r="C5026" s="3">
        <v>14.0</v>
      </c>
      <c r="D5026" s="3" t="s">
        <v>218</v>
      </c>
      <c r="E5026" s="3" t="s">
        <v>154</v>
      </c>
      <c r="F5026" s="3" t="s">
        <v>110</v>
      </c>
      <c r="G5026" s="3">
        <f t="array" ref="G5026">INDEX('Jun2021'!$A$1:$BP$55,MATCH($D5026,'Jun2021'!$A:$A,0),MATCH($E5026,'Jun2021'!$2:$2,0))</f>
        <v>0</v>
      </c>
      <c r="H5026" s="3">
        <v>0.0</v>
      </c>
      <c r="I5026" s="3">
        <v>0.0</v>
      </c>
    </row>
    <row r="5027" ht="14.25" customHeight="1">
      <c r="A5027" s="3" t="str">
        <f t="shared" si="2"/>
        <v>Jun2021</v>
      </c>
      <c r="B5027" s="21">
        <v>44348.0</v>
      </c>
      <c r="C5027" s="3">
        <v>15.0</v>
      </c>
      <c r="D5027" s="3" t="s">
        <v>218</v>
      </c>
      <c r="E5027" s="3" t="s">
        <v>168</v>
      </c>
      <c r="F5027" s="3" t="s">
        <v>112</v>
      </c>
      <c r="G5027" s="3">
        <f t="array" ref="G5027">INDEX('Jun2021'!$A$1:$BP$55,MATCH($D5027,'Jun2021'!$A:$A,0),MATCH($E5027,'Jun2021'!$2:$2,0))</f>
        <v>0</v>
      </c>
      <c r="H5027" s="3">
        <v>0.0</v>
      </c>
      <c r="I5027" s="3">
        <v>0.0</v>
      </c>
    </row>
    <row r="5028" ht="14.25" customHeight="1">
      <c r="A5028" s="3" t="str">
        <f t="shared" si="2"/>
        <v>Jun2021</v>
      </c>
      <c r="B5028" s="21">
        <v>44348.0</v>
      </c>
      <c r="C5028" s="3">
        <v>16.0</v>
      </c>
      <c r="D5028" s="3" t="s">
        <v>218</v>
      </c>
      <c r="E5028" s="3" t="s">
        <v>149</v>
      </c>
      <c r="F5028" s="3" t="s">
        <v>108</v>
      </c>
      <c r="G5028" s="3">
        <f t="array" ref="G5028">INDEX('Jun2021'!$A$1:$BP$55,MATCH($D5028,'Jun2021'!$A:$A,0),MATCH($E5028,'Jun2021'!$2:$2,0))</f>
        <v>0</v>
      </c>
      <c r="H5028" s="3">
        <v>0.0</v>
      </c>
      <c r="I5028" s="3">
        <v>0.0</v>
      </c>
    </row>
    <row r="5029" ht="14.25" customHeight="1">
      <c r="A5029" s="3" t="str">
        <f t="shared" si="2"/>
        <v>Jun2021</v>
      </c>
      <c r="B5029" s="21">
        <v>44348.0</v>
      </c>
      <c r="C5029" s="3">
        <v>17.0</v>
      </c>
      <c r="D5029" s="3" t="s">
        <v>218</v>
      </c>
      <c r="E5029" s="3" t="s">
        <v>166</v>
      </c>
      <c r="F5029" s="3" t="s">
        <v>108</v>
      </c>
      <c r="G5029" s="3">
        <f t="array" ref="G5029">INDEX('Jun2021'!$A$1:$BP$55,MATCH($D5029,'Jun2021'!$A:$A,0),MATCH($E5029,'Jun2021'!$2:$2,0))</f>
        <v>0</v>
      </c>
      <c r="H5029" s="3">
        <v>0.0</v>
      </c>
      <c r="I5029" s="3">
        <v>0.0</v>
      </c>
    </row>
    <row r="5030" ht="14.25" customHeight="1">
      <c r="A5030" s="3" t="str">
        <f t="shared" si="2"/>
        <v>Jun2021</v>
      </c>
      <c r="B5030" s="21">
        <v>44348.0</v>
      </c>
      <c r="C5030" s="3">
        <v>18.0</v>
      </c>
      <c r="D5030" s="3" t="s">
        <v>218</v>
      </c>
      <c r="E5030" s="3" t="s">
        <v>155</v>
      </c>
      <c r="F5030" s="3" t="s">
        <v>109</v>
      </c>
      <c r="G5030" s="3">
        <f t="array" ref="G5030">INDEX('Jun2021'!$A$1:$BP$55,MATCH($D5030,'Jun2021'!$A:$A,0),MATCH($E5030,'Jun2021'!$2:$2,0))</f>
        <v>0</v>
      </c>
      <c r="H5030" s="3">
        <v>0.0</v>
      </c>
      <c r="I5030" s="3">
        <v>0.0</v>
      </c>
    </row>
    <row r="5031" ht="14.25" customHeight="1">
      <c r="A5031" s="3" t="str">
        <f t="shared" si="2"/>
        <v>Jun2021</v>
      </c>
      <c r="B5031" s="21">
        <v>44348.0</v>
      </c>
      <c r="C5031" s="3">
        <v>19.0</v>
      </c>
      <c r="D5031" s="3" t="s">
        <v>218</v>
      </c>
      <c r="E5031" s="3" t="s">
        <v>165</v>
      </c>
      <c r="F5031" s="3" t="s">
        <v>111</v>
      </c>
      <c r="G5031" s="3">
        <f t="array" ref="G5031">INDEX('Jun2021'!$A$1:$BP$55,MATCH($D5031,'Jun2021'!$A:$A,0),MATCH($E5031,'Jun2021'!$2:$2,0))</f>
        <v>0</v>
      </c>
      <c r="H5031" s="3">
        <v>0.0</v>
      </c>
      <c r="I5031" s="3">
        <v>0.0</v>
      </c>
    </row>
    <row r="5032" ht="14.25" customHeight="1">
      <c r="A5032" s="3" t="str">
        <f t="shared" si="2"/>
        <v>Jun2021</v>
      </c>
      <c r="B5032" s="21">
        <v>44348.0</v>
      </c>
      <c r="C5032" s="3">
        <v>20.0</v>
      </c>
      <c r="D5032" s="3" t="s">
        <v>218</v>
      </c>
      <c r="E5032" s="3" t="s">
        <v>157</v>
      </c>
      <c r="F5032" s="3" t="s">
        <v>108</v>
      </c>
      <c r="G5032" s="3">
        <f t="array" ref="G5032">INDEX('Jun2021'!$A$1:$BP$55,MATCH($D5032,'Jun2021'!$A:$A,0),MATCH($E5032,'Jun2021'!$2:$2,0))</f>
        <v>0</v>
      </c>
      <c r="H5032" s="3">
        <v>0.0</v>
      </c>
      <c r="I5032" s="3">
        <v>0.0</v>
      </c>
    </row>
    <row r="5033" ht="14.25" customHeight="1">
      <c r="A5033" s="3" t="str">
        <f t="shared" si="2"/>
        <v>Jun2021</v>
      </c>
      <c r="B5033" s="21">
        <v>44348.0</v>
      </c>
      <c r="C5033" s="3">
        <v>21.0</v>
      </c>
      <c r="D5033" s="3" t="s">
        <v>218</v>
      </c>
      <c r="E5033" s="3" t="s">
        <v>163</v>
      </c>
      <c r="F5033" s="3" t="s">
        <v>109</v>
      </c>
      <c r="G5033" s="3">
        <f t="array" ref="G5033">INDEX('Jun2021'!$A$1:$BP$55,MATCH($D5033,'Jun2021'!$A:$A,0),MATCH($E5033,'Jun2021'!$2:$2,0))</f>
        <v>0</v>
      </c>
      <c r="H5033" s="3">
        <v>0.0</v>
      </c>
      <c r="I5033" s="3">
        <v>0.0</v>
      </c>
    </row>
    <row r="5034" ht="14.25" customHeight="1">
      <c r="A5034" s="3" t="str">
        <f t="shared" si="2"/>
        <v>Jun2021</v>
      </c>
      <c r="B5034" s="21">
        <v>44348.0</v>
      </c>
      <c r="C5034" s="3">
        <v>22.0</v>
      </c>
      <c r="D5034" s="3" t="s">
        <v>218</v>
      </c>
      <c r="E5034" s="3" t="s">
        <v>158</v>
      </c>
      <c r="F5034" s="3" t="s">
        <v>109</v>
      </c>
      <c r="G5034" s="3">
        <f t="array" ref="G5034">INDEX('Jun2021'!$A$1:$BP$55,MATCH($D5034,'Jun2021'!$A:$A,0),MATCH($E5034,'Jun2021'!$2:$2,0))</f>
        <v>0</v>
      </c>
      <c r="H5034" s="3">
        <v>0.0</v>
      </c>
      <c r="I5034" s="3">
        <v>0.0</v>
      </c>
    </row>
    <row r="5035" ht="14.25" customHeight="1">
      <c r="A5035" s="3" t="str">
        <f t="shared" si="2"/>
        <v>Jun2021</v>
      </c>
      <c r="B5035" s="21">
        <v>44348.0</v>
      </c>
      <c r="C5035" s="3">
        <v>23.0</v>
      </c>
      <c r="D5035" s="3" t="s">
        <v>218</v>
      </c>
      <c r="E5035" s="3" t="s">
        <v>150</v>
      </c>
      <c r="F5035" s="3" t="s">
        <v>108</v>
      </c>
      <c r="G5035" s="3">
        <f t="array" ref="G5035">INDEX('Jun2021'!$A$1:$BP$55,MATCH($D5035,'Jun2021'!$A:$A,0),MATCH($E5035,'Jun2021'!$2:$2,0))</f>
        <v>0</v>
      </c>
      <c r="H5035" s="3">
        <v>0.0</v>
      </c>
      <c r="I5035" s="3">
        <v>0.0</v>
      </c>
    </row>
    <row r="5036" ht="14.25" customHeight="1">
      <c r="A5036" s="3" t="str">
        <f t="shared" si="2"/>
        <v>Jun2021</v>
      </c>
      <c r="B5036" s="21">
        <v>44348.0</v>
      </c>
      <c r="C5036" s="3">
        <v>24.0</v>
      </c>
      <c r="D5036" s="3" t="s">
        <v>218</v>
      </c>
      <c r="E5036" s="3" t="s">
        <v>188</v>
      </c>
      <c r="F5036" s="3" t="s">
        <v>108</v>
      </c>
      <c r="G5036" s="3">
        <f t="array" ref="G5036">INDEX('Jun2021'!$A$1:$BP$55,MATCH($D5036,'Jun2021'!$A:$A,0),MATCH($E5036,'Jun2021'!$2:$2,0))</f>
        <v>0</v>
      </c>
      <c r="H5036" s="3">
        <v>0.0</v>
      </c>
      <c r="I5036" s="3">
        <v>0.0</v>
      </c>
    </row>
    <row r="5037" ht="14.25" customHeight="1">
      <c r="A5037" s="3" t="str">
        <f t="shared" si="2"/>
        <v>Jun2021</v>
      </c>
      <c r="B5037" s="21">
        <v>44348.0</v>
      </c>
      <c r="C5037" s="3">
        <v>25.0</v>
      </c>
      <c r="D5037" s="3" t="s">
        <v>218</v>
      </c>
      <c r="E5037" s="3" t="s">
        <v>160</v>
      </c>
      <c r="F5037" s="3" t="s">
        <v>109</v>
      </c>
      <c r="G5037" s="3">
        <f t="array" ref="G5037">INDEX('Jun2021'!$A$1:$BP$55,MATCH($D5037,'Jun2021'!$A:$A,0),MATCH($E5037,'Jun2021'!$2:$2,0))</f>
        <v>0</v>
      </c>
      <c r="H5037" s="3">
        <v>0.0</v>
      </c>
      <c r="I5037" s="3">
        <v>0.0</v>
      </c>
    </row>
    <row r="5038" ht="14.25" customHeight="1">
      <c r="A5038" s="3" t="str">
        <f t="shared" si="2"/>
        <v>Jun2021</v>
      </c>
      <c r="B5038" s="21">
        <v>44348.0</v>
      </c>
      <c r="C5038" s="3">
        <v>26.0</v>
      </c>
      <c r="D5038" s="3" t="s">
        <v>218</v>
      </c>
      <c r="E5038" s="3" t="s">
        <v>161</v>
      </c>
      <c r="F5038" s="3" t="s">
        <v>108</v>
      </c>
      <c r="G5038" s="3">
        <f t="array" ref="G5038">INDEX('Jun2021'!$A$1:$BP$55,MATCH($D5038,'Jun2021'!$A:$A,0),MATCH($E5038,'Jun2021'!$2:$2,0))</f>
        <v>0</v>
      </c>
      <c r="H5038" s="3">
        <v>0.0</v>
      </c>
      <c r="I5038" s="3">
        <v>0.0</v>
      </c>
    </row>
    <row r="5039" ht="14.25" customHeight="1">
      <c r="A5039" s="3" t="str">
        <f t="shared" si="2"/>
        <v>Jun2021</v>
      </c>
      <c r="B5039" s="21">
        <v>44348.0</v>
      </c>
      <c r="C5039" s="3">
        <v>27.0</v>
      </c>
      <c r="D5039" s="3" t="s">
        <v>218</v>
      </c>
      <c r="E5039" s="3" t="s">
        <v>173</v>
      </c>
      <c r="F5039" s="3" t="s">
        <v>110</v>
      </c>
      <c r="G5039" s="3">
        <f t="array" ref="G5039">INDEX('Jun2021'!$A$1:$BP$55,MATCH($D5039,'Jun2021'!$A:$A,0),MATCH($E5039,'Jun2021'!$2:$2,0))</f>
        <v>0</v>
      </c>
      <c r="H5039" s="3">
        <v>0.0</v>
      </c>
      <c r="I5039" s="3">
        <v>0.0</v>
      </c>
    </row>
    <row r="5040" ht="14.25" customHeight="1">
      <c r="A5040" s="3" t="str">
        <f t="shared" si="2"/>
        <v>Jun2021</v>
      </c>
      <c r="B5040" s="21">
        <v>44348.0</v>
      </c>
      <c r="C5040" s="3">
        <v>28.0</v>
      </c>
      <c r="D5040" s="3" t="s">
        <v>218</v>
      </c>
      <c r="E5040" s="3" t="s">
        <v>242</v>
      </c>
      <c r="F5040" s="3" t="s">
        <v>108</v>
      </c>
      <c r="G5040" s="3">
        <f t="array" ref="G5040">INDEX('Jun2021'!$A$1:$BP$55,MATCH($D5040,'Jun2021'!$A:$A,0),MATCH($E5040,'Jun2021'!$2:$2,0))</f>
        <v>0</v>
      </c>
      <c r="H5040" s="3">
        <v>0.0</v>
      </c>
      <c r="I5040" s="3">
        <v>0.0</v>
      </c>
    </row>
    <row r="5041" ht="14.25" customHeight="1">
      <c r="A5041" s="3" t="str">
        <f t="shared" si="2"/>
        <v>Jun2021</v>
      </c>
      <c r="B5041" s="21">
        <v>44348.0</v>
      </c>
      <c r="C5041" s="3">
        <v>29.0</v>
      </c>
      <c r="D5041" s="3" t="s">
        <v>218</v>
      </c>
      <c r="E5041" s="3" t="s">
        <v>159</v>
      </c>
      <c r="F5041" s="3" t="s">
        <v>110</v>
      </c>
      <c r="G5041" s="3">
        <f t="array" ref="G5041">INDEX('Jun2021'!$A$1:$BP$55,MATCH($D5041,'Jun2021'!$A:$A,0),MATCH($E5041,'Jun2021'!$2:$2,0))</f>
        <v>0</v>
      </c>
      <c r="H5041" s="3">
        <v>0.0</v>
      </c>
      <c r="I5041" s="3">
        <v>0.0</v>
      </c>
    </row>
    <row r="5042" ht="14.25" customHeight="1">
      <c r="A5042" s="3" t="str">
        <f t="shared" si="2"/>
        <v>Jun2021</v>
      </c>
      <c r="B5042" s="21">
        <v>44348.0</v>
      </c>
      <c r="C5042" s="3">
        <v>30.0</v>
      </c>
      <c r="D5042" s="3" t="s">
        <v>218</v>
      </c>
      <c r="E5042" s="3" t="s">
        <v>177</v>
      </c>
      <c r="F5042" s="3" t="s">
        <v>109</v>
      </c>
      <c r="G5042" s="3">
        <f t="array" ref="G5042">INDEX('Jun2021'!$A$1:$BP$55,MATCH($D5042,'Jun2021'!$A:$A,0),MATCH($E5042,'Jun2021'!$2:$2,0))</f>
        <v>0</v>
      </c>
      <c r="H5042" s="3">
        <v>0.0</v>
      </c>
      <c r="I5042" s="3">
        <v>0.0</v>
      </c>
    </row>
    <row r="5043" ht="14.25" customHeight="1">
      <c r="A5043" s="3" t="str">
        <f t="shared" si="2"/>
        <v>Jun2021</v>
      </c>
      <c r="B5043" s="21">
        <v>44348.0</v>
      </c>
      <c r="C5043" s="3">
        <v>31.0</v>
      </c>
      <c r="D5043" s="3" t="s">
        <v>218</v>
      </c>
      <c r="E5043" s="3" t="s">
        <v>156</v>
      </c>
      <c r="F5043" s="3" t="s">
        <v>112</v>
      </c>
      <c r="G5043" s="3">
        <f t="array" ref="G5043">INDEX('Jun2021'!$A$1:$BP$55,MATCH($D5043,'Jun2021'!$A:$A,0),MATCH($E5043,'Jun2021'!$2:$2,0))</f>
        <v>0</v>
      </c>
      <c r="H5043" s="3">
        <v>0.0</v>
      </c>
      <c r="I5043" s="3">
        <v>0.0</v>
      </c>
    </row>
    <row r="5044" ht="14.25" customHeight="1">
      <c r="A5044" s="3" t="str">
        <f t="shared" si="2"/>
        <v>Jun2021</v>
      </c>
      <c r="B5044" s="21">
        <v>44348.0</v>
      </c>
      <c r="C5044" s="3">
        <v>32.0</v>
      </c>
      <c r="D5044" s="3" t="s">
        <v>218</v>
      </c>
      <c r="E5044" s="3" t="s">
        <v>195</v>
      </c>
      <c r="F5044" s="3" t="s">
        <v>110</v>
      </c>
      <c r="G5044" s="3">
        <f t="array" ref="G5044">INDEX('Jun2021'!$A$1:$BP$55,MATCH($D5044,'Jun2021'!$A:$A,0),MATCH($E5044,'Jun2021'!$2:$2,0))</f>
        <v>0</v>
      </c>
      <c r="H5044" s="3">
        <v>0.0</v>
      </c>
      <c r="I5044" s="3">
        <v>0.0</v>
      </c>
    </row>
    <row r="5045" ht="14.25" customHeight="1">
      <c r="A5045" s="3" t="str">
        <f t="shared" si="2"/>
        <v>Jun2021</v>
      </c>
      <c r="B5045" s="21">
        <v>44348.0</v>
      </c>
      <c r="C5045" s="3">
        <v>33.0</v>
      </c>
      <c r="D5045" s="3" t="s">
        <v>218</v>
      </c>
      <c r="E5045" s="3" t="s">
        <v>221</v>
      </c>
      <c r="F5045" s="3" t="s">
        <v>108</v>
      </c>
      <c r="G5045" s="3">
        <f t="array" ref="G5045">INDEX('Jun2021'!$A$1:$BP$55,MATCH($D5045,'Jun2021'!$A:$A,0),MATCH($E5045,'Jun2021'!$2:$2,0))</f>
        <v>0</v>
      </c>
      <c r="H5045" s="3">
        <v>0.0</v>
      </c>
      <c r="I5045" s="3">
        <v>0.0</v>
      </c>
    </row>
    <row r="5046" ht="14.25" customHeight="1">
      <c r="A5046" s="3" t="str">
        <f t="shared" si="2"/>
        <v>Jun2021</v>
      </c>
      <c r="B5046" s="21">
        <v>44348.0</v>
      </c>
      <c r="C5046" s="3">
        <v>34.0</v>
      </c>
      <c r="D5046" s="3" t="s">
        <v>218</v>
      </c>
      <c r="E5046" s="3" t="s">
        <v>211</v>
      </c>
      <c r="F5046" s="3" t="s">
        <v>108</v>
      </c>
      <c r="G5046" s="3">
        <f t="array" ref="G5046">INDEX('Jun2021'!$A$1:$BP$55,MATCH($D5046,'Jun2021'!$A:$A,0),MATCH($E5046,'Jun2021'!$2:$2,0))</f>
        <v>0</v>
      </c>
      <c r="H5046" s="3">
        <v>0.0</v>
      </c>
      <c r="I5046" s="3">
        <v>0.0</v>
      </c>
    </row>
    <row r="5047" ht="14.25" customHeight="1">
      <c r="A5047" s="3" t="str">
        <f t="shared" si="2"/>
        <v>Jun2021</v>
      </c>
      <c r="B5047" s="21">
        <v>44348.0</v>
      </c>
      <c r="C5047" s="3">
        <v>35.0</v>
      </c>
      <c r="D5047" s="3" t="s">
        <v>218</v>
      </c>
      <c r="E5047" s="3" t="s">
        <v>167</v>
      </c>
      <c r="F5047" s="3" t="s">
        <v>109</v>
      </c>
      <c r="G5047" s="3">
        <f t="array" ref="G5047">INDEX('Jun2021'!$A$1:$BP$55,MATCH($D5047,'Jun2021'!$A:$A,0),MATCH($E5047,'Jun2021'!$2:$2,0))</f>
        <v>0</v>
      </c>
      <c r="H5047" s="3">
        <v>0.0</v>
      </c>
      <c r="I5047" s="3">
        <v>0.0</v>
      </c>
    </row>
    <row r="5048" ht="14.25" customHeight="1">
      <c r="A5048" s="3" t="str">
        <f t="shared" si="2"/>
        <v>Jun2021</v>
      </c>
      <c r="B5048" s="21">
        <v>44348.0</v>
      </c>
      <c r="C5048" s="3">
        <v>36.0</v>
      </c>
      <c r="D5048" s="3" t="s">
        <v>218</v>
      </c>
      <c r="E5048" s="3" t="s">
        <v>249</v>
      </c>
      <c r="F5048" s="3" t="s">
        <v>111</v>
      </c>
      <c r="G5048" s="3">
        <f t="array" ref="G5048">INDEX('Jun2021'!$A$1:$BP$55,MATCH($D5048,'Jun2021'!$A:$A,0),MATCH($E5048,'Jun2021'!$2:$2,0))</f>
        <v>0</v>
      </c>
      <c r="H5048" s="3">
        <v>0.0</v>
      </c>
      <c r="I5048" s="3">
        <v>0.0</v>
      </c>
    </row>
    <row r="5049" ht="14.25" customHeight="1">
      <c r="A5049" s="3" t="str">
        <f t="shared" si="2"/>
        <v>Jun2021</v>
      </c>
      <c r="B5049" s="21">
        <v>44348.0</v>
      </c>
      <c r="C5049" s="3">
        <v>37.0</v>
      </c>
      <c r="D5049" s="3" t="s">
        <v>218</v>
      </c>
      <c r="E5049" s="3" t="s">
        <v>196</v>
      </c>
      <c r="F5049" s="3" t="s">
        <v>108</v>
      </c>
      <c r="G5049" s="3">
        <f t="array" ref="G5049">INDEX('Jun2021'!$A$1:$BP$55,MATCH($D5049,'Jun2021'!$A:$A,0),MATCH($E5049,'Jun2021'!$2:$2,0))</f>
        <v>0</v>
      </c>
      <c r="H5049" s="3">
        <v>0.0</v>
      </c>
      <c r="I5049" s="3">
        <v>0.0</v>
      </c>
    </row>
    <row r="5050" ht="14.25" customHeight="1">
      <c r="A5050" s="3" t="str">
        <f t="shared" si="2"/>
        <v>Jun2021</v>
      </c>
      <c r="B5050" s="21">
        <v>44348.0</v>
      </c>
      <c r="C5050" s="3">
        <v>38.0</v>
      </c>
      <c r="D5050" s="3" t="s">
        <v>218</v>
      </c>
      <c r="E5050" s="3" t="s">
        <v>169</v>
      </c>
      <c r="F5050" s="3" t="s">
        <v>110</v>
      </c>
      <c r="G5050" s="3">
        <f t="array" ref="G5050">INDEX('Jun2021'!$A$1:$BP$55,MATCH($D5050,'Jun2021'!$A:$A,0),MATCH($E5050,'Jun2021'!$2:$2,0))</f>
        <v>0</v>
      </c>
      <c r="H5050" s="3">
        <v>0.0</v>
      </c>
      <c r="I5050" s="3">
        <v>0.0</v>
      </c>
    </row>
    <row r="5051" ht="14.25" customHeight="1">
      <c r="A5051" s="3" t="str">
        <f t="shared" si="2"/>
        <v>Jun2021</v>
      </c>
      <c r="B5051" s="21">
        <v>44348.0</v>
      </c>
      <c r="C5051" s="3">
        <v>39.0</v>
      </c>
      <c r="D5051" s="3" t="s">
        <v>218</v>
      </c>
      <c r="E5051" s="3" t="s">
        <v>181</v>
      </c>
      <c r="F5051" s="3" t="s">
        <v>108</v>
      </c>
      <c r="G5051" s="3">
        <f t="array" ref="G5051">INDEX('Jun2021'!$A$1:$BP$55,MATCH($D5051,'Jun2021'!$A:$A,0),MATCH($E5051,'Jun2021'!$2:$2,0))</f>
        <v>0</v>
      </c>
      <c r="H5051" s="3">
        <v>0.0</v>
      </c>
      <c r="I5051" s="3">
        <v>0.0</v>
      </c>
    </row>
    <row r="5052" ht="14.25" customHeight="1">
      <c r="A5052" s="3" t="str">
        <f t="shared" si="2"/>
        <v>Jun2021</v>
      </c>
      <c r="B5052" s="21">
        <v>44348.0</v>
      </c>
      <c r="C5052" s="3">
        <v>40.0</v>
      </c>
      <c r="D5052" s="3" t="s">
        <v>218</v>
      </c>
      <c r="E5052" s="3" t="s">
        <v>244</v>
      </c>
      <c r="F5052" s="3" t="s">
        <v>109</v>
      </c>
      <c r="G5052" s="3">
        <f t="array" ref="G5052">INDEX('Jun2021'!$A$1:$BP$55,MATCH($D5052,'Jun2021'!$A:$A,0),MATCH($E5052,'Jun2021'!$2:$2,0))</f>
        <v>0</v>
      </c>
      <c r="H5052" s="3">
        <v>0.0</v>
      </c>
      <c r="I5052" s="3">
        <v>0.0</v>
      </c>
    </row>
    <row r="5053" ht="14.25" customHeight="1">
      <c r="A5053" s="3" t="str">
        <f t="shared" si="2"/>
        <v>Jun2021</v>
      </c>
      <c r="B5053" s="21">
        <v>44348.0</v>
      </c>
      <c r="C5053" s="3">
        <v>41.0</v>
      </c>
      <c r="D5053" s="3" t="s">
        <v>218</v>
      </c>
      <c r="E5053" s="3" t="s">
        <v>184</v>
      </c>
      <c r="F5053" s="3" t="s">
        <v>108</v>
      </c>
      <c r="G5053" s="3">
        <f t="array" ref="G5053">INDEX('Jun2021'!$A$1:$BP$55,MATCH($D5053,'Jun2021'!$A:$A,0),MATCH($E5053,'Jun2021'!$2:$2,0))</f>
        <v>0</v>
      </c>
      <c r="H5053" s="3">
        <v>0.0</v>
      </c>
      <c r="I5053" s="3">
        <v>0.0</v>
      </c>
    </row>
    <row r="5054" ht="14.25" customHeight="1">
      <c r="A5054" s="3" t="str">
        <f t="shared" si="2"/>
        <v>Jun2021</v>
      </c>
      <c r="B5054" s="21">
        <v>44348.0</v>
      </c>
      <c r="C5054" s="3">
        <v>42.0</v>
      </c>
      <c r="D5054" s="3" t="s">
        <v>218</v>
      </c>
      <c r="E5054" s="3" t="s">
        <v>236</v>
      </c>
      <c r="F5054" s="3" t="s">
        <v>108</v>
      </c>
      <c r="G5054" s="3">
        <f t="array" ref="G5054">INDEX('Jun2021'!$A$1:$BP$55,MATCH($D5054,'Jun2021'!$A:$A,0),MATCH($E5054,'Jun2021'!$2:$2,0))</f>
        <v>0</v>
      </c>
      <c r="H5054" s="3">
        <v>0.0</v>
      </c>
      <c r="I5054" s="3">
        <v>0.0</v>
      </c>
    </row>
    <row r="5055" ht="14.25" customHeight="1">
      <c r="A5055" s="3" t="str">
        <f t="shared" si="2"/>
        <v>Jun2021</v>
      </c>
      <c r="B5055" s="21">
        <v>44348.0</v>
      </c>
      <c r="C5055" s="3">
        <v>43.0</v>
      </c>
      <c r="D5055" s="3" t="s">
        <v>218</v>
      </c>
      <c r="E5055" s="3" t="s">
        <v>206</v>
      </c>
      <c r="F5055" s="3" t="s">
        <v>108</v>
      </c>
      <c r="G5055" s="3">
        <f t="array" ref="G5055">INDEX('Jun2021'!$A$1:$BP$55,MATCH($D5055,'Jun2021'!$A:$A,0),MATCH($E5055,'Jun2021'!$2:$2,0))</f>
        <v>0</v>
      </c>
      <c r="H5055" s="3">
        <v>0.0</v>
      </c>
      <c r="I5055" s="3">
        <v>0.0</v>
      </c>
    </row>
    <row r="5056" ht="14.25" customHeight="1">
      <c r="A5056" s="3" t="str">
        <f t="shared" si="2"/>
        <v>Jun2021</v>
      </c>
      <c r="B5056" s="21">
        <v>44348.0</v>
      </c>
      <c r="C5056" s="3">
        <v>44.0</v>
      </c>
      <c r="D5056" s="3" t="s">
        <v>218</v>
      </c>
      <c r="E5056" s="3" t="s">
        <v>210</v>
      </c>
      <c r="F5056" s="3" t="s">
        <v>108</v>
      </c>
      <c r="G5056" s="3">
        <f t="array" ref="G5056">INDEX('Jun2021'!$A$1:$BP$55,MATCH($D5056,'Jun2021'!$A:$A,0),MATCH($E5056,'Jun2021'!$2:$2,0))</f>
        <v>0</v>
      </c>
      <c r="H5056" s="3">
        <v>0.0</v>
      </c>
      <c r="I5056" s="3">
        <v>0.0</v>
      </c>
    </row>
    <row r="5057" ht="14.25" customHeight="1">
      <c r="A5057" s="3" t="str">
        <f t="shared" si="2"/>
        <v>Jun2021</v>
      </c>
      <c r="B5057" s="21">
        <v>44348.0</v>
      </c>
      <c r="C5057" s="3">
        <v>45.0</v>
      </c>
      <c r="D5057" s="3" t="s">
        <v>218</v>
      </c>
      <c r="E5057" s="3" t="s">
        <v>213</v>
      </c>
      <c r="F5057" s="3" t="s">
        <v>108</v>
      </c>
      <c r="G5057" s="3">
        <f t="array" ref="G5057">INDEX('Jun2021'!$A$1:$BP$55,MATCH($D5057,'Jun2021'!$A:$A,0),MATCH($E5057,'Jun2021'!$2:$2,0))</f>
        <v>0</v>
      </c>
      <c r="H5057" s="3">
        <v>0.0</v>
      </c>
      <c r="I5057" s="3">
        <v>0.0</v>
      </c>
    </row>
    <row r="5058" ht="14.25" customHeight="1">
      <c r="A5058" s="3" t="str">
        <f t="shared" si="2"/>
        <v>Jun2021</v>
      </c>
      <c r="B5058" s="21">
        <v>44348.0</v>
      </c>
      <c r="C5058" s="3">
        <v>46.0</v>
      </c>
      <c r="D5058" s="3" t="s">
        <v>218</v>
      </c>
      <c r="E5058" s="3" t="s">
        <v>189</v>
      </c>
      <c r="F5058" s="3" t="s">
        <v>108</v>
      </c>
      <c r="G5058" s="3">
        <f t="array" ref="G5058">INDEX('Jun2021'!$A$1:$BP$55,MATCH($D5058,'Jun2021'!$A:$A,0),MATCH($E5058,'Jun2021'!$2:$2,0))</f>
        <v>0</v>
      </c>
      <c r="H5058" s="3">
        <v>0.0</v>
      </c>
      <c r="I5058" s="3">
        <v>0.0</v>
      </c>
    </row>
    <row r="5059" ht="14.25" customHeight="1">
      <c r="A5059" s="3" t="str">
        <f t="shared" si="2"/>
        <v>Jun2021</v>
      </c>
      <c r="B5059" s="21">
        <v>44348.0</v>
      </c>
      <c r="C5059" s="3">
        <v>47.0</v>
      </c>
      <c r="D5059" s="3" t="s">
        <v>218</v>
      </c>
      <c r="E5059" s="3" t="s">
        <v>190</v>
      </c>
      <c r="F5059" s="3" t="s">
        <v>108</v>
      </c>
      <c r="G5059" s="3">
        <f t="array" ref="G5059">INDEX('Jun2021'!$A$1:$BP$55,MATCH($D5059,'Jun2021'!$A:$A,0),MATCH($E5059,'Jun2021'!$2:$2,0))</f>
        <v>0</v>
      </c>
      <c r="H5059" s="3">
        <v>0.0</v>
      </c>
      <c r="I5059" s="3">
        <v>0.0</v>
      </c>
    </row>
    <row r="5060" ht="14.25" customHeight="1">
      <c r="A5060" s="3" t="str">
        <f t="shared" si="2"/>
        <v>Jun2021</v>
      </c>
      <c r="B5060" s="21">
        <v>44348.0</v>
      </c>
      <c r="C5060" s="3">
        <v>48.0</v>
      </c>
      <c r="D5060" s="3" t="s">
        <v>218</v>
      </c>
      <c r="E5060" s="3" t="s">
        <v>250</v>
      </c>
      <c r="F5060" s="3" t="s">
        <v>108</v>
      </c>
      <c r="G5060" s="3" t="str">
        <f t="array" ref="G5060">INDEX('Jun2021'!$A$1:$BP$55,MATCH($D5060,'Jun2021'!$A:$A,0),MATCH($E5060,'Jun2021'!$2:$2,0))</f>
        <v>Suppressed</v>
      </c>
      <c r="H5060" s="3">
        <v>1.0</v>
      </c>
      <c r="I5060" s="3">
        <v>2.0</v>
      </c>
    </row>
    <row r="5061" ht="14.25" customHeight="1">
      <c r="A5061" s="3" t="str">
        <f t="shared" si="2"/>
        <v>Jun2021</v>
      </c>
      <c r="B5061" s="21">
        <v>44348.0</v>
      </c>
      <c r="C5061" s="3">
        <v>49.0</v>
      </c>
      <c r="D5061" s="3" t="s">
        <v>218</v>
      </c>
      <c r="E5061" s="3" t="s">
        <v>176</v>
      </c>
      <c r="F5061" s="3" t="s">
        <v>109</v>
      </c>
      <c r="G5061" s="3">
        <f t="array" ref="G5061">INDEX('Jun2021'!$A$1:$BP$55,MATCH($D5061,'Jun2021'!$A:$A,0),MATCH($E5061,'Jun2021'!$2:$2,0))</f>
        <v>0</v>
      </c>
      <c r="H5061" s="3">
        <v>0.0</v>
      </c>
      <c r="I5061" s="3">
        <v>0.0</v>
      </c>
    </row>
    <row r="5062" ht="14.25" customHeight="1">
      <c r="A5062" s="3" t="str">
        <f t="shared" si="2"/>
        <v>Jun2021</v>
      </c>
      <c r="B5062" s="21">
        <v>44348.0</v>
      </c>
      <c r="C5062" s="3">
        <v>50.0</v>
      </c>
      <c r="D5062" s="3" t="s">
        <v>218</v>
      </c>
      <c r="E5062" s="3" t="s">
        <v>194</v>
      </c>
      <c r="F5062" s="3" t="s">
        <v>108</v>
      </c>
      <c r="G5062" s="3">
        <f t="array" ref="G5062">INDEX('Jun2021'!$A$1:$BP$55,MATCH($D5062,'Jun2021'!$A:$A,0),MATCH($E5062,'Jun2021'!$2:$2,0))</f>
        <v>0</v>
      </c>
      <c r="H5062" s="3">
        <v>0.0</v>
      </c>
      <c r="I5062" s="3">
        <v>0.0</v>
      </c>
    </row>
    <row r="5063" ht="14.25" customHeight="1">
      <c r="A5063" s="3" t="str">
        <f t="shared" si="2"/>
        <v>Jun2021</v>
      </c>
      <c r="B5063" s="21">
        <v>44348.0</v>
      </c>
      <c r="C5063" s="3">
        <v>51.0</v>
      </c>
      <c r="D5063" s="3" t="s">
        <v>218</v>
      </c>
      <c r="E5063" s="3" t="s">
        <v>203</v>
      </c>
      <c r="F5063" s="3" t="s">
        <v>108</v>
      </c>
      <c r="G5063" s="3">
        <f t="array" ref="G5063">INDEX('Jun2021'!$A$1:$BP$55,MATCH($D5063,'Jun2021'!$A:$A,0),MATCH($E5063,'Jun2021'!$2:$2,0))</f>
        <v>0</v>
      </c>
      <c r="H5063" s="3">
        <v>0.0</v>
      </c>
      <c r="I5063" s="3">
        <v>0.0</v>
      </c>
    </row>
    <row r="5064" ht="14.25" customHeight="1">
      <c r="A5064" s="3" t="str">
        <f t="shared" si="2"/>
        <v>Jun2021</v>
      </c>
      <c r="B5064" s="21">
        <v>44348.0</v>
      </c>
      <c r="C5064" s="3">
        <v>52.0</v>
      </c>
      <c r="D5064" s="3" t="s">
        <v>218</v>
      </c>
      <c r="E5064" s="3" t="s">
        <v>257</v>
      </c>
      <c r="F5064" s="3" t="s">
        <v>110</v>
      </c>
      <c r="G5064" s="3">
        <f t="array" ref="G5064">INDEX('Jun2021'!$A$1:$BP$55,MATCH($D5064,'Jun2021'!$A:$A,0),MATCH($E5064,'Jun2021'!$2:$2,0))</f>
        <v>0</v>
      </c>
      <c r="H5064" s="3">
        <v>0.0</v>
      </c>
      <c r="I5064" s="3">
        <v>0.0</v>
      </c>
    </row>
    <row r="5065" ht="14.25" customHeight="1">
      <c r="A5065" s="3" t="str">
        <f t="shared" si="2"/>
        <v>Jun2021</v>
      </c>
      <c r="B5065" s="21">
        <v>44348.0</v>
      </c>
      <c r="C5065" s="3">
        <v>1.0</v>
      </c>
      <c r="D5065" s="3" t="s">
        <v>189</v>
      </c>
      <c r="E5065" s="3" t="s">
        <v>137</v>
      </c>
      <c r="F5065" s="3" t="s">
        <v>108</v>
      </c>
      <c r="G5065" s="3">
        <f t="array" ref="G5065">INDEX('Jun2021'!$A$1:$BP$55,MATCH($D5065,'Jun2021'!$A:$A,0),MATCH($E5065,'Jun2021'!$2:$2,0))</f>
        <v>0</v>
      </c>
      <c r="H5065" s="3">
        <v>0.0</v>
      </c>
      <c r="I5065" s="3">
        <v>0.0</v>
      </c>
    </row>
    <row r="5066" ht="14.25" customHeight="1">
      <c r="A5066" s="3" t="str">
        <f t="shared" si="2"/>
        <v>Jun2021</v>
      </c>
      <c r="B5066" s="21">
        <v>44348.0</v>
      </c>
      <c r="C5066" s="3">
        <v>2.0</v>
      </c>
      <c r="D5066" s="3" t="s">
        <v>189</v>
      </c>
      <c r="E5066" s="3" t="s">
        <v>138</v>
      </c>
      <c r="F5066" s="3" t="s">
        <v>108</v>
      </c>
      <c r="G5066" s="3">
        <f t="array" ref="G5066">INDEX('Jun2021'!$A$1:$BP$55,MATCH($D5066,'Jun2021'!$A:$A,0),MATCH($E5066,'Jun2021'!$2:$2,0))</f>
        <v>0</v>
      </c>
      <c r="H5066" s="3">
        <v>0.0</v>
      </c>
      <c r="I5066" s="3">
        <v>0.0</v>
      </c>
    </row>
    <row r="5067" ht="14.25" customHeight="1">
      <c r="A5067" s="3" t="str">
        <f t="shared" si="2"/>
        <v>Jun2021</v>
      </c>
      <c r="B5067" s="21">
        <v>44348.0</v>
      </c>
      <c r="C5067" s="3">
        <v>3.0</v>
      </c>
      <c r="D5067" s="3" t="s">
        <v>189</v>
      </c>
      <c r="E5067" s="3" t="s">
        <v>136</v>
      </c>
      <c r="F5067" s="3" t="s">
        <v>108</v>
      </c>
      <c r="G5067" s="3">
        <f t="array" ref="G5067">INDEX('Jun2021'!$A$1:$BP$55,MATCH($D5067,'Jun2021'!$A:$A,0),MATCH($E5067,'Jun2021'!$2:$2,0))</f>
        <v>0</v>
      </c>
      <c r="H5067" s="3">
        <v>0.0</v>
      </c>
      <c r="I5067" s="3">
        <v>0.0</v>
      </c>
    </row>
    <row r="5068" ht="14.25" customHeight="1">
      <c r="A5068" s="3" t="str">
        <f t="shared" si="2"/>
        <v>Jun2021</v>
      </c>
      <c r="B5068" s="21">
        <v>44348.0</v>
      </c>
      <c r="C5068" s="3">
        <v>4.0</v>
      </c>
      <c r="D5068" s="3" t="s">
        <v>189</v>
      </c>
      <c r="E5068" s="3" t="s">
        <v>146</v>
      </c>
      <c r="F5068" s="3" t="s">
        <v>108</v>
      </c>
      <c r="G5068" s="3">
        <f t="array" ref="G5068">INDEX('Jun2021'!$A$1:$BP$55,MATCH($D5068,'Jun2021'!$A:$A,0),MATCH($E5068,'Jun2021'!$2:$2,0))</f>
        <v>0</v>
      </c>
      <c r="H5068" s="3">
        <v>0.0</v>
      </c>
      <c r="I5068" s="3">
        <v>0.0</v>
      </c>
    </row>
    <row r="5069" ht="14.25" customHeight="1">
      <c r="A5069" s="3" t="str">
        <f t="shared" si="2"/>
        <v>Jun2021</v>
      </c>
      <c r="B5069" s="21">
        <v>44348.0</v>
      </c>
      <c r="C5069" s="3">
        <v>5.0</v>
      </c>
      <c r="D5069" s="3" t="s">
        <v>189</v>
      </c>
      <c r="E5069" s="3" t="s">
        <v>140</v>
      </c>
      <c r="F5069" s="3" t="s">
        <v>108</v>
      </c>
      <c r="G5069" s="3">
        <f t="array" ref="G5069">INDEX('Jun2021'!$A$1:$BP$55,MATCH($D5069,'Jun2021'!$A:$A,0),MATCH($E5069,'Jun2021'!$2:$2,0))</f>
        <v>0</v>
      </c>
      <c r="H5069" s="3">
        <v>0.0</v>
      </c>
      <c r="I5069" s="3">
        <v>0.0</v>
      </c>
    </row>
    <row r="5070" ht="14.25" customHeight="1">
      <c r="A5070" s="3" t="str">
        <f t="shared" si="2"/>
        <v>Jun2021</v>
      </c>
      <c r="B5070" s="21">
        <v>44348.0</v>
      </c>
      <c r="C5070" s="3">
        <v>6.0</v>
      </c>
      <c r="D5070" s="3" t="s">
        <v>189</v>
      </c>
      <c r="E5070" s="3" t="s">
        <v>142</v>
      </c>
      <c r="F5070" s="3" t="s">
        <v>108</v>
      </c>
      <c r="G5070" s="3">
        <f t="array" ref="G5070">INDEX('Jun2021'!$A$1:$BP$55,MATCH($D5070,'Jun2021'!$A:$A,0),MATCH($E5070,'Jun2021'!$2:$2,0))</f>
        <v>0</v>
      </c>
      <c r="H5070" s="3">
        <v>0.0</v>
      </c>
      <c r="I5070" s="3">
        <v>0.0</v>
      </c>
    </row>
    <row r="5071" ht="14.25" customHeight="1">
      <c r="A5071" s="3" t="str">
        <f t="shared" si="2"/>
        <v>Jun2021</v>
      </c>
      <c r="B5071" s="21">
        <v>44348.0</v>
      </c>
      <c r="C5071" s="3">
        <v>7.0</v>
      </c>
      <c r="D5071" s="3" t="s">
        <v>189</v>
      </c>
      <c r="E5071" s="3" t="s">
        <v>141</v>
      </c>
      <c r="F5071" s="3" t="s">
        <v>109</v>
      </c>
      <c r="G5071" s="3">
        <f t="array" ref="G5071">INDEX('Jun2021'!$A$1:$BP$55,MATCH($D5071,'Jun2021'!$A:$A,0),MATCH($E5071,'Jun2021'!$2:$2,0))</f>
        <v>0</v>
      </c>
      <c r="H5071" s="3">
        <v>0.0</v>
      </c>
      <c r="I5071" s="3">
        <v>0.0</v>
      </c>
    </row>
    <row r="5072" ht="14.25" customHeight="1">
      <c r="A5072" s="3" t="str">
        <f t="shared" si="2"/>
        <v>Jun2021</v>
      </c>
      <c r="B5072" s="21">
        <v>44348.0</v>
      </c>
      <c r="C5072" s="3">
        <v>8.0</v>
      </c>
      <c r="D5072" s="3" t="s">
        <v>189</v>
      </c>
      <c r="E5072" s="3" t="s">
        <v>139</v>
      </c>
      <c r="F5072" s="3" t="s">
        <v>108</v>
      </c>
      <c r="G5072" s="3" t="str">
        <f t="array" ref="G5072">INDEX('Jun2021'!$A$1:$BP$55,MATCH($D5072,'Jun2021'!$A:$A,0),MATCH($E5072,'Jun2021'!$2:$2,0))</f>
        <v>Suppressed</v>
      </c>
      <c r="H5072" s="3">
        <v>1.0</v>
      </c>
      <c r="I5072" s="3">
        <v>2.0</v>
      </c>
    </row>
    <row r="5073" ht="14.25" customHeight="1">
      <c r="A5073" s="3" t="str">
        <f t="shared" si="2"/>
        <v>Jun2021</v>
      </c>
      <c r="B5073" s="21">
        <v>44348.0</v>
      </c>
      <c r="C5073" s="3">
        <v>9.0</v>
      </c>
      <c r="D5073" s="3" t="s">
        <v>189</v>
      </c>
      <c r="E5073" s="3" t="s">
        <v>143</v>
      </c>
      <c r="F5073" s="3" t="s">
        <v>108</v>
      </c>
      <c r="G5073" s="3">
        <f t="array" ref="G5073">INDEX('Jun2021'!$A$1:$BP$55,MATCH($D5073,'Jun2021'!$A:$A,0),MATCH($E5073,'Jun2021'!$2:$2,0))</f>
        <v>0</v>
      </c>
      <c r="H5073" s="3">
        <v>0.0</v>
      </c>
      <c r="I5073" s="3">
        <v>0.0</v>
      </c>
    </row>
    <row r="5074" ht="14.25" customHeight="1">
      <c r="A5074" s="3" t="str">
        <f t="shared" si="2"/>
        <v>Jun2021</v>
      </c>
      <c r="B5074" s="21">
        <v>44348.0</v>
      </c>
      <c r="C5074" s="3">
        <v>10.0</v>
      </c>
      <c r="D5074" s="3" t="s">
        <v>189</v>
      </c>
      <c r="E5074" s="3" t="s">
        <v>147</v>
      </c>
      <c r="F5074" s="3" t="s">
        <v>110</v>
      </c>
      <c r="G5074" s="3">
        <f t="array" ref="G5074">INDEX('Jun2021'!$A$1:$BP$55,MATCH($D5074,'Jun2021'!$A:$A,0),MATCH($E5074,'Jun2021'!$2:$2,0))</f>
        <v>0</v>
      </c>
      <c r="H5074" s="3">
        <v>0.0</v>
      </c>
      <c r="I5074" s="3">
        <v>0.0</v>
      </c>
    </row>
    <row r="5075" ht="14.25" customHeight="1">
      <c r="A5075" s="3" t="str">
        <f t="shared" si="2"/>
        <v>Jun2021</v>
      </c>
      <c r="B5075" s="21">
        <v>44348.0</v>
      </c>
      <c r="C5075" s="3">
        <v>11.0</v>
      </c>
      <c r="D5075" s="3" t="s">
        <v>189</v>
      </c>
      <c r="E5075" s="3" t="s">
        <v>148</v>
      </c>
      <c r="F5075" s="3" t="s">
        <v>108</v>
      </c>
      <c r="G5075" s="3">
        <f t="array" ref="G5075">INDEX('Jun2021'!$A$1:$BP$55,MATCH($D5075,'Jun2021'!$A:$A,0),MATCH($E5075,'Jun2021'!$2:$2,0))</f>
        <v>0</v>
      </c>
      <c r="H5075" s="3">
        <v>0.0</v>
      </c>
      <c r="I5075" s="3">
        <v>0.0</v>
      </c>
    </row>
    <row r="5076" ht="14.25" customHeight="1">
      <c r="A5076" s="3" t="str">
        <f t="shared" si="2"/>
        <v>Jun2021</v>
      </c>
      <c r="B5076" s="21">
        <v>44348.0</v>
      </c>
      <c r="C5076" s="3">
        <v>12.0</v>
      </c>
      <c r="D5076" s="3" t="s">
        <v>189</v>
      </c>
      <c r="E5076" s="3" t="s">
        <v>144</v>
      </c>
      <c r="F5076" s="3" t="s">
        <v>108</v>
      </c>
      <c r="G5076" s="3">
        <f t="array" ref="G5076">INDEX('Jun2021'!$A$1:$BP$55,MATCH($D5076,'Jun2021'!$A:$A,0),MATCH($E5076,'Jun2021'!$2:$2,0))</f>
        <v>0</v>
      </c>
      <c r="H5076" s="3">
        <v>0.0</v>
      </c>
      <c r="I5076" s="3">
        <v>0.0</v>
      </c>
    </row>
    <row r="5077" ht="14.25" customHeight="1">
      <c r="A5077" s="3" t="str">
        <f t="shared" si="2"/>
        <v>Jun2021</v>
      </c>
      <c r="B5077" s="21">
        <v>44348.0</v>
      </c>
      <c r="C5077" s="3">
        <v>13.0</v>
      </c>
      <c r="D5077" s="3" t="s">
        <v>189</v>
      </c>
      <c r="E5077" s="3" t="s">
        <v>145</v>
      </c>
      <c r="F5077" s="3" t="s">
        <v>108</v>
      </c>
      <c r="G5077" s="3">
        <f t="array" ref="G5077">INDEX('Jun2021'!$A$1:$BP$55,MATCH($D5077,'Jun2021'!$A:$A,0),MATCH($E5077,'Jun2021'!$2:$2,0))</f>
        <v>0</v>
      </c>
      <c r="H5077" s="3">
        <v>0.0</v>
      </c>
      <c r="I5077" s="3">
        <v>0.0</v>
      </c>
    </row>
    <row r="5078" ht="14.25" customHeight="1">
      <c r="A5078" s="3" t="str">
        <f t="shared" si="2"/>
        <v>Jun2021</v>
      </c>
      <c r="B5078" s="21">
        <v>44348.0</v>
      </c>
      <c r="C5078" s="3">
        <v>14.0</v>
      </c>
      <c r="D5078" s="3" t="s">
        <v>189</v>
      </c>
      <c r="E5078" s="3" t="s">
        <v>154</v>
      </c>
      <c r="F5078" s="3" t="s">
        <v>110</v>
      </c>
      <c r="G5078" s="3">
        <f t="array" ref="G5078">INDEX('Jun2021'!$A$1:$BP$55,MATCH($D5078,'Jun2021'!$A:$A,0),MATCH($E5078,'Jun2021'!$2:$2,0))</f>
        <v>0</v>
      </c>
      <c r="H5078" s="3">
        <v>0.0</v>
      </c>
      <c r="I5078" s="3">
        <v>0.0</v>
      </c>
    </row>
    <row r="5079" ht="14.25" customHeight="1">
      <c r="A5079" s="3" t="str">
        <f t="shared" si="2"/>
        <v>Jun2021</v>
      </c>
      <c r="B5079" s="21">
        <v>44348.0</v>
      </c>
      <c r="C5079" s="3">
        <v>15.0</v>
      </c>
      <c r="D5079" s="3" t="s">
        <v>189</v>
      </c>
      <c r="E5079" s="3" t="s">
        <v>168</v>
      </c>
      <c r="F5079" s="3" t="s">
        <v>112</v>
      </c>
      <c r="G5079" s="3">
        <f t="array" ref="G5079">INDEX('Jun2021'!$A$1:$BP$55,MATCH($D5079,'Jun2021'!$A:$A,0),MATCH($E5079,'Jun2021'!$2:$2,0))</f>
        <v>0</v>
      </c>
      <c r="H5079" s="3">
        <v>0.0</v>
      </c>
      <c r="I5079" s="3">
        <v>0.0</v>
      </c>
    </row>
    <row r="5080" ht="14.25" customHeight="1">
      <c r="A5080" s="3" t="str">
        <f t="shared" si="2"/>
        <v>Jun2021</v>
      </c>
      <c r="B5080" s="21">
        <v>44348.0</v>
      </c>
      <c r="C5080" s="3">
        <v>16.0</v>
      </c>
      <c r="D5080" s="3" t="s">
        <v>189</v>
      </c>
      <c r="E5080" s="3" t="s">
        <v>149</v>
      </c>
      <c r="F5080" s="3" t="s">
        <v>108</v>
      </c>
      <c r="G5080" s="3" t="str">
        <f t="array" ref="G5080">INDEX('Jun2021'!$A$1:$BP$55,MATCH($D5080,'Jun2021'!$A:$A,0),MATCH($E5080,'Jun2021'!$2:$2,0))</f>
        <v>Suppressed</v>
      </c>
      <c r="H5080" s="3">
        <v>1.0</v>
      </c>
      <c r="I5080" s="3">
        <v>2.0</v>
      </c>
    </row>
    <row r="5081" ht="14.25" customHeight="1">
      <c r="A5081" s="3" t="str">
        <f t="shared" si="2"/>
        <v>Jun2021</v>
      </c>
      <c r="B5081" s="21">
        <v>44348.0</v>
      </c>
      <c r="C5081" s="3">
        <v>17.0</v>
      </c>
      <c r="D5081" s="3" t="s">
        <v>189</v>
      </c>
      <c r="E5081" s="3" t="s">
        <v>166</v>
      </c>
      <c r="F5081" s="3" t="s">
        <v>108</v>
      </c>
      <c r="G5081" s="3">
        <f t="array" ref="G5081">INDEX('Jun2021'!$A$1:$BP$55,MATCH($D5081,'Jun2021'!$A:$A,0),MATCH($E5081,'Jun2021'!$2:$2,0))</f>
        <v>0</v>
      </c>
      <c r="H5081" s="3">
        <v>0.0</v>
      </c>
      <c r="I5081" s="3">
        <v>0.0</v>
      </c>
    </row>
    <row r="5082" ht="14.25" customHeight="1">
      <c r="A5082" s="3" t="str">
        <f t="shared" si="2"/>
        <v>Jun2021</v>
      </c>
      <c r="B5082" s="21">
        <v>44348.0</v>
      </c>
      <c r="C5082" s="3">
        <v>18.0</v>
      </c>
      <c r="D5082" s="3" t="s">
        <v>189</v>
      </c>
      <c r="E5082" s="3" t="s">
        <v>155</v>
      </c>
      <c r="F5082" s="3" t="s">
        <v>109</v>
      </c>
      <c r="G5082" s="3">
        <f t="array" ref="G5082">INDEX('Jun2021'!$A$1:$BP$55,MATCH($D5082,'Jun2021'!$A:$A,0),MATCH($E5082,'Jun2021'!$2:$2,0))</f>
        <v>0</v>
      </c>
      <c r="H5082" s="3">
        <v>0.0</v>
      </c>
      <c r="I5082" s="3">
        <v>0.0</v>
      </c>
    </row>
    <row r="5083" ht="14.25" customHeight="1">
      <c r="A5083" s="3" t="str">
        <f t="shared" si="2"/>
        <v>Jun2021</v>
      </c>
      <c r="B5083" s="21">
        <v>44348.0</v>
      </c>
      <c r="C5083" s="3">
        <v>19.0</v>
      </c>
      <c r="D5083" s="3" t="s">
        <v>189</v>
      </c>
      <c r="E5083" s="3" t="s">
        <v>165</v>
      </c>
      <c r="F5083" s="3" t="s">
        <v>111</v>
      </c>
      <c r="G5083" s="3">
        <f t="array" ref="G5083">INDEX('Jun2021'!$A$1:$BP$55,MATCH($D5083,'Jun2021'!$A:$A,0),MATCH($E5083,'Jun2021'!$2:$2,0))</f>
        <v>0</v>
      </c>
      <c r="H5083" s="3">
        <v>0.0</v>
      </c>
      <c r="I5083" s="3">
        <v>0.0</v>
      </c>
    </row>
    <row r="5084" ht="14.25" customHeight="1">
      <c r="A5084" s="3" t="str">
        <f t="shared" si="2"/>
        <v>Jun2021</v>
      </c>
      <c r="B5084" s="21">
        <v>44348.0</v>
      </c>
      <c r="C5084" s="3">
        <v>20.0</v>
      </c>
      <c r="D5084" s="3" t="s">
        <v>189</v>
      </c>
      <c r="E5084" s="3" t="s">
        <v>157</v>
      </c>
      <c r="F5084" s="3" t="s">
        <v>108</v>
      </c>
      <c r="G5084" s="3">
        <f t="array" ref="G5084">INDEX('Jun2021'!$A$1:$BP$55,MATCH($D5084,'Jun2021'!$A:$A,0),MATCH($E5084,'Jun2021'!$2:$2,0))</f>
        <v>0</v>
      </c>
      <c r="H5084" s="3">
        <v>0.0</v>
      </c>
      <c r="I5084" s="3">
        <v>0.0</v>
      </c>
    </row>
    <row r="5085" ht="14.25" customHeight="1">
      <c r="A5085" s="3" t="str">
        <f t="shared" si="2"/>
        <v>Jun2021</v>
      </c>
      <c r="B5085" s="21">
        <v>44348.0</v>
      </c>
      <c r="C5085" s="3">
        <v>21.0</v>
      </c>
      <c r="D5085" s="3" t="s">
        <v>189</v>
      </c>
      <c r="E5085" s="3" t="s">
        <v>163</v>
      </c>
      <c r="F5085" s="3" t="s">
        <v>109</v>
      </c>
      <c r="G5085" s="3">
        <f t="array" ref="G5085">INDEX('Jun2021'!$A$1:$BP$55,MATCH($D5085,'Jun2021'!$A:$A,0),MATCH($E5085,'Jun2021'!$2:$2,0))</f>
        <v>0</v>
      </c>
      <c r="H5085" s="3">
        <v>0.0</v>
      </c>
      <c r="I5085" s="3">
        <v>0.0</v>
      </c>
    </row>
    <row r="5086" ht="14.25" customHeight="1">
      <c r="A5086" s="3" t="str">
        <f t="shared" si="2"/>
        <v>Jun2021</v>
      </c>
      <c r="B5086" s="21">
        <v>44348.0</v>
      </c>
      <c r="C5086" s="3">
        <v>22.0</v>
      </c>
      <c r="D5086" s="3" t="s">
        <v>189</v>
      </c>
      <c r="E5086" s="3" t="s">
        <v>158</v>
      </c>
      <c r="F5086" s="3" t="s">
        <v>109</v>
      </c>
      <c r="G5086" s="3">
        <f t="array" ref="G5086">INDEX('Jun2021'!$A$1:$BP$55,MATCH($D5086,'Jun2021'!$A:$A,0),MATCH($E5086,'Jun2021'!$2:$2,0))</f>
        <v>0</v>
      </c>
      <c r="H5086" s="3">
        <v>0.0</v>
      </c>
      <c r="I5086" s="3">
        <v>0.0</v>
      </c>
    </row>
    <row r="5087" ht="14.25" customHeight="1">
      <c r="A5087" s="3" t="str">
        <f t="shared" si="2"/>
        <v>Jun2021</v>
      </c>
      <c r="B5087" s="21">
        <v>44348.0</v>
      </c>
      <c r="C5087" s="3">
        <v>23.0</v>
      </c>
      <c r="D5087" s="3" t="s">
        <v>189</v>
      </c>
      <c r="E5087" s="3" t="s">
        <v>150</v>
      </c>
      <c r="F5087" s="3" t="s">
        <v>108</v>
      </c>
      <c r="G5087" s="3">
        <f t="array" ref="G5087">INDEX('Jun2021'!$A$1:$BP$55,MATCH($D5087,'Jun2021'!$A:$A,0),MATCH($E5087,'Jun2021'!$2:$2,0))</f>
        <v>0</v>
      </c>
      <c r="H5087" s="3">
        <v>0.0</v>
      </c>
      <c r="I5087" s="3">
        <v>0.0</v>
      </c>
    </row>
    <row r="5088" ht="14.25" customHeight="1">
      <c r="A5088" s="3" t="str">
        <f t="shared" si="2"/>
        <v>Jun2021</v>
      </c>
      <c r="B5088" s="21">
        <v>44348.0</v>
      </c>
      <c r="C5088" s="3">
        <v>24.0</v>
      </c>
      <c r="D5088" s="3" t="s">
        <v>189</v>
      </c>
      <c r="E5088" s="3" t="s">
        <v>188</v>
      </c>
      <c r="F5088" s="3" t="s">
        <v>108</v>
      </c>
      <c r="G5088" s="3">
        <f t="array" ref="G5088">INDEX('Jun2021'!$A$1:$BP$55,MATCH($D5088,'Jun2021'!$A:$A,0),MATCH($E5088,'Jun2021'!$2:$2,0))</f>
        <v>0</v>
      </c>
      <c r="H5088" s="3">
        <v>0.0</v>
      </c>
      <c r="I5088" s="3">
        <v>0.0</v>
      </c>
    </row>
    <row r="5089" ht="14.25" customHeight="1">
      <c r="A5089" s="3" t="str">
        <f t="shared" si="2"/>
        <v>Jun2021</v>
      </c>
      <c r="B5089" s="21">
        <v>44348.0</v>
      </c>
      <c r="C5089" s="3">
        <v>25.0</v>
      </c>
      <c r="D5089" s="3" t="s">
        <v>189</v>
      </c>
      <c r="E5089" s="3" t="s">
        <v>160</v>
      </c>
      <c r="F5089" s="3" t="s">
        <v>109</v>
      </c>
      <c r="G5089" s="3">
        <f t="array" ref="G5089">INDEX('Jun2021'!$A$1:$BP$55,MATCH($D5089,'Jun2021'!$A:$A,0),MATCH($E5089,'Jun2021'!$2:$2,0))</f>
        <v>0</v>
      </c>
      <c r="H5089" s="3">
        <v>0.0</v>
      </c>
      <c r="I5089" s="3">
        <v>0.0</v>
      </c>
    </row>
    <row r="5090" ht="14.25" customHeight="1">
      <c r="A5090" s="3" t="str">
        <f t="shared" si="2"/>
        <v>Jun2021</v>
      </c>
      <c r="B5090" s="21">
        <v>44348.0</v>
      </c>
      <c r="C5090" s="3">
        <v>26.0</v>
      </c>
      <c r="D5090" s="3" t="s">
        <v>189</v>
      </c>
      <c r="E5090" s="3" t="s">
        <v>161</v>
      </c>
      <c r="F5090" s="3" t="s">
        <v>108</v>
      </c>
      <c r="G5090" s="3">
        <f t="array" ref="G5090">INDEX('Jun2021'!$A$1:$BP$55,MATCH($D5090,'Jun2021'!$A:$A,0),MATCH($E5090,'Jun2021'!$2:$2,0))</f>
        <v>0</v>
      </c>
      <c r="H5090" s="3">
        <v>0.0</v>
      </c>
      <c r="I5090" s="3">
        <v>0.0</v>
      </c>
    </row>
    <row r="5091" ht="14.25" customHeight="1">
      <c r="A5091" s="3" t="str">
        <f t="shared" si="2"/>
        <v>Jun2021</v>
      </c>
      <c r="B5091" s="21">
        <v>44348.0</v>
      </c>
      <c r="C5091" s="3">
        <v>27.0</v>
      </c>
      <c r="D5091" s="3" t="s">
        <v>189</v>
      </c>
      <c r="E5091" s="3" t="s">
        <v>173</v>
      </c>
      <c r="F5091" s="3" t="s">
        <v>110</v>
      </c>
      <c r="G5091" s="3">
        <f t="array" ref="G5091">INDEX('Jun2021'!$A$1:$BP$55,MATCH($D5091,'Jun2021'!$A:$A,0),MATCH($E5091,'Jun2021'!$2:$2,0))</f>
        <v>0</v>
      </c>
      <c r="H5091" s="3">
        <v>0.0</v>
      </c>
      <c r="I5091" s="3">
        <v>0.0</v>
      </c>
    </row>
    <row r="5092" ht="14.25" customHeight="1">
      <c r="A5092" s="3" t="str">
        <f t="shared" si="2"/>
        <v>Jun2021</v>
      </c>
      <c r="B5092" s="21">
        <v>44348.0</v>
      </c>
      <c r="C5092" s="3">
        <v>28.0</v>
      </c>
      <c r="D5092" s="3" t="s">
        <v>189</v>
      </c>
      <c r="E5092" s="3" t="s">
        <v>242</v>
      </c>
      <c r="F5092" s="3" t="s">
        <v>108</v>
      </c>
      <c r="G5092" s="3">
        <f t="array" ref="G5092">INDEX('Jun2021'!$A$1:$BP$55,MATCH($D5092,'Jun2021'!$A:$A,0),MATCH($E5092,'Jun2021'!$2:$2,0))</f>
        <v>0</v>
      </c>
      <c r="H5092" s="3">
        <v>0.0</v>
      </c>
      <c r="I5092" s="3">
        <v>0.0</v>
      </c>
    </row>
    <row r="5093" ht="14.25" customHeight="1">
      <c r="A5093" s="3" t="str">
        <f t="shared" si="2"/>
        <v>Jun2021</v>
      </c>
      <c r="B5093" s="21">
        <v>44348.0</v>
      </c>
      <c r="C5093" s="3">
        <v>29.0</v>
      </c>
      <c r="D5093" s="3" t="s">
        <v>189</v>
      </c>
      <c r="E5093" s="3" t="s">
        <v>159</v>
      </c>
      <c r="F5093" s="3" t="s">
        <v>110</v>
      </c>
      <c r="G5093" s="3" t="str">
        <f t="array" ref="G5093">INDEX('Jun2021'!$A$1:$BP$55,MATCH($D5093,'Jun2021'!$A:$A,0),MATCH($E5093,'Jun2021'!$2:$2,0))</f>
        <v>Suppressed</v>
      </c>
      <c r="H5093" s="3">
        <v>1.0</v>
      </c>
      <c r="I5093" s="3">
        <v>2.0</v>
      </c>
    </row>
    <row r="5094" ht="14.25" customHeight="1">
      <c r="A5094" s="3" t="str">
        <f t="shared" si="2"/>
        <v>Jun2021</v>
      </c>
      <c r="B5094" s="21">
        <v>44348.0</v>
      </c>
      <c r="C5094" s="3">
        <v>30.0</v>
      </c>
      <c r="D5094" s="3" t="s">
        <v>189</v>
      </c>
      <c r="E5094" s="3" t="s">
        <v>177</v>
      </c>
      <c r="F5094" s="3" t="s">
        <v>109</v>
      </c>
      <c r="G5094" s="3">
        <f t="array" ref="G5094">INDEX('Jun2021'!$A$1:$BP$55,MATCH($D5094,'Jun2021'!$A:$A,0),MATCH($E5094,'Jun2021'!$2:$2,0))</f>
        <v>0</v>
      </c>
      <c r="H5094" s="3">
        <v>0.0</v>
      </c>
      <c r="I5094" s="3">
        <v>0.0</v>
      </c>
    </row>
    <row r="5095" ht="14.25" customHeight="1">
      <c r="A5095" s="3" t="str">
        <f t="shared" si="2"/>
        <v>Jun2021</v>
      </c>
      <c r="B5095" s="21">
        <v>44348.0</v>
      </c>
      <c r="C5095" s="3">
        <v>31.0</v>
      </c>
      <c r="D5095" s="3" t="s">
        <v>189</v>
      </c>
      <c r="E5095" s="3" t="s">
        <v>156</v>
      </c>
      <c r="F5095" s="3" t="s">
        <v>112</v>
      </c>
      <c r="G5095" s="3">
        <f t="array" ref="G5095">INDEX('Jun2021'!$A$1:$BP$55,MATCH($D5095,'Jun2021'!$A:$A,0),MATCH($E5095,'Jun2021'!$2:$2,0))</f>
        <v>0</v>
      </c>
      <c r="H5095" s="3">
        <v>0.0</v>
      </c>
      <c r="I5095" s="3">
        <v>0.0</v>
      </c>
    </row>
    <row r="5096" ht="14.25" customHeight="1">
      <c r="A5096" s="3" t="str">
        <f t="shared" si="2"/>
        <v>Jun2021</v>
      </c>
      <c r="B5096" s="21">
        <v>44348.0</v>
      </c>
      <c r="C5096" s="3">
        <v>32.0</v>
      </c>
      <c r="D5096" s="3" t="s">
        <v>189</v>
      </c>
      <c r="E5096" s="3" t="s">
        <v>195</v>
      </c>
      <c r="F5096" s="3" t="s">
        <v>110</v>
      </c>
      <c r="G5096" s="3">
        <f t="array" ref="G5096">INDEX('Jun2021'!$A$1:$BP$55,MATCH($D5096,'Jun2021'!$A:$A,0),MATCH($E5096,'Jun2021'!$2:$2,0))</f>
        <v>0</v>
      </c>
      <c r="H5096" s="3">
        <v>0.0</v>
      </c>
      <c r="I5096" s="3">
        <v>0.0</v>
      </c>
    </row>
    <row r="5097" ht="14.25" customHeight="1">
      <c r="A5097" s="3" t="str">
        <f t="shared" si="2"/>
        <v>Jun2021</v>
      </c>
      <c r="B5097" s="21">
        <v>44348.0</v>
      </c>
      <c r="C5097" s="3">
        <v>33.0</v>
      </c>
      <c r="D5097" s="3" t="s">
        <v>189</v>
      </c>
      <c r="E5097" s="3" t="s">
        <v>221</v>
      </c>
      <c r="F5097" s="3" t="s">
        <v>108</v>
      </c>
      <c r="G5097" s="3">
        <f t="array" ref="G5097">INDEX('Jun2021'!$A$1:$BP$55,MATCH($D5097,'Jun2021'!$A:$A,0),MATCH($E5097,'Jun2021'!$2:$2,0))</f>
        <v>0</v>
      </c>
      <c r="H5097" s="3">
        <v>0.0</v>
      </c>
      <c r="I5097" s="3">
        <v>0.0</v>
      </c>
    </row>
    <row r="5098" ht="14.25" customHeight="1">
      <c r="A5098" s="3" t="str">
        <f t="shared" si="2"/>
        <v>Jun2021</v>
      </c>
      <c r="B5098" s="21">
        <v>44348.0</v>
      </c>
      <c r="C5098" s="3">
        <v>34.0</v>
      </c>
      <c r="D5098" s="3" t="s">
        <v>189</v>
      </c>
      <c r="E5098" s="3" t="s">
        <v>211</v>
      </c>
      <c r="F5098" s="3" t="s">
        <v>108</v>
      </c>
      <c r="G5098" s="3">
        <f t="array" ref="G5098">INDEX('Jun2021'!$A$1:$BP$55,MATCH($D5098,'Jun2021'!$A:$A,0),MATCH($E5098,'Jun2021'!$2:$2,0))</f>
        <v>0</v>
      </c>
      <c r="H5098" s="3">
        <v>0.0</v>
      </c>
      <c r="I5098" s="3">
        <v>0.0</v>
      </c>
    </row>
    <row r="5099" ht="14.25" customHeight="1">
      <c r="A5099" s="3" t="str">
        <f t="shared" si="2"/>
        <v>Jun2021</v>
      </c>
      <c r="B5099" s="21">
        <v>44348.0</v>
      </c>
      <c r="C5099" s="3">
        <v>35.0</v>
      </c>
      <c r="D5099" s="3" t="s">
        <v>189</v>
      </c>
      <c r="E5099" s="3" t="s">
        <v>167</v>
      </c>
      <c r="F5099" s="3" t="s">
        <v>109</v>
      </c>
      <c r="G5099" s="3">
        <f t="array" ref="G5099">INDEX('Jun2021'!$A$1:$BP$55,MATCH($D5099,'Jun2021'!$A:$A,0),MATCH($E5099,'Jun2021'!$2:$2,0))</f>
        <v>0</v>
      </c>
      <c r="H5099" s="3">
        <v>0.0</v>
      </c>
      <c r="I5099" s="3">
        <v>0.0</v>
      </c>
    </row>
    <row r="5100" ht="14.25" customHeight="1">
      <c r="A5100" s="3" t="str">
        <f t="shared" si="2"/>
        <v>Jun2021</v>
      </c>
      <c r="B5100" s="21">
        <v>44348.0</v>
      </c>
      <c r="C5100" s="3">
        <v>36.0</v>
      </c>
      <c r="D5100" s="3" t="s">
        <v>189</v>
      </c>
      <c r="E5100" s="3" t="s">
        <v>249</v>
      </c>
      <c r="F5100" s="3" t="s">
        <v>111</v>
      </c>
      <c r="G5100" s="3">
        <f t="array" ref="G5100">INDEX('Jun2021'!$A$1:$BP$55,MATCH($D5100,'Jun2021'!$A:$A,0),MATCH($E5100,'Jun2021'!$2:$2,0))</f>
        <v>0</v>
      </c>
      <c r="H5100" s="3">
        <v>0.0</v>
      </c>
      <c r="I5100" s="3">
        <v>0.0</v>
      </c>
    </row>
    <row r="5101" ht="14.25" customHeight="1">
      <c r="A5101" s="3" t="str">
        <f t="shared" si="2"/>
        <v>Jun2021</v>
      </c>
      <c r="B5101" s="21">
        <v>44348.0</v>
      </c>
      <c r="C5101" s="3">
        <v>37.0</v>
      </c>
      <c r="D5101" s="3" t="s">
        <v>189</v>
      </c>
      <c r="E5101" s="3" t="s">
        <v>196</v>
      </c>
      <c r="F5101" s="3" t="s">
        <v>108</v>
      </c>
      <c r="G5101" s="3">
        <f t="array" ref="G5101">INDEX('Jun2021'!$A$1:$BP$55,MATCH($D5101,'Jun2021'!$A:$A,0),MATCH($E5101,'Jun2021'!$2:$2,0))</f>
        <v>0</v>
      </c>
      <c r="H5101" s="3">
        <v>0.0</v>
      </c>
      <c r="I5101" s="3">
        <v>0.0</v>
      </c>
    </row>
    <row r="5102" ht="14.25" customHeight="1">
      <c r="A5102" s="3" t="str">
        <f t="shared" si="2"/>
        <v>Jun2021</v>
      </c>
      <c r="B5102" s="21">
        <v>44348.0</v>
      </c>
      <c r="C5102" s="3">
        <v>38.0</v>
      </c>
      <c r="D5102" s="3" t="s">
        <v>189</v>
      </c>
      <c r="E5102" s="3" t="s">
        <v>169</v>
      </c>
      <c r="F5102" s="3" t="s">
        <v>110</v>
      </c>
      <c r="G5102" s="3">
        <f t="array" ref="G5102">INDEX('Jun2021'!$A$1:$BP$55,MATCH($D5102,'Jun2021'!$A:$A,0),MATCH($E5102,'Jun2021'!$2:$2,0))</f>
        <v>0</v>
      </c>
      <c r="H5102" s="3">
        <v>0.0</v>
      </c>
      <c r="I5102" s="3">
        <v>0.0</v>
      </c>
    </row>
    <row r="5103" ht="14.25" customHeight="1">
      <c r="A5103" s="3" t="str">
        <f t="shared" si="2"/>
        <v>Jun2021</v>
      </c>
      <c r="B5103" s="21">
        <v>44348.0</v>
      </c>
      <c r="C5103" s="3">
        <v>39.0</v>
      </c>
      <c r="D5103" s="3" t="s">
        <v>189</v>
      </c>
      <c r="E5103" s="3" t="s">
        <v>181</v>
      </c>
      <c r="F5103" s="3" t="s">
        <v>108</v>
      </c>
      <c r="G5103" s="3">
        <f t="array" ref="G5103">INDEX('Jun2021'!$A$1:$BP$55,MATCH($D5103,'Jun2021'!$A:$A,0),MATCH($E5103,'Jun2021'!$2:$2,0))</f>
        <v>0</v>
      </c>
      <c r="H5103" s="3">
        <v>0.0</v>
      </c>
      <c r="I5103" s="3">
        <v>0.0</v>
      </c>
    </row>
    <row r="5104" ht="14.25" customHeight="1">
      <c r="A5104" s="3" t="str">
        <f t="shared" si="2"/>
        <v>Jun2021</v>
      </c>
      <c r="B5104" s="21">
        <v>44348.0</v>
      </c>
      <c r="C5104" s="3">
        <v>40.0</v>
      </c>
      <c r="D5104" s="3" t="s">
        <v>189</v>
      </c>
      <c r="E5104" s="3" t="s">
        <v>244</v>
      </c>
      <c r="F5104" s="3" t="s">
        <v>109</v>
      </c>
      <c r="G5104" s="3">
        <f t="array" ref="G5104">INDEX('Jun2021'!$A$1:$BP$55,MATCH($D5104,'Jun2021'!$A:$A,0),MATCH($E5104,'Jun2021'!$2:$2,0))</f>
        <v>0</v>
      </c>
      <c r="H5104" s="3">
        <v>0.0</v>
      </c>
      <c r="I5104" s="3">
        <v>0.0</v>
      </c>
    </row>
    <row r="5105" ht="14.25" customHeight="1">
      <c r="A5105" s="3" t="str">
        <f t="shared" si="2"/>
        <v>Jun2021</v>
      </c>
      <c r="B5105" s="21">
        <v>44348.0</v>
      </c>
      <c r="C5105" s="3">
        <v>41.0</v>
      </c>
      <c r="D5105" s="3" t="s">
        <v>189</v>
      </c>
      <c r="E5105" s="3" t="s">
        <v>184</v>
      </c>
      <c r="F5105" s="3" t="s">
        <v>108</v>
      </c>
      <c r="G5105" s="3">
        <f t="array" ref="G5105">INDEX('Jun2021'!$A$1:$BP$55,MATCH($D5105,'Jun2021'!$A:$A,0),MATCH($E5105,'Jun2021'!$2:$2,0))</f>
        <v>0</v>
      </c>
      <c r="H5105" s="3">
        <v>0.0</v>
      </c>
      <c r="I5105" s="3">
        <v>0.0</v>
      </c>
    </row>
    <row r="5106" ht="14.25" customHeight="1">
      <c r="A5106" s="3" t="str">
        <f t="shared" si="2"/>
        <v>Jun2021</v>
      </c>
      <c r="B5106" s="21">
        <v>44348.0</v>
      </c>
      <c r="C5106" s="3">
        <v>42.0</v>
      </c>
      <c r="D5106" s="3" t="s">
        <v>189</v>
      </c>
      <c r="E5106" s="3" t="s">
        <v>236</v>
      </c>
      <c r="F5106" s="3" t="s">
        <v>108</v>
      </c>
      <c r="G5106" s="3">
        <f t="array" ref="G5106">INDEX('Jun2021'!$A$1:$BP$55,MATCH($D5106,'Jun2021'!$A:$A,0),MATCH($E5106,'Jun2021'!$2:$2,0))</f>
        <v>0</v>
      </c>
      <c r="H5106" s="3">
        <v>0.0</v>
      </c>
      <c r="I5106" s="3">
        <v>0.0</v>
      </c>
    </row>
    <row r="5107" ht="14.25" customHeight="1">
      <c r="A5107" s="3" t="str">
        <f t="shared" si="2"/>
        <v>Jun2021</v>
      </c>
      <c r="B5107" s="21">
        <v>44348.0</v>
      </c>
      <c r="C5107" s="3">
        <v>43.0</v>
      </c>
      <c r="D5107" s="3" t="s">
        <v>189</v>
      </c>
      <c r="E5107" s="3" t="s">
        <v>206</v>
      </c>
      <c r="F5107" s="3" t="s">
        <v>108</v>
      </c>
      <c r="G5107" s="3">
        <f t="array" ref="G5107">INDEX('Jun2021'!$A$1:$BP$55,MATCH($D5107,'Jun2021'!$A:$A,0),MATCH($E5107,'Jun2021'!$2:$2,0))</f>
        <v>0</v>
      </c>
      <c r="H5107" s="3">
        <v>0.0</v>
      </c>
      <c r="I5107" s="3">
        <v>0.0</v>
      </c>
    </row>
    <row r="5108" ht="14.25" customHeight="1">
      <c r="A5108" s="3" t="str">
        <f t="shared" si="2"/>
        <v>Jun2021</v>
      </c>
      <c r="B5108" s="21">
        <v>44348.0</v>
      </c>
      <c r="C5108" s="3">
        <v>44.0</v>
      </c>
      <c r="D5108" s="3" t="s">
        <v>189</v>
      </c>
      <c r="E5108" s="3" t="s">
        <v>210</v>
      </c>
      <c r="F5108" s="3" t="s">
        <v>108</v>
      </c>
      <c r="G5108" s="3">
        <f t="array" ref="G5108">INDEX('Jun2021'!$A$1:$BP$55,MATCH($D5108,'Jun2021'!$A:$A,0),MATCH($E5108,'Jun2021'!$2:$2,0))</f>
        <v>0</v>
      </c>
      <c r="H5108" s="3">
        <v>0.0</v>
      </c>
      <c r="I5108" s="3">
        <v>0.0</v>
      </c>
    </row>
    <row r="5109" ht="14.25" customHeight="1">
      <c r="A5109" s="3" t="str">
        <f t="shared" si="2"/>
        <v>Jun2021</v>
      </c>
      <c r="B5109" s="21">
        <v>44348.0</v>
      </c>
      <c r="C5109" s="3">
        <v>45.0</v>
      </c>
      <c r="D5109" s="3" t="s">
        <v>189</v>
      </c>
      <c r="E5109" s="3" t="s">
        <v>213</v>
      </c>
      <c r="F5109" s="3" t="s">
        <v>108</v>
      </c>
      <c r="G5109" s="3">
        <f t="array" ref="G5109">INDEX('Jun2021'!$A$1:$BP$55,MATCH($D5109,'Jun2021'!$A:$A,0),MATCH($E5109,'Jun2021'!$2:$2,0))</f>
        <v>0</v>
      </c>
      <c r="H5109" s="3">
        <v>0.0</v>
      </c>
      <c r="I5109" s="3">
        <v>0.0</v>
      </c>
    </row>
    <row r="5110" ht="14.25" customHeight="1">
      <c r="A5110" s="3" t="str">
        <f t="shared" si="2"/>
        <v>Jun2021</v>
      </c>
      <c r="B5110" s="21">
        <v>44348.0</v>
      </c>
      <c r="C5110" s="3">
        <v>46.0</v>
      </c>
      <c r="D5110" s="3" t="s">
        <v>189</v>
      </c>
      <c r="E5110" s="3" t="s">
        <v>189</v>
      </c>
      <c r="F5110" s="3" t="s">
        <v>108</v>
      </c>
      <c r="G5110" s="3">
        <f t="array" ref="G5110">INDEX('Jun2021'!$A$1:$BP$55,MATCH($D5110,'Jun2021'!$A:$A,0),MATCH($E5110,'Jun2021'!$2:$2,0))</f>
        <v>0</v>
      </c>
      <c r="H5110" s="3">
        <v>0.0</v>
      </c>
      <c r="I5110" s="3">
        <v>0.0</v>
      </c>
    </row>
    <row r="5111" ht="14.25" customHeight="1">
      <c r="A5111" s="3" t="str">
        <f t="shared" si="2"/>
        <v>Jun2021</v>
      </c>
      <c r="B5111" s="21">
        <v>44348.0</v>
      </c>
      <c r="C5111" s="3">
        <v>47.0</v>
      </c>
      <c r="D5111" s="3" t="s">
        <v>189</v>
      </c>
      <c r="E5111" s="3" t="s">
        <v>190</v>
      </c>
      <c r="F5111" s="3" t="s">
        <v>108</v>
      </c>
      <c r="G5111" s="3">
        <f t="array" ref="G5111">INDEX('Jun2021'!$A$1:$BP$55,MATCH($D5111,'Jun2021'!$A:$A,0),MATCH($E5111,'Jun2021'!$2:$2,0))</f>
        <v>0</v>
      </c>
      <c r="H5111" s="3">
        <v>0.0</v>
      </c>
      <c r="I5111" s="3">
        <v>0.0</v>
      </c>
    </row>
    <row r="5112" ht="14.25" customHeight="1">
      <c r="A5112" s="3" t="str">
        <f t="shared" si="2"/>
        <v>Jun2021</v>
      </c>
      <c r="B5112" s="21">
        <v>44348.0</v>
      </c>
      <c r="C5112" s="3">
        <v>48.0</v>
      </c>
      <c r="D5112" s="3" t="s">
        <v>189</v>
      </c>
      <c r="E5112" s="3" t="s">
        <v>250</v>
      </c>
      <c r="F5112" s="3" t="s">
        <v>108</v>
      </c>
      <c r="G5112" s="3">
        <f t="array" ref="G5112">INDEX('Jun2021'!$A$1:$BP$55,MATCH($D5112,'Jun2021'!$A:$A,0),MATCH($E5112,'Jun2021'!$2:$2,0))</f>
        <v>0</v>
      </c>
      <c r="H5112" s="3">
        <v>0.0</v>
      </c>
      <c r="I5112" s="3">
        <v>0.0</v>
      </c>
    </row>
    <row r="5113" ht="14.25" customHeight="1">
      <c r="A5113" s="3" t="str">
        <f t="shared" si="2"/>
        <v>Jun2021</v>
      </c>
      <c r="B5113" s="21">
        <v>44348.0</v>
      </c>
      <c r="C5113" s="3">
        <v>49.0</v>
      </c>
      <c r="D5113" s="3" t="s">
        <v>189</v>
      </c>
      <c r="E5113" s="3" t="s">
        <v>176</v>
      </c>
      <c r="F5113" s="3" t="s">
        <v>109</v>
      </c>
      <c r="G5113" s="3">
        <f t="array" ref="G5113">INDEX('Jun2021'!$A$1:$BP$55,MATCH($D5113,'Jun2021'!$A:$A,0),MATCH($E5113,'Jun2021'!$2:$2,0))</f>
        <v>0</v>
      </c>
      <c r="H5113" s="3">
        <v>0.0</v>
      </c>
      <c r="I5113" s="3">
        <v>0.0</v>
      </c>
    </row>
    <row r="5114" ht="14.25" customHeight="1">
      <c r="A5114" s="3" t="str">
        <f t="shared" si="2"/>
        <v>Jun2021</v>
      </c>
      <c r="B5114" s="21">
        <v>44348.0</v>
      </c>
      <c r="C5114" s="3">
        <v>50.0</v>
      </c>
      <c r="D5114" s="3" t="s">
        <v>189</v>
      </c>
      <c r="E5114" s="3" t="s">
        <v>194</v>
      </c>
      <c r="F5114" s="3" t="s">
        <v>108</v>
      </c>
      <c r="G5114" s="3">
        <f t="array" ref="G5114">INDEX('Jun2021'!$A$1:$BP$55,MATCH($D5114,'Jun2021'!$A:$A,0),MATCH($E5114,'Jun2021'!$2:$2,0))</f>
        <v>0</v>
      </c>
      <c r="H5114" s="3">
        <v>0.0</v>
      </c>
      <c r="I5114" s="3">
        <v>0.0</v>
      </c>
    </row>
    <row r="5115" ht="14.25" customHeight="1">
      <c r="A5115" s="3" t="str">
        <f t="shared" si="2"/>
        <v>Jun2021</v>
      </c>
      <c r="B5115" s="21">
        <v>44348.0</v>
      </c>
      <c r="C5115" s="3">
        <v>51.0</v>
      </c>
      <c r="D5115" s="3" t="s">
        <v>189</v>
      </c>
      <c r="E5115" s="3" t="s">
        <v>203</v>
      </c>
      <c r="F5115" s="3" t="s">
        <v>108</v>
      </c>
      <c r="G5115" s="3">
        <f t="array" ref="G5115">INDEX('Jun2021'!$A$1:$BP$55,MATCH($D5115,'Jun2021'!$A:$A,0),MATCH($E5115,'Jun2021'!$2:$2,0))</f>
        <v>0</v>
      </c>
      <c r="H5115" s="3">
        <v>0.0</v>
      </c>
      <c r="I5115" s="3">
        <v>0.0</v>
      </c>
    </row>
    <row r="5116" ht="14.25" customHeight="1">
      <c r="A5116" s="3" t="str">
        <f t="shared" si="2"/>
        <v>Jun2021</v>
      </c>
      <c r="B5116" s="21">
        <v>44348.0</v>
      </c>
      <c r="C5116" s="3">
        <v>52.0</v>
      </c>
      <c r="D5116" s="3" t="s">
        <v>189</v>
      </c>
      <c r="E5116" s="3" t="s">
        <v>257</v>
      </c>
      <c r="F5116" s="3" t="s">
        <v>110</v>
      </c>
      <c r="G5116" s="3">
        <f t="array" ref="G5116">INDEX('Jun2021'!$A$1:$BP$55,MATCH($D5116,'Jun2021'!$A:$A,0),MATCH($E5116,'Jun2021'!$2:$2,0))</f>
        <v>0</v>
      </c>
      <c r="H5116" s="3">
        <v>0.0</v>
      </c>
      <c r="I5116" s="3">
        <v>0.0</v>
      </c>
    </row>
    <row r="5117" ht="14.25" customHeight="1">
      <c r="A5117" s="3" t="str">
        <f t="shared" si="2"/>
        <v>Jun2021</v>
      </c>
      <c r="B5117" s="21">
        <v>44348.0</v>
      </c>
      <c r="C5117" s="3">
        <v>1.0</v>
      </c>
      <c r="D5117" s="3" t="s">
        <v>161</v>
      </c>
      <c r="E5117" s="3" t="s">
        <v>137</v>
      </c>
      <c r="F5117" s="3" t="s">
        <v>108</v>
      </c>
      <c r="G5117" s="3">
        <f t="array" ref="G5117">INDEX('Jun2021'!$A$1:$BP$55,MATCH($D5117,'Jun2021'!$A:$A,0),MATCH($E5117,'Jun2021'!$2:$2,0))</f>
        <v>0</v>
      </c>
      <c r="H5117" s="3">
        <v>0.0</v>
      </c>
      <c r="I5117" s="3">
        <v>0.0</v>
      </c>
    </row>
    <row r="5118" ht="14.25" customHeight="1">
      <c r="A5118" s="3" t="str">
        <f t="shared" si="2"/>
        <v>Jun2021</v>
      </c>
      <c r="B5118" s="21">
        <v>44348.0</v>
      </c>
      <c r="C5118" s="3">
        <v>2.0</v>
      </c>
      <c r="D5118" s="3" t="s">
        <v>161</v>
      </c>
      <c r="E5118" s="3" t="s">
        <v>138</v>
      </c>
      <c r="F5118" s="3" t="s">
        <v>108</v>
      </c>
      <c r="G5118" s="3">
        <f t="array" ref="G5118">INDEX('Jun2021'!$A$1:$BP$55,MATCH($D5118,'Jun2021'!$A:$A,0),MATCH($E5118,'Jun2021'!$2:$2,0))</f>
        <v>0</v>
      </c>
      <c r="H5118" s="3">
        <v>0.0</v>
      </c>
      <c r="I5118" s="3">
        <v>0.0</v>
      </c>
    </row>
    <row r="5119" ht="14.25" customHeight="1">
      <c r="A5119" s="3" t="str">
        <f t="shared" si="2"/>
        <v>Jun2021</v>
      </c>
      <c r="B5119" s="21">
        <v>44348.0</v>
      </c>
      <c r="C5119" s="3">
        <v>3.0</v>
      </c>
      <c r="D5119" s="3" t="s">
        <v>161</v>
      </c>
      <c r="E5119" s="3" t="s">
        <v>136</v>
      </c>
      <c r="F5119" s="3" t="s">
        <v>108</v>
      </c>
      <c r="G5119" s="3">
        <f t="array" ref="G5119">INDEX('Jun2021'!$A$1:$BP$55,MATCH($D5119,'Jun2021'!$A:$A,0),MATCH($E5119,'Jun2021'!$2:$2,0))</f>
        <v>0</v>
      </c>
      <c r="H5119" s="3">
        <v>0.0</v>
      </c>
      <c r="I5119" s="3">
        <v>0.0</v>
      </c>
    </row>
    <row r="5120" ht="14.25" customHeight="1">
      <c r="A5120" s="3" t="str">
        <f t="shared" si="2"/>
        <v>Jun2021</v>
      </c>
      <c r="B5120" s="21">
        <v>44348.0</v>
      </c>
      <c r="C5120" s="3">
        <v>4.0</v>
      </c>
      <c r="D5120" s="3" t="s">
        <v>161</v>
      </c>
      <c r="E5120" s="3" t="s">
        <v>146</v>
      </c>
      <c r="F5120" s="3" t="s">
        <v>108</v>
      </c>
      <c r="G5120" s="3">
        <f t="array" ref="G5120">INDEX('Jun2021'!$A$1:$BP$55,MATCH($D5120,'Jun2021'!$A:$A,0),MATCH($E5120,'Jun2021'!$2:$2,0))</f>
        <v>0</v>
      </c>
      <c r="H5120" s="3">
        <v>0.0</v>
      </c>
      <c r="I5120" s="3">
        <v>0.0</v>
      </c>
    </row>
    <row r="5121" ht="14.25" customHeight="1">
      <c r="A5121" s="3" t="str">
        <f t="shared" si="2"/>
        <v>Jun2021</v>
      </c>
      <c r="B5121" s="21">
        <v>44348.0</v>
      </c>
      <c r="C5121" s="3">
        <v>5.0</v>
      </c>
      <c r="D5121" s="3" t="s">
        <v>161</v>
      </c>
      <c r="E5121" s="3" t="s">
        <v>140</v>
      </c>
      <c r="F5121" s="3" t="s">
        <v>108</v>
      </c>
      <c r="G5121" s="3">
        <f t="array" ref="G5121">INDEX('Jun2021'!$A$1:$BP$55,MATCH($D5121,'Jun2021'!$A:$A,0),MATCH($E5121,'Jun2021'!$2:$2,0))</f>
        <v>0</v>
      </c>
      <c r="H5121" s="3">
        <v>0.0</v>
      </c>
      <c r="I5121" s="3">
        <v>0.0</v>
      </c>
    </row>
    <row r="5122" ht="14.25" customHeight="1">
      <c r="A5122" s="3" t="str">
        <f t="shared" si="2"/>
        <v>Jun2021</v>
      </c>
      <c r="B5122" s="21">
        <v>44348.0</v>
      </c>
      <c r="C5122" s="3">
        <v>6.0</v>
      </c>
      <c r="D5122" s="3" t="s">
        <v>161</v>
      </c>
      <c r="E5122" s="3" t="s">
        <v>142</v>
      </c>
      <c r="F5122" s="3" t="s">
        <v>108</v>
      </c>
      <c r="G5122" s="3">
        <f t="array" ref="G5122">INDEX('Jun2021'!$A$1:$BP$55,MATCH($D5122,'Jun2021'!$A:$A,0),MATCH($E5122,'Jun2021'!$2:$2,0))</f>
        <v>0</v>
      </c>
      <c r="H5122" s="3">
        <v>0.0</v>
      </c>
      <c r="I5122" s="3">
        <v>0.0</v>
      </c>
    </row>
    <row r="5123" ht="14.25" customHeight="1">
      <c r="A5123" s="3" t="str">
        <f t="shared" si="2"/>
        <v>Jun2021</v>
      </c>
      <c r="B5123" s="21">
        <v>44348.0</v>
      </c>
      <c r="C5123" s="3">
        <v>7.0</v>
      </c>
      <c r="D5123" s="3" t="s">
        <v>161</v>
      </c>
      <c r="E5123" s="3" t="s">
        <v>141</v>
      </c>
      <c r="F5123" s="3" t="s">
        <v>109</v>
      </c>
      <c r="G5123" s="3">
        <f t="array" ref="G5123">INDEX('Jun2021'!$A$1:$BP$55,MATCH($D5123,'Jun2021'!$A:$A,0),MATCH($E5123,'Jun2021'!$2:$2,0))</f>
        <v>0</v>
      </c>
      <c r="H5123" s="3">
        <v>0.0</v>
      </c>
      <c r="I5123" s="3">
        <v>0.0</v>
      </c>
    </row>
    <row r="5124" ht="14.25" customHeight="1">
      <c r="A5124" s="3" t="str">
        <f t="shared" si="2"/>
        <v>Jun2021</v>
      </c>
      <c r="B5124" s="21">
        <v>44348.0</v>
      </c>
      <c r="C5124" s="3">
        <v>8.0</v>
      </c>
      <c r="D5124" s="3" t="s">
        <v>161</v>
      </c>
      <c r="E5124" s="3" t="s">
        <v>139</v>
      </c>
      <c r="F5124" s="3" t="s">
        <v>108</v>
      </c>
      <c r="G5124" s="3" t="str">
        <f t="array" ref="G5124">INDEX('Jun2021'!$A$1:$BP$55,MATCH($D5124,'Jun2021'!$A:$A,0),MATCH($E5124,'Jun2021'!$2:$2,0))</f>
        <v>Suppressed</v>
      </c>
      <c r="H5124" s="3">
        <v>1.0</v>
      </c>
      <c r="I5124" s="3">
        <v>2.0</v>
      </c>
    </row>
    <row r="5125" ht="14.25" customHeight="1">
      <c r="A5125" s="3" t="str">
        <f t="shared" si="2"/>
        <v>Jun2021</v>
      </c>
      <c r="B5125" s="21">
        <v>44348.0</v>
      </c>
      <c r="C5125" s="3">
        <v>9.0</v>
      </c>
      <c r="D5125" s="3" t="s">
        <v>161</v>
      </c>
      <c r="E5125" s="3" t="s">
        <v>143</v>
      </c>
      <c r="F5125" s="3" t="s">
        <v>108</v>
      </c>
      <c r="G5125" s="3">
        <f t="array" ref="G5125">INDEX('Jun2021'!$A$1:$BP$55,MATCH($D5125,'Jun2021'!$A:$A,0),MATCH($E5125,'Jun2021'!$2:$2,0))</f>
        <v>0</v>
      </c>
      <c r="H5125" s="3">
        <v>0.0</v>
      </c>
      <c r="I5125" s="3">
        <v>0.0</v>
      </c>
    </row>
    <row r="5126" ht="14.25" customHeight="1">
      <c r="A5126" s="3" t="str">
        <f t="shared" si="2"/>
        <v>Jun2021</v>
      </c>
      <c r="B5126" s="21">
        <v>44348.0</v>
      </c>
      <c r="C5126" s="3">
        <v>10.0</v>
      </c>
      <c r="D5126" s="3" t="s">
        <v>161</v>
      </c>
      <c r="E5126" s="3" t="s">
        <v>147</v>
      </c>
      <c r="F5126" s="3" t="s">
        <v>110</v>
      </c>
      <c r="G5126" s="3" t="str">
        <f t="array" ref="G5126">INDEX('Jun2021'!$A$1:$BP$55,MATCH($D5126,'Jun2021'!$A:$A,0),MATCH($E5126,'Jun2021'!$2:$2,0))</f>
        <v>Suppressed</v>
      </c>
      <c r="H5126" s="3">
        <v>1.0</v>
      </c>
      <c r="I5126" s="3">
        <v>2.0</v>
      </c>
    </row>
    <row r="5127" ht="14.25" customHeight="1">
      <c r="A5127" s="3" t="str">
        <f t="shared" si="2"/>
        <v>Jun2021</v>
      </c>
      <c r="B5127" s="21">
        <v>44348.0</v>
      </c>
      <c r="C5127" s="3">
        <v>11.0</v>
      </c>
      <c r="D5127" s="3" t="s">
        <v>161</v>
      </c>
      <c r="E5127" s="3" t="s">
        <v>148</v>
      </c>
      <c r="F5127" s="3" t="s">
        <v>108</v>
      </c>
      <c r="G5127" s="3">
        <f t="array" ref="G5127">INDEX('Jun2021'!$A$1:$BP$55,MATCH($D5127,'Jun2021'!$A:$A,0),MATCH($E5127,'Jun2021'!$2:$2,0))</f>
        <v>0</v>
      </c>
      <c r="H5127" s="3">
        <v>0.0</v>
      </c>
      <c r="I5127" s="3">
        <v>0.0</v>
      </c>
    </row>
    <row r="5128" ht="14.25" customHeight="1">
      <c r="A5128" s="3" t="str">
        <f t="shared" si="2"/>
        <v>Jun2021</v>
      </c>
      <c r="B5128" s="21">
        <v>44348.0</v>
      </c>
      <c r="C5128" s="3">
        <v>12.0</v>
      </c>
      <c r="D5128" s="3" t="s">
        <v>161</v>
      </c>
      <c r="E5128" s="3" t="s">
        <v>144</v>
      </c>
      <c r="F5128" s="3" t="s">
        <v>108</v>
      </c>
      <c r="G5128" s="3">
        <f t="array" ref="G5128">INDEX('Jun2021'!$A$1:$BP$55,MATCH($D5128,'Jun2021'!$A:$A,0),MATCH($E5128,'Jun2021'!$2:$2,0))</f>
        <v>0</v>
      </c>
      <c r="H5128" s="3">
        <v>0.0</v>
      </c>
      <c r="I5128" s="3">
        <v>0.0</v>
      </c>
    </row>
    <row r="5129" ht="14.25" customHeight="1">
      <c r="A5129" s="3" t="str">
        <f t="shared" si="2"/>
        <v>Jun2021</v>
      </c>
      <c r="B5129" s="21">
        <v>44348.0</v>
      </c>
      <c r="C5129" s="3">
        <v>13.0</v>
      </c>
      <c r="D5129" s="3" t="s">
        <v>161</v>
      </c>
      <c r="E5129" s="3" t="s">
        <v>145</v>
      </c>
      <c r="F5129" s="3" t="s">
        <v>108</v>
      </c>
      <c r="G5129" s="3">
        <f t="array" ref="G5129">INDEX('Jun2021'!$A$1:$BP$55,MATCH($D5129,'Jun2021'!$A:$A,0),MATCH($E5129,'Jun2021'!$2:$2,0))</f>
        <v>0</v>
      </c>
      <c r="H5129" s="3">
        <v>0.0</v>
      </c>
      <c r="I5129" s="3">
        <v>0.0</v>
      </c>
    </row>
    <row r="5130" ht="14.25" customHeight="1">
      <c r="A5130" s="3" t="str">
        <f t="shared" si="2"/>
        <v>Jun2021</v>
      </c>
      <c r="B5130" s="21">
        <v>44348.0</v>
      </c>
      <c r="C5130" s="3">
        <v>14.0</v>
      </c>
      <c r="D5130" s="3" t="s">
        <v>161</v>
      </c>
      <c r="E5130" s="3" t="s">
        <v>154</v>
      </c>
      <c r="F5130" s="3" t="s">
        <v>110</v>
      </c>
      <c r="G5130" s="3">
        <f t="array" ref="G5130">INDEX('Jun2021'!$A$1:$BP$55,MATCH($D5130,'Jun2021'!$A:$A,0),MATCH($E5130,'Jun2021'!$2:$2,0))</f>
        <v>0</v>
      </c>
      <c r="H5130" s="3">
        <v>0.0</v>
      </c>
      <c r="I5130" s="3">
        <v>0.0</v>
      </c>
    </row>
    <row r="5131" ht="14.25" customHeight="1">
      <c r="A5131" s="3" t="str">
        <f t="shared" si="2"/>
        <v>Jun2021</v>
      </c>
      <c r="B5131" s="21">
        <v>44348.0</v>
      </c>
      <c r="C5131" s="3">
        <v>15.0</v>
      </c>
      <c r="D5131" s="3" t="s">
        <v>161</v>
      </c>
      <c r="E5131" s="3" t="s">
        <v>168</v>
      </c>
      <c r="F5131" s="3" t="s">
        <v>112</v>
      </c>
      <c r="G5131" s="3">
        <f t="array" ref="G5131">INDEX('Jun2021'!$A$1:$BP$55,MATCH($D5131,'Jun2021'!$A:$A,0),MATCH($E5131,'Jun2021'!$2:$2,0))</f>
        <v>0</v>
      </c>
      <c r="H5131" s="3">
        <v>0.0</v>
      </c>
      <c r="I5131" s="3">
        <v>0.0</v>
      </c>
    </row>
    <row r="5132" ht="14.25" customHeight="1">
      <c r="A5132" s="3" t="str">
        <f t="shared" si="2"/>
        <v>Jun2021</v>
      </c>
      <c r="B5132" s="21">
        <v>44348.0</v>
      </c>
      <c r="C5132" s="3">
        <v>16.0</v>
      </c>
      <c r="D5132" s="3" t="s">
        <v>161</v>
      </c>
      <c r="E5132" s="3" t="s">
        <v>149</v>
      </c>
      <c r="F5132" s="3" t="s">
        <v>108</v>
      </c>
      <c r="G5132" s="3">
        <f t="array" ref="G5132">INDEX('Jun2021'!$A$1:$BP$55,MATCH($D5132,'Jun2021'!$A:$A,0),MATCH($E5132,'Jun2021'!$2:$2,0))</f>
        <v>0</v>
      </c>
      <c r="H5132" s="3">
        <v>0.0</v>
      </c>
      <c r="I5132" s="3">
        <v>0.0</v>
      </c>
    </row>
    <row r="5133" ht="14.25" customHeight="1">
      <c r="A5133" s="3" t="str">
        <f t="shared" si="2"/>
        <v>Jun2021</v>
      </c>
      <c r="B5133" s="21">
        <v>44348.0</v>
      </c>
      <c r="C5133" s="3">
        <v>17.0</v>
      </c>
      <c r="D5133" s="3" t="s">
        <v>161</v>
      </c>
      <c r="E5133" s="3" t="s">
        <v>166</v>
      </c>
      <c r="F5133" s="3" t="s">
        <v>108</v>
      </c>
      <c r="G5133" s="3">
        <f t="array" ref="G5133">INDEX('Jun2021'!$A$1:$BP$55,MATCH($D5133,'Jun2021'!$A:$A,0),MATCH($E5133,'Jun2021'!$2:$2,0))</f>
        <v>0</v>
      </c>
      <c r="H5133" s="3">
        <v>0.0</v>
      </c>
      <c r="I5133" s="3">
        <v>0.0</v>
      </c>
    </row>
    <row r="5134" ht="14.25" customHeight="1">
      <c r="A5134" s="3" t="str">
        <f t="shared" si="2"/>
        <v>Jun2021</v>
      </c>
      <c r="B5134" s="21">
        <v>44348.0</v>
      </c>
      <c r="C5134" s="3">
        <v>18.0</v>
      </c>
      <c r="D5134" s="3" t="s">
        <v>161</v>
      </c>
      <c r="E5134" s="3" t="s">
        <v>155</v>
      </c>
      <c r="F5134" s="3" t="s">
        <v>109</v>
      </c>
      <c r="G5134" s="3">
        <f t="array" ref="G5134">INDEX('Jun2021'!$A$1:$BP$55,MATCH($D5134,'Jun2021'!$A:$A,0),MATCH($E5134,'Jun2021'!$2:$2,0))</f>
        <v>0</v>
      </c>
      <c r="H5134" s="3">
        <v>0.0</v>
      </c>
      <c r="I5134" s="3">
        <v>0.0</v>
      </c>
    </row>
    <row r="5135" ht="14.25" customHeight="1">
      <c r="A5135" s="3" t="str">
        <f t="shared" si="2"/>
        <v>Jun2021</v>
      </c>
      <c r="B5135" s="21">
        <v>44348.0</v>
      </c>
      <c r="C5135" s="3">
        <v>19.0</v>
      </c>
      <c r="D5135" s="3" t="s">
        <v>161</v>
      </c>
      <c r="E5135" s="3" t="s">
        <v>165</v>
      </c>
      <c r="F5135" s="3" t="s">
        <v>111</v>
      </c>
      <c r="G5135" s="3">
        <f t="array" ref="G5135">INDEX('Jun2021'!$A$1:$BP$55,MATCH($D5135,'Jun2021'!$A:$A,0),MATCH($E5135,'Jun2021'!$2:$2,0))</f>
        <v>0</v>
      </c>
      <c r="H5135" s="3">
        <v>0.0</v>
      </c>
      <c r="I5135" s="3">
        <v>0.0</v>
      </c>
    </row>
    <row r="5136" ht="14.25" customHeight="1">
      <c r="A5136" s="3" t="str">
        <f t="shared" si="2"/>
        <v>Jun2021</v>
      </c>
      <c r="B5136" s="21">
        <v>44348.0</v>
      </c>
      <c r="C5136" s="3">
        <v>20.0</v>
      </c>
      <c r="D5136" s="3" t="s">
        <v>161</v>
      </c>
      <c r="E5136" s="3" t="s">
        <v>157</v>
      </c>
      <c r="F5136" s="3" t="s">
        <v>108</v>
      </c>
      <c r="G5136" s="3">
        <f t="array" ref="G5136">INDEX('Jun2021'!$A$1:$BP$55,MATCH($D5136,'Jun2021'!$A:$A,0),MATCH($E5136,'Jun2021'!$2:$2,0))</f>
        <v>0</v>
      </c>
      <c r="H5136" s="3">
        <v>0.0</v>
      </c>
      <c r="I5136" s="3">
        <v>0.0</v>
      </c>
    </row>
    <row r="5137" ht="14.25" customHeight="1">
      <c r="A5137" s="3" t="str">
        <f t="shared" si="2"/>
        <v>Jun2021</v>
      </c>
      <c r="B5137" s="21">
        <v>44348.0</v>
      </c>
      <c r="C5137" s="3">
        <v>21.0</v>
      </c>
      <c r="D5137" s="3" t="s">
        <v>161</v>
      </c>
      <c r="E5137" s="3" t="s">
        <v>163</v>
      </c>
      <c r="F5137" s="3" t="s">
        <v>109</v>
      </c>
      <c r="G5137" s="3">
        <f t="array" ref="G5137">INDEX('Jun2021'!$A$1:$BP$55,MATCH($D5137,'Jun2021'!$A:$A,0),MATCH($E5137,'Jun2021'!$2:$2,0))</f>
        <v>0</v>
      </c>
      <c r="H5137" s="3">
        <v>0.0</v>
      </c>
      <c r="I5137" s="3">
        <v>0.0</v>
      </c>
    </row>
    <row r="5138" ht="14.25" customHeight="1">
      <c r="A5138" s="3" t="str">
        <f t="shared" si="2"/>
        <v>Jun2021</v>
      </c>
      <c r="B5138" s="21">
        <v>44348.0</v>
      </c>
      <c r="C5138" s="3">
        <v>22.0</v>
      </c>
      <c r="D5138" s="3" t="s">
        <v>161</v>
      </c>
      <c r="E5138" s="3" t="s">
        <v>158</v>
      </c>
      <c r="F5138" s="3" t="s">
        <v>109</v>
      </c>
      <c r="G5138" s="3">
        <f t="array" ref="G5138">INDEX('Jun2021'!$A$1:$BP$55,MATCH($D5138,'Jun2021'!$A:$A,0),MATCH($E5138,'Jun2021'!$2:$2,0))</f>
        <v>0</v>
      </c>
      <c r="H5138" s="3">
        <v>0.0</v>
      </c>
      <c r="I5138" s="3">
        <v>0.0</v>
      </c>
    </row>
    <row r="5139" ht="14.25" customHeight="1">
      <c r="A5139" s="3" t="str">
        <f t="shared" si="2"/>
        <v>Jun2021</v>
      </c>
      <c r="B5139" s="21">
        <v>44348.0</v>
      </c>
      <c r="C5139" s="3">
        <v>23.0</v>
      </c>
      <c r="D5139" s="3" t="s">
        <v>161</v>
      </c>
      <c r="E5139" s="3" t="s">
        <v>150</v>
      </c>
      <c r="F5139" s="3" t="s">
        <v>108</v>
      </c>
      <c r="G5139" s="3">
        <f t="array" ref="G5139">INDEX('Jun2021'!$A$1:$BP$55,MATCH($D5139,'Jun2021'!$A:$A,0),MATCH($E5139,'Jun2021'!$2:$2,0))</f>
        <v>0</v>
      </c>
      <c r="H5139" s="3">
        <v>0.0</v>
      </c>
      <c r="I5139" s="3">
        <v>0.0</v>
      </c>
    </row>
    <row r="5140" ht="14.25" customHeight="1">
      <c r="A5140" s="3" t="str">
        <f t="shared" si="2"/>
        <v>Jun2021</v>
      </c>
      <c r="B5140" s="21">
        <v>44348.0</v>
      </c>
      <c r="C5140" s="3">
        <v>24.0</v>
      </c>
      <c r="D5140" s="3" t="s">
        <v>161</v>
      </c>
      <c r="E5140" s="3" t="s">
        <v>188</v>
      </c>
      <c r="F5140" s="3" t="s">
        <v>108</v>
      </c>
      <c r="G5140" s="3">
        <f t="array" ref="G5140">INDEX('Jun2021'!$A$1:$BP$55,MATCH($D5140,'Jun2021'!$A:$A,0),MATCH($E5140,'Jun2021'!$2:$2,0))</f>
        <v>0</v>
      </c>
      <c r="H5140" s="3">
        <v>0.0</v>
      </c>
      <c r="I5140" s="3">
        <v>0.0</v>
      </c>
    </row>
    <row r="5141" ht="14.25" customHeight="1">
      <c r="A5141" s="3" t="str">
        <f t="shared" si="2"/>
        <v>Jun2021</v>
      </c>
      <c r="B5141" s="21">
        <v>44348.0</v>
      </c>
      <c r="C5141" s="3">
        <v>25.0</v>
      </c>
      <c r="D5141" s="3" t="s">
        <v>161</v>
      </c>
      <c r="E5141" s="3" t="s">
        <v>160</v>
      </c>
      <c r="F5141" s="3" t="s">
        <v>109</v>
      </c>
      <c r="G5141" s="3">
        <f t="array" ref="G5141">INDEX('Jun2021'!$A$1:$BP$55,MATCH($D5141,'Jun2021'!$A:$A,0),MATCH($E5141,'Jun2021'!$2:$2,0))</f>
        <v>0</v>
      </c>
      <c r="H5141" s="3">
        <v>0.0</v>
      </c>
      <c r="I5141" s="3">
        <v>0.0</v>
      </c>
    </row>
    <row r="5142" ht="14.25" customHeight="1">
      <c r="A5142" s="3" t="str">
        <f t="shared" si="2"/>
        <v>Jun2021</v>
      </c>
      <c r="B5142" s="21">
        <v>44348.0</v>
      </c>
      <c r="C5142" s="3">
        <v>26.0</v>
      </c>
      <c r="D5142" s="3" t="s">
        <v>161</v>
      </c>
      <c r="E5142" s="3" t="s">
        <v>161</v>
      </c>
      <c r="F5142" s="3" t="s">
        <v>108</v>
      </c>
      <c r="G5142" s="3">
        <f t="array" ref="G5142">INDEX('Jun2021'!$A$1:$BP$55,MATCH($D5142,'Jun2021'!$A:$A,0),MATCH($E5142,'Jun2021'!$2:$2,0))</f>
        <v>0</v>
      </c>
      <c r="H5142" s="3">
        <v>0.0</v>
      </c>
      <c r="I5142" s="3">
        <v>0.0</v>
      </c>
    </row>
    <row r="5143" ht="14.25" customHeight="1">
      <c r="A5143" s="3" t="str">
        <f t="shared" si="2"/>
        <v>Jun2021</v>
      </c>
      <c r="B5143" s="21">
        <v>44348.0</v>
      </c>
      <c r="C5143" s="3">
        <v>27.0</v>
      </c>
      <c r="D5143" s="3" t="s">
        <v>161</v>
      </c>
      <c r="E5143" s="3" t="s">
        <v>173</v>
      </c>
      <c r="F5143" s="3" t="s">
        <v>110</v>
      </c>
      <c r="G5143" s="3" t="str">
        <f t="array" ref="G5143">INDEX('Jun2021'!$A$1:$BP$55,MATCH($D5143,'Jun2021'!$A:$A,0),MATCH($E5143,'Jun2021'!$2:$2,0))</f>
        <v>Suppressed</v>
      </c>
      <c r="H5143" s="3">
        <v>1.0</v>
      </c>
      <c r="I5143" s="3">
        <v>2.0</v>
      </c>
    </row>
    <row r="5144" ht="14.25" customHeight="1">
      <c r="A5144" s="3" t="str">
        <f t="shared" si="2"/>
        <v>Jun2021</v>
      </c>
      <c r="B5144" s="21">
        <v>44348.0</v>
      </c>
      <c r="C5144" s="3">
        <v>28.0</v>
      </c>
      <c r="D5144" s="3" t="s">
        <v>161</v>
      </c>
      <c r="E5144" s="3" t="s">
        <v>242</v>
      </c>
      <c r="F5144" s="3" t="s">
        <v>108</v>
      </c>
      <c r="G5144" s="3">
        <f t="array" ref="G5144">INDEX('Jun2021'!$A$1:$BP$55,MATCH($D5144,'Jun2021'!$A:$A,0),MATCH($E5144,'Jun2021'!$2:$2,0))</f>
        <v>0</v>
      </c>
      <c r="H5144" s="3">
        <v>0.0</v>
      </c>
      <c r="I5144" s="3">
        <v>0.0</v>
      </c>
    </row>
    <row r="5145" ht="14.25" customHeight="1">
      <c r="A5145" s="3" t="str">
        <f t="shared" si="2"/>
        <v>Jun2021</v>
      </c>
      <c r="B5145" s="21">
        <v>44348.0</v>
      </c>
      <c r="C5145" s="3">
        <v>29.0</v>
      </c>
      <c r="D5145" s="3" t="s">
        <v>161</v>
      </c>
      <c r="E5145" s="3" t="s">
        <v>159</v>
      </c>
      <c r="F5145" s="3" t="s">
        <v>110</v>
      </c>
      <c r="G5145" s="3">
        <f t="array" ref="G5145">INDEX('Jun2021'!$A$1:$BP$55,MATCH($D5145,'Jun2021'!$A:$A,0),MATCH($E5145,'Jun2021'!$2:$2,0))</f>
        <v>0</v>
      </c>
      <c r="H5145" s="3">
        <v>0.0</v>
      </c>
      <c r="I5145" s="3">
        <v>0.0</v>
      </c>
    </row>
    <row r="5146" ht="14.25" customHeight="1">
      <c r="A5146" s="3" t="str">
        <f t="shared" si="2"/>
        <v>Jun2021</v>
      </c>
      <c r="B5146" s="21">
        <v>44348.0</v>
      </c>
      <c r="C5146" s="3">
        <v>30.0</v>
      </c>
      <c r="D5146" s="3" t="s">
        <v>161</v>
      </c>
      <c r="E5146" s="3" t="s">
        <v>177</v>
      </c>
      <c r="F5146" s="3" t="s">
        <v>109</v>
      </c>
      <c r="G5146" s="3">
        <f t="array" ref="G5146">INDEX('Jun2021'!$A$1:$BP$55,MATCH($D5146,'Jun2021'!$A:$A,0),MATCH($E5146,'Jun2021'!$2:$2,0))</f>
        <v>0</v>
      </c>
      <c r="H5146" s="3">
        <v>0.0</v>
      </c>
      <c r="I5146" s="3">
        <v>0.0</v>
      </c>
    </row>
    <row r="5147" ht="14.25" customHeight="1">
      <c r="A5147" s="3" t="str">
        <f t="shared" si="2"/>
        <v>Jun2021</v>
      </c>
      <c r="B5147" s="21">
        <v>44348.0</v>
      </c>
      <c r="C5147" s="3">
        <v>31.0</v>
      </c>
      <c r="D5147" s="3" t="s">
        <v>161</v>
      </c>
      <c r="E5147" s="3" t="s">
        <v>156</v>
      </c>
      <c r="F5147" s="3" t="s">
        <v>112</v>
      </c>
      <c r="G5147" s="3">
        <f t="array" ref="G5147">INDEX('Jun2021'!$A$1:$BP$55,MATCH($D5147,'Jun2021'!$A:$A,0),MATCH($E5147,'Jun2021'!$2:$2,0))</f>
        <v>0</v>
      </c>
      <c r="H5147" s="3">
        <v>0.0</v>
      </c>
      <c r="I5147" s="3">
        <v>0.0</v>
      </c>
    </row>
    <row r="5148" ht="14.25" customHeight="1">
      <c r="A5148" s="3" t="str">
        <f t="shared" si="2"/>
        <v>Jun2021</v>
      </c>
      <c r="B5148" s="21">
        <v>44348.0</v>
      </c>
      <c r="C5148" s="3">
        <v>32.0</v>
      </c>
      <c r="D5148" s="3" t="s">
        <v>161</v>
      </c>
      <c r="E5148" s="3" t="s">
        <v>195</v>
      </c>
      <c r="F5148" s="3" t="s">
        <v>110</v>
      </c>
      <c r="G5148" s="3" t="str">
        <f t="array" ref="G5148">INDEX('Jun2021'!$A$1:$BP$55,MATCH($D5148,'Jun2021'!$A:$A,0),MATCH($E5148,'Jun2021'!$2:$2,0))</f>
        <v>Suppressed</v>
      </c>
      <c r="H5148" s="3">
        <v>1.0</v>
      </c>
      <c r="I5148" s="3">
        <v>2.0</v>
      </c>
    </row>
    <row r="5149" ht="14.25" customHeight="1">
      <c r="A5149" s="3" t="str">
        <f t="shared" si="2"/>
        <v>Jun2021</v>
      </c>
      <c r="B5149" s="21">
        <v>44348.0</v>
      </c>
      <c r="C5149" s="3">
        <v>33.0</v>
      </c>
      <c r="D5149" s="3" t="s">
        <v>161</v>
      </c>
      <c r="E5149" s="3" t="s">
        <v>221</v>
      </c>
      <c r="F5149" s="3" t="s">
        <v>108</v>
      </c>
      <c r="G5149" s="3">
        <f t="array" ref="G5149">INDEX('Jun2021'!$A$1:$BP$55,MATCH($D5149,'Jun2021'!$A:$A,0),MATCH($E5149,'Jun2021'!$2:$2,0))</f>
        <v>0</v>
      </c>
      <c r="H5149" s="3">
        <v>0.0</v>
      </c>
      <c r="I5149" s="3">
        <v>0.0</v>
      </c>
    </row>
    <row r="5150" ht="14.25" customHeight="1">
      <c r="A5150" s="3" t="str">
        <f t="shared" si="2"/>
        <v>Jun2021</v>
      </c>
      <c r="B5150" s="21">
        <v>44348.0</v>
      </c>
      <c r="C5150" s="3">
        <v>34.0</v>
      </c>
      <c r="D5150" s="3" t="s">
        <v>161</v>
      </c>
      <c r="E5150" s="3" t="s">
        <v>211</v>
      </c>
      <c r="F5150" s="3" t="s">
        <v>108</v>
      </c>
      <c r="G5150" s="3">
        <f t="array" ref="G5150">INDEX('Jun2021'!$A$1:$BP$55,MATCH($D5150,'Jun2021'!$A:$A,0),MATCH($E5150,'Jun2021'!$2:$2,0))</f>
        <v>0</v>
      </c>
      <c r="H5150" s="3">
        <v>0.0</v>
      </c>
      <c r="I5150" s="3">
        <v>0.0</v>
      </c>
    </row>
    <row r="5151" ht="14.25" customHeight="1">
      <c r="A5151" s="3" t="str">
        <f t="shared" si="2"/>
        <v>Jun2021</v>
      </c>
      <c r="B5151" s="21">
        <v>44348.0</v>
      </c>
      <c r="C5151" s="3">
        <v>35.0</v>
      </c>
      <c r="D5151" s="3" t="s">
        <v>161</v>
      </c>
      <c r="E5151" s="3" t="s">
        <v>167</v>
      </c>
      <c r="F5151" s="3" t="s">
        <v>109</v>
      </c>
      <c r="G5151" s="3">
        <f t="array" ref="G5151">INDEX('Jun2021'!$A$1:$BP$55,MATCH($D5151,'Jun2021'!$A:$A,0),MATCH($E5151,'Jun2021'!$2:$2,0))</f>
        <v>0</v>
      </c>
      <c r="H5151" s="3">
        <v>0.0</v>
      </c>
      <c r="I5151" s="3">
        <v>0.0</v>
      </c>
    </row>
    <row r="5152" ht="14.25" customHeight="1">
      <c r="A5152" s="3" t="str">
        <f t="shared" si="2"/>
        <v>Jun2021</v>
      </c>
      <c r="B5152" s="21">
        <v>44348.0</v>
      </c>
      <c r="C5152" s="3">
        <v>36.0</v>
      </c>
      <c r="D5152" s="3" t="s">
        <v>161</v>
      </c>
      <c r="E5152" s="3" t="s">
        <v>249</v>
      </c>
      <c r="F5152" s="3" t="s">
        <v>111</v>
      </c>
      <c r="G5152" s="3">
        <f t="array" ref="G5152">INDEX('Jun2021'!$A$1:$BP$55,MATCH($D5152,'Jun2021'!$A:$A,0),MATCH($E5152,'Jun2021'!$2:$2,0))</f>
        <v>0</v>
      </c>
      <c r="H5152" s="3">
        <v>0.0</v>
      </c>
      <c r="I5152" s="3">
        <v>0.0</v>
      </c>
    </row>
    <row r="5153" ht="14.25" customHeight="1">
      <c r="A5153" s="3" t="str">
        <f t="shared" si="2"/>
        <v>Jun2021</v>
      </c>
      <c r="B5153" s="21">
        <v>44348.0</v>
      </c>
      <c r="C5153" s="3">
        <v>37.0</v>
      </c>
      <c r="D5153" s="3" t="s">
        <v>161</v>
      </c>
      <c r="E5153" s="3" t="s">
        <v>196</v>
      </c>
      <c r="F5153" s="3" t="s">
        <v>108</v>
      </c>
      <c r="G5153" s="3">
        <f t="array" ref="G5153">INDEX('Jun2021'!$A$1:$BP$55,MATCH($D5153,'Jun2021'!$A:$A,0),MATCH($E5153,'Jun2021'!$2:$2,0))</f>
        <v>0</v>
      </c>
      <c r="H5153" s="3">
        <v>0.0</v>
      </c>
      <c r="I5153" s="3">
        <v>0.0</v>
      </c>
    </row>
    <row r="5154" ht="14.25" customHeight="1">
      <c r="A5154" s="3" t="str">
        <f t="shared" si="2"/>
        <v>Jun2021</v>
      </c>
      <c r="B5154" s="21">
        <v>44348.0</v>
      </c>
      <c r="C5154" s="3">
        <v>38.0</v>
      </c>
      <c r="D5154" s="3" t="s">
        <v>161</v>
      </c>
      <c r="E5154" s="3" t="s">
        <v>169</v>
      </c>
      <c r="F5154" s="3" t="s">
        <v>110</v>
      </c>
      <c r="G5154" s="3">
        <f t="array" ref="G5154">INDEX('Jun2021'!$A$1:$BP$55,MATCH($D5154,'Jun2021'!$A:$A,0),MATCH($E5154,'Jun2021'!$2:$2,0))</f>
        <v>0</v>
      </c>
      <c r="H5154" s="3">
        <v>0.0</v>
      </c>
      <c r="I5154" s="3">
        <v>0.0</v>
      </c>
    </row>
    <row r="5155" ht="14.25" customHeight="1">
      <c r="A5155" s="3" t="str">
        <f t="shared" si="2"/>
        <v>Jun2021</v>
      </c>
      <c r="B5155" s="21">
        <v>44348.0</v>
      </c>
      <c r="C5155" s="3">
        <v>39.0</v>
      </c>
      <c r="D5155" s="3" t="s">
        <v>161</v>
      </c>
      <c r="E5155" s="3" t="s">
        <v>181</v>
      </c>
      <c r="F5155" s="3" t="s">
        <v>108</v>
      </c>
      <c r="G5155" s="3">
        <f t="array" ref="G5155">INDEX('Jun2021'!$A$1:$BP$55,MATCH($D5155,'Jun2021'!$A:$A,0),MATCH($E5155,'Jun2021'!$2:$2,0))</f>
        <v>0</v>
      </c>
      <c r="H5155" s="3">
        <v>0.0</v>
      </c>
      <c r="I5155" s="3">
        <v>0.0</v>
      </c>
    </row>
    <row r="5156" ht="14.25" customHeight="1">
      <c r="A5156" s="3" t="str">
        <f t="shared" si="2"/>
        <v>Jun2021</v>
      </c>
      <c r="B5156" s="21">
        <v>44348.0</v>
      </c>
      <c r="C5156" s="3">
        <v>40.0</v>
      </c>
      <c r="D5156" s="3" t="s">
        <v>161</v>
      </c>
      <c r="E5156" s="3" t="s">
        <v>244</v>
      </c>
      <c r="F5156" s="3" t="s">
        <v>109</v>
      </c>
      <c r="G5156" s="3">
        <f t="array" ref="G5156">INDEX('Jun2021'!$A$1:$BP$55,MATCH($D5156,'Jun2021'!$A:$A,0),MATCH($E5156,'Jun2021'!$2:$2,0))</f>
        <v>0</v>
      </c>
      <c r="H5156" s="3">
        <v>0.0</v>
      </c>
      <c r="I5156" s="3">
        <v>0.0</v>
      </c>
    </row>
    <row r="5157" ht="14.25" customHeight="1">
      <c r="A5157" s="3" t="str">
        <f t="shared" si="2"/>
        <v>Jun2021</v>
      </c>
      <c r="B5157" s="21">
        <v>44348.0</v>
      </c>
      <c r="C5157" s="3">
        <v>41.0</v>
      </c>
      <c r="D5157" s="3" t="s">
        <v>161</v>
      </c>
      <c r="E5157" s="3" t="s">
        <v>184</v>
      </c>
      <c r="F5157" s="3" t="s">
        <v>108</v>
      </c>
      <c r="G5157" s="3">
        <f t="array" ref="G5157">INDEX('Jun2021'!$A$1:$BP$55,MATCH($D5157,'Jun2021'!$A:$A,0),MATCH($E5157,'Jun2021'!$2:$2,0))</f>
        <v>0</v>
      </c>
      <c r="H5157" s="3">
        <v>0.0</v>
      </c>
      <c r="I5157" s="3">
        <v>0.0</v>
      </c>
    </row>
    <row r="5158" ht="14.25" customHeight="1">
      <c r="A5158" s="3" t="str">
        <f t="shared" si="2"/>
        <v>Jun2021</v>
      </c>
      <c r="B5158" s="21">
        <v>44348.0</v>
      </c>
      <c r="C5158" s="3">
        <v>42.0</v>
      </c>
      <c r="D5158" s="3" t="s">
        <v>161</v>
      </c>
      <c r="E5158" s="3" t="s">
        <v>236</v>
      </c>
      <c r="F5158" s="3" t="s">
        <v>108</v>
      </c>
      <c r="G5158" s="3">
        <f t="array" ref="G5158">INDEX('Jun2021'!$A$1:$BP$55,MATCH($D5158,'Jun2021'!$A:$A,0),MATCH($E5158,'Jun2021'!$2:$2,0))</f>
        <v>0</v>
      </c>
      <c r="H5158" s="3">
        <v>0.0</v>
      </c>
      <c r="I5158" s="3">
        <v>0.0</v>
      </c>
    </row>
    <row r="5159" ht="14.25" customHeight="1">
      <c r="A5159" s="3" t="str">
        <f t="shared" si="2"/>
        <v>Jun2021</v>
      </c>
      <c r="B5159" s="21">
        <v>44348.0</v>
      </c>
      <c r="C5159" s="3">
        <v>43.0</v>
      </c>
      <c r="D5159" s="3" t="s">
        <v>161</v>
      </c>
      <c r="E5159" s="3" t="s">
        <v>206</v>
      </c>
      <c r="F5159" s="3" t="s">
        <v>108</v>
      </c>
      <c r="G5159" s="3">
        <f t="array" ref="G5159">INDEX('Jun2021'!$A$1:$BP$55,MATCH($D5159,'Jun2021'!$A:$A,0),MATCH($E5159,'Jun2021'!$2:$2,0))</f>
        <v>0</v>
      </c>
      <c r="H5159" s="3">
        <v>0.0</v>
      </c>
      <c r="I5159" s="3">
        <v>0.0</v>
      </c>
    </row>
    <row r="5160" ht="14.25" customHeight="1">
      <c r="A5160" s="3" t="str">
        <f t="shared" si="2"/>
        <v>Jun2021</v>
      </c>
      <c r="B5160" s="21">
        <v>44348.0</v>
      </c>
      <c r="C5160" s="3">
        <v>44.0</v>
      </c>
      <c r="D5160" s="3" t="s">
        <v>161</v>
      </c>
      <c r="E5160" s="3" t="s">
        <v>210</v>
      </c>
      <c r="F5160" s="3" t="s">
        <v>108</v>
      </c>
      <c r="G5160" s="3">
        <f t="array" ref="G5160">INDEX('Jun2021'!$A$1:$BP$55,MATCH($D5160,'Jun2021'!$A:$A,0),MATCH($E5160,'Jun2021'!$2:$2,0))</f>
        <v>0</v>
      </c>
      <c r="H5160" s="3">
        <v>0.0</v>
      </c>
      <c r="I5160" s="3">
        <v>0.0</v>
      </c>
    </row>
    <row r="5161" ht="14.25" customHeight="1">
      <c r="A5161" s="3" t="str">
        <f t="shared" si="2"/>
        <v>Jun2021</v>
      </c>
      <c r="B5161" s="21">
        <v>44348.0</v>
      </c>
      <c r="C5161" s="3">
        <v>45.0</v>
      </c>
      <c r="D5161" s="3" t="s">
        <v>161</v>
      </c>
      <c r="E5161" s="3" t="s">
        <v>213</v>
      </c>
      <c r="F5161" s="3" t="s">
        <v>108</v>
      </c>
      <c r="G5161" s="3">
        <f t="array" ref="G5161">INDEX('Jun2021'!$A$1:$BP$55,MATCH($D5161,'Jun2021'!$A:$A,0),MATCH($E5161,'Jun2021'!$2:$2,0))</f>
        <v>0</v>
      </c>
      <c r="H5161" s="3">
        <v>0.0</v>
      </c>
      <c r="I5161" s="3">
        <v>0.0</v>
      </c>
    </row>
    <row r="5162" ht="14.25" customHeight="1">
      <c r="A5162" s="3" t="str">
        <f t="shared" si="2"/>
        <v>Jun2021</v>
      </c>
      <c r="B5162" s="21">
        <v>44348.0</v>
      </c>
      <c r="C5162" s="3">
        <v>46.0</v>
      </c>
      <c r="D5162" s="3" t="s">
        <v>161</v>
      </c>
      <c r="E5162" s="3" t="s">
        <v>189</v>
      </c>
      <c r="F5162" s="3" t="s">
        <v>108</v>
      </c>
      <c r="G5162" s="3">
        <f t="array" ref="G5162">INDEX('Jun2021'!$A$1:$BP$55,MATCH($D5162,'Jun2021'!$A:$A,0),MATCH($E5162,'Jun2021'!$2:$2,0))</f>
        <v>0</v>
      </c>
      <c r="H5162" s="3">
        <v>0.0</v>
      </c>
      <c r="I5162" s="3">
        <v>0.0</v>
      </c>
    </row>
    <row r="5163" ht="14.25" customHeight="1">
      <c r="A5163" s="3" t="str">
        <f t="shared" si="2"/>
        <v>Jun2021</v>
      </c>
      <c r="B5163" s="21">
        <v>44348.0</v>
      </c>
      <c r="C5163" s="3">
        <v>47.0</v>
      </c>
      <c r="D5163" s="3" t="s">
        <v>161</v>
      </c>
      <c r="E5163" s="3" t="s">
        <v>190</v>
      </c>
      <c r="F5163" s="3" t="s">
        <v>108</v>
      </c>
      <c r="G5163" s="3">
        <f t="array" ref="G5163">INDEX('Jun2021'!$A$1:$BP$55,MATCH($D5163,'Jun2021'!$A:$A,0),MATCH($E5163,'Jun2021'!$2:$2,0))</f>
        <v>0</v>
      </c>
      <c r="H5163" s="3">
        <v>0.0</v>
      </c>
      <c r="I5163" s="3">
        <v>0.0</v>
      </c>
    </row>
    <row r="5164" ht="14.25" customHeight="1">
      <c r="A5164" s="3" t="str">
        <f t="shared" si="2"/>
        <v>Jun2021</v>
      </c>
      <c r="B5164" s="21">
        <v>44348.0</v>
      </c>
      <c r="C5164" s="3">
        <v>48.0</v>
      </c>
      <c r="D5164" s="3" t="s">
        <v>161</v>
      </c>
      <c r="E5164" s="3" t="s">
        <v>250</v>
      </c>
      <c r="F5164" s="3" t="s">
        <v>108</v>
      </c>
      <c r="G5164" s="3">
        <f t="array" ref="G5164">INDEX('Jun2021'!$A$1:$BP$55,MATCH($D5164,'Jun2021'!$A:$A,0),MATCH($E5164,'Jun2021'!$2:$2,0))</f>
        <v>0</v>
      </c>
      <c r="H5164" s="3">
        <v>0.0</v>
      </c>
      <c r="I5164" s="3">
        <v>0.0</v>
      </c>
    </row>
    <row r="5165" ht="14.25" customHeight="1">
      <c r="A5165" s="3" t="str">
        <f t="shared" si="2"/>
        <v>Jun2021</v>
      </c>
      <c r="B5165" s="21">
        <v>44348.0</v>
      </c>
      <c r="C5165" s="3">
        <v>49.0</v>
      </c>
      <c r="D5165" s="3" t="s">
        <v>161</v>
      </c>
      <c r="E5165" s="3" t="s">
        <v>176</v>
      </c>
      <c r="F5165" s="3" t="s">
        <v>109</v>
      </c>
      <c r="G5165" s="3">
        <f t="array" ref="G5165">INDEX('Jun2021'!$A$1:$BP$55,MATCH($D5165,'Jun2021'!$A:$A,0),MATCH($E5165,'Jun2021'!$2:$2,0))</f>
        <v>0</v>
      </c>
      <c r="H5165" s="3">
        <v>0.0</v>
      </c>
      <c r="I5165" s="3">
        <v>0.0</v>
      </c>
    </row>
    <row r="5166" ht="14.25" customHeight="1">
      <c r="A5166" s="3" t="str">
        <f t="shared" si="2"/>
        <v>Jun2021</v>
      </c>
      <c r="B5166" s="21">
        <v>44348.0</v>
      </c>
      <c r="C5166" s="3">
        <v>50.0</v>
      </c>
      <c r="D5166" s="3" t="s">
        <v>161</v>
      </c>
      <c r="E5166" s="3" t="s">
        <v>194</v>
      </c>
      <c r="F5166" s="3" t="s">
        <v>108</v>
      </c>
      <c r="G5166" s="3">
        <f t="array" ref="G5166">INDEX('Jun2021'!$A$1:$BP$55,MATCH($D5166,'Jun2021'!$A:$A,0),MATCH($E5166,'Jun2021'!$2:$2,0))</f>
        <v>0</v>
      </c>
      <c r="H5166" s="3">
        <v>0.0</v>
      </c>
      <c r="I5166" s="3">
        <v>0.0</v>
      </c>
    </row>
    <row r="5167" ht="14.25" customHeight="1">
      <c r="A5167" s="3" t="str">
        <f t="shared" si="2"/>
        <v>Jun2021</v>
      </c>
      <c r="B5167" s="21">
        <v>44348.0</v>
      </c>
      <c r="C5167" s="3">
        <v>51.0</v>
      </c>
      <c r="D5167" s="3" t="s">
        <v>161</v>
      </c>
      <c r="E5167" s="3" t="s">
        <v>203</v>
      </c>
      <c r="F5167" s="3" t="s">
        <v>108</v>
      </c>
      <c r="G5167" s="3">
        <f t="array" ref="G5167">INDEX('Jun2021'!$A$1:$BP$55,MATCH($D5167,'Jun2021'!$A:$A,0),MATCH($E5167,'Jun2021'!$2:$2,0))</f>
        <v>0</v>
      </c>
      <c r="H5167" s="3">
        <v>0.0</v>
      </c>
      <c r="I5167" s="3">
        <v>0.0</v>
      </c>
    </row>
    <row r="5168" ht="14.25" customHeight="1">
      <c r="A5168" s="3" t="str">
        <f t="shared" si="2"/>
        <v>Jun2021</v>
      </c>
      <c r="B5168" s="21">
        <v>44348.0</v>
      </c>
      <c r="C5168" s="3">
        <v>52.0</v>
      </c>
      <c r="D5168" s="3" t="s">
        <v>161</v>
      </c>
      <c r="E5168" s="3" t="s">
        <v>257</v>
      </c>
      <c r="F5168" s="3" t="s">
        <v>110</v>
      </c>
      <c r="G5168" s="3">
        <f t="array" ref="G5168">INDEX('Jun2021'!$A$1:$BP$55,MATCH($D5168,'Jun2021'!$A:$A,0),MATCH($E5168,'Jun2021'!$2:$2,0))</f>
        <v>0</v>
      </c>
      <c r="H5168" s="3">
        <v>0.0</v>
      </c>
      <c r="I5168" s="3">
        <v>0.0</v>
      </c>
    </row>
    <row r="5169" ht="14.25" customHeight="1">
      <c r="A5169" s="3" t="str">
        <f t="shared" si="2"/>
        <v>Jun2021</v>
      </c>
      <c r="B5169" s="21">
        <v>44348.0</v>
      </c>
      <c r="C5169" s="3">
        <v>1.0</v>
      </c>
      <c r="D5169" s="3" t="s">
        <v>214</v>
      </c>
      <c r="E5169" s="3" t="s">
        <v>137</v>
      </c>
      <c r="F5169" s="3" t="s">
        <v>108</v>
      </c>
      <c r="G5169" s="3" t="str">
        <f t="array" ref="G5169">INDEX('Jun2021'!$A$1:$BP$55,MATCH($D5169,'Jun2021'!$A:$A,0),MATCH($E5169,'Jun2021'!$2:$2,0))</f>
        <v>Suppressed</v>
      </c>
      <c r="H5169" s="3">
        <v>1.0</v>
      </c>
      <c r="I5169" s="3">
        <v>2.0</v>
      </c>
    </row>
    <row r="5170" ht="14.25" customHeight="1">
      <c r="A5170" s="3" t="str">
        <f t="shared" si="2"/>
        <v>Jun2021</v>
      </c>
      <c r="B5170" s="21">
        <v>44348.0</v>
      </c>
      <c r="C5170" s="3">
        <v>2.0</v>
      </c>
      <c r="D5170" s="3" t="s">
        <v>214</v>
      </c>
      <c r="E5170" s="3" t="s">
        <v>138</v>
      </c>
      <c r="F5170" s="3" t="s">
        <v>108</v>
      </c>
      <c r="G5170" s="3">
        <f t="array" ref="G5170">INDEX('Jun2021'!$A$1:$BP$55,MATCH($D5170,'Jun2021'!$A:$A,0),MATCH($E5170,'Jun2021'!$2:$2,0))</f>
        <v>0</v>
      </c>
      <c r="H5170" s="3">
        <v>0.0</v>
      </c>
      <c r="I5170" s="3">
        <v>0.0</v>
      </c>
    </row>
    <row r="5171" ht="14.25" customHeight="1">
      <c r="A5171" s="3" t="str">
        <f t="shared" si="2"/>
        <v>Jun2021</v>
      </c>
      <c r="B5171" s="21">
        <v>44348.0</v>
      </c>
      <c r="C5171" s="3">
        <v>3.0</v>
      </c>
      <c r="D5171" s="3" t="s">
        <v>214</v>
      </c>
      <c r="E5171" s="3" t="s">
        <v>136</v>
      </c>
      <c r="F5171" s="3" t="s">
        <v>108</v>
      </c>
      <c r="G5171" s="3">
        <f t="array" ref="G5171">INDEX('Jun2021'!$A$1:$BP$55,MATCH($D5171,'Jun2021'!$A:$A,0),MATCH($E5171,'Jun2021'!$2:$2,0))</f>
        <v>0</v>
      </c>
      <c r="H5171" s="3">
        <v>0.0</v>
      </c>
      <c r="I5171" s="3">
        <v>0.0</v>
      </c>
    </row>
    <row r="5172" ht="14.25" customHeight="1">
      <c r="A5172" s="3" t="str">
        <f t="shared" si="2"/>
        <v>Jun2021</v>
      </c>
      <c r="B5172" s="21">
        <v>44348.0</v>
      </c>
      <c r="C5172" s="3">
        <v>4.0</v>
      </c>
      <c r="D5172" s="3" t="s">
        <v>214</v>
      </c>
      <c r="E5172" s="3" t="s">
        <v>146</v>
      </c>
      <c r="F5172" s="3" t="s">
        <v>108</v>
      </c>
      <c r="G5172" s="3">
        <f t="array" ref="G5172">INDEX('Jun2021'!$A$1:$BP$55,MATCH($D5172,'Jun2021'!$A:$A,0),MATCH($E5172,'Jun2021'!$2:$2,0))</f>
        <v>0</v>
      </c>
      <c r="H5172" s="3">
        <v>0.0</v>
      </c>
      <c r="I5172" s="3">
        <v>0.0</v>
      </c>
    </row>
    <row r="5173" ht="14.25" customHeight="1">
      <c r="A5173" s="3" t="str">
        <f t="shared" si="2"/>
        <v>Jun2021</v>
      </c>
      <c r="B5173" s="21">
        <v>44348.0</v>
      </c>
      <c r="C5173" s="3">
        <v>5.0</v>
      </c>
      <c r="D5173" s="3" t="s">
        <v>214</v>
      </c>
      <c r="E5173" s="3" t="s">
        <v>140</v>
      </c>
      <c r="F5173" s="3" t="s">
        <v>108</v>
      </c>
      <c r="G5173" s="3">
        <f t="array" ref="G5173">INDEX('Jun2021'!$A$1:$BP$55,MATCH($D5173,'Jun2021'!$A:$A,0),MATCH($E5173,'Jun2021'!$2:$2,0))</f>
        <v>0</v>
      </c>
      <c r="H5173" s="3">
        <v>0.0</v>
      </c>
      <c r="I5173" s="3">
        <v>0.0</v>
      </c>
    </row>
    <row r="5174" ht="14.25" customHeight="1">
      <c r="A5174" s="3" t="str">
        <f t="shared" si="2"/>
        <v>Jun2021</v>
      </c>
      <c r="B5174" s="21">
        <v>44348.0</v>
      </c>
      <c r="C5174" s="3">
        <v>6.0</v>
      </c>
      <c r="D5174" s="3" t="s">
        <v>214</v>
      </c>
      <c r="E5174" s="3" t="s">
        <v>142</v>
      </c>
      <c r="F5174" s="3" t="s">
        <v>108</v>
      </c>
      <c r="G5174" s="3">
        <f t="array" ref="G5174">INDEX('Jun2021'!$A$1:$BP$55,MATCH($D5174,'Jun2021'!$A:$A,0),MATCH($E5174,'Jun2021'!$2:$2,0))</f>
        <v>0</v>
      </c>
      <c r="H5174" s="3">
        <v>0.0</v>
      </c>
      <c r="I5174" s="3">
        <v>0.0</v>
      </c>
    </row>
    <row r="5175" ht="14.25" customHeight="1">
      <c r="A5175" s="3" t="str">
        <f t="shared" si="2"/>
        <v>Jun2021</v>
      </c>
      <c r="B5175" s="21">
        <v>44348.0</v>
      </c>
      <c r="C5175" s="3">
        <v>7.0</v>
      </c>
      <c r="D5175" s="3" t="s">
        <v>214</v>
      </c>
      <c r="E5175" s="3" t="s">
        <v>141</v>
      </c>
      <c r="F5175" s="3" t="s">
        <v>109</v>
      </c>
      <c r="G5175" s="3">
        <f t="array" ref="G5175">INDEX('Jun2021'!$A$1:$BP$55,MATCH($D5175,'Jun2021'!$A:$A,0),MATCH($E5175,'Jun2021'!$2:$2,0))</f>
        <v>0</v>
      </c>
      <c r="H5175" s="3">
        <v>0.0</v>
      </c>
      <c r="I5175" s="3">
        <v>0.0</v>
      </c>
    </row>
    <row r="5176" ht="14.25" customHeight="1">
      <c r="A5176" s="3" t="str">
        <f t="shared" si="2"/>
        <v>Jun2021</v>
      </c>
      <c r="B5176" s="21">
        <v>44348.0</v>
      </c>
      <c r="C5176" s="3">
        <v>8.0</v>
      </c>
      <c r="D5176" s="3" t="s">
        <v>214</v>
      </c>
      <c r="E5176" s="3" t="s">
        <v>139</v>
      </c>
      <c r="F5176" s="3" t="s">
        <v>108</v>
      </c>
      <c r="G5176" s="3">
        <f t="array" ref="G5176">INDEX('Jun2021'!$A$1:$BP$55,MATCH($D5176,'Jun2021'!$A:$A,0),MATCH($E5176,'Jun2021'!$2:$2,0))</f>
        <v>0</v>
      </c>
      <c r="H5176" s="3">
        <v>0.0</v>
      </c>
      <c r="I5176" s="3">
        <v>0.0</v>
      </c>
    </row>
    <row r="5177" ht="14.25" customHeight="1">
      <c r="A5177" s="3" t="str">
        <f t="shared" si="2"/>
        <v>Jun2021</v>
      </c>
      <c r="B5177" s="21">
        <v>44348.0</v>
      </c>
      <c r="C5177" s="3">
        <v>9.0</v>
      </c>
      <c r="D5177" s="3" t="s">
        <v>214</v>
      </c>
      <c r="E5177" s="3" t="s">
        <v>143</v>
      </c>
      <c r="F5177" s="3" t="s">
        <v>108</v>
      </c>
      <c r="G5177" s="3">
        <f t="array" ref="G5177">INDEX('Jun2021'!$A$1:$BP$55,MATCH($D5177,'Jun2021'!$A:$A,0),MATCH($E5177,'Jun2021'!$2:$2,0))</f>
        <v>0</v>
      </c>
      <c r="H5177" s="3">
        <v>0.0</v>
      </c>
      <c r="I5177" s="3">
        <v>0.0</v>
      </c>
    </row>
    <row r="5178" ht="14.25" customHeight="1">
      <c r="A5178" s="3" t="str">
        <f t="shared" si="2"/>
        <v>Jun2021</v>
      </c>
      <c r="B5178" s="21">
        <v>44348.0</v>
      </c>
      <c r="C5178" s="3">
        <v>10.0</v>
      </c>
      <c r="D5178" s="3" t="s">
        <v>214</v>
      </c>
      <c r="E5178" s="3" t="s">
        <v>147</v>
      </c>
      <c r="F5178" s="3" t="s">
        <v>110</v>
      </c>
      <c r="G5178" s="3">
        <f t="array" ref="G5178">INDEX('Jun2021'!$A$1:$BP$55,MATCH($D5178,'Jun2021'!$A:$A,0),MATCH($E5178,'Jun2021'!$2:$2,0))</f>
        <v>0</v>
      </c>
      <c r="H5178" s="3">
        <v>0.0</v>
      </c>
      <c r="I5178" s="3">
        <v>0.0</v>
      </c>
    </row>
    <row r="5179" ht="14.25" customHeight="1">
      <c r="A5179" s="3" t="str">
        <f t="shared" si="2"/>
        <v>Jun2021</v>
      </c>
      <c r="B5179" s="21">
        <v>44348.0</v>
      </c>
      <c r="C5179" s="3">
        <v>11.0</v>
      </c>
      <c r="D5179" s="3" t="s">
        <v>214</v>
      </c>
      <c r="E5179" s="3" t="s">
        <v>148</v>
      </c>
      <c r="F5179" s="3" t="s">
        <v>108</v>
      </c>
      <c r="G5179" s="3">
        <f t="array" ref="G5179">INDEX('Jun2021'!$A$1:$BP$55,MATCH($D5179,'Jun2021'!$A:$A,0),MATCH($E5179,'Jun2021'!$2:$2,0))</f>
        <v>0</v>
      </c>
      <c r="H5179" s="3">
        <v>0.0</v>
      </c>
      <c r="I5179" s="3">
        <v>0.0</v>
      </c>
    </row>
    <row r="5180" ht="14.25" customHeight="1">
      <c r="A5180" s="3" t="str">
        <f t="shared" si="2"/>
        <v>Jun2021</v>
      </c>
      <c r="B5180" s="21">
        <v>44348.0</v>
      </c>
      <c r="C5180" s="3">
        <v>12.0</v>
      </c>
      <c r="D5180" s="3" t="s">
        <v>214</v>
      </c>
      <c r="E5180" s="3" t="s">
        <v>144</v>
      </c>
      <c r="F5180" s="3" t="s">
        <v>108</v>
      </c>
      <c r="G5180" s="3">
        <f t="array" ref="G5180">INDEX('Jun2021'!$A$1:$BP$55,MATCH($D5180,'Jun2021'!$A:$A,0),MATCH($E5180,'Jun2021'!$2:$2,0))</f>
        <v>0</v>
      </c>
      <c r="H5180" s="3">
        <v>0.0</v>
      </c>
      <c r="I5180" s="3">
        <v>0.0</v>
      </c>
    </row>
    <row r="5181" ht="14.25" customHeight="1">
      <c r="A5181" s="3" t="str">
        <f t="shared" si="2"/>
        <v>Jun2021</v>
      </c>
      <c r="B5181" s="21">
        <v>44348.0</v>
      </c>
      <c r="C5181" s="3">
        <v>13.0</v>
      </c>
      <c r="D5181" s="3" t="s">
        <v>214</v>
      </c>
      <c r="E5181" s="3" t="s">
        <v>145</v>
      </c>
      <c r="F5181" s="3" t="s">
        <v>108</v>
      </c>
      <c r="G5181" s="3">
        <f t="array" ref="G5181">INDEX('Jun2021'!$A$1:$BP$55,MATCH($D5181,'Jun2021'!$A:$A,0),MATCH($E5181,'Jun2021'!$2:$2,0))</f>
        <v>0</v>
      </c>
      <c r="H5181" s="3">
        <v>0.0</v>
      </c>
      <c r="I5181" s="3">
        <v>0.0</v>
      </c>
    </row>
    <row r="5182" ht="14.25" customHeight="1">
      <c r="A5182" s="3" t="str">
        <f t="shared" si="2"/>
        <v>Jun2021</v>
      </c>
      <c r="B5182" s="21">
        <v>44348.0</v>
      </c>
      <c r="C5182" s="3">
        <v>14.0</v>
      </c>
      <c r="D5182" s="3" t="s">
        <v>214</v>
      </c>
      <c r="E5182" s="3" t="s">
        <v>154</v>
      </c>
      <c r="F5182" s="3" t="s">
        <v>110</v>
      </c>
      <c r="G5182" s="3">
        <f t="array" ref="G5182">INDEX('Jun2021'!$A$1:$BP$55,MATCH($D5182,'Jun2021'!$A:$A,0),MATCH($E5182,'Jun2021'!$2:$2,0))</f>
        <v>0</v>
      </c>
      <c r="H5182" s="3">
        <v>0.0</v>
      </c>
      <c r="I5182" s="3">
        <v>0.0</v>
      </c>
    </row>
    <row r="5183" ht="14.25" customHeight="1">
      <c r="A5183" s="3" t="str">
        <f t="shared" si="2"/>
        <v>Jun2021</v>
      </c>
      <c r="B5183" s="21">
        <v>44348.0</v>
      </c>
      <c r="C5183" s="3">
        <v>15.0</v>
      </c>
      <c r="D5183" s="3" t="s">
        <v>214</v>
      </c>
      <c r="E5183" s="3" t="s">
        <v>168</v>
      </c>
      <c r="F5183" s="3" t="s">
        <v>112</v>
      </c>
      <c r="G5183" s="3">
        <f t="array" ref="G5183">INDEX('Jun2021'!$A$1:$BP$55,MATCH($D5183,'Jun2021'!$A:$A,0),MATCH($E5183,'Jun2021'!$2:$2,0))</f>
        <v>0</v>
      </c>
      <c r="H5183" s="3">
        <v>0.0</v>
      </c>
      <c r="I5183" s="3">
        <v>0.0</v>
      </c>
    </row>
    <row r="5184" ht="14.25" customHeight="1">
      <c r="A5184" s="3" t="str">
        <f t="shared" si="2"/>
        <v>Jun2021</v>
      </c>
      <c r="B5184" s="21">
        <v>44348.0</v>
      </c>
      <c r="C5184" s="3">
        <v>16.0</v>
      </c>
      <c r="D5184" s="3" t="s">
        <v>214</v>
      </c>
      <c r="E5184" s="3" t="s">
        <v>149</v>
      </c>
      <c r="F5184" s="3" t="s">
        <v>108</v>
      </c>
      <c r="G5184" s="3">
        <f t="array" ref="G5184">INDEX('Jun2021'!$A$1:$BP$55,MATCH($D5184,'Jun2021'!$A:$A,0),MATCH($E5184,'Jun2021'!$2:$2,0))</f>
        <v>0</v>
      </c>
      <c r="H5184" s="3">
        <v>0.0</v>
      </c>
      <c r="I5184" s="3">
        <v>0.0</v>
      </c>
    </row>
    <row r="5185" ht="14.25" customHeight="1">
      <c r="A5185" s="3" t="str">
        <f t="shared" si="2"/>
        <v>Jun2021</v>
      </c>
      <c r="B5185" s="21">
        <v>44348.0</v>
      </c>
      <c r="C5185" s="3">
        <v>17.0</v>
      </c>
      <c r="D5185" s="3" t="s">
        <v>214</v>
      </c>
      <c r="E5185" s="3" t="s">
        <v>166</v>
      </c>
      <c r="F5185" s="3" t="s">
        <v>108</v>
      </c>
      <c r="G5185" s="3">
        <f t="array" ref="G5185">INDEX('Jun2021'!$A$1:$BP$55,MATCH($D5185,'Jun2021'!$A:$A,0),MATCH($E5185,'Jun2021'!$2:$2,0))</f>
        <v>0</v>
      </c>
      <c r="H5185" s="3">
        <v>0.0</v>
      </c>
      <c r="I5185" s="3">
        <v>0.0</v>
      </c>
    </row>
    <row r="5186" ht="14.25" customHeight="1">
      <c r="A5186" s="3" t="str">
        <f t="shared" si="2"/>
        <v>Jun2021</v>
      </c>
      <c r="B5186" s="21">
        <v>44348.0</v>
      </c>
      <c r="C5186" s="3">
        <v>18.0</v>
      </c>
      <c r="D5186" s="3" t="s">
        <v>214</v>
      </c>
      <c r="E5186" s="3" t="s">
        <v>155</v>
      </c>
      <c r="F5186" s="3" t="s">
        <v>109</v>
      </c>
      <c r="G5186" s="3">
        <f t="array" ref="G5186">INDEX('Jun2021'!$A$1:$BP$55,MATCH($D5186,'Jun2021'!$A:$A,0),MATCH($E5186,'Jun2021'!$2:$2,0))</f>
        <v>0</v>
      </c>
      <c r="H5186" s="3">
        <v>0.0</v>
      </c>
      <c r="I5186" s="3">
        <v>0.0</v>
      </c>
    </row>
    <row r="5187" ht="14.25" customHeight="1">
      <c r="A5187" s="3" t="str">
        <f t="shared" si="2"/>
        <v>Jun2021</v>
      </c>
      <c r="B5187" s="21">
        <v>44348.0</v>
      </c>
      <c r="C5187" s="3">
        <v>19.0</v>
      </c>
      <c r="D5187" s="3" t="s">
        <v>214</v>
      </c>
      <c r="E5187" s="3" t="s">
        <v>165</v>
      </c>
      <c r="F5187" s="3" t="s">
        <v>111</v>
      </c>
      <c r="G5187" s="3">
        <f t="array" ref="G5187">INDEX('Jun2021'!$A$1:$BP$55,MATCH($D5187,'Jun2021'!$A:$A,0),MATCH($E5187,'Jun2021'!$2:$2,0))</f>
        <v>0</v>
      </c>
      <c r="H5187" s="3">
        <v>0.0</v>
      </c>
      <c r="I5187" s="3">
        <v>0.0</v>
      </c>
    </row>
    <row r="5188" ht="14.25" customHeight="1">
      <c r="A5188" s="3" t="str">
        <f t="shared" si="2"/>
        <v>Jun2021</v>
      </c>
      <c r="B5188" s="21">
        <v>44348.0</v>
      </c>
      <c r="C5188" s="3">
        <v>20.0</v>
      </c>
      <c r="D5188" s="3" t="s">
        <v>214</v>
      </c>
      <c r="E5188" s="3" t="s">
        <v>157</v>
      </c>
      <c r="F5188" s="3" t="s">
        <v>108</v>
      </c>
      <c r="G5188" s="3">
        <f t="array" ref="G5188">INDEX('Jun2021'!$A$1:$BP$55,MATCH($D5188,'Jun2021'!$A:$A,0),MATCH($E5188,'Jun2021'!$2:$2,0))</f>
        <v>0</v>
      </c>
      <c r="H5188" s="3">
        <v>0.0</v>
      </c>
      <c r="I5188" s="3">
        <v>0.0</v>
      </c>
    </row>
    <row r="5189" ht="14.25" customHeight="1">
      <c r="A5189" s="3" t="str">
        <f t="shared" si="2"/>
        <v>Jun2021</v>
      </c>
      <c r="B5189" s="21">
        <v>44348.0</v>
      </c>
      <c r="C5189" s="3">
        <v>21.0</v>
      </c>
      <c r="D5189" s="3" t="s">
        <v>214</v>
      </c>
      <c r="E5189" s="3" t="s">
        <v>163</v>
      </c>
      <c r="F5189" s="3" t="s">
        <v>109</v>
      </c>
      <c r="G5189" s="3">
        <f t="array" ref="G5189">INDEX('Jun2021'!$A$1:$BP$55,MATCH($D5189,'Jun2021'!$A:$A,0),MATCH($E5189,'Jun2021'!$2:$2,0))</f>
        <v>0</v>
      </c>
      <c r="H5189" s="3">
        <v>0.0</v>
      </c>
      <c r="I5189" s="3">
        <v>0.0</v>
      </c>
    </row>
    <row r="5190" ht="14.25" customHeight="1">
      <c r="A5190" s="3" t="str">
        <f t="shared" si="2"/>
        <v>Jun2021</v>
      </c>
      <c r="B5190" s="21">
        <v>44348.0</v>
      </c>
      <c r="C5190" s="3">
        <v>22.0</v>
      </c>
      <c r="D5190" s="3" t="s">
        <v>214</v>
      </c>
      <c r="E5190" s="3" t="s">
        <v>158</v>
      </c>
      <c r="F5190" s="3" t="s">
        <v>109</v>
      </c>
      <c r="G5190" s="3">
        <f t="array" ref="G5190">INDEX('Jun2021'!$A$1:$BP$55,MATCH($D5190,'Jun2021'!$A:$A,0),MATCH($E5190,'Jun2021'!$2:$2,0))</f>
        <v>0</v>
      </c>
      <c r="H5190" s="3">
        <v>0.0</v>
      </c>
      <c r="I5190" s="3">
        <v>0.0</v>
      </c>
    </row>
    <row r="5191" ht="14.25" customHeight="1">
      <c r="A5191" s="3" t="str">
        <f t="shared" si="2"/>
        <v>Jun2021</v>
      </c>
      <c r="B5191" s="21">
        <v>44348.0</v>
      </c>
      <c r="C5191" s="3">
        <v>23.0</v>
      </c>
      <c r="D5191" s="3" t="s">
        <v>214</v>
      </c>
      <c r="E5191" s="3" t="s">
        <v>150</v>
      </c>
      <c r="F5191" s="3" t="s">
        <v>108</v>
      </c>
      <c r="G5191" s="3">
        <f t="array" ref="G5191">INDEX('Jun2021'!$A$1:$BP$55,MATCH($D5191,'Jun2021'!$A:$A,0),MATCH($E5191,'Jun2021'!$2:$2,0))</f>
        <v>0</v>
      </c>
      <c r="H5191" s="3">
        <v>0.0</v>
      </c>
      <c r="I5191" s="3">
        <v>0.0</v>
      </c>
    </row>
    <row r="5192" ht="14.25" customHeight="1">
      <c r="A5192" s="3" t="str">
        <f t="shared" si="2"/>
        <v>Jun2021</v>
      </c>
      <c r="B5192" s="21">
        <v>44348.0</v>
      </c>
      <c r="C5192" s="3">
        <v>24.0</v>
      </c>
      <c r="D5192" s="3" t="s">
        <v>214</v>
      </c>
      <c r="E5192" s="3" t="s">
        <v>188</v>
      </c>
      <c r="F5192" s="3" t="s">
        <v>108</v>
      </c>
      <c r="G5192" s="3">
        <f t="array" ref="G5192">INDEX('Jun2021'!$A$1:$BP$55,MATCH($D5192,'Jun2021'!$A:$A,0),MATCH($E5192,'Jun2021'!$2:$2,0))</f>
        <v>0</v>
      </c>
      <c r="H5192" s="3">
        <v>0.0</v>
      </c>
      <c r="I5192" s="3">
        <v>0.0</v>
      </c>
    </row>
    <row r="5193" ht="14.25" customHeight="1">
      <c r="A5193" s="3" t="str">
        <f t="shared" si="2"/>
        <v>Jun2021</v>
      </c>
      <c r="B5193" s="21">
        <v>44348.0</v>
      </c>
      <c r="C5193" s="3">
        <v>25.0</v>
      </c>
      <c r="D5193" s="3" t="s">
        <v>214</v>
      </c>
      <c r="E5193" s="3" t="s">
        <v>160</v>
      </c>
      <c r="F5193" s="3" t="s">
        <v>109</v>
      </c>
      <c r="G5193" s="3">
        <f t="array" ref="G5193">INDEX('Jun2021'!$A$1:$BP$55,MATCH($D5193,'Jun2021'!$A:$A,0),MATCH($E5193,'Jun2021'!$2:$2,0))</f>
        <v>0</v>
      </c>
      <c r="H5193" s="3">
        <v>0.0</v>
      </c>
      <c r="I5193" s="3">
        <v>0.0</v>
      </c>
    </row>
    <row r="5194" ht="14.25" customHeight="1">
      <c r="A5194" s="3" t="str">
        <f t="shared" si="2"/>
        <v>Jun2021</v>
      </c>
      <c r="B5194" s="21">
        <v>44348.0</v>
      </c>
      <c r="C5194" s="3">
        <v>26.0</v>
      </c>
      <c r="D5194" s="3" t="s">
        <v>214</v>
      </c>
      <c r="E5194" s="3" t="s">
        <v>161</v>
      </c>
      <c r="F5194" s="3" t="s">
        <v>108</v>
      </c>
      <c r="G5194" s="3">
        <f t="array" ref="G5194">INDEX('Jun2021'!$A$1:$BP$55,MATCH($D5194,'Jun2021'!$A:$A,0),MATCH($E5194,'Jun2021'!$2:$2,0))</f>
        <v>0</v>
      </c>
      <c r="H5194" s="3">
        <v>0.0</v>
      </c>
      <c r="I5194" s="3">
        <v>0.0</v>
      </c>
    </row>
    <row r="5195" ht="14.25" customHeight="1">
      <c r="A5195" s="3" t="str">
        <f t="shared" si="2"/>
        <v>Jun2021</v>
      </c>
      <c r="B5195" s="21">
        <v>44348.0</v>
      </c>
      <c r="C5195" s="3">
        <v>27.0</v>
      </c>
      <c r="D5195" s="3" t="s">
        <v>214</v>
      </c>
      <c r="E5195" s="3" t="s">
        <v>173</v>
      </c>
      <c r="F5195" s="3" t="s">
        <v>110</v>
      </c>
      <c r="G5195" s="3">
        <f t="array" ref="G5195">INDEX('Jun2021'!$A$1:$BP$55,MATCH($D5195,'Jun2021'!$A:$A,0),MATCH($E5195,'Jun2021'!$2:$2,0))</f>
        <v>0</v>
      </c>
      <c r="H5195" s="3">
        <v>0.0</v>
      </c>
      <c r="I5195" s="3">
        <v>0.0</v>
      </c>
    </row>
    <row r="5196" ht="14.25" customHeight="1">
      <c r="A5196" s="3" t="str">
        <f t="shared" si="2"/>
        <v>Jun2021</v>
      </c>
      <c r="B5196" s="21">
        <v>44348.0</v>
      </c>
      <c r="C5196" s="3">
        <v>28.0</v>
      </c>
      <c r="D5196" s="3" t="s">
        <v>214</v>
      </c>
      <c r="E5196" s="3" t="s">
        <v>242</v>
      </c>
      <c r="F5196" s="3" t="s">
        <v>108</v>
      </c>
      <c r="G5196" s="3">
        <f t="array" ref="G5196">INDEX('Jun2021'!$A$1:$BP$55,MATCH($D5196,'Jun2021'!$A:$A,0),MATCH($E5196,'Jun2021'!$2:$2,0))</f>
        <v>0</v>
      </c>
      <c r="H5196" s="3">
        <v>0.0</v>
      </c>
      <c r="I5196" s="3">
        <v>0.0</v>
      </c>
    </row>
    <row r="5197" ht="14.25" customHeight="1">
      <c r="A5197" s="3" t="str">
        <f t="shared" si="2"/>
        <v>Jun2021</v>
      </c>
      <c r="B5197" s="21">
        <v>44348.0</v>
      </c>
      <c r="C5197" s="3">
        <v>29.0</v>
      </c>
      <c r="D5197" s="3" t="s">
        <v>214</v>
      </c>
      <c r="E5197" s="3" t="s">
        <v>159</v>
      </c>
      <c r="F5197" s="3" t="s">
        <v>110</v>
      </c>
      <c r="G5197" s="3">
        <f t="array" ref="G5197">INDEX('Jun2021'!$A$1:$BP$55,MATCH($D5197,'Jun2021'!$A:$A,0),MATCH($E5197,'Jun2021'!$2:$2,0))</f>
        <v>0</v>
      </c>
      <c r="H5197" s="3">
        <v>0.0</v>
      </c>
      <c r="I5197" s="3">
        <v>0.0</v>
      </c>
    </row>
    <row r="5198" ht="14.25" customHeight="1">
      <c r="A5198" s="3" t="str">
        <f t="shared" si="2"/>
        <v>Jun2021</v>
      </c>
      <c r="B5198" s="21">
        <v>44348.0</v>
      </c>
      <c r="C5198" s="3">
        <v>30.0</v>
      </c>
      <c r="D5198" s="3" t="s">
        <v>214</v>
      </c>
      <c r="E5198" s="3" t="s">
        <v>177</v>
      </c>
      <c r="F5198" s="3" t="s">
        <v>109</v>
      </c>
      <c r="G5198" s="3">
        <f t="array" ref="G5198">INDEX('Jun2021'!$A$1:$BP$55,MATCH($D5198,'Jun2021'!$A:$A,0),MATCH($E5198,'Jun2021'!$2:$2,0))</f>
        <v>0</v>
      </c>
      <c r="H5198" s="3">
        <v>0.0</v>
      </c>
      <c r="I5198" s="3">
        <v>0.0</v>
      </c>
    </row>
    <row r="5199" ht="14.25" customHeight="1">
      <c r="A5199" s="3" t="str">
        <f t="shared" si="2"/>
        <v>Jun2021</v>
      </c>
      <c r="B5199" s="21">
        <v>44348.0</v>
      </c>
      <c r="C5199" s="3">
        <v>31.0</v>
      </c>
      <c r="D5199" s="3" t="s">
        <v>214</v>
      </c>
      <c r="E5199" s="3" t="s">
        <v>156</v>
      </c>
      <c r="F5199" s="3" t="s">
        <v>112</v>
      </c>
      <c r="G5199" s="3">
        <f t="array" ref="G5199">INDEX('Jun2021'!$A$1:$BP$55,MATCH($D5199,'Jun2021'!$A:$A,0),MATCH($E5199,'Jun2021'!$2:$2,0))</f>
        <v>0</v>
      </c>
      <c r="H5199" s="3">
        <v>0.0</v>
      </c>
      <c r="I5199" s="3">
        <v>0.0</v>
      </c>
    </row>
    <row r="5200" ht="14.25" customHeight="1">
      <c r="A5200" s="3" t="str">
        <f t="shared" si="2"/>
        <v>Jun2021</v>
      </c>
      <c r="B5200" s="21">
        <v>44348.0</v>
      </c>
      <c r="C5200" s="3">
        <v>32.0</v>
      </c>
      <c r="D5200" s="3" t="s">
        <v>214</v>
      </c>
      <c r="E5200" s="3" t="s">
        <v>195</v>
      </c>
      <c r="F5200" s="3" t="s">
        <v>110</v>
      </c>
      <c r="G5200" s="3">
        <f t="array" ref="G5200">INDEX('Jun2021'!$A$1:$BP$55,MATCH($D5200,'Jun2021'!$A:$A,0),MATCH($E5200,'Jun2021'!$2:$2,0))</f>
        <v>0</v>
      </c>
      <c r="H5200" s="3">
        <v>0.0</v>
      </c>
      <c r="I5200" s="3">
        <v>0.0</v>
      </c>
    </row>
    <row r="5201" ht="14.25" customHeight="1">
      <c r="A5201" s="3" t="str">
        <f t="shared" si="2"/>
        <v>Jun2021</v>
      </c>
      <c r="B5201" s="21">
        <v>44348.0</v>
      </c>
      <c r="C5201" s="3">
        <v>33.0</v>
      </c>
      <c r="D5201" s="3" t="s">
        <v>214</v>
      </c>
      <c r="E5201" s="3" t="s">
        <v>221</v>
      </c>
      <c r="F5201" s="3" t="s">
        <v>108</v>
      </c>
      <c r="G5201" s="3">
        <f t="array" ref="G5201">INDEX('Jun2021'!$A$1:$BP$55,MATCH($D5201,'Jun2021'!$A:$A,0),MATCH($E5201,'Jun2021'!$2:$2,0))</f>
        <v>0</v>
      </c>
      <c r="H5201" s="3">
        <v>0.0</v>
      </c>
      <c r="I5201" s="3">
        <v>0.0</v>
      </c>
    </row>
    <row r="5202" ht="14.25" customHeight="1">
      <c r="A5202" s="3" t="str">
        <f t="shared" si="2"/>
        <v>Jun2021</v>
      </c>
      <c r="B5202" s="21">
        <v>44348.0</v>
      </c>
      <c r="C5202" s="3">
        <v>34.0</v>
      </c>
      <c r="D5202" s="3" t="s">
        <v>214</v>
      </c>
      <c r="E5202" s="3" t="s">
        <v>211</v>
      </c>
      <c r="F5202" s="3" t="s">
        <v>108</v>
      </c>
      <c r="G5202" s="3">
        <f t="array" ref="G5202">INDEX('Jun2021'!$A$1:$BP$55,MATCH($D5202,'Jun2021'!$A:$A,0),MATCH($E5202,'Jun2021'!$2:$2,0))</f>
        <v>0</v>
      </c>
      <c r="H5202" s="3">
        <v>0.0</v>
      </c>
      <c r="I5202" s="3">
        <v>0.0</v>
      </c>
    </row>
    <row r="5203" ht="14.25" customHeight="1">
      <c r="A5203" s="3" t="str">
        <f t="shared" si="2"/>
        <v>Jun2021</v>
      </c>
      <c r="B5203" s="21">
        <v>44348.0</v>
      </c>
      <c r="C5203" s="3">
        <v>35.0</v>
      </c>
      <c r="D5203" s="3" t="s">
        <v>214</v>
      </c>
      <c r="E5203" s="3" t="s">
        <v>167</v>
      </c>
      <c r="F5203" s="3" t="s">
        <v>109</v>
      </c>
      <c r="G5203" s="3">
        <f t="array" ref="G5203">INDEX('Jun2021'!$A$1:$BP$55,MATCH($D5203,'Jun2021'!$A:$A,0),MATCH($E5203,'Jun2021'!$2:$2,0))</f>
        <v>0</v>
      </c>
      <c r="H5203" s="3">
        <v>0.0</v>
      </c>
      <c r="I5203" s="3">
        <v>0.0</v>
      </c>
    </row>
    <row r="5204" ht="14.25" customHeight="1">
      <c r="A5204" s="3" t="str">
        <f t="shared" si="2"/>
        <v>Jun2021</v>
      </c>
      <c r="B5204" s="21">
        <v>44348.0</v>
      </c>
      <c r="C5204" s="3">
        <v>36.0</v>
      </c>
      <c r="D5204" s="3" t="s">
        <v>214</v>
      </c>
      <c r="E5204" s="3" t="s">
        <v>249</v>
      </c>
      <c r="F5204" s="3" t="s">
        <v>111</v>
      </c>
      <c r="G5204" s="3">
        <f t="array" ref="G5204">INDEX('Jun2021'!$A$1:$BP$55,MATCH($D5204,'Jun2021'!$A:$A,0),MATCH($E5204,'Jun2021'!$2:$2,0))</f>
        <v>0</v>
      </c>
      <c r="H5204" s="3">
        <v>0.0</v>
      </c>
      <c r="I5204" s="3">
        <v>0.0</v>
      </c>
    </row>
    <row r="5205" ht="14.25" customHeight="1">
      <c r="A5205" s="3" t="str">
        <f t="shared" si="2"/>
        <v>Jun2021</v>
      </c>
      <c r="B5205" s="21">
        <v>44348.0</v>
      </c>
      <c r="C5205" s="3">
        <v>37.0</v>
      </c>
      <c r="D5205" s="3" t="s">
        <v>214</v>
      </c>
      <c r="E5205" s="3" t="s">
        <v>196</v>
      </c>
      <c r="F5205" s="3" t="s">
        <v>108</v>
      </c>
      <c r="G5205" s="3">
        <f t="array" ref="G5205">INDEX('Jun2021'!$A$1:$BP$55,MATCH($D5205,'Jun2021'!$A:$A,0),MATCH($E5205,'Jun2021'!$2:$2,0))</f>
        <v>0</v>
      </c>
      <c r="H5205" s="3">
        <v>0.0</v>
      </c>
      <c r="I5205" s="3">
        <v>0.0</v>
      </c>
    </row>
    <row r="5206" ht="14.25" customHeight="1">
      <c r="A5206" s="3" t="str">
        <f t="shared" si="2"/>
        <v>Jun2021</v>
      </c>
      <c r="B5206" s="21">
        <v>44348.0</v>
      </c>
      <c r="C5206" s="3">
        <v>38.0</v>
      </c>
      <c r="D5206" s="3" t="s">
        <v>214</v>
      </c>
      <c r="E5206" s="3" t="s">
        <v>169</v>
      </c>
      <c r="F5206" s="3" t="s">
        <v>110</v>
      </c>
      <c r="G5206" s="3">
        <f t="array" ref="G5206">INDEX('Jun2021'!$A$1:$BP$55,MATCH($D5206,'Jun2021'!$A:$A,0),MATCH($E5206,'Jun2021'!$2:$2,0))</f>
        <v>0</v>
      </c>
      <c r="H5206" s="3">
        <v>0.0</v>
      </c>
      <c r="I5206" s="3">
        <v>0.0</v>
      </c>
    </row>
    <row r="5207" ht="14.25" customHeight="1">
      <c r="A5207" s="3" t="str">
        <f t="shared" si="2"/>
        <v>Jun2021</v>
      </c>
      <c r="B5207" s="21">
        <v>44348.0</v>
      </c>
      <c r="C5207" s="3">
        <v>39.0</v>
      </c>
      <c r="D5207" s="3" t="s">
        <v>214</v>
      </c>
      <c r="E5207" s="3" t="s">
        <v>181</v>
      </c>
      <c r="F5207" s="3" t="s">
        <v>108</v>
      </c>
      <c r="G5207" s="3">
        <f t="array" ref="G5207">INDEX('Jun2021'!$A$1:$BP$55,MATCH($D5207,'Jun2021'!$A:$A,0),MATCH($E5207,'Jun2021'!$2:$2,0))</f>
        <v>0</v>
      </c>
      <c r="H5207" s="3">
        <v>0.0</v>
      </c>
      <c r="I5207" s="3">
        <v>0.0</v>
      </c>
    </row>
    <row r="5208" ht="14.25" customHeight="1">
      <c r="A5208" s="3" t="str">
        <f t="shared" si="2"/>
        <v>Jun2021</v>
      </c>
      <c r="B5208" s="21">
        <v>44348.0</v>
      </c>
      <c r="C5208" s="3">
        <v>40.0</v>
      </c>
      <c r="D5208" s="3" t="s">
        <v>214</v>
      </c>
      <c r="E5208" s="3" t="s">
        <v>244</v>
      </c>
      <c r="F5208" s="3" t="s">
        <v>109</v>
      </c>
      <c r="G5208" s="3">
        <f t="array" ref="G5208">INDEX('Jun2021'!$A$1:$BP$55,MATCH($D5208,'Jun2021'!$A:$A,0),MATCH($E5208,'Jun2021'!$2:$2,0))</f>
        <v>0</v>
      </c>
      <c r="H5208" s="3">
        <v>0.0</v>
      </c>
      <c r="I5208" s="3">
        <v>0.0</v>
      </c>
    </row>
    <row r="5209" ht="14.25" customHeight="1">
      <c r="A5209" s="3" t="str">
        <f t="shared" si="2"/>
        <v>Jun2021</v>
      </c>
      <c r="B5209" s="21">
        <v>44348.0</v>
      </c>
      <c r="C5209" s="3">
        <v>41.0</v>
      </c>
      <c r="D5209" s="3" t="s">
        <v>214</v>
      </c>
      <c r="E5209" s="3" t="s">
        <v>184</v>
      </c>
      <c r="F5209" s="3" t="s">
        <v>108</v>
      </c>
      <c r="G5209" s="3">
        <f t="array" ref="G5209">INDEX('Jun2021'!$A$1:$BP$55,MATCH($D5209,'Jun2021'!$A:$A,0),MATCH($E5209,'Jun2021'!$2:$2,0))</f>
        <v>0</v>
      </c>
      <c r="H5209" s="3">
        <v>0.0</v>
      </c>
      <c r="I5209" s="3">
        <v>0.0</v>
      </c>
    </row>
    <row r="5210" ht="14.25" customHeight="1">
      <c r="A5210" s="3" t="str">
        <f t="shared" si="2"/>
        <v>Jun2021</v>
      </c>
      <c r="B5210" s="21">
        <v>44348.0</v>
      </c>
      <c r="C5210" s="3">
        <v>42.0</v>
      </c>
      <c r="D5210" s="3" t="s">
        <v>214</v>
      </c>
      <c r="E5210" s="3" t="s">
        <v>236</v>
      </c>
      <c r="F5210" s="3" t="s">
        <v>108</v>
      </c>
      <c r="G5210" s="3">
        <f t="array" ref="G5210">INDEX('Jun2021'!$A$1:$BP$55,MATCH($D5210,'Jun2021'!$A:$A,0),MATCH($E5210,'Jun2021'!$2:$2,0))</f>
        <v>0</v>
      </c>
      <c r="H5210" s="3">
        <v>0.0</v>
      </c>
      <c r="I5210" s="3">
        <v>0.0</v>
      </c>
    </row>
    <row r="5211" ht="14.25" customHeight="1">
      <c r="A5211" s="3" t="str">
        <f t="shared" si="2"/>
        <v>Jun2021</v>
      </c>
      <c r="B5211" s="21">
        <v>44348.0</v>
      </c>
      <c r="C5211" s="3">
        <v>43.0</v>
      </c>
      <c r="D5211" s="3" t="s">
        <v>214</v>
      </c>
      <c r="E5211" s="3" t="s">
        <v>206</v>
      </c>
      <c r="F5211" s="3" t="s">
        <v>108</v>
      </c>
      <c r="G5211" s="3">
        <f t="array" ref="G5211">INDEX('Jun2021'!$A$1:$BP$55,MATCH($D5211,'Jun2021'!$A:$A,0),MATCH($E5211,'Jun2021'!$2:$2,0))</f>
        <v>0</v>
      </c>
      <c r="H5211" s="3">
        <v>0.0</v>
      </c>
      <c r="I5211" s="3">
        <v>0.0</v>
      </c>
    </row>
    <row r="5212" ht="14.25" customHeight="1">
      <c r="A5212" s="3" t="str">
        <f t="shared" si="2"/>
        <v>Jun2021</v>
      </c>
      <c r="B5212" s="21">
        <v>44348.0</v>
      </c>
      <c r="C5212" s="3">
        <v>44.0</v>
      </c>
      <c r="D5212" s="3" t="s">
        <v>214</v>
      </c>
      <c r="E5212" s="3" t="s">
        <v>210</v>
      </c>
      <c r="F5212" s="3" t="s">
        <v>108</v>
      </c>
      <c r="G5212" s="3">
        <f t="array" ref="G5212">INDEX('Jun2021'!$A$1:$BP$55,MATCH($D5212,'Jun2021'!$A:$A,0),MATCH($E5212,'Jun2021'!$2:$2,0))</f>
        <v>0</v>
      </c>
      <c r="H5212" s="3">
        <v>0.0</v>
      </c>
      <c r="I5212" s="3">
        <v>0.0</v>
      </c>
    </row>
    <row r="5213" ht="14.25" customHeight="1">
      <c r="A5213" s="3" t="str">
        <f t="shared" si="2"/>
        <v>Jun2021</v>
      </c>
      <c r="B5213" s="21">
        <v>44348.0</v>
      </c>
      <c r="C5213" s="3">
        <v>45.0</v>
      </c>
      <c r="D5213" s="3" t="s">
        <v>214</v>
      </c>
      <c r="E5213" s="3" t="s">
        <v>213</v>
      </c>
      <c r="F5213" s="3" t="s">
        <v>108</v>
      </c>
      <c r="G5213" s="3">
        <f t="array" ref="G5213">INDEX('Jun2021'!$A$1:$BP$55,MATCH($D5213,'Jun2021'!$A:$A,0),MATCH($E5213,'Jun2021'!$2:$2,0))</f>
        <v>0</v>
      </c>
      <c r="H5213" s="3">
        <v>0.0</v>
      </c>
      <c r="I5213" s="3">
        <v>0.0</v>
      </c>
    </row>
    <row r="5214" ht="14.25" customHeight="1">
      <c r="A5214" s="3" t="str">
        <f t="shared" si="2"/>
        <v>Jun2021</v>
      </c>
      <c r="B5214" s="21">
        <v>44348.0</v>
      </c>
      <c r="C5214" s="3">
        <v>46.0</v>
      </c>
      <c r="D5214" s="3" t="s">
        <v>214</v>
      </c>
      <c r="E5214" s="3" t="s">
        <v>189</v>
      </c>
      <c r="F5214" s="3" t="s">
        <v>108</v>
      </c>
      <c r="G5214" s="3">
        <f t="array" ref="G5214">INDEX('Jun2021'!$A$1:$BP$55,MATCH($D5214,'Jun2021'!$A:$A,0),MATCH($E5214,'Jun2021'!$2:$2,0))</f>
        <v>0</v>
      </c>
      <c r="H5214" s="3">
        <v>0.0</v>
      </c>
      <c r="I5214" s="3">
        <v>0.0</v>
      </c>
    </row>
    <row r="5215" ht="14.25" customHeight="1">
      <c r="A5215" s="3" t="str">
        <f t="shared" si="2"/>
        <v>Jun2021</v>
      </c>
      <c r="B5215" s="21">
        <v>44348.0</v>
      </c>
      <c r="C5215" s="3">
        <v>47.0</v>
      </c>
      <c r="D5215" s="3" t="s">
        <v>214</v>
      </c>
      <c r="E5215" s="3" t="s">
        <v>190</v>
      </c>
      <c r="F5215" s="3" t="s">
        <v>108</v>
      </c>
      <c r="G5215" s="3">
        <f t="array" ref="G5215">INDEX('Jun2021'!$A$1:$BP$55,MATCH($D5215,'Jun2021'!$A:$A,0),MATCH($E5215,'Jun2021'!$2:$2,0))</f>
        <v>0</v>
      </c>
      <c r="H5215" s="3">
        <v>0.0</v>
      </c>
      <c r="I5215" s="3">
        <v>0.0</v>
      </c>
    </row>
    <row r="5216" ht="14.25" customHeight="1">
      <c r="A5216" s="3" t="str">
        <f t="shared" si="2"/>
        <v>Jun2021</v>
      </c>
      <c r="B5216" s="21">
        <v>44348.0</v>
      </c>
      <c r="C5216" s="3">
        <v>48.0</v>
      </c>
      <c r="D5216" s="3" t="s">
        <v>214</v>
      </c>
      <c r="E5216" s="3" t="s">
        <v>250</v>
      </c>
      <c r="F5216" s="3" t="s">
        <v>108</v>
      </c>
      <c r="G5216" s="3">
        <f t="array" ref="G5216">INDEX('Jun2021'!$A$1:$BP$55,MATCH($D5216,'Jun2021'!$A:$A,0),MATCH($E5216,'Jun2021'!$2:$2,0))</f>
        <v>0</v>
      </c>
      <c r="H5216" s="3">
        <v>0.0</v>
      </c>
      <c r="I5216" s="3">
        <v>0.0</v>
      </c>
    </row>
    <row r="5217" ht="14.25" customHeight="1">
      <c r="A5217" s="3" t="str">
        <f t="shared" si="2"/>
        <v>Jun2021</v>
      </c>
      <c r="B5217" s="21">
        <v>44348.0</v>
      </c>
      <c r="C5217" s="3">
        <v>49.0</v>
      </c>
      <c r="D5217" s="3" t="s">
        <v>214</v>
      </c>
      <c r="E5217" s="3" t="s">
        <v>176</v>
      </c>
      <c r="F5217" s="3" t="s">
        <v>109</v>
      </c>
      <c r="G5217" s="3">
        <f t="array" ref="G5217">INDEX('Jun2021'!$A$1:$BP$55,MATCH($D5217,'Jun2021'!$A:$A,0),MATCH($E5217,'Jun2021'!$2:$2,0))</f>
        <v>0</v>
      </c>
      <c r="H5217" s="3">
        <v>0.0</v>
      </c>
      <c r="I5217" s="3">
        <v>0.0</v>
      </c>
    </row>
    <row r="5218" ht="14.25" customHeight="1">
      <c r="A5218" s="3" t="str">
        <f t="shared" si="2"/>
        <v>Jun2021</v>
      </c>
      <c r="B5218" s="21">
        <v>44348.0</v>
      </c>
      <c r="C5218" s="3">
        <v>50.0</v>
      </c>
      <c r="D5218" s="3" t="s">
        <v>214</v>
      </c>
      <c r="E5218" s="3" t="s">
        <v>194</v>
      </c>
      <c r="F5218" s="3" t="s">
        <v>108</v>
      </c>
      <c r="G5218" s="3">
        <f t="array" ref="G5218">INDEX('Jun2021'!$A$1:$BP$55,MATCH($D5218,'Jun2021'!$A:$A,0),MATCH($E5218,'Jun2021'!$2:$2,0))</f>
        <v>0</v>
      </c>
      <c r="H5218" s="3">
        <v>0.0</v>
      </c>
      <c r="I5218" s="3">
        <v>0.0</v>
      </c>
    </row>
    <row r="5219" ht="14.25" customHeight="1">
      <c r="A5219" s="3" t="str">
        <f t="shared" si="2"/>
        <v>Jun2021</v>
      </c>
      <c r="B5219" s="21">
        <v>44348.0</v>
      </c>
      <c r="C5219" s="3">
        <v>51.0</v>
      </c>
      <c r="D5219" s="3" t="s">
        <v>214</v>
      </c>
      <c r="E5219" s="3" t="s">
        <v>203</v>
      </c>
      <c r="F5219" s="3" t="s">
        <v>108</v>
      </c>
      <c r="G5219" s="3">
        <f t="array" ref="G5219">INDEX('Jun2021'!$A$1:$BP$55,MATCH($D5219,'Jun2021'!$A:$A,0),MATCH($E5219,'Jun2021'!$2:$2,0))</f>
        <v>0</v>
      </c>
      <c r="H5219" s="3">
        <v>0.0</v>
      </c>
      <c r="I5219" s="3">
        <v>0.0</v>
      </c>
    </row>
    <row r="5220" ht="14.25" customHeight="1">
      <c r="A5220" s="3" t="str">
        <f t="shared" si="2"/>
        <v>Jun2021</v>
      </c>
      <c r="B5220" s="21">
        <v>44348.0</v>
      </c>
      <c r="C5220" s="3">
        <v>52.0</v>
      </c>
      <c r="D5220" s="3" t="s">
        <v>214</v>
      </c>
      <c r="E5220" s="3" t="s">
        <v>257</v>
      </c>
      <c r="F5220" s="3" t="s">
        <v>110</v>
      </c>
      <c r="G5220" s="3">
        <f t="array" ref="G5220">INDEX('Jun2021'!$A$1:$BP$55,MATCH($D5220,'Jun2021'!$A:$A,0),MATCH($E5220,'Jun2021'!$2:$2,0))</f>
        <v>0</v>
      </c>
      <c r="H5220" s="3">
        <v>0.0</v>
      </c>
      <c r="I5220" s="3">
        <v>0.0</v>
      </c>
    </row>
    <row r="5221" ht="14.25" customHeight="1">
      <c r="A5221" s="3" t="str">
        <f t="shared" si="2"/>
        <v>Jun2021</v>
      </c>
      <c r="B5221" s="21">
        <v>44348.0</v>
      </c>
      <c r="C5221" s="3">
        <v>1.0</v>
      </c>
      <c r="D5221" s="3" t="s">
        <v>213</v>
      </c>
      <c r="E5221" s="3" t="s">
        <v>137</v>
      </c>
      <c r="F5221" s="3" t="s">
        <v>108</v>
      </c>
      <c r="G5221" s="3">
        <f t="array" ref="G5221">INDEX('Jun2021'!$A$1:$BP$55,MATCH($D5221,'Jun2021'!$A:$A,0),MATCH($E5221,'Jun2021'!$2:$2,0))</f>
        <v>0</v>
      </c>
      <c r="H5221" s="3">
        <v>0.0</v>
      </c>
      <c r="I5221" s="3">
        <v>0.0</v>
      </c>
    </row>
    <row r="5222" ht="14.25" customHeight="1">
      <c r="A5222" s="3" t="str">
        <f t="shared" si="2"/>
        <v>Jun2021</v>
      </c>
      <c r="B5222" s="21">
        <v>44348.0</v>
      </c>
      <c r="C5222" s="3">
        <v>2.0</v>
      </c>
      <c r="D5222" s="3" t="s">
        <v>213</v>
      </c>
      <c r="E5222" s="3" t="s">
        <v>138</v>
      </c>
      <c r="F5222" s="3" t="s">
        <v>108</v>
      </c>
      <c r="G5222" s="3">
        <f t="array" ref="G5222">INDEX('Jun2021'!$A$1:$BP$55,MATCH($D5222,'Jun2021'!$A:$A,0),MATCH($E5222,'Jun2021'!$2:$2,0))</f>
        <v>0</v>
      </c>
      <c r="H5222" s="3">
        <v>0.0</v>
      </c>
      <c r="I5222" s="3">
        <v>0.0</v>
      </c>
    </row>
    <row r="5223" ht="14.25" customHeight="1">
      <c r="A5223" s="3" t="str">
        <f t="shared" si="2"/>
        <v>Jun2021</v>
      </c>
      <c r="B5223" s="21">
        <v>44348.0</v>
      </c>
      <c r="C5223" s="3">
        <v>3.0</v>
      </c>
      <c r="D5223" s="3" t="s">
        <v>213</v>
      </c>
      <c r="E5223" s="3" t="s">
        <v>136</v>
      </c>
      <c r="F5223" s="3" t="s">
        <v>108</v>
      </c>
      <c r="G5223" s="3">
        <f t="array" ref="G5223">INDEX('Jun2021'!$A$1:$BP$55,MATCH($D5223,'Jun2021'!$A:$A,0),MATCH($E5223,'Jun2021'!$2:$2,0))</f>
        <v>0</v>
      </c>
      <c r="H5223" s="3">
        <v>0.0</v>
      </c>
      <c r="I5223" s="3">
        <v>0.0</v>
      </c>
    </row>
    <row r="5224" ht="14.25" customHeight="1">
      <c r="A5224" s="3" t="str">
        <f t="shared" si="2"/>
        <v>Jun2021</v>
      </c>
      <c r="B5224" s="21">
        <v>44348.0</v>
      </c>
      <c r="C5224" s="3">
        <v>4.0</v>
      </c>
      <c r="D5224" s="3" t="s">
        <v>213</v>
      </c>
      <c r="E5224" s="3" t="s">
        <v>146</v>
      </c>
      <c r="F5224" s="3" t="s">
        <v>108</v>
      </c>
      <c r="G5224" s="3" t="str">
        <f t="array" ref="G5224">INDEX('Jun2021'!$A$1:$BP$55,MATCH($D5224,'Jun2021'!$A:$A,0),MATCH($E5224,'Jun2021'!$2:$2,0))</f>
        <v>Suppressed</v>
      </c>
      <c r="H5224" s="3">
        <v>1.0</v>
      </c>
      <c r="I5224" s="3">
        <v>2.0</v>
      </c>
    </row>
    <row r="5225" ht="14.25" customHeight="1">
      <c r="A5225" s="3" t="str">
        <f t="shared" si="2"/>
        <v>Jun2021</v>
      </c>
      <c r="B5225" s="21">
        <v>44348.0</v>
      </c>
      <c r="C5225" s="3">
        <v>5.0</v>
      </c>
      <c r="D5225" s="3" t="s">
        <v>213</v>
      </c>
      <c r="E5225" s="3" t="s">
        <v>140</v>
      </c>
      <c r="F5225" s="3" t="s">
        <v>108</v>
      </c>
      <c r="G5225" s="3">
        <f t="array" ref="G5225">INDEX('Jun2021'!$A$1:$BP$55,MATCH($D5225,'Jun2021'!$A:$A,0),MATCH($E5225,'Jun2021'!$2:$2,0))</f>
        <v>0</v>
      </c>
      <c r="H5225" s="3">
        <v>0.0</v>
      </c>
      <c r="I5225" s="3">
        <v>0.0</v>
      </c>
    </row>
    <row r="5226" ht="14.25" customHeight="1">
      <c r="A5226" s="3" t="str">
        <f t="shared" si="2"/>
        <v>Jun2021</v>
      </c>
      <c r="B5226" s="21">
        <v>44348.0</v>
      </c>
      <c r="C5226" s="3">
        <v>6.0</v>
      </c>
      <c r="D5226" s="3" t="s">
        <v>213</v>
      </c>
      <c r="E5226" s="3" t="s">
        <v>142</v>
      </c>
      <c r="F5226" s="3" t="s">
        <v>108</v>
      </c>
      <c r="G5226" s="3">
        <f t="array" ref="G5226">INDEX('Jun2021'!$A$1:$BP$55,MATCH($D5226,'Jun2021'!$A:$A,0),MATCH($E5226,'Jun2021'!$2:$2,0))</f>
        <v>0</v>
      </c>
      <c r="H5226" s="3">
        <v>0.0</v>
      </c>
      <c r="I5226" s="3">
        <v>0.0</v>
      </c>
    </row>
    <row r="5227" ht="14.25" customHeight="1">
      <c r="A5227" s="3" t="str">
        <f t="shared" si="2"/>
        <v>Jun2021</v>
      </c>
      <c r="B5227" s="21">
        <v>44348.0</v>
      </c>
      <c r="C5227" s="3">
        <v>7.0</v>
      </c>
      <c r="D5227" s="3" t="s">
        <v>213</v>
      </c>
      <c r="E5227" s="3" t="s">
        <v>141</v>
      </c>
      <c r="F5227" s="3" t="s">
        <v>109</v>
      </c>
      <c r="G5227" s="3" t="str">
        <f t="array" ref="G5227">INDEX('Jun2021'!$A$1:$BP$55,MATCH($D5227,'Jun2021'!$A:$A,0),MATCH($E5227,'Jun2021'!$2:$2,0))</f>
        <v>Suppressed</v>
      </c>
      <c r="H5227" s="3">
        <v>1.0</v>
      </c>
      <c r="I5227" s="3">
        <v>2.0</v>
      </c>
    </row>
    <row r="5228" ht="14.25" customHeight="1">
      <c r="A5228" s="3" t="str">
        <f t="shared" si="2"/>
        <v>Jun2021</v>
      </c>
      <c r="B5228" s="21">
        <v>44348.0</v>
      </c>
      <c r="C5228" s="3">
        <v>8.0</v>
      </c>
      <c r="D5228" s="3" t="s">
        <v>213</v>
      </c>
      <c r="E5228" s="3" t="s">
        <v>139</v>
      </c>
      <c r="F5228" s="3" t="s">
        <v>108</v>
      </c>
      <c r="G5228" s="3">
        <f t="array" ref="G5228">INDEX('Jun2021'!$A$1:$BP$55,MATCH($D5228,'Jun2021'!$A:$A,0),MATCH($E5228,'Jun2021'!$2:$2,0))</f>
        <v>0</v>
      </c>
      <c r="H5228" s="3">
        <v>0.0</v>
      </c>
      <c r="I5228" s="3">
        <v>0.0</v>
      </c>
    </row>
    <row r="5229" ht="14.25" customHeight="1">
      <c r="A5229" s="3" t="str">
        <f t="shared" si="2"/>
        <v>Jun2021</v>
      </c>
      <c r="B5229" s="21">
        <v>44348.0</v>
      </c>
      <c r="C5229" s="3">
        <v>9.0</v>
      </c>
      <c r="D5229" s="3" t="s">
        <v>213</v>
      </c>
      <c r="E5229" s="3" t="s">
        <v>143</v>
      </c>
      <c r="F5229" s="3" t="s">
        <v>108</v>
      </c>
      <c r="G5229" s="3">
        <f t="array" ref="G5229">INDEX('Jun2021'!$A$1:$BP$55,MATCH($D5229,'Jun2021'!$A:$A,0),MATCH($E5229,'Jun2021'!$2:$2,0))</f>
        <v>0</v>
      </c>
      <c r="H5229" s="3">
        <v>0.0</v>
      </c>
      <c r="I5229" s="3">
        <v>0.0</v>
      </c>
    </row>
    <row r="5230" ht="14.25" customHeight="1">
      <c r="A5230" s="3" t="str">
        <f t="shared" si="2"/>
        <v>Jun2021</v>
      </c>
      <c r="B5230" s="21">
        <v>44348.0</v>
      </c>
      <c r="C5230" s="3">
        <v>10.0</v>
      </c>
      <c r="D5230" s="3" t="s">
        <v>213</v>
      </c>
      <c r="E5230" s="3" t="s">
        <v>147</v>
      </c>
      <c r="F5230" s="3" t="s">
        <v>110</v>
      </c>
      <c r="G5230" s="3">
        <f t="array" ref="G5230">INDEX('Jun2021'!$A$1:$BP$55,MATCH($D5230,'Jun2021'!$A:$A,0),MATCH($E5230,'Jun2021'!$2:$2,0))</f>
        <v>0</v>
      </c>
      <c r="H5230" s="3">
        <v>0.0</v>
      </c>
      <c r="I5230" s="3">
        <v>0.0</v>
      </c>
    </row>
    <row r="5231" ht="14.25" customHeight="1">
      <c r="A5231" s="3" t="str">
        <f t="shared" si="2"/>
        <v>Jun2021</v>
      </c>
      <c r="B5231" s="21">
        <v>44348.0</v>
      </c>
      <c r="C5231" s="3">
        <v>11.0</v>
      </c>
      <c r="D5231" s="3" t="s">
        <v>213</v>
      </c>
      <c r="E5231" s="3" t="s">
        <v>148</v>
      </c>
      <c r="F5231" s="3" t="s">
        <v>108</v>
      </c>
      <c r="G5231" s="3">
        <f t="array" ref="G5231">INDEX('Jun2021'!$A$1:$BP$55,MATCH($D5231,'Jun2021'!$A:$A,0),MATCH($E5231,'Jun2021'!$2:$2,0))</f>
        <v>0</v>
      </c>
      <c r="H5231" s="3">
        <v>0.0</v>
      </c>
      <c r="I5231" s="3">
        <v>0.0</v>
      </c>
    </row>
    <row r="5232" ht="14.25" customHeight="1">
      <c r="A5232" s="3" t="str">
        <f t="shared" si="2"/>
        <v>Jun2021</v>
      </c>
      <c r="B5232" s="21">
        <v>44348.0</v>
      </c>
      <c r="C5232" s="3">
        <v>12.0</v>
      </c>
      <c r="D5232" s="3" t="s">
        <v>213</v>
      </c>
      <c r="E5232" s="3" t="s">
        <v>144</v>
      </c>
      <c r="F5232" s="3" t="s">
        <v>108</v>
      </c>
      <c r="G5232" s="3">
        <f t="array" ref="G5232">INDEX('Jun2021'!$A$1:$BP$55,MATCH($D5232,'Jun2021'!$A:$A,0),MATCH($E5232,'Jun2021'!$2:$2,0))</f>
        <v>0</v>
      </c>
      <c r="H5232" s="3">
        <v>0.0</v>
      </c>
      <c r="I5232" s="3">
        <v>0.0</v>
      </c>
    </row>
    <row r="5233" ht="14.25" customHeight="1">
      <c r="A5233" s="3" t="str">
        <f t="shared" si="2"/>
        <v>Jun2021</v>
      </c>
      <c r="B5233" s="21">
        <v>44348.0</v>
      </c>
      <c r="C5233" s="3">
        <v>13.0</v>
      </c>
      <c r="D5233" s="3" t="s">
        <v>213</v>
      </c>
      <c r="E5233" s="3" t="s">
        <v>145</v>
      </c>
      <c r="F5233" s="3" t="s">
        <v>108</v>
      </c>
      <c r="G5233" s="3">
        <f t="array" ref="G5233">INDEX('Jun2021'!$A$1:$BP$55,MATCH($D5233,'Jun2021'!$A:$A,0),MATCH($E5233,'Jun2021'!$2:$2,0))</f>
        <v>0</v>
      </c>
      <c r="H5233" s="3">
        <v>0.0</v>
      </c>
      <c r="I5233" s="3">
        <v>0.0</v>
      </c>
    </row>
    <row r="5234" ht="14.25" customHeight="1">
      <c r="A5234" s="3" t="str">
        <f t="shared" si="2"/>
        <v>Jun2021</v>
      </c>
      <c r="B5234" s="21">
        <v>44348.0</v>
      </c>
      <c r="C5234" s="3">
        <v>14.0</v>
      </c>
      <c r="D5234" s="3" t="s">
        <v>213</v>
      </c>
      <c r="E5234" s="3" t="s">
        <v>154</v>
      </c>
      <c r="F5234" s="3" t="s">
        <v>110</v>
      </c>
      <c r="G5234" s="3">
        <f t="array" ref="G5234">INDEX('Jun2021'!$A$1:$BP$55,MATCH($D5234,'Jun2021'!$A:$A,0),MATCH($E5234,'Jun2021'!$2:$2,0))</f>
        <v>0</v>
      </c>
      <c r="H5234" s="3">
        <v>0.0</v>
      </c>
      <c r="I5234" s="3">
        <v>0.0</v>
      </c>
    </row>
    <row r="5235" ht="14.25" customHeight="1">
      <c r="A5235" s="3" t="str">
        <f t="shared" si="2"/>
        <v>Jun2021</v>
      </c>
      <c r="B5235" s="21">
        <v>44348.0</v>
      </c>
      <c r="C5235" s="3">
        <v>15.0</v>
      </c>
      <c r="D5235" s="3" t="s">
        <v>213</v>
      </c>
      <c r="E5235" s="3" t="s">
        <v>168</v>
      </c>
      <c r="F5235" s="3" t="s">
        <v>112</v>
      </c>
      <c r="G5235" s="3">
        <f t="array" ref="G5235">INDEX('Jun2021'!$A$1:$BP$55,MATCH($D5235,'Jun2021'!$A:$A,0),MATCH($E5235,'Jun2021'!$2:$2,0))</f>
        <v>0</v>
      </c>
      <c r="H5235" s="3">
        <v>0.0</v>
      </c>
      <c r="I5235" s="3">
        <v>0.0</v>
      </c>
    </row>
    <row r="5236" ht="14.25" customHeight="1">
      <c r="A5236" s="3" t="str">
        <f t="shared" si="2"/>
        <v>Jun2021</v>
      </c>
      <c r="B5236" s="21">
        <v>44348.0</v>
      </c>
      <c r="C5236" s="3">
        <v>16.0</v>
      </c>
      <c r="D5236" s="3" t="s">
        <v>213</v>
      </c>
      <c r="E5236" s="3" t="s">
        <v>149</v>
      </c>
      <c r="F5236" s="3" t="s">
        <v>108</v>
      </c>
      <c r="G5236" s="3">
        <f t="array" ref="G5236">INDEX('Jun2021'!$A$1:$BP$55,MATCH($D5236,'Jun2021'!$A:$A,0),MATCH($E5236,'Jun2021'!$2:$2,0))</f>
        <v>0</v>
      </c>
      <c r="H5236" s="3">
        <v>0.0</v>
      </c>
      <c r="I5236" s="3">
        <v>0.0</v>
      </c>
    </row>
    <row r="5237" ht="14.25" customHeight="1">
      <c r="A5237" s="3" t="str">
        <f t="shared" si="2"/>
        <v>Jun2021</v>
      </c>
      <c r="B5237" s="21">
        <v>44348.0</v>
      </c>
      <c r="C5237" s="3">
        <v>17.0</v>
      </c>
      <c r="D5237" s="3" t="s">
        <v>213</v>
      </c>
      <c r="E5237" s="3" t="s">
        <v>166</v>
      </c>
      <c r="F5237" s="3" t="s">
        <v>108</v>
      </c>
      <c r="G5237" s="3">
        <f t="array" ref="G5237">INDEX('Jun2021'!$A$1:$BP$55,MATCH($D5237,'Jun2021'!$A:$A,0),MATCH($E5237,'Jun2021'!$2:$2,0))</f>
        <v>0</v>
      </c>
      <c r="H5237" s="3">
        <v>0.0</v>
      </c>
      <c r="I5237" s="3">
        <v>0.0</v>
      </c>
    </row>
    <row r="5238" ht="14.25" customHeight="1">
      <c r="A5238" s="3" t="str">
        <f t="shared" si="2"/>
        <v>Jun2021</v>
      </c>
      <c r="B5238" s="21">
        <v>44348.0</v>
      </c>
      <c r="C5238" s="3">
        <v>18.0</v>
      </c>
      <c r="D5238" s="3" t="s">
        <v>213</v>
      </c>
      <c r="E5238" s="3" t="s">
        <v>155</v>
      </c>
      <c r="F5238" s="3" t="s">
        <v>109</v>
      </c>
      <c r="G5238" s="3">
        <f t="array" ref="G5238">INDEX('Jun2021'!$A$1:$BP$55,MATCH($D5238,'Jun2021'!$A:$A,0),MATCH($E5238,'Jun2021'!$2:$2,0))</f>
        <v>0</v>
      </c>
      <c r="H5238" s="3">
        <v>0.0</v>
      </c>
      <c r="I5238" s="3">
        <v>0.0</v>
      </c>
    </row>
    <row r="5239" ht="14.25" customHeight="1">
      <c r="A5239" s="3" t="str">
        <f t="shared" si="2"/>
        <v>Jun2021</v>
      </c>
      <c r="B5239" s="21">
        <v>44348.0</v>
      </c>
      <c r="C5239" s="3">
        <v>19.0</v>
      </c>
      <c r="D5239" s="3" t="s">
        <v>213</v>
      </c>
      <c r="E5239" s="3" t="s">
        <v>165</v>
      </c>
      <c r="F5239" s="3" t="s">
        <v>111</v>
      </c>
      <c r="G5239" s="3">
        <f t="array" ref="G5239">INDEX('Jun2021'!$A$1:$BP$55,MATCH($D5239,'Jun2021'!$A:$A,0),MATCH($E5239,'Jun2021'!$2:$2,0))</f>
        <v>0</v>
      </c>
      <c r="H5239" s="3">
        <v>0.0</v>
      </c>
      <c r="I5239" s="3">
        <v>0.0</v>
      </c>
    </row>
    <row r="5240" ht="14.25" customHeight="1">
      <c r="A5240" s="3" t="str">
        <f t="shared" si="2"/>
        <v>Jun2021</v>
      </c>
      <c r="B5240" s="21">
        <v>44348.0</v>
      </c>
      <c r="C5240" s="3">
        <v>20.0</v>
      </c>
      <c r="D5240" s="3" t="s">
        <v>213</v>
      </c>
      <c r="E5240" s="3" t="s">
        <v>157</v>
      </c>
      <c r="F5240" s="3" t="s">
        <v>108</v>
      </c>
      <c r="G5240" s="3">
        <f t="array" ref="G5240">INDEX('Jun2021'!$A$1:$BP$55,MATCH($D5240,'Jun2021'!$A:$A,0),MATCH($E5240,'Jun2021'!$2:$2,0))</f>
        <v>0</v>
      </c>
      <c r="H5240" s="3">
        <v>0.0</v>
      </c>
      <c r="I5240" s="3">
        <v>0.0</v>
      </c>
    </row>
    <row r="5241" ht="14.25" customHeight="1">
      <c r="A5241" s="3" t="str">
        <f t="shared" si="2"/>
        <v>Jun2021</v>
      </c>
      <c r="B5241" s="21">
        <v>44348.0</v>
      </c>
      <c r="C5241" s="3">
        <v>21.0</v>
      </c>
      <c r="D5241" s="3" t="s">
        <v>213</v>
      </c>
      <c r="E5241" s="3" t="s">
        <v>163</v>
      </c>
      <c r="F5241" s="3" t="s">
        <v>109</v>
      </c>
      <c r="G5241" s="3">
        <f t="array" ref="G5241">INDEX('Jun2021'!$A$1:$BP$55,MATCH($D5241,'Jun2021'!$A:$A,0),MATCH($E5241,'Jun2021'!$2:$2,0))</f>
        <v>0</v>
      </c>
      <c r="H5241" s="3">
        <v>0.0</v>
      </c>
      <c r="I5241" s="3">
        <v>0.0</v>
      </c>
    </row>
    <row r="5242" ht="14.25" customHeight="1">
      <c r="A5242" s="3" t="str">
        <f t="shared" si="2"/>
        <v>Jun2021</v>
      </c>
      <c r="B5242" s="21">
        <v>44348.0</v>
      </c>
      <c r="C5242" s="3">
        <v>22.0</v>
      </c>
      <c r="D5242" s="3" t="s">
        <v>213</v>
      </c>
      <c r="E5242" s="3" t="s">
        <v>158</v>
      </c>
      <c r="F5242" s="3" t="s">
        <v>109</v>
      </c>
      <c r="G5242" s="3">
        <f t="array" ref="G5242">INDEX('Jun2021'!$A$1:$BP$55,MATCH($D5242,'Jun2021'!$A:$A,0),MATCH($E5242,'Jun2021'!$2:$2,0))</f>
        <v>0</v>
      </c>
      <c r="H5242" s="3">
        <v>0.0</v>
      </c>
      <c r="I5242" s="3">
        <v>0.0</v>
      </c>
    </row>
    <row r="5243" ht="14.25" customHeight="1">
      <c r="A5243" s="3" t="str">
        <f t="shared" si="2"/>
        <v>Jun2021</v>
      </c>
      <c r="B5243" s="21">
        <v>44348.0</v>
      </c>
      <c r="C5243" s="3">
        <v>23.0</v>
      </c>
      <c r="D5243" s="3" t="s">
        <v>213</v>
      </c>
      <c r="E5243" s="3" t="s">
        <v>150</v>
      </c>
      <c r="F5243" s="3" t="s">
        <v>108</v>
      </c>
      <c r="G5243" s="3">
        <f t="array" ref="G5243">INDEX('Jun2021'!$A$1:$BP$55,MATCH($D5243,'Jun2021'!$A:$A,0),MATCH($E5243,'Jun2021'!$2:$2,0))</f>
        <v>0</v>
      </c>
      <c r="H5243" s="3">
        <v>0.0</v>
      </c>
      <c r="I5243" s="3">
        <v>0.0</v>
      </c>
    </row>
    <row r="5244" ht="14.25" customHeight="1">
      <c r="A5244" s="3" t="str">
        <f t="shared" si="2"/>
        <v>Jun2021</v>
      </c>
      <c r="B5244" s="21">
        <v>44348.0</v>
      </c>
      <c r="C5244" s="3">
        <v>24.0</v>
      </c>
      <c r="D5244" s="3" t="s">
        <v>213</v>
      </c>
      <c r="E5244" s="3" t="s">
        <v>188</v>
      </c>
      <c r="F5244" s="3" t="s">
        <v>108</v>
      </c>
      <c r="G5244" s="3">
        <f t="array" ref="G5244">INDEX('Jun2021'!$A$1:$BP$55,MATCH($D5244,'Jun2021'!$A:$A,0),MATCH($E5244,'Jun2021'!$2:$2,0))</f>
        <v>0</v>
      </c>
      <c r="H5244" s="3">
        <v>0.0</v>
      </c>
      <c r="I5244" s="3">
        <v>0.0</v>
      </c>
    </row>
    <row r="5245" ht="14.25" customHeight="1">
      <c r="A5245" s="3" t="str">
        <f t="shared" si="2"/>
        <v>Jun2021</v>
      </c>
      <c r="B5245" s="21">
        <v>44348.0</v>
      </c>
      <c r="C5245" s="3">
        <v>25.0</v>
      </c>
      <c r="D5245" s="3" t="s">
        <v>213</v>
      </c>
      <c r="E5245" s="3" t="s">
        <v>160</v>
      </c>
      <c r="F5245" s="3" t="s">
        <v>109</v>
      </c>
      <c r="G5245" s="3">
        <f t="array" ref="G5245">INDEX('Jun2021'!$A$1:$BP$55,MATCH($D5245,'Jun2021'!$A:$A,0),MATCH($E5245,'Jun2021'!$2:$2,0))</f>
        <v>0</v>
      </c>
      <c r="H5245" s="3">
        <v>0.0</v>
      </c>
      <c r="I5245" s="3">
        <v>0.0</v>
      </c>
    </row>
    <row r="5246" ht="14.25" customHeight="1">
      <c r="A5246" s="3" t="str">
        <f t="shared" si="2"/>
        <v>Jun2021</v>
      </c>
      <c r="B5246" s="21">
        <v>44348.0</v>
      </c>
      <c r="C5246" s="3">
        <v>26.0</v>
      </c>
      <c r="D5246" s="3" t="s">
        <v>213</v>
      </c>
      <c r="E5246" s="3" t="s">
        <v>161</v>
      </c>
      <c r="F5246" s="3" t="s">
        <v>108</v>
      </c>
      <c r="G5246" s="3">
        <f t="array" ref="G5246">INDEX('Jun2021'!$A$1:$BP$55,MATCH($D5246,'Jun2021'!$A:$A,0),MATCH($E5246,'Jun2021'!$2:$2,0))</f>
        <v>0</v>
      </c>
      <c r="H5246" s="3">
        <v>0.0</v>
      </c>
      <c r="I5246" s="3">
        <v>0.0</v>
      </c>
    </row>
    <row r="5247" ht="14.25" customHeight="1">
      <c r="A5247" s="3" t="str">
        <f t="shared" si="2"/>
        <v>Jun2021</v>
      </c>
      <c r="B5247" s="21">
        <v>44348.0</v>
      </c>
      <c r="C5247" s="3">
        <v>27.0</v>
      </c>
      <c r="D5247" s="3" t="s">
        <v>213</v>
      </c>
      <c r="E5247" s="3" t="s">
        <v>173</v>
      </c>
      <c r="F5247" s="3" t="s">
        <v>110</v>
      </c>
      <c r="G5247" s="3">
        <f t="array" ref="G5247">INDEX('Jun2021'!$A$1:$BP$55,MATCH($D5247,'Jun2021'!$A:$A,0),MATCH($E5247,'Jun2021'!$2:$2,0))</f>
        <v>0</v>
      </c>
      <c r="H5247" s="3">
        <v>0.0</v>
      </c>
      <c r="I5247" s="3">
        <v>0.0</v>
      </c>
    </row>
    <row r="5248" ht="14.25" customHeight="1">
      <c r="A5248" s="3" t="str">
        <f t="shared" si="2"/>
        <v>Jun2021</v>
      </c>
      <c r="B5248" s="21">
        <v>44348.0</v>
      </c>
      <c r="C5248" s="3">
        <v>28.0</v>
      </c>
      <c r="D5248" s="3" t="s">
        <v>213</v>
      </c>
      <c r="E5248" s="3" t="s">
        <v>242</v>
      </c>
      <c r="F5248" s="3" t="s">
        <v>108</v>
      </c>
      <c r="G5248" s="3">
        <f t="array" ref="G5248">INDEX('Jun2021'!$A$1:$BP$55,MATCH($D5248,'Jun2021'!$A:$A,0),MATCH($E5248,'Jun2021'!$2:$2,0))</f>
        <v>0</v>
      </c>
      <c r="H5248" s="3">
        <v>0.0</v>
      </c>
      <c r="I5248" s="3">
        <v>0.0</v>
      </c>
    </row>
    <row r="5249" ht="14.25" customHeight="1">
      <c r="A5249" s="3" t="str">
        <f t="shared" si="2"/>
        <v>Jun2021</v>
      </c>
      <c r="B5249" s="21">
        <v>44348.0</v>
      </c>
      <c r="C5249" s="3">
        <v>29.0</v>
      </c>
      <c r="D5249" s="3" t="s">
        <v>213</v>
      </c>
      <c r="E5249" s="3" t="s">
        <v>159</v>
      </c>
      <c r="F5249" s="3" t="s">
        <v>110</v>
      </c>
      <c r="G5249" s="3">
        <f t="array" ref="G5249">INDEX('Jun2021'!$A$1:$BP$55,MATCH($D5249,'Jun2021'!$A:$A,0),MATCH($E5249,'Jun2021'!$2:$2,0))</f>
        <v>0</v>
      </c>
      <c r="H5249" s="3">
        <v>0.0</v>
      </c>
      <c r="I5249" s="3">
        <v>0.0</v>
      </c>
    </row>
    <row r="5250" ht="14.25" customHeight="1">
      <c r="A5250" s="3" t="str">
        <f t="shared" si="2"/>
        <v>Jun2021</v>
      </c>
      <c r="B5250" s="21">
        <v>44348.0</v>
      </c>
      <c r="C5250" s="3">
        <v>30.0</v>
      </c>
      <c r="D5250" s="3" t="s">
        <v>213</v>
      </c>
      <c r="E5250" s="3" t="s">
        <v>177</v>
      </c>
      <c r="F5250" s="3" t="s">
        <v>109</v>
      </c>
      <c r="G5250" s="3">
        <f t="array" ref="G5250">INDEX('Jun2021'!$A$1:$BP$55,MATCH($D5250,'Jun2021'!$A:$A,0),MATCH($E5250,'Jun2021'!$2:$2,0))</f>
        <v>0</v>
      </c>
      <c r="H5250" s="3">
        <v>0.0</v>
      </c>
      <c r="I5250" s="3">
        <v>0.0</v>
      </c>
    </row>
    <row r="5251" ht="14.25" customHeight="1">
      <c r="A5251" s="3" t="str">
        <f t="shared" si="2"/>
        <v>Jun2021</v>
      </c>
      <c r="B5251" s="21">
        <v>44348.0</v>
      </c>
      <c r="C5251" s="3">
        <v>31.0</v>
      </c>
      <c r="D5251" s="3" t="s">
        <v>213</v>
      </c>
      <c r="E5251" s="3" t="s">
        <v>156</v>
      </c>
      <c r="F5251" s="3" t="s">
        <v>112</v>
      </c>
      <c r="G5251" s="3">
        <f t="array" ref="G5251">INDEX('Jun2021'!$A$1:$BP$55,MATCH($D5251,'Jun2021'!$A:$A,0),MATCH($E5251,'Jun2021'!$2:$2,0))</f>
        <v>0</v>
      </c>
      <c r="H5251" s="3">
        <v>0.0</v>
      </c>
      <c r="I5251" s="3">
        <v>0.0</v>
      </c>
    </row>
    <row r="5252" ht="14.25" customHeight="1">
      <c r="A5252" s="3" t="str">
        <f t="shared" si="2"/>
        <v>Jun2021</v>
      </c>
      <c r="B5252" s="21">
        <v>44348.0</v>
      </c>
      <c r="C5252" s="3">
        <v>32.0</v>
      </c>
      <c r="D5252" s="3" t="s">
        <v>213</v>
      </c>
      <c r="E5252" s="3" t="s">
        <v>195</v>
      </c>
      <c r="F5252" s="3" t="s">
        <v>110</v>
      </c>
      <c r="G5252" s="3">
        <f t="array" ref="G5252">INDEX('Jun2021'!$A$1:$BP$55,MATCH($D5252,'Jun2021'!$A:$A,0),MATCH($E5252,'Jun2021'!$2:$2,0))</f>
        <v>0</v>
      </c>
      <c r="H5252" s="3">
        <v>0.0</v>
      </c>
      <c r="I5252" s="3">
        <v>0.0</v>
      </c>
    </row>
    <row r="5253" ht="14.25" customHeight="1">
      <c r="A5253" s="3" t="str">
        <f t="shared" si="2"/>
        <v>Jun2021</v>
      </c>
      <c r="B5253" s="21">
        <v>44348.0</v>
      </c>
      <c r="C5253" s="3">
        <v>33.0</v>
      </c>
      <c r="D5253" s="3" t="s">
        <v>213</v>
      </c>
      <c r="E5253" s="3" t="s">
        <v>221</v>
      </c>
      <c r="F5253" s="3" t="s">
        <v>108</v>
      </c>
      <c r="G5253" s="3">
        <f t="array" ref="G5253">INDEX('Jun2021'!$A$1:$BP$55,MATCH($D5253,'Jun2021'!$A:$A,0),MATCH($E5253,'Jun2021'!$2:$2,0))</f>
        <v>0</v>
      </c>
      <c r="H5253" s="3">
        <v>0.0</v>
      </c>
      <c r="I5253" s="3">
        <v>0.0</v>
      </c>
    </row>
    <row r="5254" ht="14.25" customHeight="1">
      <c r="A5254" s="3" t="str">
        <f t="shared" si="2"/>
        <v>Jun2021</v>
      </c>
      <c r="B5254" s="21">
        <v>44348.0</v>
      </c>
      <c r="C5254" s="3">
        <v>34.0</v>
      </c>
      <c r="D5254" s="3" t="s">
        <v>213</v>
      </c>
      <c r="E5254" s="3" t="s">
        <v>211</v>
      </c>
      <c r="F5254" s="3" t="s">
        <v>108</v>
      </c>
      <c r="G5254" s="3">
        <f t="array" ref="G5254">INDEX('Jun2021'!$A$1:$BP$55,MATCH($D5254,'Jun2021'!$A:$A,0),MATCH($E5254,'Jun2021'!$2:$2,0))</f>
        <v>0</v>
      </c>
      <c r="H5254" s="3">
        <v>0.0</v>
      </c>
      <c r="I5254" s="3">
        <v>0.0</v>
      </c>
    </row>
    <row r="5255" ht="14.25" customHeight="1">
      <c r="A5255" s="3" t="str">
        <f t="shared" si="2"/>
        <v>Jun2021</v>
      </c>
      <c r="B5255" s="21">
        <v>44348.0</v>
      </c>
      <c r="C5255" s="3">
        <v>35.0</v>
      </c>
      <c r="D5255" s="3" t="s">
        <v>213</v>
      </c>
      <c r="E5255" s="3" t="s">
        <v>167</v>
      </c>
      <c r="F5255" s="3" t="s">
        <v>109</v>
      </c>
      <c r="G5255" s="3">
        <f t="array" ref="G5255">INDEX('Jun2021'!$A$1:$BP$55,MATCH($D5255,'Jun2021'!$A:$A,0),MATCH($E5255,'Jun2021'!$2:$2,0))</f>
        <v>0</v>
      </c>
      <c r="H5255" s="3">
        <v>0.0</v>
      </c>
      <c r="I5255" s="3">
        <v>0.0</v>
      </c>
    </row>
    <row r="5256" ht="14.25" customHeight="1">
      <c r="A5256" s="3" t="str">
        <f t="shared" si="2"/>
        <v>Jun2021</v>
      </c>
      <c r="B5256" s="21">
        <v>44348.0</v>
      </c>
      <c r="C5256" s="3">
        <v>36.0</v>
      </c>
      <c r="D5256" s="3" t="s">
        <v>213</v>
      </c>
      <c r="E5256" s="3" t="s">
        <v>249</v>
      </c>
      <c r="F5256" s="3" t="s">
        <v>111</v>
      </c>
      <c r="G5256" s="3">
        <f t="array" ref="G5256">INDEX('Jun2021'!$A$1:$BP$55,MATCH($D5256,'Jun2021'!$A:$A,0),MATCH($E5256,'Jun2021'!$2:$2,0))</f>
        <v>0</v>
      </c>
      <c r="H5256" s="3">
        <v>0.0</v>
      </c>
      <c r="I5256" s="3">
        <v>0.0</v>
      </c>
    </row>
    <row r="5257" ht="14.25" customHeight="1">
      <c r="A5257" s="3" t="str">
        <f t="shared" si="2"/>
        <v>Jun2021</v>
      </c>
      <c r="B5257" s="21">
        <v>44348.0</v>
      </c>
      <c r="C5257" s="3">
        <v>37.0</v>
      </c>
      <c r="D5257" s="3" t="s">
        <v>213</v>
      </c>
      <c r="E5257" s="3" t="s">
        <v>196</v>
      </c>
      <c r="F5257" s="3" t="s">
        <v>108</v>
      </c>
      <c r="G5257" s="3">
        <f t="array" ref="G5257">INDEX('Jun2021'!$A$1:$BP$55,MATCH($D5257,'Jun2021'!$A:$A,0),MATCH($E5257,'Jun2021'!$2:$2,0))</f>
        <v>0</v>
      </c>
      <c r="H5257" s="3">
        <v>0.0</v>
      </c>
      <c r="I5257" s="3">
        <v>0.0</v>
      </c>
    </row>
    <row r="5258" ht="14.25" customHeight="1">
      <c r="A5258" s="3" t="str">
        <f t="shared" si="2"/>
        <v>Jun2021</v>
      </c>
      <c r="B5258" s="21">
        <v>44348.0</v>
      </c>
      <c r="C5258" s="3">
        <v>38.0</v>
      </c>
      <c r="D5258" s="3" t="s">
        <v>213</v>
      </c>
      <c r="E5258" s="3" t="s">
        <v>169</v>
      </c>
      <c r="F5258" s="3" t="s">
        <v>110</v>
      </c>
      <c r="G5258" s="3">
        <f t="array" ref="G5258">INDEX('Jun2021'!$A$1:$BP$55,MATCH($D5258,'Jun2021'!$A:$A,0),MATCH($E5258,'Jun2021'!$2:$2,0))</f>
        <v>0</v>
      </c>
      <c r="H5258" s="3">
        <v>0.0</v>
      </c>
      <c r="I5258" s="3">
        <v>0.0</v>
      </c>
    </row>
    <row r="5259" ht="14.25" customHeight="1">
      <c r="A5259" s="3" t="str">
        <f t="shared" si="2"/>
        <v>Jun2021</v>
      </c>
      <c r="B5259" s="21">
        <v>44348.0</v>
      </c>
      <c r="C5259" s="3">
        <v>39.0</v>
      </c>
      <c r="D5259" s="3" t="s">
        <v>213</v>
      </c>
      <c r="E5259" s="3" t="s">
        <v>181</v>
      </c>
      <c r="F5259" s="3" t="s">
        <v>108</v>
      </c>
      <c r="G5259" s="3">
        <f t="array" ref="G5259">INDEX('Jun2021'!$A$1:$BP$55,MATCH($D5259,'Jun2021'!$A:$A,0),MATCH($E5259,'Jun2021'!$2:$2,0))</f>
        <v>0</v>
      </c>
      <c r="H5259" s="3">
        <v>0.0</v>
      </c>
      <c r="I5259" s="3">
        <v>0.0</v>
      </c>
    </row>
    <row r="5260" ht="14.25" customHeight="1">
      <c r="A5260" s="3" t="str">
        <f t="shared" si="2"/>
        <v>Jun2021</v>
      </c>
      <c r="B5260" s="21">
        <v>44348.0</v>
      </c>
      <c r="C5260" s="3">
        <v>40.0</v>
      </c>
      <c r="D5260" s="3" t="s">
        <v>213</v>
      </c>
      <c r="E5260" s="3" t="s">
        <v>244</v>
      </c>
      <c r="F5260" s="3" t="s">
        <v>109</v>
      </c>
      <c r="G5260" s="3">
        <f t="array" ref="G5260">INDEX('Jun2021'!$A$1:$BP$55,MATCH($D5260,'Jun2021'!$A:$A,0),MATCH($E5260,'Jun2021'!$2:$2,0))</f>
        <v>0</v>
      </c>
      <c r="H5260" s="3">
        <v>0.0</v>
      </c>
      <c r="I5260" s="3">
        <v>0.0</v>
      </c>
    </row>
    <row r="5261" ht="14.25" customHeight="1">
      <c r="A5261" s="3" t="str">
        <f t="shared" si="2"/>
        <v>Jun2021</v>
      </c>
      <c r="B5261" s="21">
        <v>44348.0</v>
      </c>
      <c r="C5261" s="3">
        <v>41.0</v>
      </c>
      <c r="D5261" s="3" t="s">
        <v>213</v>
      </c>
      <c r="E5261" s="3" t="s">
        <v>184</v>
      </c>
      <c r="F5261" s="3" t="s">
        <v>108</v>
      </c>
      <c r="G5261" s="3">
        <f t="array" ref="G5261">INDEX('Jun2021'!$A$1:$BP$55,MATCH($D5261,'Jun2021'!$A:$A,0),MATCH($E5261,'Jun2021'!$2:$2,0))</f>
        <v>0</v>
      </c>
      <c r="H5261" s="3">
        <v>0.0</v>
      </c>
      <c r="I5261" s="3">
        <v>0.0</v>
      </c>
    </row>
    <row r="5262" ht="14.25" customHeight="1">
      <c r="A5262" s="3" t="str">
        <f t="shared" si="2"/>
        <v>Jun2021</v>
      </c>
      <c r="B5262" s="21">
        <v>44348.0</v>
      </c>
      <c r="C5262" s="3">
        <v>42.0</v>
      </c>
      <c r="D5262" s="3" t="s">
        <v>213</v>
      </c>
      <c r="E5262" s="3" t="s">
        <v>236</v>
      </c>
      <c r="F5262" s="3" t="s">
        <v>108</v>
      </c>
      <c r="G5262" s="3">
        <f t="array" ref="G5262">INDEX('Jun2021'!$A$1:$BP$55,MATCH($D5262,'Jun2021'!$A:$A,0),MATCH($E5262,'Jun2021'!$2:$2,0))</f>
        <v>0</v>
      </c>
      <c r="H5262" s="3">
        <v>0.0</v>
      </c>
      <c r="I5262" s="3">
        <v>0.0</v>
      </c>
    </row>
    <row r="5263" ht="14.25" customHeight="1">
      <c r="A5263" s="3" t="str">
        <f t="shared" si="2"/>
        <v>Jun2021</v>
      </c>
      <c r="B5263" s="21">
        <v>44348.0</v>
      </c>
      <c r="C5263" s="3">
        <v>43.0</v>
      </c>
      <c r="D5263" s="3" t="s">
        <v>213</v>
      </c>
      <c r="E5263" s="3" t="s">
        <v>206</v>
      </c>
      <c r="F5263" s="3" t="s">
        <v>108</v>
      </c>
      <c r="G5263" s="3">
        <f t="array" ref="G5263">INDEX('Jun2021'!$A$1:$BP$55,MATCH($D5263,'Jun2021'!$A:$A,0),MATCH($E5263,'Jun2021'!$2:$2,0))</f>
        <v>0</v>
      </c>
      <c r="H5263" s="3">
        <v>0.0</v>
      </c>
      <c r="I5263" s="3">
        <v>0.0</v>
      </c>
    </row>
    <row r="5264" ht="14.25" customHeight="1">
      <c r="A5264" s="3" t="str">
        <f t="shared" si="2"/>
        <v>Jun2021</v>
      </c>
      <c r="B5264" s="21">
        <v>44348.0</v>
      </c>
      <c r="C5264" s="3">
        <v>44.0</v>
      </c>
      <c r="D5264" s="3" t="s">
        <v>213</v>
      </c>
      <c r="E5264" s="3" t="s">
        <v>210</v>
      </c>
      <c r="F5264" s="3" t="s">
        <v>108</v>
      </c>
      <c r="G5264" s="3">
        <f t="array" ref="G5264">INDEX('Jun2021'!$A$1:$BP$55,MATCH($D5264,'Jun2021'!$A:$A,0),MATCH($E5264,'Jun2021'!$2:$2,0))</f>
        <v>0</v>
      </c>
      <c r="H5264" s="3">
        <v>0.0</v>
      </c>
      <c r="I5264" s="3">
        <v>0.0</v>
      </c>
    </row>
    <row r="5265" ht="14.25" customHeight="1">
      <c r="A5265" s="3" t="str">
        <f t="shared" si="2"/>
        <v>Jun2021</v>
      </c>
      <c r="B5265" s="21">
        <v>44348.0</v>
      </c>
      <c r="C5265" s="3">
        <v>45.0</v>
      </c>
      <c r="D5265" s="3" t="s">
        <v>213</v>
      </c>
      <c r="E5265" s="3" t="s">
        <v>213</v>
      </c>
      <c r="F5265" s="3" t="s">
        <v>108</v>
      </c>
      <c r="G5265" s="3">
        <f t="array" ref="G5265">INDEX('Jun2021'!$A$1:$BP$55,MATCH($D5265,'Jun2021'!$A:$A,0),MATCH($E5265,'Jun2021'!$2:$2,0))</f>
        <v>0</v>
      </c>
      <c r="H5265" s="3">
        <v>0.0</v>
      </c>
      <c r="I5265" s="3">
        <v>0.0</v>
      </c>
    </row>
    <row r="5266" ht="14.25" customHeight="1">
      <c r="A5266" s="3" t="str">
        <f t="shared" si="2"/>
        <v>Jun2021</v>
      </c>
      <c r="B5266" s="21">
        <v>44348.0</v>
      </c>
      <c r="C5266" s="3">
        <v>46.0</v>
      </c>
      <c r="D5266" s="3" t="s">
        <v>213</v>
      </c>
      <c r="E5266" s="3" t="s">
        <v>189</v>
      </c>
      <c r="F5266" s="3" t="s">
        <v>108</v>
      </c>
      <c r="G5266" s="3">
        <f t="array" ref="G5266">INDEX('Jun2021'!$A$1:$BP$55,MATCH($D5266,'Jun2021'!$A:$A,0),MATCH($E5266,'Jun2021'!$2:$2,0))</f>
        <v>0</v>
      </c>
      <c r="H5266" s="3">
        <v>0.0</v>
      </c>
      <c r="I5266" s="3">
        <v>0.0</v>
      </c>
    </row>
    <row r="5267" ht="14.25" customHeight="1">
      <c r="A5267" s="3" t="str">
        <f t="shared" si="2"/>
        <v>Jun2021</v>
      </c>
      <c r="B5267" s="21">
        <v>44348.0</v>
      </c>
      <c r="C5267" s="3">
        <v>47.0</v>
      </c>
      <c r="D5267" s="3" t="s">
        <v>213</v>
      </c>
      <c r="E5267" s="3" t="s">
        <v>190</v>
      </c>
      <c r="F5267" s="3" t="s">
        <v>108</v>
      </c>
      <c r="G5267" s="3">
        <f t="array" ref="G5267">INDEX('Jun2021'!$A$1:$BP$55,MATCH($D5267,'Jun2021'!$A:$A,0),MATCH($E5267,'Jun2021'!$2:$2,0))</f>
        <v>0</v>
      </c>
      <c r="H5267" s="3">
        <v>0.0</v>
      </c>
      <c r="I5267" s="3">
        <v>0.0</v>
      </c>
    </row>
    <row r="5268" ht="14.25" customHeight="1">
      <c r="A5268" s="3" t="str">
        <f t="shared" si="2"/>
        <v>Jun2021</v>
      </c>
      <c r="B5268" s="21">
        <v>44348.0</v>
      </c>
      <c r="C5268" s="3">
        <v>48.0</v>
      </c>
      <c r="D5268" s="3" t="s">
        <v>213</v>
      </c>
      <c r="E5268" s="3" t="s">
        <v>250</v>
      </c>
      <c r="F5268" s="3" t="s">
        <v>108</v>
      </c>
      <c r="G5268" s="3">
        <f t="array" ref="G5268">INDEX('Jun2021'!$A$1:$BP$55,MATCH($D5268,'Jun2021'!$A:$A,0),MATCH($E5268,'Jun2021'!$2:$2,0))</f>
        <v>0</v>
      </c>
      <c r="H5268" s="3">
        <v>0.0</v>
      </c>
      <c r="I5268" s="3">
        <v>0.0</v>
      </c>
    </row>
    <row r="5269" ht="14.25" customHeight="1">
      <c r="A5269" s="3" t="str">
        <f t="shared" si="2"/>
        <v>Jun2021</v>
      </c>
      <c r="B5269" s="21">
        <v>44348.0</v>
      </c>
      <c r="C5269" s="3">
        <v>49.0</v>
      </c>
      <c r="D5269" s="3" t="s">
        <v>213</v>
      </c>
      <c r="E5269" s="3" t="s">
        <v>176</v>
      </c>
      <c r="F5269" s="3" t="s">
        <v>109</v>
      </c>
      <c r="G5269" s="3">
        <f t="array" ref="G5269">INDEX('Jun2021'!$A$1:$BP$55,MATCH($D5269,'Jun2021'!$A:$A,0),MATCH($E5269,'Jun2021'!$2:$2,0))</f>
        <v>0</v>
      </c>
      <c r="H5269" s="3">
        <v>0.0</v>
      </c>
      <c r="I5269" s="3">
        <v>0.0</v>
      </c>
    </row>
    <row r="5270" ht="14.25" customHeight="1">
      <c r="A5270" s="3" t="str">
        <f t="shared" si="2"/>
        <v>Jun2021</v>
      </c>
      <c r="B5270" s="21">
        <v>44348.0</v>
      </c>
      <c r="C5270" s="3">
        <v>50.0</v>
      </c>
      <c r="D5270" s="3" t="s">
        <v>213</v>
      </c>
      <c r="E5270" s="3" t="s">
        <v>194</v>
      </c>
      <c r="F5270" s="3" t="s">
        <v>108</v>
      </c>
      <c r="G5270" s="3">
        <f t="array" ref="G5270">INDEX('Jun2021'!$A$1:$BP$55,MATCH($D5270,'Jun2021'!$A:$A,0),MATCH($E5270,'Jun2021'!$2:$2,0))</f>
        <v>0</v>
      </c>
      <c r="H5270" s="3">
        <v>0.0</v>
      </c>
      <c r="I5270" s="3">
        <v>0.0</v>
      </c>
    </row>
    <row r="5271" ht="14.25" customHeight="1">
      <c r="A5271" s="3" t="str">
        <f t="shared" si="2"/>
        <v>Jun2021</v>
      </c>
      <c r="B5271" s="21">
        <v>44348.0</v>
      </c>
      <c r="C5271" s="3">
        <v>51.0</v>
      </c>
      <c r="D5271" s="3" t="s">
        <v>213</v>
      </c>
      <c r="E5271" s="3" t="s">
        <v>203</v>
      </c>
      <c r="F5271" s="3" t="s">
        <v>108</v>
      </c>
      <c r="G5271" s="3">
        <f t="array" ref="G5271">INDEX('Jun2021'!$A$1:$BP$55,MATCH($D5271,'Jun2021'!$A:$A,0),MATCH($E5271,'Jun2021'!$2:$2,0))</f>
        <v>0</v>
      </c>
      <c r="H5271" s="3">
        <v>0.0</v>
      </c>
      <c r="I5271" s="3">
        <v>0.0</v>
      </c>
    </row>
    <row r="5272" ht="14.25" customHeight="1">
      <c r="A5272" s="3" t="str">
        <f t="shared" si="2"/>
        <v>Jun2021</v>
      </c>
      <c r="B5272" s="21">
        <v>44348.0</v>
      </c>
      <c r="C5272" s="3">
        <v>52.0</v>
      </c>
      <c r="D5272" s="3" t="s">
        <v>213</v>
      </c>
      <c r="E5272" s="3" t="s">
        <v>257</v>
      </c>
      <c r="F5272" s="3" t="s">
        <v>110</v>
      </c>
      <c r="G5272" s="3">
        <f t="array" ref="G5272">INDEX('Jun2021'!$A$1:$BP$55,MATCH($D5272,'Jun2021'!$A:$A,0),MATCH($E5272,'Jun2021'!$2:$2,0))</f>
        <v>0</v>
      </c>
      <c r="H5272" s="3">
        <v>0.0</v>
      </c>
      <c r="I5272" s="3">
        <v>0.0</v>
      </c>
    </row>
    <row r="5273" ht="14.25" customHeight="1">
      <c r="A5273" s="3" t="str">
        <f t="shared" si="2"/>
        <v>Jun2021</v>
      </c>
      <c r="B5273" s="21">
        <v>44348.0</v>
      </c>
      <c r="C5273" s="3">
        <v>1.0</v>
      </c>
      <c r="D5273" s="3" t="s">
        <v>202</v>
      </c>
      <c r="E5273" s="3" t="s">
        <v>137</v>
      </c>
      <c r="F5273" s="3" t="s">
        <v>108</v>
      </c>
      <c r="G5273" s="3">
        <f t="array" ref="G5273">INDEX('Jun2021'!$A$1:$BP$55,MATCH($D5273,'Jun2021'!$A:$A,0),MATCH($E5273,'Jun2021'!$2:$2,0))</f>
        <v>0</v>
      </c>
      <c r="H5273" s="3">
        <v>0.0</v>
      </c>
      <c r="I5273" s="3">
        <v>0.0</v>
      </c>
    </row>
    <row r="5274" ht="14.25" customHeight="1">
      <c r="A5274" s="3" t="str">
        <f t="shared" si="2"/>
        <v>Jun2021</v>
      </c>
      <c r="B5274" s="21">
        <v>44348.0</v>
      </c>
      <c r="C5274" s="3">
        <v>2.0</v>
      </c>
      <c r="D5274" s="3" t="s">
        <v>202</v>
      </c>
      <c r="E5274" s="3" t="s">
        <v>138</v>
      </c>
      <c r="F5274" s="3" t="s">
        <v>108</v>
      </c>
      <c r="G5274" s="3">
        <f t="array" ref="G5274">INDEX('Jun2021'!$A$1:$BP$55,MATCH($D5274,'Jun2021'!$A:$A,0),MATCH($E5274,'Jun2021'!$2:$2,0))</f>
        <v>0</v>
      </c>
      <c r="H5274" s="3">
        <v>0.0</v>
      </c>
      <c r="I5274" s="3">
        <v>0.0</v>
      </c>
    </row>
    <row r="5275" ht="14.25" customHeight="1">
      <c r="A5275" s="3" t="str">
        <f t="shared" si="2"/>
        <v>Jun2021</v>
      </c>
      <c r="B5275" s="21">
        <v>44348.0</v>
      </c>
      <c r="C5275" s="3">
        <v>3.0</v>
      </c>
      <c r="D5275" s="3" t="s">
        <v>202</v>
      </c>
      <c r="E5275" s="3" t="s">
        <v>136</v>
      </c>
      <c r="F5275" s="3" t="s">
        <v>108</v>
      </c>
      <c r="G5275" s="3">
        <f t="array" ref="G5275">INDEX('Jun2021'!$A$1:$BP$55,MATCH($D5275,'Jun2021'!$A:$A,0),MATCH($E5275,'Jun2021'!$2:$2,0))</f>
        <v>0</v>
      </c>
      <c r="H5275" s="3">
        <v>0.0</v>
      </c>
      <c r="I5275" s="3">
        <v>0.0</v>
      </c>
    </row>
    <row r="5276" ht="14.25" customHeight="1">
      <c r="A5276" s="3" t="str">
        <f t="shared" si="2"/>
        <v>Jun2021</v>
      </c>
      <c r="B5276" s="21">
        <v>44348.0</v>
      </c>
      <c r="C5276" s="3">
        <v>4.0</v>
      </c>
      <c r="D5276" s="3" t="s">
        <v>202</v>
      </c>
      <c r="E5276" s="3" t="s">
        <v>146</v>
      </c>
      <c r="F5276" s="3" t="s">
        <v>108</v>
      </c>
      <c r="G5276" s="3" t="str">
        <f t="array" ref="G5276">INDEX('Jun2021'!$A$1:$BP$55,MATCH($D5276,'Jun2021'!$A:$A,0),MATCH($E5276,'Jun2021'!$2:$2,0))</f>
        <v>Suppressed</v>
      </c>
      <c r="H5276" s="3">
        <v>1.0</v>
      </c>
      <c r="I5276" s="3">
        <v>2.0</v>
      </c>
    </row>
    <row r="5277" ht="14.25" customHeight="1">
      <c r="A5277" s="3" t="str">
        <f t="shared" si="2"/>
        <v>Jun2021</v>
      </c>
      <c r="B5277" s="21">
        <v>44348.0</v>
      </c>
      <c r="C5277" s="3">
        <v>5.0</v>
      </c>
      <c r="D5277" s="3" t="s">
        <v>202</v>
      </c>
      <c r="E5277" s="3" t="s">
        <v>140</v>
      </c>
      <c r="F5277" s="3" t="s">
        <v>108</v>
      </c>
      <c r="G5277" s="3">
        <f t="array" ref="G5277">INDEX('Jun2021'!$A$1:$BP$55,MATCH($D5277,'Jun2021'!$A:$A,0),MATCH($E5277,'Jun2021'!$2:$2,0))</f>
        <v>0</v>
      </c>
      <c r="H5277" s="3">
        <v>0.0</v>
      </c>
      <c r="I5277" s="3">
        <v>0.0</v>
      </c>
    </row>
    <row r="5278" ht="14.25" customHeight="1">
      <c r="A5278" s="3" t="str">
        <f t="shared" si="2"/>
        <v>Jun2021</v>
      </c>
      <c r="B5278" s="21">
        <v>44348.0</v>
      </c>
      <c r="C5278" s="3">
        <v>6.0</v>
      </c>
      <c r="D5278" s="3" t="s">
        <v>202</v>
      </c>
      <c r="E5278" s="3" t="s">
        <v>142</v>
      </c>
      <c r="F5278" s="3" t="s">
        <v>108</v>
      </c>
      <c r="G5278" s="3">
        <f t="array" ref="G5278">INDEX('Jun2021'!$A$1:$BP$55,MATCH($D5278,'Jun2021'!$A:$A,0),MATCH($E5278,'Jun2021'!$2:$2,0))</f>
        <v>0</v>
      </c>
      <c r="H5278" s="3">
        <v>0.0</v>
      </c>
      <c r="I5278" s="3">
        <v>0.0</v>
      </c>
    </row>
    <row r="5279" ht="14.25" customHeight="1">
      <c r="A5279" s="3" t="str">
        <f t="shared" si="2"/>
        <v>Jun2021</v>
      </c>
      <c r="B5279" s="21">
        <v>44348.0</v>
      </c>
      <c r="C5279" s="3">
        <v>7.0</v>
      </c>
      <c r="D5279" s="3" t="s">
        <v>202</v>
      </c>
      <c r="E5279" s="3" t="s">
        <v>141</v>
      </c>
      <c r="F5279" s="3" t="s">
        <v>109</v>
      </c>
      <c r="G5279" s="3" t="str">
        <f t="array" ref="G5279">INDEX('Jun2021'!$A$1:$BP$55,MATCH($D5279,'Jun2021'!$A:$A,0),MATCH($E5279,'Jun2021'!$2:$2,0))</f>
        <v>Suppressed</v>
      </c>
      <c r="H5279" s="3">
        <v>1.0</v>
      </c>
      <c r="I5279" s="3">
        <v>2.0</v>
      </c>
    </row>
    <row r="5280" ht="14.25" customHeight="1">
      <c r="A5280" s="3" t="str">
        <f t="shared" si="2"/>
        <v>Jun2021</v>
      </c>
      <c r="B5280" s="21">
        <v>44348.0</v>
      </c>
      <c r="C5280" s="3">
        <v>8.0</v>
      </c>
      <c r="D5280" s="3" t="s">
        <v>202</v>
      </c>
      <c r="E5280" s="3" t="s">
        <v>139</v>
      </c>
      <c r="F5280" s="3" t="s">
        <v>108</v>
      </c>
      <c r="G5280" s="3">
        <f t="array" ref="G5280">INDEX('Jun2021'!$A$1:$BP$55,MATCH($D5280,'Jun2021'!$A:$A,0),MATCH($E5280,'Jun2021'!$2:$2,0))</f>
        <v>0</v>
      </c>
      <c r="H5280" s="3">
        <v>0.0</v>
      </c>
      <c r="I5280" s="3">
        <v>0.0</v>
      </c>
    </row>
    <row r="5281" ht="14.25" customHeight="1">
      <c r="A5281" s="3" t="str">
        <f t="shared" si="2"/>
        <v>Jun2021</v>
      </c>
      <c r="B5281" s="21">
        <v>44348.0</v>
      </c>
      <c r="C5281" s="3">
        <v>9.0</v>
      </c>
      <c r="D5281" s="3" t="s">
        <v>202</v>
      </c>
      <c r="E5281" s="3" t="s">
        <v>143</v>
      </c>
      <c r="F5281" s="3" t="s">
        <v>108</v>
      </c>
      <c r="G5281" s="3">
        <f t="array" ref="G5281">INDEX('Jun2021'!$A$1:$BP$55,MATCH($D5281,'Jun2021'!$A:$A,0),MATCH($E5281,'Jun2021'!$2:$2,0))</f>
        <v>0</v>
      </c>
      <c r="H5281" s="3">
        <v>0.0</v>
      </c>
      <c r="I5281" s="3">
        <v>0.0</v>
      </c>
    </row>
    <row r="5282" ht="14.25" customHeight="1">
      <c r="A5282" s="3" t="str">
        <f t="shared" si="2"/>
        <v>Jun2021</v>
      </c>
      <c r="B5282" s="21">
        <v>44348.0</v>
      </c>
      <c r="C5282" s="3">
        <v>10.0</v>
      </c>
      <c r="D5282" s="3" t="s">
        <v>202</v>
      </c>
      <c r="E5282" s="3" t="s">
        <v>147</v>
      </c>
      <c r="F5282" s="3" t="s">
        <v>110</v>
      </c>
      <c r="G5282" s="3">
        <f t="array" ref="G5282">INDEX('Jun2021'!$A$1:$BP$55,MATCH($D5282,'Jun2021'!$A:$A,0),MATCH($E5282,'Jun2021'!$2:$2,0))</f>
        <v>0</v>
      </c>
      <c r="H5282" s="3">
        <v>0.0</v>
      </c>
      <c r="I5282" s="3">
        <v>0.0</v>
      </c>
    </row>
    <row r="5283" ht="14.25" customHeight="1">
      <c r="A5283" s="3" t="str">
        <f t="shared" si="2"/>
        <v>Jun2021</v>
      </c>
      <c r="B5283" s="21">
        <v>44348.0</v>
      </c>
      <c r="C5283" s="3">
        <v>11.0</v>
      </c>
      <c r="D5283" s="3" t="s">
        <v>202</v>
      </c>
      <c r="E5283" s="3" t="s">
        <v>148</v>
      </c>
      <c r="F5283" s="3" t="s">
        <v>108</v>
      </c>
      <c r="G5283" s="3">
        <f t="array" ref="G5283">INDEX('Jun2021'!$A$1:$BP$55,MATCH($D5283,'Jun2021'!$A:$A,0),MATCH($E5283,'Jun2021'!$2:$2,0))</f>
        <v>0</v>
      </c>
      <c r="H5283" s="3">
        <v>0.0</v>
      </c>
      <c r="I5283" s="3">
        <v>0.0</v>
      </c>
    </row>
    <row r="5284" ht="14.25" customHeight="1">
      <c r="A5284" s="3" t="str">
        <f t="shared" si="2"/>
        <v>Jun2021</v>
      </c>
      <c r="B5284" s="21">
        <v>44348.0</v>
      </c>
      <c r="C5284" s="3">
        <v>12.0</v>
      </c>
      <c r="D5284" s="3" t="s">
        <v>202</v>
      </c>
      <c r="E5284" s="3" t="s">
        <v>144</v>
      </c>
      <c r="F5284" s="3" t="s">
        <v>108</v>
      </c>
      <c r="G5284" s="3">
        <f t="array" ref="G5284">INDEX('Jun2021'!$A$1:$BP$55,MATCH($D5284,'Jun2021'!$A:$A,0),MATCH($E5284,'Jun2021'!$2:$2,0))</f>
        <v>0</v>
      </c>
      <c r="H5284" s="3">
        <v>0.0</v>
      </c>
      <c r="I5284" s="3">
        <v>0.0</v>
      </c>
    </row>
    <row r="5285" ht="14.25" customHeight="1">
      <c r="A5285" s="3" t="str">
        <f t="shared" si="2"/>
        <v>Jun2021</v>
      </c>
      <c r="B5285" s="21">
        <v>44348.0</v>
      </c>
      <c r="C5285" s="3">
        <v>13.0</v>
      </c>
      <c r="D5285" s="3" t="s">
        <v>202</v>
      </c>
      <c r="E5285" s="3" t="s">
        <v>145</v>
      </c>
      <c r="F5285" s="3" t="s">
        <v>108</v>
      </c>
      <c r="G5285" s="3">
        <f t="array" ref="G5285">INDEX('Jun2021'!$A$1:$BP$55,MATCH($D5285,'Jun2021'!$A:$A,0),MATCH($E5285,'Jun2021'!$2:$2,0))</f>
        <v>0</v>
      </c>
      <c r="H5285" s="3">
        <v>0.0</v>
      </c>
      <c r="I5285" s="3">
        <v>0.0</v>
      </c>
    </row>
    <row r="5286" ht="14.25" customHeight="1">
      <c r="A5286" s="3" t="str">
        <f t="shared" si="2"/>
        <v>Jun2021</v>
      </c>
      <c r="B5286" s="21">
        <v>44348.0</v>
      </c>
      <c r="C5286" s="3">
        <v>14.0</v>
      </c>
      <c r="D5286" s="3" t="s">
        <v>202</v>
      </c>
      <c r="E5286" s="3" t="s">
        <v>154</v>
      </c>
      <c r="F5286" s="3" t="s">
        <v>110</v>
      </c>
      <c r="G5286" s="3">
        <f t="array" ref="G5286">INDEX('Jun2021'!$A$1:$BP$55,MATCH($D5286,'Jun2021'!$A:$A,0),MATCH($E5286,'Jun2021'!$2:$2,0))</f>
        <v>0</v>
      </c>
      <c r="H5286" s="3">
        <v>0.0</v>
      </c>
      <c r="I5286" s="3">
        <v>0.0</v>
      </c>
    </row>
    <row r="5287" ht="14.25" customHeight="1">
      <c r="A5287" s="3" t="str">
        <f t="shared" si="2"/>
        <v>Jun2021</v>
      </c>
      <c r="B5287" s="21">
        <v>44348.0</v>
      </c>
      <c r="C5287" s="3">
        <v>15.0</v>
      </c>
      <c r="D5287" s="3" t="s">
        <v>202</v>
      </c>
      <c r="E5287" s="3" t="s">
        <v>168</v>
      </c>
      <c r="F5287" s="3" t="s">
        <v>112</v>
      </c>
      <c r="G5287" s="3">
        <f t="array" ref="G5287">INDEX('Jun2021'!$A$1:$BP$55,MATCH($D5287,'Jun2021'!$A:$A,0),MATCH($E5287,'Jun2021'!$2:$2,0))</f>
        <v>0</v>
      </c>
      <c r="H5287" s="3">
        <v>0.0</v>
      </c>
      <c r="I5287" s="3">
        <v>0.0</v>
      </c>
    </row>
    <row r="5288" ht="14.25" customHeight="1">
      <c r="A5288" s="3" t="str">
        <f t="shared" si="2"/>
        <v>Jun2021</v>
      </c>
      <c r="B5288" s="21">
        <v>44348.0</v>
      </c>
      <c r="C5288" s="3">
        <v>16.0</v>
      </c>
      <c r="D5288" s="3" t="s">
        <v>202</v>
      </c>
      <c r="E5288" s="3" t="s">
        <v>149</v>
      </c>
      <c r="F5288" s="3" t="s">
        <v>108</v>
      </c>
      <c r="G5288" s="3">
        <f t="array" ref="G5288">INDEX('Jun2021'!$A$1:$BP$55,MATCH($D5288,'Jun2021'!$A:$A,0),MATCH($E5288,'Jun2021'!$2:$2,0))</f>
        <v>0</v>
      </c>
      <c r="H5288" s="3">
        <v>0.0</v>
      </c>
      <c r="I5288" s="3">
        <v>0.0</v>
      </c>
    </row>
    <row r="5289" ht="14.25" customHeight="1">
      <c r="A5289" s="3" t="str">
        <f t="shared" si="2"/>
        <v>Jun2021</v>
      </c>
      <c r="B5289" s="21">
        <v>44348.0</v>
      </c>
      <c r="C5289" s="3">
        <v>17.0</v>
      </c>
      <c r="D5289" s="3" t="s">
        <v>202</v>
      </c>
      <c r="E5289" s="3" t="s">
        <v>166</v>
      </c>
      <c r="F5289" s="3" t="s">
        <v>108</v>
      </c>
      <c r="G5289" s="3">
        <f t="array" ref="G5289">INDEX('Jun2021'!$A$1:$BP$55,MATCH($D5289,'Jun2021'!$A:$A,0),MATCH($E5289,'Jun2021'!$2:$2,0))</f>
        <v>0</v>
      </c>
      <c r="H5289" s="3">
        <v>0.0</v>
      </c>
      <c r="I5289" s="3">
        <v>0.0</v>
      </c>
    </row>
    <row r="5290" ht="14.25" customHeight="1">
      <c r="A5290" s="3" t="str">
        <f t="shared" si="2"/>
        <v>Jun2021</v>
      </c>
      <c r="B5290" s="21">
        <v>44348.0</v>
      </c>
      <c r="C5290" s="3">
        <v>18.0</v>
      </c>
      <c r="D5290" s="3" t="s">
        <v>202</v>
      </c>
      <c r="E5290" s="3" t="s">
        <v>155</v>
      </c>
      <c r="F5290" s="3" t="s">
        <v>109</v>
      </c>
      <c r="G5290" s="3" t="str">
        <f t="array" ref="G5290">INDEX('Jun2021'!$A$1:$BP$55,MATCH($D5290,'Jun2021'!$A:$A,0),MATCH($E5290,'Jun2021'!$2:$2,0))</f>
        <v>Suppressed</v>
      </c>
      <c r="H5290" s="3">
        <v>1.0</v>
      </c>
      <c r="I5290" s="3">
        <v>2.0</v>
      </c>
    </row>
    <row r="5291" ht="14.25" customHeight="1">
      <c r="A5291" s="3" t="str">
        <f t="shared" si="2"/>
        <v>Jun2021</v>
      </c>
      <c r="B5291" s="21">
        <v>44348.0</v>
      </c>
      <c r="C5291" s="3">
        <v>19.0</v>
      </c>
      <c r="D5291" s="3" t="s">
        <v>202</v>
      </c>
      <c r="E5291" s="3" t="s">
        <v>165</v>
      </c>
      <c r="F5291" s="3" t="s">
        <v>111</v>
      </c>
      <c r="G5291" s="3">
        <f t="array" ref="G5291">INDEX('Jun2021'!$A$1:$BP$55,MATCH($D5291,'Jun2021'!$A:$A,0),MATCH($E5291,'Jun2021'!$2:$2,0))</f>
        <v>0</v>
      </c>
      <c r="H5291" s="3">
        <v>0.0</v>
      </c>
      <c r="I5291" s="3">
        <v>0.0</v>
      </c>
    </row>
    <row r="5292" ht="14.25" customHeight="1">
      <c r="A5292" s="3" t="str">
        <f t="shared" si="2"/>
        <v>Jun2021</v>
      </c>
      <c r="B5292" s="21">
        <v>44348.0</v>
      </c>
      <c r="C5292" s="3">
        <v>20.0</v>
      </c>
      <c r="D5292" s="3" t="s">
        <v>202</v>
      </c>
      <c r="E5292" s="3" t="s">
        <v>157</v>
      </c>
      <c r="F5292" s="3" t="s">
        <v>108</v>
      </c>
      <c r="G5292" s="3">
        <f t="array" ref="G5292">INDEX('Jun2021'!$A$1:$BP$55,MATCH($D5292,'Jun2021'!$A:$A,0),MATCH($E5292,'Jun2021'!$2:$2,0))</f>
        <v>0</v>
      </c>
      <c r="H5292" s="3">
        <v>0.0</v>
      </c>
      <c r="I5292" s="3">
        <v>0.0</v>
      </c>
    </row>
    <row r="5293" ht="14.25" customHeight="1">
      <c r="A5293" s="3" t="str">
        <f t="shared" si="2"/>
        <v>Jun2021</v>
      </c>
      <c r="B5293" s="21">
        <v>44348.0</v>
      </c>
      <c r="C5293" s="3">
        <v>21.0</v>
      </c>
      <c r="D5293" s="3" t="s">
        <v>202</v>
      </c>
      <c r="E5293" s="3" t="s">
        <v>163</v>
      </c>
      <c r="F5293" s="3" t="s">
        <v>109</v>
      </c>
      <c r="G5293" s="3">
        <f t="array" ref="G5293">INDEX('Jun2021'!$A$1:$BP$55,MATCH($D5293,'Jun2021'!$A:$A,0),MATCH($E5293,'Jun2021'!$2:$2,0))</f>
        <v>0</v>
      </c>
      <c r="H5293" s="3">
        <v>0.0</v>
      </c>
      <c r="I5293" s="3">
        <v>0.0</v>
      </c>
    </row>
    <row r="5294" ht="14.25" customHeight="1">
      <c r="A5294" s="3" t="str">
        <f t="shared" si="2"/>
        <v>Jun2021</v>
      </c>
      <c r="B5294" s="21">
        <v>44348.0</v>
      </c>
      <c r="C5294" s="3">
        <v>22.0</v>
      </c>
      <c r="D5294" s="3" t="s">
        <v>202</v>
      </c>
      <c r="E5294" s="3" t="s">
        <v>158</v>
      </c>
      <c r="F5294" s="3" t="s">
        <v>109</v>
      </c>
      <c r="G5294" s="3">
        <f t="array" ref="G5294">INDEX('Jun2021'!$A$1:$BP$55,MATCH($D5294,'Jun2021'!$A:$A,0),MATCH($E5294,'Jun2021'!$2:$2,0))</f>
        <v>0</v>
      </c>
      <c r="H5294" s="3">
        <v>0.0</v>
      </c>
      <c r="I5294" s="3">
        <v>0.0</v>
      </c>
    </row>
    <row r="5295" ht="14.25" customHeight="1">
      <c r="A5295" s="3" t="str">
        <f t="shared" si="2"/>
        <v>Jun2021</v>
      </c>
      <c r="B5295" s="21">
        <v>44348.0</v>
      </c>
      <c r="C5295" s="3">
        <v>23.0</v>
      </c>
      <c r="D5295" s="3" t="s">
        <v>202</v>
      </c>
      <c r="E5295" s="3" t="s">
        <v>150</v>
      </c>
      <c r="F5295" s="3" t="s">
        <v>108</v>
      </c>
      <c r="G5295" s="3">
        <f t="array" ref="G5295">INDEX('Jun2021'!$A$1:$BP$55,MATCH($D5295,'Jun2021'!$A:$A,0),MATCH($E5295,'Jun2021'!$2:$2,0))</f>
        <v>0</v>
      </c>
      <c r="H5295" s="3">
        <v>0.0</v>
      </c>
      <c r="I5295" s="3">
        <v>0.0</v>
      </c>
    </row>
    <row r="5296" ht="14.25" customHeight="1">
      <c r="A5296" s="3" t="str">
        <f t="shared" si="2"/>
        <v>Jun2021</v>
      </c>
      <c r="B5296" s="21">
        <v>44348.0</v>
      </c>
      <c r="C5296" s="3">
        <v>24.0</v>
      </c>
      <c r="D5296" s="3" t="s">
        <v>202</v>
      </c>
      <c r="E5296" s="3" t="s">
        <v>188</v>
      </c>
      <c r="F5296" s="3" t="s">
        <v>108</v>
      </c>
      <c r="G5296" s="3">
        <f t="array" ref="G5296">INDEX('Jun2021'!$A$1:$BP$55,MATCH($D5296,'Jun2021'!$A:$A,0),MATCH($E5296,'Jun2021'!$2:$2,0))</f>
        <v>0</v>
      </c>
      <c r="H5296" s="3">
        <v>0.0</v>
      </c>
      <c r="I5296" s="3">
        <v>0.0</v>
      </c>
    </row>
    <row r="5297" ht="14.25" customHeight="1">
      <c r="A5297" s="3" t="str">
        <f t="shared" si="2"/>
        <v>Jun2021</v>
      </c>
      <c r="B5297" s="21">
        <v>44348.0</v>
      </c>
      <c r="C5297" s="3">
        <v>25.0</v>
      </c>
      <c r="D5297" s="3" t="s">
        <v>202</v>
      </c>
      <c r="E5297" s="3" t="s">
        <v>160</v>
      </c>
      <c r="F5297" s="3" t="s">
        <v>109</v>
      </c>
      <c r="G5297" s="3">
        <f t="array" ref="G5297">INDEX('Jun2021'!$A$1:$BP$55,MATCH($D5297,'Jun2021'!$A:$A,0),MATCH($E5297,'Jun2021'!$2:$2,0))</f>
        <v>0</v>
      </c>
      <c r="H5297" s="3">
        <v>0.0</v>
      </c>
      <c r="I5297" s="3">
        <v>0.0</v>
      </c>
    </row>
    <row r="5298" ht="14.25" customHeight="1">
      <c r="A5298" s="3" t="str">
        <f t="shared" si="2"/>
        <v>Jun2021</v>
      </c>
      <c r="B5298" s="21">
        <v>44348.0</v>
      </c>
      <c r="C5298" s="3">
        <v>26.0</v>
      </c>
      <c r="D5298" s="3" t="s">
        <v>202</v>
      </c>
      <c r="E5298" s="3" t="s">
        <v>161</v>
      </c>
      <c r="F5298" s="3" t="s">
        <v>108</v>
      </c>
      <c r="G5298" s="3">
        <f t="array" ref="G5298">INDEX('Jun2021'!$A$1:$BP$55,MATCH($D5298,'Jun2021'!$A:$A,0),MATCH($E5298,'Jun2021'!$2:$2,0))</f>
        <v>0</v>
      </c>
      <c r="H5298" s="3">
        <v>0.0</v>
      </c>
      <c r="I5298" s="3">
        <v>0.0</v>
      </c>
    </row>
    <row r="5299" ht="14.25" customHeight="1">
      <c r="A5299" s="3" t="str">
        <f t="shared" si="2"/>
        <v>Jun2021</v>
      </c>
      <c r="B5299" s="21">
        <v>44348.0</v>
      </c>
      <c r="C5299" s="3">
        <v>27.0</v>
      </c>
      <c r="D5299" s="3" t="s">
        <v>202</v>
      </c>
      <c r="E5299" s="3" t="s">
        <v>173</v>
      </c>
      <c r="F5299" s="3" t="s">
        <v>110</v>
      </c>
      <c r="G5299" s="3">
        <f t="array" ref="G5299">INDEX('Jun2021'!$A$1:$BP$55,MATCH($D5299,'Jun2021'!$A:$A,0),MATCH($E5299,'Jun2021'!$2:$2,0))</f>
        <v>0</v>
      </c>
      <c r="H5299" s="3">
        <v>0.0</v>
      </c>
      <c r="I5299" s="3">
        <v>0.0</v>
      </c>
    </row>
    <row r="5300" ht="14.25" customHeight="1">
      <c r="A5300" s="3" t="str">
        <f t="shared" si="2"/>
        <v>Jun2021</v>
      </c>
      <c r="B5300" s="21">
        <v>44348.0</v>
      </c>
      <c r="C5300" s="3">
        <v>28.0</v>
      </c>
      <c r="D5300" s="3" t="s">
        <v>202</v>
      </c>
      <c r="E5300" s="3" t="s">
        <v>242</v>
      </c>
      <c r="F5300" s="3" t="s">
        <v>108</v>
      </c>
      <c r="G5300" s="3">
        <f t="array" ref="G5300">INDEX('Jun2021'!$A$1:$BP$55,MATCH($D5300,'Jun2021'!$A:$A,0),MATCH($E5300,'Jun2021'!$2:$2,0))</f>
        <v>0</v>
      </c>
      <c r="H5300" s="3">
        <v>0.0</v>
      </c>
      <c r="I5300" s="3">
        <v>0.0</v>
      </c>
    </row>
    <row r="5301" ht="14.25" customHeight="1">
      <c r="A5301" s="3" t="str">
        <f t="shared" si="2"/>
        <v>Jun2021</v>
      </c>
      <c r="B5301" s="21">
        <v>44348.0</v>
      </c>
      <c r="C5301" s="3">
        <v>29.0</v>
      </c>
      <c r="D5301" s="3" t="s">
        <v>202</v>
      </c>
      <c r="E5301" s="3" t="s">
        <v>159</v>
      </c>
      <c r="F5301" s="3" t="s">
        <v>110</v>
      </c>
      <c r="G5301" s="3">
        <f t="array" ref="G5301">INDEX('Jun2021'!$A$1:$BP$55,MATCH($D5301,'Jun2021'!$A:$A,0),MATCH($E5301,'Jun2021'!$2:$2,0))</f>
        <v>0</v>
      </c>
      <c r="H5301" s="3">
        <v>0.0</v>
      </c>
      <c r="I5301" s="3">
        <v>0.0</v>
      </c>
    </row>
    <row r="5302" ht="14.25" customHeight="1">
      <c r="A5302" s="3" t="str">
        <f t="shared" si="2"/>
        <v>Jun2021</v>
      </c>
      <c r="B5302" s="21">
        <v>44348.0</v>
      </c>
      <c r="C5302" s="3">
        <v>30.0</v>
      </c>
      <c r="D5302" s="3" t="s">
        <v>202</v>
      </c>
      <c r="E5302" s="3" t="s">
        <v>177</v>
      </c>
      <c r="F5302" s="3" t="s">
        <v>109</v>
      </c>
      <c r="G5302" s="3">
        <f t="array" ref="G5302">INDEX('Jun2021'!$A$1:$BP$55,MATCH($D5302,'Jun2021'!$A:$A,0),MATCH($E5302,'Jun2021'!$2:$2,0))</f>
        <v>0</v>
      </c>
      <c r="H5302" s="3">
        <v>0.0</v>
      </c>
      <c r="I5302" s="3">
        <v>0.0</v>
      </c>
    </row>
    <row r="5303" ht="14.25" customHeight="1">
      <c r="A5303" s="3" t="str">
        <f t="shared" si="2"/>
        <v>Jun2021</v>
      </c>
      <c r="B5303" s="21">
        <v>44348.0</v>
      </c>
      <c r="C5303" s="3">
        <v>31.0</v>
      </c>
      <c r="D5303" s="3" t="s">
        <v>202</v>
      </c>
      <c r="E5303" s="3" t="s">
        <v>156</v>
      </c>
      <c r="F5303" s="3" t="s">
        <v>112</v>
      </c>
      <c r="G5303" s="3">
        <f t="array" ref="G5303">INDEX('Jun2021'!$A$1:$BP$55,MATCH($D5303,'Jun2021'!$A:$A,0),MATCH($E5303,'Jun2021'!$2:$2,0))</f>
        <v>0</v>
      </c>
      <c r="H5303" s="3">
        <v>0.0</v>
      </c>
      <c r="I5303" s="3">
        <v>0.0</v>
      </c>
    </row>
    <row r="5304" ht="14.25" customHeight="1">
      <c r="A5304" s="3" t="str">
        <f t="shared" si="2"/>
        <v>Jun2021</v>
      </c>
      <c r="B5304" s="21">
        <v>44348.0</v>
      </c>
      <c r="C5304" s="3">
        <v>32.0</v>
      </c>
      <c r="D5304" s="3" t="s">
        <v>202</v>
      </c>
      <c r="E5304" s="3" t="s">
        <v>195</v>
      </c>
      <c r="F5304" s="3" t="s">
        <v>110</v>
      </c>
      <c r="G5304" s="3">
        <f t="array" ref="G5304">INDEX('Jun2021'!$A$1:$BP$55,MATCH($D5304,'Jun2021'!$A:$A,0),MATCH($E5304,'Jun2021'!$2:$2,0))</f>
        <v>0</v>
      </c>
      <c r="H5304" s="3">
        <v>0.0</v>
      </c>
      <c r="I5304" s="3">
        <v>0.0</v>
      </c>
    </row>
    <row r="5305" ht="14.25" customHeight="1">
      <c r="A5305" s="3" t="str">
        <f t="shared" si="2"/>
        <v>Jun2021</v>
      </c>
      <c r="B5305" s="21">
        <v>44348.0</v>
      </c>
      <c r="C5305" s="3">
        <v>33.0</v>
      </c>
      <c r="D5305" s="3" t="s">
        <v>202</v>
      </c>
      <c r="E5305" s="3" t="s">
        <v>221</v>
      </c>
      <c r="F5305" s="3" t="s">
        <v>108</v>
      </c>
      <c r="G5305" s="3">
        <f t="array" ref="G5305">INDEX('Jun2021'!$A$1:$BP$55,MATCH($D5305,'Jun2021'!$A:$A,0),MATCH($E5305,'Jun2021'!$2:$2,0))</f>
        <v>0</v>
      </c>
      <c r="H5305" s="3">
        <v>0.0</v>
      </c>
      <c r="I5305" s="3">
        <v>0.0</v>
      </c>
    </row>
    <row r="5306" ht="14.25" customHeight="1">
      <c r="A5306" s="3" t="str">
        <f t="shared" si="2"/>
        <v>Jun2021</v>
      </c>
      <c r="B5306" s="21">
        <v>44348.0</v>
      </c>
      <c r="C5306" s="3">
        <v>34.0</v>
      </c>
      <c r="D5306" s="3" t="s">
        <v>202</v>
      </c>
      <c r="E5306" s="3" t="s">
        <v>211</v>
      </c>
      <c r="F5306" s="3" t="s">
        <v>108</v>
      </c>
      <c r="G5306" s="3">
        <f t="array" ref="G5306">INDEX('Jun2021'!$A$1:$BP$55,MATCH($D5306,'Jun2021'!$A:$A,0),MATCH($E5306,'Jun2021'!$2:$2,0))</f>
        <v>0</v>
      </c>
      <c r="H5306" s="3">
        <v>0.0</v>
      </c>
      <c r="I5306" s="3">
        <v>0.0</v>
      </c>
    </row>
    <row r="5307" ht="14.25" customHeight="1">
      <c r="A5307" s="3" t="str">
        <f t="shared" si="2"/>
        <v>Jun2021</v>
      </c>
      <c r="B5307" s="21">
        <v>44348.0</v>
      </c>
      <c r="C5307" s="3">
        <v>35.0</v>
      </c>
      <c r="D5307" s="3" t="s">
        <v>202</v>
      </c>
      <c r="E5307" s="3" t="s">
        <v>167</v>
      </c>
      <c r="F5307" s="3" t="s">
        <v>109</v>
      </c>
      <c r="G5307" s="3">
        <f t="array" ref="G5307">INDEX('Jun2021'!$A$1:$BP$55,MATCH($D5307,'Jun2021'!$A:$A,0),MATCH($E5307,'Jun2021'!$2:$2,0))</f>
        <v>0</v>
      </c>
      <c r="H5307" s="3">
        <v>0.0</v>
      </c>
      <c r="I5307" s="3">
        <v>0.0</v>
      </c>
    </row>
    <row r="5308" ht="14.25" customHeight="1">
      <c r="A5308" s="3" t="str">
        <f t="shared" si="2"/>
        <v>Jun2021</v>
      </c>
      <c r="B5308" s="21">
        <v>44348.0</v>
      </c>
      <c r="C5308" s="3">
        <v>36.0</v>
      </c>
      <c r="D5308" s="3" t="s">
        <v>202</v>
      </c>
      <c r="E5308" s="3" t="s">
        <v>249</v>
      </c>
      <c r="F5308" s="3" t="s">
        <v>111</v>
      </c>
      <c r="G5308" s="3">
        <f t="array" ref="G5308">INDEX('Jun2021'!$A$1:$BP$55,MATCH($D5308,'Jun2021'!$A:$A,0),MATCH($E5308,'Jun2021'!$2:$2,0))</f>
        <v>0</v>
      </c>
      <c r="H5308" s="3">
        <v>0.0</v>
      </c>
      <c r="I5308" s="3">
        <v>0.0</v>
      </c>
    </row>
    <row r="5309" ht="14.25" customHeight="1">
      <c r="A5309" s="3" t="str">
        <f t="shared" si="2"/>
        <v>Jun2021</v>
      </c>
      <c r="B5309" s="21">
        <v>44348.0</v>
      </c>
      <c r="C5309" s="3">
        <v>37.0</v>
      </c>
      <c r="D5309" s="3" t="s">
        <v>202</v>
      </c>
      <c r="E5309" s="3" t="s">
        <v>196</v>
      </c>
      <c r="F5309" s="3" t="s">
        <v>108</v>
      </c>
      <c r="G5309" s="3">
        <f t="array" ref="G5309">INDEX('Jun2021'!$A$1:$BP$55,MATCH($D5309,'Jun2021'!$A:$A,0),MATCH($E5309,'Jun2021'!$2:$2,0))</f>
        <v>0</v>
      </c>
      <c r="H5309" s="3">
        <v>0.0</v>
      </c>
      <c r="I5309" s="3">
        <v>0.0</v>
      </c>
    </row>
    <row r="5310" ht="14.25" customHeight="1">
      <c r="A5310" s="3" t="str">
        <f t="shared" si="2"/>
        <v>Jun2021</v>
      </c>
      <c r="B5310" s="21">
        <v>44348.0</v>
      </c>
      <c r="C5310" s="3">
        <v>38.0</v>
      </c>
      <c r="D5310" s="3" t="s">
        <v>202</v>
      </c>
      <c r="E5310" s="3" t="s">
        <v>169</v>
      </c>
      <c r="F5310" s="3" t="s">
        <v>110</v>
      </c>
      <c r="G5310" s="3">
        <f t="array" ref="G5310">INDEX('Jun2021'!$A$1:$BP$55,MATCH($D5310,'Jun2021'!$A:$A,0),MATCH($E5310,'Jun2021'!$2:$2,0))</f>
        <v>0</v>
      </c>
      <c r="H5310" s="3">
        <v>0.0</v>
      </c>
      <c r="I5310" s="3">
        <v>0.0</v>
      </c>
    </row>
    <row r="5311" ht="14.25" customHeight="1">
      <c r="A5311" s="3" t="str">
        <f t="shared" si="2"/>
        <v>Jun2021</v>
      </c>
      <c r="B5311" s="21">
        <v>44348.0</v>
      </c>
      <c r="C5311" s="3">
        <v>39.0</v>
      </c>
      <c r="D5311" s="3" t="s">
        <v>202</v>
      </c>
      <c r="E5311" s="3" t="s">
        <v>181</v>
      </c>
      <c r="F5311" s="3" t="s">
        <v>108</v>
      </c>
      <c r="G5311" s="3">
        <f t="array" ref="G5311">INDEX('Jun2021'!$A$1:$BP$55,MATCH($D5311,'Jun2021'!$A:$A,0),MATCH($E5311,'Jun2021'!$2:$2,0))</f>
        <v>0</v>
      </c>
      <c r="H5311" s="3">
        <v>0.0</v>
      </c>
      <c r="I5311" s="3">
        <v>0.0</v>
      </c>
    </row>
    <row r="5312" ht="14.25" customHeight="1">
      <c r="A5312" s="3" t="str">
        <f t="shared" si="2"/>
        <v>Jun2021</v>
      </c>
      <c r="B5312" s="21">
        <v>44348.0</v>
      </c>
      <c r="C5312" s="3">
        <v>40.0</v>
      </c>
      <c r="D5312" s="3" t="s">
        <v>202</v>
      </c>
      <c r="E5312" s="3" t="s">
        <v>244</v>
      </c>
      <c r="F5312" s="3" t="s">
        <v>109</v>
      </c>
      <c r="G5312" s="3">
        <f t="array" ref="G5312">INDEX('Jun2021'!$A$1:$BP$55,MATCH($D5312,'Jun2021'!$A:$A,0),MATCH($E5312,'Jun2021'!$2:$2,0))</f>
        <v>0</v>
      </c>
      <c r="H5312" s="3">
        <v>0.0</v>
      </c>
      <c r="I5312" s="3">
        <v>0.0</v>
      </c>
    </row>
    <row r="5313" ht="14.25" customHeight="1">
      <c r="A5313" s="3" t="str">
        <f t="shared" si="2"/>
        <v>Jun2021</v>
      </c>
      <c r="B5313" s="21">
        <v>44348.0</v>
      </c>
      <c r="C5313" s="3">
        <v>41.0</v>
      </c>
      <c r="D5313" s="3" t="s">
        <v>202</v>
      </c>
      <c r="E5313" s="3" t="s">
        <v>184</v>
      </c>
      <c r="F5313" s="3" t="s">
        <v>108</v>
      </c>
      <c r="G5313" s="3">
        <f t="array" ref="G5313">INDEX('Jun2021'!$A$1:$BP$55,MATCH($D5313,'Jun2021'!$A:$A,0),MATCH($E5313,'Jun2021'!$2:$2,0))</f>
        <v>0</v>
      </c>
      <c r="H5313" s="3">
        <v>0.0</v>
      </c>
      <c r="I5313" s="3">
        <v>0.0</v>
      </c>
    </row>
    <row r="5314" ht="14.25" customHeight="1">
      <c r="A5314" s="3" t="str">
        <f t="shared" si="2"/>
        <v>Jun2021</v>
      </c>
      <c r="B5314" s="21">
        <v>44348.0</v>
      </c>
      <c r="C5314" s="3">
        <v>42.0</v>
      </c>
      <c r="D5314" s="3" t="s">
        <v>202</v>
      </c>
      <c r="E5314" s="3" t="s">
        <v>236</v>
      </c>
      <c r="F5314" s="3" t="s">
        <v>108</v>
      </c>
      <c r="G5314" s="3">
        <f t="array" ref="G5314">INDEX('Jun2021'!$A$1:$BP$55,MATCH($D5314,'Jun2021'!$A:$A,0),MATCH($E5314,'Jun2021'!$2:$2,0))</f>
        <v>0</v>
      </c>
      <c r="H5314" s="3">
        <v>0.0</v>
      </c>
      <c r="I5314" s="3">
        <v>0.0</v>
      </c>
    </row>
    <row r="5315" ht="14.25" customHeight="1">
      <c r="A5315" s="3" t="str">
        <f t="shared" si="2"/>
        <v>Jun2021</v>
      </c>
      <c r="B5315" s="21">
        <v>44348.0</v>
      </c>
      <c r="C5315" s="3">
        <v>43.0</v>
      </c>
      <c r="D5315" s="3" t="s">
        <v>202</v>
      </c>
      <c r="E5315" s="3" t="s">
        <v>206</v>
      </c>
      <c r="F5315" s="3" t="s">
        <v>108</v>
      </c>
      <c r="G5315" s="3">
        <f t="array" ref="G5315">INDEX('Jun2021'!$A$1:$BP$55,MATCH($D5315,'Jun2021'!$A:$A,0),MATCH($E5315,'Jun2021'!$2:$2,0))</f>
        <v>0</v>
      </c>
      <c r="H5315" s="3">
        <v>0.0</v>
      </c>
      <c r="I5315" s="3">
        <v>0.0</v>
      </c>
    </row>
    <row r="5316" ht="14.25" customHeight="1">
      <c r="A5316" s="3" t="str">
        <f t="shared" si="2"/>
        <v>Jun2021</v>
      </c>
      <c r="B5316" s="21">
        <v>44348.0</v>
      </c>
      <c r="C5316" s="3">
        <v>44.0</v>
      </c>
      <c r="D5316" s="3" t="s">
        <v>202</v>
      </c>
      <c r="E5316" s="3" t="s">
        <v>210</v>
      </c>
      <c r="F5316" s="3" t="s">
        <v>108</v>
      </c>
      <c r="G5316" s="3">
        <f t="array" ref="G5316">INDEX('Jun2021'!$A$1:$BP$55,MATCH($D5316,'Jun2021'!$A:$A,0),MATCH($E5316,'Jun2021'!$2:$2,0))</f>
        <v>0</v>
      </c>
      <c r="H5316" s="3">
        <v>0.0</v>
      </c>
      <c r="I5316" s="3">
        <v>0.0</v>
      </c>
    </row>
    <row r="5317" ht="14.25" customHeight="1">
      <c r="A5317" s="3" t="str">
        <f t="shared" si="2"/>
        <v>Jun2021</v>
      </c>
      <c r="B5317" s="21">
        <v>44348.0</v>
      </c>
      <c r="C5317" s="3">
        <v>45.0</v>
      </c>
      <c r="D5317" s="3" t="s">
        <v>202</v>
      </c>
      <c r="E5317" s="3" t="s">
        <v>213</v>
      </c>
      <c r="F5317" s="3" t="s">
        <v>108</v>
      </c>
      <c r="G5317" s="3">
        <f t="array" ref="G5317">INDEX('Jun2021'!$A$1:$BP$55,MATCH($D5317,'Jun2021'!$A:$A,0),MATCH($E5317,'Jun2021'!$2:$2,0))</f>
        <v>0</v>
      </c>
      <c r="H5317" s="3">
        <v>0.0</v>
      </c>
      <c r="I5317" s="3">
        <v>0.0</v>
      </c>
    </row>
    <row r="5318" ht="14.25" customHeight="1">
      <c r="A5318" s="3" t="str">
        <f t="shared" si="2"/>
        <v>Jun2021</v>
      </c>
      <c r="B5318" s="21">
        <v>44348.0</v>
      </c>
      <c r="C5318" s="3">
        <v>46.0</v>
      </c>
      <c r="D5318" s="3" t="s">
        <v>202</v>
      </c>
      <c r="E5318" s="3" t="s">
        <v>189</v>
      </c>
      <c r="F5318" s="3" t="s">
        <v>108</v>
      </c>
      <c r="G5318" s="3">
        <f t="array" ref="G5318">INDEX('Jun2021'!$A$1:$BP$55,MATCH($D5318,'Jun2021'!$A:$A,0),MATCH($E5318,'Jun2021'!$2:$2,0))</f>
        <v>0</v>
      </c>
      <c r="H5318" s="3">
        <v>0.0</v>
      </c>
      <c r="I5318" s="3">
        <v>0.0</v>
      </c>
    </row>
    <row r="5319" ht="14.25" customHeight="1">
      <c r="A5319" s="3" t="str">
        <f t="shared" si="2"/>
        <v>Jun2021</v>
      </c>
      <c r="B5319" s="21">
        <v>44348.0</v>
      </c>
      <c r="C5319" s="3">
        <v>47.0</v>
      </c>
      <c r="D5319" s="3" t="s">
        <v>202</v>
      </c>
      <c r="E5319" s="3" t="s">
        <v>190</v>
      </c>
      <c r="F5319" s="3" t="s">
        <v>108</v>
      </c>
      <c r="G5319" s="3">
        <f t="array" ref="G5319">INDEX('Jun2021'!$A$1:$BP$55,MATCH($D5319,'Jun2021'!$A:$A,0),MATCH($E5319,'Jun2021'!$2:$2,0))</f>
        <v>0</v>
      </c>
      <c r="H5319" s="3">
        <v>0.0</v>
      </c>
      <c r="I5319" s="3">
        <v>0.0</v>
      </c>
    </row>
    <row r="5320" ht="14.25" customHeight="1">
      <c r="A5320" s="3" t="str">
        <f t="shared" si="2"/>
        <v>Jun2021</v>
      </c>
      <c r="B5320" s="21">
        <v>44348.0</v>
      </c>
      <c r="C5320" s="3">
        <v>48.0</v>
      </c>
      <c r="D5320" s="3" t="s">
        <v>202</v>
      </c>
      <c r="E5320" s="3" t="s">
        <v>250</v>
      </c>
      <c r="F5320" s="3" t="s">
        <v>108</v>
      </c>
      <c r="G5320" s="3">
        <f t="array" ref="G5320">INDEX('Jun2021'!$A$1:$BP$55,MATCH($D5320,'Jun2021'!$A:$A,0),MATCH($E5320,'Jun2021'!$2:$2,0))</f>
        <v>0</v>
      </c>
      <c r="H5320" s="3">
        <v>0.0</v>
      </c>
      <c r="I5320" s="3">
        <v>0.0</v>
      </c>
    </row>
    <row r="5321" ht="14.25" customHeight="1">
      <c r="A5321" s="3" t="str">
        <f t="shared" si="2"/>
        <v>Jun2021</v>
      </c>
      <c r="B5321" s="21">
        <v>44348.0</v>
      </c>
      <c r="C5321" s="3">
        <v>49.0</v>
      </c>
      <c r="D5321" s="3" t="s">
        <v>202</v>
      </c>
      <c r="E5321" s="3" t="s">
        <v>176</v>
      </c>
      <c r="F5321" s="3" t="s">
        <v>109</v>
      </c>
      <c r="G5321" s="3">
        <f t="array" ref="G5321">INDEX('Jun2021'!$A$1:$BP$55,MATCH($D5321,'Jun2021'!$A:$A,0),MATCH($E5321,'Jun2021'!$2:$2,0))</f>
        <v>0</v>
      </c>
      <c r="H5321" s="3">
        <v>0.0</v>
      </c>
      <c r="I5321" s="3">
        <v>0.0</v>
      </c>
    </row>
    <row r="5322" ht="14.25" customHeight="1">
      <c r="A5322" s="3" t="str">
        <f t="shared" si="2"/>
        <v>Jun2021</v>
      </c>
      <c r="B5322" s="21">
        <v>44348.0</v>
      </c>
      <c r="C5322" s="3">
        <v>50.0</v>
      </c>
      <c r="D5322" s="3" t="s">
        <v>202</v>
      </c>
      <c r="E5322" s="3" t="s">
        <v>194</v>
      </c>
      <c r="F5322" s="3" t="s">
        <v>108</v>
      </c>
      <c r="G5322" s="3">
        <f t="array" ref="G5322">INDEX('Jun2021'!$A$1:$BP$55,MATCH($D5322,'Jun2021'!$A:$A,0),MATCH($E5322,'Jun2021'!$2:$2,0))</f>
        <v>0</v>
      </c>
      <c r="H5322" s="3">
        <v>0.0</v>
      </c>
      <c r="I5322" s="3">
        <v>0.0</v>
      </c>
    </row>
    <row r="5323" ht="14.25" customHeight="1">
      <c r="A5323" s="3" t="str">
        <f t="shared" si="2"/>
        <v>Jun2021</v>
      </c>
      <c r="B5323" s="21">
        <v>44348.0</v>
      </c>
      <c r="C5323" s="3">
        <v>51.0</v>
      </c>
      <c r="D5323" s="3" t="s">
        <v>202</v>
      </c>
      <c r="E5323" s="3" t="s">
        <v>203</v>
      </c>
      <c r="F5323" s="3" t="s">
        <v>108</v>
      </c>
      <c r="G5323" s="3">
        <f t="array" ref="G5323">INDEX('Jun2021'!$A$1:$BP$55,MATCH($D5323,'Jun2021'!$A:$A,0),MATCH($E5323,'Jun2021'!$2:$2,0))</f>
        <v>0</v>
      </c>
      <c r="H5323" s="3">
        <v>0.0</v>
      </c>
      <c r="I5323" s="3">
        <v>0.0</v>
      </c>
    </row>
    <row r="5324" ht="14.25" customHeight="1">
      <c r="A5324" s="3" t="str">
        <f t="shared" si="2"/>
        <v>Jun2021</v>
      </c>
      <c r="B5324" s="21">
        <v>44348.0</v>
      </c>
      <c r="C5324" s="3">
        <v>52.0</v>
      </c>
      <c r="D5324" s="3" t="s">
        <v>202</v>
      </c>
      <c r="E5324" s="3" t="s">
        <v>257</v>
      </c>
      <c r="F5324" s="3" t="s">
        <v>110</v>
      </c>
      <c r="G5324" s="3">
        <f t="array" ref="G5324">INDEX('Jun2021'!$A$1:$BP$55,MATCH($D5324,'Jun2021'!$A:$A,0),MATCH($E5324,'Jun2021'!$2:$2,0))</f>
        <v>0</v>
      </c>
      <c r="H5324" s="3">
        <v>0.0</v>
      </c>
      <c r="I5324" s="3">
        <v>0.0</v>
      </c>
    </row>
    <row r="5325" ht="14.25" customHeight="1">
      <c r="A5325" s="3" t="str">
        <f t="shared" si="2"/>
        <v>Jun2021</v>
      </c>
      <c r="B5325" s="21">
        <v>44348.0</v>
      </c>
      <c r="C5325" s="3">
        <v>1.0</v>
      </c>
      <c r="D5325" s="3" t="s">
        <v>217</v>
      </c>
      <c r="E5325" s="3" t="s">
        <v>137</v>
      </c>
      <c r="F5325" s="3" t="s">
        <v>108</v>
      </c>
      <c r="G5325" s="3">
        <f t="array" ref="G5325">INDEX('Jun2021'!$A$1:$BP$55,MATCH($D5325,'Jun2021'!$A:$A,0),MATCH($E5325,'Jun2021'!$2:$2,0))</f>
        <v>0</v>
      </c>
      <c r="H5325" s="3">
        <v>0.0</v>
      </c>
      <c r="I5325" s="3">
        <v>0.0</v>
      </c>
    </row>
    <row r="5326" ht="14.25" customHeight="1">
      <c r="A5326" s="3" t="str">
        <f t="shared" si="2"/>
        <v>Jun2021</v>
      </c>
      <c r="B5326" s="21">
        <v>44348.0</v>
      </c>
      <c r="C5326" s="3">
        <v>2.0</v>
      </c>
      <c r="D5326" s="3" t="s">
        <v>217</v>
      </c>
      <c r="E5326" s="3" t="s">
        <v>138</v>
      </c>
      <c r="F5326" s="3" t="s">
        <v>108</v>
      </c>
      <c r="G5326" s="3">
        <f t="array" ref="G5326">INDEX('Jun2021'!$A$1:$BP$55,MATCH($D5326,'Jun2021'!$A:$A,0),MATCH($E5326,'Jun2021'!$2:$2,0))</f>
        <v>0</v>
      </c>
      <c r="H5326" s="3">
        <v>0.0</v>
      </c>
      <c r="I5326" s="3">
        <v>0.0</v>
      </c>
    </row>
    <row r="5327" ht="14.25" customHeight="1">
      <c r="A5327" s="3" t="str">
        <f t="shared" si="2"/>
        <v>Jun2021</v>
      </c>
      <c r="B5327" s="21">
        <v>44348.0</v>
      </c>
      <c r="C5327" s="3">
        <v>3.0</v>
      </c>
      <c r="D5327" s="3" t="s">
        <v>217</v>
      </c>
      <c r="E5327" s="3" t="s">
        <v>136</v>
      </c>
      <c r="F5327" s="3" t="s">
        <v>108</v>
      </c>
      <c r="G5327" s="3">
        <f t="array" ref="G5327">INDEX('Jun2021'!$A$1:$BP$55,MATCH($D5327,'Jun2021'!$A:$A,0),MATCH($E5327,'Jun2021'!$2:$2,0))</f>
        <v>0</v>
      </c>
      <c r="H5327" s="3">
        <v>0.0</v>
      </c>
      <c r="I5327" s="3">
        <v>0.0</v>
      </c>
    </row>
    <row r="5328" ht="14.25" customHeight="1">
      <c r="A5328" s="3" t="str">
        <f t="shared" si="2"/>
        <v>Jun2021</v>
      </c>
      <c r="B5328" s="21">
        <v>44348.0</v>
      </c>
      <c r="C5328" s="3">
        <v>4.0</v>
      </c>
      <c r="D5328" s="3" t="s">
        <v>217</v>
      </c>
      <c r="E5328" s="3" t="s">
        <v>146</v>
      </c>
      <c r="F5328" s="3" t="s">
        <v>108</v>
      </c>
      <c r="G5328" s="3">
        <f t="array" ref="G5328">INDEX('Jun2021'!$A$1:$BP$55,MATCH($D5328,'Jun2021'!$A:$A,0),MATCH($E5328,'Jun2021'!$2:$2,0))</f>
        <v>0</v>
      </c>
      <c r="H5328" s="3">
        <v>0.0</v>
      </c>
      <c r="I5328" s="3">
        <v>0.0</v>
      </c>
    </row>
    <row r="5329" ht="14.25" customHeight="1">
      <c r="A5329" s="3" t="str">
        <f t="shared" si="2"/>
        <v>Jun2021</v>
      </c>
      <c r="B5329" s="21">
        <v>44348.0</v>
      </c>
      <c r="C5329" s="3">
        <v>5.0</v>
      </c>
      <c r="D5329" s="3" t="s">
        <v>217</v>
      </c>
      <c r="E5329" s="3" t="s">
        <v>140</v>
      </c>
      <c r="F5329" s="3" t="s">
        <v>108</v>
      </c>
      <c r="G5329" s="3">
        <f t="array" ref="G5329">INDEX('Jun2021'!$A$1:$BP$55,MATCH($D5329,'Jun2021'!$A:$A,0),MATCH($E5329,'Jun2021'!$2:$2,0))</f>
        <v>0</v>
      </c>
      <c r="H5329" s="3">
        <v>0.0</v>
      </c>
      <c r="I5329" s="3">
        <v>0.0</v>
      </c>
    </row>
    <row r="5330" ht="14.25" customHeight="1">
      <c r="A5330" s="3" t="str">
        <f t="shared" si="2"/>
        <v>Jun2021</v>
      </c>
      <c r="B5330" s="21">
        <v>44348.0</v>
      </c>
      <c r="C5330" s="3">
        <v>6.0</v>
      </c>
      <c r="D5330" s="3" t="s">
        <v>217</v>
      </c>
      <c r="E5330" s="3" t="s">
        <v>142</v>
      </c>
      <c r="F5330" s="3" t="s">
        <v>108</v>
      </c>
      <c r="G5330" s="3">
        <f t="array" ref="G5330">INDEX('Jun2021'!$A$1:$BP$55,MATCH($D5330,'Jun2021'!$A:$A,0),MATCH($E5330,'Jun2021'!$2:$2,0))</f>
        <v>0</v>
      </c>
      <c r="H5330" s="3">
        <v>0.0</v>
      </c>
      <c r="I5330" s="3">
        <v>0.0</v>
      </c>
    </row>
    <row r="5331" ht="14.25" customHeight="1">
      <c r="A5331" s="3" t="str">
        <f t="shared" si="2"/>
        <v>Jun2021</v>
      </c>
      <c r="B5331" s="21">
        <v>44348.0</v>
      </c>
      <c r="C5331" s="3">
        <v>7.0</v>
      </c>
      <c r="D5331" s="3" t="s">
        <v>217</v>
      </c>
      <c r="E5331" s="3" t="s">
        <v>141</v>
      </c>
      <c r="F5331" s="3" t="s">
        <v>109</v>
      </c>
      <c r="G5331" s="3">
        <f t="array" ref="G5331">INDEX('Jun2021'!$A$1:$BP$55,MATCH($D5331,'Jun2021'!$A:$A,0),MATCH($E5331,'Jun2021'!$2:$2,0))</f>
        <v>0</v>
      </c>
      <c r="H5331" s="3">
        <v>0.0</v>
      </c>
      <c r="I5331" s="3">
        <v>0.0</v>
      </c>
    </row>
    <row r="5332" ht="14.25" customHeight="1">
      <c r="A5332" s="3" t="str">
        <f t="shared" si="2"/>
        <v>Jun2021</v>
      </c>
      <c r="B5332" s="21">
        <v>44348.0</v>
      </c>
      <c r="C5332" s="3">
        <v>8.0</v>
      </c>
      <c r="D5332" s="3" t="s">
        <v>217</v>
      </c>
      <c r="E5332" s="3" t="s">
        <v>139</v>
      </c>
      <c r="F5332" s="3" t="s">
        <v>108</v>
      </c>
      <c r="G5332" s="3" t="str">
        <f t="array" ref="G5332">INDEX('Jun2021'!$A$1:$BP$55,MATCH($D5332,'Jun2021'!$A:$A,0),MATCH($E5332,'Jun2021'!$2:$2,0))</f>
        <v>Suppressed</v>
      </c>
      <c r="H5332" s="3">
        <v>1.0</v>
      </c>
      <c r="I5332" s="3">
        <v>2.0</v>
      </c>
    </row>
    <row r="5333" ht="14.25" customHeight="1">
      <c r="A5333" s="3" t="str">
        <f t="shared" si="2"/>
        <v>Jun2021</v>
      </c>
      <c r="B5333" s="21">
        <v>44348.0</v>
      </c>
      <c r="C5333" s="3">
        <v>9.0</v>
      </c>
      <c r="D5333" s="3" t="s">
        <v>217</v>
      </c>
      <c r="E5333" s="3" t="s">
        <v>143</v>
      </c>
      <c r="F5333" s="3" t="s">
        <v>108</v>
      </c>
      <c r="G5333" s="3">
        <f t="array" ref="G5333">INDEX('Jun2021'!$A$1:$BP$55,MATCH($D5333,'Jun2021'!$A:$A,0),MATCH($E5333,'Jun2021'!$2:$2,0))</f>
        <v>0</v>
      </c>
      <c r="H5333" s="3">
        <v>0.0</v>
      </c>
      <c r="I5333" s="3">
        <v>0.0</v>
      </c>
    </row>
    <row r="5334" ht="14.25" customHeight="1">
      <c r="A5334" s="3" t="str">
        <f t="shared" si="2"/>
        <v>Jun2021</v>
      </c>
      <c r="B5334" s="21">
        <v>44348.0</v>
      </c>
      <c r="C5334" s="3">
        <v>10.0</v>
      </c>
      <c r="D5334" s="3" t="s">
        <v>217</v>
      </c>
      <c r="E5334" s="3" t="s">
        <v>147</v>
      </c>
      <c r="F5334" s="3" t="s">
        <v>110</v>
      </c>
      <c r="G5334" s="3">
        <f t="array" ref="G5334">INDEX('Jun2021'!$A$1:$BP$55,MATCH($D5334,'Jun2021'!$A:$A,0),MATCH($E5334,'Jun2021'!$2:$2,0))</f>
        <v>0</v>
      </c>
      <c r="H5334" s="3">
        <v>0.0</v>
      </c>
      <c r="I5334" s="3">
        <v>0.0</v>
      </c>
    </row>
    <row r="5335" ht="14.25" customHeight="1">
      <c r="A5335" s="3" t="str">
        <f t="shared" si="2"/>
        <v>Jun2021</v>
      </c>
      <c r="B5335" s="21">
        <v>44348.0</v>
      </c>
      <c r="C5335" s="3">
        <v>11.0</v>
      </c>
      <c r="D5335" s="3" t="s">
        <v>217</v>
      </c>
      <c r="E5335" s="3" t="s">
        <v>148</v>
      </c>
      <c r="F5335" s="3" t="s">
        <v>108</v>
      </c>
      <c r="G5335" s="3">
        <f t="array" ref="G5335">INDEX('Jun2021'!$A$1:$BP$55,MATCH($D5335,'Jun2021'!$A:$A,0),MATCH($E5335,'Jun2021'!$2:$2,0))</f>
        <v>0</v>
      </c>
      <c r="H5335" s="3">
        <v>0.0</v>
      </c>
      <c r="I5335" s="3">
        <v>0.0</v>
      </c>
    </row>
    <row r="5336" ht="14.25" customHeight="1">
      <c r="A5336" s="3" t="str">
        <f t="shared" si="2"/>
        <v>Jun2021</v>
      </c>
      <c r="B5336" s="21">
        <v>44348.0</v>
      </c>
      <c r="C5336" s="3">
        <v>12.0</v>
      </c>
      <c r="D5336" s="3" t="s">
        <v>217</v>
      </c>
      <c r="E5336" s="3" t="s">
        <v>144</v>
      </c>
      <c r="F5336" s="3" t="s">
        <v>108</v>
      </c>
      <c r="G5336" s="3">
        <f t="array" ref="G5336">INDEX('Jun2021'!$A$1:$BP$55,MATCH($D5336,'Jun2021'!$A:$A,0),MATCH($E5336,'Jun2021'!$2:$2,0))</f>
        <v>0</v>
      </c>
      <c r="H5336" s="3">
        <v>0.0</v>
      </c>
      <c r="I5336" s="3">
        <v>0.0</v>
      </c>
    </row>
    <row r="5337" ht="14.25" customHeight="1">
      <c r="A5337" s="3" t="str">
        <f t="shared" si="2"/>
        <v>Jun2021</v>
      </c>
      <c r="B5337" s="21">
        <v>44348.0</v>
      </c>
      <c r="C5337" s="3">
        <v>13.0</v>
      </c>
      <c r="D5337" s="3" t="s">
        <v>217</v>
      </c>
      <c r="E5337" s="3" t="s">
        <v>145</v>
      </c>
      <c r="F5337" s="3" t="s">
        <v>108</v>
      </c>
      <c r="G5337" s="3">
        <f t="array" ref="G5337">INDEX('Jun2021'!$A$1:$BP$55,MATCH($D5337,'Jun2021'!$A:$A,0),MATCH($E5337,'Jun2021'!$2:$2,0))</f>
        <v>0</v>
      </c>
      <c r="H5337" s="3">
        <v>0.0</v>
      </c>
      <c r="I5337" s="3">
        <v>0.0</v>
      </c>
    </row>
    <row r="5338" ht="14.25" customHeight="1">
      <c r="A5338" s="3" t="str">
        <f t="shared" si="2"/>
        <v>Jun2021</v>
      </c>
      <c r="B5338" s="21">
        <v>44348.0</v>
      </c>
      <c r="C5338" s="3">
        <v>14.0</v>
      </c>
      <c r="D5338" s="3" t="s">
        <v>217</v>
      </c>
      <c r="E5338" s="3" t="s">
        <v>154</v>
      </c>
      <c r="F5338" s="3" t="s">
        <v>110</v>
      </c>
      <c r="G5338" s="3">
        <f t="array" ref="G5338">INDEX('Jun2021'!$A$1:$BP$55,MATCH($D5338,'Jun2021'!$A:$A,0),MATCH($E5338,'Jun2021'!$2:$2,0))</f>
        <v>0</v>
      </c>
      <c r="H5338" s="3">
        <v>0.0</v>
      </c>
      <c r="I5338" s="3">
        <v>0.0</v>
      </c>
    </row>
    <row r="5339" ht="14.25" customHeight="1">
      <c r="A5339" s="3" t="str">
        <f t="shared" si="2"/>
        <v>Jun2021</v>
      </c>
      <c r="B5339" s="21">
        <v>44348.0</v>
      </c>
      <c r="C5339" s="3">
        <v>15.0</v>
      </c>
      <c r="D5339" s="3" t="s">
        <v>217</v>
      </c>
      <c r="E5339" s="3" t="s">
        <v>168</v>
      </c>
      <c r="F5339" s="3" t="s">
        <v>112</v>
      </c>
      <c r="G5339" s="3">
        <f t="array" ref="G5339">INDEX('Jun2021'!$A$1:$BP$55,MATCH($D5339,'Jun2021'!$A:$A,0),MATCH($E5339,'Jun2021'!$2:$2,0))</f>
        <v>0</v>
      </c>
      <c r="H5339" s="3">
        <v>0.0</v>
      </c>
      <c r="I5339" s="3">
        <v>0.0</v>
      </c>
    </row>
    <row r="5340" ht="14.25" customHeight="1">
      <c r="A5340" s="3" t="str">
        <f t="shared" si="2"/>
        <v>Jun2021</v>
      </c>
      <c r="B5340" s="21">
        <v>44348.0</v>
      </c>
      <c r="C5340" s="3">
        <v>16.0</v>
      </c>
      <c r="D5340" s="3" t="s">
        <v>217</v>
      </c>
      <c r="E5340" s="3" t="s">
        <v>149</v>
      </c>
      <c r="F5340" s="3" t="s">
        <v>108</v>
      </c>
      <c r="G5340" s="3" t="str">
        <f t="array" ref="G5340">INDEX('Jun2021'!$A$1:$BP$55,MATCH($D5340,'Jun2021'!$A:$A,0),MATCH($E5340,'Jun2021'!$2:$2,0))</f>
        <v>Suppressed</v>
      </c>
      <c r="H5340" s="3">
        <v>1.0</v>
      </c>
      <c r="I5340" s="3">
        <v>2.0</v>
      </c>
    </row>
    <row r="5341" ht="14.25" customHeight="1">
      <c r="A5341" s="3" t="str">
        <f t="shared" si="2"/>
        <v>Jun2021</v>
      </c>
      <c r="B5341" s="21">
        <v>44348.0</v>
      </c>
      <c r="C5341" s="3">
        <v>17.0</v>
      </c>
      <c r="D5341" s="3" t="s">
        <v>217</v>
      </c>
      <c r="E5341" s="3" t="s">
        <v>166</v>
      </c>
      <c r="F5341" s="3" t="s">
        <v>108</v>
      </c>
      <c r="G5341" s="3">
        <f t="array" ref="G5341">INDEX('Jun2021'!$A$1:$BP$55,MATCH($D5341,'Jun2021'!$A:$A,0),MATCH($E5341,'Jun2021'!$2:$2,0))</f>
        <v>0</v>
      </c>
      <c r="H5341" s="3">
        <v>0.0</v>
      </c>
      <c r="I5341" s="3">
        <v>0.0</v>
      </c>
    </row>
    <row r="5342" ht="14.25" customHeight="1">
      <c r="A5342" s="3" t="str">
        <f t="shared" si="2"/>
        <v>Jun2021</v>
      </c>
      <c r="B5342" s="21">
        <v>44348.0</v>
      </c>
      <c r="C5342" s="3">
        <v>18.0</v>
      </c>
      <c r="D5342" s="3" t="s">
        <v>217</v>
      </c>
      <c r="E5342" s="3" t="s">
        <v>155</v>
      </c>
      <c r="F5342" s="3" t="s">
        <v>109</v>
      </c>
      <c r="G5342" s="3">
        <f t="array" ref="G5342">INDEX('Jun2021'!$A$1:$BP$55,MATCH($D5342,'Jun2021'!$A:$A,0),MATCH($E5342,'Jun2021'!$2:$2,0))</f>
        <v>0</v>
      </c>
      <c r="H5342" s="3">
        <v>0.0</v>
      </c>
      <c r="I5342" s="3">
        <v>0.0</v>
      </c>
    </row>
    <row r="5343" ht="14.25" customHeight="1">
      <c r="A5343" s="3" t="str">
        <f t="shared" si="2"/>
        <v>Jun2021</v>
      </c>
      <c r="B5343" s="21">
        <v>44348.0</v>
      </c>
      <c r="C5343" s="3">
        <v>19.0</v>
      </c>
      <c r="D5343" s="3" t="s">
        <v>217</v>
      </c>
      <c r="E5343" s="3" t="s">
        <v>165</v>
      </c>
      <c r="F5343" s="3" t="s">
        <v>111</v>
      </c>
      <c r="G5343" s="3">
        <f t="array" ref="G5343">INDEX('Jun2021'!$A$1:$BP$55,MATCH($D5343,'Jun2021'!$A:$A,0),MATCH($E5343,'Jun2021'!$2:$2,0))</f>
        <v>0</v>
      </c>
      <c r="H5343" s="3">
        <v>0.0</v>
      </c>
      <c r="I5343" s="3">
        <v>0.0</v>
      </c>
    </row>
    <row r="5344" ht="14.25" customHeight="1">
      <c r="A5344" s="3" t="str">
        <f t="shared" si="2"/>
        <v>Jun2021</v>
      </c>
      <c r="B5344" s="21">
        <v>44348.0</v>
      </c>
      <c r="C5344" s="3">
        <v>20.0</v>
      </c>
      <c r="D5344" s="3" t="s">
        <v>217</v>
      </c>
      <c r="E5344" s="3" t="s">
        <v>157</v>
      </c>
      <c r="F5344" s="3" t="s">
        <v>108</v>
      </c>
      <c r="G5344" s="3">
        <f t="array" ref="G5344">INDEX('Jun2021'!$A$1:$BP$55,MATCH($D5344,'Jun2021'!$A:$A,0),MATCH($E5344,'Jun2021'!$2:$2,0))</f>
        <v>0</v>
      </c>
      <c r="H5344" s="3">
        <v>0.0</v>
      </c>
      <c r="I5344" s="3">
        <v>0.0</v>
      </c>
    </row>
    <row r="5345" ht="14.25" customHeight="1">
      <c r="A5345" s="3" t="str">
        <f t="shared" si="2"/>
        <v>Jun2021</v>
      </c>
      <c r="B5345" s="21">
        <v>44348.0</v>
      </c>
      <c r="C5345" s="3">
        <v>21.0</v>
      </c>
      <c r="D5345" s="3" t="s">
        <v>217</v>
      </c>
      <c r="E5345" s="3" t="s">
        <v>163</v>
      </c>
      <c r="F5345" s="3" t="s">
        <v>109</v>
      </c>
      <c r="G5345" s="3">
        <f t="array" ref="G5345">INDEX('Jun2021'!$A$1:$BP$55,MATCH($D5345,'Jun2021'!$A:$A,0),MATCH($E5345,'Jun2021'!$2:$2,0))</f>
        <v>0</v>
      </c>
      <c r="H5345" s="3">
        <v>0.0</v>
      </c>
      <c r="I5345" s="3">
        <v>0.0</v>
      </c>
    </row>
    <row r="5346" ht="14.25" customHeight="1">
      <c r="A5346" s="3" t="str">
        <f t="shared" si="2"/>
        <v>Jun2021</v>
      </c>
      <c r="B5346" s="21">
        <v>44348.0</v>
      </c>
      <c r="C5346" s="3">
        <v>22.0</v>
      </c>
      <c r="D5346" s="3" t="s">
        <v>217</v>
      </c>
      <c r="E5346" s="3" t="s">
        <v>158</v>
      </c>
      <c r="F5346" s="3" t="s">
        <v>109</v>
      </c>
      <c r="G5346" s="3">
        <f t="array" ref="G5346">INDEX('Jun2021'!$A$1:$BP$55,MATCH($D5346,'Jun2021'!$A:$A,0),MATCH($E5346,'Jun2021'!$2:$2,0))</f>
        <v>0</v>
      </c>
      <c r="H5346" s="3">
        <v>0.0</v>
      </c>
      <c r="I5346" s="3">
        <v>0.0</v>
      </c>
    </row>
    <row r="5347" ht="14.25" customHeight="1">
      <c r="A5347" s="3" t="str">
        <f t="shared" si="2"/>
        <v>Jun2021</v>
      </c>
      <c r="B5347" s="21">
        <v>44348.0</v>
      </c>
      <c r="C5347" s="3">
        <v>23.0</v>
      </c>
      <c r="D5347" s="3" t="s">
        <v>217</v>
      </c>
      <c r="E5347" s="3" t="s">
        <v>150</v>
      </c>
      <c r="F5347" s="3" t="s">
        <v>108</v>
      </c>
      <c r="G5347" s="3">
        <f t="array" ref="G5347">INDEX('Jun2021'!$A$1:$BP$55,MATCH($D5347,'Jun2021'!$A:$A,0),MATCH($E5347,'Jun2021'!$2:$2,0))</f>
        <v>0</v>
      </c>
      <c r="H5347" s="3">
        <v>0.0</v>
      </c>
      <c r="I5347" s="3">
        <v>0.0</v>
      </c>
    </row>
    <row r="5348" ht="14.25" customHeight="1">
      <c r="A5348" s="3" t="str">
        <f t="shared" si="2"/>
        <v>Jun2021</v>
      </c>
      <c r="B5348" s="21">
        <v>44348.0</v>
      </c>
      <c r="C5348" s="3">
        <v>24.0</v>
      </c>
      <c r="D5348" s="3" t="s">
        <v>217</v>
      </c>
      <c r="E5348" s="3" t="s">
        <v>188</v>
      </c>
      <c r="F5348" s="3" t="s">
        <v>108</v>
      </c>
      <c r="G5348" s="3">
        <f t="array" ref="G5348">INDEX('Jun2021'!$A$1:$BP$55,MATCH($D5348,'Jun2021'!$A:$A,0),MATCH($E5348,'Jun2021'!$2:$2,0))</f>
        <v>0</v>
      </c>
      <c r="H5348" s="3">
        <v>0.0</v>
      </c>
      <c r="I5348" s="3">
        <v>0.0</v>
      </c>
    </row>
    <row r="5349" ht="14.25" customHeight="1">
      <c r="A5349" s="3" t="str">
        <f t="shared" si="2"/>
        <v>Jun2021</v>
      </c>
      <c r="B5349" s="21">
        <v>44348.0</v>
      </c>
      <c r="C5349" s="3">
        <v>25.0</v>
      </c>
      <c r="D5349" s="3" t="s">
        <v>217</v>
      </c>
      <c r="E5349" s="3" t="s">
        <v>160</v>
      </c>
      <c r="F5349" s="3" t="s">
        <v>109</v>
      </c>
      <c r="G5349" s="3">
        <f t="array" ref="G5349">INDEX('Jun2021'!$A$1:$BP$55,MATCH($D5349,'Jun2021'!$A:$A,0),MATCH($E5349,'Jun2021'!$2:$2,0))</f>
        <v>0</v>
      </c>
      <c r="H5349" s="3">
        <v>0.0</v>
      </c>
      <c r="I5349" s="3">
        <v>0.0</v>
      </c>
    </row>
    <row r="5350" ht="14.25" customHeight="1">
      <c r="A5350" s="3" t="str">
        <f t="shared" si="2"/>
        <v>Jun2021</v>
      </c>
      <c r="B5350" s="21">
        <v>44348.0</v>
      </c>
      <c r="C5350" s="3">
        <v>26.0</v>
      </c>
      <c r="D5350" s="3" t="s">
        <v>217</v>
      </c>
      <c r="E5350" s="3" t="s">
        <v>161</v>
      </c>
      <c r="F5350" s="3" t="s">
        <v>108</v>
      </c>
      <c r="G5350" s="3">
        <f t="array" ref="G5350">INDEX('Jun2021'!$A$1:$BP$55,MATCH($D5350,'Jun2021'!$A:$A,0),MATCH($E5350,'Jun2021'!$2:$2,0))</f>
        <v>0</v>
      </c>
      <c r="H5350" s="3">
        <v>0.0</v>
      </c>
      <c r="I5350" s="3">
        <v>0.0</v>
      </c>
    </row>
    <row r="5351" ht="14.25" customHeight="1">
      <c r="A5351" s="3" t="str">
        <f t="shared" si="2"/>
        <v>Jun2021</v>
      </c>
      <c r="B5351" s="21">
        <v>44348.0</v>
      </c>
      <c r="C5351" s="3">
        <v>27.0</v>
      </c>
      <c r="D5351" s="3" t="s">
        <v>217</v>
      </c>
      <c r="E5351" s="3" t="s">
        <v>173</v>
      </c>
      <c r="F5351" s="3" t="s">
        <v>110</v>
      </c>
      <c r="G5351" s="3">
        <f t="array" ref="G5351">INDEX('Jun2021'!$A$1:$BP$55,MATCH($D5351,'Jun2021'!$A:$A,0),MATCH($E5351,'Jun2021'!$2:$2,0))</f>
        <v>0</v>
      </c>
      <c r="H5351" s="3">
        <v>0.0</v>
      </c>
      <c r="I5351" s="3">
        <v>0.0</v>
      </c>
    </row>
    <row r="5352" ht="14.25" customHeight="1">
      <c r="A5352" s="3" t="str">
        <f t="shared" si="2"/>
        <v>Jun2021</v>
      </c>
      <c r="B5352" s="21">
        <v>44348.0</v>
      </c>
      <c r="C5352" s="3">
        <v>28.0</v>
      </c>
      <c r="D5352" s="3" t="s">
        <v>217</v>
      </c>
      <c r="E5352" s="3" t="s">
        <v>242</v>
      </c>
      <c r="F5352" s="3" t="s">
        <v>108</v>
      </c>
      <c r="G5352" s="3">
        <f t="array" ref="G5352">INDEX('Jun2021'!$A$1:$BP$55,MATCH($D5352,'Jun2021'!$A:$A,0),MATCH($E5352,'Jun2021'!$2:$2,0))</f>
        <v>0</v>
      </c>
      <c r="H5352" s="3">
        <v>0.0</v>
      </c>
      <c r="I5352" s="3">
        <v>0.0</v>
      </c>
    </row>
    <row r="5353" ht="14.25" customHeight="1">
      <c r="A5353" s="3" t="str">
        <f t="shared" si="2"/>
        <v>Jun2021</v>
      </c>
      <c r="B5353" s="21">
        <v>44348.0</v>
      </c>
      <c r="C5353" s="3">
        <v>29.0</v>
      </c>
      <c r="D5353" s="3" t="s">
        <v>217</v>
      </c>
      <c r="E5353" s="3" t="s">
        <v>159</v>
      </c>
      <c r="F5353" s="3" t="s">
        <v>110</v>
      </c>
      <c r="G5353" s="3">
        <f t="array" ref="G5353">INDEX('Jun2021'!$A$1:$BP$55,MATCH($D5353,'Jun2021'!$A:$A,0),MATCH($E5353,'Jun2021'!$2:$2,0))</f>
        <v>0</v>
      </c>
      <c r="H5353" s="3">
        <v>0.0</v>
      </c>
      <c r="I5353" s="3">
        <v>0.0</v>
      </c>
    </row>
    <row r="5354" ht="14.25" customHeight="1">
      <c r="A5354" s="3" t="str">
        <f t="shared" si="2"/>
        <v>Jun2021</v>
      </c>
      <c r="B5354" s="21">
        <v>44348.0</v>
      </c>
      <c r="C5354" s="3">
        <v>30.0</v>
      </c>
      <c r="D5354" s="3" t="s">
        <v>217</v>
      </c>
      <c r="E5354" s="3" t="s">
        <v>177</v>
      </c>
      <c r="F5354" s="3" t="s">
        <v>109</v>
      </c>
      <c r="G5354" s="3">
        <f t="array" ref="G5354">INDEX('Jun2021'!$A$1:$BP$55,MATCH($D5354,'Jun2021'!$A:$A,0),MATCH($E5354,'Jun2021'!$2:$2,0))</f>
        <v>0</v>
      </c>
      <c r="H5354" s="3">
        <v>0.0</v>
      </c>
      <c r="I5354" s="3">
        <v>0.0</v>
      </c>
    </row>
    <row r="5355" ht="14.25" customHeight="1">
      <c r="A5355" s="3" t="str">
        <f t="shared" si="2"/>
        <v>Jun2021</v>
      </c>
      <c r="B5355" s="21">
        <v>44348.0</v>
      </c>
      <c r="C5355" s="3">
        <v>31.0</v>
      </c>
      <c r="D5355" s="3" t="s">
        <v>217</v>
      </c>
      <c r="E5355" s="3" t="s">
        <v>156</v>
      </c>
      <c r="F5355" s="3" t="s">
        <v>112</v>
      </c>
      <c r="G5355" s="3">
        <f t="array" ref="G5355">INDEX('Jun2021'!$A$1:$BP$55,MATCH($D5355,'Jun2021'!$A:$A,0),MATCH($E5355,'Jun2021'!$2:$2,0))</f>
        <v>0</v>
      </c>
      <c r="H5355" s="3">
        <v>0.0</v>
      </c>
      <c r="I5355" s="3">
        <v>0.0</v>
      </c>
    </row>
    <row r="5356" ht="14.25" customHeight="1">
      <c r="A5356" s="3" t="str">
        <f t="shared" si="2"/>
        <v>Jun2021</v>
      </c>
      <c r="B5356" s="21">
        <v>44348.0</v>
      </c>
      <c r="C5356" s="3">
        <v>32.0</v>
      </c>
      <c r="D5356" s="3" t="s">
        <v>217</v>
      </c>
      <c r="E5356" s="3" t="s">
        <v>195</v>
      </c>
      <c r="F5356" s="3" t="s">
        <v>110</v>
      </c>
      <c r="G5356" s="3">
        <f t="array" ref="G5356">INDEX('Jun2021'!$A$1:$BP$55,MATCH($D5356,'Jun2021'!$A:$A,0),MATCH($E5356,'Jun2021'!$2:$2,0))</f>
        <v>0</v>
      </c>
      <c r="H5356" s="3">
        <v>0.0</v>
      </c>
      <c r="I5356" s="3">
        <v>0.0</v>
      </c>
    </row>
    <row r="5357" ht="14.25" customHeight="1">
      <c r="A5357" s="3" t="str">
        <f t="shared" si="2"/>
        <v>Jun2021</v>
      </c>
      <c r="B5357" s="21">
        <v>44348.0</v>
      </c>
      <c r="C5357" s="3">
        <v>33.0</v>
      </c>
      <c r="D5357" s="3" t="s">
        <v>217</v>
      </c>
      <c r="E5357" s="3" t="s">
        <v>221</v>
      </c>
      <c r="F5357" s="3" t="s">
        <v>108</v>
      </c>
      <c r="G5357" s="3">
        <f t="array" ref="G5357">INDEX('Jun2021'!$A$1:$BP$55,MATCH($D5357,'Jun2021'!$A:$A,0),MATCH($E5357,'Jun2021'!$2:$2,0))</f>
        <v>0</v>
      </c>
      <c r="H5357" s="3">
        <v>0.0</v>
      </c>
      <c r="I5357" s="3">
        <v>0.0</v>
      </c>
    </row>
    <row r="5358" ht="14.25" customHeight="1">
      <c r="A5358" s="3" t="str">
        <f t="shared" si="2"/>
        <v>Jun2021</v>
      </c>
      <c r="B5358" s="21">
        <v>44348.0</v>
      </c>
      <c r="C5358" s="3">
        <v>34.0</v>
      </c>
      <c r="D5358" s="3" t="s">
        <v>217</v>
      </c>
      <c r="E5358" s="3" t="s">
        <v>211</v>
      </c>
      <c r="F5358" s="3" t="s">
        <v>108</v>
      </c>
      <c r="G5358" s="3">
        <f t="array" ref="G5358">INDEX('Jun2021'!$A$1:$BP$55,MATCH($D5358,'Jun2021'!$A:$A,0),MATCH($E5358,'Jun2021'!$2:$2,0))</f>
        <v>0</v>
      </c>
      <c r="H5358" s="3">
        <v>0.0</v>
      </c>
      <c r="I5358" s="3">
        <v>0.0</v>
      </c>
    </row>
    <row r="5359" ht="14.25" customHeight="1">
      <c r="A5359" s="3" t="str">
        <f t="shared" si="2"/>
        <v>Jun2021</v>
      </c>
      <c r="B5359" s="21">
        <v>44348.0</v>
      </c>
      <c r="C5359" s="3">
        <v>35.0</v>
      </c>
      <c r="D5359" s="3" t="s">
        <v>217</v>
      </c>
      <c r="E5359" s="3" t="s">
        <v>167</v>
      </c>
      <c r="F5359" s="3" t="s">
        <v>109</v>
      </c>
      <c r="G5359" s="3">
        <f t="array" ref="G5359">INDEX('Jun2021'!$A$1:$BP$55,MATCH($D5359,'Jun2021'!$A:$A,0),MATCH($E5359,'Jun2021'!$2:$2,0))</f>
        <v>0</v>
      </c>
      <c r="H5359" s="3">
        <v>0.0</v>
      </c>
      <c r="I5359" s="3">
        <v>0.0</v>
      </c>
    </row>
    <row r="5360" ht="14.25" customHeight="1">
      <c r="A5360" s="3" t="str">
        <f t="shared" si="2"/>
        <v>Jun2021</v>
      </c>
      <c r="B5360" s="21">
        <v>44348.0</v>
      </c>
      <c r="C5360" s="3">
        <v>36.0</v>
      </c>
      <c r="D5360" s="3" t="s">
        <v>217</v>
      </c>
      <c r="E5360" s="3" t="s">
        <v>249</v>
      </c>
      <c r="F5360" s="3" t="s">
        <v>111</v>
      </c>
      <c r="G5360" s="3">
        <f t="array" ref="G5360">INDEX('Jun2021'!$A$1:$BP$55,MATCH($D5360,'Jun2021'!$A:$A,0),MATCH($E5360,'Jun2021'!$2:$2,0))</f>
        <v>0</v>
      </c>
      <c r="H5360" s="3">
        <v>0.0</v>
      </c>
      <c r="I5360" s="3">
        <v>0.0</v>
      </c>
    </row>
    <row r="5361" ht="14.25" customHeight="1">
      <c r="A5361" s="3" t="str">
        <f t="shared" si="2"/>
        <v>Jun2021</v>
      </c>
      <c r="B5361" s="21">
        <v>44348.0</v>
      </c>
      <c r="C5361" s="3">
        <v>37.0</v>
      </c>
      <c r="D5361" s="3" t="s">
        <v>217</v>
      </c>
      <c r="E5361" s="3" t="s">
        <v>196</v>
      </c>
      <c r="F5361" s="3" t="s">
        <v>108</v>
      </c>
      <c r="G5361" s="3">
        <f t="array" ref="G5361">INDEX('Jun2021'!$A$1:$BP$55,MATCH($D5361,'Jun2021'!$A:$A,0),MATCH($E5361,'Jun2021'!$2:$2,0))</f>
        <v>0</v>
      </c>
      <c r="H5361" s="3">
        <v>0.0</v>
      </c>
      <c r="I5361" s="3">
        <v>0.0</v>
      </c>
    </row>
    <row r="5362" ht="14.25" customHeight="1">
      <c r="A5362" s="3" t="str">
        <f t="shared" si="2"/>
        <v>Jun2021</v>
      </c>
      <c r="B5362" s="21">
        <v>44348.0</v>
      </c>
      <c r="C5362" s="3">
        <v>38.0</v>
      </c>
      <c r="D5362" s="3" t="s">
        <v>217</v>
      </c>
      <c r="E5362" s="3" t="s">
        <v>169</v>
      </c>
      <c r="F5362" s="3" t="s">
        <v>110</v>
      </c>
      <c r="G5362" s="3">
        <f t="array" ref="G5362">INDEX('Jun2021'!$A$1:$BP$55,MATCH($D5362,'Jun2021'!$A:$A,0),MATCH($E5362,'Jun2021'!$2:$2,0))</f>
        <v>0</v>
      </c>
      <c r="H5362" s="3">
        <v>0.0</v>
      </c>
      <c r="I5362" s="3">
        <v>0.0</v>
      </c>
    </row>
    <row r="5363" ht="14.25" customHeight="1">
      <c r="A5363" s="3" t="str">
        <f t="shared" si="2"/>
        <v>Jun2021</v>
      </c>
      <c r="B5363" s="21">
        <v>44348.0</v>
      </c>
      <c r="C5363" s="3">
        <v>39.0</v>
      </c>
      <c r="D5363" s="3" t="s">
        <v>217</v>
      </c>
      <c r="E5363" s="3" t="s">
        <v>181</v>
      </c>
      <c r="F5363" s="3" t="s">
        <v>108</v>
      </c>
      <c r="G5363" s="3">
        <f t="array" ref="G5363">INDEX('Jun2021'!$A$1:$BP$55,MATCH($D5363,'Jun2021'!$A:$A,0),MATCH($E5363,'Jun2021'!$2:$2,0))</f>
        <v>0</v>
      </c>
      <c r="H5363" s="3">
        <v>0.0</v>
      </c>
      <c r="I5363" s="3">
        <v>0.0</v>
      </c>
    </row>
    <row r="5364" ht="14.25" customHeight="1">
      <c r="A5364" s="3" t="str">
        <f t="shared" si="2"/>
        <v>Jun2021</v>
      </c>
      <c r="B5364" s="21">
        <v>44348.0</v>
      </c>
      <c r="C5364" s="3">
        <v>40.0</v>
      </c>
      <c r="D5364" s="3" t="s">
        <v>217</v>
      </c>
      <c r="E5364" s="3" t="s">
        <v>244</v>
      </c>
      <c r="F5364" s="3" t="s">
        <v>109</v>
      </c>
      <c r="G5364" s="3">
        <f t="array" ref="G5364">INDEX('Jun2021'!$A$1:$BP$55,MATCH($D5364,'Jun2021'!$A:$A,0),MATCH($E5364,'Jun2021'!$2:$2,0))</f>
        <v>0</v>
      </c>
      <c r="H5364" s="3">
        <v>0.0</v>
      </c>
      <c r="I5364" s="3">
        <v>0.0</v>
      </c>
    </row>
    <row r="5365" ht="14.25" customHeight="1">
      <c r="A5365" s="3" t="str">
        <f t="shared" si="2"/>
        <v>Jun2021</v>
      </c>
      <c r="B5365" s="21">
        <v>44348.0</v>
      </c>
      <c r="C5365" s="3">
        <v>41.0</v>
      </c>
      <c r="D5365" s="3" t="s">
        <v>217</v>
      </c>
      <c r="E5365" s="3" t="s">
        <v>184</v>
      </c>
      <c r="F5365" s="3" t="s">
        <v>108</v>
      </c>
      <c r="G5365" s="3">
        <f t="array" ref="G5365">INDEX('Jun2021'!$A$1:$BP$55,MATCH($D5365,'Jun2021'!$A:$A,0),MATCH($E5365,'Jun2021'!$2:$2,0))</f>
        <v>0</v>
      </c>
      <c r="H5365" s="3">
        <v>0.0</v>
      </c>
      <c r="I5365" s="3">
        <v>0.0</v>
      </c>
    </row>
    <row r="5366" ht="14.25" customHeight="1">
      <c r="A5366" s="3" t="str">
        <f t="shared" si="2"/>
        <v>Jun2021</v>
      </c>
      <c r="B5366" s="21">
        <v>44348.0</v>
      </c>
      <c r="C5366" s="3">
        <v>42.0</v>
      </c>
      <c r="D5366" s="3" t="s">
        <v>217</v>
      </c>
      <c r="E5366" s="3" t="s">
        <v>236</v>
      </c>
      <c r="F5366" s="3" t="s">
        <v>108</v>
      </c>
      <c r="G5366" s="3">
        <f t="array" ref="G5366">INDEX('Jun2021'!$A$1:$BP$55,MATCH($D5366,'Jun2021'!$A:$A,0),MATCH($E5366,'Jun2021'!$2:$2,0))</f>
        <v>0</v>
      </c>
      <c r="H5366" s="3">
        <v>0.0</v>
      </c>
      <c r="I5366" s="3">
        <v>0.0</v>
      </c>
    </row>
    <row r="5367" ht="14.25" customHeight="1">
      <c r="A5367" s="3" t="str">
        <f t="shared" si="2"/>
        <v>Jun2021</v>
      </c>
      <c r="B5367" s="21">
        <v>44348.0</v>
      </c>
      <c r="C5367" s="3">
        <v>43.0</v>
      </c>
      <c r="D5367" s="3" t="s">
        <v>217</v>
      </c>
      <c r="E5367" s="3" t="s">
        <v>206</v>
      </c>
      <c r="F5367" s="3" t="s">
        <v>108</v>
      </c>
      <c r="G5367" s="3">
        <f t="array" ref="G5367">INDEX('Jun2021'!$A$1:$BP$55,MATCH($D5367,'Jun2021'!$A:$A,0),MATCH($E5367,'Jun2021'!$2:$2,0))</f>
        <v>0</v>
      </c>
      <c r="H5367" s="3">
        <v>0.0</v>
      </c>
      <c r="I5367" s="3">
        <v>0.0</v>
      </c>
    </row>
    <row r="5368" ht="14.25" customHeight="1">
      <c r="A5368" s="3" t="str">
        <f t="shared" si="2"/>
        <v>Jun2021</v>
      </c>
      <c r="B5368" s="21">
        <v>44348.0</v>
      </c>
      <c r="C5368" s="3">
        <v>44.0</v>
      </c>
      <c r="D5368" s="3" t="s">
        <v>217</v>
      </c>
      <c r="E5368" s="3" t="s">
        <v>210</v>
      </c>
      <c r="F5368" s="3" t="s">
        <v>108</v>
      </c>
      <c r="G5368" s="3">
        <f t="array" ref="G5368">INDEX('Jun2021'!$A$1:$BP$55,MATCH($D5368,'Jun2021'!$A:$A,0),MATCH($E5368,'Jun2021'!$2:$2,0))</f>
        <v>0</v>
      </c>
      <c r="H5368" s="3">
        <v>0.0</v>
      </c>
      <c r="I5368" s="3">
        <v>0.0</v>
      </c>
    </row>
    <row r="5369" ht="14.25" customHeight="1">
      <c r="A5369" s="3" t="str">
        <f t="shared" si="2"/>
        <v>Jun2021</v>
      </c>
      <c r="B5369" s="21">
        <v>44348.0</v>
      </c>
      <c r="C5369" s="3">
        <v>45.0</v>
      </c>
      <c r="D5369" s="3" t="s">
        <v>217</v>
      </c>
      <c r="E5369" s="3" t="s">
        <v>213</v>
      </c>
      <c r="F5369" s="3" t="s">
        <v>108</v>
      </c>
      <c r="G5369" s="3">
        <f t="array" ref="G5369">INDEX('Jun2021'!$A$1:$BP$55,MATCH($D5369,'Jun2021'!$A:$A,0),MATCH($E5369,'Jun2021'!$2:$2,0))</f>
        <v>0</v>
      </c>
      <c r="H5369" s="3">
        <v>0.0</v>
      </c>
      <c r="I5369" s="3">
        <v>0.0</v>
      </c>
    </row>
    <row r="5370" ht="14.25" customHeight="1">
      <c r="A5370" s="3" t="str">
        <f t="shared" si="2"/>
        <v>Jun2021</v>
      </c>
      <c r="B5370" s="21">
        <v>44348.0</v>
      </c>
      <c r="C5370" s="3">
        <v>46.0</v>
      </c>
      <c r="D5370" s="3" t="s">
        <v>217</v>
      </c>
      <c r="E5370" s="3" t="s">
        <v>189</v>
      </c>
      <c r="F5370" s="3" t="s">
        <v>108</v>
      </c>
      <c r="G5370" s="3">
        <f t="array" ref="G5370">INDEX('Jun2021'!$A$1:$BP$55,MATCH($D5370,'Jun2021'!$A:$A,0),MATCH($E5370,'Jun2021'!$2:$2,0))</f>
        <v>0</v>
      </c>
      <c r="H5370" s="3">
        <v>0.0</v>
      </c>
      <c r="I5370" s="3">
        <v>0.0</v>
      </c>
    </row>
    <row r="5371" ht="14.25" customHeight="1">
      <c r="A5371" s="3" t="str">
        <f t="shared" si="2"/>
        <v>Jun2021</v>
      </c>
      <c r="B5371" s="21">
        <v>44348.0</v>
      </c>
      <c r="C5371" s="3">
        <v>47.0</v>
      </c>
      <c r="D5371" s="3" t="s">
        <v>217</v>
      </c>
      <c r="E5371" s="3" t="s">
        <v>190</v>
      </c>
      <c r="F5371" s="3" t="s">
        <v>108</v>
      </c>
      <c r="G5371" s="3">
        <f t="array" ref="G5371">INDEX('Jun2021'!$A$1:$BP$55,MATCH($D5371,'Jun2021'!$A:$A,0),MATCH($E5371,'Jun2021'!$2:$2,0))</f>
        <v>0</v>
      </c>
      <c r="H5371" s="3">
        <v>0.0</v>
      </c>
      <c r="I5371" s="3">
        <v>0.0</v>
      </c>
    </row>
    <row r="5372" ht="14.25" customHeight="1">
      <c r="A5372" s="3" t="str">
        <f t="shared" si="2"/>
        <v>Jun2021</v>
      </c>
      <c r="B5372" s="21">
        <v>44348.0</v>
      </c>
      <c r="C5372" s="3">
        <v>48.0</v>
      </c>
      <c r="D5372" s="3" t="s">
        <v>217</v>
      </c>
      <c r="E5372" s="3" t="s">
        <v>250</v>
      </c>
      <c r="F5372" s="3" t="s">
        <v>108</v>
      </c>
      <c r="G5372" s="3">
        <f t="array" ref="G5372">INDEX('Jun2021'!$A$1:$BP$55,MATCH($D5372,'Jun2021'!$A:$A,0),MATCH($E5372,'Jun2021'!$2:$2,0))</f>
        <v>0</v>
      </c>
      <c r="H5372" s="3">
        <v>0.0</v>
      </c>
      <c r="I5372" s="3">
        <v>0.0</v>
      </c>
    </row>
    <row r="5373" ht="14.25" customHeight="1">
      <c r="A5373" s="3" t="str">
        <f t="shared" si="2"/>
        <v>Jun2021</v>
      </c>
      <c r="B5373" s="21">
        <v>44348.0</v>
      </c>
      <c r="C5373" s="3">
        <v>49.0</v>
      </c>
      <c r="D5373" s="3" t="s">
        <v>217</v>
      </c>
      <c r="E5373" s="3" t="s">
        <v>176</v>
      </c>
      <c r="F5373" s="3" t="s">
        <v>109</v>
      </c>
      <c r="G5373" s="3">
        <f t="array" ref="G5373">INDEX('Jun2021'!$A$1:$BP$55,MATCH($D5373,'Jun2021'!$A:$A,0),MATCH($E5373,'Jun2021'!$2:$2,0))</f>
        <v>0</v>
      </c>
      <c r="H5373" s="3">
        <v>0.0</v>
      </c>
      <c r="I5373" s="3">
        <v>0.0</v>
      </c>
    </row>
    <row r="5374" ht="14.25" customHeight="1">
      <c r="A5374" s="3" t="str">
        <f t="shared" si="2"/>
        <v>Jun2021</v>
      </c>
      <c r="B5374" s="21">
        <v>44348.0</v>
      </c>
      <c r="C5374" s="3">
        <v>50.0</v>
      </c>
      <c r="D5374" s="3" t="s">
        <v>217</v>
      </c>
      <c r="E5374" s="3" t="s">
        <v>194</v>
      </c>
      <c r="F5374" s="3" t="s">
        <v>108</v>
      </c>
      <c r="G5374" s="3">
        <f t="array" ref="G5374">INDEX('Jun2021'!$A$1:$BP$55,MATCH($D5374,'Jun2021'!$A:$A,0),MATCH($E5374,'Jun2021'!$2:$2,0))</f>
        <v>0</v>
      </c>
      <c r="H5374" s="3">
        <v>0.0</v>
      </c>
      <c r="I5374" s="3">
        <v>0.0</v>
      </c>
    </row>
    <row r="5375" ht="14.25" customHeight="1">
      <c r="A5375" s="3" t="str">
        <f t="shared" si="2"/>
        <v>Jun2021</v>
      </c>
      <c r="B5375" s="21">
        <v>44348.0</v>
      </c>
      <c r="C5375" s="3">
        <v>51.0</v>
      </c>
      <c r="D5375" s="3" t="s">
        <v>217</v>
      </c>
      <c r="E5375" s="3" t="s">
        <v>203</v>
      </c>
      <c r="F5375" s="3" t="s">
        <v>108</v>
      </c>
      <c r="G5375" s="3">
        <f t="array" ref="G5375">INDEX('Jun2021'!$A$1:$BP$55,MATCH($D5375,'Jun2021'!$A:$A,0),MATCH($E5375,'Jun2021'!$2:$2,0))</f>
        <v>0</v>
      </c>
      <c r="H5375" s="3">
        <v>0.0</v>
      </c>
      <c r="I5375" s="3">
        <v>0.0</v>
      </c>
    </row>
    <row r="5376" ht="14.25" customHeight="1">
      <c r="A5376" s="3" t="str">
        <f t="shared" si="2"/>
        <v>Jun2021</v>
      </c>
      <c r="B5376" s="21">
        <v>44348.0</v>
      </c>
      <c r="C5376" s="3">
        <v>52.0</v>
      </c>
      <c r="D5376" s="3" t="s">
        <v>217</v>
      </c>
      <c r="E5376" s="3" t="s">
        <v>257</v>
      </c>
      <c r="F5376" s="3" t="s">
        <v>110</v>
      </c>
      <c r="G5376" s="3">
        <f t="array" ref="G5376">INDEX('Jun2021'!$A$1:$BP$55,MATCH($D5376,'Jun2021'!$A:$A,0),MATCH($E5376,'Jun2021'!$2:$2,0))</f>
        <v>0</v>
      </c>
      <c r="H5376" s="3">
        <v>0.0</v>
      </c>
      <c r="I5376" s="3">
        <v>0.0</v>
      </c>
    </row>
    <row r="5377" ht="14.25" customHeight="1">
      <c r="A5377" s="3" t="str">
        <f t="shared" si="2"/>
        <v>Jun2021</v>
      </c>
      <c r="B5377" s="21">
        <v>44348.0</v>
      </c>
      <c r="C5377" s="3">
        <v>1.0</v>
      </c>
      <c r="D5377" s="3" t="s">
        <v>230</v>
      </c>
      <c r="E5377" s="3" t="s">
        <v>137</v>
      </c>
      <c r="F5377" s="3" t="s">
        <v>108</v>
      </c>
      <c r="G5377" s="3">
        <f t="array" ref="G5377">INDEX('Jun2021'!$A$1:$BP$55,MATCH($D5377,'Jun2021'!$A:$A,0),MATCH($E5377,'Jun2021'!$2:$2,0))</f>
        <v>0</v>
      </c>
      <c r="H5377" s="3">
        <v>0.0</v>
      </c>
      <c r="I5377" s="3">
        <v>0.0</v>
      </c>
    </row>
    <row r="5378" ht="14.25" customHeight="1">
      <c r="A5378" s="3" t="str">
        <f t="shared" si="2"/>
        <v>Jun2021</v>
      </c>
      <c r="B5378" s="21">
        <v>44348.0</v>
      </c>
      <c r="C5378" s="3">
        <v>2.0</v>
      </c>
      <c r="D5378" s="3" t="s">
        <v>230</v>
      </c>
      <c r="E5378" s="3" t="s">
        <v>138</v>
      </c>
      <c r="F5378" s="3" t="s">
        <v>108</v>
      </c>
      <c r="G5378" s="3">
        <f t="array" ref="G5378">INDEX('Jun2021'!$A$1:$BP$55,MATCH($D5378,'Jun2021'!$A:$A,0),MATCH($E5378,'Jun2021'!$2:$2,0))</f>
        <v>0</v>
      </c>
      <c r="H5378" s="3">
        <v>0.0</v>
      </c>
      <c r="I5378" s="3">
        <v>0.0</v>
      </c>
    </row>
    <row r="5379" ht="14.25" customHeight="1">
      <c r="A5379" s="3" t="str">
        <f t="shared" si="2"/>
        <v>Jun2021</v>
      </c>
      <c r="B5379" s="21">
        <v>44348.0</v>
      </c>
      <c r="C5379" s="3">
        <v>3.0</v>
      </c>
      <c r="D5379" s="3" t="s">
        <v>230</v>
      </c>
      <c r="E5379" s="3" t="s">
        <v>136</v>
      </c>
      <c r="F5379" s="3" t="s">
        <v>108</v>
      </c>
      <c r="G5379" s="3">
        <f t="array" ref="G5379">INDEX('Jun2021'!$A$1:$BP$55,MATCH($D5379,'Jun2021'!$A:$A,0),MATCH($E5379,'Jun2021'!$2:$2,0))</f>
        <v>0</v>
      </c>
      <c r="H5379" s="3">
        <v>0.0</v>
      </c>
      <c r="I5379" s="3">
        <v>0.0</v>
      </c>
    </row>
    <row r="5380" ht="14.25" customHeight="1">
      <c r="A5380" s="3" t="str">
        <f t="shared" si="2"/>
        <v>Jun2021</v>
      </c>
      <c r="B5380" s="21">
        <v>44348.0</v>
      </c>
      <c r="C5380" s="3">
        <v>4.0</v>
      </c>
      <c r="D5380" s="3" t="s">
        <v>230</v>
      </c>
      <c r="E5380" s="3" t="s">
        <v>146</v>
      </c>
      <c r="F5380" s="3" t="s">
        <v>108</v>
      </c>
      <c r="G5380" s="3">
        <f t="array" ref="G5380">INDEX('Jun2021'!$A$1:$BP$55,MATCH($D5380,'Jun2021'!$A:$A,0),MATCH($E5380,'Jun2021'!$2:$2,0))</f>
        <v>0</v>
      </c>
      <c r="H5380" s="3">
        <v>0.0</v>
      </c>
      <c r="I5380" s="3">
        <v>0.0</v>
      </c>
    </row>
    <row r="5381" ht="14.25" customHeight="1">
      <c r="A5381" s="3" t="str">
        <f t="shared" si="2"/>
        <v>Jun2021</v>
      </c>
      <c r="B5381" s="21">
        <v>44348.0</v>
      </c>
      <c r="C5381" s="3">
        <v>5.0</v>
      </c>
      <c r="D5381" s="3" t="s">
        <v>230</v>
      </c>
      <c r="E5381" s="3" t="s">
        <v>140</v>
      </c>
      <c r="F5381" s="3" t="s">
        <v>108</v>
      </c>
      <c r="G5381" s="3">
        <f t="array" ref="G5381">INDEX('Jun2021'!$A$1:$BP$55,MATCH($D5381,'Jun2021'!$A:$A,0),MATCH($E5381,'Jun2021'!$2:$2,0))</f>
        <v>0</v>
      </c>
      <c r="H5381" s="3">
        <v>0.0</v>
      </c>
      <c r="I5381" s="3">
        <v>0.0</v>
      </c>
    </row>
    <row r="5382" ht="14.25" customHeight="1">
      <c r="A5382" s="3" t="str">
        <f t="shared" si="2"/>
        <v>Jun2021</v>
      </c>
      <c r="B5382" s="21">
        <v>44348.0</v>
      </c>
      <c r="C5382" s="3">
        <v>6.0</v>
      </c>
      <c r="D5382" s="3" t="s">
        <v>230</v>
      </c>
      <c r="E5382" s="3" t="s">
        <v>142</v>
      </c>
      <c r="F5382" s="3" t="s">
        <v>108</v>
      </c>
      <c r="G5382" s="3">
        <f t="array" ref="G5382">INDEX('Jun2021'!$A$1:$BP$55,MATCH($D5382,'Jun2021'!$A:$A,0),MATCH($E5382,'Jun2021'!$2:$2,0))</f>
        <v>0</v>
      </c>
      <c r="H5382" s="3">
        <v>0.0</v>
      </c>
      <c r="I5382" s="3">
        <v>0.0</v>
      </c>
    </row>
    <row r="5383" ht="14.25" customHeight="1">
      <c r="A5383" s="3" t="str">
        <f t="shared" si="2"/>
        <v>Jun2021</v>
      </c>
      <c r="B5383" s="21">
        <v>44348.0</v>
      </c>
      <c r="C5383" s="3">
        <v>7.0</v>
      </c>
      <c r="D5383" s="3" t="s">
        <v>230</v>
      </c>
      <c r="E5383" s="3" t="s">
        <v>141</v>
      </c>
      <c r="F5383" s="3" t="s">
        <v>109</v>
      </c>
      <c r="G5383" s="3">
        <f t="array" ref="G5383">INDEX('Jun2021'!$A$1:$BP$55,MATCH($D5383,'Jun2021'!$A:$A,0),MATCH($E5383,'Jun2021'!$2:$2,0))</f>
        <v>0</v>
      </c>
      <c r="H5383" s="3">
        <v>0.0</v>
      </c>
      <c r="I5383" s="3">
        <v>0.0</v>
      </c>
    </row>
    <row r="5384" ht="14.25" customHeight="1">
      <c r="A5384" s="3" t="str">
        <f t="shared" si="2"/>
        <v>Jun2021</v>
      </c>
      <c r="B5384" s="21">
        <v>44348.0</v>
      </c>
      <c r="C5384" s="3">
        <v>8.0</v>
      </c>
      <c r="D5384" s="3" t="s">
        <v>230</v>
      </c>
      <c r="E5384" s="3" t="s">
        <v>139</v>
      </c>
      <c r="F5384" s="3" t="s">
        <v>108</v>
      </c>
      <c r="G5384" s="3">
        <f t="array" ref="G5384">INDEX('Jun2021'!$A$1:$BP$55,MATCH($D5384,'Jun2021'!$A:$A,0),MATCH($E5384,'Jun2021'!$2:$2,0))</f>
        <v>0</v>
      </c>
      <c r="H5384" s="3">
        <v>0.0</v>
      </c>
      <c r="I5384" s="3">
        <v>0.0</v>
      </c>
    </row>
    <row r="5385" ht="14.25" customHeight="1">
      <c r="A5385" s="3" t="str">
        <f t="shared" si="2"/>
        <v>Jun2021</v>
      </c>
      <c r="B5385" s="21">
        <v>44348.0</v>
      </c>
      <c r="C5385" s="3">
        <v>9.0</v>
      </c>
      <c r="D5385" s="3" t="s">
        <v>230</v>
      </c>
      <c r="E5385" s="3" t="s">
        <v>143</v>
      </c>
      <c r="F5385" s="3" t="s">
        <v>108</v>
      </c>
      <c r="G5385" s="3">
        <f t="array" ref="G5385">INDEX('Jun2021'!$A$1:$BP$55,MATCH($D5385,'Jun2021'!$A:$A,0),MATCH($E5385,'Jun2021'!$2:$2,0))</f>
        <v>0</v>
      </c>
      <c r="H5385" s="3">
        <v>0.0</v>
      </c>
      <c r="I5385" s="3">
        <v>0.0</v>
      </c>
    </row>
    <row r="5386" ht="14.25" customHeight="1">
      <c r="A5386" s="3" t="str">
        <f t="shared" si="2"/>
        <v>Jun2021</v>
      </c>
      <c r="B5386" s="21">
        <v>44348.0</v>
      </c>
      <c r="C5386" s="3">
        <v>10.0</v>
      </c>
      <c r="D5386" s="3" t="s">
        <v>230</v>
      </c>
      <c r="E5386" s="3" t="s">
        <v>147</v>
      </c>
      <c r="F5386" s="3" t="s">
        <v>110</v>
      </c>
      <c r="G5386" s="3">
        <f t="array" ref="G5386">INDEX('Jun2021'!$A$1:$BP$55,MATCH($D5386,'Jun2021'!$A:$A,0),MATCH($E5386,'Jun2021'!$2:$2,0))</f>
        <v>0</v>
      </c>
      <c r="H5386" s="3">
        <v>0.0</v>
      </c>
      <c r="I5386" s="3">
        <v>0.0</v>
      </c>
    </row>
    <row r="5387" ht="14.25" customHeight="1">
      <c r="A5387" s="3" t="str">
        <f t="shared" si="2"/>
        <v>Jun2021</v>
      </c>
      <c r="B5387" s="21">
        <v>44348.0</v>
      </c>
      <c r="C5387" s="3">
        <v>11.0</v>
      </c>
      <c r="D5387" s="3" t="s">
        <v>230</v>
      </c>
      <c r="E5387" s="3" t="s">
        <v>148</v>
      </c>
      <c r="F5387" s="3" t="s">
        <v>108</v>
      </c>
      <c r="G5387" s="3">
        <f t="array" ref="G5387">INDEX('Jun2021'!$A$1:$BP$55,MATCH($D5387,'Jun2021'!$A:$A,0),MATCH($E5387,'Jun2021'!$2:$2,0))</f>
        <v>0</v>
      </c>
      <c r="H5387" s="3">
        <v>0.0</v>
      </c>
      <c r="I5387" s="3">
        <v>0.0</v>
      </c>
    </row>
    <row r="5388" ht="14.25" customHeight="1">
      <c r="A5388" s="3" t="str">
        <f t="shared" si="2"/>
        <v>Jun2021</v>
      </c>
      <c r="B5388" s="21">
        <v>44348.0</v>
      </c>
      <c r="C5388" s="3">
        <v>12.0</v>
      </c>
      <c r="D5388" s="3" t="s">
        <v>230</v>
      </c>
      <c r="E5388" s="3" t="s">
        <v>144</v>
      </c>
      <c r="F5388" s="3" t="s">
        <v>108</v>
      </c>
      <c r="G5388" s="3">
        <f t="array" ref="G5388">INDEX('Jun2021'!$A$1:$BP$55,MATCH($D5388,'Jun2021'!$A:$A,0),MATCH($E5388,'Jun2021'!$2:$2,0))</f>
        <v>0</v>
      </c>
      <c r="H5388" s="3">
        <v>0.0</v>
      </c>
      <c r="I5388" s="3">
        <v>0.0</v>
      </c>
    </row>
    <row r="5389" ht="14.25" customHeight="1">
      <c r="A5389" s="3" t="str">
        <f t="shared" si="2"/>
        <v>Jun2021</v>
      </c>
      <c r="B5389" s="21">
        <v>44348.0</v>
      </c>
      <c r="C5389" s="3">
        <v>13.0</v>
      </c>
      <c r="D5389" s="3" t="s">
        <v>230</v>
      </c>
      <c r="E5389" s="3" t="s">
        <v>145</v>
      </c>
      <c r="F5389" s="3" t="s">
        <v>108</v>
      </c>
      <c r="G5389" s="3">
        <f t="array" ref="G5389">INDEX('Jun2021'!$A$1:$BP$55,MATCH($D5389,'Jun2021'!$A:$A,0),MATCH($E5389,'Jun2021'!$2:$2,0))</f>
        <v>0</v>
      </c>
      <c r="H5389" s="3">
        <v>0.0</v>
      </c>
      <c r="I5389" s="3">
        <v>0.0</v>
      </c>
    </row>
    <row r="5390" ht="14.25" customHeight="1">
      <c r="A5390" s="3" t="str">
        <f t="shared" si="2"/>
        <v>Jun2021</v>
      </c>
      <c r="B5390" s="21">
        <v>44348.0</v>
      </c>
      <c r="C5390" s="3">
        <v>14.0</v>
      </c>
      <c r="D5390" s="3" t="s">
        <v>230</v>
      </c>
      <c r="E5390" s="3" t="s">
        <v>154</v>
      </c>
      <c r="F5390" s="3" t="s">
        <v>110</v>
      </c>
      <c r="G5390" s="3">
        <f t="array" ref="G5390">INDEX('Jun2021'!$A$1:$BP$55,MATCH($D5390,'Jun2021'!$A:$A,0),MATCH($E5390,'Jun2021'!$2:$2,0))</f>
        <v>0</v>
      </c>
      <c r="H5390" s="3">
        <v>0.0</v>
      </c>
      <c r="I5390" s="3">
        <v>0.0</v>
      </c>
    </row>
    <row r="5391" ht="14.25" customHeight="1">
      <c r="A5391" s="3" t="str">
        <f t="shared" si="2"/>
        <v>Jun2021</v>
      </c>
      <c r="B5391" s="21">
        <v>44348.0</v>
      </c>
      <c r="C5391" s="3">
        <v>15.0</v>
      </c>
      <c r="D5391" s="3" t="s">
        <v>230</v>
      </c>
      <c r="E5391" s="3" t="s">
        <v>168</v>
      </c>
      <c r="F5391" s="3" t="s">
        <v>112</v>
      </c>
      <c r="G5391" s="3">
        <f t="array" ref="G5391">INDEX('Jun2021'!$A$1:$BP$55,MATCH($D5391,'Jun2021'!$A:$A,0),MATCH($E5391,'Jun2021'!$2:$2,0))</f>
        <v>0</v>
      </c>
      <c r="H5391" s="3">
        <v>0.0</v>
      </c>
      <c r="I5391" s="3">
        <v>0.0</v>
      </c>
    </row>
    <row r="5392" ht="14.25" customHeight="1">
      <c r="A5392" s="3" t="str">
        <f t="shared" si="2"/>
        <v>Jun2021</v>
      </c>
      <c r="B5392" s="21">
        <v>44348.0</v>
      </c>
      <c r="C5392" s="3">
        <v>16.0</v>
      </c>
      <c r="D5392" s="3" t="s">
        <v>230</v>
      </c>
      <c r="E5392" s="3" t="s">
        <v>149</v>
      </c>
      <c r="F5392" s="3" t="s">
        <v>108</v>
      </c>
      <c r="G5392" s="3" t="str">
        <f t="array" ref="G5392">INDEX('Jun2021'!$A$1:$BP$55,MATCH($D5392,'Jun2021'!$A:$A,0),MATCH($E5392,'Jun2021'!$2:$2,0))</f>
        <v>Suppressed</v>
      </c>
      <c r="H5392" s="3">
        <v>1.0</v>
      </c>
      <c r="I5392" s="3">
        <v>2.0</v>
      </c>
    </row>
    <row r="5393" ht="14.25" customHeight="1">
      <c r="A5393" s="3" t="str">
        <f t="shared" si="2"/>
        <v>Jun2021</v>
      </c>
      <c r="B5393" s="21">
        <v>44348.0</v>
      </c>
      <c r="C5393" s="3">
        <v>17.0</v>
      </c>
      <c r="D5393" s="3" t="s">
        <v>230</v>
      </c>
      <c r="E5393" s="3" t="s">
        <v>166</v>
      </c>
      <c r="F5393" s="3" t="s">
        <v>108</v>
      </c>
      <c r="G5393" s="3">
        <f t="array" ref="G5393">INDEX('Jun2021'!$A$1:$BP$55,MATCH($D5393,'Jun2021'!$A:$A,0),MATCH($E5393,'Jun2021'!$2:$2,0))</f>
        <v>0</v>
      </c>
      <c r="H5393" s="3">
        <v>0.0</v>
      </c>
      <c r="I5393" s="3">
        <v>0.0</v>
      </c>
    </row>
    <row r="5394" ht="14.25" customHeight="1">
      <c r="A5394" s="3" t="str">
        <f t="shared" si="2"/>
        <v>Jun2021</v>
      </c>
      <c r="B5394" s="21">
        <v>44348.0</v>
      </c>
      <c r="C5394" s="3">
        <v>18.0</v>
      </c>
      <c r="D5394" s="3" t="s">
        <v>230</v>
      </c>
      <c r="E5394" s="3" t="s">
        <v>155</v>
      </c>
      <c r="F5394" s="3" t="s">
        <v>109</v>
      </c>
      <c r="G5394" s="3">
        <f t="array" ref="G5394">INDEX('Jun2021'!$A$1:$BP$55,MATCH($D5394,'Jun2021'!$A:$A,0),MATCH($E5394,'Jun2021'!$2:$2,0))</f>
        <v>0</v>
      </c>
      <c r="H5394" s="3">
        <v>0.0</v>
      </c>
      <c r="I5394" s="3">
        <v>0.0</v>
      </c>
    </row>
    <row r="5395" ht="14.25" customHeight="1">
      <c r="A5395" s="3" t="str">
        <f t="shared" si="2"/>
        <v>Jun2021</v>
      </c>
      <c r="B5395" s="21">
        <v>44348.0</v>
      </c>
      <c r="C5395" s="3">
        <v>19.0</v>
      </c>
      <c r="D5395" s="3" t="s">
        <v>230</v>
      </c>
      <c r="E5395" s="3" t="s">
        <v>165</v>
      </c>
      <c r="F5395" s="3" t="s">
        <v>111</v>
      </c>
      <c r="G5395" s="3">
        <f t="array" ref="G5395">INDEX('Jun2021'!$A$1:$BP$55,MATCH($D5395,'Jun2021'!$A:$A,0),MATCH($E5395,'Jun2021'!$2:$2,0))</f>
        <v>0</v>
      </c>
      <c r="H5395" s="3">
        <v>0.0</v>
      </c>
      <c r="I5395" s="3">
        <v>0.0</v>
      </c>
    </row>
    <row r="5396" ht="14.25" customHeight="1">
      <c r="A5396" s="3" t="str">
        <f t="shared" si="2"/>
        <v>Jun2021</v>
      </c>
      <c r="B5396" s="21">
        <v>44348.0</v>
      </c>
      <c r="C5396" s="3">
        <v>20.0</v>
      </c>
      <c r="D5396" s="3" t="s">
        <v>230</v>
      </c>
      <c r="E5396" s="3" t="s">
        <v>157</v>
      </c>
      <c r="F5396" s="3" t="s">
        <v>108</v>
      </c>
      <c r="G5396" s="3">
        <f t="array" ref="G5396">INDEX('Jun2021'!$A$1:$BP$55,MATCH($D5396,'Jun2021'!$A:$A,0),MATCH($E5396,'Jun2021'!$2:$2,0))</f>
        <v>0</v>
      </c>
      <c r="H5396" s="3">
        <v>0.0</v>
      </c>
      <c r="I5396" s="3">
        <v>0.0</v>
      </c>
    </row>
    <row r="5397" ht="14.25" customHeight="1">
      <c r="A5397" s="3" t="str">
        <f t="shared" si="2"/>
        <v>Jun2021</v>
      </c>
      <c r="B5397" s="21">
        <v>44348.0</v>
      </c>
      <c r="C5397" s="3">
        <v>21.0</v>
      </c>
      <c r="D5397" s="3" t="s">
        <v>230</v>
      </c>
      <c r="E5397" s="3" t="s">
        <v>163</v>
      </c>
      <c r="F5397" s="3" t="s">
        <v>109</v>
      </c>
      <c r="G5397" s="3">
        <f t="array" ref="G5397">INDEX('Jun2021'!$A$1:$BP$55,MATCH($D5397,'Jun2021'!$A:$A,0),MATCH($E5397,'Jun2021'!$2:$2,0))</f>
        <v>0</v>
      </c>
      <c r="H5397" s="3">
        <v>0.0</v>
      </c>
      <c r="I5397" s="3">
        <v>0.0</v>
      </c>
    </row>
    <row r="5398" ht="14.25" customHeight="1">
      <c r="A5398" s="3" t="str">
        <f t="shared" si="2"/>
        <v>Jun2021</v>
      </c>
      <c r="B5398" s="21">
        <v>44348.0</v>
      </c>
      <c r="C5398" s="3">
        <v>22.0</v>
      </c>
      <c r="D5398" s="3" t="s">
        <v>230</v>
      </c>
      <c r="E5398" s="3" t="s">
        <v>158</v>
      </c>
      <c r="F5398" s="3" t="s">
        <v>109</v>
      </c>
      <c r="G5398" s="3">
        <f t="array" ref="G5398">INDEX('Jun2021'!$A$1:$BP$55,MATCH($D5398,'Jun2021'!$A:$A,0),MATCH($E5398,'Jun2021'!$2:$2,0))</f>
        <v>0</v>
      </c>
      <c r="H5398" s="3">
        <v>0.0</v>
      </c>
      <c r="I5398" s="3">
        <v>0.0</v>
      </c>
    </row>
    <row r="5399" ht="14.25" customHeight="1">
      <c r="A5399" s="3" t="str">
        <f t="shared" si="2"/>
        <v>Jun2021</v>
      </c>
      <c r="B5399" s="21">
        <v>44348.0</v>
      </c>
      <c r="C5399" s="3">
        <v>23.0</v>
      </c>
      <c r="D5399" s="3" t="s">
        <v>230</v>
      </c>
      <c r="E5399" s="3" t="s">
        <v>150</v>
      </c>
      <c r="F5399" s="3" t="s">
        <v>108</v>
      </c>
      <c r="G5399" s="3">
        <f t="array" ref="G5399">INDEX('Jun2021'!$A$1:$BP$55,MATCH($D5399,'Jun2021'!$A:$A,0),MATCH($E5399,'Jun2021'!$2:$2,0))</f>
        <v>0</v>
      </c>
      <c r="H5399" s="3">
        <v>0.0</v>
      </c>
      <c r="I5399" s="3">
        <v>0.0</v>
      </c>
    </row>
    <row r="5400" ht="14.25" customHeight="1">
      <c r="A5400" s="3" t="str">
        <f t="shared" si="2"/>
        <v>Jun2021</v>
      </c>
      <c r="B5400" s="21">
        <v>44348.0</v>
      </c>
      <c r="C5400" s="3">
        <v>24.0</v>
      </c>
      <c r="D5400" s="3" t="s">
        <v>230</v>
      </c>
      <c r="E5400" s="3" t="s">
        <v>188</v>
      </c>
      <c r="F5400" s="3" t="s">
        <v>108</v>
      </c>
      <c r="G5400" s="3">
        <f t="array" ref="G5400">INDEX('Jun2021'!$A$1:$BP$55,MATCH($D5400,'Jun2021'!$A:$A,0),MATCH($E5400,'Jun2021'!$2:$2,0))</f>
        <v>0</v>
      </c>
      <c r="H5400" s="3">
        <v>0.0</v>
      </c>
      <c r="I5400" s="3">
        <v>0.0</v>
      </c>
    </row>
    <row r="5401" ht="14.25" customHeight="1">
      <c r="A5401" s="3" t="str">
        <f t="shared" si="2"/>
        <v>Jun2021</v>
      </c>
      <c r="B5401" s="21">
        <v>44348.0</v>
      </c>
      <c r="C5401" s="3">
        <v>25.0</v>
      </c>
      <c r="D5401" s="3" t="s">
        <v>230</v>
      </c>
      <c r="E5401" s="3" t="s">
        <v>160</v>
      </c>
      <c r="F5401" s="3" t="s">
        <v>109</v>
      </c>
      <c r="G5401" s="3">
        <f t="array" ref="G5401">INDEX('Jun2021'!$A$1:$BP$55,MATCH($D5401,'Jun2021'!$A:$A,0),MATCH($E5401,'Jun2021'!$2:$2,0))</f>
        <v>0</v>
      </c>
      <c r="H5401" s="3">
        <v>0.0</v>
      </c>
      <c r="I5401" s="3">
        <v>0.0</v>
      </c>
    </row>
    <row r="5402" ht="14.25" customHeight="1">
      <c r="A5402" s="3" t="str">
        <f t="shared" si="2"/>
        <v>Jun2021</v>
      </c>
      <c r="B5402" s="21">
        <v>44348.0</v>
      </c>
      <c r="C5402" s="3">
        <v>26.0</v>
      </c>
      <c r="D5402" s="3" t="s">
        <v>230</v>
      </c>
      <c r="E5402" s="3" t="s">
        <v>161</v>
      </c>
      <c r="F5402" s="3" t="s">
        <v>108</v>
      </c>
      <c r="G5402" s="3">
        <f t="array" ref="G5402">INDEX('Jun2021'!$A$1:$BP$55,MATCH($D5402,'Jun2021'!$A:$A,0),MATCH($E5402,'Jun2021'!$2:$2,0))</f>
        <v>0</v>
      </c>
      <c r="H5402" s="3">
        <v>0.0</v>
      </c>
      <c r="I5402" s="3">
        <v>0.0</v>
      </c>
    </row>
    <row r="5403" ht="14.25" customHeight="1">
      <c r="A5403" s="3" t="str">
        <f t="shared" si="2"/>
        <v>Jun2021</v>
      </c>
      <c r="B5403" s="21">
        <v>44348.0</v>
      </c>
      <c r="C5403" s="3">
        <v>27.0</v>
      </c>
      <c r="D5403" s="3" t="s">
        <v>230</v>
      </c>
      <c r="E5403" s="3" t="s">
        <v>173</v>
      </c>
      <c r="F5403" s="3" t="s">
        <v>110</v>
      </c>
      <c r="G5403" s="3">
        <f t="array" ref="G5403">INDEX('Jun2021'!$A$1:$BP$55,MATCH($D5403,'Jun2021'!$A:$A,0),MATCH($E5403,'Jun2021'!$2:$2,0))</f>
        <v>0</v>
      </c>
      <c r="H5403" s="3">
        <v>0.0</v>
      </c>
      <c r="I5403" s="3">
        <v>0.0</v>
      </c>
    </row>
    <row r="5404" ht="14.25" customHeight="1">
      <c r="A5404" s="3" t="str">
        <f t="shared" si="2"/>
        <v>Jun2021</v>
      </c>
      <c r="B5404" s="21">
        <v>44348.0</v>
      </c>
      <c r="C5404" s="3">
        <v>28.0</v>
      </c>
      <c r="D5404" s="3" t="s">
        <v>230</v>
      </c>
      <c r="E5404" s="3" t="s">
        <v>242</v>
      </c>
      <c r="F5404" s="3" t="s">
        <v>108</v>
      </c>
      <c r="G5404" s="3">
        <f t="array" ref="G5404">INDEX('Jun2021'!$A$1:$BP$55,MATCH($D5404,'Jun2021'!$A:$A,0),MATCH($E5404,'Jun2021'!$2:$2,0))</f>
        <v>0</v>
      </c>
      <c r="H5404" s="3">
        <v>0.0</v>
      </c>
      <c r="I5404" s="3">
        <v>0.0</v>
      </c>
    </row>
    <row r="5405" ht="14.25" customHeight="1">
      <c r="A5405" s="3" t="str">
        <f t="shared" si="2"/>
        <v>Jun2021</v>
      </c>
      <c r="B5405" s="21">
        <v>44348.0</v>
      </c>
      <c r="C5405" s="3">
        <v>29.0</v>
      </c>
      <c r="D5405" s="3" t="s">
        <v>230</v>
      </c>
      <c r="E5405" s="3" t="s">
        <v>159</v>
      </c>
      <c r="F5405" s="3" t="s">
        <v>110</v>
      </c>
      <c r="G5405" s="3">
        <f t="array" ref="G5405">INDEX('Jun2021'!$A$1:$BP$55,MATCH($D5405,'Jun2021'!$A:$A,0),MATCH($E5405,'Jun2021'!$2:$2,0))</f>
        <v>0</v>
      </c>
      <c r="H5405" s="3">
        <v>0.0</v>
      </c>
      <c r="I5405" s="3">
        <v>0.0</v>
      </c>
    </row>
    <row r="5406" ht="14.25" customHeight="1">
      <c r="A5406" s="3" t="str">
        <f t="shared" si="2"/>
        <v>Jun2021</v>
      </c>
      <c r="B5406" s="21">
        <v>44348.0</v>
      </c>
      <c r="C5406" s="3">
        <v>30.0</v>
      </c>
      <c r="D5406" s="3" t="s">
        <v>230</v>
      </c>
      <c r="E5406" s="3" t="s">
        <v>177</v>
      </c>
      <c r="F5406" s="3" t="s">
        <v>109</v>
      </c>
      <c r="G5406" s="3">
        <f t="array" ref="G5406">INDEX('Jun2021'!$A$1:$BP$55,MATCH($D5406,'Jun2021'!$A:$A,0),MATCH($E5406,'Jun2021'!$2:$2,0))</f>
        <v>0</v>
      </c>
      <c r="H5406" s="3">
        <v>0.0</v>
      </c>
      <c r="I5406" s="3">
        <v>0.0</v>
      </c>
    </row>
    <row r="5407" ht="14.25" customHeight="1">
      <c r="A5407" s="3" t="str">
        <f t="shared" si="2"/>
        <v>Jun2021</v>
      </c>
      <c r="B5407" s="21">
        <v>44348.0</v>
      </c>
      <c r="C5407" s="3">
        <v>31.0</v>
      </c>
      <c r="D5407" s="3" t="s">
        <v>230</v>
      </c>
      <c r="E5407" s="3" t="s">
        <v>156</v>
      </c>
      <c r="F5407" s="3" t="s">
        <v>112</v>
      </c>
      <c r="G5407" s="3">
        <f t="array" ref="G5407">INDEX('Jun2021'!$A$1:$BP$55,MATCH($D5407,'Jun2021'!$A:$A,0),MATCH($E5407,'Jun2021'!$2:$2,0))</f>
        <v>0</v>
      </c>
      <c r="H5407" s="3">
        <v>0.0</v>
      </c>
      <c r="I5407" s="3">
        <v>0.0</v>
      </c>
    </row>
    <row r="5408" ht="14.25" customHeight="1">
      <c r="A5408" s="3" t="str">
        <f t="shared" si="2"/>
        <v>Jun2021</v>
      </c>
      <c r="B5408" s="21">
        <v>44348.0</v>
      </c>
      <c r="C5408" s="3">
        <v>32.0</v>
      </c>
      <c r="D5408" s="3" t="s">
        <v>230</v>
      </c>
      <c r="E5408" s="3" t="s">
        <v>195</v>
      </c>
      <c r="F5408" s="3" t="s">
        <v>110</v>
      </c>
      <c r="G5408" s="3">
        <f t="array" ref="G5408">INDEX('Jun2021'!$A$1:$BP$55,MATCH($D5408,'Jun2021'!$A:$A,0),MATCH($E5408,'Jun2021'!$2:$2,0))</f>
        <v>0</v>
      </c>
      <c r="H5408" s="3">
        <v>0.0</v>
      </c>
      <c r="I5408" s="3">
        <v>0.0</v>
      </c>
    </row>
    <row r="5409" ht="14.25" customHeight="1">
      <c r="A5409" s="3" t="str">
        <f t="shared" si="2"/>
        <v>Jun2021</v>
      </c>
      <c r="B5409" s="21">
        <v>44348.0</v>
      </c>
      <c r="C5409" s="3">
        <v>33.0</v>
      </c>
      <c r="D5409" s="3" t="s">
        <v>230</v>
      </c>
      <c r="E5409" s="3" t="s">
        <v>221</v>
      </c>
      <c r="F5409" s="3" t="s">
        <v>108</v>
      </c>
      <c r="G5409" s="3">
        <f t="array" ref="G5409">INDEX('Jun2021'!$A$1:$BP$55,MATCH($D5409,'Jun2021'!$A:$A,0),MATCH($E5409,'Jun2021'!$2:$2,0))</f>
        <v>0</v>
      </c>
      <c r="H5409" s="3">
        <v>0.0</v>
      </c>
      <c r="I5409" s="3">
        <v>0.0</v>
      </c>
    </row>
    <row r="5410" ht="14.25" customHeight="1">
      <c r="A5410" s="3" t="str">
        <f t="shared" si="2"/>
        <v>Jun2021</v>
      </c>
      <c r="B5410" s="21">
        <v>44348.0</v>
      </c>
      <c r="C5410" s="3">
        <v>34.0</v>
      </c>
      <c r="D5410" s="3" t="s">
        <v>230</v>
      </c>
      <c r="E5410" s="3" t="s">
        <v>211</v>
      </c>
      <c r="F5410" s="3" t="s">
        <v>108</v>
      </c>
      <c r="G5410" s="3">
        <f t="array" ref="G5410">INDEX('Jun2021'!$A$1:$BP$55,MATCH($D5410,'Jun2021'!$A:$A,0),MATCH($E5410,'Jun2021'!$2:$2,0))</f>
        <v>0</v>
      </c>
      <c r="H5410" s="3">
        <v>0.0</v>
      </c>
      <c r="I5410" s="3">
        <v>0.0</v>
      </c>
    </row>
    <row r="5411" ht="14.25" customHeight="1">
      <c r="A5411" s="3" t="str">
        <f t="shared" si="2"/>
        <v>Jun2021</v>
      </c>
      <c r="B5411" s="21">
        <v>44348.0</v>
      </c>
      <c r="C5411" s="3">
        <v>35.0</v>
      </c>
      <c r="D5411" s="3" t="s">
        <v>230</v>
      </c>
      <c r="E5411" s="3" t="s">
        <v>167</v>
      </c>
      <c r="F5411" s="3" t="s">
        <v>109</v>
      </c>
      <c r="G5411" s="3">
        <f t="array" ref="G5411">INDEX('Jun2021'!$A$1:$BP$55,MATCH($D5411,'Jun2021'!$A:$A,0),MATCH($E5411,'Jun2021'!$2:$2,0))</f>
        <v>0</v>
      </c>
      <c r="H5411" s="3">
        <v>0.0</v>
      </c>
      <c r="I5411" s="3">
        <v>0.0</v>
      </c>
    </row>
    <row r="5412" ht="14.25" customHeight="1">
      <c r="A5412" s="3" t="str">
        <f t="shared" si="2"/>
        <v>Jun2021</v>
      </c>
      <c r="B5412" s="21">
        <v>44348.0</v>
      </c>
      <c r="C5412" s="3">
        <v>36.0</v>
      </c>
      <c r="D5412" s="3" t="s">
        <v>230</v>
      </c>
      <c r="E5412" s="3" t="s">
        <v>249</v>
      </c>
      <c r="F5412" s="3" t="s">
        <v>111</v>
      </c>
      <c r="G5412" s="3">
        <f t="array" ref="G5412">INDEX('Jun2021'!$A$1:$BP$55,MATCH($D5412,'Jun2021'!$A:$A,0),MATCH($E5412,'Jun2021'!$2:$2,0))</f>
        <v>0</v>
      </c>
      <c r="H5412" s="3">
        <v>0.0</v>
      </c>
      <c r="I5412" s="3">
        <v>0.0</v>
      </c>
    </row>
    <row r="5413" ht="14.25" customHeight="1">
      <c r="A5413" s="3" t="str">
        <f t="shared" si="2"/>
        <v>Jun2021</v>
      </c>
      <c r="B5413" s="21">
        <v>44348.0</v>
      </c>
      <c r="C5413" s="3">
        <v>37.0</v>
      </c>
      <c r="D5413" s="3" t="s">
        <v>230</v>
      </c>
      <c r="E5413" s="3" t="s">
        <v>196</v>
      </c>
      <c r="F5413" s="3" t="s">
        <v>108</v>
      </c>
      <c r="G5413" s="3">
        <f t="array" ref="G5413">INDEX('Jun2021'!$A$1:$BP$55,MATCH($D5413,'Jun2021'!$A:$A,0),MATCH($E5413,'Jun2021'!$2:$2,0))</f>
        <v>0</v>
      </c>
      <c r="H5413" s="3">
        <v>0.0</v>
      </c>
      <c r="I5413" s="3">
        <v>0.0</v>
      </c>
    </row>
    <row r="5414" ht="14.25" customHeight="1">
      <c r="A5414" s="3" t="str">
        <f t="shared" si="2"/>
        <v>Jun2021</v>
      </c>
      <c r="B5414" s="21">
        <v>44348.0</v>
      </c>
      <c r="C5414" s="3">
        <v>38.0</v>
      </c>
      <c r="D5414" s="3" t="s">
        <v>230</v>
      </c>
      <c r="E5414" s="3" t="s">
        <v>169</v>
      </c>
      <c r="F5414" s="3" t="s">
        <v>110</v>
      </c>
      <c r="G5414" s="3">
        <f t="array" ref="G5414">INDEX('Jun2021'!$A$1:$BP$55,MATCH($D5414,'Jun2021'!$A:$A,0),MATCH($E5414,'Jun2021'!$2:$2,0))</f>
        <v>0</v>
      </c>
      <c r="H5414" s="3">
        <v>0.0</v>
      </c>
      <c r="I5414" s="3">
        <v>0.0</v>
      </c>
    </row>
    <row r="5415" ht="14.25" customHeight="1">
      <c r="A5415" s="3" t="str">
        <f t="shared" si="2"/>
        <v>Jun2021</v>
      </c>
      <c r="B5415" s="21">
        <v>44348.0</v>
      </c>
      <c r="C5415" s="3">
        <v>39.0</v>
      </c>
      <c r="D5415" s="3" t="s">
        <v>230</v>
      </c>
      <c r="E5415" s="3" t="s">
        <v>181</v>
      </c>
      <c r="F5415" s="3" t="s">
        <v>108</v>
      </c>
      <c r="G5415" s="3">
        <f t="array" ref="G5415">INDEX('Jun2021'!$A$1:$BP$55,MATCH($D5415,'Jun2021'!$A:$A,0),MATCH($E5415,'Jun2021'!$2:$2,0))</f>
        <v>0</v>
      </c>
      <c r="H5415" s="3">
        <v>0.0</v>
      </c>
      <c r="I5415" s="3">
        <v>0.0</v>
      </c>
    </row>
    <row r="5416" ht="14.25" customHeight="1">
      <c r="A5416" s="3" t="str">
        <f t="shared" si="2"/>
        <v>Jun2021</v>
      </c>
      <c r="B5416" s="21">
        <v>44348.0</v>
      </c>
      <c r="C5416" s="3">
        <v>40.0</v>
      </c>
      <c r="D5416" s="3" t="s">
        <v>230</v>
      </c>
      <c r="E5416" s="3" t="s">
        <v>244</v>
      </c>
      <c r="F5416" s="3" t="s">
        <v>109</v>
      </c>
      <c r="G5416" s="3">
        <f t="array" ref="G5416">INDEX('Jun2021'!$A$1:$BP$55,MATCH($D5416,'Jun2021'!$A:$A,0),MATCH($E5416,'Jun2021'!$2:$2,0))</f>
        <v>0</v>
      </c>
      <c r="H5416" s="3">
        <v>0.0</v>
      </c>
      <c r="I5416" s="3">
        <v>0.0</v>
      </c>
    </row>
    <row r="5417" ht="14.25" customHeight="1">
      <c r="A5417" s="3" t="str">
        <f t="shared" si="2"/>
        <v>Jun2021</v>
      </c>
      <c r="B5417" s="21">
        <v>44348.0</v>
      </c>
      <c r="C5417" s="3">
        <v>41.0</v>
      </c>
      <c r="D5417" s="3" t="s">
        <v>230</v>
      </c>
      <c r="E5417" s="3" t="s">
        <v>184</v>
      </c>
      <c r="F5417" s="3" t="s">
        <v>108</v>
      </c>
      <c r="G5417" s="3">
        <f t="array" ref="G5417">INDEX('Jun2021'!$A$1:$BP$55,MATCH($D5417,'Jun2021'!$A:$A,0),MATCH($E5417,'Jun2021'!$2:$2,0))</f>
        <v>0</v>
      </c>
      <c r="H5417" s="3">
        <v>0.0</v>
      </c>
      <c r="I5417" s="3">
        <v>0.0</v>
      </c>
    </row>
    <row r="5418" ht="14.25" customHeight="1">
      <c r="A5418" s="3" t="str">
        <f t="shared" si="2"/>
        <v>Jun2021</v>
      </c>
      <c r="B5418" s="21">
        <v>44348.0</v>
      </c>
      <c r="C5418" s="3">
        <v>42.0</v>
      </c>
      <c r="D5418" s="3" t="s">
        <v>230</v>
      </c>
      <c r="E5418" s="3" t="s">
        <v>236</v>
      </c>
      <c r="F5418" s="3" t="s">
        <v>108</v>
      </c>
      <c r="G5418" s="3">
        <f t="array" ref="G5418">INDEX('Jun2021'!$A$1:$BP$55,MATCH($D5418,'Jun2021'!$A:$A,0),MATCH($E5418,'Jun2021'!$2:$2,0))</f>
        <v>0</v>
      </c>
      <c r="H5418" s="3">
        <v>0.0</v>
      </c>
      <c r="I5418" s="3">
        <v>0.0</v>
      </c>
    </row>
    <row r="5419" ht="14.25" customHeight="1">
      <c r="A5419" s="3" t="str">
        <f t="shared" si="2"/>
        <v>Jun2021</v>
      </c>
      <c r="B5419" s="21">
        <v>44348.0</v>
      </c>
      <c r="C5419" s="3">
        <v>43.0</v>
      </c>
      <c r="D5419" s="3" t="s">
        <v>230</v>
      </c>
      <c r="E5419" s="3" t="s">
        <v>206</v>
      </c>
      <c r="F5419" s="3" t="s">
        <v>108</v>
      </c>
      <c r="G5419" s="3">
        <f t="array" ref="G5419">INDEX('Jun2021'!$A$1:$BP$55,MATCH($D5419,'Jun2021'!$A:$A,0),MATCH($E5419,'Jun2021'!$2:$2,0))</f>
        <v>0</v>
      </c>
      <c r="H5419" s="3">
        <v>0.0</v>
      </c>
      <c r="I5419" s="3">
        <v>0.0</v>
      </c>
    </row>
    <row r="5420" ht="14.25" customHeight="1">
      <c r="A5420" s="3" t="str">
        <f t="shared" si="2"/>
        <v>Jun2021</v>
      </c>
      <c r="B5420" s="21">
        <v>44348.0</v>
      </c>
      <c r="C5420" s="3">
        <v>44.0</v>
      </c>
      <c r="D5420" s="3" t="s">
        <v>230</v>
      </c>
      <c r="E5420" s="3" t="s">
        <v>210</v>
      </c>
      <c r="F5420" s="3" t="s">
        <v>108</v>
      </c>
      <c r="G5420" s="3">
        <f t="array" ref="G5420">INDEX('Jun2021'!$A$1:$BP$55,MATCH($D5420,'Jun2021'!$A:$A,0),MATCH($E5420,'Jun2021'!$2:$2,0))</f>
        <v>0</v>
      </c>
      <c r="H5420" s="3">
        <v>0.0</v>
      </c>
      <c r="I5420" s="3">
        <v>0.0</v>
      </c>
    </row>
    <row r="5421" ht="14.25" customHeight="1">
      <c r="A5421" s="3" t="str">
        <f t="shared" si="2"/>
        <v>Jun2021</v>
      </c>
      <c r="B5421" s="21">
        <v>44348.0</v>
      </c>
      <c r="C5421" s="3">
        <v>45.0</v>
      </c>
      <c r="D5421" s="3" t="s">
        <v>230</v>
      </c>
      <c r="E5421" s="3" t="s">
        <v>213</v>
      </c>
      <c r="F5421" s="3" t="s">
        <v>108</v>
      </c>
      <c r="G5421" s="3">
        <f t="array" ref="G5421">INDEX('Jun2021'!$A$1:$BP$55,MATCH($D5421,'Jun2021'!$A:$A,0),MATCH($E5421,'Jun2021'!$2:$2,0))</f>
        <v>0</v>
      </c>
      <c r="H5421" s="3">
        <v>0.0</v>
      </c>
      <c r="I5421" s="3">
        <v>0.0</v>
      </c>
    </row>
    <row r="5422" ht="14.25" customHeight="1">
      <c r="A5422" s="3" t="str">
        <f t="shared" si="2"/>
        <v>Jun2021</v>
      </c>
      <c r="B5422" s="21">
        <v>44348.0</v>
      </c>
      <c r="C5422" s="3">
        <v>46.0</v>
      </c>
      <c r="D5422" s="3" t="s">
        <v>230</v>
      </c>
      <c r="E5422" s="3" t="s">
        <v>189</v>
      </c>
      <c r="F5422" s="3" t="s">
        <v>108</v>
      </c>
      <c r="G5422" s="3">
        <f t="array" ref="G5422">INDEX('Jun2021'!$A$1:$BP$55,MATCH($D5422,'Jun2021'!$A:$A,0),MATCH($E5422,'Jun2021'!$2:$2,0))</f>
        <v>0</v>
      </c>
      <c r="H5422" s="3">
        <v>0.0</v>
      </c>
      <c r="I5422" s="3">
        <v>0.0</v>
      </c>
    </row>
    <row r="5423" ht="14.25" customHeight="1">
      <c r="A5423" s="3" t="str">
        <f t="shared" si="2"/>
        <v>Jun2021</v>
      </c>
      <c r="B5423" s="21">
        <v>44348.0</v>
      </c>
      <c r="C5423" s="3">
        <v>47.0</v>
      </c>
      <c r="D5423" s="3" t="s">
        <v>230</v>
      </c>
      <c r="E5423" s="3" t="s">
        <v>190</v>
      </c>
      <c r="F5423" s="3" t="s">
        <v>108</v>
      </c>
      <c r="G5423" s="3">
        <f t="array" ref="G5423">INDEX('Jun2021'!$A$1:$BP$55,MATCH($D5423,'Jun2021'!$A:$A,0),MATCH($E5423,'Jun2021'!$2:$2,0))</f>
        <v>0</v>
      </c>
      <c r="H5423" s="3">
        <v>0.0</v>
      </c>
      <c r="I5423" s="3">
        <v>0.0</v>
      </c>
    </row>
    <row r="5424" ht="14.25" customHeight="1">
      <c r="A5424" s="3" t="str">
        <f t="shared" si="2"/>
        <v>Jun2021</v>
      </c>
      <c r="B5424" s="21">
        <v>44348.0</v>
      </c>
      <c r="C5424" s="3">
        <v>48.0</v>
      </c>
      <c r="D5424" s="3" t="s">
        <v>230</v>
      </c>
      <c r="E5424" s="3" t="s">
        <v>250</v>
      </c>
      <c r="F5424" s="3" t="s">
        <v>108</v>
      </c>
      <c r="G5424" s="3">
        <f t="array" ref="G5424">INDEX('Jun2021'!$A$1:$BP$55,MATCH($D5424,'Jun2021'!$A:$A,0),MATCH($E5424,'Jun2021'!$2:$2,0))</f>
        <v>0</v>
      </c>
      <c r="H5424" s="3">
        <v>0.0</v>
      </c>
      <c r="I5424" s="3">
        <v>0.0</v>
      </c>
    </row>
    <row r="5425" ht="14.25" customHeight="1">
      <c r="A5425" s="3" t="str">
        <f t="shared" si="2"/>
        <v>Jun2021</v>
      </c>
      <c r="B5425" s="21">
        <v>44348.0</v>
      </c>
      <c r="C5425" s="3">
        <v>49.0</v>
      </c>
      <c r="D5425" s="3" t="s">
        <v>230</v>
      </c>
      <c r="E5425" s="3" t="s">
        <v>176</v>
      </c>
      <c r="F5425" s="3" t="s">
        <v>109</v>
      </c>
      <c r="G5425" s="3">
        <f t="array" ref="G5425">INDEX('Jun2021'!$A$1:$BP$55,MATCH($D5425,'Jun2021'!$A:$A,0),MATCH($E5425,'Jun2021'!$2:$2,0))</f>
        <v>0</v>
      </c>
      <c r="H5425" s="3">
        <v>0.0</v>
      </c>
      <c r="I5425" s="3">
        <v>0.0</v>
      </c>
    </row>
    <row r="5426" ht="14.25" customHeight="1">
      <c r="A5426" s="3" t="str">
        <f t="shared" si="2"/>
        <v>Jun2021</v>
      </c>
      <c r="B5426" s="21">
        <v>44348.0</v>
      </c>
      <c r="C5426" s="3">
        <v>50.0</v>
      </c>
      <c r="D5426" s="3" t="s">
        <v>230</v>
      </c>
      <c r="E5426" s="3" t="s">
        <v>194</v>
      </c>
      <c r="F5426" s="3" t="s">
        <v>108</v>
      </c>
      <c r="G5426" s="3">
        <f t="array" ref="G5426">INDEX('Jun2021'!$A$1:$BP$55,MATCH($D5426,'Jun2021'!$A:$A,0),MATCH($E5426,'Jun2021'!$2:$2,0))</f>
        <v>0</v>
      </c>
      <c r="H5426" s="3">
        <v>0.0</v>
      </c>
      <c r="I5426" s="3">
        <v>0.0</v>
      </c>
    </row>
    <row r="5427" ht="14.25" customHeight="1">
      <c r="A5427" s="3" t="str">
        <f t="shared" si="2"/>
        <v>Jun2021</v>
      </c>
      <c r="B5427" s="21">
        <v>44348.0</v>
      </c>
      <c r="C5427" s="3">
        <v>51.0</v>
      </c>
      <c r="D5427" s="3" t="s">
        <v>230</v>
      </c>
      <c r="E5427" s="3" t="s">
        <v>203</v>
      </c>
      <c r="F5427" s="3" t="s">
        <v>108</v>
      </c>
      <c r="G5427" s="3">
        <f t="array" ref="G5427">INDEX('Jun2021'!$A$1:$BP$55,MATCH($D5427,'Jun2021'!$A:$A,0),MATCH($E5427,'Jun2021'!$2:$2,0))</f>
        <v>0</v>
      </c>
      <c r="H5427" s="3">
        <v>0.0</v>
      </c>
      <c r="I5427" s="3">
        <v>0.0</v>
      </c>
    </row>
    <row r="5428" ht="14.25" customHeight="1">
      <c r="A5428" s="3" t="str">
        <f t="shared" si="2"/>
        <v>Jun2021</v>
      </c>
      <c r="B5428" s="21">
        <v>44348.0</v>
      </c>
      <c r="C5428" s="3">
        <v>52.0</v>
      </c>
      <c r="D5428" s="3" t="s">
        <v>230</v>
      </c>
      <c r="E5428" s="3" t="s">
        <v>257</v>
      </c>
      <c r="F5428" s="3" t="s">
        <v>110</v>
      </c>
      <c r="G5428" s="3">
        <f t="array" ref="G5428">INDEX('Jun2021'!$A$1:$BP$55,MATCH($D5428,'Jun2021'!$A:$A,0),MATCH($E5428,'Jun2021'!$2:$2,0))</f>
        <v>0</v>
      </c>
      <c r="H5428" s="3">
        <v>0.0</v>
      </c>
      <c r="I5428" s="3">
        <v>0.0</v>
      </c>
    </row>
    <row r="5429" ht="14.25" customHeight="1">
      <c r="A5429" s="3" t="str">
        <f t="shared" si="2"/>
        <v>Jun2021</v>
      </c>
      <c r="B5429" s="21">
        <v>44348.0</v>
      </c>
      <c r="C5429" s="3">
        <v>1.0</v>
      </c>
      <c r="D5429" s="3" t="s">
        <v>224</v>
      </c>
      <c r="E5429" s="3" t="s">
        <v>137</v>
      </c>
      <c r="F5429" s="3" t="s">
        <v>108</v>
      </c>
      <c r="G5429" s="3">
        <f t="array" ref="G5429">INDEX('Jun2021'!$A$1:$BP$55,MATCH($D5429,'Jun2021'!$A:$A,0),MATCH($E5429,'Jun2021'!$2:$2,0))</f>
        <v>0</v>
      </c>
      <c r="H5429" s="3">
        <v>0.0</v>
      </c>
      <c r="I5429" s="3">
        <v>0.0</v>
      </c>
    </row>
    <row r="5430" ht="14.25" customHeight="1">
      <c r="A5430" s="3" t="str">
        <f t="shared" si="2"/>
        <v>Jun2021</v>
      </c>
      <c r="B5430" s="21">
        <v>44348.0</v>
      </c>
      <c r="C5430" s="3">
        <v>2.0</v>
      </c>
      <c r="D5430" s="3" t="s">
        <v>224</v>
      </c>
      <c r="E5430" s="3" t="s">
        <v>138</v>
      </c>
      <c r="F5430" s="3" t="s">
        <v>108</v>
      </c>
      <c r="G5430" s="3">
        <f t="array" ref="G5430">INDEX('Jun2021'!$A$1:$BP$55,MATCH($D5430,'Jun2021'!$A:$A,0),MATCH($E5430,'Jun2021'!$2:$2,0))</f>
        <v>0</v>
      </c>
      <c r="H5430" s="3">
        <v>0.0</v>
      </c>
      <c r="I5430" s="3">
        <v>0.0</v>
      </c>
    </row>
    <row r="5431" ht="14.25" customHeight="1">
      <c r="A5431" s="3" t="str">
        <f t="shared" si="2"/>
        <v>Jun2021</v>
      </c>
      <c r="B5431" s="21">
        <v>44348.0</v>
      </c>
      <c r="C5431" s="3">
        <v>3.0</v>
      </c>
      <c r="D5431" s="3" t="s">
        <v>224</v>
      </c>
      <c r="E5431" s="3" t="s">
        <v>136</v>
      </c>
      <c r="F5431" s="3" t="s">
        <v>108</v>
      </c>
      <c r="G5431" s="3">
        <f t="array" ref="G5431">INDEX('Jun2021'!$A$1:$BP$55,MATCH($D5431,'Jun2021'!$A:$A,0),MATCH($E5431,'Jun2021'!$2:$2,0))</f>
        <v>0</v>
      </c>
      <c r="H5431" s="3">
        <v>0.0</v>
      </c>
      <c r="I5431" s="3">
        <v>0.0</v>
      </c>
    </row>
    <row r="5432" ht="14.25" customHeight="1">
      <c r="A5432" s="3" t="str">
        <f t="shared" si="2"/>
        <v>Jun2021</v>
      </c>
      <c r="B5432" s="21">
        <v>44348.0</v>
      </c>
      <c r="C5432" s="3">
        <v>4.0</v>
      </c>
      <c r="D5432" s="3" t="s">
        <v>224</v>
      </c>
      <c r="E5432" s="3" t="s">
        <v>146</v>
      </c>
      <c r="F5432" s="3" t="s">
        <v>108</v>
      </c>
      <c r="G5432" s="3">
        <f t="array" ref="G5432">INDEX('Jun2021'!$A$1:$BP$55,MATCH($D5432,'Jun2021'!$A:$A,0),MATCH($E5432,'Jun2021'!$2:$2,0))</f>
        <v>0</v>
      </c>
      <c r="H5432" s="3">
        <v>0.0</v>
      </c>
      <c r="I5432" s="3">
        <v>0.0</v>
      </c>
    </row>
    <row r="5433" ht="14.25" customHeight="1">
      <c r="A5433" s="3" t="str">
        <f t="shared" si="2"/>
        <v>Jun2021</v>
      </c>
      <c r="B5433" s="21">
        <v>44348.0</v>
      </c>
      <c r="C5433" s="3">
        <v>5.0</v>
      </c>
      <c r="D5433" s="3" t="s">
        <v>224</v>
      </c>
      <c r="E5433" s="3" t="s">
        <v>140</v>
      </c>
      <c r="F5433" s="3" t="s">
        <v>108</v>
      </c>
      <c r="G5433" s="3">
        <f t="array" ref="G5433">INDEX('Jun2021'!$A$1:$BP$55,MATCH($D5433,'Jun2021'!$A:$A,0),MATCH($E5433,'Jun2021'!$2:$2,0))</f>
        <v>0</v>
      </c>
      <c r="H5433" s="3">
        <v>0.0</v>
      </c>
      <c r="I5433" s="3">
        <v>0.0</v>
      </c>
    </row>
    <row r="5434" ht="14.25" customHeight="1">
      <c r="A5434" s="3" t="str">
        <f t="shared" si="2"/>
        <v>Jun2021</v>
      </c>
      <c r="B5434" s="21">
        <v>44348.0</v>
      </c>
      <c r="C5434" s="3">
        <v>6.0</v>
      </c>
      <c r="D5434" s="3" t="s">
        <v>224</v>
      </c>
      <c r="E5434" s="3" t="s">
        <v>142</v>
      </c>
      <c r="F5434" s="3" t="s">
        <v>108</v>
      </c>
      <c r="G5434" s="3">
        <f t="array" ref="G5434">INDEX('Jun2021'!$A$1:$BP$55,MATCH($D5434,'Jun2021'!$A:$A,0),MATCH($E5434,'Jun2021'!$2:$2,0))</f>
        <v>0</v>
      </c>
      <c r="H5434" s="3">
        <v>0.0</v>
      </c>
      <c r="I5434" s="3">
        <v>0.0</v>
      </c>
    </row>
    <row r="5435" ht="14.25" customHeight="1">
      <c r="A5435" s="3" t="str">
        <f t="shared" si="2"/>
        <v>Jun2021</v>
      </c>
      <c r="B5435" s="21">
        <v>44348.0</v>
      </c>
      <c r="C5435" s="3">
        <v>7.0</v>
      </c>
      <c r="D5435" s="3" t="s">
        <v>224</v>
      </c>
      <c r="E5435" s="3" t="s">
        <v>141</v>
      </c>
      <c r="F5435" s="3" t="s">
        <v>109</v>
      </c>
      <c r="G5435" s="3">
        <f t="array" ref="G5435">INDEX('Jun2021'!$A$1:$BP$55,MATCH($D5435,'Jun2021'!$A:$A,0),MATCH($E5435,'Jun2021'!$2:$2,0))</f>
        <v>0</v>
      </c>
      <c r="H5435" s="3">
        <v>0.0</v>
      </c>
      <c r="I5435" s="3">
        <v>0.0</v>
      </c>
    </row>
    <row r="5436" ht="14.25" customHeight="1">
      <c r="A5436" s="3" t="str">
        <f t="shared" si="2"/>
        <v>Jun2021</v>
      </c>
      <c r="B5436" s="21">
        <v>44348.0</v>
      </c>
      <c r="C5436" s="3">
        <v>8.0</v>
      </c>
      <c r="D5436" s="3" t="s">
        <v>224</v>
      </c>
      <c r="E5436" s="3" t="s">
        <v>139</v>
      </c>
      <c r="F5436" s="3" t="s">
        <v>108</v>
      </c>
      <c r="G5436" s="3" t="str">
        <f t="array" ref="G5436">INDEX('Jun2021'!$A$1:$BP$55,MATCH($D5436,'Jun2021'!$A:$A,0),MATCH($E5436,'Jun2021'!$2:$2,0))</f>
        <v>Suppressed</v>
      </c>
      <c r="H5436" s="3">
        <v>1.0</v>
      </c>
      <c r="I5436" s="3">
        <v>2.0</v>
      </c>
    </row>
    <row r="5437" ht="14.25" customHeight="1">
      <c r="A5437" s="3" t="str">
        <f t="shared" si="2"/>
        <v>Jun2021</v>
      </c>
      <c r="B5437" s="21">
        <v>44348.0</v>
      </c>
      <c r="C5437" s="3">
        <v>9.0</v>
      </c>
      <c r="D5437" s="3" t="s">
        <v>224</v>
      </c>
      <c r="E5437" s="3" t="s">
        <v>143</v>
      </c>
      <c r="F5437" s="3" t="s">
        <v>108</v>
      </c>
      <c r="G5437" s="3">
        <f t="array" ref="G5437">INDEX('Jun2021'!$A$1:$BP$55,MATCH($D5437,'Jun2021'!$A:$A,0),MATCH($E5437,'Jun2021'!$2:$2,0))</f>
        <v>0</v>
      </c>
      <c r="H5437" s="3">
        <v>0.0</v>
      </c>
      <c r="I5437" s="3">
        <v>0.0</v>
      </c>
    </row>
    <row r="5438" ht="14.25" customHeight="1">
      <c r="A5438" s="3" t="str">
        <f t="shared" si="2"/>
        <v>Jun2021</v>
      </c>
      <c r="B5438" s="21">
        <v>44348.0</v>
      </c>
      <c r="C5438" s="3">
        <v>10.0</v>
      </c>
      <c r="D5438" s="3" t="s">
        <v>224</v>
      </c>
      <c r="E5438" s="3" t="s">
        <v>147</v>
      </c>
      <c r="F5438" s="3" t="s">
        <v>110</v>
      </c>
      <c r="G5438" s="3">
        <f t="array" ref="G5438">INDEX('Jun2021'!$A$1:$BP$55,MATCH($D5438,'Jun2021'!$A:$A,0),MATCH($E5438,'Jun2021'!$2:$2,0))</f>
        <v>0</v>
      </c>
      <c r="H5438" s="3">
        <v>0.0</v>
      </c>
      <c r="I5438" s="3">
        <v>0.0</v>
      </c>
    </row>
    <row r="5439" ht="14.25" customHeight="1">
      <c r="A5439" s="3" t="str">
        <f t="shared" si="2"/>
        <v>Jun2021</v>
      </c>
      <c r="B5439" s="21">
        <v>44348.0</v>
      </c>
      <c r="C5439" s="3">
        <v>11.0</v>
      </c>
      <c r="D5439" s="3" t="s">
        <v>224</v>
      </c>
      <c r="E5439" s="3" t="s">
        <v>148</v>
      </c>
      <c r="F5439" s="3" t="s">
        <v>108</v>
      </c>
      <c r="G5439" s="3">
        <f t="array" ref="G5439">INDEX('Jun2021'!$A$1:$BP$55,MATCH($D5439,'Jun2021'!$A:$A,0),MATCH($E5439,'Jun2021'!$2:$2,0))</f>
        <v>0</v>
      </c>
      <c r="H5439" s="3">
        <v>0.0</v>
      </c>
      <c r="I5439" s="3">
        <v>0.0</v>
      </c>
    </row>
    <row r="5440" ht="14.25" customHeight="1">
      <c r="A5440" s="3" t="str">
        <f t="shared" si="2"/>
        <v>Jun2021</v>
      </c>
      <c r="B5440" s="21">
        <v>44348.0</v>
      </c>
      <c r="C5440" s="3">
        <v>12.0</v>
      </c>
      <c r="D5440" s="3" t="s">
        <v>224</v>
      </c>
      <c r="E5440" s="3" t="s">
        <v>144</v>
      </c>
      <c r="F5440" s="3" t="s">
        <v>108</v>
      </c>
      <c r="G5440" s="3">
        <f t="array" ref="G5440">INDEX('Jun2021'!$A$1:$BP$55,MATCH($D5440,'Jun2021'!$A:$A,0),MATCH($E5440,'Jun2021'!$2:$2,0))</f>
        <v>0</v>
      </c>
      <c r="H5440" s="3">
        <v>0.0</v>
      </c>
      <c r="I5440" s="3">
        <v>0.0</v>
      </c>
    </row>
    <row r="5441" ht="14.25" customHeight="1">
      <c r="A5441" s="3" t="str">
        <f t="shared" si="2"/>
        <v>Jun2021</v>
      </c>
      <c r="B5441" s="21">
        <v>44348.0</v>
      </c>
      <c r="C5441" s="3">
        <v>13.0</v>
      </c>
      <c r="D5441" s="3" t="s">
        <v>224</v>
      </c>
      <c r="E5441" s="3" t="s">
        <v>145</v>
      </c>
      <c r="F5441" s="3" t="s">
        <v>108</v>
      </c>
      <c r="G5441" s="3">
        <f t="array" ref="G5441">INDEX('Jun2021'!$A$1:$BP$55,MATCH($D5441,'Jun2021'!$A:$A,0),MATCH($E5441,'Jun2021'!$2:$2,0))</f>
        <v>0</v>
      </c>
      <c r="H5441" s="3">
        <v>0.0</v>
      </c>
      <c r="I5441" s="3">
        <v>0.0</v>
      </c>
    </row>
    <row r="5442" ht="14.25" customHeight="1">
      <c r="A5442" s="3" t="str">
        <f t="shared" si="2"/>
        <v>Jun2021</v>
      </c>
      <c r="B5442" s="21">
        <v>44348.0</v>
      </c>
      <c r="C5442" s="3">
        <v>14.0</v>
      </c>
      <c r="D5442" s="3" t="s">
        <v>224</v>
      </c>
      <c r="E5442" s="3" t="s">
        <v>154</v>
      </c>
      <c r="F5442" s="3" t="s">
        <v>110</v>
      </c>
      <c r="G5442" s="3">
        <f t="array" ref="G5442">INDEX('Jun2021'!$A$1:$BP$55,MATCH($D5442,'Jun2021'!$A:$A,0),MATCH($E5442,'Jun2021'!$2:$2,0))</f>
        <v>0</v>
      </c>
      <c r="H5442" s="3">
        <v>0.0</v>
      </c>
      <c r="I5442" s="3">
        <v>0.0</v>
      </c>
    </row>
    <row r="5443" ht="14.25" customHeight="1">
      <c r="A5443" s="3" t="str">
        <f t="shared" si="2"/>
        <v>Jun2021</v>
      </c>
      <c r="B5443" s="21">
        <v>44348.0</v>
      </c>
      <c r="C5443" s="3">
        <v>15.0</v>
      </c>
      <c r="D5443" s="3" t="s">
        <v>224</v>
      </c>
      <c r="E5443" s="3" t="s">
        <v>168</v>
      </c>
      <c r="F5443" s="3" t="s">
        <v>112</v>
      </c>
      <c r="G5443" s="3">
        <f t="array" ref="G5443">INDEX('Jun2021'!$A$1:$BP$55,MATCH($D5443,'Jun2021'!$A:$A,0),MATCH($E5443,'Jun2021'!$2:$2,0))</f>
        <v>0</v>
      </c>
      <c r="H5443" s="3">
        <v>0.0</v>
      </c>
      <c r="I5443" s="3">
        <v>0.0</v>
      </c>
    </row>
    <row r="5444" ht="14.25" customHeight="1">
      <c r="A5444" s="3" t="str">
        <f t="shared" si="2"/>
        <v>Jun2021</v>
      </c>
      <c r="B5444" s="21">
        <v>44348.0</v>
      </c>
      <c r="C5444" s="3">
        <v>16.0</v>
      </c>
      <c r="D5444" s="3" t="s">
        <v>224</v>
      </c>
      <c r="E5444" s="3" t="s">
        <v>149</v>
      </c>
      <c r="F5444" s="3" t="s">
        <v>108</v>
      </c>
      <c r="G5444" s="3" t="str">
        <f t="array" ref="G5444">INDEX('Jun2021'!$A$1:$BP$55,MATCH($D5444,'Jun2021'!$A:$A,0),MATCH($E5444,'Jun2021'!$2:$2,0))</f>
        <v>Suppressed</v>
      </c>
      <c r="H5444" s="3">
        <v>1.0</v>
      </c>
      <c r="I5444" s="3">
        <v>2.0</v>
      </c>
    </row>
    <row r="5445" ht="14.25" customHeight="1">
      <c r="A5445" s="3" t="str">
        <f t="shared" si="2"/>
        <v>Jun2021</v>
      </c>
      <c r="B5445" s="21">
        <v>44348.0</v>
      </c>
      <c r="C5445" s="3">
        <v>17.0</v>
      </c>
      <c r="D5445" s="3" t="s">
        <v>224</v>
      </c>
      <c r="E5445" s="3" t="s">
        <v>166</v>
      </c>
      <c r="F5445" s="3" t="s">
        <v>108</v>
      </c>
      <c r="G5445" s="3">
        <f t="array" ref="G5445">INDEX('Jun2021'!$A$1:$BP$55,MATCH($D5445,'Jun2021'!$A:$A,0),MATCH($E5445,'Jun2021'!$2:$2,0))</f>
        <v>0</v>
      </c>
      <c r="H5445" s="3">
        <v>0.0</v>
      </c>
      <c r="I5445" s="3">
        <v>0.0</v>
      </c>
    </row>
    <row r="5446" ht="14.25" customHeight="1">
      <c r="A5446" s="3" t="str">
        <f t="shared" si="2"/>
        <v>Jun2021</v>
      </c>
      <c r="B5446" s="21">
        <v>44348.0</v>
      </c>
      <c r="C5446" s="3">
        <v>18.0</v>
      </c>
      <c r="D5446" s="3" t="s">
        <v>224</v>
      </c>
      <c r="E5446" s="3" t="s">
        <v>155</v>
      </c>
      <c r="F5446" s="3" t="s">
        <v>109</v>
      </c>
      <c r="G5446" s="3">
        <f t="array" ref="G5446">INDEX('Jun2021'!$A$1:$BP$55,MATCH($D5446,'Jun2021'!$A:$A,0),MATCH($E5446,'Jun2021'!$2:$2,0))</f>
        <v>0</v>
      </c>
      <c r="H5446" s="3">
        <v>0.0</v>
      </c>
      <c r="I5446" s="3">
        <v>0.0</v>
      </c>
    </row>
    <row r="5447" ht="14.25" customHeight="1">
      <c r="A5447" s="3" t="str">
        <f t="shared" si="2"/>
        <v>Jun2021</v>
      </c>
      <c r="B5447" s="21">
        <v>44348.0</v>
      </c>
      <c r="C5447" s="3">
        <v>19.0</v>
      </c>
      <c r="D5447" s="3" t="s">
        <v>224</v>
      </c>
      <c r="E5447" s="3" t="s">
        <v>165</v>
      </c>
      <c r="F5447" s="3" t="s">
        <v>111</v>
      </c>
      <c r="G5447" s="3">
        <f t="array" ref="G5447">INDEX('Jun2021'!$A$1:$BP$55,MATCH($D5447,'Jun2021'!$A:$A,0),MATCH($E5447,'Jun2021'!$2:$2,0))</f>
        <v>0</v>
      </c>
      <c r="H5447" s="3">
        <v>0.0</v>
      </c>
      <c r="I5447" s="3">
        <v>0.0</v>
      </c>
    </row>
    <row r="5448" ht="14.25" customHeight="1">
      <c r="A5448" s="3" t="str">
        <f t="shared" si="2"/>
        <v>Jun2021</v>
      </c>
      <c r="B5448" s="21">
        <v>44348.0</v>
      </c>
      <c r="C5448" s="3">
        <v>20.0</v>
      </c>
      <c r="D5448" s="3" t="s">
        <v>224</v>
      </c>
      <c r="E5448" s="3" t="s">
        <v>157</v>
      </c>
      <c r="F5448" s="3" t="s">
        <v>108</v>
      </c>
      <c r="G5448" s="3">
        <f t="array" ref="G5448">INDEX('Jun2021'!$A$1:$BP$55,MATCH($D5448,'Jun2021'!$A:$A,0),MATCH($E5448,'Jun2021'!$2:$2,0))</f>
        <v>0</v>
      </c>
      <c r="H5448" s="3">
        <v>0.0</v>
      </c>
      <c r="I5448" s="3">
        <v>0.0</v>
      </c>
    </row>
    <row r="5449" ht="14.25" customHeight="1">
      <c r="A5449" s="3" t="str">
        <f t="shared" si="2"/>
        <v>Jun2021</v>
      </c>
      <c r="B5449" s="21">
        <v>44348.0</v>
      </c>
      <c r="C5449" s="3">
        <v>21.0</v>
      </c>
      <c r="D5449" s="3" t="s">
        <v>224</v>
      </c>
      <c r="E5449" s="3" t="s">
        <v>163</v>
      </c>
      <c r="F5449" s="3" t="s">
        <v>109</v>
      </c>
      <c r="G5449" s="3">
        <f t="array" ref="G5449">INDEX('Jun2021'!$A$1:$BP$55,MATCH($D5449,'Jun2021'!$A:$A,0),MATCH($E5449,'Jun2021'!$2:$2,0))</f>
        <v>0</v>
      </c>
      <c r="H5449" s="3">
        <v>0.0</v>
      </c>
      <c r="I5449" s="3">
        <v>0.0</v>
      </c>
    </row>
    <row r="5450" ht="14.25" customHeight="1">
      <c r="A5450" s="3" t="str">
        <f t="shared" si="2"/>
        <v>Jun2021</v>
      </c>
      <c r="B5450" s="21">
        <v>44348.0</v>
      </c>
      <c r="C5450" s="3">
        <v>22.0</v>
      </c>
      <c r="D5450" s="3" t="s">
        <v>224</v>
      </c>
      <c r="E5450" s="3" t="s">
        <v>158</v>
      </c>
      <c r="F5450" s="3" t="s">
        <v>109</v>
      </c>
      <c r="G5450" s="3">
        <f t="array" ref="G5450">INDEX('Jun2021'!$A$1:$BP$55,MATCH($D5450,'Jun2021'!$A:$A,0),MATCH($E5450,'Jun2021'!$2:$2,0))</f>
        <v>0</v>
      </c>
      <c r="H5450" s="3">
        <v>0.0</v>
      </c>
      <c r="I5450" s="3">
        <v>0.0</v>
      </c>
    </row>
    <row r="5451" ht="14.25" customHeight="1">
      <c r="A5451" s="3" t="str">
        <f t="shared" si="2"/>
        <v>Jun2021</v>
      </c>
      <c r="B5451" s="21">
        <v>44348.0</v>
      </c>
      <c r="C5451" s="3">
        <v>23.0</v>
      </c>
      <c r="D5451" s="3" t="s">
        <v>224</v>
      </c>
      <c r="E5451" s="3" t="s">
        <v>150</v>
      </c>
      <c r="F5451" s="3" t="s">
        <v>108</v>
      </c>
      <c r="G5451" s="3">
        <f t="array" ref="G5451">INDEX('Jun2021'!$A$1:$BP$55,MATCH($D5451,'Jun2021'!$A:$A,0),MATCH($E5451,'Jun2021'!$2:$2,0))</f>
        <v>0</v>
      </c>
      <c r="H5451" s="3">
        <v>0.0</v>
      </c>
      <c r="I5451" s="3">
        <v>0.0</v>
      </c>
    </row>
    <row r="5452" ht="14.25" customHeight="1">
      <c r="A5452" s="3" t="str">
        <f t="shared" si="2"/>
        <v>Jun2021</v>
      </c>
      <c r="B5452" s="21">
        <v>44348.0</v>
      </c>
      <c r="C5452" s="3">
        <v>24.0</v>
      </c>
      <c r="D5452" s="3" t="s">
        <v>224</v>
      </c>
      <c r="E5452" s="3" t="s">
        <v>188</v>
      </c>
      <c r="F5452" s="3" t="s">
        <v>108</v>
      </c>
      <c r="G5452" s="3">
        <f t="array" ref="G5452">INDEX('Jun2021'!$A$1:$BP$55,MATCH($D5452,'Jun2021'!$A:$A,0),MATCH($E5452,'Jun2021'!$2:$2,0))</f>
        <v>0</v>
      </c>
      <c r="H5452" s="3">
        <v>0.0</v>
      </c>
      <c r="I5452" s="3">
        <v>0.0</v>
      </c>
    </row>
    <row r="5453" ht="14.25" customHeight="1">
      <c r="A5453" s="3" t="str">
        <f t="shared" si="2"/>
        <v>Jun2021</v>
      </c>
      <c r="B5453" s="21">
        <v>44348.0</v>
      </c>
      <c r="C5453" s="3">
        <v>25.0</v>
      </c>
      <c r="D5453" s="3" t="s">
        <v>224</v>
      </c>
      <c r="E5453" s="3" t="s">
        <v>160</v>
      </c>
      <c r="F5453" s="3" t="s">
        <v>109</v>
      </c>
      <c r="G5453" s="3">
        <f t="array" ref="G5453">INDEX('Jun2021'!$A$1:$BP$55,MATCH($D5453,'Jun2021'!$A:$A,0),MATCH($E5453,'Jun2021'!$2:$2,0))</f>
        <v>0</v>
      </c>
      <c r="H5453" s="3">
        <v>0.0</v>
      </c>
      <c r="I5453" s="3">
        <v>0.0</v>
      </c>
    </row>
    <row r="5454" ht="14.25" customHeight="1">
      <c r="A5454" s="3" t="str">
        <f t="shared" si="2"/>
        <v>Jun2021</v>
      </c>
      <c r="B5454" s="21">
        <v>44348.0</v>
      </c>
      <c r="C5454" s="3">
        <v>26.0</v>
      </c>
      <c r="D5454" s="3" t="s">
        <v>224</v>
      </c>
      <c r="E5454" s="3" t="s">
        <v>161</v>
      </c>
      <c r="F5454" s="3" t="s">
        <v>108</v>
      </c>
      <c r="G5454" s="3">
        <f t="array" ref="G5454">INDEX('Jun2021'!$A$1:$BP$55,MATCH($D5454,'Jun2021'!$A:$A,0),MATCH($E5454,'Jun2021'!$2:$2,0))</f>
        <v>0</v>
      </c>
      <c r="H5454" s="3">
        <v>0.0</v>
      </c>
      <c r="I5454" s="3">
        <v>0.0</v>
      </c>
    </row>
    <row r="5455" ht="14.25" customHeight="1">
      <c r="A5455" s="3" t="str">
        <f t="shared" si="2"/>
        <v>Jun2021</v>
      </c>
      <c r="B5455" s="21">
        <v>44348.0</v>
      </c>
      <c r="C5455" s="3">
        <v>27.0</v>
      </c>
      <c r="D5455" s="3" t="s">
        <v>224</v>
      </c>
      <c r="E5455" s="3" t="s">
        <v>173</v>
      </c>
      <c r="F5455" s="3" t="s">
        <v>110</v>
      </c>
      <c r="G5455" s="3">
        <f t="array" ref="G5455">INDEX('Jun2021'!$A$1:$BP$55,MATCH($D5455,'Jun2021'!$A:$A,0),MATCH($E5455,'Jun2021'!$2:$2,0))</f>
        <v>0</v>
      </c>
      <c r="H5455" s="3">
        <v>0.0</v>
      </c>
      <c r="I5455" s="3">
        <v>0.0</v>
      </c>
    </row>
    <row r="5456" ht="14.25" customHeight="1">
      <c r="A5456" s="3" t="str">
        <f t="shared" si="2"/>
        <v>Jun2021</v>
      </c>
      <c r="B5456" s="21">
        <v>44348.0</v>
      </c>
      <c r="C5456" s="3">
        <v>28.0</v>
      </c>
      <c r="D5456" s="3" t="s">
        <v>224</v>
      </c>
      <c r="E5456" s="3" t="s">
        <v>242</v>
      </c>
      <c r="F5456" s="3" t="s">
        <v>108</v>
      </c>
      <c r="G5456" s="3">
        <f t="array" ref="G5456">INDEX('Jun2021'!$A$1:$BP$55,MATCH($D5456,'Jun2021'!$A:$A,0),MATCH($E5456,'Jun2021'!$2:$2,0))</f>
        <v>0</v>
      </c>
      <c r="H5456" s="3">
        <v>0.0</v>
      </c>
      <c r="I5456" s="3">
        <v>0.0</v>
      </c>
    </row>
    <row r="5457" ht="14.25" customHeight="1">
      <c r="A5457" s="3" t="str">
        <f t="shared" si="2"/>
        <v>Jun2021</v>
      </c>
      <c r="B5457" s="21">
        <v>44348.0</v>
      </c>
      <c r="C5457" s="3">
        <v>29.0</v>
      </c>
      <c r="D5457" s="3" t="s">
        <v>224</v>
      </c>
      <c r="E5457" s="3" t="s">
        <v>159</v>
      </c>
      <c r="F5457" s="3" t="s">
        <v>110</v>
      </c>
      <c r="G5457" s="3">
        <f t="array" ref="G5457">INDEX('Jun2021'!$A$1:$BP$55,MATCH($D5457,'Jun2021'!$A:$A,0),MATCH($E5457,'Jun2021'!$2:$2,0))</f>
        <v>0</v>
      </c>
      <c r="H5457" s="3">
        <v>0.0</v>
      </c>
      <c r="I5457" s="3">
        <v>0.0</v>
      </c>
    </row>
    <row r="5458" ht="14.25" customHeight="1">
      <c r="A5458" s="3" t="str">
        <f t="shared" si="2"/>
        <v>Jun2021</v>
      </c>
      <c r="B5458" s="21">
        <v>44348.0</v>
      </c>
      <c r="C5458" s="3">
        <v>30.0</v>
      </c>
      <c r="D5458" s="3" t="s">
        <v>224</v>
      </c>
      <c r="E5458" s="3" t="s">
        <v>177</v>
      </c>
      <c r="F5458" s="3" t="s">
        <v>109</v>
      </c>
      <c r="G5458" s="3">
        <f t="array" ref="G5458">INDEX('Jun2021'!$A$1:$BP$55,MATCH($D5458,'Jun2021'!$A:$A,0),MATCH($E5458,'Jun2021'!$2:$2,0))</f>
        <v>0</v>
      </c>
      <c r="H5458" s="3">
        <v>0.0</v>
      </c>
      <c r="I5458" s="3">
        <v>0.0</v>
      </c>
    </row>
    <row r="5459" ht="14.25" customHeight="1">
      <c r="A5459" s="3" t="str">
        <f t="shared" si="2"/>
        <v>Jun2021</v>
      </c>
      <c r="B5459" s="21">
        <v>44348.0</v>
      </c>
      <c r="C5459" s="3">
        <v>31.0</v>
      </c>
      <c r="D5459" s="3" t="s">
        <v>224</v>
      </c>
      <c r="E5459" s="3" t="s">
        <v>156</v>
      </c>
      <c r="F5459" s="3" t="s">
        <v>112</v>
      </c>
      <c r="G5459" s="3">
        <f t="array" ref="G5459">INDEX('Jun2021'!$A$1:$BP$55,MATCH($D5459,'Jun2021'!$A:$A,0),MATCH($E5459,'Jun2021'!$2:$2,0))</f>
        <v>0</v>
      </c>
      <c r="H5459" s="3">
        <v>0.0</v>
      </c>
      <c r="I5459" s="3">
        <v>0.0</v>
      </c>
    </row>
    <row r="5460" ht="14.25" customHeight="1">
      <c r="A5460" s="3" t="str">
        <f t="shared" si="2"/>
        <v>Jun2021</v>
      </c>
      <c r="B5460" s="21">
        <v>44348.0</v>
      </c>
      <c r="C5460" s="3">
        <v>32.0</v>
      </c>
      <c r="D5460" s="3" t="s">
        <v>224</v>
      </c>
      <c r="E5460" s="3" t="s">
        <v>195</v>
      </c>
      <c r="F5460" s="3" t="s">
        <v>110</v>
      </c>
      <c r="G5460" s="3">
        <f t="array" ref="G5460">INDEX('Jun2021'!$A$1:$BP$55,MATCH($D5460,'Jun2021'!$A:$A,0),MATCH($E5460,'Jun2021'!$2:$2,0))</f>
        <v>0</v>
      </c>
      <c r="H5460" s="3">
        <v>0.0</v>
      </c>
      <c r="I5460" s="3">
        <v>0.0</v>
      </c>
    </row>
    <row r="5461" ht="14.25" customHeight="1">
      <c r="A5461" s="3" t="str">
        <f t="shared" si="2"/>
        <v>Jun2021</v>
      </c>
      <c r="B5461" s="21">
        <v>44348.0</v>
      </c>
      <c r="C5461" s="3">
        <v>33.0</v>
      </c>
      <c r="D5461" s="3" t="s">
        <v>224</v>
      </c>
      <c r="E5461" s="3" t="s">
        <v>221</v>
      </c>
      <c r="F5461" s="3" t="s">
        <v>108</v>
      </c>
      <c r="G5461" s="3">
        <f t="array" ref="G5461">INDEX('Jun2021'!$A$1:$BP$55,MATCH($D5461,'Jun2021'!$A:$A,0),MATCH($E5461,'Jun2021'!$2:$2,0))</f>
        <v>0</v>
      </c>
      <c r="H5461" s="3">
        <v>0.0</v>
      </c>
      <c r="I5461" s="3">
        <v>0.0</v>
      </c>
    </row>
    <row r="5462" ht="14.25" customHeight="1">
      <c r="A5462" s="3" t="str">
        <f t="shared" si="2"/>
        <v>Jun2021</v>
      </c>
      <c r="B5462" s="21">
        <v>44348.0</v>
      </c>
      <c r="C5462" s="3">
        <v>34.0</v>
      </c>
      <c r="D5462" s="3" t="s">
        <v>224</v>
      </c>
      <c r="E5462" s="3" t="s">
        <v>211</v>
      </c>
      <c r="F5462" s="3" t="s">
        <v>108</v>
      </c>
      <c r="G5462" s="3">
        <f t="array" ref="G5462">INDEX('Jun2021'!$A$1:$BP$55,MATCH($D5462,'Jun2021'!$A:$A,0),MATCH($E5462,'Jun2021'!$2:$2,0))</f>
        <v>0</v>
      </c>
      <c r="H5462" s="3">
        <v>0.0</v>
      </c>
      <c r="I5462" s="3">
        <v>0.0</v>
      </c>
    </row>
    <row r="5463" ht="14.25" customHeight="1">
      <c r="A5463" s="3" t="str">
        <f t="shared" si="2"/>
        <v>Jun2021</v>
      </c>
      <c r="B5463" s="21">
        <v>44348.0</v>
      </c>
      <c r="C5463" s="3">
        <v>35.0</v>
      </c>
      <c r="D5463" s="3" t="s">
        <v>224</v>
      </c>
      <c r="E5463" s="3" t="s">
        <v>167</v>
      </c>
      <c r="F5463" s="3" t="s">
        <v>109</v>
      </c>
      <c r="G5463" s="3">
        <f t="array" ref="G5463">INDEX('Jun2021'!$A$1:$BP$55,MATCH($D5463,'Jun2021'!$A:$A,0),MATCH($E5463,'Jun2021'!$2:$2,0))</f>
        <v>0</v>
      </c>
      <c r="H5463" s="3">
        <v>0.0</v>
      </c>
      <c r="I5463" s="3">
        <v>0.0</v>
      </c>
    </row>
    <row r="5464" ht="14.25" customHeight="1">
      <c r="A5464" s="3" t="str">
        <f t="shared" si="2"/>
        <v>Jun2021</v>
      </c>
      <c r="B5464" s="21">
        <v>44348.0</v>
      </c>
      <c r="C5464" s="3">
        <v>36.0</v>
      </c>
      <c r="D5464" s="3" t="s">
        <v>224</v>
      </c>
      <c r="E5464" s="3" t="s">
        <v>249</v>
      </c>
      <c r="F5464" s="3" t="s">
        <v>111</v>
      </c>
      <c r="G5464" s="3">
        <f t="array" ref="G5464">INDEX('Jun2021'!$A$1:$BP$55,MATCH($D5464,'Jun2021'!$A:$A,0),MATCH($E5464,'Jun2021'!$2:$2,0))</f>
        <v>0</v>
      </c>
      <c r="H5464" s="3">
        <v>0.0</v>
      </c>
      <c r="I5464" s="3">
        <v>0.0</v>
      </c>
    </row>
    <row r="5465" ht="14.25" customHeight="1">
      <c r="A5465" s="3" t="str">
        <f t="shared" si="2"/>
        <v>Jun2021</v>
      </c>
      <c r="B5465" s="21">
        <v>44348.0</v>
      </c>
      <c r="C5465" s="3">
        <v>37.0</v>
      </c>
      <c r="D5465" s="3" t="s">
        <v>224</v>
      </c>
      <c r="E5465" s="3" t="s">
        <v>196</v>
      </c>
      <c r="F5465" s="3" t="s">
        <v>108</v>
      </c>
      <c r="G5465" s="3">
        <f t="array" ref="G5465">INDEX('Jun2021'!$A$1:$BP$55,MATCH($D5465,'Jun2021'!$A:$A,0),MATCH($E5465,'Jun2021'!$2:$2,0))</f>
        <v>0</v>
      </c>
      <c r="H5465" s="3">
        <v>0.0</v>
      </c>
      <c r="I5465" s="3">
        <v>0.0</v>
      </c>
    </row>
    <row r="5466" ht="14.25" customHeight="1">
      <c r="A5466" s="3" t="str">
        <f t="shared" si="2"/>
        <v>Jun2021</v>
      </c>
      <c r="B5466" s="21">
        <v>44348.0</v>
      </c>
      <c r="C5466" s="3">
        <v>38.0</v>
      </c>
      <c r="D5466" s="3" t="s">
        <v>224</v>
      </c>
      <c r="E5466" s="3" t="s">
        <v>169</v>
      </c>
      <c r="F5466" s="3" t="s">
        <v>110</v>
      </c>
      <c r="G5466" s="3">
        <f t="array" ref="G5466">INDEX('Jun2021'!$A$1:$BP$55,MATCH($D5466,'Jun2021'!$A:$A,0),MATCH($E5466,'Jun2021'!$2:$2,0))</f>
        <v>0</v>
      </c>
      <c r="H5466" s="3">
        <v>0.0</v>
      </c>
      <c r="I5466" s="3">
        <v>0.0</v>
      </c>
    </row>
    <row r="5467" ht="14.25" customHeight="1">
      <c r="A5467" s="3" t="str">
        <f t="shared" si="2"/>
        <v>Jun2021</v>
      </c>
      <c r="B5467" s="21">
        <v>44348.0</v>
      </c>
      <c r="C5467" s="3">
        <v>39.0</v>
      </c>
      <c r="D5467" s="3" t="s">
        <v>224</v>
      </c>
      <c r="E5467" s="3" t="s">
        <v>181</v>
      </c>
      <c r="F5467" s="3" t="s">
        <v>108</v>
      </c>
      <c r="G5467" s="3">
        <f t="array" ref="G5467">INDEX('Jun2021'!$A$1:$BP$55,MATCH($D5467,'Jun2021'!$A:$A,0),MATCH($E5467,'Jun2021'!$2:$2,0))</f>
        <v>0</v>
      </c>
      <c r="H5467" s="3">
        <v>0.0</v>
      </c>
      <c r="I5467" s="3">
        <v>0.0</v>
      </c>
    </row>
    <row r="5468" ht="14.25" customHeight="1">
      <c r="A5468" s="3" t="str">
        <f t="shared" si="2"/>
        <v>Jun2021</v>
      </c>
      <c r="B5468" s="21">
        <v>44348.0</v>
      </c>
      <c r="C5468" s="3">
        <v>40.0</v>
      </c>
      <c r="D5468" s="3" t="s">
        <v>224</v>
      </c>
      <c r="E5468" s="3" t="s">
        <v>244</v>
      </c>
      <c r="F5468" s="3" t="s">
        <v>109</v>
      </c>
      <c r="G5468" s="3">
        <f t="array" ref="G5468">INDEX('Jun2021'!$A$1:$BP$55,MATCH($D5468,'Jun2021'!$A:$A,0),MATCH($E5468,'Jun2021'!$2:$2,0))</f>
        <v>0</v>
      </c>
      <c r="H5468" s="3">
        <v>0.0</v>
      </c>
      <c r="I5468" s="3">
        <v>0.0</v>
      </c>
    </row>
    <row r="5469" ht="14.25" customHeight="1">
      <c r="A5469" s="3" t="str">
        <f t="shared" si="2"/>
        <v>Jun2021</v>
      </c>
      <c r="B5469" s="21">
        <v>44348.0</v>
      </c>
      <c r="C5469" s="3">
        <v>41.0</v>
      </c>
      <c r="D5469" s="3" t="s">
        <v>224</v>
      </c>
      <c r="E5469" s="3" t="s">
        <v>184</v>
      </c>
      <c r="F5469" s="3" t="s">
        <v>108</v>
      </c>
      <c r="G5469" s="3">
        <f t="array" ref="G5469">INDEX('Jun2021'!$A$1:$BP$55,MATCH($D5469,'Jun2021'!$A:$A,0),MATCH($E5469,'Jun2021'!$2:$2,0))</f>
        <v>0</v>
      </c>
      <c r="H5469" s="3">
        <v>0.0</v>
      </c>
      <c r="I5469" s="3">
        <v>0.0</v>
      </c>
    </row>
    <row r="5470" ht="14.25" customHeight="1">
      <c r="A5470" s="3" t="str">
        <f t="shared" si="2"/>
        <v>Jun2021</v>
      </c>
      <c r="B5470" s="21">
        <v>44348.0</v>
      </c>
      <c r="C5470" s="3">
        <v>42.0</v>
      </c>
      <c r="D5470" s="3" t="s">
        <v>224</v>
      </c>
      <c r="E5470" s="3" t="s">
        <v>236</v>
      </c>
      <c r="F5470" s="3" t="s">
        <v>108</v>
      </c>
      <c r="G5470" s="3">
        <f t="array" ref="G5470">INDEX('Jun2021'!$A$1:$BP$55,MATCH($D5470,'Jun2021'!$A:$A,0),MATCH($E5470,'Jun2021'!$2:$2,0))</f>
        <v>0</v>
      </c>
      <c r="H5470" s="3">
        <v>0.0</v>
      </c>
      <c r="I5470" s="3">
        <v>0.0</v>
      </c>
    </row>
    <row r="5471" ht="14.25" customHeight="1">
      <c r="A5471" s="3" t="str">
        <f t="shared" si="2"/>
        <v>Jun2021</v>
      </c>
      <c r="B5471" s="21">
        <v>44348.0</v>
      </c>
      <c r="C5471" s="3">
        <v>43.0</v>
      </c>
      <c r="D5471" s="3" t="s">
        <v>224</v>
      </c>
      <c r="E5471" s="3" t="s">
        <v>206</v>
      </c>
      <c r="F5471" s="3" t="s">
        <v>108</v>
      </c>
      <c r="G5471" s="3">
        <f t="array" ref="G5471">INDEX('Jun2021'!$A$1:$BP$55,MATCH($D5471,'Jun2021'!$A:$A,0),MATCH($E5471,'Jun2021'!$2:$2,0))</f>
        <v>0</v>
      </c>
      <c r="H5471" s="3">
        <v>0.0</v>
      </c>
      <c r="I5471" s="3">
        <v>0.0</v>
      </c>
    </row>
    <row r="5472" ht="14.25" customHeight="1">
      <c r="A5472" s="3" t="str">
        <f t="shared" si="2"/>
        <v>Jun2021</v>
      </c>
      <c r="B5472" s="21">
        <v>44348.0</v>
      </c>
      <c r="C5472" s="3">
        <v>44.0</v>
      </c>
      <c r="D5472" s="3" t="s">
        <v>224</v>
      </c>
      <c r="E5472" s="3" t="s">
        <v>210</v>
      </c>
      <c r="F5472" s="3" t="s">
        <v>108</v>
      </c>
      <c r="G5472" s="3">
        <f t="array" ref="G5472">INDEX('Jun2021'!$A$1:$BP$55,MATCH($D5472,'Jun2021'!$A:$A,0),MATCH($E5472,'Jun2021'!$2:$2,0))</f>
        <v>0</v>
      </c>
      <c r="H5472" s="3">
        <v>0.0</v>
      </c>
      <c r="I5472" s="3">
        <v>0.0</v>
      </c>
    </row>
    <row r="5473" ht="14.25" customHeight="1">
      <c r="A5473" s="3" t="str">
        <f t="shared" si="2"/>
        <v>Jun2021</v>
      </c>
      <c r="B5473" s="21">
        <v>44348.0</v>
      </c>
      <c r="C5473" s="3">
        <v>45.0</v>
      </c>
      <c r="D5473" s="3" t="s">
        <v>224</v>
      </c>
      <c r="E5473" s="3" t="s">
        <v>213</v>
      </c>
      <c r="F5473" s="3" t="s">
        <v>108</v>
      </c>
      <c r="G5473" s="3">
        <f t="array" ref="G5473">INDEX('Jun2021'!$A$1:$BP$55,MATCH($D5473,'Jun2021'!$A:$A,0),MATCH($E5473,'Jun2021'!$2:$2,0))</f>
        <v>0</v>
      </c>
      <c r="H5473" s="3">
        <v>0.0</v>
      </c>
      <c r="I5473" s="3">
        <v>0.0</v>
      </c>
    </row>
    <row r="5474" ht="14.25" customHeight="1">
      <c r="A5474" s="3" t="str">
        <f t="shared" si="2"/>
        <v>Jun2021</v>
      </c>
      <c r="B5474" s="21">
        <v>44348.0</v>
      </c>
      <c r="C5474" s="3">
        <v>46.0</v>
      </c>
      <c r="D5474" s="3" t="s">
        <v>224</v>
      </c>
      <c r="E5474" s="3" t="s">
        <v>189</v>
      </c>
      <c r="F5474" s="3" t="s">
        <v>108</v>
      </c>
      <c r="G5474" s="3">
        <f t="array" ref="G5474">INDEX('Jun2021'!$A$1:$BP$55,MATCH($D5474,'Jun2021'!$A:$A,0),MATCH($E5474,'Jun2021'!$2:$2,0))</f>
        <v>0</v>
      </c>
      <c r="H5474" s="3">
        <v>0.0</v>
      </c>
      <c r="I5474" s="3">
        <v>0.0</v>
      </c>
    </row>
    <row r="5475" ht="14.25" customHeight="1">
      <c r="A5475" s="3" t="str">
        <f t="shared" si="2"/>
        <v>Jun2021</v>
      </c>
      <c r="B5475" s="21">
        <v>44348.0</v>
      </c>
      <c r="C5475" s="3">
        <v>47.0</v>
      </c>
      <c r="D5475" s="3" t="s">
        <v>224</v>
      </c>
      <c r="E5475" s="3" t="s">
        <v>190</v>
      </c>
      <c r="F5475" s="3" t="s">
        <v>108</v>
      </c>
      <c r="G5475" s="3">
        <f t="array" ref="G5475">INDEX('Jun2021'!$A$1:$BP$55,MATCH($D5475,'Jun2021'!$A:$A,0),MATCH($E5475,'Jun2021'!$2:$2,0))</f>
        <v>0</v>
      </c>
      <c r="H5475" s="3">
        <v>0.0</v>
      </c>
      <c r="I5475" s="3">
        <v>0.0</v>
      </c>
    </row>
    <row r="5476" ht="14.25" customHeight="1">
      <c r="A5476" s="3" t="str">
        <f t="shared" si="2"/>
        <v>Jun2021</v>
      </c>
      <c r="B5476" s="21">
        <v>44348.0</v>
      </c>
      <c r="C5476" s="3">
        <v>48.0</v>
      </c>
      <c r="D5476" s="3" t="s">
        <v>224</v>
      </c>
      <c r="E5476" s="3" t="s">
        <v>250</v>
      </c>
      <c r="F5476" s="3" t="s">
        <v>108</v>
      </c>
      <c r="G5476" s="3">
        <f t="array" ref="G5476">INDEX('Jun2021'!$A$1:$BP$55,MATCH($D5476,'Jun2021'!$A:$A,0),MATCH($E5476,'Jun2021'!$2:$2,0))</f>
        <v>0</v>
      </c>
      <c r="H5476" s="3">
        <v>0.0</v>
      </c>
      <c r="I5476" s="3">
        <v>0.0</v>
      </c>
    </row>
    <row r="5477" ht="14.25" customHeight="1">
      <c r="A5477" s="3" t="str">
        <f t="shared" si="2"/>
        <v>Jun2021</v>
      </c>
      <c r="B5477" s="21">
        <v>44348.0</v>
      </c>
      <c r="C5477" s="3">
        <v>49.0</v>
      </c>
      <c r="D5477" s="3" t="s">
        <v>224</v>
      </c>
      <c r="E5477" s="3" t="s">
        <v>176</v>
      </c>
      <c r="F5477" s="3" t="s">
        <v>109</v>
      </c>
      <c r="G5477" s="3">
        <f t="array" ref="G5477">INDEX('Jun2021'!$A$1:$BP$55,MATCH($D5477,'Jun2021'!$A:$A,0),MATCH($E5477,'Jun2021'!$2:$2,0))</f>
        <v>0</v>
      </c>
      <c r="H5477" s="3">
        <v>0.0</v>
      </c>
      <c r="I5477" s="3">
        <v>0.0</v>
      </c>
    </row>
    <row r="5478" ht="14.25" customHeight="1">
      <c r="A5478" s="3" t="str">
        <f t="shared" si="2"/>
        <v>Jun2021</v>
      </c>
      <c r="B5478" s="21">
        <v>44348.0</v>
      </c>
      <c r="C5478" s="3">
        <v>50.0</v>
      </c>
      <c r="D5478" s="3" t="s">
        <v>224</v>
      </c>
      <c r="E5478" s="3" t="s">
        <v>194</v>
      </c>
      <c r="F5478" s="3" t="s">
        <v>108</v>
      </c>
      <c r="G5478" s="3">
        <f t="array" ref="G5478">INDEX('Jun2021'!$A$1:$BP$55,MATCH($D5478,'Jun2021'!$A:$A,0),MATCH($E5478,'Jun2021'!$2:$2,0))</f>
        <v>0</v>
      </c>
      <c r="H5478" s="3">
        <v>0.0</v>
      </c>
      <c r="I5478" s="3">
        <v>0.0</v>
      </c>
    </row>
    <row r="5479" ht="14.25" customHeight="1">
      <c r="A5479" s="3" t="str">
        <f t="shared" si="2"/>
        <v>Jun2021</v>
      </c>
      <c r="B5479" s="21">
        <v>44348.0</v>
      </c>
      <c r="C5479" s="3">
        <v>51.0</v>
      </c>
      <c r="D5479" s="3" t="s">
        <v>224</v>
      </c>
      <c r="E5479" s="3" t="s">
        <v>203</v>
      </c>
      <c r="F5479" s="3" t="s">
        <v>108</v>
      </c>
      <c r="G5479" s="3">
        <f t="array" ref="G5479">INDEX('Jun2021'!$A$1:$BP$55,MATCH($D5479,'Jun2021'!$A:$A,0),MATCH($E5479,'Jun2021'!$2:$2,0))</f>
        <v>0</v>
      </c>
      <c r="H5479" s="3">
        <v>0.0</v>
      </c>
      <c r="I5479" s="3">
        <v>0.0</v>
      </c>
    </row>
    <row r="5480" ht="14.25" customHeight="1">
      <c r="A5480" s="3" t="str">
        <f t="shared" si="2"/>
        <v>Jun2021</v>
      </c>
      <c r="B5480" s="21">
        <v>44348.0</v>
      </c>
      <c r="C5480" s="3">
        <v>52.0</v>
      </c>
      <c r="D5480" s="3" t="s">
        <v>224</v>
      </c>
      <c r="E5480" s="3" t="s">
        <v>257</v>
      </c>
      <c r="F5480" s="3" t="s">
        <v>110</v>
      </c>
      <c r="G5480" s="3">
        <f t="array" ref="G5480">INDEX('Jun2021'!$A$1:$BP$55,MATCH($D5480,'Jun2021'!$A:$A,0),MATCH($E5480,'Jun2021'!$2:$2,0))</f>
        <v>0</v>
      </c>
      <c r="H5480" s="3">
        <v>0.0</v>
      </c>
      <c r="I5480" s="3">
        <v>0.0</v>
      </c>
    </row>
    <row r="5481" ht="14.25" customHeight="1">
      <c r="A5481" s="3" t="str">
        <f t="shared" si="2"/>
        <v>Jun2021</v>
      </c>
      <c r="B5481" s="21">
        <v>44348.0</v>
      </c>
      <c r="C5481" s="3">
        <v>1.0</v>
      </c>
      <c r="D5481" s="3" t="s">
        <v>150</v>
      </c>
      <c r="E5481" s="3" t="s">
        <v>137</v>
      </c>
      <c r="F5481" s="3" t="s">
        <v>108</v>
      </c>
      <c r="G5481" s="3" t="str">
        <f t="array" ref="G5481">INDEX('Jun2021'!$A$1:$BP$55,MATCH($D5481,'Jun2021'!$A:$A,0),MATCH($E5481,'Jun2021'!$2:$2,0))</f>
        <v>Suppressed</v>
      </c>
      <c r="H5481" s="3">
        <v>1.0</v>
      </c>
      <c r="I5481" s="3">
        <v>2.0</v>
      </c>
    </row>
    <row r="5482" ht="14.25" customHeight="1">
      <c r="A5482" s="3" t="str">
        <f t="shared" si="2"/>
        <v>Jun2021</v>
      </c>
      <c r="B5482" s="21">
        <v>44348.0</v>
      </c>
      <c r="C5482" s="3">
        <v>2.0</v>
      </c>
      <c r="D5482" s="3" t="s">
        <v>150</v>
      </c>
      <c r="E5482" s="3" t="s">
        <v>138</v>
      </c>
      <c r="F5482" s="3" t="s">
        <v>108</v>
      </c>
      <c r="G5482" s="3" t="str">
        <f t="array" ref="G5482">INDEX('Jun2021'!$A$1:$BP$55,MATCH($D5482,'Jun2021'!$A:$A,0),MATCH($E5482,'Jun2021'!$2:$2,0))</f>
        <v>Suppressed</v>
      </c>
      <c r="H5482" s="3">
        <v>1.0</v>
      </c>
      <c r="I5482" s="3">
        <v>2.0</v>
      </c>
    </row>
    <row r="5483" ht="14.25" customHeight="1">
      <c r="A5483" s="3" t="str">
        <f t="shared" si="2"/>
        <v>Jun2021</v>
      </c>
      <c r="B5483" s="21">
        <v>44348.0</v>
      </c>
      <c r="C5483" s="3">
        <v>3.0</v>
      </c>
      <c r="D5483" s="3" t="s">
        <v>150</v>
      </c>
      <c r="E5483" s="3" t="s">
        <v>136</v>
      </c>
      <c r="F5483" s="3" t="s">
        <v>108</v>
      </c>
      <c r="G5483" s="3" t="str">
        <f t="array" ref="G5483">INDEX('Jun2021'!$A$1:$BP$55,MATCH($D5483,'Jun2021'!$A:$A,0),MATCH($E5483,'Jun2021'!$2:$2,0))</f>
        <v>Suppressed</v>
      </c>
      <c r="H5483" s="3">
        <v>1.0</v>
      </c>
      <c r="I5483" s="3">
        <v>2.0</v>
      </c>
    </row>
    <row r="5484" ht="14.25" customHeight="1">
      <c r="A5484" s="3" t="str">
        <f t="shared" si="2"/>
        <v>Jun2021</v>
      </c>
      <c r="B5484" s="21">
        <v>44348.0</v>
      </c>
      <c r="C5484" s="3">
        <v>4.0</v>
      </c>
      <c r="D5484" s="3" t="s">
        <v>150</v>
      </c>
      <c r="E5484" s="3" t="s">
        <v>146</v>
      </c>
      <c r="F5484" s="3" t="s">
        <v>108</v>
      </c>
      <c r="G5484" s="3">
        <f t="array" ref="G5484">INDEX('Jun2021'!$A$1:$BP$55,MATCH($D5484,'Jun2021'!$A:$A,0),MATCH($E5484,'Jun2021'!$2:$2,0))</f>
        <v>0</v>
      </c>
      <c r="H5484" s="3">
        <v>0.0</v>
      </c>
      <c r="I5484" s="3">
        <v>0.0</v>
      </c>
    </row>
    <row r="5485" ht="14.25" customHeight="1">
      <c r="A5485" s="3" t="str">
        <f t="shared" si="2"/>
        <v>Jun2021</v>
      </c>
      <c r="B5485" s="21">
        <v>44348.0</v>
      </c>
      <c r="C5485" s="3">
        <v>5.0</v>
      </c>
      <c r="D5485" s="3" t="s">
        <v>150</v>
      </c>
      <c r="E5485" s="3" t="s">
        <v>140</v>
      </c>
      <c r="F5485" s="3" t="s">
        <v>108</v>
      </c>
      <c r="G5485" s="3" t="str">
        <f t="array" ref="G5485">INDEX('Jun2021'!$A$1:$BP$55,MATCH($D5485,'Jun2021'!$A:$A,0),MATCH($E5485,'Jun2021'!$2:$2,0))</f>
        <v>Suppressed</v>
      </c>
      <c r="H5485" s="3">
        <v>1.0</v>
      </c>
      <c r="I5485" s="3">
        <v>2.0</v>
      </c>
    </row>
    <row r="5486" ht="14.25" customHeight="1">
      <c r="A5486" s="3" t="str">
        <f t="shared" si="2"/>
        <v>Jun2021</v>
      </c>
      <c r="B5486" s="21">
        <v>44348.0</v>
      </c>
      <c r="C5486" s="3">
        <v>6.0</v>
      </c>
      <c r="D5486" s="3" t="s">
        <v>150</v>
      </c>
      <c r="E5486" s="3" t="s">
        <v>142</v>
      </c>
      <c r="F5486" s="3" t="s">
        <v>108</v>
      </c>
      <c r="G5486" s="3">
        <f t="array" ref="G5486">INDEX('Jun2021'!$A$1:$BP$55,MATCH($D5486,'Jun2021'!$A:$A,0),MATCH($E5486,'Jun2021'!$2:$2,0))</f>
        <v>0</v>
      </c>
      <c r="H5486" s="3">
        <v>0.0</v>
      </c>
      <c r="I5486" s="3">
        <v>0.0</v>
      </c>
    </row>
    <row r="5487" ht="14.25" customHeight="1">
      <c r="A5487" s="3" t="str">
        <f t="shared" si="2"/>
        <v>Jun2021</v>
      </c>
      <c r="B5487" s="21">
        <v>44348.0</v>
      </c>
      <c r="C5487" s="3">
        <v>7.0</v>
      </c>
      <c r="D5487" s="3" t="s">
        <v>150</v>
      </c>
      <c r="E5487" s="3" t="s">
        <v>141</v>
      </c>
      <c r="F5487" s="3" t="s">
        <v>109</v>
      </c>
      <c r="G5487" s="3">
        <f t="array" ref="G5487">INDEX('Jun2021'!$A$1:$BP$55,MATCH($D5487,'Jun2021'!$A:$A,0),MATCH($E5487,'Jun2021'!$2:$2,0))</f>
        <v>0</v>
      </c>
      <c r="H5487" s="3">
        <v>0.0</v>
      </c>
      <c r="I5487" s="3">
        <v>0.0</v>
      </c>
    </row>
    <row r="5488" ht="14.25" customHeight="1">
      <c r="A5488" s="3" t="str">
        <f t="shared" si="2"/>
        <v>Jun2021</v>
      </c>
      <c r="B5488" s="21">
        <v>44348.0</v>
      </c>
      <c r="C5488" s="3">
        <v>8.0</v>
      </c>
      <c r="D5488" s="3" t="s">
        <v>150</v>
      </c>
      <c r="E5488" s="3" t="s">
        <v>139</v>
      </c>
      <c r="F5488" s="3" t="s">
        <v>108</v>
      </c>
      <c r="G5488" s="3">
        <f t="array" ref="G5488">INDEX('Jun2021'!$A$1:$BP$55,MATCH($D5488,'Jun2021'!$A:$A,0),MATCH($E5488,'Jun2021'!$2:$2,0))</f>
        <v>0</v>
      </c>
      <c r="H5488" s="3">
        <v>0.0</v>
      </c>
      <c r="I5488" s="3">
        <v>0.0</v>
      </c>
    </row>
    <row r="5489" ht="14.25" customHeight="1">
      <c r="A5489" s="3" t="str">
        <f t="shared" si="2"/>
        <v>Jun2021</v>
      </c>
      <c r="B5489" s="21">
        <v>44348.0</v>
      </c>
      <c r="C5489" s="3">
        <v>9.0</v>
      </c>
      <c r="D5489" s="3" t="s">
        <v>150</v>
      </c>
      <c r="E5489" s="3" t="s">
        <v>143</v>
      </c>
      <c r="F5489" s="3" t="s">
        <v>108</v>
      </c>
      <c r="G5489" s="3">
        <f t="array" ref="G5489">INDEX('Jun2021'!$A$1:$BP$55,MATCH($D5489,'Jun2021'!$A:$A,0),MATCH($E5489,'Jun2021'!$2:$2,0))</f>
        <v>0</v>
      </c>
      <c r="H5489" s="3">
        <v>0.0</v>
      </c>
      <c r="I5489" s="3">
        <v>0.0</v>
      </c>
    </row>
    <row r="5490" ht="14.25" customHeight="1">
      <c r="A5490" s="3" t="str">
        <f t="shared" si="2"/>
        <v>Jun2021</v>
      </c>
      <c r="B5490" s="21">
        <v>44348.0</v>
      </c>
      <c r="C5490" s="3">
        <v>10.0</v>
      </c>
      <c r="D5490" s="3" t="s">
        <v>150</v>
      </c>
      <c r="E5490" s="3" t="s">
        <v>147</v>
      </c>
      <c r="F5490" s="3" t="s">
        <v>110</v>
      </c>
      <c r="G5490" s="3">
        <f t="array" ref="G5490">INDEX('Jun2021'!$A$1:$BP$55,MATCH($D5490,'Jun2021'!$A:$A,0),MATCH($E5490,'Jun2021'!$2:$2,0))</f>
        <v>0</v>
      </c>
      <c r="H5490" s="3">
        <v>0.0</v>
      </c>
      <c r="I5490" s="3">
        <v>0.0</v>
      </c>
    </row>
    <row r="5491" ht="14.25" customHeight="1">
      <c r="A5491" s="3" t="str">
        <f t="shared" si="2"/>
        <v>Jun2021</v>
      </c>
      <c r="B5491" s="21">
        <v>44348.0</v>
      </c>
      <c r="C5491" s="3">
        <v>11.0</v>
      </c>
      <c r="D5491" s="3" t="s">
        <v>150</v>
      </c>
      <c r="E5491" s="3" t="s">
        <v>148</v>
      </c>
      <c r="F5491" s="3" t="s">
        <v>108</v>
      </c>
      <c r="G5491" s="3">
        <f t="array" ref="G5491">INDEX('Jun2021'!$A$1:$BP$55,MATCH($D5491,'Jun2021'!$A:$A,0),MATCH($E5491,'Jun2021'!$2:$2,0))</f>
        <v>0</v>
      </c>
      <c r="H5491" s="3">
        <v>0.0</v>
      </c>
      <c r="I5491" s="3">
        <v>0.0</v>
      </c>
    </row>
    <row r="5492" ht="14.25" customHeight="1">
      <c r="A5492" s="3" t="str">
        <f t="shared" si="2"/>
        <v>Jun2021</v>
      </c>
      <c r="B5492" s="21">
        <v>44348.0</v>
      </c>
      <c r="C5492" s="3">
        <v>12.0</v>
      </c>
      <c r="D5492" s="3" t="s">
        <v>150</v>
      </c>
      <c r="E5492" s="3" t="s">
        <v>144</v>
      </c>
      <c r="F5492" s="3" t="s">
        <v>108</v>
      </c>
      <c r="G5492" s="3">
        <f t="array" ref="G5492">INDEX('Jun2021'!$A$1:$BP$55,MATCH($D5492,'Jun2021'!$A:$A,0),MATCH($E5492,'Jun2021'!$2:$2,0))</f>
        <v>0</v>
      </c>
      <c r="H5492" s="3">
        <v>0.0</v>
      </c>
      <c r="I5492" s="3">
        <v>0.0</v>
      </c>
    </row>
    <row r="5493" ht="14.25" customHeight="1">
      <c r="A5493" s="3" t="str">
        <f t="shared" si="2"/>
        <v>Jun2021</v>
      </c>
      <c r="B5493" s="21">
        <v>44348.0</v>
      </c>
      <c r="C5493" s="3">
        <v>13.0</v>
      </c>
      <c r="D5493" s="3" t="s">
        <v>150</v>
      </c>
      <c r="E5493" s="3" t="s">
        <v>145</v>
      </c>
      <c r="F5493" s="3" t="s">
        <v>108</v>
      </c>
      <c r="G5493" s="3">
        <f t="array" ref="G5493">INDEX('Jun2021'!$A$1:$BP$55,MATCH($D5493,'Jun2021'!$A:$A,0),MATCH($E5493,'Jun2021'!$2:$2,0))</f>
        <v>0</v>
      </c>
      <c r="H5493" s="3">
        <v>0.0</v>
      </c>
      <c r="I5493" s="3">
        <v>0.0</v>
      </c>
    </row>
    <row r="5494" ht="14.25" customHeight="1">
      <c r="A5494" s="3" t="str">
        <f t="shared" si="2"/>
        <v>Jun2021</v>
      </c>
      <c r="B5494" s="21">
        <v>44348.0</v>
      </c>
      <c r="C5494" s="3">
        <v>14.0</v>
      </c>
      <c r="D5494" s="3" t="s">
        <v>150</v>
      </c>
      <c r="E5494" s="3" t="s">
        <v>154</v>
      </c>
      <c r="F5494" s="3" t="s">
        <v>110</v>
      </c>
      <c r="G5494" s="3">
        <f t="array" ref="G5494">INDEX('Jun2021'!$A$1:$BP$55,MATCH($D5494,'Jun2021'!$A:$A,0),MATCH($E5494,'Jun2021'!$2:$2,0))</f>
        <v>0</v>
      </c>
      <c r="H5494" s="3">
        <v>0.0</v>
      </c>
      <c r="I5494" s="3">
        <v>0.0</v>
      </c>
    </row>
    <row r="5495" ht="14.25" customHeight="1">
      <c r="A5495" s="3" t="str">
        <f t="shared" si="2"/>
        <v>Jun2021</v>
      </c>
      <c r="B5495" s="21">
        <v>44348.0</v>
      </c>
      <c r="C5495" s="3">
        <v>15.0</v>
      </c>
      <c r="D5495" s="3" t="s">
        <v>150</v>
      </c>
      <c r="E5495" s="3" t="s">
        <v>168</v>
      </c>
      <c r="F5495" s="3" t="s">
        <v>112</v>
      </c>
      <c r="G5495" s="3">
        <f t="array" ref="G5495">INDEX('Jun2021'!$A$1:$BP$55,MATCH($D5495,'Jun2021'!$A:$A,0),MATCH($E5495,'Jun2021'!$2:$2,0))</f>
        <v>0</v>
      </c>
      <c r="H5495" s="3">
        <v>0.0</v>
      </c>
      <c r="I5495" s="3">
        <v>0.0</v>
      </c>
    </row>
    <row r="5496" ht="14.25" customHeight="1">
      <c r="A5496" s="3" t="str">
        <f t="shared" si="2"/>
        <v>Jun2021</v>
      </c>
      <c r="B5496" s="21">
        <v>44348.0</v>
      </c>
      <c r="C5496" s="3">
        <v>16.0</v>
      </c>
      <c r="D5496" s="3" t="s">
        <v>150</v>
      </c>
      <c r="E5496" s="3" t="s">
        <v>149</v>
      </c>
      <c r="F5496" s="3" t="s">
        <v>108</v>
      </c>
      <c r="G5496" s="3">
        <f t="array" ref="G5496">INDEX('Jun2021'!$A$1:$BP$55,MATCH($D5496,'Jun2021'!$A:$A,0),MATCH($E5496,'Jun2021'!$2:$2,0))</f>
        <v>0</v>
      </c>
      <c r="H5496" s="3">
        <v>0.0</v>
      </c>
      <c r="I5496" s="3">
        <v>0.0</v>
      </c>
    </row>
    <row r="5497" ht="14.25" customHeight="1">
      <c r="A5497" s="3" t="str">
        <f t="shared" si="2"/>
        <v>Jun2021</v>
      </c>
      <c r="B5497" s="21">
        <v>44348.0</v>
      </c>
      <c r="C5497" s="3">
        <v>17.0</v>
      </c>
      <c r="D5497" s="3" t="s">
        <v>150</v>
      </c>
      <c r="E5497" s="3" t="s">
        <v>166</v>
      </c>
      <c r="F5497" s="3" t="s">
        <v>108</v>
      </c>
      <c r="G5497" s="3">
        <f t="array" ref="G5497">INDEX('Jun2021'!$A$1:$BP$55,MATCH($D5497,'Jun2021'!$A:$A,0),MATCH($E5497,'Jun2021'!$2:$2,0))</f>
        <v>0</v>
      </c>
      <c r="H5497" s="3">
        <v>0.0</v>
      </c>
      <c r="I5497" s="3">
        <v>0.0</v>
      </c>
    </row>
    <row r="5498" ht="14.25" customHeight="1">
      <c r="A5498" s="3" t="str">
        <f t="shared" si="2"/>
        <v>Jun2021</v>
      </c>
      <c r="B5498" s="21">
        <v>44348.0</v>
      </c>
      <c r="C5498" s="3">
        <v>18.0</v>
      </c>
      <c r="D5498" s="3" t="s">
        <v>150</v>
      </c>
      <c r="E5498" s="3" t="s">
        <v>155</v>
      </c>
      <c r="F5498" s="3" t="s">
        <v>109</v>
      </c>
      <c r="G5498" s="3">
        <f t="array" ref="G5498">INDEX('Jun2021'!$A$1:$BP$55,MATCH($D5498,'Jun2021'!$A:$A,0),MATCH($E5498,'Jun2021'!$2:$2,0))</f>
        <v>0</v>
      </c>
      <c r="H5498" s="3">
        <v>0.0</v>
      </c>
      <c r="I5498" s="3">
        <v>0.0</v>
      </c>
    </row>
    <row r="5499" ht="14.25" customHeight="1">
      <c r="A5499" s="3" t="str">
        <f t="shared" si="2"/>
        <v>Jun2021</v>
      </c>
      <c r="B5499" s="21">
        <v>44348.0</v>
      </c>
      <c r="C5499" s="3">
        <v>19.0</v>
      </c>
      <c r="D5499" s="3" t="s">
        <v>150</v>
      </c>
      <c r="E5499" s="3" t="s">
        <v>165</v>
      </c>
      <c r="F5499" s="3" t="s">
        <v>111</v>
      </c>
      <c r="G5499" s="3">
        <f t="array" ref="G5499">INDEX('Jun2021'!$A$1:$BP$55,MATCH($D5499,'Jun2021'!$A:$A,0),MATCH($E5499,'Jun2021'!$2:$2,0))</f>
        <v>0</v>
      </c>
      <c r="H5499" s="3">
        <v>0.0</v>
      </c>
      <c r="I5499" s="3">
        <v>0.0</v>
      </c>
    </row>
    <row r="5500" ht="14.25" customHeight="1">
      <c r="A5500" s="3" t="str">
        <f t="shared" si="2"/>
        <v>Jun2021</v>
      </c>
      <c r="B5500" s="21">
        <v>44348.0</v>
      </c>
      <c r="C5500" s="3">
        <v>20.0</v>
      </c>
      <c r="D5500" s="3" t="s">
        <v>150</v>
      </c>
      <c r="E5500" s="3" t="s">
        <v>157</v>
      </c>
      <c r="F5500" s="3" t="s">
        <v>108</v>
      </c>
      <c r="G5500" s="3">
        <f t="array" ref="G5500">INDEX('Jun2021'!$A$1:$BP$55,MATCH($D5500,'Jun2021'!$A:$A,0),MATCH($E5500,'Jun2021'!$2:$2,0))</f>
        <v>0</v>
      </c>
      <c r="H5500" s="3">
        <v>0.0</v>
      </c>
      <c r="I5500" s="3">
        <v>0.0</v>
      </c>
    </row>
    <row r="5501" ht="14.25" customHeight="1">
      <c r="A5501" s="3" t="str">
        <f t="shared" si="2"/>
        <v>Jun2021</v>
      </c>
      <c r="B5501" s="21">
        <v>44348.0</v>
      </c>
      <c r="C5501" s="3">
        <v>21.0</v>
      </c>
      <c r="D5501" s="3" t="s">
        <v>150</v>
      </c>
      <c r="E5501" s="3" t="s">
        <v>163</v>
      </c>
      <c r="F5501" s="3" t="s">
        <v>109</v>
      </c>
      <c r="G5501" s="3">
        <f t="array" ref="G5501">INDEX('Jun2021'!$A$1:$BP$55,MATCH($D5501,'Jun2021'!$A:$A,0),MATCH($E5501,'Jun2021'!$2:$2,0))</f>
        <v>0</v>
      </c>
      <c r="H5501" s="3">
        <v>0.0</v>
      </c>
      <c r="I5501" s="3">
        <v>0.0</v>
      </c>
    </row>
    <row r="5502" ht="14.25" customHeight="1">
      <c r="A5502" s="3" t="str">
        <f t="shared" si="2"/>
        <v>Jun2021</v>
      </c>
      <c r="B5502" s="21">
        <v>44348.0</v>
      </c>
      <c r="C5502" s="3">
        <v>22.0</v>
      </c>
      <c r="D5502" s="3" t="s">
        <v>150</v>
      </c>
      <c r="E5502" s="3" t="s">
        <v>158</v>
      </c>
      <c r="F5502" s="3" t="s">
        <v>109</v>
      </c>
      <c r="G5502" s="3">
        <f t="array" ref="G5502">INDEX('Jun2021'!$A$1:$BP$55,MATCH($D5502,'Jun2021'!$A:$A,0),MATCH($E5502,'Jun2021'!$2:$2,0))</f>
        <v>0</v>
      </c>
      <c r="H5502" s="3">
        <v>0.0</v>
      </c>
      <c r="I5502" s="3">
        <v>0.0</v>
      </c>
    </row>
    <row r="5503" ht="14.25" customHeight="1">
      <c r="A5503" s="3" t="str">
        <f t="shared" si="2"/>
        <v>Jun2021</v>
      </c>
      <c r="B5503" s="21">
        <v>44348.0</v>
      </c>
      <c r="C5503" s="3">
        <v>23.0</v>
      </c>
      <c r="D5503" s="3" t="s">
        <v>150</v>
      </c>
      <c r="E5503" s="3" t="s">
        <v>150</v>
      </c>
      <c r="F5503" s="3" t="s">
        <v>108</v>
      </c>
      <c r="G5503" s="3">
        <f t="array" ref="G5503">INDEX('Jun2021'!$A$1:$BP$55,MATCH($D5503,'Jun2021'!$A:$A,0),MATCH($E5503,'Jun2021'!$2:$2,0))</f>
        <v>0</v>
      </c>
      <c r="H5503" s="3">
        <v>0.0</v>
      </c>
      <c r="I5503" s="3">
        <v>0.0</v>
      </c>
    </row>
    <row r="5504" ht="14.25" customHeight="1">
      <c r="A5504" s="3" t="str">
        <f t="shared" si="2"/>
        <v>Jun2021</v>
      </c>
      <c r="B5504" s="21">
        <v>44348.0</v>
      </c>
      <c r="C5504" s="3">
        <v>24.0</v>
      </c>
      <c r="D5504" s="3" t="s">
        <v>150</v>
      </c>
      <c r="E5504" s="3" t="s">
        <v>188</v>
      </c>
      <c r="F5504" s="3" t="s">
        <v>108</v>
      </c>
      <c r="G5504" s="3">
        <f t="array" ref="G5504">INDEX('Jun2021'!$A$1:$BP$55,MATCH($D5504,'Jun2021'!$A:$A,0),MATCH($E5504,'Jun2021'!$2:$2,0))</f>
        <v>0</v>
      </c>
      <c r="H5504" s="3">
        <v>0.0</v>
      </c>
      <c r="I5504" s="3">
        <v>0.0</v>
      </c>
    </row>
    <row r="5505" ht="14.25" customHeight="1">
      <c r="A5505" s="3" t="str">
        <f t="shared" si="2"/>
        <v>Jun2021</v>
      </c>
      <c r="B5505" s="21">
        <v>44348.0</v>
      </c>
      <c r="C5505" s="3">
        <v>25.0</v>
      </c>
      <c r="D5505" s="3" t="s">
        <v>150</v>
      </c>
      <c r="E5505" s="3" t="s">
        <v>160</v>
      </c>
      <c r="F5505" s="3" t="s">
        <v>109</v>
      </c>
      <c r="G5505" s="3">
        <f t="array" ref="G5505">INDEX('Jun2021'!$A$1:$BP$55,MATCH($D5505,'Jun2021'!$A:$A,0),MATCH($E5505,'Jun2021'!$2:$2,0))</f>
        <v>0</v>
      </c>
      <c r="H5505" s="3">
        <v>0.0</v>
      </c>
      <c r="I5505" s="3">
        <v>0.0</v>
      </c>
    </row>
    <row r="5506" ht="14.25" customHeight="1">
      <c r="A5506" s="3" t="str">
        <f t="shared" si="2"/>
        <v>Jun2021</v>
      </c>
      <c r="B5506" s="21">
        <v>44348.0</v>
      </c>
      <c r="C5506" s="3">
        <v>26.0</v>
      </c>
      <c r="D5506" s="3" t="s">
        <v>150</v>
      </c>
      <c r="E5506" s="3" t="s">
        <v>161</v>
      </c>
      <c r="F5506" s="3" t="s">
        <v>108</v>
      </c>
      <c r="G5506" s="3">
        <f t="array" ref="G5506">INDEX('Jun2021'!$A$1:$BP$55,MATCH($D5506,'Jun2021'!$A:$A,0),MATCH($E5506,'Jun2021'!$2:$2,0))</f>
        <v>0</v>
      </c>
      <c r="H5506" s="3">
        <v>0.0</v>
      </c>
      <c r="I5506" s="3">
        <v>0.0</v>
      </c>
    </row>
    <row r="5507" ht="14.25" customHeight="1">
      <c r="A5507" s="3" t="str">
        <f t="shared" si="2"/>
        <v>Jun2021</v>
      </c>
      <c r="B5507" s="21">
        <v>44348.0</v>
      </c>
      <c r="C5507" s="3">
        <v>27.0</v>
      </c>
      <c r="D5507" s="3" t="s">
        <v>150</v>
      </c>
      <c r="E5507" s="3" t="s">
        <v>173</v>
      </c>
      <c r="F5507" s="3" t="s">
        <v>110</v>
      </c>
      <c r="G5507" s="3">
        <f t="array" ref="G5507">INDEX('Jun2021'!$A$1:$BP$55,MATCH($D5507,'Jun2021'!$A:$A,0),MATCH($E5507,'Jun2021'!$2:$2,0))</f>
        <v>0</v>
      </c>
      <c r="H5507" s="3">
        <v>0.0</v>
      </c>
      <c r="I5507" s="3">
        <v>0.0</v>
      </c>
    </row>
    <row r="5508" ht="14.25" customHeight="1">
      <c r="A5508" s="3" t="str">
        <f t="shared" si="2"/>
        <v>Jun2021</v>
      </c>
      <c r="B5508" s="21">
        <v>44348.0</v>
      </c>
      <c r="C5508" s="3">
        <v>28.0</v>
      </c>
      <c r="D5508" s="3" t="s">
        <v>150</v>
      </c>
      <c r="E5508" s="3" t="s">
        <v>242</v>
      </c>
      <c r="F5508" s="3" t="s">
        <v>108</v>
      </c>
      <c r="G5508" s="3">
        <f t="array" ref="G5508">INDEX('Jun2021'!$A$1:$BP$55,MATCH($D5508,'Jun2021'!$A:$A,0),MATCH($E5508,'Jun2021'!$2:$2,0))</f>
        <v>0</v>
      </c>
      <c r="H5508" s="3">
        <v>0.0</v>
      </c>
      <c r="I5508" s="3">
        <v>0.0</v>
      </c>
    </row>
    <row r="5509" ht="14.25" customHeight="1">
      <c r="A5509" s="3" t="str">
        <f t="shared" si="2"/>
        <v>Jun2021</v>
      </c>
      <c r="B5509" s="21">
        <v>44348.0</v>
      </c>
      <c r="C5509" s="3">
        <v>29.0</v>
      </c>
      <c r="D5509" s="3" t="s">
        <v>150</v>
      </c>
      <c r="E5509" s="3" t="s">
        <v>159</v>
      </c>
      <c r="F5509" s="3" t="s">
        <v>110</v>
      </c>
      <c r="G5509" s="3">
        <f t="array" ref="G5509">INDEX('Jun2021'!$A$1:$BP$55,MATCH($D5509,'Jun2021'!$A:$A,0),MATCH($E5509,'Jun2021'!$2:$2,0))</f>
        <v>0</v>
      </c>
      <c r="H5509" s="3">
        <v>0.0</v>
      </c>
      <c r="I5509" s="3">
        <v>0.0</v>
      </c>
    </row>
    <row r="5510" ht="14.25" customHeight="1">
      <c r="A5510" s="3" t="str">
        <f t="shared" si="2"/>
        <v>Jun2021</v>
      </c>
      <c r="B5510" s="21">
        <v>44348.0</v>
      </c>
      <c r="C5510" s="3">
        <v>30.0</v>
      </c>
      <c r="D5510" s="3" t="s">
        <v>150</v>
      </c>
      <c r="E5510" s="3" t="s">
        <v>177</v>
      </c>
      <c r="F5510" s="3" t="s">
        <v>109</v>
      </c>
      <c r="G5510" s="3">
        <f t="array" ref="G5510">INDEX('Jun2021'!$A$1:$BP$55,MATCH($D5510,'Jun2021'!$A:$A,0),MATCH($E5510,'Jun2021'!$2:$2,0))</f>
        <v>0</v>
      </c>
      <c r="H5510" s="3">
        <v>0.0</v>
      </c>
      <c r="I5510" s="3">
        <v>0.0</v>
      </c>
    </row>
    <row r="5511" ht="14.25" customHeight="1">
      <c r="A5511" s="3" t="str">
        <f t="shared" si="2"/>
        <v>Jun2021</v>
      </c>
      <c r="B5511" s="21">
        <v>44348.0</v>
      </c>
      <c r="C5511" s="3">
        <v>31.0</v>
      </c>
      <c r="D5511" s="3" t="s">
        <v>150</v>
      </c>
      <c r="E5511" s="3" t="s">
        <v>156</v>
      </c>
      <c r="F5511" s="3" t="s">
        <v>112</v>
      </c>
      <c r="G5511" s="3">
        <f t="array" ref="G5511">INDEX('Jun2021'!$A$1:$BP$55,MATCH($D5511,'Jun2021'!$A:$A,0),MATCH($E5511,'Jun2021'!$2:$2,0))</f>
        <v>0</v>
      </c>
      <c r="H5511" s="3">
        <v>0.0</v>
      </c>
      <c r="I5511" s="3">
        <v>0.0</v>
      </c>
    </row>
    <row r="5512" ht="14.25" customHeight="1">
      <c r="A5512" s="3" t="str">
        <f t="shared" si="2"/>
        <v>Jun2021</v>
      </c>
      <c r="B5512" s="21">
        <v>44348.0</v>
      </c>
      <c r="C5512" s="3">
        <v>32.0</v>
      </c>
      <c r="D5512" s="3" t="s">
        <v>150</v>
      </c>
      <c r="E5512" s="3" t="s">
        <v>195</v>
      </c>
      <c r="F5512" s="3" t="s">
        <v>110</v>
      </c>
      <c r="G5512" s="3">
        <f t="array" ref="G5512">INDEX('Jun2021'!$A$1:$BP$55,MATCH($D5512,'Jun2021'!$A:$A,0),MATCH($E5512,'Jun2021'!$2:$2,0))</f>
        <v>0</v>
      </c>
      <c r="H5512" s="3">
        <v>0.0</v>
      </c>
      <c r="I5512" s="3">
        <v>0.0</v>
      </c>
    </row>
    <row r="5513" ht="14.25" customHeight="1">
      <c r="A5513" s="3" t="str">
        <f t="shared" si="2"/>
        <v>Jun2021</v>
      </c>
      <c r="B5513" s="21">
        <v>44348.0</v>
      </c>
      <c r="C5513" s="3">
        <v>33.0</v>
      </c>
      <c r="D5513" s="3" t="s">
        <v>150</v>
      </c>
      <c r="E5513" s="3" t="s">
        <v>221</v>
      </c>
      <c r="F5513" s="3" t="s">
        <v>108</v>
      </c>
      <c r="G5513" s="3">
        <f t="array" ref="G5513">INDEX('Jun2021'!$A$1:$BP$55,MATCH($D5513,'Jun2021'!$A:$A,0),MATCH($E5513,'Jun2021'!$2:$2,0))</f>
        <v>0</v>
      </c>
      <c r="H5513" s="3">
        <v>0.0</v>
      </c>
      <c r="I5513" s="3">
        <v>0.0</v>
      </c>
    </row>
    <row r="5514" ht="14.25" customHeight="1">
      <c r="A5514" s="3" t="str">
        <f t="shared" si="2"/>
        <v>Jun2021</v>
      </c>
      <c r="B5514" s="21">
        <v>44348.0</v>
      </c>
      <c r="C5514" s="3">
        <v>34.0</v>
      </c>
      <c r="D5514" s="3" t="s">
        <v>150</v>
      </c>
      <c r="E5514" s="3" t="s">
        <v>211</v>
      </c>
      <c r="F5514" s="3" t="s">
        <v>108</v>
      </c>
      <c r="G5514" s="3">
        <f t="array" ref="G5514">INDEX('Jun2021'!$A$1:$BP$55,MATCH($D5514,'Jun2021'!$A:$A,0),MATCH($E5514,'Jun2021'!$2:$2,0))</f>
        <v>0</v>
      </c>
      <c r="H5514" s="3">
        <v>0.0</v>
      </c>
      <c r="I5514" s="3">
        <v>0.0</v>
      </c>
    </row>
    <row r="5515" ht="14.25" customHeight="1">
      <c r="A5515" s="3" t="str">
        <f t="shared" si="2"/>
        <v>Jun2021</v>
      </c>
      <c r="B5515" s="21">
        <v>44348.0</v>
      </c>
      <c r="C5515" s="3">
        <v>35.0</v>
      </c>
      <c r="D5515" s="3" t="s">
        <v>150</v>
      </c>
      <c r="E5515" s="3" t="s">
        <v>167</v>
      </c>
      <c r="F5515" s="3" t="s">
        <v>109</v>
      </c>
      <c r="G5515" s="3">
        <f t="array" ref="G5515">INDEX('Jun2021'!$A$1:$BP$55,MATCH($D5515,'Jun2021'!$A:$A,0),MATCH($E5515,'Jun2021'!$2:$2,0))</f>
        <v>0</v>
      </c>
      <c r="H5515" s="3">
        <v>0.0</v>
      </c>
      <c r="I5515" s="3">
        <v>0.0</v>
      </c>
    </row>
    <row r="5516" ht="14.25" customHeight="1">
      <c r="A5516" s="3" t="str">
        <f t="shared" si="2"/>
        <v>Jun2021</v>
      </c>
      <c r="B5516" s="21">
        <v>44348.0</v>
      </c>
      <c r="C5516" s="3">
        <v>36.0</v>
      </c>
      <c r="D5516" s="3" t="s">
        <v>150</v>
      </c>
      <c r="E5516" s="3" t="s">
        <v>249</v>
      </c>
      <c r="F5516" s="3" t="s">
        <v>111</v>
      </c>
      <c r="G5516" s="3">
        <f t="array" ref="G5516">INDEX('Jun2021'!$A$1:$BP$55,MATCH($D5516,'Jun2021'!$A:$A,0),MATCH($E5516,'Jun2021'!$2:$2,0))</f>
        <v>0</v>
      </c>
      <c r="H5516" s="3">
        <v>0.0</v>
      </c>
      <c r="I5516" s="3">
        <v>0.0</v>
      </c>
    </row>
    <row r="5517" ht="14.25" customHeight="1">
      <c r="A5517" s="3" t="str">
        <f t="shared" si="2"/>
        <v>Jun2021</v>
      </c>
      <c r="B5517" s="21">
        <v>44348.0</v>
      </c>
      <c r="C5517" s="3">
        <v>37.0</v>
      </c>
      <c r="D5517" s="3" t="s">
        <v>150</v>
      </c>
      <c r="E5517" s="3" t="s">
        <v>196</v>
      </c>
      <c r="F5517" s="3" t="s">
        <v>108</v>
      </c>
      <c r="G5517" s="3">
        <f t="array" ref="G5517">INDEX('Jun2021'!$A$1:$BP$55,MATCH($D5517,'Jun2021'!$A:$A,0),MATCH($E5517,'Jun2021'!$2:$2,0))</f>
        <v>0</v>
      </c>
      <c r="H5517" s="3">
        <v>0.0</v>
      </c>
      <c r="I5517" s="3">
        <v>0.0</v>
      </c>
    </row>
    <row r="5518" ht="14.25" customHeight="1">
      <c r="A5518" s="3" t="str">
        <f t="shared" si="2"/>
        <v>Jun2021</v>
      </c>
      <c r="B5518" s="21">
        <v>44348.0</v>
      </c>
      <c r="C5518" s="3">
        <v>38.0</v>
      </c>
      <c r="D5518" s="3" t="s">
        <v>150</v>
      </c>
      <c r="E5518" s="3" t="s">
        <v>169</v>
      </c>
      <c r="F5518" s="3" t="s">
        <v>110</v>
      </c>
      <c r="G5518" s="3">
        <f t="array" ref="G5518">INDEX('Jun2021'!$A$1:$BP$55,MATCH($D5518,'Jun2021'!$A:$A,0),MATCH($E5518,'Jun2021'!$2:$2,0))</f>
        <v>0</v>
      </c>
      <c r="H5518" s="3">
        <v>0.0</v>
      </c>
      <c r="I5518" s="3">
        <v>0.0</v>
      </c>
    </row>
    <row r="5519" ht="14.25" customHeight="1">
      <c r="A5519" s="3" t="str">
        <f t="shared" si="2"/>
        <v>Jun2021</v>
      </c>
      <c r="B5519" s="21">
        <v>44348.0</v>
      </c>
      <c r="C5519" s="3">
        <v>39.0</v>
      </c>
      <c r="D5519" s="3" t="s">
        <v>150</v>
      </c>
      <c r="E5519" s="3" t="s">
        <v>181</v>
      </c>
      <c r="F5519" s="3" t="s">
        <v>108</v>
      </c>
      <c r="G5519" s="3">
        <f t="array" ref="G5519">INDEX('Jun2021'!$A$1:$BP$55,MATCH($D5519,'Jun2021'!$A:$A,0),MATCH($E5519,'Jun2021'!$2:$2,0))</f>
        <v>0</v>
      </c>
      <c r="H5519" s="3">
        <v>0.0</v>
      </c>
      <c r="I5519" s="3">
        <v>0.0</v>
      </c>
    </row>
    <row r="5520" ht="14.25" customHeight="1">
      <c r="A5520" s="3" t="str">
        <f t="shared" si="2"/>
        <v>Jun2021</v>
      </c>
      <c r="B5520" s="21">
        <v>44348.0</v>
      </c>
      <c r="C5520" s="3">
        <v>40.0</v>
      </c>
      <c r="D5520" s="3" t="s">
        <v>150</v>
      </c>
      <c r="E5520" s="3" t="s">
        <v>244</v>
      </c>
      <c r="F5520" s="3" t="s">
        <v>109</v>
      </c>
      <c r="G5520" s="3">
        <f t="array" ref="G5520">INDEX('Jun2021'!$A$1:$BP$55,MATCH($D5520,'Jun2021'!$A:$A,0),MATCH($E5520,'Jun2021'!$2:$2,0))</f>
        <v>0</v>
      </c>
      <c r="H5520" s="3">
        <v>0.0</v>
      </c>
      <c r="I5520" s="3">
        <v>0.0</v>
      </c>
    </row>
    <row r="5521" ht="14.25" customHeight="1">
      <c r="A5521" s="3" t="str">
        <f t="shared" si="2"/>
        <v>Jun2021</v>
      </c>
      <c r="B5521" s="21">
        <v>44348.0</v>
      </c>
      <c r="C5521" s="3">
        <v>41.0</v>
      </c>
      <c r="D5521" s="3" t="s">
        <v>150</v>
      </c>
      <c r="E5521" s="3" t="s">
        <v>184</v>
      </c>
      <c r="F5521" s="3" t="s">
        <v>108</v>
      </c>
      <c r="G5521" s="3">
        <f t="array" ref="G5521">INDEX('Jun2021'!$A$1:$BP$55,MATCH($D5521,'Jun2021'!$A:$A,0),MATCH($E5521,'Jun2021'!$2:$2,0))</f>
        <v>0</v>
      </c>
      <c r="H5521" s="3">
        <v>0.0</v>
      </c>
      <c r="I5521" s="3">
        <v>0.0</v>
      </c>
    </row>
    <row r="5522" ht="14.25" customHeight="1">
      <c r="A5522" s="3" t="str">
        <f t="shared" si="2"/>
        <v>Jun2021</v>
      </c>
      <c r="B5522" s="21">
        <v>44348.0</v>
      </c>
      <c r="C5522" s="3">
        <v>42.0</v>
      </c>
      <c r="D5522" s="3" t="s">
        <v>150</v>
      </c>
      <c r="E5522" s="3" t="s">
        <v>236</v>
      </c>
      <c r="F5522" s="3" t="s">
        <v>108</v>
      </c>
      <c r="G5522" s="3">
        <f t="array" ref="G5522">INDEX('Jun2021'!$A$1:$BP$55,MATCH($D5522,'Jun2021'!$A:$A,0),MATCH($E5522,'Jun2021'!$2:$2,0))</f>
        <v>0</v>
      </c>
      <c r="H5522" s="3">
        <v>0.0</v>
      </c>
      <c r="I5522" s="3">
        <v>0.0</v>
      </c>
    </row>
    <row r="5523" ht="14.25" customHeight="1">
      <c r="A5523" s="3" t="str">
        <f t="shared" si="2"/>
        <v>Jun2021</v>
      </c>
      <c r="B5523" s="21">
        <v>44348.0</v>
      </c>
      <c r="C5523" s="3">
        <v>43.0</v>
      </c>
      <c r="D5523" s="3" t="s">
        <v>150</v>
      </c>
      <c r="E5523" s="3" t="s">
        <v>206</v>
      </c>
      <c r="F5523" s="3" t="s">
        <v>108</v>
      </c>
      <c r="G5523" s="3">
        <f t="array" ref="G5523">INDEX('Jun2021'!$A$1:$BP$55,MATCH($D5523,'Jun2021'!$A:$A,0),MATCH($E5523,'Jun2021'!$2:$2,0))</f>
        <v>0</v>
      </c>
      <c r="H5523" s="3">
        <v>0.0</v>
      </c>
      <c r="I5523" s="3">
        <v>0.0</v>
      </c>
    </row>
    <row r="5524" ht="14.25" customHeight="1">
      <c r="A5524" s="3" t="str">
        <f t="shared" si="2"/>
        <v>Jun2021</v>
      </c>
      <c r="B5524" s="21">
        <v>44348.0</v>
      </c>
      <c r="C5524" s="3">
        <v>44.0</v>
      </c>
      <c r="D5524" s="3" t="s">
        <v>150</v>
      </c>
      <c r="E5524" s="3" t="s">
        <v>210</v>
      </c>
      <c r="F5524" s="3" t="s">
        <v>108</v>
      </c>
      <c r="G5524" s="3">
        <f t="array" ref="G5524">INDEX('Jun2021'!$A$1:$BP$55,MATCH($D5524,'Jun2021'!$A:$A,0),MATCH($E5524,'Jun2021'!$2:$2,0))</f>
        <v>0</v>
      </c>
      <c r="H5524" s="3">
        <v>0.0</v>
      </c>
      <c r="I5524" s="3">
        <v>0.0</v>
      </c>
    </row>
    <row r="5525" ht="14.25" customHeight="1">
      <c r="A5525" s="3" t="str">
        <f t="shared" si="2"/>
        <v>Jun2021</v>
      </c>
      <c r="B5525" s="21">
        <v>44348.0</v>
      </c>
      <c r="C5525" s="3">
        <v>45.0</v>
      </c>
      <c r="D5525" s="3" t="s">
        <v>150</v>
      </c>
      <c r="E5525" s="3" t="s">
        <v>213</v>
      </c>
      <c r="F5525" s="3" t="s">
        <v>108</v>
      </c>
      <c r="G5525" s="3">
        <f t="array" ref="G5525">INDEX('Jun2021'!$A$1:$BP$55,MATCH($D5525,'Jun2021'!$A:$A,0),MATCH($E5525,'Jun2021'!$2:$2,0))</f>
        <v>0</v>
      </c>
      <c r="H5525" s="3">
        <v>0.0</v>
      </c>
      <c r="I5525" s="3">
        <v>0.0</v>
      </c>
    </row>
    <row r="5526" ht="14.25" customHeight="1">
      <c r="A5526" s="3" t="str">
        <f t="shared" si="2"/>
        <v>Jun2021</v>
      </c>
      <c r="B5526" s="21">
        <v>44348.0</v>
      </c>
      <c r="C5526" s="3">
        <v>46.0</v>
      </c>
      <c r="D5526" s="3" t="s">
        <v>150</v>
      </c>
      <c r="E5526" s="3" t="s">
        <v>189</v>
      </c>
      <c r="F5526" s="3" t="s">
        <v>108</v>
      </c>
      <c r="G5526" s="3">
        <f t="array" ref="G5526">INDEX('Jun2021'!$A$1:$BP$55,MATCH($D5526,'Jun2021'!$A:$A,0),MATCH($E5526,'Jun2021'!$2:$2,0))</f>
        <v>0</v>
      </c>
      <c r="H5526" s="3">
        <v>0.0</v>
      </c>
      <c r="I5526" s="3">
        <v>0.0</v>
      </c>
    </row>
    <row r="5527" ht="14.25" customHeight="1">
      <c r="A5527" s="3" t="str">
        <f t="shared" si="2"/>
        <v>Jun2021</v>
      </c>
      <c r="B5527" s="21">
        <v>44348.0</v>
      </c>
      <c r="C5527" s="3">
        <v>47.0</v>
      </c>
      <c r="D5527" s="3" t="s">
        <v>150</v>
      </c>
      <c r="E5527" s="3" t="s">
        <v>190</v>
      </c>
      <c r="F5527" s="3" t="s">
        <v>108</v>
      </c>
      <c r="G5527" s="3">
        <f t="array" ref="G5527">INDEX('Jun2021'!$A$1:$BP$55,MATCH($D5527,'Jun2021'!$A:$A,0),MATCH($E5527,'Jun2021'!$2:$2,0))</f>
        <v>0</v>
      </c>
      <c r="H5527" s="3">
        <v>0.0</v>
      </c>
      <c r="I5527" s="3">
        <v>0.0</v>
      </c>
    </row>
    <row r="5528" ht="14.25" customHeight="1">
      <c r="A5528" s="3" t="str">
        <f t="shared" si="2"/>
        <v>Jun2021</v>
      </c>
      <c r="B5528" s="21">
        <v>44348.0</v>
      </c>
      <c r="C5528" s="3">
        <v>48.0</v>
      </c>
      <c r="D5528" s="3" t="s">
        <v>150</v>
      </c>
      <c r="E5528" s="3" t="s">
        <v>250</v>
      </c>
      <c r="F5528" s="3" t="s">
        <v>108</v>
      </c>
      <c r="G5528" s="3">
        <f t="array" ref="G5528">INDEX('Jun2021'!$A$1:$BP$55,MATCH($D5528,'Jun2021'!$A:$A,0),MATCH($E5528,'Jun2021'!$2:$2,0))</f>
        <v>0</v>
      </c>
      <c r="H5528" s="3">
        <v>0.0</v>
      </c>
      <c r="I5528" s="3">
        <v>0.0</v>
      </c>
    </row>
    <row r="5529" ht="14.25" customHeight="1">
      <c r="A5529" s="3" t="str">
        <f t="shared" si="2"/>
        <v>Jun2021</v>
      </c>
      <c r="B5529" s="21">
        <v>44348.0</v>
      </c>
      <c r="C5529" s="3">
        <v>49.0</v>
      </c>
      <c r="D5529" s="3" t="s">
        <v>150</v>
      </c>
      <c r="E5529" s="3" t="s">
        <v>176</v>
      </c>
      <c r="F5529" s="3" t="s">
        <v>109</v>
      </c>
      <c r="G5529" s="3">
        <f t="array" ref="G5529">INDEX('Jun2021'!$A$1:$BP$55,MATCH($D5529,'Jun2021'!$A:$A,0),MATCH($E5529,'Jun2021'!$2:$2,0))</f>
        <v>0</v>
      </c>
      <c r="H5529" s="3">
        <v>0.0</v>
      </c>
      <c r="I5529" s="3">
        <v>0.0</v>
      </c>
    </row>
    <row r="5530" ht="14.25" customHeight="1">
      <c r="A5530" s="3" t="str">
        <f t="shared" si="2"/>
        <v>Jun2021</v>
      </c>
      <c r="B5530" s="21">
        <v>44348.0</v>
      </c>
      <c r="C5530" s="3">
        <v>50.0</v>
      </c>
      <c r="D5530" s="3" t="s">
        <v>150</v>
      </c>
      <c r="E5530" s="3" t="s">
        <v>194</v>
      </c>
      <c r="F5530" s="3" t="s">
        <v>108</v>
      </c>
      <c r="G5530" s="3">
        <f t="array" ref="G5530">INDEX('Jun2021'!$A$1:$BP$55,MATCH($D5530,'Jun2021'!$A:$A,0),MATCH($E5530,'Jun2021'!$2:$2,0))</f>
        <v>0</v>
      </c>
      <c r="H5530" s="3">
        <v>0.0</v>
      </c>
      <c r="I5530" s="3">
        <v>0.0</v>
      </c>
    </row>
    <row r="5531" ht="14.25" customHeight="1">
      <c r="A5531" s="3" t="str">
        <f t="shared" si="2"/>
        <v>Jun2021</v>
      </c>
      <c r="B5531" s="21">
        <v>44348.0</v>
      </c>
      <c r="C5531" s="3">
        <v>51.0</v>
      </c>
      <c r="D5531" s="3" t="s">
        <v>150</v>
      </c>
      <c r="E5531" s="3" t="s">
        <v>203</v>
      </c>
      <c r="F5531" s="3" t="s">
        <v>108</v>
      </c>
      <c r="G5531" s="3">
        <f t="array" ref="G5531">INDEX('Jun2021'!$A$1:$BP$55,MATCH($D5531,'Jun2021'!$A:$A,0),MATCH($E5531,'Jun2021'!$2:$2,0))</f>
        <v>0</v>
      </c>
      <c r="H5531" s="3">
        <v>0.0</v>
      </c>
      <c r="I5531" s="3">
        <v>0.0</v>
      </c>
    </row>
    <row r="5532" ht="14.25" customHeight="1">
      <c r="A5532" s="3" t="str">
        <f t="shared" si="2"/>
        <v>Jun2021</v>
      </c>
      <c r="B5532" s="21">
        <v>44348.0</v>
      </c>
      <c r="C5532" s="3">
        <v>52.0</v>
      </c>
      <c r="D5532" s="3" t="s">
        <v>150</v>
      </c>
      <c r="E5532" s="3" t="s">
        <v>257</v>
      </c>
      <c r="F5532" s="3" t="s">
        <v>110</v>
      </c>
      <c r="G5532" s="3">
        <f t="array" ref="G5532">INDEX('Jun2021'!$A$1:$BP$55,MATCH($D5532,'Jun2021'!$A:$A,0),MATCH($E5532,'Jun2021'!$2:$2,0))</f>
        <v>0</v>
      </c>
      <c r="H5532" s="3">
        <v>0.0</v>
      </c>
      <c r="I5532" s="3">
        <v>0.0</v>
      </c>
    </row>
    <row r="5533" ht="14.25" customHeight="1">
      <c r="A5533" s="3" t="str">
        <f t="shared" si="2"/>
        <v>Jun2021</v>
      </c>
      <c r="B5533" s="21">
        <v>44348.0</v>
      </c>
      <c r="C5533" s="3">
        <v>1.0</v>
      </c>
      <c r="D5533" s="3" t="s">
        <v>258</v>
      </c>
      <c r="E5533" s="3" t="s">
        <v>137</v>
      </c>
      <c r="F5533" s="3" t="s">
        <v>108</v>
      </c>
      <c r="G5533" s="3" t="str">
        <f t="array" ref="G5533">INDEX('Jun2021'!$A$1:$BP$55,MATCH($D5533,'Jun2021'!$A:$A,0),MATCH($E5533,'Jun2021'!$2:$2,0))</f>
        <v>Suppressed</v>
      </c>
      <c r="H5533" s="3">
        <v>1.0</v>
      </c>
      <c r="I5533" s="3">
        <v>2.0</v>
      </c>
    </row>
    <row r="5534" ht="14.25" customHeight="1">
      <c r="A5534" s="3" t="str">
        <f t="shared" si="2"/>
        <v>Jun2021</v>
      </c>
      <c r="B5534" s="21">
        <v>44348.0</v>
      </c>
      <c r="C5534" s="3">
        <v>2.0</v>
      </c>
      <c r="D5534" s="3" t="s">
        <v>258</v>
      </c>
      <c r="E5534" s="3" t="s">
        <v>138</v>
      </c>
      <c r="F5534" s="3" t="s">
        <v>108</v>
      </c>
      <c r="G5534" s="3">
        <f t="array" ref="G5534">INDEX('Jun2021'!$A$1:$BP$55,MATCH($D5534,'Jun2021'!$A:$A,0),MATCH($E5534,'Jun2021'!$2:$2,0))</f>
        <v>0</v>
      </c>
      <c r="H5534" s="3">
        <v>0.0</v>
      </c>
      <c r="I5534" s="3">
        <v>0.0</v>
      </c>
    </row>
    <row r="5535" ht="14.25" customHeight="1">
      <c r="A5535" s="3" t="str">
        <f t="shared" si="2"/>
        <v>Jun2021</v>
      </c>
      <c r="B5535" s="21">
        <v>44348.0</v>
      </c>
      <c r="C5535" s="3">
        <v>3.0</v>
      </c>
      <c r="D5535" s="3" t="s">
        <v>258</v>
      </c>
      <c r="E5535" s="3" t="s">
        <v>136</v>
      </c>
      <c r="F5535" s="3" t="s">
        <v>108</v>
      </c>
      <c r="G5535" s="3">
        <f t="array" ref="G5535">INDEX('Jun2021'!$A$1:$BP$55,MATCH($D5535,'Jun2021'!$A:$A,0),MATCH($E5535,'Jun2021'!$2:$2,0))</f>
        <v>0</v>
      </c>
      <c r="H5535" s="3">
        <v>0.0</v>
      </c>
      <c r="I5535" s="3">
        <v>0.0</v>
      </c>
    </row>
    <row r="5536" ht="14.25" customHeight="1">
      <c r="A5536" s="3" t="str">
        <f t="shared" si="2"/>
        <v>Jun2021</v>
      </c>
      <c r="B5536" s="21">
        <v>44348.0</v>
      </c>
      <c r="C5536" s="3">
        <v>4.0</v>
      </c>
      <c r="D5536" s="3" t="s">
        <v>258</v>
      </c>
      <c r="E5536" s="3" t="s">
        <v>146</v>
      </c>
      <c r="F5536" s="3" t="s">
        <v>108</v>
      </c>
      <c r="G5536" s="3">
        <f t="array" ref="G5536">INDEX('Jun2021'!$A$1:$BP$55,MATCH($D5536,'Jun2021'!$A:$A,0),MATCH($E5536,'Jun2021'!$2:$2,0))</f>
        <v>0</v>
      </c>
      <c r="H5536" s="3">
        <v>0.0</v>
      </c>
      <c r="I5536" s="3">
        <v>0.0</v>
      </c>
    </row>
    <row r="5537" ht="14.25" customHeight="1">
      <c r="A5537" s="3" t="str">
        <f t="shared" si="2"/>
        <v>Jun2021</v>
      </c>
      <c r="B5537" s="21">
        <v>44348.0</v>
      </c>
      <c r="C5537" s="3">
        <v>5.0</v>
      </c>
      <c r="D5537" s="3" t="s">
        <v>258</v>
      </c>
      <c r="E5537" s="3" t="s">
        <v>140</v>
      </c>
      <c r="F5537" s="3" t="s">
        <v>108</v>
      </c>
      <c r="G5537" s="3">
        <f t="array" ref="G5537">INDEX('Jun2021'!$A$1:$BP$55,MATCH($D5537,'Jun2021'!$A:$A,0),MATCH($E5537,'Jun2021'!$2:$2,0))</f>
        <v>0</v>
      </c>
      <c r="H5537" s="3">
        <v>0.0</v>
      </c>
      <c r="I5537" s="3">
        <v>0.0</v>
      </c>
    </row>
    <row r="5538" ht="14.25" customHeight="1">
      <c r="A5538" s="3" t="str">
        <f t="shared" si="2"/>
        <v>Jun2021</v>
      </c>
      <c r="B5538" s="21">
        <v>44348.0</v>
      </c>
      <c r="C5538" s="3">
        <v>6.0</v>
      </c>
      <c r="D5538" s="3" t="s">
        <v>258</v>
      </c>
      <c r="E5538" s="3" t="s">
        <v>142</v>
      </c>
      <c r="F5538" s="3" t="s">
        <v>108</v>
      </c>
      <c r="G5538" s="3">
        <f t="array" ref="G5538">INDEX('Jun2021'!$A$1:$BP$55,MATCH($D5538,'Jun2021'!$A:$A,0),MATCH($E5538,'Jun2021'!$2:$2,0))</f>
        <v>0</v>
      </c>
      <c r="H5538" s="3">
        <v>0.0</v>
      </c>
      <c r="I5538" s="3">
        <v>0.0</v>
      </c>
    </row>
    <row r="5539" ht="14.25" customHeight="1">
      <c r="A5539" s="3" t="str">
        <f t="shared" si="2"/>
        <v>Jun2021</v>
      </c>
      <c r="B5539" s="21">
        <v>44348.0</v>
      </c>
      <c r="C5539" s="3">
        <v>7.0</v>
      </c>
      <c r="D5539" s="3" t="s">
        <v>258</v>
      </c>
      <c r="E5539" s="3" t="s">
        <v>141</v>
      </c>
      <c r="F5539" s="3" t="s">
        <v>109</v>
      </c>
      <c r="G5539" s="3">
        <f t="array" ref="G5539">INDEX('Jun2021'!$A$1:$BP$55,MATCH($D5539,'Jun2021'!$A:$A,0),MATCH($E5539,'Jun2021'!$2:$2,0))</f>
        <v>0</v>
      </c>
      <c r="H5539" s="3">
        <v>0.0</v>
      </c>
      <c r="I5539" s="3">
        <v>0.0</v>
      </c>
    </row>
    <row r="5540" ht="14.25" customHeight="1">
      <c r="A5540" s="3" t="str">
        <f t="shared" si="2"/>
        <v>Jun2021</v>
      </c>
      <c r="B5540" s="21">
        <v>44348.0</v>
      </c>
      <c r="C5540" s="3">
        <v>8.0</v>
      </c>
      <c r="D5540" s="3" t="s">
        <v>258</v>
      </c>
      <c r="E5540" s="3" t="s">
        <v>139</v>
      </c>
      <c r="F5540" s="3" t="s">
        <v>108</v>
      </c>
      <c r="G5540" s="3">
        <f t="array" ref="G5540">INDEX('Jun2021'!$A$1:$BP$55,MATCH($D5540,'Jun2021'!$A:$A,0),MATCH($E5540,'Jun2021'!$2:$2,0))</f>
        <v>0</v>
      </c>
      <c r="H5540" s="3">
        <v>0.0</v>
      </c>
      <c r="I5540" s="3">
        <v>0.0</v>
      </c>
    </row>
    <row r="5541" ht="14.25" customHeight="1">
      <c r="A5541" s="3" t="str">
        <f t="shared" si="2"/>
        <v>Jun2021</v>
      </c>
      <c r="B5541" s="21">
        <v>44348.0</v>
      </c>
      <c r="C5541" s="3">
        <v>9.0</v>
      </c>
      <c r="D5541" s="3" t="s">
        <v>258</v>
      </c>
      <c r="E5541" s="3" t="s">
        <v>143</v>
      </c>
      <c r="F5541" s="3" t="s">
        <v>108</v>
      </c>
      <c r="G5541" s="3">
        <f t="array" ref="G5541">INDEX('Jun2021'!$A$1:$BP$55,MATCH($D5541,'Jun2021'!$A:$A,0),MATCH($E5541,'Jun2021'!$2:$2,0))</f>
        <v>0</v>
      </c>
      <c r="H5541" s="3">
        <v>0.0</v>
      </c>
      <c r="I5541" s="3">
        <v>0.0</v>
      </c>
    </row>
    <row r="5542" ht="14.25" customHeight="1">
      <c r="A5542" s="3" t="str">
        <f t="shared" si="2"/>
        <v>Jun2021</v>
      </c>
      <c r="B5542" s="21">
        <v>44348.0</v>
      </c>
      <c r="C5542" s="3">
        <v>10.0</v>
      </c>
      <c r="D5542" s="3" t="s">
        <v>258</v>
      </c>
      <c r="E5542" s="3" t="s">
        <v>147</v>
      </c>
      <c r="F5542" s="3" t="s">
        <v>110</v>
      </c>
      <c r="G5542" s="3">
        <f t="array" ref="G5542">INDEX('Jun2021'!$A$1:$BP$55,MATCH($D5542,'Jun2021'!$A:$A,0),MATCH($E5542,'Jun2021'!$2:$2,0))</f>
        <v>0</v>
      </c>
      <c r="H5542" s="3">
        <v>0.0</v>
      </c>
      <c r="I5542" s="3">
        <v>0.0</v>
      </c>
    </row>
    <row r="5543" ht="14.25" customHeight="1">
      <c r="A5543" s="3" t="str">
        <f t="shared" si="2"/>
        <v>Jun2021</v>
      </c>
      <c r="B5543" s="21">
        <v>44348.0</v>
      </c>
      <c r="C5543" s="3">
        <v>11.0</v>
      </c>
      <c r="D5543" s="3" t="s">
        <v>258</v>
      </c>
      <c r="E5543" s="3" t="s">
        <v>148</v>
      </c>
      <c r="F5543" s="3" t="s">
        <v>108</v>
      </c>
      <c r="G5543" s="3">
        <f t="array" ref="G5543">INDEX('Jun2021'!$A$1:$BP$55,MATCH($D5543,'Jun2021'!$A:$A,0),MATCH($E5543,'Jun2021'!$2:$2,0))</f>
        <v>0</v>
      </c>
      <c r="H5543" s="3">
        <v>0.0</v>
      </c>
      <c r="I5543" s="3">
        <v>0.0</v>
      </c>
    </row>
    <row r="5544" ht="14.25" customHeight="1">
      <c r="A5544" s="3" t="str">
        <f t="shared" si="2"/>
        <v>Jun2021</v>
      </c>
      <c r="B5544" s="21">
        <v>44348.0</v>
      </c>
      <c r="C5544" s="3">
        <v>12.0</v>
      </c>
      <c r="D5544" s="3" t="s">
        <v>258</v>
      </c>
      <c r="E5544" s="3" t="s">
        <v>144</v>
      </c>
      <c r="F5544" s="3" t="s">
        <v>108</v>
      </c>
      <c r="G5544" s="3">
        <f t="array" ref="G5544">INDEX('Jun2021'!$A$1:$BP$55,MATCH($D5544,'Jun2021'!$A:$A,0),MATCH($E5544,'Jun2021'!$2:$2,0))</f>
        <v>0</v>
      </c>
      <c r="H5544" s="3">
        <v>0.0</v>
      </c>
      <c r="I5544" s="3">
        <v>0.0</v>
      </c>
    </row>
    <row r="5545" ht="14.25" customHeight="1">
      <c r="A5545" s="3" t="str">
        <f t="shared" si="2"/>
        <v>Jun2021</v>
      </c>
      <c r="B5545" s="21">
        <v>44348.0</v>
      </c>
      <c r="C5545" s="3">
        <v>13.0</v>
      </c>
      <c r="D5545" s="3" t="s">
        <v>258</v>
      </c>
      <c r="E5545" s="3" t="s">
        <v>145</v>
      </c>
      <c r="F5545" s="3" t="s">
        <v>108</v>
      </c>
      <c r="G5545" s="3">
        <f t="array" ref="G5545">INDEX('Jun2021'!$A$1:$BP$55,MATCH($D5545,'Jun2021'!$A:$A,0),MATCH($E5545,'Jun2021'!$2:$2,0))</f>
        <v>0</v>
      </c>
      <c r="H5545" s="3">
        <v>0.0</v>
      </c>
      <c r="I5545" s="3">
        <v>0.0</v>
      </c>
    </row>
    <row r="5546" ht="14.25" customHeight="1">
      <c r="A5546" s="3" t="str">
        <f t="shared" si="2"/>
        <v>Jun2021</v>
      </c>
      <c r="B5546" s="21">
        <v>44348.0</v>
      </c>
      <c r="C5546" s="3">
        <v>14.0</v>
      </c>
      <c r="D5546" s="3" t="s">
        <v>258</v>
      </c>
      <c r="E5546" s="3" t="s">
        <v>154</v>
      </c>
      <c r="F5546" s="3" t="s">
        <v>110</v>
      </c>
      <c r="G5546" s="3">
        <f t="array" ref="G5546">INDEX('Jun2021'!$A$1:$BP$55,MATCH($D5546,'Jun2021'!$A:$A,0),MATCH($E5546,'Jun2021'!$2:$2,0))</f>
        <v>0</v>
      </c>
      <c r="H5546" s="3">
        <v>0.0</v>
      </c>
      <c r="I5546" s="3">
        <v>0.0</v>
      </c>
    </row>
    <row r="5547" ht="14.25" customHeight="1">
      <c r="A5547" s="3" t="str">
        <f t="shared" si="2"/>
        <v>Jun2021</v>
      </c>
      <c r="B5547" s="21">
        <v>44348.0</v>
      </c>
      <c r="C5547" s="3">
        <v>15.0</v>
      </c>
      <c r="D5547" s="3" t="s">
        <v>258</v>
      </c>
      <c r="E5547" s="3" t="s">
        <v>168</v>
      </c>
      <c r="F5547" s="3" t="s">
        <v>112</v>
      </c>
      <c r="G5547" s="3">
        <f t="array" ref="G5547">INDEX('Jun2021'!$A$1:$BP$55,MATCH($D5547,'Jun2021'!$A:$A,0),MATCH($E5547,'Jun2021'!$2:$2,0))</f>
        <v>0</v>
      </c>
      <c r="H5547" s="3">
        <v>0.0</v>
      </c>
      <c r="I5547" s="3">
        <v>0.0</v>
      </c>
    </row>
    <row r="5548" ht="14.25" customHeight="1">
      <c r="A5548" s="3" t="str">
        <f t="shared" si="2"/>
        <v>Jun2021</v>
      </c>
      <c r="B5548" s="21">
        <v>44348.0</v>
      </c>
      <c r="C5548" s="3">
        <v>16.0</v>
      </c>
      <c r="D5548" s="3" t="s">
        <v>258</v>
      </c>
      <c r="E5548" s="3" t="s">
        <v>149</v>
      </c>
      <c r="F5548" s="3" t="s">
        <v>108</v>
      </c>
      <c r="G5548" s="3">
        <f t="array" ref="G5548">INDEX('Jun2021'!$A$1:$BP$55,MATCH($D5548,'Jun2021'!$A:$A,0),MATCH($E5548,'Jun2021'!$2:$2,0))</f>
        <v>0</v>
      </c>
      <c r="H5548" s="3">
        <v>0.0</v>
      </c>
      <c r="I5548" s="3">
        <v>0.0</v>
      </c>
    </row>
    <row r="5549" ht="14.25" customHeight="1">
      <c r="A5549" s="3" t="str">
        <f t="shared" si="2"/>
        <v>Jun2021</v>
      </c>
      <c r="B5549" s="21">
        <v>44348.0</v>
      </c>
      <c r="C5549" s="3">
        <v>17.0</v>
      </c>
      <c r="D5549" s="3" t="s">
        <v>258</v>
      </c>
      <c r="E5549" s="3" t="s">
        <v>166</v>
      </c>
      <c r="F5549" s="3" t="s">
        <v>108</v>
      </c>
      <c r="G5549" s="3">
        <f t="array" ref="G5549">INDEX('Jun2021'!$A$1:$BP$55,MATCH($D5549,'Jun2021'!$A:$A,0),MATCH($E5549,'Jun2021'!$2:$2,0))</f>
        <v>0</v>
      </c>
      <c r="H5549" s="3">
        <v>0.0</v>
      </c>
      <c r="I5549" s="3">
        <v>0.0</v>
      </c>
    </row>
    <row r="5550" ht="14.25" customHeight="1">
      <c r="A5550" s="3" t="str">
        <f t="shared" si="2"/>
        <v>Jun2021</v>
      </c>
      <c r="B5550" s="21">
        <v>44348.0</v>
      </c>
      <c r="C5550" s="3">
        <v>18.0</v>
      </c>
      <c r="D5550" s="3" t="s">
        <v>258</v>
      </c>
      <c r="E5550" s="3" t="s">
        <v>155</v>
      </c>
      <c r="F5550" s="3" t="s">
        <v>109</v>
      </c>
      <c r="G5550" s="3">
        <f t="array" ref="G5550">INDEX('Jun2021'!$A$1:$BP$55,MATCH($D5550,'Jun2021'!$A:$A,0),MATCH($E5550,'Jun2021'!$2:$2,0))</f>
        <v>0</v>
      </c>
      <c r="H5550" s="3">
        <v>0.0</v>
      </c>
      <c r="I5550" s="3">
        <v>0.0</v>
      </c>
    </row>
    <row r="5551" ht="14.25" customHeight="1">
      <c r="A5551" s="3" t="str">
        <f t="shared" si="2"/>
        <v>Jun2021</v>
      </c>
      <c r="B5551" s="21">
        <v>44348.0</v>
      </c>
      <c r="C5551" s="3">
        <v>19.0</v>
      </c>
      <c r="D5551" s="3" t="s">
        <v>258</v>
      </c>
      <c r="E5551" s="3" t="s">
        <v>165</v>
      </c>
      <c r="F5551" s="3" t="s">
        <v>111</v>
      </c>
      <c r="G5551" s="3">
        <f t="array" ref="G5551">INDEX('Jun2021'!$A$1:$BP$55,MATCH($D5551,'Jun2021'!$A:$A,0),MATCH($E5551,'Jun2021'!$2:$2,0))</f>
        <v>0</v>
      </c>
      <c r="H5551" s="3">
        <v>0.0</v>
      </c>
      <c r="I5551" s="3">
        <v>0.0</v>
      </c>
    </row>
    <row r="5552" ht="14.25" customHeight="1">
      <c r="A5552" s="3" t="str">
        <f t="shared" si="2"/>
        <v>Jun2021</v>
      </c>
      <c r="B5552" s="21">
        <v>44348.0</v>
      </c>
      <c r="C5552" s="3">
        <v>20.0</v>
      </c>
      <c r="D5552" s="3" t="s">
        <v>258</v>
      </c>
      <c r="E5552" s="3" t="s">
        <v>157</v>
      </c>
      <c r="F5552" s="3" t="s">
        <v>108</v>
      </c>
      <c r="G5552" s="3">
        <f t="array" ref="G5552">INDEX('Jun2021'!$A$1:$BP$55,MATCH($D5552,'Jun2021'!$A:$A,0),MATCH($E5552,'Jun2021'!$2:$2,0))</f>
        <v>0</v>
      </c>
      <c r="H5552" s="3">
        <v>0.0</v>
      </c>
      <c r="I5552" s="3">
        <v>0.0</v>
      </c>
    </row>
    <row r="5553" ht="14.25" customHeight="1">
      <c r="A5553" s="3" t="str">
        <f t="shared" si="2"/>
        <v>Jun2021</v>
      </c>
      <c r="B5553" s="21">
        <v>44348.0</v>
      </c>
      <c r="C5553" s="3">
        <v>21.0</v>
      </c>
      <c r="D5553" s="3" t="s">
        <v>258</v>
      </c>
      <c r="E5553" s="3" t="s">
        <v>163</v>
      </c>
      <c r="F5553" s="3" t="s">
        <v>109</v>
      </c>
      <c r="G5553" s="3">
        <f t="array" ref="G5553">INDEX('Jun2021'!$A$1:$BP$55,MATCH($D5553,'Jun2021'!$A:$A,0),MATCH($E5553,'Jun2021'!$2:$2,0))</f>
        <v>0</v>
      </c>
      <c r="H5553" s="3">
        <v>0.0</v>
      </c>
      <c r="I5553" s="3">
        <v>0.0</v>
      </c>
    </row>
    <row r="5554" ht="14.25" customHeight="1">
      <c r="A5554" s="3" t="str">
        <f t="shared" si="2"/>
        <v>Jun2021</v>
      </c>
      <c r="B5554" s="21">
        <v>44348.0</v>
      </c>
      <c r="C5554" s="3">
        <v>22.0</v>
      </c>
      <c r="D5554" s="3" t="s">
        <v>258</v>
      </c>
      <c r="E5554" s="3" t="s">
        <v>158</v>
      </c>
      <c r="F5554" s="3" t="s">
        <v>109</v>
      </c>
      <c r="G5554" s="3">
        <f t="array" ref="G5554">INDEX('Jun2021'!$A$1:$BP$55,MATCH($D5554,'Jun2021'!$A:$A,0),MATCH($E5554,'Jun2021'!$2:$2,0))</f>
        <v>0</v>
      </c>
      <c r="H5554" s="3">
        <v>0.0</v>
      </c>
      <c r="I5554" s="3">
        <v>0.0</v>
      </c>
    </row>
    <row r="5555" ht="14.25" customHeight="1">
      <c r="A5555" s="3" t="str">
        <f t="shared" si="2"/>
        <v>Jun2021</v>
      </c>
      <c r="B5555" s="21">
        <v>44348.0</v>
      </c>
      <c r="C5555" s="3">
        <v>23.0</v>
      </c>
      <c r="D5555" s="3" t="s">
        <v>258</v>
      </c>
      <c r="E5555" s="3" t="s">
        <v>150</v>
      </c>
      <c r="F5555" s="3" t="s">
        <v>108</v>
      </c>
      <c r="G5555" s="3">
        <f t="array" ref="G5555">INDEX('Jun2021'!$A$1:$BP$55,MATCH($D5555,'Jun2021'!$A:$A,0),MATCH($E5555,'Jun2021'!$2:$2,0))</f>
        <v>0</v>
      </c>
      <c r="H5555" s="3">
        <v>0.0</v>
      </c>
      <c r="I5555" s="3">
        <v>0.0</v>
      </c>
    </row>
    <row r="5556" ht="14.25" customHeight="1">
      <c r="A5556" s="3" t="str">
        <f t="shared" si="2"/>
        <v>Jun2021</v>
      </c>
      <c r="B5556" s="21">
        <v>44348.0</v>
      </c>
      <c r="C5556" s="3">
        <v>24.0</v>
      </c>
      <c r="D5556" s="3" t="s">
        <v>258</v>
      </c>
      <c r="E5556" s="3" t="s">
        <v>188</v>
      </c>
      <c r="F5556" s="3" t="s">
        <v>108</v>
      </c>
      <c r="G5556" s="3">
        <f t="array" ref="G5556">INDEX('Jun2021'!$A$1:$BP$55,MATCH($D5556,'Jun2021'!$A:$A,0),MATCH($E5556,'Jun2021'!$2:$2,0))</f>
        <v>0</v>
      </c>
      <c r="H5556" s="3">
        <v>0.0</v>
      </c>
      <c r="I5556" s="3">
        <v>0.0</v>
      </c>
    </row>
    <row r="5557" ht="14.25" customHeight="1">
      <c r="A5557" s="3" t="str">
        <f t="shared" si="2"/>
        <v>Jun2021</v>
      </c>
      <c r="B5557" s="21">
        <v>44348.0</v>
      </c>
      <c r="C5557" s="3">
        <v>25.0</v>
      </c>
      <c r="D5557" s="3" t="s">
        <v>258</v>
      </c>
      <c r="E5557" s="3" t="s">
        <v>160</v>
      </c>
      <c r="F5557" s="3" t="s">
        <v>109</v>
      </c>
      <c r="G5557" s="3">
        <f t="array" ref="G5557">INDEX('Jun2021'!$A$1:$BP$55,MATCH($D5557,'Jun2021'!$A:$A,0),MATCH($E5557,'Jun2021'!$2:$2,0))</f>
        <v>0</v>
      </c>
      <c r="H5557" s="3">
        <v>0.0</v>
      </c>
      <c r="I5557" s="3">
        <v>0.0</v>
      </c>
    </row>
    <row r="5558" ht="14.25" customHeight="1">
      <c r="A5558" s="3" t="str">
        <f t="shared" si="2"/>
        <v>Jun2021</v>
      </c>
      <c r="B5558" s="21">
        <v>44348.0</v>
      </c>
      <c r="C5558" s="3">
        <v>26.0</v>
      </c>
      <c r="D5558" s="3" t="s">
        <v>258</v>
      </c>
      <c r="E5558" s="3" t="s">
        <v>161</v>
      </c>
      <c r="F5558" s="3" t="s">
        <v>108</v>
      </c>
      <c r="G5558" s="3">
        <f t="array" ref="G5558">INDEX('Jun2021'!$A$1:$BP$55,MATCH($D5558,'Jun2021'!$A:$A,0),MATCH($E5558,'Jun2021'!$2:$2,0))</f>
        <v>0</v>
      </c>
      <c r="H5558" s="3">
        <v>0.0</v>
      </c>
      <c r="I5558" s="3">
        <v>0.0</v>
      </c>
    </row>
    <row r="5559" ht="14.25" customHeight="1">
      <c r="A5559" s="3" t="str">
        <f t="shared" si="2"/>
        <v>Jun2021</v>
      </c>
      <c r="B5559" s="21">
        <v>44348.0</v>
      </c>
      <c r="C5559" s="3">
        <v>27.0</v>
      </c>
      <c r="D5559" s="3" t="s">
        <v>258</v>
      </c>
      <c r="E5559" s="3" t="s">
        <v>173</v>
      </c>
      <c r="F5559" s="3" t="s">
        <v>110</v>
      </c>
      <c r="G5559" s="3">
        <f t="array" ref="G5559">INDEX('Jun2021'!$A$1:$BP$55,MATCH($D5559,'Jun2021'!$A:$A,0),MATCH($E5559,'Jun2021'!$2:$2,0))</f>
        <v>0</v>
      </c>
      <c r="H5559" s="3">
        <v>0.0</v>
      </c>
      <c r="I5559" s="3">
        <v>0.0</v>
      </c>
    </row>
    <row r="5560" ht="14.25" customHeight="1">
      <c r="A5560" s="3" t="str">
        <f t="shared" si="2"/>
        <v>Jun2021</v>
      </c>
      <c r="B5560" s="21">
        <v>44348.0</v>
      </c>
      <c r="C5560" s="3">
        <v>28.0</v>
      </c>
      <c r="D5560" s="3" t="s">
        <v>258</v>
      </c>
      <c r="E5560" s="3" t="s">
        <v>242</v>
      </c>
      <c r="F5560" s="3" t="s">
        <v>108</v>
      </c>
      <c r="G5560" s="3">
        <f t="array" ref="G5560">INDEX('Jun2021'!$A$1:$BP$55,MATCH($D5560,'Jun2021'!$A:$A,0),MATCH($E5560,'Jun2021'!$2:$2,0))</f>
        <v>0</v>
      </c>
      <c r="H5560" s="3">
        <v>0.0</v>
      </c>
      <c r="I5560" s="3">
        <v>0.0</v>
      </c>
    </row>
    <row r="5561" ht="14.25" customHeight="1">
      <c r="A5561" s="3" t="str">
        <f t="shared" si="2"/>
        <v>Jun2021</v>
      </c>
      <c r="B5561" s="21">
        <v>44348.0</v>
      </c>
      <c r="C5561" s="3">
        <v>29.0</v>
      </c>
      <c r="D5561" s="3" t="s">
        <v>258</v>
      </c>
      <c r="E5561" s="3" t="s">
        <v>159</v>
      </c>
      <c r="F5561" s="3" t="s">
        <v>110</v>
      </c>
      <c r="G5561" s="3">
        <f t="array" ref="G5561">INDEX('Jun2021'!$A$1:$BP$55,MATCH($D5561,'Jun2021'!$A:$A,0),MATCH($E5561,'Jun2021'!$2:$2,0))</f>
        <v>0</v>
      </c>
      <c r="H5561" s="3">
        <v>0.0</v>
      </c>
      <c r="I5561" s="3">
        <v>0.0</v>
      </c>
    </row>
    <row r="5562" ht="14.25" customHeight="1">
      <c r="A5562" s="3" t="str">
        <f t="shared" si="2"/>
        <v>Jun2021</v>
      </c>
      <c r="B5562" s="21">
        <v>44348.0</v>
      </c>
      <c r="C5562" s="3">
        <v>30.0</v>
      </c>
      <c r="D5562" s="3" t="s">
        <v>258</v>
      </c>
      <c r="E5562" s="3" t="s">
        <v>177</v>
      </c>
      <c r="F5562" s="3" t="s">
        <v>109</v>
      </c>
      <c r="G5562" s="3">
        <f t="array" ref="G5562">INDEX('Jun2021'!$A$1:$BP$55,MATCH($D5562,'Jun2021'!$A:$A,0),MATCH($E5562,'Jun2021'!$2:$2,0))</f>
        <v>0</v>
      </c>
      <c r="H5562" s="3">
        <v>0.0</v>
      </c>
      <c r="I5562" s="3">
        <v>0.0</v>
      </c>
    </row>
    <row r="5563" ht="14.25" customHeight="1">
      <c r="A5563" s="3" t="str">
        <f t="shared" si="2"/>
        <v>Jun2021</v>
      </c>
      <c r="B5563" s="21">
        <v>44348.0</v>
      </c>
      <c r="C5563" s="3">
        <v>31.0</v>
      </c>
      <c r="D5563" s="3" t="s">
        <v>258</v>
      </c>
      <c r="E5563" s="3" t="s">
        <v>156</v>
      </c>
      <c r="F5563" s="3" t="s">
        <v>112</v>
      </c>
      <c r="G5563" s="3">
        <f t="array" ref="G5563">INDEX('Jun2021'!$A$1:$BP$55,MATCH($D5563,'Jun2021'!$A:$A,0),MATCH($E5563,'Jun2021'!$2:$2,0))</f>
        <v>0</v>
      </c>
      <c r="H5563" s="3">
        <v>0.0</v>
      </c>
      <c r="I5563" s="3">
        <v>0.0</v>
      </c>
    </row>
    <row r="5564" ht="14.25" customHeight="1">
      <c r="A5564" s="3" t="str">
        <f t="shared" si="2"/>
        <v>Jun2021</v>
      </c>
      <c r="B5564" s="21">
        <v>44348.0</v>
      </c>
      <c r="C5564" s="3">
        <v>32.0</v>
      </c>
      <c r="D5564" s="3" t="s">
        <v>258</v>
      </c>
      <c r="E5564" s="3" t="s">
        <v>195</v>
      </c>
      <c r="F5564" s="3" t="s">
        <v>110</v>
      </c>
      <c r="G5564" s="3">
        <f t="array" ref="G5564">INDEX('Jun2021'!$A$1:$BP$55,MATCH($D5564,'Jun2021'!$A:$A,0),MATCH($E5564,'Jun2021'!$2:$2,0))</f>
        <v>0</v>
      </c>
      <c r="H5564" s="3">
        <v>0.0</v>
      </c>
      <c r="I5564" s="3">
        <v>0.0</v>
      </c>
    </row>
    <row r="5565" ht="14.25" customHeight="1">
      <c r="A5565" s="3" t="str">
        <f t="shared" si="2"/>
        <v>Jun2021</v>
      </c>
      <c r="B5565" s="21">
        <v>44348.0</v>
      </c>
      <c r="C5565" s="3">
        <v>33.0</v>
      </c>
      <c r="D5565" s="3" t="s">
        <v>258</v>
      </c>
      <c r="E5565" s="3" t="s">
        <v>221</v>
      </c>
      <c r="F5565" s="3" t="s">
        <v>108</v>
      </c>
      <c r="G5565" s="3">
        <f t="array" ref="G5565">INDEX('Jun2021'!$A$1:$BP$55,MATCH($D5565,'Jun2021'!$A:$A,0),MATCH($E5565,'Jun2021'!$2:$2,0))</f>
        <v>0</v>
      </c>
      <c r="H5565" s="3">
        <v>0.0</v>
      </c>
      <c r="I5565" s="3">
        <v>0.0</v>
      </c>
    </row>
    <row r="5566" ht="14.25" customHeight="1">
      <c r="A5566" s="3" t="str">
        <f t="shared" si="2"/>
        <v>Jun2021</v>
      </c>
      <c r="B5566" s="21">
        <v>44348.0</v>
      </c>
      <c r="C5566" s="3">
        <v>34.0</v>
      </c>
      <c r="D5566" s="3" t="s">
        <v>258</v>
      </c>
      <c r="E5566" s="3" t="s">
        <v>211</v>
      </c>
      <c r="F5566" s="3" t="s">
        <v>108</v>
      </c>
      <c r="G5566" s="3">
        <f t="array" ref="G5566">INDEX('Jun2021'!$A$1:$BP$55,MATCH($D5566,'Jun2021'!$A:$A,0),MATCH($E5566,'Jun2021'!$2:$2,0))</f>
        <v>0</v>
      </c>
      <c r="H5566" s="3">
        <v>0.0</v>
      </c>
      <c r="I5566" s="3">
        <v>0.0</v>
      </c>
    </row>
    <row r="5567" ht="14.25" customHeight="1">
      <c r="A5567" s="3" t="str">
        <f t="shared" si="2"/>
        <v>Jun2021</v>
      </c>
      <c r="B5567" s="21">
        <v>44348.0</v>
      </c>
      <c r="C5567" s="3">
        <v>35.0</v>
      </c>
      <c r="D5567" s="3" t="s">
        <v>258</v>
      </c>
      <c r="E5567" s="3" t="s">
        <v>167</v>
      </c>
      <c r="F5567" s="3" t="s">
        <v>109</v>
      </c>
      <c r="G5567" s="3">
        <f t="array" ref="G5567">INDEX('Jun2021'!$A$1:$BP$55,MATCH($D5567,'Jun2021'!$A:$A,0),MATCH($E5567,'Jun2021'!$2:$2,0))</f>
        <v>0</v>
      </c>
      <c r="H5567" s="3">
        <v>0.0</v>
      </c>
      <c r="I5567" s="3">
        <v>0.0</v>
      </c>
    </row>
    <row r="5568" ht="14.25" customHeight="1">
      <c r="A5568" s="3" t="str">
        <f t="shared" si="2"/>
        <v>Jun2021</v>
      </c>
      <c r="B5568" s="21">
        <v>44348.0</v>
      </c>
      <c r="C5568" s="3">
        <v>36.0</v>
      </c>
      <c r="D5568" s="3" t="s">
        <v>258</v>
      </c>
      <c r="E5568" s="3" t="s">
        <v>249</v>
      </c>
      <c r="F5568" s="3" t="s">
        <v>111</v>
      </c>
      <c r="G5568" s="3">
        <f t="array" ref="G5568">INDEX('Jun2021'!$A$1:$BP$55,MATCH($D5568,'Jun2021'!$A:$A,0),MATCH($E5568,'Jun2021'!$2:$2,0))</f>
        <v>0</v>
      </c>
      <c r="H5568" s="3">
        <v>0.0</v>
      </c>
      <c r="I5568" s="3">
        <v>0.0</v>
      </c>
    </row>
    <row r="5569" ht="14.25" customHeight="1">
      <c r="A5569" s="3" t="str">
        <f t="shared" si="2"/>
        <v>Jun2021</v>
      </c>
      <c r="B5569" s="21">
        <v>44348.0</v>
      </c>
      <c r="C5569" s="3">
        <v>37.0</v>
      </c>
      <c r="D5569" s="3" t="s">
        <v>258</v>
      </c>
      <c r="E5569" s="3" t="s">
        <v>196</v>
      </c>
      <c r="F5569" s="3" t="s">
        <v>108</v>
      </c>
      <c r="G5569" s="3">
        <f t="array" ref="G5569">INDEX('Jun2021'!$A$1:$BP$55,MATCH($D5569,'Jun2021'!$A:$A,0),MATCH($E5569,'Jun2021'!$2:$2,0))</f>
        <v>0</v>
      </c>
      <c r="H5569" s="3">
        <v>0.0</v>
      </c>
      <c r="I5569" s="3">
        <v>0.0</v>
      </c>
    </row>
    <row r="5570" ht="14.25" customHeight="1">
      <c r="A5570" s="3" t="str">
        <f t="shared" si="2"/>
        <v>Jun2021</v>
      </c>
      <c r="B5570" s="21">
        <v>44348.0</v>
      </c>
      <c r="C5570" s="3">
        <v>38.0</v>
      </c>
      <c r="D5570" s="3" t="s">
        <v>258</v>
      </c>
      <c r="E5570" s="3" t="s">
        <v>169</v>
      </c>
      <c r="F5570" s="3" t="s">
        <v>110</v>
      </c>
      <c r="G5570" s="3">
        <f t="array" ref="G5570">INDEX('Jun2021'!$A$1:$BP$55,MATCH($D5570,'Jun2021'!$A:$A,0),MATCH($E5570,'Jun2021'!$2:$2,0))</f>
        <v>0</v>
      </c>
      <c r="H5570" s="3">
        <v>0.0</v>
      </c>
      <c r="I5570" s="3">
        <v>0.0</v>
      </c>
    </row>
    <row r="5571" ht="14.25" customHeight="1">
      <c r="A5571" s="3" t="str">
        <f t="shared" si="2"/>
        <v>Jun2021</v>
      </c>
      <c r="B5571" s="21">
        <v>44348.0</v>
      </c>
      <c r="C5571" s="3">
        <v>39.0</v>
      </c>
      <c r="D5571" s="3" t="s">
        <v>258</v>
      </c>
      <c r="E5571" s="3" t="s">
        <v>181</v>
      </c>
      <c r="F5571" s="3" t="s">
        <v>108</v>
      </c>
      <c r="G5571" s="3">
        <f t="array" ref="G5571">INDEX('Jun2021'!$A$1:$BP$55,MATCH($D5571,'Jun2021'!$A:$A,0),MATCH($E5571,'Jun2021'!$2:$2,0))</f>
        <v>0</v>
      </c>
      <c r="H5571" s="3">
        <v>0.0</v>
      </c>
      <c r="I5571" s="3">
        <v>0.0</v>
      </c>
    </row>
    <row r="5572" ht="14.25" customHeight="1">
      <c r="A5572" s="3" t="str">
        <f t="shared" si="2"/>
        <v>Jun2021</v>
      </c>
      <c r="B5572" s="21">
        <v>44348.0</v>
      </c>
      <c r="C5572" s="3">
        <v>40.0</v>
      </c>
      <c r="D5572" s="3" t="s">
        <v>258</v>
      </c>
      <c r="E5572" s="3" t="s">
        <v>244</v>
      </c>
      <c r="F5572" s="3" t="s">
        <v>109</v>
      </c>
      <c r="G5572" s="3">
        <f t="array" ref="G5572">INDEX('Jun2021'!$A$1:$BP$55,MATCH($D5572,'Jun2021'!$A:$A,0),MATCH($E5572,'Jun2021'!$2:$2,0))</f>
        <v>0</v>
      </c>
      <c r="H5572" s="3">
        <v>0.0</v>
      </c>
      <c r="I5572" s="3">
        <v>0.0</v>
      </c>
    </row>
    <row r="5573" ht="14.25" customHeight="1">
      <c r="A5573" s="3" t="str">
        <f t="shared" si="2"/>
        <v>Jun2021</v>
      </c>
      <c r="B5573" s="21">
        <v>44348.0</v>
      </c>
      <c r="C5573" s="3">
        <v>41.0</v>
      </c>
      <c r="D5573" s="3" t="s">
        <v>258</v>
      </c>
      <c r="E5573" s="3" t="s">
        <v>184</v>
      </c>
      <c r="F5573" s="3" t="s">
        <v>108</v>
      </c>
      <c r="G5573" s="3">
        <f t="array" ref="G5573">INDEX('Jun2021'!$A$1:$BP$55,MATCH($D5573,'Jun2021'!$A:$A,0),MATCH($E5573,'Jun2021'!$2:$2,0))</f>
        <v>0</v>
      </c>
      <c r="H5573" s="3">
        <v>0.0</v>
      </c>
      <c r="I5573" s="3">
        <v>0.0</v>
      </c>
    </row>
    <row r="5574" ht="14.25" customHeight="1">
      <c r="A5574" s="3" t="str">
        <f t="shared" si="2"/>
        <v>Jun2021</v>
      </c>
      <c r="B5574" s="21">
        <v>44348.0</v>
      </c>
      <c r="C5574" s="3">
        <v>42.0</v>
      </c>
      <c r="D5574" s="3" t="s">
        <v>258</v>
      </c>
      <c r="E5574" s="3" t="s">
        <v>236</v>
      </c>
      <c r="F5574" s="3" t="s">
        <v>108</v>
      </c>
      <c r="G5574" s="3">
        <f t="array" ref="G5574">INDEX('Jun2021'!$A$1:$BP$55,MATCH($D5574,'Jun2021'!$A:$A,0),MATCH($E5574,'Jun2021'!$2:$2,0))</f>
        <v>0</v>
      </c>
      <c r="H5574" s="3">
        <v>0.0</v>
      </c>
      <c r="I5574" s="3">
        <v>0.0</v>
      </c>
    </row>
    <row r="5575" ht="14.25" customHeight="1">
      <c r="A5575" s="3" t="str">
        <f t="shared" si="2"/>
        <v>Jun2021</v>
      </c>
      <c r="B5575" s="21">
        <v>44348.0</v>
      </c>
      <c r="C5575" s="3">
        <v>43.0</v>
      </c>
      <c r="D5575" s="3" t="s">
        <v>258</v>
      </c>
      <c r="E5575" s="3" t="s">
        <v>206</v>
      </c>
      <c r="F5575" s="3" t="s">
        <v>108</v>
      </c>
      <c r="G5575" s="3">
        <f t="array" ref="G5575">INDEX('Jun2021'!$A$1:$BP$55,MATCH($D5575,'Jun2021'!$A:$A,0),MATCH($E5575,'Jun2021'!$2:$2,0))</f>
        <v>0</v>
      </c>
      <c r="H5575" s="3">
        <v>0.0</v>
      </c>
      <c r="I5575" s="3">
        <v>0.0</v>
      </c>
    </row>
    <row r="5576" ht="14.25" customHeight="1">
      <c r="A5576" s="3" t="str">
        <f t="shared" si="2"/>
        <v>Jun2021</v>
      </c>
      <c r="B5576" s="21">
        <v>44348.0</v>
      </c>
      <c r="C5576" s="3">
        <v>44.0</v>
      </c>
      <c r="D5576" s="3" t="s">
        <v>258</v>
      </c>
      <c r="E5576" s="3" t="s">
        <v>210</v>
      </c>
      <c r="F5576" s="3" t="s">
        <v>108</v>
      </c>
      <c r="G5576" s="3">
        <f t="array" ref="G5576">INDEX('Jun2021'!$A$1:$BP$55,MATCH($D5576,'Jun2021'!$A:$A,0),MATCH($E5576,'Jun2021'!$2:$2,0))</f>
        <v>0</v>
      </c>
      <c r="H5576" s="3">
        <v>0.0</v>
      </c>
      <c r="I5576" s="3">
        <v>0.0</v>
      </c>
    </row>
    <row r="5577" ht="14.25" customHeight="1">
      <c r="A5577" s="3" t="str">
        <f t="shared" si="2"/>
        <v>Jun2021</v>
      </c>
      <c r="B5577" s="21">
        <v>44348.0</v>
      </c>
      <c r="C5577" s="3">
        <v>45.0</v>
      </c>
      <c r="D5577" s="3" t="s">
        <v>258</v>
      </c>
      <c r="E5577" s="3" t="s">
        <v>213</v>
      </c>
      <c r="F5577" s="3" t="s">
        <v>108</v>
      </c>
      <c r="G5577" s="3">
        <f t="array" ref="G5577">INDEX('Jun2021'!$A$1:$BP$55,MATCH($D5577,'Jun2021'!$A:$A,0),MATCH($E5577,'Jun2021'!$2:$2,0))</f>
        <v>0</v>
      </c>
      <c r="H5577" s="3">
        <v>0.0</v>
      </c>
      <c r="I5577" s="3">
        <v>0.0</v>
      </c>
    </row>
    <row r="5578" ht="14.25" customHeight="1">
      <c r="A5578" s="3" t="str">
        <f t="shared" si="2"/>
        <v>Jun2021</v>
      </c>
      <c r="B5578" s="21">
        <v>44348.0</v>
      </c>
      <c r="C5578" s="3">
        <v>46.0</v>
      </c>
      <c r="D5578" s="3" t="s">
        <v>258</v>
      </c>
      <c r="E5578" s="3" t="s">
        <v>189</v>
      </c>
      <c r="F5578" s="3" t="s">
        <v>108</v>
      </c>
      <c r="G5578" s="3">
        <f t="array" ref="G5578">INDEX('Jun2021'!$A$1:$BP$55,MATCH($D5578,'Jun2021'!$A:$A,0),MATCH($E5578,'Jun2021'!$2:$2,0))</f>
        <v>0</v>
      </c>
      <c r="H5578" s="3">
        <v>0.0</v>
      </c>
      <c r="I5578" s="3">
        <v>0.0</v>
      </c>
    </row>
    <row r="5579" ht="14.25" customHeight="1">
      <c r="A5579" s="3" t="str">
        <f t="shared" si="2"/>
        <v>Jun2021</v>
      </c>
      <c r="B5579" s="21">
        <v>44348.0</v>
      </c>
      <c r="C5579" s="3">
        <v>47.0</v>
      </c>
      <c r="D5579" s="3" t="s">
        <v>258</v>
      </c>
      <c r="E5579" s="3" t="s">
        <v>190</v>
      </c>
      <c r="F5579" s="3" t="s">
        <v>108</v>
      </c>
      <c r="G5579" s="3">
        <f t="array" ref="G5579">INDEX('Jun2021'!$A$1:$BP$55,MATCH($D5579,'Jun2021'!$A:$A,0),MATCH($E5579,'Jun2021'!$2:$2,0))</f>
        <v>0</v>
      </c>
      <c r="H5579" s="3">
        <v>0.0</v>
      </c>
      <c r="I5579" s="3">
        <v>0.0</v>
      </c>
    </row>
    <row r="5580" ht="14.25" customHeight="1">
      <c r="A5580" s="3" t="str">
        <f t="shared" si="2"/>
        <v>Jun2021</v>
      </c>
      <c r="B5580" s="21">
        <v>44348.0</v>
      </c>
      <c r="C5580" s="3">
        <v>48.0</v>
      </c>
      <c r="D5580" s="3" t="s">
        <v>258</v>
      </c>
      <c r="E5580" s="3" t="s">
        <v>250</v>
      </c>
      <c r="F5580" s="3" t="s">
        <v>108</v>
      </c>
      <c r="G5580" s="3">
        <f t="array" ref="G5580">INDEX('Jun2021'!$A$1:$BP$55,MATCH($D5580,'Jun2021'!$A:$A,0),MATCH($E5580,'Jun2021'!$2:$2,0))</f>
        <v>0</v>
      </c>
      <c r="H5580" s="3">
        <v>0.0</v>
      </c>
      <c r="I5580" s="3">
        <v>0.0</v>
      </c>
    </row>
    <row r="5581" ht="14.25" customHeight="1">
      <c r="A5581" s="3" t="str">
        <f t="shared" si="2"/>
        <v>Jun2021</v>
      </c>
      <c r="B5581" s="21">
        <v>44348.0</v>
      </c>
      <c r="C5581" s="3">
        <v>49.0</v>
      </c>
      <c r="D5581" s="3" t="s">
        <v>258</v>
      </c>
      <c r="E5581" s="3" t="s">
        <v>176</v>
      </c>
      <c r="F5581" s="3" t="s">
        <v>109</v>
      </c>
      <c r="G5581" s="3">
        <f t="array" ref="G5581">INDEX('Jun2021'!$A$1:$BP$55,MATCH($D5581,'Jun2021'!$A:$A,0),MATCH($E5581,'Jun2021'!$2:$2,0))</f>
        <v>0</v>
      </c>
      <c r="H5581" s="3">
        <v>0.0</v>
      </c>
      <c r="I5581" s="3">
        <v>0.0</v>
      </c>
    </row>
    <row r="5582" ht="14.25" customHeight="1">
      <c r="A5582" s="3" t="str">
        <f t="shared" si="2"/>
        <v>Jun2021</v>
      </c>
      <c r="B5582" s="21">
        <v>44348.0</v>
      </c>
      <c r="C5582" s="3">
        <v>50.0</v>
      </c>
      <c r="D5582" s="3" t="s">
        <v>258</v>
      </c>
      <c r="E5582" s="3" t="s">
        <v>194</v>
      </c>
      <c r="F5582" s="3" t="s">
        <v>108</v>
      </c>
      <c r="G5582" s="3">
        <f t="array" ref="G5582">INDEX('Jun2021'!$A$1:$BP$55,MATCH($D5582,'Jun2021'!$A:$A,0),MATCH($E5582,'Jun2021'!$2:$2,0))</f>
        <v>0</v>
      </c>
      <c r="H5582" s="3">
        <v>0.0</v>
      </c>
      <c r="I5582" s="3">
        <v>0.0</v>
      </c>
    </row>
    <row r="5583" ht="14.25" customHeight="1">
      <c r="A5583" s="3" t="str">
        <f t="shared" si="2"/>
        <v>Jun2021</v>
      </c>
      <c r="B5583" s="21">
        <v>44348.0</v>
      </c>
      <c r="C5583" s="3">
        <v>51.0</v>
      </c>
      <c r="D5583" s="3" t="s">
        <v>258</v>
      </c>
      <c r="E5583" s="3" t="s">
        <v>203</v>
      </c>
      <c r="F5583" s="3" t="s">
        <v>108</v>
      </c>
      <c r="G5583" s="3">
        <f t="array" ref="G5583">INDEX('Jun2021'!$A$1:$BP$55,MATCH($D5583,'Jun2021'!$A:$A,0),MATCH($E5583,'Jun2021'!$2:$2,0))</f>
        <v>0</v>
      </c>
      <c r="H5583" s="3">
        <v>0.0</v>
      </c>
      <c r="I5583" s="3">
        <v>0.0</v>
      </c>
    </row>
    <row r="5584" ht="14.25" customHeight="1">
      <c r="A5584" s="3" t="str">
        <f t="shared" si="2"/>
        <v>Jun2021</v>
      </c>
      <c r="B5584" s="21">
        <v>44348.0</v>
      </c>
      <c r="C5584" s="3">
        <v>52.0</v>
      </c>
      <c r="D5584" s="3" t="s">
        <v>258</v>
      </c>
      <c r="E5584" s="3" t="s">
        <v>257</v>
      </c>
      <c r="F5584" s="3" t="s">
        <v>110</v>
      </c>
      <c r="G5584" s="3">
        <f t="array" ref="G5584">INDEX('Jun2021'!$A$1:$BP$55,MATCH($D5584,'Jun2021'!$A:$A,0),MATCH($E5584,'Jun2021'!$2:$2,0))</f>
        <v>0</v>
      </c>
      <c r="H5584" s="3">
        <v>0.0</v>
      </c>
      <c r="I5584" s="3">
        <v>0.0</v>
      </c>
    </row>
    <row r="5585" ht="14.25" customHeight="1">
      <c r="A5585" s="3" t="str">
        <f t="shared" si="2"/>
        <v>Jun2021</v>
      </c>
      <c r="B5585" s="21">
        <v>44348.0</v>
      </c>
      <c r="C5585" s="3">
        <v>1.0</v>
      </c>
      <c r="D5585" s="3" t="s">
        <v>190</v>
      </c>
      <c r="E5585" s="3" t="s">
        <v>137</v>
      </c>
      <c r="F5585" s="3" t="s">
        <v>108</v>
      </c>
      <c r="G5585" s="3">
        <f t="array" ref="G5585">INDEX('Jun2021'!$A$1:$BP$55,MATCH($D5585,'Jun2021'!$A:$A,0),MATCH($E5585,'Jun2021'!$2:$2,0))</f>
        <v>0</v>
      </c>
      <c r="H5585" s="3">
        <v>0.0</v>
      </c>
      <c r="I5585" s="3">
        <v>0.0</v>
      </c>
    </row>
    <row r="5586" ht="14.25" customHeight="1">
      <c r="A5586" s="3" t="str">
        <f t="shared" si="2"/>
        <v>Jun2021</v>
      </c>
      <c r="B5586" s="21">
        <v>44348.0</v>
      </c>
      <c r="C5586" s="3">
        <v>2.0</v>
      </c>
      <c r="D5586" s="3" t="s">
        <v>190</v>
      </c>
      <c r="E5586" s="3" t="s">
        <v>138</v>
      </c>
      <c r="F5586" s="3" t="s">
        <v>108</v>
      </c>
      <c r="G5586" s="3">
        <f t="array" ref="G5586">INDEX('Jun2021'!$A$1:$BP$55,MATCH($D5586,'Jun2021'!$A:$A,0),MATCH($E5586,'Jun2021'!$2:$2,0))</f>
        <v>0</v>
      </c>
      <c r="H5586" s="3">
        <v>0.0</v>
      </c>
      <c r="I5586" s="3">
        <v>0.0</v>
      </c>
    </row>
    <row r="5587" ht="14.25" customHeight="1">
      <c r="A5587" s="3" t="str">
        <f t="shared" si="2"/>
        <v>Jun2021</v>
      </c>
      <c r="B5587" s="21">
        <v>44348.0</v>
      </c>
      <c r="C5587" s="3">
        <v>3.0</v>
      </c>
      <c r="D5587" s="3" t="s">
        <v>190</v>
      </c>
      <c r="E5587" s="3" t="s">
        <v>136</v>
      </c>
      <c r="F5587" s="3" t="s">
        <v>108</v>
      </c>
      <c r="G5587" s="3">
        <f t="array" ref="G5587">INDEX('Jun2021'!$A$1:$BP$55,MATCH($D5587,'Jun2021'!$A:$A,0),MATCH($E5587,'Jun2021'!$2:$2,0))</f>
        <v>0</v>
      </c>
      <c r="H5587" s="3">
        <v>0.0</v>
      </c>
      <c r="I5587" s="3">
        <v>0.0</v>
      </c>
    </row>
    <row r="5588" ht="14.25" customHeight="1">
      <c r="A5588" s="3" t="str">
        <f t="shared" si="2"/>
        <v>Jun2021</v>
      </c>
      <c r="B5588" s="21">
        <v>44348.0</v>
      </c>
      <c r="C5588" s="3">
        <v>4.0</v>
      </c>
      <c r="D5588" s="3" t="s">
        <v>190</v>
      </c>
      <c r="E5588" s="3" t="s">
        <v>146</v>
      </c>
      <c r="F5588" s="3" t="s">
        <v>108</v>
      </c>
      <c r="G5588" s="3">
        <f t="array" ref="G5588">INDEX('Jun2021'!$A$1:$BP$55,MATCH($D5588,'Jun2021'!$A:$A,0),MATCH($E5588,'Jun2021'!$2:$2,0))</f>
        <v>0</v>
      </c>
      <c r="H5588" s="3">
        <v>0.0</v>
      </c>
      <c r="I5588" s="3">
        <v>0.0</v>
      </c>
    </row>
    <row r="5589" ht="14.25" customHeight="1">
      <c r="A5589" s="3" t="str">
        <f t="shared" si="2"/>
        <v>Jun2021</v>
      </c>
      <c r="B5589" s="21">
        <v>44348.0</v>
      </c>
      <c r="C5589" s="3">
        <v>5.0</v>
      </c>
      <c r="D5589" s="3" t="s">
        <v>190</v>
      </c>
      <c r="E5589" s="3" t="s">
        <v>140</v>
      </c>
      <c r="F5589" s="3" t="s">
        <v>108</v>
      </c>
      <c r="G5589" s="3">
        <f t="array" ref="G5589">INDEX('Jun2021'!$A$1:$BP$55,MATCH($D5589,'Jun2021'!$A:$A,0),MATCH($E5589,'Jun2021'!$2:$2,0))</f>
        <v>0</v>
      </c>
      <c r="H5589" s="3">
        <v>0.0</v>
      </c>
      <c r="I5589" s="3">
        <v>0.0</v>
      </c>
    </row>
    <row r="5590" ht="14.25" customHeight="1">
      <c r="A5590" s="3" t="str">
        <f t="shared" si="2"/>
        <v>Jun2021</v>
      </c>
      <c r="B5590" s="21">
        <v>44348.0</v>
      </c>
      <c r="C5590" s="3">
        <v>6.0</v>
      </c>
      <c r="D5590" s="3" t="s">
        <v>190</v>
      </c>
      <c r="E5590" s="3" t="s">
        <v>142</v>
      </c>
      <c r="F5590" s="3" t="s">
        <v>108</v>
      </c>
      <c r="G5590" s="3">
        <f t="array" ref="G5590">INDEX('Jun2021'!$A$1:$BP$55,MATCH($D5590,'Jun2021'!$A:$A,0),MATCH($E5590,'Jun2021'!$2:$2,0))</f>
        <v>0</v>
      </c>
      <c r="H5590" s="3">
        <v>0.0</v>
      </c>
      <c r="I5590" s="3">
        <v>0.0</v>
      </c>
    </row>
    <row r="5591" ht="14.25" customHeight="1">
      <c r="A5591" s="3" t="str">
        <f t="shared" si="2"/>
        <v>Jun2021</v>
      </c>
      <c r="B5591" s="21">
        <v>44348.0</v>
      </c>
      <c r="C5591" s="3">
        <v>7.0</v>
      </c>
      <c r="D5591" s="3" t="s">
        <v>190</v>
      </c>
      <c r="E5591" s="3" t="s">
        <v>141</v>
      </c>
      <c r="F5591" s="3" t="s">
        <v>109</v>
      </c>
      <c r="G5591" s="3">
        <f t="array" ref="G5591">INDEX('Jun2021'!$A$1:$BP$55,MATCH($D5591,'Jun2021'!$A:$A,0),MATCH($E5591,'Jun2021'!$2:$2,0))</f>
        <v>0</v>
      </c>
      <c r="H5591" s="3">
        <v>0.0</v>
      </c>
      <c r="I5591" s="3">
        <v>0.0</v>
      </c>
    </row>
    <row r="5592" ht="14.25" customHeight="1">
      <c r="A5592" s="3" t="str">
        <f t="shared" si="2"/>
        <v>Jun2021</v>
      </c>
      <c r="B5592" s="21">
        <v>44348.0</v>
      </c>
      <c r="C5592" s="3">
        <v>8.0</v>
      </c>
      <c r="D5592" s="3" t="s">
        <v>190</v>
      </c>
      <c r="E5592" s="3" t="s">
        <v>139</v>
      </c>
      <c r="F5592" s="3" t="s">
        <v>108</v>
      </c>
      <c r="G5592" s="3">
        <f t="array" ref="G5592">INDEX('Jun2021'!$A$1:$BP$55,MATCH($D5592,'Jun2021'!$A:$A,0),MATCH($E5592,'Jun2021'!$2:$2,0))</f>
        <v>0</v>
      </c>
      <c r="H5592" s="3">
        <v>0.0</v>
      </c>
      <c r="I5592" s="3">
        <v>0.0</v>
      </c>
    </row>
    <row r="5593" ht="14.25" customHeight="1">
      <c r="A5593" s="3" t="str">
        <f t="shared" si="2"/>
        <v>Jun2021</v>
      </c>
      <c r="B5593" s="21">
        <v>44348.0</v>
      </c>
      <c r="C5593" s="3">
        <v>9.0</v>
      </c>
      <c r="D5593" s="3" t="s">
        <v>190</v>
      </c>
      <c r="E5593" s="3" t="s">
        <v>143</v>
      </c>
      <c r="F5593" s="3" t="s">
        <v>108</v>
      </c>
      <c r="G5593" s="3">
        <f t="array" ref="G5593">INDEX('Jun2021'!$A$1:$BP$55,MATCH($D5593,'Jun2021'!$A:$A,0),MATCH($E5593,'Jun2021'!$2:$2,0))</f>
        <v>0</v>
      </c>
      <c r="H5593" s="3">
        <v>0.0</v>
      </c>
      <c r="I5593" s="3">
        <v>0.0</v>
      </c>
    </row>
    <row r="5594" ht="14.25" customHeight="1">
      <c r="A5594" s="3" t="str">
        <f t="shared" si="2"/>
        <v>Jun2021</v>
      </c>
      <c r="B5594" s="21">
        <v>44348.0</v>
      </c>
      <c r="C5594" s="3">
        <v>10.0</v>
      </c>
      <c r="D5594" s="3" t="s">
        <v>190</v>
      </c>
      <c r="E5594" s="3" t="s">
        <v>147</v>
      </c>
      <c r="F5594" s="3" t="s">
        <v>110</v>
      </c>
      <c r="G5594" s="3">
        <f t="array" ref="G5594">INDEX('Jun2021'!$A$1:$BP$55,MATCH($D5594,'Jun2021'!$A:$A,0),MATCH($E5594,'Jun2021'!$2:$2,0))</f>
        <v>0</v>
      </c>
      <c r="H5594" s="3">
        <v>0.0</v>
      </c>
      <c r="I5594" s="3">
        <v>0.0</v>
      </c>
    </row>
    <row r="5595" ht="14.25" customHeight="1">
      <c r="A5595" s="3" t="str">
        <f t="shared" si="2"/>
        <v>Jun2021</v>
      </c>
      <c r="B5595" s="21">
        <v>44348.0</v>
      </c>
      <c r="C5595" s="3">
        <v>11.0</v>
      </c>
      <c r="D5595" s="3" t="s">
        <v>190</v>
      </c>
      <c r="E5595" s="3" t="s">
        <v>148</v>
      </c>
      <c r="F5595" s="3" t="s">
        <v>108</v>
      </c>
      <c r="G5595" s="3">
        <f t="array" ref="G5595">INDEX('Jun2021'!$A$1:$BP$55,MATCH($D5595,'Jun2021'!$A:$A,0),MATCH($E5595,'Jun2021'!$2:$2,0))</f>
        <v>0</v>
      </c>
      <c r="H5595" s="3">
        <v>0.0</v>
      </c>
      <c r="I5595" s="3">
        <v>0.0</v>
      </c>
    </row>
    <row r="5596" ht="14.25" customHeight="1">
      <c r="A5596" s="3" t="str">
        <f t="shared" si="2"/>
        <v>Jun2021</v>
      </c>
      <c r="B5596" s="21">
        <v>44348.0</v>
      </c>
      <c r="C5596" s="3">
        <v>12.0</v>
      </c>
      <c r="D5596" s="3" t="s">
        <v>190</v>
      </c>
      <c r="E5596" s="3" t="s">
        <v>144</v>
      </c>
      <c r="F5596" s="3" t="s">
        <v>108</v>
      </c>
      <c r="G5596" s="3">
        <f t="array" ref="G5596">INDEX('Jun2021'!$A$1:$BP$55,MATCH($D5596,'Jun2021'!$A:$A,0),MATCH($E5596,'Jun2021'!$2:$2,0))</f>
        <v>0</v>
      </c>
      <c r="H5596" s="3">
        <v>0.0</v>
      </c>
      <c r="I5596" s="3">
        <v>0.0</v>
      </c>
    </row>
    <row r="5597" ht="14.25" customHeight="1">
      <c r="A5597" s="3" t="str">
        <f t="shared" si="2"/>
        <v>Jun2021</v>
      </c>
      <c r="B5597" s="21">
        <v>44348.0</v>
      </c>
      <c r="C5597" s="3">
        <v>13.0</v>
      </c>
      <c r="D5597" s="3" t="s">
        <v>190</v>
      </c>
      <c r="E5597" s="3" t="s">
        <v>145</v>
      </c>
      <c r="F5597" s="3" t="s">
        <v>108</v>
      </c>
      <c r="G5597" s="3">
        <f t="array" ref="G5597">INDEX('Jun2021'!$A$1:$BP$55,MATCH($D5597,'Jun2021'!$A:$A,0),MATCH($E5597,'Jun2021'!$2:$2,0))</f>
        <v>0</v>
      </c>
      <c r="H5597" s="3">
        <v>0.0</v>
      </c>
      <c r="I5597" s="3">
        <v>0.0</v>
      </c>
    </row>
    <row r="5598" ht="14.25" customHeight="1">
      <c r="A5598" s="3" t="str">
        <f t="shared" si="2"/>
        <v>Jun2021</v>
      </c>
      <c r="B5598" s="21">
        <v>44348.0</v>
      </c>
      <c r="C5598" s="3">
        <v>14.0</v>
      </c>
      <c r="D5598" s="3" t="s">
        <v>190</v>
      </c>
      <c r="E5598" s="3" t="s">
        <v>154</v>
      </c>
      <c r="F5598" s="3" t="s">
        <v>110</v>
      </c>
      <c r="G5598" s="3">
        <f t="array" ref="G5598">INDEX('Jun2021'!$A$1:$BP$55,MATCH($D5598,'Jun2021'!$A:$A,0),MATCH($E5598,'Jun2021'!$2:$2,0))</f>
        <v>0</v>
      </c>
      <c r="H5598" s="3">
        <v>0.0</v>
      </c>
      <c r="I5598" s="3">
        <v>0.0</v>
      </c>
    </row>
    <row r="5599" ht="14.25" customHeight="1">
      <c r="A5599" s="3" t="str">
        <f t="shared" si="2"/>
        <v>Jun2021</v>
      </c>
      <c r="B5599" s="21">
        <v>44348.0</v>
      </c>
      <c r="C5599" s="3">
        <v>15.0</v>
      </c>
      <c r="D5599" s="3" t="s">
        <v>190</v>
      </c>
      <c r="E5599" s="3" t="s">
        <v>168</v>
      </c>
      <c r="F5599" s="3" t="s">
        <v>112</v>
      </c>
      <c r="G5599" s="3">
        <f t="array" ref="G5599">INDEX('Jun2021'!$A$1:$BP$55,MATCH($D5599,'Jun2021'!$A:$A,0),MATCH($E5599,'Jun2021'!$2:$2,0))</f>
        <v>0</v>
      </c>
      <c r="H5599" s="3">
        <v>0.0</v>
      </c>
      <c r="I5599" s="3">
        <v>0.0</v>
      </c>
    </row>
    <row r="5600" ht="14.25" customHeight="1">
      <c r="A5600" s="3" t="str">
        <f t="shared" si="2"/>
        <v>Jun2021</v>
      </c>
      <c r="B5600" s="21">
        <v>44348.0</v>
      </c>
      <c r="C5600" s="3">
        <v>16.0</v>
      </c>
      <c r="D5600" s="3" t="s">
        <v>190</v>
      </c>
      <c r="E5600" s="3" t="s">
        <v>149</v>
      </c>
      <c r="F5600" s="3" t="s">
        <v>108</v>
      </c>
      <c r="G5600" s="3">
        <f t="array" ref="G5600">INDEX('Jun2021'!$A$1:$BP$55,MATCH($D5600,'Jun2021'!$A:$A,0),MATCH($E5600,'Jun2021'!$2:$2,0))</f>
        <v>0</v>
      </c>
      <c r="H5600" s="3">
        <v>0.0</v>
      </c>
      <c r="I5600" s="3">
        <v>0.0</v>
      </c>
    </row>
    <row r="5601" ht="14.25" customHeight="1">
      <c r="A5601" s="3" t="str">
        <f t="shared" si="2"/>
        <v>Jun2021</v>
      </c>
      <c r="B5601" s="21">
        <v>44348.0</v>
      </c>
      <c r="C5601" s="3">
        <v>17.0</v>
      </c>
      <c r="D5601" s="3" t="s">
        <v>190</v>
      </c>
      <c r="E5601" s="3" t="s">
        <v>166</v>
      </c>
      <c r="F5601" s="3" t="s">
        <v>108</v>
      </c>
      <c r="G5601" s="3">
        <f t="array" ref="G5601">INDEX('Jun2021'!$A$1:$BP$55,MATCH($D5601,'Jun2021'!$A:$A,0),MATCH($E5601,'Jun2021'!$2:$2,0))</f>
        <v>0</v>
      </c>
      <c r="H5601" s="3">
        <v>0.0</v>
      </c>
      <c r="I5601" s="3">
        <v>0.0</v>
      </c>
    </row>
    <row r="5602" ht="14.25" customHeight="1">
      <c r="A5602" s="3" t="str">
        <f t="shared" si="2"/>
        <v>Jun2021</v>
      </c>
      <c r="B5602" s="21">
        <v>44348.0</v>
      </c>
      <c r="C5602" s="3">
        <v>18.0</v>
      </c>
      <c r="D5602" s="3" t="s">
        <v>190</v>
      </c>
      <c r="E5602" s="3" t="s">
        <v>155</v>
      </c>
      <c r="F5602" s="3" t="s">
        <v>109</v>
      </c>
      <c r="G5602" s="3">
        <f t="array" ref="G5602">INDEX('Jun2021'!$A$1:$BP$55,MATCH($D5602,'Jun2021'!$A:$A,0),MATCH($E5602,'Jun2021'!$2:$2,0))</f>
        <v>0</v>
      </c>
      <c r="H5602" s="3">
        <v>0.0</v>
      </c>
      <c r="I5602" s="3">
        <v>0.0</v>
      </c>
    </row>
    <row r="5603" ht="14.25" customHeight="1">
      <c r="A5603" s="3" t="str">
        <f t="shared" si="2"/>
        <v>Jun2021</v>
      </c>
      <c r="B5603" s="21">
        <v>44348.0</v>
      </c>
      <c r="C5603" s="3">
        <v>19.0</v>
      </c>
      <c r="D5603" s="3" t="s">
        <v>190</v>
      </c>
      <c r="E5603" s="3" t="s">
        <v>165</v>
      </c>
      <c r="F5603" s="3" t="s">
        <v>111</v>
      </c>
      <c r="G5603" s="3">
        <f t="array" ref="G5603">INDEX('Jun2021'!$A$1:$BP$55,MATCH($D5603,'Jun2021'!$A:$A,0),MATCH($E5603,'Jun2021'!$2:$2,0))</f>
        <v>0</v>
      </c>
      <c r="H5603" s="3">
        <v>0.0</v>
      </c>
      <c r="I5603" s="3">
        <v>0.0</v>
      </c>
    </row>
    <row r="5604" ht="14.25" customHeight="1">
      <c r="A5604" s="3" t="str">
        <f t="shared" si="2"/>
        <v>Jun2021</v>
      </c>
      <c r="B5604" s="21">
        <v>44348.0</v>
      </c>
      <c r="C5604" s="3">
        <v>20.0</v>
      </c>
      <c r="D5604" s="3" t="s">
        <v>190</v>
      </c>
      <c r="E5604" s="3" t="s">
        <v>157</v>
      </c>
      <c r="F5604" s="3" t="s">
        <v>108</v>
      </c>
      <c r="G5604" s="3">
        <f t="array" ref="G5604">INDEX('Jun2021'!$A$1:$BP$55,MATCH($D5604,'Jun2021'!$A:$A,0),MATCH($E5604,'Jun2021'!$2:$2,0))</f>
        <v>0</v>
      </c>
      <c r="H5604" s="3">
        <v>0.0</v>
      </c>
      <c r="I5604" s="3">
        <v>0.0</v>
      </c>
    </row>
    <row r="5605" ht="14.25" customHeight="1">
      <c r="A5605" s="3" t="str">
        <f t="shared" si="2"/>
        <v>Jun2021</v>
      </c>
      <c r="B5605" s="21">
        <v>44348.0</v>
      </c>
      <c r="C5605" s="3">
        <v>21.0</v>
      </c>
      <c r="D5605" s="3" t="s">
        <v>190</v>
      </c>
      <c r="E5605" s="3" t="s">
        <v>163</v>
      </c>
      <c r="F5605" s="3" t="s">
        <v>109</v>
      </c>
      <c r="G5605" s="3">
        <f t="array" ref="G5605">INDEX('Jun2021'!$A$1:$BP$55,MATCH($D5605,'Jun2021'!$A:$A,0),MATCH($E5605,'Jun2021'!$2:$2,0))</f>
        <v>0</v>
      </c>
      <c r="H5605" s="3">
        <v>0.0</v>
      </c>
      <c r="I5605" s="3">
        <v>0.0</v>
      </c>
    </row>
    <row r="5606" ht="14.25" customHeight="1">
      <c r="A5606" s="3" t="str">
        <f t="shared" si="2"/>
        <v>Jun2021</v>
      </c>
      <c r="B5606" s="21">
        <v>44348.0</v>
      </c>
      <c r="C5606" s="3">
        <v>22.0</v>
      </c>
      <c r="D5606" s="3" t="s">
        <v>190</v>
      </c>
      <c r="E5606" s="3" t="s">
        <v>158</v>
      </c>
      <c r="F5606" s="3" t="s">
        <v>109</v>
      </c>
      <c r="G5606" s="3">
        <f t="array" ref="G5606">INDEX('Jun2021'!$A$1:$BP$55,MATCH($D5606,'Jun2021'!$A:$A,0),MATCH($E5606,'Jun2021'!$2:$2,0))</f>
        <v>0</v>
      </c>
      <c r="H5606" s="3">
        <v>0.0</v>
      </c>
      <c r="I5606" s="3">
        <v>0.0</v>
      </c>
    </row>
    <row r="5607" ht="14.25" customHeight="1">
      <c r="A5607" s="3" t="str">
        <f t="shared" si="2"/>
        <v>Jun2021</v>
      </c>
      <c r="B5607" s="21">
        <v>44348.0</v>
      </c>
      <c r="C5607" s="3">
        <v>23.0</v>
      </c>
      <c r="D5607" s="3" t="s">
        <v>190</v>
      </c>
      <c r="E5607" s="3" t="s">
        <v>150</v>
      </c>
      <c r="F5607" s="3" t="s">
        <v>108</v>
      </c>
      <c r="G5607" s="3">
        <f t="array" ref="G5607">INDEX('Jun2021'!$A$1:$BP$55,MATCH($D5607,'Jun2021'!$A:$A,0),MATCH($E5607,'Jun2021'!$2:$2,0))</f>
        <v>0</v>
      </c>
      <c r="H5607" s="3">
        <v>0.0</v>
      </c>
      <c r="I5607" s="3">
        <v>0.0</v>
      </c>
    </row>
    <row r="5608" ht="14.25" customHeight="1">
      <c r="A5608" s="3" t="str">
        <f t="shared" si="2"/>
        <v>Jun2021</v>
      </c>
      <c r="B5608" s="21">
        <v>44348.0</v>
      </c>
      <c r="C5608" s="3">
        <v>24.0</v>
      </c>
      <c r="D5608" s="3" t="s">
        <v>190</v>
      </c>
      <c r="E5608" s="3" t="s">
        <v>188</v>
      </c>
      <c r="F5608" s="3" t="s">
        <v>108</v>
      </c>
      <c r="G5608" s="3">
        <f t="array" ref="G5608">INDEX('Jun2021'!$A$1:$BP$55,MATCH($D5608,'Jun2021'!$A:$A,0),MATCH($E5608,'Jun2021'!$2:$2,0))</f>
        <v>0</v>
      </c>
      <c r="H5608" s="3">
        <v>0.0</v>
      </c>
      <c r="I5608" s="3">
        <v>0.0</v>
      </c>
    </row>
    <row r="5609" ht="14.25" customHeight="1">
      <c r="A5609" s="3" t="str">
        <f t="shared" si="2"/>
        <v>Jun2021</v>
      </c>
      <c r="B5609" s="21">
        <v>44348.0</v>
      </c>
      <c r="C5609" s="3">
        <v>25.0</v>
      </c>
      <c r="D5609" s="3" t="s">
        <v>190</v>
      </c>
      <c r="E5609" s="3" t="s">
        <v>160</v>
      </c>
      <c r="F5609" s="3" t="s">
        <v>109</v>
      </c>
      <c r="G5609" s="3">
        <f t="array" ref="G5609">INDEX('Jun2021'!$A$1:$BP$55,MATCH($D5609,'Jun2021'!$A:$A,0),MATCH($E5609,'Jun2021'!$2:$2,0))</f>
        <v>0</v>
      </c>
      <c r="H5609" s="3">
        <v>0.0</v>
      </c>
      <c r="I5609" s="3">
        <v>0.0</v>
      </c>
    </row>
    <row r="5610" ht="14.25" customHeight="1">
      <c r="A5610" s="3" t="str">
        <f t="shared" si="2"/>
        <v>Jun2021</v>
      </c>
      <c r="B5610" s="21">
        <v>44348.0</v>
      </c>
      <c r="C5610" s="3">
        <v>26.0</v>
      </c>
      <c r="D5610" s="3" t="s">
        <v>190</v>
      </c>
      <c r="E5610" s="3" t="s">
        <v>161</v>
      </c>
      <c r="F5610" s="3" t="s">
        <v>108</v>
      </c>
      <c r="G5610" s="3">
        <f t="array" ref="G5610">INDEX('Jun2021'!$A$1:$BP$55,MATCH($D5610,'Jun2021'!$A:$A,0),MATCH($E5610,'Jun2021'!$2:$2,0))</f>
        <v>0</v>
      </c>
      <c r="H5610" s="3">
        <v>0.0</v>
      </c>
      <c r="I5610" s="3">
        <v>0.0</v>
      </c>
    </row>
    <row r="5611" ht="14.25" customHeight="1">
      <c r="A5611" s="3" t="str">
        <f t="shared" si="2"/>
        <v>Jun2021</v>
      </c>
      <c r="B5611" s="21">
        <v>44348.0</v>
      </c>
      <c r="C5611" s="3">
        <v>27.0</v>
      </c>
      <c r="D5611" s="3" t="s">
        <v>190</v>
      </c>
      <c r="E5611" s="3" t="s">
        <v>173</v>
      </c>
      <c r="F5611" s="3" t="s">
        <v>110</v>
      </c>
      <c r="G5611" s="3">
        <f t="array" ref="G5611">INDEX('Jun2021'!$A$1:$BP$55,MATCH($D5611,'Jun2021'!$A:$A,0),MATCH($E5611,'Jun2021'!$2:$2,0))</f>
        <v>0</v>
      </c>
      <c r="H5611" s="3">
        <v>0.0</v>
      </c>
      <c r="I5611" s="3">
        <v>0.0</v>
      </c>
    </row>
    <row r="5612" ht="14.25" customHeight="1">
      <c r="A5612" s="3" t="str">
        <f t="shared" si="2"/>
        <v>Jun2021</v>
      </c>
      <c r="B5612" s="21">
        <v>44348.0</v>
      </c>
      <c r="C5612" s="3">
        <v>28.0</v>
      </c>
      <c r="D5612" s="3" t="s">
        <v>190</v>
      </c>
      <c r="E5612" s="3" t="s">
        <v>242</v>
      </c>
      <c r="F5612" s="3" t="s">
        <v>108</v>
      </c>
      <c r="G5612" s="3">
        <f t="array" ref="G5612">INDEX('Jun2021'!$A$1:$BP$55,MATCH($D5612,'Jun2021'!$A:$A,0),MATCH($E5612,'Jun2021'!$2:$2,0))</f>
        <v>0</v>
      </c>
      <c r="H5612" s="3">
        <v>0.0</v>
      </c>
      <c r="I5612" s="3">
        <v>0.0</v>
      </c>
    </row>
    <row r="5613" ht="14.25" customHeight="1">
      <c r="A5613" s="3" t="str">
        <f t="shared" si="2"/>
        <v>Jun2021</v>
      </c>
      <c r="B5613" s="21">
        <v>44348.0</v>
      </c>
      <c r="C5613" s="3">
        <v>29.0</v>
      </c>
      <c r="D5613" s="3" t="s">
        <v>190</v>
      </c>
      <c r="E5613" s="3" t="s">
        <v>159</v>
      </c>
      <c r="F5613" s="3" t="s">
        <v>110</v>
      </c>
      <c r="G5613" s="3">
        <f t="array" ref="G5613">INDEX('Jun2021'!$A$1:$BP$55,MATCH($D5613,'Jun2021'!$A:$A,0),MATCH($E5613,'Jun2021'!$2:$2,0))</f>
        <v>0</v>
      </c>
      <c r="H5613" s="3">
        <v>0.0</v>
      </c>
      <c r="I5613" s="3">
        <v>0.0</v>
      </c>
    </row>
    <row r="5614" ht="14.25" customHeight="1">
      <c r="A5614" s="3" t="str">
        <f t="shared" si="2"/>
        <v>Jun2021</v>
      </c>
      <c r="B5614" s="21">
        <v>44348.0</v>
      </c>
      <c r="C5614" s="3">
        <v>30.0</v>
      </c>
      <c r="D5614" s="3" t="s">
        <v>190</v>
      </c>
      <c r="E5614" s="3" t="s">
        <v>177</v>
      </c>
      <c r="F5614" s="3" t="s">
        <v>109</v>
      </c>
      <c r="G5614" s="3" t="str">
        <f t="array" ref="G5614">INDEX('Jun2021'!$A$1:$BP$55,MATCH($D5614,'Jun2021'!$A:$A,0),MATCH($E5614,'Jun2021'!$2:$2,0))</f>
        <v>Suppressed</v>
      </c>
      <c r="H5614" s="3">
        <v>1.0</v>
      </c>
      <c r="I5614" s="3">
        <v>2.0</v>
      </c>
    </row>
    <row r="5615" ht="14.25" customHeight="1">
      <c r="A5615" s="3" t="str">
        <f t="shared" si="2"/>
        <v>Jun2021</v>
      </c>
      <c r="B5615" s="21">
        <v>44348.0</v>
      </c>
      <c r="C5615" s="3">
        <v>31.0</v>
      </c>
      <c r="D5615" s="3" t="s">
        <v>190</v>
      </c>
      <c r="E5615" s="3" t="s">
        <v>156</v>
      </c>
      <c r="F5615" s="3" t="s">
        <v>112</v>
      </c>
      <c r="G5615" s="3">
        <f t="array" ref="G5615">INDEX('Jun2021'!$A$1:$BP$55,MATCH($D5615,'Jun2021'!$A:$A,0),MATCH($E5615,'Jun2021'!$2:$2,0))</f>
        <v>0</v>
      </c>
      <c r="H5615" s="3">
        <v>0.0</v>
      </c>
      <c r="I5615" s="3">
        <v>0.0</v>
      </c>
    </row>
    <row r="5616" ht="14.25" customHeight="1">
      <c r="A5616" s="3" t="str">
        <f t="shared" si="2"/>
        <v>Jun2021</v>
      </c>
      <c r="B5616" s="21">
        <v>44348.0</v>
      </c>
      <c r="C5616" s="3">
        <v>32.0</v>
      </c>
      <c r="D5616" s="3" t="s">
        <v>190</v>
      </c>
      <c r="E5616" s="3" t="s">
        <v>195</v>
      </c>
      <c r="F5616" s="3" t="s">
        <v>110</v>
      </c>
      <c r="G5616" s="3">
        <f t="array" ref="G5616">INDEX('Jun2021'!$A$1:$BP$55,MATCH($D5616,'Jun2021'!$A:$A,0),MATCH($E5616,'Jun2021'!$2:$2,0))</f>
        <v>0</v>
      </c>
      <c r="H5616" s="3">
        <v>0.0</v>
      </c>
      <c r="I5616" s="3">
        <v>0.0</v>
      </c>
    </row>
    <row r="5617" ht="14.25" customHeight="1">
      <c r="A5617" s="3" t="str">
        <f t="shared" si="2"/>
        <v>Jun2021</v>
      </c>
      <c r="B5617" s="21">
        <v>44348.0</v>
      </c>
      <c r="C5617" s="3">
        <v>33.0</v>
      </c>
      <c r="D5617" s="3" t="s">
        <v>190</v>
      </c>
      <c r="E5617" s="3" t="s">
        <v>221</v>
      </c>
      <c r="F5617" s="3" t="s">
        <v>108</v>
      </c>
      <c r="G5617" s="3">
        <f t="array" ref="G5617">INDEX('Jun2021'!$A$1:$BP$55,MATCH($D5617,'Jun2021'!$A:$A,0),MATCH($E5617,'Jun2021'!$2:$2,0))</f>
        <v>0</v>
      </c>
      <c r="H5617" s="3">
        <v>0.0</v>
      </c>
      <c r="I5617" s="3">
        <v>0.0</v>
      </c>
    </row>
    <row r="5618" ht="14.25" customHeight="1">
      <c r="A5618" s="3" t="str">
        <f t="shared" si="2"/>
        <v>Jun2021</v>
      </c>
      <c r="B5618" s="21">
        <v>44348.0</v>
      </c>
      <c r="C5618" s="3">
        <v>34.0</v>
      </c>
      <c r="D5618" s="3" t="s">
        <v>190</v>
      </c>
      <c r="E5618" s="3" t="s">
        <v>211</v>
      </c>
      <c r="F5618" s="3" t="s">
        <v>108</v>
      </c>
      <c r="G5618" s="3">
        <f t="array" ref="G5618">INDEX('Jun2021'!$A$1:$BP$55,MATCH($D5618,'Jun2021'!$A:$A,0),MATCH($E5618,'Jun2021'!$2:$2,0))</f>
        <v>0</v>
      </c>
      <c r="H5618" s="3">
        <v>0.0</v>
      </c>
      <c r="I5618" s="3">
        <v>0.0</v>
      </c>
    </row>
    <row r="5619" ht="14.25" customHeight="1">
      <c r="A5619" s="3" t="str">
        <f t="shared" si="2"/>
        <v>Jun2021</v>
      </c>
      <c r="B5619" s="21">
        <v>44348.0</v>
      </c>
      <c r="C5619" s="3">
        <v>35.0</v>
      </c>
      <c r="D5619" s="3" t="s">
        <v>190</v>
      </c>
      <c r="E5619" s="3" t="s">
        <v>167</v>
      </c>
      <c r="F5619" s="3" t="s">
        <v>109</v>
      </c>
      <c r="G5619" s="3">
        <f t="array" ref="G5619">INDEX('Jun2021'!$A$1:$BP$55,MATCH($D5619,'Jun2021'!$A:$A,0),MATCH($E5619,'Jun2021'!$2:$2,0))</f>
        <v>0</v>
      </c>
      <c r="H5619" s="3">
        <v>0.0</v>
      </c>
      <c r="I5619" s="3">
        <v>0.0</v>
      </c>
    </row>
    <row r="5620" ht="14.25" customHeight="1">
      <c r="A5620" s="3" t="str">
        <f t="shared" si="2"/>
        <v>Jun2021</v>
      </c>
      <c r="B5620" s="21">
        <v>44348.0</v>
      </c>
      <c r="C5620" s="3">
        <v>36.0</v>
      </c>
      <c r="D5620" s="3" t="s">
        <v>190</v>
      </c>
      <c r="E5620" s="3" t="s">
        <v>249</v>
      </c>
      <c r="F5620" s="3" t="s">
        <v>111</v>
      </c>
      <c r="G5620" s="3">
        <f t="array" ref="G5620">INDEX('Jun2021'!$A$1:$BP$55,MATCH($D5620,'Jun2021'!$A:$A,0),MATCH($E5620,'Jun2021'!$2:$2,0))</f>
        <v>0</v>
      </c>
      <c r="H5620" s="3">
        <v>0.0</v>
      </c>
      <c r="I5620" s="3">
        <v>0.0</v>
      </c>
    </row>
    <row r="5621" ht="14.25" customHeight="1">
      <c r="A5621" s="3" t="str">
        <f t="shared" si="2"/>
        <v>Jun2021</v>
      </c>
      <c r="B5621" s="21">
        <v>44348.0</v>
      </c>
      <c r="C5621" s="3">
        <v>37.0</v>
      </c>
      <c r="D5621" s="3" t="s">
        <v>190</v>
      </c>
      <c r="E5621" s="3" t="s">
        <v>196</v>
      </c>
      <c r="F5621" s="3" t="s">
        <v>108</v>
      </c>
      <c r="G5621" s="3">
        <f t="array" ref="G5621">INDEX('Jun2021'!$A$1:$BP$55,MATCH($D5621,'Jun2021'!$A:$A,0),MATCH($E5621,'Jun2021'!$2:$2,0))</f>
        <v>0</v>
      </c>
      <c r="H5621" s="3">
        <v>0.0</v>
      </c>
      <c r="I5621" s="3">
        <v>0.0</v>
      </c>
    </row>
    <row r="5622" ht="14.25" customHeight="1">
      <c r="A5622" s="3" t="str">
        <f t="shared" si="2"/>
        <v>Jun2021</v>
      </c>
      <c r="B5622" s="21">
        <v>44348.0</v>
      </c>
      <c r="C5622" s="3">
        <v>38.0</v>
      </c>
      <c r="D5622" s="3" t="s">
        <v>190</v>
      </c>
      <c r="E5622" s="3" t="s">
        <v>169</v>
      </c>
      <c r="F5622" s="3" t="s">
        <v>110</v>
      </c>
      <c r="G5622" s="3">
        <f t="array" ref="G5622">INDEX('Jun2021'!$A$1:$BP$55,MATCH($D5622,'Jun2021'!$A:$A,0),MATCH($E5622,'Jun2021'!$2:$2,0))</f>
        <v>0</v>
      </c>
      <c r="H5622" s="3">
        <v>0.0</v>
      </c>
      <c r="I5622" s="3">
        <v>0.0</v>
      </c>
    </row>
    <row r="5623" ht="14.25" customHeight="1">
      <c r="A5623" s="3" t="str">
        <f t="shared" si="2"/>
        <v>Jun2021</v>
      </c>
      <c r="B5623" s="21">
        <v>44348.0</v>
      </c>
      <c r="C5623" s="3">
        <v>39.0</v>
      </c>
      <c r="D5623" s="3" t="s">
        <v>190</v>
      </c>
      <c r="E5623" s="3" t="s">
        <v>181</v>
      </c>
      <c r="F5623" s="3" t="s">
        <v>108</v>
      </c>
      <c r="G5623" s="3">
        <f t="array" ref="G5623">INDEX('Jun2021'!$A$1:$BP$55,MATCH($D5623,'Jun2021'!$A:$A,0),MATCH($E5623,'Jun2021'!$2:$2,0))</f>
        <v>0</v>
      </c>
      <c r="H5623" s="3">
        <v>0.0</v>
      </c>
      <c r="I5623" s="3">
        <v>0.0</v>
      </c>
    </row>
    <row r="5624" ht="14.25" customHeight="1">
      <c r="A5624" s="3" t="str">
        <f t="shared" si="2"/>
        <v>Jun2021</v>
      </c>
      <c r="B5624" s="21">
        <v>44348.0</v>
      </c>
      <c r="C5624" s="3">
        <v>40.0</v>
      </c>
      <c r="D5624" s="3" t="s">
        <v>190</v>
      </c>
      <c r="E5624" s="3" t="s">
        <v>244</v>
      </c>
      <c r="F5624" s="3" t="s">
        <v>109</v>
      </c>
      <c r="G5624" s="3">
        <f t="array" ref="G5624">INDEX('Jun2021'!$A$1:$BP$55,MATCH($D5624,'Jun2021'!$A:$A,0),MATCH($E5624,'Jun2021'!$2:$2,0))</f>
        <v>0</v>
      </c>
      <c r="H5624" s="3">
        <v>0.0</v>
      </c>
      <c r="I5624" s="3">
        <v>0.0</v>
      </c>
    </row>
    <row r="5625" ht="14.25" customHeight="1">
      <c r="A5625" s="3" t="str">
        <f t="shared" si="2"/>
        <v>Jun2021</v>
      </c>
      <c r="B5625" s="21">
        <v>44348.0</v>
      </c>
      <c r="C5625" s="3">
        <v>41.0</v>
      </c>
      <c r="D5625" s="3" t="s">
        <v>190</v>
      </c>
      <c r="E5625" s="3" t="s">
        <v>184</v>
      </c>
      <c r="F5625" s="3" t="s">
        <v>108</v>
      </c>
      <c r="G5625" s="3">
        <f t="array" ref="G5625">INDEX('Jun2021'!$A$1:$BP$55,MATCH($D5625,'Jun2021'!$A:$A,0),MATCH($E5625,'Jun2021'!$2:$2,0))</f>
        <v>0</v>
      </c>
      <c r="H5625" s="3">
        <v>0.0</v>
      </c>
      <c r="I5625" s="3">
        <v>0.0</v>
      </c>
    </row>
    <row r="5626" ht="14.25" customHeight="1">
      <c r="A5626" s="3" t="str">
        <f t="shared" si="2"/>
        <v>Jun2021</v>
      </c>
      <c r="B5626" s="21">
        <v>44348.0</v>
      </c>
      <c r="C5626" s="3">
        <v>42.0</v>
      </c>
      <c r="D5626" s="3" t="s">
        <v>190</v>
      </c>
      <c r="E5626" s="3" t="s">
        <v>236</v>
      </c>
      <c r="F5626" s="3" t="s">
        <v>108</v>
      </c>
      <c r="G5626" s="3">
        <f t="array" ref="G5626">INDEX('Jun2021'!$A$1:$BP$55,MATCH($D5626,'Jun2021'!$A:$A,0),MATCH($E5626,'Jun2021'!$2:$2,0))</f>
        <v>0</v>
      </c>
      <c r="H5626" s="3">
        <v>0.0</v>
      </c>
      <c r="I5626" s="3">
        <v>0.0</v>
      </c>
    </row>
    <row r="5627" ht="14.25" customHeight="1">
      <c r="A5627" s="3" t="str">
        <f t="shared" si="2"/>
        <v>Jun2021</v>
      </c>
      <c r="B5627" s="21">
        <v>44348.0</v>
      </c>
      <c r="C5627" s="3">
        <v>43.0</v>
      </c>
      <c r="D5627" s="3" t="s">
        <v>190</v>
      </c>
      <c r="E5627" s="3" t="s">
        <v>206</v>
      </c>
      <c r="F5627" s="3" t="s">
        <v>108</v>
      </c>
      <c r="G5627" s="3">
        <f t="array" ref="G5627">INDEX('Jun2021'!$A$1:$BP$55,MATCH($D5627,'Jun2021'!$A:$A,0),MATCH($E5627,'Jun2021'!$2:$2,0))</f>
        <v>0</v>
      </c>
      <c r="H5627" s="3">
        <v>0.0</v>
      </c>
      <c r="I5627" s="3">
        <v>0.0</v>
      </c>
    </row>
    <row r="5628" ht="14.25" customHeight="1">
      <c r="A5628" s="3" t="str">
        <f t="shared" si="2"/>
        <v>Jun2021</v>
      </c>
      <c r="B5628" s="21">
        <v>44348.0</v>
      </c>
      <c r="C5628" s="3">
        <v>44.0</v>
      </c>
      <c r="D5628" s="3" t="s">
        <v>190</v>
      </c>
      <c r="E5628" s="3" t="s">
        <v>210</v>
      </c>
      <c r="F5628" s="3" t="s">
        <v>108</v>
      </c>
      <c r="G5628" s="3">
        <f t="array" ref="G5628">INDEX('Jun2021'!$A$1:$BP$55,MATCH($D5628,'Jun2021'!$A:$A,0),MATCH($E5628,'Jun2021'!$2:$2,0))</f>
        <v>0</v>
      </c>
      <c r="H5628" s="3">
        <v>0.0</v>
      </c>
      <c r="I5628" s="3">
        <v>0.0</v>
      </c>
    </row>
    <row r="5629" ht="14.25" customHeight="1">
      <c r="A5629" s="3" t="str">
        <f t="shared" si="2"/>
        <v>Jun2021</v>
      </c>
      <c r="B5629" s="21">
        <v>44348.0</v>
      </c>
      <c r="C5629" s="3">
        <v>45.0</v>
      </c>
      <c r="D5629" s="3" t="s">
        <v>190</v>
      </c>
      <c r="E5629" s="3" t="s">
        <v>213</v>
      </c>
      <c r="F5629" s="3" t="s">
        <v>108</v>
      </c>
      <c r="G5629" s="3">
        <f t="array" ref="G5629">INDEX('Jun2021'!$A$1:$BP$55,MATCH($D5629,'Jun2021'!$A:$A,0),MATCH($E5629,'Jun2021'!$2:$2,0))</f>
        <v>0</v>
      </c>
      <c r="H5629" s="3">
        <v>0.0</v>
      </c>
      <c r="I5629" s="3">
        <v>0.0</v>
      </c>
    </row>
    <row r="5630" ht="14.25" customHeight="1">
      <c r="A5630" s="3" t="str">
        <f t="shared" si="2"/>
        <v>Jun2021</v>
      </c>
      <c r="B5630" s="21">
        <v>44348.0</v>
      </c>
      <c r="C5630" s="3">
        <v>46.0</v>
      </c>
      <c r="D5630" s="3" t="s">
        <v>190</v>
      </c>
      <c r="E5630" s="3" t="s">
        <v>189</v>
      </c>
      <c r="F5630" s="3" t="s">
        <v>108</v>
      </c>
      <c r="G5630" s="3">
        <f t="array" ref="G5630">INDEX('Jun2021'!$A$1:$BP$55,MATCH($D5630,'Jun2021'!$A:$A,0),MATCH($E5630,'Jun2021'!$2:$2,0))</f>
        <v>0</v>
      </c>
      <c r="H5630" s="3">
        <v>0.0</v>
      </c>
      <c r="I5630" s="3">
        <v>0.0</v>
      </c>
    </row>
    <row r="5631" ht="14.25" customHeight="1">
      <c r="A5631" s="3" t="str">
        <f t="shared" si="2"/>
        <v>Jun2021</v>
      </c>
      <c r="B5631" s="21">
        <v>44348.0</v>
      </c>
      <c r="C5631" s="3">
        <v>47.0</v>
      </c>
      <c r="D5631" s="3" t="s">
        <v>190</v>
      </c>
      <c r="E5631" s="3" t="s">
        <v>190</v>
      </c>
      <c r="F5631" s="3" t="s">
        <v>108</v>
      </c>
      <c r="G5631" s="3">
        <f t="array" ref="G5631">INDEX('Jun2021'!$A$1:$BP$55,MATCH($D5631,'Jun2021'!$A:$A,0),MATCH($E5631,'Jun2021'!$2:$2,0))</f>
        <v>0</v>
      </c>
      <c r="H5631" s="3">
        <v>0.0</v>
      </c>
      <c r="I5631" s="3">
        <v>0.0</v>
      </c>
    </row>
    <row r="5632" ht="14.25" customHeight="1">
      <c r="A5632" s="3" t="str">
        <f t="shared" si="2"/>
        <v>Jun2021</v>
      </c>
      <c r="B5632" s="21">
        <v>44348.0</v>
      </c>
      <c r="C5632" s="3">
        <v>48.0</v>
      </c>
      <c r="D5632" s="3" t="s">
        <v>190</v>
      </c>
      <c r="E5632" s="3" t="s">
        <v>250</v>
      </c>
      <c r="F5632" s="3" t="s">
        <v>108</v>
      </c>
      <c r="G5632" s="3">
        <f t="array" ref="G5632">INDEX('Jun2021'!$A$1:$BP$55,MATCH($D5632,'Jun2021'!$A:$A,0),MATCH($E5632,'Jun2021'!$2:$2,0))</f>
        <v>0</v>
      </c>
      <c r="H5632" s="3">
        <v>0.0</v>
      </c>
      <c r="I5632" s="3">
        <v>0.0</v>
      </c>
    </row>
    <row r="5633" ht="14.25" customHeight="1">
      <c r="A5633" s="3" t="str">
        <f t="shared" si="2"/>
        <v>Jun2021</v>
      </c>
      <c r="B5633" s="21">
        <v>44348.0</v>
      </c>
      <c r="C5633" s="3">
        <v>49.0</v>
      </c>
      <c r="D5633" s="3" t="s">
        <v>190</v>
      </c>
      <c r="E5633" s="3" t="s">
        <v>176</v>
      </c>
      <c r="F5633" s="3" t="s">
        <v>109</v>
      </c>
      <c r="G5633" s="3">
        <f t="array" ref="G5633">INDEX('Jun2021'!$A$1:$BP$55,MATCH($D5633,'Jun2021'!$A:$A,0),MATCH($E5633,'Jun2021'!$2:$2,0))</f>
        <v>0</v>
      </c>
      <c r="H5633" s="3">
        <v>0.0</v>
      </c>
      <c r="I5633" s="3">
        <v>0.0</v>
      </c>
    </row>
    <row r="5634" ht="14.25" customHeight="1">
      <c r="A5634" s="3" t="str">
        <f t="shared" si="2"/>
        <v>Jun2021</v>
      </c>
      <c r="B5634" s="21">
        <v>44348.0</v>
      </c>
      <c r="C5634" s="3">
        <v>50.0</v>
      </c>
      <c r="D5634" s="3" t="s">
        <v>190</v>
      </c>
      <c r="E5634" s="3" t="s">
        <v>194</v>
      </c>
      <c r="F5634" s="3" t="s">
        <v>108</v>
      </c>
      <c r="G5634" s="3">
        <f t="array" ref="G5634">INDEX('Jun2021'!$A$1:$BP$55,MATCH($D5634,'Jun2021'!$A:$A,0),MATCH($E5634,'Jun2021'!$2:$2,0))</f>
        <v>0</v>
      </c>
      <c r="H5634" s="3">
        <v>0.0</v>
      </c>
      <c r="I5634" s="3">
        <v>0.0</v>
      </c>
    </row>
    <row r="5635" ht="14.25" customHeight="1">
      <c r="A5635" s="3" t="str">
        <f t="shared" si="2"/>
        <v>Jun2021</v>
      </c>
      <c r="B5635" s="21">
        <v>44348.0</v>
      </c>
      <c r="C5635" s="3">
        <v>51.0</v>
      </c>
      <c r="D5635" s="3" t="s">
        <v>190</v>
      </c>
      <c r="E5635" s="3" t="s">
        <v>203</v>
      </c>
      <c r="F5635" s="3" t="s">
        <v>108</v>
      </c>
      <c r="G5635" s="3">
        <f t="array" ref="G5635">INDEX('Jun2021'!$A$1:$BP$55,MATCH($D5635,'Jun2021'!$A:$A,0),MATCH($E5635,'Jun2021'!$2:$2,0))</f>
        <v>0</v>
      </c>
      <c r="H5635" s="3">
        <v>0.0</v>
      </c>
      <c r="I5635" s="3">
        <v>0.0</v>
      </c>
    </row>
    <row r="5636" ht="14.25" customHeight="1">
      <c r="A5636" s="3" t="str">
        <f t="shared" si="2"/>
        <v>Jun2021</v>
      </c>
      <c r="B5636" s="21">
        <v>44348.0</v>
      </c>
      <c r="C5636" s="3">
        <v>52.0</v>
      </c>
      <c r="D5636" s="3" t="s">
        <v>190</v>
      </c>
      <c r="E5636" s="3" t="s">
        <v>257</v>
      </c>
      <c r="F5636" s="3" t="s">
        <v>110</v>
      </c>
      <c r="G5636" s="3">
        <f t="array" ref="G5636">INDEX('Jun2021'!$A$1:$BP$55,MATCH($D5636,'Jun2021'!$A:$A,0),MATCH($E5636,'Jun2021'!$2:$2,0))</f>
        <v>0</v>
      </c>
      <c r="H5636" s="3">
        <v>0.0</v>
      </c>
      <c r="I5636" s="3">
        <v>0.0</v>
      </c>
    </row>
    <row r="5637" ht="14.25" customHeight="1">
      <c r="A5637" s="3" t="str">
        <f t="shared" si="2"/>
        <v>Jun2021</v>
      </c>
      <c r="B5637" s="21">
        <v>44348.0</v>
      </c>
      <c r="C5637" s="3">
        <v>1.0</v>
      </c>
      <c r="D5637" s="3" t="s">
        <v>221</v>
      </c>
      <c r="E5637" s="3" t="s">
        <v>137</v>
      </c>
      <c r="F5637" s="3" t="s">
        <v>108</v>
      </c>
      <c r="G5637" s="3" t="str">
        <f t="array" ref="G5637">INDEX('Jun2021'!$A$1:$BP$55,MATCH($D5637,'Jun2021'!$A:$A,0),MATCH($E5637,'Jun2021'!$2:$2,0))</f>
        <v>Suppressed</v>
      </c>
      <c r="H5637" s="3">
        <v>1.0</v>
      </c>
      <c r="I5637" s="3">
        <v>2.0</v>
      </c>
    </row>
    <row r="5638" ht="14.25" customHeight="1">
      <c r="A5638" s="3" t="str">
        <f t="shared" si="2"/>
        <v>Jun2021</v>
      </c>
      <c r="B5638" s="21">
        <v>44348.0</v>
      </c>
      <c r="C5638" s="3">
        <v>2.0</v>
      </c>
      <c r="D5638" s="3" t="s">
        <v>221</v>
      </c>
      <c r="E5638" s="3" t="s">
        <v>138</v>
      </c>
      <c r="F5638" s="3" t="s">
        <v>108</v>
      </c>
      <c r="G5638" s="3">
        <f t="array" ref="G5638">INDEX('Jun2021'!$A$1:$BP$55,MATCH($D5638,'Jun2021'!$A:$A,0),MATCH($E5638,'Jun2021'!$2:$2,0))</f>
        <v>0</v>
      </c>
      <c r="H5638" s="3">
        <v>0.0</v>
      </c>
      <c r="I5638" s="3">
        <v>0.0</v>
      </c>
    </row>
    <row r="5639" ht="14.25" customHeight="1">
      <c r="A5639" s="3" t="str">
        <f t="shared" si="2"/>
        <v>Jun2021</v>
      </c>
      <c r="B5639" s="21">
        <v>44348.0</v>
      </c>
      <c r="C5639" s="3">
        <v>3.0</v>
      </c>
      <c r="D5639" s="3" t="s">
        <v>221</v>
      </c>
      <c r="E5639" s="3" t="s">
        <v>136</v>
      </c>
      <c r="F5639" s="3" t="s">
        <v>108</v>
      </c>
      <c r="G5639" s="3">
        <f t="array" ref="G5639">INDEX('Jun2021'!$A$1:$BP$55,MATCH($D5639,'Jun2021'!$A:$A,0),MATCH($E5639,'Jun2021'!$2:$2,0))</f>
        <v>0</v>
      </c>
      <c r="H5639" s="3">
        <v>0.0</v>
      </c>
      <c r="I5639" s="3">
        <v>0.0</v>
      </c>
    </row>
    <row r="5640" ht="14.25" customHeight="1">
      <c r="A5640" s="3" t="str">
        <f t="shared" si="2"/>
        <v>Jun2021</v>
      </c>
      <c r="B5640" s="21">
        <v>44348.0</v>
      </c>
      <c r="C5640" s="3">
        <v>4.0</v>
      </c>
      <c r="D5640" s="3" t="s">
        <v>221</v>
      </c>
      <c r="E5640" s="3" t="s">
        <v>146</v>
      </c>
      <c r="F5640" s="3" t="s">
        <v>108</v>
      </c>
      <c r="G5640" s="3">
        <f t="array" ref="G5640">INDEX('Jun2021'!$A$1:$BP$55,MATCH($D5640,'Jun2021'!$A:$A,0),MATCH($E5640,'Jun2021'!$2:$2,0))</f>
        <v>0</v>
      </c>
      <c r="H5640" s="3">
        <v>0.0</v>
      </c>
      <c r="I5640" s="3">
        <v>0.0</v>
      </c>
    </row>
    <row r="5641" ht="14.25" customHeight="1">
      <c r="A5641" s="3" t="str">
        <f t="shared" si="2"/>
        <v>Jun2021</v>
      </c>
      <c r="B5641" s="21">
        <v>44348.0</v>
      </c>
      <c r="C5641" s="3">
        <v>5.0</v>
      </c>
      <c r="D5641" s="3" t="s">
        <v>221</v>
      </c>
      <c r="E5641" s="3" t="s">
        <v>140</v>
      </c>
      <c r="F5641" s="3" t="s">
        <v>108</v>
      </c>
      <c r="G5641" s="3">
        <f t="array" ref="G5641">INDEX('Jun2021'!$A$1:$BP$55,MATCH($D5641,'Jun2021'!$A:$A,0),MATCH($E5641,'Jun2021'!$2:$2,0))</f>
        <v>0</v>
      </c>
      <c r="H5641" s="3">
        <v>0.0</v>
      </c>
      <c r="I5641" s="3">
        <v>0.0</v>
      </c>
    </row>
    <row r="5642" ht="14.25" customHeight="1">
      <c r="A5642" s="3" t="str">
        <f t="shared" si="2"/>
        <v>Jun2021</v>
      </c>
      <c r="B5642" s="21">
        <v>44348.0</v>
      </c>
      <c r="C5642" s="3">
        <v>6.0</v>
      </c>
      <c r="D5642" s="3" t="s">
        <v>221</v>
      </c>
      <c r="E5642" s="3" t="s">
        <v>142</v>
      </c>
      <c r="F5642" s="3" t="s">
        <v>108</v>
      </c>
      <c r="G5642" s="3">
        <f t="array" ref="G5642">INDEX('Jun2021'!$A$1:$BP$55,MATCH($D5642,'Jun2021'!$A:$A,0),MATCH($E5642,'Jun2021'!$2:$2,0))</f>
        <v>0</v>
      </c>
      <c r="H5642" s="3">
        <v>0.0</v>
      </c>
      <c r="I5642" s="3">
        <v>0.0</v>
      </c>
    </row>
    <row r="5643" ht="14.25" customHeight="1">
      <c r="A5643" s="3" t="str">
        <f t="shared" si="2"/>
        <v>Jun2021</v>
      </c>
      <c r="B5643" s="21">
        <v>44348.0</v>
      </c>
      <c r="C5643" s="3">
        <v>7.0</v>
      </c>
      <c r="D5643" s="3" t="s">
        <v>221</v>
      </c>
      <c r="E5643" s="3" t="s">
        <v>141</v>
      </c>
      <c r="F5643" s="3" t="s">
        <v>109</v>
      </c>
      <c r="G5643" s="3">
        <f t="array" ref="G5643">INDEX('Jun2021'!$A$1:$BP$55,MATCH($D5643,'Jun2021'!$A:$A,0),MATCH($E5643,'Jun2021'!$2:$2,0))</f>
        <v>0</v>
      </c>
      <c r="H5643" s="3">
        <v>0.0</v>
      </c>
      <c r="I5643" s="3">
        <v>0.0</v>
      </c>
    </row>
    <row r="5644" ht="14.25" customHeight="1">
      <c r="A5644" s="3" t="str">
        <f t="shared" si="2"/>
        <v>Jun2021</v>
      </c>
      <c r="B5644" s="21">
        <v>44348.0</v>
      </c>
      <c r="C5644" s="3">
        <v>8.0</v>
      </c>
      <c r="D5644" s="3" t="s">
        <v>221</v>
      </c>
      <c r="E5644" s="3" t="s">
        <v>139</v>
      </c>
      <c r="F5644" s="3" t="s">
        <v>108</v>
      </c>
      <c r="G5644" s="3">
        <f t="array" ref="G5644">INDEX('Jun2021'!$A$1:$BP$55,MATCH($D5644,'Jun2021'!$A:$A,0),MATCH($E5644,'Jun2021'!$2:$2,0))</f>
        <v>0</v>
      </c>
      <c r="H5644" s="3">
        <v>0.0</v>
      </c>
      <c r="I5644" s="3">
        <v>0.0</v>
      </c>
    </row>
    <row r="5645" ht="14.25" customHeight="1">
      <c r="A5645" s="3" t="str">
        <f t="shared" si="2"/>
        <v>Jun2021</v>
      </c>
      <c r="B5645" s="21">
        <v>44348.0</v>
      </c>
      <c r="C5645" s="3">
        <v>9.0</v>
      </c>
      <c r="D5645" s="3" t="s">
        <v>221</v>
      </c>
      <c r="E5645" s="3" t="s">
        <v>143</v>
      </c>
      <c r="F5645" s="3" t="s">
        <v>108</v>
      </c>
      <c r="G5645" s="3">
        <f t="array" ref="G5645">INDEX('Jun2021'!$A$1:$BP$55,MATCH($D5645,'Jun2021'!$A:$A,0),MATCH($E5645,'Jun2021'!$2:$2,0))</f>
        <v>0</v>
      </c>
      <c r="H5645" s="3">
        <v>0.0</v>
      </c>
      <c r="I5645" s="3">
        <v>0.0</v>
      </c>
    </row>
    <row r="5646" ht="14.25" customHeight="1">
      <c r="A5646" s="3" t="str">
        <f t="shared" si="2"/>
        <v>Jun2021</v>
      </c>
      <c r="B5646" s="21">
        <v>44348.0</v>
      </c>
      <c r="C5646" s="3">
        <v>10.0</v>
      </c>
      <c r="D5646" s="3" t="s">
        <v>221</v>
      </c>
      <c r="E5646" s="3" t="s">
        <v>147</v>
      </c>
      <c r="F5646" s="3" t="s">
        <v>110</v>
      </c>
      <c r="G5646" s="3">
        <f t="array" ref="G5646">INDEX('Jun2021'!$A$1:$BP$55,MATCH($D5646,'Jun2021'!$A:$A,0),MATCH($E5646,'Jun2021'!$2:$2,0))</f>
        <v>0</v>
      </c>
      <c r="H5646" s="3">
        <v>0.0</v>
      </c>
      <c r="I5646" s="3">
        <v>0.0</v>
      </c>
    </row>
    <row r="5647" ht="14.25" customHeight="1">
      <c r="A5647" s="3" t="str">
        <f t="shared" si="2"/>
        <v>Jun2021</v>
      </c>
      <c r="B5647" s="21">
        <v>44348.0</v>
      </c>
      <c r="C5647" s="3">
        <v>11.0</v>
      </c>
      <c r="D5647" s="3" t="s">
        <v>221</v>
      </c>
      <c r="E5647" s="3" t="s">
        <v>148</v>
      </c>
      <c r="F5647" s="3" t="s">
        <v>108</v>
      </c>
      <c r="G5647" s="3">
        <f t="array" ref="G5647">INDEX('Jun2021'!$A$1:$BP$55,MATCH($D5647,'Jun2021'!$A:$A,0),MATCH($E5647,'Jun2021'!$2:$2,0))</f>
        <v>0</v>
      </c>
      <c r="H5647" s="3">
        <v>0.0</v>
      </c>
      <c r="I5647" s="3">
        <v>0.0</v>
      </c>
    </row>
    <row r="5648" ht="14.25" customHeight="1">
      <c r="A5648" s="3" t="str">
        <f t="shared" si="2"/>
        <v>Jun2021</v>
      </c>
      <c r="B5648" s="21">
        <v>44348.0</v>
      </c>
      <c r="C5648" s="3">
        <v>12.0</v>
      </c>
      <c r="D5648" s="3" t="s">
        <v>221</v>
      </c>
      <c r="E5648" s="3" t="s">
        <v>144</v>
      </c>
      <c r="F5648" s="3" t="s">
        <v>108</v>
      </c>
      <c r="G5648" s="3">
        <f t="array" ref="G5648">INDEX('Jun2021'!$A$1:$BP$55,MATCH($D5648,'Jun2021'!$A:$A,0),MATCH($E5648,'Jun2021'!$2:$2,0))</f>
        <v>0</v>
      </c>
      <c r="H5648" s="3">
        <v>0.0</v>
      </c>
      <c r="I5648" s="3">
        <v>0.0</v>
      </c>
    </row>
    <row r="5649" ht="14.25" customHeight="1">
      <c r="A5649" s="3" t="str">
        <f t="shared" si="2"/>
        <v>Jun2021</v>
      </c>
      <c r="B5649" s="21">
        <v>44348.0</v>
      </c>
      <c r="C5649" s="3">
        <v>13.0</v>
      </c>
      <c r="D5649" s="3" t="s">
        <v>221</v>
      </c>
      <c r="E5649" s="3" t="s">
        <v>145</v>
      </c>
      <c r="F5649" s="3" t="s">
        <v>108</v>
      </c>
      <c r="G5649" s="3">
        <f t="array" ref="G5649">INDEX('Jun2021'!$A$1:$BP$55,MATCH($D5649,'Jun2021'!$A:$A,0),MATCH($E5649,'Jun2021'!$2:$2,0))</f>
        <v>0</v>
      </c>
      <c r="H5649" s="3">
        <v>0.0</v>
      </c>
      <c r="I5649" s="3">
        <v>0.0</v>
      </c>
    </row>
    <row r="5650" ht="14.25" customHeight="1">
      <c r="A5650" s="3" t="str">
        <f t="shared" si="2"/>
        <v>Jun2021</v>
      </c>
      <c r="B5650" s="21">
        <v>44348.0</v>
      </c>
      <c r="C5650" s="3">
        <v>14.0</v>
      </c>
      <c r="D5650" s="3" t="s">
        <v>221</v>
      </c>
      <c r="E5650" s="3" t="s">
        <v>154</v>
      </c>
      <c r="F5650" s="3" t="s">
        <v>110</v>
      </c>
      <c r="G5650" s="3">
        <f t="array" ref="G5650">INDEX('Jun2021'!$A$1:$BP$55,MATCH($D5650,'Jun2021'!$A:$A,0),MATCH($E5650,'Jun2021'!$2:$2,0))</f>
        <v>0</v>
      </c>
      <c r="H5650" s="3">
        <v>0.0</v>
      </c>
      <c r="I5650" s="3">
        <v>0.0</v>
      </c>
    </row>
    <row r="5651" ht="14.25" customHeight="1">
      <c r="A5651" s="3" t="str">
        <f t="shared" si="2"/>
        <v>Jun2021</v>
      </c>
      <c r="B5651" s="21">
        <v>44348.0</v>
      </c>
      <c r="C5651" s="3">
        <v>15.0</v>
      </c>
      <c r="D5651" s="3" t="s">
        <v>221</v>
      </c>
      <c r="E5651" s="3" t="s">
        <v>168</v>
      </c>
      <c r="F5651" s="3" t="s">
        <v>112</v>
      </c>
      <c r="G5651" s="3">
        <f t="array" ref="G5651">INDEX('Jun2021'!$A$1:$BP$55,MATCH($D5651,'Jun2021'!$A:$A,0),MATCH($E5651,'Jun2021'!$2:$2,0))</f>
        <v>0</v>
      </c>
      <c r="H5651" s="3">
        <v>0.0</v>
      </c>
      <c r="I5651" s="3">
        <v>0.0</v>
      </c>
    </row>
    <row r="5652" ht="14.25" customHeight="1">
      <c r="A5652" s="3" t="str">
        <f t="shared" si="2"/>
        <v>Jun2021</v>
      </c>
      <c r="B5652" s="21">
        <v>44348.0</v>
      </c>
      <c r="C5652" s="3">
        <v>16.0</v>
      </c>
      <c r="D5652" s="3" t="s">
        <v>221</v>
      </c>
      <c r="E5652" s="3" t="s">
        <v>149</v>
      </c>
      <c r="F5652" s="3" t="s">
        <v>108</v>
      </c>
      <c r="G5652" s="3">
        <f t="array" ref="G5652">INDEX('Jun2021'!$A$1:$BP$55,MATCH($D5652,'Jun2021'!$A:$A,0),MATCH($E5652,'Jun2021'!$2:$2,0))</f>
        <v>0</v>
      </c>
      <c r="H5652" s="3">
        <v>0.0</v>
      </c>
      <c r="I5652" s="3">
        <v>0.0</v>
      </c>
    </row>
    <row r="5653" ht="14.25" customHeight="1">
      <c r="A5653" s="3" t="str">
        <f t="shared" si="2"/>
        <v>Jun2021</v>
      </c>
      <c r="B5653" s="21">
        <v>44348.0</v>
      </c>
      <c r="C5653" s="3">
        <v>17.0</v>
      </c>
      <c r="D5653" s="3" t="s">
        <v>221</v>
      </c>
      <c r="E5653" s="3" t="s">
        <v>166</v>
      </c>
      <c r="F5653" s="3" t="s">
        <v>108</v>
      </c>
      <c r="G5653" s="3">
        <f t="array" ref="G5653">INDEX('Jun2021'!$A$1:$BP$55,MATCH($D5653,'Jun2021'!$A:$A,0),MATCH($E5653,'Jun2021'!$2:$2,0))</f>
        <v>0</v>
      </c>
      <c r="H5653" s="3">
        <v>0.0</v>
      </c>
      <c r="I5653" s="3">
        <v>0.0</v>
      </c>
    </row>
    <row r="5654" ht="14.25" customHeight="1">
      <c r="A5654" s="3" t="str">
        <f t="shared" si="2"/>
        <v>Jun2021</v>
      </c>
      <c r="B5654" s="21">
        <v>44348.0</v>
      </c>
      <c r="C5654" s="3">
        <v>18.0</v>
      </c>
      <c r="D5654" s="3" t="s">
        <v>221</v>
      </c>
      <c r="E5654" s="3" t="s">
        <v>155</v>
      </c>
      <c r="F5654" s="3" t="s">
        <v>109</v>
      </c>
      <c r="G5654" s="3">
        <f t="array" ref="G5654">INDEX('Jun2021'!$A$1:$BP$55,MATCH($D5654,'Jun2021'!$A:$A,0),MATCH($E5654,'Jun2021'!$2:$2,0))</f>
        <v>0</v>
      </c>
      <c r="H5654" s="3">
        <v>0.0</v>
      </c>
      <c r="I5654" s="3">
        <v>0.0</v>
      </c>
    </row>
    <row r="5655" ht="14.25" customHeight="1">
      <c r="A5655" s="3" t="str">
        <f t="shared" si="2"/>
        <v>Jun2021</v>
      </c>
      <c r="B5655" s="21">
        <v>44348.0</v>
      </c>
      <c r="C5655" s="3">
        <v>19.0</v>
      </c>
      <c r="D5655" s="3" t="s">
        <v>221</v>
      </c>
      <c r="E5655" s="3" t="s">
        <v>165</v>
      </c>
      <c r="F5655" s="3" t="s">
        <v>111</v>
      </c>
      <c r="G5655" s="3">
        <f t="array" ref="G5655">INDEX('Jun2021'!$A$1:$BP$55,MATCH($D5655,'Jun2021'!$A:$A,0),MATCH($E5655,'Jun2021'!$2:$2,0))</f>
        <v>0</v>
      </c>
      <c r="H5655" s="3">
        <v>0.0</v>
      </c>
      <c r="I5655" s="3">
        <v>0.0</v>
      </c>
    </row>
    <row r="5656" ht="14.25" customHeight="1">
      <c r="A5656" s="3" t="str">
        <f t="shared" si="2"/>
        <v>Jun2021</v>
      </c>
      <c r="B5656" s="21">
        <v>44348.0</v>
      </c>
      <c r="C5656" s="3">
        <v>20.0</v>
      </c>
      <c r="D5656" s="3" t="s">
        <v>221</v>
      </c>
      <c r="E5656" s="3" t="s">
        <v>157</v>
      </c>
      <c r="F5656" s="3" t="s">
        <v>108</v>
      </c>
      <c r="G5656" s="3">
        <f t="array" ref="G5656">INDEX('Jun2021'!$A$1:$BP$55,MATCH($D5656,'Jun2021'!$A:$A,0),MATCH($E5656,'Jun2021'!$2:$2,0))</f>
        <v>0</v>
      </c>
      <c r="H5656" s="3">
        <v>0.0</v>
      </c>
      <c r="I5656" s="3">
        <v>0.0</v>
      </c>
    </row>
    <row r="5657" ht="14.25" customHeight="1">
      <c r="A5657" s="3" t="str">
        <f t="shared" si="2"/>
        <v>Jun2021</v>
      </c>
      <c r="B5657" s="21">
        <v>44348.0</v>
      </c>
      <c r="C5657" s="3">
        <v>21.0</v>
      </c>
      <c r="D5657" s="3" t="s">
        <v>221</v>
      </c>
      <c r="E5657" s="3" t="s">
        <v>163</v>
      </c>
      <c r="F5657" s="3" t="s">
        <v>109</v>
      </c>
      <c r="G5657" s="3">
        <f t="array" ref="G5657">INDEX('Jun2021'!$A$1:$BP$55,MATCH($D5657,'Jun2021'!$A:$A,0),MATCH($E5657,'Jun2021'!$2:$2,0))</f>
        <v>0</v>
      </c>
      <c r="H5657" s="3">
        <v>0.0</v>
      </c>
      <c r="I5657" s="3">
        <v>0.0</v>
      </c>
    </row>
    <row r="5658" ht="14.25" customHeight="1">
      <c r="A5658" s="3" t="str">
        <f t="shared" si="2"/>
        <v>Jun2021</v>
      </c>
      <c r="B5658" s="21">
        <v>44348.0</v>
      </c>
      <c r="C5658" s="3">
        <v>22.0</v>
      </c>
      <c r="D5658" s="3" t="s">
        <v>221</v>
      </c>
      <c r="E5658" s="3" t="s">
        <v>158</v>
      </c>
      <c r="F5658" s="3" t="s">
        <v>109</v>
      </c>
      <c r="G5658" s="3">
        <f t="array" ref="G5658">INDEX('Jun2021'!$A$1:$BP$55,MATCH($D5658,'Jun2021'!$A:$A,0),MATCH($E5658,'Jun2021'!$2:$2,0))</f>
        <v>0</v>
      </c>
      <c r="H5658" s="3">
        <v>0.0</v>
      </c>
      <c r="I5658" s="3">
        <v>0.0</v>
      </c>
    </row>
    <row r="5659" ht="14.25" customHeight="1">
      <c r="A5659" s="3" t="str">
        <f t="shared" si="2"/>
        <v>Jun2021</v>
      </c>
      <c r="B5659" s="21">
        <v>44348.0</v>
      </c>
      <c r="C5659" s="3">
        <v>23.0</v>
      </c>
      <c r="D5659" s="3" t="s">
        <v>221</v>
      </c>
      <c r="E5659" s="3" t="s">
        <v>150</v>
      </c>
      <c r="F5659" s="3" t="s">
        <v>108</v>
      </c>
      <c r="G5659" s="3">
        <f t="array" ref="G5659">INDEX('Jun2021'!$A$1:$BP$55,MATCH($D5659,'Jun2021'!$A:$A,0),MATCH($E5659,'Jun2021'!$2:$2,0))</f>
        <v>0</v>
      </c>
      <c r="H5659" s="3">
        <v>0.0</v>
      </c>
      <c r="I5659" s="3">
        <v>0.0</v>
      </c>
    </row>
    <row r="5660" ht="14.25" customHeight="1">
      <c r="A5660" s="3" t="str">
        <f t="shared" si="2"/>
        <v>Jun2021</v>
      </c>
      <c r="B5660" s="21">
        <v>44348.0</v>
      </c>
      <c r="C5660" s="3">
        <v>24.0</v>
      </c>
      <c r="D5660" s="3" t="s">
        <v>221</v>
      </c>
      <c r="E5660" s="3" t="s">
        <v>188</v>
      </c>
      <c r="F5660" s="3" t="s">
        <v>108</v>
      </c>
      <c r="G5660" s="3">
        <f t="array" ref="G5660">INDEX('Jun2021'!$A$1:$BP$55,MATCH($D5660,'Jun2021'!$A:$A,0),MATCH($E5660,'Jun2021'!$2:$2,0))</f>
        <v>0</v>
      </c>
      <c r="H5660" s="3">
        <v>0.0</v>
      </c>
      <c r="I5660" s="3">
        <v>0.0</v>
      </c>
    </row>
    <row r="5661" ht="14.25" customHeight="1">
      <c r="A5661" s="3" t="str">
        <f t="shared" si="2"/>
        <v>Jun2021</v>
      </c>
      <c r="B5661" s="21">
        <v>44348.0</v>
      </c>
      <c r="C5661" s="3">
        <v>25.0</v>
      </c>
      <c r="D5661" s="3" t="s">
        <v>221</v>
      </c>
      <c r="E5661" s="3" t="s">
        <v>160</v>
      </c>
      <c r="F5661" s="3" t="s">
        <v>109</v>
      </c>
      <c r="G5661" s="3">
        <f t="array" ref="G5661">INDEX('Jun2021'!$A$1:$BP$55,MATCH($D5661,'Jun2021'!$A:$A,0),MATCH($E5661,'Jun2021'!$2:$2,0))</f>
        <v>0</v>
      </c>
      <c r="H5661" s="3">
        <v>0.0</v>
      </c>
      <c r="I5661" s="3">
        <v>0.0</v>
      </c>
    </row>
    <row r="5662" ht="14.25" customHeight="1">
      <c r="A5662" s="3" t="str">
        <f t="shared" si="2"/>
        <v>Jun2021</v>
      </c>
      <c r="B5662" s="21">
        <v>44348.0</v>
      </c>
      <c r="C5662" s="3">
        <v>26.0</v>
      </c>
      <c r="D5662" s="3" t="s">
        <v>221</v>
      </c>
      <c r="E5662" s="3" t="s">
        <v>161</v>
      </c>
      <c r="F5662" s="3" t="s">
        <v>108</v>
      </c>
      <c r="G5662" s="3">
        <f t="array" ref="G5662">INDEX('Jun2021'!$A$1:$BP$55,MATCH($D5662,'Jun2021'!$A:$A,0),MATCH($E5662,'Jun2021'!$2:$2,0))</f>
        <v>0</v>
      </c>
      <c r="H5662" s="3">
        <v>0.0</v>
      </c>
      <c r="I5662" s="3">
        <v>0.0</v>
      </c>
    </row>
    <row r="5663" ht="14.25" customHeight="1">
      <c r="A5663" s="3" t="str">
        <f t="shared" si="2"/>
        <v>Jun2021</v>
      </c>
      <c r="B5663" s="21">
        <v>44348.0</v>
      </c>
      <c r="C5663" s="3">
        <v>27.0</v>
      </c>
      <c r="D5663" s="3" t="s">
        <v>221</v>
      </c>
      <c r="E5663" s="3" t="s">
        <v>173</v>
      </c>
      <c r="F5663" s="3" t="s">
        <v>110</v>
      </c>
      <c r="G5663" s="3">
        <f t="array" ref="G5663">INDEX('Jun2021'!$A$1:$BP$55,MATCH($D5663,'Jun2021'!$A:$A,0),MATCH($E5663,'Jun2021'!$2:$2,0))</f>
        <v>0</v>
      </c>
      <c r="H5663" s="3">
        <v>0.0</v>
      </c>
      <c r="I5663" s="3">
        <v>0.0</v>
      </c>
    </row>
    <row r="5664" ht="14.25" customHeight="1">
      <c r="A5664" s="3" t="str">
        <f t="shared" si="2"/>
        <v>Jun2021</v>
      </c>
      <c r="B5664" s="21">
        <v>44348.0</v>
      </c>
      <c r="C5664" s="3">
        <v>28.0</v>
      </c>
      <c r="D5664" s="3" t="s">
        <v>221</v>
      </c>
      <c r="E5664" s="3" t="s">
        <v>242</v>
      </c>
      <c r="F5664" s="3" t="s">
        <v>108</v>
      </c>
      <c r="G5664" s="3">
        <f t="array" ref="G5664">INDEX('Jun2021'!$A$1:$BP$55,MATCH($D5664,'Jun2021'!$A:$A,0),MATCH($E5664,'Jun2021'!$2:$2,0))</f>
        <v>0</v>
      </c>
      <c r="H5664" s="3">
        <v>0.0</v>
      </c>
      <c r="I5664" s="3">
        <v>0.0</v>
      </c>
    </row>
    <row r="5665" ht="14.25" customHeight="1">
      <c r="A5665" s="3" t="str">
        <f t="shared" si="2"/>
        <v>Jun2021</v>
      </c>
      <c r="B5665" s="21">
        <v>44348.0</v>
      </c>
      <c r="C5665" s="3">
        <v>29.0</v>
      </c>
      <c r="D5665" s="3" t="s">
        <v>221</v>
      </c>
      <c r="E5665" s="3" t="s">
        <v>159</v>
      </c>
      <c r="F5665" s="3" t="s">
        <v>110</v>
      </c>
      <c r="G5665" s="3">
        <f t="array" ref="G5665">INDEX('Jun2021'!$A$1:$BP$55,MATCH($D5665,'Jun2021'!$A:$A,0),MATCH($E5665,'Jun2021'!$2:$2,0))</f>
        <v>0</v>
      </c>
      <c r="H5665" s="3">
        <v>0.0</v>
      </c>
      <c r="I5665" s="3">
        <v>0.0</v>
      </c>
    </row>
    <row r="5666" ht="14.25" customHeight="1">
      <c r="A5666" s="3" t="str">
        <f t="shared" si="2"/>
        <v>Jun2021</v>
      </c>
      <c r="B5666" s="21">
        <v>44348.0</v>
      </c>
      <c r="C5666" s="3">
        <v>30.0</v>
      </c>
      <c r="D5666" s="3" t="s">
        <v>221</v>
      </c>
      <c r="E5666" s="3" t="s">
        <v>177</v>
      </c>
      <c r="F5666" s="3" t="s">
        <v>109</v>
      </c>
      <c r="G5666" s="3">
        <f t="array" ref="G5666">INDEX('Jun2021'!$A$1:$BP$55,MATCH($D5666,'Jun2021'!$A:$A,0),MATCH($E5666,'Jun2021'!$2:$2,0))</f>
        <v>0</v>
      </c>
      <c r="H5666" s="3">
        <v>0.0</v>
      </c>
      <c r="I5666" s="3">
        <v>0.0</v>
      </c>
    </row>
    <row r="5667" ht="14.25" customHeight="1">
      <c r="A5667" s="3" t="str">
        <f t="shared" si="2"/>
        <v>Jun2021</v>
      </c>
      <c r="B5667" s="21">
        <v>44348.0</v>
      </c>
      <c r="C5667" s="3">
        <v>31.0</v>
      </c>
      <c r="D5667" s="3" t="s">
        <v>221</v>
      </c>
      <c r="E5667" s="3" t="s">
        <v>156</v>
      </c>
      <c r="F5667" s="3" t="s">
        <v>112</v>
      </c>
      <c r="G5667" s="3">
        <f t="array" ref="G5667">INDEX('Jun2021'!$A$1:$BP$55,MATCH($D5667,'Jun2021'!$A:$A,0),MATCH($E5667,'Jun2021'!$2:$2,0))</f>
        <v>0</v>
      </c>
      <c r="H5667" s="3">
        <v>0.0</v>
      </c>
      <c r="I5667" s="3">
        <v>0.0</v>
      </c>
    </row>
    <row r="5668" ht="14.25" customHeight="1">
      <c r="A5668" s="3" t="str">
        <f t="shared" si="2"/>
        <v>Jun2021</v>
      </c>
      <c r="B5668" s="21">
        <v>44348.0</v>
      </c>
      <c r="C5668" s="3">
        <v>32.0</v>
      </c>
      <c r="D5668" s="3" t="s">
        <v>221</v>
      </c>
      <c r="E5668" s="3" t="s">
        <v>195</v>
      </c>
      <c r="F5668" s="3" t="s">
        <v>110</v>
      </c>
      <c r="G5668" s="3">
        <f t="array" ref="G5668">INDEX('Jun2021'!$A$1:$BP$55,MATCH($D5668,'Jun2021'!$A:$A,0),MATCH($E5668,'Jun2021'!$2:$2,0))</f>
        <v>0</v>
      </c>
      <c r="H5668" s="3">
        <v>0.0</v>
      </c>
      <c r="I5668" s="3">
        <v>0.0</v>
      </c>
    </row>
    <row r="5669" ht="14.25" customHeight="1">
      <c r="A5669" s="3" t="str">
        <f t="shared" si="2"/>
        <v>Jun2021</v>
      </c>
      <c r="B5669" s="21">
        <v>44348.0</v>
      </c>
      <c r="C5669" s="3">
        <v>33.0</v>
      </c>
      <c r="D5669" s="3" t="s">
        <v>221</v>
      </c>
      <c r="E5669" s="3" t="s">
        <v>221</v>
      </c>
      <c r="F5669" s="3" t="s">
        <v>108</v>
      </c>
      <c r="G5669" s="3">
        <f t="array" ref="G5669">INDEX('Jun2021'!$A$1:$BP$55,MATCH($D5669,'Jun2021'!$A:$A,0),MATCH($E5669,'Jun2021'!$2:$2,0))</f>
        <v>0</v>
      </c>
      <c r="H5669" s="3">
        <v>0.0</v>
      </c>
      <c r="I5669" s="3">
        <v>0.0</v>
      </c>
    </row>
    <row r="5670" ht="14.25" customHeight="1">
      <c r="A5670" s="3" t="str">
        <f t="shared" si="2"/>
        <v>Jun2021</v>
      </c>
      <c r="B5670" s="21">
        <v>44348.0</v>
      </c>
      <c r="C5670" s="3">
        <v>34.0</v>
      </c>
      <c r="D5670" s="3" t="s">
        <v>221</v>
      </c>
      <c r="E5670" s="3" t="s">
        <v>211</v>
      </c>
      <c r="F5670" s="3" t="s">
        <v>108</v>
      </c>
      <c r="G5670" s="3">
        <f t="array" ref="G5670">INDEX('Jun2021'!$A$1:$BP$55,MATCH($D5670,'Jun2021'!$A:$A,0),MATCH($E5670,'Jun2021'!$2:$2,0))</f>
        <v>0</v>
      </c>
      <c r="H5670" s="3">
        <v>0.0</v>
      </c>
      <c r="I5670" s="3">
        <v>0.0</v>
      </c>
    </row>
    <row r="5671" ht="14.25" customHeight="1">
      <c r="A5671" s="3" t="str">
        <f t="shared" si="2"/>
        <v>Jun2021</v>
      </c>
      <c r="B5671" s="21">
        <v>44348.0</v>
      </c>
      <c r="C5671" s="3">
        <v>35.0</v>
      </c>
      <c r="D5671" s="3" t="s">
        <v>221</v>
      </c>
      <c r="E5671" s="3" t="s">
        <v>167</v>
      </c>
      <c r="F5671" s="3" t="s">
        <v>109</v>
      </c>
      <c r="G5671" s="3">
        <f t="array" ref="G5671">INDEX('Jun2021'!$A$1:$BP$55,MATCH($D5671,'Jun2021'!$A:$A,0),MATCH($E5671,'Jun2021'!$2:$2,0))</f>
        <v>0</v>
      </c>
      <c r="H5671" s="3">
        <v>0.0</v>
      </c>
      <c r="I5671" s="3">
        <v>0.0</v>
      </c>
    </row>
    <row r="5672" ht="14.25" customHeight="1">
      <c r="A5672" s="3" t="str">
        <f t="shared" si="2"/>
        <v>Jun2021</v>
      </c>
      <c r="B5672" s="21">
        <v>44348.0</v>
      </c>
      <c r="C5672" s="3">
        <v>36.0</v>
      </c>
      <c r="D5672" s="3" t="s">
        <v>221</v>
      </c>
      <c r="E5672" s="3" t="s">
        <v>249</v>
      </c>
      <c r="F5672" s="3" t="s">
        <v>111</v>
      </c>
      <c r="G5672" s="3">
        <f t="array" ref="G5672">INDEX('Jun2021'!$A$1:$BP$55,MATCH($D5672,'Jun2021'!$A:$A,0),MATCH($E5672,'Jun2021'!$2:$2,0))</f>
        <v>0</v>
      </c>
      <c r="H5672" s="3">
        <v>0.0</v>
      </c>
      <c r="I5672" s="3">
        <v>0.0</v>
      </c>
    </row>
    <row r="5673" ht="14.25" customHeight="1">
      <c r="A5673" s="3" t="str">
        <f t="shared" si="2"/>
        <v>Jun2021</v>
      </c>
      <c r="B5673" s="21">
        <v>44348.0</v>
      </c>
      <c r="C5673" s="3">
        <v>37.0</v>
      </c>
      <c r="D5673" s="3" t="s">
        <v>221</v>
      </c>
      <c r="E5673" s="3" t="s">
        <v>196</v>
      </c>
      <c r="F5673" s="3" t="s">
        <v>108</v>
      </c>
      <c r="G5673" s="3">
        <f t="array" ref="G5673">INDEX('Jun2021'!$A$1:$BP$55,MATCH($D5673,'Jun2021'!$A:$A,0),MATCH($E5673,'Jun2021'!$2:$2,0))</f>
        <v>0</v>
      </c>
      <c r="H5673" s="3">
        <v>0.0</v>
      </c>
      <c r="I5673" s="3">
        <v>0.0</v>
      </c>
    </row>
    <row r="5674" ht="14.25" customHeight="1">
      <c r="A5674" s="3" t="str">
        <f t="shared" si="2"/>
        <v>Jun2021</v>
      </c>
      <c r="B5674" s="21">
        <v>44348.0</v>
      </c>
      <c r="C5674" s="3">
        <v>38.0</v>
      </c>
      <c r="D5674" s="3" t="s">
        <v>221</v>
      </c>
      <c r="E5674" s="3" t="s">
        <v>169</v>
      </c>
      <c r="F5674" s="3" t="s">
        <v>110</v>
      </c>
      <c r="G5674" s="3">
        <f t="array" ref="G5674">INDEX('Jun2021'!$A$1:$BP$55,MATCH($D5674,'Jun2021'!$A:$A,0),MATCH($E5674,'Jun2021'!$2:$2,0))</f>
        <v>0</v>
      </c>
      <c r="H5674" s="3">
        <v>0.0</v>
      </c>
      <c r="I5674" s="3">
        <v>0.0</v>
      </c>
    </row>
    <row r="5675" ht="14.25" customHeight="1">
      <c r="A5675" s="3" t="str">
        <f t="shared" si="2"/>
        <v>Jun2021</v>
      </c>
      <c r="B5675" s="21">
        <v>44348.0</v>
      </c>
      <c r="C5675" s="3">
        <v>39.0</v>
      </c>
      <c r="D5675" s="3" t="s">
        <v>221</v>
      </c>
      <c r="E5675" s="3" t="s">
        <v>181</v>
      </c>
      <c r="F5675" s="3" t="s">
        <v>108</v>
      </c>
      <c r="G5675" s="3">
        <f t="array" ref="G5675">INDEX('Jun2021'!$A$1:$BP$55,MATCH($D5675,'Jun2021'!$A:$A,0),MATCH($E5675,'Jun2021'!$2:$2,0))</f>
        <v>0</v>
      </c>
      <c r="H5675" s="3">
        <v>0.0</v>
      </c>
      <c r="I5675" s="3">
        <v>0.0</v>
      </c>
    </row>
    <row r="5676" ht="14.25" customHeight="1">
      <c r="A5676" s="3" t="str">
        <f t="shared" si="2"/>
        <v>Jun2021</v>
      </c>
      <c r="B5676" s="21">
        <v>44348.0</v>
      </c>
      <c r="C5676" s="3">
        <v>40.0</v>
      </c>
      <c r="D5676" s="3" t="s">
        <v>221</v>
      </c>
      <c r="E5676" s="3" t="s">
        <v>244</v>
      </c>
      <c r="F5676" s="3" t="s">
        <v>109</v>
      </c>
      <c r="G5676" s="3">
        <f t="array" ref="G5676">INDEX('Jun2021'!$A$1:$BP$55,MATCH($D5676,'Jun2021'!$A:$A,0),MATCH($E5676,'Jun2021'!$2:$2,0))</f>
        <v>0</v>
      </c>
      <c r="H5676" s="3">
        <v>0.0</v>
      </c>
      <c r="I5676" s="3">
        <v>0.0</v>
      </c>
    </row>
    <row r="5677" ht="14.25" customHeight="1">
      <c r="A5677" s="3" t="str">
        <f t="shared" si="2"/>
        <v>Jun2021</v>
      </c>
      <c r="B5677" s="21">
        <v>44348.0</v>
      </c>
      <c r="C5677" s="3">
        <v>41.0</v>
      </c>
      <c r="D5677" s="3" t="s">
        <v>221</v>
      </c>
      <c r="E5677" s="3" t="s">
        <v>184</v>
      </c>
      <c r="F5677" s="3" t="s">
        <v>108</v>
      </c>
      <c r="G5677" s="3">
        <f t="array" ref="G5677">INDEX('Jun2021'!$A$1:$BP$55,MATCH($D5677,'Jun2021'!$A:$A,0),MATCH($E5677,'Jun2021'!$2:$2,0))</f>
        <v>0</v>
      </c>
      <c r="H5677" s="3">
        <v>0.0</v>
      </c>
      <c r="I5677" s="3">
        <v>0.0</v>
      </c>
    </row>
    <row r="5678" ht="14.25" customHeight="1">
      <c r="A5678" s="3" t="str">
        <f t="shared" si="2"/>
        <v>Jun2021</v>
      </c>
      <c r="B5678" s="21">
        <v>44348.0</v>
      </c>
      <c r="C5678" s="3">
        <v>42.0</v>
      </c>
      <c r="D5678" s="3" t="s">
        <v>221</v>
      </c>
      <c r="E5678" s="3" t="s">
        <v>236</v>
      </c>
      <c r="F5678" s="3" t="s">
        <v>108</v>
      </c>
      <c r="G5678" s="3">
        <f t="array" ref="G5678">INDEX('Jun2021'!$A$1:$BP$55,MATCH($D5678,'Jun2021'!$A:$A,0),MATCH($E5678,'Jun2021'!$2:$2,0))</f>
        <v>0</v>
      </c>
      <c r="H5678" s="3">
        <v>0.0</v>
      </c>
      <c r="I5678" s="3">
        <v>0.0</v>
      </c>
    </row>
    <row r="5679" ht="14.25" customHeight="1">
      <c r="A5679" s="3" t="str">
        <f t="shared" si="2"/>
        <v>Jun2021</v>
      </c>
      <c r="B5679" s="21">
        <v>44348.0</v>
      </c>
      <c r="C5679" s="3">
        <v>43.0</v>
      </c>
      <c r="D5679" s="3" t="s">
        <v>221</v>
      </c>
      <c r="E5679" s="3" t="s">
        <v>206</v>
      </c>
      <c r="F5679" s="3" t="s">
        <v>108</v>
      </c>
      <c r="G5679" s="3">
        <f t="array" ref="G5679">INDEX('Jun2021'!$A$1:$BP$55,MATCH($D5679,'Jun2021'!$A:$A,0),MATCH($E5679,'Jun2021'!$2:$2,0))</f>
        <v>0</v>
      </c>
      <c r="H5679" s="3">
        <v>0.0</v>
      </c>
      <c r="I5679" s="3">
        <v>0.0</v>
      </c>
    </row>
    <row r="5680" ht="14.25" customHeight="1">
      <c r="A5680" s="3" t="str">
        <f t="shared" si="2"/>
        <v>Jun2021</v>
      </c>
      <c r="B5680" s="21">
        <v>44348.0</v>
      </c>
      <c r="C5680" s="3">
        <v>44.0</v>
      </c>
      <c r="D5680" s="3" t="s">
        <v>221</v>
      </c>
      <c r="E5680" s="3" t="s">
        <v>210</v>
      </c>
      <c r="F5680" s="3" t="s">
        <v>108</v>
      </c>
      <c r="G5680" s="3">
        <f t="array" ref="G5680">INDEX('Jun2021'!$A$1:$BP$55,MATCH($D5680,'Jun2021'!$A:$A,0),MATCH($E5680,'Jun2021'!$2:$2,0))</f>
        <v>0</v>
      </c>
      <c r="H5680" s="3">
        <v>0.0</v>
      </c>
      <c r="I5680" s="3">
        <v>0.0</v>
      </c>
    </row>
    <row r="5681" ht="14.25" customHeight="1">
      <c r="A5681" s="3" t="str">
        <f t="shared" si="2"/>
        <v>Jun2021</v>
      </c>
      <c r="B5681" s="21">
        <v>44348.0</v>
      </c>
      <c r="C5681" s="3">
        <v>45.0</v>
      </c>
      <c r="D5681" s="3" t="s">
        <v>221</v>
      </c>
      <c r="E5681" s="3" t="s">
        <v>213</v>
      </c>
      <c r="F5681" s="3" t="s">
        <v>108</v>
      </c>
      <c r="G5681" s="3">
        <f t="array" ref="G5681">INDEX('Jun2021'!$A$1:$BP$55,MATCH($D5681,'Jun2021'!$A:$A,0),MATCH($E5681,'Jun2021'!$2:$2,0))</f>
        <v>0</v>
      </c>
      <c r="H5681" s="3">
        <v>0.0</v>
      </c>
      <c r="I5681" s="3">
        <v>0.0</v>
      </c>
    </row>
    <row r="5682" ht="14.25" customHeight="1">
      <c r="A5682" s="3" t="str">
        <f t="shared" si="2"/>
        <v>Jun2021</v>
      </c>
      <c r="B5682" s="21">
        <v>44348.0</v>
      </c>
      <c r="C5682" s="3">
        <v>46.0</v>
      </c>
      <c r="D5682" s="3" t="s">
        <v>221</v>
      </c>
      <c r="E5682" s="3" t="s">
        <v>189</v>
      </c>
      <c r="F5682" s="3" t="s">
        <v>108</v>
      </c>
      <c r="G5682" s="3">
        <f t="array" ref="G5682">INDEX('Jun2021'!$A$1:$BP$55,MATCH($D5682,'Jun2021'!$A:$A,0),MATCH($E5682,'Jun2021'!$2:$2,0))</f>
        <v>0</v>
      </c>
      <c r="H5682" s="3">
        <v>0.0</v>
      </c>
      <c r="I5682" s="3">
        <v>0.0</v>
      </c>
    </row>
    <row r="5683" ht="14.25" customHeight="1">
      <c r="A5683" s="3" t="str">
        <f t="shared" si="2"/>
        <v>Jun2021</v>
      </c>
      <c r="B5683" s="21">
        <v>44348.0</v>
      </c>
      <c r="C5683" s="3">
        <v>47.0</v>
      </c>
      <c r="D5683" s="3" t="s">
        <v>221</v>
      </c>
      <c r="E5683" s="3" t="s">
        <v>190</v>
      </c>
      <c r="F5683" s="3" t="s">
        <v>108</v>
      </c>
      <c r="G5683" s="3">
        <f t="array" ref="G5683">INDEX('Jun2021'!$A$1:$BP$55,MATCH($D5683,'Jun2021'!$A:$A,0),MATCH($E5683,'Jun2021'!$2:$2,0))</f>
        <v>0</v>
      </c>
      <c r="H5683" s="3">
        <v>0.0</v>
      </c>
      <c r="I5683" s="3">
        <v>0.0</v>
      </c>
    </row>
    <row r="5684" ht="14.25" customHeight="1">
      <c r="A5684" s="3" t="str">
        <f t="shared" si="2"/>
        <v>Jun2021</v>
      </c>
      <c r="B5684" s="21">
        <v>44348.0</v>
      </c>
      <c r="C5684" s="3">
        <v>48.0</v>
      </c>
      <c r="D5684" s="3" t="s">
        <v>221</v>
      </c>
      <c r="E5684" s="3" t="s">
        <v>250</v>
      </c>
      <c r="F5684" s="3" t="s">
        <v>108</v>
      </c>
      <c r="G5684" s="3">
        <f t="array" ref="G5684">INDEX('Jun2021'!$A$1:$BP$55,MATCH($D5684,'Jun2021'!$A:$A,0),MATCH($E5684,'Jun2021'!$2:$2,0))</f>
        <v>0</v>
      </c>
      <c r="H5684" s="3">
        <v>0.0</v>
      </c>
      <c r="I5684" s="3">
        <v>0.0</v>
      </c>
    </row>
    <row r="5685" ht="14.25" customHeight="1">
      <c r="A5685" s="3" t="str">
        <f t="shared" si="2"/>
        <v>Jun2021</v>
      </c>
      <c r="B5685" s="21">
        <v>44348.0</v>
      </c>
      <c r="C5685" s="3">
        <v>49.0</v>
      </c>
      <c r="D5685" s="3" t="s">
        <v>221</v>
      </c>
      <c r="E5685" s="3" t="s">
        <v>176</v>
      </c>
      <c r="F5685" s="3" t="s">
        <v>109</v>
      </c>
      <c r="G5685" s="3">
        <f t="array" ref="G5685">INDEX('Jun2021'!$A$1:$BP$55,MATCH($D5685,'Jun2021'!$A:$A,0),MATCH($E5685,'Jun2021'!$2:$2,0))</f>
        <v>0</v>
      </c>
      <c r="H5685" s="3">
        <v>0.0</v>
      </c>
      <c r="I5685" s="3">
        <v>0.0</v>
      </c>
    </row>
    <row r="5686" ht="14.25" customHeight="1">
      <c r="A5686" s="3" t="str">
        <f t="shared" si="2"/>
        <v>Jun2021</v>
      </c>
      <c r="B5686" s="21">
        <v>44348.0</v>
      </c>
      <c r="C5686" s="3">
        <v>50.0</v>
      </c>
      <c r="D5686" s="3" t="s">
        <v>221</v>
      </c>
      <c r="E5686" s="3" t="s">
        <v>194</v>
      </c>
      <c r="F5686" s="3" t="s">
        <v>108</v>
      </c>
      <c r="G5686" s="3">
        <f t="array" ref="G5686">INDEX('Jun2021'!$A$1:$BP$55,MATCH($D5686,'Jun2021'!$A:$A,0),MATCH($E5686,'Jun2021'!$2:$2,0))</f>
        <v>0</v>
      </c>
      <c r="H5686" s="3">
        <v>0.0</v>
      </c>
      <c r="I5686" s="3">
        <v>0.0</v>
      </c>
    </row>
    <row r="5687" ht="14.25" customHeight="1">
      <c r="A5687" s="3" t="str">
        <f t="shared" si="2"/>
        <v>Jun2021</v>
      </c>
      <c r="B5687" s="21">
        <v>44348.0</v>
      </c>
      <c r="C5687" s="3">
        <v>51.0</v>
      </c>
      <c r="D5687" s="3" t="s">
        <v>221</v>
      </c>
      <c r="E5687" s="3" t="s">
        <v>203</v>
      </c>
      <c r="F5687" s="3" t="s">
        <v>108</v>
      </c>
      <c r="G5687" s="3">
        <f t="array" ref="G5687">INDEX('Jun2021'!$A$1:$BP$55,MATCH($D5687,'Jun2021'!$A:$A,0),MATCH($E5687,'Jun2021'!$2:$2,0))</f>
        <v>0</v>
      </c>
      <c r="H5687" s="3">
        <v>0.0</v>
      </c>
      <c r="I5687" s="3">
        <v>0.0</v>
      </c>
    </row>
    <row r="5688" ht="14.25" customHeight="1">
      <c r="A5688" s="3" t="str">
        <f t="shared" si="2"/>
        <v>Jun2021</v>
      </c>
      <c r="B5688" s="21">
        <v>44348.0</v>
      </c>
      <c r="C5688" s="3">
        <v>52.0</v>
      </c>
      <c r="D5688" s="3" t="s">
        <v>221</v>
      </c>
      <c r="E5688" s="3" t="s">
        <v>257</v>
      </c>
      <c r="F5688" s="3" t="s">
        <v>110</v>
      </c>
      <c r="G5688" s="3">
        <f t="array" ref="G5688">INDEX('Jun2021'!$A$1:$BP$55,MATCH($D5688,'Jun2021'!$A:$A,0),MATCH($E5688,'Jun2021'!$2:$2,0))</f>
        <v>0</v>
      </c>
      <c r="H5688" s="3">
        <v>0.0</v>
      </c>
      <c r="I5688" s="3">
        <v>0.0</v>
      </c>
    </row>
    <row r="5689" ht="14.25" customHeight="1">
      <c r="A5689" s="3" t="str">
        <f t="shared" ref="A5689:A8338" si="3">"May2021"</f>
        <v>May2021</v>
      </c>
      <c r="B5689" s="21">
        <v>44317.0</v>
      </c>
      <c r="C5689" s="3">
        <v>1.0</v>
      </c>
      <c r="D5689" s="3" t="s">
        <v>136</v>
      </c>
      <c r="E5689" s="3" t="s">
        <v>138</v>
      </c>
      <c r="F5689" s="3" t="s">
        <v>108</v>
      </c>
      <c r="G5689" s="3">
        <f t="array" ref="G5689">INDEX('May2021'!$A$1:$BP$55,MATCH($D5689,'May2021'!$A:$A,0),MATCH($E5689,'May2021'!$2:$2,0))</f>
        <v>17</v>
      </c>
      <c r="H5689" s="3">
        <v>17.0</v>
      </c>
      <c r="I5689" s="3">
        <v>17.0</v>
      </c>
    </row>
    <row r="5690" ht="14.25" customHeight="1">
      <c r="A5690" s="3" t="str">
        <f t="shared" si="3"/>
        <v>May2021</v>
      </c>
      <c r="B5690" s="21">
        <v>44317.0</v>
      </c>
      <c r="C5690" s="3">
        <v>2.0</v>
      </c>
      <c r="D5690" s="3" t="s">
        <v>136</v>
      </c>
      <c r="E5690" s="3" t="s">
        <v>137</v>
      </c>
      <c r="F5690" s="3" t="s">
        <v>108</v>
      </c>
      <c r="G5690" s="3">
        <f t="array" ref="G5690">INDEX('May2021'!$A$1:$BP$55,MATCH($D5690,'May2021'!$A:$A,0),MATCH($E5690,'May2021'!$2:$2,0))</f>
        <v>105</v>
      </c>
      <c r="H5690" s="3">
        <v>105.0</v>
      </c>
      <c r="I5690" s="3">
        <v>105.0</v>
      </c>
    </row>
    <row r="5691" ht="14.25" customHeight="1">
      <c r="A5691" s="3" t="str">
        <f t="shared" si="3"/>
        <v>May2021</v>
      </c>
      <c r="B5691" s="21">
        <v>44317.0</v>
      </c>
      <c r="C5691" s="3">
        <v>3.0</v>
      </c>
      <c r="D5691" s="3" t="s">
        <v>136</v>
      </c>
      <c r="E5691" s="3" t="s">
        <v>136</v>
      </c>
      <c r="F5691" s="3" t="s">
        <v>108</v>
      </c>
      <c r="G5691" s="3">
        <f t="array" ref="G5691">INDEX('May2021'!$A$1:$BP$55,MATCH($D5691,'May2021'!$A:$A,0),MATCH($E5691,'May2021'!$2:$2,0))</f>
        <v>0</v>
      </c>
      <c r="H5691" s="3">
        <v>0.0</v>
      </c>
      <c r="I5691" s="3">
        <v>0.0</v>
      </c>
    </row>
    <row r="5692" ht="14.25" customHeight="1">
      <c r="A5692" s="3" t="str">
        <f t="shared" si="3"/>
        <v>May2021</v>
      </c>
      <c r="B5692" s="21">
        <v>44317.0</v>
      </c>
      <c r="C5692" s="3">
        <v>4.0</v>
      </c>
      <c r="D5692" s="3" t="s">
        <v>136</v>
      </c>
      <c r="E5692" s="3" t="s">
        <v>146</v>
      </c>
      <c r="F5692" s="3" t="s">
        <v>108</v>
      </c>
      <c r="G5692" s="3">
        <f t="array" ref="G5692">INDEX('May2021'!$A$1:$BP$55,MATCH($D5692,'May2021'!$A:$A,0),MATCH($E5692,'May2021'!$2:$2,0))</f>
        <v>0</v>
      </c>
      <c r="H5692" s="3">
        <v>0.0</v>
      </c>
      <c r="I5692" s="3">
        <v>0.0</v>
      </c>
    </row>
    <row r="5693" ht="14.25" customHeight="1">
      <c r="A5693" s="3" t="str">
        <f t="shared" si="3"/>
        <v>May2021</v>
      </c>
      <c r="B5693" s="21">
        <v>44317.0</v>
      </c>
      <c r="C5693" s="3">
        <v>5.0</v>
      </c>
      <c r="D5693" s="3" t="s">
        <v>136</v>
      </c>
      <c r="E5693" s="3" t="s">
        <v>140</v>
      </c>
      <c r="F5693" s="3" t="s">
        <v>108</v>
      </c>
      <c r="G5693" s="3">
        <f t="array" ref="G5693">INDEX('May2021'!$A$1:$BP$55,MATCH($D5693,'May2021'!$A:$A,0),MATCH($E5693,'May2021'!$2:$2,0))</f>
        <v>0</v>
      </c>
      <c r="H5693" s="3">
        <v>0.0</v>
      </c>
      <c r="I5693" s="3">
        <v>0.0</v>
      </c>
    </row>
    <row r="5694" ht="14.25" customHeight="1">
      <c r="A5694" s="3" t="str">
        <f t="shared" si="3"/>
        <v>May2021</v>
      </c>
      <c r="B5694" s="21">
        <v>44317.0</v>
      </c>
      <c r="C5694" s="3">
        <v>6.0</v>
      </c>
      <c r="D5694" s="3" t="s">
        <v>136</v>
      </c>
      <c r="E5694" s="3" t="s">
        <v>141</v>
      </c>
      <c r="F5694" s="3" t="s">
        <v>109</v>
      </c>
      <c r="G5694" s="3">
        <f t="array" ref="G5694">INDEX('May2021'!$A$1:$BP$55,MATCH($D5694,'May2021'!$A:$A,0),MATCH($E5694,'May2021'!$2:$2,0))</f>
        <v>0</v>
      </c>
      <c r="H5694" s="3">
        <v>0.0</v>
      </c>
      <c r="I5694" s="3">
        <v>0.0</v>
      </c>
    </row>
    <row r="5695" ht="14.25" customHeight="1">
      <c r="A5695" s="3" t="str">
        <f t="shared" si="3"/>
        <v>May2021</v>
      </c>
      <c r="B5695" s="21">
        <v>44317.0</v>
      </c>
      <c r="C5695" s="3">
        <v>7.0</v>
      </c>
      <c r="D5695" s="3" t="s">
        <v>136</v>
      </c>
      <c r="E5695" s="3" t="s">
        <v>139</v>
      </c>
      <c r="F5695" s="3" t="s">
        <v>108</v>
      </c>
      <c r="G5695" s="3">
        <f t="array" ref="G5695">INDEX('May2021'!$A$1:$BP$55,MATCH($D5695,'May2021'!$A:$A,0),MATCH($E5695,'May2021'!$2:$2,0))</f>
        <v>0</v>
      </c>
      <c r="H5695" s="3">
        <v>0.0</v>
      </c>
      <c r="I5695" s="3">
        <v>0.0</v>
      </c>
    </row>
    <row r="5696" ht="14.25" customHeight="1">
      <c r="A5696" s="3" t="str">
        <f t="shared" si="3"/>
        <v>May2021</v>
      </c>
      <c r="B5696" s="21">
        <v>44317.0</v>
      </c>
      <c r="C5696" s="3">
        <v>8.0</v>
      </c>
      <c r="D5696" s="3" t="s">
        <v>136</v>
      </c>
      <c r="E5696" s="3" t="s">
        <v>143</v>
      </c>
      <c r="F5696" s="3" t="s">
        <v>108</v>
      </c>
      <c r="G5696" s="3" t="str">
        <f t="array" ref="G5696">INDEX('May2021'!$A$1:$BP$55,MATCH($D5696,'May2021'!$A:$A,0),MATCH($E5696,'May2021'!$2:$2,0))</f>
        <v>Suppressed</v>
      </c>
      <c r="H5696" s="3">
        <v>1.0</v>
      </c>
      <c r="I5696" s="3">
        <v>2.0</v>
      </c>
    </row>
    <row r="5697" ht="14.25" customHeight="1">
      <c r="A5697" s="3" t="str">
        <f t="shared" si="3"/>
        <v>May2021</v>
      </c>
      <c r="B5697" s="21">
        <v>44317.0</v>
      </c>
      <c r="C5697" s="3">
        <v>9.0</v>
      </c>
      <c r="D5697" s="3" t="s">
        <v>136</v>
      </c>
      <c r="E5697" s="3" t="s">
        <v>142</v>
      </c>
      <c r="F5697" s="3" t="s">
        <v>108</v>
      </c>
      <c r="G5697" s="3">
        <f t="array" ref="G5697">INDEX('May2021'!$A$1:$BP$55,MATCH($D5697,'May2021'!$A:$A,0),MATCH($E5697,'May2021'!$2:$2,0))</f>
        <v>0</v>
      </c>
      <c r="H5697" s="3">
        <v>0.0</v>
      </c>
      <c r="I5697" s="3">
        <v>0.0</v>
      </c>
    </row>
    <row r="5698" ht="14.25" customHeight="1">
      <c r="A5698" s="3" t="str">
        <f t="shared" si="3"/>
        <v>May2021</v>
      </c>
      <c r="B5698" s="21">
        <v>44317.0</v>
      </c>
      <c r="C5698" s="3">
        <v>10.0</v>
      </c>
      <c r="D5698" s="3" t="s">
        <v>136</v>
      </c>
      <c r="E5698" s="3" t="s">
        <v>148</v>
      </c>
      <c r="F5698" s="3" t="s">
        <v>108</v>
      </c>
      <c r="G5698" s="3">
        <f t="array" ref="G5698">INDEX('May2021'!$A$1:$BP$55,MATCH($D5698,'May2021'!$A:$A,0),MATCH($E5698,'May2021'!$2:$2,0))</f>
        <v>0</v>
      </c>
      <c r="H5698" s="3">
        <v>0.0</v>
      </c>
      <c r="I5698" s="3">
        <v>0.0</v>
      </c>
    </row>
    <row r="5699" ht="14.25" customHeight="1">
      <c r="A5699" s="3" t="str">
        <f t="shared" si="3"/>
        <v>May2021</v>
      </c>
      <c r="B5699" s="21">
        <v>44317.0</v>
      </c>
      <c r="C5699" s="3">
        <v>11.0</v>
      </c>
      <c r="D5699" s="3" t="s">
        <v>136</v>
      </c>
      <c r="E5699" s="3" t="s">
        <v>144</v>
      </c>
      <c r="F5699" s="3" t="s">
        <v>108</v>
      </c>
      <c r="G5699" s="3" t="str">
        <f t="array" ref="G5699">INDEX('May2021'!$A$1:$BP$55,MATCH($D5699,'May2021'!$A:$A,0),MATCH($E5699,'May2021'!$2:$2,0))</f>
        <v>Suppressed</v>
      </c>
      <c r="H5699" s="3">
        <v>1.0</v>
      </c>
      <c r="I5699" s="3">
        <v>2.0</v>
      </c>
    </row>
    <row r="5700" ht="14.25" customHeight="1">
      <c r="A5700" s="3" t="str">
        <f t="shared" si="3"/>
        <v>May2021</v>
      </c>
      <c r="B5700" s="21">
        <v>44317.0</v>
      </c>
      <c r="C5700" s="3">
        <v>12.0</v>
      </c>
      <c r="D5700" s="3" t="s">
        <v>136</v>
      </c>
      <c r="E5700" s="3" t="s">
        <v>147</v>
      </c>
      <c r="F5700" s="3" t="s">
        <v>110</v>
      </c>
      <c r="G5700" s="3">
        <f t="array" ref="G5700">INDEX('May2021'!$A$1:$BP$55,MATCH($D5700,'May2021'!$A:$A,0),MATCH($E5700,'May2021'!$2:$2,0))</f>
        <v>0</v>
      </c>
      <c r="H5700" s="3">
        <v>0.0</v>
      </c>
      <c r="I5700" s="3">
        <v>0.0</v>
      </c>
    </row>
    <row r="5701" ht="14.25" customHeight="1">
      <c r="A5701" s="3" t="str">
        <f t="shared" si="3"/>
        <v>May2021</v>
      </c>
      <c r="B5701" s="21">
        <v>44317.0</v>
      </c>
      <c r="C5701" s="3">
        <v>13.0</v>
      </c>
      <c r="D5701" s="3" t="s">
        <v>136</v>
      </c>
      <c r="E5701" s="3" t="s">
        <v>168</v>
      </c>
      <c r="F5701" s="3" t="s">
        <v>112</v>
      </c>
      <c r="G5701" s="3">
        <f t="array" ref="G5701">INDEX('May2021'!$A$1:$BP$55,MATCH($D5701,'May2021'!$A:$A,0),MATCH($E5701,'May2021'!$2:$2,0))</f>
        <v>0</v>
      </c>
      <c r="H5701" s="3">
        <v>0.0</v>
      </c>
      <c r="I5701" s="3">
        <v>0.0</v>
      </c>
    </row>
    <row r="5702" ht="14.25" customHeight="1">
      <c r="A5702" s="3" t="str">
        <f t="shared" si="3"/>
        <v>May2021</v>
      </c>
      <c r="B5702" s="21">
        <v>44317.0</v>
      </c>
      <c r="C5702" s="3">
        <v>14.0</v>
      </c>
      <c r="D5702" s="3" t="s">
        <v>136</v>
      </c>
      <c r="E5702" s="3" t="s">
        <v>145</v>
      </c>
      <c r="F5702" s="3" t="s">
        <v>108</v>
      </c>
      <c r="G5702" s="3">
        <f t="array" ref="G5702">INDEX('May2021'!$A$1:$BP$55,MATCH($D5702,'May2021'!$A:$A,0),MATCH($E5702,'May2021'!$2:$2,0))</f>
        <v>0</v>
      </c>
      <c r="H5702" s="3">
        <v>0.0</v>
      </c>
      <c r="I5702" s="3">
        <v>0.0</v>
      </c>
    </row>
    <row r="5703" ht="14.25" customHeight="1">
      <c r="A5703" s="3" t="str">
        <f t="shared" si="3"/>
        <v>May2021</v>
      </c>
      <c r="B5703" s="21">
        <v>44317.0</v>
      </c>
      <c r="C5703" s="3">
        <v>15.0</v>
      </c>
      <c r="D5703" s="3" t="s">
        <v>136</v>
      </c>
      <c r="E5703" s="3" t="s">
        <v>154</v>
      </c>
      <c r="F5703" s="3" t="s">
        <v>110</v>
      </c>
      <c r="G5703" s="3">
        <f t="array" ref="G5703">INDEX('May2021'!$A$1:$BP$55,MATCH($D5703,'May2021'!$A:$A,0),MATCH($E5703,'May2021'!$2:$2,0))</f>
        <v>0</v>
      </c>
      <c r="H5703" s="3">
        <v>0.0</v>
      </c>
      <c r="I5703" s="3">
        <v>0.0</v>
      </c>
    </row>
    <row r="5704" ht="14.25" customHeight="1">
      <c r="A5704" s="3" t="str">
        <f t="shared" si="3"/>
        <v>May2021</v>
      </c>
      <c r="B5704" s="21">
        <v>44317.0</v>
      </c>
      <c r="C5704" s="3">
        <v>16.0</v>
      </c>
      <c r="D5704" s="3" t="s">
        <v>136</v>
      </c>
      <c r="E5704" s="3" t="s">
        <v>165</v>
      </c>
      <c r="F5704" s="3" t="s">
        <v>111</v>
      </c>
      <c r="G5704" s="3">
        <f t="array" ref="G5704">INDEX('May2021'!$A$1:$BP$55,MATCH($D5704,'May2021'!$A:$A,0),MATCH($E5704,'May2021'!$2:$2,0))</f>
        <v>0</v>
      </c>
      <c r="H5704" s="3">
        <v>0.0</v>
      </c>
      <c r="I5704" s="3">
        <v>0.0</v>
      </c>
    </row>
    <row r="5705" ht="14.25" customHeight="1">
      <c r="A5705" s="3" t="str">
        <f t="shared" si="3"/>
        <v>May2021</v>
      </c>
      <c r="B5705" s="21">
        <v>44317.0</v>
      </c>
      <c r="C5705" s="3">
        <v>17.0</v>
      </c>
      <c r="D5705" s="3" t="s">
        <v>136</v>
      </c>
      <c r="E5705" s="3" t="s">
        <v>150</v>
      </c>
      <c r="F5705" s="3" t="s">
        <v>108</v>
      </c>
      <c r="G5705" s="3" t="str">
        <f t="array" ref="G5705">INDEX('May2021'!$A$1:$BP$55,MATCH($D5705,'May2021'!$A:$A,0),MATCH($E5705,'May2021'!$2:$2,0))</f>
        <v>Suppressed</v>
      </c>
      <c r="H5705" s="3">
        <v>1.0</v>
      </c>
      <c r="I5705" s="3">
        <v>2.0</v>
      </c>
    </row>
    <row r="5706" ht="14.25" customHeight="1">
      <c r="A5706" s="3" t="str">
        <f t="shared" si="3"/>
        <v>May2021</v>
      </c>
      <c r="B5706" s="21">
        <v>44317.0</v>
      </c>
      <c r="C5706" s="3">
        <v>18.0</v>
      </c>
      <c r="D5706" s="3" t="s">
        <v>136</v>
      </c>
      <c r="E5706" s="3" t="s">
        <v>149</v>
      </c>
      <c r="F5706" s="3" t="s">
        <v>108</v>
      </c>
      <c r="G5706" s="3">
        <f t="array" ref="G5706">INDEX('May2021'!$A$1:$BP$55,MATCH($D5706,'May2021'!$A:$A,0),MATCH($E5706,'May2021'!$2:$2,0))</f>
        <v>0</v>
      </c>
      <c r="H5706" s="3">
        <v>0.0</v>
      </c>
      <c r="I5706" s="3">
        <v>0.0</v>
      </c>
    </row>
    <row r="5707" ht="14.25" customHeight="1">
      <c r="A5707" s="3" t="str">
        <f t="shared" si="3"/>
        <v>May2021</v>
      </c>
      <c r="B5707" s="21">
        <v>44317.0</v>
      </c>
      <c r="C5707" s="3">
        <v>19.0</v>
      </c>
      <c r="D5707" s="3" t="s">
        <v>136</v>
      </c>
      <c r="E5707" s="3" t="s">
        <v>167</v>
      </c>
      <c r="F5707" s="3" t="s">
        <v>109</v>
      </c>
      <c r="G5707" s="3">
        <f t="array" ref="G5707">INDEX('May2021'!$A$1:$BP$55,MATCH($D5707,'May2021'!$A:$A,0),MATCH($E5707,'May2021'!$2:$2,0))</f>
        <v>0</v>
      </c>
      <c r="H5707" s="3">
        <v>0.0</v>
      </c>
      <c r="I5707" s="3">
        <v>0.0</v>
      </c>
    </row>
    <row r="5708" ht="14.25" customHeight="1">
      <c r="A5708" s="3" t="str">
        <f t="shared" si="3"/>
        <v>May2021</v>
      </c>
      <c r="B5708" s="21">
        <v>44317.0</v>
      </c>
      <c r="C5708" s="3">
        <v>20.0</v>
      </c>
      <c r="D5708" s="3" t="s">
        <v>136</v>
      </c>
      <c r="E5708" s="3" t="s">
        <v>160</v>
      </c>
      <c r="F5708" s="3" t="s">
        <v>109</v>
      </c>
      <c r="G5708" s="3">
        <f t="array" ref="G5708">INDEX('May2021'!$A$1:$BP$55,MATCH($D5708,'May2021'!$A:$A,0),MATCH($E5708,'May2021'!$2:$2,0))</f>
        <v>0</v>
      </c>
      <c r="H5708" s="3">
        <v>0.0</v>
      </c>
      <c r="I5708" s="3">
        <v>0.0</v>
      </c>
    </row>
    <row r="5709" ht="14.25" customHeight="1">
      <c r="A5709" s="3" t="str">
        <f t="shared" si="3"/>
        <v>May2021</v>
      </c>
      <c r="B5709" s="21">
        <v>44317.0</v>
      </c>
      <c r="C5709" s="3">
        <v>21.0</v>
      </c>
      <c r="D5709" s="3" t="s">
        <v>136</v>
      </c>
      <c r="E5709" s="3" t="s">
        <v>166</v>
      </c>
      <c r="F5709" s="3" t="s">
        <v>108</v>
      </c>
      <c r="G5709" s="3" t="str">
        <f t="array" ref="G5709">INDEX('May2021'!$A$1:$BP$55,MATCH($D5709,'May2021'!$A:$A,0),MATCH($E5709,'May2021'!$2:$2,0))</f>
        <v>Suppressed</v>
      </c>
      <c r="H5709" s="3">
        <v>1.0</v>
      </c>
      <c r="I5709" s="3">
        <v>2.0</v>
      </c>
    </row>
    <row r="5710" ht="14.25" customHeight="1">
      <c r="A5710" s="3" t="str">
        <f t="shared" si="3"/>
        <v>May2021</v>
      </c>
      <c r="B5710" s="21">
        <v>44317.0</v>
      </c>
      <c r="C5710" s="3">
        <v>22.0</v>
      </c>
      <c r="D5710" s="3" t="s">
        <v>136</v>
      </c>
      <c r="E5710" s="3" t="s">
        <v>169</v>
      </c>
      <c r="F5710" s="3" t="s">
        <v>110</v>
      </c>
      <c r="G5710" s="3">
        <f t="array" ref="G5710">INDEX('May2021'!$A$1:$BP$55,MATCH($D5710,'May2021'!$A:$A,0),MATCH($E5710,'May2021'!$2:$2,0))</f>
        <v>0</v>
      </c>
      <c r="H5710" s="3">
        <v>0.0</v>
      </c>
      <c r="I5710" s="3">
        <v>0.0</v>
      </c>
    </row>
    <row r="5711" ht="14.25" customHeight="1">
      <c r="A5711" s="3" t="str">
        <f t="shared" si="3"/>
        <v>May2021</v>
      </c>
      <c r="B5711" s="21">
        <v>44317.0</v>
      </c>
      <c r="C5711" s="3">
        <v>23.0</v>
      </c>
      <c r="D5711" s="3" t="s">
        <v>136</v>
      </c>
      <c r="E5711" s="3" t="s">
        <v>155</v>
      </c>
      <c r="F5711" s="3" t="s">
        <v>109</v>
      </c>
      <c r="G5711" s="3">
        <f t="array" ref="G5711">INDEX('May2021'!$A$1:$BP$55,MATCH($D5711,'May2021'!$A:$A,0),MATCH($E5711,'May2021'!$2:$2,0))</f>
        <v>0</v>
      </c>
      <c r="H5711" s="3">
        <v>0.0</v>
      </c>
      <c r="I5711" s="3">
        <v>0.0</v>
      </c>
    </row>
    <row r="5712" ht="14.25" customHeight="1">
      <c r="A5712" s="3" t="str">
        <f t="shared" si="3"/>
        <v>May2021</v>
      </c>
      <c r="B5712" s="21">
        <v>44317.0</v>
      </c>
      <c r="C5712" s="3">
        <v>24.0</v>
      </c>
      <c r="D5712" s="3" t="s">
        <v>136</v>
      </c>
      <c r="E5712" s="3" t="s">
        <v>164</v>
      </c>
      <c r="F5712" s="3" t="s">
        <v>112</v>
      </c>
      <c r="G5712" s="3">
        <f t="array" ref="G5712">INDEX('May2021'!$A$1:$BP$55,MATCH($D5712,'May2021'!$A:$A,0),MATCH($E5712,'May2021'!$2:$2,0))</f>
        <v>0</v>
      </c>
      <c r="H5712" s="3">
        <v>0.0</v>
      </c>
      <c r="I5712" s="3">
        <v>0.0</v>
      </c>
    </row>
    <row r="5713" ht="14.25" customHeight="1">
      <c r="A5713" s="3" t="str">
        <f t="shared" si="3"/>
        <v>May2021</v>
      </c>
      <c r="B5713" s="21">
        <v>44317.0</v>
      </c>
      <c r="C5713" s="3">
        <v>25.0</v>
      </c>
      <c r="D5713" s="3" t="s">
        <v>136</v>
      </c>
      <c r="E5713" s="3" t="s">
        <v>163</v>
      </c>
      <c r="F5713" s="3" t="s">
        <v>109</v>
      </c>
      <c r="G5713" s="3">
        <f t="array" ref="G5713">INDEX('May2021'!$A$1:$BP$55,MATCH($D5713,'May2021'!$A:$A,0),MATCH($E5713,'May2021'!$2:$2,0))</f>
        <v>0</v>
      </c>
      <c r="H5713" s="3">
        <v>0.0</v>
      </c>
      <c r="I5713" s="3">
        <v>0.0</v>
      </c>
    </row>
    <row r="5714" ht="14.25" customHeight="1">
      <c r="A5714" s="3" t="str">
        <f t="shared" si="3"/>
        <v>May2021</v>
      </c>
      <c r="B5714" s="21">
        <v>44317.0</v>
      </c>
      <c r="C5714" s="3">
        <v>26.0</v>
      </c>
      <c r="D5714" s="3" t="s">
        <v>136</v>
      </c>
      <c r="E5714" s="3" t="s">
        <v>173</v>
      </c>
      <c r="F5714" s="3" t="s">
        <v>110</v>
      </c>
      <c r="G5714" s="3">
        <f t="array" ref="G5714">INDEX('May2021'!$A$1:$BP$55,MATCH($D5714,'May2021'!$A:$A,0),MATCH($E5714,'May2021'!$2:$2,0))</f>
        <v>0</v>
      </c>
      <c r="H5714" s="3">
        <v>0.0</v>
      </c>
      <c r="I5714" s="3">
        <v>0.0</v>
      </c>
    </row>
    <row r="5715" ht="14.25" customHeight="1">
      <c r="A5715" s="3" t="str">
        <f t="shared" si="3"/>
        <v>May2021</v>
      </c>
      <c r="B5715" s="21">
        <v>44317.0</v>
      </c>
      <c r="C5715" s="3">
        <v>27.0</v>
      </c>
      <c r="D5715" s="3" t="s">
        <v>136</v>
      </c>
      <c r="E5715" s="3" t="s">
        <v>158</v>
      </c>
      <c r="F5715" s="3" t="s">
        <v>109</v>
      </c>
      <c r="G5715" s="3">
        <f t="array" ref="G5715">INDEX('May2021'!$A$1:$BP$55,MATCH($D5715,'May2021'!$A:$A,0),MATCH($E5715,'May2021'!$2:$2,0))</f>
        <v>0</v>
      </c>
      <c r="H5715" s="3">
        <v>0.0</v>
      </c>
      <c r="I5715" s="3">
        <v>0.0</v>
      </c>
    </row>
    <row r="5716" ht="14.25" customHeight="1">
      <c r="A5716" s="3" t="str">
        <f t="shared" si="3"/>
        <v>May2021</v>
      </c>
      <c r="B5716" s="21">
        <v>44317.0</v>
      </c>
      <c r="C5716" s="3">
        <v>28.0</v>
      </c>
      <c r="D5716" s="3" t="s">
        <v>136</v>
      </c>
      <c r="E5716" s="3" t="s">
        <v>161</v>
      </c>
      <c r="F5716" s="3" t="s">
        <v>108</v>
      </c>
      <c r="G5716" s="3">
        <f t="array" ref="G5716">INDEX('May2021'!$A$1:$BP$55,MATCH($D5716,'May2021'!$A:$A,0),MATCH($E5716,'May2021'!$2:$2,0))</f>
        <v>0</v>
      </c>
      <c r="H5716" s="3">
        <v>0.0</v>
      </c>
      <c r="I5716" s="3">
        <v>0.0</v>
      </c>
    </row>
    <row r="5717" ht="14.25" customHeight="1">
      <c r="A5717" s="3" t="str">
        <f t="shared" si="3"/>
        <v>May2021</v>
      </c>
      <c r="B5717" s="21">
        <v>44317.0</v>
      </c>
      <c r="C5717" s="3">
        <v>29.0</v>
      </c>
      <c r="D5717" s="3" t="s">
        <v>136</v>
      </c>
      <c r="E5717" s="3" t="s">
        <v>156</v>
      </c>
      <c r="F5717" s="3" t="s">
        <v>112</v>
      </c>
      <c r="G5717" s="3">
        <f t="array" ref="G5717">INDEX('May2021'!$A$1:$BP$55,MATCH($D5717,'May2021'!$A:$A,0),MATCH($E5717,'May2021'!$2:$2,0))</f>
        <v>0</v>
      </c>
      <c r="H5717" s="3">
        <v>0.0</v>
      </c>
      <c r="I5717" s="3">
        <v>0.0</v>
      </c>
    </row>
    <row r="5718" ht="14.25" customHeight="1">
      <c r="A5718" s="3" t="str">
        <f t="shared" si="3"/>
        <v>May2021</v>
      </c>
      <c r="B5718" s="21">
        <v>44317.0</v>
      </c>
      <c r="C5718" s="3">
        <v>30.0</v>
      </c>
      <c r="D5718" s="3" t="s">
        <v>136</v>
      </c>
      <c r="E5718" s="3" t="s">
        <v>157</v>
      </c>
      <c r="F5718" s="3" t="s">
        <v>108</v>
      </c>
      <c r="G5718" s="3">
        <f t="array" ref="G5718">INDEX('May2021'!$A$1:$BP$55,MATCH($D5718,'May2021'!$A:$A,0),MATCH($E5718,'May2021'!$2:$2,0))</f>
        <v>0</v>
      </c>
      <c r="H5718" s="3">
        <v>0.0</v>
      </c>
      <c r="I5718" s="3">
        <v>0.0</v>
      </c>
    </row>
    <row r="5719" ht="14.25" customHeight="1">
      <c r="A5719" s="3" t="str">
        <f t="shared" si="3"/>
        <v>May2021</v>
      </c>
      <c r="B5719" s="21">
        <v>44317.0</v>
      </c>
      <c r="C5719" s="3">
        <v>31.0</v>
      </c>
      <c r="D5719" s="3" t="s">
        <v>136</v>
      </c>
      <c r="E5719" s="3" t="s">
        <v>213</v>
      </c>
      <c r="F5719" s="3" t="s">
        <v>108</v>
      </c>
      <c r="G5719" s="3">
        <f t="array" ref="G5719">INDEX('May2021'!$A$1:$BP$55,MATCH($D5719,'May2021'!$A:$A,0),MATCH($E5719,'May2021'!$2:$2,0))</f>
        <v>0</v>
      </c>
      <c r="H5719" s="3">
        <v>0.0</v>
      </c>
      <c r="I5719" s="3">
        <v>0.0</v>
      </c>
    </row>
    <row r="5720" ht="14.25" customHeight="1">
      <c r="A5720" s="3" t="str">
        <f t="shared" si="3"/>
        <v>May2021</v>
      </c>
      <c r="B5720" s="21">
        <v>44317.0</v>
      </c>
      <c r="C5720" s="3">
        <v>32.0</v>
      </c>
      <c r="D5720" s="3" t="s">
        <v>136</v>
      </c>
      <c r="E5720" s="3" t="s">
        <v>159</v>
      </c>
      <c r="F5720" s="3" t="s">
        <v>110</v>
      </c>
      <c r="G5720" s="3">
        <f t="array" ref="G5720">INDEX('May2021'!$A$1:$BP$55,MATCH($D5720,'May2021'!$A:$A,0),MATCH($E5720,'May2021'!$2:$2,0))</f>
        <v>0</v>
      </c>
      <c r="H5720" s="3">
        <v>0.0</v>
      </c>
      <c r="I5720" s="3">
        <v>0.0</v>
      </c>
    </row>
    <row r="5721" ht="14.25" customHeight="1">
      <c r="A5721" s="3" t="str">
        <f t="shared" si="3"/>
        <v>May2021</v>
      </c>
      <c r="B5721" s="21">
        <v>44317.0</v>
      </c>
      <c r="C5721" s="3">
        <v>33.0</v>
      </c>
      <c r="D5721" s="3" t="s">
        <v>136</v>
      </c>
      <c r="E5721" s="3" t="s">
        <v>195</v>
      </c>
      <c r="F5721" s="3" t="s">
        <v>110</v>
      </c>
      <c r="G5721" s="3">
        <f t="array" ref="G5721">INDEX('May2021'!$A$1:$BP$55,MATCH($D5721,'May2021'!$A:$A,0),MATCH($E5721,'May2021'!$2:$2,0))</f>
        <v>0</v>
      </c>
      <c r="H5721" s="3">
        <v>0.0</v>
      </c>
      <c r="I5721" s="3">
        <v>0.0</v>
      </c>
    </row>
    <row r="5722" ht="14.25" customHeight="1">
      <c r="A5722" s="3" t="str">
        <f t="shared" si="3"/>
        <v>May2021</v>
      </c>
      <c r="B5722" s="21">
        <v>44317.0</v>
      </c>
      <c r="C5722" s="3">
        <v>34.0</v>
      </c>
      <c r="D5722" s="3" t="s">
        <v>136</v>
      </c>
      <c r="E5722" s="3" t="s">
        <v>181</v>
      </c>
      <c r="F5722" s="3" t="s">
        <v>108</v>
      </c>
      <c r="G5722" s="3">
        <f t="array" ref="G5722">INDEX('May2021'!$A$1:$BP$55,MATCH($D5722,'May2021'!$A:$A,0),MATCH($E5722,'May2021'!$2:$2,0))</f>
        <v>0</v>
      </c>
      <c r="H5722" s="3">
        <v>0.0</v>
      </c>
      <c r="I5722" s="3">
        <v>0.0</v>
      </c>
    </row>
    <row r="5723" ht="14.25" customHeight="1">
      <c r="A5723" s="3" t="str">
        <f t="shared" si="3"/>
        <v>May2021</v>
      </c>
      <c r="B5723" s="21">
        <v>44317.0</v>
      </c>
      <c r="C5723" s="3">
        <v>35.0</v>
      </c>
      <c r="D5723" s="3" t="s">
        <v>136</v>
      </c>
      <c r="E5723" s="3" t="s">
        <v>185</v>
      </c>
      <c r="F5723" s="3" t="s">
        <v>110</v>
      </c>
      <c r="G5723" s="3">
        <f t="array" ref="G5723">INDEX('May2021'!$A$1:$BP$55,MATCH($D5723,'May2021'!$A:$A,0),MATCH($E5723,'May2021'!$2:$2,0))</f>
        <v>0</v>
      </c>
      <c r="H5723" s="3">
        <v>0.0</v>
      </c>
      <c r="I5723" s="3">
        <v>0.0</v>
      </c>
    </row>
    <row r="5724" ht="14.25" customHeight="1">
      <c r="A5724" s="3" t="str">
        <f t="shared" si="3"/>
        <v>May2021</v>
      </c>
      <c r="B5724" s="21">
        <v>44317.0</v>
      </c>
      <c r="C5724" s="3">
        <v>36.0</v>
      </c>
      <c r="D5724" s="3" t="s">
        <v>136</v>
      </c>
      <c r="E5724" s="3" t="s">
        <v>238</v>
      </c>
      <c r="F5724" s="3" t="s">
        <v>109</v>
      </c>
      <c r="G5724" s="3">
        <f t="array" ref="G5724">INDEX('May2021'!$A$1:$BP$55,MATCH($D5724,'May2021'!$A:$A,0),MATCH($E5724,'May2021'!$2:$2,0))</f>
        <v>0</v>
      </c>
      <c r="H5724" s="3">
        <v>0.0</v>
      </c>
      <c r="I5724" s="3">
        <v>0.0</v>
      </c>
    </row>
    <row r="5725" ht="14.25" customHeight="1">
      <c r="A5725" s="3" t="str">
        <f t="shared" si="3"/>
        <v>May2021</v>
      </c>
      <c r="B5725" s="21">
        <v>44317.0</v>
      </c>
      <c r="C5725" s="3">
        <v>37.0</v>
      </c>
      <c r="D5725" s="3" t="s">
        <v>136</v>
      </c>
      <c r="E5725" s="3" t="s">
        <v>211</v>
      </c>
      <c r="F5725" s="3" t="s">
        <v>108</v>
      </c>
      <c r="G5725" s="3">
        <f t="array" ref="G5725">INDEX('May2021'!$A$1:$BP$55,MATCH($D5725,'May2021'!$A:$A,0),MATCH($E5725,'May2021'!$2:$2,0))</f>
        <v>0</v>
      </c>
      <c r="H5725" s="3">
        <v>0.0</v>
      </c>
      <c r="I5725" s="3">
        <v>0.0</v>
      </c>
    </row>
    <row r="5726" ht="14.25" customHeight="1">
      <c r="A5726" s="3" t="str">
        <f t="shared" si="3"/>
        <v>May2021</v>
      </c>
      <c r="B5726" s="21">
        <v>44317.0</v>
      </c>
      <c r="C5726" s="3">
        <v>38.0</v>
      </c>
      <c r="D5726" s="3" t="s">
        <v>136</v>
      </c>
      <c r="E5726" s="3" t="s">
        <v>209</v>
      </c>
      <c r="F5726" s="3" t="s">
        <v>108</v>
      </c>
      <c r="G5726" s="3">
        <f t="array" ref="G5726">INDEX('May2021'!$A$1:$BP$55,MATCH($D5726,'May2021'!$A:$A,0),MATCH($E5726,'May2021'!$2:$2,0))</f>
        <v>0</v>
      </c>
      <c r="H5726" s="3">
        <v>0.0</v>
      </c>
      <c r="I5726" s="3">
        <v>0.0</v>
      </c>
    </row>
    <row r="5727" ht="14.25" customHeight="1">
      <c r="A5727" s="3" t="str">
        <f t="shared" si="3"/>
        <v>May2021</v>
      </c>
      <c r="B5727" s="21">
        <v>44317.0</v>
      </c>
      <c r="C5727" s="3">
        <v>39.0</v>
      </c>
      <c r="D5727" s="3" t="s">
        <v>136</v>
      </c>
      <c r="E5727" s="3" t="s">
        <v>188</v>
      </c>
      <c r="F5727" s="3" t="s">
        <v>108</v>
      </c>
      <c r="G5727" s="3">
        <f t="array" ref="G5727">INDEX('May2021'!$A$1:$BP$55,MATCH($D5727,'May2021'!$A:$A,0),MATCH($E5727,'May2021'!$2:$2,0))</f>
        <v>0</v>
      </c>
      <c r="H5727" s="3">
        <v>0.0</v>
      </c>
      <c r="I5727" s="3">
        <v>0.0</v>
      </c>
    </row>
    <row r="5728" ht="14.25" customHeight="1">
      <c r="A5728" s="3" t="str">
        <f t="shared" si="3"/>
        <v>May2021</v>
      </c>
      <c r="B5728" s="21">
        <v>44317.0</v>
      </c>
      <c r="C5728" s="3">
        <v>40.0</v>
      </c>
      <c r="D5728" s="3" t="s">
        <v>136</v>
      </c>
      <c r="E5728" s="3" t="s">
        <v>189</v>
      </c>
      <c r="F5728" s="3" t="s">
        <v>108</v>
      </c>
      <c r="G5728" s="3">
        <f t="array" ref="G5728">INDEX('May2021'!$A$1:$BP$55,MATCH($D5728,'May2021'!$A:$A,0),MATCH($E5728,'May2021'!$2:$2,0))</f>
        <v>0</v>
      </c>
      <c r="H5728" s="3">
        <v>0.0</v>
      </c>
      <c r="I5728" s="3">
        <v>0.0</v>
      </c>
    </row>
    <row r="5729" ht="14.25" customHeight="1">
      <c r="A5729" s="3" t="str">
        <f t="shared" si="3"/>
        <v>May2021</v>
      </c>
      <c r="B5729" s="21">
        <v>44317.0</v>
      </c>
      <c r="C5729" s="3">
        <v>41.0</v>
      </c>
      <c r="D5729" s="3" t="s">
        <v>136</v>
      </c>
      <c r="E5729" s="3" t="s">
        <v>225</v>
      </c>
      <c r="F5729" s="3" t="s">
        <v>109</v>
      </c>
      <c r="G5729" s="3">
        <f t="array" ref="G5729">INDEX('May2021'!$A$1:$BP$55,MATCH($D5729,'May2021'!$A:$A,0),MATCH($E5729,'May2021'!$2:$2,0))</f>
        <v>0</v>
      </c>
      <c r="H5729" s="3">
        <v>0.0</v>
      </c>
      <c r="I5729" s="3">
        <v>0.0</v>
      </c>
    </row>
    <row r="5730" ht="14.25" customHeight="1">
      <c r="A5730" s="3" t="str">
        <f t="shared" si="3"/>
        <v>May2021</v>
      </c>
      <c r="B5730" s="21">
        <v>44317.0</v>
      </c>
      <c r="C5730" s="3">
        <v>42.0</v>
      </c>
      <c r="D5730" s="3" t="s">
        <v>136</v>
      </c>
      <c r="E5730" s="3" t="s">
        <v>177</v>
      </c>
      <c r="F5730" s="3" t="s">
        <v>109</v>
      </c>
      <c r="G5730" s="3">
        <f t="array" ref="G5730">INDEX('May2021'!$A$1:$BP$55,MATCH($D5730,'May2021'!$A:$A,0),MATCH($E5730,'May2021'!$2:$2,0))</f>
        <v>0</v>
      </c>
      <c r="H5730" s="3">
        <v>0.0</v>
      </c>
      <c r="I5730" s="3">
        <v>0.0</v>
      </c>
    </row>
    <row r="5731" ht="14.25" customHeight="1">
      <c r="A5731" s="3" t="str">
        <f t="shared" si="3"/>
        <v>May2021</v>
      </c>
      <c r="B5731" s="21">
        <v>44317.0</v>
      </c>
      <c r="C5731" s="3">
        <v>43.0</v>
      </c>
      <c r="D5731" s="3" t="s">
        <v>136</v>
      </c>
      <c r="E5731" s="3" t="s">
        <v>215</v>
      </c>
      <c r="F5731" s="3" t="s">
        <v>108</v>
      </c>
      <c r="G5731" s="3">
        <f t="array" ref="G5731">INDEX('May2021'!$A$1:$BP$55,MATCH($D5731,'May2021'!$A:$A,0),MATCH($E5731,'May2021'!$2:$2,0))</f>
        <v>0</v>
      </c>
      <c r="H5731" s="3">
        <v>0.0</v>
      </c>
      <c r="I5731" s="3">
        <v>0.0</v>
      </c>
    </row>
    <row r="5732" ht="14.25" customHeight="1">
      <c r="A5732" s="3" t="str">
        <f t="shared" si="3"/>
        <v>May2021</v>
      </c>
      <c r="B5732" s="21">
        <v>44317.0</v>
      </c>
      <c r="C5732" s="3">
        <v>44.0</v>
      </c>
      <c r="D5732" s="3" t="s">
        <v>136</v>
      </c>
      <c r="E5732" s="3" t="s">
        <v>221</v>
      </c>
      <c r="F5732" s="3" t="s">
        <v>108</v>
      </c>
      <c r="G5732" s="3">
        <f t="array" ref="G5732">INDEX('May2021'!$A$1:$BP$55,MATCH($D5732,'May2021'!$A:$A,0),MATCH($E5732,'May2021'!$2:$2,0))</f>
        <v>0</v>
      </c>
      <c r="H5732" s="3">
        <v>0.0</v>
      </c>
      <c r="I5732" s="3">
        <v>0.0</v>
      </c>
    </row>
    <row r="5733" ht="14.25" customHeight="1">
      <c r="A5733" s="3" t="str">
        <f t="shared" si="3"/>
        <v>May2021</v>
      </c>
      <c r="B5733" s="21">
        <v>44317.0</v>
      </c>
      <c r="C5733" s="3">
        <v>45.0</v>
      </c>
      <c r="D5733" s="3" t="s">
        <v>136</v>
      </c>
      <c r="E5733" s="3" t="s">
        <v>171</v>
      </c>
      <c r="F5733" s="3" t="s">
        <v>108</v>
      </c>
      <c r="G5733" s="3">
        <f t="array" ref="G5733">INDEX('May2021'!$A$1:$BP$55,MATCH($D5733,'May2021'!$A:$A,0),MATCH($E5733,'May2021'!$2:$2,0))</f>
        <v>0</v>
      </c>
      <c r="H5733" s="3">
        <v>0.0</v>
      </c>
      <c r="I5733" s="3">
        <v>0.0</v>
      </c>
    </row>
    <row r="5734" ht="14.25" customHeight="1">
      <c r="A5734" s="3" t="str">
        <f t="shared" si="3"/>
        <v>May2021</v>
      </c>
      <c r="B5734" s="21">
        <v>44317.0</v>
      </c>
      <c r="C5734" s="3">
        <v>46.0</v>
      </c>
      <c r="D5734" s="3" t="s">
        <v>136</v>
      </c>
      <c r="E5734" s="3" t="s">
        <v>235</v>
      </c>
      <c r="F5734" s="3" t="s">
        <v>109</v>
      </c>
      <c r="G5734" s="3">
        <f t="array" ref="G5734">INDEX('May2021'!$A$1:$BP$55,MATCH($D5734,'May2021'!$A:$A,0),MATCH($E5734,'May2021'!$2:$2,0))</f>
        <v>0</v>
      </c>
      <c r="H5734" s="3">
        <v>0.0</v>
      </c>
      <c r="I5734" s="3">
        <v>0.0</v>
      </c>
    </row>
    <row r="5735" ht="14.25" customHeight="1">
      <c r="A5735" s="3" t="str">
        <f t="shared" si="3"/>
        <v>May2021</v>
      </c>
      <c r="B5735" s="21">
        <v>44317.0</v>
      </c>
      <c r="C5735" s="3">
        <v>47.0</v>
      </c>
      <c r="D5735" s="3" t="s">
        <v>136</v>
      </c>
      <c r="E5735" s="3" t="s">
        <v>210</v>
      </c>
      <c r="F5735" s="3" t="s">
        <v>108</v>
      </c>
      <c r="G5735" s="3">
        <f t="array" ref="G5735">INDEX('May2021'!$A$1:$BP$55,MATCH($D5735,'May2021'!$A:$A,0),MATCH($E5735,'May2021'!$2:$2,0))</f>
        <v>0</v>
      </c>
      <c r="H5735" s="3">
        <v>0.0</v>
      </c>
      <c r="I5735" s="3">
        <v>0.0</v>
      </c>
    </row>
    <row r="5736" ht="14.25" customHeight="1">
      <c r="A5736" s="3" t="str">
        <f t="shared" si="3"/>
        <v>May2021</v>
      </c>
      <c r="B5736" s="21">
        <v>44317.0</v>
      </c>
      <c r="C5736" s="3">
        <v>48.0</v>
      </c>
      <c r="D5736" s="3" t="s">
        <v>136</v>
      </c>
      <c r="E5736" s="3" t="s">
        <v>187</v>
      </c>
      <c r="F5736" s="3" t="s">
        <v>110</v>
      </c>
      <c r="G5736" s="3">
        <f t="array" ref="G5736">INDEX('May2021'!$A$1:$BP$55,MATCH($D5736,'May2021'!$A:$A,0),MATCH($E5736,'May2021'!$2:$2,0))</f>
        <v>0</v>
      </c>
      <c r="H5736" s="3">
        <v>0.0</v>
      </c>
      <c r="I5736" s="3">
        <v>0.0</v>
      </c>
    </row>
    <row r="5737" ht="14.25" customHeight="1">
      <c r="A5737" s="3" t="str">
        <f t="shared" si="3"/>
        <v>May2021</v>
      </c>
      <c r="B5737" s="21">
        <v>44317.0</v>
      </c>
      <c r="C5737" s="3">
        <v>49.0</v>
      </c>
      <c r="D5737" s="3" t="s">
        <v>136</v>
      </c>
      <c r="E5737" s="3" t="s">
        <v>192</v>
      </c>
      <c r="F5737" s="3" t="s">
        <v>109</v>
      </c>
      <c r="G5737" s="3">
        <f t="array" ref="G5737">INDEX('May2021'!$A$1:$BP$55,MATCH($D5737,'May2021'!$A:$A,0),MATCH($E5737,'May2021'!$2:$2,0))</f>
        <v>0</v>
      </c>
      <c r="H5737" s="3">
        <v>0.0</v>
      </c>
      <c r="I5737" s="3">
        <v>0.0</v>
      </c>
    </row>
    <row r="5738" ht="14.25" customHeight="1">
      <c r="A5738" s="3" t="str">
        <f t="shared" si="3"/>
        <v>May2021</v>
      </c>
      <c r="B5738" s="21">
        <v>44317.0</v>
      </c>
      <c r="C5738" s="3">
        <v>50.0</v>
      </c>
      <c r="D5738" s="3" t="s">
        <v>136</v>
      </c>
      <c r="E5738" s="3" t="s">
        <v>196</v>
      </c>
      <c r="F5738" s="3" t="s">
        <v>108</v>
      </c>
      <c r="G5738" s="3">
        <f t="array" ref="G5738">INDEX('May2021'!$A$1:$BP$55,MATCH($D5738,'May2021'!$A:$A,0),MATCH($E5738,'May2021'!$2:$2,0))</f>
        <v>0</v>
      </c>
      <c r="H5738" s="3">
        <v>0.0</v>
      </c>
      <c r="I5738" s="3">
        <v>0.0</v>
      </c>
    </row>
    <row r="5739" ht="14.25" customHeight="1">
      <c r="A5739" s="3" t="str">
        <f t="shared" si="3"/>
        <v>May2021</v>
      </c>
      <c r="B5739" s="21">
        <v>44317.0</v>
      </c>
      <c r="C5739" s="3">
        <v>51.0</v>
      </c>
      <c r="D5739" s="3" t="s">
        <v>136</v>
      </c>
      <c r="E5739" s="3" t="s">
        <v>179</v>
      </c>
      <c r="F5739" s="3" t="s">
        <v>109</v>
      </c>
      <c r="G5739" s="3">
        <f t="array" ref="G5739">INDEX('May2021'!$A$1:$BP$55,MATCH($D5739,'May2021'!$A:$A,0),MATCH($E5739,'May2021'!$2:$2,0))</f>
        <v>0</v>
      </c>
      <c r="H5739" s="3">
        <v>0.0</v>
      </c>
      <c r="I5739" s="3">
        <v>0.0</v>
      </c>
    </row>
    <row r="5740" ht="14.25" customHeight="1">
      <c r="A5740" s="3" t="str">
        <f t="shared" si="3"/>
        <v>May2021</v>
      </c>
      <c r="B5740" s="21">
        <v>44317.0</v>
      </c>
      <c r="C5740" s="3">
        <v>52.0</v>
      </c>
      <c r="D5740" s="3" t="s">
        <v>136</v>
      </c>
      <c r="E5740" s="3" t="s">
        <v>162</v>
      </c>
      <c r="F5740" s="3" t="s">
        <v>111</v>
      </c>
      <c r="G5740" s="3">
        <f t="array" ref="G5740">INDEX('May2021'!$A$1:$BP$55,MATCH($D5740,'May2021'!$A:$A,0),MATCH($E5740,'May2021'!$2:$2,0))</f>
        <v>0</v>
      </c>
      <c r="H5740" s="3">
        <v>0.0</v>
      </c>
      <c r="I5740" s="3">
        <v>0.0</v>
      </c>
    </row>
    <row r="5741" ht="14.25" customHeight="1">
      <c r="A5741" s="3" t="str">
        <f t="shared" si="3"/>
        <v>May2021</v>
      </c>
      <c r="B5741" s="21">
        <v>44317.0</v>
      </c>
      <c r="C5741" s="3">
        <v>53.0</v>
      </c>
      <c r="D5741" s="3" t="s">
        <v>136</v>
      </c>
      <c r="E5741" s="3" t="s">
        <v>219</v>
      </c>
      <c r="F5741" s="3" t="s">
        <v>108</v>
      </c>
      <c r="G5741" s="3">
        <f t="array" ref="G5741">INDEX('May2021'!$A$1:$BP$55,MATCH($D5741,'May2021'!$A:$A,0),MATCH($E5741,'May2021'!$2:$2,0))</f>
        <v>0</v>
      </c>
      <c r="H5741" s="3">
        <v>0.0</v>
      </c>
      <c r="I5741" s="3">
        <v>0.0</v>
      </c>
    </row>
    <row r="5742" ht="14.25" customHeight="1">
      <c r="A5742" s="3" t="str">
        <f t="shared" si="3"/>
        <v>May2021</v>
      </c>
      <c r="B5742" s="21">
        <v>44317.0</v>
      </c>
      <c r="C5742" s="3">
        <v>1.0</v>
      </c>
      <c r="D5742" s="3" t="s">
        <v>204</v>
      </c>
      <c r="E5742" s="3" t="s">
        <v>138</v>
      </c>
      <c r="F5742" s="3" t="s">
        <v>108</v>
      </c>
      <c r="G5742" s="3">
        <f t="array" ref="G5742">INDEX('May2021'!$A$1:$BP$55,MATCH($D5742,'May2021'!$A:$A,0),MATCH($E5742,'May2021'!$2:$2,0))</f>
        <v>107</v>
      </c>
      <c r="H5742" s="3">
        <v>107.0</v>
      </c>
      <c r="I5742" s="3">
        <v>107.0</v>
      </c>
    </row>
    <row r="5743" ht="14.25" customHeight="1">
      <c r="A5743" s="3" t="str">
        <f t="shared" si="3"/>
        <v>May2021</v>
      </c>
      <c r="B5743" s="21">
        <v>44317.0</v>
      </c>
      <c r="C5743" s="3">
        <v>2.0</v>
      </c>
      <c r="D5743" s="3" t="s">
        <v>204</v>
      </c>
      <c r="E5743" s="3" t="s">
        <v>137</v>
      </c>
      <c r="F5743" s="3" t="s">
        <v>108</v>
      </c>
      <c r="G5743" s="3" t="str">
        <f t="array" ref="G5743">INDEX('May2021'!$A$1:$BP$55,MATCH($D5743,'May2021'!$A:$A,0),MATCH($E5743,'May2021'!$2:$2,0))</f>
        <v>Suppressed</v>
      </c>
      <c r="H5743" s="3">
        <v>1.0</v>
      </c>
      <c r="I5743" s="3">
        <v>2.0</v>
      </c>
    </row>
    <row r="5744" ht="14.25" customHeight="1">
      <c r="A5744" s="3" t="str">
        <f t="shared" si="3"/>
        <v>May2021</v>
      </c>
      <c r="B5744" s="21">
        <v>44317.0</v>
      </c>
      <c r="C5744" s="3">
        <v>3.0</v>
      </c>
      <c r="D5744" s="3" t="s">
        <v>204</v>
      </c>
      <c r="E5744" s="3" t="s">
        <v>136</v>
      </c>
      <c r="F5744" s="3" t="s">
        <v>108</v>
      </c>
      <c r="G5744" s="3" t="str">
        <f t="array" ref="G5744">INDEX('May2021'!$A$1:$BP$55,MATCH($D5744,'May2021'!$A:$A,0),MATCH($E5744,'May2021'!$2:$2,0))</f>
        <v>Suppressed</v>
      </c>
      <c r="H5744" s="3">
        <v>1.0</v>
      </c>
      <c r="I5744" s="3">
        <v>2.0</v>
      </c>
    </row>
    <row r="5745" ht="14.25" customHeight="1">
      <c r="A5745" s="3" t="str">
        <f t="shared" si="3"/>
        <v>May2021</v>
      </c>
      <c r="B5745" s="21">
        <v>44317.0</v>
      </c>
      <c r="C5745" s="3">
        <v>4.0</v>
      </c>
      <c r="D5745" s="3" t="s">
        <v>204</v>
      </c>
      <c r="E5745" s="3" t="s">
        <v>146</v>
      </c>
      <c r="F5745" s="3" t="s">
        <v>108</v>
      </c>
      <c r="G5745" s="3">
        <f t="array" ref="G5745">INDEX('May2021'!$A$1:$BP$55,MATCH($D5745,'May2021'!$A:$A,0),MATCH($E5745,'May2021'!$2:$2,0))</f>
        <v>0</v>
      </c>
      <c r="H5745" s="3">
        <v>0.0</v>
      </c>
      <c r="I5745" s="3">
        <v>0.0</v>
      </c>
    </row>
    <row r="5746" ht="14.25" customHeight="1">
      <c r="A5746" s="3" t="str">
        <f t="shared" si="3"/>
        <v>May2021</v>
      </c>
      <c r="B5746" s="21">
        <v>44317.0</v>
      </c>
      <c r="C5746" s="3">
        <v>5.0</v>
      </c>
      <c r="D5746" s="3" t="s">
        <v>204</v>
      </c>
      <c r="E5746" s="3" t="s">
        <v>140</v>
      </c>
      <c r="F5746" s="3" t="s">
        <v>108</v>
      </c>
      <c r="G5746" s="3" t="str">
        <f t="array" ref="G5746">INDEX('May2021'!$A$1:$BP$55,MATCH($D5746,'May2021'!$A:$A,0),MATCH($E5746,'May2021'!$2:$2,0))</f>
        <v>Suppressed</v>
      </c>
      <c r="H5746" s="3">
        <v>1.0</v>
      </c>
      <c r="I5746" s="3">
        <v>2.0</v>
      </c>
    </row>
    <row r="5747" ht="14.25" customHeight="1">
      <c r="A5747" s="3" t="str">
        <f t="shared" si="3"/>
        <v>May2021</v>
      </c>
      <c r="B5747" s="21">
        <v>44317.0</v>
      </c>
      <c r="C5747" s="3">
        <v>6.0</v>
      </c>
      <c r="D5747" s="3" t="s">
        <v>204</v>
      </c>
      <c r="E5747" s="3" t="s">
        <v>141</v>
      </c>
      <c r="F5747" s="3" t="s">
        <v>109</v>
      </c>
      <c r="G5747" s="3">
        <f t="array" ref="G5747">INDEX('May2021'!$A$1:$BP$55,MATCH($D5747,'May2021'!$A:$A,0),MATCH($E5747,'May2021'!$2:$2,0))</f>
        <v>0</v>
      </c>
      <c r="H5747" s="3">
        <v>0.0</v>
      </c>
      <c r="I5747" s="3">
        <v>0.0</v>
      </c>
    </row>
    <row r="5748" ht="14.25" customHeight="1">
      <c r="A5748" s="3" t="str">
        <f t="shared" si="3"/>
        <v>May2021</v>
      </c>
      <c r="B5748" s="21">
        <v>44317.0</v>
      </c>
      <c r="C5748" s="3">
        <v>7.0</v>
      </c>
      <c r="D5748" s="3" t="s">
        <v>204</v>
      </c>
      <c r="E5748" s="3" t="s">
        <v>139</v>
      </c>
      <c r="F5748" s="3" t="s">
        <v>108</v>
      </c>
      <c r="G5748" s="3">
        <f t="array" ref="G5748">INDEX('May2021'!$A$1:$BP$55,MATCH($D5748,'May2021'!$A:$A,0),MATCH($E5748,'May2021'!$2:$2,0))</f>
        <v>0</v>
      </c>
      <c r="H5748" s="3">
        <v>0.0</v>
      </c>
      <c r="I5748" s="3">
        <v>0.0</v>
      </c>
    </row>
    <row r="5749" ht="14.25" customHeight="1">
      <c r="A5749" s="3" t="str">
        <f t="shared" si="3"/>
        <v>May2021</v>
      </c>
      <c r="B5749" s="21">
        <v>44317.0</v>
      </c>
      <c r="C5749" s="3">
        <v>8.0</v>
      </c>
      <c r="D5749" s="3" t="s">
        <v>204</v>
      </c>
      <c r="E5749" s="3" t="s">
        <v>143</v>
      </c>
      <c r="F5749" s="3" t="s">
        <v>108</v>
      </c>
      <c r="G5749" s="3">
        <f t="array" ref="G5749">INDEX('May2021'!$A$1:$BP$55,MATCH($D5749,'May2021'!$A:$A,0),MATCH($E5749,'May2021'!$2:$2,0))</f>
        <v>0</v>
      </c>
      <c r="H5749" s="3">
        <v>0.0</v>
      </c>
      <c r="I5749" s="3">
        <v>0.0</v>
      </c>
    </row>
    <row r="5750" ht="14.25" customHeight="1">
      <c r="A5750" s="3" t="str">
        <f t="shared" si="3"/>
        <v>May2021</v>
      </c>
      <c r="B5750" s="21">
        <v>44317.0</v>
      </c>
      <c r="C5750" s="3">
        <v>9.0</v>
      </c>
      <c r="D5750" s="3" t="s">
        <v>204</v>
      </c>
      <c r="E5750" s="3" t="s">
        <v>142</v>
      </c>
      <c r="F5750" s="3" t="s">
        <v>108</v>
      </c>
      <c r="G5750" s="3">
        <f t="array" ref="G5750">INDEX('May2021'!$A$1:$BP$55,MATCH($D5750,'May2021'!$A:$A,0),MATCH($E5750,'May2021'!$2:$2,0))</f>
        <v>0</v>
      </c>
      <c r="H5750" s="3">
        <v>0.0</v>
      </c>
      <c r="I5750" s="3">
        <v>0.0</v>
      </c>
    </row>
    <row r="5751" ht="14.25" customHeight="1">
      <c r="A5751" s="3" t="str">
        <f t="shared" si="3"/>
        <v>May2021</v>
      </c>
      <c r="B5751" s="21">
        <v>44317.0</v>
      </c>
      <c r="C5751" s="3">
        <v>10.0</v>
      </c>
      <c r="D5751" s="3" t="s">
        <v>204</v>
      </c>
      <c r="E5751" s="3" t="s">
        <v>148</v>
      </c>
      <c r="F5751" s="3" t="s">
        <v>108</v>
      </c>
      <c r="G5751" s="3">
        <f t="array" ref="G5751">INDEX('May2021'!$A$1:$BP$55,MATCH($D5751,'May2021'!$A:$A,0),MATCH($E5751,'May2021'!$2:$2,0))</f>
        <v>0</v>
      </c>
      <c r="H5751" s="3">
        <v>0.0</v>
      </c>
      <c r="I5751" s="3">
        <v>0.0</v>
      </c>
    </row>
    <row r="5752" ht="14.25" customHeight="1">
      <c r="A5752" s="3" t="str">
        <f t="shared" si="3"/>
        <v>May2021</v>
      </c>
      <c r="B5752" s="21">
        <v>44317.0</v>
      </c>
      <c r="C5752" s="3">
        <v>11.0</v>
      </c>
      <c r="D5752" s="3" t="s">
        <v>204</v>
      </c>
      <c r="E5752" s="3" t="s">
        <v>144</v>
      </c>
      <c r="F5752" s="3" t="s">
        <v>108</v>
      </c>
      <c r="G5752" s="3" t="str">
        <f t="array" ref="G5752">INDEX('May2021'!$A$1:$BP$55,MATCH($D5752,'May2021'!$A:$A,0),MATCH($E5752,'May2021'!$2:$2,0))</f>
        <v>Suppressed</v>
      </c>
      <c r="H5752" s="3">
        <v>1.0</v>
      </c>
      <c r="I5752" s="3">
        <v>2.0</v>
      </c>
    </row>
    <row r="5753" ht="14.25" customHeight="1">
      <c r="A5753" s="3" t="str">
        <f t="shared" si="3"/>
        <v>May2021</v>
      </c>
      <c r="B5753" s="21">
        <v>44317.0</v>
      </c>
      <c r="C5753" s="3">
        <v>12.0</v>
      </c>
      <c r="D5753" s="3" t="s">
        <v>204</v>
      </c>
      <c r="E5753" s="3" t="s">
        <v>147</v>
      </c>
      <c r="F5753" s="3" t="s">
        <v>110</v>
      </c>
      <c r="G5753" s="3">
        <f t="array" ref="G5753">INDEX('May2021'!$A$1:$BP$55,MATCH($D5753,'May2021'!$A:$A,0),MATCH($E5753,'May2021'!$2:$2,0))</f>
        <v>0</v>
      </c>
      <c r="H5753" s="3">
        <v>0.0</v>
      </c>
      <c r="I5753" s="3">
        <v>0.0</v>
      </c>
    </row>
    <row r="5754" ht="14.25" customHeight="1">
      <c r="A5754" s="3" t="str">
        <f t="shared" si="3"/>
        <v>May2021</v>
      </c>
      <c r="B5754" s="21">
        <v>44317.0</v>
      </c>
      <c r="C5754" s="3">
        <v>13.0</v>
      </c>
      <c r="D5754" s="3" t="s">
        <v>204</v>
      </c>
      <c r="E5754" s="3" t="s">
        <v>168</v>
      </c>
      <c r="F5754" s="3" t="s">
        <v>112</v>
      </c>
      <c r="G5754" s="3">
        <f t="array" ref="G5754">INDEX('May2021'!$A$1:$BP$55,MATCH($D5754,'May2021'!$A:$A,0),MATCH($E5754,'May2021'!$2:$2,0))</f>
        <v>0</v>
      </c>
      <c r="H5754" s="3">
        <v>0.0</v>
      </c>
      <c r="I5754" s="3">
        <v>0.0</v>
      </c>
    </row>
    <row r="5755" ht="14.25" customHeight="1">
      <c r="A5755" s="3" t="str">
        <f t="shared" si="3"/>
        <v>May2021</v>
      </c>
      <c r="B5755" s="21">
        <v>44317.0</v>
      </c>
      <c r="C5755" s="3">
        <v>14.0</v>
      </c>
      <c r="D5755" s="3" t="s">
        <v>204</v>
      </c>
      <c r="E5755" s="3" t="s">
        <v>145</v>
      </c>
      <c r="F5755" s="3" t="s">
        <v>108</v>
      </c>
      <c r="G5755" s="3">
        <f t="array" ref="G5755">INDEX('May2021'!$A$1:$BP$55,MATCH($D5755,'May2021'!$A:$A,0),MATCH($E5755,'May2021'!$2:$2,0))</f>
        <v>0</v>
      </c>
      <c r="H5755" s="3">
        <v>0.0</v>
      </c>
      <c r="I5755" s="3">
        <v>0.0</v>
      </c>
    </row>
    <row r="5756" ht="14.25" customHeight="1">
      <c r="A5756" s="3" t="str">
        <f t="shared" si="3"/>
        <v>May2021</v>
      </c>
      <c r="B5756" s="21">
        <v>44317.0</v>
      </c>
      <c r="C5756" s="3">
        <v>15.0</v>
      </c>
      <c r="D5756" s="3" t="s">
        <v>204</v>
      </c>
      <c r="E5756" s="3" t="s">
        <v>154</v>
      </c>
      <c r="F5756" s="3" t="s">
        <v>110</v>
      </c>
      <c r="G5756" s="3">
        <f t="array" ref="G5756">INDEX('May2021'!$A$1:$BP$55,MATCH($D5756,'May2021'!$A:$A,0),MATCH($E5756,'May2021'!$2:$2,0))</f>
        <v>0</v>
      </c>
      <c r="H5756" s="3">
        <v>0.0</v>
      </c>
      <c r="I5756" s="3">
        <v>0.0</v>
      </c>
    </row>
    <row r="5757" ht="14.25" customHeight="1">
      <c r="A5757" s="3" t="str">
        <f t="shared" si="3"/>
        <v>May2021</v>
      </c>
      <c r="B5757" s="21">
        <v>44317.0</v>
      </c>
      <c r="C5757" s="3">
        <v>16.0</v>
      </c>
      <c r="D5757" s="3" t="s">
        <v>204</v>
      </c>
      <c r="E5757" s="3" t="s">
        <v>165</v>
      </c>
      <c r="F5757" s="3" t="s">
        <v>111</v>
      </c>
      <c r="G5757" s="3">
        <f t="array" ref="G5757">INDEX('May2021'!$A$1:$BP$55,MATCH($D5757,'May2021'!$A:$A,0),MATCH($E5757,'May2021'!$2:$2,0))</f>
        <v>0</v>
      </c>
      <c r="H5757" s="3">
        <v>0.0</v>
      </c>
      <c r="I5757" s="3">
        <v>0.0</v>
      </c>
    </row>
    <row r="5758" ht="14.25" customHeight="1">
      <c r="A5758" s="3" t="str">
        <f t="shared" si="3"/>
        <v>May2021</v>
      </c>
      <c r="B5758" s="21">
        <v>44317.0</v>
      </c>
      <c r="C5758" s="3">
        <v>17.0</v>
      </c>
      <c r="D5758" s="3" t="s">
        <v>204</v>
      </c>
      <c r="E5758" s="3" t="s">
        <v>150</v>
      </c>
      <c r="F5758" s="3" t="s">
        <v>108</v>
      </c>
      <c r="G5758" s="3">
        <f t="array" ref="G5758">INDEX('May2021'!$A$1:$BP$55,MATCH($D5758,'May2021'!$A:$A,0),MATCH($E5758,'May2021'!$2:$2,0))</f>
        <v>0</v>
      </c>
      <c r="H5758" s="3">
        <v>0.0</v>
      </c>
      <c r="I5758" s="3">
        <v>0.0</v>
      </c>
    </row>
    <row r="5759" ht="14.25" customHeight="1">
      <c r="A5759" s="3" t="str">
        <f t="shared" si="3"/>
        <v>May2021</v>
      </c>
      <c r="B5759" s="21">
        <v>44317.0</v>
      </c>
      <c r="C5759" s="3">
        <v>18.0</v>
      </c>
      <c r="D5759" s="3" t="s">
        <v>204</v>
      </c>
      <c r="E5759" s="3" t="s">
        <v>149</v>
      </c>
      <c r="F5759" s="3" t="s">
        <v>108</v>
      </c>
      <c r="G5759" s="3">
        <f t="array" ref="G5759">INDEX('May2021'!$A$1:$BP$55,MATCH($D5759,'May2021'!$A:$A,0),MATCH($E5759,'May2021'!$2:$2,0))</f>
        <v>0</v>
      </c>
      <c r="H5759" s="3">
        <v>0.0</v>
      </c>
      <c r="I5759" s="3">
        <v>0.0</v>
      </c>
    </row>
    <row r="5760" ht="14.25" customHeight="1">
      <c r="A5760" s="3" t="str">
        <f t="shared" si="3"/>
        <v>May2021</v>
      </c>
      <c r="B5760" s="21">
        <v>44317.0</v>
      </c>
      <c r="C5760" s="3">
        <v>19.0</v>
      </c>
      <c r="D5760" s="3" t="s">
        <v>204</v>
      </c>
      <c r="E5760" s="3" t="s">
        <v>167</v>
      </c>
      <c r="F5760" s="3" t="s">
        <v>109</v>
      </c>
      <c r="G5760" s="3">
        <f t="array" ref="G5760">INDEX('May2021'!$A$1:$BP$55,MATCH($D5760,'May2021'!$A:$A,0),MATCH($E5760,'May2021'!$2:$2,0))</f>
        <v>0</v>
      </c>
      <c r="H5760" s="3">
        <v>0.0</v>
      </c>
      <c r="I5760" s="3">
        <v>0.0</v>
      </c>
    </row>
    <row r="5761" ht="14.25" customHeight="1">
      <c r="A5761" s="3" t="str">
        <f t="shared" si="3"/>
        <v>May2021</v>
      </c>
      <c r="B5761" s="21">
        <v>44317.0</v>
      </c>
      <c r="C5761" s="3">
        <v>20.0</v>
      </c>
      <c r="D5761" s="3" t="s">
        <v>204</v>
      </c>
      <c r="E5761" s="3" t="s">
        <v>160</v>
      </c>
      <c r="F5761" s="3" t="s">
        <v>109</v>
      </c>
      <c r="G5761" s="3">
        <f t="array" ref="G5761">INDEX('May2021'!$A$1:$BP$55,MATCH($D5761,'May2021'!$A:$A,0),MATCH($E5761,'May2021'!$2:$2,0))</f>
        <v>0</v>
      </c>
      <c r="H5761" s="3">
        <v>0.0</v>
      </c>
      <c r="I5761" s="3">
        <v>0.0</v>
      </c>
    </row>
    <row r="5762" ht="14.25" customHeight="1">
      <c r="A5762" s="3" t="str">
        <f t="shared" si="3"/>
        <v>May2021</v>
      </c>
      <c r="B5762" s="21">
        <v>44317.0</v>
      </c>
      <c r="C5762" s="3">
        <v>21.0</v>
      </c>
      <c r="D5762" s="3" t="s">
        <v>204</v>
      </c>
      <c r="E5762" s="3" t="s">
        <v>166</v>
      </c>
      <c r="F5762" s="3" t="s">
        <v>108</v>
      </c>
      <c r="G5762" s="3">
        <f t="array" ref="G5762">INDEX('May2021'!$A$1:$BP$55,MATCH($D5762,'May2021'!$A:$A,0),MATCH($E5762,'May2021'!$2:$2,0))</f>
        <v>0</v>
      </c>
      <c r="H5762" s="3">
        <v>0.0</v>
      </c>
      <c r="I5762" s="3">
        <v>0.0</v>
      </c>
    </row>
    <row r="5763" ht="14.25" customHeight="1">
      <c r="A5763" s="3" t="str">
        <f t="shared" si="3"/>
        <v>May2021</v>
      </c>
      <c r="B5763" s="21">
        <v>44317.0</v>
      </c>
      <c r="C5763" s="3">
        <v>22.0</v>
      </c>
      <c r="D5763" s="3" t="s">
        <v>204</v>
      </c>
      <c r="E5763" s="3" t="s">
        <v>169</v>
      </c>
      <c r="F5763" s="3" t="s">
        <v>110</v>
      </c>
      <c r="G5763" s="3">
        <f t="array" ref="G5763">INDEX('May2021'!$A$1:$BP$55,MATCH($D5763,'May2021'!$A:$A,0),MATCH($E5763,'May2021'!$2:$2,0))</f>
        <v>0</v>
      </c>
      <c r="H5763" s="3">
        <v>0.0</v>
      </c>
      <c r="I5763" s="3">
        <v>0.0</v>
      </c>
    </row>
    <row r="5764" ht="14.25" customHeight="1">
      <c r="A5764" s="3" t="str">
        <f t="shared" si="3"/>
        <v>May2021</v>
      </c>
      <c r="B5764" s="21">
        <v>44317.0</v>
      </c>
      <c r="C5764" s="3">
        <v>23.0</v>
      </c>
      <c r="D5764" s="3" t="s">
        <v>204</v>
      </c>
      <c r="E5764" s="3" t="s">
        <v>155</v>
      </c>
      <c r="F5764" s="3" t="s">
        <v>109</v>
      </c>
      <c r="G5764" s="3">
        <f t="array" ref="G5764">INDEX('May2021'!$A$1:$BP$55,MATCH($D5764,'May2021'!$A:$A,0),MATCH($E5764,'May2021'!$2:$2,0))</f>
        <v>0</v>
      </c>
      <c r="H5764" s="3">
        <v>0.0</v>
      </c>
      <c r="I5764" s="3">
        <v>0.0</v>
      </c>
    </row>
    <row r="5765" ht="14.25" customHeight="1">
      <c r="A5765" s="3" t="str">
        <f t="shared" si="3"/>
        <v>May2021</v>
      </c>
      <c r="B5765" s="21">
        <v>44317.0</v>
      </c>
      <c r="C5765" s="3">
        <v>24.0</v>
      </c>
      <c r="D5765" s="3" t="s">
        <v>204</v>
      </c>
      <c r="E5765" s="3" t="s">
        <v>164</v>
      </c>
      <c r="F5765" s="3" t="s">
        <v>112</v>
      </c>
      <c r="G5765" s="3">
        <f t="array" ref="G5765">INDEX('May2021'!$A$1:$BP$55,MATCH($D5765,'May2021'!$A:$A,0),MATCH($E5765,'May2021'!$2:$2,0))</f>
        <v>0</v>
      </c>
      <c r="H5765" s="3">
        <v>0.0</v>
      </c>
      <c r="I5765" s="3">
        <v>0.0</v>
      </c>
    </row>
    <row r="5766" ht="14.25" customHeight="1">
      <c r="A5766" s="3" t="str">
        <f t="shared" si="3"/>
        <v>May2021</v>
      </c>
      <c r="B5766" s="21">
        <v>44317.0</v>
      </c>
      <c r="C5766" s="3">
        <v>25.0</v>
      </c>
      <c r="D5766" s="3" t="s">
        <v>204</v>
      </c>
      <c r="E5766" s="3" t="s">
        <v>163</v>
      </c>
      <c r="F5766" s="3" t="s">
        <v>109</v>
      </c>
      <c r="G5766" s="3">
        <f t="array" ref="G5766">INDEX('May2021'!$A$1:$BP$55,MATCH($D5766,'May2021'!$A:$A,0),MATCH($E5766,'May2021'!$2:$2,0))</f>
        <v>0</v>
      </c>
      <c r="H5766" s="3">
        <v>0.0</v>
      </c>
      <c r="I5766" s="3">
        <v>0.0</v>
      </c>
    </row>
    <row r="5767" ht="14.25" customHeight="1">
      <c r="A5767" s="3" t="str">
        <f t="shared" si="3"/>
        <v>May2021</v>
      </c>
      <c r="B5767" s="21">
        <v>44317.0</v>
      </c>
      <c r="C5767" s="3">
        <v>26.0</v>
      </c>
      <c r="D5767" s="3" t="s">
        <v>204</v>
      </c>
      <c r="E5767" s="3" t="s">
        <v>173</v>
      </c>
      <c r="F5767" s="3" t="s">
        <v>110</v>
      </c>
      <c r="G5767" s="3">
        <f t="array" ref="G5767">INDEX('May2021'!$A$1:$BP$55,MATCH($D5767,'May2021'!$A:$A,0),MATCH($E5767,'May2021'!$2:$2,0))</f>
        <v>0</v>
      </c>
      <c r="H5767" s="3">
        <v>0.0</v>
      </c>
      <c r="I5767" s="3">
        <v>0.0</v>
      </c>
    </row>
    <row r="5768" ht="14.25" customHeight="1">
      <c r="A5768" s="3" t="str">
        <f t="shared" si="3"/>
        <v>May2021</v>
      </c>
      <c r="B5768" s="21">
        <v>44317.0</v>
      </c>
      <c r="C5768" s="3">
        <v>27.0</v>
      </c>
      <c r="D5768" s="3" t="s">
        <v>204</v>
      </c>
      <c r="E5768" s="3" t="s">
        <v>158</v>
      </c>
      <c r="F5768" s="3" t="s">
        <v>109</v>
      </c>
      <c r="G5768" s="3">
        <f t="array" ref="G5768">INDEX('May2021'!$A$1:$BP$55,MATCH($D5768,'May2021'!$A:$A,0),MATCH($E5768,'May2021'!$2:$2,0))</f>
        <v>0</v>
      </c>
      <c r="H5768" s="3">
        <v>0.0</v>
      </c>
      <c r="I5768" s="3">
        <v>0.0</v>
      </c>
    </row>
    <row r="5769" ht="14.25" customHeight="1">
      <c r="A5769" s="3" t="str">
        <f t="shared" si="3"/>
        <v>May2021</v>
      </c>
      <c r="B5769" s="21">
        <v>44317.0</v>
      </c>
      <c r="C5769" s="3">
        <v>28.0</v>
      </c>
      <c r="D5769" s="3" t="s">
        <v>204</v>
      </c>
      <c r="E5769" s="3" t="s">
        <v>161</v>
      </c>
      <c r="F5769" s="3" t="s">
        <v>108</v>
      </c>
      <c r="G5769" s="3">
        <f t="array" ref="G5769">INDEX('May2021'!$A$1:$BP$55,MATCH($D5769,'May2021'!$A:$A,0),MATCH($E5769,'May2021'!$2:$2,0))</f>
        <v>0</v>
      </c>
      <c r="H5769" s="3">
        <v>0.0</v>
      </c>
      <c r="I5769" s="3">
        <v>0.0</v>
      </c>
    </row>
    <row r="5770" ht="14.25" customHeight="1">
      <c r="A5770" s="3" t="str">
        <f t="shared" si="3"/>
        <v>May2021</v>
      </c>
      <c r="B5770" s="21">
        <v>44317.0</v>
      </c>
      <c r="C5770" s="3">
        <v>29.0</v>
      </c>
      <c r="D5770" s="3" t="s">
        <v>204</v>
      </c>
      <c r="E5770" s="3" t="s">
        <v>156</v>
      </c>
      <c r="F5770" s="3" t="s">
        <v>112</v>
      </c>
      <c r="G5770" s="3">
        <f t="array" ref="G5770">INDEX('May2021'!$A$1:$BP$55,MATCH($D5770,'May2021'!$A:$A,0),MATCH($E5770,'May2021'!$2:$2,0))</f>
        <v>0</v>
      </c>
      <c r="H5770" s="3">
        <v>0.0</v>
      </c>
      <c r="I5770" s="3">
        <v>0.0</v>
      </c>
    </row>
    <row r="5771" ht="14.25" customHeight="1">
      <c r="A5771" s="3" t="str">
        <f t="shared" si="3"/>
        <v>May2021</v>
      </c>
      <c r="B5771" s="21">
        <v>44317.0</v>
      </c>
      <c r="C5771" s="3">
        <v>30.0</v>
      </c>
      <c r="D5771" s="3" t="s">
        <v>204</v>
      </c>
      <c r="E5771" s="3" t="s">
        <v>157</v>
      </c>
      <c r="F5771" s="3" t="s">
        <v>108</v>
      </c>
      <c r="G5771" s="3">
        <f t="array" ref="G5771">INDEX('May2021'!$A$1:$BP$55,MATCH($D5771,'May2021'!$A:$A,0),MATCH($E5771,'May2021'!$2:$2,0))</f>
        <v>0</v>
      </c>
      <c r="H5771" s="3">
        <v>0.0</v>
      </c>
      <c r="I5771" s="3">
        <v>0.0</v>
      </c>
    </row>
    <row r="5772" ht="14.25" customHeight="1">
      <c r="A5772" s="3" t="str">
        <f t="shared" si="3"/>
        <v>May2021</v>
      </c>
      <c r="B5772" s="21">
        <v>44317.0</v>
      </c>
      <c r="C5772" s="3">
        <v>31.0</v>
      </c>
      <c r="D5772" s="3" t="s">
        <v>204</v>
      </c>
      <c r="E5772" s="3" t="s">
        <v>213</v>
      </c>
      <c r="F5772" s="3" t="s">
        <v>108</v>
      </c>
      <c r="G5772" s="3">
        <f t="array" ref="G5772">INDEX('May2021'!$A$1:$BP$55,MATCH($D5772,'May2021'!$A:$A,0),MATCH($E5772,'May2021'!$2:$2,0))</f>
        <v>0</v>
      </c>
      <c r="H5772" s="3">
        <v>0.0</v>
      </c>
      <c r="I5772" s="3">
        <v>0.0</v>
      </c>
    </row>
    <row r="5773" ht="14.25" customHeight="1">
      <c r="A5773" s="3" t="str">
        <f t="shared" si="3"/>
        <v>May2021</v>
      </c>
      <c r="B5773" s="21">
        <v>44317.0</v>
      </c>
      <c r="C5773" s="3">
        <v>32.0</v>
      </c>
      <c r="D5773" s="3" t="s">
        <v>204</v>
      </c>
      <c r="E5773" s="3" t="s">
        <v>159</v>
      </c>
      <c r="F5773" s="3" t="s">
        <v>110</v>
      </c>
      <c r="G5773" s="3">
        <f t="array" ref="G5773">INDEX('May2021'!$A$1:$BP$55,MATCH($D5773,'May2021'!$A:$A,0),MATCH($E5773,'May2021'!$2:$2,0))</f>
        <v>0</v>
      </c>
      <c r="H5773" s="3">
        <v>0.0</v>
      </c>
      <c r="I5773" s="3">
        <v>0.0</v>
      </c>
    </row>
    <row r="5774" ht="14.25" customHeight="1">
      <c r="A5774" s="3" t="str">
        <f t="shared" si="3"/>
        <v>May2021</v>
      </c>
      <c r="B5774" s="21">
        <v>44317.0</v>
      </c>
      <c r="C5774" s="3">
        <v>33.0</v>
      </c>
      <c r="D5774" s="3" t="s">
        <v>204</v>
      </c>
      <c r="E5774" s="3" t="s">
        <v>195</v>
      </c>
      <c r="F5774" s="3" t="s">
        <v>110</v>
      </c>
      <c r="G5774" s="3">
        <f t="array" ref="G5774">INDEX('May2021'!$A$1:$BP$55,MATCH($D5774,'May2021'!$A:$A,0),MATCH($E5774,'May2021'!$2:$2,0))</f>
        <v>0</v>
      </c>
      <c r="H5774" s="3">
        <v>0.0</v>
      </c>
      <c r="I5774" s="3">
        <v>0.0</v>
      </c>
    </row>
    <row r="5775" ht="14.25" customHeight="1">
      <c r="A5775" s="3" t="str">
        <f t="shared" si="3"/>
        <v>May2021</v>
      </c>
      <c r="B5775" s="21">
        <v>44317.0</v>
      </c>
      <c r="C5775" s="3">
        <v>34.0</v>
      </c>
      <c r="D5775" s="3" t="s">
        <v>204</v>
      </c>
      <c r="E5775" s="3" t="s">
        <v>181</v>
      </c>
      <c r="F5775" s="3" t="s">
        <v>108</v>
      </c>
      <c r="G5775" s="3">
        <f t="array" ref="G5775">INDEX('May2021'!$A$1:$BP$55,MATCH($D5775,'May2021'!$A:$A,0),MATCH($E5775,'May2021'!$2:$2,0))</f>
        <v>0</v>
      </c>
      <c r="H5775" s="3">
        <v>0.0</v>
      </c>
      <c r="I5775" s="3">
        <v>0.0</v>
      </c>
    </row>
    <row r="5776" ht="14.25" customHeight="1">
      <c r="A5776" s="3" t="str">
        <f t="shared" si="3"/>
        <v>May2021</v>
      </c>
      <c r="B5776" s="21">
        <v>44317.0</v>
      </c>
      <c r="C5776" s="3">
        <v>35.0</v>
      </c>
      <c r="D5776" s="3" t="s">
        <v>204</v>
      </c>
      <c r="E5776" s="3" t="s">
        <v>185</v>
      </c>
      <c r="F5776" s="3" t="s">
        <v>110</v>
      </c>
      <c r="G5776" s="3">
        <f t="array" ref="G5776">INDEX('May2021'!$A$1:$BP$55,MATCH($D5776,'May2021'!$A:$A,0),MATCH($E5776,'May2021'!$2:$2,0))</f>
        <v>0</v>
      </c>
      <c r="H5776" s="3">
        <v>0.0</v>
      </c>
      <c r="I5776" s="3">
        <v>0.0</v>
      </c>
    </row>
    <row r="5777" ht="14.25" customHeight="1">
      <c r="A5777" s="3" t="str">
        <f t="shared" si="3"/>
        <v>May2021</v>
      </c>
      <c r="B5777" s="21">
        <v>44317.0</v>
      </c>
      <c r="C5777" s="3">
        <v>36.0</v>
      </c>
      <c r="D5777" s="3" t="s">
        <v>204</v>
      </c>
      <c r="E5777" s="3" t="s">
        <v>238</v>
      </c>
      <c r="F5777" s="3" t="s">
        <v>109</v>
      </c>
      <c r="G5777" s="3">
        <f t="array" ref="G5777">INDEX('May2021'!$A$1:$BP$55,MATCH($D5777,'May2021'!$A:$A,0),MATCH($E5777,'May2021'!$2:$2,0))</f>
        <v>0</v>
      </c>
      <c r="H5777" s="3">
        <v>0.0</v>
      </c>
      <c r="I5777" s="3">
        <v>0.0</v>
      </c>
    </row>
    <row r="5778" ht="14.25" customHeight="1">
      <c r="A5778" s="3" t="str">
        <f t="shared" si="3"/>
        <v>May2021</v>
      </c>
      <c r="B5778" s="21">
        <v>44317.0</v>
      </c>
      <c r="C5778" s="3">
        <v>37.0</v>
      </c>
      <c r="D5778" s="3" t="s">
        <v>204</v>
      </c>
      <c r="E5778" s="3" t="s">
        <v>211</v>
      </c>
      <c r="F5778" s="3" t="s">
        <v>108</v>
      </c>
      <c r="G5778" s="3">
        <f t="array" ref="G5778">INDEX('May2021'!$A$1:$BP$55,MATCH($D5778,'May2021'!$A:$A,0),MATCH($E5778,'May2021'!$2:$2,0))</f>
        <v>0</v>
      </c>
      <c r="H5778" s="3">
        <v>0.0</v>
      </c>
      <c r="I5778" s="3">
        <v>0.0</v>
      </c>
    </row>
    <row r="5779" ht="14.25" customHeight="1">
      <c r="A5779" s="3" t="str">
        <f t="shared" si="3"/>
        <v>May2021</v>
      </c>
      <c r="B5779" s="21">
        <v>44317.0</v>
      </c>
      <c r="C5779" s="3">
        <v>38.0</v>
      </c>
      <c r="D5779" s="3" t="s">
        <v>204</v>
      </c>
      <c r="E5779" s="3" t="s">
        <v>209</v>
      </c>
      <c r="F5779" s="3" t="s">
        <v>108</v>
      </c>
      <c r="G5779" s="3">
        <f t="array" ref="G5779">INDEX('May2021'!$A$1:$BP$55,MATCH($D5779,'May2021'!$A:$A,0),MATCH($E5779,'May2021'!$2:$2,0))</f>
        <v>0</v>
      </c>
      <c r="H5779" s="3">
        <v>0.0</v>
      </c>
      <c r="I5779" s="3">
        <v>0.0</v>
      </c>
    </row>
    <row r="5780" ht="14.25" customHeight="1">
      <c r="A5780" s="3" t="str">
        <f t="shared" si="3"/>
        <v>May2021</v>
      </c>
      <c r="B5780" s="21">
        <v>44317.0</v>
      </c>
      <c r="C5780" s="3">
        <v>39.0</v>
      </c>
      <c r="D5780" s="3" t="s">
        <v>204</v>
      </c>
      <c r="E5780" s="3" t="s">
        <v>188</v>
      </c>
      <c r="F5780" s="3" t="s">
        <v>108</v>
      </c>
      <c r="G5780" s="3">
        <f t="array" ref="G5780">INDEX('May2021'!$A$1:$BP$55,MATCH($D5780,'May2021'!$A:$A,0),MATCH($E5780,'May2021'!$2:$2,0))</f>
        <v>0</v>
      </c>
      <c r="H5780" s="3">
        <v>0.0</v>
      </c>
      <c r="I5780" s="3">
        <v>0.0</v>
      </c>
    </row>
    <row r="5781" ht="14.25" customHeight="1">
      <c r="A5781" s="3" t="str">
        <f t="shared" si="3"/>
        <v>May2021</v>
      </c>
      <c r="B5781" s="21">
        <v>44317.0</v>
      </c>
      <c r="C5781" s="3">
        <v>40.0</v>
      </c>
      <c r="D5781" s="3" t="s">
        <v>204</v>
      </c>
      <c r="E5781" s="3" t="s">
        <v>189</v>
      </c>
      <c r="F5781" s="3" t="s">
        <v>108</v>
      </c>
      <c r="G5781" s="3">
        <f t="array" ref="G5781">INDEX('May2021'!$A$1:$BP$55,MATCH($D5781,'May2021'!$A:$A,0),MATCH($E5781,'May2021'!$2:$2,0))</f>
        <v>0</v>
      </c>
      <c r="H5781" s="3">
        <v>0.0</v>
      </c>
      <c r="I5781" s="3">
        <v>0.0</v>
      </c>
    </row>
    <row r="5782" ht="14.25" customHeight="1">
      <c r="A5782" s="3" t="str">
        <f t="shared" si="3"/>
        <v>May2021</v>
      </c>
      <c r="B5782" s="21">
        <v>44317.0</v>
      </c>
      <c r="C5782" s="3">
        <v>41.0</v>
      </c>
      <c r="D5782" s="3" t="s">
        <v>204</v>
      </c>
      <c r="E5782" s="3" t="s">
        <v>225</v>
      </c>
      <c r="F5782" s="3" t="s">
        <v>109</v>
      </c>
      <c r="G5782" s="3">
        <f t="array" ref="G5782">INDEX('May2021'!$A$1:$BP$55,MATCH($D5782,'May2021'!$A:$A,0),MATCH($E5782,'May2021'!$2:$2,0))</f>
        <v>0</v>
      </c>
      <c r="H5782" s="3">
        <v>0.0</v>
      </c>
      <c r="I5782" s="3">
        <v>0.0</v>
      </c>
    </row>
    <row r="5783" ht="14.25" customHeight="1">
      <c r="A5783" s="3" t="str">
        <f t="shared" si="3"/>
        <v>May2021</v>
      </c>
      <c r="B5783" s="21">
        <v>44317.0</v>
      </c>
      <c r="C5783" s="3">
        <v>42.0</v>
      </c>
      <c r="D5783" s="3" t="s">
        <v>204</v>
      </c>
      <c r="E5783" s="3" t="s">
        <v>177</v>
      </c>
      <c r="F5783" s="3" t="s">
        <v>109</v>
      </c>
      <c r="G5783" s="3">
        <f t="array" ref="G5783">INDEX('May2021'!$A$1:$BP$55,MATCH($D5783,'May2021'!$A:$A,0),MATCH($E5783,'May2021'!$2:$2,0))</f>
        <v>0</v>
      </c>
      <c r="H5783" s="3">
        <v>0.0</v>
      </c>
      <c r="I5783" s="3">
        <v>0.0</v>
      </c>
    </row>
    <row r="5784" ht="14.25" customHeight="1">
      <c r="A5784" s="3" t="str">
        <f t="shared" si="3"/>
        <v>May2021</v>
      </c>
      <c r="B5784" s="21">
        <v>44317.0</v>
      </c>
      <c r="C5784" s="3">
        <v>43.0</v>
      </c>
      <c r="D5784" s="3" t="s">
        <v>204</v>
      </c>
      <c r="E5784" s="3" t="s">
        <v>215</v>
      </c>
      <c r="F5784" s="3" t="s">
        <v>108</v>
      </c>
      <c r="G5784" s="3">
        <f t="array" ref="G5784">INDEX('May2021'!$A$1:$BP$55,MATCH($D5784,'May2021'!$A:$A,0),MATCH($E5784,'May2021'!$2:$2,0))</f>
        <v>0</v>
      </c>
      <c r="H5784" s="3">
        <v>0.0</v>
      </c>
      <c r="I5784" s="3">
        <v>0.0</v>
      </c>
    </row>
    <row r="5785" ht="14.25" customHeight="1">
      <c r="A5785" s="3" t="str">
        <f t="shared" si="3"/>
        <v>May2021</v>
      </c>
      <c r="B5785" s="21">
        <v>44317.0</v>
      </c>
      <c r="C5785" s="3">
        <v>44.0</v>
      </c>
      <c r="D5785" s="3" t="s">
        <v>204</v>
      </c>
      <c r="E5785" s="3" t="s">
        <v>221</v>
      </c>
      <c r="F5785" s="3" t="s">
        <v>108</v>
      </c>
      <c r="G5785" s="3">
        <f t="array" ref="G5785">INDEX('May2021'!$A$1:$BP$55,MATCH($D5785,'May2021'!$A:$A,0),MATCH($E5785,'May2021'!$2:$2,0))</f>
        <v>0</v>
      </c>
      <c r="H5785" s="3">
        <v>0.0</v>
      </c>
      <c r="I5785" s="3">
        <v>0.0</v>
      </c>
    </row>
    <row r="5786" ht="14.25" customHeight="1">
      <c r="A5786" s="3" t="str">
        <f t="shared" si="3"/>
        <v>May2021</v>
      </c>
      <c r="B5786" s="21">
        <v>44317.0</v>
      </c>
      <c r="C5786" s="3">
        <v>45.0</v>
      </c>
      <c r="D5786" s="3" t="s">
        <v>204</v>
      </c>
      <c r="E5786" s="3" t="s">
        <v>171</v>
      </c>
      <c r="F5786" s="3" t="s">
        <v>108</v>
      </c>
      <c r="G5786" s="3">
        <f t="array" ref="G5786">INDEX('May2021'!$A$1:$BP$55,MATCH($D5786,'May2021'!$A:$A,0),MATCH($E5786,'May2021'!$2:$2,0))</f>
        <v>0</v>
      </c>
      <c r="H5786" s="3">
        <v>0.0</v>
      </c>
      <c r="I5786" s="3">
        <v>0.0</v>
      </c>
    </row>
    <row r="5787" ht="14.25" customHeight="1">
      <c r="A5787" s="3" t="str">
        <f t="shared" si="3"/>
        <v>May2021</v>
      </c>
      <c r="B5787" s="21">
        <v>44317.0</v>
      </c>
      <c r="C5787" s="3">
        <v>46.0</v>
      </c>
      <c r="D5787" s="3" t="s">
        <v>204</v>
      </c>
      <c r="E5787" s="3" t="s">
        <v>235</v>
      </c>
      <c r="F5787" s="3" t="s">
        <v>109</v>
      </c>
      <c r="G5787" s="3">
        <f t="array" ref="G5787">INDEX('May2021'!$A$1:$BP$55,MATCH($D5787,'May2021'!$A:$A,0),MATCH($E5787,'May2021'!$2:$2,0))</f>
        <v>0</v>
      </c>
      <c r="H5787" s="3">
        <v>0.0</v>
      </c>
      <c r="I5787" s="3">
        <v>0.0</v>
      </c>
    </row>
    <row r="5788" ht="14.25" customHeight="1">
      <c r="A5788" s="3" t="str">
        <f t="shared" si="3"/>
        <v>May2021</v>
      </c>
      <c r="B5788" s="21">
        <v>44317.0</v>
      </c>
      <c r="C5788" s="3">
        <v>47.0</v>
      </c>
      <c r="D5788" s="3" t="s">
        <v>204</v>
      </c>
      <c r="E5788" s="3" t="s">
        <v>210</v>
      </c>
      <c r="F5788" s="3" t="s">
        <v>108</v>
      </c>
      <c r="G5788" s="3">
        <f t="array" ref="G5788">INDEX('May2021'!$A$1:$BP$55,MATCH($D5788,'May2021'!$A:$A,0),MATCH($E5788,'May2021'!$2:$2,0))</f>
        <v>0</v>
      </c>
      <c r="H5788" s="3">
        <v>0.0</v>
      </c>
      <c r="I5788" s="3">
        <v>0.0</v>
      </c>
    </row>
    <row r="5789" ht="14.25" customHeight="1">
      <c r="A5789" s="3" t="str">
        <f t="shared" si="3"/>
        <v>May2021</v>
      </c>
      <c r="B5789" s="21">
        <v>44317.0</v>
      </c>
      <c r="C5789" s="3">
        <v>48.0</v>
      </c>
      <c r="D5789" s="3" t="s">
        <v>204</v>
      </c>
      <c r="E5789" s="3" t="s">
        <v>187</v>
      </c>
      <c r="F5789" s="3" t="s">
        <v>110</v>
      </c>
      <c r="G5789" s="3">
        <f t="array" ref="G5789">INDEX('May2021'!$A$1:$BP$55,MATCH($D5789,'May2021'!$A:$A,0),MATCH($E5789,'May2021'!$2:$2,0))</f>
        <v>0</v>
      </c>
      <c r="H5789" s="3">
        <v>0.0</v>
      </c>
      <c r="I5789" s="3">
        <v>0.0</v>
      </c>
    </row>
    <row r="5790" ht="14.25" customHeight="1">
      <c r="A5790" s="3" t="str">
        <f t="shared" si="3"/>
        <v>May2021</v>
      </c>
      <c r="B5790" s="21">
        <v>44317.0</v>
      </c>
      <c r="C5790" s="3">
        <v>49.0</v>
      </c>
      <c r="D5790" s="3" t="s">
        <v>204</v>
      </c>
      <c r="E5790" s="3" t="s">
        <v>192</v>
      </c>
      <c r="F5790" s="3" t="s">
        <v>109</v>
      </c>
      <c r="G5790" s="3">
        <f t="array" ref="G5790">INDEX('May2021'!$A$1:$BP$55,MATCH($D5790,'May2021'!$A:$A,0),MATCH($E5790,'May2021'!$2:$2,0))</f>
        <v>0</v>
      </c>
      <c r="H5790" s="3">
        <v>0.0</v>
      </c>
      <c r="I5790" s="3">
        <v>0.0</v>
      </c>
    </row>
    <row r="5791" ht="14.25" customHeight="1">
      <c r="A5791" s="3" t="str">
        <f t="shared" si="3"/>
        <v>May2021</v>
      </c>
      <c r="B5791" s="21">
        <v>44317.0</v>
      </c>
      <c r="C5791" s="3">
        <v>50.0</v>
      </c>
      <c r="D5791" s="3" t="s">
        <v>204</v>
      </c>
      <c r="E5791" s="3" t="s">
        <v>196</v>
      </c>
      <c r="F5791" s="3" t="s">
        <v>108</v>
      </c>
      <c r="G5791" s="3">
        <f t="array" ref="G5791">INDEX('May2021'!$A$1:$BP$55,MATCH($D5791,'May2021'!$A:$A,0),MATCH($E5791,'May2021'!$2:$2,0))</f>
        <v>0</v>
      </c>
      <c r="H5791" s="3">
        <v>0.0</v>
      </c>
      <c r="I5791" s="3">
        <v>0.0</v>
      </c>
    </row>
    <row r="5792" ht="14.25" customHeight="1">
      <c r="A5792" s="3" t="str">
        <f t="shared" si="3"/>
        <v>May2021</v>
      </c>
      <c r="B5792" s="21">
        <v>44317.0</v>
      </c>
      <c r="C5792" s="3">
        <v>51.0</v>
      </c>
      <c r="D5792" s="3" t="s">
        <v>204</v>
      </c>
      <c r="E5792" s="3" t="s">
        <v>179</v>
      </c>
      <c r="F5792" s="3" t="s">
        <v>109</v>
      </c>
      <c r="G5792" s="3">
        <f t="array" ref="G5792">INDEX('May2021'!$A$1:$BP$55,MATCH($D5792,'May2021'!$A:$A,0),MATCH($E5792,'May2021'!$2:$2,0))</f>
        <v>0</v>
      </c>
      <c r="H5792" s="3">
        <v>0.0</v>
      </c>
      <c r="I5792" s="3">
        <v>0.0</v>
      </c>
    </row>
    <row r="5793" ht="14.25" customHeight="1">
      <c r="A5793" s="3" t="str">
        <f t="shared" si="3"/>
        <v>May2021</v>
      </c>
      <c r="B5793" s="21">
        <v>44317.0</v>
      </c>
      <c r="C5793" s="3">
        <v>52.0</v>
      </c>
      <c r="D5793" s="3" t="s">
        <v>204</v>
      </c>
      <c r="E5793" s="3" t="s">
        <v>162</v>
      </c>
      <c r="F5793" s="3" t="s">
        <v>111</v>
      </c>
      <c r="G5793" s="3">
        <f t="array" ref="G5793">INDEX('May2021'!$A$1:$BP$55,MATCH($D5793,'May2021'!$A:$A,0),MATCH($E5793,'May2021'!$2:$2,0))</f>
        <v>0</v>
      </c>
      <c r="H5793" s="3">
        <v>0.0</v>
      </c>
      <c r="I5793" s="3">
        <v>0.0</v>
      </c>
    </row>
    <row r="5794" ht="14.25" customHeight="1">
      <c r="A5794" s="3" t="str">
        <f t="shared" si="3"/>
        <v>May2021</v>
      </c>
      <c r="B5794" s="21">
        <v>44317.0</v>
      </c>
      <c r="C5794" s="3">
        <v>53.0</v>
      </c>
      <c r="D5794" s="3" t="s">
        <v>204</v>
      </c>
      <c r="E5794" s="3" t="s">
        <v>219</v>
      </c>
      <c r="F5794" s="3" t="s">
        <v>108</v>
      </c>
      <c r="G5794" s="3">
        <f t="array" ref="G5794">INDEX('May2021'!$A$1:$BP$55,MATCH($D5794,'May2021'!$A:$A,0),MATCH($E5794,'May2021'!$2:$2,0))</f>
        <v>0</v>
      </c>
      <c r="H5794" s="3">
        <v>0.0</v>
      </c>
      <c r="I5794" s="3">
        <v>0.0</v>
      </c>
    </row>
    <row r="5795" ht="14.25" customHeight="1">
      <c r="A5795" s="3" t="str">
        <f t="shared" si="3"/>
        <v>May2021</v>
      </c>
      <c r="B5795" s="21">
        <v>44317.0</v>
      </c>
      <c r="C5795" s="3">
        <v>1.0</v>
      </c>
      <c r="D5795" s="3" t="s">
        <v>143</v>
      </c>
      <c r="E5795" s="3" t="s">
        <v>138</v>
      </c>
      <c r="F5795" s="3" t="s">
        <v>108</v>
      </c>
      <c r="G5795" s="3">
        <f t="array" ref="G5795">INDEX('May2021'!$A$1:$BP$55,MATCH($D5795,'May2021'!$A:$A,0),MATCH($E5795,'May2021'!$2:$2,0))</f>
        <v>11</v>
      </c>
      <c r="H5795" s="3">
        <v>11.0</v>
      </c>
      <c r="I5795" s="3">
        <v>11.0</v>
      </c>
    </row>
    <row r="5796" ht="14.25" customHeight="1">
      <c r="A5796" s="3" t="str">
        <f t="shared" si="3"/>
        <v>May2021</v>
      </c>
      <c r="B5796" s="21">
        <v>44317.0</v>
      </c>
      <c r="C5796" s="3">
        <v>2.0</v>
      </c>
      <c r="D5796" s="3" t="s">
        <v>143</v>
      </c>
      <c r="E5796" s="3" t="s">
        <v>137</v>
      </c>
      <c r="F5796" s="3" t="s">
        <v>108</v>
      </c>
      <c r="G5796" s="3">
        <f t="array" ref="G5796">INDEX('May2021'!$A$1:$BP$55,MATCH($D5796,'May2021'!$A:$A,0),MATCH($E5796,'May2021'!$2:$2,0))</f>
        <v>64</v>
      </c>
      <c r="H5796" s="3">
        <v>64.0</v>
      </c>
      <c r="I5796" s="3">
        <v>64.0</v>
      </c>
    </row>
    <row r="5797" ht="14.25" customHeight="1">
      <c r="A5797" s="3" t="str">
        <f t="shared" si="3"/>
        <v>May2021</v>
      </c>
      <c r="B5797" s="21">
        <v>44317.0</v>
      </c>
      <c r="C5797" s="3">
        <v>3.0</v>
      </c>
      <c r="D5797" s="3" t="s">
        <v>143</v>
      </c>
      <c r="E5797" s="3" t="s">
        <v>136</v>
      </c>
      <c r="F5797" s="3" t="s">
        <v>108</v>
      </c>
      <c r="G5797" s="3">
        <f t="array" ref="G5797">INDEX('May2021'!$A$1:$BP$55,MATCH($D5797,'May2021'!$A:$A,0),MATCH($E5797,'May2021'!$2:$2,0))</f>
        <v>32</v>
      </c>
      <c r="H5797" s="3">
        <v>32.0</v>
      </c>
      <c r="I5797" s="3">
        <v>32.0</v>
      </c>
    </row>
    <row r="5798" ht="14.25" customHeight="1">
      <c r="A5798" s="3" t="str">
        <f t="shared" si="3"/>
        <v>May2021</v>
      </c>
      <c r="B5798" s="21">
        <v>44317.0</v>
      </c>
      <c r="C5798" s="3">
        <v>4.0</v>
      </c>
      <c r="D5798" s="3" t="s">
        <v>143</v>
      </c>
      <c r="E5798" s="3" t="s">
        <v>146</v>
      </c>
      <c r="F5798" s="3" t="s">
        <v>108</v>
      </c>
      <c r="G5798" s="3">
        <f t="array" ref="G5798">INDEX('May2021'!$A$1:$BP$55,MATCH($D5798,'May2021'!$A:$A,0),MATCH($E5798,'May2021'!$2:$2,0))</f>
        <v>0</v>
      </c>
      <c r="H5798" s="3">
        <v>0.0</v>
      </c>
      <c r="I5798" s="3">
        <v>0.0</v>
      </c>
    </row>
    <row r="5799" ht="14.25" customHeight="1">
      <c r="A5799" s="3" t="str">
        <f t="shared" si="3"/>
        <v>May2021</v>
      </c>
      <c r="B5799" s="21">
        <v>44317.0</v>
      </c>
      <c r="C5799" s="3">
        <v>5.0</v>
      </c>
      <c r="D5799" s="3" t="s">
        <v>143</v>
      </c>
      <c r="E5799" s="3" t="s">
        <v>140</v>
      </c>
      <c r="F5799" s="3" t="s">
        <v>108</v>
      </c>
      <c r="G5799" s="3" t="str">
        <f t="array" ref="G5799">INDEX('May2021'!$A$1:$BP$55,MATCH($D5799,'May2021'!$A:$A,0),MATCH($E5799,'May2021'!$2:$2,0))</f>
        <v>Suppressed</v>
      </c>
      <c r="H5799" s="3">
        <v>1.0</v>
      </c>
      <c r="I5799" s="3">
        <v>2.0</v>
      </c>
    </row>
    <row r="5800" ht="14.25" customHeight="1">
      <c r="A5800" s="3" t="str">
        <f t="shared" si="3"/>
        <v>May2021</v>
      </c>
      <c r="B5800" s="21">
        <v>44317.0</v>
      </c>
      <c r="C5800" s="3">
        <v>6.0</v>
      </c>
      <c r="D5800" s="3" t="s">
        <v>143</v>
      </c>
      <c r="E5800" s="3" t="s">
        <v>141</v>
      </c>
      <c r="F5800" s="3" t="s">
        <v>109</v>
      </c>
      <c r="G5800" s="3">
        <f t="array" ref="G5800">INDEX('May2021'!$A$1:$BP$55,MATCH($D5800,'May2021'!$A:$A,0),MATCH($E5800,'May2021'!$2:$2,0))</f>
        <v>0</v>
      </c>
      <c r="H5800" s="3">
        <v>0.0</v>
      </c>
      <c r="I5800" s="3">
        <v>0.0</v>
      </c>
    </row>
    <row r="5801" ht="14.25" customHeight="1">
      <c r="A5801" s="3" t="str">
        <f t="shared" si="3"/>
        <v>May2021</v>
      </c>
      <c r="B5801" s="21">
        <v>44317.0</v>
      </c>
      <c r="C5801" s="3">
        <v>7.0</v>
      </c>
      <c r="D5801" s="3" t="s">
        <v>143</v>
      </c>
      <c r="E5801" s="3" t="s">
        <v>139</v>
      </c>
      <c r="F5801" s="3" t="s">
        <v>108</v>
      </c>
      <c r="G5801" s="3">
        <f t="array" ref="G5801">INDEX('May2021'!$A$1:$BP$55,MATCH($D5801,'May2021'!$A:$A,0),MATCH($E5801,'May2021'!$2:$2,0))</f>
        <v>0</v>
      </c>
      <c r="H5801" s="3">
        <v>0.0</v>
      </c>
      <c r="I5801" s="3">
        <v>0.0</v>
      </c>
    </row>
    <row r="5802" ht="14.25" customHeight="1">
      <c r="A5802" s="3" t="str">
        <f t="shared" si="3"/>
        <v>May2021</v>
      </c>
      <c r="B5802" s="21">
        <v>44317.0</v>
      </c>
      <c r="C5802" s="3">
        <v>8.0</v>
      </c>
      <c r="D5802" s="3" t="s">
        <v>143</v>
      </c>
      <c r="E5802" s="3" t="s">
        <v>143</v>
      </c>
      <c r="F5802" s="3" t="s">
        <v>108</v>
      </c>
      <c r="G5802" s="3" t="str">
        <f t="array" ref="G5802">INDEX('May2021'!$A$1:$BP$55,MATCH($D5802,'May2021'!$A:$A,0),MATCH($E5802,'May2021'!$2:$2,0))</f>
        <v>Suppressed</v>
      </c>
      <c r="H5802" s="3">
        <v>1.0</v>
      </c>
      <c r="I5802" s="3">
        <v>2.0</v>
      </c>
    </row>
    <row r="5803" ht="14.25" customHeight="1">
      <c r="A5803" s="3" t="str">
        <f t="shared" si="3"/>
        <v>May2021</v>
      </c>
      <c r="B5803" s="21">
        <v>44317.0</v>
      </c>
      <c r="C5803" s="3">
        <v>9.0</v>
      </c>
      <c r="D5803" s="3" t="s">
        <v>143</v>
      </c>
      <c r="E5803" s="3" t="s">
        <v>142</v>
      </c>
      <c r="F5803" s="3" t="s">
        <v>108</v>
      </c>
      <c r="G5803" s="3">
        <f t="array" ref="G5803">INDEX('May2021'!$A$1:$BP$55,MATCH($D5803,'May2021'!$A:$A,0),MATCH($E5803,'May2021'!$2:$2,0))</f>
        <v>0</v>
      </c>
      <c r="H5803" s="3">
        <v>0.0</v>
      </c>
      <c r="I5803" s="3">
        <v>0.0</v>
      </c>
    </row>
    <row r="5804" ht="14.25" customHeight="1">
      <c r="A5804" s="3" t="str">
        <f t="shared" si="3"/>
        <v>May2021</v>
      </c>
      <c r="B5804" s="21">
        <v>44317.0</v>
      </c>
      <c r="C5804" s="3">
        <v>10.0</v>
      </c>
      <c r="D5804" s="3" t="s">
        <v>143</v>
      </c>
      <c r="E5804" s="3" t="s">
        <v>148</v>
      </c>
      <c r="F5804" s="3" t="s">
        <v>108</v>
      </c>
      <c r="G5804" s="3">
        <f t="array" ref="G5804">INDEX('May2021'!$A$1:$BP$55,MATCH($D5804,'May2021'!$A:$A,0),MATCH($E5804,'May2021'!$2:$2,0))</f>
        <v>0</v>
      </c>
      <c r="H5804" s="3">
        <v>0.0</v>
      </c>
      <c r="I5804" s="3">
        <v>0.0</v>
      </c>
    </row>
    <row r="5805" ht="14.25" customHeight="1">
      <c r="A5805" s="3" t="str">
        <f t="shared" si="3"/>
        <v>May2021</v>
      </c>
      <c r="B5805" s="21">
        <v>44317.0</v>
      </c>
      <c r="C5805" s="3">
        <v>11.0</v>
      </c>
      <c r="D5805" s="3" t="s">
        <v>143</v>
      </c>
      <c r="E5805" s="3" t="s">
        <v>144</v>
      </c>
      <c r="F5805" s="3" t="s">
        <v>108</v>
      </c>
      <c r="G5805" s="3" t="str">
        <f t="array" ref="G5805">INDEX('May2021'!$A$1:$BP$55,MATCH($D5805,'May2021'!$A:$A,0),MATCH($E5805,'May2021'!$2:$2,0))</f>
        <v>Suppressed</v>
      </c>
      <c r="H5805" s="3">
        <v>1.0</v>
      </c>
      <c r="I5805" s="3">
        <v>2.0</v>
      </c>
    </row>
    <row r="5806" ht="14.25" customHeight="1">
      <c r="A5806" s="3" t="str">
        <f t="shared" si="3"/>
        <v>May2021</v>
      </c>
      <c r="B5806" s="21">
        <v>44317.0</v>
      </c>
      <c r="C5806" s="3">
        <v>12.0</v>
      </c>
      <c r="D5806" s="3" t="s">
        <v>143</v>
      </c>
      <c r="E5806" s="3" t="s">
        <v>147</v>
      </c>
      <c r="F5806" s="3" t="s">
        <v>110</v>
      </c>
      <c r="G5806" s="3">
        <f t="array" ref="G5806">INDEX('May2021'!$A$1:$BP$55,MATCH($D5806,'May2021'!$A:$A,0),MATCH($E5806,'May2021'!$2:$2,0))</f>
        <v>0</v>
      </c>
      <c r="H5806" s="3">
        <v>0.0</v>
      </c>
      <c r="I5806" s="3">
        <v>0.0</v>
      </c>
    </row>
    <row r="5807" ht="14.25" customHeight="1">
      <c r="A5807" s="3" t="str">
        <f t="shared" si="3"/>
        <v>May2021</v>
      </c>
      <c r="B5807" s="21">
        <v>44317.0</v>
      </c>
      <c r="C5807" s="3">
        <v>13.0</v>
      </c>
      <c r="D5807" s="3" t="s">
        <v>143</v>
      </c>
      <c r="E5807" s="3" t="s">
        <v>168</v>
      </c>
      <c r="F5807" s="3" t="s">
        <v>112</v>
      </c>
      <c r="G5807" s="3">
        <f t="array" ref="G5807">INDEX('May2021'!$A$1:$BP$55,MATCH($D5807,'May2021'!$A:$A,0),MATCH($E5807,'May2021'!$2:$2,0))</f>
        <v>0</v>
      </c>
      <c r="H5807" s="3">
        <v>0.0</v>
      </c>
      <c r="I5807" s="3">
        <v>0.0</v>
      </c>
    </row>
    <row r="5808" ht="14.25" customHeight="1">
      <c r="A5808" s="3" t="str">
        <f t="shared" si="3"/>
        <v>May2021</v>
      </c>
      <c r="B5808" s="21">
        <v>44317.0</v>
      </c>
      <c r="C5808" s="3">
        <v>14.0</v>
      </c>
      <c r="D5808" s="3" t="s">
        <v>143</v>
      </c>
      <c r="E5808" s="3" t="s">
        <v>145</v>
      </c>
      <c r="F5808" s="3" t="s">
        <v>108</v>
      </c>
      <c r="G5808" s="3">
        <f t="array" ref="G5808">INDEX('May2021'!$A$1:$BP$55,MATCH($D5808,'May2021'!$A:$A,0),MATCH($E5808,'May2021'!$2:$2,0))</f>
        <v>0</v>
      </c>
      <c r="H5808" s="3">
        <v>0.0</v>
      </c>
      <c r="I5808" s="3">
        <v>0.0</v>
      </c>
    </row>
    <row r="5809" ht="14.25" customHeight="1">
      <c r="A5809" s="3" t="str">
        <f t="shared" si="3"/>
        <v>May2021</v>
      </c>
      <c r="B5809" s="21">
        <v>44317.0</v>
      </c>
      <c r="C5809" s="3">
        <v>15.0</v>
      </c>
      <c r="D5809" s="3" t="s">
        <v>143</v>
      </c>
      <c r="E5809" s="3" t="s">
        <v>154</v>
      </c>
      <c r="F5809" s="3" t="s">
        <v>110</v>
      </c>
      <c r="G5809" s="3">
        <f t="array" ref="G5809">INDEX('May2021'!$A$1:$BP$55,MATCH($D5809,'May2021'!$A:$A,0),MATCH($E5809,'May2021'!$2:$2,0))</f>
        <v>0</v>
      </c>
      <c r="H5809" s="3">
        <v>0.0</v>
      </c>
      <c r="I5809" s="3">
        <v>0.0</v>
      </c>
    </row>
    <row r="5810" ht="14.25" customHeight="1">
      <c r="A5810" s="3" t="str">
        <f t="shared" si="3"/>
        <v>May2021</v>
      </c>
      <c r="B5810" s="21">
        <v>44317.0</v>
      </c>
      <c r="C5810" s="3">
        <v>16.0</v>
      </c>
      <c r="D5810" s="3" t="s">
        <v>143</v>
      </c>
      <c r="E5810" s="3" t="s">
        <v>165</v>
      </c>
      <c r="F5810" s="3" t="s">
        <v>111</v>
      </c>
      <c r="G5810" s="3">
        <f t="array" ref="G5810">INDEX('May2021'!$A$1:$BP$55,MATCH($D5810,'May2021'!$A:$A,0),MATCH($E5810,'May2021'!$2:$2,0))</f>
        <v>0</v>
      </c>
      <c r="H5810" s="3">
        <v>0.0</v>
      </c>
      <c r="I5810" s="3">
        <v>0.0</v>
      </c>
    </row>
    <row r="5811" ht="14.25" customHeight="1">
      <c r="A5811" s="3" t="str">
        <f t="shared" si="3"/>
        <v>May2021</v>
      </c>
      <c r="B5811" s="21">
        <v>44317.0</v>
      </c>
      <c r="C5811" s="3">
        <v>17.0</v>
      </c>
      <c r="D5811" s="3" t="s">
        <v>143</v>
      </c>
      <c r="E5811" s="3" t="s">
        <v>150</v>
      </c>
      <c r="F5811" s="3" t="s">
        <v>108</v>
      </c>
      <c r="G5811" s="3" t="str">
        <f t="array" ref="G5811">INDEX('May2021'!$A$1:$BP$55,MATCH($D5811,'May2021'!$A:$A,0),MATCH($E5811,'May2021'!$2:$2,0))</f>
        <v>Suppressed</v>
      </c>
      <c r="H5811" s="3">
        <v>1.0</v>
      </c>
      <c r="I5811" s="3">
        <v>2.0</v>
      </c>
    </row>
    <row r="5812" ht="14.25" customHeight="1">
      <c r="A5812" s="3" t="str">
        <f t="shared" si="3"/>
        <v>May2021</v>
      </c>
      <c r="B5812" s="21">
        <v>44317.0</v>
      </c>
      <c r="C5812" s="3">
        <v>18.0</v>
      </c>
      <c r="D5812" s="3" t="s">
        <v>143</v>
      </c>
      <c r="E5812" s="3" t="s">
        <v>149</v>
      </c>
      <c r="F5812" s="3" t="s">
        <v>108</v>
      </c>
      <c r="G5812" s="3">
        <f t="array" ref="G5812">INDEX('May2021'!$A$1:$BP$55,MATCH($D5812,'May2021'!$A:$A,0),MATCH($E5812,'May2021'!$2:$2,0))</f>
        <v>0</v>
      </c>
      <c r="H5812" s="3">
        <v>0.0</v>
      </c>
      <c r="I5812" s="3">
        <v>0.0</v>
      </c>
    </row>
    <row r="5813" ht="14.25" customHeight="1">
      <c r="A5813" s="3" t="str">
        <f t="shared" si="3"/>
        <v>May2021</v>
      </c>
      <c r="B5813" s="21">
        <v>44317.0</v>
      </c>
      <c r="C5813" s="3">
        <v>19.0</v>
      </c>
      <c r="D5813" s="3" t="s">
        <v>143</v>
      </c>
      <c r="E5813" s="3" t="s">
        <v>167</v>
      </c>
      <c r="F5813" s="3" t="s">
        <v>109</v>
      </c>
      <c r="G5813" s="3">
        <f t="array" ref="G5813">INDEX('May2021'!$A$1:$BP$55,MATCH($D5813,'May2021'!$A:$A,0),MATCH($E5813,'May2021'!$2:$2,0))</f>
        <v>0</v>
      </c>
      <c r="H5813" s="3">
        <v>0.0</v>
      </c>
      <c r="I5813" s="3">
        <v>0.0</v>
      </c>
    </row>
    <row r="5814" ht="14.25" customHeight="1">
      <c r="A5814" s="3" t="str">
        <f t="shared" si="3"/>
        <v>May2021</v>
      </c>
      <c r="B5814" s="21">
        <v>44317.0</v>
      </c>
      <c r="C5814" s="3">
        <v>20.0</v>
      </c>
      <c r="D5814" s="3" t="s">
        <v>143</v>
      </c>
      <c r="E5814" s="3" t="s">
        <v>160</v>
      </c>
      <c r="F5814" s="3" t="s">
        <v>109</v>
      </c>
      <c r="G5814" s="3">
        <f t="array" ref="G5814">INDEX('May2021'!$A$1:$BP$55,MATCH($D5814,'May2021'!$A:$A,0),MATCH($E5814,'May2021'!$2:$2,0))</f>
        <v>0</v>
      </c>
      <c r="H5814" s="3">
        <v>0.0</v>
      </c>
      <c r="I5814" s="3">
        <v>0.0</v>
      </c>
    </row>
    <row r="5815" ht="14.25" customHeight="1">
      <c r="A5815" s="3" t="str">
        <f t="shared" si="3"/>
        <v>May2021</v>
      </c>
      <c r="B5815" s="21">
        <v>44317.0</v>
      </c>
      <c r="C5815" s="3">
        <v>21.0</v>
      </c>
      <c r="D5815" s="3" t="s">
        <v>143</v>
      </c>
      <c r="E5815" s="3" t="s">
        <v>166</v>
      </c>
      <c r="F5815" s="3" t="s">
        <v>108</v>
      </c>
      <c r="G5815" s="3">
        <f t="array" ref="G5815">INDEX('May2021'!$A$1:$BP$55,MATCH($D5815,'May2021'!$A:$A,0),MATCH($E5815,'May2021'!$2:$2,0))</f>
        <v>0</v>
      </c>
      <c r="H5815" s="3">
        <v>0.0</v>
      </c>
      <c r="I5815" s="3">
        <v>0.0</v>
      </c>
    </row>
    <row r="5816" ht="14.25" customHeight="1">
      <c r="A5816" s="3" t="str">
        <f t="shared" si="3"/>
        <v>May2021</v>
      </c>
      <c r="B5816" s="21">
        <v>44317.0</v>
      </c>
      <c r="C5816" s="3">
        <v>22.0</v>
      </c>
      <c r="D5816" s="3" t="s">
        <v>143</v>
      </c>
      <c r="E5816" s="3" t="s">
        <v>169</v>
      </c>
      <c r="F5816" s="3" t="s">
        <v>110</v>
      </c>
      <c r="G5816" s="3">
        <f t="array" ref="G5816">INDEX('May2021'!$A$1:$BP$55,MATCH($D5816,'May2021'!$A:$A,0),MATCH($E5816,'May2021'!$2:$2,0))</f>
        <v>0</v>
      </c>
      <c r="H5816" s="3">
        <v>0.0</v>
      </c>
      <c r="I5816" s="3">
        <v>0.0</v>
      </c>
    </row>
    <row r="5817" ht="14.25" customHeight="1">
      <c r="A5817" s="3" t="str">
        <f t="shared" si="3"/>
        <v>May2021</v>
      </c>
      <c r="B5817" s="21">
        <v>44317.0</v>
      </c>
      <c r="C5817" s="3">
        <v>23.0</v>
      </c>
      <c r="D5817" s="3" t="s">
        <v>143</v>
      </c>
      <c r="E5817" s="3" t="s">
        <v>155</v>
      </c>
      <c r="F5817" s="3" t="s">
        <v>109</v>
      </c>
      <c r="G5817" s="3">
        <f t="array" ref="G5817">INDEX('May2021'!$A$1:$BP$55,MATCH($D5817,'May2021'!$A:$A,0),MATCH($E5817,'May2021'!$2:$2,0))</f>
        <v>0</v>
      </c>
      <c r="H5817" s="3">
        <v>0.0</v>
      </c>
      <c r="I5817" s="3">
        <v>0.0</v>
      </c>
    </row>
    <row r="5818" ht="14.25" customHeight="1">
      <c r="A5818" s="3" t="str">
        <f t="shared" si="3"/>
        <v>May2021</v>
      </c>
      <c r="B5818" s="21">
        <v>44317.0</v>
      </c>
      <c r="C5818" s="3">
        <v>24.0</v>
      </c>
      <c r="D5818" s="3" t="s">
        <v>143</v>
      </c>
      <c r="E5818" s="3" t="s">
        <v>164</v>
      </c>
      <c r="F5818" s="3" t="s">
        <v>112</v>
      </c>
      <c r="G5818" s="3">
        <f t="array" ref="G5818">INDEX('May2021'!$A$1:$BP$55,MATCH($D5818,'May2021'!$A:$A,0),MATCH($E5818,'May2021'!$2:$2,0))</f>
        <v>0</v>
      </c>
      <c r="H5818" s="3">
        <v>0.0</v>
      </c>
      <c r="I5818" s="3">
        <v>0.0</v>
      </c>
    </row>
    <row r="5819" ht="14.25" customHeight="1">
      <c r="A5819" s="3" t="str">
        <f t="shared" si="3"/>
        <v>May2021</v>
      </c>
      <c r="B5819" s="21">
        <v>44317.0</v>
      </c>
      <c r="C5819" s="3">
        <v>25.0</v>
      </c>
      <c r="D5819" s="3" t="s">
        <v>143</v>
      </c>
      <c r="E5819" s="3" t="s">
        <v>163</v>
      </c>
      <c r="F5819" s="3" t="s">
        <v>109</v>
      </c>
      <c r="G5819" s="3">
        <f t="array" ref="G5819">INDEX('May2021'!$A$1:$BP$55,MATCH($D5819,'May2021'!$A:$A,0),MATCH($E5819,'May2021'!$2:$2,0))</f>
        <v>0</v>
      </c>
      <c r="H5819" s="3">
        <v>0.0</v>
      </c>
      <c r="I5819" s="3">
        <v>0.0</v>
      </c>
    </row>
    <row r="5820" ht="14.25" customHeight="1">
      <c r="A5820" s="3" t="str">
        <f t="shared" si="3"/>
        <v>May2021</v>
      </c>
      <c r="B5820" s="21">
        <v>44317.0</v>
      </c>
      <c r="C5820" s="3">
        <v>26.0</v>
      </c>
      <c r="D5820" s="3" t="s">
        <v>143</v>
      </c>
      <c r="E5820" s="3" t="s">
        <v>173</v>
      </c>
      <c r="F5820" s="3" t="s">
        <v>110</v>
      </c>
      <c r="G5820" s="3">
        <f t="array" ref="G5820">INDEX('May2021'!$A$1:$BP$55,MATCH($D5820,'May2021'!$A:$A,0),MATCH($E5820,'May2021'!$2:$2,0))</f>
        <v>0</v>
      </c>
      <c r="H5820" s="3">
        <v>0.0</v>
      </c>
      <c r="I5820" s="3">
        <v>0.0</v>
      </c>
    </row>
    <row r="5821" ht="14.25" customHeight="1">
      <c r="A5821" s="3" t="str">
        <f t="shared" si="3"/>
        <v>May2021</v>
      </c>
      <c r="B5821" s="21">
        <v>44317.0</v>
      </c>
      <c r="C5821" s="3">
        <v>27.0</v>
      </c>
      <c r="D5821" s="3" t="s">
        <v>143</v>
      </c>
      <c r="E5821" s="3" t="s">
        <v>158</v>
      </c>
      <c r="F5821" s="3" t="s">
        <v>109</v>
      </c>
      <c r="G5821" s="3">
        <f t="array" ref="G5821">INDEX('May2021'!$A$1:$BP$55,MATCH($D5821,'May2021'!$A:$A,0),MATCH($E5821,'May2021'!$2:$2,0))</f>
        <v>0</v>
      </c>
      <c r="H5821" s="3">
        <v>0.0</v>
      </c>
      <c r="I5821" s="3">
        <v>0.0</v>
      </c>
    </row>
    <row r="5822" ht="14.25" customHeight="1">
      <c r="A5822" s="3" t="str">
        <f t="shared" si="3"/>
        <v>May2021</v>
      </c>
      <c r="B5822" s="21">
        <v>44317.0</v>
      </c>
      <c r="C5822" s="3">
        <v>28.0</v>
      </c>
      <c r="D5822" s="3" t="s">
        <v>143</v>
      </c>
      <c r="E5822" s="3" t="s">
        <v>161</v>
      </c>
      <c r="F5822" s="3" t="s">
        <v>108</v>
      </c>
      <c r="G5822" s="3">
        <f t="array" ref="G5822">INDEX('May2021'!$A$1:$BP$55,MATCH($D5822,'May2021'!$A:$A,0),MATCH($E5822,'May2021'!$2:$2,0))</f>
        <v>0</v>
      </c>
      <c r="H5822" s="3">
        <v>0.0</v>
      </c>
      <c r="I5822" s="3">
        <v>0.0</v>
      </c>
    </row>
    <row r="5823" ht="14.25" customHeight="1">
      <c r="A5823" s="3" t="str">
        <f t="shared" si="3"/>
        <v>May2021</v>
      </c>
      <c r="B5823" s="21">
        <v>44317.0</v>
      </c>
      <c r="C5823" s="3">
        <v>29.0</v>
      </c>
      <c r="D5823" s="3" t="s">
        <v>143</v>
      </c>
      <c r="E5823" s="3" t="s">
        <v>156</v>
      </c>
      <c r="F5823" s="3" t="s">
        <v>112</v>
      </c>
      <c r="G5823" s="3">
        <f t="array" ref="G5823">INDEX('May2021'!$A$1:$BP$55,MATCH($D5823,'May2021'!$A:$A,0),MATCH($E5823,'May2021'!$2:$2,0))</f>
        <v>0</v>
      </c>
      <c r="H5823" s="3">
        <v>0.0</v>
      </c>
      <c r="I5823" s="3">
        <v>0.0</v>
      </c>
    </row>
    <row r="5824" ht="14.25" customHeight="1">
      <c r="A5824" s="3" t="str">
        <f t="shared" si="3"/>
        <v>May2021</v>
      </c>
      <c r="B5824" s="21">
        <v>44317.0</v>
      </c>
      <c r="C5824" s="3">
        <v>30.0</v>
      </c>
      <c r="D5824" s="3" t="s">
        <v>143</v>
      </c>
      <c r="E5824" s="3" t="s">
        <v>157</v>
      </c>
      <c r="F5824" s="3" t="s">
        <v>108</v>
      </c>
      <c r="G5824" s="3">
        <f t="array" ref="G5824">INDEX('May2021'!$A$1:$BP$55,MATCH($D5824,'May2021'!$A:$A,0),MATCH($E5824,'May2021'!$2:$2,0))</f>
        <v>0</v>
      </c>
      <c r="H5824" s="3">
        <v>0.0</v>
      </c>
      <c r="I5824" s="3">
        <v>0.0</v>
      </c>
    </row>
    <row r="5825" ht="14.25" customHeight="1">
      <c r="A5825" s="3" t="str">
        <f t="shared" si="3"/>
        <v>May2021</v>
      </c>
      <c r="B5825" s="21">
        <v>44317.0</v>
      </c>
      <c r="C5825" s="3">
        <v>31.0</v>
      </c>
      <c r="D5825" s="3" t="s">
        <v>143</v>
      </c>
      <c r="E5825" s="3" t="s">
        <v>213</v>
      </c>
      <c r="F5825" s="3" t="s">
        <v>108</v>
      </c>
      <c r="G5825" s="3">
        <f t="array" ref="G5825">INDEX('May2021'!$A$1:$BP$55,MATCH($D5825,'May2021'!$A:$A,0),MATCH($E5825,'May2021'!$2:$2,0))</f>
        <v>0</v>
      </c>
      <c r="H5825" s="3">
        <v>0.0</v>
      </c>
      <c r="I5825" s="3">
        <v>0.0</v>
      </c>
    </row>
    <row r="5826" ht="14.25" customHeight="1">
      <c r="A5826" s="3" t="str">
        <f t="shared" si="3"/>
        <v>May2021</v>
      </c>
      <c r="B5826" s="21">
        <v>44317.0</v>
      </c>
      <c r="C5826" s="3">
        <v>32.0</v>
      </c>
      <c r="D5826" s="3" t="s">
        <v>143</v>
      </c>
      <c r="E5826" s="3" t="s">
        <v>159</v>
      </c>
      <c r="F5826" s="3" t="s">
        <v>110</v>
      </c>
      <c r="G5826" s="3">
        <f t="array" ref="G5826">INDEX('May2021'!$A$1:$BP$55,MATCH($D5826,'May2021'!$A:$A,0),MATCH($E5826,'May2021'!$2:$2,0))</f>
        <v>0</v>
      </c>
      <c r="H5826" s="3">
        <v>0.0</v>
      </c>
      <c r="I5826" s="3">
        <v>0.0</v>
      </c>
    </row>
    <row r="5827" ht="14.25" customHeight="1">
      <c r="A5827" s="3" t="str">
        <f t="shared" si="3"/>
        <v>May2021</v>
      </c>
      <c r="B5827" s="21">
        <v>44317.0</v>
      </c>
      <c r="C5827" s="3">
        <v>33.0</v>
      </c>
      <c r="D5827" s="3" t="s">
        <v>143</v>
      </c>
      <c r="E5827" s="3" t="s">
        <v>195</v>
      </c>
      <c r="F5827" s="3" t="s">
        <v>110</v>
      </c>
      <c r="G5827" s="3">
        <f t="array" ref="G5827">INDEX('May2021'!$A$1:$BP$55,MATCH($D5827,'May2021'!$A:$A,0),MATCH($E5827,'May2021'!$2:$2,0))</f>
        <v>0</v>
      </c>
      <c r="H5827" s="3">
        <v>0.0</v>
      </c>
      <c r="I5827" s="3">
        <v>0.0</v>
      </c>
    </row>
    <row r="5828" ht="14.25" customHeight="1">
      <c r="A5828" s="3" t="str">
        <f t="shared" si="3"/>
        <v>May2021</v>
      </c>
      <c r="B5828" s="21">
        <v>44317.0</v>
      </c>
      <c r="C5828" s="3">
        <v>34.0</v>
      </c>
      <c r="D5828" s="3" t="s">
        <v>143</v>
      </c>
      <c r="E5828" s="3" t="s">
        <v>181</v>
      </c>
      <c r="F5828" s="3" t="s">
        <v>108</v>
      </c>
      <c r="G5828" s="3">
        <f t="array" ref="G5828">INDEX('May2021'!$A$1:$BP$55,MATCH($D5828,'May2021'!$A:$A,0),MATCH($E5828,'May2021'!$2:$2,0))</f>
        <v>0</v>
      </c>
      <c r="H5828" s="3">
        <v>0.0</v>
      </c>
      <c r="I5828" s="3">
        <v>0.0</v>
      </c>
    </row>
    <row r="5829" ht="14.25" customHeight="1">
      <c r="A5829" s="3" t="str">
        <f t="shared" si="3"/>
        <v>May2021</v>
      </c>
      <c r="B5829" s="21">
        <v>44317.0</v>
      </c>
      <c r="C5829" s="3">
        <v>35.0</v>
      </c>
      <c r="D5829" s="3" t="s">
        <v>143</v>
      </c>
      <c r="E5829" s="3" t="s">
        <v>185</v>
      </c>
      <c r="F5829" s="3" t="s">
        <v>110</v>
      </c>
      <c r="G5829" s="3">
        <f t="array" ref="G5829">INDEX('May2021'!$A$1:$BP$55,MATCH($D5829,'May2021'!$A:$A,0),MATCH($E5829,'May2021'!$2:$2,0))</f>
        <v>0</v>
      </c>
      <c r="H5829" s="3">
        <v>0.0</v>
      </c>
      <c r="I5829" s="3">
        <v>0.0</v>
      </c>
    </row>
    <row r="5830" ht="14.25" customHeight="1">
      <c r="A5830" s="3" t="str">
        <f t="shared" si="3"/>
        <v>May2021</v>
      </c>
      <c r="B5830" s="21">
        <v>44317.0</v>
      </c>
      <c r="C5830" s="3">
        <v>36.0</v>
      </c>
      <c r="D5830" s="3" t="s">
        <v>143</v>
      </c>
      <c r="E5830" s="3" t="s">
        <v>238</v>
      </c>
      <c r="F5830" s="3" t="s">
        <v>109</v>
      </c>
      <c r="G5830" s="3">
        <f t="array" ref="G5830">INDEX('May2021'!$A$1:$BP$55,MATCH($D5830,'May2021'!$A:$A,0),MATCH($E5830,'May2021'!$2:$2,0))</f>
        <v>0</v>
      </c>
      <c r="H5830" s="3">
        <v>0.0</v>
      </c>
      <c r="I5830" s="3">
        <v>0.0</v>
      </c>
    </row>
    <row r="5831" ht="14.25" customHeight="1">
      <c r="A5831" s="3" t="str">
        <f t="shared" si="3"/>
        <v>May2021</v>
      </c>
      <c r="B5831" s="21">
        <v>44317.0</v>
      </c>
      <c r="C5831" s="3">
        <v>37.0</v>
      </c>
      <c r="D5831" s="3" t="s">
        <v>143</v>
      </c>
      <c r="E5831" s="3" t="s">
        <v>211</v>
      </c>
      <c r="F5831" s="3" t="s">
        <v>108</v>
      </c>
      <c r="G5831" s="3">
        <f t="array" ref="G5831">INDEX('May2021'!$A$1:$BP$55,MATCH($D5831,'May2021'!$A:$A,0),MATCH($E5831,'May2021'!$2:$2,0))</f>
        <v>0</v>
      </c>
      <c r="H5831" s="3">
        <v>0.0</v>
      </c>
      <c r="I5831" s="3">
        <v>0.0</v>
      </c>
    </row>
    <row r="5832" ht="14.25" customHeight="1">
      <c r="A5832" s="3" t="str">
        <f t="shared" si="3"/>
        <v>May2021</v>
      </c>
      <c r="B5832" s="21">
        <v>44317.0</v>
      </c>
      <c r="C5832" s="3">
        <v>38.0</v>
      </c>
      <c r="D5832" s="3" t="s">
        <v>143</v>
      </c>
      <c r="E5832" s="3" t="s">
        <v>209</v>
      </c>
      <c r="F5832" s="3" t="s">
        <v>108</v>
      </c>
      <c r="G5832" s="3">
        <f t="array" ref="G5832">INDEX('May2021'!$A$1:$BP$55,MATCH($D5832,'May2021'!$A:$A,0),MATCH($E5832,'May2021'!$2:$2,0))</f>
        <v>0</v>
      </c>
      <c r="H5832" s="3">
        <v>0.0</v>
      </c>
      <c r="I5832" s="3">
        <v>0.0</v>
      </c>
    </row>
    <row r="5833" ht="14.25" customHeight="1">
      <c r="A5833" s="3" t="str">
        <f t="shared" si="3"/>
        <v>May2021</v>
      </c>
      <c r="B5833" s="21">
        <v>44317.0</v>
      </c>
      <c r="C5833" s="3">
        <v>39.0</v>
      </c>
      <c r="D5833" s="3" t="s">
        <v>143</v>
      </c>
      <c r="E5833" s="3" t="s">
        <v>188</v>
      </c>
      <c r="F5833" s="3" t="s">
        <v>108</v>
      </c>
      <c r="G5833" s="3">
        <f t="array" ref="G5833">INDEX('May2021'!$A$1:$BP$55,MATCH($D5833,'May2021'!$A:$A,0),MATCH($E5833,'May2021'!$2:$2,0))</f>
        <v>0</v>
      </c>
      <c r="H5833" s="3">
        <v>0.0</v>
      </c>
      <c r="I5833" s="3">
        <v>0.0</v>
      </c>
    </row>
    <row r="5834" ht="14.25" customHeight="1">
      <c r="A5834" s="3" t="str">
        <f t="shared" si="3"/>
        <v>May2021</v>
      </c>
      <c r="B5834" s="21">
        <v>44317.0</v>
      </c>
      <c r="C5834" s="3">
        <v>40.0</v>
      </c>
      <c r="D5834" s="3" t="s">
        <v>143</v>
      </c>
      <c r="E5834" s="3" t="s">
        <v>189</v>
      </c>
      <c r="F5834" s="3" t="s">
        <v>108</v>
      </c>
      <c r="G5834" s="3">
        <f t="array" ref="G5834">INDEX('May2021'!$A$1:$BP$55,MATCH($D5834,'May2021'!$A:$A,0),MATCH($E5834,'May2021'!$2:$2,0))</f>
        <v>0</v>
      </c>
      <c r="H5834" s="3">
        <v>0.0</v>
      </c>
      <c r="I5834" s="3">
        <v>0.0</v>
      </c>
    </row>
    <row r="5835" ht="14.25" customHeight="1">
      <c r="A5835" s="3" t="str">
        <f t="shared" si="3"/>
        <v>May2021</v>
      </c>
      <c r="B5835" s="21">
        <v>44317.0</v>
      </c>
      <c r="C5835" s="3">
        <v>41.0</v>
      </c>
      <c r="D5835" s="3" t="s">
        <v>143</v>
      </c>
      <c r="E5835" s="3" t="s">
        <v>225</v>
      </c>
      <c r="F5835" s="3" t="s">
        <v>109</v>
      </c>
      <c r="G5835" s="3">
        <f t="array" ref="G5835">INDEX('May2021'!$A$1:$BP$55,MATCH($D5835,'May2021'!$A:$A,0),MATCH($E5835,'May2021'!$2:$2,0))</f>
        <v>0</v>
      </c>
      <c r="H5835" s="3">
        <v>0.0</v>
      </c>
      <c r="I5835" s="3">
        <v>0.0</v>
      </c>
    </row>
    <row r="5836" ht="14.25" customHeight="1">
      <c r="A5836" s="3" t="str">
        <f t="shared" si="3"/>
        <v>May2021</v>
      </c>
      <c r="B5836" s="21">
        <v>44317.0</v>
      </c>
      <c r="C5836" s="3">
        <v>42.0</v>
      </c>
      <c r="D5836" s="3" t="s">
        <v>143</v>
      </c>
      <c r="E5836" s="3" t="s">
        <v>177</v>
      </c>
      <c r="F5836" s="3" t="s">
        <v>109</v>
      </c>
      <c r="G5836" s="3">
        <f t="array" ref="G5836">INDEX('May2021'!$A$1:$BP$55,MATCH($D5836,'May2021'!$A:$A,0),MATCH($E5836,'May2021'!$2:$2,0))</f>
        <v>0</v>
      </c>
      <c r="H5836" s="3">
        <v>0.0</v>
      </c>
      <c r="I5836" s="3">
        <v>0.0</v>
      </c>
    </row>
    <row r="5837" ht="14.25" customHeight="1">
      <c r="A5837" s="3" t="str">
        <f t="shared" si="3"/>
        <v>May2021</v>
      </c>
      <c r="B5837" s="21">
        <v>44317.0</v>
      </c>
      <c r="C5837" s="3">
        <v>43.0</v>
      </c>
      <c r="D5837" s="3" t="s">
        <v>143</v>
      </c>
      <c r="E5837" s="3" t="s">
        <v>215</v>
      </c>
      <c r="F5837" s="3" t="s">
        <v>108</v>
      </c>
      <c r="G5837" s="3">
        <f t="array" ref="G5837">INDEX('May2021'!$A$1:$BP$55,MATCH($D5837,'May2021'!$A:$A,0),MATCH($E5837,'May2021'!$2:$2,0))</f>
        <v>0</v>
      </c>
      <c r="H5837" s="3">
        <v>0.0</v>
      </c>
      <c r="I5837" s="3">
        <v>0.0</v>
      </c>
    </row>
    <row r="5838" ht="14.25" customHeight="1">
      <c r="A5838" s="3" t="str">
        <f t="shared" si="3"/>
        <v>May2021</v>
      </c>
      <c r="B5838" s="21">
        <v>44317.0</v>
      </c>
      <c r="C5838" s="3">
        <v>44.0</v>
      </c>
      <c r="D5838" s="3" t="s">
        <v>143</v>
      </c>
      <c r="E5838" s="3" t="s">
        <v>221</v>
      </c>
      <c r="F5838" s="3" t="s">
        <v>108</v>
      </c>
      <c r="G5838" s="3">
        <f t="array" ref="G5838">INDEX('May2021'!$A$1:$BP$55,MATCH($D5838,'May2021'!$A:$A,0),MATCH($E5838,'May2021'!$2:$2,0))</f>
        <v>0</v>
      </c>
      <c r="H5838" s="3">
        <v>0.0</v>
      </c>
      <c r="I5838" s="3">
        <v>0.0</v>
      </c>
    </row>
    <row r="5839" ht="14.25" customHeight="1">
      <c r="A5839" s="3" t="str">
        <f t="shared" si="3"/>
        <v>May2021</v>
      </c>
      <c r="B5839" s="21">
        <v>44317.0</v>
      </c>
      <c r="C5839" s="3">
        <v>45.0</v>
      </c>
      <c r="D5839" s="3" t="s">
        <v>143</v>
      </c>
      <c r="E5839" s="3" t="s">
        <v>171</v>
      </c>
      <c r="F5839" s="3" t="s">
        <v>108</v>
      </c>
      <c r="G5839" s="3">
        <f t="array" ref="G5839">INDEX('May2021'!$A$1:$BP$55,MATCH($D5839,'May2021'!$A:$A,0),MATCH($E5839,'May2021'!$2:$2,0))</f>
        <v>0</v>
      </c>
      <c r="H5839" s="3">
        <v>0.0</v>
      </c>
      <c r="I5839" s="3">
        <v>0.0</v>
      </c>
    </row>
    <row r="5840" ht="14.25" customHeight="1">
      <c r="A5840" s="3" t="str">
        <f t="shared" si="3"/>
        <v>May2021</v>
      </c>
      <c r="B5840" s="21">
        <v>44317.0</v>
      </c>
      <c r="C5840" s="3">
        <v>46.0</v>
      </c>
      <c r="D5840" s="3" t="s">
        <v>143</v>
      </c>
      <c r="E5840" s="3" t="s">
        <v>235</v>
      </c>
      <c r="F5840" s="3" t="s">
        <v>109</v>
      </c>
      <c r="G5840" s="3">
        <f t="array" ref="G5840">INDEX('May2021'!$A$1:$BP$55,MATCH($D5840,'May2021'!$A:$A,0),MATCH($E5840,'May2021'!$2:$2,0))</f>
        <v>0</v>
      </c>
      <c r="H5840" s="3">
        <v>0.0</v>
      </c>
      <c r="I5840" s="3">
        <v>0.0</v>
      </c>
    </row>
    <row r="5841" ht="14.25" customHeight="1">
      <c r="A5841" s="3" t="str">
        <f t="shared" si="3"/>
        <v>May2021</v>
      </c>
      <c r="B5841" s="21">
        <v>44317.0</v>
      </c>
      <c r="C5841" s="3">
        <v>47.0</v>
      </c>
      <c r="D5841" s="3" t="s">
        <v>143</v>
      </c>
      <c r="E5841" s="3" t="s">
        <v>210</v>
      </c>
      <c r="F5841" s="3" t="s">
        <v>108</v>
      </c>
      <c r="G5841" s="3">
        <f t="array" ref="G5841">INDEX('May2021'!$A$1:$BP$55,MATCH($D5841,'May2021'!$A:$A,0),MATCH($E5841,'May2021'!$2:$2,0))</f>
        <v>0</v>
      </c>
      <c r="H5841" s="3">
        <v>0.0</v>
      </c>
      <c r="I5841" s="3">
        <v>0.0</v>
      </c>
    </row>
    <row r="5842" ht="14.25" customHeight="1">
      <c r="A5842" s="3" t="str">
        <f t="shared" si="3"/>
        <v>May2021</v>
      </c>
      <c r="B5842" s="21">
        <v>44317.0</v>
      </c>
      <c r="C5842" s="3">
        <v>48.0</v>
      </c>
      <c r="D5842" s="3" t="s">
        <v>143</v>
      </c>
      <c r="E5842" s="3" t="s">
        <v>187</v>
      </c>
      <c r="F5842" s="3" t="s">
        <v>110</v>
      </c>
      <c r="G5842" s="3">
        <f t="array" ref="G5842">INDEX('May2021'!$A$1:$BP$55,MATCH($D5842,'May2021'!$A:$A,0),MATCH($E5842,'May2021'!$2:$2,0))</f>
        <v>0</v>
      </c>
      <c r="H5842" s="3">
        <v>0.0</v>
      </c>
      <c r="I5842" s="3">
        <v>0.0</v>
      </c>
    </row>
    <row r="5843" ht="14.25" customHeight="1">
      <c r="A5843" s="3" t="str">
        <f t="shared" si="3"/>
        <v>May2021</v>
      </c>
      <c r="B5843" s="21">
        <v>44317.0</v>
      </c>
      <c r="C5843" s="3">
        <v>49.0</v>
      </c>
      <c r="D5843" s="3" t="s">
        <v>143</v>
      </c>
      <c r="E5843" s="3" t="s">
        <v>192</v>
      </c>
      <c r="F5843" s="3" t="s">
        <v>109</v>
      </c>
      <c r="G5843" s="3">
        <f t="array" ref="G5843">INDEX('May2021'!$A$1:$BP$55,MATCH($D5843,'May2021'!$A:$A,0),MATCH($E5843,'May2021'!$2:$2,0))</f>
        <v>0</v>
      </c>
      <c r="H5843" s="3">
        <v>0.0</v>
      </c>
      <c r="I5843" s="3">
        <v>0.0</v>
      </c>
    </row>
    <row r="5844" ht="14.25" customHeight="1">
      <c r="A5844" s="3" t="str">
        <f t="shared" si="3"/>
        <v>May2021</v>
      </c>
      <c r="B5844" s="21">
        <v>44317.0</v>
      </c>
      <c r="C5844" s="3">
        <v>50.0</v>
      </c>
      <c r="D5844" s="3" t="s">
        <v>143</v>
      </c>
      <c r="E5844" s="3" t="s">
        <v>196</v>
      </c>
      <c r="F5844" s="3" t="s">
        <v>108</v>
      </c>
      <c r="G5844" s="3">
        <f t="array" ref="G5844">INDEX('May2021'!$A$1:$BP$55,MATCH($D5844,'May2021'!$A:$A,0),MATCH($E5844,'May2021'!$2:$2,0))</f>
        <v>0</v>
      </c>
      <c r="H5844" s="3">
        <v>0.0</v>
      </c>
      <c r="I5844" s="3">
        <v>0.0</v>
      </c>
    </row>
    <row r="5845" ht="14.25" customHeight="1">
      <c r="A5845" s="3" t="str">
        <f t="shared" si="3"/>
        <v>May2021</v>
      </c>
      <c r="B5845" s="21">
        <v>44317.0</v>
      </c>
      <c r="C5845" s="3">
        <v>51.0</v>
      </c>
      <c r="D5845" s="3" t="s">
        <v>143</v>
      </c>
      <c r="E5845" s="3" t="s">
        <v>179</v>
      </c>
      <c r="F5845" s="3" t="s">
        <v>109</v>
      </c>
      <c r="G5845" s="3">
        <f t="array" ref="G5845">INDEX('May2021'!$A$1:$BP$55,MATCH($D5845,'May2021'!$A:$A,0),MATCH($E5845,'May2021'!$2:$2,0))</f>
        <v>0</v>
      </c>
      <c r="H5845" s="3">
        <v>0.0</v>
      </c>
      <c r="I5845" s="3">
        <v>0.0</v>
      </c>
    </row>
    <row r="5846" ht="14.25" customHeight="1">
      <c r="A5846" s="3" t="str">
        <f t="shared" si="3"/>
        <v>May2021</v>
      </c>
      <c r="B5846" s="21">
        <v>44317.0</v>
      </c>
      <c r="C5846" s="3">
        <v>52.0</v>
      </c>
      <c r="D5846" s="3" t="s">
        <v>143</v>
      </c>
      <c r="E5846" s="3" t="s">
        <v>162</v>
      </c>
      <c r="F5846" s="3" t="s">
        <v>111</v>
      </c>
      <c r="G5846" s="3">
        <f t="array" ref="G5846">INDEX('May2021'!$A$1:$BP$55,MATCH($D5846,'May2021'!$A:$A,0),MATCH($E5846,'May2021'!$2:$2,0))</f>
        <v>0</v>
      </c>
      <c r="H5846" s="3">
        <v>0.0</v>
      </c>
      <c r="I5846" s="3">
        <v>0.0</v>
      </c>
    </row>
    <row r="5847" ht="14.25" customHeight="1">
      <c r="A5847" s="3" t="str">
        <f t="shared" si="3"/>
        <v>May2021</v>
      </c>
      <c r="B5847" s="21">
        <v>44317.0</v>
      </c>
      <c r="C5847" s="3">
        <v>53.0</v>
      </c>
      <c r="D5847" s="3" t="s">
        <v>143</v>
      </c>
      <c r="E5847" s="3" t="s">
        <v>219</v>
      </c>
      <c r="F5847" s="3" t="s">
        <v>108</v>
      </c>
      <c r="G5847" s="3">
        <f t="array" ref="G5847">INDEX('May2021'!$A$1:$BP$55,MATCH($D5847,'May2021'!$A:$A,0),MATCH($E5847,'May2021'!$2:$2,0))</f>
        <v>0</v>
      </c>
      <c r="H5847" s="3">
        <v>0.0</v>
      </c>
      <c r="I5847" s="3">
        <v>0.0</v>
      </c>
    </row>
    <row r="5848" ht="14.25" customHeight="1">
      <c r="A5848" s="3" t="str">
        <f t="shared" si="3"/>
        <v>May2021</v>
      </c>
      <c r="B5848" s="21">
        <v>44317.0</v>
      </c>
      <c r="C5848" s="3">
        <v>1.0</v>
      </c>
      <c r="D5848" s="3" t="s">
        <v>140</v>
      </c>
      <c r="E5848" s="3" t="s">
        <v>138</v>
      </c>
      <c r="F5848" s="3" t="s">
        <v>108</v>
      </c>
      <c r="G5848" s="3">
        <f t="array" ref="G5848">INDEX('May2021'!$A$1:$BP$55,MATCH($D5848,'May2021'!$A:$A,0),MATCH($E5848,'May2021'!$2:$2,0))</f>
        <v>88</v>
      </c>
      <c r="H5848" s="3">
        <v>88.0</v>
      </c>
      <c r="I5848" s="3">
        <v>88.0</v>
      </c>
    </row>
    <row r="5849" ht="14.25" customHeight="1">
      <c r="A5849" s="3" t="str">
        <f t="shared" si="3"/>
        <v>May2021</v>
      </c>
      <c r="B5849" s="21">
        <v>44317.0</v>
      </c>
      <c r="C5849" s="3">
        <v>2.0</v>
      </c>
      <c r="D5849" s="3" t="s">
        <v>140</v>
      </c>
      <c r="E5849" s="3" t="s">
        <v>137</v>
      </c>
      <c r="F5849" s="3" t="s">
        <v>108</v>
      </c>
      <c r="G5849" s="3" t="str">
        <f t="array" ref="G5849">INDEX('May2021'!$A$1:$BP$55,MATCH($D5849,'May2021'!$A:$A,0),MATCH($E5849,'May2021'!$2:$2,0))</f>
        <v>Suppressed</v>
      </c>
      <c r="H5849" s="3">
        <v>1.0</v>
      </c>
      <c r="I5849" s="3">
        <v>2.0</v>
      </c>
    </row>
    <row r="5850" ht="14.25" customHeight="1">
      <c r="A5850" s="3" t="str">
        <f t="shared" si="3"/>
        <v>May2021</v>
      </c>
      <c r="B5850" s="21">
        <v>44317.0</v>
      </c>
      <c r="C5850" s="3">
        <v>3.0</v>
      </c>
      <c r="D5850" s="3" t="s">
        <v>140</v>
      </c>
      <c r="E5850" s="3" t="s">
        <v>136</v>
      </c>
      <c r="F5850" s="3" t="s">
        <v>108</v>
      </c>
      <c r="G5850" s="3" t="str">
        <f t="array" ref="G5850">INDEX('May2021'!$A$1:$BP$55,MATCH($D5850,'May2021'!$A:$A,0),MATCH($E5850,'May2021'!$2:$2,0))</f>
        <v>Suppressed</v>
      </c>
      <c r="H5850" s="3">
        <v>1.0</v>
      </c>
      <c r="I5850" s="3">
        <v>2.0</v>
      </c>
    </row>
    <row r="5851" ht="14.25" customHeight="1">
      <c r="A5851" s="3" t="str">
        <f t="shared" si="3"/>
        <v>May2021</v>
      </c>
      <c r="B5851" s="21">
        <v>44317.0</v>
      </c>
      <c r="C5851" s="3">
        <v>4.0</v>
      </c>
      <c r="D5851" s="3" t="s">
        <v>140</v>
      </c>
      <c r="E5851" s="3" t="s">
        <v>146</v>
      </c>
      <c r="F5851" s="3" t="s">
        <v>108</v>
      </c>
      <c r="G5851" s="3">
        <f t="array" ref="G5851">INDEX('May2021'!$A$1:$BP$55,MATCH($D5851,'May2021'!$A:$A,0),MATCH($E5851,'May2021'!$2:$2,0))</f>
        <v>0</v>
      </c>
      <c r="H5851" s="3">
        <v>0.0</v>
      </c>
      <c r="I5851" s="3">
        <v>0.0</v>
      </c>
    </row>
    <row r="5852" ht="14.25" customHeight="1">
      <c r="A5852" s="3" t="str">
        <f t="shared" si="3"/>
        <v>May2021</v>
      </c>
      <c r="B5852" s="21">
        <v>44317.0</v>
      </c>
      <c r="C5852" s="3">
        <v>5.0</v>
      </c>
      <c r="D5852" s="3" t="s">
        <v>140</v>
      </c>
      <c r="E5852" s="3" t="s">
        <v>140</v>
      </c>
      <c r="F5852" s="3" t="s">
        <v>108</v>
      </c>
      <c r="G5852" s="3" t="str">
        <f t="array" ref="G5852">INDEX('May2021'!$A$1:$BP$55,MATCH($D5852,'May2021'!$A:$A,0),MATCH($E5852,'May2021'!$2:$2,0))</f>
        <v>Suppressed</v>
      </c>
      <c r="H5852" s="3">
        <v>1.0</v>
      </c>
      <c r="I5852" s="3">
        <v>2.0</v>
      </c>
    </row>
    <row r="5853" ht="14.25" customHeight="1">
      <c r="A5853" s="3" t="str">
        <f t="shared" si="3"/>
        <v>May2021</v>
      </c>
      <c r="B5853" s="21">
        <v>44317.0</v>
      </c>
      <c r="C5853" s="3">
        <v>6.0</v>
      </c>
      <c r="D5853" s="3" t="s">
        <v>140</v>
      </c>
      <c r="E5853" s="3" t="s">
        <v>141</v>
      </c>
      <c r="F5853" s="3" t="s">
        <v>109</v>
      </c>
      <c r="G5853" s="3">
        <f t="array" ref="G5853">INDEX('May2021'!$A$1:$BP$55,MATCH($D5853,'May2021'!$A:$A,0),MATCH($E5853,'May2021'!$2:$2,0))</f>
        <v>0</v>
      </c>
      <c r="H5853" s="3">
        <v>0.0</v>
      </c>
      <c r="I5853" s="3">
        <v>0.0</v>
      </c>
    </row>
    <row r="5854" ht="14.25" customHeight="1">
      <c r="A5854" s="3" t="str">
        <f t="shared" si="3"/>
        <v>May2021</v>
      </c>
      <c r="B5854" s="21">
        <v>44317.0</v>
      </c>
      <c r="C5854" s="3">
        <v>7.0</v>
      </c>
      <c r="D5854" s="3" t="s">
        <v>140</v>
      </c>
      <c r="E5854" s="3" t="s">
        <v>139</v>
      </c>
      <c r="F5854" s="3" t="s">
        <v>108</v>
      </c>
      <c r="G5854" s="3">
        <f t="array" ref="G5854">INDEX('May2021'!$A$1:$BP$55,MATCH($D5854,'May2021'!$A:$A,0),MATCH($E5854,'May2021'!$2:$2,0))</f>
        <v>0</v>
      </c>
      <c r="H5854" s="3">
        <v>0.0</v>
      </c>
      <c r="I5854" s="3">
        <v>0.0</v>
      </c>
    </row>
    <row r="5855" ht="14.25" customHeight="1">
      <c r="A5855" s="3" t="str">
        <f t="shared" si="3"/>
        <v>May2021</v>
      </c>
      <c r="B5855" s="21">
        <v>44317.0</v>
      </c>
      <c r="C5855" s="3">
        <v>8.0</v>
      </c>
      <c r="D5855" s="3" t="s">
        <v>140</v>
      </c>
      <c r="E5855" s="3" t="s">
        <v>143</v>
      </c>
      <c r="F5855" s="3" t="s">
        <v>108</v>
      </c>
      <c r="G5855" s="3">
        <f t="array" ref="G5855">INDEX('May2021'!$A$1:$BP$55,MATCH($D5855,'May2021'!$A:$A,0),MATCH($E5855,'May2021'!$2:$2,0))</f>
        <v>0</v>
      </c>
      <c r="H5855" s="3">
        <v>0.0</v>
      </c>
      <c r="I5855" s="3">
        <v>0.0</v>
      </c>
    </row>
    <row r="5856" ht="14.25" customHeight="1">
      <c r="A5856" s="3" t="str">
        <f t="shared" si="3"/>
        <v>May2021</v>
      </c>
      <c r="B5856" s="21">
        <v>44317.0</v>
      </c>
      <c r="C5856" s="3">
        <v>9.0</v>
      </c>
      <c r="D5856" s="3" t="s">
        <v>140</v>
      </c>
      <c r="E5856" s="3" t="s">
        <v>142</v>
      </c>
      <c r="F5856" s="3" t="s">
        <v>108</v>
      </c>
      <c r="G5856" s="3">
        <f t="array" ref="G5856">INDEX('May2021'!$A$1:$BP$55,MATCH($D5856,'May2021'!$A:$A,0),MATCH($E5856,'May2021'!$2:$2,0))</f>
        <v>0</v>
      </c>
      <c r="H5856" s="3">
        <v>0.0</v>
      </c>
      <c r="I5856" s="3">
        <v>0.0</v>
      </c>
    </row>
    <row r="5857" ht="14.25" customHeight="1">
      <c r="A5857" s="3" t="str">
        <f t="shared" si="3"/>
        <v>May2021</v>
      </c>
      <c r="B5857" s="21">
        <v>44317.0</v>
      </c>
      <c r="C5857" s="3">
        <v>10.0</v>
      </c>
      <c r="D5857" s="3" t="s">
        <v>140</v>
      </c>
      <c r="E5857" s="3" t="s">
        <v>148</v>
      </c>
      <c r="F5857" s="3" t="s">
        <v>108</v>
      </c>
      <c r="G5857" s="3">
        <f t="array" ref="G5857">INDEX('May2021'!$A$1:$BP$55,MATCH($D5857,'May2021'!$A:$A,0),MATCH($E5857,'May2021'!$2:$2,0))</f>
        <v>0</v>
      </c>
      <c r="H5857" s="3">
        <v>0.0</v>
      </c>
      <c r="I5857" s="3">
        <v>0.0</v>
      </c>
    </row>
    <row r="5858" ht="14.25" customHeight="1">
      <c r="A5858" s="3" t="str">
        <f t="shared" si="3"/>
        <v>May2021</v>
      </c>
      <c r="B5858" s="21">
        <v>44317.0</v>
      </c>
      <c r="C5858" s="3">
        <v>11.0</v>
      </c>
      <c r="D5858" s="3" t="s">
        <v>140</v>
      </c>
      <c r="E5858" s="3" t="s">
        <v>144</v>
      </c>
      <c r="F5858" s="3" t="s">
        <v>108</v>
      </c>
      <c r="G5858" s="3" t="str">
        <f t="array" ref="G5858">INDEX('May2021'!$A$1:$BP$55,MATCH($D5858,'May2021'!$A:$A,0),MATCH($E5858,'May2021'!$2:$2,0))</f>
        <v>Suppressed</v>
      </c>
      <c r="H5858" s="3">
        <v>1.0</v>
      </c>
      <c r="I5858" s="3">
        <v>2.0</v>
      </c>
    </row>
    <row r="5859" ht="14.25" customHeight="1">
      <c r="A5859" s="3" t="str">
        <f t="shared" si="3"/>
        <v>May2021</v>
      </c>
      <c r="B5859" s="21">
        <v>44317.0</v>
      </c>
      <c r="C5859" s="3">
        <v>12.0</v>
      </c>
      <c r="D5859" s="3" t="s">
        <v>140</v>
      </c>
      <c r="E5859" s="3" t="s">
        <v>147</v>
      </c>
      <c r="F5859" s="3" t="s">
        <v>110</v>
      </c>
      <c r="G5859" s="3" t="str">
        <f t="array" ref="G5859">INDEX('May2021'!$A$1:$BP$55,MATCH($D5859,'May2021'!$A:$A,0),MATCH($E5859,'May2021'!$2:$2,0))</f>
        <v>Suppressed</v>
      </c>
      <c r="H5859" s="3">
        <v>1.0</v>
      </c>
      <c r="I5859" s="3">
        <v>2.0</v>
      </c>
    </row>
    <row r="5860" ht="14.25" customHeight="1">
      <c r="A5860" s="3" t="str">
        <f t="shared" si="3"/>
        <v>May2021</v>
      </c>
      <c r="B5860" s="21">
        <v>44317.0</v>
      </c>
      <c r="C5860" s="3">
        <v>13.0</v>
      </c>
      <c r="D5860" s="3" t="s">
        <v>140</v>
      </c>
      <c r="E5860" s="3" t="s">
        <v>168</v>
      </c>
      <c r="F5860" s="3" t="s">
        <v>112</v>
      </c>
      <c r="G5860" s="3">
        <f t="array" ref="G5860">INDEX('May2021'!$A$1:$BP$55,MATCH($D5860,'May2021'!$A:$A,0),MATCH($E5860,'May2021'!$2:$2,0))</f>
        <v>0</v>
      </c>
      <c r="H5860" s="3">
        <v>0.0</v>
      </c>
      <c r="I5860" s="3">
        <v>0.0</v>
      </c>
    </row>
    <row r="5861" ht="14.25" customHeight="1">
      <c r="A5861" s="3" t="str">
        <f t="shared" si="3"/>
        <v>May2021</v>
      </c>
      <c r="B5861" s="21">
        <v>44317.0</v>
      </c>
      <c r="C5861" s="3">
        <v>14.0</v>
      </c>
      <c r="D5861" s="3" t="s">
        <v>140</v>
      </c>
      <c r="E5861" s="3" t="s">
        <v>145</v>
      </c>
      <c r="F5861" s="3" t="s">
        <v>108</v>
      </c>
      <c r="G5861" s="3">
        <f t="array" ref="G5861">INDEX('May2021'!$A$1:$BP$55,MATCH($D5861,'May2021'!$A:$A,0),MATCH($E5861,'May2021'!$2:$2,0))</f>
        <v>0</v>
      </c>
      <c r="H5861" s="3">
        <v>0.0</v>
      </c>
      <c r="I5861" s="3">
        <v>0.0</v>
      </c>
    </row>
    <row r="5862" ht="14.25" customHeight="1">
      <c r="A5862" s="3" t="str">
        <f t="shared" si="3"/>
        <v>May2021</v>
      </c>
      <c r="B5862" s="21">
        <v>44317.0</v>
      </c>
      <c r="C5862" s="3">
        <v>15.0</v>
      </c>
      <c r="D5862" s="3" t="s">
        <v>140</v>
      </c>
      <c r="E5862" s="3" t="s">
        <v>154</v>
      </c>
      <c r="F5862" s="3" t="s">
        <v>110</v>
      </c>
      <c r="G5862" s="3">
        <f t="array" ref="G5862">INDEX('May2021'!$A$1:$BP$55,MATCH($D5862,'May2021'!$A:$A,0),MATCH($E5862,'May2021'!$2:$2,0))</f>
        <v>0</v>
      </c>
      <c r="H5862" s="3">
        <v>0.0</v>
      </c>
      <c r="I5862" s="3">
        <v>0.0</v>
      </c>
    </row>
    <row r="5863" ht="14.25" customHeight="1">
      <c r="A5863" s="3" t="str">
        <f t="shared" si="3"/>
        <v>May2021</v>
      </c>
      <c r="B5863" s="21">
        <v>44317.0</v>
      </c>
      <c r="C5863" s="3">
        <v>16.0</v>
      </c>
      <c r="D5863" s="3" t="s">
        <v>140</v>
      </c>
      <c r="E5863" s="3" t="s">
        <v>165</v>
      </c>
      <c r="F5863" s="3" t="s">
        <v>111</v>
      </c>
      <c r="G5863" s="3">
        <f t="array" ref="G5863">INDEX('May2021'!$A$1:$BP$55,MATCH($D5863,'May2021'!$A:$A,0),MATCH($E5863,'May2021'!$2:$2,0))</f>
        <v>0</v>
      </c>
      <c r="H5863" s="3">
        <v>0.0</v>
      </c>
      <c r="I5863" s="3">
        <v>0.0</v>
      </c>
    </row>
    <row r="5864" ht="14.25" customHeight="1">
      <c r="A5864" s="3" t="str">
        <f t="shared" si="3"/>
        <v>May2021</v>
      </c>
      <c r="B5864" s="21">
        <v>44317.0</v>
      </c>
      <c r="C5864" s="3">
        <v>17.0</v>
      </c>
      <c r="D5864" s="3" t="s">
        <v>140</v>
      </c>
      <c r="E5864" s="3" t="s">
        <v>150</v>
      </c>
      <c r="F5864" s="3" t="s">
        <v>108</v>
      </c>
      <c r="G5864" s="3">
        <f t="array" ref="G5864">INDEX('May2021'!$A$1:$BP$55,MATCH($D5864,'May2021'!$A:$A,0),MATCH($E5864,'May2021'!$2:$2,0))</f>
        <v>0</v>
      </c>
      <c r="H5864" s="3">
        <v>0.0</v>
      </c>
      <c r="I5864" s="3">
        <v>0.0</v>
      </c>
    </row>
    <row r="5865" ht="14.25" customHeight="1">
      <c r="A5865" s="3" t="str">
        <f t="shared" si="3"/>
        <v>May2021</v>
      </c>
      <c r="B5865" s="21">
        <v>44317.0</v>
      </c>
      <c r="C5865" s="3">
        <v>18.0</v>
      </c>
      <c r="D5865" s="3" t="s">
        <v>140</v>
      </c>
      <c r="E5865" s="3" t="s">
        <v>149</v>
      </c>
      <c r="F5865" s="3" t="s">
        <v>108</v>
      </c>
      <c r="G5865" s="3">
        <f t="array" ref="G5865">INDEX('May2021'!$A$1:$BP$55,MATCH($D5865,'May2021'!$A:$A,0),MATCH($E5865,'May2021'!$2:$2,0))</f>
        <v>0</v>
      </c>
      <c r="H5865" s="3">
        <v>0.0</v>
      </c>
      <c r="I5865" s="3">
        <v>0.0</v>
      </c>
    </row>
    <row r="5866" ht="14.25" customHeight="1">
      <c r="A5866" s="3" t="str">
        <f t="shared" si="3"/>
        <v>May2021</v>
      </c>
      <c r="B5866" s="21">
        <v>44317.0</v>
      </c>
      <c r="C5866" s="3">
        <v>19.0</v>
      </c>
      <c r="D5866" s="3" t="s">
        <v>140</v>
      </c>
      <c r="E5866" s="3" t="s">
        <v>167</v>
      </c>
      <c r="F5866" s="3" t="s">
        <v>109</v>
      </c>
      <c r="G5866" s="3">
        <f t="array" ref="G5866">INDEX('May2021'!$A$1:$BP$55,MATCH($D5866,'May2021'!$A:$A,0),MATCH($E5866,'May2021'!$2:$2,0))</f>
        <v>0</v>
      </c>
      <c r="H5866" s="3">
        <v>0.0</v>
      </c>
      <c r="I5866" s="3">
        <v>0.0</v>
      </c>
    </row>
    <row r="5867" ht="14.25" customHeight="1">
      <c r="A5867" s="3" t="str">
        <f t="shared" si="3"/>
        <v>May2021</v>
      </c>
      <c r="B5867" s="21">
        <v>44317.0</v>
      </c>
      <c r="C5867" s="3">
        <v>20.0</v>
      </c>
      <c r="D5867" s="3" t="s">
        <v>140</v>
      </c>
      <c r="E5867" s="3" t="s">
        <v>160</v>
      </c>
      <c r="F5867" s="3" t="s">
        <v>109</v>
      </c>
      <c r="G5867" s="3">
        <f t="array" ref="G5867">INDEX('May2021'!$A$1:$BP$55,MATCH($D5867,'May2021'!$A:$A,0),MATCH($E5867,'May2021'!$2:$2,0))</f>
        <v>0</v>
      </c>
      <c r="H5867" s="3">
        <v>0.0</v>
      </c>
      <c r="I5867" s="3">
        <v>0.0</v>
      </c>
    </row>
    <row r="5868" ht="14.25" customHeight="1">
      <c r="A5868" s="3" t="str">
        <f t="shared" si="3"/>
        <v>May2021</v>
      </c>
      <c r="B5868" s="21">
        <v>44317.0</v>
      </c>
      <c r="C5868" s="3">
        <v>21.0</v>
      </c>
      <c r="D5868" s="3" t="s">
        <v>140</v>
      </c>
      <c r="E5868" s="3" t="s">
        <v>166</v>
      </c>
      <c r="F5868" s="3" t="s">
        <v>108</v>
      </c>
      <c r="G5868" s="3" t="str">
        <f t="array" ref="G5868">INDEX('May2021'!$A$1:$BP$55,MATCH($D5868,'May2021'!$A:$A,0),MATCH($E5868,'May2021'!$2:$2,0))</f>
        <v>Suppressed</v>
      </c>
      <c r="H5868" s="3">
        <v>1.0</v>
      </c>
      <c r="I5868" s="3">
        <v>2.0</v>
      </c>
    </row>
    <row r="5869" ht="14.25" customHeight="1">
      <c r="A5869" s="3" t="str">
        <f t="shared" si="3"/>
        <v>May2021</v>
      </c>
      <c r="B5869" s="21">
        <v>44317.0</v>
      </c>
      <c r="C5869" s="3">
        <v>22.0</v>
      </c>
      <c r="D5869" s="3" t="s">
        <v>140</v>
      </c>
      <c r="E5869" s="3" t="s">
        <v>169</v>
      </c>
      <c r="F5869" s="3" t="s">
        <v>110</v>
      </c>
      <c r="G5869" s="3">
        <f t="array" ref="G5869">INDEX('May2021'!$A$1:$BP$55,MATCH($D5869,'May2021'!$A:$A,0),MATCH($E5869,'May2021'!$2:$2,0))</f>
        <v>0</v>
      </c>
      <c r="H5869" s="3">
        <v>0.0</v>
      </c>
      <c r="I5869" s="3">
        <v>0.0</v>
      </c>
    </row>
    <row r="5870" ht="14.25" customHeight="1">
      <c r="A5870" s="3" t="str">
        <f t="shared" si="3"/>
        <v>May2021</v>
      </c>
      <c r="B5870" s="21">
        <v>44317.0</v>
      </c>
      <c r="C5870" s="3">
        <v>23.0</v>
      </c>
      <c r="D5870" s="3" t="s">
        <v>140</v>
      </c>
      <c r="E5870" s="3" t="s">
        <v>155</v>
      </c>
      <c r="F5870" s="3" t="s">
        <v>109</v>
      </c>
      <c r="G5870" s="3">
        <f t="array" ref="G5870">INDEX('May2021'!$A$1:$BP$55,MATCH($D5870,'May2021'!$A:$A,0),MATCH($E5870,'May2021'!$2:$2,0))</f>
        <v>0</v>
      </c>
      <c r="H5870" s="3">
        <v>0.0</v>
      </c>
      <c r="I5870" s="3">
        <v>0.0</v>
      </c>
    </row>
    <row r="5871" ht="14.25" customHeight="1">
      <c r="A5871" s="3" t="str">
        <f t="shared" si="3"/>
        <v>May2021</v>
      </c>
      <c r="B5871" s="21">
        <v>44317.0</v>
      </c>
      <c r="C5871" s="3">
        <v>24.0</v>
      </c>
      <c r="D5871" s="3" t="s">
        <v>140</v>
      </c>
      <c r="E5871" s="3" t="s">
        <v>164</v>
      </c>
      <c r="F5871" s="3" t="s">
        <v>112</v>
      </c>
      <c r="G5871" s="3">
        <f t="array" ref="G5871">INDEX('May2021'!$A$1:$BP$55,MATCH($D5871,'May2021'!$A:$A,0),MATCH($E5871,'May2021'!$2:$2,0))</f>
        <v>0</v>
      </c>
      <c r="H5871" s="3">
        <v>0.0</v>
      </c>
      <c r="I5871" s="3">
        <v>0.0</v>
      </c>
    </row>
    <row r="5872" ht="14.25" customHeight="1">
      <c r="A5872" s="3" t="str">
        <f t="shared" si="3"/>
        <v>May2021</v>
      </c>
      <c r="B5872" s="21">
        <v>44317.0</v>
      </c>
      <c r="C5872" s="3">
        <v>25.0</v>
      </c>
      <c r="D5872" s="3" t="s">
        <v>140</v>
      </c>
      <c r="E5872" s="3" t="s">
        <v>163</v>
      </c>
      <c r="F5872" s="3" t="s">
        <v>109</v>
      </c>
      <c r="G5872" s="3">
        <f t="array" ref="G5872">INDEX('May2021'!$A$1:$BP$55,MATCH($D5872,'May2021'!$A:$A,0),MATCH($E5872,'May2021'!$2:$2,0))</f>
        <v>0</v>
      </c>
      <c r="H5872" s="3">
        <v>0.0</v>
      </c>
      <c r="I5872" s="3">
        <v>0.0</v>
      </c>
    </row>
    <row r="5873" ht="14.25" customHeight="1">
      <c r="A5873" s="3" t="str">
        <f t="shared" si="3"/>
        <v>May2021</v>
      </c>
      <c r="B5873" s="21">
        <v>44317.0</v>
      </c>
      <c r="C5873" s="3">
        <v>26.0</v>
      </c>
      <c r="D5873" s="3" t="s">
        <v>140</v>
      </c>
      <c r="E5873" s="3" t="s">
        <v>173</v>
      </c>
      <c r="F5873" s="3" t="s">
        <v>110</v>
      </c>
      <c r="G5873" s="3">
        <f t="array" ref="G5873">INDEX('May2021'!$A$1:$BP$55,MATCH($D5873,'May2021'!$A:$A,0),MATCH($E5873,'May2021'!$2:$2,0))</f>
        <v>0</v>
      </c>
      <c r="H5873" s="3">
        <v>0.0</v>
      </c>
      <c r="I5873" s="3">
        <v>0.0</v>
      </c>
    </row>
    <row r="5874" ht="14.25" customHeight="1">
      <c r="A5874" s="3" t="str">
        <f t="shared" si="3"/>
        <v>May2021</v>
      </c>
      <c r="B5874" s="21">
        <v>44317.0</v>
      </c>
      <c r="C5874" s="3">
        <v>27.0</v>
      </c>
      <c r="D5874" s="3" t="s">
        <v>140</v>
      </c>
      <c r="E5874" s="3" t="s">
        <v>158</v>
      </c>
      <c r="F5874" s="3" t="s">
        <v>109</v>
      </c>
      <c r="G5874" s="3">
        <f t="array" ref="G5874">INDEX('May2021'!$A$1:$BP$55,MATCH($D5874,'May2021'!$A:$A,0),MATCH($E5874,'May2021'!$2:$2,0))</f>
        <v>0</v>
      </c>
      <c r="H5874" s="3">
        <v>0.0</v>
      </c>
      <c r="I5874" s="3">
        <v>0.0</v>
      </c>
    </row>
    <row r="5875" ht="14.25" customHeight="1">
      <c r="A5875" s="3" t="str">
        <f t="shared" si="3"/>
        <v>May2021</v>
      </c>
      <c r="B5875" s="21">
        <v>44317.0</v>
      </c>
      <c r="C5875" s="3">
        <v>28.0</v>
      </c>
      <c r="D5875" s="3" t="s">
        <v>140</v>
      </c>
      <c r="E5875" s="3" t="s">
        <v>161</v>
      </c>
      <c r="F5875" s="3" t="s">
        <v>108</v>
      </c>
      <c r="G5875" s="3">
        <f t="array" ref="G5875">INDEX('May2021'!$A$1:$BP$55,MATCH($D5875,'May2021'!$A:$A,0),MATCH($E5875,'May2021'!$2:$2,0))</f>
        <v>0</v>
      </c>
      <c r="H5875" s="3">
        <v>0.0</v>
      </c>
      <c r="I5875" s="3">
        <v>0.0</v>
      </c>
    </row>
    <row r="5876" ht="14.25" customHeight="1">
      <c r="A5876" s="3" t="str">
        <f t="shared" si="3"/>
        <v>May2021</v>
      </c>
      <c r="B5876" s="21">
        <v>44317.0</v>
      </c>
      <c r="C5876" s="3">
        <v>29.0</v>
      </c>
      <c r="D5876" s="3" t="s">
        <v>140</v>
      </c>
      <c r="E5876" s="3" t="s">
        <v>156</v>
      </c>
      <c r="F5876" s="3" t="s">
        <v>112</v>
      </c>
      <c r="G5876" s="3">
        <f t="array" ref="G5876">INDEX('May2021'!$A$1:$BP$55,MATCH($D5876,'May2021'!$A:$A,0),MATCH($E5876,'May2021'!$2:$2,0))</f>
        <v>0</v>
      </c>
      <c r="H5876" s="3">
        <v>0.0</v>
      </c>
      <c r="I5876" s="3">
        <v>0.0</v>
      </c>
    </row>
    <row r="5877" ht="14.25" customHeight="1">
      <c r="A5877" s="3" t="str">
        <f t="shared" si="3"/>
        <v>May2021</v>
      </c>
      <c r="B5877" s="21">
        <v>44317.0</v>
      </c>
      <c r="C5877" s="3">
        <v>30.0</v>
      </c>
      <c r="D5877" s="3" t="s">
        <v>140</v>
      </c>
      <c r="E5877" s="3" t="s">
        <v>157</v>
      </c>
      <c r="F5877" s="3" t="s">
        <v>108</v>
      </c>
      <c r="G5877" s="3">
        <f t="array" ref="G5877">INDEX('May2021'!$A$1:$BP$55,MATCH($D5877,'May2021'!$A:$A,0),MATCH($E5877,'May2021'!$2:$2,0))</f>
        <v>0</v>
      </c>
      <c r="H5877" s="3">
        <v>0.0</v>
      </c>
      <c r="I5877" s="3">
        <v>0.0</v>
      </c>
    </row>
    <row r="5878" ht="14.25" customHeight="1">
      <c r="A5878" s="3" t="str">
        <f t="shared" si="3"/>
        <v>May2021</v>
      </c>
      <c r="B5878" s="21">
        <v>44317.0</v>
      </c>
      <c r="C5878" s="3">
        <v>31.0</v>
      </c>
      <c r="D5878" s="3" t="s">
        <v>140</v>
      </c>
      <c r="E5878" s="3" t="s">
        <v>213</v>
      </c>
      <c r="F5878" s="3" t="s">
        <v>108</v>
      </c>
      <c r="G5878" s="3">
        <f t="array" ref="G5878">INDEX('May2021'!$A$1:$BP$55,MATCH($D5878,'May2021'!$A:$A,0),MATCH($E5878,'May2021'!$2:$2,0))</f>
        <v>0</v>
      </c>
      <c r="H5878" s="3">
        <v>0.0</v>
      </c>
      <c r="I5878" s="3">
        <v>0.0</v>
      </c>
    </row>
    <row r="5879" ht="14.25" customHeight="1">
      <c r="A5879" s="3" t="str">
        <f t="shared" si="3"/>
        <v>May2021</v>
      </c>
      <c r="B5879" s="21">
        <v>44317.0</v>
      </c>
      <c r="C5879" s="3">
        <v>32.0</v>
      </c>
      <c r="D5879" s="3" t="s">
        <v>140</v>
      </c>
      <c r="E5879" s="3" t="s">
        <v>159</v>
      </c>
      <c r="F5879" s="3" t="s">
        <v>110</v>
      </c>
      <c r="G5879" s="3" t="str">
        <f t="array" ref="G5879">INDEX('May2021'!$A$1:$BP$55,MATCH($D5879,'May2021'!$A:$A,0),MATCH($E5879,'May2021'!$2:$2,0))</f>
        <v>Suppressed</v>
      </c>
      <c r="H5879" s="3">
        <v>1.0</v>
      </c>
      <c r="I5879" s="3">
        <v>2.0</v>
      </c>
    </row>
    <row r="5880" ht="14.25" customHeight="1">
      <c r="A5880" s="3" t="str">
        <f t="shared" si="3"/>
        <v>May2021</v>
      </c>
      <c r="B5880" s="21">
        <v>44317.0</v>
      </c>
      <c r="C5880" s="3">
        <v>33.0</v>
      </c>
      <c r="D5880" s="3" t="s">
        <v>140</v>
      </c>
      <c r="E5880" s="3" t="s">
        <v>195</v>
      </c>
      <c r="F5880" s="3" t="s">
        <v>110</v>
      </c>
      <c r="G5880" s="3">
        <f t="array" ref="G5880">INDEX('May2021'!$A$1:$BP$55,MATCH($D5880,'May2021'!$A:$A,0),MATCH($E5880,'May2021'!$2:$2,0))</f>
        <v>0</v>
      </c>
      <c r="H5880" s="3">
        <v>0.0</v>
      </c>
      <c r="I5880" s="3">
        <v>0.0</v>
      </c>
    </row>
    <row r="5881" ht="14.25" customHeight="1">
      <c r="A5881" s="3" t="str">
        <f t="shared" si="3"/>
        <v>May2021</v>
      </c>
      <c r="B5881" s="21">
        <v>44317.0</v>
      </c>
      <c r="C5881" s="3">
        <v>34.0</v>
      </c>
      <c r="D5881" s="3" t="s">
        <v>140</v>
      </c>
      <c r="E5881" s="3" t="s">
        <v>181</v>
      </c>
      <c r="F5881" s="3" t="s">
        <v>108</v>
      </c>
      <c r="G5881" s="3">
        <f t="array" ref="G5881">INDEX('May2021'!$A$1:$BP$55,MATCH($D5881,'May2021'!$A:$A,0),MATCH($E5881,'May2021'!$2:$2,0))</f>
        <v>0</v>
      </c>
      <c r="H5881" s="3">
        <v>0.0</v>
      </c>
      <c r="I5881" s="3">
        <v>0.0</v>
      </c>
    </row>
    <row r="5882" ht="14.25" customHeight="1">
      <c r="A5882" s="3" t="str">
        <f t="shared" si="3"/>
        <v>May2021</v>
      </c>
      <c r="B5882" s="21">
        <v>44317.0</v>
      </c>
      <c r="C5882" s="3">
        <v>35.0</v>
      </c>
      <c r="D5882" s="3" t="s">
        <v>140</v>
      </c>
      <c r="E5882" s="3" t="s">
        <v>185</v>
      </c>
      <c r="F5882" s="3" t="s">
        <v>110</v>
      </c>
      <c r="G5882" s="3">
        <f t="array" ref="G5882">INDEX('May2021'!$A$1:$BP$55,MATCH($D5882,'May2021'!$A:$A,0),MATCH($E5882,'May2021'!$2:$2,0))</f>
        <v>0</v>
      </c>
      <c r="H5882" s="3">
        <v>0.0</v>
      </c>
      <c r="I5882" s="3">
        <v>0.0</v>
      </c>
    </row>
    <row r="5883" ht="14.25" customHeight="1">
      <c r="A5883" s="3" t="str">
        <f t="shared" si="3"/>
        <v>May2021</v>
      </c>
      <c r="B5883" s="21">
        <v>44317.0</v>
      </c>
      <c r="C5883" s="3">
        <v>36.0</v>
      </c>
      <c r="D5883" s="3" t="s">
        <v>140</v>
      </c>
      <c r="E5883" s="3" t="s">
        <v>238</v>
      </c>
      <c r="F5883" s="3" t="s">
        <v>109</v>
      </c>
      <c r="G5883" s="3">
        <f t="array" ref="G5883">INDEX('May2021'!$A$1:$BP$55,MATCH($D5883,'May2021'!$A:$A,0),MATCH($E5883,'May2021'!$2:$2,0))</f>
        <v>0</v>
      </c>
      <c r="H5883" s="3">
        <v>0.0</v>
      </c>
      <c r="I5883" s="3">
        <v>0.0</v>
      </c>
    </row>
    <row r="5884" ht="14.25" customHeight="1">
      <c r="A5884" s="3" t="str">
        <f t="shared" si="3"/>
        <v>May2021</v>
      </c>
      <c r="B5884" s="21">
        <v>44317.0</v>
      </c>
      <c r="C5884" s="3">
        <v>37.0</v>
      </c>
      <c r="D5884" s="3" t="s">
        <v>140</v>
      </c>
      <c r="E5884" s="3" t="s">
        <v>211</v>
      </c>
      <c r="F5884" s="3" t="s">
        <v>108</v>
      </c>
      <c r="G5884" s="3">
        <f t="array" ref="G5884">INDEX('May2021'!$A$1:$BP$55,MATCH($D5884,'May2021'!$A:$A,0),MATCH($E5884,'May2021'!$2:$2,0))</f>
        <v>0</v>
      </c>
      <c r="H5884" s="3">
        <v>0.0</v>
      </c>
      <c r="I5884" s="3">
        <v>0.0</v>
      </c>
    </row>
    <row r="5885" ht="14.25" customHeight="1">
      <c r="A5885" s="3" t="str">
        <f t="shared" si="3"/>
        <v>May2021</v>
      </c>
      <c r="B5885" s="21">
        <v>44317.0</v>
      </c>
      <c r="C5885" s="3">
        <v>38.0</v>
      </c>
      <c r="D5885" s="3" t="s">
        <v>140</v>
      </c>
      <c r="E5885" s="3" t="s">
        <v>209</v>
      </c>
      <c r="F5885" s="3" t="s">
        <v>108</v>
      </c>
      <c r="G5885" s="3">
        <f t="array" ref="G5885">INDEX('May2021'!$A$1:$BP$55,MATCH($D5885,'May2021'!$A:$A,0),MATCH($E5885,'May2021'!$2:$2,0))</f>
        <v>0</v>
      </c>
      <c r="H5885" s="3">
        <v>0.0</v>
      </c>
      <c r="I5885" s="3">
        <v>0.0</v>
      </c>
    </row>
    <row r="5886" ht="14.25" customHeight="1">
      <c r="A5886" s="3" t="str">
        <f t="shared" si="3"/>
        <v>May2021</v>
      </c>
      <c r="B5886" s="21">
        <v>44317.0</v>
      </c>
      <c r="C5886" s="3">
        <v>39.0</v>
      </c>
      <c r="D5886" s="3" t="s">
        <v>140</v>
      </c>
      <c r="E5886" s="3" t="s">
        <v>188</v>
      </c>
      <c r="F5886" s="3" t="s">
        <v>108</v>
      </c>
      <c r="G5886" s="3">
        <f t="array" ref="G5886">INDEX('May2021'!$A$1:$BP$55,MATCH($D5886,'May2021'!$A:$A,0),MATCH($E5886,'May2021'!$2:$2,0))</f>
        <v>0</v>
      </c>
      <c r="H5886" s="3">
        <v>0.0</v>
      </c>
      <c r="I5886" s="3">
        <v>0.0</v>
      </c>
    </row>
    <row r="5887" ht="14.25" customHeight="1">
      <c r="A5887" s="3" t="str">
        <f t="shared" si="3"/>
        <v>May2021</v>
      </c>
      <c r="B5887" s="21">
        <v>44317.0</v>
      </c>
      <c r="C5887" s="3">
        <v>40.0</v>
      </c>
      <c r="D5887" s="3" t="s">
        <v>140</v>
      </c>
      <c r="E5887" s="3" t="s">
        <v>189</v>
      </c>
      <c r="F5887" s="3" t="s">
        <v>108</v>
      </c>
      <c r="G5887" s="3">
        <f t="array" ref="G5887">INDEX('May2021'!$A$1:$BP$55,MATCH($D5887,'May2021'!$A:$A,0),MATCH($E5887,'May2021'!$2:$2,0))</f>
        <v>0</v>
      </c>
      <c r="H5887" s="3">
        <v>0.0</v>
      </c>
      <c r="I5887" s="3">
        <v>0.0</v>
      </c>
    </row>
    <row r="5888" ht="14.25" customHeight="1">
      <c r="A5888" s="3" t="str">
        <f t="shared" si="3"/>
        <v>May2021</v>
      </c>
      <c r="B5888" s="21">
        <v>44317.0</v>
      </c>
      <c r="C5888" s="3">
        <v>41.0</v>
      </c>
      <c r="D5888" s="3" t="s">
        <v>140</v>
      </c>
      <c r="E5888" s="3" t="s">
        <v>225</v>
      </c>
      <c r="F5888" s="3" t="s">
        <v>109</v>
      </c>
      <c r="G5888" s="3">
        <f t="array" ref="G5888">INDEX('May2021'!$A$1:$BP$55,MATCH($D5888,'May2021'!$A:$A,0),MATCH($E5888,'May2021'!$2:$2,0))</f>
        <v>0</v>
      </c>
      <c r="H5888" s="3">
        <v>0.0</v>
      </c>
      <c r="I5888" s="3">
        <v>0.0</v>
      </c>
    </row>
    <row r="5889" ht="14.25" customHeight="1">
      <c r="A5889" s="3" t="str">
        <f t="shared" si="3"/>
        <v>May2021</v>
      </c>
      <c r="B5889" s="21">
        <v>44317.0</v>
      </c>
      <c r="C5889" s="3">
        <v>42.0</v>
      </c>
      <c r="D5889" s="3" t="s">
        <v>140</v>
      </c>
      <c r="E5889" s="3" t="s">
        <v>177</v>
      </c>
      <c r="F5889" s="3" t="s">
        <v>109</v>
      </c>
      <c r="G5889" s="3">
        <f t="array" ref="G5889">INDEX('May2021'!$A$1:$BP$55,MATCH($D5889,'May2021'!$A:$A,0),MATCH($E5889,'May2021'!$2:$2,0))</f>
        <v>0</v>
      </c>
      <c r="H5889" s="3">
        <v>0.0</v>
      </c>
      <c r="I5889" s="3">
        <v>0.0</v>
      </c>
    </row>
    <row r="5890" ht="14.25" customHeight="1">
      <c r="A5890" s="3" t="str">
        <f t="shared" si="3"/>
        <v>May2021</v>
      </c>
      <c r="B5890" s="21">
        <v>44317.0</v>
      </c>
      <c r="C5890" s="3">
        <v>43.0</v>
      </c>
      <c r="D5890" s="3" t="s">
        <v>140</v>
      </c>
      <c r="E5890" s="3" t="s">
        <v>215</v>
      </c>
      <c r="F5890" s="3" t="s">
        <v>108</v>
      </c>
      <c r="G5890" s="3">
        <f t="array" ref="G5890">INDEX('May2021'!$A$1:$BP$55,MATCH($D5890,'May2021'!$A:$A,0),MATCH($E5890,'May2021'!$2:$2,0))</f>
        <v>0</v>
      </c>
      <c r="H5890" s="3">
        <v>0.0</v>
      </c>
      <c r="I5890" s="3">
        <v>0.0</v>
      </c>
    </row>
    <row r="5891" ht="14.25" customHeight="1">
      <c r="A5891" s="3" t="str">
        <f t="shared" si="3"/>
        <v>May2021</v>
      </c>
      <c r="B5891" s="21">
        <v>44317.0</v>
      </c>
      <c r="C5891" s="3">
        <v>44.0</v>
      </c>
      <c r="D5891" s="3" t="s">
        <v>140</v>
      </c>
      <c r="E5891" s="3" t="s">
        <v>221</v>
      </c>
      <c r="F5891" s="3" t="s">
        <v>108</v>
      </c>
      <c r="G5891" s="3">
        <f t="array" ref="G5891">INDEX('May2021'!$A$1:$BP$55,MATCH($D5891,'May2021'!$A:$A,0),MATCH($E5891,'May2021'!$2:$2,0))</f>
        <v>0</v>
      </c>
      <c r="H5891" s="3">
        <v>0.0</v>
      </c>
      <c r="I5891" s="3">
        <v>0.0</v>
      </c>
    </row>
    <row r="5892" ht="14.25" customHeight="1">
      <c r="A5892" s="3" t="str">
        <f t="shared" si="3"/>
        <v>May2021</v>
      </c>
      <c r="B5892" s="21">
        <v>44317.0</v>
      </c>
      <c r="C5892" s="3">
        <v>45.0</v>
      </c>
      <c r="D5892" s="3" t="s">
        <v>140</v>
      </c>
      <c r="E5892" s="3" t="s">
        <v>171</v>
      </c>
      <c r="F5892" s="3" t="s">
        <v>108</v>
      </c>
      <c r="G5892" s="3">
        <f t="array" ref="G5892">INDEX('May2021'!$A$1:$BP$55,MATCH($D5892,'May2021'!$A:$A,0),MATCH($E5892,'May2021'!$2:$2,0))</f>
        <v>0</v>
      </c>
      <c r="H5892" s="3">
        <v>0.0</v>
      </c>
      <c r="I5892" s="3">
        <v>0.0</v>
      </c>
    </row>
    <row r="5893" ht="14.25" customHeight="1">
      <c r="A5893" s="3" t="str">
        <f t="shared" si="3"/>
        <v>May2021</v>
      </c>
      <c r="B5893" s="21">
        <v>44317.0</v>
      </c>
      <c r="C5893" s="3">
        <v>46.0</v>
      </c>
      <c r="D5893" s="3" t="s">
        <v>140</v>
      </c>
      <c r="E5893" s="3" t="s">
        <v>235</v>
      </c>
      <c r="F5893" s="3" t="s">
        <v>109</v>
      </c>
      <c r="G5893" s="3">
        <f t="array" ref="G5893">INDEX('May2021'!$A$1:$BP$55,MATCH($D5893,'May2021'!$A:$A,0),MATCH($E5893,'May2021'!$2:$2,0))</f>
        <v>0</v>
      </c>
      <c r="H5893" s="3">
        <v>0.0</v>
      </c>
      <c r="I5893" s="3">
        <v>0.0</v>
      </c>
    </row>
    <row r="5894" ht="14.25" customHeight="1">
      <c r="A5894" s="3" t="str">
        <f t="shared" si="3"/>
        <v>May2021</v>
      </c>
      <c r="B5894" s="21">
        <v>44317.0</v>
      </c>
      <c r="C5894" s="3">
        <v>47.0</v>
      </c>
      <c r="D5894" s="3" t="s">
        <v>140</v>
      </c>
      <c r="E5894" s="3" t="s">
        <v>210</v>
      </c>
      <c r="F5894" s="3" t="s">
        <v>108</v>
      </c>
      <c r="G5894" s="3">
        <f t="array" ref="G5894">INDEX('May2021'!$A$1:$BP$55,MATCH($D5894,'May2021'!$A:$A,0),MATCH($E5894,'May2021'!$2:$2,0))</f>
        <v>0</v>
      </c>
      <c r="H5894" s="3">
        <v>0.0</v>
      </c>
      <c r="I5894" s="3">
        <v>0.0</v>
      </c>
    </row>
    <row r="5895" ht="14.25" customHeight="1">
      <c r="A5895" s="3" t="str">
        <f t="shared" si="3"/>
        <v>May2021</v>
      </c>
      <c r="B5895" s="21">
        <v>44317.0</v>
      </c>
      <c r="C5895" s="3">
        <v>48.0</v>
      </c>
      <c r="D5895" s="3" t="s">
        <v>140</v>
      </c>
      <c r="E5895" s="3" t="s">
        <v>187</v>
      </c>
      <c r="F5895" s="3" t="s">
        <v>110</v>
      </c>
      <c r="G5895" s="3">
        <f t="array" ref="G5895">INDEX('May2021'!$A$1:$BP$55,MATCH($D5895,'May2021'!$A:$A,0),MATCH($E5895,'May2021'!$2:$2,0))</f>
        <v>0</v>
      </c>
      <c r="H5895" s="3">
        <v>0.0</v>
      </c>
      <c r="I5895" s="3">
        <v>0.0</v>
      </c>
    </row>
    <row r="5896" ht="14.25" customHeight="1">
      <c r="A5896" s="3" t="str">
        <f t="shared" si="3"/>
        <v>May2021</v>
      </c>
      <c r="B5896" s="21">
        <v>44317.0</v>
      </c>
      <c r="C5896" s="3">
        <v>49.0</v>
      </c>
      <c r="D5896" s="3" t="s">
        <v>140</v>
      </c>
      <c r="E5896" s="3" t="s">
        <v>192</v>
      </c>
      <c r="F5896" s="3" t="s">
        <v>109</v>
      </c>
      <c r="G5896" s="3">
        <f t="array" ref="G5896">INDEX('May2021'!$A$1:$BP$55,MATCH($D5896,'May2021'!$A:$A,0),MATCH($E5896,'May2021'!$2:$2,0))</f>
        <v>0</v>
      </c>
      <c r="H5896" s="3">
        <v>0.0</v>
      </c>
      <c r="I5896" s="3">
        <v>0.0</v>
      </c>
    </row>
    <row r="5897" ht="14.25" customHeight="1">
      <c r="A5897" s="3" t="str">
        <f t="shared" si="3"/>
        <v>May2021</v>
      </c>
      <c r="B5897" s="21">
        <v>44317.0</v>
      </c>
      <c r="C5897" s="3">
        <v>50.0</v>
      </c>
      <c r="D5897" s="3" t="s">
        <v>140</v>
      </c>
      <c r="E5897" s="3" t="s">
        <v>196</v>
      </c>
      <c r="F5897" s="3" t="s">
        <v>108</v>
      </c>
      <c r="G5897" s="3">
        <f t="array" ref="G5897">INDEX('May2021'!$A$1:$BP$55,MATCH($D5897,'May2021'!$A:$A,0),MATCH($E5897,'May2021'!$2:$2,0))</f>
        <v>0</v>
      </c>
      <c r="H5897" s="3">
        <v>0.0</v>
      </c>
      <c r="I5897" s="3">
        <v>0.0</v>
      </c>
    </row>
    <row r="5898" ht="14.25" customHeight="1">
      <c r="A5898" s="3" t="str">
        <f t="shared" si="3"/>
        <v>May2021</v>
      </c>
      <c r="B5898" s="21">
        <v>44317.0</v>
      </c>
      <c r="C5898" s="3">
        <v>51.0</v>
      </c>
      <c r="D5898" s="3" t="s">
        <v>140</v>
      </c>
      <c r="E5898" s="3" t="s">
        <v>179</v>
      </c>
      <c r="F5898" s="3" t="s">
        <v>109</v>
      </c>
      <c r="G5898" s="3">
        <f t="array" ref="G5898">INDEX('May2021'!$A$1:$BP$55,MATCH($D5898,'May2021'!$A:$A,0),MATCH($E5898,'May2021'!$2:$2,0))</f>
        <v>0</v>
      </c>
      <c r="H5898" s="3">
        <v>0.0</v>
      </c>
      <c r="I5898" s="3">
        <v>0.0</v>
      </c>
    </row>
    <row r="5899" ht="14.25" customHeight="1">
      <c r="A5899" s="3" t="str">
        <f t="shared" si="3"/>
        <v>May2021</v>
      </c>
      <c r="B5899" s="21">
        <v>44317.0</v>
      </c>
      <c r="C5899" s="3">
        <v>52.0</v>
      </c>
      <c r="D5899" s="3" t="s">
        <v>140</v>
      </c>
      <c r="E5899" s="3" t="s">
        <v>162</v>
      </c>
      <c r="F5899" s="3" t="s">
        <v>111</v>
      </c>
      <c r="G5899" s="3">
        <f t="array" ref="G5899">INDEX('May2021'!$A$1:$BP$55,MATCH($D5899,'May2021'!$A:$A,0),MATCH($E5899,'May2021'!$2:$2,0))</f>
        <v>0</v>
      </c>
      <c r="H5899" s="3">
        <v>0.0</v>
      </c>
      <c r="I5899" s="3">
        <v>0.0</v>
      </c>
    </row>
    <row r="5900" ht="14.25" customHeight="1">
      <c r="A5900" s="3" t="str">
        <f t="shared" si="3"/>
        <v>May2021</v>
      </c>
      <c r="B5900" s="21">
        <v>44317.0</v>
      </c>
      <c r="C5900" s="3">
        <v>53.0</v>
      </c>
      <c r="D5900" s="3" t="s">
        <v>140</v>
      </c>
      <c r="E5900" s="3" t="s">
        <v>219</v>
      </c>
      <c r="F5900" s="3" t="s">
        <v>108</v>
      </c>
      <c r="G5900" s="3">
        <f t="array" ref="G5900">INDEX('May2021'!$A$1:$BP$55,MATCH($D5900,'May2021'!$A:$A,0),MATCH($E5900,'May2021'!$2:$2,0))</f>
        <v>0</v>
      </c>
      <c r="H5900" s="3">
        <v>0.0</v>
      </c>
      <c r="I5900" s="3">
        <v>0.0</v>
      </c>
    </row>
    <row r="5901" ht="14.25" customHeight="1">
      <c r="A5901" s="3" t="str">
        <f t="shared" si="3"/>
        <v>May2021</v>
      </c>
      <c r="B5901" s="21">
        <v>44317.0</v>
      </c>
      <c r="C5901" s="3">
        <v>1.0</v>
      </c>
      <c r="D5901" s="3" t="s">
        <v>205</v>
      </c>
      <c r="E5901" s="3" t="s">
        <v>138</v>
      </c>
      <c r="F5901" s="3" t="s">
        <v>108</v>
      </c>
      <c r="G5901" s="3" t="str">
        <f t="array" ref="G5901">INDEX('May2021'!$A$1:$BP$55,MATCH($D5901,'May2021'!$A:$A,0),MATCH($E5901,'May2021'!$2:$2,0))</f>
        <v>Suppressed</v>
      </c>
      <c r="H5901" s="3">
        <v>1.0</v>
      </c>
      <c r="I5901" s="3">
        <v>2.0</v>
      </c>
    </row>
    <row r="5902" ht="14.25" customHeight="1">
      <c r="A5902" s="3" t="str">
        <f t="shared" si="3"/>
        <v>May2021</v>
      </c>
      <c r="B5902" s="21">
        <v>44317.0</v>
      </c>
      <c r="C5902" s="3">
        <v>2.0</v>
      </c>
      <c r="D5902" s="3" t="s">
        <v>205</v>
      </c>
      <c r="E5902" s="3" t="s">
        <v>137</v>
      </c>
      <c r="F5902" s="3" t="s">
        <v>108</v>
      </c>
      <c r="G5902" s="3">
        <f t="array" ref="G5902">INDEX('May2021'!$A$1:$BP$55,MATCH($D5902,'May2021'!$A:$A,0),MATCH($E5902,'May2021'!$2:$2,0))</f>
        <v>14</v>
      </c>
      <c r="H5902" s="3">
        <v>14.0</v>
      </c>
      <c r="I5902" s="3">
        <v>14.0</v>
      </c>
    </row>
    <row r="5903" ht="14.25" customHeight="1">
      <c r="A5903" s="3" t="str">
        <f t="shared" si="3"/>
        <v>May2021</v>
      </c>
      <c r="B5903" s="21">
        <v>44317.0</v>
      </c>
      <c r="C5903" s="3">
        <v>3.0</v>
      </c>
      <c r="D5903" s="3" t="s">
        <v>205</v>
      </c>
      <c r="E5903" s="3" t="s">
        <v>136</v>
      </c>
      <c r="F5903" s="3" t="s">
        <v>108</v>
      </c>
      <c r="G5903" s="3">
        <f t="array" ref="G5903">INDEX('May2021'!$A$1:$BP$55,MATCH($D5903,'May2021'!$A:$A,0),MATCH($E5903,'May2021'!$2:$2,0))</f>
        <v>15</v>
      </c>
      <c r="H5903" s="3">
        <v>15.0</v>
      </c>
      <c r="I5903" s="3">
        <v>15.0</v>
      </c>
    </row>
    <row r="5904" ht="14.25" customHeight="1">
      <c r="A5904" s="3" t="str">
        <f t="shared" si="3"/>
        <v>May2021</v>
      </c>
      <c r="B5904" s="21">
        <v>44317.0</v>
      </c>
      <c r="C5904" s="3">
        <v>4.0</v>
      </c>
      <c r="D5904" s="3" t="s">
        <v>205</v>
      </c>
      <c r="E5904" s="3" t="s">
        <v>146</v>
      </c>
      <c r="F5904" s="3" t="s">
        <v>108</v>
      </c>
      <c r="G5904" s="3">
        <f t="array" ref="G5904">INDEX('May2021'!$A$1:$BP$55,MATCH($D5904,'May2021'!$A:$A,0),MATCH($E5904,'May2021'!$2:$2,0))</f>
        <v>0</v>
      </c>
      <c r="H5904" s="3">
        <v>0.0</v>
      </c>
      <c r="I5904" s="3">
        <v>0.0</v>
      </c>
    </row>
    <row r="5905" ht="14.25" customHeight="1">
      <c r="A5905" s="3" t="str">
        <f t="shared" si="3"/>
        <v>May2021</v>
      </c>
      <c r="B5905" s="21">
        <v>44317.0</v>
      </c>
      <c r="C5905" s="3">
        <v>5.0</v>
      </c>
      <c r="D5905" s="3" t="s">
        <v>205</v>
      </c>
      <c r="E5905" s="3" t="s">
        <v>140</v>
      </c>
      <c r="F5905" s="3" t="s">
        <v>108</v>
      </c>
      <c r="G5905" s="3" t="str">
        <f t="array" ref="G5905">INDEX('May2021'!$A$1:$BP$55,MATCH($D5905,'May2021'!$A:$A,0),MATCH($E5905,'May2021'!$2:$2,0))</f>
        <v>Suppressed</v>
      </c>
      <c r="H5905" s="3">
        <v>1.0</v>
      </c>
      <c r="I5905" s="3">
        <v>2.0</v>
      </c>
    </row>
    <row r="5906" ht="14.25" customHeight="1">
      <c r="A5906" s="3" t="str">
        <f t="shared" si="3"/>
        <v>May2021</v>
      </c>
      <c r="B5906" s="21">
        <v>44317.0</v>
      </c>
      <c r="C5906" s="3">
        <v>6.0</v>
      </c>
      <c r="D5906" s="3" t="s">
        <v>205</v>
      </c>
      <c r="E5906" s="3" t="s">
        <v>141</v>
      </c>
      <c r="F5906" s="3" t="s">
        <v>109</v>
      </c>
      <c r="G5906" s="3">
        <f t="array" ref="G5906">INDEX('May2021'!$A$1:$BP$55,MATCH($D5906,'May2021'!$A:$A,0),MATCH($E5906,'May2021'!$2:$2,0))</f>
        <v>0</v>
      </c>
      <c r="H5906" s="3">
        <v>0.0</v>
      </c>
      <c r="I5906" s="3">
        <v>0.0</v>
      </c>
    </row>
    <row r="5907" ht="14.25" customHeight="1">
      <c r="A5907" s="3" t="str">
        <f t="shared" si="3"/>
        <v>May2021</v>
      </c>
      <c r="B5907" s="21">
        <v>44317.0</v>
      </c>
      <c r="C5907" s="3">
        <v>7.0</v>
      </c>
      <c r="D5907" s="3" t="s">
        <v>205</v>
      </c>
      <c r="E5907" s="3" t="s">
        <v>139</v>
      </c>
      <c r="F5907" s="3" t="s">
        <v>108</v>
      </c>
      <c r="G5907" s="3">
        <f t="array" ref="G5907">INDEX('May2021'!$A$1:$BP$55,MATCH($D5907,'May2021'!$A:$A,0),MATCH($E5907,'May2021'!$2:$2,0))</f>
        <v>0</v>
      </c>
      <c r="H5907" s="3">
        <v>0.0</v>
      </c>
      <c r="I5907" s="3">
        <v>0.0</v>
      </c>
    </row>
    <row r="5908" ht="14.25" customHeight="1">
      <c r="A5908" s="3" t="str">
        <f t="shared" si="3"/>
        <v>May2021</v>
      </c>
      <c r="B5908" s="21">
        <v>44317.0</v>
      </c>
      <c r="C5908" s="3">
        <v>8.0</v>
      </c>
      <c r="D5908" s="3" t="s">
        <v>205</v>
      </c>
      <c r="E5908" s="3" t="s">
        <v>143</v>
      </c>
      <c r="F5908" s="3" t="s">
        <v>108</v>
      </c>
      <c r="G5908" s="3">
        <f t="array" ref="G5908">INDEX('May2021'!$A$1:$BP$55,MATCH($D5908,'May2021'!$A:$A,0),MATCH($E5908,'May2021'!$2:$2,0))</f>
        <v>43</v>
      </c>
      <c r="H5908" s="3">
        <v>43.0</v>
      </c>
      <c r="I5908" s="3">
        <v>43.0</v>
      </c>
    </row>
    <row r="5909" ht="14.25" customHeight="1">
      <c r="A5909" s="3" t="str">
        <f t="shared" si="3"/>
        <v>May2021</v>
      </c>
      <c r="B5909" s="21">
        <v>44317.0</v>
      </c>
      <c r="C5909" s="3">
        <v>9.0</v>
      </c>
      <c r="D5909" s="3" t="s">
        <v>205</v>
      </c>
      <c r="E5909" s="3" t="s">
        <v>142</v>
      </c>
      <c r="F5909" s="3" t="s">
        <v>108</v>
      </c>
      <c r="G5909" s="3">
        <f t="array" ref="G5909">INDEX('May2021'!$A$1:$BP$55,MATCH($D5909,'May2021'!$A:$A,0),MATCH($E5909,'May2021'!$2:$2,0))</f>
        <v>0</v>
      </c>
      <c r="H5909" s="3">
        <v>0.0</v>
      </c>
      <c r="I5909" s="3">
        <v>0.0</v>
      </c>
    </row>
    <row r="5910" ht="14.25" customHeight="1">
      <c r="A5910" s="3" t="str">
        <f t="shared" si="3"/>
        <v>May2021</v>
      </c>
      <c r="B5910" s="21">
        <v>44317.0</v>
      </c>
      <c r="C5910" s="3">
        <v>10.0</v>
      </c>
      <c r="D5910" s="3" t="s">
        <v>205</v>
      </c>
      <c r="E5910" s="3" t="s">
        <v>148</v>
      </c>
      <c r="F5910" s="3" t="s">
        <v>108</v>
      </c>
      <c r="G5910" s="3">
        <f t="array" ref="G5910">INDEX('May2021'!$A$1:$BP$55,MATCH($D5910,'May2021'!$A:$A,0),MATCH($E5910,'May2021'!$2:$2,0))</f>
        <v>0</v>
      </c>
      <c r="H5910" s="3">
        <v>0.0</v>
      </c>
      <c r="I5910" s="3">
        <v>0.0</v>
      </c>
    </row>
    <row r="5911" ht="14.25" customHeight="1">
      <c r="A5911" s="3" t="str">
        <f t="shared" si="3"/>
        <v>May2021</v>
      </c>
      <c r="B5911" s="21">
        <v>44317.0</v>
      </c>
      <c r="C5911" s="3">
        <v>11.0</v>
      </c>
      <c r="D5911" s="3" t="s">
        <v>205</v>
      </c>
      <c r="E5911" s="3" t="s">
        <v>144</v>
      </c>
      <c r="F5911" s="3" t="s">
        <v>108</v>
      </c>
      <c r="G5911" s="3" t="str">
        <f t="array" ref="G5911">INDEX('May2021'!$A$1:$BP$55,MATCH($D5911,'May2021'!$A:$A,0),MATCH($E5911,'May2021'!$2:$2,0))</f>
        <v>Suppressed</v>
      </c>
      <c r="H5911" s="3">
        <v>1.0</v>
      </c>
      <c r="I5911" s="3">
        <v>2.0</v>
      </c>
    </row>
    <row r="5912" ht="14.25" customHeight="1">
      <c r="A5912" s="3" t="str">
        <f t="shared" si="3"/>
        <v>May2021</v>
      </c>
      <c r="B5912" s="21">
        <v>44317.0</v>
      </c>
      <c r="C5912" s="3">
        <v>12.0</v>
      </c>
      <c r="D5912" s="3" t="s">
        <v>205</v>
      </c>
      <c r="E5912" s="3" t="s">
        <v>147</v>
      </c>
      <c r="F5912" s="3" t="s">
        <v>110</v>
      </c>
      <c r="G5912" s="3">
        <f t="array" ref="G5912">INDEX('May2021'!$A$1:$BP$55,MATCH($D5912,'May2021'!$A:$A,0),MATCH($E5912,'May2021'!$2:$2,0))</f>
        <v>0</v>
      </c>
      <c r="H5912" s="3">
        <v>0.0</v>
      </c>
      <c r="I5912" s="3">
        <v>0.0</v>
      </c>
    </row>
    <row r="5913" ht="14.25" customHeight="1">
      <c r="A5913" s="3" t="str">
        <f t="shared" si="3"/>
        <v>May2021</v>
      </c>
      <c r="B5913" s="21">
        <v>44317.0</v>
      </c>
      <c r="C5913" s="3">
        <v>13.0</v>
      </c>
      <c r="D5913" s="3" t="s">
        <v>205</v>
      </c>
      <c r="E5913" s="3" t="s">
        <v>168</v>
      </c>
      <c r="F5913" s="3" t="s">
        <v>112</v>
      </c>
      <c r="G5913" s="3">
        <f t="array" ref="G5913">INDEX('May2021'!$A$1:$BP$55,MATCH($D5913,'May2021'!$A:$A,0),MATCH($E5913,'May2021'!$2:$2,0))</f>
        <v>0</v>
      </c>
      <c r="H5913" s="3">
        <v>0.0</v>
      </c>
      <c r="I5913" s="3">
        <v>0.0</v>
      </c>
    </row>
    <row r="5914" ht="14.25" customHeight="1">
      <c r="A5914" s="3" t="str">
        <f t="shared" si="3"/>
        <v>May2021</v>
      </c>
      <c r="B5914" s="21">
        <v>44317.0</v>
      </c>
      <c r="C5914" s="3">
        <v>14.0</v>
      </c>
      <c r="D5914" s="3" t="s">
        <v>205</v>
      </c>
      <c r="E5914" s="3" t="s">
        <v>145</v>
      </c>
      <c r="F5914" s="3" t="s">
        <v>108</v>
      </c>
      <c r="G5914" s="3">
        <f t="array" ref="G5914">INDEX('May2021'!$A$1:$BP$55,MATCH($D5914,'May2021'!$A:$A,0),MATCH($E5914,'May2021'!$2:$2,0))</f>
        <v>0</v>
      </c>
      <c r="H5914" s="3">
        <v>0.0</v>
      </c>
      <c r="I5914" s="3">
        <v>0.0</v>
      </c>
    </row>
    <row r="5915" ht="14.25" customHeight="1">
      <c r="A5915" s="3" t="str">
        <f t="shared" si="3"/>
        <v>May2021</v>
      </c>
      <c r="B5915" s="21">
        <v>44317.0</v>
      </c>
      <c r="C5915" s="3">
        <v>15.0</v>
      </c>
      <c r="D5915" s="3" t="s">
        <v>205</v>
      </c>
      <c r="E5915" s="3" t="s">
        <v>154</v>
      </c>
      <c r="F5915" s="3" t="s">
        <v>110</v>
      </c>
      <c r="G5915" s="3">
        <f t="array" ref="G5915">INDEX('May2021'!$A$1:$BP$55,MATCH($D5915,'May2021'!$A:$A,0),MATCH($E5915,'May2021'!$2:$2,0))</f>
        <v>0</v>
      </c>
      <c r="H5915" s="3">
        <v>0.0</v>
      </c>
      <c r="I5915" s="3">
        <v>0.0</v>
      </c>
    </row>
    <row r="5916" ht="14.25" customHeight="1">
      <c r="A5916" s="3" t="str">
        <f t="shared" si="3"/>
        <v>May2021</v>
      </c>
      <c r="B5916" s="21">
        <v>44317.0</v>
      </c>
      <c r="C5916" s="3">
        <v>16.0</v>
      </c>
      <c r="D5916" s="3" t="s">
        <v>205</v>
      </c>
      <c r="E5916" s="3" t="s">
        <v>165</v>
      </c>
      <c r="F5916" s="3" t="s">
        <v>111</v>
      </c>
      <c r="G5916" s="3" t="str">
        <f t="array" ref="G5916">INDEX('May2021'!$A$1:$BP$55,MATCH($D5916,'May2021'!$A:$A,0),MATCH($E5916,'May2021'!$2:$2,0))</f>
        <v>Suppressed</v>
      </c>
      <c r="H5916" s="3">
        <v>1.0</v>
      </c>
      <c r="I5916" s="3">
        <v>2.0</v>
      </c>
    </row>
    <row r="5917" ht="14.25" customHeight="1">
      <c r="A5917" s="3" t="str">
        <f t="shared" si="3"/>
        <v>May2021</v>
      </c>
      <c r="B5917" s="21">
        <v>44317.0</v>
      </c>
      <c r="C5917" s="3">
        <v>17.0</v>
      </c>
      <c r="D5917" s="3" t="s">
        <v>205</v>
      </c>
      <c r="E5917" s="3" t="s">
        <v>150</v>
      </c>
      <c r="F5917" s="3" t="s">
        <v>108</v>
      </c>
      <c r="G5917" s="3">
        <f t="array" ref="G5917">INDEX('May2021'!$A$1:$BP$55,MATCH($D5917,'May2021'!$A:$A,0),MATCH($E5917,'May2021'!$2:$2,0))</f>
        <v>0</v>
      </c>
      <c r="H5917" s="3">
        <v>0.0</v>
      </c>
      <c r="I5917" s="3">
        <v>0.0</v>
      </c>
    </row>
    <row r="5918" ht="14.25" customHeight="1">
      <c r="A5918" s="3" t="str">
        <f t="shared" si="3"/>
        <v>May2021</v>
      </c>
      <c r="B5918" s="21">
        <v>44317.0</v>
      </c>
      <c r="C5918" s="3">
        <v>18.0</v>
      </c>
      <c r="D5918" s="3" t="s">
        <v>205</v>
      </c>
      <c r="E5918" s="3" t="s">
        <v>149</v>
      </c>
      <c r="F5918" s="3" t="s">
        <v>108</v>
      </c>
      <c r="G5918" s="3">
        <f t="array" ref="G5918">INDEX('May2021'!$A$1:$BP$55,MATCH($D5918,'May2021'!$A:$A,0),MATCH($E5918,'May2021'!$2:$2,0))</f>
        <v>0</v>
      </c>
      <c r="H5918" s="3">
        <v>0.0</v>
      </c>
      <c r="I5918" s="3">
        <v>0.0</v>
      </c>
    </row>
    <row r="5919" ht="14.25" customHeight="1">
      <c r="A5919" s="3" t="str">
        <f t="shared" si="3"/>
        <v>May2021</v>
      </c>
      <c r="B5919" s="21">
        <v>44317.0</v>
      </c>
      <c r="C5919" s="3">
        <v>19.0</v>
      </c>
      <c r="D5919" s="3" t="s">
        <v>205</v>
      </c>
      <c r="E5919" s="3" t="s">
        <v>167</v>
      </c>
      <c r="F5919" s="3" t="s">
        <v>109</v>
      </c>
      <c r="G5919" s="3">
        <f t="array" ref="G5919">INDEX('May2021'!$A$1:$BP$55,MATCH($D5919,'May2021'!$A:$A,0),MATCH($E5919,'May2021'!$2:$2,0))</f>
        <v>0</v>
      </c>
      <c r="H5919" s="3">
        <v>0.0</v>
      </c>
      <c r="I5919" s="3">
        <v>0.0</v>
      </c>
    </row>
    <row r="5920" ht="14.25" customHeight="1">
      <c r="A5920" s="3" t="str">
        <f t="shared" si="3"/>
        <v>May2021</v>
      </c>
      <c r="B5920" s="21">
        <v>44317.0</v>
      </c>
      <c r="C5920" s="3">
        <v>20.0</v>
      </c>
      <c r="D5920" s="3" t="s">
        <v>205</v>
      </c>
      <c r="E5920" s="3" t="s">
        <v>160</v>
      </c>
      <c r="F5920" s="3" t="s">
        <v>109</v>
      </c>
      <c r="G5920" s="3">
        <f t="array" ref="G5920">INDEX('May2021'!$A$1:$BP$55,MATCH($D5920,'May2021'!$A:$A,0),MATCH($E5920,'May2021'!$2:$2,0))</f>
        <v>0</v>
      </c>
      <c r="H5920" s="3">
        <v>0.0</v>
      </c>
      <c r="I5920" s="3">
        <v>0.0</v>
      </c>
    </row>
    <row r="5921" ht="14.25" customHeight="1">
      <c r="A5921" s="3" t="str">
        <f t="shared" si="3"/>
        <v>May2021</v>
      </c>
      <c r="B5921" s="21">
        <v>44317.0</v>
      </c>
      <c r="C5921" s="3">
        <v>21.0</v>
      </c>
      <c r="D5921" s="3" t="s">
        <v>205</v>
      </c>
      <c r="E5921" s="3" t="s">
        <v>166</v>
      </c>
      <c r="F5921" s="3" t="s">
        <v>108</v>
      </c>
      <c r="G5921" s="3" t="str">
        <f t="array" ref="G5921">INDEX('May2021'!$A$1:$BP$55,MATCH($D5921,'May2021'!$A:$A,0),MATCH($E5921,'May2021'!$2:$2,0))</f>
        <v>Suppressed</v>
      </c>
      <c r="H5921" s="3">
        <v>1.0</v>
      </c>
      <c r="I5921" s="3">
        <v>2.0</v>
      </c>
    </row>
    <row r="5922" ht="14.25" customHeight="1">
      <c r="A5922" s="3" t="str">
        <f t="shared" si="3"/>
        <v>May2021</v>
      </c>
      <c r="B5922" s="21">
        <v>44317.0</v>
      </c>
      <c r="C5922" s="3">
        <v>22.0</v>
      </c>
      <c r="D5922" s="3" t="s">
        <v>205</v>
      </c>
      <c r="E5922" s="3" t="s">
        <v>169</v>
      </c>
      <c r="F5922" s="3" t="s">
        <v>110</v>
      </c>
      <c r="G5922" s="3">
        <f t="array" ref="G5922">INDEX('May2021'!$A$1:$BP$55,MATCH($D5922,'May2021'!$A:$A,0),MATCH($E5922,'May2021'!$2:$2,0))</f>
        <v>0</v>
      </c>
      <c r="H5922" s="3">
        <v>0.0</v>
      </c>
      <c r="I5922" s="3">
        <v>0.0</v>
      </c>
    </row>
    <row r="5923" ht="14.25" customHeight="1">
      <c r="A5923" s="3" t="str">
        <f t="shared" si="3"/>
        <v>May2021</v>
      </c>
      <c r="B5923" s="21">
        <v>44317.0</v>
      </c>
      <c r="C5923" s="3">
        <v>23.0</v>
      </c>
      <c r="D5923" s="3" t="s">
        <v>205</v>
      </c>
      <c r="E5923" s="3" t="s">
        <v>155</v>
      </c>
      <c r="F5923" s="3" t="s">
        <v>109</v>
      </c>
      <c r="G5923" s="3">
        <f t="array" ref="G5923">INDEX('May2021'!$A$1:$BP$55,MATCH($D5923,'May2021'!$A:$A,0),MATCH($E5923,'May2021'!$2:$2,0))</f>
        <v>0</v>
      </c>
      <c r="H5923" s="3">
        <v>0.0</v>
      </c>
      <c r="I5923" s="3">
        <v>0.0</v>
      </c>
    </row>
    <row r="5924" ht="14.25" customHeight="1">
      <c r="A5924" s="3" t="str">
        <f t="shared" si="3"/>
        <v>May2021</v>
      </c>
      <c r="B5924" s="21">
        <v>44317.0</v>
      </c>
      <c r="C5924" s="3">
        <v>24.0</v>
      </c>
      <c r="D5924" s="3" t="s">
        <v>205</v>
      </c>
      <c r="E5924" s="3" t="s">
        <v>164</v>
      </c>
      <c r="F5924" s="3" t="s">
        <v>112</v>
      </c>
      <c r="G5924" s="3">
        <f t="array" ref="G5924">INDEX('May2021'!$A$1:$BP$55,MATCH($D5924,'May2021'!$A:$A,0),MATCH($E5924,'May2021'!$2:$2,0))</f>
        <v>0</v>
      </c>
      <c r="H5924" s="3">
        <v>0.0</v>
      </c>
      <c r="I5924" s="3">
        <v>0.0</v>
      </c>
    </row>
    <row r="5925" ht="14.25" customHeight="1">
      <c r="A5925" s="3" t="str">
        <f t="shared" si="3"/>
        <v>May2021</v>
      </c>
      <c r="B5925" s="21">
        <v>44317.0</v>
      </c>
      <c r="C5925" s="3">
        <v>25.0</v>
      </c>
      <c r="D5925" s="3" t="s">
        <v>205</v>
      </c>
      <c r="E5925" s="3" t="s">
        <v>163</v>
      </c>
      <c r="F5925" s="3" t="s">
        <v>109</v>
      </c>
      <c r="G5925" s="3">
        <f t="array" ref="G5925">INDEX('May2021'!$A$1:$BP$55,MATCH($D5925,'May2021'!$A:$A,0),MATCH($E5925,'May2021'!$2:$2,0))</f>
        <v>0</v>
      </c>
      <c r="H5925" s="3">
        <v>0.0</v>
      </c>
      <c r="I5925" s="3">
        <v>0.0</v>
      </c>
    </row>
    <row r="5926" ht="14.25" customHeight="1">
      <c r="A5926" s="3" t="str">
        <f t="shared" si="3"/>
        <v>May2021</v>
      </c>
      <c r="B5926" s="21">
        <v>44317.0</v>
      </c>
      <c r="C5926" s="3">
        <v>26.0</v>
      </c>
      <c r="D5926" s="3" t="s">
        <v>205</v>
      </c>
      <c r="E5926" s="3" t="s">
        <v>173</v>
      </c>
      <c r="F5926" s="3" t="s">
        <v>110</v>
      </c>
      <c r="G5926" s="3">
        <f t="array" ref="G5926">INDEX('May2021'!$A$1:$BP$55,MATCH($D5926,'May2021'!$A:$A,0),MATCH($E5926,'May2021'!$2:$2,0))</f>
        <v>0</v>
      </c>
      <c r="H5926" s="3">
        <v>0.0</v>
      </c>
      <c r="I5926" s="3">
        <v>0.0</v>
      </c>
    </row>
    <row r="5927" ht="14.25" customHeight="1">
      <c r="A5927" s="3" t="str">
        <f t="shared" si="3"/>
        <v>May2021</v>
      </c>
      <c r="B5927" s="21">
        <v>44317.0</v>
      </c>
      <c r="C5927" s="3">
        <v>27.0</v>
      </c>
      <c r="D5927" s="3" t="s">
        <v>205</v>
      </c>
      <c r="E5927" s="3" t="s">
        <v>158</v>
      </c>
      <c r="F5927" s="3" t="s">
        <v>109</v>
      </c>
      <c r="G5927" s="3">
        <f t="array" ref="G5927">INDEX('May2021'!$A$1:$BP$55,MATCH($D5927,'May2021'!$A:$A,0),MATCH($E5927,'May2021'!$2:$2,0))</f>
        <v>0</v>
      </c>
      <c r="H5927" s="3">
        <v>0.0</v>
      </c>
      <c r="I5927" s="3">
        <v>0.0</v>
      </c>
    </row>
    <row r="5928" ht="14.25" customHeight="1">
      <c r="A5928" s="3" t="str">
        <f t="shared" si="3"/>
        <v>May2021</v>
      </c>
      <c r="B5928" s="21">
        <v>44317.0</v>
      </c>
      <c r="C5928" s="3">
        <v>28.0</v>
      </c>
      <c r="D5928" s="3" t="s">
        <v>205</v>
      </c>
      <c r="E5928" s="3" t="s">
        <v>161</v>
      </c>
      <c r="F5928" s="3" t="s">
        <v>108</v>
      </c>
      <c r="G5928" s="3">
        <f t="array" ref="G5928">INDEX('May2021'!$A$1:$BP$55,MATCH($D5928,'May2021'!$A:$A,0),MATCH($E5928,'May2021'!$2:$2,0))</f>
        <v>0</v>
      </c>
      <c r="H5928" s="3">
        <v>0.0</v>
      </c>
      <c r="I5928" s="3">
        <v>0.0</v>
      </c>
    </row>
    <row r="5929" ht="14.25" customHeight="1">
      <c r="A5929" s="3" t="str">
        <f t="shared" si="3"/>
        <v>May2021</v>
      </c>
      <c r="B5929" s="21">
        <v>44317.0</v>
      </c>
      <c r="C5929" s="3">
        <v>29.0</v>
      </c>
      <c r="D5929" s="3" t="s">
        <v>205</v>
      </c>
      <c r="E5929" s="3" t="s">
        <v>156</v>
      </c>
      <c r="F5929" s="3" t="s">
        <v>112</v>
      </c>
      <c r="G5929" s="3">
        <f t="array" ref="G5929">INDEX('May2021'!$A$1:$BP$55,MATCH($D5929,'May2021'!$A:$A,0),MATCH($E5929,'May2021'!$2:$2,0))</f>
        <v>0</v>
      </c>
      <c r="H5929" s="3">
        <v>0.0</v>
      </c>
      <c r="I5929" s="3">
        <v>0.0</v>
      </c>
    </row>
    <row r="5930" ht="14.25" customHeight="1">
      <c r="A5930" s="3" t="str">
        <f t="shared" si="3"/>
        <v>May2021</v>
      </c>
      <c r="B5930" s="21">
        <v>44317.0</v>
      </c>
      <c r="C5930" s="3">
        <v>30.0</v>
      </c>
      <c r="D5930" s="3" t="s">
        <v>205</v>
      </c>
      <c r="E5930" s="3" t="s">
        <v>157</v>
      </c>
      <c r="F5930" s="3" t="s">
        <v>108</v>
      </c>
      <c r="G5930" s="3">
        <f t="array" ref="G5930">INDEX('May2021'!$A$1:$BP$55,MATCH($D5930,'May2021'!$A:$A,0),MATCH($E5930,'May2021'!$2:$2,0))</f>
        <v>0</v>
      </c>
      <c r="H5930" s="3">
        <v>0.0</v>
      </c>
      <c r="I5930" s="3">
        <v>0.0</v>
      </c>
    </row>
    <row r="5931" ht="14.25" customHeight="1">
      <c r="A5931" s="3" t="str">
        <f t="shared" si="3"/>
        <v>May2021</v>
      </c>
      <c r="B5931" s="21">
        <v>44317.0</v>
      </c>
      <c r="C5931" s="3">
        <v>31.0</v>
      </c>
      <c r="D5931" s="3" t="s">
        <v>205</v>
      </c>
      <c r="E5931" s="3" t="s">
        <v>213</v>
      </c>
      <c r="F5931" s="3" t="s">
        <v>108</v>
      </c>
      <c r="G5931" s="3">
        <f t="array" ref="G5931">INDEX('May2021'!$A$1:$BP$55,MATCH($D5931,'May2021'!$A:$A,0),MATCH($E5931,'May2021'!$2:$2,0))</f>
        <v>0</v>
      </c>
      <c r="H5931" s="3">
        <v>0.0</v>
      </c>
      <c r="I5931" s="3">
        <v>0.0</v>
      </c>
    </row>
    <row r="5932" ht="14.25" customHeight="1">
      <c r="A5932" s="3" t="str">
        <f t="shared" si="3"/>
        <v>May2021</v>
      </c>
      <c r="B5932" s="21">
        <v>44317.0</v>
      </c>
      <c r="C5932" s="3">
        <v>32.0</v>
      </c>
      <c r="D5932" s="3" t="s">
        <v>205</v>
      </c>
      <c r="E5932" s="3" t="s">
        <v>159</v>
      </c>
      <c r="F5932" s="3" t="s">
        <v>110</v>
      </c>
      <c r="G5932" s="3">
        <f t="array" ref="G5932">INDEX('May2021'!$A$1:$BP$55,MATCH($D5932,'May2021'!$A:$A,0),MATCH($E5932,'May2021'!$2:$2,0))</f>
        <v>0</v>
      </c>
      <c r="H5932" s="3">
        <v>0.0</v>
      </c>
      <c r="I5932" s="3">
        <v>0.0</v>
      </c>
    </row>
    <row r="5933" ht="14.25" customHeight="1">
      <c r="A5933" s="3" t="str">
        <f t="shared" si="3"/>
        <v>May2021</v>
      </c>
      <c r="B5933" s="21">
        <v>44317.0</v>
      </c>
      <c r="C5933" s="3">
        <v>33.0</v>
      </c>
      <c r="D5933" s="3" t="s">
        <v>205</v>
      </c>
      <c r="E5933" s="3" t="s">
        <v>195</v>
      </c>
      <c r="F5933" s="3" t="s">
        <v>110</v>
      </c>
      <c r="G5933" s="3">
        <f t="array" ref="G5933">INDEX('May2021'!$A$1:$BP$55,MATCH($D5933,'May2021'!$A:$A,0),MATCH($E5933,'May2021'!$2:$2,0))</f>
        <v>0</v>
      </c>
      <c r="H5933" s="3">
        <v>0.0</v>
      </c>
      <c r="I5933" s="3">
        <v>0.0</v>
      </c>
    </row>
    <row r="5934" ht="14.25" customHeight="1">
      <c r="A5934" s="3" t="str">
        <f t="shared" si="3"/>
        <v>May2021</v>
      </c>
      <c r="B5934" s="21">
        <v>44317.0</v>
      </c>
      <c r="C5934" s="3">
        <v>34.0</v>
      </c>
      <c r="D5934" s="3" t="s">
        <v>205</v>
      </c>
      <c r="E5934" s="3" t="s">
        <v>181</v>
      </c>
      <c r="F5934" s="3" t="s">
        <v>108</v>
      </c>
      <c r="G5934" s="3">
        <f t="array" ref="G5934">INDEX('May2021'!$A$1:$BP$55,MATCH($D5934,'May2021'!$A:$A,0),MATCH($E5934,'May2021'!$2:$2,0))</f>
        <v>0</v>
      </c>
      <c r="H5934" s="3">
        <v>0.0</v>
      </c>
      <c r="I5934" s="3">
        <v>0.0</v>
      </c>
    </row>
    <row r="5935" ht="14.25" customHeight="1">
      <c r="A5935" s="3" t="str">
        <f t="shared" si="3"/>
        <v>May2021</v>
      </c>
      <c r="B5935" s="21">
        <v>44317.0</v>
      </c>
      <c r="C5935" s="3">
        <v>35.0</v>
      </c>
      <c r="D5935" s="3" t="s">
        <v>205</v>
      </c>
      <c r="E5935" s="3" t="s">
        <v>185</v>
      </c>
      <c r="F5935" s="3" t="s">
        <v>110</v>
      </c>
      <c r="G5935" s="3">
        <f t="array" ref="G5935">INDEX('May2021'!$A$1:$BP$55,MATCH($D5935,'May2021'!$A:$A,0),MATCH($E5935,'May2021'!$2:$2,0))</f>
        <v>0</v>
      </c>
      <c r="H5935" s="3">
        <v>0.0</v>
      </c>
      <c r="I5935" s="3">
        <v>0.0</v>
      </c>
    </row>
    <row r="5936" ht="14.25" customHeight="1">
      <c r="A5936" s="3" t="str">
        <f t="shared" si="3"/>
        <v>May2021</v>
      </c>
      <c r="B5936" s="21">
        <v>44317.0</v>
      </c>
      <c r="C5936" s="3">
        <v>36.0</v>
      </c>
      <c r="D5936" s="3" t="s">
        <v>205</v>
      </c>
      <c r="E5936" s="3" t="s">
        <v>238</v>
      </c>
      <c r="F5936" s="3" t="s">
        <v>109</v>
      </c>
      <c r="G5936" s="3">
        <f t="array" ref="G5936">INDEX('May2021'!$A$1:$BP$55,MATCH($D5936,'May2021'!$A:$A,0),MATCH($E5936,'May2021'!$2:$2,0))</f>
        <v>0</v>
      </c>
      <c r="H5936" s="3">
        <v>0.0</v>
      </c>
      <c r="I5936" s="3">
        <v>0.0</v>
      </c>
    </row>
    <row r="5937" ht="14.25" customHeight="1">
      <c r="A5937" s="3" t="str">
        <f t="shared" si="3"/>
        <v>May2021</v>
      </c>
      <c r="B5937" s="21">
        <v>44317.0</v>
      </c>
      <c r="C5937" s="3">
        <v>37.0</v>
      </c>
      <c r="D5937" s="3" t="s">
        <v>205</v>
      </c>
      <c r="E5937" s="3" t="s">
        <v>211</v>
      </c>
      <c r="F5937" s="3" t="s">
        <v>108</v>
      </c>
      <c r="G5937" s="3">
        <f t="array" ref="G5937">INDEX('May2021'!$A$1:$BP$55,MATCH($D5937,'May2021'!$A:$A,0),MATCH($E5937,'May2021'!$2:$2,0))</f>
        <v>0</v>
      </c>
      <c r="H5937" s="3">
        <v>0.0</v>
      </c>
      <c r="I5937" s="3">
        <v>0.0</v>
      </c>
    </row>
    <row r="5938" ht="14.25" customHeight="1">
      <c r="A5938" s="3" t="str">
        <f t="shared" si="3"/>
        <v>May2021</v>
      </c>
      <c r="B5938" s="21">
        <v>44317.0</v>
      </c>
      <c r="C5938" s="3">
        <v>38.0</v>
      </c>
      <c r="D5938" s="3" t="s">
        <v>205</v>
      </c>
      <c r="E5938" s="3" t="s">
        <v>209</v>
      </c>
      <c r="F5938" s="3" t="s">
        <v>108</v>
      </c>
      <c r="G5938" s="3">
        <f t="array" ref="G5938">INDEX('May2021'!$A$1:$BP$55,MATCH($D5938,'May2021'!$A:$A,0),MATCH($E5938,'May2021'!$2:$2,0))</f>
        <v>0</v>
      </c>
      <c r="H5938" s="3">
        <v>0.0</v>
      </c>
      <c r="I5938" s="3">
        <v>0.0</v>
      </c>
    </row>
    <row r="5939" ht="14.25" customHeight="1">
      <c r="A5939" s="3" t="str">
        <f t="shared" si="3"/>
        <v>May2021</v>
      </c>
      <c r="B5939" s="21">
        <v>44317.0</v>
      </c>
      <c r="C5939" s="3">
        <v>39.0</v>
      </c>
      <c r="D5939" s="3" t="s">
        <v>205</v>
      </c>
      <c r="E5939" s="3" t="s">
        <v>188</v>
      </c>
      <c r="F5939" s="3" t="s">
        <v>108</v>
      </c>
      <c r="G5939" s="3">
        <f t="array" ref="G5939">INDEX('May2021'!$A$1:$BP$55,MATCH($D5939,'May2021'!$A:$A,0),MATCH($E5939,'May2021'!$2:$2,0))</f>
        <v>0</v>
      </c>
      <c r="H5939" s="3">
        <v>0.0</v>
      </c>
      <c r="I5939" s="3">
        <v>0.0</v>
      </c>
    </row>
    <row r="5940" ht="14.25" customHeight="1">
      <c r="A5940" s="3" t="str">
        <f t="shared" si="3"/>
        <v>May2021</v>
      </c>
      <c r="B5940" s="21">
        <v>44317.0</v>
      </c>
      <c r="C5940" s="3">
        <v>40.0</v>
      </c>
      <c r="D5940" s="3" t="s">
        <v>205</v>
      </c>
      <c r="E5940" s="3" t="s">
        <v>189</v>
      </c>
      <c r="F5940" s="3" t="s">
        <v>108</v>
      </c>
      <c r="G5940" s="3">
        <f t="array" ref="G5940">INDEX('May2021'!$A$1:$BP$55,MATCH($D5940,'May2021'!$A:$A,0),MATCH($E5940,'May2021'!$2:$2,0))</f>
        <v>0</v>
      </c>
      <c r="H5940" s="3">
        <v>0.0</v>
      </c>
      <c r="I5940" s="3">
        <v>0.0</v>
      </c>
    </row>
    <row r="5941" ht="14.25" customHeight="1">
      <c r="A5941" s="3" t="str">
        <f t="shared" si="3"/>
        <v>May2021</v>
      </c>
      <c r="B5941" s="21">
        <v>44317.0</v>
      </c>
      <c r="C5941" s="3">
        <v>41.0</v>
      </c>
      <c r="D5941" s="3" t="s">
        <v>205</v>
      </c>
      <c r="E5941" s="3" t="s">
        <v>225</v>
      </c>
      <c r="F5941" s="3" t="s">
        <v>109</v>
      </c>
      <c r="G5941" s="3">
        <f t="array" ref="G5941">INDEX('May2021'!$A$1:$BP$55,MATCH($D5941,'May2021'!$A:$A,0),MATCH($E5941,'May2021'!$2:$2,0))</f>
        <v>0</v>
      </c>
      <c r="H5941" s="3">
        <v>0.0</v>
      </c>
      <c r="I5941" s="3">
        <v>0.0</v>
      </c>
    </row>
    <row r="5942" ht="14.25" customHeight="1">
      <c r="A5942" s="3" t="str">
        <f t="shared" si="3"/>
        <v>May2021</v>
      </c>
      <c r="B5942" s="21">
        <v>44317.0</v>
      </c>
      <c r="C5942" s="3">
        <v>42.0</v>
      </c>
      <c r="D5942" s="3" t="s">
        <v>205</v>
      </c>
      <c r="E5942" s="3" t="s">
        <v>177</v>
      </c>
      <c r="F5942" s="3" t="s">
        <v>109</v>
      </c>
      <c r="G5942" s="3">
        <f t="array" ref="G5942">INDEX('May2021'!$A$1:$BP$55,MATCH($D5942,'May2021'!$A:$A,0),MATCH($E5942,'May2021'!$2:$2,0))</f>
        <v>0</v>
      </c>
      <c r="H5942" s="3">
        <v>0.0</v>
      </c>
      <c r="I5942" s="3">
        <v>0.0</v>
      </c>
    </row>
    <row r="5943" ht="14.25" customHeight="1">
      <c r="A5943" s="3" t="str">
        <f t="shared" si="3"/>
        <v>May2021</v>
      </c>
      <c r="B5943" s="21">
        <v>44317.0</v>
      </c>
      <c r="C5943" s="3">
        <v>43.0</v>
      </c>
      <c r="D5943" s="3" t="s">
        <v>205</v>
      </c>
      <c r="E5943" s="3" t="s">
        <v>215</v>
      </c>
      <c r="F5943" s="3" t="s">
        <v>108</v>
      </c>
      <c r="G5943" s="3">
        <f t="array" ref="G5943">INDEX('May2021'!$A$1:$BP$55,MATCH($D5943,'May2021'!$A:$A,0),MATCH($E5943,'May2021'!$2:$2,0))</f>
        <v>0</v>
      </c>
      <c r="H5943" s="3">
        <v>0.0</v>
      </c>
      <c r="I5943" s="3">
        <v>0.0</v>
      </c>
    </row>
    <row r="5944" ht="14.25" customHeight="1">
      <c r="A5944" s="3" t="str">
        <f t="shared" si="3"/>
        <v>May2021</v>
      </c>
      <c r="B5944" s="21">
        <v>44317.0</v>
      </c>
      <c r="C5944" s="3">
        <v>44.0</v>
      </c>
      <c r="D5944" s="3" t="s">
        <v>205</v>
      </c>
      <c r="E5944" s="3" t="s">
        <v>221</v>
      </c>
      <c r="F5944" s="3" t="s">
        <v>108</v>
      </c>
      <c r="G5944" s="3">
        <f t="array" ref="G5944">INDEX('May2021'!$A$1:$BP$55,MATCH($D5944,'May2021'!$A:$A,0),MATCH($E5944,'May2021'!$2:$2,0))</f>
        <v>0</v>
      </c>
      <c r="H5944" s="3">
        <v>0.0</v>
      </c>
      <c r="I5944" s="3">
        <v>0.0</v>
      </c>
    </row>
    <row r="5945" ht="14.25" customHeight="1">
      <c r="A5945" s="3" t="str">
        <f t="shared" si="3"/>
        <v>May2021</v>
      </c>
      <c r="B5945" s="21">
        <v>44317.0</v>
      </c>
      <c r="C5945" s="3">
        <v>45.0</v>
      </c>
      <c r="D5945" s="3" t="s">
        <v>205</v>
      </c>
      <c r="E5945" s="3" t="s">
        <v>171</v>
      </c>
      <c r="F5945" s="3" t="s">
        <v>108</v>
      </c>
      <c r="G5945" s="3">
        <f t="array" ref="G5945">INDEX('May2021'!$A$1:$BP$55,MATCH($D5945,'May2021'!$A:$A,0),MATCH($E5945,'May2021'!$2:$2,0))</f>
        <v>0</v>
      </c>
      <c r="H5945" s="3">
        <v>0.0</v>
      </c>
      <c r="I5945" s="3">
        <v>0.0</v>
      </c>
    </row>
    <row r="5946" ht="14.25" customHeight="1">
      <c r="A5946" s="3" t="str">
        <f t="shared" si="3"/>
        <v>May2021</v>
      </c>
      <c r="B5946" s="21">
        <v>44317.0</v>
      </c>
      <c r="C5946" s="3">
        <v>46.0</v>
      </c>
      <c r="D5946" s="3" t="s">
        <v>205</v>
      </c>
      <c r="E5946" s="3" t="s">
        <v>235</v>
      </c>
      <c r="F5946" s="3" t="s">
        <v>109</v>
      </c>
      <c r="G5946" s="3">
        <f t="array" ref="G5946">INDEX('May2021'!$A$1:$BP$55,MATCH($D5946,'May2021'!$A:$A,0),MATCH($E5946,'May2021'!$2:$2,0))</f>
        <v>0</v>
      </c>
      <c r="H5946" s="3">
        <v>0.0</v>
      </c>
      <c r="I5946" s="3">
        <v>0.0</v>
      </c>
    </row>
    <row r="5947" ht="14.25" customHeight="1">
      <c r="A5947" s="3" t="str">
        <f t="shared" si="3"/>
        <v>May2021</v>
      </c>
      <c r="B5947" s="21">
        <v>44317.0</v>
      </c>
      <c r="C5947" s="3">
        <v>47.0</v>
      </c>
      <c r="D5947" s="3" t="s">
        <v>205</v>
      </c>
      <c r="E5947" s="3" t="s">
        <v>210</v>
      </c>
      <c r="F5947" s="3" t="s">
        <v>108</v>
      </c>
      <c r="G5947" s="3">
        <f t="array" ref="G5947">INDEX('May2021'!$A$1:$BP$55,MATCH($D5947,'May2021'!$A:$A,0),MATCH($E5947,'May2021'!$2:$2,0))</f>
        <v>0</v>
      </c>
      <c r="H5947" s="3">
        <v>0.0</v>
      </c>
      <c r="I5947" s="3">
        <v>0.0</v>
      </c>
    </row>
    <row r="5948" ht="14.25" customHeight="1">
      <c r="A5948" s="3" t="str">
        <f t="shared" si="3"/>
        <v>May2021</v>
      </c>
      <c r="B5948" s="21">
        <v>44317.0</v>
      </c>
      <c r="C5948" s="3">
        <v>48.0</v>
      </c>
      <c r="D5948" s="3" t="s">
        <v>205</v>
      </c>
      <c r="E5948" s="3" t="s">
        <v>187</v>
      </c>
      <c r="F5948" s="3" t="s">
        <v>110</v>
      </c>
      <c r="G5948" s="3">
        <f t="array" ref="G5948">INDEX('May2021'!$A$1:$BP$55,MATCH($D5948,'May2021'!$A:$A,0),MATCH($E5948,'May2021'!$2:$2,0))</f>
        <v>0</v>
      </c>
      <c r="H5948" s="3">
        <v>0.0</v>
      </c>
      <c r="I5948" s="3">
        <v>0.0</v>
      </c>
    </row>
    <row r="5949" ht="14.25" customHeight="1">
      <c r="A5949" s="3" t="str">
        <f t="shared" si="3"/>
        <v>May2021</v>
      </c>
      <c r="B5949" s="21">
        <v>44317.0</v>
      </c>
      <c r="C5949" s="3">
        <v>49.0</v>
      </c>
      <c r="D5949" s="3" t="s">
        <v>205</v>
      </c>
      <c r="E5949" s="3" t="s">
        <v>192</v>
      </c>
      <c r="F5949" s="3" t="s">
        <v>109</v>
      </c>
      <c r="G5949" s="3">
        <f t="array" ref="G5949">INDEX('May2021'!$A$1:$BP$55,MATCH($D5949,'May2021'!$A:$A,0),MATCH($E5949,'May2021'!$2:$2,0))</f>
        <v>0</v>
      </c>
      <c r="H5949" s="3">
        <v>0.0</v>
      </c>
      <c r="I5949" s="3">
        <v>0.0</v>
      </c>
    </row>
    <row r="5950" ht="14.25" customHeight="1">
      <c r="A5950" s="3" t="str">
        <f t="shared" si="3"/>
        <v>May2021</v>
      </c>
      <c r="B5950" s="21">
        <v>44317.0</v>
      </c>
      <c r="C5950" s="3">
        <v>50.0</v>
      </c>
      <c r="D5950" s="3" t="s">
        <v>205</v>
      </c>
      <c r="E5950" s="3" t="s">
        <v>196</v>
      </c>
      <c r="F5950" s="3" t="s">
        <v>108</v>
      </c>
      <c r="G5950" s="3">
        <f t="array" ref="G5950">INDEX('May2021'!$A$1:$BP$55,MATCH($D5950,'May2021'!$A:$A,0),MATCH($E5950,'May2021'!$2:$2,0))</f>
        <v>0</v>
      </c>
      <c r="H5950" s="3">
        <v>0.0</v>
      </c>
      <c r="I5950" s="3">
        <v>0.0</v>
      </c>
    </row>
    <row r="5951" ht="14.25" customHeight="1">
      <c r="A5951" s="3" t="str">
        <f t="shared" si="3"/>
        <v>May2021</v>
      </c>
      <c r="B5951" s="21">
        <v>44317.0</v>
      </c>
      <c r="C5951" s="3">
        <v>51.0</v>
      </c>
      <c r="D5951" s="3" t="s">
        <v>205</v>
      </c>
      <c r="E5951" s="3" t="s">
        <v>179</v>
      </c>
      <c r="F5951" s="3" t="s">
        <v>109</v>
      </c>
      <c r="G5951" s="3">
        <f t="array" ref="G5951">INDEX('May2021'!$A$1:$BP$55,MATCH($D5951,'May2021'!$A:$A,0),MATCH($E5951,'May2021'!$2:$2,0))</f>
        <v>0</v>
      </c>
      <c r="H5951" s="3">
        <v>0.0</v>
      </c>
      <c r="I5951" s="3">
        <v>0.0</v>
      </c>
    </row>
    <row r="5952" ht="14.25" customHeight="1">
      <c r="A5952" s="3" t="str">
        <f t="shared" si="3"/>
        <v>May2021</v>
      </c>
      <c r="B5952" s="21">
        <v>44317.0</v>
      </c>
      <c r="C5952" s="3">
        <v>52.0</v>
      </c>
      <c r="D5952" s="3" t="s">
        <v>205</v>
      </c>
      <c r="E5952" s="3" t="s">
        <v>162</v>
      </c>
      <c r="F5952" s="3" t="s">
        <v>111</v>
      </c>
      <c r="G5952" s="3">
        <f t="array" ref="G5952">INDEX('May2021'!$A$1:$BP$55,MATCH($D5952,'May2021'!$A:$A,0),MATCH($E5952,'May2021'!$2:$2,0))</f>
        <v>0</v>
      </c>
      <c r="H5952" s="3">
        <v>0.0</v>
      </c>
      <c r="I5952" s="3">
        <v>0.0</v>
      </c>
    </row>
    <row r="5953" ht="14.25" customHeight="1">
      <c r="A5953" s="3" t="str">
        <f t="shared" si="3"/>
        <v>May2021</v>
      </c>
      <c r="B5953" s="21">
        <v>44317.0</v>
      </c>
      <c r="C5953" s="3">
        <v>53.0</v>
      </c>
      <c r="D5953" s="3" t="s">
        <v>205</v>
      </c>
      <c r="E5953" s="3" t="s">
        <v>219</v>
      </c>
      <c r="F5953" s="3" t="s">
        <v>108</v>
      </c>
      <c r="G5953" s="3">
        <f t="array" ref="G5953">INDEX('May2021'!$A$1:$BP$55,MATCH($D5953,'May2021'!$A:$A,0),MATCH($E5953,'May2021'!$2:$2,0))</f>
        <v>0</v>
      </c>
      <c r="H5953" s="3">
        <v>0.0</v>
      </c>
      <c r="I5953" s="3">
        <v>0.0</v>
      </c>
    </row>
    <row r="5954" ht="14.25" customHeight="1">
      <c r="A5954" s="3" t="str">
        <f t="shared" si="3"/>
        <v>May2021</v>
      </c>
      <c r="B5954" s="21">
        <v>44317.0</v>
      </c>
      <c r="C5954" s="3">
        <v>1.0</v>
      </c>
      <c r="D5954" s="3" t="s">
        <v>206</v>
      </c>
      <c r="E5954" s="3" t="s">
        <v>138</v>
      </c>
      <c r="F5954" s="3" t="s">
        <v>108</v>
      </c>
      <c r="G5954" s="3">
        <f t="array" ref="G5954">INDEX('May2021'!$A$1:$BP$55,MATCH($D5954,'May2021'!$A:$A,0),MATCH($E5954,'May2021'!$2:$2,0))</f>
        <v>16</v>
      </c>
      <c r="H5954" s="3">
        <v>16.0</v>
      </c>
      <c r="I5954" s="3">
        <v>16.0</v>
      </c>
    </row>
    <row r="5955" ht="14.25" customHeight="1">
      <c r="A5955" s="3" t="str">
        <f t="shared" si="3"/>
        <v>May2021</v>
      </c>
      <c r="B5955" s="21">
        <v>44317.0</v>
      </c>
      <c r="C5955" s="3">
        <v>2.0</v>
      </c>
      <c r="D5955" s="3" t="s">
        <v>206</v>
      </c>
      <c r="E5955" s="3" t="s">
        <v>137</v>
      </c>
      <c r="F5955" s="3" t="s">
        <v>108</v>
      </c>
      <c r="G5955" s="3" t="str">
        <f t="array" ref="G5955">INDEX('May2021'!$A$1:$BP$55,MATCH($D5955,'May2021'!$A:$A,0),MATCH($E5955,'May2021'!$2:$2,0))</f>
        <v>Suppressed</v>
      </c>
      <c r="H5955" s="3">
        <v>1.0</v>
      </c>
      <c r="I5955" s="3">
        <v>2.0</v>
      </c>
    </row>
    <row r="5956" ht="14.25" customHeight="1">
      <c r="A5956" s="3" t="str">
        <f t="shared" si="3"/>
        <v>May2021</v>
      </c>
      <c r="B5956" s="21">
        <v>44317.0</v>
      </c>
      <c r="C5956" s="3">
        <v>3.0</v>
      </c>
      <c r="D5956" s="3" t="s">
        <v>206</v>
      </c>
      <c r="E5956" s="3" t="s">
        <v>136</v>
      </c>
      <c r="F5956" s="3" t="s">
        <v>108</v>
      </c>
      <c r="G5956" s="3" t="str">
        <f t="array" ref="G5956">INDEX('May2021'!$A$1:$BP$55,MATCH($D5956,'May2021'!$A:$A,0),MATCH($E5956,'May2021'!$2:$2,0))</f>
        <v>Suppressed</v>
      </c>
      <c r="H5956" s="3">
        <v>1.0</v>
      </c>
      <c r="I5956" s="3">
        <v>2.0</v>
      </c>
    </row>
    <row r="5957" ht="14.25" customHeight="1">
      <c r="A5957" s="3" t="str">
        <f t="shared" si="3"/>
        <v>May2021</v>
      </c>
      <c r="B5957" s="21">
        <v>44317.0</v>
      </c>
      <c r="C5957" s="3">
        <v>4.0</v>
      </c>
      <c r="D5957" s="3" t="s">
        <v>206</v>
      </c>
      <c r="E5957" s="3" t="s">
        <v>146</v>
      </c>
      <c r="F5957" s="3" t="s">
        <v>108</v>
      </c>
      <c r="G5957" s="3">
        <f t="array" ref="G5957">INDEX('May2021'!$A$1:$BP$55,MATCH($D5957,'May2021'!$A:$A,0),MATCH($E5957,'May2021'!$2:$2,0))</f>
        <v>0</v>
      </c>
      <c r="H5957" s="3">
        <v>0.0</v>
      </c>
      <c r="I5957" s="3">
        <v>0.0</v>
      </c>
    </row>
    <row r="5958" ht="14.25" customHeight="1">
      <c r="A5958" s="3" t="str">
        <f t="shared" si="3"/>
        <v>May2021</v>
      </c>
      <c r="B5958" s="21">
        <v>44317.0</v>
      </c>
      <c r="C5958" s="3">
        <v>5.0</v>
      </c>
      <c r="D5958" s="3" t="s">
        <v>206</v>
      </c>
      <c r="E5958" s="3" t="s">
        <v>140</v>
      </c>
      <c r="F5958" s="3" t="s">
        <v>108</v>
      </c>
      <c r="G5958" s="3">
        <f t="array" ref="G5958">INDEX('May2021'!$A$1:$BP$55,MATCH($D5958,'May2021'!$A:$A,0),MATCH($E5958,'May2021'!$2:$2,0))</f>
        <v>55</v>
      </c>
      <c r="H5958" s="3">
        <v>55.0</v>
      </c>
      <c r="I5958" s="3">
        <v>55.0</v>
      </c>
    </row>
    <row r="5959" ht="14.25" customHeight="1">
      <c r="A5959" s="3" t="str">
        <f t="shared" si="3"/>
        <v>May2021</v>
      </c>
      <c r="B5959" s="21">
        <v>44317.0</v>
      </c>
      <c r="C5959" s="3">
        <v>6.0</v>
      </c>
      <c r="D5959" s="3" t="s">
        <v>206</v>
      </c>
      <c r="E5959" s="3" t="s">
        <v>141</v>
      </c>
      <c r="F5959" s="3" t="s">
        <v>109</v>
      </c>
      <c r="G5959" s="3">
        <f t="array" ref="G5959">INDEX('May2021'!$A$1:$BP$55,MATCH($D5959,'May2021'!$A:$A,0),MATCH($E5959,'May2021'!$2:$2,0))</f>
        <v>0</v>
      </c>
      <c r="H5959" s="3">
        <v>0.0</v>
      </c>
      <c r="I5959" s="3">
        <v>0.0</v>
      </c>
    </row>
    <row r="5960" ht="14.25" customHeight="1">
      <c r="A5960" s="3" t="str">
        <f t="shared" si="3"/>
        <v>May2021</v>
      </c>
      <c r="B5960" s="21">
        <v>44317.0</v>
      </c>
      <c r="C5960" s="3">
        <v>7.0</v>
      </c>
      <c r="D5960" s="3" t="s">
        <v>206</v>
      </c>
      <c r="E5960" s="3" t="s">
        <v>139</v>
      </c>
      <c r="F5960" s="3" t="s">
        <v>108</v>
      </c>
      <c r="G5960" s="3">
        <f t="array" ref="G5960">INDEX('May2021'!$A$1:$BP$55,MATCH($D5960,'May2021'!$A:$A,0),MATCH($E5960,'May2021'!$2:$2,0))</f>
        <v>0</v>
      </c>
      <c r="H5960" s="3">
        <v>0.0</v>
      </c>
      <c r="I5960" s="3">
        <v>0.0</v>
      </c>
    </row>
    <row r="5961" ht="14.25" customHeight="1">
      <c r="A5961" s="3" t="str">
        <f t="shared" si="3"/>
        <v>May2021</v>
      </c>
      <c r="B5961" s="21">
        <v>44317.0</v>
      </c>
      <c r="C5961" s="3">
        <v>8.0</v>
      </c>
      <c r="D5961" s="3" t="s">
        <v>206</v>
      </c>
      <c r="E5961" s="3" t="s">
        <v>143</v>
      </c>
      <c r="F5961" s="3" t="s">
        <v>108</v>
      </c>
      <c r="G5961" s="3" t="str">
        <f t="array" ref="G5961">INDEX('May2021'!$A$1:$BP$55,MATCH($D5961,'May2021'!$A:$A,0),MATCH($E5961,'May2021'!$2:$2,0))</f>
        <v>Suppressed</v>
      </c>
      <c r="H5961" s="3">
        <v>1.0</v>
      </c>
      <c r="I5961" s="3">
        <v>2.0</v>
      </c>
    </row>
    <row r="5962" ht="14.25" customHeight="1">
      <c r="A5962" s="3" t="str">
        <f t="shared" si="3"/>
        <v>May2021</v>
      </c>
      <c r="B5962" s="21">
        <v>44317.0</v>
      </c>
      <c r="C5962" s="3">
        <v>9.0</v>
      </c>
      <c r="D5962" s="3" t="s">
        <v>206</v>
      </c>
      <c r="E5962" s="3" t="s">
        <v>142</v>
      </c>
      <c r="F5962" s="3" t="s">
        <v>108</v>
      </c>
      <c r="G5962" s="3">
        <f t="array" ref="G5962">INDEX('May2021'!$A$1:$BP$55,MATCH($D5962,'May2021'!$A:$A,0),MATCH($E5962,'May2021'!$2:$2,0))</f>
        <v>0</v>
      </c>
      <c r="H5962" s="3">
        <v>0.0</v>
      </c>
      <c r="I5962" s="3">
        <v>0.0</v>
      </c>
    </row>
    <row r="5963" ht="14.25" customHeight="1">
      <c r="A5963" s="3" t="str">
        <f t="shared" si="3"/>
        <v>May2021</v>
      </c>
      <c r="B5963" s="21">
        <v>44317.0</v>
      </c>
      <c r="C5963" s="3">
        <v>10.0</v>
      </c>
      <c r="D5963" s="3" t="s">
        <v>206</v>
      </c>
      <c r="E5963" s="3" t="s">
        <v>148</v>
      </c>
      <c r="F5963" s="3" t="s">
        <v>108</v>
      </c>
      <c r="G5963" s="3">
        <f t="array" ref="G5963">INDEX('May2021'!$A$1:$BP$55,MATCH($D5963,'May2021'!$A:$A,0),MATCH($E5963,'May2021'!$2:$2,0))</f>
        <v>0</v>
      </c>
      <c r="H5963" s="3">
        <v>0.0</v>
      </c>
      <c r="I5963" s="3">
        <v>0.0</v>
      </c>
    </row>
    <row r="5964" ht="14.25" customHeight="1">
      <c r="A5964" s="3" t="str">
        <f t="shared" si="3"/>
        <v>May2021</v>
      </c>
      <c r="B5964" s="21">
        <v>44317.0</v>
      </c>
      <c r="C5964" s="3">
        <v>11.0</v>
      </c>
      <c r="D5964" s="3" t="s">
        <v>206</v>
      </c>
      <c r="E5964" s="3" t="s">
        <v>144</v>
      </c>
      <c r="F5964" s="3" t="s">
        <v>108</v>
      </c>
      <c r="G5964" s="3">
        <f t="array" ref="G5964">INDEX('May2021'!$A$1:$BP$55,MATCH($D5964,'May2021'!$A:$A,0),MATCH($E5964,'May2021'!$2:$2,0))</f>
        <v>0</v>
      </c>
      <c r="H5964" s="3">
        <v>0.0</v>
      </c>
      <c r="I5964" s="3">
        <v>0.0</v>
      </c>
    </row>
    <row r="5965" ht="14.25" customHeight="1">
      <c r="A5965" s="3" t="str">
        <f t="shared" si="3"/>
        <v>May2021</v>
      </c>
      <c r="B5965" s="21">
        <v>44317.0</v>
      </c>
      <c r="C5965" s="3">
        <v>12.0</v>
      </c>
      <c r="D5965" s="3" t="s">
        <v>206</v>
      </c>
      <c r="E5965" s="3" t="s">
        <v>147</v>
      </c>
      <c r="F5965" s="3" t="s">
        <v>110</v>
      </c>
      <c r="G5965" s="3">
        <f t="array" ref="G5965">INDEX('May2021'!$A$1:$BP$55,MATCH($D5965,'May2021'!$A:$A,0),MATCH($E5965,'May2021'!$2:$2,0))</f>
        <v>0</v>
      </c>
      <c r="H5965" s="3">
        <v>0.0</v>
      </c>
      <c r="I5965" s="3">
        <v>0.0</v>
      </c>
    </row>
    <row r="5966" ht="14.25" customHeight="1">
      <c r="A5966" s="3" t="str">
        <f t="shared" si="3"/>
        <v>May2021</v>
      </c>
      <c r="B5966" s="21">
        <v>44317.0</v>
      </c>
      <c r="C5966" s="3">
        <v>13.0</v>
      </c>
      <c r="D5966" s="3" t="s">
        <v>206</v>
      </c>
      <c r="E5966" s="3" t="s">
        <v>168</v>
      </c>
      <c r="F5966" s="3" t="s">
        <v>112</v>
      </c>
      <c r="G5966" s="3">
        <f t="array" ref="G5966">INDEX('May2021'!$A$1:$BP$55,MATCH($D5966,'May2021'!$A:$A,0),MATCH($E5966,'May2021'!$2:$2,0))</f>
        <v>0</v>
      </c>
      <c r="H5966" s="3">
        <v>0.0</v>
      </c>
      <c r="I5966" s="3">
        <v>0.0</v>
      </c>
    </row>
    <row r="5967" ht="14.25" customHeight="1">
      <c r="A5967" s="3" t="str">
        <f t="shared" si="3"/>
        <v>May2021</v>
      </c>
      <c r="B5967" s="21">
        <v>44317.0</v>
      </c>
      <c r="C5967" s="3">
        <v>14.0</v>
      </c>
      <c r="D5967" s="3" t="s">
        <v>206</v>
      </c>
      <c r="E5967" s="3" t="s">
        <v>145</v>
      </c>
      <c r="F5967" s="3" t="s">
        <v>108</v>
      </c>
      <c r="G5967" s="3">
        <f t="array" ref="G5967">INDEX('May2021'!$A$1:$BP$55,MATCH($D5967,'May2021'!$A:$A,0),MATCH($E5967,'May2021'!$2:$2,0))</f>
        <v>0</v>
      </c>
      <c r="H5967" s="3">
        <v>0.0</v>
      </c>
      <c r="I5967" s="3">
        <v>0.0</v>
      </c>
    </row>
    <row r="5968" ht="14.25" customHeight="1">
      <c r="A5968" s="3" t="str">
        <f t="shared" si="3"/>
        <v>May2021</v>
      </c>
      <c r="B5968" s="21">
        <v>44317.0</v>
      </c>
      <c r="C5968" s="3">
        <v>15.0</v>
      </c>
      <c r="D5968" s="3" t="s">
        <v>206</v>
      </c>
      <c r="E5968" s="3" t="s">
        <v>154</v>
      </c>
      <c r="F5968" s="3" t="s">
        <v>110</v>
      </c>
      <c r="G5968" s="3">
        <f t="array" ref="G5968">INDEX('May2021'!$A$1:$BP$55,MATCH($D5968,'May2021'!$A:$A,0),MATCH($E5968,'May2021'!$2:$2,0))</f>
        <v>0</v>
      </c>
      <c r="H5968" s="3">
        <v>0.0</v>
      </c>
      <c r="I5968" s="3">
        <v>0.0</v>
      </c>
    </row>
    <row r="5969" ht="14.25" customHeight="1">
      <c r="A5969" s="3" t="str">
        <f t="shared" si="3"/>
        <v>May2021</v>
      </c>
      <c r="B5969" s="21">
        <v>44317.0</v>
      </c>
      <c r="C5969" s="3">
        <v>16.0</v>
      </c>
      <c r="D5969" s="3" t="s">
        <v>206</v>
      </c>
      <c r="E5969" s="3" t="s">
        <v>165</v>
      </c>
      <c r="F5969" s="3" t="s">
        <v>111</v>
      </c>
      <c r="G5969" s="3">
        <f t="array" ref="G5969">INDEX('May2021'!$A$1:$BP$55,MATCH($D5969,'May2021'!$A:$A,0),MATCH($E5969,'May2021'!$2:$2,0))</f>
        <v>0</v>
      </c>
      <c r="H5969" s="3">
        <v>0.0</v>
      </c>
      <c r="I5969" s="3">
        <v>0.0</v>
      </c>
    </row>
    <row r="5970" ht="14.25" customHeight="1">
      <c r="A5970" s="3" t="str">
        <f t="shared" si="3"/>
        <v>May2021</v>
      </c>
      <c r="B5970" s="21">
        <v>44317.0</v>
      </c>
      <c r="C5970" s="3">
        <v>17.0</v>
      </c>
      <c r="D5970" s="3" t="s">
        <v>206</v>
      </c>
      <c r="E5970" s="3" t="s">
        <v>150</v>
      </c>
      <c r="F5970" s="3" t="s">
        <v>108</v>
      </c>
      <c r="G5970" s="3">
        <f t="array" ref="G5970">INDEX('May2021'!$A$1:$BP$55,MATCH($D5970,'May2021'!$A:$A,0),MATCH($E5970,'May2021'!$2:$2,0))</f>
        <v>0</v>
      </c>
      <c r="H5970" s="3">
        <v>0.0</v>
      </c>
      <c r="I5970" s="3">
        <v>0.0</v>
      </c>
    </row>
    <row r="5971" ht="14.25" customHeight="1">
      <c r="A5971" s="3" t="str">
        <f t="shared" si="3"/>
        <v>May2021</v>
      </c>
      <c r="B5971" s="21">
        <v>44317.0</v>
      </c>
      <c r="C5971" s="3">
        <v>18.0</v>
      </c>
      <c r="D5971" s="3" t="s">
        <v>206</v>
      </c>
      <c r="E5971" s="3" t="s">
        <v>149</v>
      </c>
      <c r="F5971" s="3" t="s">
        <v>108</v>
      </c>
      <c r="G5971" s="3">
        <f t="array" ref="G5971">INDEX('May2021'!$A$1:$BP$55,MATCH($D5971,'May2021'!$A:$A,0),MATCH($E5971,'May2021'!$2:$2,0))</f>
        <v>0</v>
      </c>
      <c r="H5971" s="3">
        <v>0.0</v>
      </c>
      <c r="I5971" s="3">
        <v>0.0</v>
      </c>
    </row>
    <row r="5972" ht="14.25" customHeight="1">
      <c r="A5972" s="3" t="str">
        <f t="shared" si="3"/>
        <v>May2021</v>
      </c>
      <c r="B5972" s="21">
        <v>44317.0</v>
      </c>
      <c r="C5972" s="3">
        <v>19.0</v>
      </c>
      <c r="D5972" s="3" t="s">
        <v>206</v>
      </c>
      <c r="E5972" s="3" t="s">
        <v>167</v>
      </c>
      <c r="F5972" s="3" t="s">
        <v>109</v>
      </c>
      <c r="G5972" s="3">
        <f t="array" ref="G5972">INDEX('May2021'!$A$1:$BP$55,MATCH($D5972,'May2021'!$A:$A,0),MATCH($E5972,'May2021'!$2:$2,0))</f>
        <v>0</v>
      </c>
      <c r="H5972" s="3">
        <v>0.0</v>
      </c>
      <c r="I5972" s="3">
        <v>0.0</v>
      </c>
    </row>
    <row r="5973" ht="14.25" customHeight="1">
      <c r="A5973" s="3" t="str">
        <f t="shared" si="3"/>
        <v>May2021</v>
      </c>
      <c r="B5973" s="21">
        <v>44317.0</v>
      </c>
      <c r="C5973" s="3">
        <v>20.0</v>
      </c>
      <c r="D5973" s="3" t="s">
        <v>206</v>
      </c>
      <c r="E5973" s="3" t="s">
        <v>160</v>
      </c>
      <c r="F5973" s="3" t="s">
        <v>109</v>
      </c>
      <c r="G5973" s="3">
        <f t="array" ref="G5973">INDEX('May2021'!$A$1:$BP$55,MATCH($D5973,'May2021'!$A:$A,0),MATCH($E5973,'May2021'!$2:$2,0))</f>
        <v>0</v>
      </c>
      <c r="H5973" s="3">
        <v>0.0</v>
      </c>
      <c r="I5973" s="3">
        <v>0.0</v>
      </c>
    </row>
    <row r="5974" ht="14.25" customHeight="1">
      <c r="A5974" s="3" t="str">
        <f t="shared" si="3"/>
        <v>May2021</v>
      </c>
      <c r="B5974" s="21">
        <v>44317.0</v>
      </c>
      <c r="C5974" s="3">
        <v>21.0</v>
      </c>
      <c r="D5974" s="3" t="s">
        <v>206</v>
      </c>
      <c r="E5974" s="3" t="s">
        <v>166</v>
      </c>
      <c r="F5974" s="3" t="s">
        <v>108</v>
      </c>
      <c r="G5974" s="3">
        <f t="array" ref="G5974">INDEX('May2021'!$A$1:$BP$55,MATCH($D5974,'May2021'!$A:$A,0),MATCH($E5974,'May2021'!$2:$2,0))</f>
        <v>0</v>
      </c>
      <c r="H5974" s="3">
        <v>0.0</v>
      </c>
      <c r="I5974" s="3">
        <v>0.0</v>
      </c>
    </row>
    <row r="5975" ht="14.25" customHeight="1">
      <c r="A5975" s="3" t="str">
        <f t="shared" si="3"/>
        <v>May2021</v>
      </c>
      <c r="B5975" s="21">
        <v>44317.0</v>
      </c>
      <c r="C5975" s="3">
        <v>22.0</v>
      </c>
      <c r="D5975" s="3" t="s">
        <v>206</v>
      </c>
      <c r="E5975" s="3" t="s">
        <v>169</v>
      </c>
      <c r="F5975" s="3" t="s">
        <v>110</v>
      </c>
      <c r="G5975" s="3">
        <f t="array" ref="G5975">INDEX('May2021'!$A$1:$BP$55,MATCH($D5975,'May2021'!$A:$A,0),MATCH($E5975,'May2021'!$2:$2,0))</f>
        <v>0</v>
      </c>
      <c r="H5975" s="3">
        <v>0.0</v>
      </c>
      <c r="I5975" s="3">
        <v>0.0</v>
      </c>
    </row>
    <row r="5976" ht="14.25" customHeight="1">
      <c r="A5976" s="3" t="str">
        <f t="shared" si="3"/>
        <v>May2021</v>
      </c>
      <c r="B5976" s="21">
        <v>44317.0</v>
      </c>
      <c r="C5976" s="3">
        <v>23.0</v>
      </c>
      <c r="D5976" s="3" t="s">
        <v>206</v>
      </c>
      <c r="E5976" s="3" t="s">
        <v>155</v>
      </c>
      <c r="F5976" s="3" t="s">
        <v>109</v>
      </c>
      <c r="G5976" s="3">
        <f t="array" ref="G5976">INDEX('May2021'!$A$1:$BP$55,MATCH($D5976,'May2021'!$A:$A,0),MATCH($E5976,'May2021'!$2:$2,0))</f>
        <v>0</v>
      </c>
      <c r="H5976" s="3">
        <v>0.0</v>
      </c>
      <c r="I5976" s="3">
        <v>0.0</v>
      </c>
    </row>
    <row r="5977" ht="14.25" customHeight="1">
      <c r="A5977" s="3" t="str">
        <f t="shared" si="3"/>
        <v>May2021</v>
      </c>
      <c r="B5977" s="21">
        <v>44317.0</v>
      </c>
      <c r="C5977" s="3">
        <v>24.0</v>
      </c>
      <c r="D5977" s="3" t="s">
        <v>206</v>
      </c>
      <c r="E5977" s="3" t="s">
        <v>164</v>
      </c>
      <c r="F5977" s="3" t="s">
        <v>112</v>
      </c>
      <c r="G5977" s="3">
        <f t="array" ref="G5977">INDEX('May2021'!$A$1:$BP$55,MATCH($D5977,'May2021'!$A:$A,0),MATCH($E5977,'May2021'!$2:$2,0))</f>
        <v>0</v>
      </c>
      <c r="H5977" s="3">
        <v>0.0</v>
      </c>
      <c r="I5977" s="3">
        <v>0.0</v>
      </c>
    </row>
    <row r="5978" ht="14.25" customHeight="1">
      <c r="A5978" s="3" t="str">
        <f t="shared" si="3"/>
        <v>May2021</v>
      </c>
      <c r="B5978" s="21">
        <v>44317.0</v>
      </c>
      <c r="C5978" s="3">
        <v>25.0</v>
      </c>
      <c r="D5978" s="3" t="s">
        <v>206</v>
      </c>
      <c r="E5978" s="3" t="s">
        <v>163</v>
      </c>
      <c r="F5978" s="3" t="s">
        <v>109</v>
      </c>
      <c r="G5978" s="3">
        <f t="array" ref="G5978">INDEX('May2021'!$A$1:$BP$55,MATCH($D5978,'May2021'!$A:$A,0),MATCH($E5978,'May2021'!$2:$2,0))</f>
        <v>0</v>
      </c>
      <c r="H5978" s="3">
        <v>0.0</v>
      </c>
      <c r="I5978" s="3">
        <v>0.0</v>
      </c>
    </row>
    <row r="5979" ht="14.25" customHeight="1">
      <c r="A5979" s="3" t="str">
        <f t="shared" si="3"/>
        <v>May2021</v>
      </c>
      <c r="B5979" s="21">
        <v>44317.0</v>
      </c>
      <c r="C5979" s="3">
        <v>26.0</v>
      </c>
      <c r="D5979" s="3" t="s">
        <v>206</v>
      </c>
      <c r="E5979" s="3" t="s">
        <v>173</v>
      </c>
      <c r="F5979" s="3" t="s">
        <v>110</v>
      </c>
      <c r="G5979" s="3">
        <f t="array" ref="G5979">INDEX('May2021'!$A$1:$BP$55,MATCH($D5979,'May2021'!$A:$A,0),MATCH($E5979,'May2021'!$2:$2,0))</f>
        <v>0</v>
      </c>
      <c r="H5979" s="3">
        <v>0.0</v>
      </c>
      <c r="I5979" s="3">
        <v>0.0</v>
      </c>
    </row>
    <row r="5980" ht="14.25" customHeight="1">
      <c r="A5980" s="3" t="str">
        <f t="shared" si="3"/>
        <v>May2021</v>
      </c>
      <c r="B5980" s="21">
        <v>44317.0</v>
      </c>
      <c r="C5980" s="3">
        <v>27.0</v>
      </c>
      <c r="D5980" s="3" t="s">
        <v>206</v>
      </c>
      <c r="E5980" s="3" t="s">
        <v>158</v>
      </c>
      <c r="F5980" s="3" t="s">
        <v>109</v>
      </c>
      <c r="G5980" s="3">
        <f t="array" ref="G5980">INDEX('May2021'!$A$1:$BP$55,MATCH($D5980,'May2021'!$A:$A,0),MATCH($E5980,'May2021'!$2:$2,0))</f>
        <v>0</v>
      </c>
      <c r="H5980" s="3">
        <v>0.0</v>
      </c>
      <c r="I5980" s="3">
        <v>0.0</v>
      </c>
    </row>
    <row r="5981" ht="14.25" customHeight="1">
      <c r="A5981" s="3" t="str">
        <f t="shared" si="3"/>
        <v>May2021</v>
      </c>
      <c r="B5981" s="21">
        <v>44317.0</v>
      </c>
      <c r="C5981" s="3">
        <v>28.0</v>
      </c>
      <c r="D5981" s="3" t="s">
        <v>206</v>
      </c>
      <c r="E5981" s="3" t="s">
        <v>161</v>
      </c>
      <c r="F5981" s="3" t="s">
        <v>108</v>
      </c>
      <c r="G5981" s="3">
        <f t="array" ref="G5981">INDEX('May2021'!$A$1:$BP$55,MATCH($D5981,'May2021'!$A:$A,0),MATCH($E5981,'May2021'!$2:$2,0))</f>
        <v>0</v>
      </c>
      <c r="H5981" s="3">
        <v>0.0</v>
      </c>
      <c r="I5981" s="3">
        <v>0.0</v>
      </c>
    </row>
    <row r="5982" ht="14.25" customHeight="1">
      <c r="A5982" s="3" t="str">
        <f t="shared" si="3"/>
        <v>May2021</v>
      </c>
      <c r="B5982" s="21">
        <v>44317.0</v>
      </c>
      <c r="C5982" s="3">
        <v>29.0</v>
      </c>
      <c r="D5982" s="3" t="s">
        <v>206</v>
      </c>
      <c r="E5982" s="3" t="s">
        <v>156</v>
      </c>
      <c r="F5982" s="3" t="s">
        <v>112</v>
      </c>
      <c r="G5982" s="3">
        <f t="array" ref="G5982">INDEX('May2021'!$A$1:$BP$55,MATCH($D5982,'May2021'!$A:$A,0),MATCH($E5982,'May2021'!$2:$2,0))</f>
        <v>0</v>
      </c>
      <c r="H5982" s="3">
        <v>0.0</v>
      </c>
      <c r="I5982" s="3">
        <v>0.0</v>
      </c>
    </row>
    <row r="5983" ht="14.25" customHeight="1">
      <c r="A5983" s="3" t="str">
        <f t="shared" si="3"/>
        <v>May2021</v>
      </c>
      <c r="B5983" s="21">
        <v>44317.0</v>
      </c>
      <c r="C5983" s="3">
        <v>30.0</v>
      </c>
      <c r="D5983" s="3" t="s">
        <v>206</v>
      </c>
      <c r="E5983" s="3" t="s">
        <v>157</v>
      </c>
      <c r="F5983" s="3" t="s">
        <v>108</v>
      </c>
      <c r="G5983" s="3">
        <f t="array" ref="G5983">INDEX('May2021'!$A$1:$BP$55,MATCH($D5983,'May2021'!$A:$A,0),MATCH($E5983,'May2021'!$2:$2,0))</f>
        <v>0</v>
      </c>
      <c r="H5983" s="3">
        <v>0.0</v>
      </c>
      <c r="I5983" s="3">
        <v>0.0</v>
      </c>
    </row>
    <row r="5984" ht="14.25" customHeight="1">
      <c r="A5984" s="3" t="str">
        <f t="shared" si="3"/>
        <v>May2021</v>
      </c>
      <c r="B5984" s="21">
        <v>44317.0</v>
      </c>
      <c r="C5984" s="3">
        <v>31.0</v>
      </c>
      <c r="D5984" s="3" t="s">
        <v>206</v>
      </c>
      <c r="E5984" s="3" t="s">
        <v>213</v>
      </c>
      <c r="F5984" s="3" t="s">
        <v>108</v>
      </c>
      <c r="G5984" s="3">
        <f t="array" ref="G5984">INDEX('May2021'!$A$1:$BP$55,MATCH($D5984,'May2021'!$A:$A,0),MATCH($E5984,'May2021'!$2:$2,0))</f>
        <v>0</v>
      </c>
      <c r="H5984" s="3">
        <v>0.0</v>
      </c>
      <c r="I5984" s="3">
        <v>0.0</v>
      </c>
    </row>
    <row r="5985" ht="14.25" customHeight="1">
      <c r="A5985" s="3" t="str">
        <f t="shared" si="3"/>
        <v>May2021</v>
      </c>
      <c r="B5985" s="21">
        <v>44317.0</v>
      </c>
      <c r="C5985" s="3">
        <v>32.0</v>
      </c>
      <c r="D5985" s="3" t="s">
        <v>206</v>
      </c>
      <c r="E5985" s="3" t="s">
        <v>159</v>
      </c>
      <c r="F5985" s="3" t="s">
        <v>110</v>
      </c>
      <c r="G5985" s="3">
        <f t="array" ref="G5985">INDEX('May2021'!$A$1:$BP$55,MATCH($D5985,'May2021'!$A:$A,0),MATCH($E5985,'May2021'!$2:$2,0))</f>
        <v>0</v>
      </c>
      <c r="H5985" s="3">
        <v>0.0</v>
      </c>
      <c r="I5985" s="3">
        <v>0.0</v>
      </c>
    </row>
    <row r="5986" ht="14.25" customHeight="1">
      <c r="A5986" s="3" t="str">
        <f t="shared" si="3"/>
        <v>May2021</v>
      </c>
      <c r="B5986" s="21">
        <v>44317.0</v>
      </c>
      <c r="C5986" s="3">
        <v>33.0</v>
      </c>
      <c r="D5986" s="3" t="s">
        <v>206</v>
      </c>
      <c r="E5986" s="3" t="s">
        <v>195</v>
      </c>
      <c r="F5986" s="3" t="s">
        <v>110</v>
      </c>
      <c r="G5986" s="3">
        <f t="array" ref="G5986">INDEX('May2021'!$A$1:$BP$55,MATCH($D5986,'May2021'!$A:$A,0),MATCH($E5986,'May2021'!$2:$2,0))</f>
        <v>0</v>
      </c>
      <c r="H5986" s="3">
        <v>0.0</v>
      </c>
      <c r="I5986" s="3">
        <v>0.0</v>
      </c>
    </row>
    <row r="5987" ht="14.25" customHeight="1">
      <c r="A5987" s="3" t="str">
        <f t="shared" si="3"/>
        <v>May2021</v>
      </c>
      <c r="B5987" s="21">
        <v>44317.0</v>
      </c>
      <c r="C5987" s="3">
        <v>34.0</v>
      </c>
      <c r="D5987" s="3" t="s">
        <v>206</v>
      </c>
      <c r="E5987" s="3" t="s">
        <v>181</v>
      </c>
      <c r="F5987" s="3" t="s">
        <v>108</v>
      </c>
      <c r="G5987" s="3">
        <f t="array" ref="G5987">INDEX('May2021'!$A$1:$BP$55,MATCH($D5987,'May2021'!$A:$A,0),MATCH($E5987,'May2021'!$2:$2,0))</f>
        <v>0</v>
      </c>
      <c r="H5987" s="3">
        <v>0.0</v>
      </c>
      <c r="I5987" s="3">
        <v>0.0</v>
      </c>
    </row>
    <row r="5988" ht="14.25" customHeight="1">
      <c r="A5988" s="3" t="str">
        <f t="shared" si="3"/>
        <v>May2021</v>
      </c>
      <c r="B5988" s="21">
        <v>44317.0</v>
      </c>
      <c r="C5988" s="3">
        <v>35.0</v>
      </c>
      <c r="D5988" s="3" t="s">
        <v>206</v>
      </c>
      <c r="E5988" s="3" t="s">
        <v>185</v>
      </c>
      <c r="F5988" s="3" t="s">
        <v>110</v>
      </c>
      <c r="G5988" s="3">
        <f t="array" ref="G5988">INDEX('May2021'!$A$1:$BP$55,MATCH($D5988,'May2021'!$A:$A,0),MATCH($E5988,'May2021'!$2:$2,0))</f>
        <v>0</v>
      </c>
      <c r="H5988" s="3">
        <v>0.0</v>
      </c>
      <c r="I5988" s="3">
        <v>0.0</v>
      </c>
    </row>
    <row r="5989" ht="14.25" customHeight="1">
      <c r="A5989" s="3" t="str">
        <f t="shared" si="3"/>
        <v>May2021</v>
      </c>
      <c r="B5989" s="21">
        <v>44317.0</v>
      </c>
      <c r="C5989" s="3">
        <v>36.0</v>
      </c>
      <c r="D5989" s="3" t="s">
        <v>206</v>
      </c>
      <c r="E5989" s="3" t="s">
        <v>238</v>
      </c>
      <c r="F5989" s="3" t="s">
        <v>109</v>
      </c>
      <c r="G5989" s="3">
        <f t="array" ref="G5989">INDEX('May2021'!$A$1:$BP$55,MATCH($D5989,'May2021'!$A:$A,0),MATCH($E5989,'May2021'!$2:$2,0))</f>
        <v>0</v>
      </c>
      <c r="H5989" s="3">
        <v>0.0</v>
      </c>
      <c r="I5989" s="3">
        <v>0.0</v>
      </c>
    </row>
    <row r="5990" ht="14.25" customHeight="1">
      <c r="A5990" s="3" t="str">
        <f t="shared" si="3"/>
        <v>May2021</v>
      </c>
      <c r="B5990" s="21">
        <v>44317.0</v>
      </c>
      <c r="C5990" s="3">
        <v>37.0</v>
      </c>
      <c r="D5990" s="3" t="s">
        <v>206</v>
      </c>
      <c r="E5990" s="3" t="s">
        <v>211</v>
      </c>
      <c r="F5990" s="3" t="s">
        <v>108</v>
      </c>
      <c r="G5990" s="3">
        <f t="array" ref="G5990">INDEX('May2021'!$A$1:$BP$55,MATCH($D5990,'May2021'!$A:$A,0),MATCH($E5990,'May2021'!$2:$2,0))</f>
        <v>0</v>
      </c>
      <c r="H5990" s="3">
        <v>0.0</v>
      </c>
      <c r="I5990" s="3">
        <v>0.0</v>
      </c>
    </row>
    <row r="5991" ht="14.25" customHeight="1">
      <c r="A5991" s="3" t="str">
        <f t="shared" si="3"/>
        <v>May2021</v>
      </c>
      <c r="B5991" s="21">
        <v>44317.0</v>
      </c>
      <c r="C5991" s="3">
        <v>38.0</v>
      </c>
      <c r="D5991" s="3" t="s">
        <v>206</v>
      </c>
      <c r="E5991" s="3" t="s">
        <v>209</v>
      </c>
      <c r="F5991" s="3" t="s">
        <v>108</v>
      </c>
      <c r="G5991" s="3">
        <f t="array" ref="G5991">INDEX('May2021'!$A$1:$BP$55,MATCH($D5991,'May2021'!$A:$A,0),MATCH($E5991,'May2021'!$2:$2,0))</f>
        <v>0</v>
      </c>
      <c r="H5991" s="3">
        <v>0.0</v>
      </c>
      <c r="I5991" s="3">
        <v>0.0</v>
      </c>
    </row>
    <row r="5992" ht="14.25" customHeight="1">
      <c r="A5992" s="3" t="str">
        <f t="shared" si="3"/>
        <v>May2021</v>
      </c>
      <c r="B5992" s="21">
        <v>44317.0</v>
      </c>
      <c r="C5992" s="3">
        <v>39.0</v>
      </c>
      <c r="D5992" s="3" t="s">
        <v>206</v>
      </c>
      <c r="E5992" s="3" t="s">
        <v>188</v>
      </c>
      <c r="F5992" s="3" t="s">
        <v>108</v>
      </c>
      <c r="G5992" s="3">
        <f t="array" ref="G5992">INDEX('May2021'!$A$1:$BP$55,MATCH($D5992,'May2021'!$A:$A,0),MATCH($E5992,'May2021'!$2:$2,0))</f>
        <v>0</v>
      </c>
      <c r="H5992" s="3">
        <v>0.0</v>
      </c>
      <c r="I5992" s="3">
        <v>0.0</v>
      </c>
    </row>
    <row r="5993" ht="14.25" customHeight="1">
      <c r="A5993" s="3" t="str">
        <f t="shared" si="3"/>
        <v>May2021</v>
      </c>
      <c r="B5993" s="21">
        <v>44317.0</v>
      </c>
      <c r="C5993" s="3">
        <v>40.0</v>
      </c>
      <c r="D5993" s="3" t="s">
        <v>206</v>
      </c>
      <c r="E5993" s="3" t="s">
        <v>189</v>
      </c>
      <c r="F5993" s="3" t="s">
        <v>108</v>
      </c>
      <c r="G5993" s="3">
        <f t="array" ref="G5993">INDEX('May2021'!$A$1:$BP$55,MATCH($D5993,'May2021'!$A:$A,0),MATCH($E5993,'May2021'!$2:$2,0))</f>
        <v>0</v>
      </c>
      <c r="H5993" s="3">
        <v>0.0</v>
      </c>
      <c r="I5993" s="3">
        <v>0.0</v>
      </c>
    </row>
    <row r="5994" ht="14.25" customHeight="1">
      <c r="A5994" s="3" t="str">
        <f t="shared" si="3"/>
        <v>May2021</v>
      </c>
      <c r="B5994" s="21">
        <v>44317.0</v>
      </c>
      <c r="C5994" s="3">
        <v>41.0</v>
      </c>
      <c r="D5994" s="3" t="s">
        <v>206</v>
      </c>
      <c r="E5994" s="3" t="s">
        <v>225</v>
      </c>
      <c r="F5994" s="3" t="s">
        <v>109</v>
      </c>
      <c r="G5994" s="3">
        <f t="array" ref="G5994">INDEX('May2021'!$A$1:$BP$55,MATCH($D5994,'May2021'!$A:$A,0),MATCH($E5994,'May2021'!$2:$2,0))</f>
        <v>0</v>
      </c>
      <c r="H5994" s="3">
        <v>0.0</v>
      </c>
      <c r="I5994" s="3">
        <v>0.0</v>
      </c>
    </row>
    <row r="5995" ht="14.25" customHeight="1">
      <c r="A5995" s="3" t="str">
        <f t="shared" si="3"/>
        <v>May2021</v>
      </c>
      <c r="B5995" s="21">
        <v>44317.0</v>
      </c>
      <c r="C5995" s="3">
        <v>42.0</v>
      </c>
      <c r="D5995" s="3" t="s">
        <v>206</v>
      </c>
      <c r="E5995" s="3" t="s">
        <v>177</v>
      </c>
      <c r="F5995" s="3" t="s">
        <v>109</v>
      </c>
      <c r="G5995" s="3">
        <f t="array" ref="G5995">INDEX('May2021'!$A$1:$BP$55,MATCH($D5995,'May2021'!$A:$A,0),MATCH($E5995,'May2021'!$2:$2,0))</f>
        <v>0</v>
      </c>
      <c r="H5995" s="3">
        <v>0.0</v>
      </c>
      <c r="I5995" s="3">
        <v>0.0</v>
      </c>
    </row>
    <row r="5996" ht="14.25" customHeight="1">
      <c r="A5996" s="3" t="str">
        <f t="shared" si="3"/>
        <v>May2021</v>
      </c>
      <c r="B5996" s="21">
        <v>44317.0</v>
      </c>
      <c r="C5996" s="3">
        <v>43.0</v>
      </c>
      <c r="D5996" s="3" t="s">
        <v>206</v>
      </c>
      <c r="E5996" s="3" t="s">
        <v>215</v>
      </c>
      <c r="F5996" s="3" t="s">
        <v>108</v>
      </c>
      <c r="G5996" s="3">
        <f t="array" ref="G5996">INDEX('May2021'!$A$1:$BP$55,MATCH($D5996,'May2021'!$A:$A,0),MATCH($E5996,'May2021'!$2:$2,0))</f>
        <v>0</v>
      </c>
      <c r="H5996" s="3">
        <v>0.0</v>
      </c>
      <c r="I5996" s="3">
        <v>0.0</v>
      </c>
    </row>
    <row r="5997" ht="14.25" customHeight="1">
      <c r="A5997" s="3" t="str">
        <f t="shared" si="3"/>
        <v>May2021</v>
      </c>
      <c r="B5997" s="21">
        <v>44317.0</v>
      </c>
      <c r="C5997" s="3">
        <v>44.0</v>
      </c>
      <c r="D5997" s="3" t="s">
        <v>206</v>
      </c>
      <c r="E5997" s="3" t="s">
        <v>221</v>
      </c>
      <c r="F5997" s="3" t="s">
        <v>108</v>
      </c>
      <c r="G5997" s="3">
        <f t="array" ref="G5997">INDEX('May2021'!$A$1:$BP$55,MATCH($D5997,'May2021'!$A:$A,0),MATCH($E5997,'May2021'!$2:$2,0))</f>
        <v>0</v>
      </c>
      <c r="H5997" s="3">
        <v>0.0</v>
      </c>
      <c r="I5997" s="3">
        <v>0.0</v>
      </c>
    </row>
    <row r="5998" ht="14.25" customHeight="1">
      <c r="A5998" s="3" t="str">
        <f t="shared" si="3"/>
        <v>May2021</v>
      </c>
      <c r="B5998" s="21">
        <v>44317.0</v>
      </c>
      <c r="C5998" s="3">
        <v>45.0</v>
      </c>
      <c r="D5998" s="3" t="s">
        <v>206</v>
      </c>
      <c r="E5998" s="3" t="s">
        <v>171</v>
      </c>
      <c r="F5998" s="3" t="s">
        <v>108</v>
      </c>
      <c r="G5998" s="3">
        <f t="array" ref="G5998">INDEX('May2021'!$A$1:$BP$55,MATCH($D5998,'May2021'!$A:$A,0),MATCH($E5998,'May2021'!$2:$2,0))</f>
        <v>0</v>
      </c>
      <c r="H5998" s="3">
        <v>0.0</v>
      </c>
      <c r="I5998" s="3">
        <v>0.0</v>
      </c>
    </row>
    <row r="5999" ht="14.25" customHeight="1">
      <c r="A5999" s="3" t="str">
        <f t="shared" si="3"/>
        <v>May2021</v>
      </c>
      <c r="B5999" s="21">
        <v>44317.0</v>
      </c>
      <c r="C5999" s="3">
        <v>46.0</v>
      </c>
      <c r="D5999" s="3" t="s">
        <v>206</v>
      </c>
      <c r="E5999" s="3" t="s">
        <v>235</v>
      </c>
      <c r="F5999" s="3" t="s">
        <v>109</v>
      </c>
      <c r="G5999" s="3">
        <f t="array" ref="G5999">INDEX('May2021'!$A$1:$BP$55,MATCH($D5999,'May2021'!$A:$A,0),MATCH($E5999,'May2021'!$2:$2,0))</f>
        <v>0</v>
      </c>
      <c r="H5999" s="3">
        <v>0.0</v>
      </c>
      <c r="I5999" s="3">
        <v>0.0</v>
      </c>
    </row>
    <row r="6000" ht="14.25" customHeight="1">
      <c r="A6000" s="3" t="str">
        <f t="shared" si="3"/>
        <v>May2021</v>
      </c>
      <c r="B6000" s="21">
        <v>44317.0</v>
      </c>
      <c r="C6000" s="3">
        <v>47.0</v>
      </c>
      <c r="D6000" s="3" t="s">
        <v>206</v>
      </c>
      <c r="E6000" s="3" t="s">
        <v>210</v>
      </c>
      <c r="F6000" s="3" t="s">
        <v>108</v>
      </c>
      <c r="G6000" s="3">
        <f t="array" ref="G6000">INDEX('May2021'!$A$1:$BP$55,MATCH($D6000,'May2021'!$A:$A,0),MATCH($E6000,'May2021'!$2:$2,0))</f>
        <v>0</v>
      </c>
      <c r="H6000" s="3">
        <v>0.0</v>
      </c>
      <c r="I6000" s="3">
        <v>0.0</v>
      </c>
    </row>
    <row r="6001" ht="14.25" customHeight="1">
      <c r="A6001" s="3" t="str">
        <f t="shared" si="3"/>
        <v>May2021</v>
      </c>
      <c r="B6001" s="21">
        <v>44317.0</v>
      </c>
      <c r="C6001" s="3">
        <v>48.0</v>
      </c>
      <c r="D6001" s="3" t="s">
        <v>206</v>
      </c>
      <c r="E6001" s="3" t="s">
        <v>187</v>
      </c>
      <c r="F6001" s="3" t="s">
        <v>110</v>
      </c>
      <c r="G6001" s="3">
        <f t="array" ref="G6001">INDEX('May2021'!$A$1:$BP$55,MATCH($D6001,'May2021'!$A:$A,0),MATCH($E6001,'May2021'!$2:$2,0))</f>
        <v>0</v>
      </c>
      <c r="H6001" s="3">
        <v>0.0</v>
      </c>
      <c r="I6001" s="3">
        <v>0.0</v>
      </c>
    </row>
    <row r="6002" ht="14.25" customHeight="1">
      <c r="A6002" s="3" t="str">
        <f t="shared" si="3"/>
        <v>May2021</v>
      </c>
      <c r="B6002" s="21">
        <v>44317.0</v>
      </c>
      <c r="C6002" s="3">
        <v>49.0</v>
      </c>
      <c r="D6002" s="3" t="s">
        <v>206</v>
      </c>
      <c r="E6002" s="3" t="s">
        <v>192</v>
      </c>
      <c r="F6002" s="3" t="s">
        <v>109</v>
      </c>
      <c r="G6002" s="3">
        <f t="array" ref="G6002">INDEX('May2021'!$A$1:$BP$55,MATCH($D6002,'May2021'!$A:$A,0),MATCH($E6002,'May2021'!$2:$2,0))</f>
        <v>0</v>
      </c>
      <c r="H6002" s="3">
        <v>0.0</v>
      </c>
      <c r="I6002" s="3">
        <v>0.0</v>
      </c>
    </row>
    <row r="6003" ht="14.25" customHeight="1">
      <c r="A6003" s="3" t="str">
        <f t="shared" si="3"/>
        <v>May2021</v>
      </c>
      <c r="B6003" s="21">
        <v>44317.0</v>
      </c>
      <c r="C6003" s="3">
        <v>50.0</v>
      </c>
      <c r="D6003" s="3" t="s">
        <v>206</v>
      </c>
      <c r="E6003" s="3" t="s">
        <v>196</v>
      </c>
      <c r="F6003" s="3" t="s">
        <v>108</v>
      </c>
      <c r="G6003" s="3">
        <f t="array" ref="G6003">INDEX('May2021'!$A$1:$BP$55,MATCH($D6003,'May2021'!$A:$A,0),MATCH($E6003,'May2021'!$2:$2,0))</f>
        <v>0</v>
      </c>
      <c r="H6003" s="3">
        <v>0.0</v>
      </c>
      <c r="I6003" s="3">
        <v>0.0</v>
      </c>
    </row>
    <row r="6004" ht="14.25" customHeight="1">
      <c r="A6004" s="3" t="str">
        <f t="shared" si="3"/>
        <v>May2021</v>
      </c>
      <c r="B6004" s="21">
        <v>44317.0</v>
      </c>
      <c r="C6004" s="3">
        <v>51.0</v>
      </c>
      <c r="D6004" s="3" t="s">
        <v>206</v>
      </c>
      <c r="E6004" s="3" t="s">
        <v>179</v>
      </c>
      <c r="F6004" s="3" t="s">
        <v>109</v>
      </c>
      <c r="G6004" s="3">
        <f t="array" ref="G6004">INDEX('May2021'!$A$1:$BP$55,MATCH($D6004,'May2021'!$A:$A,0),MATCH($E6004,'May2021'!$2:$2,0))</f>
        <v>0</v>
      </c>
      <c r="H6004" s="3">
        <v>0.0</v>
      </c>
      <c r="I6004" s="3">
        <v>0.0</v>
      </c>
    </row>
    <row r="6005" ht="14.25" customHeight="1">
      <c r="A6005" s="3" t="str">
        <f t="shared" si="3"/>
        <v>May2021</v>
      </c>
      <c r="B6005" s="21">
        <v>44317.0</v>
      </c>
      <c r="C6005" s="3">
        <v>52.0</v>
      </c>
      <c r="D6005" s="3" t="s">
        <v>206</v>
      </c>
      <c r="E6005" s="3" t="s">
        <v>162</v>
      </c>
      <c r="F6005" s="3" t="s">
        <v>111</v>
      </c>
      <c r="G6005" s="3">
        <f t="array" ref="G6005">INDEX('May2021'!$A$1:$BP$55,MATCH($D6005,'May2021'!$A:$A,0),MATCH($E6005,'May2021'!$2:$2,0))</f>
        <v>0</v>
      </c>
      <c r="H6005" s="3">
        <v>0.0</v>
      </c>
      <c r="I6005" s="3">
        <v>0.0</v>
      </c>
    </row>
    <row r="6006" ht="14.25" customHeight="1">
      <c r="A6006" s="3" t="str">
        <f t="shared" si="3"/>
        <v>May2021</v>
      </c>
      <c r="B6006" s="21">
        <v>44317.0</v>
      </c>
      <c r="C6006" s="3">
        <v>53.0</v>
      </c>
      <c r="D6006" s="3" t="s">
        <v>206</v>
      </c>
      <c r="E6006" s="3" t="s">
        <v>219</v>
      </c>
      <c r="F6006" s="3" t="s">
        <v>108</v>
      </c>
      <c r="G6006" s="3">
        <f t="array" ref="G6006">INDEX('May2021'!$A$1:$BP$55,MATCH($D6006,'May2021'!$A:$A,0),MATCH($E6006,'May2021'!$2:$2,0))</f>
        <v>0</v>
      </c>
      <c r="H6006" s="3">
        <v>0.0</v>
      </c>
      <c r="I6006" s="3">
        <v>0.0</v>
      </c>
    </row>
    <row r="6007" ht="14.25" customHeight="1">
      <c r="A6007" s="3" t="str">
        <f t="shared" si="3"/>
        <v>May2021</v>
      </c>
      <c r="B6007" s="21">
        <v>44317.0</v>
      </c>
      <c r="C6007" s="3">
        <v>1.0</v>
      </c>
      <c r="D6007" s="3" t="s">
        <v>184</v>
      </c>
      <c r="E6007" s="3" t="s">
        <v>138</v>
      </c>
      <c r="F6007" s="3" t="s">
        <v>108</v>
      </c>
      <c r="G6007" s="3" t="str">
        <f t="array" ref="G6007">INDEX('May2021'!$A$1:$BP$55,MATCH($D6007,'May2021'!$A:$A,0),MATCH($E6007,'May2021'!$2:$2,0))</f>
        <v>Suppressed</v>
      </c>
      <c r="H6007" s="3">
        <v>1.0</v>
      </c>
      <c r="I6007" s="3">
        <v>2.0</v>
      </c>
    </row>
    <row r="6008" ht="14.25" customHeight="1">
      <c r="A6008" s="3" t="str">
        <f t="shared" si="3"/>
        <v>May2021</v>
      </c>
      <c r="B6008" s="21">
        <v>44317.0</v>
      </c>
      <c r="C6008" s="3">
        <v>2.0</v>
      </c>
      <c r="D6008" s="3" t="s">
        <v>184</v>
      </c>
      <c r="E6008" s="3" t="s">
        <v>137</v>
      </c>
      <c r="F6008" s="3" t="s">
        <v>108</v>
      </c>
      <c r="G6008" s="3">
        <f t="array" ref="G6008">INDEX('May2021'!$A$1:$BP$55,MATCH($D6008,'May2021'!$A:$A,0),MATCH($E6008,'May2021'!$2:$2,0))</f>
        <v>64</v>
      </c>
      <c r="H6008" s="3">
        <v>64.0</v>
      </c>
      <c r="I6008" s="3">
        <v>64.0</v>
      </c>
    </row>
    <row r="6009" ht="14.25" customHeight="1">
      <c r="A6009" s="3" t="str">
        <f t="shared" si="3"/>
        <v>May2021</v>
      </c>
      <c r="B6009" s="21">
        <v>44317.0</v>
      </c>
      <c r="C6009" s="3">
        <v>3.0</v>
      </c>
      <c r="D6009" s="3" t="s">
        <v>184</v>
      </c>
      <c r="E6009" s="3" t="s">
        <v>136</v>
      </c>
      <c r="F6009" s="3" t="s">
        <v>108</v>
      </c>
      <c r="G6009" s="3" t="str">
        <f t="array" ref="G6009">INDEX('May2021'!$A$1:$BP$55,MATCH($D6009,'May2021'!$A:$A,0),MATCH($E6009,'May2021'!$2:$2,0))</f>
        <v>Suppressed</v>
      </c>
      <c r="H6009" s="3">
        <v>1.0</v>
      </c>
      <c r="I6009" s="3">
        <v>2.0</v>
      </c>
    </row>
    <row r="6010" ht="14.25" customHeight="1">
      <c r="A6010" s="3" t="str">
        <f t="shared" si="3"/>
        <v>May2021</v>
      </c>
      <c r="B6010" s="21">
        <v>44317.0</v>
      </c>
      <c r="C6010" s="3">
        <v>4.0</v>
      </c>
      <c r="D6010" s="3" t="s">
        <v>184</v>
      </c>
      <c r="E6010" s="3" t="s">
        <v>146</v>
      </c>
      <c r="F6010" s="3" t="s">
        <v>108</v>
      </c>
      <c r="G6010" s="3">
        <f t="array" ref="G6010">INDEX('May2021'!$A$1:$BP$55,MATCH($D6010,'May2021'!$A:$A,0),MATCH($E6010,'May2021'!$2:$2,0))</f>
        <v>0</v>
      </c>
      <c r="H6010" s="3">
        <v>0.0</v>
      </c>
      <c r="I6010" s="3">
        <v>0.0</v>
      </c>
    </row>
    <row r="6011" ht="14.25" customHeight="1">
      <c r="A6011" s="3" t="str">
        <f t="shared" si="3"/>
        <v>May2021</v>
      </c>
      <c r="B6011" s="21">
        <v>44317.0</v>
      </c>
      <c r="C6011" s="3">
        <v>5.0</v>
      </c>
      <c r="D6011" s="3" t="s">
        <v>184</v>
      </c>
      <c r="E6011" s="3" t="s">
        <v>140</v>
      </c>
      <c r="F6011" s="3" t="s">
        <v>108</v>
      </c>
      <c r="G6011" s="3">
        <f t="array" ref="G6011">INDEX('May2021'!$A$1:$BP$55,MATCH($D6011,'May2021'!$A:$A,0),MATCH($E6011,'May2021'!$2:$2,0))</f>
        <v>0</v>
      </c>
      <c r="H6011" s="3">
        <v>0.0</v>
      </c>
      <c r="I6011" s="3">
        <v>0.0</v>
      </c>
    </row>
    <row r="6012" ht="14.25" customHeight="1">
      <c r="A6012" s="3" t="str">
        <f t="shared" si="3"/>
        <v>May2021</v>
      </c>
      <c r="B6012" s="21">
        <v>44317.0</v>
      </c>
      <c r="C6012" s="3">
        <v>6.0</v>
      </c>
      <c r="D6012" s="3" t="s">
        <v>184</v>
      </c>
      <c r="E6012" s="3" t="s">
        <v>141</v>
      </c>
      <c r="F6012" s="3" t="s">
        <v>109</v>
      </c>
      <c r="G6012" s="3">
        <f t="array" ref="G6012">INDEX('May2021'!$A$1:$BP$55,MATCH($D6012,'May2021'!$A:$A,0),MATCH($E6012,'May2021'!$2:$2,0))</f>
        <v>0</v>
      </c>
      <c r="H6012" s="3">
        <v>0.0</v>
      </c>
      <c r="I6012" s="3">
        <v>0.0</v>
      </c>
    </row>
    <row r="6013" ht="14.25" customHeight="1">
      <c r="A6013" s="3" t="str">
        <f t="shared" si="3"/>
        <v>May2021</v>
      </c>
      <c r="B6013" s="21">
        <v>44317.0</v>
      </c>
      <c r="C6013" s="3">
        <v>7.0</v>
      </c>
      <c r="D6013" s="3" t="s">
        <v>184</v>
      </c>
      <c r="E6013" s="3" t="s">
        <v>139</v>
      </c>
      <c r="F6013" s="3" t="s">
        <v>108</v>
      </c>
      <c r="G6013" s="3">
        <f t="array" ref="G6013">INDEX('May2021'!$A$1:$BP$55,MATCH($D6013,'May2021'!$A:$A,0),MATCH($E6013,'May2021'!$2:$2,0))</f>
        <v>0</v>
      </c>
      <c r="H6013" s="3">
        <v>0.0</v>
      </c>
      <c r="I6013" s="3">
        <v>0.0</v>
      </c>
    </row>
    <row r="6014" ht="14.25" customHeight="1">
      <c r="A6014" s="3" t="str">
        <f t="shared" si="3"/>
        <v>May2021</v>
      </c>
      <c r="B6014" s="21">
        <v>44317.0</v>
      </c>
      <c r="C6014" s="3">
        <v>8.0</v>
      </c>
      <c r="D6014" s="3" t="s">
        <v>184</v>
      </c>
      <c r="E6014" s="3" t="s">
        <v>143</v>
      </c>
      <c r="F6014" s="3" t="s">
        <v>108</v>
      </c>
      <c r="G6014" s="3" t="str">
        <f t="array" ref="G6014">INDEX('May2021'!$A$1:$BP$55,MATCH($D6014,'May2021'!$A:$A,0),MATCH($E6014,'May2021'!$2:$2,0))</f>
        <v>Suppressed</v>
      </c>
      <c r="H6014" s="3">
        <v>1.0</v>
      </c>
      <c r="I6014" s="3">
        <v>2.0</v>
      </c>
    </row>
    <row r="6015" ht="14.25" customHeight="1">
      <c r="A6015" s="3" t="str">
        <f t="shared" si="3"/>
        <v>May2021</v>
      </c>
      <c r="B6015" s="21">
        <v>44317.0</v>
      </c>
      <c r="C6015" s="3">
        <v>9.0</v>
      </c>
      <c r="D6015" s="3" t="s">
        <v>184</v>
      </c>
      <c r="E6015" s="3" t="s">
        <v>142</v>
      </c>
      <c r="F6015" s="3" t="s">
        <v>108</v>
      </c>
      <c r="G6015" s="3" t="str">
        <f t="array" ref="G6015">INDEX('May2021'!$A$1:$BP$55,MATCH($D6015,'May2021'!$A:$A,0),MATCH($E6015,'May2021'!$2:$2,0))</f>
        <v>Suppressed</v>
      </c>
      <c r="H6015" s="3">
        <v>1.0</v>
      </c>
      <c r="I6015" s="3">
        <v>2.0</v>
      </c>
    </row>
    <row r="6016" ht="14.25" customHeight="1">
      <c r="A6016" s="3" t="str">
        <f t="shared" si="3"/>
        <v>May2021</v>
      </c>
      <c r="B6016" s="21">
        <v>44317.0</v>
      </c>
      <c r="C6016" s="3">
        <v>10.0</v>
      </c>
      <c r="D6016" s="3" t="s">
        <v>184</v>
      </c>
      <c r="E6016" s="3" t="s">
        <v>148</v>
      </c>
      <c r="F6016" s="3" t="s">
        <v>108</v>
      </c>
      <c r="G6016" s="3">
        <f t="array" ref="G6016">INDEX('May2021'!$A$1:$BP$55,MATCH($D6016,'May2021'!$A:$A,0),MATCH($E6016,'May2021'!$2:$2,0))</f>
        <v>0</v>
      </c>
      <c r="H6016" s="3">
        <v>0.0</v>
      </c>
      <c r="I6016" s="3">
        <v>0.0</v>
      </c>
    </row>
    <row r="6017" ht="14.25" customHeight="1">
      <c r="A6017" s="3" t="str">
        <f t="shared" si="3"/>
        <v>May2021</v>
      </c>
      <c r="B6017" s="21">
        <v>44317.0</v>
      </c>
      <c r="C6017" s="3">
        <v>11.0</v>
      </c>
      <c r="D6017" s="3" t="s">
        <v>184</v>
      </c>
      <c r="E6017" s="3" t="s">
        <v>144</v>
      </c>
      <c r="F6017" s="3" t="s">
        <v>108</v>
      </c>
      <c r="G6017" s="3" t="str">
        <f t="array" ref="G6017">INDEX('May2021'!$A$1:$BP$55,MATCH($D6017,'May2021'!$A:$A,0),MATCH($E6017,'May2021'!$2:$2,0))</f>
        <v>Suppressed</v>
      </c>
      <c r="H6017" s="3">
        <v>1.0</v>
      </c>
      <c r="I6017" s="3">
        <v>2.0</v>
      </c>
    </row>
    <row r="6018" ht="14.25" customHeight="1">
      <c r="A6018" s="3" t="str">
        <f t="shared" si="3"/>
        <v>May2021</v>
      </c>
      <c r="B6018" s="21">
        <v>44317.0</v>
      </c>
      <c r="C6018" s="3">
        <v>12.0</v>
      </c>
      <c r="D6018" s="3" t="s">
        <v>184</v>
      </c>
      <c r="E6018" s="3" t="s">
        <v>147</v>
      </c>
      <c r="F6018" s="3" t="s">
        <v>110</v>
      </c>
      <c r="G6018" s="3">
        <f t="array" ref="G6018">INDEX('May2021'!$A$1:$BP$55,MATCH($D6018,'May2021'!$A:$A,0),MATCH($E6018,'May2021'!$2:$2,0))</f>
        <v>0</v>
      </c>
      <c r="H6018" s="3">
        <v>0.0</v>
      </c>
      <c r="I6018" s="3">
        <v>0.0</v>
      </c>
    </row>
    <row r="6019" ht="14.25" customHeight="1">
      <c r="A6019" s="3" t="str">
        <f t="shared" si="3"/>
        <v>May2021</v>
      </c>
      <c r="B6019" s="21">
        <v>44317.0</v>
      </c>
      <c r="C6019" s="3">
        <v>13.0</v>
      </c>
      <c r="D6019" s="3" t="s">
        <v>184</v>
      </c>
      <c r="E6019" s="3" t="s">
        <v>168</v>
      </c>
      <c r="F6019" s="3" t="s">
        <v>112</v>
      </c>
      <c r="G6019" s="3">
        <f t="array" ref="G6019">INDEX('May2021'!$A$1:$BP$55,MATCH($D6019,'May2021'!$A:$A,0),MATCH($E6019,'May2021'!$2:$2,0))</f>
        <v>0</v>
      </c>
      <c r="H6019" s="3">
        <v>0.0</v>
      </c>
      <c r="I6019" s="3">
        <v>0.0</v>
      </c>
    </row>
    <row r="6020" ht="14.25" customHeight="1">
      <c r="A6020" s="3" t="str">
        <f t="shared" si="3"/>
        <v>May2021</v>
      </c>
      <c r="B6020" s="21">
        <v>44317.0</v>
      </c>
      <c r="C6020" s="3">
        <v>14.0</v>
      </c>
      <c r="D6020" s="3" t="s">
        <v>184</v>
      </c>
      <c r="E6020" s="3" t="s">
        <v>145</v>
      </c>
      <c r="F6020" s="3" t="s">
        <v>108</v>
      </c>
      <c r="G6020" s="3">
        <f t="array" ref="G6020">INDEX('May2021'!$A$1:$BP$55,MATCH($D6020,'May2021'!$A:$A,0),MATCH($E6020,'May2021'!$2:$2,0))</f>
        <v>0</v>
      </c>
      <c r="H6020" s="3">
        <v>0.0</v>
      </c>
      <c r="I6020" s="3">
        <v>0.0</v>
      </c>
    </row>
    <row r="6021" ht="14.25" customHeight="1">
      <c r="A6021" s="3" t="str">
        <f t="shared" si="3"/>
        <v>May2021</v>
      </c>
      <c r="B6021" s="21">
        <v>44317.0</v>
      </c>
      <c r="C6021" s="3">
        <v>15.0</v>
      </c>
      <c r="D6021" s="3" t="s">
        <v>184</v>
      </c>
      <c r="E6021" s="3" t="s">
        <v>154</v>
      </c>
      <c r="F6021" s="3" t="s">
        <v>110</v>
      </c>
      <c r="G6021" s="3">
        <f t="array" ref="G6021">INDEX('May2021'!$A$1:$BP$55,MATCH($D6021,'May2021'!$A:$A,0),MATCH($E6021,'May2021'!$2:$2,0))</f>
        <v>0</v>
      </c>
      <c r="H6021" s="3">
        <v>0.0</v>
      </c>
      <c r="I6021" s="3">
        <v>0.0</v>
      </c>
    </row>
    <row r="6022" ht="14.25" customHeight="1">
      <c r="A6022" s="3" t="str">
        <f t="shared" si="3"/>
        <v>May2021</v>
      </c>
      <c r="B6022" s="21">
        <v>44317.0</v>
      </c>
      <c r="C6022" s="3">
        <v>16.0</v>
      </c>
      <c r="D6022" s="3" t="s">
        <v>184</v>
      </c>
      <c r="E6022" s="3" t="s">
        <v>165</v>
      </c>
      <c r="F6022" s="3" t="s">
        <v>111</v>
      </c>
      <c r="G6022" s="3">
        <f t="array" ref="G6022">INDEX('May2021'!$A$1:$BP$55,MATCH($D6022,'May2021'!$A:$A,0),MATCH($E6022,'May2021'!$2:$2,0))</f>
        <v>0</v>
      </c>
      <c r="H6022" s="3">
        <v>0.0</v>
      </c>
      <c r="I6022" s="3">
        <v>0.0</v>
      </c>
    </row>
    <row r="6023" ht="14.25" customHeight="1">
      <c r="A6023" s="3" t="str">
        <f t="shared" si="3"/>
        <v>May2021</v>
      </c>
      <c r="B6023" s="21">
        <v>44317.0</v>
      </c>
      <c r="C6023" s="3">
        <v>17.0</v>
      </c>
      <c r="D6023" s="3" t="s">
        <v>184</v>
      </c>
      <c r="E6023" s="3" t="s">
        <v>150</v>
      </c>
      <c r="F6023" s="3" t="s">
        <v>108</v>
      </c>
      <c r="G6023" s="3">
        <f t="array" ref="G6023">INDEX('May2021'!$A$1:$BP$55,MATCH($D6023,'May2021'!$A:$A,0),MATCH($E6023,'May2021'!$2:$2,0))</f>
        <v>0</v>
      </c>
      <c r="H6023" s="3">
        <v>0.0</v>
      </c>
      <c r="I6023" s="3">
        <v>0.0</v>
      </c>
    </row>
    <row r="6024" ht="14.25" customHeight="1">
      <c r="A6024" s="3" t="str">
        <f t="shared" si="3"/>
        <v>May2021</v>
      </c>
      <c r="B6024" s="21">
        <v>44317.0</v>
      </c>
      <c r="C6024" s="3">
        <v>18.0</v>
      </c>
      <c r="D6024" s="3" t="s">
        <v>184</v>
      </c>
      <c r="E6024" s="3" t="s">
        <v>149</v>
      </c>
      <c r="F6024" s="3" t="s">
        <v>108</v>
      </c>
      <c r="G6024" s="3">
        <f t="array" ref="G6024">INDEX('May2021'!$A$1:$BP$55,MATCH($D6024,'May2021'!$A:$A,0),MATCH($E6024,'May2021'!$2:$2,0))</f>
        <v>0</v>
      </c>
      <c r="H6024" s="3">
        <v>0.0</v>
      </c>
      <c r="I6024" s="3">
        <v>0.0</v>
      </c>
    </row>
    <row r="6025" ht="14.25" customHeight="1">
      <c r="A6025" s="3" t="str">
        <f t="shared" si="3"/>
        <v>May2021</v>
      </c>
      <c r="B6025" s="21">
        <v>44317.0</v>
      </c>
      <c r="C6025" s="3">
        <v>19.0</v>
      </c>
      <c r="D6025" s="3" t="s">
        <v>184</v>
      </c>
      <c r="E6025" s="3" t="s">
        <v>167</v>
      </c>
      <c r="F6025" s="3" t="s">
        <v>109</v>
      </c>
      <c r="G6025" s="3">
        <f t="array" ref="G6025">INDEX('May2021'!$A$1:$BP$55,MATCH($D6025,'May2021'!$A:$A,0),MATCH($E6025,'May2021'!$2:$2,0))</f>
        <v>0</v>
      </c>
      <c r="H6025" s="3">
        <v>0.0</v>
      </c>
      <c r="I6025" s="3">
        <v>0.0</v>
      </c>
    </row>
    <row r="6026" ht="14.25" customHeight="1">
      <c r="A6026" s="3" t="str">
        <f t="shared" si="3"/>
        <v>May2021</v>
      </c>
      <c r="B6026" s="21">
        <v>44317.0</v>
      </c>
      <c r="C6026" s="3">
        <v>20.0</v>
      </c>
      <c r="D6026" s="3" t="s">
        <v>184</v>
      </c>
      <c r="E6026" s="3" t="s">
        <v>160</v>
      </c>
      <c r="F6026" s="3" t="s">
        <v>109</v>
      </c>
      <c r="G6026" s="3">
        <f t="array" ref="G6026">INDEX('May2021'!$A$1:$BP$55,MATCH($D6026,'May2021'!$A:$A,0),MATCH($E6026,'May2021'!$2:$2,0))</f>
        <v>0</v>
      </c>
      <c r="H6026" s="3">
        <v>0.0</v>
      </c>
      <c r="I6026" s="3">
        <v>0.0</v>
      </c>
    </row>
    <row r="6027" ht="14.25" customHeight="1">
      <c r="A6027" s="3" t="str">
        <f t="shared" si="3"/>
        <v>May2021</v>
      </c>
      <c r="B6027" s="21">
        <v>44317.0</v>
      </c>
      <c r="C6027" s="3">
        <v>21.0</v>
      </c>
      <c r="D6027" s="3" t="s">
        <v>184</v>
      </c>
      <c r="E6027" s="3" t="s">
        <v>166</v>
      </c>
      <c r="F6027" s="3" t="s">
        <v>108</v>
      </c>
      <c r="G6027" s="3">
        <f t="array" ref="G6027">INDEX('May2021'!$A$1:$BP$55,MATCH($D6027,'May2021'!$A:$A,0),MATCH($E6027,'May2021'!$2:$2,0))</f>
        <v>0</v>
      </c>
      <c r="H6027" s="3">
        <v>0.0</v>
      </c>
      <c r="I6027" s="3">
        <v>0.0</v>
      </c>
    </row>
    <row r="6028" ht="14.25" customHeight="1">
      <c r="A6028" s="3" t="str">
        <f t="shared" si="3"/>
        <v>May2021</v>
      </c>
      <c r="B6028" s="21">
        <v>44317.0</v>
      </c>
      <c r="C6028" s="3">
        <v>22.0</v>
      </c>
      <c r="D6028" s="3" t="s">
        <v>184</v>
      </c>
      <c r="E6028" s="3" t="s">
        <v>169</v>
      </c>
      <c r="F6028" s="3" t="s">
        <v>110</v>
      </c>
      <c r="G6028" s="3">
        <f t="array" ref="G6028">INDEX('May2021'!$A$1:$BP$55,MATCH($D6028,'May2021'!$A:$A,0),MATCH($E6028,'May2021'!$2:$2,0))</f>
        <v>0</v>
      </c>
      <c r="H6028" s="3">
        <v>0.0</v>
      </c>
      <c r="I6028" s="3">
        <v>0.0</v>
      </c>
    </row>
    <row r="6029" ht="14.25" customHeight="1">
      <c r="A6029" s="3" t="str">
        <f t="shared" si="3"/>
        <v>May2021</v>
      </c>
      <c r="B6029" s="21">
        <v>44317.0</v>
      </c>
      <c r="C6029" s="3">
        <v>23.0</v>
      </c>
      <c r="D6029" s="3" t="s">
        <v>184</v>
      </c>
      <c r="E6029" s="3" t="s">
        <v>155</v>
      </c>
      <c r="F6029" s="3" t="s">
        <v>109</v>
      </c>
      <c r="G6029" s="3">
        <f t="array" ref="G6029">INDEX('May2021'!$A$1:$BP$55,MATCH($D6029,'May2021'!$A:$A,0),MATCH($E6029,'May2021'!$2:$2,0))</f>
        <v>0</v>
      </c>
      <c r="H6029" s="3">
        <v>0.0</v>
      </c>
      <c r="I6029" s="3">
        <v>0.0</v>
      </c>
    </row>
    <row r="6030" ht="14.25" customHeight="1">
      <c r="A6030" s="3" t="str">
        <f t="shared" si="3"/>
        <v>May2021</v>
      </c>
      <c r="B6030" s="21">
        <v>44317.0</v>
      </c>
      <c r="C6030" s="3">
        <v>24.0</v>
      </c>
      <c r="D6030" s="3" t="s">
        <v>184</v>
      </c>
      <c r="E6030" s="3" t="s">
        <v>164</v>
      </c>
      <c r="F6030" s="3" t="s">
        <v>112</v>
      </c>
      <c r="G6030" s="3">
        <f t="array" ref="G6030">INDEX('May2021'!$A$1:$BP$55,MATCH($D6030,'May2021'!$A:$A,0),MATCH($E6030,'May2021'!$2:$2,0))</f>
        <v>0</v>
      </c>
      <c r="H6030" s="3">
        <v>0.0</v>
      </c>
      <c r="I6030" s="3">
        <v>0.0</v>
      </c>
    </row>
    <row r="6031" ht="14.25" customHeight="1">
      <c r="A6031" s="3" t="str">
        <f t="shared" si="3"/>
        <v>May2021</v>
      </c>
      <c r="B6031" s="21">
        <v>44317.0</v>
      </c>
      <c r="C6031" s="3">
        <v>25.0</v>
      </c>
      <c r="D6031" s="3" t="s">
        <v>184</v>
      </c>
      <c r="E6031" s="3" t="s">
        <v>163</v>
      </c>
      <c r="F6031" s="3" t="s">
        <v>109</v>
      </c>
      <c r="G6031" s="3">
        <f t="array" ref="G6031">INDEX('May2021'!$A$1:$BP$55,MATCH($D6031,'May2021'!$A:$A,0),MATCH($E6031,'May2021'!$2:$2,0))</f>
        <v>0</v>
      </c>
      <c r="H6031" s="3">
        <v>0.0</v>
      </c>
      <c r="I6031" s="3">
        <v>0.0</v>
      </c>
    </row>
    <row r="6032" ht="14.25" customHeight="1">
      <c r="A6032" s="3" t="str">
        <f t="shared" si="3"/>
        <v>May2021</v>
      </c>
      <c r="B6032" s="21">
        <v>44317.0</v>
      </c>
      <c r="C6032" s="3">
        <v>26.0</v>
      </c>
      <c r="D6032" s="3" t="s">
        <v>184</v>
      </c>
      <c r="E6032" s="3" t="s">
        <v>173</v>
      </c>
      <c r="F6032" s="3" t="s">
        <v>110</v>
      </c>
      <c r="G6032" s="3">
        <f t="array" ref="G6032">INDEX('May2021'!$A$1:$BP$55,MATCH($D6032,'May2021'!$A:$A,0),MATCH($E6032,'May2021'!$2:$2,0))</f>
        <v>0</v>
      </c>
      <c r="H6032" s="3">
        <v>0.0</v>
      </c>
      <c r="I6032" s="3">
        <v>0.0</v>
      </c>
    </row>
    <row r="6033" ht="14.25" customHeight="1">
      <c r="A6033" s="3" t="str">
        <f t="shared" si="3"/>
        <v>May2021</v>
      </c>
      <c r="B6033" s="21">
        <v>44317.0</v>
      </c>
      <c r="C6033" s="3">
        <v>27.0</v>
      </c>
      <c r="D6033" s="3" t="s">
        <v>184</v>
      </c>
      <c r="E6033" s="3" t="s">
        <v>158</v>
      </c>
      <c r="F6033" s="3" t="s">
        <v>109</v>
      </c>
      <c r="G6033" s="3">
        <f t="array" ref="G6033">INDEX('May2021'!$A$1:$BP$55,MATCH($D6033,'May2021'!$A:$A,0),MATCH($E6033,'May2021'!$2:$2,0))</f>
        <v>0</v>
      </c>
      <c r="H6033" s="3">
        <v>0.0</v>
      </c>
      <c r="I6033" s="3">
        <v>0.0</v>
      </c>
    </row>
    <row r="6034" ht="14.25" customHeight="1">
      <c r="A6034" s="3" t="str">
        <f t="shared" si="3"/>
        <v>May2021</v>
      </c>
      <c r="B6034" s="21">
        <v>44317.0</v>
      </c>
      <c r="C6034" s="3">
        <v>28.0</v>
      </c>
      <c r="D6034" s="3" t="s">
        <v>184</v>
      </c>
      <c r="E6034" s="3" t="s">
        <v>161</v>
      </c>
      <c r="F6034" s="3" t="s">
        <v>108</v>
      </c>
      <c r="G6034" s="3">
        <f t="array" ref="G6034">INDEX('May2021'!$A$1:$BP$55,MATCH($D6034,'May2021'!$A:$A,0),MATCH($E6034,'May2021'!$2:$2,0))</f>
        <v>0</v>
      </c>
      <c r="H6034" s="3">
        <v>0.0</v>
      </c>
      <c r="I6034" s="3">
        <v>0.0</v>
      </c>
    </row>
    <row r="6035" ht="14.25" customHeight="1">
      <c r="A6035" s="3" t="str">
        <f t="shared" si="3"/>
        <v>May2021</v>
      </c>
      <c r="B6035" s="21">
        <v>44317.0</v>
      </c>
      <c r="C6035" s="3">
        <v>29.0</v>
      </c>
      <c r="D6035" s="3" t="s">
        <v>184</v>
      </c>
      <c r="E6035" s="3" t="s">
        <v>156</v>
      </c>
      <c r="F6035" s="3" t="s">
        <v>112</v>
      </c>
      <c r="G6035" s="3">
        <f t="array" ref="G6035">INDEX('May2021'!$A$1:$BP$55,MATCH($D6035,'May2021'!$A:$A,0),MATCH($E6035,'May2021'!$2:$2,0))</f>
        <v>0</v>
      </c>
      <c r="H6035" s="3">
        <v>0.0</v>
      </c>
      <c r="I6035" s="3">
        <v>0.0</v>
      </c>
    </row>
    <row r="6036" ht="14.25" customHeight="1">
      <c r="A6036" s="3" t="str">
        <f t="shared" si="3"/>
        <v>May2021</v>
      </c>
      <c r="B6036" s="21">
        <v>44317.0</v>
      </c>
      <c r="C6036" s="3">
        <v>30.0</v>
      </c>
      <c r="D6036" s="3" t="s">
        <v>184</v>
      </c>
      <c r="E6036" s="3" t="s">
        <v>157</v>
      </c>
      <c r="F6036" s="3" t="s">
        <v>108</v>
      </c>
      <c r="G6036" s="3">
        <f t="array" ref="G6036">INDEX('May2021'!$A$1:$BP$55,MATCH($D6036,'May2021'!$A:$A,0),MATCH($E6036,'May2021'!$2:$2,0))</f>
        <v>0</v>
      </c>
      <c r="H6036" s="3">
        <v>0.0</v>
      </c>
      <c r="I6036" s="3">
        <v>0.0</v>
      </c>
    </row>
    <row r="6037" ht="14.25" customHeight="1">
      <c r="A6037" s="3" t="str">
        <f t="shared" si="3"/>
        <v>May2021</v>
      </c>
      <c r="B6037" s="21">
        <v>44317.0</v>
      </c>
      <c r="C6037" s="3">
        <v>31.0</v>
      </c>
      <c r="D6037" s="3" t="s">
        <v>184</v>
      </c>
      <c r="E6037" s="3" t="s">
        <v>213</v>
      </c>
      <c r="F6037" s="3" t="s">
        <v>108</v>
      </c>
      <c r="G6037" s="3">
        <f t="array" ref="G6037">INDEX('May2021'!$A$1:$BP$55,MATCH($D6037,'May2021'!$A:$A,0),MATCH($E6037,'May2021'!$2:$2,0))</f>
        <v>0</v>
      </c>
      <c r="H6037" s="3">
        <v>0.0</v>
      </c>
      <c r="I6037" s="3">
        <v>0.0</v>
      </c>
    </row>
    <row r="6038" ht="14.25" customHeight="1">
      <c r="A6038" s="3" t="str">
        <f t="shared" si="3"/>
        <v>May2021</v>
      </c>
      <c r="B6038" s="21">
        <v>44317.0</v>
      </c>
      <c r="C6038" s="3">
        <v>32.0</v>
      </c>
      <c r="D6038" s="3" t="s">
        <v>184</v>
      </c>
      <c r="E6038" s="3" t="s">
        <v>159</v>
      </c>
      <c r="F6038" s="3" t="s">
        <v>110</v>
      </c>
      <c r="G6038" s="3">
        <f t="array" ref="G6038">INDEX('May2021'!$A$1:$BP$55,MATCH($D6038,'May2021'!$A:$A,0),MATCH($E6038,'May2021'!$2:$2,0))</f>
        <v>0</v>
      </c>
      <c r="H6038" s="3">
        <v>0.0</v>
      </c>
      <c r="I6038" s="3">
        <v>0.0</v>
      </c>
    </row>
    <row r="6039" ht="14.25" customHeight="1">
      <c r="A6039" s="3" t="str">
        <f t="shared" si="3"/>
        <v>May2021</v>
      </c>
      <c r="B6039" s="21">
        <v>44317.0</v>
      </c>
      <c r="C6039" s="3">
        <v>33.0</v>
      </c>
      <c r="D6039" s="3" t="s">
        <v>184</v>
      </c>
      <c r="E6039" s="3" t="s">
        <v>195</v>
      </c>
      <c r="F6039" s="3" t="s">
        <v>110</v>
      </c>
      <c r="G6039" s="3">
        <f t="array" ref="G6039">INDEX('May2021'!$A$1:$BP$55,MATCH($D6039,'May2021'!$A:$A,0),MATCH($E6039,'May2021'!$2:$2,0))</f>
        <v>0</v>
      </c>
      <c r="H6039" s="3">
        <v>0.0</v>
      </c>
      <c r="I6039" s="3">
        <v>0.0</v>
      </c>
    </row>
    <row r="6040" ht="14.25" customHeight="1">
      <c r="A6040" s="3" t="str">
        <f t="shared" si="3"/>
        <v>May2021</v>
      </c>
      <c r="B6040" s="21">
        <v>44317.0</v>
      </c>
      <c r="C6040" s="3">
        <v>34.0</v>
      </c>
      <c r="D6040" s="3" t="s">
        <v>184</v>
      </c>
      <c r="E6040" s="3" t="s">
        <v>181</v>
      </c>
      <c r="F6040" s="3" t="s">
        <v>108</v>
      </c>
      <c r="G6040" s="3">
        <f t="array" ref="G6040">INDEX('May2021'!$A$1:$BP$55,MATCH($D6040,'May2021'!$A:$A,0),MATCH($E6040,'May2021'!$2:$2,0))</f>
        <v>0</v>
      </c>
      <c r="H6040" s="3">
        <v>0.0</v>
      </c>
      <c r="I6040" s="3">
        <v>0.0</v>
      </c>
    </row>
    <row r="6041" ht="14.25" customHeight="1">
      <c r="A6041" s="3" t="str">
        <f t="shared" si="3"/>
        <v>May2021</v>
      </c>
      <c r="B6041" s="21">
        <v>44317.0</v>
      </c>
      <c r="C6041" s="3">
        <v>35.0</v>
      </c>
      <c r="D6041" s="3" t="s">
        <v>184</v>
      </c>
      <c r="E6041" s="3" t="s">
        <v>185</v>
      </c>
      <c r="F6041" s="3" t="s">
        <v>110</v>
      </c>
      <c r="G6041" s="3">
        <f t="array" ref="G6041">INDEX('May2021'!$A$1:$BP$55,MATCH($D6041,'May2021'!$A:$A,0),MATCH($E6041,'May2021'!$2:$2,0))</f>
        <v>0</v>
      </c>
      <c r="H6041" s="3">
        <v>0.0</v>
      </c>
      <c r="I6041" s="3">
        <v>0.0</v>
      </c>
    </row>
    <row r="6042" ht="14.25" customHeight="1">
      <c r="A6042" s="3" t="str">
        <f t="shared" si="3"/>
        <v>May2021</v>
      </c>
      <c r="B6042" s="21">
        <v>44317.0</v>
      </c>
      <c r="C6042" s="3">
        <v>36.0</v>
      </c>
      <c r="D6042" s="3" t="s">
        <v>184</v>
      </c>
      <c r="E6042" s="3" t="s">
        <v>238</v>
      </c>
      <c r="F6042" s="3" t="s">
        <v>109</v>
      </c>
      <c r="G6042" s="3">
        <f t="array" ref="G6042">INDEX('May2021'!$A$1:$BP$55,MATCH($D6042,'May2021'!$A:$A,0),MATCH($E6042,'May2021'!$2:$2,0))</f>
        <v>0</v>
      </c>
      <c r="H6042" s="3">
        <v>0.0</v>
      </c>
      <c r="I6042" s="3">
        <v>0.0</v>
      </c>
    </row>
    <row r="6043" ht="14.25" customHeight="1">
      <c r="A6043" s="3" t="str">
        <f t="shared" si="3"/>
        <v>May2021</v>
      </c>
      <c r="B6043" s="21">
        <v>44317.0</v>
      </c>
      <c r="C6043" s="3">
        <v>37.0</v>
      </c>
      <c r="D6043" s="3" t="s">
        <v>184</v>
      </c>
      <c r="E6043" s="3" t="s">
        <v>211</v>
      </c>
      <c r="F6043" s="3" t="s">
        <v>108</v>
      </c>
      <c r="G6043" s="3">
        <f t="array" ref="G6043">INDEX('May2021'!$A$1:$BP$55,MATCH($D6043,'May2021'!$A:$A,0),MATCH($E6043,'May2021'!$2:$2,0))</f>
        <v>0</v>
      </c>
      <c r="H6043" s="3">
        <v>0.0</v>
      </c>
      <c r="I6043" s="3">
        <v>0.0</v>
      </c>
    </row>
    <row r="6044" ht="14.25" customHeight="1">
      <c r="A6044" s="3" t="str">
        <f t="shared" si="3"/>
        <v>May2021</v>
      </c>
      <c r="B6044" s="21">
        <v>44317.0</v>
      </c>
      <c r="C6044" s="3">
        <v>38.0</v>
      </c>
      <c r="D6044" s="3" t="s">
        <v>184</v>
      </c>
      <c r="E6044" s="3" t="s">
        <v>209</v>
      </c>
      <c r="F6044" s="3" t="s">
        <v>108</v>
      </c>
      <c r="G6044" s="3">
        <f t="array" ref="G6044">INDEX('May2021'!$A$1:$BP$55,MATCH($D6044,'May2021'!$A:$A,0),MATCH($E6044,'May2021'!$2:$2,0))</f>
        <v>0</v>
      </c>
      <c r="H6044" s="3">
        <v>0.0</v>
      </c>
      <c r="I6044" s="3">
        <v>0.0</v>
      </c>
    </row>
    <row r="6045" ht="14.25" customHeight="1">
      <c r="A6045" s="3" t="str">
        <f t="shared" si="3"/>
        <v>May2021</v>
      </c>
      <c r="B6045" s="21">
        <v>44317.0</v>
      </c>
      <c r="C6045" s="3">
        <v>39.0</v>
      </c>
      <c r="D6045" s="3" t="s">
        <v>184</v>
      </c>
      <c r="E6045" s="3" t="s">
        <v>188</v>
      </c>
      <c r="F6045" s="3" t="s">
        <v>108</v>
      </c>
      <c r="G6045" s="3">
        <f t="array" ref="G6045">INDEX('May2021'!$A$1:$BP$55,MATCH($D6045,'May2021'!$A:$A,0),MATCH($E6045,'May2021'!$2:$2,0))</f>
        <v>0</v>
      </c>
      <c r="H6045" s="3">
        <v>0.0</v>
      </c>
      <c r="I6045" s="3">
        <v>0.0</v>
      </c>
    </row>
    <row r="6046" ht="14.25" customHeight="1">
      <c r="A6046" s="3" t="str">
        <f t="shared" si="3"/>
        <v>May2021</v>
      </c>
      <c r="B6046" s="21">
        <v>44317.0</v>
      </c>
      <c r="C6046" s="3">
        <v>40.0</v>
      </c>
      <c r="D6046" s="3" t="s">
        <v>184</v>
      </c>
      <c r="E6046" s="3" t="s">
        <v>189</v>
      </c>
      <c r="F6046" s="3" t="s">
        <v>108</v>
      </c>
      <c r="G6046" s="3">
        <f t="array" ref="G6046">INDEX('May2021'!$A$1:$BP$55,MATCH($D6046,'May2021'!$A:$A,0),MATCH($E6046,'May2021'!$2:$2,0))</f>
        <v>0</v>
      </c>
      <c r="H6046" s="3">
        <v>0.0</v>
      </c>
      <c r="I6046" s="3">
        <v>0.0</v>
      </c>
    </row>
    <row r="6047" ht="14.25" customHeight="1">
      <c r="A6047" s="3" t="str">
        <f t="shared" si="3"/>
        <v>May2021</v>
      </c>
      <c r="B6047" s="21">
        <v>44317.0</v>
      </c>
      <c r="C6047" s="3">
        <v>41.0</v>
      </c>
      <c r="D6047" s="3" t="s">
        <v>184</v>
      </c>
      <c r="E6047" s="3" t="s">
        <v>225</v>
      </c>
      <c r="F6047" s="3" t="s">
        <v>109</v>
      </c>
      <c r="G6047" s="3">
        <f t="array" ref="G6047">INDEX('May2021'!$A$1:$BP$55,MATCH($D6047,'May2021'!$A:$A,0),MATCH($E6047,'May2021'!$2:$2,0))</f>
        <v>0</v>
      </c>
      <c r="H6047" s="3">
        <v>0.0</v>
      </c>
      <c r="I6047" s="3">
        <v>0.0</v>
      </c>
    </row>
    <row r="6048" ht="14.25" customHeight="1">
      <c r="A6048" s="3" t="str">
        <f t="shared" si="3"/>
        <v>May2021</v>
      </c>
      <c r="B6048" s="21">
        <v>44317.0</v>
      </c>
      <c r="C6048" s="3">
        <v>42.0</v>
      </c>
      <c r="D6048" s="3" t="s">
        <v>184</v>
      </c>
      <c r="E6048" s="3" t="s">
        <v>177</v>
      </c>
      <c r="F6048" s="3" t="s">
        <v>109</v>
      </c>
      <c r="G6048" s="3">
        <f t="array" ref="G6048">INDEX('May2021'!$A$1:$BP$55,MATCH($D6048,'May2021'!$A:$A,0),MATCH($E6048,'May2021'!$2:$2,0))</f>
        <v>0</v>
      </c>
      <c r="H6048" s="3">
        <v>0.0</v>
      </c>
      <c r="I6048" s="3">
        <v>0.0</v>
      </c>
    </row>
    <row r="6049" ht="14.25" customHeight="1">
      <c r="A6049" s="3" t="str">
        <f t="shared" si="3"/>
        <v>May2021</v>
      </c>
      <c r="B6049" s="21">
        <v>44317.0</v>
      </c>
      <c r="C6049" s="3">
        <v>43.0</v>
      </c>
      <c r="D6049" s="3" t="s">
        <v>184</v>
      </c>
      <c r="E6049" s="3" t="s">
        <v>215</v>
      </c>
      <c r="F6049" s="3" t="s">
        <v>108</v>
      </c>
      <c r="G6049" s="3">
        <f t="array" ref="G6049">INDEX('May2021'!$A$1:$BP$55,MATCH($D6049,'May2021'!$A:$A,0),MATCH($E6049,'May2021'!$2:$2,0))</f>
        <v>0</v>
      </c>
      <c r="H6049" s="3">
        <v>0.0</v>
      </c>
      <c r="I6049" s="3">
        <v>0.0</v>
      </c>
    </row>
    <row r="6050" ht="14.25" customHeight="1">
      <c r="A6050" s="3" t="str">
        <f t="shared" si="3"/>
        <v>May2021</v>
      </c>
      <c r="B6050" s="21">
        <v>44317.0</v>
      </c>
      <c r="C6050" s="3">
        <v>44.0</v>
      </c>
      <c r="D6050" s="3" t="s">
        <v>184</v>
      </c>
      <c r="E6050" s="3" t="s">
        <v>221</v>
      </c>
      <c r="F6050" s="3" t="s">
        <v>108</v>
      </c>
      <c r="G6050" s="3">
        <f t="array" ref="G6050">INDEX('May2021'!$A$1:$BP$55,MATCH($D6050,'May2021'!$A:$A,0),MATCH($E6050,'May2021'!$2:$2,0))</f>
        <v>0</v>
      </c>
      <c r="H6050" s="3">
        <v>0.0</v>
      </c>
      <c r="I6050" s="3">
        <v>0.0</v>
      </c>
    </row>
    <row r="6051" ht="14.25" customHeight="1">
      <c r="A6051" s="3" t="str">
        <f t="shared" si="3"/>
        <v>May2021</v>
      </c>
      <c r="B6051" s="21">
        <v>44317.0</v>
      </c>
      <c r="C6051" s="3">
        <v>45.0</v>
      </c>
      <c r="D6051" s="3" t="s">
        <v>184</v>
      </c>
      <c r="E6051" s="3" t="s">
        <v>171</v>
      </c>
      <c r="F6051" s="3" t="s">
        <v>108</v>
      </c>
      <c r="G6051" s="3">
        <f t="array" ref="G6051">INDEX('May2021'!$A$1:$BP$55,MATCH($D6051,'May2021'!$A:$A,0),MATCH($E6051,'May2021'!$2:$2,0))</f>
        <v>0</v>
      </c>
      <c r="H6051" s="3">
        <v>0.0</v>
      </c>
      <c r="I6051" s="3">
        <v>0.0</v>
      </c>
    </row>
    <row r="6052" ht="14.25" customHeight="1">
      <c r="A6052" s="3" t="str">
        <f t="shared" si="3"/>
        <v>May2021</v>
      </c>
      <c r="B6052" s="21">
        <v>44317.0</v>
      </c>
      <c r="C6052" s="3">
        <v>46.0</v>
      </c>
      <c r="D6052" s="3" t="s">
        <v>184</v>
      </c>
      <c r="E6052" s="3" t="s">
        <v>235</v>
      </c>
      <c r="F6052" s="3" t="s">
        <v>109</v>
      </c>
      <c r="G6052" s="3">
        <f t="array" ref="G6052">INDEX('May2021'!$A$1:$BP$55,MATCH($D6052,'May2021'!$A:$A,0),MATCH($E6052,'May2021'!$2:$2,0))</f>
        <v>0</v>
      </c>
      <c r="H6052" s="3">
        <v>0.0</v>
      </c>
      <c r="I6052" s="3">
        <v>0.0</v>
      </c>
    </row>
    <row r="6053" ht="14.25" customHeight="1">
      <c r="A6053" s="3" t="str">
        <f t="shared" si="3"/>
        <v>May2021</v>
      </c>
      <c r="B6053" s="21">
        <v>44317.0</v>
      </c>
      <c r="C6053" s="3">
        <v>47.0</v>
      </c>
      <c r="D6053" s="3" t="s">
        <v>184</v>
      </c>
      <c r="E6053" s="3" t="s">
        <v>210</v>
      </c>
      <c r="F6053" s="3" t="s">
        <v>108</v>
      </c>
      <c r="G6053" s="3">
        <f t="array" ref="G6053">INDEX('May2021'!$A$1:$BP$55,MATCH($D6053,'May2021'!$A:$A,0),MATCH($E6053,'May2021'!$2:$2,0))</f>
        <v>0</v>
      </c>
      <c r="H6053" s="3">
        <v>0.0</v>
      </c>
      <c r="I6053" s="3">
        <v>0.0</v>
      </c>
    </row>
    <row r="6054" ht="14.25" customHeight="1">
      <c r="A6054" s="3" t="str">
        <f t="shared" si="3"/>
        <v>May2021</v>
      </c>
      <c r="B6054" s="21">
        <v>44317.0</v>
      </c>
      <c r="C6054" s="3">
        <v>48.0</v>
      </c>
      <c r="D6054" s="3" t="s">
        <v>184</v>
      </c>
      <c r="E6054" s="3" t="s">
        <v>187</v>
      </c>
      <c r="F6054" s="3" t="s">
        <v>110</v>
      </c>
      <c r="G6054" s="3">
        <f t="array" ref="G6054">INDEX('May2021'!$A$1:$BP$55,MATCH($D6054,'May2021'!$A:$A,0),MATCH($E6054,'May2021'!$2:$2,0))</f>
        <v>0</v>
      </c>
      <c r="H6054" s="3">
        <v>0.0</v>
      </c>
      <c r="I6054" s="3">
        <v>0.0</v>
      </c>
    </row>
    <row r="6055" ht="14.25" customHeight="1">
      <c r="A6055" s="3" t="str">
        <f t="shared" si="3"/>
        <v>May2021</v>
      </c>
      <c r="B6055" s="21">
        <v>44317.0</v>
      </c>
      <c r="C6055" s="3">
        <v>49.0</v>
      </c>
      <c r="D6055" s="3" t="s">
        <v>184</v>
      </c>
      <c r="E6055" s="3" t="s">
        <v>192</v>
      </c>
      <c r="F6055" s="3" t="s">
        <v>109</v>
      </c>
      <c r="G6055" s="3">
        <f t="array" ref="G6055">INDEX('May2021'!$A$1:$BP$55,MATCH($D6055,'May2021'!$A:$A,0),MATCH($E6055,'May2021'!$2:$2,0))</f>
        <v>0</v>
      </c>
      <c r="H6055" s="3">
        <v>0.0</v>
      </c>
      <c r="I6055" s="3">
        <v>0.0</v>
      </c>
    </row>
    <row r="6056" ht="14.25" customHeight="1">
      <c r="A6056" s="3" t="str">
        <f t="shared" si="3"/>
        <v>May2021</v>
      </c>
      <c r="B6056" s="21">
        <v>44317.0</v>
      </c>
      <c r="C6056" s="3">
        <v>50.0</v>
      </c>
      <c r="D6056" s="3" t="s">
        <v>184</v>
      </c>
      <c r="E6056" s="3" t="s">
        <v>196</v>
      </c>
      <c r="F6056" s="3" t="s">
        <v>108</v>
      </c>
      <c r="G6056" s="3">
        <f t="array" ref="G6056">INDEX('May2021'!$A$1:$BP$55,MATCH($D6056,'May2021'!$A:$A,0),MATCH($E6056,'May2021'!$2:$2,0))</f>
        <v>0</v>
      </c>
      <c r="H6056" s="3">
        <v>0.0</v>
      </c>
      <c r="I6056" s="3">
        <v>0.0</v>
      </c>
    </row>
    <row r="6057" ht="14.25" customHeight="1">
      <c r="A6057" s="3" t="str">
        <f t="shared" si="3"/>
        <v>May2021</v>
      </c>
      <c r="B6057" s="21">
        <v>44317.0</v>
      </c>
      <c r="C6057" s="3">
        <v>51.0</v>
      </c>
      <c r="D6057" s="3" t="s">
        <v>184</v>
      </c>
      <c r="E6057" s="3" t="s">
        <v>179</v>
      </c>
      <c r="F6057" s="3" t="s">
        <v>109</v>
      </c>
      <c r="G6057" s="3">
        <f t="array" ref="G6057">INDEX('May2021'!$A$1:$BP$55,MATCH($D6057,'May2021'!$A:$A,0),MATCH($E6057,'May2021'!$2:$2,0))</f>
        <v>0</v>
      </c>
      <c r="H6057" s="3">
        <v>0.0</v>
      </c>
      <c r="I6057" s="3">
        <v>0.0</v>
      </c>
    </row>
    <row r="6058" ht="14.25" customHeight="1">
      <c r="A6058" s="3" t="str">
        <f t="shared" si="3"/>
        <v>May2021</v>
      </c>
      <c r="B6058" s="21">
        <v>44317.0</v>
      </c>
      <c r="C6058" s="3">
        <v>52.0</v>
      </c>
      <c r="D6058" s="3" t="s">
        <v>184</v>
      </c>
      <c r="E6058" s="3" t="s">
        <v>162</v>
      </c>
      <c r="F6058" s="3" t="s">
        <v>111</v>
      </c>
      <c r="G6058" s="3">
        <f t="array" ref="G6058">INDEX('May2021'!$A$1:$BP$55,MATCH($D6058,'May2021'!$A:$A,0),MATCH($E6058,'May2021'!$2:$2,0))</f>
        <v>0</v>
      </c>
      <c r="H6058" s="3">
        <v>0.0</v>
      </c>
      <c r="I6058" s="3">
        <v>0.0</v>
      </c>
    </row>
    <row r="6059" ht="14.25" customHeight="1">
      <c r="A6059" s="3" t="str">
        <f t="shared" si="3"/>
        <v>May2021</v>
      </c>
      <c r="B6059" s="21">
        <v>44317.0</v>
      </c>
      <c r="C6059" s="3">
        <v>53.0</v>
      </c>
      <c r="D6059" s="3" t="s">
        <v>184</v>
      </c>
      <c r="E6059" s="3" t="s">
        <v>219</v>
      </c>
      <c r="F6059" s="3" t="s">
        <v>108</v>
      </c>
      <c r="G6059" s="3">
        <f t="array" ref="G6059">INDEX('May2021'!$A$1:$BP$55,MATCH($D6059,'May2021'!$A:$A,0),MATCH($E6059,'May2021'!$2:$2,0))</f>
        <v>0</v>
      </c>
      <c r="H6059" s="3">
        <v>0.0</v>
      </c>
      <c r="I6059" s="3">
        <v>0.0</v>
      </c>
    </row>
    <row r="6060" ht="14.25" customHeight="1">
      <c r="A6060" s="3" t="str">
        <f t="shared" si="3"/>
        <v>May2021</v>
      </c>
      <c r="B6060" s="21">
        <v>44317.0</v>
      </c>
      <c r="C6060" s="3">
        <v>1.0</v>
      </c>
      <c r="D6060" s="3" t="s">
        <v>146</v>
      </c>
      <c r="E6060" s="3" t="s">
        <v>138</v>
      </c>
      <c r="F6060" s="3" t="s">
        <v>108</v>
      </c>
      <c r="G6060" s="3">
        <f t="array" ref="G6060">INDEX('May2021'!$A$1:$BP$55,MATCH($D6060,'May2021'!$A:$A,0),MATCH($E6060,'May2021'!$2:$2,0))</f>
        <v>0</v>
      </c>
      <c r="H6060" s="3">
        <v>0.0</v>
      </c>
      <c r="I6060" s="3">
        <v>0.0</v>
      </c>
    </row>
    <row r="6061" ht="14.25" customHeight="1">
      <c r="A6061" s="3" t="str">
        <f t="shared" si="3"/>
        <v>May2021</v>
      </c>
      <c r="B6061" s="21">
        <v>44317.0</v>
      </c>
      <c r="C6061" s="3">
        <v>2.0</v>
      </c>
      <c r="D6061" s="3" t="s">
        <v>146</v>
      </c>
      <c r="E6061" s="3" t="s">
        <v>137</v>
      </c>
      <c r="F6061" s="3" t="s">
        <v>108</v>
      </c>
      <c r="G6061" s="3">
        <f t="array" ref="G6061">INDEX('May2021'!$A$1:$BP$55,MATCH($D6061,'May2021'!$A:$A,0),MATCH($E6061,'May2021'!$2:$2,0))</f>
        <v>0</v>
      </c>
      <c r="H6061" s="3">
        <v>0.0</v>
      </c>
      <c r="I6061" s="3">
        <v>0.0</v>
      </c>
    </row>
    <row r="6062" ht="14.25" customHeight="1">
      <c r="A6062" s="3" t="str">
        <f t="shared" si="3"/>
        <v>May2021</v>
      </c>
      <c r="B6062" s="21">
        <v>44317.0</v>
      </c>
      <c r="C6062" s="3">
        <v>3.0</v>
      </c>
      <c r="D6062" s="3" t="s">
        <v>146</v>
      </c>
      <c r="E6062" s="3" t="s">
        <v>136</v>
      </c>
      <c r="F6062" s="3" t="s">
        <v>108</v>
      </c>
      <c r="G6062" s="3">
        <f t="array" ref="G6062">INDEX('May2021'!$A$1:$BP$55,MATCH($D6062,'May2021'!$A:$A,0),MATCH($E6062,'May2021'!$2:$2,0))</f>
        <v>0</v>
      </c>
      <c r="H6062" s="3">
        <v>0.0</v>
      </c>
      <c r="I6062" s="3">
        <v>0.0</v>
      </c>
    </row>
    <row r="6063" ht="14.25" customHeight="1">
      <c r="A6063" s="3" t="str">
        <f t="shared" si="3"/>
        <v>May2021</v>
      </c>
      <c r="B6063" s="21">
        <v>44317.0</v>
      </c>
      <c r="C6063" s="3">
        <v>4.0</v>
      </c>
      <c r="D6063" s="3" t="s">
        <v>146</v>
      </c>
      <c r="E6063" s="3" t="s">
        <v>146</v>
      </c>
      <c r="F6063" s="3" t="s">
        <v>108</v>
      </c>
      <c r="G6063" s="3" t="str">
        <f t="array" ref="G6063">INDEX('May2021'!$A$1:$BP$55,MATCH($D6063,'May2021'!$A:$A,0),MATCH($E6063,'May2021'!$2:$2,0))</f>
        <v>Suppressed</v>
      </c>
      <c r="H6063" s="3">
        <v>1.0</v>
      </c>
      <c r="I6063" s="3">
        <v>2.0</v>
      </c>
    </row>
    <row r="6064" ht="14.25" customHeight="1">
      <c r="A6064" s="3" t="str">
        <f t="shared" si="3"/>
        <v>May2021</v>
      </c>
      <c r="B6064" s="21">
        <v>44317.0</v>
      </c>
      <c r="C6064" s="3">
        <v>5.0</v>
      </c>
      <c r="D6064" s="3" t="s">
        <v>146</v>
      </c>
      <c r="E6064" s="3" t="s">
        <v>140</v>
      </c>
      <c r="F6064" s="3" t="s">
        <v>108</v>
      </c>
      <c r="G6064" s="3">
        <f t="array" ref="G6064">INDEX('May2021'!$A$1:$BP$55,MATCH($D6064,'May2021'!$A:$A,0),MATCH($E6064,'May2021'!$2:$2,0))</f>
        <v>0</v>
      </c>
      <c r="H6064" s="3">
        <v>0.0</v>
      </c>
      <c r="I6064" s="3">
        <v>0.0</v>
      </c>
    </row>
    <row r="6065" ht="14.25" customHeight="1">
      <c r="A6065" s="3" t="str">
        <f t="shared" si="3"/>
        <v>May2021</v>
      </c>
      <c r="B6065" s="21">
        <v>44317.0</v>
      </c>
      <c r="C6065" s="3">
        <v>6.0</v>
      </c>
      <c r="D6065" s="3" t="s">
        <v>146</v>
      </c>
      <c r="E6065" s="3" t="s">
        <v>141</v>
      </c>
      <c r="F6065" s="3" t="s">
        <v>109</v>
      </c>
      <c r="G6065" s="3">
        <f t="array" ref="G6065">INDEX('May2021'!$A$1:$BP$55,MATCH($D6065,'May2021'!$A:$A,0),MATCH($E6065,'May2021'!$2:$2,0))</f>
        <v>27</v>
      </c>
      <c r="H6065" s="3">
        <v>27.0</v>
      </c>
      <c r="I6065" s="3">
        <v>27.0</v>
      </c>
    </row>
    <row r="6066" ht="14.25" customHeight="1">
      <c r="A6066" s="3" t="str">
        <f t="shared" si="3"/>
        <v>May2021</v>
      </c>
      <c r="B6066" s="21">
        <v>44317.0</v>
      </c>
      <c r="C6066" s="3">
        <v>7.0</v>
      </c>
      <c r="D6066" s="3" t="s">
        <v>146</v>
      </c>
      <c r="E6066" s="3" t="s">
        <v>139</v>
      </c>
      <c r="F6066" s="3" t="s">
        <v>108</v>
      </c>
      <c r="G6066" s="3">
        <f t="array" ref="G6066">INDEX('May2021'!$A$1:$BP$55,MATCH($D6066,'May2021'!$A:$A,0),MATCH($E6066,'May2021'!$2:$2,0))</f>
        <v>0</v>
      </c>
      <c r="H6066" s="3">
        <v>0.0</v>
      </c>
      <c r="I6066" s="3">
        <v>0.0</v>
      </c>
    </row>
    <row r="6067" ht="14.25" customHeight="1">
      <c r="A6067" s="3" t="str">
        <f t="shared" si="3"/>
        <v>May2021</v>
      </c>
      <c r="B6067" s="21">
        <v>44317.0</v>
      </c>
      <c r="C6067" s="3">
        <v>8.0</v>
      </c>
      <c r="D6067" s="3" t="s">
        <v>146</v>
      </c>
      <c r="E6067" s="3" t="s">
        <v>143</v>
      </c>
      <c r="F6067" s="3" t="s">
        <v>108</v>
      </c>
      <c r="G6067" s="3">
        <f t="array" ref="G6067">INDEX('May2021'!$A$1:$BP$55,MATCH($D6067,'May2021'!$A:$A,0),MATCH($E6067,'May2021'!$2:$2,0))</f>
        <v>0</v>
      </c>
      <c r="H6067" s="3">
        <v>0.0</v>
      </c>
      <c r="I6067" s="3">
        <v>0.0</v>
      </c>
    </row>
    <row r="6068" ht="14.25" customHeight="1">
      <c r="A6068" s="3" t="str">
        <f t="shared" si="3"/>
        <v>May2021</v>
      </c>
      <c r="B6068" s="21">
        <v>44317.0</v>
      </c>
      <c r="C6068" s="3">
        <v>9.0</v>
      </c>
      <c r="D6068" s="3" t="s">
        <v>146</v>
      </c>
      <c r="E6068" s="3" t="s">
        <v>142</v>
      </c>
      <c r="F6068" s="3" t="s">
        <v>108</v>
      </c>
      <c r="G6068" s="3">
        <f t="array" ref="G6068">INDEX('May2021'!$A$1:$BP$55,MATCH($D6068,'May2021'!$A:$A,0),MATCH($E6068,'May2021'!$2:$2,0))</f>
        <v>0</v>
      </c>
      <c r="H6068" s="3">
        <v>0.0</v>
      </c>
      <c r="I6068" s="3">
        <v>0.0</v>
      </c>
    </row>
    <row r="6069" ht="14.25" customHeight="1">
      <c r="A6069" s="3" t="str">
        <f t="shared" si="3"/>
        <v>May2021</v>
      </c>
      <c r="B6069" s="21">
        <v>44317.0</v>
      </c>
      <c r="C6069" s="3">
        <v>10.0</v>
      </c>
      <c r="D6069" s="3" t="s">
        <v>146</v>
      </c>
      <c r="E6069" s="3" t="s">
        <v>148</v>
      </c>
      <c r="F6069" s="3" t="s">
        <v>108</v>
      </c>
      <c r="G6069" s="3">
        <f t="array" ref="G6069">INDEX('May2021'!$A$1:$BP$55,MATCH($D6069,'May2021'!$A:$A,0),MATCH($E6069,'May2021'!$2:$2,0))</f>
        <v>0</v>
      </c>
      <c r="H6069" s="3">
        <v>0.0</v>
      </c>
      <c r="I6069" s="3">
        <v>0.0</v>
      </c>
    </row>
    <row r="6070" ht="14.25" customHeight="1">
      <c r="A6070" s="3" t="str">
        <f t="shared" si="3"/>
        <v>May2021</v>
      </c>
      <c r="B6070" s="21">
        <v>44317.0</v>
      </c>
      <c r="C6070" s="3">
        <v>11.0</v>
      </c>
      <c r="D6070" s="3" t="s">
        <v>146</v>
      </c>
      <c r="E6070" s="3" t="s">
        <v>144</v>
      </c>
      <c r="F6070" s="3" t="s">
        <v>108</v>
      </c>
      <c r="G6070" s="3">
        <f t="array" ref="G6070">INDEX('May2021'!$A$1:$BP$55,MATCH($D6070,'May2021'!$A:$A,0),MATCH($E6070,'May2021'!$2:$2,0))</f>
        <v>0</v>
      </c>
      <c r="H6070" s="3">
        <v>0.0</v>
      </c>
      <c r="I6070" s="3">
        <v>0.0</v>
      </c>
    </row>
    <row r="6071" ht="14.25" customHeight="1">
      <c r="A6071" s="3" t="str">
        <f t="shared" si="3"/>
        <v>May2021</v>
      </c>
      <c r="B6071" s="21">
        <v>44317.0</v>
      </c>
      <c r="C6071" s="3">
        <v>12.0</v>
      </c>
      <c r="D6071" s="3" t="s">
        <v>146</v>
      </c>
      <c r="E6071" s="3" t="s">
        <v>147</v>
      </c>
      <c r="F6071" s="3" t="s">
        <v>110</v>
      </c>
      <c r="G6071" s="3">
        <f t="array" ref="G6071">INDEX('May2021'!$A$1:$BP$55,MATCH($D6071,'May2021'!$A:$A,0),MATCH($E6071,'May2021'!$2:$2,0))</f>
        <v>0</v>
      </c>
      <c r="H6071" s="3">
        <v>0.0</v>
      </c>
      <c r="I6071" s="3">
        <v>0.0</v>
      </c>
    </row>
    <row r="6072" ht="14.25" customHeight="1">
      <c r="A6072" s="3" t="str">
        <f t="shared" si="3"/>
        <v>May2021</v>
      </c>
      <c r="B6072" s="21">
        <v>44317.0</v>
      </c>
      <c r="C6072" s="3">
        <v>13.0</v>
      </c>
      <c r="D6072" s="3" t="s">
        <v>146</v>
      </c>
      <c r="E6072" s="3" t="s">
        <v>168</v>
      </c>
      <c r="F6072" s="3" t="s">
        <v>112</v>
      </c>
      <c r="G6072" s="3" t="str">
        <f t="array" ref="G6072">INDEX('May2021'!$A$1:$BP$55,MATCH($D6072,'May2021'!$A:$A,0),MATCH($E6072,'May2021'!$2:$2,0))</f>
        <v>Suppressed</v>
      </c>
      <c r="H6072" s="3">
        <v>1.0</v>
      </c>
      <c r="I6072" s="3">
        <v>2.0</v>
      </c>
    </row>
    <row r="6073" ht="14.25" customHeight="1">
      <c r="A6073" s="3" t="str">
        <f t="shared" si="3"/>
        <v>May2021</v>
      </c>
      <c r="B6073" s="21">
        <v>44317.0</v>
      </c>
      <c r="C6073" s="3">
        <v>14.0</v>
      </c>
      <c r="D6073" s="3" t="s">
        <v>146</v>
      </c>
      <c r="E6073" s="3" t="s">
        <v>145</v>
      </c>
      <c r="F6073" s="3" t="s">
        <v>108</v>
      </c>
      <c r="G6073" s="3" t="str">
        <f t="array" ref="G6073">INDEX('May2021'!$A$1:$BP$55,MATCH($D6073,'May2021'!$A:$A,0),MATCH($E6073,'May2021'!$2:$2,0))</f>
        <v>Suppressed</v>
      </c>
      <c r="H6073" s="3">
        <v>1.0</v>
      </c>
      <c r="I6073" s="3">
        <v>2.0</v>
      </c>
    </row>
    <row r="6074" ht="14.25" customHeight="1">
      <c r="A6074" s="3" t="str">
        <f t="shared" si="3"/>
        <v>May2021</v>
      </c>
      <c r="B6074" s="21">
        <v>44317.0</v>
      </c>
      <c r="C6074" s="3">
        <v>15.0</v>
      </c>
      <c r="D6074" s="3" t="s">
        <v>146</v>
      </c>
      <c r="E6074" s="3" t="s">
        <v>154</v>
      </c>
      <c r="F6074" s="3" t="s">
        <v>110</v>
      </c>
      <c r="G6074" s="3">
        <f t="array" ref="G6074">INDEX('May2021'!$A$1:$BP$55,MATCH($D6074,'May2021'!$A:$A,0),MATCH($E6074,'May2021'!$2:$2,0))</f>
        <v>0</v>
      </c>
      <c r="H6074" s="3">
        <v>0.0</v>
      </c>
      <c r="I6074" s="3">
        <v>0.0</v>
      </c>
    </row>
    <row r="6075" ht="14.25" customHeight="1">
      <c r="A6075" s="3" t="str">
        <f t="shared" si="3"/>
        <v>May2021</v>
      </c>
      <c r="B6075" s="21">
        <v>44317.0</v>
      </c>
      <c r="C6075" s="3">
        <v>16.0</v>
      </c>
      <c r="D6075" s="3" t="s">
        <v>146</v>
      </c>
      <c r="E6075" s="3" t="s">
        <v>165</v>
      </c>
      <c r="F6075" s="3" t="s">
        <v>111</v>
      </c>
      <c r="G6075" s="3">
        <f t="array" ref="G6075">INDEX('May2021'!$A$1:$BP$55,MATCH($D6075,'May2021'!$A:$A,0),MATCH($E6075,'May2021'!$2:$2,0))</f>
        <v>0</v>
      </c>
      <c r="H6075" s="3">
        <v>0.0</v>
      </c>
      <c r="I6075" s="3">
        <v>0.0</v>
      </c>
    </row>
    <row r="6076" ht="14.25" customHeight="1">
      <c r="A6076" s="3" t="str">
        <f t="shared" si="3"/>
        <v>May2021</v>
      </c>
      <c r="B6076" s="21">
        <v>44317.0</v>
      </c>
      <c r="C6076" s="3">
        <v>17.0</v>
      </c>
      <c r="D6076" s="3" t="s">
        <v>146</v>
      </c>
      <c r="E6076" s="3" t="s">
        <v>150</v>
      </c>
      <c r="F6076" s="3" t="s">
        <v>108</v>
      </c>
      <c r="G6076" s="3">
        <f t="array" ref="G6076">INDEX('May2021'!$A$1:$BP$55,MATCH($D6076,'May2021'!$A:$A,0),MATCH($E6076,'May2021'!$2:$2,0))</f>
        <v>0</v>
      </c>
      <c r="H6076" s="3">
        <v>0.0</v>
      </c>
      <c r="I6076" s="3">
        <v>0.0</v>
      </c>
    </row>
    <row r="6077" ht="14.25" customHeight="1">
      <c r="A6077" s="3" t="str">
        <f t="shared" si="3"/>
        <v>May2021</v>
      </c>
      <c r="B6077" s="21">
        <v>44317.0</v>
      </c>
      <c r="C6077" s="3">
        <v>18.0</v>
      </c>
      <c r="D6077" s="3" t="s">
        <v>146</v>
      </c>
      <c r="E6077" s="3" t="s">
        <v>149</v>
      </c>
      <c r="F6077" s="3" t="s">
        <v>108</v>
      </c>
      <c r="G6077" s="3">
        <f t="array" ref="G6077">INDEX('May2021'!$A$1:$BP$55,MATCH($D6077,'May2021'!$A:$A,0),MATCH($E6077,'May2021'!$2:$2,0))</f>
        <v>0</v>
      </c>
      <c r="H6077" s="3">
        <v>0.0</v>
      </c>
      <c r="I6077" s="3">
        <v>0.0</v>
      </c>
    </row>
    <row r="6078" ht="14.25" customHeight="1">
      <c r="A6078" s="3" t="str">
        <f t="shared" si="3"/>
        <v>May2021</v>
      </c>
      <c r="B6078" s="21">
        <v>44317.0</v>
      </c>
      <c r="C6078" s="3">
        <v>19.0</v>
      </c>
      <c r="D6078" s="3" t="s">
        <v>146</v>
      </c>
      <c r="E6078" s="3" t="s">
        <v>167</v>
      </c>
      <c r="F6078" s="3" t="s">
        <v>109</v>
      </c>
      <c r="G6078" s="3" t="str">
        <f t="array" ref="G6078">INDEX('May2021'!$A$1:$BP$55,MATCH($D6078,'May2021'!$A:$A,0),MATCH($E6078,'May2021'!$2:$2,0))</f>
        <v>Suppressed</v>
      </c>
      <c r="H6078" s="3">
        <v>1.0</v>
      </c>
      <c r="I6078" s="3">
        <v>2.0</v>
      </c>
    </row>
    <row r="6079" ht="14.25" customHeight="1">
      <c r="A6079" s="3" t="str">
        <f t="shared" si="3"/>
        <v>May2021</v>
      </c>
      <c r="B6079" s="21">
        <v>44317.0</v>
      </c>
      <c r="C6079" s="3">
        <v>20.0</v>
      </c>
      <c r="D6079" s="3" t="s">
        <v>146</v>
      </c>
      <c r="E6079" s="3" t="s">
        <v>160</v>
      </c>
      <c r="F6079" s="3" t="s">
        <v>109</v>
      </c>
      <c r="G6079" s="3">
        <f t="array" ref="G6079">INDEX('May2021'!$A$1:$BP$55,MATCH($D6079,'May2021'!$A:$A,0),MATCH($E6079,'May2021'!$2:$2,0))</f>
        <v>0</v>
      </c>
      <c r="H6079" s="3">
        <v>0.0</v>
      </c>
      <c r="I6079" s="3">
        <v>0.0</v>
      </c>
    </row>
    <row r="6080" ht="14.25" customHeight="1">
      <c r="A6080" s="3" t="str">
        <f t="shared" si="3"/>
        <v>May2021</v>
      </c>
      <c r="B6080" s="21">
        <v>44317.0</v>
      </c>
      <c r="C6080" s="3">
        <v>21.0</v>
      </c>
      <c r="D6080" s="3" t="s">
        <v>146</v>
      </c>
      <c r="E6080" s="3" t="s">
        <v>166</v>
      </c>
      <c r="F6080" s="3" t="s">
        <v>108</v>
      </c>
      <c r="G6080" s="3">
        <f t="array" ref="G6080">INDEX('May2021'!$A$1:$BP$55,MATCH($D6080,'May2021'!$A:$A,0),MATCH($E6080,'May2021'!$2:$2,0))</f>
        <v>0</v>
      </c>
      <c r="H6080" s="3">
        <v>0.0</v>
      </c>
      <c r="I6080" s="3">
        <v>0.0</v>
      </c>
    </row>
    <row r="6081" ht="14.25" customHeight="1">
      <c r="A6081" s="3" t="str">
        <f t="shared" si="3"/>
        <v>May2021</v>
      </c>
      <c r="B6081" s="21">
        <v>44317.0</v>
      </c>
      <c r="C6081" s="3">
        <v>22.0</v>
      </c>
      <c r="D6081" s="3" t="s">
        <v>146</v>
      </c>
      <c r="E6081" s="3" t="s">
        <v>169</v>
      </c>
      <c r="F6081" s="3" t="s">
        <v>110</v>
      </c>
      <c r="G6081" s="3">
        <f t="array" ref="G6081">INDEX('May2021'!$A$1:$BP$55,MATCH($D6081,'May2021'!$A:$A,0),MATCH($E6081,'May2021'!$2:$2,0))</f>
        <v>0</v>
      </c>
      <c r="H6081" s="3">
        <v>0.0</v>
      </c>
      <c r="I6081" s="3">
        <v>0.0</v>
      </c>
    </row>
    <row r="6082" ht="14.25" customHeight="1">
      <c r="A6082" s="3" t="str">
        <f t="shared" si="3"/>
        <v>May2021</v>
      </c>
      <c r="B6082" s="21">
        <v>44317.0</v>
      </c>
      <c r="C6082" s="3">
        <v>23.0</v>
      </c>
      <c r="D6082" s="3" t="s">
        <v>146</v>
      </c>
      <c r="E6082" s="3" t="s">
        <v>155</v>
      </c>
      <c r="F6082" s="3" t="s">
        <v>109</v>
      </c>
      <c r="G6082" s="3" t="str">
        <f t="array" ref="G6082">INDEX('May2021'!$A$1:$BP$55,MATCH($D6082,'May2021'!$A:$A,0),MATCH($E6082,'May2021'!$2:$2,0))</f>
        <v>Suppressed</v>
      </c>
      <c r="H6082" s="3">
        <v>1.0</v>
      </c>
      <c r="I6082" s="3">
        <v>2.0</v>
      </c>
    </row>
    <row r="6083" ht="14.25" customHeight="1">
      <c r="A6083" s="3" t="str">
        <f t="shared" si="3"/>
        <v>May2021</v>
      </c>
      <c r="B6083" s="21">
        <v>44317.0</v>
      </c>
      <c r="C6083" s="3">
        <v>24.0</v>
      </c>
      <c r="D6083" s="3" t="s">
        <v>146</v>
      </c>
      <c r="E6083" s="3" t="s">
        <v>164</v>
      </c>
      <c r="F6083" s="3" t="s">
        <v>112</v>
      </c>
      <c r="G6083" s="3">
        <f t="array" ref="G6083">INDEX('May2021'!$A$1:$BP$55,MATCH($D6083,'May2021'!$A:$A,0),MATCH($E6083,'May2021'!$2:$2,0))</f>
        <v>0</v>
      </c>
      <c r="H6083" s="3">
        <v>0.0</v>
      </c>
      <c r="I6083" s="3">
        <v>0.0</v>
      </c>
    </row>
    <row r="6084" ht="14.25" customHeight="1">
      <c r="A6084" s="3" t="str">
        <f t="shared" si="3"/>
        <v>May2021</v>
      </c>
      <c r="B6084" s="21">
        <v>44317.0</v>
      </c>
      <c r="C6084" s="3">
        <v>25.0</v>
      </c>
      <c r="D6084" s="3" t="s">
        <v>146</v>
      </c>
      <c r="E6084" s="3" t="s">
        <v>163</v>
      </c>
      <c r="F6084" s="3" t="s">
        <v>109</v>
      </c>
      <c r="G6084" s="3">
        <f t="array" ref="G6084">INDEX('May2021'!$A$1:$BP$55,MATCH($D6084,'May2021'!$A:$A,0),MATCH($E6084,'May2021'!$2:$2,0))</f>
        <v>0</v>
      </c>
      <c r="H6084" s="3">
        <v>0.0</v>
      </c>
      <c r="I6084" s="3">
        <v>0.0</v>
      </c>
    </row>
    <row r="6085" ht="14.25" customHeight="1">
      <c r="A6085" s="3" t="str">
        <f t="shared" si="3"/>
        <v>May2021</v>
      </c>
      <c r="B6085" s="21">
        <v>44317.0</v>
      </c>
      <c r="C6085" s="3">
        <v>26.0</v>
      </c>
      <c r="D6085" s="3" t="s">
        <v>146</v>
      </c>
      <c r="E6085" s="3" t="s">
        <v>173</v>
      </c>
      <c r="F6085" s="3" t="s">
        <v>110</v>
      </c>
      <c r="G6085" s="3">
        <f t="array" ref="G6085">INDEX('May2021'!$A$1:$BP$55,MATCH($D6085,'May2021'!$A:$A,0),MATCH($E6085,'May2021'!$2:$2,0))</f>
        <v>0</v>
      </c>
      <c r="H6085" s="3">
        <v>0.0</v>
      </c>
      <c r="I6085" s="3">
        <v>0.0</v>
      </c>
    </row>
    <row r="6086" ht="14.25" customHeight="1">
      <c r="A6086" s="3" t="str">
        <f t="shared" si="3"/>
        <v>May2021</v>
      </c>
      <c r="B6086" s="21">
        <v>44317.0</v>
      </c>
      <c r="C6086" s="3">
        <v>27.0</v>
      </c>
      <c r="D6086" s="3" t="s">
        <v>146</v>
      </c>
      <c r="E6086" s="3" t="s">
        <v>158</v>
      </c>
      <c r="F6086" s="3" t="s">
        <v>109</v>
      </c>
      <c r="G6086" s="3">
        <f t="array" ref="G6086">INDEX('May2021'!$A$1:$BP$55,MATCH($D6086,'May2021'!$A:$A,0),MATCH($E6086,'May2021'!$2:$2,0))</f>
        <v>0</v>
      </c>
      <c r="H6086" s="3">
        <v>0.0</v>
      </c>
      <c r="I6086" s="3">
        <v>0.0</v>
      </c>
    </row>
    <row r="6087" ht="14.25" customHeight="1">
      <c r="A6087" s="3" t="str">
        <f t="shared" si="3"/>
        <v>May2021</v>
      </c>
      <c r="B6087" s="21">
        <v>44317.0</v>
      </c>
      <c r="C6087" s="3">
        <v>28.0</v>
      </c>
      <c r="D6087" s="3" t="s">
        <v>146</v>
      </c>
      <c r="E6087" s="3" t="s">
        <v>161</v>
      </c>
      <c r="F6087" s="3" t="s">
        <v>108</v>
      </c>
      <c r="G6087" s="3">
        <f t="array" ref="G6087">INDEX('May2021'!$A$1:$BP$55,MATCH($D6087,'May2021'!$A:$A,0),MATCH($E6087,'May2021'!$2:$2,0))</f>
        <v>0</v>
      </c>
      <c r="H6087" s="3">
        <v>0.0</v>
      </c>
      <c r="I6087" s="3">
        <v>0.0</v>
      </c>
    </row>
    <row r="6088" ht="14.25" customHeight="1">
      <c r="A6088" s="3" t="str">
        <f t="shared" si="3"/>
        <v>May2021</v>
      </c>
      <c r="B6088" s="21">
        <v>44317.0</v>
      </c>
      <c r="C6088" s="3">
        <v>29.0</v>
      </c>
      <c r="D6088" s="3" t="s">
        <v>146</v>
      </c>
      <c r="E6088" s="3" t="s">
        <v>156</v>
      </c>
      <c r="F6088" s="3" t="s">
        <v>112</v>
      </c>
      <c r="G6088" s="3" t="str">
        <f t="array" ref="G6088">INDEX('May2021'!$A$1:$BP$55,MATCH($D6088,'May2021'!$A:$A,0),MATCH($E6088,'May2021'!$2:$2,0))</f>
        <v>Suppressed</v>
      </c>
      <c r="H6088" s="3">
        <v>1.0</v>
      </c>
      <c r="I6088" s="3">
        <v>2.0</v>
      </c>
    </row>
    <row r="6089" ht="14.25" customHeight="1">
      <c r="A6089" s="3" t="str">
        <f t="shared" si="3"/>
        <v>May2021</v>
      </c>
      <c r="B6089" s="21">
        <v>44317.0</v>
      </c>
      <c r="C6089" s="3">
        <v>30.0</v>
      </c>
      <c r="D6089" s="3" t="s">
        <v>146</v>
      </c>
      <c r="E6089" s="3" t="s">
        <v>157</v>
      </c>
      <c r="F6089" s="3" t="s">
        <v>108</v>
      </c>
      <c r="G6089" s="3">
        <f t="array" ref="G6089">INDEX('May2021'!$A$1:$BP$55,MATCH($D6089,'May2021'!$A:$A,0),MATCH($E6089,'May2021'!$2:$2,0))</f>
        <v>0</v>
      </c>
      <c r="H6089" s="3">
        <v>0.0</v>
      </c>
      <c r="I6089" s="3">
        <v>0.0</v>
      </c>
    </row>
    <row r="6090" ht="14.25" customHeight="1">
      <c r="A6090" s="3" t="str">
        <f t="shared" si="3"/>
        <v>May2021</v>
      </c>
      <c r="B6090" s="21">
        <v>44317.0</v>
      </c>
      <c r="C6090" s="3">
        <v>31.0</v>
      </c>
      <c r="D6090" s="3" t="s">
        <v>146</v>
      </c>
      <c r="E6090" s="3" t="s">
        <v>213</v>
      </c>
      <c r="F6090" s="3" t="s">
        <v>108</v>
      </c>
      <c r="G6090" s="3" t="str">
        <f t="array" ref="G6090">INDEX('May2021'!$A$1:$BP$55,MATCH($D6090,'May2021'!$A:$A,0),MATCH($E6090,'May2021'!$2:$2,0))</f>
        <v>Suppressed</v>
      </c>
      <c r="H6090" s="3">
        <v>1.0</v>
      </c>
      <c r="I6090" s="3">
        <v>2.0</v>
      </c>
    </row>
    <row r="6091" ht="14.25" customHeight="1">
      <c r="A6091" s="3" t="str">
        <f t="shared" si="3"/>
        <v>May2021</v>
      </c>
      <c r="B6091" s="21">
        <v>44317.0</v>
      </c>
      <c r="C6091" s="3">
        <v>32.0</v>
      </c>
      <c r="D6091" s="3" t="s">
        <v>146</v>
      </c>
      <c r="E6091" s="3" t="s">
        <v>159</v>
      </c>
      <c r="F6091" s="3" t="s">
        <v>110</v>
      </c>
      <c r="G6091" s="3">
        <f t="array" ref="G6091">INDEX('May2021'!$A$1:$BP$55,MATCH($D6091,'May2021'!$A:$A,0),MATCH($E6091,'May2021'!$2:$2,0))</f>
        <v>0</v>
      </c>
      <c r="H6091" s="3">
        <v>0.0</v>
      </c>
      <c r="I6091" s="3">
        <v>0.0</v>
      </c>
    </row>
    <row r="6092" ht="14.25" customHeight="1">
      <c r="A6092" s="3" t="str">
        <f t="shared" si="3"/>
        <v>May2021</v>
      </c>
      <c r="B6092" s="21">
        <v>44317.0</v>
      </c>
      <c r="C6092" s="3">
        <v>33.0</v>
      </c>
      <c r="D6092" s="3" t="s">
        <v>146</v>
      </c>
      <c r="E6092" s="3" t="s">
        <v>195</v>
      </c>
      <c r="F6092" s="3" t="s">
        <v>110</v>
      </c>
      <c r="G6092" s="3">
        <f t="array" ref="G6092">INDEX('May2021'!$A$1:$BP$55,MATCH($D6092,'May2021'!$A:$A,0),MATCH($E6092,'May2021'!$2:$2,0))</f>
        <v>0</v>
      </c>
      <c r="H6092" s="3">
        <v>0.0</v>
      </c>
      <c r="I6092" s="3">
        <v>0.0</v>
      </c>
    </row>
    <row r="6093" ht="14.25" customHeight="1">
      <c r="A6093" s="3" t="str">
        <f t="shared" si="3"/>
        <v>May2021</v>
      </c>
      <c r="B6093" s="21">
        <v>44317.0</v>
      </c>
      <c r="C6093" s="3">
        <v>34.0</v>
      </c>
      <c r="D6093" s="3" t="s">
        <v>146</v>
      </c>
      <c r="E6093" s="3" t="s">
        <v>181</v>
      </c>
      <c r="F6093" s="3" t="s">
        <v>108</v>
      </c>
      <c r="G6093" s="3">
        <f t="array" ref="G6093">INDEX('May2021'!$A$1:$BP$55,MATCH($D6093,'May2021'!$A:$A,0),MATCH($E6093,'May2021'!$2:$2,0))</f>
        <v>0</v>
      </c>
      <c r="H6093" s="3">
        <v>0.0</v>
      </c>
      <c r="I6093" s="3">
        <v>0.0</v>
      </c>
    </row>
    <row r="6094" ht="14.25" customHeight="1">
      <c r="A6094" s="3" t="str">
        <f t="shared" si="3"/>
        <v>May2021</v>
      </c>
      <c r="B6094" s="21">
        <v>44317.0</v>
      </c>
      <c r="C6094" s="3">
        <v>35.0</v>
      </c>
      <c r="D6094" s="3" t="s">
        <v>146</v>
      </c>
      <c r="E6094" s="3" t="s">
        <v>185</v>
      </c>
      <c r="F6094" s="3" t="s">
        <v>110</v>
      </c>
      <c r="G6094" s="3">
        <f t="array" ref="G6094">INDEX('May2021'!$A$1:$BP$55,MATCH($D6094,'May2021'!$A:$A,0),MATCH($E6094,'May2021'!$2:$2,0))</f>
        <v>0</v>
      </c>
      <c r="H6094" s="3">
        <v>0.0</v>
      </c>
      <c r="I6094" s="3">
        <v>0.0</v>
      </c>
    </row>
    <row r="6095" ht="14.25" customHeight="1">
      <c r="A6095" s="3" t="str">
        <f t="shared" si="3"/>
        <v>May2021</v>
      </c>
      <c r="B6095" s="21">
        <v>44317.0</v>
      </c>
      <c r="C6095" s="3">
        <v>36.0</v>
      </c>
      <c r="D6095" s="3" t="s">
        <v>146</v>
      </c>
      <c r="E6095" s="3" t="s">
        <v>238</v>
      </c>
      <c r="F6095" s="3" t="s">
        <v>109</v>
      </c>
      <c r="G6095" s="3">
        <f t="array" ref="G6095">INDEX('May2021'!$A$1:$BP$55,MATCH($D6095,'May2021'!$A:$A,0),MATCH($E6095,'May2021'!$2:$2,0))</f>
        <v>0</v>
      </c>
      <c r="H6095" s="3">
        <v>0.0</v>
      </c>
      <c r="I6095" s="3">
        <v>0.0</v>
      </c>
    </row>
    <row r="6096" ht="14.25" customHeight="1">
      <c r="A6096" s="3" t="str">
        <f t="shared" si="3"/>
        <v>May2021</v>
      </c>
      <c r="B6096" s="21">
        <v>44317.0</v>
      </c>
      <c r="C6096" s="3">
        <v>37.0</v>
      </c>
      <c r="D6096" s="3" t="s">
        <v>146</v>
      </c>
      <c r="E6096" s="3" t="s">
        <v>211</v>
      </c>
      <c r="F6096" s="3" t="s">
        <v>108</v>
      </c>
      <c r="G6096" s="3">
        <f t="array" ref="G6096">INDEX('May2021'!$A$1:$BP$55,MATCH($D6096,'May2021'!$A:$A,0),MATCH($E6096,'May2021'!$2:$2,0))</f>
        <v>0</v>
      </c>
      <c r="H6096" s="3">
        <v>0.0</v>
      </c>
      <c r="I6096" s="3">
        <v>0.0</v>
      </c>
    </row>
    <row r="6097" ht="14.25" customHeight="1">
      <c r="A6097" s="3" t="str">
        <f t="shared" si="3"/>
        <v>May2021</v>
      </c>
      <c r="B6097" s="21">
        <v>44317.0</v>
      </c>
      <c r="C6097" s="3">
        <v>38.0</v>
      </c>
      <c r="D6097" s="3" t="s">
        <v>146</v>
      </c>
      <c r="E6097" s="3" t="s">
        <v>209</v>
      </c>
      <c r="F6097" s="3" t="s">
        <v>108</v>
      </c>
      <c r="G6097" s="3">
        <f t="array" ref="G6097">INDEX('May2021'!$A$1:$BP$55,MATCH($D6097,'May2021'!$A:$A,0),MATCH($E6097,'May2021'!$2:$2,0))</f>
        <v>0</v>
      </c>
      <c r="H6097" s="3">
        <v>0.0</v>
      </c>
      <c r="I6097" s="3">
        <v>0.0</v>
      </c>
    </row>
    <row r="6098" ht="14.25" customHeight="1">
      <c r="A6098" s="3" t="str">
        <f t="shared" si="3"/>
        <v>May2021</v>
      </c>
      <c r="B6098" s="21">
        <v>44317.0</v>
      </c>
      <c r="C6098" s="3">
        <v>39.0</v>
      </c>
      <c r="D6098" s="3" t="s">
        <v>146</v>
      </c>
      <c r="E6098" s="3" t="s">
        <v>188</v>
      </c>
      <c r="F6098" s="3" t="s">
        <v>108</v>
      </c>
      <c r="G6098" s="3">
        <f t="array" ref="G6098">INDEX('May2021'!$A$1:$BP$55,MATCH($D6098,'May2021'!$A:$A,0),MATCH($E6098,'May2021'!$2:$2,0))</f>
        <v>0</v>
      </c>
      <c r="H6098" s="3">
        <v>0.0</v>
      </c>
      <c r="I6098" s="3">
        <v>0.0</v>
      </c>
    </row>
    <row r="6099" ht="14.25" customHeight="1">
      <c r="A6099" s="3" t="str">
        <f t="shared" si="3"/>
        <v>May2021</v>
      </c>
      <c r="B6099" s="21">
        <v>44317.0</v>
      </c>
      <c r="C6099" s="3">
        <v>40.0</v>
      </c>
      <c r="D6099" s="3" t="s">
        <v>146</v>
      </c>
      <c r="E6099" s="3" t="s">
        <v>189</v>
      </c>
      <c r="F6099" s="3" t="s">
        <v>108</v>
      </c>
      <c r="G6099" s="3">
        <f t="array" ref="G6099">INDEX('May2021'!$A$1:$BP$55,MATCH($D6099,'May2021'!$A:$A,0),MATCH($E6099,'May2021'!$2:$2,0))</f>
        <v>0</v>
      </c>
      <c r="H6099" s="3">
        <v>0.0</v>
      </c>
      <c r="I6099" s="3">
        <v>0.0</v>
      </c>
    </row>
    <row r="6100" ht="14.25" customHeight="1">
      <c r="A6100" s="3" t="str">
        <f t="shared" si="3"/>
        <v>May2021</v>
      </c>
      <c r="B6100" s="21">
        <v>44317.0</v>
      </c>
      <c r="C6100" s="3">
        <v>41.0</v>
      </c>
      <c r="D6100" s="3" t="s">
        <v>146</v>
      </c>
      <c r="E6100" s="3" t="s">
        <v>225</v>
      </c>
      <c r="F6100" s="3" t="s">
        <v>109</v>
      </c>
      <c r="G6100" s="3">
        <f t="array" ref="G6100">INDEX('May2021'!$A$1:$BP$55,MATCH($D6100,'May2021'!$A:$A,0),MATCH($E6100,'May2021'!$2:$2,0))</f>
        <v>0</v>
      </c>
      <c r="H6100" s="3">
        <v>0.0</v>
      </c>
      <c r="I6100" s="3">
        <v>0.0</v>
      </c>
    </row>
    <row r="6101" ht="14.25" customHeight="1">
      <c r="A6101" s="3" t="str">
        <f t="shared" si="3"/>
        <v>May2021</v>
      </c>
      <c r="B6101" s="21">
        <v>44317.0</v>
      </c>
      <c r="C6101" s="3">
        <v>42.0</v>
      </c>
      <c r="D6101" s="3" t="s">
        <v>146</v>
      </c>
      <c r="E6101" s="3" t="s">
        <v>177</v>
      </c>
      <c r="F6101" s="3" t="s">
        <v>109</v>
      </c>
      <c r="G6101" s="3" t="str">
        <f t="array" ref="G6101">INDEX('May2021'!$A$1:$BP$55,MATCH($D6101,'May2021'!$A:$A,0),MATCH($E6101,'May2021'!$2:$2,0))</f>
        <v>Suppressed</v>
      </c>
      <c r="H6101" s="3">
        <v>1.0</v>
      </c>
      <c r="I6101" s="3">
        <v>2.0</v>
      </c>
    </row>
    <row r="6102" ht="14.25" customHeight="1">
      <c r="A6102" s="3" t="str">
        <f t="shared" si="3"/>
        <v>May2021</v>
      </c>
      <c r="B6102" s="21">
        <v>44317.0</v>
      </c>
      <c r="C6102" s="3">
        <v>43.0</v>
      </c>
      <c r="D6102" s="3" t="s">
        <v>146</v>
      </c>
      <c r="E6102" s="3" t="s">
        <v>215</v>
      </c>
      <c r="F6102" s="3" t="s">
        <v>108</v>
      </c>
      <c r="G6102" s="3" t="str">
        <f t="array" ref="G6102">INDEX('May2021'!$A$1:$BP$55,MATCH($D6102,'May2021'!$A:$A,0),MATCH($E6102,'May2021'!$2:$2,0))</f>
        <v>Suppressed</v>
      </c>
      <c r="H6102" s="3">
        <v>1.0</v>
      </c>
      <c r="I6102" s="3">
        <v>2.0</v>
      </c>
    </row>
    <row r="6103" ht="14.25" customHeight="1">
      <c r="A6103" s="3" t="str">
        <f t="shared" si="3"/>
        <v>May2021</v>
      </c>
      <c r="B6103" s="21">
        <v>44317.0</v>
      </c>
      <c r="C6103" s="3">
        <v>44.0</v>
      </c>
      <c r="D6103" s="3" t="s">
        <v>146</v>
      </c>
      <c r="E6103" s="3" t="s">
        <v>221</v>
      </c>
      <c r="F6103" s="3" t="s">
        <v>108</v>
      </c>
      <c r="G6103" s="3">
        <f t="array" ref="G6103">INDEX('May2021'!$A$1:$BP$55,MATCH($D6103,'May2021'!$A:$A,0),MATCH($E6103,'May2021'!$2:$2,0))</f>
        <v>0</v>
      </c>
      <c r="H6103" s="3">
        <v>0.0</v>
      </c>
      <c r="I6103" s="3">
        <v>0.0</v>
      </c>
    </row>
    <row r="6104" ht="14.25" customHeight="1">
      <c r="A6104" s="3" t="str">
        <f t="shared" si="3"/>
        <v>May2021</v>
      </c>
      <c r="B6104" s="21">
        <v>44317.0</v>
      </c>
      <c r="C6104" s="3">
        <v>45.0</v>
      </c>
      <c r="D6104" s="3" t="s">
        <v>146</v>
      </c>
      <c r="E6104" s="3" t="s">
        <v>171</v>
      </c>
      <c r="F6104" s="3" t="s">
        <v>108</v>
      </c>
      <c r="G6104" s="3">
        <f t="array" ref="G6104">INDEX('May2021'!$A$1:$BP$55,MATCH($D6104,'May2021'!$A:$A,0),MATCH($E6104,'May2021'!$2:$2,0))</f>
        <v>0</v>
      </c>
      <c r="H6104" s="3">
        <v>0.0</v>
      </c>
      <c r="I6104" s="3">
        <v>0.0</v>
      </c>
    </row>
    <row r="6105" ht="14.25" customHeight="1">
      <c r="A6105" s="3" t="str">
        <f t="shared" si="3"/>
        <v>May2021</v>
      </c>
      <c r="B6105" s="21">
        <v>44317.0</v>
      </c>
      <c r="C6105" s="3">
        <v>46.0</v>
      </c>
      <c r="D6105" s="3" t="s">
        <v>146</v>
      </c>
      <c r="E6105" s="3" t="s">
        <v>235</v>
      </c>
      <c r="F6105" s="3" t="s">
        <v>109</v>
      </c>
      <c r="G6105" s="3">
        <f t="array" ref="G6105">INDEX('May2021'!$A$1:$BP$55,MATCH($D6105,'May2021'!$A:$A,0),MATCH($E6105,'May2021'!$2:$2,0))</f>
        <v>0</v>
      </c>
      <c r="H6105" s="3">
        <v>0.0</v>
      </c>
      <c r="I6105" s="3">
        <v>0.0</v>
      </c>
    </row>
    <row r="6106" ht="14.25" customHeight="1">
      <c r="A6106" s="3" t="str">
        <f t="shared" si="3"/>
        <v>May2021</v>
      </c>
      <c r="B6106" s="21">
        <v>44317.0</v>
      </c>
      <c r="C6106" s="3">
        <v>47.0</v>
      </c>
      <c r="D6106" s="3" t="s">
        <v>146</v>
      </c>
      <c r="E6106" s="3" t="s">
        <v>210</v>
      </c>
      <c r="F6106" s="3" t="s">
        <v>108</v>
      </c>
      <c r="G6106" s="3">
        <f t="array" ref="G6106">INDEX('May2021'!$A$1:$BP$55,MATCH($D6106,'May2021'!$A:$A,0),MATCH($E6106,'May2021'!$2:$2,0))</f>
        <v>0</v>
      </c>
      <c r="H6106" s="3">
        <v>0.0</v>
      </c>
      <c r="I6106" s="3">
        <v>0.0</v>
      </c>
    </row>
    <row r="6107" ht="14.25" customHeight="1">
      <c r="A6107" s="3" t="str">
        <f t="shared" si="3"/>
        <v>May2021</v>
      </c>
      <c r="B6107" s="21">
        <v>44317.0</v>
      </c>
      <c r="C6107" s="3">
        <v>48.0</v>
      </c>
      <c r="D6107" s="3" t="s">
        <v>146</v>
      </c>
      <c r="E6107" s="3" t="s">
        <v>187</v>
      </c>
      <c r="F6107" s="3" t="s">
        <v>110</v>
      </c>
      <c r="G6107" s="3">
        <f t="array" ref="G6107">INDEX('May2021'!$A$1:$BP$55,MATCH($D6107,'May2021'!$A:$A,0),MATCH($E6107,'May2021'!$2:$2,0))</f>
        <v>0</v>
      </c>
      <c r="H6107" s="3">
        <v>0.0</v>
      </c>
      <c r="I6107" s="3">
        <v>0.0</v>
      </c>
    </row>
    <row r="6108" ht="14.25" customHeight="1">
      <c r="A6108" s="3" t="str">
        <f t="shared" si="3"/>
        <v>May2021</v>
      </c>
      <c r="B6108" s="21">
        <v>44317.0</v>
      </c>
      <c r="C6108" s="3">
        <v>49.0</v>
      </c>
      <c r="D6108" s="3" t="s">
        <v>146</v>
      </c>
      <c r="E6108" s="3" t="s">
        <v>192</v>
      </c>
      <c r="F6108" s="3" t="s">
        <v>109</v>
      </c>
      <c r="G6108" s="3">
        <f t="array" ref="G6108">INDEX('May2021'!$A$1:$BP$55,MATCH($D6108,'May2021'!$A:$A,0),MATCH($E6108,'May2021'!$2:$2,0))</f>
        <v>0</v>
      </c>
      <c r="H6108" s="3">
        <v>0.0</v>
      </c>
      <c r="I6108" s="3">
        <v>0.0</v>
      </c>
    </row>
    <row r="6109" ht="14.25" customHeight="1">
      <c r="A6109" s="3" t="str">
        <f t="shared" si="3"/>
        <v>May2021</v>
      </c>
      <c r="B6109" s="21">
        <v>44317.0</v>
      </c>
      <c r="C6109" s="3">
        <v>50.0</v>
      </c>
      <c r="D6109" s="3" t="s">
        <v>146</v>
      </c>
      <c r="E6109" s="3" t="s">
        <v>196</v>
      </c>
      <c r="F6109" s="3" t="s">
        <v>108</v>
      </c>
      <c r="G6109" s="3">
        <f t="array" ref="G6109">INDEX('May2021'!$A$1:$BP$55,MATCH($D6109,'May2021'!$A:$A,0),MATCH($E6109,'May2021'!$2:$2,0))</f>
        <v>0</v>
      </c>
      <c r="H6109" s="3">
        <v>0.0</v>
      </c>
      <c r="I6109" s="3">
        <v>0.0</v>
      </c>
    </row>
    <row r="6110" ht="14.25" customHeight="1">
      <c r="A6110" s="3" t="str">
        <f t="shared" si="3"/>
        <v>May2021</v>
      </c>
      <c r="B6110" s="21">
        <v>44317.0</v>
      </c>
      <c r="C6110" s="3">
        <v>51.0</v>
      </c>
      <c r="D6110" s="3" t="s">
        <v>146</v>
      </c>
      <c r="E6110" s="3" t="s">
        <v>179</v>
      </c>
      <c r="F6110" s="3" t="s">
        <v>109</v>
      </c>
      <c r="G6110" s="3">
        <f t="array" ref="G6110">INDEX('May2021'!$A$1:$BP$55,MATCH($D6110,'May2021'!$A:$A,0),MATCH($E6110,'May2021'!$2:$2,0))</f>
        <v>0</v>
      </c>
      <c r="H6110" s="3">
        <v>0.0</v>
      </c>
      <c r="I6110" s="3">
        <v>0.0</v>
      </c>
    </row>
    <row r="6111" ht="14.25" customHeight="1">
      <c r="A6111" s="3" t="str">
        <f t="shared" si="3"/>
        <v>May2021</v>
      </c>
      <c r="B6111" s="21">
        <v>44317.0</v>
      </c>
      <c r="C6111" s="3">
        <v>52.0</v>
      </c>
      <c r="D6111" s="3" t="s">
        <v>146</v>
      </c>
      <c r="E6111" s="3" t="s">
        <v>162</v>
      </c>
      <c r="F6111" s="3" t="s">
        <v>111</v>
      </c>
      <c r="G6111" s="3">
        <f t="array" ref="G6111">INDEX('May2021'!$A$1:$BP$55,MATCH($D6111,'May2021'!$A:$A,0),MATCH($E6111,'May2021'!$2:$2,0))</f>
        <v>0</v>
      </c>
      <c r="H6111" s="3">
        <v>0.0</v>
      </c>
      <c r="I6111" s="3">
        <v>0.0</v>
      </c>
    </row>
    <row r="6112" ht="14.25" customHeight="1">
      <c r="A6112" s="3" t="str">
        <f t="shared" si="3"/>
        <v>May2021</v>
      </c>
      <c r="B6112" s="21">
        <v>44317.0</v>
      </c>
      <c r="C6112" s="3">
        <v>53.0</v>
      </c>
      <c r="D6112" s="3" t="s">
        <v>146</v>
      </c>
      <c r="E6112" s="3" t="s">
        <v>219</v>
      </c>
      <c r="F6112" s="3" t="s">
        <v>108</v>
      </c>
      <c r="G6112" s="3">
        <f t="array" ref="G6112">INDEX('May2021'!$A$1:$BP$55,MATCH($D6112,'May2021'!$A:$A,0),MATCH($E6112,'May2021'!$2:$2,0))</f>
        <v>0</v>
      </c>
      <c r="H6112" s="3">
        <v>0.0</v>
      </c>
      <c r="I6112" s="3">
        <v>0.0</v>
      </c>
    </row>
    <row r="6113" ht="14.25" customHeight="1">
      <c r="A6113" s="3" t="str">
        <f t="shared" si="3"/>
        <v>May2021</v>
      </c>
      <c r="B6113" s="21">
        <v>44317.0</v>
      </c>
      <c r="C6113" s="3">
        <v>1.0</v>
      </c>
      <c r="D6113" s="3" t="s">
        <v>194</v>
      </c>
      <c r="E6113" s="3" t="s">
        <v>138</v>
      </c>
      <c r="F6113" s="3" t="s">
        <v>108</v>
      </c>
      <c r="G6113" s="3">
        <f t="array" ref="G6113">INDEX('May2021'!$A$1:$BP$55,MATCH($D6113,'May2021'!$A:$A,0),MATCH($E6113,'May2021'!$2:$2,0))</f>
        <v>17</v>
      </c>
      <c r="H6113" s="3">
        <v>17.0</v>
      </c>
      <c r="I6113" s="3">
        <v>17.0</v>
      </c>
    </row>
    <row r="6114" ht="14.25" customHeight="1">
      <c r="A6114" s="3" t="str">
        <f t="shared" si="3"/>
        <v>May2021</v>
      </c>
      <c r="B6114" s="21">
        <v>44317.0</v>
      </c>
      <c r="C6114" s="3">
        <v>2.0</v>
      </c>
      <c r="D6114" s="3" t="s">
        <v>194</v>
      </c>
      <c r="E6114" s="3" t="s">
        <v>137</v>
      </c>
      <c r="F6114" s="3" t="s">
        <v>108</v>
      </c>
      <c r="G6114" s="3" t="str">
        <f t="array" ref="G6114">INDEX('May2021'!$A$1:$BP$55,MATCH($D6114,'May2021'!$A:$A,0),MATCH($E6114,'May2021'!$2:$2,0))</f>
        <v>Suppressed</v>
      </c>
      <c r="H6114" s="3">
        <v>1.0</v>
      </c>
      <c r="I6114" s="3">
        <v>2.0</v>
      </c>
    </row>
    <row r="6115" ht="14.25" customHeight="1">
      <c r="A6115" s="3" t="str">
        <f t="shared" si="3"/>
        <v>May2021</v>
      </c>
      <c r="B6115" s="21">
        <v>44317.0</v>
      </c>
      <c r="C6115" s="3">
        <v>3.0</v>
      </c>
      <c r="D6115" s="3" t="s">
        <v>194</v>
      </c>
      <c r="E6115" s="3" t="s">
        <v>136</v>
      </c>
      <c r="F6115" s="3" t="s">
        <v>108</v>
      </c>
      <c r="G6115" s="3">
        <f t="array" ref="G6115">INDEX('May2021'!$A$1:$BP$55,MATCH($D6115,'May2021'!$A:$A,0),MATCH($E6115,'May2021'!$2:$2,0))</f>
        <v>16</v>
      </c>
      <c r="H6115" s="3">
        <v>16.0</v>
      </c>
      <c r="I6115" s="3">
        <v>16.0</v>
      </c>
    </row>
    <row r="6116" ht="14.25" customHeight="1">
      <c r="A6116" s="3" t="str">
        <f t="shared" si="3"/>
        <v>May2021</v>
      </c>
      <c r="B6116" s="21">
        <v>44317.0</v>
      </c>
      <c r="C6116" s="3">
        <v>4.0</v>
      </c>
      <c r="D6116" s="3" t="s">
        <v>194</v>
      </c>
      <c r="E6116" s="3" t="s">
        <v>146</v>
      </c>
      <c r="F6116" s="3" t="s">
        <v>108</v>
      </c>
      <c r="G6116" s="3">
        <f t="array" ref="G6116">INDEX('May2021'!$A$1:$BP$55,MATCH($D6116,'May2021'!$A:$A,0),MATCH($E6116,'May2021'!$2:$2,0))</f>
        <v>0</v>
      </c>
      <c r="H6116" s="3">
        <v>0.0</v>
      </c>
      <c r="I6116" s="3">
        <v>0.0</v>
      </c>
    </row>
    <row r="6117" ht="14.25" customHeight="1">
      <c r="A6117" s="3" t="str">
        <f t="shared" si="3"/>
        <v>May2021</v>
      </c>
      <c r="B6117" s="21">
        <v>44317.0</v>
      </c>
      <c r="C6117" s="3">
        <v>5.0</v>
      </c>
      <c r="D6117" s="3" t="s">
        <v>194</v>
      </c>
      <c r="E6117" s="3" t="s">
        <v>140</v>
      </c>
      <c r="F6117" s="3" t="s">
        <v>108</v>
      </c>
      <c r="G6117" s="3" t="str">
        <f t="array" ref="G6117">INDEX('May2021'!$A$1:$BP$55,MATCH($D6117,'May2021'!$A:$A,0),MATCH($E6117,'May2021'!$2:$2,0))</f>
        <v>Suppressed</v>
      </c>
      <c r="H6117" s="3">
        <v>1.0</v>
      </c>
      <c r="I6117" s="3">
        <v>2.0</v>
      </c>
    </row>
    <row r="6118" ht="14.25" customHeight="1">
      <c r="A6118" s="3" t="str">
        <f t="shared" si="3"/>
        <v>May2021</v>
      </c>
      <c r="B6118" s="21">
        <v>44317.0</v>
      </c>
      <c r="C6118" s="3">
        <v>6.0</v>
      </c>
      <c r="D6118" s="3" t="s">
        <v>194</v>
      </c>
      <c r="E6118" s="3" t="s">
        <v>141</v>
      </c>
      <c r="F6118" s="3" t="s">
        <v>109</v>
      </c>
      <c r="G6118" s="3">
        <f t="array" ref="G6118">INDEX('May2021'!$A$1:$BP$55,MATCH($D6118,'May2021'!$A:$A,0),MATCH($E6118,'May2021'!$2:$2,0))</f>
        <v>0</v>
      </c>
      <c r="H6118" s="3">
        <v>0.0</v>
      </c>
      <c r="I6118" s="3">
        <v>0.0</v>
      </c>
    </row>
    <row r="6119" ht="14.25" customHeight="1">
      <c r="A6119" s="3" t="str">
        <f t="shared" si="3"/>
        <v>May2021</v>
      </c>
      <c r="B6119" s="21">
        <v>44317.0</v>
      </c>
      <c r="C6119" s="3">
        <v>7.0</v>
      </c>
      <c r="D6119" s="3" t="s">
        <v>194</v>
      </c>
      <c r="E6119" s="3" t="s">
        <v>139</v>
      </c>
      <c r="F6119" s="3" t="s">
        <v>108</v>
      </c>
      <c r="G6119" s="3">
        <f t="array" ref="G6119">INDEX('May2021'!$A$1:$BP$55,MATCH($D6119,'May2021'!$A:$A,0),MATCH($E6119,'May2021'!$2:$2,0))</f>
        <v>0</v>
      </c>
      <c r="H6119" s="3">
        <v>0.0</v>
      </c>
      <c r="I6119" s="3">
        <v>0.0</v>
      </c>
    </row>
    <row r="6120" ht="14.25" customHeight="1">
      <c r="A6120" s="3" t="str">
        <f t="shared" si="3"/>
        <v>May2021</v>
      </c>
      <c r="B6120" s="21">
        <v>44317.0</v>
      </c>
      <c r="C6120" s="3">
        <v>8.0</v>
      </c>
      <c r="D6120" s="3" t="s">
        <v>194</v>
      </c>
      <c r="E6120" s="3" t="s">
        <v>143</v>
      </c>
      <c r="F6120" s="3" t="s">
        <v>108</v>
      </c>
      <c r="G6120" s="3" t="str">
        <f t="array" ref="G6120">INDEX('May2021'!$A$1:$BP$55,MATCH($D6120,'May2021'!$A:$A,0),MATCH($E6120,'May2021'!$2:$2,0))</f>
        <v>Suppressed</v>
      </c>
      <c r="H6120" s="3">
        <v>1.0</v>
      </c>
      <c r="I6120" s="3">
        <v>2.0</v>
      </c>
    </row>
    <row r="6121" ht="14.25" customHeight="1">
      <c r="A6121" s="3" t="str">
        <f t="shared" si="3"/>
        <v>May2021</v>
      </c>
      <c r="B6121" s="21">
        <v>44317.0</v>
      </c>
      <c r="C6121" s="3">
        <v>9.0</v>
      </c>
      <c r="D6121" s="3" t="s">
        <v>194</v>
      </c>
      <c r="E6121" s="3" t="s">
        <v>142</v>
      </c>
      <c r="F6121" s="3" t="s">
        <v>108</v>
      </c>
      <c r="G6121" s="3">
        <f t="array" ref="G6121">INDEX('May2021'!$A$1:$BP$55,MATCH($D6121,'May2021'!$A:$A,0),MATCH($E6121,'May2021'!$2:$2,0))</f>
        <v>0</v>
      </c>
      <c r="H6121" s="3">
        <v>0.0</v>
      </c>
      <c r="I6121" s="3">
        <v>0.0</v>
      </c>
    </row>
    <row r="6122" ht="14.25" customHeight="1">
      <c r="A6122" s="3" t="str">
        <f t="shared" si="3"/>
        <v>May2021</v>
      </c>
      <c r="B6122" s="21">
        <v>44317.0</v>
      </c>
      <c r="C6122" s="3">
        <v>10.0</v>
      </c>
      <c r="D6122" s="3" t="s">
        <v>194</v>
      </c>
      <c r="E6122" s="3" t="s">
        <v>148</v>
      </c>
      <c r="F6122" s="3" t="s">
        <v>108</v>
      </c>
      <c r="G6122" s="3">
        <f t="array" ref="G6122">INDEX('May2021'!$A$1:$BP$55,MATCH($D6122,'May2021'!$A:$A,0),MATCH($E6122,'May2021'!$2:$2,0))</f>
        <v>0</v>
      </c>
      <c r="H6122" s="3">
        <v>0.0</v>
      </c>
      <c r="I6122" s="3">
        <v>0.0</v>
      </c>
    </row>
    <row r="6123" ht="14.25" customHeight="1">
      <c r="A6123" s="3" t="str">
        <f t="shared" si="3"/>
        <v>May2021</v>
      </c>
      <c r="B6123" s="21">
        <v>44317.0</v>
      </c>
      <c r="C6123" s="3">
        <v>11.0</v>
      </c>
      <c r="D6123" s="3" t="s">
        <v>194</v>
      </c>
      <c r="E6123" s="3" t="s">
        <v>144</v>
      </c>
      <c r="F6123" s="3" t="s">
        <v>108</v>
      </c>
      <c r="G6123" s="3" t="str">
        <f t="array" ref="G6123">INDEX('May2021'!$A$1:$BP$55,MATCH($D6123,'May2021'!$A:$A,0),MATCH($E6123,'May2021'!$2:$2,0))</f>
        <v>Suppressed</v>
      </c>
      <c r="H6123" s="3">
        <v>1.0</v>
      </c>
      <c r="I6123" s="3">
        <v>2.0</v>
      </c>
    </row>
    <row r="6124" ht="14.25" customHeight="1">
      <c r="A6124" s="3" t="str">
        <f t="shared" si="3"/>
        <v>May2021</v>
      </c>
      <c r="B6124" s="21">
        <v>44317.0</v>
      </c>
      <c r="C6124" s="3">
        <v>12.0</v>
      </c>
      <c r="D6124" s="3" t="s">
        <v>194</v>
      </c>
      <c r="E6124" s="3" t="s">
        <v>147</v>
      </c>
      <c r="F6124" s="3" t="s">
        <v>110</v>
      </c>
      <c r="G6124" s="3">
        <f t="array" ref="G6124">INDEX('May2021'!$A$1:$BP$55,MATCH($D6124,'May2021'!$A:$A,0),MATCH($E6124,'May2021'!$2:$2,0))</f>
        <v>0</v>
      </c>
      <c r="H6124" s="3">
        <v>0.0</v>
      </c>
      <c r="I6124" s="3">
        <v>0.0</v>
      </c>
    </row>
    <row r="6125" ht="14.25" customHeight="1">
      <c r="A6125" s="3" t="str">
        <f t="shared" si="3"/>
        <v>May2021</v>
      </c>
      <c r="B6125" s="21">
        <v>44317.0</v>
      </c>
      <c r="C6125" s="3">
        <v>13.0</v>
      </c>
      <c r="D6125" s="3" t="s">
        <v>194</v>
      </c>
      <c r="E6125" s="3" t="s">
        <v>168</v>
      </c>
      <c r="F6125" s="3" t="s">
        <v>112</v>
      </c>
      <c r="G6125" s="3">
        <f t="array" ref="G6125">INDEX('May2021'!$A$1:$BP$55,MATCH($D6125,'May2021'!$A:$A,0),MATCH($E6125,'May2021'!$2:$2,0))</f>
        <v>0</v>
      </c>
      <c r="H6125" s="3">
        <v>0.0</v>
      </c>
      <c r="I6125" s="3">
        <v>0.0</v>
      </c>
    </row>
    <row r="6126" ht="14.25" customHeight="1">
      <c r="A6126" s="3" t="str">
        <f t="shared" si="3"/>
        <v>May2021</v>
      </c>
      <c r="B6126" s="21">
        <v>44317.0</v>
      </c>
      <c r="C6126" s="3">
        <v>14.0</v>
      </c>
      <c r="D6126" s="3" t="s">
        <v>194</v>
      </c>
      <c r="E6126" s="3" t="s">
        <v>145</v>
      </c>
      <c r="F6126" s="3" t="s">
        <v>108</v>
      </c>
      <c r="G6126" s="3">
        <f t="array" ref="G6126">INDEX('May2021'!$A$1:$BP$55,MATCH($D6126,'May2021'!$A:$A,0),MATCH($E6126,'May2021'!$2:$2,0))</f>
        <v>0</v>
      </c>
      <c r="H6126" s="3">
        <v>0.0</v>
      </c>
      <c r="I6126" s="3">
        <v>0.0</v>
      </c>
    </row>
    <row r="6127" ht="14.25" customHeight="1">
      <c r="A6127" s="3" t="str">
        <f t="shared" si="3"/>
        <v>May2021</v>
      </c>
      <c r="B6127" s="21">
        <v>44317.0</v>
      </c>
      <c r="C6127" s="3">
        <v>15.0</v>
      </c>
      <c r="D6127" s="3" t="s">
        <v>194</v>
      </c>
      <c r="E6127" s="3" t="s">
        <v>154</v>
      </c>
      <c r="F6127" s="3" t="s">
        <v>110</v>
      </c>
      <c r="G6127" s="3">
        <f t="array" ref="G6127">INDEX('May2021'!$A$1:$BP$55,MATCH($D6127,'May2021'!$A:$A,0),MATCH($E6127,'May2021'!$2:$2,0))</f>
        <v>0</v>
      </c>
      <c r="H6127" s="3">
        <v>0.0</v>
      </c>
      <c r="I6127" s="3">
        <v>0.0</v>
      </c>
    </row>
    <row r="6128" ht="14.25" customHeight="1">
      <c r="A6128" s="3" t="str">
        <f t="shared" si="3"/>
        <v>May2021</v>
      </c>
      <c r="B6128" s="21">
        <v>44317.0</v>
      </c>
      <c r="C6128" s="3">
        <v>16.0</v>
      </c>
      <c r="D6128" s="3" t="s">
        <v>194</v>
      </c>
      <c r="E6128" s="3" t="s">
        <v>165</v>
      </c>
      <c r="F6128" s="3" t="s">
        <v>111</v>
      </c>
      <c r="G6128" s="3">
        <f t="array" ref="G6128">INDEX('May2021'!$A$1:$BP$55,MATCH($D6128,'May2021'!$A:$A,0),MATCH($E6128,'May2021'!$2:$2,0))</f>
        <v>0</v>
      </c>
      <c r="H6128" s="3">
        <v>0.0</v>
      </c>
      <c r="I6128" s="3">
        <v>0.0</v>
      </c>
    </row>
    <row r="6129" ht="14.25" customHeight="1">
      <c r="A6129" s="3" t="str">
        <f t="shared" si="3"/>
        <v>May2021</v>
      </c>
      <c r="B6129" s="21">
        <v>44317.0</v>
      </c>
      <c r="C6129" s="3">
        <v>17.0</v>
      </c>
      <c r="D6129" s="3" t="s">
        <v>194</v>
      </c>
      <c r="E6129" s="3" t="s">
        <v>150</v>
      </c>
      <c r="F6129" s="3" t="s">
        <v>108</v>
      </c>
      <c r="G6129" s="3">
        <f t="array" ref="G6129">INDEX('May2021'!$A$1:$BP$55,MATCH($D6129,'May2021'!$A:$A,0),MATCH($E6129,'May2021'!$2:$2,0))</f>
        <v>0</v>
      </c>
      <c r="H6129" s="3">
        <v>0.0</v>
      </c>
      <c r="I6129" s="3">
        <v>0.0</v>
      </c>
    </row>
    <row r="6130" ht="14.25" customHeight="1">
      <c r="A6130" s="3" t="str">
        <f t="shared" si="3"/>
        <v>May2021</v>
      </c>
      <c r="B6130" s="21">
        <v>44317.0</v>
      </c>
      <c r="C6130" s="3">
        <v>18.0</v>
      </c>
      <c r="D6130" s="3" t="s">
        <v>194</v>
      </c>
      <c r="E6130" s="3" t="s">
        <v>149</v>
      </c>
      <c r="F6130" s="3" t="s">
        <v>108</v>
      </c>
      <c r="G6130" s="3">
        <f t="array" ref="G6130">INDEX('May2021'!$A$1:$BP$55,MATCH($D6130,'May2021'!$A:$A,0),MATCH($E6130,'May2021'!$2:$2,0))</f>
        <v>0</v>
      </c>
      <c r="H6130" s="3">
        <v>0.0</v>
      </c>
      <c r="I6130" s="3">
        <v>0.0</v>
      </c>
    </row>
    <row r="6131" ht="14.25" customHeight="1">
      <c r="A6131" s="3" t="str">
        <f t="shared" si="3"/>
        <v>May2021</v>
      </c>
      <c r="B6131" s="21">
        <v>44317.0</v>
      </c>
      <c r="C6131" s="3">
        <v>19.0</v>
      </c>
      <c r="D6131" s="3" t="s">
        <v>194</v>
      </c>
      <c r="E6131" s="3" t="s">
        <v>167</v>
      </c>
      <c r="F6131" s="3" t="s">
        <v>109</v>
      </c>
      <c r="G6131" s="3">
        <f t="array" ref="G6131">INDEX('May2021'!$A$1:$BP$55,MATCH($D6131,'May2021'!$A:$A,0),MATCH($E6131,'May2021'!$2:$2,0))</f>
        <v>0</v>
      </c>
      <c r="H6131" s="3">
        <v>0.0</v>
      </c>
      <c r="I6131" s="3">
        <v>0.0</v>
      </c>
    </row>
    <row r="6132" ht="14.25" customHeight="1">
      <c r="A6132" s="3" t="str">
        <f t="shared" si="3"/>
        <v>May2021</v>
      </c>
      <c r="B6132" s="21">
        <v>44317.0</v>
      </c>
      <c r="C6132" s="3">
        <v>20.0</v>
      </c>
      <c r="D6132" s="3" t="s">
        <v>194</v>
      </c>
      <c r="E6132" s="3" t="s">
        <v>160</v>
      </c>
      <c r="F6132" s="3" t="s">
        <v>109</v>
      </c>
      <c r="G6132" s="3">
        <f t="array" ref="G6132">INDEX('May2021'!$A$1:$BP$55,MATCH($D6132,'May2021'!$A:$A,0),MATCH($E6132,'May2021'!$2:$2,0))</f>
        <v>0</v>
      </c>
      <c r="H6132" s="3">
        <v>0.0</v>
      </c>
      <c r="I6132" s="3">
        <v>0.0</v>
      </c>
    </row>
    <row r="6133" ht="14.25" customHeight="1">
      <c r="A6133" s="3" t="str">
        <f t="shared" si="3"/>
        <v>May2021</v>
      </c>
      <c r="B6133" s="21">
        <v>44317.0</v>
      </c>
      <c r="C6133" s="3">
        <v>21.0</v>
      </c>
      <c r="D6133" s="3" t="s">
        <v>194</v>
      </c>
      <c r="E6133" s="3" t="s">
        <v>166</v>
      </c>
      <c r="F6133" s="3" t="s">
        <v>108</v>
      </c>
      <c r="G6133" s="3" t="str">
        <f t="array" ref="G6133">INDEX('May2021'!$A$1:$BP$55,MATCH($D6133,'May2021'!$A:$A,0),MATCH($E6133,'May2021'!$2:$2,0))</f>
        <v>Suppressed</v>
      </c>
      <c r="H6133" s="3">
        <v>1.0</v>
      </c>
      <c r="I6133" s="3">
        <v>2.0</v>
      </c>
    </row>
    <row r="6134" ht="14.25" customHeight="1">
      <c r="A6134" s="3" t="str">
        <f t="shared" si="3"/>
        <v>May2021</v>
      </c>
      <c r="B6134" s="21">
        <v>44317.0</v>
      </c>
      <c r="C6134" s="3">
        <v>22.0</v>
      </c>
      <c r="D6134" s="3" t="s">
        <v>194</v>
      </c>
      <c r="E6134" s="3" t="s">
        <v>169</v>
      </c>
      <c r="F6134" s="3" t="s">
        <v>110</v>
      </c>
      <c r="G6134" s="3">
        <f t="array" ref="G6134">INDEX('May2021'!$A$1:$BP$55,MATCH($D6134,'May2021'!$A:$A,0),MATCH($E6134,'May2021'!$2:$2,0))</f>
        <v>0</v>
      </c>
      <c r="H6134" s="3">
        <v>0.0</v>
      </c>
      <c r="I6134" s="3">
        <v>0.0</v>
      </c>
    </row>
    <row r="6135" ht="14.25" customHeight="1">
      <c r="A6135" s="3" t="str">
        <f t="shared" si="3"/>
        <v>May2021</v>
      </c>
      <c r="B6135" s="21">
        <v>44317.0</v>
      </c>
      <c r="C6135" s="3">
        <v>23.0</v>
      </c>
      <c r="D6135" s="3" t="s">
        <v>194</v>
      </c>
      <c r="E6135" s="3" t="s">
        <v>155</v>
      </c>
      <c r="F6135" s="3" t="s">
        <v>109</v>
      </c>
      <c r="G6135" s="3">
        <f t="array" ref="G6135">INDEX('May2021'!$A$1:$BP$55,MATCH($D6135,'May2021'!$A:$A,0),MATCH($E6135,'May2021'!$2:$2,0))</f>
        <v>0</v>
      </c>
      <c r="H6135" s="3">
        <v>0.0</v>
      </c>
      <c r="I6135" s="3">
        <v>0.0</v>
      </c>
    </row>
    <row r="6136" ht="14.25" customHeight="1">
      <c r="A6136" s="3" t="str">
        <f t="shared" si="3"/>
        <v>May2021</v>
      </c>
      <c r="B6136" s="21">
        <v>44317.0</v>
      </c>
      <c r="C6136" s="3">
        <v>24.0</v>
      </c>
      <c r="D6136" s="3" t="s">
        <v>194</v>
      </c>
      <c r="E6136" s="3" t="s">
        <v>164</v>
      </c>
      <c r="F6136" s="3" t="s">
        <v>112</v>
      </c>
      <c r="G6136" s="3">
        <f t="array" ref="G6136">INDEX('May2021'!$A$1:$BP$55,MATCH($D6136,'May2021'!$A:$A,0),MATCH($E6136,'May2021'!$2:$2,0))</f>
        <v>0</v>
      </c>
      <c r="H6136" s="3">
        <v>0.0</v>
      </c>
      <c r="I6136" s="3">
        <v>0.0</v>
      </c>
    </row>
    <row r="6137" ht="14.25" customHeight="1">
      <c r="A6137" s="3" t="str">
        <f t="shared" si="3"/>
        <v>May2021</v>
      </c>
      <c r="B6137" s="21">
        <v>44317.0</v>
      </c>
      <c r="C6137" s="3">
        <v>25.0</v>
      </c>
      <c r="D6137" s="3" t="s">
        <v>194</v>
      </c>
      <c r="E6137" s="3" t="s">
        <v>163</v>
      </c>
      <c r="F6137" s="3" t="s">
        <v>109</v>
      </c>
      <c r="G6137" s="3">
        <f t="array" ref="G6137">INDEX('May2021'!$A$1:$BP$55,MATCH($D6137,'May2021'!$A:$A,0),MATCH($E6137,'May2021'!$2:$2,0))</f>
        <v>0</v>
      </c>
      <c r="H6137" s="3">
        <v>0.0</v>
      </c>
      <c r="I6137" s="3">
        <v>0.0</v>
      </c>
    </row>
    <row r="6138" ht="14.25" customHeight="1">
      <c r="A6138" s="3" t="str">
        <f t="shared" si="3"/>
        <v>May2021</v>
      </c>
      <c r="B6138" s="21">
        <v>44317.0</v>
      </c>
      <c r="C6138" s="3">
        <v>26.0</v>
      </c>
      <c r="D6138" s="3" t="s">
        <v>194</v>
      </c>
      <c r="E6138" s="3" t="s">
        <v>173</v>
      </c>
      <c r="F6138" s="3" t="s">
        <v>110</v>
      </c>
      <c r="G6138" s="3">
        <f t="array" ref="G6138">INDEX('May2021'!$A$1:$BP$55,MATCH($D6138,'May2021'!$A:$A,0),MATCH($E6138,'May2021'!$2:$2,0))</f>
        <v>0</v>
      </c>
      <c r="H6138" s="3">
        <v>0.0</v>
      </c>
      <c r="I6138" s="3">
        <v>0.0</v>
      </c>
    </row>
    <row r="6139" ht="14.25" customHeight="1">
      <c r="A6139" s="3" t="str">
        <f t="shared" si="3"/>
        <v>May2021</v>
      </c>
      <c r="B6139" s="21">
        <v>44317.0</v>
      </c>
      <c r="C6139" s="3">
        <v>27.0</v>
      </c>
      <c r="D6139" s="3" t="s">
        <v>194</v>
      </c>
      <c r="E6139" s="3" t="s">
        <v>158</v>
      </c>
      <c r="F6139" s="3" t="s">
        <v>109</v>
      </c>
      <c r="G6139" s="3">
        <f t="array" ref="G6139">INDEX('May2021'!$A$1:$BP$55,MATCH($D6139,'May2021'!$A:$A,0),MATCH($E6139,'May2021'!$2:$2,0))</f>
        <v>0</v>
      </c>
      <c r="H6139" s="3">
        <v>0.0</v>
      </c>
      <c r="I6139" s="3">
        <v>0.0</v>
      </c>
    </row>
    <row r="6140" ht="14.25" customHeight="1">
      <c r="A6140" s="3" t="str">
        <f t="shared" si="3"/>
        <v>May2021</v>
      </c>
      <c r="B6140" s="21">
        <v>44317.0</v>
      </c>
      <c r="C6140" s="3">
        <v>28.0</v>
      </c>
      <c r="D6140" s="3" t="s">
        <v>194</v>
      </c>
      <c r="E6140" s="3" t="s">
        <v>161</v>
      </c>
      <c r="F6140" s="3" t="s">
        <v>108</v>
      </c>
      <c r="G6140" s="3">
        <f t="array" ref="G6140">INDEX('May2021'!$A$1:$BP$55,MATCH($D6140,'May2021'!$A:$A,0),MATCH($E6140,'May2021'!$2:$2,0))</f>
        <v>0</v>
      </c>
      <c r="H6140" s="3">
        <v>0.0</v>
      </c>
      <c r="I6140" s="3">
        <v>0.0</v>
      </c>
    </row>
    <row r="6141" ht="14.25" customHeight="1">
      <c r="A6141" s="3" t="str">
        <f t="shared" si="3"/>
        <v>May2021</v>
      </c>
      <c r="B6141" s="21">
        <v>44317.0</v>
      </c>
      <c r="C6141" s="3">
        <v>29.0</v>
      </c>
      <c r="D6141" s="3" t="s">
        <v>194</v>
      </c>
      <c r="E6141" s="3" t="s">
        <v>156</v>
      </c>
      <c r="F6141" s="3" t="s">
        <v>112</v>
      </c>
      <c r="G6141" s="3">
        <f t="array" ref="G6141">INDEX('May2021'!$A$1:$BP$55,MATCH($D6141,'May2021'!$A:$A,0),MATCH($E6141,'May2021'!$2:$2,0))</f>
        <v>0</v>
      </c>
      <c r="H6141" s="3">
        <v>0.0</v>
      </c>
      <c r="I6141" s="3">
        <v>0.0</v>
      </c>
    </row>
    <row r="6142" ht="14.25" customHeight="1">
      <c r="A6142" s="3" t="str">
        <f t="shared" si="3"/>
        <v>May2021</v>
      </c>
      <c r="B6142" s="21">
        <v>44317.0</v>
      </c>
      <c r="C6142" s="3">
        <v>30.0</v>
      </c>
      <c r="D6142" s="3" t="s">
        <v>194</v>
      </c>
      <c r="E6142" s="3" t="s">
        <v>157</v>
      </c>
      <c r="F6142" s="3" t="s">
        <v>108</v>
      </c>
      <c r="G6142" s="3">
        <f t="array" ref="G6142">INDEX('May2021'!$A$1:$BP$55,MATCH($D6142,'May2021'!$A:$A,0),MATCH($E6142,'May2021'!$2:$2,0))</f>
        <v>0</v>
      </c>
      <c r="H6142" s="3">
        <v>0.0</v>
      </c>
      <c r="I6142" s="3">
        <v>0.0</v>
      </c>
    </row>
    <row r="6143" ht="14.25" customHeight="1">
      <c r="A6143" s="3" t="str">
        <f t="shared" si="3"/>
        <v>May2021</v>
      </c>
      <c r="B6143" s="21">
        <v>44317.0</v>
      </c>
      <c r="C6143" s="3">
        <v>31.0</v>
      </c>
      <c r="D6143" s="3" t="s">
        <v>194</v>
      </c>
      <c r="E6143" s="3" t="s">
        <v>213</v>
      </c>
      <c r="F6143" s="3" t="s">
        <v>108</v>
      </c>
      <c r="G6143" s="3">
        <f t="array" ref="G6143">INDEX('May2021'!$A$1:$BP$55,MATCH($D6143,'May2021'!$A:$A,0),MATCH($E6143,'May2021'!$2:$2,0))</f>
        <v>0</v>
      </c>
      <c r="H6143" s="3">
        <v>0.0</v>
      </c>
      <c r="I6143" s="3">
        <v>0.0</v>
      </c>
    </row>
    <row r="6144" ht="14.25" customHeight="1">
      <c r="A6144" s="3" t="str">
        <f t="shared" si="3"/>
        <v>May2021</v>
      </c>
      <c r="B6144" s="21">
        <v>44317.0</v>
      </c>
      <c r="C6144" s="3">
        <v>32.0</v>
      </c>
      <c r="D6144" s="3" t="s">
        <v>194</v>
      </c>
      <c r="E6144" s="3" t="s">
        <v>159</v>
      </c>
      <c r="F6144" s="3" t="s">
        <v>110</v>
      </c>
      <c r="G6144" s="3">
        <f t="array" ref="G6144">INDEX('May2021'!$A$1:$BP$55,MATCH($D6144,'May2021'!$A:$A,0),MATCH($E6144,'May2021'!$2:$2,0))</f>
        <v>0</v>
      </c>
      <c r="H6144" s="3">
        <v>0.0</v>
      </c>
      <c r="I6144" s="3">
        <v>0.0</v>
      </c>
    </row>
    <row r="6145" ht="14.25" customHeight="1">
      <c r="A6145" s="3" t="str">
        <f t="shared" si="3"/>
        <v>May2021</v>
      </c>
      <c r="B6145" s="21">
        <v>44317.0</v>
      </c>
      <c r="C6145" s="3">
        <v>33.0</v>
      </c>
      <c r="D6145" s="3" t="s">
        <v>194</v>
      </c>
      <c r="E6145" s="3" t="s">
        <v>195</v>
      </c>
      <c r="F6145" s="3" t="s">
        <v>110</v>
      </c>
      <c r="G6145" s="3">
        <f t="array" ref="G6145">INDEX('May2021'!$A$1:$BP$55,MATCH($D6145,'May2021'!$A:$A,0),MATCH($E6145,'May2021'!$2:$2,0))</f>
        <v>0</v>
      </c>
      <c r="H6145" s="3">
        <v>0.0</v>
      </c>
      <c r="I6145" s="3">
        <v>0.0</v>
      </c>
    </row>
    <row r="6146" ht="14.25" customHeight="1">
      <c r="A6146" s="3" t="str">
        <f t="shared" si="3"/>
        <v>May2021</v>
      </c>
      <c r="B6146" s="21">
        <v>44317.0</v>
      </c>
      <c r="C6146" s="3">
        <v>34.0</v>
      </c>
      <c r="D6146" s="3" t="s">
        <v>194</v>
      </c>
      <c r="E6146" s="3" t="s">
        <v>181</v>
      </c>
      <c r="F6146" s="3" t="s">
        <v>108</v>
      </c>
      <c r="G6146" s="3">
        <f t="array" ref="G6146">INDEX('May2021'!$A$1:$BP$55,MATCH($D6146,'May2021'!$A:$A,0),MATCH($E6146,'May2021'!$2:$2,0))</f>
        <v>0</v>
      </c>
      <c r="H6146" s="3">
        <v>0.0</v>
      </c>
      <c r="I6146" s="3">
        <v>0.0</v>
      </c>
    </row>
    <row r="6147" ht="14.25" customHeight="1">
      <c r="A6147" s="3" t="str">
        <f t="shared" si="3"/>
        <v>May2021</v>
      </c>
      <c r="B6147" s="21">
        <v>44317.0</v>
      </c>
      <c r="C6147" s="3">
        <v>35.0</v>
      </c>
      <c r="D6147" s="3" t="s">
        <v>194</v>
      </c>
      <c r="E6147" s="3" t="s">
        <v>185</v>
      </c>
      <c r="F6147" s="3" t="s">
        <v>110</v>
      </c>
      <c r="G6147" s="3">
        <f t="array" ref="G6147">INDEX('May2021'!$A$1:$BP$55,MATCH($D6147,'May2021'!$A:$A,0),MATCH($E6147,'May2021'!$2:$2,0))</f>
        <v>0</v>
      </c>
      <c r="H6147" s="3">
        <v>0.0</v>
      </c>
      <c r="I6147" s="3">
        <v>0.0</v>
      </c>
    </row>
    <row r="6148" ht="14.25" customHeight="1">
      <c r="A6148" s="3" t="str">
        <f t="shared" si="3"/>
        <v>May2021</v>
      </c>
      <c r="B6148" s="21">
        <v>44317.0</v>
      </c>
      <c r="C6148" s="3">
        <v>36.0</v>
      </c>
      <c r="D6148" s="3" t="s">
        <v>194</v>
      </c>
      <c r="E6148" s="3" t="s">
        <v>238</v>
      </c>
      <c r="F6148" s="3" t="s">
        <v>109</v>
      </c>
      <c r="G6148" s="3">
        <f t="array" ref="G6148">INDEX('May2021'!$A$1:$BP$55,MATCH($D6148,'May2021'!$A:$A,0),MATCH($E6148,'May2021'!$2:$2,0))</f>
        <v>0</v>
      </c>
      <c r="H6148" s="3">
        <v>0.0</v>
      </c>
      <c r="I6148" s="3">
        <v>0.0</v>
      </c>
    </row>
    <row r="6149" ht="14.25" customHeight="1">
      <c r="A6149" s="3" t="str">
        <f t="shared" si="3"/>
        <v>May2021</v>
      </c>
      <c r="B6149" s="21">
        <v>44317.0</v>
      </c>
      <c r="C6149" s="3">
        <v>37.0</v>
      </c>
      <c r="D6149" s="3" t="s">
        <v>194</v>
      </c>
      <c r="E6149" s="3" t="s">
        <v>211</v>
      </c>
      <c r="F6149" s="3" t="s">
        <v>108</v>
      </c>
      <c r="G6149" s="3">
        <f t="array" ref="G6149">INDEX('May2021'!$A$1:$BP$55,MATCH($D6149,'May2021'!$A:$A,0),MATCH($E6149,'May2021'!$2:$2,0))</f>
        <v>0</v>
      </c>
      <c r="H6149" s="3">
        <v>0.0</v>
      </c>
      <c r="I6149" s="3">
        <v>0.0</v>
      </c>
    </row>
    <row r="6150" ht="14.25" customHeight="1">
      <c r="A6150" s="3" t="str">
        <f t="shared" si="3"/>
        <v>May2021</v>
      </c>
      <c r="B6150" s="21">
        <v>44317.0</v>
      </c>
      <c r="C6150" s="3">
        <v>38.0</v>
      </c>
      <c r="D6150" s="3" t="s">
        <v>194</v>
      </c>
      <c r="E6150" s="3" t="s">
        <v>209</v>
      </c>
      <c r="F6150" s="3" t="s">
        <v>108</v>
      </c>
      <c r="G6150" s="3">
        <f t="array" ref="G6150">INDEX('May2021'!$A$1:$BP$55,MATCH($D6150,'May2021'!$A:$A,0),MATCH($E6150,'May2021'!$2:$2,0))</f>
        <v>0</v>
      </c>
      <c r="H6150" s="3">
        <v>0.0</v>
      </c>
      <c r="I6150" s="3">
        <v>0.0</v>
      </c>
    </row>
    <row r="6151" ht="14.25" customHeight="1">
      <c r="A6151" s="3" t="str">
        <f t="shared" si="3"/>
        <v>May2021</v>
      </c>
      <c r="B6151" s="21">
        <v>44317.0</v>
      </c>
      <c r="C6151" s="3">
        <v>39.0</v>
      </c>
      <c r="D6151" s="3" t="s">
        <v>194</v>
      </c>
      <c r="E6151" s="3" t="s">
        <v>188</v>
      </c>
      <c r="F6151" s="3" t="s">
        <v>108</v>
      </c>
      <c r="G6151" s="3">
        <f t="array" ref="G6151">INDEX('May2021'!$A$1:$BP$55,MATCH($D6151,'May2021'!$A:$A,0),MATCH($E6151,'May2021'!$2:$2,0))</f>
        <v>0</v>
      </c>
      <c r="H6151" s="3">
        <v>0.0</v>
      </c>
      <c r="I6151" s="3">
        <v>0.0</v>
      </c>
    </row>
    <row r="6152" ht="14.25" customHeight="1">
      <c r="A6152" s="3" t="str">
        <f t="shared" si="3"/>
        <v>May2021</v>
      </c>
      <c r="B6152" s="21">
        <v>44317.0</v>
      </c>
      <c r="C6152" s="3">
        <v>40.0</v>
      </c>
      <c r="D6152" s="3" t="s">
        <v>194</v>
      </c>
      <c r="E6152" s="3" t="s">
        <v>189</v>
      </c>
      <c r="F6152" s="3" t="s">
        <v>108</v>
      </c>
      <c r="G6152" s="3">
        <f t="array" ref="G6152">INDEX('May2021'!$A$1:$BP$55,MATCH($D6152,'May2021'!$A:$A,0),MATCH($E6152,'May2021'!$2:$2,0))</f>
        <v>0</v>
      </c>
      <c r="H6152" s="3">
        <v>0.0</v>
      </c>
      <c r="I6152" s="3">
        <v>0.0</v>
      </c>
    </row>
    <row r="6153" ht="14.25" customHeight="1">
      <c r="A6153" s="3" t="str">
        <f t="shared" si="3"/>
        <v>May2021</v>
      </c>
      <c r="B6153" s="21">
        <v>44317.0</v>
      </c>
      <c r="C6153" s="3">
        <v>41.0</v>
      </c>
      <c r="D6153" s="3" t="s">
        <v>194</v>
      </c>
      <c r="E6153" s="3" t="s">
        <v>225</v>
      </c>
      <c r="F6153" s="3" t="s">
        <v>109</v>
      </c>
      <c r="G6153" s="3">
        <f t="array" ref="G6153">INDEX('May2021'!$A$1:$BP$55,MATCH($D6153,'May2021'!$A:$A,0),MATCH($E6153,'May2021'!$2:$2,0))</f>
        <v>0</v>
      </c>
      <c r="H6153" s="3">
        <v>0.0</v>
      </c>
      <c r="I6153" s="3">
        <v>0.0</v>
      </c>
    </row>
    <row r="6154" ht="14.25" customHeight="1">
      <c r="A6154" s="3" t="str">
        <f t="shared" si="3"/>
        <v>May2021</v>
      </c>
      <c r="B6154" s="21">
        <v>44317.0</v>
      </c>
      <c r="C6154" s="3">
        <v>42.0</v>
      </c>
      <c r="D6154" s="3" t="s">
        <v>194</v>
      </c>
      <c r="E6154" s="3" t="s">
        <v>177</v>
      </c>
      <c r="F6154" s="3" t="s">
        <v>109</v>
      </c>
      <c r="G6154" s="3">
        <f t="array" ref="G6154">INDEX('May2021'!$A$1:$BP$55,MATCH($D6154,'May2021'!$A:$A,0),MATCH($E6154,'May2021'!$2:$2,0))</f>
        <v>0</v>
      </c>
      <c r="H6154" s="3">
        <v>0.0</v>
      </c>
      <c r="I6154" s="3">
        <v>0.0</v>
      </c>
    </row>
    <row r="6155" ht="14.25" customHeight="1">
      <c r="A6155" s="3" t="str">
        <f t="shared" si="3"/>
        <v>May2021</v>
      </c>
      <c r="B6155" s="21">
        <v>44317.0</v>
      </c>
      <c r="C6155" s="3">
        <v>43.0</v>
      </c>
      <c r="D6155" s="3" t="s">
        <v>194</v>
      </c>
      <c r="E6155" s="3" t="s">
        <v>215</v>
      </c>
      <c r="F6155" s="3" t="s">
        <v>108</v>
      </c>
      <c r="G6155" s="3">
        <f t="array" ref="G6155">INDEX('May2021'!$A$1:$BP$55,MATCH($D6155,'May2021'!$A:$A,0),MATCH($E6155,'May2021'!$2:$2,0))</f>
        <v>0</v>
      </c>
      <c r="H6155" s="3">
        <v>0.0</v>
      </c>
      <c r="I6155" s="3">
        <v>0.0</v>
      </c>
    </row>
    <row r="6156" ht="14.25" customHeight="1">
      <c r="A6156" s="3" t="str">
        <f t="shared" si="3"/>
        <v>May2021</v>
      </c>
      <c r="B6156" s="21">
        <v>44317.0</v>
      </c>
      <c r="C6156" s="3">
        <v>44.0</v>
      </c>
      <c r="D6156" s="3" t="s">
        <v>194</v>
      </c>
      <c r="E6156" s="3" t="s">
        <v>221</v>
      </c>
      <c r="F6156" s="3" t="s">
        <v>108</v>
      </c>
      <c r="G6156" s="3">
        <f t="array" ref="G6156">INDEX('May2021'!$A$1:$BP$55,MATCH($D6156,'May2021'!$A:$A,0),MATCH($E6156,'May2021'!$2:$2,0))</f>
        <v>0</v>
      </c>
      <c r="H6156" s="3">
        <v>0.0</v>
      </c>
      <c r="I6156" s="3">
        <v>0.0</v>
      </c>
    </row>
    <row r="6157" ht="14.25" customHeight="1">
      <c r="A6157" s="3" t="str">
        <f t="shared" si="3"/>
        <v>May2021</v>
      </c>
      <c r="B6157" s="21">
        <v>44317.0</v>
      </c>
      <c r="C6157" s="3">
        <v>45.0</v>
      </c>
      <c r="D6157" s="3" t="s">
        <v>194</v>
      </c>
      <c r="E6157" s="3" t="s">
        <v>171</v>
      </c>
      <c r="F6157" s="3" t="s">
        <v>108</v>
      </c>
      <c r="G6157" s="3">
        <f t="array" ref="G6157">INDEX('May2021'!$A$1:$BP$55,MATCH($D6157,'May2021'!$A:$A,0),MATCH($E6157,'May2021'!$2:$2,0))</f>
        <v>0</v>
      </c>
      <c r="H6157" s="3">
        <v>0.0</v>
      </c>
      <c r="I6157" s="3">
        <v>0.0</v>
      </c>
    </row>
    <row r="6158" ht="14.25" customHeight="1">
      <c r="A6158" s="3" t="str">
        <f t="shared" si="3"/>
        <v>May2021</v>
      </c>
      <c r="B6158" s="21">
        <v>44317.0</v>
      </c>
      <c r="C6158" s="3">
        <v>46.0</v>
      </c>
      <c r="D6158" s="3" t="s">
        <v>194</v>
      </c>
      <c r="E6158" s="3" t="s">
        <v>235</v>
      </c>
      <c r="F6158" s="3" t="s">
        <v>109</v>
      </c>
      <c r="G6158" s="3">
        <f t="array" ref="G6158">INDEX('May2021'!$A$1:$BP$55,MATCH($D6158,'May2021'!$A:$A,0),MATCH($E6158,'May2021'!$2:$2,0))</f>
        <v>0</v>
      </c>
      <c r="H6158" s="3">
        <v>0.0</v>
      </c>
      <c r="I6158" s="3">
        <v>0.0</v>
      </c>
    </row>
    <row r="6159" ht="14.25" customHeight="1">
      <c r="A6159" s="3" t="str">
        <f t="shared" si="3"/>
        <v>May2021</v>
      </c>
      <c r="B6159" s="21">
        <v>44317.0</v>
      </c>
      <c r="C6159" s="3">
        <v>47.0</v>
      </c>
      <c r="D6159" s="3" t="s">
        <v>194</v>
      </c>
      <c r="E6159" s="3" t="s">
        <v>210</v>
      </c>
      <c r="F6159" s="3" t="s">
        <v>108</v>
      </c>
      <c r="G6159" s="3">
        <f t="array" ref="G6159">INDEX('May2021'!$A$1:$BP$55,MATCH($D6159,'May2021'!$A:$A,0),MATCH($E6159,'May2021'!$2:$2,0))</f>
        <v>0</v>
      </c>
      <c r="H6159" s="3">
        <v>0.0</v>
      </c>
      <c r="I6159" s="3">
        <v>0.0</v>
      </c>
    </row>
    <row r="6160" ht="14.25" customHeight="1">
      <c r="A6160" s="3" t="str">
        <f t="shared" si="3"/>
        <v>May2021</v>
      </c>
      <c r="B6160" s="21">
        <v>44317.0</v>
      </c>
      <c r="C6160" s="3">
        <v>48.0</v>
      </c>
      <c r="D6160" s="3" t="s">
        <v>194</v>
      </c>
      <c r="E6160" s="3" t="s">
        <v>187</v>
      </c>
      <c r="F6160" s="3" t="s">
        <v>110</v>
      </c>
      <c r="G6160" s="3">
        <f t="array" ref="G6160">INDEX('May2021'!$A$1:$BP$55,MATCH($D6160,'May2021'!$A:$A,0),MATCH($E6160,'May2021'!$2:$2,0))</f>
        <v>0</v>
      </c>
      <c r="H6160" s="3">
        <v>0.0</v>
      </c>
      <c r="I6160" s="3">
        <v>0.0</v>
      </c>
    </row>
    <row r="6161" ht="14.25" customHeight="1">
      <c r="A6161" s="3" t="str">
        <f t="shared" si="3"/>
        <v>May2021</v>
      </c>
      <c r="B6161" s="21">
        <v>44317.0</v>
      </c>
      <c r="C6161" s="3">
        <v>49.0</v>
      </c>
      <c r="D6161" s="3" t="s">
        <v>194</v>
      </c>
      <c r="E6161" s="3" t="s">
        <v>192</v>
      </c>
      <c r="F6161" s="3" t="s">
        <v>109</v>
      </c>
      <c r="G6161" s="3">
        <f t="array" ref="G6161">INDEX('May2021'!$A$1:$BP$55,MATCH($D6161,'May2021'!$A:$A,0),MATCH($E6161,'May2021'!$2:$2,0))</f>
        <v>0</v>
      </c>
      <c r="H6161" s="3">
        <v>0.0</v>
      </c>
      <c r="I6161" s="3">
        <v>0.0</v>
      </c>
    </row>
    <row r="6162" ht="14.25" customHeight="1">
      <c r="A6162" s="3" t="str">
        <f t="shared" si="3"/>
        <v>May2021</v>
      </c>
      <c r="B6162" s="21">
        <v>44317.0</v>
      </c>
      <c r="C6162" s="3">
        <v>50.0</v>
      </c>
      <c r="D6162" s="3" t="s">
        <v>194</v>
      </c>
      <c r="E6162" s="3" t="s">
        <v>196</v>
      </c>
      <c r="F6162" s="3" t="s">
        <v>108</v>
      </c>
      <c r="G6162" s="3">
        <f t="array" ref="G6162">INDEX('May2021'!$A$1:$BP$55,MATCH($D6162,'May2021'!$A:$A,0),MATCH($E6162,'May2021'!$2:$2,0))</f>
        <v>0</v>
      </c>
      <c r="H6162" s="3">
        <v>0.0</v>
      </c>
      <c r="I6162" s="3">
        <v>0.0</v>
      </c>
    </row>
    <row r="6163" ht="14.25" customHeight="1">
      <c r="A6163" s="3" t="str">
        <f t="shared" si="3"/>
        <v>May2021</v>
      </c>
      <c r="B6163" s="21">
        <v>44317.0</v>
      </c>
      <c r="C6163" s="3">
        <v>51.0</v>
      </c>
      <c r="D6163" s="3" t="s">
        <v>194</v>
      </c>
      <c r="E6163" s="3" t="s">
        <v>179</v>
      </c>
      <c r="F6163" s="3" t="s">
        <v>109</v>
      </c>
      <c r="G6163" s="3">
        <f t="array" ref="G6163">INDEX('May2021'!$A$1:$BP$55,MATCH($D6163,'May2021'!$A:$A,0),MATCH($E6163,'May2021'!$2:$2,0))</f>
        <v>0</v>
      </c>
      <c r="H6163" s="3">
        <v>0.0</v>
      </c>
      <c r="I6163" s="3">
        <v>0.0</v>
      </c>
    </row>
    <row r="6164" ht="14.25" customHeight="1">
      <c r="A6164" s="3" t="str">
        <f t="shared" si="3"/>
        <v>May2021</v>
      </c>
      <c r="B6164" s="21">
        <v>44317.0</v>
      </c>
      <c r="C6164" s="3">
        <v>52.0</v>
      </c>
      <c r="D6164" s="3" t="s">
        <v>194</v>
      </c>
      <c r="E6164" s="3" t="s">
        <v>162</v>
      </c>
      <c r="F6164" s="3" t="s">
        <v>111</v>
      </c>
      <c r="G6164" s="3">
        <f t="array" ref="G6164">INDEX('May2021'!$A$1:$BP$55,MATCH($D6164,'May2021'!$A:$A,0),MATCH($E6164,'May2021'!$2:$2,0))</f>
        <v>0</v>
      </c>
      <c r="H6164" s="3">
        <v>0.0</v>
      </c>
      <c r="I6164" s="3">
        <v>0.0</v>
      </c>
    </row>
    <row r="6165" ht="14.25" customHeight="1">
      <c r="A6165" s="3" t="str">
        <f t="shared" si="3"/>
        <v>May2021</v>
      </c>
      <c r="B6165" s="21">
        <v>44317.0</v>
      </c>
      <c r="C6165" s="3">
        <v>53.0</v>
      </c>
      <c r="D6165" s="3" t="s">
        <v>194</v>
      </c>
      <c r="E6165" s="3" t="s">
        <v>219</v>
      </c>
      <c r="F6165" s="3" t="s">
        <v>108</v>
      </c>
      <c r="G6165" s="3">
        <f t="array" ref="G6165">INDEX('May2021'!$A$1:$BP$55,MATCH($D6165,'May2021'!$A:$A,0),MATCH($E6165,'May2021'!$2:$2,0))</f>
        <v>0</v>
      </c>
      <c r="H6165" s="3">
        <v>0.0</v>
      </c>
      <c r="I6165" s="3">
        <v>0.0</v>
      </c>
    </row>
    <row r="6166" ht="14.25" customHeight="1">
      <c r="A6166" s="3" t="str">
        <f t="shared" si="3"/>
        <v>May2021</v>
      </c>
      <c r="B6166" s="21">
        <v>44317.0</v>
      </c>
      <c r="C6166" s="3">
        <v>1.0</v>
      </c>
      <c r="D6166" s="3" t="s">
        <v>142</v>
      </c>
      <c r="E6166" s="3" t="s">
        <v>138</v>
      </c>
      <c r="F6166" s="3" t="s">
        <v>108</v>
      </c>
      <c r="G6166" s="3" t="str">
        <f t="array" ref="G6166">INDEX('May2021'!$A$1:$BP$55,MATCH($D6166,'May2021'!$A:$A,0),MATCH($E6166,'May2021'!$2:$2,0))</f>
        <v>Suppressed</v>
      </c>
      <c r="H6166" s="3">
        <v>1.0</v>
      </c>
      <c r="I6166" s="3">
        <v>2.0</v>
      </c>
    </row>
    <row r="6167" ht="14.25" customHeight="1">
      <c r="A6167" s="3" t="str">
        <f t="shared" si="3"/>
        <v>May2021</v>
      </c>
      <c r="B6167" s="21">
        <v>44317.0</v>
      </c>
      <c r="C6167" s="3">
        <v>2.0</v>
      </c>
      <c r="D6167" s="3" t="s">
        <v>142</v>
      </c>
      <c r="E6167" s="3" t="s">
        <v>137</v>
      </c>
      <c r="F6167" s="3" t="s">
        <v>108</v>
      </c>
      <c r="G6167" s="3">
        <f t="array" ref="G6167">INDEX('May2021'!$A$1:$BP$55,MATCH($D6167,'May2021'!$A:$A,0),MATCH($E6167,'May2021'!$2:$2,0))</f>
        <v>29</v>
      </c>
      <c r="H6167" s="3">
        <v>29.0</v>
      </c>
      <c r="I6167" s="3">
        <v>29.0</v>
      </c>
    </row>
    <row r="6168" ht="14.25" customHeight="1">
      <c r="A6168" s="3" t="str">
        <f t="shared" si="3"/>
        <v>May2021</v>
      </c>
      <c r="B6168" s="21">
        <v>44317.0</v>
      </c>
      <c r="C6168" s="3">
        <v>3.0</v>
      </c>
      <c r="D6168" s="3" t="s">
        <v>142</v>
      </c>
      <c r="E6168" s="3" t="s">
        <v>136</v>
      </c>
      <c r="F6168" s="3" t="s">
        <v>108</v>
      </c>
      <c r="G6168" s="3" t="str">
        <f t="array" ref="G6168">INDEX('May2021'!$A$1:$BP$55,MATCH($D6168,'May2021'!$A:$A,0),MATCH($E6168,'May2021'!$2:$2,0))</f>
        <v>Suppressed</v>
      </c>
      <c r="H6168" s="3">
        <v>1.0</v>
      </c>
      <c r="I6168" s="3">
        <v>2.0</v>
      </c>
    </row>
    <row r="6169" ht="14.25" customHeight="1">
      <c r="A6169" s="3" t="str">
        <f t="shared" si="3"/>
        <v>May2021</v>
      </c>
      <c r="B6169" s="21">
        <v>44317.0</v>
      </c>
      <c r="C6169" s="3">
        <v>4.0</v>
      </c>
      <c r="D6169" s="3" t="s">
        <v>142</v>
      </c>
      <c r="E6169" s="3" t="s">
        <v>146</v>
      </c>
      <c r="F6169" s="3" t="s">
        <v>108</v>
      </c>
      <c r="G6169" s="3">
        <f t="array" ref="G6169">INDEX('May2021'!$A$1:$BP$55,MATCH($D6169,'May2021'!$A:$A,0),MATCH($E6169,'May2021'!$2:$2,0))</f>
        <v>0</v>
      </c>
      <c r="H6169" s="3">
        <v>0.0</v>
      </c>
      <c r="I6169" s="3">
        <v>0.0</v>
      </c>
    </row>
    <row r="6170" ht="14.25" customHeight="1">
      <c r="A6170" s="3" t="str">
        <f t="shared" si="3"/>
        <v>May2021</v>
      </c>
      <c r="B6170" s="21">
        <v>44317.0</v>
      </c>
      <c r="C6170" s="3">
        <v>5.0</v>
      </c>
      <c r="D6170" s="3" t="s">
        <v>142</v>
      </c>
      <c r="E6170" s="3" t="s">
        <v>140</v>
      </c>
      <c r="F6170" s="3" t="s">
        <v>108</v>
      </c>
      <c r="G6170" s="3">
        <f t="array" ref="G6170">INDEX('May2021'!$A$1:$BP$55,MATCH($D6170,'May2021'!$A:$A,0),MATCH($E6170,'May2021'!$2:$2,0))</f>
        <v>0</v>
      </c>
      <c r="H6170" s="3">
        <v>0.0</v>
      </c>
      <c r="I6170" s="3">
        <v>0.0</v>
      </c>
    </row>
    <row r="6171" ht="14.25" customHeight="1">
      <c r="A6171" s="3" t="str">
        <f t="shared" si="3"/>
        <v>May2021</v>
      </c>
      <c r="B6171" s="21">
        <v>44317.0</v>
      </c>
      <c r="C6171" s="3">
        <v>6.0</v>
      </c>
      <c r="D6171" s="3" t="s">
        <v>142</v>
      </c>
      <c r="E6171" s="3" t="s">
        <v>141</v>
      </c>
      <c r="F6171" s="3" t="s">
        <v>109</v>
      </c>
      <c r="G6171" s="3">
        <f t="array" ref="G6171">INDEX('May2021'!$A$1:$BP$55,MATCH($D6171,'May2021'!$A:$A,0),MATCH($E6171,'May2021'!$2:$2,0))</f>
        <v>0</v>
      </c>
      <c r="H6171" s="3">
        <v>0.0</v>
      </c>
      <c r="I6171" s="3">
        <v>0.0</v>
      </c>
    </row>
    <row r="6172" ht="14.25" customHeight="1">
      <c r="A6172" s="3" t="str">
        <f t="shared" si="3"/>
        <v>May2021</v>
      </c>
      <c r="B6172" s="21">
        <v>44317.0</v>
      </c>
      <c r="C6172" s="3">
        <v>7.0</v>
      </c>
      <c r="D6172" s="3" t="s">
        <v>142</v>
      </c>
      <c r="E6172" s="3" t="s">
        <v>139</v>
      </c>
      <c r="F6172" s="3" t="s">
        <v>108</v>
      </c>
      <c r="G6172" s="3" t="str">
        <f t="array" ref="G6172">INDEX('May2021'!$A$1:$BP$55,MATCH($D6172,'May2021'!$A:$A,0),MATCH($E6172,'May2021'!$2:$2,0))</f>
        <v>Suppressed</v>
      </c>
      <c r="H6172" s="3">
        <v>1.0</v>
      </c>
      <c r="I6172" s="3">
        <v>2.0</v>
      </c>
    </row>
    <row r="6173" ht="14.25" customHeight="1">
      <c r="A6173" s="3" t="str">
        <f t="shared" si="3"/>
        <v>May2021</v>
      </c>
      <c r="B6173" s="21">
        <v>44317.0</v>
      </c>
      <c r="C6173" s="3">
        <v>8.0</v>
      </c>
      <c r="D6173" s="3" t="s">
        <v>142</v>
      </c>
      <c r="E6173" s="3" t="s">
        <v>143</v>
      </c>
      <c r="F6173" s="3" t="s">
        <v>108</v>
      </c>
      <c r="G6173" s="3">
        <f t="array" ref="G6173">INDEX('May2021'!$A$1:$BP$55,MATCH($D6173,'May2021'!$A:$A,0),MATCH($E6173,'May2021'!$2:$2,0))</f>
        <v>0</v>
      </c>
      <c r="H6173" s="3">
        <v>0.0</v>
      </c>
      <c r="I6173" s="3">
        <v>0.0</v>
      </c>
    </row>
    <row r="6174" ht="14.25" customHeight="1">
      <c r="A6174" s="3" t="str">
        <f t="shared" si="3"/>
        <v>May2021</v>
      </c>
      <c r="B6174" s="21">
        <v>44317.0</v>
      </c>
      <c r="C6174" s="3">
        <v>9.0</v>
      </c>
      <c r="D6174" s="3" t="s">
        <v>142</v>
      </c>
      <c r="E6174" s="3" t="s">
        <v>142</v>
      </c>
      <c r="F6174" s="3" t="s">
        <v>108</v>
      </c>
      <c r="G6174" s="3" t="str">
        <f t="array" ref="G6174">INDEX('May2021'!$A$1:$BP$55,MATCH($D6174,'May2021'!$A:$A,0),MATCH($E6174,'May2021'!$2:$2,0))</f>
        <v>Suppressed</v>
      </c>
      <c r="H6174" s="3">
        <v>1.0</v>
      </c>
      <c r="I6174" s="3">
        <v>2.0</v>
      </c>
    </row>
    <row r="6175" ht="14.25" customHeight="1">
      <c r="A6175" s="3" t="str">
        <f t="shared" si="3"/>
        <v>May2021</v>
      </c>
      <c r="B6175" s="21">
        <v>44317.0</v>
      </c>
      <c r="C6175" s="3">
        <v>10.0</v>
      </c>
      <c r="D6175" s="3" t="s">
        <v>142</v>
      </c>
      <c r="E6175" s="3" t="s">
        <v>148</v>
      </c>
      <c r="F6175" s="3" t="s">
        <v>108</v>
      </c>
      <c r="G6175" s="3">
        <f t="array" ref="G6175">INDEX('May2021'!$A$1:$BP$55,MATCH($D6175,'May2021'!$A:$A,0),MATCH($E6175,'May2021'!$2:$2,0))</f>
        <v>0</v>
      </c>
      <c r="H6175" s="3">
        <v>0.0</v>
      </c>
      <c r="I6175" s="3">
        <v>0.0</v>
      </c>
    </row>
    <row r="6176" ht="14.25" customHeight="1">
      <c r="A6176" s="3" t="str">
        <f t="shared" si="3"/>
        <v>May2021</v>
      </c>
      <c r="B6176" s="21">
        <v>44317.0</v>
      </c>
      <c r="C6176" s="3">
        <v>11.0</v>
      </c>
      <c r="D6176" s="3" t="s">
        <v>142</v>
      </c>
      <c r="E6176" s="3" t="s">
        <v>144</v>
      </c>
      <c r="F6176" s="3" t="s">
        <v>108</v>
      </c>
      <c r="G6176" s="3">
        <f t="array" ref="G6176">INDEX('May2021'!$A$1:$BP$55,MATCH($D6176,'May2021'!$A:$A,0),MATCH($E6176,'May2021'!$2:$2,0))</f>
        <v>0</v>
      </c>
      <c r="H6176" s="3">
        <v>0.0</v>
      </c>
      <c r="I6176" s="3">
        <v>0.0</v>
      </c>
    </row>
    <row r="6177" ht="14.25" customHeight="1">
      <c r="A6177" s="3" t="str">
        <f t="shared" si="3"/>
        <v>May2021</v>
      </c>
      <c r="B6177" s="21">
        <v>44317.0</v>
      </c>
      <c r="C6177" s="3">
        <v>12.0</v>
      </c>
      <c r="D6177" s="3" t="s">
        <v>142</v>
      </c>
      <c r="E6177" s="3" t="s">
        <v>147</v>
      </c>
      <c r="F6177" s="3" t="s">
        <v>110</v>
      </c>
      <c r="G6177" s="3" t="str">
        <f t="array" ref="G6177">INDEX('May2021'!$A$1:$BP$55,MATCH($D6177,'May2021'!$A:$A,0),MATCH($E6177,'May2021'!$2:$2,0))</f>
        <v>Suppressed</v>
      </c>
      <c r="H6177" s="3">
        <v>1.0</v>
      </c>
      <c r="I6177" s="3">
        <v>2.0</v>
      </c>
    </row>
    <row r="6178" ht="14.25" customHeight="1">
      <c r="A6178" s="3" t="str">
        <f t="shared" si="3"/>
        <v>May2021</v>
      </c>
      <c r="B6178" s="21">
        <v>44317.0</v>
      </c>
      <c r="C6178" s="3">
        <v>13.0</v>
      </c>
      <c r="D6178" s="3" t="s">
        <v>142</v>
      </c>
      <c r="E6178" s="3" t="s">
        <v>168</v>
      </c>
      <c r="F6178" s="3" t="s">
        <v>112</v>
      </c>
      <c r="G6178" s="3">
        <f t="array" ref="G6178">INDEX('May2021'!$A$1:$BP$55,MATCH($D6178,'May2021'!$A:$A,0),MATCH($E6178,'May2021'!$2:$2,0))</f>
        <v>0</v>
      </c>
      <c r="H6178" s="3">
        <v>0.0</v>
      </c>
      <c r="I6178" s="3">
        <v>0.0</v>
      </c>
    </row>
    <row r="6179" ht="14.25" customHeight="1">
      <c r="A6179" s="3" t="str">
        <f t="shared" si="3"/>
        <v>May2021</v>
      </c>
      <c r="B6179" s="21">
        <v>44317.0</v>
      </c>
      <c r="C6179" s="3">
        <v>14.0</v>
      </c>
      <c r="D6179" s="3" t="s">
        <v>142</v>
      </c>
      <c r="E6179" s="3" t="s">
        <v>145</v>
      </c>
      <c r="F6179" s="3" t="s">
        <v>108</v>
      </c>
      <c r="G6179" s="3">
        <f t="array" ref="G6179">INDEX('May2021'!$A$1:$BP$55,MATCH($D6179,'May2021'!$A:$A,0),MATCH($E6179,'May2021'!$2:$2,0))</f>
        <v>0</v>
      </c>
      <c r="H6179" s="3">
        <v>0.0</v>
      </c>
      <c r="I6179" s="3">
        <v>0.0</v>
      </c>
    </row>
    <row r="6180" ht="14.25" customHeight="1">
      <c r="A6180" s="3" t="str">
        <f t="shared" si="3"/>
        <v>May2021</v>
      </c>
      <c r="B6180" s="21">
        <v>44317.0</v>
      </c>
      <c r="C6180" s="3">
        <v>15.0</v>
      </c>
      <c r="D6180" s="3" t="s">
        <v>142</v>
      </c>
      <c r="E6180" s="3" t="s">
        <v>154</v>
      </c>
      <c r="F6180" s="3" t="s">
        <v>110</v>
      </c>
      <c r="G6180" s="3" t="str">
        <f t="array" ref="G6180">INDEX('May2021'!$A$1:$BP$55,MATCH($D6180,'May2021'!$A:$A,0),MATCH($E6180,'May2021'!$2:$2,0))</f>
        <v>Suppressed</v>
      </c>
      <c r="H6180" s="3">
        <v>1.0</v>
      </c>
      <c r="I6180" s="3">
        <v>2.0</v>
      </c>
    </row>
    <row r="6181" ht="14.25" customHeight="1">
      <c r="A6181" s="3" t="str">
        <f t="shared" si="3"/>
        <v>May2021</v>
      </c>
      <c r="B6181" s="21">
        <v>44317.0</v>
      </c>
      <c r="C6181" s="3">
        <v>16.0</v>
      </c>
      <c r="D6181" s="3" t="s">
        <v>142</v>
      </c>
      <c r="E6181" s="3" t="s">
        <v>165</v>
      </c>
      <c r="F6181" s="3" t="s">
        <v>111</v>
      </c>
      <c r="G6181" s="3">
        <f t="array" ref="G6181">INDEX('May2021'!$A$1:$BP$55,MATCH($D6181,'May2021'!$A:$A,0),MATCH($E6181,'May2021'!$2:$2,0))</f>
        <v>0</v>
      </c>
      <c r="H6181" s="3">
        <v>0.0</v>
      </c>
      <c r="I6181" s="3">
        <v>0.0</v>
      </c>
    </row>
    <row r="6182" ht="14.25" customHeight="1">
      <c r="A6182" s="3" t="str">
        <f t="shared" si="3"/>
        <v>May2021</v>
      </c>
      <c r="B6182" s="21">
        <v>44317.0</v>
      </c>
      <c r="C6182" s="3">
        <v>17.0</v>
      </c>
      <c r="D6182" s="3" t="s">
        <v>142</v>
      </c>
      <c r="E6182" s="3" t="s">
        <v>150</v>
      </c>
      <c r="F6182" s="3" t="s">
        <v>108</v>
      </c>
      <c r="G6182" s="3" t="str">
        <f t="array" ref="G6182">INDEX('May2021'!$A$1:$BP$55,MATCH($D6182,'May2021'!$A:$A,0),MATCH($E6182,'May2021'!$2:$2,0))</f>
        <v>Suppressed</v>
      </c>
      <c r="H6182" s="3">
        <v>1.0</v>
      </c>
      <c r="I6182" s="3">
        <v>2.0</v>
      </c>
    </row>
    <row r="6183" ht="14.25" customHeight="1">
      <c r="A6183" s="3" t="str">
        <f t="shared" si="3"/>
        <v>May2021</v>
      </c>
      <c r="B6183" s="21">
        <v>44317.0</v>
      </c>
      <c r="C6183" s="3">
        <v>18.0</v>
      </c>
      <c r="D6183" s="3" t="s">
        <v>142</v>
      </c>
      <c r="E6183" s="3" t="s">
        <v>149</v>
      </c>
      <c r="F6183" s="3" t="s">
        <v>108</v>
      </c>
      <c r="G6183" s="3">
        <f t="array" ref="G6183">INDEX('May2021'!$A$1:$BP$55,MATCH($D6183,'May2021'!$A:$A,0),MATCH($E6183,'May2021'!$2:$2,0))</f>
        <v>0</v>
      </c>
      <c r="H6183" s="3">
        <v>0.0</v>
      </c>
      <c r="I6183" s="3">
        <v>0.0</v>
      </c>
    </row>
    <row r="6184" ht="14.25" customHeight="1">
      <c r="A6184" s="3" t="str">
        <f t="shared" si="3"/>
        <v>May2021</v>
      </c>
      <c r="B6184" s="21">
        <v>44317.0</v>
      </c>
      <c r="C6184" s="3">
        <v>19.0</v>
      </c>
      <c r="D6184" s="3" t="s">
        <v>142</v>
      </c>
      <c r="E6184" s="3" t="s">
        <v>167</v>
      </c>
      <c r="F6184" s="3" t="s">
        <v>109</v>
      </c>
      <c r="G6184" s="3">
        <f t="array" ref="G6184">INDEX('May2021'!$A$1:$BP$55,MATCH($D6184,'May2021'!$A:$A,0),MATCH($E6184,'May2021'!$2:$2,0))</f>
        <v>0</v>
      </c>
      <c r="H6184" s="3">
        <v>0.0</v>
      </c>
      <c r="I6184" s="3">
        <v>0.0</v>
      </c>
    </row>
    <row r="6185" ht="14.25" customHeight="1">
      <c r="A6185" s="3" t="str">
        <f t="shared" si="3"/>
        <v>May2021</v>
      </c>
      <c r="B6185" s="21">
        <v>44317.0</v>
      </c>
      <c r="C6185" s="3">
        <v>20.0</v>
      </c>
      <c r="D6185" s="3" t="s">
        <v>142</v>
      </c>
      <c r="E6185" s="3" t="s">
        <v>160</v>
      </c>
      <c r="F6185" s="3" t="s">
        <v>109</v>
      </c>
      <c r="G6185" s="3">
        <f t="array" ref="G6185">INDEX('May2021'!$A$1:$BP$55,MATCH($D6185,'May2021'!$A:$A,0),MATCH($E6185,'May2021'!$2:$2,0))</f>
        <v>0</v>
      </c>
      <c r="H6185" s="3">
        <v>0.0</v>
      </c>
      <c r="I6185" s="3">
        <v>0.0</v>
      </c>
    </row>
    <row r="6186" ht="14.25" customHeight="1">
      <c r="A6186" s="3" t="str">
        <f t="shared" si="3"/>
        <v>May2021</v>
      </c>
      <c r="B6186" s="21">
        <v>44317.0</v>
      </c>
      <c r="C6186" s="3">
        <v>21.0</v>
      </c>
      <c r="D6186" s="3" t="s">
        <v>142</v>
      </c>
      <c r="E6186" s="3" t="s">
        <v>166</v>
      </c>
      <c r="F6186" s="3" t="s">
        <v>108</v>
      </c>
      <c r="G6186" s="3">
        <f t="array" ref="G6186">INDEX('May2021'!$A$1:$BP$55,MATCH($D6186,'May2021'!$A:$A,0),MATCH($E6186,'May2021'!$2:$2,0))</f>
        <v>0</v>
      </c>
      <c r="H6186" s="3">
        <v>0.0</v>
      </c>
      <c r="I6186" s="3">
        <v>0.0</v>
      </c>
    </row>
    <row r="6187" ht="14.25" customHeight="1">
      <c r="A6187" s="3" t="str">
        <f t="shared" si="3"/>
        <v>May2021</v>
      </c>
      <c r="B6187" s="21">
        <v>44317.0</v>
      </c>
      <c r="C6187" s="3">
        <v>22.0</v>
      </c>
      <c r="D6187" s="3" t="s">
        <v>142</v>
      </c>
      <c r="E6187" s="3" t="s">
        <v>169</v>
      </c>
      <c r="F6187" s="3" t="s">
        <v>110</v>
      </c>
      <c r="G6187" s="3">
        <f t="array" ref="G6187">INDEX('May2021'!$A$1:$BP$55,MATCH($D6187,'May2021'!$A:$A,0),MATCH($E6187,'May2021'!$2:$2,0))</f>
        <v>0</v>
      </c>
      <c r="H6187" s="3">
        <v>0.0</v>
      </c>
      <c r="I6187" s="3">
        <v>0.0</v>
      </c>
    </row>
    <row r="6188" ht="14.25" customHeight="1">
      <c r="A6188" s="3" t="str">
        <f t="shared" si="3"/>
        <v>May2021</v>
      </c>
      <c r="B6188" s="21">
        <v>44317.0</v>
      </c>
      <c r="C6188" s="3">
        <v>23.0</v>
      </c>
      <c r="D6188" s="3" t="s">
        <v>142</v>
      </c>
      <c r="E6188" s="3" t="s">
        <v>155</v>
      </c>
      <c r="F6188" s="3" t="s">
        <v>109</v>
      </c>
      <c r="G6188" s="3">
        <f t="array" ref="G6188">INDEX('May2021'!$A$1:$BP$55,MATCH($D6188,'May2021'!$A:$A,0),MATCH($E6188,'May2021'!$2:$2,0))</f>
        <v>0</v>
      </c>
      <c r="H6188" s="3">
        <v>0.0</v>
      </c>
      <c r="I6188" s="3">
        <v>0.0</v>
      </c>
    </row>
    <row r="6189" ht="14.25" customHeight="1">
      <c r="A6189" s="3" t="str">
        <f t="shared" si="3"/>
        <v>May2021</v>
      </c>
      <c r="B6189" s="21">
        <v>44317.0</v>
      </c>
      <c r="C6189" s="3">
        <v>24.0</v>
      </c>
      <c r="D6189" s="3" t="s">
        <v>142</v>
      </c>
      <c r="E6189" s="3" t="s">
        <v>164</v>
      </c>
      <c r="F6189" s="3" t="s">
        <v>112</v>
      </c>
      <c r="G6189" s="3">
        <f t="array" ref="G6189">INDEX('May2021'!$A$1:$BP$55,MATCH($D6189,'May2021'!$A:$A,0),MATCH($E6189,'May2021'!$2:$2,0))</f>
        <v>0</v>
      </c>
      <c r="H6189" s="3">
        <v>0.0</v>
      </c>
      <c r="I6189" s="3">
        <v>0.0</v>
      </c>
    </row>
    <row r="6190" ht="14.25" customHeight="1">
      <c r="A6190" s="3" t="str">
        <f t="shared" si="3"/>
        <v>May2021</v>
      </c>
      <c r="B6190" s="21">
        <v>44317.0</v>
      </c>
      <c r="C6190" s="3">
        <v>25.0</v>
      </c>
      <c r="D6190" s="3" t="s">
        <v>142</v>
      </c>
      <c r="E6190" s="3" t="s">
        <v>163</v>
      </c>
      <c r="F6190" s="3" t="s">
        <v>109</v>
      </c>
      <c r="G6190" s="3">
        <f t="array" ref="G6190">INDEX('May2021'!$A$1:$BP$55,MATCH($D6190,'May2021'!$A:$A,0),MATCH($E6190,'May2021'!$2:$2,0))</f>
        <v>0</v>
      </c>
      <c r="H6190" s="3">
        <v>0.0</v>
      </c>
      <c r="I6190" s="3">
        <v>0.0</v>
      </c>
    </row>
    <row r="6191" ht="14.25" customHeight="1">
      <c r="A6191" s="3" t="str">
        <f t="shared" si="3"/>
        <v>May2021</v>
      </c>
      <c r="B6191" s="21">
        <v>44317.0</v>
      </c>
      <c r="C6191" s="3">
        <v>26.0</v>
      </c>
      <c r="D6191" s="3" t="s">
        <v>142</v>
      </c>
      <c r="E6191" s="3" t="s">
        <v>173</v>
      </c>
      <c r="F6191" s="3" t="s">
        <v>110</v>
      </c>
      <c r="G6191" s="3" t="str">
        <f t="array" ref="G6191">INDEX('May2021'!$A$1:$BP$55,MATCH($D6191,'May2021'!$A:$A,0),MATCH($E6191,'May2021'!$2:$2,0))</f>
        <v>Suppressed</v>
      </c>
      <c r="H6191" s="3">
        <v>1.0</v>
      </c>
      <c r="I6191" s="3">
        <v>2.0</v>
      </c>
    </row>
    <row r="6192" ht="14.25" customHeight="1">
      <c r="A6192" s="3" t="str">
        <f t="shared" si="3"/>
        <v>May2021</v>
      </c>
      <c r="B6192" s="21">
        <v>44317.0</v>
      </c>
      <c r="C6192" s="3">
        <v>27.0</v>
      </c>
      <c r="D6192" s="3" t="s">
        <v>142</v>
      </c>
      <c r="E6192" s="3" t="s">
        <v>158</v>
      </c>
      <c r="F6192" s="3" t="s">
        <v>109</v>
      </c>
      <c r="G6192" s="3">
        <f t="array" ref="G6192">INDEX('May2021'!$A$1:$BP$55,MATCH($D6192,'May2021'!$A:$A,0),MATCH($E6192,'May2021'!$2:$2,0))</f>
        <v>0</v>
      </c>
      <c r="H6192" s="3">
        <v>0.0</v>
      </c>
      <c r="I6192" s="3">
        <v>0.0</v>
      </c>
    </row>
    <row r="6193" ht="14.25" customHeight="1">
      <c r="A6193" s="3" t="str">
        <f t="shared" si="3"/>
        <v>May2021</v>
      </c>
      <c r="B6193" s="21">
        <v>44317.0</v>
      </c>
      <c r="C6193" s="3">
        <v>28.0</v>
      </c>
      <c r="D6193" s="3" t="s">
        <v>142</v>
      </c>
      <c r="E6193" s="3" t="s">
        <v>161</v>
      </c>
      <c r="F6193" s="3" t="s">
        <v>108</v>
      </c>
      <c r="G6193" s="3">
        <f t="array" ref="G6193">INDEX('May2021'!$A$1:$BP$55,MATCH($D6193,'May2021'!$A:$A,0),MATCH($E6193,'May2021'!$2:$2,0))</f>
        <v>0</v>
      </c>
      <c r="H6193" s="3">
        <v>0.0</v>
      </c>
      <c r="I6193" s="3">
        <v>0.0</v>
      </c>
    </row>
    <row r="6194" ht="14.25" customHeight="1">
      <c r="A6194" s="3" t="str">
        <f t="shared" si="3"/>
        <v>May2021</v>
      </c>
      <c r="B6194" s="21">
        <v>44317.0</v>
      </c>
      <c r="C6194" s="3">
        <v>29.0</v>
      </c>
      <c r="D6194" s="3" t="s">
        <v>142</v>
      </c>
      <c r="E6194" s="3" t="s">
        <v>156</v>
      </c>
      <c r="F6194" s="3" t="s">
        <v>112</v>
      </c>
      <c r="G6194" s="3">
        <f t="array" ref="G6194">INDEX('May2021'!$A$1:$BP$55,MATCH($D6194,'May2021'!$A:$A,0),MATCH($E6194,'May2021'!$2:$2,0))</f>
        <v>0</v>
      </c>
      <c r="H6194" s="3">
        <v>0.0</v>
      </c>
      <c r="I6194" s="3">
        <v>0.0</v>
      </c>
    </row>
    <row r="6195" ht="14.25" customHeight="1">
      <c r="A6195" s="3" t="str">
        <f t="shared" si="3"/>
        <v>May2021</v>
      </c>
      <c r="B6195" s="21">
        <v>44317.0</v>
      </c>
      <c r="C6195" s="3">
        <v>30.0</v>
      </c>
      <c r="D6195" s="3" t="s">
        <v>142</v>
      </c>
      <c r="E6195" s="3" t="s">
        <v>157</v>
      </c>
      <c r="F6195" s="3" t="s">
        <v>108</v>
      </c>
      <c r="G6195" s="3" t="str">
        <f t="array" ref="G6195">INDEX('May2021'!$A$1:$BP$55,MATCH($D6195,'May2021'!$A:$A,0),MATCH($E6195,'May2021'!$2:$2,0))</f>
        <v>Suppressed</v>
      </c>
      <c r="H6195" s="3">
        <v>1.0</v>
      </c>
      <c r="I6195" s="3">
        <v>2.0</v>
      </c>
    </row>
    <row r="6196" ht="14.25" customHeight="1">
      <c r="A6196" s="3" t="str">
        <f t="shared" si="3"/>
        <v>May2021</v>
      </c>
      <c r="B6196" s="21">
        <v>44317.0</v>
      </c>
      <c r="C6196" s="3">
        <v>31.0</v>
      </c>
      <c r="D6196" s="3" t="s">
        <v>142</v>
      </c>
      <c r="E6196" s="3" t="s">
        <v>213</v>
      </c>
      <c r="F6196" s="3" t="s">
        <v>108</v>
      </c>
      <c r="G6196" s="3">
        <f t="array" ref="G6196">INDEX('May2021'!$A$1:$BP$55,MATCH($D6196,'May2021'!$A:$A,0),MATCH($E6196,'May2021'!$2:$2,0))</f>
        <v>0</v>
      </c>
      <c r="H6196" s="3">
        <v>0.0</v>
      </c>
      <c r="I6196" s="3">
        <v>0.0</v>
      </c>
    </row>
    <row r="6197" ht="14.25" customHeight="1">
      <c r="A6197" s="3" t="str">
        <f t="shared" si="3"/>
        <v>May2021</v>
      </c>
      <c r="B6197" s="21">
        <v>44317.0</v>
      </c>
      <c r="C6197" s="3">
        <v>32.0</v>
      </c>
      <c r="D6197" s="3" t="s">
        <v>142</v>
      </c>
      <c r="E6197" s="3" t="s">
        <v>159</v>
      </c>
      <c r="F6197" s="3" t="s">
        <v>110</v>
      </c>
      <c r="G6197" s="3" t="str">
        <f t="array" ref="G6197">INDEX('May2021'!$A$1:$BP$55,MATCH($D6197,'May2021'!$A:$A,0),MATCH($E6197,'May2021'!$2:$2,0))</f>
        <v>Suppressed</v>
      </c>
      <c r="H6197" s="3">
        <v>1.0</v>
      </c>
      <c r="I6197" s="3">
        <v>2.0</v>
      </c>
    </row>
    <row r="6198" ht="14.25" customHeight="1">
      <c r="A6198" s="3" t="str">
        <f t="shared" si="3"/>
        <v>May2021</v>
      </c>
      <c r="B6198" s="21">
        <v>44317.0</v>
      </c>
      <c r="C6198" s="3">
        <v>33.0</v>
      </c>
      <c r="D6198" s="3" t="s">
        <v>142</v>
      </c>
      <c r="E6198" s="3" t="s">
        <v>195</v>
      </c>
      <c r="F6198" s="3" t="s">
        <v>110</v>
      </c>
      <c r="G6198" s="3">
        <f t="array" ref="G6198">INDEX('May2021'!$A$1:$BP$55,MATCH($D6198,'May2021'!$A:$A,0),MATCH($E6198,'May2021'!$2:$2,0))</f>
        <v>0</v>
      </c>
      <c r="H6198" s="3">
        <v>0.0</v>
      </c>
      <c r="I6198" s="3">
        <v>0.0</v>
      </c>
    </row>
    <row r="6199" ht="14.25" customHeight="1">
      <c r="A6199" s="3" t="str">
        <f t="shared" si="3"/>
        <v>May2021</v>
      </c>
      <c r="B6199" s="21">
        <v>44317.0</v>
      </c>
      <c r="C6199" s="3">
        <v>34.0</v>
      </c>
      <c r="D6199" s="3" t="s">
        <v>142</v>
      </c>
      <c r="E6199" s="3" t="s">
        <v>181</v>
      </c>
      <c r="F6199" s="3" t="s">
        <v>108</v>
      </c>
      <c r="G6199" s="3">
        <f t="array" ref="G6199">INDEX('May2021'!$A$1:$BP$55,MATCH($D6199,'May2021'!$A:$A,0),MATCH($E6199,'May2021'!$2:$2,0))</f>
        <v>0</v>
      </c>
      <c r="H6199" s="3">
        <v>0.0</v>
      </c>
      <c r="I6199" s="3">
        <v>0.0</v>
      </c>
    </row>
    <row r="6200" ht="14.25" customHeight="1">
      <c r="A6200" s="3" t="str">
        <f t="shared" si="3"/>
        <v>May2021</v>
      </c>
      <c r="B6200" s="21">
        <v>44317.0</v>
      </c>
      <c r="C6200" s="3">
        <v>35.0</v>
      </c>
      <c r="D6200" s="3" t="s">
        <v>142</v>
      </c>
      <c r="E6200" s="3" t="s">
        <v>185</v>
      </c>
      <c r="F6200" s="3" t="s">
        <v>110</v>
      </c>
      <c r="G6200" s="3">
        <f t="array" ref="G6200">INDEX('May2021'!$A$1:$BP$55,MATCH($D6200,'May2021'!$A:$A,0),MATCH($E6200,'May2021'!$2:$2,0))</f>
        <v>0</v>
      </c>
      <c r="H6200" s="3">
        <v>0.0</v>
      </c>
      <c r="I6200" s="3">
        <v>0.0</v>
      </c>
    </row>
    <row r="6201" ht="14.25" customHeight="1">
      <c r="A6201" s="3" t="str">
        <f t="shared" si="3"/>
        <v>May2021</v>
      </c>
      <c r="B6201" s="21">
        <v>44317.0</v>
      </c>
      <c r="C6201" s="3">
        <v>36.0</v>
      </c>
      <c r="D6201" s="3" t="s">
        <v>142</v>
      </c>
      <c r="E6201" s="3" t="s">
        <v>238</v>
      </c>
      <c r="F6201" s="3" t="s">
        <v>109</v>
      </c>
      <c r="G6201" s="3">
        <f t="array" ref="G6201">INDEX('May2021'!$A$1:$BP$55,MATCH($D6201,'May2021'!$A:$A,0),MATCH($E6201,'May2021'!$2:$2,0))</f>
        <v>0</v>
      </c>
      <c r="H6201" s="3">
        <v>0.0</v>
      </c>
      <c r="I6201" s="3">
        <v>0.0</v>
      </c>
    </row>
    <row r="6202" ht="14.25" customHeight="1">
      <c r="A6202" s="3" t="str">
        <f t="shared" si="3"/>
        <v>May2021</v>
      </c>
      <c r="B6202" s="21">
        <v>44317.0</v>
      </c>
      <c r="C6202" s="3">
        <v>37.0</v>
      </c>
      <c r="D6202" s="3" t="s">
        <v>142</v>
      </c>
      <c r="E6202" s="3" t="s">
        <v>211</v>
      </c>
      <c r="F6202" s="3" t="s">
        <v>108</v>
      </c>
      <c r="G6202" s="3">
        <f t="array" ref="G6202">INDEX('May2021'!$A$1:$BP$55,MATCH($D6202,'May2021'!$A:$A,0),MATCH($E6202,'May2021'!$2:$2,0))</f>
        <v>0</v>
      </c>
      <c r="H6202" s="3">
        <v>0.0</v>
      </c>
      <c r="I6202" s="3">
        <v>0.0</v>
      </c>
    </row>
    <row r="6203" ht="14.25" customHeight="1">
      <c r="A6203" s="3" t="str">
        <f t="shared" si="3"/>
        <v>May2021</v>
      </c>
      <c r="B6203" s="21">
        <v>44317.0</v>
      </c>
      <c r="C6203" s="3">
        <v>38.0</v>
      </c>
      <c r="D6203" s="3" t="s">
        <v>142</v>
      </c>
      <c r="E6203" s="3" t="s">
        <v>209</v>
      </c>
      <c r="F6203" s="3" t="s">
        <v>108</v>
      </c>
      <c r="G6203" s="3">
        <f t="array" ref="G6203">INDEX('May2021'!$A$1:$BP$55,MATCH($D6203,'May2021'!$A:$A,0),MATCH($E6203,'May2021'!$2:$2,0))</f>
        <v>0</v>
      </c>
      <c r="H6203" s="3">
        <v>0.0</v>
      </c>
      <c r="I6203" s="3">
        <v>0.0</v>
      </c>
    </row>
    <row r="6204" ht="14.25" customHeight="1">
      <c r="A6204" s="3" t="str">
        <f t="shared" si="3"/>
        <v>May2021</v>
      </c>
      <c r="B6204" s="21">
        <v>44317.0</v>
      </c>
      <c r="C6204" s="3">
        <v>39.0</v>
      </c>
      <c r="D6204" s="3" t="s">
        <v>142</v>
      </c>
      <c r="E6204" s="3" t="s">
        <v>188</v>
      </c>
      <c r="F6204" s="3" t="s">
        <v>108</v>
      </c>
      <c r="G6204" s="3">
        <f t="array" ref="G6204">INDEX('May2021'!$A$1:$BP$55,MATCH($D6204,'May2021'!$A:$A,0),MATCH($E6204,'May2021'!$2:$2,0))</f>
        <v>0</v>
      </c>
      <c r="H6204" s="3">
        <v>0.0</v>
      </c>
      <c r="I6204" s="3">
        <v>0.0</v>
      </c>
    </row>
    <row r="6205" ht="14.25" customHeight="1">
      <c r="A6205" s="3" t="str">
        <f t="shared" si="3"/>
        <v>May2021</v>
      </c>
      <c r="B6205" s="21">
        <v>44317.0</v>
      </c>
      <c r="C6205" s="3">
        <v>40.0</v>
      </c>
      <c r="D6205" s="3" t="s">
        <v>142</v>
      </c>
      <c r="E6205" s="3" t="s">
        <v>189</v>
      </c>
      <c r="F6205" s="3" t="s">
        <v>108</v>
      </c>
      <c r="G6205" s="3">
        <f t="array" ref="G6205">INDEX('May2021'!$A$1:$BP$55,MATCH($D6205,'May2021'!$A:$A,0),MATCH($E6205,'May2021'!$2:$2,0))</f>
        <v>0</v>
      </c>
      <c r="H6205" s="3">
        <v>0.0</v>
      </c>
      <c r="I6205" s="3">
        <v>0.0</v>
      </c>
    </row>
    <row r="6206" ht="14.25" customHeight="1">
      <c r="A6206" s="3" t="str">
        <f t="shared" si="3"/>
        <v>May2021</v>
      </c>
      <c r="B6206" s="21">
        <v>44317.0</v>
      </c>
      <c r="C6206" s="3">
        <v>41.0</v>
      </c>
      <c r="D6206" s="3" t="s">
        <v>142</v>
      </c>
      <c r="E6206" s="3" t="s">
        <v>225</v>
      </c>
      <c r="F6206" s="3" t="s">
        <v>109</v>
      </c>
      <c r="G6206" s="3">
        <f t="array" ref="G6206">INDEX('May2021'!$A$1:$BP$55,MATCH($D6206,'May2021'!$A:$A,0),MATCH($E6206,'May2021'!$2:$2,0))</f>
        <v>0</v>
      </c>
      <c r="H6206" s="3">
        <v>0.0</v>
      </c>
      <c r="I6206" s="3">
        <v>0.0</v>
      </c>
    </row>
    <row r="6207" ht="14.25" customHeight="1">
      <c r="A6207" s="3" t="str">
        <f t="shared" si="3"/>
        <v>May2021</v>
      </c>
      <c r="B6207" s="21">
        <v>44317.0</v>
      </c>
      <c r="C6207" s="3">
        <v>42.0</v>
      </c>
      <c r="D6207" s="3" t="s">
        <v>142</v>
      </c>
      <c r="E6207" s="3" t="s">
        <v>177</v>
      </c>
      <c r="F6207" s="3" t="s">
        <v>109</v>
      </c>
      <c r="G6207" s="3">
        <f t="array" ref="G6207">INDEX('May2021'!$A$1:$BP$55,MATCH($D6207,'May2021'!$A:$A,0),MATCH($E6207,'May2021'!$2:$2,0))</f>
        <v>0</v>
      </c>
      <c r="H6207" s="3">
        <v>0.0</v>
      </c>
      <c r="I6207" s="3">
        <v>0.0</v>
      </c>
    </row>
    <row r="6208" ht="14.25" customHeight="1">
      <c r="A6208" s="3" t="str">
        <f t="shared" si="3"/>
        <v>May2021</v>
      </c>
      <c r="B6208" s="21">
        <v>44317.0</v>
      </c>
      <c r="C6208" s="3">
        <v>43.0</v>
      </c>
      <c r="D6208" s="3" t="s">
        <v>142</v>
      </c>
      <c r="E6208" s="3" t="s">
        <v>215</v>
      </c>
      <c r="F6208" s="3" t="s">
        <v>108</v>
      </c>
      <c r="G6208" s="3">
        <f t="array" ref="G6208">INDEX('May2021'!$A$1:$BP$55,MATCH($D6208,'May2021'!$A:$A,0),MATCH($E6208,'May2021'!$2:$2,0))</f>
        <v>0</v>
      </c>
      <c r="H6208" s="3">
        <v>0.0</v>
      </c>
      <c r="I6208" s="3">
        <v>0.0</v>
      </c>
    </row>
    <row r="6209" ht="14.25" customHeight="1">
      <c r="A6209" s="3" t="str">
        <f t="shared" si="3"/>
        <v>May2021</v>
      </c>
      <c r="B6209" s="21">
        <v>44317.0</v>
      </c>
      <c r="C6209" s="3">
        <v>44.0</v>
      </c>
      <c r="D6209" s="3" t="s">
        <v>142</v>
      </c>
      <c r="E6209" s="3" t="s">
        <v>221</v>
      </c>
      <c r="F6209" s="3" t="s">
        <v>108</v>
      </c>
      <c r="G6209" s="3">
        <f t="array" ref="G6209">INDEX('May2021'!$A$1:$BP$55,MATCH($D6209,'May2021'!$A:$A,0),MATCH($E6209,'May2021'!$2:$2,0))</f>
        <v>0</v>
      </c>
      <c r="H6209" s="3">
        <v>0.0</v>
      </c>
      <c r="I6209" s="3">
        <v>0.0</v>
      </c>
    </row>
    <row r="6210" ht="14.25" customHeight="1">
      <c r="A6210" s="3" t="str">
        <f t="shared" si="3"/>
        <v>May2021</v>
      </c>
      <c r="B6210" s="21">
        <v>44317.0</v>
      </c>
      <c r="C6210" s="3">
        <v>45.0</v>
      </c>
      <c r="D6210" s="3" t="s">
        <v>142</v>
      </c>
      <c r="E6210" s="3" t="s">
        <v>171</v>
      </c>
      <c r="F6210" s="3" t="s">
        <v>108</v>
      </c>
      <c r="G6210" s="3">
        <f t="array" ref="G6210">INDEX('May2021'!$A$1:$BP$55,MATCH($D6210,'May2021'!$A:$A,0),MATCH($E6210,'May2021'!$2:$2,0))</f>
        <v>0</v>
      </c>
      <c r="H6210" s="3">
        <v>0.0</v>
      </c>
      <c r="I6210" s="3">
        <v>0.0</v>
      </c>
    </row>
    <row r="6211" ht="14.25" customHeight="1">
      <c r="A6211" s="3" t="str">
        <f t="shared" si="3"/>
        <v>May2021</v>
      </c>
      <c r="B6211" s="21">
        <v>44317.0</v>
      </c>
      <c r="C6211" s="3">
        <v>46.0</v>
      </c>
      <c r="D6211" s="3" t="s">
        <v>142</v>
      </c>
      <c r="E6211" s="3" t="s">
        <v>235</v>
      </c>
      <c r="F6211" s="3" t="s">
        <v>109</v>
      </c>
      <c r="G6211" s="3">
        <f t="array" ref="G6211">INDEX('May2021'!$A$1:$BP$55,MATCH($D6211,'May2021'!$A:$A,0),MATCH($E6211,'May2021'!$2:$2,0))</f>
        <v>0</v>
      </c>
      <c r="H6211" s="3">
        <v>0.0</v>
      </c>
      <c r="I6211" s="3">
        <v>0.0</v>
      </c>
    </row>
    <row r="6212" ht="14.25" customHeight="1">
      <c r="A6212" s="3" t="str">
        <f t="shared" si="3"/>
        <v>May2021</v>
      </c>
      <c r="B6212" s="21">
        <v>44317.0</v>
      </c>
      <c r="C6212" s="3">
        <v>47.0</v>
      </c>
      <c r="D6212" s="3" t="s">
        <v>142</v>
      </c>
      <c r="E6212" s="3" t="s">
        <v>210</v>
      </c>
      <c r="F6212" s="3" t="s">
        <v>108</v>
      </c>
      <c r="G6212" s="3">
        <f t="array" ref="G6212">INDEX('May2021'!$A$1:$BP$55,MATCH($D6212,'May2021'!$A:$A,0),MATCH($E6212,'May2021'!$2:$2,0))</f>
        <v>0</v>
      </c>
      <c r="H6212" s="3">
        <v>0.0</v>
      </c>
      <c r="I6212" s="3">
        <v>0.0</v>
      </c>
    </row>
    <row r="6213" ht="14.25" customHeight="1">
      <c r="A6213" s="3" t="str">
        <f t="shared" si="3"/>
        <v>May2021</v>
      </c>
      <c r="B6213" s="21">
        <v>44317.0</v>
      </c>
      <c r="C6213" s="3">
        <v>48.0</v>
      </c>
      <c r="D6213" s="3" t="s">
        <v>142</v>
      </c>
      <c r="E6213" s="3" t="s">
        <v>187</v>
      </c>
      <c r="F6213" s="3" t="s">
        <v>110</v>
      </c>
      <c r="G6213" s="3">
        <f t="array" ref="G6213">INDEX('May2021'!$A$1:$BP$55,MATCH($D6213,'May2021'!$A:$A,0),MATCH($E6213,'May2021'!$2:$2,0))</f>
        <v>0</v>
      </c>
      <c r="H6213" s="3">
        <v>0.0</v>
      </c>
      <c r="I6213" s="3">
        <v>0.0</v>
      </c>
    </row>
    <row r="6214" ht="14.25" customHeight="1">
      <c r="A6214" s="3" t="str">
        <f t="shared" si="3"/>
        <v>May2021</v>
      </c>
      <c r="B6214" s="21">
        <v>44317.0</v>
      </c>
      <c r="C6214" s="3">
        <v>49.0</v>
      </c>
      <c r="D6214" s="3" t="s">
        <v>142</v>
      </c>
      <c r="E6214" s="3" t="s">
        <v>192</v>
      </c>
      <c r="F6214" s="3" t="s">
        <v>109</v>
      </c>
      <c r="G6214" s="3">
        <f t="array" ref="G6214">INDEX('May2021'!$A$1:$BP$55,MATCH($D6214,'May2021'!$A:$A,0),MATCH($E6214,'May2021'!$2:$2,0))</f>
        <v>0</v>
      </c>
      <c r="H6214" s="3">
        <v>0.0</v>
      </c>
      <c r="I6214" s="3">
        <v>0.0</v>
      </c>
    </row>
    <row r="6215" ht="14.25" customHeight="1">
      <c r="A6215" s="3" t="str">
        <f t="shared" si="3"/>
        <v>May2021</v>
      </c>
      <c r="B6215" s="21">
        <v>44317.0</v>
      </c>
      <c r="C6215" s="3">
        <v>50.0</v>
      </c>
      <c r="D6215" s="3" t="s">
        <v>142</v>
      </c>
      <c r="E6215" s="3" t="s">
        <v>196</v>
      </c>
      <c r="F6215" s="3" t="s">
        <v>108</v>
      </c>
      <c r="G6215" s="3">
        <f t="array" ref="G6215">INDEX('May2021'!$A$1:$BP$55,MATCH($D6215,'May2021'!$A:$A,0),MATCH($E6215,'May2021'!$2:$2,0))</f>
        <v>0</v>
      </c>
      <c r="H6215" s="3">
        <v>0.0</v>
      </c>
      <c r="I6215" s="3">
        <v>0.0</v>
      </c>
    </row>
    <row r="6216" ht="14.25" customHeight="1">
      <c r="A6216" s="3" t="str">
        <f t="shared" si="3"/>
        <v>May2021</v>
      </c>
      <c r="B6216" s="21">
        <v>44317.0</v>
      </c>
      <c r="C6216" s="3">
        <v>51.0</v>
      </c>
      <c r="D6216" s="3" t="s">
        <v>142</v>
      </c>
      <c r="E6216" s="3" t="s">
        <v>179</v>
      </c>
      <c r="F6216" s="3" t="s">
        <v>109</v>
      </c>
      <c r="G6216" s="3">
        <f t="array" ref="G6216">INDEX('May2021'!$A$1:$BP$55,MATCH($D6216,'May2021'!$A:$A,0),MATCH($E6216,'May2021'!$2:$2,0))</f>
        <v>0</v>
      </c>
      <c r="H6216" s="3">
        <v>0.0</v>
      </c>
      <c r="I6216" s="3">
        <v>0.0</v>
      </c>
    </row>
    <row r="6217" ht="14.25" customHeight="1">
      <c r="A6217" s="3" t="str">
        <f t="shared" si="3"/>
        <v>May2021</v>
      </c>
      <c r="B6217" s="21">
        <v>44317.0</v>
      </c>
      <c r="C6217" s="3">
        <v>52.0</v>
      </c>
      <c r="D6217" s="3" t="s">
        <v>142</v>
      </c>
      <c r="E6217" s="3" t="s">
        <v>162</v>
      </c>
      <c r="F6217" s="3" t="s">
        <v>111</v>
      </c>
      <c r="G6217" s="3">
        <f t="array" ref="G6217">INDEX('May2021'!$A$1:$BP$55,MATCH($D6217,'May2021'!$A:$A,0),MATCH($E6217,'May2021'!$2:$2,0))</f>
        <v>0</v>
      </c>
      <c r="H6217" s="3">
        <v>0.0</v>
      </c>
      <c r="I6217" s="3">
        <v>0.0</v>
      </c>
    </row>
    <row r="6218" ht="14.25" customHeight="1">
      <c r="A6218" s="3" t="str">
        <f t="shared" si="3"/>
        <v>May2021</v>
      </c>
      <c r="B6218" s="21">
        <v>44317.0</v>
      </c>
      <c r="C6218" s="3">
        <v>53.0</v>
      </c>
      <c r="D6218" s="3" t="s">
        <v>142</v>
      </c>
      <c r="E6218" s="3" t="s">
        <v>219</v>
      </c>
      <c r="F6218" s="3" t="s">
        <v>108</v>
      </c>
      <c r="G6218" s="3">
        <f t="array" ref="G6218">INDEX('May2021'!$A$1:$BP$55,MATCH($D6218,'May2021'!$A:$A,0),MATCH($E6218,'May2021'!$2:$2,0))</f>
        <v>0</v>
      </c>
      <c r="H6218" s="3">
        <v>0.0</v>
      </c>
      <c r="I6218" s="3">
        <v>0.0</v>
      </c>
    </row>
    <row r="6219" ht="14.25" customHeight="1">
      <c r="A6219" s="3" t="str">
        <f t="shared" si="3"/>
        <v>May2021</v>
      </c>
      <c r="B6219" s="21">
        <v>44317.0</v>
      </c>
      <c r="C6219" s="3">
        <v>1.0</v>
      </c>
      <c r="D6219" s="3" t="s">
        <v>166</v>
      </c>
      <c r="E6219" s="3" t="s">
        <v>138</v>
      </c>
      <c r="F6219" s="3" t="s">
        <v>108</v>
      </c>
      <c r="G6219" s="3">
        <f t="array" ref="G6219">INDEX('May2021'!$A$1:$BP$55,MATCH($D6219,'May2021'!$A:$A,0),MATCH($E6219,'May2021'!$2:$2,0))</f>
        <v>20</v>
      </c>
      <c r="H6219" s="3">
        <v>20.0</v>
      </c>
      <c r="I6219" s="3">
        <v>20.0</v>
      </c>
    </row>
    <row r="6220" ht="14.25" customHeight="1">
      <c r="A6220" s="3" t="str">
        <f t="shared" si="3"/>
        <v>May2021</v>
      </c>
      <c r="B6220" s="21">
        <v>44317.0</v>
      </c>
      <c r="C6220" s="3">
        <v>2.0</v>
      </c>
      <c r="D6220" s="3" t="s">
        <v>166</v>
      </c>
      <c r="E6220" s="3" t="s">
        <v>137</v>
      </c>
      <c r="F6220" s="3" t="s">
        <v>108</v>
      </c>
      <c r="G6220" s="3">
        <f t="array" ref="G6220">INDEX('May2021'!$A$1:$BP$55,MATCH($D6220,'May2021'!$A:$A,0),MATCH($E6220,'May2021'!$2:$2,0))</f>
        <v>16</v>
      </c>
      <c r="H6220" s="3">
        <v>16.0</v>
      </c>
      <c r="I6220" s="3">
        <v>16.0</v>
      </c>
    </row>
    <row r="6221" ht="14.25" customHeight="1">
      <c r="A6221" s="3" t="str">
        <f t="shared" si="3"/>
        <v>May2021</v>
      </c>
      <c r="B6221" s="21">
        <v>44317.0</v>
      </c>
      <c r="C6221" s="3">
        <v>3.0</v>
      </c>
      <c r="D6221" s="3" t="s">
        <v>166</v>
      </c>
      <c r="E6221" s="3" t="s">
        <v>136</v>
      </c>
      <c r="F6221" s="3" t="s">
        <v>108</v>
      </c>
      <c r="G6221" s="3" t="str">
        <f t="array" ref="G6221">INDEX('May2021'!$A$1:$BP$55,MATCH($D6221,'May2021'!$A:$A,0),MATCH($E6221,'May2021'!$2:$2,0))</f>
        <v>Suppressed</v>
      </c>
      <c r="H6221" s="3">
        <v>1.0</v>
      </c>
      <c r="I6221" s="3">
        <v>2.0</v>
      </c>
    </row>
    <row r="6222" ht="14.25" customHeight="1">
      <c r="A6222" s="3" t="str">
        <f t="shared" si="3"/>
        <v>May2021</v>
      </c>
      <c r="B6222" s="21">
        <v>44317.0</v>
      </c>
      <c r="C6222" s="3">
        <v>4.0</v>
      </c>
      <c r="D6222" s="3" t="s">
        <v>166</v>
      </c>
      <c r="E6222" s="3" t="s">
        <v>146</v>
      </c>
      <c r="F6222" s="3" t="s">
        <v>108</v>
      </c>
      <c r="G6222" s="3">
        <f t="array" ref="G6222">INDEX('May2021'!$A$1:$BP$55,MATCH($D6222,'May2021'!$A:$A,0),MATCH($E6222,'May2021'!$2:$2,0))</f>
        <v>0</v>
      </c>
      <c r="H6222" s="3">
        <v>0.0</v>
      </c>
      <c r="I6222" s="3">
        <v>0.0</v>
      </c>
    </row>
    <row r="6223" ht="14.25" customHeight="1">
      <c r="A6223" s="3" t="str">
        <f t="shared" si="3"/>
        <v>May2021</v>
      </c>
      <c r="B6223" s="21">
        <v>44317.0</v>
      </c>
      <c r="C6223" s="3">
        <v>5.0</v>
      </c>
      <c r="D6223" s="3" t="s">
        <v>166</v>
      </c>
      <c r="E6223" s="3" t="s">
        <v>140</v>
      </c>
      <c r="F6223" s="3" t="s">
        <v>108</v>
      </c>
      <c r="G6223" s="3" t="str">
        <f t="array" ref="G6223">INDEX('May2021'!$A$1:$BP$55,MATCH($D6223,'May2021'!$A:$A,0),MATCH($E6223,'May2021'!$2:$2,0))</f>
        <v>Suppressed</v>
      </c>
      <c r="H6223" s="3">
        <v>1.0</v>
      </c>
      <c r="I6223" s="3">
        <v>2.0</v>
      </c>
    </row>
    <row r="6224" ht="14.25" customHeight="1">
      <c r="A6224" s="3" t="str">
        <f t="shared" si="3"/>
        <v>May2021</v>
      </c>
      <c r="B6224" s="21">
        <v>44317.0</v>
      </c>
      <c r="C6224" s="3">
        <v>6.0</v>
      </c>
      <c r="D6224" s="3" t="s">
        <v>166</v>
      </c>
      <c r="E6224" s="3" t="s">
        <v>141</v>
      </c>
      <c r="F6224" s="3" t="s">
        <v>109</v>
      </c>
      <c r="G6224" s="3">
        <f t="array" ref="G6224">INDEX('May2021'!$A$1:$BP$55,MATCH($D6224,'May2021'!$A:$A,0),MATCH($E6224,'May2021'!$2:$2,0))</f>
        <v>0</v>
      </c>
      <c r="H6224" s="3">
        <v>0.0</v>
      </c>
      <c r="I6224" s="3">
        <v>0.0</v>
      </c>
    </row>
    <row r="6225" ht="14.25" customHeight="1">
      <c r="A6225" s="3" t="str">
        <f t="shared" si="3"/>
        <v>May2021</v>
      </c>
      <c r="B6225" s="21">
        <v>44317.0</v>
      </c>
      <c r="C6225" s="3">
        <v>7.0</v>
      </c>
      <c r="D6225" s="3" t="s">
        <v>166</v>
      </c>
      <c r="E6225" s="3" t="s">
        <v>139</v>
      </c>
      <c r="F6225" s="3" t="s">
        <v>108</v>
      </c>
      <c r="G6225" s="3">
        <f t="array" ref="G6225">INDEX('May2021'!$A$1:$BP$55,MATCH($D6225,'May2021'!$A:$A,0),MATCH($E6225,'May2021'!$2:$2,0))</f>
        <v>0</v>
      </c>
      <c r="H6225" s="3">
        <v>0.0</v>
      </c>
      <c r="I6225" s="3">
        <v>0.0</v>
      </c>
    </row>
    <row r="6226" ht="14.25" customHeight="1">
      <c r="A6226" s="3" t="str">
        <f t="shared" si="3"/>
        <v>May2021</v>
      </c>
      <c r="B6226" s="21">
        <v>44317.0</v>
      </c>
      <c r="C6226" s="3">
        <v>8.0</v>
      </c>
      <c r="D6226" s="3" t="s">
        <v>166</v>
      </c>
      <c r="E6226" s="3" t="s">
        <v>143</v>
      </c>
      <c r="F6226" s="3" t="s">
        <v>108</v>
      </c>
      <c r="G6226" s="3">
        <f t="array" ref="G6226">INDEX('May2021'!$A$1:$BP$55,MATCH($D6226,'May2021'!$A:$A,0),MATCH($E6226,'May2021'!$2:$2,0))</f>
        <v>0</v>
      </c>
      <c r="H6226" s="3">
        <v>0.0</v>
      </c>
      <c r="I6226" s="3">
        <v>0.0</v>
      </c>
    </row>
    <row r="6227" ht="14.25" customHeight="1">
      <c r="A6227" s="3" t="str">
        <f t="shared" si="3"/>
        <v>May2021</v>
      </c>
      <c r="B6227" s="21">
        <v>44317.0</v>
      </c>
      <c r="C6227" s="3">
        <v>9.0</v>
      </c>
      <c r="D6227" s="3" t="s">
        <v>166</v>
      </c>
      <c r="E6227" s="3" t="s">
        <v>142</v>
      </c>
      <c r="F6227" s="3" t="s">
        <v>108</v>
      </c>
      <c r="G6227" s="3">
        <f t="array" ref="G6227">INDEX('May2021'!$A$1:$BP$55,MATCH($D6227,'May2021'!$A:$A,0),MATCH($E6227,'May2021'!$2:$2,0))</f>
        <v>0</v>
      </c>
      <c r="H6227" s="3">
        <v>0.0</v>
      </c>
      <c r="I6227" s="3">
        <v>0.0</v>
      </c>
    </row>
    <row r="6228" ht="14.25" customHeight="1">
      <c r="A6228" s="3" t="str">
        <f t="shared" si="3"/>
        <v>May2021</v>
      </c>
      <c r="B6228" s="21">
        <v>44317.0</v>
      </c>
      <c r="C6228" s="3">
        <v>10.0</v>
      </c>
      <c r="D6228" s="3" t="s">
        <v>166</v>
      </c>
      <c r="E6228" s="3" t="s">
        <v>148</v>
      </c>
      <c r="F6228" s="3" t="s">
        <v>108</v>
      </c>
      <c r="G6228" s="3">
        <f t="array" ref="G6228">INDEX('May2021'!$A$1:$BP$55,MATCH($D6228,'May2021'!$A:$A,0),MATCH($E6228,'May2021'!$2:$2,0))</f>
        <v>0</v>
      </c>
      <c r="H6228" s="3">
        <v>0.0</v>
      </c>
      <c r="I6228" s="3">
        <v>0.0</v>
      </c>
    </row>
    <row r="6229" ht="14.25" customHeight="1">
      <c r="A6229" s="3" t="str">
        <f t="shared" si="3"/>
        <v>May2021</v>
      </c>
      <c r="B6229" s="21">
        <v>44317.0</v>
      </c>
      <c r="C6229" s="3">
        <v>11.0</v>
      </c>
      <c r="D6229" s="3" t="s">
        <v>166</v>
      </c>
      <c r="E6229" s="3" t="s">
        <v>144</v>
      </c>
      <c r="F6229" s="3" t="s">
        <v>108</v>
      </c>
      <c r="G6229" s="3" t="str">
        <f t="array" ref="G6229">INDEX('May2021'!$A$1:$BP$55,MATCH($D6229,'May2021'!$A:$A,0),MATCH($E6229,'May2021'!$2:$2,0))</f>
        <v>Suppressed</v>
      </c>
      <c r="H6229" s="3">
        <v>1.0</v>
      </c>
      <c r="I6229" s="3">
        <v>2.0</v>
      </c>
    </row>
    <row r="6230" ht="14.25" customHeight="1">
      <c r="A6230" s="3" t="str">
        <f t="shared" si="3"/>
        <v>May2021</v>
      </c>
      <c r="B6230" s="21">
        <v>44317.0</v>
      </c>
      <c r="C6230" s="3">
        <v>12.0</v>
      </c>
      <c r="D6230" s="3" t="s">
        <v>166</v>
      </c>
      <c r="E6230" s="3" t="s">
        <v>147</v>
      </c>
      <c r="F6230" s="3" t="s">
        <v>110</v>
      </c>
      <c r="G6230" s="3">
        <f t="array" ref="G6230">INDEX('May2021'!$A$1:$BP$55,MATCH($D6230,'May2021'!$A:$A,0),MATCH($E6230,'May2021'!$2:$2,0))</f>
        <v>0</v>
      </c>
      <c r="H6230" s="3">
        <v>0.0</v>
      </c>
      <c r="I6230" s="3">
        <v>0.0</v>
      </c>
    </row>
    <row r="6231" ht="14.25" customHeight="1">
      <c r="A6231" s="3" t="str">
        <f t="shared" si="3"/>
        <v>May2021</v>
      </c>
      <c r="B6231" s="21">
        <v>44317.0</v>
      </c>
      <c r="C6231" s="3">
        <v>13.0</v>
      </c>
      <c r="D6231" s="3" t="s">
        <v>166</v>
      </c>
      <c r="E6231" s="3" t="s">
        <v>168</v>
      </c>
      <c r="F6231" s="3" t="s">
        <v>112</v>
      </c>
      <c r="G6231" s="3">
        <f t="array" ref="G6231">INDEX('May2021'!$A$1:$BP$55,MATCH($D6231,'May2021'!$A:$A,0),MATCH($E6231,'May2021'!$2:$2,0))</f>
        <v>0</v>
      </c>
      <c r="H6231" s="3">
        <v>0.0</v>
      </c>
      <c r="I6231" s="3">
        <v>0.0</v>
      </c>
    </row>
    <row r="6232" ht="14.25" customHeight="1">
      <c r="A6232" s="3" t="str">
        <f t="shared" si="3"/>
        <v>May2021</v>
      </c>
      <c r="B6232" s="21">
        <v>44317.0</v>
      </c>
      <c r="C6232" s="3">
        <v>14.0</v>
      </c>
      <c r="D6232" s="3" t="s">
        <v>166</v>
      </c>
      <c r="E6232" s="3" t="s">
        <v>145</v>
      </c>
      <c r="F6232" s="3" t="s">
        <v>108</v>
      </c>
      <c r="G6232" s="3">
        <f t="array" ref="G6232">INDEX('May2021'!$A$1:$BP$55,MATCH($D6232,'May2021'!$A:$A,0),MATCH($E6232,'May2021'!$2:$2,0))</f>
        <v>0</v>
      </c>
      <c r="H6232" s="3">
        <v>0.0</v>
      </c>
      <c r="I6232" s="3">
        <v>0.0</v>
      </c>
    </row>
    <row r="6233" ht="14.25" customHeight="1">
      <c r="A6233" s="3" t="str">
        <f t="shared" si="3"/>
        <v>May2021</v>
      </c>
      <c r="B6233" s="21">
        <v>44317.0</v>
      </c>
      <c r="C6233" s="3">
        <v>15.0</v>
      </c>
      <c r="D6233" s="3" t="s">
        <v>166</v>
      </c>
      <c r="E6233" s="3" t="s">
        <v>154</v>
      </c>
      <c r="F6233" s="3" t="s">
        <v>110</v>
      </c>
      <c r="G6233" s="3">
        <f t="array" ref="G6233">INDEX('May2021'!$A$1:$BP$55,MATCH($D6233,'May2021'!$A:$A,0),MATCH($E6233,'May2021'!$2:$2,0))</f>
        <v>0</v>
      </c>
      <c r="H6233" s="3">
        <v>0.0</v>
      </c>
      <c r="I6233" s="3">
        <v>0.0</v>
      </c>
    </row>
    <row r="6234" ht="14.25" customHeight="1">
      <c r="A6234" s="3" t="str">
        <f t="shared" si="3"/>
        <v>May2021</v>
      </c>
      <c r="B6234" s="21">
        <v>44317.0</v>
      </c>
      <c r="C6234" s="3">
        <v>16.0</v>
      </c>
      <c r="D6234" s="3" t="s">
        <v>166</v>
      </c>
      <c r="E6234" s="3" t="s">
        <v>165</v>
      </c>
      <c r="F6234" s="3" t="s">
        <v>111</v>
      </c>
      <c r="G6234" s="3">
        <f t="array" ref="G6234">INDEX('May2021'!$A$1:$BP$55,MATCH($D6234,'May2021'!$A:$A,0),MATCH($E6234,'May2021'!$2:$2,0))</f>
        <v>0</v>
      </c>
      <c r="H6234" s="3">
        <v>0.0</v>
      </c>
      <c r="I6234" s="3">
        <v>0.0</v>
      </c>
    </row>
    <row r="6235" ht="14.25" customHeight="1">
      <c r="A6235" s="3" t="str">
        <f t="shared" si="3"/>
        <v>May2021</v>
      </c>
      <c r="B6235" s="21">
        <v>44317.0</v>
      </c>
      <c r="C6235" s="3">
        <v>17.0</v>
      </c>
      <c r="D6235" s="3" t="s">
        <v>166</v>
      </c>
      <c r="E6235" s="3" t="s">
        <v>150</v>
      </c>
      <c r="F6235" s="3" t="s">
        <v>108</v>
      </c>
      <c r="G6235" s="3">
        <f t="array" ref="G6235">INDEX('May2021'!$A$1:$BP$55,MATCH($D6235,'May2021'!$A:$A,0),MATCH($E6235,'May2021'!$2:$2,0))</f>
        <v>0</v>
      </c>
      <c r="H6235" s="3">
        <v>0.0</v>
      </c>
      <c r="I6235" s="3">
        <v>0.0</v>
      </c>
    </row>
    <row r="6236" ht="14.25" customHeight="1">
      <c r="A6236" s="3" t="str">
        <f t="shared" si="3"/>
        <v>May2021</v>
      </c>
      <c r="B6236" s="21">
        <v>44317.0</v>
      </c>
      <c r="C6236" s="3">
        <v>18.0</v>
      </c>
      <c r="D6236" s="3" t="s">
        <v>166</v>
      </c>
      <c r="E6236" s="3" t="s">
        <v>149</v>
      </c>
      <c r="F6236" s="3" t="s">
        <v>108</v>
      </c>
      <c r="G6236" s="3">
        <f t="array" ref="G6236">INDEX('May2021'!$A$1:$BP$55,MATCH($D6236,'May2021'!$A:$A,0),MATCH($E6236,'May2021'!$2:$2,0))</f>
        <v>0</v>
      </c>
      <c r="H6236" s="3">
        <v>0.0</v>
      </c>
      <c r="I6236" s="3">
        <v>0.0</v>
      </c>
    </row>
    <row r="6237" ht="14.25" customHeight="1">
      <c r="A6237" s="3" t="str">
        <f t="shared" si="3"/>
        <v>May2021</v>
      </c>
      <c r="B6237" s="21">
        <v>44317.0</v>
      </c>
      <c r="C6237" s="3">
        <v>19.0</v>
      </c>
      <c r="D6237" s="3" t="s">
        <v>166</v>
      </c>
      <c r="E6237" s="3" t="s">
        <v>167</v>
      </c>
      <c r="F6237" s="3" t="s">
        <v>109</v>
      </c>
      <c r="G6237" s="3">
        <f t="array" ref="G6237">INDEX('May2021'!$A$1:$BP$55,MATCH($D6237,'May2021'!$A:$A,0),MATCH($E6237,'May2021'!$2:$2,0))</f>
        <v>0</v>
      </c>
      <c r="H6237" s="3">
        <v>0.0</v>
      </c>
      <c r="I6237" s="3">
        <v>0.0</v>
      </c>
    </row>
    <row r="6238" ht="14.25" customHeight="1">
      <c r="A6238" s="3" t="str">
        <f t="shared" si="3"/>
        <v>May2021</v>
      </c>
      <c r="B6238" s="21">
        <v>44317.0</v>
      </c>
      <c r="C6238" s="3">
        <v>20.0</v>
      </c>
      <c r="D6238" s="3" t="s">
        <v>166</v>
      </c>
      <c r="E6238" s="3" t="s">
        <v>160</v>
      </c>
      <c r="F6238" s="3" t="s">
        <v>109</v>
      </c>
      <c r="G6238" s="3">
        <f t="array" ref="G6238">INDEX('May2021'!$A$1:$BP$55,MATCH($D6238,'May2021'!$A:$A,0),MATCH($E6238,'May2021'!$2:$2,0))</f>
        <v>0</v>
      </c>
      <c r="H6238" s="3">
        <v>0.0</v>
      </c>
      <c r="I6238" s="3">
        <v>0.0</v>
      </c>
    </row>
    <row r="6239" ht="14.25" customHeight="1">
      <c r="A6239" s="3" t="str">
        <f t="shared" si="3"/>
        <v>May2021</v>
      </c>
      <c r="B6239" s="21">
        <v>44317.0</v>
      </c>
      <c r="C6239" s="3">
        <v>21.0</v>
      </c>
      <c r="D6239" s="3" t="s">
        <v>166</v>
      </c>
      <c r="E6239" s="3" t="s">
        <v>166</v>
      </c>
      <c r="F6239" s="3" t="s">
        <v>108</v>
      </c>
      <c r="G6239" s="3">
        <f t="array" ref="G6239">INDEX('May2021'!$A$1:$BP$55,MATCH($D6239,'May2021'!$A:$A,0),MATCH($E6239,'May2021'!$2:$2,0))</f>
        <v>0</v>
      </c>
      <c r="H6239" s="3">
        <v>0.0</v>
      </c>
      <c r="I6239" s="3">
        <v>0.0</v>
      </c>
    </row>
    <row r="6240" ht="14.25" customHeight="1">
      <c r="A6240" s="3" t="str">
        <f t="shared" si="3"/>
        <v>May2021</v>
      </c>
      <c r="B6240" s="21">
        <v>44317.0</v>
      </c>
      <c r="C6240" s="3">
        <v>22.0</v>
      </c>
      <c r="D6240" s="3" t="s">
        <v>166</v>
      </c>
      <c r="E6240" s="3" t="s">
        <v>169</v>
      </c>
      <c r="F6240" s="3" t="s">
        <v>110</v>
      </c>
      <c r="G6240" s="3">
        <f t="array" ref="G6240">INDEX('May2021'!$A$1:$BP$55,MATCH($D6240,'May2021'!$A:$A,0),MATCH($E6240,'May2021'!$2:$2,0))</f>
        <v>0</v>
      </c>
      <c r="H6240" s="3">
        <v>0.0</v>
      </c>
      <c r="I6240" s="3">
        <v>0.0</v>
      </c>
    </row>
    <row r="6241" ht="14.25" customHeight="1">
      <c r="A6241" s="3" t="str">
        <f t="shared" si="3"/>
        <v>May2021</v>
      </c>
      <c r="B6241" s="21">
        <v>44317.0</v>
      </c>
      <c r="C6241" s="3">
        <v>23.0</v>
      </c>
      <c r="D6241" s="3" t="s">
        <v>166</v>
      </c>
      <c r="E6241" s="3" t="s">
        <v>155</v>
      </c>
      <c r="F6241" s="3" t="s">
        <v>109</v>
      </c>
      <c r="G6241" s="3">
        <f t="array" ref="G6241">INDEX('May2021'!$A$1:$BP$55,MATCH($D6241,'May2021'!$A:$A,0),MATCH($E6241,'May2021'!$2:$2,0))</f>
        <v>0</v>
      </c>
      <c r="H6241" s="3">
        <v>0.0</v>
      </c>
      <c r="I6241" s="3">
        <v>0.0</v>
      </c>
    </row>
    <row r="6242" ht="14.25" customHeight="1">
      <c r="A6242" s="3" t="str">
        <f t="shared" si="3"/>
        <v>May2021</v>
      </c>
      <c r="B6242" s="21">
        <v>44317.0</v>
      </c>
      <c r="C6242" s="3">
        <v>24.0</v>
      </c>
      <c r="D6242" s="3" t="s">
        <v>166</v>
      </c>
      <c r="E6242" s="3" t="s">
        <v>164</v>
      </c>
      <c r="F6242" s="3" t="s">
        <v>112</v>
      </c>
      <c r="G6242" s="3">
        <f t="array" ref="G6242">INDEX('May2021'!$A$1:$BP$55,MATCH($D6242,'May2021'!$A:$A,0),MATCH($E6242,'May2021'!$2:$2,0))</f>
        <v>0</v>
      </c>
      <c r="H6242" s="3">
        <v>0.0</v>
      </c>
      <c r="I6242" s="3">
        <v>0.0</v>
      </c>
    </row>
    <row r="6243" ht="14.25" customHeight="1">
      <c r="A6243" s="3" t="str">
        <f t="shared" si="3"/>
        <v>May2021</v>
      </c>
      <c r="B6243" s="21">
        <v>44317.0</v>
      </c>
      <c r="C6243" s="3">
        <v>25.0</v>
      </c>
      <c r="D6243" s="3" t="s">
        <v>166</v>
      </c>
      <c r="E6243" s="3" t="s">
        <v>163</v>
      </c>
      <c r="F6243" s="3" t="s">
        <v>109</v>
      </c>
      <c r="G6243" s="3">
        <f t="array" ref="G6243">INDEX('May2021'!$A$1:$BP$55,MATCH($D6243,'May2021'!$A:$A,0),MATCH($E6243,'May2021'!$2:$2,0))</f>
        <v>0</v>
      </c>
      <c r="H6243" s="3">
        <v>0.0</v>
      </c>
      <c r="I6243" s="3">
        <v>0.0</v>
      </c>
    </row>
    <row r="6244" ht="14.25" customHeight="1">
      <c r="A6244" s="3" t="str">
        <f t="shared" si="3"/>
        <v>May2021</v>
      </c>
      <c r="B6244" s="21">
        <v>44317.0</v>
      </c>
      <c r="C6244" s="3">
        <v>26.0</v>
      </c>
      <c r="D6244" s="3" t="s">
        <v>166</v>
      </c>
      <c r="E6244" s="3" t="s">
        <v>173</v>
      </c>
      <c r="F6244" s="3" t="s">
        <v>110</v>
      </c>
      <c r="G6244" s="3">
        <f t="array" ref="G6244">INDEX('May2021'!$A$1:$BP$55,MATCH($D6244,'May2021'!$A:$A,0),MATCH($E6244,'May2021'!$2:$2,0))</f>
        <v>0</v>
      </c>
      <c r="H6244" s="3">
        <v>0.0</v>
      </c>
      <c r="I6244" s="3">
        <v>0.0</v>
      </c>
    </row>
    <row r="6245" ht="14.25" customHeight="1">
      <c r="A6245" s="3" t="str">
        <f t="shared" si="3"/>
        <v>May2021</v>
      </c>
      <c r="B6245" s="21">
        <v>44317.0</v>
      </c>
      <c r="C6245" s="3">
        <v>27.0</v>
      </c>
      <c r="D6245" s="3" t="s">
        <v>166</v>
      </c>
      <c r="E6245" s="3" t="s">
        <v>158</v>
      </c>
      <c r="F6245" s="3" t="s">
        <v>109</v>
      </c>
      <c r="G6245" s="3">
        <f t="array" ref="G6245">INDEX('May2021'!$A$1:$BP$55,MATCH($D6245,'May2021'!$A:$A,0),MATCH($E6245,'May2021'!$2:$2,0))</f>
        <v>0</v>
      </c>
      <c r="H6245" s="3">
        <v>0.0</v>
      </c>
      <c r="I6245" s="3">
        <v>0.0</v>
      </c>
    </row>
    <row r="6246" ht="14.25" customHeight="1">
      <c r="A6246" s="3" t="str">
        <f t="shared" si="3"/>
        <v>May2021</v>
      </c>
      <c r="B6246" s="21">
        <v>44317.0</v>
      </c>
      <c r="C6246" s="3">
        <v>28.0</v>
      </c>
      <c r="D6246" s="3" t="s">
        <v>166</v>
      </c>
      <c r="E6246" s="3" t="s">
        <v>161</v>
      </c>
      <c r="F6246" s="3" t="s">
        <v>108</v>
      </c>
      <c r="G6246" s="3">
        <f t="array" ref="G6246">INDEX('May2021'!$A$1:$BP$55,MATCH($D6246,'May2021'!$A:$A,0),MATCH($E6246,'May2021'!$2:$2,0))</f>
        <v>0</v>
      </c>
      <c r="H6246" s="3">
        <v>0.0</v>
      </c>
      <c r="I6246" s="3">
        <v>0.0</v>
      </c>
    </row>
    <row r="6247" ht="14.25" customHeight="1">
      <c r="A6247" s="3" t="str">
        <f t="shared" si="3"/>
        <v>May2021</v>
      </c>
      <c r="B6247" s="21">
        <v>44317.0</v>
      </c>
      <c r="C6247" s="3">
        <v>29.0</v>
      </c>
      <c r="D6247" s="3" t="s">
        <v>166</v>
      </c>
      <c r="E6247" s="3" t="s">
        <v>156</v>
      </c>
      <c r="F6247" s="3" t="s">
        <v>112</v>
      </c>
      <c r="G6247" s="3">
        <f t="array" ref="G6247">INDEX('May2021'!$A$1:$BP$55,MATCH($D6247,'May2021'!$A:$A,0),MATCH($E6247,'May2021'!$2:$2,0))</f>
        <v>0</v>
      </c>
      <c r="H6247" s="3">
        <v>0.0</v>
      </c>
      <c r="I6247" s="3">
        <v>0.0</v>
      </c>
    </row>
    <row r="6248" ht="14.25" customHeight="1">
      <c r="A6248" s="3" t="str">
        <f t="shared" si="3"/>
        <v>May2021</v>
      </c>
      <c r="B6248" s="21">
        <v>44317.0</v>
      </c>
      <c r="C6248" s="3">
        <v>30.0</v>
      </c>
      <c r="D6248" s="3" t="s">
        <v>166</v>
      </c>
      <c r="E6248" s="3" t="s">
        <v>157</v>
      </c>
      <c r="F6248" s="3" t="s">
        <v>108</v>
      </c>
      <c r="G6248" s="3">
        <f t="array" ref="G6248">INDEX('May2021'!$A$1:$BP$55,MATCH($D6248,'May2021'!$A:$A,0),MATCH($E6248,'May2021'!$2:$2,0))</f>
        <v>0</v>
      </c>
      <c r="H6248" s="3">
        <v>0.0</v>
      </c>
      <c r="I6248" s="3">
        <v>0.0</v>
      </c>
    </row>
    <row r="6249" ht="14.25" customHeight="1">
      <c r="A6249" s="3" t="str">
        <f t="shared" si="3"/>
        <v>May2021</v>
      </c>
      <c r="B6249" s="21">
        <v>44317.0</v>
      </c>
      <c r="C6249" s="3">
        <v>31.0</v>
      </c>
      <c r="D6249" s="3" t="s">
        <v>166</v>
      </c>
      <c r="E6249" s="3" t="s">
        <v>213</v>
      </c>
      <c r="F6249" s="3" t="s">
        <v>108</v>
      </c>
      <c r="G6249" s="3">
        <f t="array" ref="G6249">INDEX('May2021'!$A$1:$BP$55,MATCH($D6249,'May2021'!$A:$A,0),MATCH($E6249,'May2021'!$2:$2,0))</f>
        <v>0</v>
      </c>
      <c r="H6249" s="3">
        <v>0.0</v>
      </c>
      <c r="I6249" s="3">
        <v>0.0</v>
      </c>
    </row>
    <row r="6250" ht="14.25" customHeight="1">
      <c r="A6250" s="3" t="str">
        <f t="shared" si="3"/>
        <v>May2021</v>
      </c>
      <c r="B6250" s="21">
        <v>44317.0</v>
      </c>
      <c r="C6250" s="3">
        <v>32.0</v>
      </c>
      <c r="D6250" s="3" t="s">
        <v>166</v>
      </c>
      <c r="E6250" s="3" t="s">
        <v>159</v>
      </c>
      <c r="F6250" s="3" t="s">
        <v>110</v>
      </c>
      <c r="G6250" s="3">
        <f t="array" ref="G6250">INDEX('May2021'!$A$1:$BP$55,MATCH($D6250,'May2021'!$A:$A,0),MATCH($E6250,'May2021'!$2:$2,0))</f>
        <v>0</v>
      </c>
      <c r="H6250" s="3">
        <v>0.0</v>
      </c>
      <c r="I6250" s="3">
        <v>0.0</v>
      </c>
    </row>
    <row r="6251" ht="14.25" customHeight="1">
      <c r="A6251" s="3" t="str">
        <f t="shared" si="3"/>
        <v>May2021</v>
      </c>
      <c r="B6251" s="21">
        <v>44317.0</v>
      </c>
      <c r="C6251" s="3">
        <v>33.0</v>
      </c>
      <c r="D6251" s="3" t="s">
        <v>166</v>
      </c>
      <c r="E6251" s="3" t="s">
        <v>195</v>
      </c>
      <c r="F6251" s="3" t="s">
        <v>110</v>
      </c>
      <c r="G6251" s="3">
        <f t="array" ref="G6251">INDEX('May2021'!$A$1:$BP$55,MATCH($D6251,'May2021'!$A:$A,0),MATCH($E6251,'May2021'!$2:$2,0))</f>
        <v>0</v>
      </c>
      <c r="H6251" s="3">
        <v>0.0</v>
      </c>
      <c r="I6251" s="3">
        <v>0.0</v>
      </c>
    </row>
    <row r="6252" ht="14.25" customHeight="1">
      <c r="A6252" s="3" t="str">
        <f t="shared" si="3"/>
        <v>May2021</v>
      </c>
      <c r="B6252" s="21">
        <v>44317.0</v>
      </c>
      <c r="C6252" s="3">
        <v>34.0</v>
      </c>
      <c r="D6252" s="3" t="s">
        <v>166</v>
      </c>
      <c r="E6252" s="3" t="s">
        <v>181</v>
      </c>
      <c r="F6252" s="3" t="s">
        <v>108</v>
      </c>
      <c r="G6252" s="3">
        <f t="array" ref="G6252">INDEX('May2021'!$A$1:$BP$55,MATCH($D6252,'May2021'!$A:$A,0),MATCH($E6252,'May2021'!$2:$2,0))</f>
        <v>0</v>
      </c>
      <c r="H6252" s="3">
        <v>0.0</v>
      </c>
      <c r="I6252" s="3">
        <v>0.0</v>
      </c>
    </row>
    <row r="6253" ht="14.25" customHeight="1">
      <c r="A6253" s="3" t="str">
        <f t="shared" si="3"/>
        <v>May2021</v>
      </c>
      <c r="B6253" s="21">
        <v>44317.0</v>
      </c>
      <c r="C6253" s="3">
        <v>35.0</v>
      </c>
      <c r="D6253" s="3" t="s">
        <v>166</v>
      </c>
      <c r="E6253" s="3" t="s">
        <v>185</v>
      </c>
      <c r="F6253" s="3" t="s">
        <v>110</v>
      </c>
      <c r="G6253" s="3">
        <f t="array" ref="G6253">INDEX('May2021'!$A$1:$BP$55,MATCH($D6253,'May2021'!$A:$A,0),MATCH($E6253,'May2021'!$2:$2,0))</f>
        <v>0</v>
      </c>
      <c r="H6253" s="3">
        <v>0.0</v>
      </c>
      <c r="I6253" s="3">
        <v>0.0</v>
      </c>
    </row>
    <row r="6254" ht="14.25" customHeight="1">
      <c r="A6254" s="3" t="str">
        <f t="shared" si="3"/>
        <v>May2021</v>
      </c>
      <c r="B6254" s="21">
        <v>44317.0</v>
      </c>
      <c r="C6254" s="3">
        <v>36.0</v>
      </c>
      <c r="D6254" s="3" t="s">
        <v>166</v>
      </c>
      <c r="E6254" s="3" t="s">
        <v>238</v>
      </c>
      <c r="F6254" s="3" t="s">
        <v>109</v>
      </c>
      <c r="G6254" s="3">
        <f t="array" ref="G6254">INDEX('May2021'!$A$1:$BP$55,MATCH($D6254,'May2021'!$A:$A,0),MATCH($E6254,'May2021'!$2:$2,0))</f>
        <v>0</v>
      </c>
      <c r="H6254" s="3">
        <v>0.0</v>
      </c>
      <c r="I6254" s="3">
        <v>0.0</v>
      </c>
    </row>
    <row r="6255" ht="14.25" customHeight="1">
      <c r="A6255" s="3" t="str">
        <f t="shared" si="3"/>
        <v>May2021</v>
      </c>
      <c r="B6255" s="21">
        <v>44317.0</v>
      </c>
      <c r="C6255" s="3">
        <v>37.0</v>
      </c>
      <c r="D6255" s="3" t="s">
        <v>166</v>
      </c>
      <c r="E6255" s="3" t="s">
        <v>211</v>
      </c>
      <c r="F6255" s="3" t="s">
        <v>108</v>
      </c>
      <c r="G6255" s="3">
        <f t="array" ref="G6255">INDEX('May2021'!$A$1:$BP$55,MATCH($D6255,'May2021'!$A:$A,0),MATCH($E6255,'May2021'!$2:$2,0))</f>
        <v>0</v>
      </c>
      <c r="H6255" s="3">
        <v>0.0</v>
      </c>
      <c r="I6255" s="3">
        <v>0.0</v>
      </c>
    </row>
    <row r="6256" ht="14.25" customHeight="1">
      <c r="A6256" s="3" t="str">
        <f t="shared" si="3"/>
        <v>May2021</v>
      </c>
      <c r="B6256" s="21">
        <v>44317.0</v>
      </c>
      <c r="C6256" s="3">
        <v>38.0</v>
      </c>
      <c r="D6256" s="3" t="s">
        <v>166</v>
      </c>
      <c r="E6256" s="3" t="s">
        <v>209</v>
      </c>
      <c r="F6256" s="3" t="s">
        <v>108</v>
      </c>
      <c r="G6256" s="3">
        <f t="array" ref="G6256">INDEX('May2021'!$A$1:$BP$55,MATCH($D6256,'May2021'!$A:$A,0),MATCH($E6256,'May2021'!$2:$2,0))</f>
        <v>0</v>
      </c>
      <c r="H6256" s="3">
        <v>0.0</v>
      </c>
      <c r="I6256" s="3">
        <v>0.0</v>
      </c>
    </row>
    <row r="6257" ht="14.25" customHeight="1">
      <c r="A6257" s="3" t="str">
        <f t="shared" si="3"/>
        <v>May2021</v>
      </c>
      <c r="B6257" s="21">
        <v>44317.0</v>
      </c>
      <c r="C6257" s="3">
        <v>39.0</v>
      </c>
      <c r="D6257" s="3" t="s">
        <v>166</v>
      </c>
      <c r="E6257" s="3" t="s">
        <v>188</v>
      </c>
      <c r="F6257" s="3" t="s">
        <v>108</v>
      </c>
      <c r="G6257" s="3">
        <f t="array" ref="G6257">INDEX('May2021'!$A$1:$BP$55,MATCH($D6257,'May2021'!$A:$A,0),MATCH($E6257,'May2021'!$2:$2,0))</f>
        <v>0</v>
      </c>
      <c r="H6257" s="3">
        <v>0.0</v>
      </c>
      <c r="I6257" s="3">
        <v>0.0</v>
      </c>
    </row>
    <row r="6258" ht="14.25" customHeight="1">
      <c r="A6258" s="3" t="str">
        <f t="shared" si="3"/>
        <v>May2021</v>
      </c>
      <c r="B6258" s="21">
        <v>44317.0</v>
      </c>
      <c r="C6258" s="3">
        <v>40.0</v>
      </c>
      <c r="D6258" s="3" t="s">
        <v>166</v>
      </c>
      <c r="E6258" s="3" t="s">
        <v>189</v>
      </c>
      <c r="F6258" s="3" t="s">
        <v>108</v>
      </c>
      <c r="G6258" s="3">
        <f t="array" ref="G6258">INDEX('May2021'!$A$1:$BP$55,MATCH($D6258,'May2021'!$A:$A,0),MATCH($E6258,'May2021'!$2:$2,0))</f>
        <v>0</v>
      </c>
      <c r="H6258" s="3">
        <v>0.0</v>
      </c>
      <c r="I6258" s="3">
        <v>0.0</v>
      </c>
    </row>
    <row r="6259" ht="14.25" customHeight="1">
      <c r="A6259" s="3" t="str">
        <f t="shared" si="3"/>
        <v>May2021</v>
      </c>
      <c r="B6259" s="21">
        <v>44317.0</v>
      </c>
      <c r="C6259" s="3">
        <v>41.0</v>
      </c>
      <c r="D6259" s="3" t="s">
        <v>166</v>
      </c>
      <c r="E6259" s="3" t="s">
        <v>225</v>
      </c>
      <c r="F6259" s="3" t="s">
        <v>109</v>
      </c>
      <c r="G6259" s="3">
        <f t="array" ref="G6259">INDEX('May2021'!$A$1:$BP$55,MATCH($D6259,'May2021'!$A:$A,0),MATCH($E6259,'May2021'!$2:$2,0))</f>
        <v>0</v>
      </c>
      <c r="H6259" s="3">
        <v>0.0</v>
      </c>
      <c r="I6259" s="3">
        <v>0.0</v>
      </c>
    </row>
    <row r="6260" ht="14.25" customHeight="1">
      <c r="A6260" s="3" t="str">
        <f t="shared" si="3"/>
        <v>May2021</v>
      </c>
      <c r="B6260" s="21">
        <v>44317.0</v>
      </c>
      <c r="C6260" s="3">
        <v>42.0</v>
      </c>
      <c r="D6260" s="3" t="s">
        <v>166</v>
      </c>
      <c r="E6260" s="3" t="s">
        <v>177</v>
      </c>
      <c r="F6260" s="3" t="s">
        <v>109</v>
      </c>
      <c r="G6260" s="3">
        <f t="array" ref="G6260">INDEX('May2021'!$A$1:$BP$55,MATCH($D6260,'May2021'!$A:$A,0),MATCH($E6260,'May2021'!$2:$2,0))</f>
        <v>0</v>
      </c>
      <c r="H6260" s="3">
        <v>0.0</v>
      </c>
      <c r="I6260" s="3">
        <v>0.0</v>
      </c>
    </row>
    <row r="6261" ht="14.25" customHeight="1">
      <c r="A6261" s="3" t="str">
        <f t="shared" si="3"/>
        <v>May2021</v>
      </c>
      <c r="B6261" s="21">
        <v>44317.0</v>
      </c>
      <c r="C6261" s="3">
        <v>43.0</v>
      </c>
      <c r="D6261" s="3" t="s">
        <v>166</v>
      </c>
      <c r="E6261" s="3" t="s">
        <v>215</v>
      </c>
      <c r="F6261" s="3" t="s">
        <v>108</v>
      </c>
      <c r="G6261" s="3">
        <f t="array" ref="G6261">INDEX('May2021'!$A$1:$BP$55,MATCH($D6261,'May2021'!$A:$A,0),MATCH($E6261,'May2021'!$2:$2,0))</f>
        <v>0</v>
      </c>
      <c r="H6261" s="3">
        <v>0.0</v>
      </c>
      <c r="I6261" s="3">
        <v>0.0</v>
      </c>
    </row>
    <row r="6262" ht="14.25" customHeight="1">
      <c r="A6262" s="3" t="str">
        <f t="shared" si="3"/>
        <v>May2021</v>
      </c>
      <c r="B6262" s="21">
        <v>44317.0</v>
      </c>
      <c r="C6262" s="3">
        <v>44.0</v>
      </c>
      <c r="D6262" s="3" t="s">
        <v>166</v>
      </c>
      <c r="E6262" s="3" t="s">
        <v>221</v>
      </c>
      <c r="F6262" s="3" t="s">
        <v>108</v>
      </c>
      <c r="G6262" s="3">
        <f t="array" ref="G6262">INDEX('May2021'!$A$1:$BP$55,MATCH($D6262,'May2021'!$A:$A,0),MATCH($E6262,'May2021'!$2:$2,0))</f>
        <v>0</v>
      </c>
      <c r="H6262" s="3">
        <v>0.0</v>
      </c>
      <c r="I6262" s="3">
        <v>0.0</v>
      </c>
    </row>
    <row r="6263" ht="14.25" customHeight="1">
      <c r="A6263" s="3" t="str">
        <f t="shared" si="3"/>
        <v>May2021</v>
      </c>
      <c r="B6263" s="21">
        <v>44317.0</v>
      </c>
      <c r="C6263" s="3">
        <v>45.0</v>
      </c>
      <c r="D6263" s="3" t="s">
        <v>166</v>
      </c>
      <c r="E6263" s="3" t="s">
        <v>171</v>
      </c>
      <c r="F6263" s="3" t="s">
        <v>108</v>
      </c>
      <c r="G6263" s="3">
        <f t="array" ref="G6263">INDEX('May2021'!$A$1:$BP$55,MATCH($D6263,'May2021'!$A:$A,0),MATCH($E6263,'May2021'!$2:$2,0))</f>
        <v>0</v>
      </c>
      <c r="H6263" s="3">
        <v>0.0</v>
      </c>
      <c r="I6263" s="3">
        <v>0.0</v>
      </c>
    </row>
    <row r="6264" ht="14.25" customHeight="1">
      <c r="A6264" s="3" t="str">
        <f t="shared" si="3"/>
        <v>May2021</v>
      </c>
      <c r="B6264" s="21">
        <v>44317.0</v>
      </c>
      <c r="C6264" s="3">
        <v>46.0</v>
      </c>
      <c r="D6264" s="3" t="s">
        <v>166</v>
      </c>
      <c r="E6264" s="3" t="s">
        <v>235</v>
      </c>
      <c r="F6264" s="3" t="s">
        <v>109</v>
      </c>
      <c r="G6264" s="3">
        <f t="array" ref="G6264">INDEX('May2021'!$A$1:$BP$55,MATCH($D6264,'May2021'!$A:$A,0),MATCH($E6264,'May2021'!$2:$2,0))</f>
        <v>0</v>
      </c>
      <c r="H6264" s="3">
        <v>0.0</v>
      </c>
      <c r="I6264" s="3">
        <v>0.0</v>
      </c>
    </row>
    <row r="6265" ht="14.25" customHeight="1">
      <c r="A6265" s="3" t="str">
        <f t="shared" si="3"/>
        <v>May2021</v>
      </c>
      <c r="B6265" s="21">
        <v>44317.0</v>
      </c>
      <c r="C6265" s="3">
        <v>47.0</v>
      </c>
      <c r="D6265" s="3" t="s">
        <v>166</v>
      </c>
      <c r="E6265" s="3" t="s">
        <v>210</v>
      </c>
      <c r="F6265" s="3" t="s">
        <v>108</v>
      </c>
      <c r="G6265" s="3">
        <f t="array" ref="G6265">INDEX('May2021'!$A$1:$BP$55,MATCH($D6265,'May2021'!$A:$A,0),MATCH($E6265,'May2021'!$2:$2,0))</f>
        <v>0</v>
      </c>
      <c r="H6265" s="3">
        <v>0.0</v>
      </c>
      <c r="I6265" s="3">
        <v>0.0</v>
      </c>
    </row>
    <row r="6266" ht="14.25" customHeight="1">
      <c r="A6266" s="3" t="str">
        <f t="shared" si="3"/>
        <v>May2021</v>
      </c>
      <c r="B6266" s="21">
        <v>44317.0</v>
      </c>
      <c r="C6266" s="3">
        <v>48.0</v>
      </c>
      <c r="D6266" s="3" t="s">
        <v>166</v>
      </c>
      <c r="E6266" s="3" t="s">
        <v>187</v>
      </c>
      <c r="F6266" s="3" t="s">
        <v>110</v>
      </c>
      <c r="G6266" s="3">
        <f t="array" ref="G6266">INDEX('May2021'!$A$1:$BP$55,MATCH($D6266,'May2021'!$A:$A,0),MATCH($E6266,'May2021'!$2:$2,0))</f>
        <v>0</v>
      </c>
      <c r="H6266" s="3">
        <v>0.0</v>
      </c>
      <c r="I6266" s="3">
        <v>0.0</v>
      </c>
    </row>
    <row r="6267" ht="14.25" customHeight="1">
      <c r="A6267" s="3" t="str">
        <f t="shared" si="3"/>
        <v>May2021</v>
      </c>
      <c r="B6267" s="21">
        <v>44317.0</v>
      </c>
      <c r="C6267" s="3">
        <v>49.0</v>
      </c>
      <c r="D6267" s="3" t="s">
        <v>166</v>
      </c>
      <c r="E6267" s="3" t="s">
        <v>192</v>
      </c>
      <c r="F6267" s="3" t="s">
        <v>109</v>
      </c>
      <c r="G6267" s="3">
        <f t="array" ref="G6267">INDEX('May2021'!$A$1:$BP$55,MATCH($D6267,'May2021'!$A:$A,0),MATCH($E6267,'May2021'!$2:$2,0))</f>
        <v>0</v>
      </c>
      <c r="H6267" s="3">
        <v>0.0</v>
      </c>
      <c r="I6267" s="3">
        <v>0.0</v>
      </c>
    </row>
    <row r="6268" ht="14.25" customHeight="1">
      <c r="A6268" s="3" t="str">
        <f t="shared" si="3"/>
        <v>May2021</v>
      </c>
      <c r="B6268" s="21">
        <v>44317.0</v>
      </c>
      <c r="C6268" s="3">
        <v>50.0</v>
      </c>
      <c r="D6268" s="3" t="s">
        <v>166</v>
      </c>
      <c r="E6268" s="3" t="s">
        <v>196</v>
      </c>
      <c r="F6268" s="3" t="s">
        <v>108</v>
      </c>
      <c r="G6268" s="3">
        <f t="array" ref="G6268">INDEX('May2021'!$A$1:$BP$55,MATCH($D6268,'May2021'!$A:$A,0),MATCH($E6268,'May2021'!$2:$2,0))</f>
        <v>0</v>
      </c>
      <c r="H6268" s="3">
        <v>0.0</v>
      </c>
      <c r="I6268" s="3">
        <v>0.0</v>
      </c>
    </row>
    <row r="6269" ht="14.25" customHeight="1">
      <c r="A6269" s="3" t="str">
        <f t="shared" si="3"/>
        <v>May2021</v>
      </c>
      <c r="B6269" s="21">
        <v>44317.0</v>
      </c>
      <c r="C6269" s="3">
        <v>51.0</v>
      </c>
      <c r="D6269" s="3" t="s">
        <v>166</v>
      </c>
      <c r="E6269" s="3" t="s">
        <v>179</v>
      </c>
      <c r="F6269" s="3" t="s">
        <v>109</v>
      </c>
      <c r="G6269" s="3">
        <f t="array" ref="G6269">INDEX('May2021'!$A$1:$BP$55,MATCH($D6269,'May2021'!$A:$A,0),MATCH($E6269,'May2021'!$2:$2,0))</f>
        <v>0</v>
      </c>
      <c r="H6269" s="3">
        <v>0.0</v>
      </c>
      <c r="I6269" s="3">
        <v>0.0</v>
      </c>
    </row>
    <row r="6270" ht="14.25" customHeight="1">
      <c r="A6270" s="3" t="str">
        <f t="shared" si="3"/>
        <v>May2021</v>
      </c>
      <c r="B6270" s="21">
        <v>44317.0</v>
      </c>
      <c r="C6270" s="3">
        <v>52.0</v>
      </c>
      <c r="D6270" s="3" t="s">
        <v>166</v>
      </c>
      <c r="E6270" s="3" t="s">
        <v>162</v>
      </c>
      <c r="F6270" s="3" t="s">
        <v>111</v>
      </c>
      <c r="G6270" s="3">
        <f t="array" ref="G6270">INDEX('May2021'!$A$1:$BP$55,MATCH($D6270,'May2021'!$A:$A,0),MATCH($E6270,'May2021'!$2:$2,0))</f>
        <v>0</v>
      </c>
      <c r="H6270" s="3">
        <v>0.0</v>
      </c>
      <c r="I6270" s="3">
        <v>0.0</v>
      </c>
    </row>
    <row r="6271" ht="14.25" customHeight="1">
      <c r="A6271" s="3" t="str">
        <f t="shared" si="3"/>
        <v>May2021</v>
      </c>
      <c r="B6271" s="21">
        <v>44317.0</v>
      </c>
      <c r="C6271" s="3">
        <v>53.0</v>
      </c>
      <c r="D6271" s="3" t="s">
        <v>166</v>
      </c>
      <c r="E6271" s="3" t="s">
        <v>219</v>
      </c>
      <c r="F6271" s="3" t="s">
        <v>108</v>
      </c>
      <c r="G6271" s="3">
        <f t="array" ref="G6271">INDEX('May2021'!$A$1:$BP$55,MATCH($D6271,'May2021'!$A:$A,0),MATCH($E6271,'May2021'!$2:$2,0))</f>
        <v>0</v>
      </c>
      <c r="H6271" s="3">
        <v>0.0</v>
      </c>
      <c r="I6271" s="3">
        <v>0.0</v>
      </c>
    </row>
    <row r="6272" ht="14.25" customHeight="1">
      <c r="A6272" s="3" t="str">
        <f t="shared" si="3"/>
        <v>May2021</v>
      </c>
      <c r="B6272" s="21">
        <v>44317.0</v>
      </c>
      <c r="C6272" s="3">
        <v>1.0</v>
      </c>
      <c r="D6272" s="3" t="s">
        <v>148</v>
      </c>
      <c r="E6272" s="3" t="s">
        <v>138</v>
      </c>
      <c r="F6272" s="3" t="s">
        <v>108</v>
      </c>
      <c r="G6272" s="3" t="str">
        <f t="array" ref="G6272">INDEX('May2021'!$A$1:$BP$55,MATCH($D6272,'May2021'!$A:$A,0),MATCH($E6272,'May2021'!$2:$2,0))</f>
        <v>Suppressed</v>
      </c>
      <c r="H6272" s="3">
        <v>1.0</v>
      </c>
      <c r="I6272" s="3">
        <v>2.0</v>
      </c>
    </row>
    <row r="6273" ht="14.25" customHeight="1">
      <c r="A6273" s="3" t="str">
        <f t="shared" si="3"/>
        <v>May2021</v>
      </c>
      <c r="B6273" s="21">
        <v>44317.0</v>
      </c>
      <c r="C6273" s="3">
        <v>2.0</v>
      </c>
      <c r="D6273" s="3" t="s">
        <v>148</v>
      </c>
      <c r="E6273" s="3" t="s">
        <v>137</v>
      </c>
      <c r="F6273" s="3" t="s">
        <v>108</v>
      </c>
      <c r="G6273" s="3">
        <f t="array" ref="G6273">INDEX('May2021'!$A$1:$BP$55,MATCH($D6273,'May2021'!$A:$A,0),MATCH($E6273,'May2021'!$2:$2,0))</f>
        <v>0</v>
      </c>
      <c r="H6273" s="3">
        <v>0.0</v>
      </c>
      <c r="I6273" s="3">
        <v>0.0</v>
      </c>
    </row>
    <row r="6274" ht="14.25" customHeight="1">
      <c r="A6274" s="3" t="str">
        <f t="shared" si="3"/>
        <v>May2021</v>
      </c>
      <c r="B6274" s="21">
        <v>44317.0</v>
      </c>
      <c r="C6274" s="3">
        <v>3.0</v>
      </c>
      <c r="D6274" s="3" t="s">
        <v>148</v>
      </c>
      <c r="E6274" s="3" t="s">
        <v>136</v>
      </c>
      <c r="F6274" s="3" t="s">
        <v>108</v>
      </c>
      <c r="G6274" s="3">
        <f t="array" ref="G6274">INDEX('May2021'!$A$1:$BP$55,MATCH($D6274,'May2021'!$A:$A,0),MATCH($E6274,'May2021'!$2:$2,0))</f>
        <v>0</v>
      </c>
      <c r="H6274" s="3">
        <v>0.0</v>
      </c>
      <c r="I6274" s="3">
        <v>0.0</v>
      </c>
    </row>
    <row r="6275" ht="14.25" customHeight="1">
      <c r="A6275" s="3" t="str">
        <f t="shared" si="3"/>
        <v>May2021</v>
      </c>
      <c r="B6275" s="21">
        <v>44317.0</v>
      </c>
      <c r="C6275" s="3">
        <v>4.0</v>
      </c>
      <c r="D6275" s="3" t="s">
        <v>148</v>
      </c>
      <c r="E6275" s="3" t="s">
        <v>146</v>
      </c>
      <c r="F6275" s="3" t="s">
        <v>108</v>
      </c>
      <c r="G6275" s="3" t="str">
        <f t="array" ref="G6275">INDEX('May2021'!$A$1:$BP$55,MATCH($D6275,'May2021'!$A:$A,0),MATCH($E6275,'May2021'!$2:$2,0))</f>
        <v>Suppressed</v>
      </c>
      <c r="H6275" s="3">
        <v>1.0</v>
      </c>
      <c r="I6275" s="3">
        <v>2.0</v>
      </c>
    </row>
    <row r="6276" ht="14.25" customHeight="1">
      <c r="A6276" s="3" t="str">
        <f t="shared" si="3"/>
        <v>May2021</v>
      </c>
      <c r="B6276" s="21">
        <v>44317.0</v>
      </c>
      <c r="C6276" s="3">
        <v>5.0</v>
      </c>
      <c r="D6276" s="3" t="s">
        <v>148</v>
      </c>
      <c r="E6276" s="3" t="s">
        <v>140</v>
      </c>
      <c r="F6276" s="3" t="s">
        <v>108</v>
      </c>
      <c r="G6276" s="3">
        <f t="array" ref="G6276">INDEX('May2021'!$A$1:$BP$55,MATCH($D6276,'May2021'!$A:$A,0),MATCH($E6276,'May2021'!$2:$2,0))</f>
        <v>0</v>
      </c>
      <c r="H6276" s="3">
        <v>0.0</v>
      </c>
      <c r="I6276" s="3">
        <v>0.0</v>
      </c>
    </row>
    <row r="6277" ht="14.25" customHeight="1">
      <c r="A6277" s="3" t="str">
        <f t="shared" si="3"/>
        <v>May2021</v>
      </c>
      <c r="B6277" s="21">
        <v>44317.0</v>
      </c>
      <c r="C6277" s="3">
        <v>6.0</v>
      </c>
      <c r="D6277" s="3" t="s">
        <v>148</v>
      </c>
      <c r="E6277" s="3" t="s">
        <v>141</v>
      </c>
      <c r="F6277" s="3" t="s">
        <v>109</v>
      </c>
      <c r="G6277" s="3">
        <f t="array" ref="G6277">INDEX('May2021'!$A$1:$BP$55,MATCH($D6277,'May2021'!$A:$A,0),MATCH($E6277,'May2021'!$2:$2,0))</f>
        <v>18</v>
      </c>
      <c r="H6277" s="3">
        <v>18.0</v>
      </c>
      <c r="I6277" s="3">
        <v>18.0</v>
      </c>
    </row>
    <row r="6278" ht="14.25" customHeight="1">
      <c r="A6278" s="3" t="str">
        <f t="shared" si="3"/>
        <v>May2021</v>
      </c>
      <c r="B6278" s="21">
        <v>44317.0</v>
      </c>
      <c r="C6278" s="3">
        <v>7.0</v>
      </c>
      <c r="D6278" s="3" t="s">
        <v>148</v>
      </c>
      <c r="E6278" s="3" t="s">
        <v>139</v>
      </c>
      <c r="F6278" s="3" t="s">
        <v>108</v>
      </c>
      <c r="G6278" s="3">
        <f t="array" ref="G6278">INDEX('May2021'!$A$1:$BP$55,MATCH($D6278,'May2021'!$A:$A,0),MATCH($E6278,'May2021'!$2:$2,0))</f>
        <v>0</v>
      </c>
      <c r="H6278" s="3">
        <v>0.0</v>
      </c>
      <c r="I6278" s="3">
        <v>0.0</v>
      </c>
    </row>
    <row r="6279" ht="14.25" customHeight="1">
      <c r="A6279" s="3" t="str">
        <f t="shared" si="3"/>
        <v>May2021</v>
      </c>
      <c r="B6279" s="21">
        <v>44317.0</v>
      </c>
      <c r="C6279" s="3">
        <v>8.0</v>
      </c>
      <c r="D6279" s="3" t="s">
        <v>148</v>
      </c>
      <c r="E6279" s="3" t="s">
        <v>143</v>
      </c>
      <c r="F6279" s="3" t="s">
        <v>108</v>
      </c>
      <c r="G6279" s="3">
        <f t="array" ref="G6279">INDEX('May2021'!$A$1:$BP$55,MATCH($D6279,'May2021'!$A:$A,0),MATCH($E6279,'May2021'!$2:$2,0))</f>
        <v>0</v>
      </c>
      <c r="H6279" s="3">
        <v>0.0</v>
      </c>
      <c r="I6279" s="3">
        <v>0.0</v>
      </c>
    </row>
    <row r="6280" ht="14.25" customHeight="1">
      <c r="A6280" s="3" t="str">
        <f t="shared" si="3"/>
        <v>May2021</v>
      </c>
      <c r="B6280" s="21">
        <v>44317.0</v>
      </c>
      <c r="C6280" s="3">
        <v>9.0</v>
      </c>
      <c r="D6280" s="3" t="s">
        <v>148</v>
      </c>
      <c r="E6280" s="3" t="s">
        <v>142</v>
      </c>
      <c r="F6280" s="3" t="s">
        <v>108</v>
      </c>
      <c r="G6280" s="3">
        <f t="array" ref="G6280">INDEX('May2021'!$A$1:$BP$55,MATCH($D6280,'May2021'!$A:$A,0),MATCH($E6280,'May2021'!$2:$2,0))</f>
        <v>0</v>
      </c>
      <c r="H6280" s="3">
        <v>0.0</v>
      </c>
      <c r="I6280" s="3">
        <v>0.0</v>
      </c>
    </row>
    <row r="6281" ht="14.25" customHeight="1">
      <c r="A6281" s="3" t="str">
        <f t="shared" si="3"/>
        <v>May2021</v>
      </c>
      <c r="B6281" s="21">
        <v>44317.0</v>
      </c>
      <c r="C6281" s="3">
        <v>10.0</v>
      </c>
      <c r="D6281" s="3" t="s">
        <v>148</v>
      </c>
      <c r="E6281" s="3" t="s">
        <v>148</v>
      </c>
      <c r="F6281" s="3" t="s">
        <v>108</v>
      </c>
      <c r="G6281" s="3" t="str">
        <f t="array" ref="G6281">INDEX('May2021'!$A$1:$BP$55,MATCH($D6281,'May2021'!$A:$A,0),MATCH($E6281,'May2021'!$2:$2,0))</f>
        <v>Suppressed</v>
      </c>
      <c r="H6281" s="3">
        <v>1.0</v>
      </c>
      <c r="I6281" s="3">
        <v>2.0</v>
      </c>
    </row>
    <row r="6282" ht="14.25" customHeight="1">
      <c r="A6282" s="3" t="str">
        <f t="shared" si="3"/>
        <v>May2021</v>
      </c>
      <c r="B6282" s="21">
        <v>44317.0</v>
      </c>
      <c r="C6282" s="3">
        <v>11.0</v>
      </c>
      <c r="D6282" s="3" t="s">
        <v>148</v>
      </c>
      <c r="E6282" s="3" t="s">
        <v>144</v>
      </c>
      <c r="F6282" s="3" t="s">
        <v>108</v>
      </c>
      <c r="G6282" s="3">
        <f t="array" ref="G6282">INDEX('May2021'!$A$1:$BP$55,MATCH($D6282,'May2021'!$A:$A,0),MATCH($E6282,'May2021'!$2:$2,0))</f>
        <v>0</v>
      </c>
      <c r="H6282" s="3">
        <v>0.0</v>
      </c>
      <c r="I6282" s="3">
        <v>0.0</v>
      </c>
    </row>
    <row r="6283" ht="14.25" customHeight="1">
      <c r="A6283" s="3" t="str">
        <f t="shared" si="3"/>
        <v>May2021</v>
      </c>
      <c r="B6283" s="21">
        <v>44317.0</v>
      </c>
      <c r="C6283" s="3">
        <v>12.0</v>
      </c>
      <c r="D6283" s="3" t="s">
        <v>148</v>
      </c>
      <c r="E6283" s="3" t="s">
        <v>147</v>
      </c>
      <c r="F6283" s="3" t="s">
        <v>110</v>
      </c>
      <c r="G6283" s="3">
        <f t="array" ref="G6283">INDEX('May2021'!$A$1:$BP$55,MATCH($D6283,'May2021'!$A:$A,0),MATCH($E6283,'May2021'!$2:$2,0))</f>
        <v>0</v>
      </c>
      <c r="H6283" s="3">
        <v>0.0</v>
      </c>
      <c r="I6283" s="3">
        <v>0.0</v>
      </c>
    </row>
    <row r="6284" ht="14.25" customHeight="1">
      <c r="A6284" s="3" t="str">
        <f t="shared" si="3"/>
        <v>May2021</v>
      </c>
      <c r="B6284" s="21">
        <v>44317.0</v>
      </c>
      <c r="C6284" s="3">
        <v>13.0</v>
      </c>
      <c r="D6284" s="3" t="s">
        <v>148</v>
      </c>
      <c r="E6284" s="3" t="s">
        <v>168</v>
      </c>
      <c r="F6284" s="3" t="s">
        <v>112</v>
      </c>
      <c r="G6284" s="3">
        <f t="array" ref="G6284">INDEX('May2021'!$A$1:$BP$55,MATCH($D6284,'May2021'!$A:$A,0),MATCH($E6284,'May2021'!$2:$2,0))</f>
        <v>0</v>
      </c>
      <c r="H6284" s="3">
        <v>0.0</v>
      </c>
      <c r="I6284" s="3">
        <v>0.0</v>
      </c>
    </row>
    <row r="6285" ht="14.25" customHeight="1">
      <c r="A6285" s="3" t="str">
        <f t="shared" si="3"/>
        <v>May2021</v>
      </c>
      <c r="B6285" s="21">
        <v>44317.0</v>
      </c>
      <c r="C6285" s="3">
        <v>14.0</v>
      </c>
      <c r="D6285" s="3" t="s">
        <v>148</v>
      </c>
      <c r="E6285" s="3" t="s">
        <v>145</v>
      </c>
      <c r="F6285" s="3" t="s">
        <v>108</v>
      </c>
      <c r="G6285" s="3">
        <f t="array" ref="G6285">INDEX('May2021'!$A$1:$BP$55,MATCH($D6285,'May2021'!$A:$A,0),MATCH($E6285,'May2021'!$2:$2,0))</f>
        <v>0</v>
      </c>
      <c r="H6285" s="3">
        <v>0.0</v>
      </c>
      <c r="I6285" s="3">
        <v>0.0</v>
      </c>
    </row>
    <row r="6286" ht="14.25" customHeight="1">
      <c r="A6286" s="3" t="str">
        <f t="shared" si="3"/>
        <v>May2021</v>
      </c>
      <c r="B6286" s="21">
        <v>44317.0</v>
      </c>
      <c r="C6286" s="3">
        <v>15.0</v>
      </c>
      <c r="D6286" s="3" t="s">
        <v>148</v>
      </c>
      <c r="E6286" s="3" t="s">
        <v>154</v>
      </c>
      <c r="F6286" s="3" t="s">
        <v>110</v>
      </c>
      <c r="G6286" s="3">
        <f t="array" ref="G6286">INDEX('May2021'!$A$1:$BP$55,MATCH($D6286,'May2021'!$A:$A,0),MATCH($E6286,'May2021'!$2:$2,0))</f>
        <v>0</v>
      </c>
      <c r="H6286" s="3">
        <v>0.0</v>
      </c>
      <c r="I6286" s="3">
        <v>0.0</v>
      </c>
    </row>
    <row r="6287" ht="14.25" customHeight="1">
      <c r="A6287" s="3" t="str">
        <f t="shared" si="3"/>
        <v>May2021</v>
      </c>
      <c r="B6287" s="21">
        <v>44317.0</v>
      </c>
      <c r="C6287" s="3">
        <v>16.0</v>
      </c>
      <c r="D6287" s="3" t="s">
        <v>148</v>
      </c>
      <c r="E6287" s="3" t="s">
        <v>165</v>
      </c>
      <c r="F6287" s="3" t="s">
        <v>111</v>
      </c>
      <c r="G6287" s="3">
        <f t="array" ref="G6287">INDEX('May2021'!$A$1:$BP$55,MATCH($D6287,'May2021'!$A:$A,0),MATCH($E6287,'May2021'!$2:$2,0))</f>
        <v>0</v>
      </c>
      <c r="H6287" s="3">
        <v>0.0</v>
      </c>
      <c r="I6287" s="3">
        <v>0.0</v>
      </c>
    </row>
    <row r="6288" ht="14.25" customHeight="1">
      <c r="A6288" s="3" t="str">
        <f t="shared" si="3"/>
        <v>May2021</v>
      </c>
      <c r="B6288" s="21">
        <v>44317.0</v>
      </c>
      <c r="C6288" s="3">
        <v>17.0</v>
      </c>
      <c r="D6288" s="3" t="s">
        <v>148</v>
      </c>
      <c r="E6288" s="3" t="s">
        <v>150</v>
      </c>
      <c r="F6288" s="3" t="s">
        <v>108</v>
      </c>
      <c r="G6288" s="3">
        <f t="array" ref="G6288">INDEX('May2021'!$A$1:$BP$55,MATCH($D6288,'May2021'!$A:$A,0),MATCH($E6288,'May2021'!$2:$2,0))</f>
        <v>0</v>
      </c>
      <c r="H6288" s="3">
        <v>0.0</v>
      </c>
      <c r="I6288" s="3">
        <v>0.0</v>
      </c>
    </row>
    <row r="6289" ht="14.25" customHeight="1">
      <c r="A6289" s="3" t="str">
        <f t="shared" si="3"/>
        <v>May2021</v>
      </c>
      <c r="B6289" s="21">
        <v>44317.0</v>
      </c>
      <c r="C6289" s="3">
        <v>18.0</v>
      </c>
      <c r="D6289" s="3" t="s">
        <v>148</v>
      </c>
      <c r="E6289" s="3" t="s">
        <v>149</v>
      </c>
      <c r="F6289" s="3" t="s">
        <v>108</v>
      </c>
      <c r="G6289" s="3">
        <f t="array" ref="G6289">INDEX('May2021'!$A$1:$BP$55,MATCH($D6289,'May2021'!$A:$A,0),MATCH($E6289,'May2021'!$2:$2,0))</f>
        <v>0</v>
      </c>
      <c r="H6289" s="3">
        <v>0.0</v>
      </c>
      <c r="I6289" s="3">
        <v>0.0</v>
      </c>
    </row>
    <row r="6290" ht="14.25" customHeight="1">
      <c r="A6290" s="3" t="str">
        <f t="shared" si="3"/>
        <v>May2021</v>
      </c>
      <c r="B6290" s="21">
        <v>44317.0</v>
      </c>
      <c r="C6290" s="3">
        <v>19.0</v>
      </c>
      <c r="D6290" s="3" t="s">
        <v>148</v>
      </c>
      <c r="E6290" s="3" t="s">
        <v>167</v>
      </c>
      <c r="F6290" s="3" t="s">
        <v>109</v>
      </c>
      <c r="G6290" s="3" t="str">
        <f t="array" ref="G6290">INDEX('May2021'!$A$1:$BP$55,MATCH($D6290,'May2021'!$A:$A,0),MATCH($E6290,'May2021'!$2:$2,0))</f>
        <v>Suppressed</v>
      </c>
      <c r="H6290" s="3">
        <v>1.0</v>
      </c>
      <c r="I6290" s="3">
        <v>2.0</v>
      </c>
    </row>
    <row r="6291" ht="14.25" customHeight="1">
      <c r="A6291" s="3" t="str">
        <f t="shared" si="3"/>
        <v>May2021</v>
      </c>
      <c r="B6291" s="21">
        <v>44317.0</v>
      </c>
      <c r="C6291" s="3">
        <v>20.0</v>
      </c>
      <c r="D6291" s="3" t="s">
        <v>148</v>
      </c>
      <c r="E6291" s="3" t="s">
        <v>160</v>
      </c>
      <c r="F6291" s="3" t="s">
        <v>109</v>
      </c>
      <c r="G6291" s="3" t="str">
        <f t="array" ref="G6291">INDEX('May2021'!$A$1:$BP$55,MATCH($D6291,'May2021'!$A:$A,0),MATCH($E6291,'May2021'!$2:$2,0))</f>
        <v>Suppressed</v>
      </c>
      <c r="H6291" s="3">
        <v>1.0</v>
      </c>
      <c r="I6291" s="3">
        <v>2.0</v>
      </c>
    </row>
    <row r="6292" ht="14.25" customHeight="1">
      <c r="A6292" s="3" t="str">
        <f t="shared" si="3"/>
        <v>May2021</v>
      </c>
      <c r="B6292" s="21">
        <v>44317.0</v>
      </c>
      <c r="C6292" s="3">
        <v>21.0</v>
      </c>
      <c r="D6292" s="3" t="s">
        <v>148</v>
      </c>
      <c r="E6292" s="3" t="s">
        <v>166</v>
      </c>
      <c r="F6292" s="3" t="s">
        <v>108</v>
      </c>
      <c r="G6292" s="3">
        <f t="array" ref="G6292">INDEX('May2021'!$A$1:$BP$55,MATCH($D6292,'May2021'!$A:$A,0),MATCH($E6292,'May2021'!$2:$2,0))</f>
        <v>0</v>
      </c>
      <c r="H6292" s="3">
        <v>0.0</v>
      </c>
      <c r="I6292" s="3">
        <v>0.0</v>
      </c>
    </row>
    <row r="6293" ht="14.25" customHeight="1">
      <c r="A6293" s="3" t="str">
        <f t="shared" si="3"/>
        <v>May2021</v>
      </c>
      <c r="B6293" s="21">
        <v>44317.0</v>
      </c>
      <c r="C6293" s="3">
        <v>22.0</v>
      </c>
      <c r="D6293" s="3" t="s">
        <v>148</v>
      </c>
      <c r="E6293" s="3" t="s">
        <v>169</v>
      </c>
      <c r="F6293" s="3" t="s">
        <v>110</v>
      </c>
      <c r="G6293" s="3">
        <f t="array" ref="G6293">INDEX('May2021'!$A$1:$BP$55,MATCH($D6293,'May2021'!$A:$A,0),MATCH($E6293,'May2021'!$2:$2,0))</f>
        <v>0</v>
      </c>
      <c r="H6293" s="3">
        <v>0.0</v>
      </c>
      <c r="I6293" s="3">
        <v>0.0</v>
      </c>
    </row>
    <row r="6294" ht="14.25" customHeight="1">
      <c r="A6294" s="3" t="str">
        <f t="shared" si="3"/>
        <v>May2021</v>
      </c>
      <c r="B6294" s="21">
        <v>44317.0</v>
      </c>
      <c r="C6294" s="3">
        <v>23.0</v>
      </c>
      <c r="D6294" s="3" t="s">
        <v>148</v>
      </c>
      <c r="E6294" s="3" t="s">
        <v>155</v>
      </c>
      <c r="F6294" s="3" t="s">
        <v>109</v>
      </c>
      <c r="G6294" s="3">
        <f t="array" ref="G6294">INDEX('May2021'!$A$1:$BP$55,MATCH($D6294,'May2021'!$A:$A,0),MATCH($E6294,'May2021'!$2:$2,0))</f>
        <v>0</v>
      </c>
      <c r="H6294" s="3">
        <v>0.0</v>
      </c>
      <c r="I6294" s="3">
        <v>0.0</v>
      </c>
    </row>
    <row r="6295" ht="14.25" customHeight="1">
      <c r="A6295" s="3" t="str">
        <f t="shared" si="3"/>
        <v>May2021</v>
      </c>
      <c r="B6295" s="21">
        <v>44317.0</v>
      </c>
      <c r="C6295" s="3">
        <v>24.0</v>
      </c>
      <c r="D6295" s="3" t="s">
        <v>148</v>
      </c>
      <c r="E6295" s="3" t="s">
        <v>164</v>
      </c>
      <c r="F6295" s="3" t="s">
        <v>112</v>
      </c>
      <c r="G6295" s="3">
        <f t="array" ref="G6295">INDEX('May2021'!$A$1:$BP$55,MATCH($D6295,'May2021'!$A:$A,0),MATCH($E6295,'May2021'!$2:$2,0))</f>
        <v>0</v>
      </c>
      <c r="H6295" s="3">
        <v>0.0</v>
      </c>
      <c r="I6295" s="3">
        <v>0.0</v>
      </c>
    </row>
    <row r="6296" ht="14.25" customHeight="1">
      <c r="A6296" s="3" t="str">
        <f t="shared" si="3"/>
        <v>May2021</v>
      </c>
      <c r="B6296" s="21">
        <v>44317.0</v>
      </c>
      <c r="C6296" s="3">
        <v>25.0</v>
      </c>
      <c r="D6296" s="3" t="s">
        <v>148</v>
      </c>
      <c r="E6296" s="3" t="s">
        <v>163</v>
      </c>
      <c r="F6296" s="3" t="s">
        <v>109</v>
      </c>
      <c r="G6296" s="3" t="str">
        <f t="array" ref="G6296">INDEX('May2021'!$A$1:$BP$55,MATCH($D6296,'May2021'!$A:$A,0),MATCH($E6296,'May2021'!$2:$2,0))</f>
        <v>Suppressed</v>
      </c>
      <c r="H6296" s="3">
        <v>1.0</v>
      </c>
      <c r="I6296" s="3">
        <v>2.0</v>
      </c>
    </row>
    <row r="6297" ht="14.25" customHeight="1">
      <c r="A6297" s="3" t="str">
        <f t="shared" si="3"/>
        <v>May2021</v>
      </c>
      <c r="B6297" s="21">
        <v>44317.0</v>
      </c>
      <c r="C6297" s="3">
        <v>26.0</v>
      </c>
      <c r="D6297" s="3" t="s">
        <v>148</v>
      </c>
      <c r="E6297" s="3" t="s">
        <v>173</v>
      </c>
      <c r="F6297" s="3" t="s">
        <v>110</v>
      </c>
      <c r="G6297" s="3">
        <f t="array" ref="G6297">INDEX('May2021'!$A$1:$BP$55,MATCH($D6297,'May2021'!$A:$A,0),MATCH($E6297,'May2021'!$2:$2,0))</f>
        <v>0</v>
      </c>
      <c r="H6297" s="3">
        <v>0.0</v>
      </c>
      <c r="I6297" s="3">
        <v>0.0</v>
      </c>
    </row>
    <row r="6298" ht="14.25" customHeight="1">
      <c r="A6298" s="3" t="str">
        <f t="shared" si="3"/>
        <v>May2021</v>
      </c>
      <c r="B6298" s="21">
        <v>44317.0</v>
      </c>
      <c r="C6298" s="3">
        <v>27.0</v>
      </c>
      <c r="D6298" s="3" t="s">
        <v>148</v>
      </c>
      <c r="E6298" s="3" t="s">
        <v>158</v>
      </c>
      <c r="F6298" s="3" t="s">
        <v>109</v>
      </c>
      <c r="G6298" s="3" t="str">
        <f t="array" ref="G6298">INDEX('May2021'!$A$1:$BP$55,MATCH($D6298,'May2021'!$A:$A,0),MATCH($E6298,'May2021'!$2:$2,0))</f>
        <v>Suppressed</v>
      </c>
      <c r="H6298" s="3">
        <v>1.0</v>
      </c>
      <c r="I6298" s="3">
        <v>2.0</v>
      </c>
    </row>
    <row r="6299" ht="14.25" customHeight="1">
      <c r="A6299" s="3" t="str">
        <f t="shared" si="3"/>
        <v>May2021</v>
      </c>
      <c r="B6299" s="21">
        <v>44317.0</v>
      </c>
      <c r="C6299" s="3">
        <v>28.0</v>
      </c>
      <c r="D6299" s="3" t="s">
        <v>148</v>
      </c>
      <c r="E6299" s="3" t="s">
        <v>161</v>
      </c>
      <c r="F6299" s="3" t="s">
        <v>108</v>
      </c>
      <c r="G6299" s="3">
        <f t="array" ref="G6299">INDEX('May2021'!$A$1:$BP$55,MATCH($D6299,'May2021'!$A:$A,0),MATCH($E6299,'May2021'!$2:$2,0))</f>
        <v>0</v>
      </c>
      <c r="H6299" s="3">
        <v>0.0</v>
      </c>
      <c r="I6299" s="3">
        <v>0.0</v>
      </c>
    </row>
    <row r="6300" ht="14.25" customHeight="1">
      <c r="A6300" s="3" t="str">
        <f t="shared" si="3"/>
        <v>May2021</v>
      </c>
      <c r="B6300" s="21">
        <v>44317.0</v>
      </c>
      <c r="C6300" s="3">
        <v>29.0</v>
      </c>
      <c r="D6300" s="3" t="s">
        <v>148</v>
      </c>
      <c r="E6300" s="3" t="s">
        <v>156</v>
      </c>
      <c r="F6300" s="3" t="s">
        <v>112</v>
      </c>
      <c r="G6300" s="3">
        <f t="array" ref="G6300">INDEX('May2021'!$A$1:$BP$55,MATCH($D6300,'May2021'!$A:$A,0),MATCH($E6300,'May2021'!$2:$2,0))</f>
        <v>0</v>
      </c>
      <c r="H6300" s="3">
        <v>0.0</v>
      </c>
      <c r="I6300" s="3">
        <v>0.0</v>
      </c>
    </row>
    <row r="6301" ht="14.25" customHeight="1">
      <c r="A6301" s="3" t="str">
        <f t="shared" si="3"/>
        <v>May2021</v>
      </c>
      <c r="B6301" s="21">
        <v>44317.0</v>
      </c>
      <c r="C6301" s="3">
        <v>30.0</v>
      </c>
      <c r="D6301" s="3" t="s">
        <v>148</v>
      </c>
      <c r="E6301" s="3" t="s">
        <v>157</v>
      </c>
      <c r="F6301" s="3" t="s">
        <v>108</v>
      </c>
      <c r="G6301" s="3">
        <f t="array" ref="G6301">INDEX('May2021'!$A$1:$BP$55,MATCH($D6301,'May2021'!$A:$A,0),MATCH($E6301,'May2021'!$2:$2,0))</f>
        <v>0</v>
      </c>
      <c r="H6301" s="3">
        <v>0.0</v>
      </c>
      <c r="I6301" s="3">
        <v>0.0</v>
      </c>
    </row>
    <row r="6302" ht="14.25" customHeight="1">
      <c r="A6302" s="3" t="str">
        <f t="shared" si="3"/>
        <v>May2021</v>
      </c>
      <c r="B6302" s="21">
        <v>44317.0</v>
      </c>
      <c r="C6302" s="3">
        <v>31.0</v>
      </c>
      <c r="D6302" s="3" t="s">
        <v>148</v>
      </c>
      <c r="E6302" s="3" t="s">
        <v>213</v>
      </c>
      <c r="F6302" s="3" t="s">
        <v>108</v>
      </c>
      <c r="G6302" s="3" t="str">
        <f t="array" ref="G6302">INDEX('May2021'!$A$1:$BP$55,MATCH($D6302,'May2021'!$A:$A,0),MATCH($E6302,'May2021'!$2:$2,0))</f>
        <v>Suppressed</v>
      </c>
      <c r="H6302" s="3">
        <v>1.0</v>
      </c>
      <c r="I6302" s="3">
        <v>2.0</v>
      </c>
    </row>
    <row r="6303" ht="14.25" customHeight="1">
      <c r="A6303" s="3" t="str">
        <f t="shared" si="3"/>
        <v>May2021</v>
      </c>
      <c r="B6303" s="21">
        <v>44317.0</v>
      </c>
      <c r="C6303" s="3">
        <v>32.0</v>
      </c>
      <c r="D6303" s="3" t="s">
        <v>148</v>
      </c>
      <c r="E6303" s="3" t="s">
        <v>159</v>
      </c>
      <c r="F6303" s="3" t="s">
        <v>110</v>
      </c>
      <c r="G6303" s="3">
        <f t="array" ref="G6303">INDEX('May2021'!$A$1:$BP$55,MATCH($D6303,'May2021'!$A:$A,0),MATCH($E6303,'May2021'!$2:$2,0))</f>
        <v>0</v>
      </c>
      <c r="H6303" s="3">
        <v>0.0</v>
      </c>
      <c r="I6303" s="3">
        <v>0.0</v>
      </c>
    </row>
    <row r="6304" ht="14.25" customHeight="1">
      <c r="A6304" s="3" t="str">
        <f t="shared" si="3"/>
        <v>May2021</v>
      </c>
      <c r="B6304" s="21">
        <v>44317.0</v>
      </c>
      <c r="C6304" s="3">
        <v>33.0</v>
      </c>
      <c r="D6304" s="3" t="s">
        <v>148</v>
      </c>
      <c r="E6304" s="3" t="s">
        <v>195</v>
      </c>
      <c r="F6304" s="3" t="s">
        <v>110</v>
      </c>
      <c r="G6304" s="3">
        <f t="array" ref="G6304">INDEX('May2021'!$A$1:$BP$55,MATCH($D6304,'May2021'!$A:$A,0),MATCH($E6304,'May2021'!$2:$2,0))</f>
        <v>0</v>
      </c>
      <c r="H6304" s="3">
        <v>0.0</v>
      </c>
      <c r="I6304" s="3">
        <v>0.0</v>
      </c>
    </row>
    <row r="6305" ht="14.25" customHeight="1">
      <c r="A6305" s="3" t="str">
        <f t="shared" si="3"/>
        <v>May2021</v>
      </c>
      <c r="B6305" s="21">
        <v>44317.0</v>
      </c>
      <c r="C6305" s="3">
        <v>34.0</v>
      </c>
      <c r="D6305" s="3" t="s">
        <v>148</v>
      </c>
      <c r="E6305" s="3" t="s">
        <v>181</v>
      </c>
      <c r="F6305" s="3" t="s">
        <v>108</v>
      </c>
      <c r="G6305" s="3">
        <f t="array" ref="G6305">INDEX('May2021'!$A$1:$BP$55,MATCH($D6305,'May2021'!$A:$A,0),MATCH($E6305,'May2021'!$2:$2,0))</f>
        <v>0</v>
      </c>
      <c r="H6305" s="3">
        <v>0.0</v>
      </c>
      <c r="I6305" s="3">
        <v>0.0</v>
      </c>
    </row>
    <row r="6306" ht="14.25" customHeight="1">
      <c r="A6306" s="3" t="str">
        <f t="shared" si="3"/>
        <v>May2021</v>
      </c>
      <c r="B6306" s="21">
        <v>44317.0</v>
      </c>
      <c r="C6306" s="3">
        <v>35.0</v>
      </c>
      <c r="D6306" s="3" t="s">
        <v>148</v>
      </c>
      <c r="E6306" s="3" t="s">
        <v>185</v>
      </c>
      <c r="F6306" s="3" t="s">
        <v>110</v>
      </c>
      <c r="G6306" s="3">
        <f t="array" ref="G6306">INDEX('May2021'!$A$1:$BP$55,MATCH($D6306,'May2021'!$A:$A,0),MATCH($E6306,'May2021'!$2:$2,0))</f>
        <v>0</v>
      </c>
      <c r="H6306" s="3">
        <v>0.0</v>
      </c>
      <c r="I6306" s="3">
        <v>0.0</v>
      </c>
    </row>
    <row r="6307" ht="14.25" customHeight="1">
      <c r="A6307" s="3" t="str">
        <f t="shared" si="3"/>
        <v>May2021</v>
      </c>
      <c r="B6307" s="21">
        <v>44317.0</v>
      </c>
      <c r="C6307" s="3">
        <v>36.0</v>
      </c>
      <c r="D6307" s="3" t="s">
        <v>148</v>
      </c>
      <c r="E6307" s="3" t="s">
        <v>238</v>
      </c>
      <c r="F6307" s="3" t="s">
        <v>109</v>
      </c>
      <c r="G6307" s="3" t="str">
        <f t="array" ref="G6307">INDEX('May2021'!$A$1:$BP$55,MATCH($D6307,'May2021'!$A:$A,0),MATCH($E6307,'May2021'!$2:$2,0))</f>
        <v>Suppressed</v>
      </c>
      <c r="H6307" s="3">
        <v>1.0</v>
      </c>
      <c r="I6307" s="3">
        <v>2.0</v>
      </c>
    </row>
    <row r="6308" ht="14.25" customHeight="1">
      <c r="A6308" s="3" t="str">
        <f t="shared" si="3"/>
        <v>May2021</v>
      </c>
      <c r="B6308" s="21">
        <v>44317.0</v>
      </c>
      <c r="C6308" s="3">
        <v>37.0</v>
      </c>
      <c r="D6308" s="3" t="s">
        <v>148</v>
      </c>
      <c r="E6308" s="3" t="s">
        <v>211</v>
      </c>
      <c r="F6308" s="3" t="s">
        <v>108</v>
      </c>
      <c r="G6308" s="3" t="str">
        <f t="array" ref="G6308">INDEX('May2021'!$A$1:$BP$55,MATCH($D6308,'May2021'!$A:$A,0),MATCH($E6308,'May2021'!$2:$2,0))</f>
        <v>Suppressed</v>
      </c>
      <c r="H6308" s="3">
        <v>1.0</v>
      </c>
      <c r="I6308" s="3">
        <v>2.0</v>
      </c>
    </row>
    <row r="6309" ht="14.25" customHeight="1">
      <c r="A6309" s="3" t="str">
        <f t="shared" si="3"/>
        <v>May2021</v>
      </c>
      <c r="B6309" s="21">
        <v>44317.0</v>
      </c>
      <c r="C6309" s="3">
        <v>38.0</v>
      </c>
      <c r="D6309" s="3" t="s">
        <v>148</v>
      </c>
      <c r="E6309" s="3" t="s">
        <v>209</v>
      </c>
      <c r="F6309" s="3" t="s">
        <v>108</v>
      </c>
      <c r="G6309" s="3">
        <f t="array" ref="G6309">INDEX('May2021'!$A$1:$BP$55,MATCH($D6309,'May2021'!$A:$A,0),MATCH($E6309,'May2021'!$2:$2,0))</f>
        <v>0</v>
      </c>
      <c r="H6309" s="3">
        <v>0.0</v>
      </c>
      <c r="I6309" s="3">
        <v>0.0</v>
      </c>
    </row>
    <row r="6310" ht="14.25" customHeight="1">
      <c r="A6310" s="3" t="str">
        <f t="shared" si="3"/>
        <v>May2021</v>
      </c>
      <c r="B6310" s="21">
        <v>44317.0</v>
      </c>
      <c r="C6310" s="3">
        <v>39.0</v>
      </c>
      <c r="D6310" s="3" t="s">
        <v>148</v>
      </c>
      <c r="E6310" s="3" t="s">
        <v>188</v>
      </c>
      <c r="F6310" s="3" t="s">
        <v>108</v>
      </c>
      <c r="G6310" s="3">
        <f t="array" ref="G6310">INDEX('May2021'!$A$1:$BP$55,MATCH($D6310,'May2021'!$A:$A,0),MATCH($E6310,'May2021'!$2:$2,0))</f>
        <v>0</v>
      </c>
      <c r="H6310" s="3">
        <v>0.0</v>
      </c>
      <c r="I6310" s="3">
        <v>0.0</v>
      </c>
    </row>
    <row r="6311" ht="14.25" customHeight="1">
      <c r="A6311" s="3" t="str">
        <f t="shared" si="3"/>
        <v>May2021</v>
      </c>
      <c r="B6311" s="21">
        <v>44317.0</v>
      </c>
      <c r="C6311" s="3">
        <v>40.0</v>
      </c>
      <c r="D6311" s="3" t="s">
        <v>148</v>
      </c>
      <c r="E6311" s="3" t="s">
        <v>189</v>
      </c>
      <c r="F6311" s="3" t="s">
        <v>108</v>
      </c>
      <c r="G6311" s="3">
        <f t="array" ref="G6311">INDEX('May2021'!$A$1:$BP$55,MATCH($D6311,'May2021'!$A:$A,0),MATCH($E6311,'May2021'!$2:$2,0))</f>
        <v>0</v>
      </c>
      <c r="H6311" s="3">
        <v>0.0</v>
      </c>
      <c r="I6311" s="3">
        <v>0.0</v>
      </c>
    </row>
    <row r="6312" ht="14.25" customHeight="1">
      <c r="A6312" s="3" t="str">
        <f t="shared" si="3"/>
        <v>May2021</v>
      </c>
      <c r="B6312" s="21">
        <v>44317.0</v>
      </c>
      <c r="C6312" s="3">
        <v>41.0</v>
      </c>
      <c r="D6312" s="3" t="s">
        <v>148</v>
      </c>
      <c r="E6312" s="3" t="s">
        <v>225</v>
      </c>
      <c r="F6312" s="3" t="s">
        <v>109</v>
      </c>
      <c r="G6312" s="3">
        <f t="array" ref="G6312">INDEX('May2021'!$A$1:$BP$55,MATCH($D6312,'May2021'!$A:$A,0),MATCH($E6312,'May2021'!$2:$2,0))</f>
        <v>0</v>
      </c>
      <c r="H6312" s="3">
        <v>0.0</v>
      </c>
      <c r="I6312" s="3">
        <v>0.0</v>
      </c>
    </row>
    <row r="6313" ht="14.25" customHeight="1">
      <c r="A6313" s="3" t="str">
        <f t="shared" si="3"/>
        <v>May2021</v>
      </c>
      <c r="B6313" s="21">
        <v>44317.0</v>
      </c>
      <c r="C6313" s="3">
        <v>42.0</v>
      </c>
      <c r="D6313" s="3" t="s">
        <v>148</v>
      </c>
      <c r="E6313" s="3" t="s">
        <v>177</v>
      </c>
      <c r="F6313" s="3" t="s">
        <v>109</v>
      </c>
      <c r="G6313" s="3">
        <f t="array" ref="G6313">INDEX('May2021'!$A$1:$BP$55,MATCH($D6313,'May2021'!$A:$A,0),MATCH($E6313,'May2021'!$2:$2,0))</f>
        <v>0</v>
      </c>
      <c r="H6313" s="3">
        <v>0.0</v>
      </c>
      <c r="I6313" s="3">
        <v>0.0</v>
      </c>
    </row>
    <row r="6314" ht="14.25" customHeight="1">
      <c r="A6314" s="3" t="str">
        <f t="shared" si="3"/>
        <v>May2021</v>
      </c>
      <c r="B6314" s="21">
        <v>44317.0</v>
      </c>
      <c r="C6314" s="3">
        <v>43.0</v>
      </c>
      <c r="D6314" s="3" t="s">
        <v>148</v>
      </c>
      <c r="E6314" s="3" t="s">
        <v>215</v>
      </c>
      <c r="F6314" s="3" t="s">
        <v>108</v>
      </c>
      <c r="G6314" s="3">
        <f t="array" ref="G6314">INDEX('May2021'!$A$1:$BP$55,MATCH($D6314,'May2021'!$A:$A,0),MATCH($E6314,'May2021'!$2:$2,0))</f>
        <v>0</v>
      </c>
      <c r="H6314" s="3">
        <v>0.0</v>
      </c>
      <c r="I6314" s="3">
        <v>0.0</v>
      </c>
    </row>
    <row r="6315" ht="14.25" customHeight="1">
      <c r="A6315" s="3" t="str">
        <f t="shared" si="3"/>
        <v>May2021</v>
      </c>
      <c r="B6315" s="21">
        <v>44317.0</v>
      </c>
      <c r="C6315" s="3">
        <v>44.0</v>
      </c>
      <c r="D6315" s="3" t="s">
        <v>148</v>
      </c>
      <c r="E6315" s="3" t="s">
        <v>221</v>
      </c>
      <c r="F6315" s="3" t="s">
        <v>108</v>
      </c>
      <c r="G6315" s="3">
        <f t="array" ref="G6315">INDEX('May2021'!$A$1:$BP$55,MATCH($D6315,'May2021'!$A:$A,0),MATCH($E6315,'May2021'!$2:$2,0))</f>
        <v>0</v>
      </c>
      <c r="H6315" s="3">
        <v>0.0</v>
      </c>
      <c r="I6315" s="3">
        <v>0.0</v>
      </c>
    </row>
    <row r="6316" ht="14.25" customHeight="1">
      <c r="A6316" s="3" t="str">
        <f t="shared" si="3"/>
        <v>May2021</v>
      </c>
      <c r="B6316" s="21">
        <v>44317.0</v>
      </c>
      <c r="C6316" s="3">
        <v>45.0</v>
      </c>
      <c r="D6316" s="3" t="s">
        <v>148</v>
      </c>
      <c r="E6316" s="3" t="s">
        <v>171</v>
      </c>
      <c r="F6316" s="3" t="s">
        <v>108</v>
      </c>
      <c r="G6316" s="3">
        <f t="array" ref="G6316">INDEX('May2021'!$A$1:$BP$55,MATCH($D6316,'May2021'!$A:$A,0),MATCH($E6316,'May2021'!$2:$2,0))</f>
        <v>0</v>
      </c>
      <c r="H6316" s="3">
        <v>0.0</v>
      </c>
      <c r="I6316" s="3">
        <v>0.0</v>
      </c>
    </row>
    <row r="6317" ht="14.25" customHeight="1">
      <c r="A6317" s="3" t="str">
        <f t="shared" si="3"/>
        <v>May2021</v>
      </c>
      <c r="B6317" s="21">
        <v>44317.0</v>
      </c>
      <c r="C6317" s="3">
        <v>46.0</v>
      </c>
      <c r="D6317" s="3" t="s">
        <v>148</v>
      </c>
      <c r="E6317" s="3" t="s">
        <v>235</v>
      </c>
      <c r="F6317" s="3" t="s">
        <v>109</v>
      </c>
      <c r="G6317" s="3" t="str">
        <f t="array" ref="G6317">INDEX('May2021'!$A$1:$BP$55,MATCH($D6317,'May2021'!$A:$A,0),MATCH($E6317,'May2021'!$2:$2,0))</f>
        <v>Suppressed</v>
      </c>
      <c r="H6317" s="3">
        <v>1.0</v>
      </c>
      <c r="I6317" s="3">
        <v>2.0</v>
      </c>
    </row>
    <row r="6318" ht="14.25" customHeight="1">
      <c r="A6318" s="3" t="str">
        <f t="shared" si="3"/>
        <v>May2021</v>
      </c>
      <c r="B6318" s="21">
        <v>44317.0</v>
      </c>
      <c r="C6318" s="3">
        <v>47.0</v>
      </c>
      <c r="D6318" s="3" t="s">
        <v>148</v>
      </c>
      <c r="E6318" s="3" t="s">
        <v>210</v>
      </c>
      <c r="F6318" s="3" t="s">
        <v>108</v>
      </c>
      <c r="G6318" s="3">
        <f t="array" ref="G6318">INDEX('May2021'!$A$1:$BP$55,MATCH($D6318,'May2021'!$A:$A,0),MATCH($E6318,'May2021'!$2:$2,0))</f>
        <v>0</v>
      </c>
      <c r="H6318" s="3">
        <v>0.0</v>
      </c>
      <c r="I6318" s="3">
        <v>0.0</v>
      </c>
    </row>
    <row r="6319" ht="14.25" customHeight="1">
      <c r="A6319" s="3" t="str">
        <f t="shared" si="3"/>
        <v>May2021</v>
      </c>
      <c r="B6319" s="21">
        <v>44317.0</v>
      </c>
      <c r="C6319" s="3">
        <v>48.0</v>
      </c>
      <c r="D6319" s="3" t="s">
        <v>148</v>
      </c>
      <c r="E6319" s="3" t="s">
        <v>187</v>
      </c>
      <c r="F6319" s="3" t="s">
        <v>110</v>
      </c>
      <c r="G6319" s="3">
        <f t="array" ref="G6319">INDEX('May2021'!$A$1:$BP$55,MATCH($D6319,'May2021'!$A:$A,0),MATCH($E6319,'May2021'!$2:$2,0))</f>
        <v>0</v>
      </c>
      <c r="H6319" s="3">
        <v>0.0</v>
      </c>
      <c r="I6319" s="3">
        <v>0.0</v>
      </c>
    </row>
    <row r="6320" ht="14.25" customHeight="1">
      <c r="A6320" s="3" t="str">
        <f t="shared" si="3"/>
        <v>May2021</v>
      </c>
      <c r="B6320" s="21">
        <v>44317.0</v>
      </c>
      <c r="C6320" s="3">
        <v>49.0</v>
      </c>
      <c r="D6320" s="3" t="s">
        <v>148</v>
      </c>
      <c r="E6320" s="3" t="s">
        <v>192</v>
      </c>
      <c r="F6320" s="3" t="s">
        <v>109</v>
      </c>
      <c r="G6320" s="3" t="str">
        <f t="array" ref="G6320">INDEX('May2021'!$A$1:$BP$55,MATCH($D6320,'May2021'!$A:$A,0),MATCH($E6320,'May2021'!$2:$2,0))</f>
        <v>Suppressed</v>
      </c>
      <c r="H6320" s="3">
        <v>1.0</v>
      </c>
      <c r="I6320" s="3">
        <v>2.0</v>
      </c>
    </row>
    <row r="6321" ht="14.25" customHeight="1">
      <c r="A6321" s="3" t="str">
        <f t="shared" si="3"/>
        <v>May2021</v>
      </c>
      <c r="B6321" s="21">
        <v>44317.0</v>
      </c>
      <c r="C6321" s="3">
        <v>50.0</v>
      </c>
      <c r="D6321" s="3" t="s">
        <v>148</v>
      </c>
      <c r="E6321" s="3" t="s">
        <v>196</v>
      </c>
      <c r="F6321" s="3" t="s">
        <v>108</v>
      </c>
      <c r="G6321" s="3">
        <f t="array" ref="G6321">INDEX('May2021'!$A$1:$BP$55,MATCH($D6321,'May2021'!$A:$A,0),MATCH($E6321,'May2021'!$2:$2,0))</f>
        <v>0</v>
      </c>
      <c r="H6321" s="3">
        <v>0.0</v>
      </c>
      <c r="I6321" s="3">
        <v>0.0</v>
      </c>
    </row>
    <row r="6322" ht="14.25" customHeight="1">
      <c r="A6322" s="3" t="str">
        <f t="shared" si="3"/>
        <v>May2021</v>
      </c>
      <c r="B6322" s="21">
        <v>44317.0</v>
      </c>
      <c r="C6322" s="3">
        <v>51.0</v>
      </c>
      <c r="D6322" s="3" t="s">
        <v>148</v>
      </c>
      <c r="E6322" s="3" t="s">
        <v>179</v>
      </c>
      <c r="F6322" s="3" t="s">
        <v>109</v>
      </c>
      <c r="G6322" s="3">
        <f t="array" ref="G6322">INDEX('May2021'!$A$1:$BP$55,MATCH($D6322,'May2021'!$A:$A,0),MATCH($E6322,'May2021'!$2:$2,0))</f>
        <v>0</v>
      </c>
      <c r="H6322" s="3">
        <v>0.0</v>
      </c>
      <c r="I6322" s="3">
        <v>0.0</v>
      </c>
    </row>
    <row r="6323" ht="14.25" customHeight="1">
      <c r="A6323" s="3" t="str">
        <f t="shared" si="3"/>
        <v>May2021</v>
      </c>
      <c r="B6323" s="21">
        <v>44317.0</v>
      </c>
      <c r="C6323" s="3">
        <v>52.0</v>
      </c>
      <c r="D6323" s="3" t="s">
        <v>148</v>
      </c>
      <c r="E6323" s="3" t="s">
        <v>162</v>
      </c>
      <c r="F6323" s="3" t="s">
        <v>111</v>
      </c>
      <c r="G6323" s="3">
        <f t="array" ref="G6323">INDEX('May2021'!$A$1:$BP$55,MATCH($D6323,'May2021'!$A:$A,0),MATCH($E6323,'May2021'!$2:$2,0))</f>
        <v>0</v>
      </c>
      <c r="H6323" s="3">
        <v>0.0</v>
      </c>
      <c r="I6323" s="3">
        <v>0.0</v>
      </c>
    </row>
    <row r="6324" ht="14.25" customHeight="1">
      <c r="A6324" s="3" t="str">
        <f t="shared" si="3"/>
        <v>May2021</v>
      </c>
      <c r="B6324" s="21">
        <v>44317.0</v>
      </c>
      <c r="C6324" s="3">
        <v>53.0</v>
      </c>
      <c r="D6324" s="3" t="s">
        <v>148</v>
      </c>
      <c r="E6324" s="3" t="s">
        <v>219</v>
      </c>
      <c r="F6324" s="3" t="s">
        <v>108</v>
      </c>
      <c r="G6324" s="3">
        <f t="array" ref="G6324">INDEX('May2021'!$A$1:$BP$55,MATCH($D6324,'May2021'!$A:$A,0),MATCH($E6324,'May2021'!$2:$2,0))</f>
        <v>0</v>
      </c>
      <c r="H6324" s="3">
        <v>0.0</v>
      </c>
      <c r="I6324" s="3">
        <v>0.0</v>
      </c>
    </row>
    <row r="6325" ht="14.25" customHeight="1">
      <c r="A6325" s="3" t="str">
        <f t="shared" si="3"/>
        <v>May2021</v>
      </c>
      <c r="B6325" s="21">
        <v>44317.0</v>
      </c>
      <c r="C6325" s="3">
        <v>1.0</v>
      </c>
      <c r="D6325" s="3" t="s">
        <v>138</v>
      </c>
      <c r="E6325" s="3" t="s">
        <v>138</v>
      </c>
      <c r="F6325" s="3" t="s">
        <v>108</v>
      </c>
      <c r="G6325" s="3" t="str">
        <f t="array" ref="G6325">INDEX('May2021'!$A$1:$BP$55,MATCH($D6325,'May2021'!$A:$A,0),MATCH($E6325,'May2021'!$2:$2,0))</f>
        <v>Suppressed</v>
      </c>
      <c r="H6325" s="3">
        <v>1.0</v>
      </c>
      <c r="I6325" s="3">
        <v>2.0</v>
      </c>
    </row>
    <row r="6326" ht="14.25" customHeight="1">
      <c r="A6326" s="3" t="str">
        <f t="shared" si="3"/>
        <v>May2021</v>
      </c>
      <c r="B6326" s="21">
        <v>44317.0</v>
      </c>
      <c r="C6326" s="3">
        <v>2.0</v>
      </c>
      <c r="D6326" s="3" t="s">
        <v>138</v>
      </c>
      <c r="E6326" s="3" t="s">
        <v>137</v>
      </c>
      <c r="F6326" s="3" t="s">
        <v>108</v>
      </c>
      <c r="G6326" s="3" t="str">
        <f t="array" ref="G6326">INDEX('May2021'!$A$1:$BP$55,MATCH($D6326,'May2021'!$A:$A,0),MATCH($E6326,'May2021'!$2:$2,0))</f>
        <v>Suppressed</v>
      </c>
      <c r="H6326" s="3">
        <v>1.0</v>
      </c>
      <c r="I6326" s="3">
        <v>2.0</v>
      </c>
    </row>
    <row r="6327" ht="14.25" customHeight="1">
      <c r="A6327" s="3" t="str">
        <f t="shared" si="3"/>
        <v>May2021</v>
      </c>
      <c r="B6327" s="21">
        <v>44317.0</v>
      </c>
      <c r="C6327" s="3">
        <v>3.0</v>
      </c>
      <c r="D6327" s="3" t="s">
        <v>138</v>
      </c>
      <c r="E6327" s="3" t="s">
        <v>136</v>
      </c>
      <c r="F6327" s="3" t="s">
        <v>108</v>
      </c>
      <c r="G6327" s="3">
        <f t="array" ref="G6327">INDEX('May2021'!$A$1:$BP$55,MATCH($D6327,'May2021'!$A:$A,0),MATCH($E6327,'May2021'!$2:$2,0))</f>
        <v>0</v>
      </c>
      <c r="H6327" s="3">
        <v>0.0</v>
      </c>
      <c r="I6327" s="3">
        <v>0.0</v>
      </c>
    </row>
    <row r="6328" ht="14.25" customHeight="1">
      <c r="A6328" s="3" t="str">
        <f t="shared" si="3"/>
        <v>May2021</v>
      </c>
      <c r="B6328" s="21">
        <v>44317.0</v>
      </c>
      <c r="C6328" s="3">
        <v>4.0</v>
      </c>
      <c r="D6328" s="3" t="s">
        <v>138</v>
      </c>
      <c r="E6328" s="3" t="s">
        <v>146</v>
      </c>
      <c r="F6328" s="3" t="s">
        <v>108</v>
      </c>
      <c r="G6328" s="3">
        <f t="array" ref="G6328">INDEX('May2021'!$A$1:$BP$55,MATCH($D6328,'May2021'!$A:$A,0),MATCH($E6328,'May2021'!$2:$2,0))</f>
        <v>0</v>
      </c>
      <c r="H6328" s="3">
        <v>0.0</v>
      </c>
      <c r="I6328" s="3">
        <v>0.0</v>
      </c>
    </row>
    <row r="6329" ht="14.25" customHeight="1">
      <c r="A6329" s="3" t="str">
        <f t="shared" si="3"/>
        <v>May2021</v>
      </c>
      <c r="B6329" s="21">
        <v>44317.0</v>
      </c>
      <c r="C6329" s="3">
        <v>5.0</v>
      </c>
      <c r="D6329" s="3" t="s">
        <v>138</v>
      </c>
      <c r="E6329" s="3" t="s">
        <v>140</v>
      </c>
      <c r="F6329" s="3" t="s">
        <v>108</v>
      </c>
      <c r="G6329" s="3" t="str">
        <f t="array" ref="G6329">INDEX('May2021'!$A$1:$BP$55,MATCH($D6329,'May2021'!$A:$A,0),MATCH($E6329,'May2021'!$2:$2,0))</f>
        <v>Suppressed</v>
      </c>
      <c r="H6329" s="3">
        <v>1.0</v>
      </c>
      <c r="I6329" s="3">
        <v>2.0</v>
      </c>
    </row>
    <row r="6330" ht="14.25" customHeight="1">
      <c r="A6330" s="3" t="str">
        <f t="shared" si="3"/>
        <v>May2021</v>
      </c>
      <c r="B6330" s="21">
        <v>44317.0</v>
      </c>
      <c r="C6330" s="3">
        <v>6.0</v>
      </c>
      <c r="D6330" s="3" t="s">
        <v>138</v>
      </c>
      <c r="E6330" s="3" t="s">
        <v>141</v>
      </c>
      <c r="F6330" s="3" t="s">
        <v>109</v>
      </c>
      <c r="G6330" s="3">
        <f t="array" ref="G6330">INDEX('May2021'!$A$1:$BP$55,MATCH($D6330,'May2021'!$A:$A,0),MATCH($E6330,'May2021'!$2:$2,0))</f>
        <v>0</v>
      </c>
      <c r="H6330" s="3">
        <v>0.0</v>
      </c>
      <c r="I6330" s="3">
        <v>0.0</v>
      </c>
    </row>
    <row r="6331" ht="14.25" customHeight="1">
      <c r="A6331" s="3" t="str">
        <f t="shared" si="3"/>
        <v>May2021</v>
      </c>
      <c r="B6331" s="21">
        <v>44317.0</v>
      </c>
      <c r="C6331" s="3">
        <v>7.0</v>
      </c>
      <c r="D6331" s="3" t="s">
        <v>138</v>
      </c>
      <c r="E6331" s="3" t="s">
        <v>139</v>
      </c>
      <c r="F6331" s="3" t="s">
        <v>108</v>
      </c>
      <c r="G6331" s="3" t="str">
        <f t="array" ref="G6331">INDEX('May2021'!$A$1:$BP$55,MATCH($D6331,'May2021'!$A:$A,0),MATCH($E6331,'May2021'!$2:$2,0))</f>
        <v>Suppressed</v>
      </c>
      <c r="H6331" s="3">
        <v>1.0</v>
      </c>
      <c r="I6331" s="3">
        <v>2.0</v>
      </c>
    </row>
    <row r="6332" ht="14.25" customHeight="1">
      <c r="A6332" s="3" t="str">
        <f t="shared" si="3"/>
        <v>May2021</v>
      </c>
      <c r="B6332" s="21">
        <v>44317.0</v>
      </c>
      <c r="C6332" s="3">
        <v>8.0</v>
      </c>
      <c r="D6332" s="3" t="s">
        <v>138</v>
      </c>
      <c r="E6332" s="3" t="s">
        <v>143</v>
      </c>
      <c r="F6332" s="3" t="s">
        <v>108</v>
      </c>
      <c r="G6332" s="3">
        <f t="array" ref="G6332">INDEX('May2021'!$A$1:$BP$55,MATCH($D6332,'May2021'!$A:$A,0),MATCH($E6332,'May2021'!$2:$2,0))</f>
        <v>0</v>
      </c>
      <c r="H6332" s="3">
        <v>0.0</v>
      </c>
      <c r="I6332" s="3">
        <v>0.0</v>
      </c>
    </row>
    <row r="6333" ht="14.25" customHeight="1">
      <c r="A6333" s="3" t="str">
        <f t="shared" si="3"/>
        <v>May2021</v>
      </c>
      <c r="B6333" s="21">
        <v>44317.0</v>
      </c>
      <c r="C6333" s="3">
        <v>9.0</v>
      </c>
      <c r="D6333" s="3" t="s">
        <v>138</v>
      </c>
      <c r="E6333" s="3" t="s">
        <v>142</v>
      </c>
      <c r="F6333" s="3" t="s">
        <v>108</v>
      </c>
      <c r="G6333" s="3">
        <f t="array" ref="G6333">INDEX('May2021'!$A$1:$BP$55,MATCH($D6333,'May2021'!$A:$A,0),MATCH($E6333,'May2021'!$2:$2,0))</f>
        <v>0</v>
      </c>
      <c r="H6333" s="3">
        <v>0.0</v>
      </c>
      <c r="I6333" s="3">
        <v>0.0</v>
      </c>
    </row>
    <row r="6334" ht="14.25" customHeight="1">
      <c r="A6334" s="3" t="str">
        <f t="shared" si="3"/>
        <v>May2021</v>
      </c>
      <c r="B6334" s="21">
        <v>44317.0</v>
      </c>
      <c r="C6334" s="3">
        <v>10.0</v>
      </c>
      <c r="D6334" s="3" t="s">
        <v>138</v>
      </c>
      <c r="E6334" s="3" t="s">
        <v>148</v>
      </c>
      <c r="F6334" s="3" t="s">
        <v>108</v>
      </c>
      <c r="G6334" s="3">
        <f t="array" ref="G6334">INDEX('May2021'!$A$1:$BP$55,MATCH($D6334,'May2021'!$A:$A,0),MATCH($E6334,'May2021'!$2:$2,0))</f>
        <v>0</v>
      </c>
      <c r="H6334" s="3">
        <v>0.0</v>
      </c>
      <c r="I6334" s="3">
        <v>0.0</v>
      </c>
    </row>
    <row r="6335" ht="14.25" customHeight="1">
      <c r="A6335" s="3" t="str">
        <f t="shared" si="3"/>
        <v>May2021</v>
      </c>
      <c r="B6335" s="21">
        <v>44317.0</v>
      </c>
      <c r="C6335" s="3">
        <v>11.0</v>
      </c>
      <c r="D6335" s="3" t="s">
        <v>138</v>
      </c>
      <c r="E6335" s="3" t="s">
        <v>144</v>
      </c>
      <c r="F6335" s="3" t="s">
        <v>108</v>
      </c>
      <c r="G6335" s="3" t="str">
        <f t="array" ref="G6335">INDEX('May2021'!$A$1:$BP$55,MATCH($D6335,'May2021'!$A:$A,0),MATCH($E6335,'May2021'!$2:$2,0))</f>
        <v>Suppressed</v>
      </c>
      <c r="H6335" s="3">
        <v>1.0</v>
      </c>
      <c r="I6335" s="3">
        <v>2.0</v>
      </c>
    </row>
    <row r="6336" ht="14.25" customHeight="1">
      <c r="A6336" s="3" t="str">
        <f t="shared" si="3"/>
        <v>May2021</v>
      </c>
      <c r="B6336" s="21">
        <v>44317.0</v>
      </c>
      <c r="C6336" s="3">
        <v>12.0</v>
      </c>
      <c r="D6336" s="3" t="s">
        <v>138</v>
      </c>
      <c r="E6336" s="3" t="s">
        <v>147</v>
      </c>
      <c r="F6336" s="3" t="s">
        <v>110</v>
      </c>
      <c r="G6336" s="3" t="str">
        <f t="array" ref="G6336">INDEX('May2021'!$A$1:$BP$55,MATCH($D6336,'May2021'!$A:$A,0),MATCH($E6336,'May2021'!$2:$2,0))</f>
        <v>Suppressed</v>
      </c>
      <c r="H6336" s="3">
        <v>1.0</v>
      </c>
      <c r="I6336" s="3">
        <v>2.0</v>
      </c>
    </row>
    <row r="6337" ht="14.25" customHeight="1">
      <c r="A6337" s="3" t="str">
        <f t="shared" si="3"/>
        <v>May2021</v>
      </c>
      <c r="B6337" s="21">
        <v>44317.0</v>
      </c>
      <c r="C6337" s="3">
        <v>13.0</v>
      </c>
      <c r="D6337" s="3" t="s">
        <v>138</v>
      </c>
      <c r="E6337" s="3" t="s">
        <v>168</v>
      </c>
      <c r="F6337" s="3" t="s">
        <v>112</v>
      </c>
      <c r="G6337" s="3">
        <f t="array" ref="G6337">INDEX('May2021'!$A$1:$BP$55,MATCH($D6337,'May2021'!$A:$A,0),MATCH($E6337,'May2021'!$2:$2,0))</f>
        <v>0</v>
      </c>
      <c r="H6337" s="3">
        <v>0.0</v>
      </c>
      <c r="I6337" s="3">
        <v>0.0</v>
      </c>
    </row>
    <row r="6338" ht="14.25" customHeight="1">
      <c r="A6338" s="3" t="str">
        <f t="shared" si="3"/>
        <v>May2021</v>
      </c>
      <c r="B6338" s="21">
        <v>44317.0</v>
      </c>
      <c r="C6338" s="3">
        <v>14.0</v>
      </c>
      <c r="D6338" s="3" t="s">
        <v>138</v>
      </c>
      <c r="E6338" s="3" t="s">
        <v>145</v>
      </c>
      <c r="F6338" s="3" t="s">
        <v>108</v>
      </c>
      <c r="G6338" s="3">
        <f t="array" ref="G6338">INDEX('May2021'!$A$1:$BP$55,MATCH($D6338,'May2021'!$A:$A,0),MATCH($E6338,'May2021'!$2:$2,0))</f>
        <v>0</v>
      </c>
      <c r="H6338" s="3">
        <v>0.0</v>
      </c>
      <c r="I6338" s="3">
        <v>0.0</v>
      </c>
    </row>
    <row r="6339" ht="14.25" customHeight="1">
      <c r="A6339" s="3" t="str">
        <f t="shared" si="3"/>
        <v>May2021</v>
      </c>
      <c r="B6339" s="21">
        <v>44317.0</v>
      </c>
      <c r="C6339" s="3">
        <v>15.0</v>
      </c>
      <c r="D6339" s="3" t="s">
        <v>138</v>
      </c>
      <c r="E6339" s="3" t="s">
        <v>154</v>
      </c>
      <c r="F6339" s="3" t="s">
        <v>110</v>
      </c>
      <c r="G6339" s="3">
        <f t="array" ref="G6339">INDEX('May2021'!$A$1:$BP$55,MATCH($D6339,'May2021'!$A:$A,0),MATCH($E6339,'May2021'!$2:$2,0))</f>
        <v>0</v>
      </c>
      <c r="H6339" s="3">
        <v>0.0</v>
      </c>
      <c r="I6339" s="3">
        <v>0.0</v>
      </c>
    </row>
    <row r="6340" ht="14.25" customHeight="1">
      <c r="A6340" s="3" t="str">
        <f t="shared" si="3"/>
        <v>May2021</v>
      </c>
      <c r="B6340" s="21">
        <v>44317.0</v>
      </c>
      <c r="C6340" s="3">
        <v>16.0</v>
      </c>
      <c r="D6340" s="3" t="s">
        <v>138</v>
      </c>
      <c r="E6340" s="3" t="s">
        <v>165</v>
      </c>
      <c r="F6340" s="3" t="s">
        <v>111</v>
      </c>
      <c r="G6340" s="3">
        <f t="array" ref="G6340">INDEX('May2021'!$A$1:$BP$55,MATCH($D6340,'May2021'!$A:$A,0),MATCH($E6340,'May2021'!$2:$2,0))</f>
        <v>0</v>
      </c>
      <c r="H6340" s="3">
        <v>0.0</v>
      </c>
      <c r="I6340" s="3">
        <v>0.0</v>
      </c>
    </row>
    <row r="6341" ht="14.25" customHeight="1">
      <c r="A6341" s="3" t="str">
        <f t="shared" si="3"/>
        <v>May2021</v>
      </c>
      <c r="B6341" s="21">
        <v>44317.0</v>
      </c>
      <c r="C6341" s="3">
        <v>17.0</v>
      </c>
      <c r="D6341" s="3" t="s">
        <v>138</v>
      </c>
      <c r="E6341" s="3" t="s">
        <v>150</v>
      </c>
      <c r="F6341" s="3" t="s">
        <v>108</v>
      </c>
      <c r="G6341" s="3" t="str">
        <f t="array" ref="G6341">INDEX('May2021'!$A$1:$BP$55,MATCH($D6341,'May2021'!$A:$A,0),MATCH($E6341,'May2021'!$2:$2,0))</f>
        <v>Suppressed</v>
      </c>
      <c r="H6341" s="3">
        <v>1.0</v>
      </c>
      <c r="I6341" s="3">
        <v>2.0</v>
      </c>
    </row>
    <row r="6342" ht="14.25" customHeight="1">
      <c r="A6342" s="3" t="str">
        <f t="shared" si="3"/>
        <v>May2021</v>
      </c>
      <c r="B6342" s="21">
        <v>44317.0</v>
      </c>
      <c r="C6342" s="3">
        <v>18.0</v>
      </c>
      <c r="D6342" s="3" t="s">
        <v>138</v>
      </c>
      <c r="E6342" s="3" t="s">
        <v>149</v>
      </c>
      <c r="F6342" s="3" t="s">
        <v>108</v>
      </c>
      <c r="G6342" s="3">
        <f t="array" ref="G6342">INDEX('May2021'!$A$1:$BP$55,MATCH($D6342,'May2021'!$A:$A,0),MATCH($E6342,'May2021'!$2:$2,0))</f>
        <v>0</v>
      </c>
      <c r="H6342" s="3">
        <v>0.0</v>
      </c>
      <c r="I6342" s="3">
        <v>0.0</v>
      </c>
    </row>
    <row r="6343" ht="14.25" customHeight="1">
      <c r="A6343" s="3" t="str">
        <f t="shared" si="3"/>
        <v>May2021</v>
      </c>
      <c r="B6343" s="21">
        <v>44317.0</v>
      </c>
      <c r="C6343" s="3">
        <v>19.0</v>
      </c>
      <c r="D6343" s="3" t="s">
        <v>138</v>
      </c>
      <c r="E6343" s="3" t="s">
        <v>167</v>
      </c>
      <c r="F6343" s="3" t="s">
        <v>109</v>
      </c>
      <c r="G6343" s="3">
        <f t="array" ref="G6343">INDEX('May2021'!$A$1:$BP$55,MATCH($D6343,'May2021'!$A:$A,0),MATCH($E6343,'May2021'!$2:$2,0))</f>
        <v>0</v>
      </c>
      <c r="H6343" s="3">
        <v>0.0</v>
      </c>
      <c r="I6343" s="3">
        <v>0.0</v>
      </c>
    </row>
    <row r="6344" ht="14.25" customHeight="1">
      <c r="A6344" s="3" t="str">
        <f t="shared" si="3"/>
        <v>May2021</v>
      </c>
      <c r="B6344" s="21">
        <v>44317.0</v>
      </c>
      <c r="C6344" s="3">
        <v>20.0</v>
      </c>
      <c r="D6344" s="3" t="s">
        <v>138</v>
      </c>
      <c r="E6344" s="3" t="s">
        <v>160</v>
      </c>
      <c r="F6344" s="3" t="s">
        <v>109</v>
      </c>
      <c r="G6344" s="3">
        <f t="array" ref="G6344">INDEX('May2021'!$A$1:$BP$55,MATCH($D6344,'May2021'!$A:$A,0),MATCH($E6344,'May2021'!$2:$2,0))</f>
        <v>0</v>
      </c>
      <c r="H6344" s="3">
        <v>0.0</v>
      </c>
      <c r="I6344" s="3">
        <v>0.0</v>
      </c>
    </row>
    <row r="6345" ht="14.25" customHeight="1">
      <c r="A6345" s="3" t="str">
        <f t="shared" si="3"/>
        <v>May2021</v>
      </c>
      <c r="B6345" s="21">
        <v>44317.0</v>
      </c>
      <c r="C6345" s="3">
        <v>21.0</v>
      </c>
      <c r="D6345" s="3" t="s">
        <v>138</v>
      </c>
      <c r="E6345" s="3" t="s">
        <v>166</v>
      </c>
      <c r="F6345" s="3" t="s">
        <v>108</v>
      </c>
      <c r="G6345" s="3" t="str">
        <f t="array" ref="G6345">INDEX('May2021'!$A$1:$BP$55,MATCH($D6345,'May2021'!$A:$A,0),MATCH($E6345,'May2021'!$2:$2,0))</f>
        <v>Suppressed</v>
      </c>
      <c r="H6345" s="3">
        <v>1.0</v>
      </c>
      <c r="I6345" s="3">
        <v>2.0</v>
      </c>
    </row>
    <row r="6346" ht="14.25" customHeight="1">
      <c r="A6346" s="3" t="str">
        <f t="shared" si="3"/>
        <v>May2021</v>
      </c>
      <c r="B6346" s="21">
        <v>44317.0</v>
      </c>
      <c r="C6346" s="3">
        <v>22.0</v>
      </c>
      <c r="D6346" s="3" t="s">
        <v>138</v>
      </c>
      <c r="E6346" s="3" t="s">
        <v>169</v>
      </c>
      <c r="F6346" s="3" t="s">
        <v>110</v>
      </c>
      <c r="G6346" s="3">
        <f t="array" ref="G6346">INDEX('May2021'!$A$1:$BP$55,MATCH($D6346,'May2021'!$A:$A,0),MATCH($E6346,'May2021'!$2:$2,0))</f>
        <v>0</v>
      </c>
      <c r="H6346" s="3">
        <v>0.0</v>
      </c>
      <c r="I6346" s="3">
        <v>0.0</v>
      </c>
    </row>
    <row r="6347" ht="14.25" customHeight="1">
      <c r="A6347" s="3" t="str">
        <f t="shared" si="3"/>
        <v>May2021</v>
      </c>
      <c r="B6347" s="21">
        <v>44317.0</v>
      </c>
      <c r="C6347" s="3">
        <v>23.0</v>
      </c>
      <c r="D6347" s="3" t="s">
        <v>138</v>
      </c>
      <c r="E6347" s="3" t="s">
        <v>155</v>
      </c>
      <c r="F6347" s="3" t="s">
        <v>109</v>
      </c>
      <c r="G6347" s="3">
        <f t="array" ref="G6347">INDEX('May2021'!$A$1:$BP$55,MATCH($D6347,'May2021'!$A:$A,0),MATCH($E6347,'May2021'!$2:$2,0))</f>
        <v>0</v>
      </c>
      <c r="H6347" s="3">
        <v>0.0</v>
      </c>
      <c r="I6347" s="3">
        <v>0.0</v>
      </c>
    </row>
    <row r="6348" ht="14.25" customHeight="1">
      <c r="A6348" s="3" t="str">
        <f t="shared" si="3"/>
        <v>May2021</v>
      </c>
      <c r="B6348" s="21">
        <v>44317.0</v>
      </c>
      <c r="C6348" s="3">
        <v>24.0</v>
      </c>
      <c r="D6348" s="3" t="s">
        <v>138</v>
      </c>
      <c r="E6348" s="3" t="s">
        <v>164</v>
      </c>
      <c r="F6348" s="3" t="s">
        <v>112</v>
      </c>
      <c r="G6348" s="3">
        <f t="array" ref="G6348">INDEX('May2021'!$A$1:$BP$55,MATCH($D6348,'May2021'!$A:$A,0),MATCH($E6348,'May2021'!$2:$2,0))</f>
        <v>0</v>
      </c>
      <c r="H6348" s="3">
        <v>0.0</v>
      </c>
      <c r="I6348" s="3">
        <v>0.0</v>
      </c>
    </row>
    <row r="6349" ht="14.25" customHeight="1">
      <c r="A6349" s="3" t="str">
        <f t="shared" si="3"/>
        <v>May2021</v>
      </c>
      <c r="B6349" s="21">
        <v>44317.0</v>
      </c>
      <c r="C6349" s="3">
        <v>25.0</v>
      </c>
      <c r="D6349" s="3" t="s">
        <v>138</v>
      </c>
      <c r="E6349" s="3" t="s">
        <v>163</v>
      </c>
      <c r="F6349" s="3" t="s">
        <v>109</v>
      </c>
      <c r="G6349" s="3">
        <f t="array" ref="G6349">INDEX('May2021'!$A$1:$BP$55,MATCH($D6349,'May2021'!$A:$A,0),MATCH($E6349,'May2021'!$2:$2,0))</f>
        <v>0</v>
      </c>
      <c r="H6349" s="3">
        <v>0.0</v>
      </c>
      <c r="I6349" s="3">
        <v>0.0</v>
      </c>
    </row>
    <row r="6350" ht="14.25" customHeight="1">
      <c r="A6350" s="3" t="str">
        <f t="shared" si="3"/>
        <v>May2021</v>
      </c>
      <c r="B6350" s="21">
        <v>44317.0</v>
      </c>
      <c r="C6350" s="3">
        <v>26.0</v>
      </c>
      <c r="D6350" s="3" t="s">
        <v>138</v>
      </c>
      <c r="E6350" s="3" t="s">
        <v>173</v>
      </c>
      <c r="F6350" s="3" t="s">
        <v>110</v>
      </c>
      <c r="G6350" s="3">
        <f t="array" ref="G6350">INDEX('May2021'!$A$1:$BP$55,MATCH($D6350,'May2021'!$A:$A,0),MATCH($E6350,'May2021'!$2:$2,0))</f>
        <v>0</v>
      </c>
      <c r="H6350" s="3">
        <v>0.0</v>
      </c>
      <c r="I6350" s="3">
        <v>0.0</v>
      </c>
    </row>
    <row r="6351" ht="14.25" customHeight="1">
      <c r="A6351" s="3" t="str">
        <f t="shared" si="3"/>
        <v>May2021</v>
      </c>
      <c r="B6351" s="21">
        <v>44317.0</v>
      </c>
      <c r="C6351" s="3">
        <v>27.0</v>
      </c>
      <c r="D6351" s="3" t="s">
        <v>138</v>
      </c>
      <c r="E6351" s="3" t="s">
        <v>158</v>
      </c>
      <c r="F6351" s="3" t="s">
        <v>109</v>
      </c>
      <c r="G6351" s="3">
        <f t="array" ref="G6351">INDEX('May2021'!$A$1:$BP$55,MATCH($D6351,'May2021'!$A:$A,0),MATCH($E6351,'May2021'!$2:$2,0))</f>
        <v>0</v>
      </c>
      <c r="H6351" s="3">
        <v>0.0</v>
      </c>
      <c r="I6351" s="3">
        <v>0.0</v>
      </c>
    </row>
    <row r="6352" ht="14.25" customHeight="1">
      <c r="A6352" s="3" t="str">
        <f t="shared" si="3"/>
        <v>May2021</v>
      </c>
      <c r="B6352" s="21">
        <v>44317.0</v>
      </c>
      <c r="C6352" s="3">
        <v>28.0</v>
      </c>
      <c r="D6352" s="3" t="s">
        <v>138</v>
      </c>
      <c r="E6352" s="3" t="s">
        <v>161</v>
      </c>
      <c r="F6352" s="3" t="s">
        <v>108</v>
      </c>
      <c r="G6352" s="3">
        <f t="array" ref="G6352">INDEX('May2021'!$A$1:$BP$55,MATCH($D6352,'May2021'!$A:$A,0),MATCH($E6352,'May2021'!$2:$2,0))</f>
        <v>0</v>
      </c>
      <c r="H6352" s="3">
        <v>0.0</v>
      </c>
      <c r="I6352" s="3">
        <v>0.0</v>
      </c>
    </row>
    <row r="6353" ht="14.25" customHeight="1">
      <c r="A6353" s="3" t="str">
        <f t="shared" si="3"/>
        <v>May2021</v>
      </c>
      <c r="B6353" s="21">
        <v>44317.0</v>
      </c>
      <c r="C6353" s="3">
        <v>29.0</v>
      </c>
      <c r="D6353" s="3" t="s">
        <v>138</v>
      </c>
      <c r="E6353" s="3" t="s">
        <v>156</v>
      </c>
      <c r="F6353" s="3" t="s">
        <v>112</v>
      </c>
      <c r="G6353" s="3">
        <f t="array" ref="G6353">INDEX('May2021'!$A$1:$BP$55,MATCH($D6353,'May2021'!$A:$A,0),MATCH($E6353,'May2021'!$2:$2,0))</f>
        <v>0</v>
      </c>
      <c r="H6353" s="3">
        <v>0.0</v>
      </c>
      <c r="I6353" s="3">
        <v>0.0</v>
      </c>
    </row>
    <row r="6354" ht="14.25" customHeight="1">
      <c r="A6354" s="3" t="str">
        <f t="shared" si="3"/>
        <v>May2021</v>
      </c>
      <c r="B6354" s="21">
        <v>44317.0</v>
      </c>
      <c r="C6354" s="3">
        <v>30.0</v>
      </c>
      <c r="D6354" s="3" t="s">
        <v>138</v>
      </c>
      <c r="E6354" s="3" t="s">
        <v>157</v>
      </c>
      <c r="F6354" s="3" t="s">
        <v>108</v>
      </c>
      <c r="G6354" s="3">
        <f t="array" ref="G6354">INDEX('May2021'!$A$1:$BP$55,MATCH($D6354,'May2021'!$A:$A,0),MATCH($E6354,'May2021'!$2:$2,0))</f>
        <v>0</v>
      </c>
      <c r="H6354" s="3">
        <v>0.0</v>
      </c>
      <c r="I6354" s="3">
        <v>0.0</v>
      </c>
    </row>
    <row r="6355" ht="14.25" customHeight="1">
      <c r="A6355" s="3" t="str">
        <f t="shared" si="3"/>
        <v>May2021</v>
      </c>
      <c r="B6355" s="21">
        <v>44317.0</v>
      </c>
      <c r="C6355" s="3">
        <v>31.0</v>
      </c>
      <c r="D6355" s="3" t="s">
        <v>138</v>
      </c>
      <c r="E6355" s="3" t="s">
        <v>213</v>
      </c>
      <c r="F6355" s="3" t="s">
        <v>108</v>
      </c>
      <c r="G6355" s="3">
        <f t="array" ref="G6355">INDEX('May2021'!$A$1:$BP$55,MATCH($D6355,'May2021'!$A:$A,0),MATCH($E6355,'May2021'!$2:$2,0))</f>
        <v>0</v>
      </c>
      <c r="H6355" s="3">
        <v>0.0</v>
      </c>
      <c r="I6355" s="3">
        <v>0.0</v>
      </c>
    </row>
    <row r="6356" ht="14.25" customHeight="1">
      <c r="A6356" s="3" t="str">
        <f t="shared" si="3"/>
        <v>May2021</v>
      </c>
      <c r="B6356" s="21">
        <v>44317.0</v>
      </c>
      <c r="C6356" s="3">
        <v>32.0</v>
      </c>
      <c r="D6356" s="3" t="s">
        <v>138</v>
      </c>
      <c r="E6356" s="3" t="s">
        <v>159</v>
      </c>
      <c r="F6356" s="3" t="s">
        <v>110</v>
      </c>
      <c r="G6356" s="3">
        <f t="array" ref="G6356">INDEX('May2021'!$A$1:$BP$55,MATCH($D6356,'May2021'!$A:$A,0),MATCH($E6356,'May2021'!$2:$2,0))</f>
        <v>0</v>
      </c>
      <c r="H6356" s="3">
        <v>0.0</v>
      </c>
      <c r="I6356" s="3">
        <v>0.0</v>
      </c>
    </row>
    <row r="6357" ht="14.25" customHeight="1">
      <c r="A6357" s="3" t="str">
        <f t="shared" si="3"/>
        <v>May2021</v>
      </c>
      <c r="B6357" s="21">
        <v>44317.0</v>
      </c>
      <c r="C6357" s="3">
        <v>33.0</v>
      </c>
      <c r="D6357" s="3" t="s">
        <v>138</v>
      </c>
      <c r="E6357" s="3" t="s">
        <v>195</v>
      </c>
      <c r="F6357" s="3" t="s">
        <v>110</v>
      </c>
      <c r="G6357" s="3">
        <f t="array" ref="G6357">INDEX('May2021'!$A$1:$BP$55,MATCH($D6357,'May2021'!$A:$A,0),MATCH($E6357,'May2021'!$2:$2,0))</f>
        <v>0</v>
      </c>
      <c r="H6357" s="3">
        <v>0.0</v>
      </c>
      <c r="I6357" s="3">
        <v>0.0</v>
      </c>
    </row>
    <row r="6358" ht="14.25" customHeight="1">
      <c r="A6358" s="3" t="str">
        <f t="shared" si="3"/>
        <v>May2021</v>
      </c>
      <c r="B6358" s="21">
        <v>44317.0</v>
      </c>
      <c r="C6358" s="3">
        <v>34.0</v>
      </c>
      <c r="D6358" s="3" t="s">
        <v>138</v>
      </c>
      <c r="E6358" s="3" t="s">
        <v>181</v>
      </c>
      <c r="F6358" s="3" t="s">
        <v>108</v>
      </c>
      <c r="G6358" s="3" t="str">
        <f t="array" ref="G6358">INDEX('May2021'!$A$1:$BP$55,MATCH($D6358,'May2021'!$A:$A,0),MATCH($E6358,'May2021'!$2:$2,0))</f>
        <v>Suppressed</v>
      </c>
      <c r="H6358" s="3">
        <v>1.0</v>
      </c>
      <c r="I6358" s="3">
        <v>2.0</v>
      </c>
    </row>
    <row r="6359" ht="14.25" customHeight="1">
      <c r="A6359" s="3" t="str">
        <f t="shared" si="3"/>
        <v>May2021</v>
      </c>
      <c r="B6359" s="21">
        <v>44317.0</v>
      </c>
      <c r="C6359" s="3">
        <v>35.0</v>
      </c>
      <c r="D6359" s="3" t="s">
        <v>138</v>
      </c>
      <c r="E6359" s="3" t="s">
        <v>185</v>
      </c>
      <c r="F6359" s="3" t="s">
        <v>110</v>
      </c>
      <c r="G6359" s="3">
        <f t="array" ref="G6359">INDEX('May2021'!$A$1:$BP$55,MATCH($D6359,'May2021'!$A:$A,0),MATCH($E6359,'May2021'!$2:$2,0))</f>
        <v>0</v>
      </c>
      <c r="H6359" s="3">
        <v>0.0</v>
      </c>
      <c r="I6359" s="3">
        <v>0.0</v>
      </c>
    </row>
    <row r="6360" ht="14.25" customHeight="1">
      <c r="A6360" s="3" t="str">
        <f t="shared" si="3"/>
        <v>May2021</v>
      </c>
      <c r="B6360" s="21">
        <v>44317.0</v>
      </c>
      <c r="C6360" s="3">
        <v>36.0</v>
      </c>
      <c r="D6360" s="3" t="s">
        <v>138</v>
      </c>
      <c r="E6360" s="3" t="s">
        <v>238</v>
      </c>
      <c r="F6360" s="3" t="s">
        <v>109</v>
      </c>
      <c r="G6360" s="3">
        <f t="array" ref="G6360">INDEX('May2021'!$A$1:$BP$55,MATCH($D6360,'May2021'!$A:$A,0),MATCH($E6360,'May2021'!$2:$2,0))</f>
        <v>0</v>
      </c>
      <c r="H6360" s="3">
        <v>0.0</v>
      </c>
      <c r="I6360" s="3">
        <v>0.0</v>
      </c>
    </row>
    <row r="6361" ht="14.25" customHeight="1">
      <c r="A6361" s="3" t="str">
        <f t="shared" si="3"/>
        <v>May2021</v>
      </c>
      <c r="B6361" s="21">
        <v>44317.0</v>
      </c>
      <c r="C6361" s="3">
        <v>37.0</v>
      </c>
      <c r="D6361" s="3" t="s">
        <v>138</v>
      </c>
      <c r="E6361" s="3" t="s">
        <v>211</v>
      </c>
      <c r="F6361" s="3" t="s">
        <v>108</v>
      </c>
      <c r="G6361" s="3">
        <f t="array" ref="G6361">INDEX('May2021'!$A$1:$BP$55,MATCH($D6361,'May2021'!$A:$A,0),MATCH($E6361,'May2021'!$2:$2,0))</f>
        <v>0</v>
      </c>
      <c r="H6361" s="3">
        <v>0.0</v>
      </c>
      <c r="I6361" s="3">
        <v>0.0</v>
      </c>
    </row>
    <row r="6362" ht="14.25" customHeight="1">
      <c r="A6362" s="3" t="str">
        <f t="shared" si="3"/>
        <v>May2021</v>
      </c>
      <c r="B6362" s="21">
        <v>44317.0</v>
      </c>
      <c r="C6362" s="3">
        <v>38.0</v>
      </c>
      <c r="D6362" s="3" t="s">
        <v>138</v>
      </c>
      <c r="E6362" s="3" t="s">
        <v>209</v>
      </c>
      <c r="F6362" s="3" t="s">
        <v>108</v>
      </c>
      <c r="G6362" s="3">
        <f t="array" ref="G6362">INDEX('May2021'!$A$1:$BP$55,MATCH($D6362,'May2021'!$A:$A,0),MATCH($E6362,'May2021'!$2:$2,0))</f>
        <v>0</v>
      </c>
      <c r="H6362" s="3">
        <v>0.0</v>
      </c>
      <c r="I6362" s="3">
        <v>0.0</v>
      </c>
    </row>
    <row r="6363" ht="14.25" customHeight="1">
      <c r="A6363" s="3" t="str">
        <f t="shared" si="3"/>
        <v>May2021</v>
      </c>
      <c r="B6363" s="21">
        <v>44317.0</v>
      </c>
      <c r="C6363" s="3">
        <v>39.0</v>
      </c>
      <c r="D6363" s="3" t="s">
        <v>138</v>
      </c>
      <c r="E6363" s="3" t="s">
        <v>188</v>
      </c>
      <c r="F6363" s="3" t="s">
        <v>108</v>
      </c>
      <c r="G6363" s="3" t="str">
        <f t="array" ref="G6363">INDEX('May2021'!$A$1:$BP$55,MATCH($D6363,'May2021'!$A:$A,0),MATCH($E6363,'May2021'!$2:$2,0))</f>
        <v>Suppressed</v>
      </c>
      <c r="H6363" s="3">
        <v>1.0</v>
      </c>
      <c r="I6363" s="3">
        <v>2.0</v>
      </c>
    </row>
    <row r="6364" ht="14.25" customHeight="1">
      <c r="A6364" s="3" t="str">
        <f t="shared" si="3"/>
        <v>May2021</v>
      </c>
      <c r="B6364" s="21">
        <v>44317.0</v>
      </c>
      <c r="C6364" s="3">
        <v>40.0</v>
      </c>
      <c r="D6364" s="3" t="s">
        <v>138</v>
      </c>
      <c r="E6364" s="3" t="s">
        <v>189</v>
      </c>
      <c r="F6364" s="3" t="s">
        <v>108</v>
      </c>
      <c r="G6364" s="3">
        <f t="array" ref="G6364">INDEX('May2021'!$A$1:$BP$55,MATCH($D6364,'May2021'!$A:$A,0),MATCH($E6364,'May2021'!$2:$2,0))</f>
        <v>0</v>
      </c>
      <c r="H6364" s="3">
        <v>0.0</v>
      </c>
      <c r="I6364" s="3">
        <v>0.0</v>
      </c>
    </row>
    <row r="6365" ht="14.25" customHeight="1">
      <c r="A6365" s="3" t="str">
        <f t="shared" si="3"/>
        <v>May2021</v>
      </c>
      <c r="B6365" s="21">
        <v>44317.0</v>
      </c>
      <c r="C6365" s="3">
        <v>41.0</v>
      </c>
      <c r="D6365" s="3" t="s">
        <v>138</v>
      </c>
      <c r="E6365" s="3" t="s">
        <v>225</v>
      </c>
      <c r="F6365" s="3" t="s">
        <v>109</v>
      </c>
      <c r="G6365" s="3">
        <f t="array" ref="G6365">INDEX('May2021'!$A$1:$BP$55,MATCH($D6365,'May2021'!$A:$A,0),MATCH($E6365,'May2021'!$2:$2,0))</f>
        <v>0</v>
      </c>
      <c r="H6365" s="3">
        <v>0.0</v>
      </c>
      <c r="I6365" s="3">
        <v>0.0</v>
      </c>
    </row>
    <row r="6366" ht="14.25" customHeight="1">
      <c r="A6366" s="3" t="str">
        <f t="shared" si="3"/>
        <v>May2021</v>
      </c>
      <c r="B6366" s="21">
        <v>44317.0</v>
      </c>
      <c r="C6366" s="3">
        <v>42.0</v>
      </c>
      <c r="D6366" s="3" t="s">
        <v>138</v>
      </c>
      <c r="E6366" s="3" t="s">
        <v>177</v>
      </c>
      <c r="F6366" s="3" t="s">
        <v>109</v>
      </c>
      <c r="G6366" s="3">
        <f t="array" ref="G6366">INDEX('May2021'!$A$1:$BP$55,MATCH($D6366,'May2021'!$A:$A,0),MATCH($E6366,'May2021'!$2:$2,0))</f>
        <v>0</v>
      </c>
      <c r="H6366" s="3">
        <v>0.0</v>
      </c>
      <c r="I6366" s="3">
        <v>0.0</v>
      </c>
    </row>
    <row r="6367" ht="14.25" customHeight="1">
      <c r="A6367" s="3" t="str">
        <f t="shared" si="3"/>
        <v>May2021</v>
      </c>
      <c r="B6367" s="21">
        <v>44317.0</v>
      </c>
      <c r="C6367" s="3">
        <v>43.0</v>
      </c>
      <c r="D6367" s="3" t="s">
        <v>138</v>
      </c>
      <c r="E6367" s="3" t="s">
        <v>215</v>
      </c>
      <c r="F6367" s="3" t="s">
        <v>108</v>
      </c>
      <c r="G6367" s="3">
        <f t="array" ref="G6367">INDEX('May2021'!$A$1:$BP$55,MATCH($D6367,'May2021'!$A:$A,0),MATCH($E6367,'May2021'!$2:$2,0))</f>
        <v>0</v>
      </c>
      <c r="H6367" s="3">
        <v>0.0</v>
      </c>
      <c r="I6367" s="3">
        <v>0.0</v>
      </c>
    </row>
    <row r="6368" ht="14.25" customHeight="1">
      <c r="A6368" s="3" t="str">
        <f t="shared" si="3"/>
        <v>May2021</v>
      </c>
      <c r="B6368" s="21">
        <v>44317.0</v>
      </c>
      <c r="C6368" s="3">
        <v>44.0</v>
      </c>
      <c r="D6368" s="3" t="s">
        <v>138</v>
      </c>
      <c r="E6368" s="3" t="s">
        <v>221</v>
      </c>
      <c r="F6368" s="3" t="s">
        <v>108</v>
      </c>
      <c r="G6368" s="3">
        <f t="array" ref="G6368">INDEX('May2021'!$A$1:$BP$55,MATCH($D6368,'May2021'!$A:$A,0),MATCH($E6368,'May2021'!$2:$2,0))</f>
        <v>0</v>
      </c>
      <c r="H6368" s="3">
        <v>0.0</v>
      </c>
      <c r="I6368" s="3">
        <v>0.0</v>
      </c>
    </row>
    <row r="6369" ht="14.25" customHeight="1">
      <c r="A6369" s="3" t="str">
        <f t="shared" si="3"/>
        <v>May2021</v>
      </c>
      <c r="B6369" s="21">
        <v>44317.0</v>
      </c>
      <c r="C6369" s="3">
        <v>45.0</v>
      </c>
      <c r="D6369" s="3" t="s">
        <v>138</v>
      </c>
      <c r="E6369" s="3" t="s">
        <v>171</v>
      </c>
      <c r="F6369" s="3" t="s">
        <v>108</v>
      </c>
      <c r="G6369" s="3">
        <f t="array" ref="G6369">INDEX('May2021'!$A$1:$BP$55,MATCH($D6369,'May2021'!$A:$A,0),MATCH($E6369,'May2021'!$2:$2,0))</f>
        <v>0</v>
      </c>
      <c r="H6369" s="3">
        <v>0.0</v>
      </c>
      <c r="I6369" s="3">
        <v>0.0</v>
      </c>
    </row>
    <row r="6370" ht="14.25" customHeight="1">
      <c r="A6370" s="3" t="str">
        <f t="shared" si="3"/>
        <v>May2021</v>
      </c>
      <c r="B6370" s="21">
        <v>44317.0</v>
      </c>
      <c r="C6370" s="3">
        <v>46.0</v>
      </c>
      <c r="D6370" s="3" t="s">
        <v>138</v>
      </c>
      <c r="E6370" s="3" t="s">
        <v>235</v>
      </c>
      <c r="F6370" s="3" t="s">
        <v>109</v>
      </c>
      <c r="G6370" s="3">
        <f t="array" ref="G6370">INDEX('May2021'!$A$1:$BP$55,MATCH($D6370,'May2021'!$A:$A,0),MATCH($E6370,'May2021'!$2:$2,0))</f>
        <v>0</v>
      </c>
      <c r="H6370" s="3">
        <v>0.0</v>
      </c>
      <c r="I6370" s="3">
        <v>0.0</v>
      </c>
    </row>
    <row r="6371" ht="14.25" customHeight="1">
      <c r="A6371" s="3" t="str">
        <f t="shared" si="3"/>
        <v>May2021</v>
      </c>
      <c r="B6371" s="21">
        <v>44317.0</v>
      </c>
      <c r="C6371" s="3">
        <v>47.0</v>
      </c>
      <c r="D6371" s="3" t="s">
        <v>138</v>
      </c>
      <c r="E6371" s="3" t="s">
        <v>210</v>
      </c>
      <c r="F6371" s="3" t="s">
        <v>108</v>
      </c>
      <c r="G6371" s="3">
        <f t="array" ref="G6371">INDEX('May2021'!$A$1:$BP$55,MATCH($D6371,'May2021'!$A:$A,0),MATCH($E6371,'May2021'!$2:$2,0))</f>
        <v>0</v>
      </c>
      <c r="H6371" s="3">
        <v>0.0</v>
      </c>
      <c r="I6371" s="3">
        <v>0.0</v>
      </c>
    </row>
    <row r="6372" ht="14.25" customHeight="1">
      <c r="A6372" s="3" t="str">
        <f t="shared" si="3"/>
        <v>May2021</v>
      </c>
      <c r="B6372" s="21">
        <v>44317.0</v>
      </c>
      <c r="C6372" s="3">
        <v>48.0</v>
      </c>
      <c r="D6372" s="3" t="s">
        <v>138</v>
      </c>
      <c r="E6372" s="3" t="s">
        <v>187</v>
      </c>
      <c r="F6372" s="3" t="s">
        <v>110</v>
      </c>
      <c r="G6372" s="3">
        <f t="array" ref="G6372">INDEX('May2021'!$A$1:$BP$55,MATCH($D6372,'May2021'!$A:$A,0),MATCH($E6372,'May2021'!$2:$2,0))</f>
        <v>0</v>
      </c>
      <c r="H6372" s="3">
        <v>0.0</v>
      </c>
      <c r="I6372" s="3">
        <v>0.0</v>
      </c>
    </row>
    <row r="6373" ht="14.25" customHeight="1">
      <c r="A6373" s="3" t="str">
        <f t="shared" si="3"/>
        <v>May2021</v>
      </c>
      <c r="B6373" s="21">
        <v>44317.0</v>
      </c>
      <c r="C6373" s="3">
        <v>49.0</v>
      </c>
      <c r="D6373" s="3" t="s">
        <v>138</v>
      </c>
      <c r="E6373" s="3" t="s">
        <v>192</v>
      </c>
      <c r="F6373" s="3" t="s">
        <v>109</v>
      </c>
      <c r="G6373" s="3">
        <f t="array" ref="G6373">INDEX('May2021'!$A$1:$BP$55,MATCH($D6373,'May2021'!$A:$A,0),MATCH($E6373,'May2021'!$2:$2,0))</f>
        <v>0</v>
      </c>
      <c r="H6373" s="3">
        <v>0.0</v>
      </c>
      <c r="I6373" s="3">
        <v>0.0</v>
      </c>
    </row>
    <row r="6374" ht="14.25" customHeight="1">
      <c r="A6374" s="3" t="str">
        <f t="shared" si="3"/>
        <v>May2021</v>
      </c>
      <c r="B6374" s="21">
        <v>44317.0</v>
      </c>
      <c r="C6374" s="3">
        <v>50.0</v>
      </c>
      <c r="D6374" s="3" t="s">
        <v>138</v>
      </c>
      <c r="E6374" s="3" t="s">
        <v>196</v>
      </c>
      <c r="F6374" s="3" t="s">
        <v>108</v>
      </c>
      <c r="G6374" s="3">
        <f t="array" ref="G6374">INDEX('May2021'!$A$1:$BP$55,MATCH($D6374,'May2021'!$A:$A,0),MATCH($E6374,'May2021'!$2:$2,0))</f>
        <v>0</v>
      </c>
      <c r="H6374" s="3">
        <v>0.0</v>
      </c>
      <c r="I6374" s="3">
        <v>0.0</v>
      </c>
    </row>
    <row r="6375" ht="14.25" customHeight="1">
      <c r="A6375" s="3" t="str">
        <f t="shared" si="3"/>
        <v>May2021</v>
      </c>
      <c r="B6375" s="21">
        <v>44317.0</v>
      </c>
      <c r="C6375" s="3">
        <v>51.0</v>
      </c>
      <c r="D6375" s="3" t="s">
        <v>138</v>
      </c>
      <c r="E6375" s="3" t="s">
        <v>179</v>
      </c>
      <c r="F6375" s="3" t="s">
        <v>109</v>
      </c>
      <c r="G6375" s="3">
        <f t="array" ref="G6375">INDEX('May2021'!$A$1:$BP$55,MATCH($D6375,'May2021'!$A:$A,0),MATCH($E6375,'May2021'!$2:$2,0))</f>
        <v>0</v>
      </c>
      <c r="H6375" s="3">
        <v>0.0</v>
      </c>
      <c r="I6375" s="3">
        <v>0.0</v>
      </c>
    </row>
    <row r="6376" ht="14.25" customHeight="1">
      <c r="A6376" s="3" t="str">
        <f t="shared" si="3"/>
        <v>May2021</v>
      </c>
      <c r="B6376" s="21">
        <v>44317.0</v>
      </c>
      <c r="C6376" s="3">
        <v>52.0</v>
      </c>
      <c r="D6376" s="3" t="s">
        <v>138</v>
      </c>
      <c r="E6376" s="3" t="s">
        <v>162</v>
      </c>
      <c r="F6376" s="3" t="s">
        <v>111</v>
      </c>
      <c r="G6376" s="3" t="str">
        <f t="array" ref="G6376">INDEX('May2021'!$A$1:$BP$55,MATCH($D6376,'May2021'!$A:$A,0),MATCH($E6376,'May2021'!$2:$2,0))</f>
        <v>Suppressed</v>
      </c>
      <c r="H6376" s="3">
        <v>1.0</v>
      </c>
      <c r="I6376" s="3">
        <v>2.0</v>
      </c>
    </row>
    <row r="6377" ht="14.25" customHeight="1">
      <c r="A6377" s="3" t="str">
        <f t="shared" si="3"/>
        <v>May2021</v>
      </c>
      <c r="B6377" s="21">
        <v>44317.0</v>
      </c>
      <c r="C6377" s="3">
        <v>53.0</v>
      </c>
      <c r="D6377" s="3" t="s">
        <v>138</v>
      </c>
      <c r="E6377" s="3" t="s">
        <v>219</v>
      </c>
      <c r="F6377" s="3" t="s">
        <v>108</v>
      </c>
      <c r="G6377" s="3">
        <f t="array" ref="G6377">INDEX('May2021'!$A$1:$BP$55,MATCH($D6377,'May2021'!$A:$A,0),MATCH($E6377,'May2021'!$2:$2,0))</f>
        <v>0</v>
      </c>
      <c r="H6377" s="3">
        <v>0.0</v>
      </c>
      <c r="I6377" s="3">
        <v>0.0</v>
      </c>
    </row>
    <row r="6378" ht="14.25" customHeight="1">
      <c r="A6378" s="3" t="str">
        <f t="shared" si="3"/>
        <v>May2021</v>
      </c>
      <c r="B6378" s="21">
        <v>44317.0</v>
      </c>
      <c r="C6378" s="3">
        <v>1.0</v>
      </c>
      <c r="D6378" s="3" t="s">
        <v>212</v>
      </c>
      <c r="E6378" s="3" t="s">
        <v>138</v>
      </c>
      <c r="F6378" s="3" t="s">
        <v>108</v>
      </c>
      <c r="G6378" s="3">
        <f t="array" ref="G6378">INDEX('May2021'!$A$1:$BP$55,MATCH($D6378,'May2021'!$A:$A,0),MATCH($E6378,'May2021'!$2:$2,0))</f>
        <v>11</v>
      </c>
      <c r="H6378" s="3">
        <v>11.0</v>
      </c>
      <c r="I6378" s="3">
        <v>11.0</v>
      </c>
    </row>
    <row r="6379" ht="14.25" customHeight="1">
      <c r="A6379" s="3" t="str">
        <f t="shared" si="3"/>
        <v>May2021</v>
      </c>
      <c r="B6379" s="21">
        <v>44317.0</v>
      </c>
      <c r="C6379" s="3">
        <v>2.0</v>
      </c>
      <c r="D6379" s="3" t="s">
        <v>212</v>
      </c>
      <c r="E6379" s="3" t="s">
        <v>137</v>
      </c>
      <c r="F6379" s="3" t="s">
        <v>108</v>
      </c>
      <c r="G6379" s="3">
        <f t="array" ref="G6379">INDEX('May2021'!$A$1:$BP$55,MATCH($D6379,'May2021'!$A:$A,0),MATCH($E6379,'May2021'!$2:$2,0))</f>
        <v>11</v>
      </c>
      <c r="H6379" s="3">
        <v>11.0</v>
      </c>
      <c r="I6379" s="3">
        <v>11.0</v>
      </c>
    </row>
    <row r="6380" ht="14.25" customHeight="1">
      <c r="A6380" s="3" t="str">
        <f t="shared" si="3"/>
        <v>May2021</v>
      </c>
      <c r="B6380" s="21">
        <v>44317.0</v>
      </c>
      <c r="C6380" s="3">
        <v>3.0</v>
      </c>
      <c r="D6380" s="3" t="s">
        <v>212</v>
      </c>
      <c r="E6380" s="3" t="s">
        <v>136</v>
      </c>
      <c r="F6380" s="3" t="s">
        <v>108</v>
      </c>
      <c r="G6380" s="3">
        <f t="array" ref="G6380">INDEX('May2021'!$A$1:$BP$55,MATCH($D6380,'May2021'!$A:$A,0),MATCH($E6380,'May2021'!$2:$2,0))</f>
        <v>10</v>
      </c>
      <c r="H6380" s="3">
        <v>10.0</v>
      </c>
      <c r="I6380" s="3">
        <v>10.0</v>
      </c>
    </row>
    <row r="6381" ht="14.25" customHeight="1">
      <c r="A6381" s="3" t="str">
        <f t="shared" si="3"/>
        <v>May2021</v>
      </c>
      <c r="B6381" s="21">
        <v>44317.0</v>
      </c>
      <c r="C6381" s="3">
        <v>4.0</v>
      </c>
      <c r="D6381" s="3" t="s">
        <v>212</v>
      </c>
      <c r="E6381" s="3" t="s">
        <v>146</v>
      </c>
      <c r="F6381" s="3" t="s">
        <v>108</v>
      </c>
      <c r="G6381" s="3">
        <f t="array" ref="G6381">INDEX('May2021'!$A$1:$BP$55,MATCH($D6381,'May2021'!$A:$A,0),MATCH($E6381,'May2021'!$2:$2,0))</f>
        <v>0</v>
      </c>
      <c r="H6381" s="3">
        <v>0.0</v>
      </c>
      <c r="I6381" s="3">
        <v>0.0</v>
      </c>
    </row>
    <row r="6382" ht="14.25" customHeight="1">
      <c r="A6382" s="3" t="str">
        <f t="shared" si="3"/>
        <v>May2021</v>
      </c>
      <c r="B6382" s="21">
        <v>44317.0</v>
      </c>
      <c r="C6382" s="3">
        <v>5.0</v>
      </c>
      <c r="D6382" s="3" t="s">
        <v>212</v>
      </c>
      <c r="E6382" s="3" t="s">
        <v>140</v>
      </c>
      <c r="F6382" s="3" t="s">
        <v>108</v>
      </c>
      <c r="G6382" s="3">
        <f t="array" ref="G6382">INDEX('May2021'!$A$1:$BP$55,MATCH($D6382,'May2021'!$A:$A,0),MATCH($E6382,'May2021'!$2:$2,0))</f>
        <v>0</v>
      </c>
      <c r="H6382" s="3">
        <v>0.0</v>
      </c>
      <c r="I6382" s="3">
        <v>0.0</v>
      </c>
    </row>
    <row r="6383" ht="14.25" customHeight="1">
      <c r="A6383" s="3" t="str">
        <f t="shared" si="3"/>
        <v>May2021</v>
      </c>
      <c r="B6383" s="21">
        <v>44317.0</v>
      </c>
      <c r="C6383" s="3">
        <v>6.0</v>
      </c>
      <c r="D6383" s="3" t="s">
        <v>212</v>
      </c>
      <c r="E6383" s="3" t="s">
        <v>141</v>
      </c>
      <c r="F6383" s="3" t="s">
        <v>109</v>
      </c>
      <c r="G6383" s="3">
        <f t="array" ref="G6383">INDEX('May2021'!$A$1:$BP$55,MATCH($D6383,'May2021'!$A:$A,0),MATCH($E6383,'May2021'!$2:$2,0))</f>
        <v>0</v>
      </c>
      <c r="H6383" s="3">
        <v>0.0</v>
      </c>
      <c r="I6383" s="3">
        <v>0.0</v>
      </c>
    </row>
    <row r="6384" ht="14.25" customHeight="1">
      <c r="A6384" s="3" t="str">
        <f t="shared" si="3"/>
        <v>May2021</v>
      </c>
      <c r="B6384" s="21">
        <v>44317.0</v>
      </c>
      <c r="C6384" s="3">
        <v>7.0</v>
      </c>
      <c r="D6384" s="3" t="s">
        <v>212</v>
      </c>
      <c r="E6384" s="3" t="s">
        <v>139</v>
      </c>
      <c r="F6384" s="3" t="s">
        <v>108</v>
      </c>
      <c r="G6384" s="3">
        <f t="array" ref="G6384">INDEX('May2021'!$A$1:$BP$55,MATCH($D6384,'May2021'!$A:$A,0),MATCH($E6384,'May2021'!$2:$2,0))</f>
        <v>0</v>
      </c>
      <c r="H6384" s="3">
        <v>0.0</v>
      </c>
      <c r="I6384" s="3">
        <v>0.0</v>
      </c>
    </row>
    <row r="6385" ht="14.25" customHeight="1">
      <c r="A6385" s="3" t="str">
        <f t="shared" si="3"/>
        <v>May2021</v>
      </c>
      <c r="B6385" s="21">
        <v>44317.0</v>
      </c>
      <c r="C6385" s="3">
        <v>8.0</v>
      </c>
      <c r="D6385" s="3" t="s">
        <v>212</v>
      </c>
      <c r="E6385" s="3" t="s">
        <v>143</v>
      </c>
      <c r="F6385" s="3" t="s">
        <v>108</v>
      </c>
      <c r="G6385" s="3" t="str">
        <f t="array" ref="G6385">INDEX('May2021'!$A$1:$BP$55,MATCH($D6385,'May2021'!$A:$A,0),MATCH($E6385,'May2021'!$2:$2,0))</f>
        <v>Suppressed</v>
      </c>
      <c r="H6385" s="3">
        <v>1.0</v>
      </c>
      <c r="I6385" s="3">
        <v>2.0</v>
      </c>
    </row>
    <row r="6386" ht="14.25" customHeight="1">
      <c r="A6386" s="3" t="str">
        <f t="shared" si="3"/>
        <v>May2021</v>
      </c>
      <c r="B6386" s="21">
        <v>44317.0</v>
      </c>
      <c r="C6386" s="3">
        <v>9.0</v>
      </c>
      <c r="D6386" s="3" t="s">
        <v>212</v>
      </c>
      <c r="E6386" s="3" t="s">
        <v>142</v>
      </c>
      <c r="F6386" s="3" t="s">
        <v>108</v>
      </c>
      <c r="G6386" s="3">
        <f t="array" ref="G6386">INDEX('May2021'!$A$1:$BP$55,MATCH($D6386,'May2021'!$A:$A,0),MATCH($E6386,'May2021'!$2:$2,0))</f>
        <v>0</v>
      </c>
      <c r="H6386" s="3">
        <v>0.0</v>
      </c>
      <c r="I6386" s="3">
        <v>0.0</v>
      </c>
    </row>
    <row r="6387" ht="14.25" customHeight="1">
      <c r="A6387" s="3" t="str">
        <f t="shared" si="3"/>
        <v>May2021</v>
      </c>
      <c r="B6387" s="21">
        <v>44317.0</v>
      </c>
      <c r="C6387" s="3">
        <v>10.0</v>
      </c>
      <c r="D6387" s="3" t="s">
        <v>212</v>
      </c>
      <c r="E6387" s="3" t="s">
        <v>148</v>
      </c>
      <c r="F6387" s="3" t="s">
        <v>108</v>
      </c>
      <c r="G6387" s="3">
        <f t="array" ref="G6387">INDEX('May2021'!$A$1:$BP$55,MATCH($D6387,'May2021'!$A:$A,0),MATCH($E6387,'May2021'!$2:$2,0))</f>
        <v>0</v>
      </c>
      <c r="H6387" s="3">
        <v>0.0</v>
      </c>
      <c r="I6387" s="3">
        <v>0.0</v>
      </c>
    </row>
    <row r="6388" ht="14.25" customHeight="1">
      <c r="A6388" s="3" t="str">
        <f t="shared" si="3"/>
        <v>May2021</v>
      </c>
      <c r="B6388" s="21">
        <v>44317.0</v>
      </c>
      <c r="C6388" s="3">
        <v>11.0</v>
      </c>
      <c r="D6388" s="3" t="s">
        <v>212</v>
      </c>
      <c r="E6388" s="3" t="s">
        <v>144</v>
      </c>
      <c r="F6388" s="3" t="s">
        <v>108</v>
      </c>
      <c r="G6388" s="3" t="str">
        <f t="array" ref="G6388">INDEX('May2021'!$A$1:$BP$55,MATCH($D6388,'May2021'!$A:$A,0),MATCH($E6388,'May2021'!$2:$2,0))</f>
        <v>Suppressed</v>
      </c>
      <c r="H6388" s="3">
        <v>1.0</v>
      </c>
      <c r="I6388" s="3">
        <v>2.0</v>
      </c>
    </row>
    <row r="6389" ht="14.25" customHeight="1">
      <c r="A6389" s="3" t="str">
        <f t="shared" si="3"/>
        <v>May2021</v>
      </c>
      <c r="B6389" s="21">
        <v>44317.0</v>
      </c>
      <c r="C6389" s="3">
        <v>12.0</v>
      </c>
      <c r="D6389" s="3" t="s">
        <v>212</v>
      </c>
      <c r="E6389" s="3" t="s">
        <v>147</v>
      </c>
      <c r="F6389" s="3" t="s">
        <v>110</v>
      </c>
      <c r="G6389" s="3">
        <f t="array" ref="G6389">INDEX('May2021'!$A$1:$BP$55,MATCH($D6389,'May2021'!$A:$A,0),MATCH($E6389,'May2021'!$2:$2,0))</f>
        <v>0</v>
      </c>
      <c r="H6389" s="3">
        <v>0.0</v>
      </c>
      <c r="I6389" s="3">
        <v>0.0</v>
      </c>
    </row>
    <row r="6390" ht="14.25" customHeight="1">
      <c r="A6390" s="3" t="str">
        <f t="shared" si="3"/>
        <v>May2021</v>
      </c>
      <c r="B6390" s="21">
        <v>44317.0</v>
      </c>
      <c r="C6390" s="3">
        <v>13.0</v>
      </c>
      <c r="D6390" s="3" t="s">
        <v>212</v>
      </c>
      <c r="E6390" s="3" t="s">
        <v>168</v>
      </c>
      <c r="F6390" s="3" t="s">
        <v>112</v>
      </c>
      <c r="G6390" s="3">
        <f t="array" ref="G6390">INDEX('May2021'!$A$1:$BP$55,MATCH($D6390,'May2021'!$A:$A,0),MATCH($E6390,'May2021'!$2:$2,0))</f>
        <v>0</v>
      </c>
      <c r="H6390" s="3">
        <v>0.0</v>
      </c>
      <c r="I6390" s="3">
        <v>0.0</v>
      </c>
    </row>
    <row r="6391" ht="14.25" customHeight="1">
      <c r="A6391" s="3" t="str">
        <f t="shared" si="3"/>
        <v>May2021</v>
      </c>
      <c r="B6391" s="21">
        <v>44317.0</v>
      </c>
      <c r="C6391" s="3">
        <v>14.0</v>
      </c>
      <c r="D6391" s="3" t="s">
        <v>212</v>
      </c>
      <c r="E6391" s="3" t="s">
        <v>145</v>
      </c>
      <c r="F6391" s="3" t="s">
        <v>108</v>
      </c>
      <c r="G6391" s="3">
        <f t="array" ref="G6391">INDEX('May2021'!$A$1:$BP$55,MATCH($D6391,'May2021'!$A:$A,0),MATCH($E6391,'May2021'!$2:$2,0))</f>
        <v>0</v>
      </c>
      <c r="H6391" s="3">
        <v>0.0</v>
      </c>
      <c r="I6391" s="3">
        <v>0.0</v>
      </c>
    </row>
    <row r="6392" ht="14.25" customHeight="1">
      <c r="A6392" s="3" t="str">
        <f t="shared" si="3"/>
        <v>May2021</v>
      </c>
      <c r="B6392" s="21">
        <v>44317.0</v>
      </c>
      <c r="C6392" s="3">
        <v>15.0</v>
      </c>
      <c r="D6392" s="3" t="s">
        <v>212</v>
      </c>
      <c r="E6392" s="3" t="s">
        <v>154</v>
      </c>
      <c r="F6392" s="3" t="s">
        <v>110</v>
      </c>
      <c r="G6392" s="3">
        <f t="array" ref="G6392">INDEX('May2021'!$A$1:$BP$55,MATCH($D6392,'May2021'!$A:$A,0),MATCH($E6392,'May2021'!$2:$2,0))</f>
        <v>0</v>
      </c>
      <c r="H6392" s="3">
        <v>0.0</v>
      </c>
      <c r="I6392" s="3">
        <v>0.0</v>
      </c>
    </row>
    <row r="6393" ht="14.25" customHeight="1">
      <c r="A6393" s="3" t="str">
        <f t="shared" si="3"/>
        <v>May2021</v>
      </c>
      <c r="B6393" s="21">
        <v>44317.0</v>
      </c>
      <c r="C6393" s="3">
        <v>16.0</v>
      </c>
      <c r="D6393" s="3" t="s">
        <v>212</v>
      </c>
      <c r="E6393" s="3" t="s">
        <v>165</v>
      </c>
      <c r="F6393" s="3" t="s">
        <v>111</v>
      </c>
      <c r="G6393" s="3" t="str">
        <f t="array" ref="G6393">INDEX('May2021'!$A$1:$BP$55,MATCH($D6393,'May2021'!$A:$A,0),MATCH($E6393,'May2021'!$2:$2,0))</f>
        <v>Suppressed</v>
      </c>
      <c r="H6393" s="3">
        <v>1.0</v>
      </c>
      <c r="I6393" s="3">
        <v>2.0</v>
      </c>
    </row>
    <row r="6394" ht="14.25" customHeight="1">
      <c r="A6394" s="3" t="str">
        <f t="shared" si="3"/>
        <v>May2021</v>
      </c>
      <c r="B6394" s="21">
        <v>44317.0</v>
      </c>
      <c r="C6394" s="3">
        <v>17.0</v>
      </c>
      <c r="D6394" s="3" t="s">
        <v>212</v>
      </c>
      <c r="E6394" s="3" t="s">
        <v>150</v>
      </c>
      <c r="F6394" s="3" t="s">
        <v>108</v>
      </c>
      <c r="G6394" s="3">
        <f t="array" ref="G6394">INDEX('May2021'!$A$1:$BP$55,MATCH($D6394,'May2021'!$A:$A,0),MATCH($E6394,'May2021'!$2:$2,0))</f>
        <v>0</v>
      </c>
      <c r="H6394" s="3">
        <v>0.0</v>
      </c>
      <c r="I6394" s="3">
        <v>0.0</v>
      </c>
    </row>
    <row r="6395" ht="14.25" customHeight="1">
      <c r="A6395" s="3" t="str">
        <f t="shared" si="3"/>
        <v>May2021</v>
      </c>
      <c r="B6395" s="21">
        <v>44317.0</v>
      </c>
      <c r="C6395" s="3">
        <v>18.0</v>
      </c>
      <c r="D6395" s="3" t="s">
        <v>212</v>
      </c>
      <c r="E6395" s="3" t="s">
        <v>149</v>
      </c>
      <c r="F6395" s="3" t="s">
        <v>108</v>
      </c>
      <c r="G6395" s="3">
        <f t="array" ref="G6395">INDEX('May2021'!$A$1:$BP$55,MATCH($D6395,'May2021'!$A:$A,0),MATCH($E6395,'May2021'!$2:$2,0))</f>
        <v>0</v>
      </c>
      <c r="H6395" s="3">
        <v>0.0</v>
      </c>
      <c r="I6395" s="3">
        <v>0.0</v>
      </c>
    </row>
    <row r="6396" ht="14.25" customHeight="1">
      <c r="A6396" s="3" t="str">
        <f t="shared" si="3"/>
        <v>May2021</v>
      </c>
      <c r="B6396" s="21">
        <v>44317.0</v>
      </c>
      <c r="C6396" s="3">
        <v>19.0</v>
      </c>
      <c r="D6396" s="3" t="s">
        <v>212</v>
      </c>
      <c r="E6396" s="3" t="s">
        <v>167</v>
      </c>
      <c r="F6396" s="3" t="s">
        <v>109</v>
      </c>
      <c r="G6396" s="3">
        <f t="array" ref="G6396">INDEX('May2021'!$A$1:$BP$55,MATCH($D6396,'May2021'!$A:$A,0),MATCH($E6396,'May2021'!$2:$2,0))</f>
        <v>0</v>
      </c>
      <c r="H6396" s="3">
        <v>0.0</v>
      </c>
      <c r="I6396" s="3">
        <v>0.0</v>
      </c>
    </row>
    <row r="6397" ht="14.25" customHeight="1">
      <c r="A6397" s="3" t="str">
        <f t="shared" si="3"/>
        <v>May2021</v>
      </c>
      <c r="B6397" s="21">
        <v>44317.0</v>
      </c>
      <c r="C6397" s="3">
        <v>20.0</v>
      </c>
      <c r="D6397" s="3" t="s">
        <v>212</v>
      </c>
      <c r="E6397" s="3" t="s">
        <v>160</v>
      </c>
      <c r="F6397" s="3" t="s">
        <v>109</v>
      </c>
      <c r="G6397" s="3">
        <f t="array" ref="G6397">INDEX('May2021'!$A$1:$BP$55,MATCH($D6397,'May2021'!$A:$A,0),MATCH($E6397,'May2021'!$2:$2,0))</f>
        <v>0</v>
      </c>
      <c r="H6397" s="3">
        <v>0.0</v>
      </c>
      <c r="I6397" s="3">
        <v>0.0</v>
      </c>
    </row>
    <row r="6398" ht="14.25" customHeight="1">
      <c r="A6398" s="3" t="str">
        <f t="shared" si="3"/>
        <v>May2021</v>
      </c>
      <c r="B6398" s="21">
        <v>44317.0</v>
      </c>
      <c r="C6398" s="3">
        <v>21.0</v>
      </c>
      <c r="D6398" s="3" t="s">
        <v>212</v>
      </c>
      <c r="E6398" s="3" t="s">
        <v>166</v>
      </c>
      <c r="F6398" s="3" t="s">
        <v>108</v>
      </c>
      <c r="G6398" s="3" t="str">
        <f t="array" ref="G6398">INDEX('May2021'!$A$1:$BP$55,MATCH($D6398,'May2021'!$A:$A,0),MATCH($E6398,'May2021'!$2:$2,0))</f>
        <v>Suppressed</v>
      </c>
      <c r="H6398" s="3">
        <v>1.0</v>
      </c>
      <c r="I6398" s="3">
        <v>2.0</v>
      </c>
    </row>
    <row r="6399" ht="14.25" customHeight="1">
      <c r="A6399" s="3" t="str">
        <f t="shared" si="3"/>
        <v>May2021</v>
      </c>
      <c r="B6399" s="21">
        <v>44317.0</v>
      </c>
      <c r="C6399" s="3">
        <v>22.0</v>
      </c>
      <c r="D6399" s="3" t="s">
        <v>212</v>
      </c>
      <c r="E6399" s="3" t="s">
        <v>169</v>
      </c>
      <c r="F6399" s="3" t="s">
        <v>110</v>
      </c>
      <c r="G6399" s="3">
        <f t="array" ref="G6399">INDEX('May2021'!$A$1:$BP$55,MATCH($D6399,'May2021'!$A:$A,0),MATCH($E6399,'May2021'!$2:$2,0))</f>
        <v>0</v>
      </c>
      <c r="H6399" s="3">
        <v>0.0</v>
      </c>
      <c r="I6399" s="3">
        <v>0.0</v>
      </c>
    </row>
    <row r="6400" ht="14.25" customHeight="1">
      <c r="A6400" s="3" t="str">
        <f t="shared" si="3"/>
        <v>May2021</v>
      </c>
      <c r="B6400" s="21">
        <v>44317.0</v>
      </c>
      <c r="C6400" s="3">
        <v>23.0</v>
      </c>
      <c r="D6400" s="3" t="s">
        <v>212</v>
      </c>
      <c r="E6400" s="3" t="s">
        <v>155</v>
      </c>
      <c r="F6400" s="3" t="s">
        <v>109</v>
      </c>
      <c r="G6400" s="3">
        <f t="array" ref="G6400">INDEX('May2021'!$A$1:$BP$55,MATCH($D6400,'May2021'!$A:$A,0),MATCH($E6400,'May2021'!$2:$2,0))</f>
        <v>0</v>
      </c>
      <c r="H6400" s="3">
        <v>0.0</v>
      </c>
      <c r="I6400" s="3">
        <v>0.0</v>
      </c>
    </row>
    <row r="6401" ht="14.25" customHeight="1">
      <c r="A6401" s="3" t="str">
        <f t="shared" si="3"/>
        <v>May2021</v>
      </c>
      <c r="B6401" s="21">
        <v>44317.0</v>
      </c>
      <c r="C6401" s="3">
        <v>24.0</v>
      </c>
      <c r="D6401" s="3" t="s">
        <v>212</v>
      </c>
      <c r="E6401" s="3" t="s">
        <v>164</v>
      </c>
      <c r="F6401" s="3" t="s">
        <v>112</v>
      </c>
      <c r="G6401" s="3">
        <f t="array" ref="G6401">INDEX('May2021'!$A$1:$BP$55,MATCH($D6401,'May2021'!$A:$A,0),MATCH($E6401,'May2021'!$2:$2,0))</f>
        <v>0</v>
      </c>
      <c r="H6401" s="3">
        <v>0.0</v>
      </c>
      <c r="I6401" s="3">
        <v>0.0</v>
      </c>
    </row>
    <row r="6402" ht="14.25" customHeight="1">
      <c r="A6402" s="3" t="str">
        <f t="shared" si="3"/>
        <v>May2021</v>
      </c>
      <c r="B6402" s="21">
        <v>44317.0</v>
      </c>
      <c r="C6402" s="3">
        <v>25.0</v>
      </c>
      <c r="D6402" s="3" t="s">
        <v>212</v>
      </c>
      <c r="E6402" s="3" t="s">
        <v>163</v>
      </c>
      <c r="F6402" s="3" t="s">
        <v>109</v>
      </c>
      <c r="G6402" s="3">
        <f t="array" ref="G6402">INDEX('May2021'!$A$1:$BP$55,MATCH($D6402,'May2021'!$A:$A,0),MATCH($E6402,'May2021'!$2:$2,0))</f>
        <v>0</v>
      </c>
      <c r="H6402" s="3">
        <v>0.0</v>
      </c>
      <c r="I6402" s="3">
        <v>0.0</v>
      </c>
    </row>
    <row r="6403" ht="14.25" customHeight="1">
      <c r="A6403" s="3" t="str">
        <f t="shared" si="3"/>
        <v>May2021</v>
      </c>
      <c r="B6403" s="21">
        <v>44317.0</v>
      </c>
      <c r="C6403" s="3">
        <v>26.0</v>
      </c>
      <c r="D6403" s="3" t="s">
        <v>212</v>
      </c>
      <c r="E6403" s="3" t="s">
        <v>173</v>
      </c>
      <c r="F6403" s="3" t="s">
        <v>110</v>
      </c>
      <c r="G6403" s="3">
        <f t="array" ref="G6403">INDEX('May2021'!$A$1:$BP$55,MATCH($D6403,'May2021'!$A:$A,0),MATCH($E6403,'May2021'!$2:$2,0))</f>
        <v>0</v>
      </c>
      <c r="H6403" s="3">
        <v>0.0</v>
      </c>
      <c r="I6403" s="3">
        <v>0.0</v>
      </c>
    </row>
    <row r="6404" ht="14.25" customHeight="1">
      <c r="A6404" s="3" t="str">
        <f t="shared" si="3"/>
        <v>May2021</v>
      </c>
      <c r="B6404" s="21">
        <v>44317.0</v>
      </c>
      <c r="C6404" s="3">
        <v>27.0</v>
      </c>
      <c r="D6404" s="3" t="s">
        <v>212</v>
      </c>
      <c r="E6404" s="3" t="s">
        <v>158</v>
      </c>
      <c r="F6404" s="3" t="s">
        <v>109</v>
      </c>
      <c r="G6404" s="3">
        <f t="array" ref="G6404">INDEX('May2021'!$A$1:$BP$55,MATCH($D6404,'May2021'!$A:$A,0),MATCH($E6404,'May2021'!$2:$2,0))</f>
        <v>0</v>
      </c>
      <c r="H6404" s="3">
        <v>0.0</v>
      </c>
      <c r="I6404" s="3">
        <v>0.0</v>
      </c>
    </row>
    <row r="6405" ht="14.25" customHeight="1">
      <c r="A6405" s="3" t="str">
        <f t="shared" si="3"/>
        <v>May2021</v>
      </c>
      <c r="B6405" s="21">
        <v>44317.0</v>
      </c>
      <c r="C6405" s="3">
        <v>28.0</v>
      </c>
      <c r="D6405" s="3" t="s">
        <v>212</v>
      </c>
      <c r="E6405" s="3" t="s">
        <v>161</v>
      </c>
      <c r="F6405" s="3" t="s">
        <v>108</v>
      </c>
      <c r="G6405" s="3">
        <f t="array" ref="G6405">INDEX('May2021'!$A$1:$BP$55,MATCH($D6405,'May2021'!$A:$A,0),MATCH($E6405,'May2021'!$2:$2,0))</f>
        <v>0</v>
      </c>
      <c r="H6405" s="3">
        <v>0.0</v>
      </c>
      <c r="I6405" s="3">
        <v>0.0</v>
      </c>
    </row>
    <row r="6406" ht="14.25" customHeight="1">
      <c r="A6406" s="3" t="str">
        <f t="shared" si="3"/>
        <v>May2021</v>
      </c>
      <c r="B6406" s="21">
        <v>44317.0</v>
      </c>
      <c r="C6406" s="3">
        <v>29.0</v>
      </c>
      <c r="D6406" s="3" t="s">
        <v>212</v>
      </c>
      <c r="E6406" s="3" t="s">
        <v>156</v>
      </c>
      <c r="F6406" s="3" t="s">
        <v>112</v>
      </c>
      <c r="G6406" s="3">
        <f t="array" ref="G6406">INDEX('May2021'!$A$1:$BP$55,MATCH($D6406,'May2021'!$A:$A,0),MATCH($E6406,'May2021'!$2:$2,0))</f>
        <v>0</v>
      </c>
      <c r="H6406" s="3">
        <v>0.0</v>
      </c>
      <c r="I6406" s="3">
        <v>0.0</v>
      </c>
    </row>
    <row r="6407" ht="14.25" customHeight="1">
      <c r="A6407" s="3" t="str">
        <f t="shared" si="3"/>
        <v>May2021</v>
      </c>
      <c r="B6407" s="21">
        <v>44317.0</v>
      </c>
      <c r="C6407" s="3">
        <v>30.0</v>
      </c>
      <c r="D6407" s="3" t="s">
        <v>212</v>
      </c>
      <c r="E6407" s="3" t="s">
        <v>157</v>
      </c>
      <c r="F6407" s="3" t="s">
        <v>108</v>
      </c>
      <c r="G6407" s="3">
        <f t="array" ref="G6407">INDEX('May2021'!$A$1:$BP$55,MATCH($D6407,'May2021'!$A:$A,0),MATCH($E6407,'May2021'!$2:$2,0))</f>
        <v>0</v>
      </c>
      <c r="H6407" s="3">
        <v>0.0</v>
      </c>
      <c r="I6407" s="3">
        <v>0.0</v>
      </c>
    </row>
    <row r="6408" ht="14.25" customHeight="1">
      <c r="A6408" s="3" t="str">
        <f t="shared" si="3"/>
        <v>May2021</v>
      </c>
      <c r="B6408" s="21">
        <v>44317.0</v>
      </c>
      <c r="C6408" s="3">
        <v>31.0</v>
      </c>
      <c r="D6408" s="3" t="s">
        <v>212</v>
      </c>
      <c r="E6408" s="3" t="s">
        <v>213</v>
      </c>
      <c r="F6408" s="3" t="s">
        <v>108</v>
      </c>
      <c r="G6408" s="3">
        <f t="array" ref="G6408">INDEX('May2021'!$A$1:$BP$55,MATCH($D6408,'May2021'!$A:$A,0),MATCH($E6408,'May2021'!$2:$2,0))</f>
        <v>0</v>
      </c>
      <c r="H6408" s="3">
        <v>0.0</v>
      </c>
      <c r="I6408" s="3">
        <v>0.0</v>
      </c>
    </row>
    <row r="6409" ht="14.25" customHeight="1">
      <c r="A6409" s="3" t="str">
        <f t="shared" si="3"/>
        <v>May2021</v>
      </c>
      <c r="B6409" s="21">
        <v>44317.0</v>
      </c>
      <c r="C6409" s="3">
        <v>32.0</v>
      </c>
      <c r="D6409" s="3" t="s">
        <v>212</v>
      </c>
      <c r="E6409" s="3" t="s">
        <v>159</v>
      </c>
      <c r="F6409" s="3" t="s">
        <v>110</v>
      </c>
      <c r="G6409" s="3">
        <f t="array" ref="G6409">INDEX('May2021'!$A$1:$BP$55,MATCH($D6409,'May2021'!$A:$A,0),MATCH($E6409,'May2021'!$2:$2,0))</f>
        <v>0</v>
      </c>
      <c r="H6409" s="3">
        <v>0.0</v>
      </c>
      <c r="I6409" s="3">
        <v>0.0</v>
      </c>
    </row>
    <row r="6410" ht="14.25" customHeight="1">
      <c r="A6410" s="3" t="str">
        <f t="shared" si="3"/>
        <v>May2021</v>
      </c>
      <c r="B6410" s="21">
        <v>44317.0</v>
      </c>
      <c r="C6410" s="3">
        <v>33.0</v>
      </c>
      <c r="D6410" s="3" t="s">
        <v>212</v>
      </c>
      <c r="E6410" s="3" t="s">
        <v>195</v>
      </c>
      <c r="F6410" s="3" t="s">
        <v>110</v>
      </c>
      <c r="G6410" s="3">
        <f t="array" ref="G6410">INDEX('May2021'!$A$1:$BP$55,MATCH($D6410,'May2021'!$A:$A,0),MATCH($E6410,'May2021'!$2:$2,0))</f>
        <v>0</v>
      </c>
      <c r="H6410" s="3">
        <v>0.0</v>
      </c>
      <c r="I6410" s="3">
        <v>0.0</v>
      </c>
    </row>
    <row r="6411" ht="14.25" customHeight="1">
      <c r="A6411" s="3" t="str">
        <f t="shared" si="3"/>
        <v>May2021</v>
      </c>
      <c r="B6411" s="21">
        <v>44317.0</v>
      </c>
      <c r="C6411" s="3">
        <v>34.0</v>
      </c>
      <c r="D6411" s="3" t="s">
        <v>212</v>
      </c>
      <c r="E6411" s="3" t="s">
        <v>181</v>
      </c>
      <c r="F6411" s="3" t="s">
        <v>108</v>
      </c>
      <c r="G6411" s="3">
        <f t="array" ref="G6411">INDEX('May2021'!$A$1:$BP$55,MATCH($D6411,'May2021'!$A:$A,0),MATCH($E6411,'May2021'!$2:$2,0))</f>
        <v>0</v>
      </c>
      <c r="H6411" s="3">
        <v>0.0</v>
      </c>
      <c r="I6411" s="3">
        <v>0.0</v>
      </c>
    </row>
    <row r="6412" ht="14.25" customHeight="1">
      <c r="A6412" s="3" t="str">
        <f t="shared" si="3"/>
        <v>May2021</v>
      </c>
      <c r="B6412" s="21">
        <v>44317.0</v>
      </c>
      <c r="C6412" s="3">
        <v>35.0</v>
      </c>
      <c r="D6412" s="3" t="s">
        <v>212</v>
      </c>
      <c r="E6412" s="3" t="s">
        <v>185</v>
      </c>
      <c r="F6412" s="3" t="s">
        <v>110</v>
      </c>
      <c r="G6412" s="3">
        <f t="array" ref="G6412">INDEX('May2021'!$A$1:$BP$55,MATCH($D6412,'May2021'!$A:$A,0),MATCH($E6412,'May2021'!$2:$2,0))</f>
        <v>0</v>
      </c>
      <c r="H6412" s="3">
        <v>0.0</v>
      </c>
      <c r="I6412" s="3">
        <v>0.0</v>
      </c>
    </row>
    <row r="6413" ht="14.25" customHeight="1">
      <c r="A6413" s="3" t="str">
        <f t="shared" si="3"/>
        <v>May2021</v>
      </c>
      <c r="B6413" s="21">
        <v>44317.0</v>
      </c>
      <c r="C6413" s="3">
        <v>36.0</v>
      </c>
      <c r="D6413" s="3" t="s">
        <v>212</v>
      </c>
      <c r="E6413" s="3" t="s">
        <v>238</v>
      </c>
      <c r="F6413" s="3" t="s">
        <v>109</v>
      </c>
      <c r="G6413" s="3">
        <f t="array" ref="G6413">INDEX('May2021'!$A$1:$BP$55,MATCH($D6413,'May2021'!$A:$A,0),MATCH($E6413,'May2021'!$2:$2,0))</f>
        <v>0</v>
      </c>
      <c r="H6413" s="3">
        <v>0.0</v>
      </c>
      <c r="I6413" s="3">
        <v>0.0</v>
      </c>
    </row>
    <row r="6414" ht="14.25" customHeight="1">
      <c r="A6414" s="3" t="str">
        <f t="shared" si="3"/>
        <v>May2021</v>
      </c>
      <c r="B6414" s="21">
        <v>44317.0</v>
      </c>
      <c r="C6414" s="3">
        <v>37.0</v>
      </c>
      <c r="D6414" s="3" t="s">
        <v>212</v>
      </c>
      <c r="E6414" s="3" t="s">
        <v>211</v>
      </c>
      <c r="F6414" s="3" t="s">
        <v>108</v>
      </c>
      <c r="G6414" s="3">
        <f t="array" ref="G6414">INDEX('May2021'!$A$1:$BP$55,MATCH($D6414,'May2021'!$A:$A,0),MATCH($E6414,'May2021'!$2:$2,0))</f>
        <v>0</v>
      </c>
      <c r="H6414" s="3">
        <v>0.0</v>
      </c>
      <c r="I6414" s="3">
        <v>0.0</v>
      </c>
    </row>
    <row r="6415" ht="14.25" customHeight="1">
      <c r="A6415" s="3" t="str">
        <f t="shared" si="3"/>
        <v>May2021</v>
      </c>
      <c r="B6415" s="21">
        <v>44317.0</v>
      </c>
      <c r="C6415" s="3">
        <v>38.0</v>
      </c>
      <c r="D6415" s="3" t="s">
        <v>212</v>
      </c>
      <c r="E6415" s="3" t="s">
        <v>209</v>
      </c>
      <c r="F6415" s="3" t="s">
        <v>108</v>
      </c>
      <c r="G6415" s="3">
        <f t="array" ref="G6415">INDEX('May2021'!$A$1:$BP$55,MATCH($D6415,'May2021'!$A:$A,0),MATCH($E6415,'May2021'!$2:$2,0))</f>
        <v>0</v>
      </c>
      <c r="H6415" s="3">
        <v>0.0</v>
      </c>
      <c r="I6415" s="3">
        <v>0.0</v>
      </c>
    </row>
    <row r="6416" ht="14.25" customHeight="1">
      <c r="A6416" s="3" t="str">
        <f t="shared" si="3"/>
        <v>May2021</v>
      </c>
      <c r="B6416" s="21">
        <v>44317.0</v>
      </c>
      <c r="C6416" s="3">
        <v>39.0</v>
      </c>
      <c r="D6416" s="3" t="s">
        <v>212</v>
      </c>
      <c r="E6416" s="3" t="s">
        <v>188</v>
      </c>
      <c r="F6416" s="3" t="s">
        <v>108</v>
      </c>
      <c r="G6416" s="3">
        <f t="array" ref="G6416">INDEX('May2021'!$A$1:$BP$55,MATCH($D6416,'May2021'!$A:$A,0),MATCH($E6416,'May2021'!$2:$2,0))</f>
        <v>0</v>
      </c>
      <c r="H6416" s="3">
        <v>0.0</v>
      </c>
      <c r="I6416" s="3">
        <v>0.0</v>
      </c>
    </row>
    <row r="6417" ht="14.25" customHeight="1">
      <c r="A6417" s="3" t="str">
        <f t="shared" si="3"/>
        <v>May2021</v>
      </c>
      <c r="B6417" s="21">
        <v>44317.0</v>
      </c>
      <c r="C6417" s="3">
        <v>40.0</v>
      </c>
      <c r="D6417" s="3" t="s">
        <v>212</v>
      </c>
      <c r="E6417" s="3" t="s">
        <v>189</v>
      </c>
      <c r="F6417" s="3" t="s">
        <v>108</v>
      </c>
      <c r="G6417" s="3">
        <f t="array" ref="G6417">INDEX('May2021'!$A$1:$BP$55,MATCH($D6417,'May2021'!$A:$A,0),MATCH($E6417,'May2021'!$2:$2,0))</f>
        <v>0</v>
      </c>
      <c r="H6417" s="3">
        <v>0.0</v>
      </c>
      <c r="I6417" s="3">
        <v>0.0</v>
      </c>
    </row>
    <row r="6418" ht="14.25" customHeight="1">
      <c r="A6418" s="3" t="str">
        <f t="shared" si="3"/>
        <v>May2021</v>
      </c>
      <c r="B6418" s="21">
        <v>44317.0</v>
      </c>
      <c r="C6418" s="3">
        <v>41.0</v>
      </c>
      <c r="D6418" s="3" t="s">
        <v>212</v>
      </c>
      <c r="E6418" s="3" t="s">
        <v>225</v>
      </c>
      <c r="F6418" s="3" t="s">
        <v>109</v>
      </c>
      <c r="G6418" s="3">
        <f t="array" ref="G6418">INDEX('May2021'!$A$1:$BP$55,MATCH($D6418,'May2021'!$A:$A,0),MATCH($E6418,'May2021'!$2:$2,0))</f>
        <v>0</v>
      </c>
      <c r="H6418" s="3">
        <v>0.0</v>
      </c>
      <c r="I6418" s="3">
        <v>0.0</v>
      </c>
    </row>
    <row r="6419" ht="14.25" customHeight="1">
      <c r="A6419" s="3" t="str">
        <f t="shared" si="3"/>
        <v>May2021</v>
      </c>
      <c r="B6419" s="21">
        <v>44317.0</v>
      </c>
      <c r="C6419" s="3">
        <v>42.0</v>
      </c>
      <c r="D6419" s="3" t="s">
        <v>212</v>
      </c>
      <c r="E6419" s="3" t="s">
        <v>177</v>
      </c>
      <c r="F6419" s="3" t="s">
        <v>109</v>
      </c>
      <c r="G6419" s="3">
        <f t="array" ref="G6419">INDEX('May2021'!$A$1:$BP$55,MATCH($D6419,'May2021'!$A:$A,0),MATCH($E6419,'May2021'!$2:$2,0))</f>
        <v>0</v>
      </c>
      <c r="H6419" s="3">
        <v>0.0</v>
      </c>
      <c r="I6419" s="3">
        <v>0.0</v>
      </c>
    </row>
    <row r="6420" ht="14.25" customHeight="1">
      <c r="A6420" s="3" t="str">
        <f t="shared" si="3"/>
        <v>May2021</v>
      </c>
      <c r="B6420" s="21">
        <v>44317.0</v>
      </c>
      <c r="C6420" s="3">
        <v>43.0</v>
      </c>
      <c r="D6420" s="3" t="s">
        <v>212</v>
      </c>
      <c r="E6420" s="3" t="s">
        <v>215</v>
      </c>
      <c r="F6420" s="3" t="s">
        <v>108</v>
      </c>
      <c r="G6420" s="3">
        <f t="array" ref="G6420">INDEX('May2021'!$A$1:$BP$55,MATCH($D6420,'May2021'!$A:$A,0),MATCH($E6420,'May2021'!$2:$2,0))</f>
        <v>0</v>
      </c>
      <c r="H6420" s="3">
        <v>0.0</v>
      </c>
      <c r="I6420" s="3">
        <v>0.0</v>
      </c>
    </row>
    <row r="6421" ht="14.25" customHeight="1">
      <c r="A6421" s="3" t="str">
        <f t="shared" si="3"/>
        <v>May2021</v>
      </c>
      <c r="B6421" s="21">
        <v>44317.0</v>
      </c>
      <c r="C6421" s="3">
        <v>44.0</v>
      </c>
      <c r="D6421" s="3" t="s">
        <v>212</v>
      </c>
      <c r="E6421" s="3" t="s">
        <v>221</v>
      </c>
      <c r="F6421" s="3" t="s">
        <v>108</v>
      </c>
      <c r="G6421" s="3">
        <f t="array" ref="G6421">INDEX('May2021'!$A$1:$BP$55,MATCH($D6421,'May2021'!$A:$A,0),MATCH($E6421,'May2021'!$2:$2,0))</f>
        <v>0</v>
      </c>
      <c r="H6421" s="3">
        <v>0.0</v>
      </c>
      <c r="I6421" s="3">
        <v>0.0</v>
      </c>
    </row>
    <row r="6422" ht="14.25" customHeight="1">
      <c r="A6422" s="3" t="str">
        <f t="shared" si="3"/>
        <v>May2021</v>
      </c>
      <c r="B6422" s="21">
        <v>44317.0</v>
      </c>
      <c r="C6422" s="3">
        <v>45.0</v>
      </c>
      <c r="D6422" s="3" t="s">
        <v>212</v>
      </c>
      <c r="E6422" s="3" t="s">
        <v>171</v>
      </c>
      <c r="F6422" s="3" t="s">
        <v>108</v>
      </c>
      <c r="G6422" s="3">
        <f t="array" ref="G6422">INDEX('May2021'!$A$1:$BP$55,MATCH($D6422,'May2021'!$A:$A,0),MATCH($E6422,'May2021'!$2:$2,0))</f>
        <v>0</v>
      </c>
      <c r="H6422" s="3">
        <v>0.0</v>
      </c>
      <c r="I6422" s="3">
        <v>0.0</v>
      </c>
    </row>
    <row r="6423" ht="14.25" customHeight="1">
      <c r="A6423" s="3" t="str">
        <f t="shared" si="3"/>
        <v>May2021</v>
      </c>
      <c r="B6423" s="21">
        <v>44317.0</v>
      </c>
      <c r="C6423" s="3">
        <v>46.0</v>
      </c>
      <c r="D6423" s="3" t="s">
        <v>212</v>
      </c>
      <c r="E6423" s="3" t="s">
        <v>235</v>
      </c>
      <c r="F6423" s="3" t="s">
        <v>109</v>
      </c>
      <c r="G6423" s="3">
        <f t="array" ref="G6423">INDEX('May2021'!$A$1:$BP$55,MATCH($D6423,'May2021'!$A:$A,0),MATCH($E6423,'May2021'!$2:$2,0))</f>
        <v>0</v>
      </c>
      <c r="H6423" s="3">
        <v>0.0</v>
      </c>
      <c r="I6423" s="3">
        <v>0.0</v>
      </c>
    </row>
    <row r="6424" ht="14.25" customHeight="1">
      <c r="A6424" s="3" t="str">
        <f t="shared" si="3"/>
        <v>May2021</v>
      </c>
      <c r="B6424" s="21">
        <v>44317.0</v>
      </c>
      <c r="C6424" s="3">
        <v>47.0</v>
      </c>
      <c r="D6424" s="3" t="s">
        <v>212</v>
      </c>
      <c r="E6424" s="3" t="s">
        <v>210</v>
      </c>
      <c r="F6424" s="3" t="s">
        <v>108</v>
      </c>
      <c r="G6424" s="3">
        <f t="array" ref="G6424">INDEX('May2021'!$A$1:$BP$55,MATCH($D6424,'May2021'!$A:$A,0),MATCH($E6424,'May2021'!$2:$2,0))</f>
        <v>0</v>
      </c>
      <c r="H6424" s="3">
        <v>0.0</v>
      </c>
      <c r="I6424" s="3">
        <v>0.0</v>
      </c>
    </row>
    <row r="6425" ht="14.25" customHeight="1">
      <c r="A6425" s="3" t="str">
        <f t="shared" si="3"/>
        <v>May2021</v>
      </c>
      <c r="B6425" s="21">
        <v>44317.0</v>
      </c>
      <c r="C6425" s="3">
        <v>48.0</v>
      </c>
      <c r="D6425" s="3" t="s">
        <v>212</v>
      </c>
      <c r="E6425" s="3" t="s">
        <v>187</v>
      </c>
      <c r="F6425" s="3" t="s">
        <v>110</v>
      </c>
      <c r="G6425" s="3">
        <f t="array" ref="G6425">INDEX('May2021'!$A$1:$BP$55,MATCH($D6425,'May2021'!$A:$A,0),MATCH($E6425,'May2021'!$2:$2,0))</f>
        <v>0</v>
      </c>
      <c r="H6425" s="3">
        <v>0.0</v>
      </c>
      <c r="I6425" s="3">
        <v>0.0</v>
      </c>
    </row>
    <row r="6426" ht="14.25" customHeight="1">
      <c r="A6426" s="3" t="str">
        <f t="shared" si="3"/>
        <v>May2021</v>
      </c>
      <c r="B6426" s="21">
        <v>44317.0</v>
      </c>
      <c r="C6426" s="3">
        <v>49.0</v>
      </c>
      <c r="D6426" s="3" t="s">
        <v>212</v>
      </c>
      <c r="E6426" s="3" t="s">
        <v>192</v>
      </c>
      <c r="F6426" s="3" t="s">
        <v>109</v>
      </c>
      <c r="G6426" s="3">
        <f t="array" ref="G6426">INDEX('May2021'!$A$1:$BP$55,MATCH($D6426,'May2021'!$A:$A,0),MATCH($E6426,'May2021'!$2:$2,0))</f>
        <v>0</v>
      </c>
      <c r="H6426" s="3">
        <v>0.0</v>
      </c>
      <c r="I6426" s="3">
        <v>0.0</v>
      </c>
    </row>
    <row r="6427" ht="14.25" customHeight="1">
      <c r="A6427" s="3" t="str">
        <f t="shared" si="3"/>
        <v>May2021</v>
      </c>
      <c r="B6427" s="21">
        <v>44317.0</v>
      </c>
      <c r="C6427" s="3">
        <v>50.0</v>
      </c>
      <c r="D6427" s="3" t="s">
        <v>212</v>
      </c>
      <c r="E6427" s="3" t="s">
        <v>196</v>
      </c>
      <c r="F6427" s="3" t="s">
        <v>108</v>
      </c>
      <c r="G6427" s="3">
        <f t="array" ref="G6427">INDEX('May2021'!$A$1:$BP$55,MATCH($D6427,'May2021'!$A:$A,0),MATCH($E6427,'May2021'!$2:$2,0))</f>
        <v>0</v>
      </c>
      <c r="H6427" s="3">
        <v>0.0</v>
      </c>
      <c r="I6427" s="3">
        <v>0.0</v>
      </c>
    </row>
    <row r="6428" ht="14.25" customHeight="1">
      <c r="A6428" s="3" t="str">
        <f t="shared" si="3"/>
        <v>May2021</v>
      </c>
      <c r="B6428" s="21">
        <v>44317.0</v>
      </c>
      <c r="C6428" s="3">
        <v>51.0</v>
      </c>
      <c r="D6428" s="3" t="s">
        <v>212</v>
      </c>
      <c r="E6428" s="3" t="s">
        <v>179</v>
      </c>
      <c r="F6428" s="3" t="s">
        <v>109</v>
      </c>
      <c r="G6428" s="3">
        <f t="array" ref="G6428">INDEX('May2021'!$A$1:$BP$55,MATCH($D6428,'May2021'!$A:$A,0),MATCH($E6428,'May2021'!$2:$2,0))</f>
        <v>0</v>
      </c>
      <c r="H6428" s="3">
        <v>0.0</v>
      </c>
      <c r="I6428" s="3">
        <v>0.0</v>
      </c>
    </row>
    <row r="6429" ht="14.25" customHeight="1">
      <c r="A6429" s="3" t="str">
        <f t="shared" si="3"/>
        <v>May2021</v>
      </c>
      <c r="B6429" s="21">
        <v>44317.0</v>
      </c>
      <c r="C6429" s="3">
        <v>52.0</v>
      </c>
      <c r="D6429" s="3" t="s">
        <v>212</v>
      </c>
      <c r="E6429" s="3" t="s">
        <v>162</v>
      </c>
      <c r="F6429" s="3" t="s">
        <v>111</v>
      </c>
      <c r="G6429" s="3">
        <f t="array" ref="G6429">INDEX('May2021'!$A$1:$BP$55,MATCH($D6429,'May2021'!$A:$A,0),MATCH($E6429,'May2021'!$2:$2,0))</f>
        <v>0</v>
      </c>
      <c r="H6429" s="3">
        <v>0.0</v>
      </c>
      <c r="I6429" s="3">
        <v>0.0</v>
      </c>
    </row>
    <row r="6430" ht="14.25" customHeight="1">
      <c r="A6430" s="3" t="str">
        <f t="shared" si="3"/>
        <v>May2021</v>
      </c>
      <c r="B6430" s="21">
        <v>44317.0</v>
      </c>
      <c r="C6430" s="3">
        <v>53.0</v>
      </c>
      <c r="D6430" s="3" t="s">
        <v>212</v>
      </c>
      <c r="E6430" s="3" t="s">
        <v>219</v>
      </c>
      <c r="F6430" s="3" t="s">
        <v>108</v>
      </c>
      <c r="G6430" s="3">
        <f t="array" ref="G6430">INDEX('May2021'!$A$1:$BP$55,MATCH($D6430,'May2021'!$A:$A,0),MATCH($E6430,'May2021'!$2:$2,0))</f>
        <v>0</v>
      </c>
      <c r="H6430" s="3">
        <v>0.0</v>
      </c>
      <c r="I6430" s="3">
        <v>0.0</v>
      </c>
    </row>
    <row r="6431" ht="14.25" customHeight="1">
      <c r="A6431" s="3" t="str">
        <f t="shared" si="3"/>
        <v>May2021</v>
      </c>
      <c r="B6431" s="21">
        <v>44317.0</v>
      </c>
      <c r="C6431" s="3">
        <v>1.0</v>
      </c>
      <c r="D6431" s="3" t="s">
        <v>171</v>
      </c>
      <c r="E6431" s="3" t="s">
        <v>138</v>
      </c>
      <c r="F6431" s="3" t="s">
        <v>108</v>
      </c>
      <c r="G6431" s="3">
        <f t="array" ref="G6431">INDEX('May2021'!$A$1:$BP$55,MATCH($D6431,'May2021'!$A:$A,0),MATCH($E6431,'May2021'!$2:$2,0))</f>
        <v>0</v>
      </c>
      <c r="H6431" s="3">
        <v>0.0</v>
      </c>
      <c r="I6431" s="3">
        <v>0.0</v>
      </c>
    </row>
    <row r="6432" ht="14.25" customHeight="1">
      <c r="A6432" s="3" t="str">
        <f t="shared" si="3"/>
        <v>May2021</v>
      </c>
      <c r="B6432" s="21">
        <v>44317.0</v>
      </c>
      <c r="C6432" s="3">
        <v>2.0</v>
      </c>
      <c r="D6432" s="3" t="s">
        <v>171</v>
      </c>
      <c r="E6432" s="3" t="s">
        <v>137</v>
      </c>
      <c r="F6432" s="3" t="s">
        <v>108</v>
      </c>
      <c r="G6432" s="3">
        <f t="array" ref="G6432">INDEX('May2021'!$A$1:$BP$55,MATCH($D6432,'May2021'!$A:$A,0),MATCH($E6432,'May2021'!$2:$2,0))</f>
        <v>0</v>
      </c>
      <c r="H6432" s="3">
        <v>0.0</v>
      </c>
      <c r="I6432" s="3">
        <v>0.0</v>
      </c>
    </row>
    <row r="6433" ht="14.25" customHeight="1">
      <c r="A6433" s="3" t="str">
        <f t="shared" si="3"/>
        <v>May2021</v>
      </c>
      <c r="B6433" s="21">
        <v>44317.0</v>
      </c>
      <c r="C6433" s="3">
        <v>3.0</v>
      </c>
      <c r="D6433" s="3" t="s">
        <v>171</v>
      </c>
      <c r="E6433" s="3" t="s">
        <v>136</v>
      </c>
      <c r="F6433" s="3" t="s">
        <v>108</v>
      </c>
      <c r="G6433" s="3">
        <f t="array" ref="G6433">INDEX('May2021'!$A$1:$BP$55,MATCH($D6433,'May2021'!$A:$A,0),MATCH($E6433,'May2021'!$2:$2,0))</f>
        <v>0</v>
      </c>
      <c r="H6433" s="3">
        <v>0.0</v>
      </c>
      <c r="I6433" s="3">
        <v>0.0</v>
      </c>
    </row>
    <row r="6434" ht="14.25" customHeight="1">
      <c r="A6434" s="3" t="str">
        <f t="shared" si="3"/>
        <v>May2021</v>
      </c>
      <c r="B6434" s="21">
        <v>44317.0</v>
      </c>
      <c r="C6434" s="3">
        <v>4.0</v>
      </c>
      <c r="D6434" s="3" t="s">
        <v>171</v>
      </c>
      <c r="E6434" s="3" t="s">
        <v>146</v>
      </c>
      <c r="F6434" s="3" t="s">
        <v>108</v>
      </c>
      <c r="G6434" s="3">
        <f t="array" ref="G6434">INDEX('May2021'!$A$1:$BP$55,MATCH($D6434,'May2021'!$A:$A,0),MATCH($E6434,'May2021'!$2:$2,0))</f>
        <v>27</v>
      </c>
      <c r="H6434" s="3">
        <v>27.0</v>
      </c>
      <c r="I6434" s="3">
        <v>27.0</v>
      </c>
    </row>
    <row r="6435" ht="14.25" customHeight="1">
      <c r="A6435" s="3" t="str">
        <f t="shared" si="3"/>
        <v>May2021</v>
      </c>
      <c r="B6435" s="21">
        <v>44317.0</v>
      </c>
      <c r="C6435" s="3">
        <v>5.0</v>
      </c>
      <c r="D6435" s="3" t="s">
        <v>171</v>
      </c>
      <c r="E6435" s="3" t="s">
        <v>140</v>
      </c>
      <c r="F6435" s="3" t="s">
        <v>108</v>
      </c>
      <c r="G6435" s="3">
        <f t="array" ref="G6435">INDEX('May2021'!$A$1:$BP$55,MATCH($D6435,'May2021'!$A:$A,0),MATCH($E6435,'May2021'!$2:$2,0))</f>
        <v>0</v>
      </c>
      <c r="H6435" s="3">
        <v>0.0</v>
      </c>
      <c r="I6435" s="3">
        <v>0.0</v>
      </c>
    </row>
    <row r="6436" ht="14.25" customHeight="1">
      <c r="A6436" s="3" t="str">
        <f t="shared" si="3"/>
        <v>May2021</v>
      </c>
      <c r="B6436" s="21">
        <v>44317.0</v>
      </c>
      <c r="C6436" s="3">
        <v>6.0</v>
      </c>
      <c r="D6436" s="3" t="s">
        <v>171</v>
      </c>
      <c r="E6436" s="3" t="s">
        <v>141</v>
      </c>
      <c r="F6436" s="3" t="s">
        <v>109</v>
      </c>
      <c r="G6436" s="3" t="str">
        <f t="array" ref="G6436">INDEX('May2021'!$A$1:$BP$55,MATCH($D6436,'May2021'!$A:$A,0),MATCH($E6436,'May2021'!$2:$2,0))</f>
        <v>Suppressed</v>
      </c>
      <c r="H6436" s="3">
        <v>1.0</v>
      </c>
      <c r="I6436" s="3">
        <v>2.0</v>
      </c>
    </row>
    <row r="6437" ht="14.25" customHeight="1">
      <c r="A6437" s="3" t="str">
        <f t="shared" si="3"/>
        <v>May2021</v>
      </c>
      <c r="B6437" s="21">
        <v>44317.0</v>
      </c>
      <c r="C6437" s="3">
        <v>7.0</v>
      </c>
      <c r="D6437" s="3" t="s">
        <v>171</v>
      </c>
      <c r="E6437" s="3" t="s">
        <v>139</v>
      </c>
      <c r="F6437" s="3" t="s">
        <v>108</v>
      </c>
      <c r="G6437" s="3">
        <f t="array" ref="G6437">INDEX('May2021'!$A$1:$BP$55,MATCH($D6437,'May2021'!$A:$A,0),MATCH($E6437,'May2021'!$2:$2,0))</f>
        <v>0</v>
      </c>
      <c r="H6437" s="3">
        <v>0.0</v>
      </c>
      <c r="I6437" s="3">
        <v>0.0</v>
      </c>
    </row>
    <row r="6438" ht="14.25" customHeight="1">
      <c r="A6438" s="3" t="str">
        <f t="shared" si="3"/>
        <v>May2021</v>
      </c>
      <c r="B6438" s="21">
        <v>44317.0</v>
      </c>
      <c r="C6438" s="3">
        <v>8.0</v>
      </c>
      <c r="D6438" s="3" t="s">
        <v>171</v>
      </c>
      <c r="E6438" s="3" t="s">
        <v>143</v>
      </c>
      <c r="F6438" s="3" t="s">
        <v>108</v>
      </c>
      <c r="G6438" s="3">
        <f t="array" ref="G6438">INDEX('May2021'!$A$1:$BP$55,MATCH($D6438,'May2021'!$A:$A,0),MATCH($E6438,'May2021'!$2:$2,0))</f>
        <v>0</v>
      </c>
      <c r="H6438" s="3">
        <v>0.0</v>
      </c>
      <c r="I6438" s="3">
        <v>0.0</v>
      </c>
    </row>
    <row r="6439" ht="14.25" customHeight="1">
      <c r="A6439" s="3" t="str">
        <f t="shared" si="3"/>
        <v>May2021</v>
      </c>
      <c r="B6439" s="21">
        <v>44317.0</v>
      </c>
      <c r="C6439" s="3">
        <v>9.0</v>
      </c>
      <c r="D6439" s="3" t="s">
        <v>171</v>
      </c>
      <c r="E6439" s="3" t="s">
        <v>142</v>
      </c>
      <c r="F6439" s="3" t="s">
        <v>108</v>
      </c>
      <c r="G6439" s="3">
        <f t="array" ref="G6439">INDEX('May2021'!$A$1:$BP$55,MATCH($D6439,'May2021'!$A:$A,0),MATCH($E6439,'May2021'!$2:$2,0))</f>
        <v>0</v>
      </c>
      <c r="H6439" s="3">
        <v>0.0</v>
      </c>
      <c r="I6439" s="3">
        <v>0.0</v>
      </c>
    </row>
    <row r="6440" ht="14.25" customHeight="1">
      <c r="A6440" s="3" t="str">
        <f t="shared" si="3"/>
        <v>May2021</v>
      </c>
      <c r="B6440" s="21">
        <v>44317.0</v>
      </c>
      <c r="C6440" s="3">
        <v>10.0</v>
      </c>
      <c r="D6440" s="3" t="s">
        <v>171</v>
      </c>
      <c r="E6440" s="3" t="s">
        <v>148</v>
      </c>
      <c r="F6440" s="3" t="s">
        <v>108</v>
      </c>
      <c r="G6440" s="3">
        <f t="array" ref="G6440">INDEX('May2021'!$A$1:$BP$55,MATCH($D6440,'May2021'!$A:$A,0),MATCH($E6440,'May2021'!$2:$2,0))</f>
        <v>0</v>
      </c>
      <c r="H6440" s="3">
        <v>0.0</v>
      </c>
      <c r="I6440" s="3">
        <v>0.0</v>
      </c>
    </row>
    <row r="6441" ht="14.25" customHeight="1">
      <c r="A6441" s="3" t="str">
        <f t="shared" si="3"/>
        <v>May2021</v>
      </c>
      <c r="B6441" s="21">
        <v>44317.0</v>
      </c>
      <c r="C6441" s="3">
        <v>11.0</v>
      </c>
      <c r="D6441" s="3" t="s">
        <v>171</v>
      </c>
      <c r="E6441" s="3" t="s">
        <v>144</v>
      </c>
      <c r="F6441" s="3" t="s">
        <v>108</v>
      </c>
      <c r="G6441" s="3">
        <f t="array" ref="G6441">INDEX('May2021'!$A$1:$BP$55,MATCH($D6441,'May2021'!$A:$A,0),MATCH($E6441,'May2021'!$2:$2,0))</f>
        <v>0</v>
      </c>
      <c r="H6441" s="3">
        <v>0.0</v>
      </c>
      <c r="I6441" s="3">
        <v>0.0</v>
      </c>
    </row>
    <row r="6442" ht="14.25" customHeight="1">
      <c r="A6442" s="3" t="str">
        <f t="shared" si="3"/>
        <v>May2021</v>
      </c>
      <c r="B6442" s="21">
        <v>44317.0</v>
      </c>
      <c r="C6442" s="3">
        <v>12.0</v>
      </c>
      <c r="D6442" s="3" t="s">
        <v>171</v>
      </c>
      <c r="E6442" s="3" t="s">
        <v>147</v>
      </c>
      <c r="F6442" s="3" t="s">
        <v>110</v>
      </c>
      <c r="G6442" s="3">
        <f t="array" ref="G6442">INDEX('May2021'!$A$1:$BP$55,MATCH($D6442,'May2021'!$A:$A,0),MATCH($E6442,'May2021'!$2:$2,0))</f>
        <v>0</v>
      </c>
      <c r="H6442" s="3">
        <v>0.0</v>
      </c>
      <c r="I6442" s="3">
        <v>0.0</v>
      </c>
    </row>
    <row r="6443" ht="14.25" customHeight="1">
      <c r="A6443" s="3" t="str">
        <f t="shared" si="3"/>
        <v>May2021</v>
      </c>
      <c r="B6443" s="21">
        <v>44317.0</v>
      </c>
      <c r="C6443" s="3">
        <v>13.0</v>
      </c>
      <c r="D6443" s="3" t="s">
        <v>171</v>
      </c>
      <c r="E6443" s="3" t="s">
        <v>168</v>
      </c>
      <c r="F6443" s="3" t="s">
        <v>112</v>
      </c>
      <c r="G6443" s="3">
        <f t="array" ref="G6443">INDEX('May2021'!$A$1:$BP$55,MATCH($D6443,'May2021'!$A:$A,0),MATCH($E6443,'May2021'!$2:$2,0))</f>
        <v>0</v>
      </c>
      <c r="H6443" s="3">
        <v>0.0</v>
      </c>
      <c r="I6443" s="3">
        <v>0.0</v>
      </c>
    </row>
    <row r="6444" ht="14.25" customHeight="1">
      <c r="A6444" s="3" t="str">
        <f t="shared" si="3"/>
        <v>May2021</v>
      </c>
      <c r="B6444" s="21">
        <v>44317.0</v>
      </c>
      <c r="C6444" s="3">
        <v>14.0</v>
      </c>
      <c r="D6444" s="3" t="s">
        <v>171</v>
      </c>
      <c r="E6444" s="3" t="s">
        <v>145</v>
      </c>
      <c r="F6444" s="3" t="s">
        <v>108</v>
      </c>
      <c r="G6444" s="3">
        <f t="array" ref="G6444">INDEX('May2021'!$A$1:$BP$55,MATCH($D6444,'May2021'!$A:$A,0),MATCH($E6444,'May2021'!$2:$2,0))</f>
        <v>0</v>
      </c>
      <c r="H6444" s="3">
        <v>0.0</v>
      </c>
      <c r="I6444" s="3">
        <v>0.0</v>
      </c>
    </row>
    <row r="6445" ht="14.25" customHeight="1">
      <c r="A6445" s="3" t="str">
        <f t="shared" si="3"/>
        <v>May2021</v>
      </c>
      <c r="B6445" s="21">
        <v>44317.0</v>
      </c>
      <c r="C6445" s="3">
        <v>15.0</v>
      </c>
      <c r="D6445" s="3" t="s">
        <v>171</v>
      </c>
      <c r="E6445" s="3" t="s">
        <v>154</v>
      </c>
      <c r="F6445" s="3" t="s">
        <v>110</v>
      </c>
      <c r="G6445" s="3">
        <f t="array" ref="G6445">INDEX('May2021'!$A$1:$BP$55,MATCH($D6445,'May2021'!$A:$A,0),MATCH($E6445,'May2021'!$2:$2,0))</f>
        <v>0</v>
      </c>
      <c r="H6445" s="3">
        <v>0.0</v>
      </c>
      <c r="I6445" s="3">
        <v>0.0</v>
      </c>
    </row>
    <row r="6446" ht="14.25" customHeight="1">
      <c r="A6446" s="3" t="str">
        <f t="shared" si="3"/>
        <v>May2021</v>
      </c>
      <c r="B6446" s="21">
        <v>44317.0</v>
      </c>
      <c r="C6446" s="3">
        <v>16.0</v>
      </c>
      <c r="D6446" s="3" t="s">
        <v>171</v>
      </c>
      <c r="E6446" s="3" t="s">
        <v>165</v>
      </c>
      <c r="F6446" s="3" t="s">
        <v>111</v>
      </c>
      <c r="G6446" s="3">
        <f t="array" ref="G6446">INDEX('May2021'!$A$1:$BP$55,MATCH($D6446,'May2021'!$A:$A,0),MATCH($E6446,'May2021'!$2:$2,0))</f>
        <v>0</v>
      </c>
      <c r="H6446" s="3">
        <v>0.0</v>
      </c>
      <c r="I6446" s="3">
        <v>0.0</v>
      </c>
    </row>
    <row r="6447" ht="14.25" customHeight="1">
      <c r="A6447" s="3" t="str">
        <f t="shared" si="3"/>
        <v>May2021</v>
      </c>
      <c r="B6447" s="21">
        <v>44317.0</v>
      </c>
      <c r="C6447" s="3">
        <v>17.0</v>
      </c>
      <c r="D6447" s="3" t="s">
        <v>171</v>
      </c>
      <c r="E6447" s="3" t="s">
        <v>150</v>
      </c>
      <c r="F6447" s="3" t="s">
        <v>108</v>
      </c>
      <c r="G6447" s="3">
        <f t="array" ref="G6447">INDEX('May2021'!$A$1:$BP$55,MATCH($D6447,'May2021'!$A:$A,0),MATCH($E6447,'May2021'!$2:$2,0))</f>
        <v>0</v>
      </c>
      <c r="H6447" s="3">
        <v>0.0</v>
      </c>
      <c r="I6447" s="3">
        <v>0.0</v>
      </c>
    </row>
    <row r="6448" ht="14.25" customHeight="1">
      <c r="A6448" s="3" t="str">
        <f t="shared" si="3"/>
        <v>May2021</v>
      </c>
      <c r="B6448" s="21">
        <v>44317.0</v>
      </c>
      <c r="C6448" s="3">
        <v>18.0</v>
      </c>
      <c r="D6448" s="3" t="s">
        <v>171</v>
      </c>
      <c r="E6448" s="3" t="s">
        <v>149</v>
      </c>
      <c r="F6448" s="3" t="s">
        <v>108</v>
      </c>
      <c r="G6448" s="3">
        <f t="array" ref="G6448">INDEX('May2021'!$A$1:$BP$55,MATCH($D6448,'May2021'!$A:$A,0),MATCH($E6448,'May2021'!$2:$2,0))</f>
        <v>0</v>
      </c>
      <c r="H6448" s="3">
        <v>0.0</v>
      </c>
      <c r="I6448" s="3">
        <v>0.0</v>
      </c>
    </row>
    <row r="6449" ht="14.25" customHeight="1">
      <c r="A6449" s="3" t="str">
        <f t="shared" si="3"/>
        <v>May2021</v>
      </c>
      <c r="B6449" s="21">
        <v>44317.0</v>
      </c>
      <c r="C6449" s="3">
        <v>19.0</v>
      </c>
      <c r="D6449" s="3" t="s">
        <v>171</v>
      </c>
      <c r="E6449" s="3" t="s">
        <v>167</v>
      </c>
      <c r="F6449" s="3" t="s">
        <v>109</v>
      </c>
      <c r="G6449" s="3" t="str">
        <f t="array" ref="G6449">INDEX('May2021'!$A$1:$BP$55,MATCH($D6449,'May2021'!$A:$A,0),MATCH($E6449,'May2021'!$2:$2,0))</f>
        <v>Suppressed</v>
      </c>
      <c r="H6449" s="3">
        <v>1.0</v>
      </c>
      <c r="I6449" s="3">
        <v>2.0</v>
      </c>
    </row>
    <row r="6450" ht="14.25" customHeight="1">
      <c r="A6450" s="3" t="str">
        <f t="shared" si="3"/>
        <v>May2021</v>
      </c>
      <c r="B6450" s="21">
        <v>44317.0</v>
      </c>
      <c r="C6450" s="3">
        <v>20.0</v>
      </c>
      <c r="D6450" s="3" t="s">
        <v>171</v>
      </c>
      <c r="E6450" s="3" t="s">
        <v>160</v>
      </c>
      <c r="F6450" s="3" t="s">
        <v>109</v>
      </c>
      <c r="G6450" s="3" t="str">
        <f t="array" ref="G6450">INDEX('May2021'!$A$1:$BP$55,MATCH($D6450,'May2021'!$A:$A,0),MATCH($E6450,'May2021'!$2:$2,0))</f>
        <v>Suppressed</v>
      </c>
      <c r="H6450" s="3">
        <v>1.0</v>
      </c>
      <c r="I6450" s="3">
        <v>2.0</v>
      </c>
    </row>
    <row r="6451" ht="14.25" customHeight="1">
      <c r="A6451" s="3" t="str">
        <f t="shared" si="3"/>
        <v>May2021</v>
      </c>
      <c r="B6451" s="21">
        <v>44317.0</v>
      </c>
      <c r="C6451" s="3">
        <v>21.0</v>
      </c>
      <c r="D6451" s="3" t="s">
        <v>171</v>
      </c>
      <c r="E6451" s="3" t="s">
        <v>166</v>
      </c>
      <c r="F6451" s="3" t="s">
        <v>108</v>
      </c>
      <c r="G6451" s="3">
        <f t="array" ref="G6451">INDEX('May2021'!$A$1:$BP$55,MATCH($D6451,'May2021'!$A:$A,0),MATCH($E6451,'May2021'!$2:$2,0))</f>
        <v>0</v>
      </c>
      <c r="H6451" s="3">
        <v>0.0</v>
      </c>
      <c r="I6451" s="3">
        <v>0.0</v>
      </c>
    </row>
    <row r="6452" ht="14.25" customHeight="1">
      <c r="A6452" s="3" t="str">
        <f t="shared" si="3"/>
        <v>May2021</v>
      </c>
      <c r="B6452" s="21">
        <v>44317.0</v>
      </c>
      <c r="C6452" s="3">
        <v>22.0</v>
      </c>
      <c r="D6452" s="3" t="s">
        <v>171</v>
      </c>
      <c r="E6452" s="3" t="s">
        <v>169</v>
      </c>
      <c r="F6452" s="3" t="s">
        <v>110</v>
      </c>
      <c r="G6452" s="3">
        <f t="array" ref="G6452">INDEX('May2021'!$A$1:$BP$55,MATCH($D6452,'May2021'!$A:$A,0),MATCH($E6452,'May2021'!$2:$2,0))</f>
        <v>0</v>
      </c>
      <c r="H6452" s="3">
        <v>0.0</v>
      </c>
      <c r="I6452" s="3">
        <v>0.0</v>
      </c>
    </row>
    <row r="6453" ht="14.25" customHeight="1">
      <c r="A6453" s="3" t="str">
        <f t="shared" si="3"/>
        <v>May2021</v>
      </c>
      <c r="B6453" s="21">
        <v>44317.0</v>
      </c>
      <c r="C6453" s="3">
        <v>23.0</v>
      </c>
      <c r="D6453" s="3" t="s">
        <v>171</v>
      </c>
      <c r="E6453" s="3" t="s">
        <v>155</v>
      </c>
      <c r="F6453" s="3" t="s">
        <v>109</v>
      </c>
      <c r="G6453" s="3">
        <f t="array" ref="G6453">INDEX('May2021'!$A$1:$BP$55,MATCH($D6453,'May2021'!$A:$A,0),MATCH($E6453,'May2021'!$2:$2,0))</f>
        <v>0</v>
      </c>
      <c r="H6453" s="3">
        <v>0.0</v>
      </c>
      <c r="I6453" s="3">
        <v>0.0</v>
      </c>
    </row>
    <row r="6454" ht="14.25" customHeight="1">
      <c r="A6454" s="3" t="str">
        <f t="shared" si="3"/>
        <v>May2021</v>
      </c>
      <c r="B6454" s="21">
        <v>44317.0</v>
      </c>
      <c r="C6454" s="3">
        <v>24.0</v>
      </c>
      <c r="D6454" s="3" t="s">
        <v>171</v>
      </c>
      <c r="E6454" s="3" t="s">
        <v>164</v>
      </c>
      <c r="F6454" s="3" t="s">
        <v>112</v>
      </c>
      <c r="G6454" s="3" t="str">
        <f t="array" ref="G6454">INDEX('May2021'!$A$1:$BP$55,MATCH($D6454,'May2021'!$A:$A,0),MATCH($E6454,'May2021'!$2:$2,0))</f>
        <v>Suppressed</v>
      </c>
      <c r="H6454" s="3">
        <v>1.0</v>
      </c>
      <c r="I6454" s="3">
        <v>2.0</v>
      </c>
    </row>
    <row r="6455" ht="14.25" customHeight="1">
      <c r="A6455" s="3" t="str">
        <f t="shared" si="3"/>
        <v>May2021</v>
      </c>
      <c r="B6455" s="21">
        <v>44317.0</v>
      </c>
      <c r="C6455" s="3">
        <v>25.0</v>
      </c>
      <c r="D6455" s="3" t="s">
        <v>171</v>
      </c>
      <c r="E6455" s="3" t="s">
        <v>163</v>
      </c>
      <c r="F6455" s="3" t="s">
        <v>109</v>
      </c>
      <c r="G6455" s="3">
        <f t="array" ref="G6455">INDEX('May2021'!$A$1:$BP$55,MATCH($D6455,'May2021'!$A:$A,0),MATCH($E6455,'May2021'!$2:$2,0))</f>
        <v>0</v>
      </c>
      <c r="H6455" s="3">
        <v>0.0</v>
      </c>
      <c r="I6455" s="3">
        <v>0.0</v>
      </c>
    </row>
    <row r="6456" ht="14.25" customHeight="1">
      <c r="A6456" s="3" t="str">
        <f t="shared" si="3"/>
        <v>May2021</v>
      </c>
      <c r="B6456" s="21">
        <v>44317.0</v>
      </c>
      <c r="C6456" s="3">
        <v>26.0</v>
      </c>
      <c r="D6456" s="3" t="s">
        <v>171</v>
      </c>
      <c r="E6456" s="3" t="s">
        <v>173</v>
      </c>
      <c r="F6456" s="3" t="s">
        <v>110</v>
      </c>
      <c r="G6456" s="3">
        <f t="array" ref="G6456">INDEX('May2021'!$A$1:$BP$55,MATCH($D6456,'May2021'!$A:$A,0),MATCH($E6456,'May2021'!$2:$2,0))</f>
        <v>0</v>
      </c>
      <c r="H6456" s="3">
        <v>0.0</v>
      </c>
      <c r="I6456" s="3">
        <v>0.0</v>
      </c>
    </row>
    <row r="6457" ht="14.25" customHeight="1">
      <c r="A6457" s="3" t="str">
        <f t="shared" si="3"/>
        <v>May2021</v>
      </c>
      <c r="B6457" s="21">
        <v>44317.0</v>
      </c>
      <c r="C6457" s="3">
        <v>27.0</v>
      </c>
      <c r="D6457" s="3" t="s">
        <v>171</v>
      </c>
      <c r="E6457" s="3" t="s">
        <v>158</v>
      </c>
      <c r="F6457" s="3" t="s">
        <v>109</v>
      </c>
      <c r="G6457" s="3">
        <f t="array" ref="G6457">INDEX('May2021'!$A$1:$BP$55,MATCH($D6457,'May2021'!$A:$A,0),MATCH($E6457,'May2021'!$2:$2,0))</f>
        <v>0</v>
      </c>
      <c r="H6457" s="3">
        <v>0.0</v>
      </c>
      <c r="I6457" s="3">
        <v>0.0</v>
      </c>
    </row>
    <row r="6458" ht="14.25" customHeight="1">
      <c r="A6458" s="3" t="str">
        <f t="shared" si="3"/>
        <v>May2021</v>
      </c>
      <c r="B6458" s="21">
        <v>44317.0</v>
      </c>
      <c r="C6458" s="3">
        <v>28.0</v>
      </c>
      <c r="D6458" s="3" t="s">
        <v>171</v>
      </c>
      <c r="E6458" s="3" t="s">
        <v>161</v>
      </c>
      <c r="F6458" s="3" t="s">
        <v>108</v>
      </c>
      <c r="G6458" s="3">
        <f t="array" ref="G6458">INDEX('May2021'!$A$1:$BP$55,MATCH($D6458,'May2021'!$A:$A,0),MATCH($E6458,'May2021'!$2:$2,0))</f>
        <v>0</v>
      </c>
      <c r="H6458" s="3">
        <v>0.0</v>
      </c>
      <c r="I6458" s="3">
        <v>0.0</v>
      </c>
    </row>
    <row r="6459" ht="14.25" customHeight="1">
      <c r="A6459" s="3" t="str">
        <f t="shared" si="3"/>
        <v>May2021</v>
      </c>
      <c r="B6459" s="21">
        <v>44317.0</v>
      </c>
      <c r="C6459" s="3">
        <v>29.0</v>
      </c>
      <c r="D6459" s="3" t="s">
        <v>171</v>
      </c>
      <c r="E6459" s="3" t="s">
        <v>156</v>
      </c>
      <c r="F6459" s="3" t="s">
        <v>112</v>
      </c>
      <c r="G6459" s="3">
        <f t="array" ref="G6459">INDEX('May2021'!$A$1:$BP$55,MATCH($D6459,'May2021'!$A:$A,0),MATCH($E6459,'May2021'!$2:$2,0))</f>
        <v>0</v>
      </c>
      <c r="H6459" s="3">
        <v>0.0</v>
      </c>
      <c r="I6459" s="3">
        <v>0.0</v>
      </c>
    </row>
    <row r="6460" ht="14.25" customHeight="1">
      <c r="A6460" s="3" t="str">
        <f t="shared" si="3"/>
        <v>May2021</v>
      </c>
      <c r="B6460" s="21">
        <v>44317.0</v>
      </c>
      <c r="C6460" s="3">
        <v>30.0</v>
      </c>
      <c r="D6460" s="3" t="s">
        <v>171</v>
      </c>
      <c r="E6460" s="3" t="s">
        <v>157</v>
      </c>
      <c r="F6460" s="3" t="s">
        <v>108</v>
      </c>
      <c r="G6460" s="3">
        <f t="array" ref="G6460">INDEX('May2021'!$A$1:$BP$55,MATCH($D6460,'May2021'!$A:$A,0),MATCH($E6460,'May2021'!$2:$2,0))</f>
        <v>0</v>
      </c>
      <c r="H6460" s="3">
        <v>0.0</v>
      </c>
      <c r="I6460" s="3">
        <v>0.0</v>
      </c>
    </row>
    <row r="6461" ht="14.25" customHeight="1">
      <c r="A6461" s="3" t="str">
        <f t="shared" si="3"/>
        <v>May2021</v>
      </c>
      <c r="B6461" s="21">
        <v>44317.0</v>
      </c>
      <c r="C6461" s="3">
        <v>31.0</v>
      </c>
      <c r="D6461" s="3" t="s">
        <v>171</v>
      </c>
      <c r="E6461" s="3" t="s">
        <v>213</v>
      </c>
      <c r="F6461" s="3" t="s">
        <v>108</v>
      </c>
      <c r="G6461" s="3">
        <f t="array" ref="G6461">INDEX('May2021'!$A$1:$BP$55,MATCH($D6461,'May2021'!$A:$A,0),MATCH($E6461,'May2021'!$2:$2,0))</f>
        <v>0</v>
      </c>
      <c r="H6461" s="3">
        <v>0.0</v>
      </c>
      <c r="I6461" s="3">
        <v>0.0</v>
      </c>
    </row>
    <row r="6462" ht="14.25" customHeight="1">
      <c r="A6462" s="3" t="str">
        <f t="shared" si="3"/>
        <v>May2021</v>
      </c>
      <c r="B6462" s="21">
        <v>44317.0</v>
      </c>
      <c r="C6462" s="3">
        <v>32.0</v>
      </c>
      <c r="D6462" s="3" t="s">
        <v>171</v>
      </c>
      <c r="E6462" s="3" t="s">
        <v>159</v>
      </c>
      <c r="F6462" s="3" t="s">
        <v>110</v>
      </c>
      <c r="G6462" s="3">
        <f t="array" ref="G6462">INDEX('May2021'!$A$1:$BP$55,MATCH($D6462,'May2021'!$A:$A,0),MATCH($E6462,'May2021'!$2:$2,0))</f>
        <v>0</v>
      </c>
      <c r="H6462" s="3">
        <v>0.0</v>
      </c>
      <c r="I6462" s="3">
        <v>0.0</v>
      </c>
    </row>
    <row r="6463" ht="14.25" customHeight="1">
      <c r="A6463" s="3" t="str">
        <f t="shared" si="3"/>
        <v>May2021</v>
      </c>
      <c r="B6463" s="21">
        <v>44317.0</v>
      </c>
      <c r="C6463" s="3">
        <v>33.0</v>
      </c>
      <c r="D6463" s="3" t="s">
        <v>171</v>
      </c>
      <c r="E6463" s="3" t="s">
        <v>195</v>
      </c>
      <c r="F6463" s="3" t="s">
        <v>110</v>
      </c>
      <c r="G6463" s="3">
        <f t="array" ref="G6463">INDEX('May2021'!$A$1:$BP$55,MATCH($D6463,'May2021'!$A:$A,0),MATCH($E6463,'May2021'!$2:$2,0))</f>
        <v>0</v>
      </c>
      <c r="H6463" s="3">
        <v>0.0</v>
      </c>
      <c r="I6463" s="3">
        <v>0.0</v>
      </c>
    </row>
    <row r="6464" ht="14.25" customHeight="1">
      <c r="A6464" s="3" t="str">
        <f t="shared" si="3"/>
        <v>May2021</v>
      </c>
      <c r="B6464" s="21">
        <v>44317.0</v>
      </c>
      <c r="C6464" s="3">
        <v>34.0</v>
      </c>
      <c r="D6464" s="3" t="s">
        <v>171</v>
      </c>
      <c r="E6464" s="3" t="s">
        <v>181</v>
      </c>
      <c r="F6464" s="3" t="s">
        <v>108</v>
      </c>
      <c r="G6464" s="3">
        <f t="array" ref="G6464">INDEX('May2021'!$A$1:$BP$55,MATCH($D6464,'May2021'!$A:$A,0),MATCH($E6464,'May2021'!$2:$2,0))</f>
        <v>0</v>
      </c>
      <c r="H6464" s="3">
        <v>0.0</v>
      </c>
      <c r="I6464" s="3">
        <v>0.0</v>
      </c>
    </row>
    <row r="6465" ht="14.25" customHeight="1">
      <c r="A6465" s="3" t="str">
        <f t="shared" si="3"/>
        <v>May2021</v>
      </c>
      <c r="B6465" s="21">
        <v>44317.0</v>
      </c>
      <c r="C6465" s="3">
        <v>35.0</v>
      </c>
      <c r="D6465" s="3" t="s">
        <v>171</v>
      </c>
      <c r="E6465" s="3" t="s">
        <v>185</v>
      </c>
      <c r="F6465" s="3" t="s">
        <v>110</v>
      </c>
      <c r="G6465" s="3">
        <f t="array" ref="G6465">INDEX('May2021'!$A$1:$BP$55,MATCH($D6465,'May2021'!$A:$A,0),MATCH($E6465,'May2021'!$2:$2,0))</f>
        <v>0</v>
      </c>
      <c r="H6465" s="3">
        <v>0.0</v>
      </c>
      <c r="I6465" s="3">
        <v>0.0</v>
      </c>
    </row>
    <row r="6466" ht="14.25" customHeight="1">
      <c r="A6466" s="3" t="str">
        <f t="shared" si="3"/>
        <v>May2021</v>
      </c>
      <c r="B6466" s="21">
        <v>44317.0</v>
      </c>
      <c r="C6466" s="3">
        <v>36.0</v>
      </c>
      <c r="D6466" s="3" t="s">
        <v>171</v>
      </c>
      <c r="E6466" s="3" t="s">
        <v>238</v>
      </c>
      <c r="F6466" s="3" t="s">
        <v>109</v>
      </c>
      <c r="G6466" s="3">
        <f t="array" ref="G6466">INDEX('May2021'!$A$1:$BP$55,MATCH($D6466,'May2021'!$A:$A,0),MATCH($E6466,'May2021'!$2:$2,0))</f>
        <v>0</v>
      </c>
      <c r="H6466" s="3">
        <v>0.0</v>
      </c>
      <c r="I6466" s="3">
        <v>0.0</v>
      </c>
    </row>
    <row r="6467" ht="14.25" customHeight="1">
      <c r="A6467" s="3" t="str">
        <f t="shared" si="3"/>
        <v>May2021</v>
      </c>
      <c r="B6467" s="21">
        <v>44317.0</v>
      </c>
      <c r="C6467" s="3">
        <v>37.0</v>
      </c>
      <c r="D6467" s="3" t="s">
        <v>171</v>
      </c>
      <c r="E6467" s="3" t="s">
        <v>211</v>
      </c>
      <c r="F6467" s="3" t="s">
        <v>108</v>
      </c>
      <c r="G6467" s="3">
        <f t="array" ref="G6467">INDEX('May2021'!$A$1:$BP$55,MATCH($D6467,'May2021'!$A:$A,0),MATCH($E6467,'May2021'!$2:$2,0))</f>
        <v>0</v>
      </c>
      <c r="H6467" s="3">
        <v>0.0</v>
      </c>
      <c r="I6467" s="3">
        <v>0.0</v>
      </c>
    </row>
    <row r="6468" ht="14.25" customHeight="1">
      <c r="A6468" s="3" t="str">
        <f t="shared" si="3"/>
        <v>May2021</v>
      </c>
      <c r="B6468" s="21">
        <v>44317.0</v>
      </c>
      <c r="C6468" s="3">
        <v>38.0</v>
      </c>
      <c r="D6468" s="3" t="s">
        <v>171</v>
      </c>
      <c r="E6468" s="3" t="s">
        <v>209</v>
      </c>
      <c r="F6468" s="3" t="s">
        <v>108</v>
      </c>
      <c r="G6468" s="3">
        <f t="array" ref="G6468">INDEX('May2021'!$A$1:$BP$55,MATCH($D6468,'May2021'!$A:$A,0),MATCH($E6468,'May2021'!$2:$2,0))</f>
        <v>0</v>
      </c>
      <c r="H6468" s="3">
        <v>0.0</v>
      </c>
      <c r="I6468" s="3">
        <v>0.0</v>
      </c>
    </row>
    <row r="6469" ht="14.25" customHeight="1">
      <c r="A6469" s="3" t="str">
        <f t="shared" si="3"/>
        <v>May2021</v>
      </c>
      <c r="B6469" s="21">
        <v>44317.0</v>
      </c>
      <c r="C6469" s="3">
        <v>39.0</v>
      </c>
      <c r="D6469" s="3" t="s">
        <v>171</v>
      </c>
      <c r="E6469" s="3" t="s">
        <v>188</v>
      </c>
      <c r="F6469" s="3" t="s">
        <v>108</v>
      </c>
      <c r="G6469" s="3">
        <f t="array" ref="G6469">INDEX('May2021'!$A$1:$BP$55,MATCH($D6469,'May2021'!$A:$A,0),MATCH($E6469,'May2021'!$2:$2,0))</f>
        <v>0</v>
      </c>
      <c r="H6469" s="3">
        <v>0.0</v>
      </c>
      <c r="I6469" s="3">
        <v>0.0</v>
      </c>
    </row>
    <row r="6470" ht="14.25" customHeight="1">
      <c r="A6470" s="3" t="str">
        <f t="shared" si="3"/>
        <v>May2021</v>
      </c>
      <c r="B6470" s="21">
        <v>44317.0</v>
      </c>
      <c r="C6470" s="3">
        <v>40.0</v>
      </c>
      <c r="D6470" s="3" t="s">
        <v>171</v>
      </c>
      <c r="E6470" s="3" t="s">
        <v>189</v>
      </c>
      <c r="F6470" s="3" t="s">
        <v>108</v>
      </c>
      <c r="G6470" s="3">
        <f t="array" ref="G6470">INDEX('May2021'!$A$1:$BP$55,MATCH($D6470,'May2021'!$A:$A,0),MATCH($E6470,'May2021'!$2:$2,0))</f>
        <v>0</v>
      </c>
      <c r="H6470" s="3">
        <v>0.0</v>
      </c>
      <c r="I6470" s="3">
        <v>0.0</v>
      </c>
    </row>
    <row r="6471" ht="14.25" customHeight="1">
      <c r="A6471" s="3" t="str">
        <f t="shared" si="3"/>
        <v>May2021</v>
      </c>
      <c r="B6471" s="21">
        <v>44317.0</v>
      </c>
      <c r="C6471" s="3">
        <v>41.0</v>
      </c>
      <c r="D6471" s="3" t="s">
        <v>171</v>
      </c>
      <c r="E6471" s="3" t="s">
        <v>225</v>
      </c>
      <c r="F6471" s="3" t="s">
        <v>109</v>
      </c>
      <c r="G6471" s="3">
        <f t="array" ref="G6471">INDEX('May2021'!$A$1:$BP$55,MATCH($D6471,'May2021'!$A:$A,0),MATCH($E6471,'May2021'!$2:$2,0))</f>
        <v>0</v>
      </c>
      <c r="H6471" s="3">
        <v>0.0</v>
      </c>
      <c r="I6471" s="3">
        <v>0.0</v>
      </c>
    </row>
    <row r="6472" ht="14.25" customHeight="1">
      <c r="A6472" s="3" t="str">
        <f t="shared" si="3"/>
        <v>May2021</v>
      </c>
      <c r="B6472" s="21">
        <v>44317.0</v>
      </c>
      <c r="C6472" s="3">
        <v>42.0</v>
      </c>
      <c r="D6472" s="3" t="s">
        <v>171</v>
      </c>
      <c r="E6472" s="3" t="s">
        <v>177</v>
      </c>
      <c r="F6472" s="3" t="s">
        <v>109</v>
      </c>
      <c r="G6472" s="3">
        <f t="array" ref="G6472">INDEX('May2021'!$A$1:$BP$55,MATCH($D6472,'May2021'!$A:$A,0),MATCH($E6472,'May2021'!$2:$2,0))</f>
        <v>0</v>
      </c>
      <c r="H6472" s="3">
        <v>0.0</v>
      </c>
      <c r="I6472" s="3">
        <v>0.0</v>
      </c>
    </row>
    <row r="6473" ht="14.25" customHeight="1">
      <c r="A6473" s="3" t="str">
        <f t="shared" si="3"/>
        <v>May2021</v>
      </c>
      <c r="B6473" s="21">
        <v>44317.0</v>
      </c>
      <c r="C6473" s="3">
        <v>43.0</v>
      </c>
      <c r="D6473" s="3" t="s">
        <v>171</v>
      </c>
      <c r="E6473" s="3" t="s">
        <v>215</v>
      </c>
      <c r="F6473" s="3" t="s">
        <v>108</v>
      </c>
      <c r="G6473" s="3">
        <f t="array" ref="G6473">INDEX('May2021'!$A$1:$BP$55,MATCH($D6473,'May2021'!$A:$A,0),MATCH($E6473,'May2021'!$2:$2,0))</f>
        <v>0</v>
      </c>
      <c r="H6473" s="3">
        <v>0.0</v>
      </c>
      <c r="I6473" s="3">
        <v>0.0</v>
      </c>
    </row>
    <row r="6474" ht="14.25" customHeight="1">
      <c r="A6474" s="3" t="str">
        <f t="shared" si="3"/>
        <v>May2021</v>
      </c>
      <c r="B6474" s="21">
        <v>44317.0</v>
      </c>
      <c r="C6474" s="3">
        <v>44.0</v>
      </c>
      <c r="D6474" s="3" t="s">
        <v>171</v>
      </c>
      <c r="E6474" s="3" t="s">
        <v>221</v>
      </c>
      <c r="F6474" s="3" t="s">
        <v>108</v>
      </c>
      <c r="G6474" s="3">
        <f t="array" ref="G6474">INDEX('May2021'!$A$1:$BP$55,MATCH($D6474,'May2021'!$A:$A,0),MATCH($E6474,'May2021'!$2:$2,0))</f>
        <v>0</v>
      </c>
      <c r="H6474" s="3">
        <v>0.0</v>
      </c>
      <c r="I6474" s="3">
        <v>0.0</v>
      </c>
    </row>
    <row r="6475" ht="14.25" customHeight="1">
      <c r="A6475" s="3" t="str">
        <f t="shared" si="3"/>
        <v>May2021</v>
      </c>
      <c r="B6475" s="21">
        <v>44317.0</v>
      </c>
      <c r="C6475" s="3">
        <v>45.0</v>
      </c>
      <c r="D6475" s="3" t="s">
        <v>171</v>
      </c>
      <c r="E6475" s="3" t="s">
        <v>171</v>
      </c>
      <c r="F6475" s="3" t="s">
        <v>108</v>
      </c>
      <c r="G6475" s="3">
        <f t="array" ref="G6475">INDEX('May2021'!$A$1:$BP$55,MATCH($D6475,'May2021'!$A:$A,0),MATCH($E6475,'May2021'!$2:$2,0))</f>
        <v>0</v>
      </c>
      <c r="H6475" s="3">
        <v>0.0</v>
      </c>
      <c r="I6475" s="3">
        <v>0.0</v>
      </c>
    </row>
    <row r="6476" ht="14.25" customHeight="1">
      <c r="A6476" s="3" t="str">
        <f t="shared" si="3"/>
        <v>May2021</v>
      </c>
      <c r="B6476" s="21">
        <v>44317.0</v>
      </c>
      <c r="C6476" s="3">
        <v>46.0</v>
      </c>
      <c r="D6476" s="3" t="s">
        <v>171</v>
      </c>
      <c r="E6476" s="3" t="s">
        <v>235</v>
      </c>
      <c r="F6476" s="3" t="s">
        <v>109</v>
      </c>
      <c r="G6476" s="3">
        <f t="array" ref="G6476">INDEX('May2021'!$A$1:$BP$55,MATCH($D6476,'May2021'!$A:$A,0),MATCH($E6476,'May2021'!$2:$2,0))</f>
        <v>0</v>
      </c>
      <c r="H6476" s="3">
        <v>0.0</v>
      </c>
      <c r="I6476" s="3">
        <v>0.0</v>
      </c>
    </row>
    <row r="6477" ht="14.25" customHeight="1">
      <c r="A6477" s="3" t="str">
        <f t="shared" si="3"/>
        <v>May2021</v>
      </c>
      <c r="B6477" s="21">
        <v>44317.0</v>
      </c>
      <c r="C6477" s="3">
        <v>47.0</v>
      </c>
      <c r="D6477" s="3" t="s">
        <v>171</v>
      </c>
      <c r="E6477" s="3" t="s">
        <v>210</v>
      </c>
      <c r="F6477" s="3" t="s">
        <v>108</v>
      </c>
      <c r="G6477" s="3">
        <f t="array" ref="G6477">INDEX('May2021'!$A$1:$BP$55,MATCH($D6477,'May2021'!$A:$A,0),MATCH($E6477,'May2021'!$2:$2,0))</f>
        <v>0</v>
      </c>
      <c r="H6477" s="3">
        <v>0.0</v>
      </c>
      <c r="I6477" s="3">
        <v>0.0</v>
      </c>
    </row>
    <row r="6478" ht="14.25" customHeight="1">
      <c r="A6478" s="3" t="str">
        <f t="shared" si="3"/>
        <v>May2021</v>
      </c>
      <c r="B6478" s="21">
        <v>44317.0</v>
      </c>
      <c r="C6478" s="3">
        <v>48.0</v>
      </c>
      <c r="D6478" s="3" t="s">
        <v>171</v>
      </c>
      <c r="E6478" s="3" t="s">
        <v>187</v>
      </c>
      <c r="F6478" s="3" t="s">
        <v>110</v>
      </c>
      <c r="G6478" s="3">
        <f t="array" ref="G6478">INDEX('May2021'!$A$1:$BP$55,MATCH($D6478,'May2021'!$A:$A,0),MATCH($E6478,'May2021'!$2:$2,0))</f>
        <v>0</v>
      </c>
      <c r="H6478" s="3">
        <v>0.0</v>
      </c>
      <c r="I6478" s="3">
        <v>0.0</v>
      </c>
    </row>
    <row r="6479" ht="14.25" customHeight="1">
      <c r="A6479" s="3" t="str">
        <f t="shared" si="3"/>
        <v>May2021</v>
      </c>
      <c r="B6479" s="21">
        <v>44317.0</v>
      </c>
      <c r="C6479" s="3">
        <v>49.0</v>
      </c>
      <c r="D6479" s="3" t="s">
        <v>171</v>
      </c>
      <c r="E6479" s="3" t="s">
        <v>192</v>
      </c>
      <c r="F6479" s="3" t="s">
        <v>109</v>
      </c>
      <c r="G6479" s="3">
        <f t="array" ref="G6479">INDEX('May2021'!$A$1:$BP$55,MATCH($D6479,'May2021'!$A:$A,0),MATCH($E6479,'May2021'!$2:$2,0))</f>
        <v>0</v>
      </c>
      <c r="H6479" s="3">
        <v>0.0</v>
      </c>
      <c r="I6479" s="3">
        <v>0.0</v>
      </c>
    </row>
    <row r="6480" ht="14.25" customHeight="1">
      <c r="A6480" s="3" t="str">
        <f t="shared" si="3"/>
        <v>May2021</v>
      </c>
      <c r="B6480" s="21">
        <v>44317.0</v>
      </c>
      <c r="C6480" s="3">
        <v>50.0</v>
      </c>
      <c r="D6480" s="3" t="s">
        <v>171</v>
      </c>
      <c r="E6480" s="3" t="s">
        <v>196</v>
      </c>
      <c r="F6480" s="3" t="s">
        <v>108</v>
      </c>
      <c r="G6480" s="3">
        <f t="array" ref="G6480">INDEX('May2021'!$A$1:$BP$55,MATCH($D6480,'May2021'!$A:$A,0),MATCH($E6480,'May2021'!$2:$2,0))</f>
        <v>0</v>
      </c>
      <c r="H6480" s="3">
        <v>0.0</v>
      </c>
      <c r="I6480" s="3">
        <v>0.0</v>
      </c>
    </row>
    <row r="6481" ht="14.25" customHeight="1">
      <c r="A6481" s="3" t="str">
        <f t="shared" si="3"/>
        <v>May2021</v>
      </c>
      <c r="B6481" s="21">
        <v>44317.0</v>
      </c>
      <c r="C6481" s="3">
        <v>51.0</v>
      </c>
      <c r="D6481" s="3" t="s">
        <v>171</v>
      </c>
      <c r="E6481" s="3" t="s">
        <v>179</v>
      </c>
      <c r="F6481" s="3" t="s">
        <v>109</v>
      </c>
      <c r="G6481" s="3">
        <f t="array" ref="G6481">INDEX('May2021'!$A$1:$BP$55,MATCH($D6481,'May2021'!$A:$A,0),MATCH($E6481,'May2021'!$2:$2,0))</f>
        <v>0</v>
      </c>
      <c r="H6481" s="3">
        <v>0.0</v>
      </c>
      <c r="I6481" s="3">
        <v>0.0</v>
      </c>
    </row>
    <row r="6482" ht="14.25" customHeight="1">
      <c r="A6482" s="3" t="str">
        <f t="shared" si="3"/>
        <v>May2021</v>
      </c>
      <c r="B6482" s="21">
        <v>44317.0</v>
      </c>
      <c r="C6482" s="3">
        <v>52.0</v>
      </c>
      <c r="D6482" s="3" t="s">
        <v>171</v>
      </c>
      <c r="E6482" s="3" t="s">
        <v>162</v>
      </c>
      <c r="F6482" s="3" t="s">
        <v>111</v>
      </c>
      <c r="G6482" s="3">
        <f t="array" ref="G6482">INDEX('May2021'!$A$1:$BP$55,MATCH($D6482,'May2021'!$A:$A,0),MATCH($E6482,'May2021'!$2:$2,0))</f>
        <v>0</v>
      </c>
      <c r="H6482" s="3">
        <v>0.0</v>
      </c>
      <c r="I6482" s="3">
        <v>0.0</v>
      </c>
    </row>
    <row r="6483" ht="14.25" customHeight="1">
      <c r="A6483" s="3" t="str">
        <f t="shared" si="3"/>
        <v>May2021</v>
      </c>
      <c r="B6483" s="21">
        <v>44317.0</v>
      </c>
      <c r="C6483" s="3">
        <v>53.0</v>
      </c>
      <c r="D6483" s="3" t="s">
        <v>171</v>
      </c>
      <c r="E6483" s="3" t="s">
        <v>219</v>
      </c>
      <c r="F6483" s="3" t="s">
        <v>108</v>
      </c>
      <c r="G6483" s="3">
        <f t="array" ref="G6483">INDEX('May2021'!$A$1:$BP$55,MATCH($D6483,'May2021'!$A:$A,0),MATCH($E6483,'May2021'!$2:$2,0))</f>
        <v>0</v>
      </c>
      <c r="H6483" s="3">
        <v>0.0</v>
      </c>
      <c r="I6483" s="3">
        <v>0.0</v>
      </c>
    </row>
    <row r="6484" ht="14.25" customHeight="1">
      <c r="A6484" s="3" t="str">
        <f t="shared" si="3"/>
        <v>May2021</v>
      </c>
      <c r="B6484" s="21">
        <v>44317.0</v>
      </c>
      <c r="C6484" s="3">
        <v>1.0</v>
      </c>
      <c r="D6484" s="3" t="s">
        <v>203</v>
      </c>
      <c r="E6484" s="3" t="s">
        <v>138</v>
      </c>
      <c r="F6484" s="3" t="s">
        <v>108</v>
      </c>
      <c r="G6484" s="3" t="str">
        <f t="array" ref="G6484">INDEX('May2021'!$A$1:$BP$55,MATCH($D6484,'May2021'!$A:$A,0),MATCH($E6484,'May2021'!$2:$2,0))</f>
        <v>Suppressed</v>
      </c>
      <c r="H6484" s="3">
        <v>1.0</v>
      </c>
      <c r="I6484" s="3">
        <v>2.0</v>
      </c>
    </row>
    <row r="6485" ht="14.25" customHeight="1">
      <c r="A6485" s="3" t="str">
        <f t="shared" si="3"/>
        <v>May2021</v>
      </c>
      <c r="B6485" s="21">
        <v>44317.0</v>
      </c>
      <c r="C6485" s="3">
        <v>2.0</v>
      </c>
      <c r="D6485" s="3" t="s">
        <v>203</v>
      </c>
      <c r="E6485" s="3" t="s">
        <v>137</v>
      </c>
      <c r="F6485" s="3" t="s">
        <v>108</v>
      </c>
      <c r="G6485" s="3" t="str">
        <f t="array" ref="G6485">INDEX('May2021'!$A$1:$BP$55,MATCH($D6485,'May2021'!$A:$A,0),MATCH($E6485,'May2021'!$2:$2,0))</f>
        <v>Suppressed</v>
      </c>
      <c r="H6485" s="3">
        <v>1.0</v>
      </c>
      <c r="I6485" s="3">
        <v>2.0</v>
      </c>
    </row>
    <row r="6486" ht="14.25" customHeight="1">
      <c r="A6486" s="3" t="str">
        <f t="shared" si="3"/>
        <v>May2021</v>
      </c>
      <c r="B6486" s="21">
        <v>44317.0</v>
      </c>
      <c r="C6486" s="3">
        <v>3.0</v>
      </c>
      <c r="D6486" s="3" t="s">
        <v>203</v>
      </c>
      <c r="E6486" s="3" t="s">
        <v>136</v>
      </c>
      <c r="F6486" s="3" t="s">
        <v>108</v>
      </c>
      <c r="G6486" s="3">
        <f t="array" ref="G6486">INDEX('May2021'!$A$1:$BP$55,MATCH($D6486,'May2021'!$A:$A,0),MATCH($E6486,'May2021'!$2:$2,0))</f>
        <v>0</v>
      </c>
      <c r="H6486" s="3">
        <v>0.0</v>
      </c>
      <c r="I6486" s="3">
        <v>0.0</v>
      </c>
    </row>
    <row r="6487" ht="14.25" customHeight="1">
      <c r="A6487" s="3" t="str">
        <f t="shared" si="3"/>
        <v>May2021</v>
      </c>
      <c r="B6487" s="21">
        <v>44317.0</v>
      </c>
      <c r="C6487" s="3">
        <v>4.0</v>
      </c>
      <c r="D6487" s="3" t="s">
        <v>203</v>
      </c>
      <c r="E6487" s="3" t="s">
        <v>146</v>
      </c>
      <c r="F6487" s="3" t="s">
        <v>108</v>
      </c>
      <c r="G6487" s="3">
        <f t="array" ref="G6487">INDEX('May2021'!$A$1:$BP$55,MATCH($D6487,'May2021'!$A:$A,0),MATCH($E6487,'May2021'!$2:$2,0))</f>
        <v>12</v>
      </c>
      <c r="H6487" s="3">
        <v>12.0</v>
      </c>
      <c r="I6487" s="3">
        <v>12.0</v>
      </c>
    </row>
    <row r="6488" ht="14.25" customHeight="1">
      <c r="A6488" s="3" t="str">
        <f t="shared" si="3"/>
        <v>May2021</v>
      </c>
      <c r="B6488" s="21">
        <v>44317.0</v>
      </c>
      <c r="C6488" s="3">
        <v>5.0</v>
      </c>
      <c r="D6488" s="3" t="s">
        <v>203</v>
      </c>
      <c r="E6488" s="3" t="s">
        <v>140</v>
      </c>
      <c r="F6488" s="3" t="s">
        <v>108</v>
      </c>
      <c r="G6488" s="3">
        <f t="array" ref="G6488">INDEX('May2021'!$A$1:$BP$55,MATCH($D6488,'May2021'!$A:$A,0),MATCH($E6488,'May2021'!$2:$2,0))</f>
        <v>0</v>
      </c>
      <c r="H6488" s="3">
        <v>0.0</v>
      </c>
      <c r="I6488" s="3">
        <v>0.0</v>
      </c>
    </row>
    <row r="6489" ht="14.25" customHeight="1">
      <c r="A6489" s="3" t="str">
        <f t="shared" si="3"/>
        <v>May2021</v>
      </c>
      <c r="B6489" s="21">
        <v>44317.0</v>
      </c>
      <c r="C6489" s="3">
        <v>6.0</v>
      </c>
      <c r="D6489" s="3" t="s">
        <v>203</v>
      </c>
      <c r="E6489" s="3" t="s">
        <v>141</v>
      </c>
      <c r="F6489" s="3" t="s">
        <v>109</v>
      </c>
      <c r="G6489" s="3">
        <f t="array" ref="G6489">INDEX('May2021'!$A$1:$BP$55,MATCH($D6489,'May2021'!$A:$A,0),MATCH($E6489,'May2021'!$2:$2,0))</f>
        <v>12</v>
      </c>
      <c r="H6489" s="3">
        <v>12.0</v>
      </c>
      <c r="I6489" s="3">
        <v>12.0</v>
      </c>
    </row>
    <row r="6490" ht="14.25" customHeight="1">
      <c r="A6490" s="3" t="str">
        <f t="shared" si="3"/>
        <v>May2021</v>
      </c>
      <c r="B6490" s="21">
        <v>44317.0</v>
      </c>
      <c r="C6490" s="3">
        <v>7.0</v>
      </c>
      <c r="D6490" s="3" t="s">
        <v>203</v>
      </c>
      <c r="E6490" s="3" t="s">
        <v>139</v>
      </c>
      <c r="F6490" s="3" t="s">
        <v>108</v>
      </c>
      <c r="G6490" s="3">
        <f t="array" ref="G6490">INDEX('May2021'!$A$1:$BP$55,MATCH($D6490,'May2021'!$A:$A,0),MATCH($E6490,'May2021'!$2:$2,0))</f>
        <v>0</v>
      </c>
      <c r="H6490" s="3">
        <v>0.0</v>
      </c>
      <c r="I6490" s="3">
        <v>0.0</v>
      </c>
    </row>
    <row r="6491" ht="14.25" customHeight="1">
      <c r="A6491" s="3" t="str">
        <f t="shared" si="3"/>
        <v>May2021</v>
      </c>
      <c r="B6491" s="21">
        <v>44317.0</v>
      </c>
      <c r="C6491" s="3">
        <v>8.0</v>
      </c>
      <c r="D6491" s="3" t="s">
        <v>203</v>
      </c>
      <c r="E6491" s="3" t="s">
        <v>143</v>
      </c>
      <c r="F6491" s="3" t="s">
        <v>108</v>
      </c>
      <c r="G6491" s="3">
        <f t="array" ref="G6491">INDEX('May2021'!$A$1:$BP$55,MATCH($D6491,'May2021'!$A:$A,0),MATCH($E6491,'May2021'!$2:$2,0))</f>
        <v>0</v>
      </c>
      <c r="H6491" s="3">
        <v>0.0</v>
      </c>
      <c r="I6491" s="3">
        <v>0.0</v>
      </c>
    </row>
    <row r="6492" ht="14.25" customHeight="1">
      <c r="A6492" s="3" t="str">
        <f t="shared" si="3"/>
        <v>May2021</v>
      </c>
      <c r="B6492" s="21">
        <v>44317.0</v>
      </c>
      <c r="C6492" s="3">
        <v>9.0</v>
      </c>
      <c r="D6492" s="3" t="s">
        <v>203</v>
      </c>
      <c r="E6492" s="3" t="s">
        <v>142</v>
      </c>
      <c r="F6492" s="3" t="s">
        <v>108</v>
      </c>
      <c r="G6492" s="3">
        <f t="array" ref="G6492">INDEX('May2021'!$A$1:$BP$55,MATCH($D6492,'May2021'!$A:$A,0),MATCH($E6492,'May2021'!$2:$2,0))</f>
        <v>0</v>
      </c>
      <c r="H6492" s="3">
        <v>0.0</v>
      </c>
      <c r="I6492" s="3">
        <v>0.0</v>
      </c>
    </row>
    <row r="6493" ht="14.25" customHeight="1">
      <c r="A6493" s="3" t="str">
        <f t="shared" si="3"/>
        <v>May2021</v>
      </c>
      <c r="B6493" s="21">
        <v>44317.0</v>
      </c>
      <c r="C6493" s="3">
        <v>10.0</v>
      </c>
      <c r="D6493" s="3" t="s">
        <v>203</v>
      </c>
      <c r="E6493" s="3" t="s">
        <v>148</v>
      </c>
      <c r="F6493" s="3" t="s">
        <v>108</v>
      </c>
      <c r="G6493" s="3" t="str">
        <f t="array" ref="G6493">INDEX('May2021'!$A$1:$BP$55,MATCH($D6493,'May2021'!$A:$A,0),MATCH($E6493,'May2021'!$2:$2,0))</f>
        <v>Suppressed</v>
      </c>
      <c r="H6493" s="3">
        <v>1.0</v>
      </c>
      <c r="I6493" s="3">
        <v>2.0</v>
      </c>
    </row>
    <row r="6494" ht="14.25" customHeight="1">
      <c r="A6494" s="3" t="str">
        <f t="shared" si="3"/>
        <v>May2021</v>
      </c>
      <c r="B6494" s="21">
        <v>44317.0</v>
      </c>
      <c r="C6494" s="3">
        <v>11.0</v>
      </c>
      <c r="D6494" s="3" t="s">
        <v>203</v>
      </c>
      <c r="E6494" s="3" t="s">
        <v>144</v>
      </c>
      <c r="F6494" s="3" t="s">
        <v>108</v>
      </c>
      <c r="G6494" s="3">
        <f t="array" ref="G6494">INDEX('May2021'!$A$1:$BP$55,MATCH($D6494,'May2021'!$A:$A,0),MATCH($E6494,'May2021'!$2:$2,0))</f>
        <v>0</v>
      </c>
      <c r="H6494" s="3">
        <v>0.0</v>
      </c>
      <c r="I6494" s="3">
        <v>0.0</v>
      </c>
    </row>
    <row r="6495" ht="14.25" customHeight="1">
      <c r="A6495" s="3" t="str">
        <f t="shared" si="3"/>
        <v>May2021</v>
      </c>
      <c r="B6495" s="21">
        <v>44317.0</v>
      </c>
      <c r="C6495" s="3">
        <v>12.0</v>
      </c>
      <c r="D6495" s="3" t="s">
        <v>203</v>
      </c>
      <c r="E6495" s="3" t="s">
        <v>147</v>
      </c>
      <c r="F6495" s="3" t="s">
        <v>110</v>
      </c>
      <c r="G6495" s="3">
        <f t="array" ref="G6495">INDEX('May2021'!$A$1:$BP$55,MATCH($D6495,'May2021'!$A:$A,0),MATCH($E6495,'May2021'!$2:$2,0))</f>
        <v>0</v>
      </c>
      <c r="H6495" s="3">
        <v>0.0</v>
      </c>
      <c r="I6495" s="3">
        <v>0.0</v>
      </c>
    </row>
    <row r="6496" ht="14.25" customHeight="1">
      <c r="A6496" s="3" t="str">
        <f t="shared" si="3"/>
        <v>May2021</v>
      </c>
      <c r="B6496" s="21">
        <v>44317.0</v>
      </c>
      <c r="C6496" s="3">
        <v>13.0</v>
      </c>
      <c r="D6496" s="3" t="s">
        <v>203</v>
      </c>
      <c r="E6496" s="3" t="s">
        <v>168</v>
      </c>
      <c r="F6496" s="3" t="s">
        <v>112</v>
      </c>
      <c r="G6496" s="3">
        <f t="array" ref="G6496">INDEX('May2021'!$A$1:$BP$55,MATCH($D6496,'May2021'!$A:$A,0),MATCH($E6496,'May2021'!$2:$2,0))</f>
        <v>0</v>
      </c>
      <c r="H6496" s="3">
        <v>0.0</v>
      </c>
      <c r="I6496" s="3">
        <v>0.0</v>
      </c>
    </row>
    <row r="6497" ht="14.25" customHeight="1">
      <c r="A6497" s="3" t="str">
        <f t="shared" si="3"/>
        <v>May2021</v>
      </c>
      <c r="B6497" s="21">
        <v>44317.0</v>
      </c>
      <c r="C6497" s="3">
        <v>14.0</v>
      </c>
      <c r="D6497" s="3" t="s">
        <v>203</v>
      </c>
      <c r="E6497" s="3" t="s">
        <v>145</v>
      </c>
      <c r="F6497" s="3" t="s">
        <v>108</v>
      </c>
      <c r="G6497" s="3">
        <f t="array" ref="G6497">INDEX('May2021'!$A$1:$BP$55,MATCH($D6497,'May2021'!$A:$A,0),MATCH($E6497,'May2021'!$2:$2,0))</f>
        <v>0</v>
      </c>
      <c r="H6497" s="3">
        <v>0.0</v>
      </c>
      <c r="I6497" s="3">
        <v>0.0</v>
      </c>
    </row>
    <row r="6498" ht="14.25" customHeight="1">
      <c r="A6498" s="3" t="str">
        <f t="shared" si="3"/>
        <v>May2021</v>
      </c>
      <c r="B6498" s="21">
        <v>44317.0</v>
      </c>
      <c r="C6498" s="3">
        <v>15.0</v>
      </c>
      <c r="D6498" s="3" t="s">
        <v>203</v>
      </c>
      <c r="E6498" s="3" t="s">
        <v>154</v>
      </c>
      <c r="F6498" s="3" t="s">
        <v>110</v>
      </c>
      <c r="G6498" s="3">
        <f t="array" ref="G6498">INDEX('May2021'!$A$1:$BP$55,MATCH($D6498,'May2021'!$A:$A,0),MATCH($E6498,'May2021'!$2:$2,0))</f>
        <v>0</v>
      </c>
      <c r="H6498" s="3">
        <v>0.0</v>
      </c>
      <c r="I6498" s="3">
        <v>0.0</v>
      </c>
    </row>
    <row r="6499" ht="14.25" customHeight="1">
      <c r="A6499" s="3" t="str">
        <f t="shared" si="3"/>
        <v>May2021</v>
      </c>
      <c r="B6499" s="21">
        <v>44317.0</v>
      </c>
      <c r="C6499" s="3">
        <v>16.0</v>
      </c>
      <c r="D6499" s="3" t="s">
        <v>203</v>
      </c>
      <c r="E6499" s="3" t="s">
        <v>165</v>
      </c>
      <c r="F6499" s="3" t="s">
        <v>111</v>
      </c>
      <c r="G6499" s="3">
        <f t="array" ref="G6499">INDEX('May2021'!$A$1:$BP$55,MATCH($D6499,'May2021'!$A:$A,0),MATCH($E6499,'May2021'!$2:$2,0))</f>
        <v>0</v>
      </c>
      <c r="H6499" s="3">
        <v>0.0</v>
      </c>
      <c r="I6499" s="3">
        <v>0.0</v>
      </c>
    </row>
    <row r="6500" ht="14.25" customHeight="1">
      <c r="A6500" s="3" t="str">
        <f t="shared" si="3"/>
        <v>May2021</v>
      </c>
      <c r="B6500" s="21">
        <v>44317.0</v>
      </c>
      <c r="C6500" s="3">
        <v>17.0</v>
      </c>
      <c r="D6500" s="3" t="s">
        <v>203</v>
      </c>
      <c r="E6500" s="3" t="s">
        <v>150</v>
      </c>
      <c r="F6500" s="3" t="s">
        <v>108</v>
      </c>
      <c r="G6500" s="3">
        <f t="array" ref="G6500">INDEX('May2021'!$A$1:$BP$55,MATCH($D6500,'May2021'!$A:$A,0),MATCH($E6500,'May2021'!$2:$2,0))</f>
        <v>0</v>
      </c>
      <c r="H6500" s="3">
        <v>0.0</v>
      </c>
      <c r="I6500" s="3">
        <v>0.0</v>
      </c>
    </row>
    <row r="6501" ht="14.25" customHeight="1">
      <c r="A6501" s="3" t="str">
        <f t="shared" si="3"/>
        <v>May2021</v>
      </c>
      <c r="B6501" s="21">
        <v>44317.0</v>
      </c>
      <c r="C6501" s="3">
        <v>18.0</v>
      </c>
      <c r="D6501" s="3" t="s">
        <v>203</v>
      </c>
      <c r="E6501" s="3" t="s">
        <v>149</v>
      </c>
      <c r="F6501" s="3" t="s">
        <v>108</v>
      </c>
      <c r="G6501" s="3">
        <f t="array" ref="G6501">INDEX('May2021'!$A$1:$BP$55,MATCH($D6501,'May2021'!$A:$A,0),MATCH($E6501,'May2021'!$2:$2,0))</f>
        <v>0</v>
      </c>
      <c r="H6501" s="3">
        <v>0.0</v>
      </c>
      <c r="I6501" s="3">
        <v>0.0</v>
      </c>
    </row>
    <row r="6502" ht="14.25" customHeight="1">
      <c r="A6502" s="3" t="str">
        <f t="shared" si="3"/>
        <v>May2021</v>
      </c>
      <c r="B6502" s="21">
        <v>44317.0</v>
      </c>
      <c r="C6502" s="3">
        <v>19.0</v>
      </c>
      <c r="D6502" s="3" t="s">
        <v>203</v>
      </c>
      <c r="E6502" s="3" t="s">
        <v>167</v>
      </c>
      <c r="F6502" s="3" t="s">
        <v>109</v>
      </c>
      <c r="G6502" s="3" t="str">
        <f t="array" ref="G6502">INDEX('May2021'!$A$1:$BP$55,MATCH($D6502,'May2021'!$A:$A,0),MATCH($E6502,'May2021'!$2:$2,0))</f>
        <v>Suppressed</v>
      </c>
      <c r="H6502" s="3">
        <v>1.0</v>
      </c>
      <c r="I6502" s="3">
        <v>2.0</v>
      </c>
    </row>
    <row r="6503" ht="14.25" customHeight="1">
      <c r="A6503" s="3" t="str">
        <f t="shared" si="3"/>
        <v>May2021</v>
      </c>
      <c r="B6503" s="21">
        <v>44317.0</v>
      </c>
      <c r="C6503" s="3">
        <v>20.0</v>
      </c>
      <c r="D6503" s="3" t="s">
        <v>203</v>
      </c>
      <c r="E6503" s="3" t="s">
        <v>160</v>
      </c>
      <c r="F6503" s="3" t="s">
        <v>109</v>
      </c>
      <c r="G6503" s="3" t="str">
        <f t="array" ref="G6503">INDEX('May2021'!$A$1:$BP$55,MATCH($D6503,'May2021'!$A:$A,0),MATCH($E6503,'May2021'!$2:$2,0))</f>
        <v>Suppressed</v>
      </c>
      <c r="H6503" s="3">
        <v>1.0</v>
      </c>
      <c r="I6503" s="3">
        <v>2.0</v>
      </c>
    </row>
    <row r="6504" ht="14.25" customHeight="1">
      <c r="A6504" s="3" t="str">
        <f t="shared" si="3"/>
        <v>May2021</v>
      </c>
      <c r="B6504" s="21">
        <v>44317.0</v>
      </c>
      <c r="C6504" s="3">
        <v>21.0</v>
      </c>
      <c r="D6504" s="3" t="s">
        <v>203</v>
      </c>
      <c r="E6504" s="3" t="s">
        <v>166</v>
      </c>
      <c r="F6504" s="3" t="s">
        <v>108</v>
      </c>
      <c r="G6504" s="3">
        <f t="array" ref="G6504">INDEX('May2021'!$A$1:$BP$55,MATCH($D6504,'May2021'!$A:$A,0),MATCH($E6504,'May2021'!$2:$2,0))</f>
        <v>0</v>
      </c>
      <c r="H6504" s="3">
        <v>0.0</v>
      </c>
      <c r="I6504" s="3">
        <v>0.0</v>
      </c>
    </row>
    <row r="6505" ht="14.25" customHeight="1">
      <c r="A6505" s="3" t="str">
        <f t="shared" si="3"/>
        <v>May2021</v>
      </c>
      <c r="B6505" s="21">
        <v>44317.0</v>
      </c>
      <c r="C6505" s="3">
        <v>22.0</v>
      </c>
      <c r="D6505" s="3" t="s">
        <v>203</v>
      </c>
      <c r="E6505" s="3" t="s">
        <v>169</v>
      </c>
      <c r="F6505" s="3" t="s">
        <v>110</v>
      </c>
      <c r="G6505" s="3">
        <f t="array" ref="G6505">INDEX('May2021'!$A$1:$BP$55,MATCH($D6505,'May2021'!$A:$A,0),MATCH($E6505,'May2021'!$2:$2,0))</f>
        <v>0</v>
      </c>
      <c r="H6505" s="3">
        <v>0.0</v>
      </c>
      <c r="I6505" s="3">
        <v>0.0</v>
      </c>
    </row>
    <row r="6506" ht="14.25" customHeight="1">
      <c r="A6506" s="3" t="str">
        <f t="shared" si="3"/>
        <v>May2021</v>
      </c>
      <c r="B6506" s="21">
        <v>44317.0</v>
      </c>
      <c r="C6506" s="3">
        <v>23.0</v>
      </c>
      <c r="D6506" s="3" t="s">
        <v>203</v>
      </c>
      <c r="E6506" s="3" t="s">
        <v>155</v>
      </c>
      <c r="F6506" s="3" t="s">
        <v>109</v>
      </c>
      <c r="G6506" s="3">
        <f t="array" ref="G6506">INDEX('May2021'!$A$1:$BP$55,MATCH($D6506,'May2021'!$A:$A,0),MATCH($E6506,'May2021'!$2:$2,0))</f>
        <v>0</v>
      </c>
      <c r="H6506" s="3">
        <v>0.0</v>
      </c>
      <c r="I6506" s="3">
        <v>0.0</v>
      </c>
    </row>
    <row r="6507" ht="14.25" customHeight="1">
      <c r="A6507" s="3" t="str">
        <f t="shared" si="3"/>
        <v>May2021</v>
      </c>
      <c r="B6507" s="21">
        <v>44317.0</v>
      </c>
      <c r="C6507" s="3">
        <v>24.0</v>
      </c>
      <c r="D6507" s="3" t="s">
        <v>203</v>
      </c>
      <c r="E6507" s="3" t="s">
        <v>164</v>
      </c>
      <c r="F6507" s="3" t="s">
        <v>112</v>
      </c>
      <c r="G6507" s="3">
        <f t="array" ref="G6507">INDEX('May2021'!$A$1:$BP$55,MATCH($D6507,'May2021'!$A:$A,0),MATCH($E6507,'May2021'!$2:$2,0))</f>
        <v>0</v>
      </c>
      <c r="H6507" s="3">
        <v>0.0</v>
      </c>
      <c r="I6507" s="3">
        <v>0.0</v>
      </c>
    </row>
    <row r="6508" ht="14.25" customHeight="1">
      <c r="A6508" s="3" t="str">
        <f t="shared" si="3"/>
        <v>May2021</v>
      </c>
      <c r="B6508" s="21">
        <v>44317.0</v>
      </c>
      <c r="C6508" s="3">
        <v>25.0</v>
      </c>
      <c r="D6508" s="3" t="s">
        <v>203</v>
      </c>
      <c r="E6508" s="3" t="s">
        <v>163</v>
      </c>
      <c r="F6508" s="3" t="s">
        <v>109</v>
      </c>
      <c r="G6508" s="3">
        <f t="array" ref="G6508">INDEX('May2021'!$A$1:$BP$55,MATCH($D6508,'May2021'!$A:$A,0),MATCH($E6508,'May2021'!$2:$2,0))</f>
        <v>0</v>
      </c>
      <c r="H6508" s="3">
        <v>0.0</v>
      </c>
      <c r="I6508" s="3">
        <v>0.0</v>
      </c>
    </row>
    <row r="6509" ht="14.25" customHeight="1">
      <c r="A6509" s="3" t="str">
        <f t="shared" si="3"/>
        <v>May2021</v>
      </c>
      <c r="B6509" s="21">
        <v>44317.0</v>
      </c>
      <c r="C6509" s="3">
        <v>26.0</v>
      </c>
      <c r="D6509" s="3" t="s">
        <v>203</v>
      </c>
      <c r="E6509" s="3" t="s">
        <v>173</v>
      </c>
      <c r="F6509" s="3" t="s">
        <v>110</v>
      </c>
      <c r="G6509" s="3">
        <f t="array" ref="G6509">INDEX('May2021'!$A$1:$BP$55,MATCH($D6509,'May2021'!$A:$A,0),MATCH($E6509,'May2021'!$2:$2,0))</f>
        <v>0</v>
      </c>
      <c r="H6509" s="3">
        <v>0.0</v>
      </c>
      <c r="I6509" s="3">
        <v>0.0</v>
      </c>
    </row>
    <row r="6510" ht="14.25" customHeight="1">
      <c r="A6510" s="3" t="str">
        <f t="shared" si="3"/>
        <v>May2021</v>
      </c>
      <c r="B6510" s="21">
        <v>44317.0</v>
      </c>
      <c r="C6510" s="3">
        <v>27.0</v>
      </c>
      <c r="D6510" s="3" t="s">
        <v>203</v>
      </c>
      <c r="E6510" s="3" t="s">
        <v>158</v>
      </c>
      <c r="F6510" s="3" t="s">
        <v>109</v>
      </c>
      <c r="G6510" s="3" t="str">
        <f t="array" ref="G6510">INDEX('May2021'!$A$1:$BP$55,MATCH($D6510,'May2021'!$A:$A,0),MATCH($E6510,'May2021'!$2:$2,0))</f>
        <v>Suppressed</v>
      </c>
      <c r="H6510" s="3">
        <v>1.0</v>
      </c>
      <c r="I6510" s="3">
        <v>2.0</v>
      </c>
    </row>
    <row r="6511" ht="14.25" customHeight="1">
      <c r="A6511" s="3" t="str">
        <f t="shared" si="3"/>
        <v>May2021</v>
      </c>
      <c r="B6511" s="21">
        <v>44317.0</v>
      </c>
      <c r="C6511" s="3">
        <v>28.0</v>
      </c>
      <c r="D6511" s="3" t="s">
        <v>203</v>
      </c>
      <c r="E6511" s="3" t="s">
        <v>161</v>
      </c>
      <c r="F6511" s="3" t="s">
        <v>108</v>
      </c>
      <c r="G6511" s="3">
        <f t="array" ref="G6511">INDEX('May2021'!$A$1:$BP$55,MATCH($D6511,'May2021'!$A:$A,0),MATCH($E6511,'May2021'!$2:$2,0))</f>
        <v>0</v>
      </c>
      <c r="H6511" s="3">
        <v>0.0</v>
      </c>
      <c r="I6511" s="3">
        <v>0.0</v>
      </c>
    </row>
    <row r="6512" ht="14.25" customHeight="1">
      <c r="A6512" s="3" t="str">
        <f t="shared" si="3"/>
        <v>May2021</v>
      </c>
      <c r="B6512" s="21">
        <v>44317.0</v>
      </c>
      <c r="C6512" s="3">
        <v>29.0</v>
      </c>
      <c r="D6512" s="3" t="s">
        <v>203</v>
      </c>
      <c r="E6512" s="3" t="s">
        <v>156</v>
      </c>
      <c r="F6512" s="3" t="s">
        <v>112</v>
      </c>
      <c r="G6512" s="3">
        <f t="array" ref="G6512">INDEX('May2021'!$A$1:$BP$55,MATCH($D6512,'May2021'!$A:$A,0),MATCH($E6512,'May2021'!$2:$2,0))</f>
        <v>0</v>
      </c>
      <c r="H6512" s="3">
        <v>0.0</v>
      </c>
      <c r="I6512" s="3">
        <v>0.0</v>
      </c>
    </row>
    <row r="6513" ht="14.25" customHeight="1">
      <c r="A6513" s="3" t="str">
        <f t="shared" si="3"/>
        <v>May2021</v>
      </c>
      <c r="B6513" s="21">
        <v>44317.0</v>
      </c>
      <c r="C6513" s="3">
        <v>30.0</v>
      </c>
      <c r="D6513" s="3" t="s">
        <v>203</v>
      </c>
      <c r="E6513" s="3" t="s">
        <v>157</v>
      </c>
      <c r="F6513" s="3" t="s">
        <v>108</v>
      </c>
      <c r="G6513" s="3">
        <f t="array" ref="G6513">INDEX('May2021'!$A$1:$BP$55,MATCH($D6513,'May2021'!$A:$A,0),MATCH($E6513,'May2021'!$2:$2,0))</f>
        <v>0</v>
      </c>
      <c r="H6513" s="3">
        <v>0.0</v>
      </c>
      <c r="I6513" s="3">
        <v>0.0</v>
      </c>
    </row>
    <row r="6514" ht="14.25" customHeight="1">
      <c r="A6514" s="3" t="str">
        <f t="shared" si="3"/>
        <v>May2021</v>
      </c>
      <c r="B6514" s="21">
        <v>44317.0</v>
      </c>
      <c r="C6514" s="3">
        <v>31.0</v>
      </c>
      <c r="D6514" s="3" t="s">
        <v>203</v>
      </c>
      <c r="E6514" s="3" t="s">
        <v>213</v>
      </c>
      <c r="F6514" s="3" t="s">
        <v>108</v>
      </c>
      <c r="G6514" s="3">
        <f t="array" ref="G6514">INDEX('May2021'!$A$1:$BP$55,MATCH($D6514,'May2021'!$A:$A,0),MATCH($E6514,'May2021'!$2:$2,0))</f>
        <v>0</v>
      </c>
      <c r="H6514" s="3">
        <v>0.0</v>
      </c>
      <c r="I6514" s="3">
        <v>0.0</v>
      </c>
    </row>
    <row r="6515" ht="14.25" customHeight="1">
      <c r="A6515" s="3" t="str">
        <f t="shared" si="3"/>
        <v>May2021</v>
      </c>
      <c r="B6515" s="21">
        <v>44317.0</v>
      </c>
      <c r="C6515" s="3">
        <v>32.0</v>
      </c>
      <c r="D6515" s="3" t="s">
        <v>203</v>
      </c>
      <c r="E6515" s="3" t="s">
        <v>159</v>
      </c>
      <c r="F6515" s="3" t="s">
        <v>110</v>
      </c>
      <c r="G6515" s="3">
        <f t="array" ref="G6515">INDEX('May2021'!$A$1:$BP$55,MATCH($D6515,'May2021'!$A:$A,0),MATCH($E6515,'May2021'!$2:$2,0))</f>
        <v>0</v>
      </c>
      <c r="H6515" s="3">
        <v>0.0</v>
      </c>
      <c r="I6515" s="3">
        <v>0.0</v>
      </c>
    </row>
    <row r="6516" ht="14.25" customHeight="1">
      <c r="A6516" s="3" t="str">
        <f t="shared" si="3"/>
        <v>May2021</v>
      </c>
      <c r="B6516" s="21">
        <v>44317.0</v>
      </c>
      <c r="C6516" s="3">
        <v>33.0</v>
      </c>
      <c r="D6516" s="3" t="s">
        <v>203</v>
      </c>
      <c r="E6516" s="3" t="s">
        <v>195</v>
      </c>
      <c r="F6516" s="3" t="s">
        <v>110</v>
      </c>
      <c r="G6516" s="3">
        <f t="array" ref="G6516">INDEX('May2021'!$A$1:$BP$55,MATCH($D6516,'May2021'!$A:$A,0),MATCH($E6516,'May2021'!$2:$2,0))</f>
        <v>0</v>
      </c>
      <c r="H6516" s="3">
        <v>0.0</v>
      </c>
      <c r="I6516" s="3">
        <v>0.0</v>
      </c>
    </row>
    <row r="6517" ht="14.25" customHeight="1">
      <c r="A6517" s="3" t="str">
        <f t="shared" si="3"/>
        <v>May2021</v>
      </c>
      <c r="B6517" s="21">
        <v>44317.0</v>
      </c>
      <c r="C6517" s="3">
        <v>34.0</v>
      </c>
      <c r="D6517" s="3" t="s">
        <v>203</v>
      </c>
      <c r="E6517" s="3" t="s">
        <v>181</v>
      </c>
      <c r="F6517" s="3" t="s">
        <v>108</v>
      </c>
      <c r="G6517" s="3">
        <f t="array" ref="G6517">INDEX('May2021'!$A$1:$BP$55,MATCH($D6517,'May2021'!$A:$A,0),MATCH($E6517,'May2021'!$2:$2,0))</f>
        <v>0</v>
      </c>
      <c r="H6517" s="3">
        <v>0.0</v>
      </c>
      <c r="I6517" s="3">
        <v>0.0</v>
      </c>
    </row>
    <row r="6518" ht="14.25" customHeight="1">
      <c r="A6518" s="3" t="str">
        <f t="shared" si="3"/>
        <v>May2021</v>
      </c>
      <c r="B6518" s="21">
        <v>44317.0</v>
      </c>
      <c r="C6518" s="3">
        <v>35.0</v>
      </c>
      <c r="D6518" s="3" t="s">
        <v>203</v>
      </c>
      <c r="E6518" s="3" t="s">
        <v>185</v>
      </c>
      <c r="F6518" s="3" t="s">
        <v>110</v>
      </c>
      <c r="G6518" s="3">
        <f t="array" ref="G6518">INDEX('May2021'!$A$1:$BP$55,MATCH($D6518,'May2021'!$A:$A,0),MATCH($E6518,'May2021'!$2:$2,0))</f>
        <v>0</v>
      </c>
      <c r="H6518" s="3">
        <v>0.0</v>
      </c>
      <c r="I6518" s="3">
        <v>0.0</v>
      </c>
    </row>
    <row r="6519" ht="14.25" customHeight="1">
      <c r="A6519" s="3" t="str">
        <f t="shared" si="3"/>
        <v>May2021</v>
      </c>
      <c r="B6519" s="21">
        <v>44317.0</v>
      </c>
      <c r="C6519" s="3">
        <v>36.0</v>
      </c>
      <c r="D6519" s="3" t="s">
        <v>203</v>
      </c>
      <c r="E6519" s="3" t="s">
        <v>238</v>
      </c>
      <c r="F6519" s="3" t="s">
        <v>109</v>
      </c>
      <c r="G6519" s="3">
        <f t="array" ref="G6519">INDEX('May2021'!$A$1:$BP$55,MATCH($D6519,'May2021'!$A:$A,0),MATCH($E6519,'May2021'!$2:$2,0))</f>
        <v>0</v>
      </c>
      <c r="H6519" s="3">
        <v>0.0</v>
      </c>
      <c r="I6519" s="3">
        <v>0.0</v>
      </c>
    </row>
    <row r="6520" ht="14.25" customHeight="1">
      <c r="A6520" s="3" t="str">
        <f t="shared" si="3"/>
        <v>May2021</v>
      </c>
      <c r="B6520" s="21">
        <v>44317.0</v>
      </c>
      <c r="C6520" s="3">
        <v>37.0</v>
      </c>
      <c r="D6520" s="3" t="s">
        <v>203</v>
      </c>
      <c r="E6520" s="3" t="s">
        <v>211</v>
      </c>
      <c r="F6520" s="3" t="s">
        <v>108</v>
      </c>
      <c r="G6520" s="3">
        <f t="array" ref="G6520">INDEX('May2021'!$A$1:$BP$55,MATCH($D6520,'May2021'!$A:$A,0),MATCH($E6520,'May2021'!$2:$2,0))</f>
        <v>0</v>
      </c>
      <c r="H6520" s="3">
        <v>0.0</v>
      </c>
      <c r="I6520" s="3">
        <v>0.0</v>
      </c>
    </row>
    <row r="6521" ht="14.25" customHeight="1">
      <c r="A6521" s="3" t="str">
        <f t="shared" si="3"/>
        <v>May2021</v>
      </c>
      <c r="B6521" s="21">
        <v>44317.0</v>
      </c>
      <c r="C6521" s="3">
        <v>38.0</v>
      </c>
      <c r="D6521" s="3" t="s">
        <v>203</v>
      </c>
      <c r="E6521" s="3" t="s">
        <v>209</v>
      </c>
      <c r="F6521" s="3" t="s">
        <v>108</v>
      </c>
      <c r="G6521" s="3">
        <f t="array" ref="G6521">INDEX('May2021'!$A$1:$BP$55,MATCH($D6521,'May2021'!$A:$A,0),MATCH($E6521,'May2021'!$2:$2,0))</f>
        <v>0</v>
      </c>
      <c r="H6521" s="3">
        <v>0.0</v>
      </c>
      <c r="I6521" s="3">
        <v>0.0</v>
      </c>
    </row>
    <row r="6522" ht="14.25" customHeight="1">
      <c r="A6522" s="3" t="str">
        <f t="shared" si="3"/>
        <v>May2021</v>
      </c>
      <c r="B6522" s="21">
        <v>44317.0</v>
      </c>
      <c r="C6522" s="3">
        <v>39.0</v>
      </c>
      <c r="D6522" s="3" t="s">
        <v>203</v>
      </c>
      <c r="E6522" s="3" t="s">
        <v>188</v>
      </c>
      <c r="F6522" s="3" t="s">
        <v>108</v>
      </c>
      <c r="G6522" s="3">
        <f t="array" ref="G6522">INDEX('May2021'!$A$1:$BP$55,MATCH($D6522,'May2021'!$A:$A,0),MATCH($E6522,'May2021'!$2:$2,0))</f>
        <v>0</v>
      </c>
      <c r="H6522" s="3">
        <v>0.0</v>
      </c>
      <c r="I6522" s="3">
        <v>0.0</v>
      </c>
    </row>
    <row r="6523" ht="14.25" customHeight="1">
      <c r="A6523" s="3" t="str">
        <f t="shared" si="3"/>
        <v>May2021</v>
      </c>
      <c r="B6523" s="21">
        <v>44317.0</v>
      </c>
      <c r="C6523" s="3">
        <v>40.0</v>
      </c>
      <c r="D6523" s="3" t="s">
        <v>203</v>
      </c>
      <c r="E6523" s="3" t="s">
        <v>189</v>
      </c>
      <c r="F6523" s="3" t="s">
        <v>108</v>
      </c>
      <c r="G6523" s="3">
        <f t="array" ref="G6523">INDEX('May2021'!$A$1:$BP$55,MATCH($D6523,'May2021'!$A:$A,0),MATCH($E6523,'May2021'!$2:$2,0))</f>
        <v>0</v>
      </c>
      <c r="H6523" s="3">
        <v>0.0</v>
      </c>
      <c r="I6523" s="3">
        <v>0.0</v>
      </c>
    </row>
    <row r="6524" ht="14.25" customHeight="1">
      <c r="A6524" s="3" t="str">
        <f t="shared" si="3"/>
        <v>May2021</v>
      </c>
      <c r="B6524" s="21">
        <v>44317.0</v>
      </c>
      <c r="C6524" s="3">
        <v>41.0</v>
      </c>
      <c r="D6524" s="3" t="s">
        <v>203</v>
      </c>
      <c r="E6524" s="3" t="s">
        <v>225</v>
      </c>
      <c r="F6524" s="3" t="s">
        <v>109</v>
      </c>
      <c r="G6524" s="3">
        <f t="array" ref="G6524">INDEX('May2021'!$A$1:$BP$55,MATCH($D6524,'May2021'!$A:$A,0),MATCH($E6524,'May2021'!$2:$2,0))</f>
        <v>0</v>
      </c>
      <c r="H6524" s="3">
        <v>0.0</v>
      </c>
      <c r="I6524" s="3">
        <v>0.0</v>
      </c>
    </row>
    <row r="6525" ht="14.25" customHeight="1">
      <c r="A6525" s="3" t="str">
        <f t="shared" si="3"/>
        <v>May2021</v>
      </c>
      <c r="B6525" s="21">
        <v>44317.0</v>
      </c>
      <c r="C6525" s="3">
        <v>42.0</v>
      </c>
      <c r="D6525" s="3" t="s">
        <v>203</v>
      </c>
      <c r="E6525" s="3" t="s">
        <v>177</v>
      </c>
      <c r="F6525" s="3" t="s">
        <v>109</v>
      </c>
      <c r="G6525" s="3">
        <f t="array" ref="G6525">INDEX('May2021'!$A$1:$BP$55,MATCH($D6525,'May2021'!$A:$A,0),MATCH($E6525,'May2021'!$2:$2,0))</f>
        <v>0</v>
      </c>
      <c r="H6525" s="3">
        <v>0.0</v>
      </c>
      <c r="I6525" s="3">
        <v>0.0</v>
      </c>
    </row>
    <row r="6526" ht="14.25" customHeight="1">
      <c r="A6526" s="3" t="str">
        <f t="shared" si="3"/>
        <v>May2021</v>
      </c>
      <c r="B6526" s="21">
        <v>44317.0</v>
      </c>
      <c r="C6526" s="3">
        <v>43.0</v>
      </c>
      <c r="D6526" s="3" t="s">
        <v>203</v>
      </c>
      <c r="E6526" s="3" t="s">
        <v>215</v>
      </c>
      <c r="F6526" s="3" t="s">
        <v>108</v>
      </c>
      <c r="G6526" s="3">
        <f t="array" ref="G6526">INDEX('May2021'!$A$1:$BP$55,MATCH($D6526,'May2021'!$A:$A,0),MATCH($E6526,'May2021'!$2:$2,0))</f>
        <v>0</v>
      </c>
      <c r="H6526" s="3">
        <v>0.0</v>
      </c>
      <c r="I6526" s="3">
        <v>0.0</v>
      </c>
    </row>
    <row r="6527" ht="14.25" customHeight="1">
      <c r="A6527" s="3" t="str">
        <f t="shared" si="3"/>
        <v>May2021</v>
      </c>
      <c r="B6527" s="21">
        <v>44317.0</v>
      </c>
      <c r="C6527" s="3">
        <v>44.0</v>
      </c>
      <c r="D6527" s="3" t="s">
        <v>203</v>
      </c>
      <c r="E6527" s="3" t="s">
        <v>221</v>
      </c>
      <c r="F6527" s="3" t="s">
        <v>108</v>
      </c>
      <c r="G6527" s="3">
        <f t="array" ref="G6527">INDEX('May2021'!$A$1:$BP$55,MATCH($D6527,'May2021'!$A:$A,0),MATCH($E6527,'May2021'!$2:$2,0))</f>
        <v>0</v>
      </c>
      <c r="H6527" s="3">
        <v>0.0</v>
      </c>
      <c r="I6527" s="3">
        <v>0.0</v>
      </c>
    </row>
    <row r="6528" ht="14.25" customHeight="1">
      <c r="A6528" s="3" t="str">
        <f t="shared" si="3"/>
        <v>May2021</v>
      </c>
      <c r="B6528" s="21">
        <v>44317.0</v>
      </c>
      <c r="C6528" s="3">
        <v>45.0</v>
      </c>
      <c r="D6528" s="3" t="s">
        <v>203</v>
      </c>
      <c r="E6528" s="3" t="s">
        <v>171</v>
      </c>
      <c r="F6528" s="3" t="s">
        <v>108</v>
      </c>
      <c r="G6528" s="3">
        <f t="array" ref="G6528">INDEX('May2021'!$A$1:$BP$55,MATCH($D6528,'May2021'!$A:$A,0),MATCH($E6528,'May2021'!$2:$2,0))</f>
        <v>0</v>
      </c>
      <c r="H6528" s="3">
        <v>0.0</v>
      </c>
      <c r="I6528" s="3">
        <v>0.0</v>
      </c>
    </row>
    <row r="6529" ht="14.25" customHeight="1">
      <c r="A6529" s="3" t="str">
        <f t="shared" si="3"/>
        <v>May2021</v>
      </c>
      <c r="B6529" s="21">
        <v>44317.0</v>
      </c>
      <c r="C6529" s="3">
        <v>46.0</v>
      </c>
      <c r="D6529" s="3" t="s">
        <v>203</v>
      </c>
      <c r="E6529" s="3" t="s">
        <v>235</v>
      </c>
      <c r="F6529" s="3" t="s">
        <v>109</v>
      </c>
      <c r="G6529" s="3">
        <f t="array" ref="G6529">INDEX('May2021'!$A$1:$BP$55,MATCH($D6529,'May2021'!$A:$A,0),MATCH($E6529,'May2021'!$2:$2,0))</f>
        <v>0</v>
      </c>
      <c r="H6529" s="3">
        <v>0.0</v>
      </c>
      <c r="I6529" s="3">
        <v>0.0</v>
      </c>
    </row>
    <row r="6530" ht="14.25" customHeight="1">
      <c r="A6530" s="3" t="str">
        <f t="shared" si="3"/>
        <v>May2021</v>
      </c>
      <c r="B6530" s="21">
        <v>44317.0</v>
      </c>
      <c r="C6530" s="3">
        <v>47.0</v>
      </c>
      <c r="D6530" s="3" t="s">
        <v>203</v>
      </c>
      <c r="E6530" s="3" t="s">
        <v>210</v>
      </c>
      <c r="F6530" s="3" t="s">
        <v>108</v>
      </c>
      <c r="G6530" s="3">
        <f t="array" ref="G6530">INDEX('May2021'!$A$1:$BP$55,MATCH($D6530,'May2021'!$A:$A,0),MATCH($E6530,'May2021'!$2:$2,0))</f>
        <v>0</v>
      </c>
      <c r="H6530" s="3">
        <v>0.0</v>
      </c>
      <c r="I6530" s="3">
        <v>0.0</v>
      </c>
    </row>
    <row r="6531" ht="14.25" customHeight="1">
      <c r="A6531" s="3" t="str">
        <f t="shared" si="3"/>
        <v>May2021</v>
      </c>
      <c r="B6531" s="21">
        <v>44317.0</v>
      </c>
      <c r="C6531" s="3">
        <v>48.0</v>
      </c>
      <c r="D6531" s="3" t="s">
        <v>203</v>
      </c>
      <c r="E6531" s="3" t="s">
        <v>187</v>
      </c>
      <c r="F6531" s="3" t="s">
        <v>110</v>
      </c>
      <c r="G6531" s="3">
        <f t="array" ref="G6531">INDEX('May2021'!$A$1:$BP$55,MATCH($D6531,'May2021'!$A:$A,0),MATCH($E6531,'May2021'!$2:$2,0))</f>
        <v>0</v>
      </c>
      <c r="H6531" s="3">
        <v>0.0</v>
      </c>
      <c r="I6531" s="3">
        <v>0.0</v>
      </c>
    </row>
    <row r="6532" ht="14.25" customHeight="1">
      <c r="A6532" s="3" t="str">
        <f t="shared" si="3"/>
        <v>May2021</v>
      </c>
      <c r="B6532" s="21">
        <v>44317.0</v>
      </c>
      <c r="C6532" s="3">
        <v>49.0</v>
      </c>
      <c r="D6532" s="3" t="s">
        <v>203</v>
      </c>
      <c r="E6532" s="3" t="s">
        <v>192</v>
      </c>
      <c r="F6532" s="3" t="s">
        <v>109</v>
      </c>
      <c r="G6532" s="3">
        <f t="array" ref="G6532">INDEX('May2021'!$A$1:$BP$55,MATCH($D6532,'May2021'!$A:$A,0),MATCH($E6532,'May2021'!$2:$2,0))</f>
        <v>0</v>
      </c>
      <c r="H6532" s="3">
        <v>0.0</v>
      </c>
      <c r="I6532" s="3">
        <v>0.0</v>
      </c>
    </row>
    <row r="6533" ht="14.25" customHeight="1">
      <c r="A6533" s="3" t="str">
        <f t="shared" si="3"/>
        <v>May2021</v>
      </c>
      <c r="B6533" s="21">
        <v>44317.0</v>
      </c>
      <c r="C6533" s="3">
        <v>50.0</v>
      </c>
      <c r="D6533" s="3" t="s">
        <v>203</v>
      </c>
      <c r="E6533" s="3" t="s">
        <v>196</v>
      </c>
      <c r="F6533" s="3" t="s">
        <v>108</v>
      </c>
      <c r="G6533" s="3">
        <f t="array" ref="G6533">INDEX('May2021'!$A$1:$BP$55,MATCH($D6533,'May2021'!$A:$A,0),MATCH($E6533,'May2021'!$2:$2,0))</f>
        <v>0</v>
      </c>
      <c r="H6533" s="3">
        <v>0.0</v>
      </c>
      <c r="I6533" s="3">
        <v>0.0</v>
      </c>
    </row>
    <row r="6534" ht="14.25" customHeight="1">
      <c r="A6534" s="3" t="str">
        <f t="shared" si="3"/>
        <v>May2021</v>
      </c>
      <c r="B6534" s="21">
        <v>44317.0</v>
      </c>
      <c r="C6534" s="3">
        <v>51.0</v>
      </c>
      <c r="D6534" s="3" t="s">
        <v>203</v>
      </c>
      <c r="E6534" s="3" t="s">
        <v>179</v>
      </c>
      <c r="F6534" s="3" t="s">
        <v>109</v>
      </c>
      <c r="G6534" s="3" t="str">
        <f t="array" ref="G6534">INDEX('May2021'!$A$1:$BP$55,MATCH($D6534,'May2021'!$A:$A,0),MATCH($E6534,'May2021'!$2:$2,0))</f>
        <v>Suppressed</v>
      </c>
      <c r="H6534" s="3">
        <v>1.0</v>
      </c>
      <c r="I6534" s="3">
        <v>2.0</v>
      </c>
    </row>
    <row r="6535" ht="14.25" customHeight="1">
      <c r="A6535" s="3" t="str">
        <f t="shared" si="3"/>
        <v>May2021</v>
      </c>
      <c r="B6535" s="21">
        <v>44317.0</v>
      </c>
      <c r="C6535" s="3">
        <v>52.0</v>
      </c>
      <c r="D6535" s="3" t="s">
        <v>203</v>
      </c>
      <c r="E6535" s="3" t="s">
        <v>162</v>
      </c>
      <c r="F6535" s="3" t="s">
        <v>111</v>
      </c>
      <c r="G6535" s="3">
        <f t="array" ref="G6535">INDEX('May2021'!$A$1:$BP$55,MATCH($D6535,'May2021'!$A:$A,0),MATCH($E6535,'May2021'!$2:$2,0))</f>
        <v>0</v>
      </c>
      <c r="H6535" s="3">
        <v>0.0</v>
      </c>
      <c r="I6535" s="3">
        <v>0.0</v>
      </c>
    </row>
    <row r="6536" ht="14.25" customHeight="1">
      <c r="A6536" s="3" t="str">
        <f t="shared" si="3"/>
        <v>May2021</v>
      </c>
      <c r="B6536" s="21">
        <v>44317.0</v>
      </c>
      <c r="C6536" s="3">
        <v>53.0</v>
      </c>
      <c r="D6536" s="3" t="s">
        <v>203</v>
      </c>
      <c r="E6536" s="3" t="s">
        <v>219</v>
      </c>
      <c r="F6536" s="3" t="s">
        <v>108</v>
      </c>
      <c r="G6536" s="3">
        <f t="array" ref="G6536">INDEX('May2021'!$A$1:$BP$55,MATCH($D6536,'May2021'!$A:$A,0),MATCH($E6536,'May2021'!$2:$2,0))</f>
        <v>0</v>
      </c>
      <c r="H6536" s="3">
        <v>0.0</v>
      </c>
      <c r="I6536" s="3">
        <v>0.0</v>
      </c>
    </row>
    <row r="6537" ht="14.25" customHeight="1">
      <c r="A6537" s="3" t="str">
        <f t="shared" si="3"/>
        <v>May2021</v>
      </c>
      <c r="B6537" s="21">
        <v>44317.0</v>
      </c>
      <c r="C6537" s="3">
        <v>1.0</v>
      </c>
      <c r="D6537" s="3" t="s">
        <v>137</v>
      </c>
      <c r="E6537" s="3" t="s">
        <v>138</v>
      </c>
      <c r="F6537" s="3" t="s">
        <v>108</v>
      </c>
      <c r="G6537" s="3">
        <f t="array" ref="G6537">INDEX('May2021'!$A$1:$BP$55,MATCH($D6537,'May2021'!$A:$A,0),MATCH($E6537,'May2021'!$2:$2,0))</f>
        <v>16</v>
      </c>
      <c r="H6537" s="3">
        <v>16.0</v>
      </c>
      <c r="I6537" s="3">
        <v>16.0</v>
      </c>
    </row>
    <row r="6538" ht="14.25" customHeight="1">
      <c r="A6538" s="3" t="str">
        <f t="shared" si="3"/>
        <v>May2021</v>
      </c>
      <c r="B6538" s="21">
        <v>44317.0</v>
      </c>
      <c r="C6538" s="3">
        <v>2.0</v>
      </c>
      <c r="D6538" s="3" t="s">
        <v>137</v>
      </c>
      <c r="E6538" s="3" t="s">
        <v>137</v>
      </c>
      <c r="F6538" s="3" t="s">
        <v>108</v>
      </c>
      <c r="G6538" s="3" t="str">
        <f t="array" ref="G6538">INDEX('May2021'!$A$1:$BP$55,MATCH($D6538,'May2021'!$A:$A,0),MATCH($E6538,'May2021'!$2:$2,0))</f>
        <v>Suppressed</v>
      </c>
      <c r="H6538" s="3">
        <v>1.0</v>
      </c>
      <c r="I6538" s="3">
        <v>2.0</v>
      </c>
    </row>
    <row r="6539" ht="14.25" customHeight="1">
      <c r="A6539" s="3" t="str">
        <f t="shared" si="3"/>
        <v>May2021</v>
      </c>
      <c r="B6539" s="21">
        <v>44317.0</v>
      </c>
      <c r="C6539" s="3">
        <v>3.0</v>
      </c>
      <c r="D6539" s="3" t="s">
        <v>137</v>
      </c>
      <c r="E6539" s="3" t="s">
        <v>136</v>
      </c>
      <c r="F6539" s="3" t="s">
        <v>108</v>
      </c>
      <c r="G6539" s="3" t="str">
        <f t="array" ref="G6539">INDEX('May2021'!$A$1:$BP$55,MATCH($D6539,'May2021'!$A:$A,0),MATCH($E6539,'May2021'!$2:$2,0))</f>
        <v>Suppressed</v>
      </c>
      <c r="H6539" s="3">
        <v>1.0</v>
      </c>
      <c r="I6539" s="3">
        <v>2.0</v>
      </c>
    </row>
    <row r="6540" ht="14.25" customHeight="1">
      <c r="A6540" s="3" t="str">
        <f t="shared" si="3"/>
        <v>May2021</v>
      </c>
      <c r="B6540" s="21">
        <v>44317.0</v>
      </c>
      <c r="C6540" s="3">
        <v>4.0</v>
      </c>
      <c r="D6540" s="3" t="s">
        <v>137</v>
      </c>
      <c r="E6540" s="3" t="s">
        <v>146</v>
      </c>
      <c r="F6540" s="3" t="s">
        <v>108</v>
      </c>
      <c r="G6540" s="3">
        <f t="array" ref="G6540">INDEX('May2021'!$A$1:$BP$55,MATCH($D6540,'May2021'!$A:$A,0),MATCH($E6540,'May2021'!$2:$2,0))</f>
        <v>0</v>
      </c>
      <c r="H6540" s="3">
        <v>0.0</v>
      </c>
      <c r="I6540" s="3">
        <v>0.0</v>
      </c>
    </row>
    <row r="6541" ht="14.25" customHeight="1">
      <c r="A6541" s="3" t="str">
        <f t="shared" si="3"/>
        <v>May2021</v>
      </c>
      <c r="B6541" s="21">
        <v>44317.0</v>
      </c>
      <c r="C6541" s="3">
        <v>5.0</v>
      </c>
      <c r="D6541" s="3" t="s">
        <v>137</v>
      </c>
      <c r="E6541" s="3" t="s">
        <v>140</v>
      </c>
      <c r="F6541" s="3" t="s">
        <v>108</v>
      </c>
      <c r="G6541" s="3">
        <f t="array" ref="G6541">INDEX('May2021'!$A$1:$BP$55,MATCH($D6541,'May2021'!$A:$A,0),MATCH($E6541,'May2021'!$2:$2,0))</f>
        <v>0</v>
      </c>
      <c r="H6541" s="3">
        <v>0.0</v>
      </c>
      <c r="I6541" s="3">
        <v>0.0</v>
      </c>
    </row>
    <row r="6542" ht="14.25" customHeight="1">
      <c r="A6542" s="3" t="str">
        <f t="shared" si="3"/>
        <v>May2021</v>
      </c>
      <c r="B6542" s="21">
        <v>44317.0</v>
      </c>
      <c r="C6542" s="3">
        <v>6.0</v>
      </c>
      <c r="D6542" s="3" t="s">
        <v>137</v>
      </c>
      <c r="E6542" s="3" t="s">
        <v>141</v>
      </c>
      <c r="F6542" s="3" t="s">
        <v>109</v>
      </c>
      <c r="G6542" s="3">
        <f t="array" ref="G6542">INDEX('May2021'!$A$1:$BP$55,MATCH($D6542,'May2021'!$A:$A,0),MATCH($E6542,'May2021'!$2:$2,0))</f>
        <v>0</v>
      </c>
      <c r="H6542" s="3">
        <v>0.0</v>
      </c>
      <c r="I6542" s="3">
        <v>0.0</v>
      </c>
    </row>
    <row r="6543" ht="14.25" customHeight="1">
      <c r="A6543" s="3" t="str">
        <f t="shared" si="3"/>
        <v>May2021</v>
      </c>
      <c r="B6543" s="21">
        <v>44317.0</v>
      </c>
      <c r="C6543" s="3">
        <v>7.0</v>
      </c>
      <c r="D6543" s="3" t="s">
        <v>137</v>
      </c>
      <c r="E6543" s="3" t="s">
        <v>139</v>
      </c>
      <c r="F6543" s="3" t="s">
        <v>108</v>
      </c>
      <c r="G6543" s="3">
        <f t="array" ref="G6543">INDEX('May2021'!$A$1:$BP$55,MATCH($D6543,'May2021'!$A:$A,0),MATCH($E6543,'May2021'!$2:$2,0))</f>
        <v>0</v>
      </c>
      <c r="H6543" s="3">
        <v>0.0</v>
      </c>
      <c r="I6543" s="3">
        <v>0.0</v>
      </c>
    </row>
    <row r="6544" ht="14.25" customHeight="1">
      <c r="A6544" s="3" t="str">
        <f t="shared" si="3"/>
        <v>May2021</v>
      </c>
      <c r="B6544" s="21">
        <v>44317.0</v>
      </c>
      <c r="C6544" s="3">
        <v>8.0</v>
      </c>
      <c r="D6544" s="3" t="s">
        <v>137</v>
      </c>
      <c r="E6544" s="3" t="s">
        <v>143</v>
      </c>
      <c r="F6544" s="3" t="s">
        <v>108</v>
      </c>
      <c r="G6544" s="3" t="str">
        <f t="array" ref="G6544">INDEX('May2021'!$A$1:$BP$55,MATCH($D6544,'May2021'!$A:$A,0),MATCH($E6544,'May2021'!$2:$2,0))</f>
        <v>Suppressed</v>
      </c>
      <c r="H6544" s="3">
        <v>1.0</v>
      </c>
      <c r="I6544" s="3">
        <v>2.0</v>
      </c>
    </row>
    <row r="6545" ht="14.25" customHeight="1">
      <c r="A6545" s="3" t="str">
        <f t="shared" si="3"/>
        <v>May2021</v>
      </c>
      <c r="B6545" s="21">
        <v>44317.0</v>
      </c>
      <c r="C6545" s="3">
        <v>9.0</v>
      </c>
      <c r="D6545" s="3" t="s">
        <v>137</v>
      </c>
      <c r="E6545" s="3" t="s">
        <v>142</v>
      </c>
      <c r="F6545" s="3" t="s">
        <v>108</v>
      </c>
      <c r="G6545" s="3">
        <f t="array" ref="G6545">INDEX('May2021'!$A$1:$BP$55,MATCH($D6545,'May2021'!$A:$A,0),MATCH($E6545,'May2021'!$2:$2,0))</f>
        <v>0</v>
      </c>
      <c r="H6545" s="3">
        <v>0.0</v>
      </c>
      <c r="I6545" s="3">
        <v>0.0</v>
      </c>
    </row>
    <row r="6546" ht="14.25" customHeight="1">
      <c r="A6546" s="3" t="str">
        <f t="shared" si="3"/>
        <v>May2021</v>
      </c>
      <c r="B6546" s="21">
        <v>44317.0</v>
      </c>
      <c r="C6546" s="3">
        <v>10.0</v>
      </c>
      <c r="D6546" s="3" t="s">
        <v>137</v>
      </c>
      <c r="E6546" s="3" t="s">
        <v>148</v>
      </c>
      <c r="F6546" s="3" t="s">
        <v>108</v>
      </c>
      <c r="G6546" s="3">
        <f t="array" ref="G6546">INDEX('May2021'!$A$1:$BP$55,MATCH($D6546,'May2021'!$A:$A,0),MATCH($E6546,'May2021'!$2:$2,0))</f>
        <v>0</v>
      </c>
      <c r="H6546" s="3">
        <v>0.0</v>
      </c>
      <c r="I6546" s="3">
        <v>0.0</v>
      </c>
    </row>
    <row r="6547" ht="14.25" customHeight="1">
      <c r="A6547" s="3" t="str">
        <f t="shared" si="3"/>
        <v>May2021</v>
      </c>
      <c r="B6547" s="21">
        <v>44317.0</v>
      </c>
      <c r="C6547" s="3">
        <v>11.0</v>
      </c>
      <c r="D6547" s="3" t="s">
        <v>137</v>
      </c>
      <c r="E6547" s="3" t="s">
        <v>144</v>
      </c>
      <c r="F6547" s="3" t="s">
        <v>108</v>
      </c>
      <c r="G6547" s="3" t="str">
        <f t="array" ref="G6547">INDEX('May2021'!$A$1:$BP$55,MATCH($D6547,'May2021'!$A:$A,0),MATCH($E6547,'May2021'!$2:$2,0))</f>
        <v>Suppressed</v>
      </c>
      <c r="H6547" s="3">
        <v>1.0</v>
      </c>
      <c r="I6547" s="3">
        <v>2.0</v>
      </c>
    </row>
    <row r="6548" ht="14.25" customHeight="1">
      <c r="A6548" s="3" t="str">
        <f t="shared" si="3"/>
        <v>May2021</v>
      </c>
      <c r="B6548" s="21">
        <v>44317.0</v>
      </c>
      <c r="C6548" s="3">
        <v>12.0</v>
      </c>
      <c r="D6548" s="3" t="s">
        <v>137</v>
      </c>
      <c r="E6548" s="3" t="s">
        <v>147</v>
      </c>
      <c r="F6548" s="3" t="s">
        <v>110</v>
      </c>
      <c r="G6548" s="3" t="str">
        <f t="array" ref="G6548">INDEX('May2021'!$A$1:$BP$55,MATCH($D6548,'May2021'!$A:$A,0),MATCH($E6548,'May2021'!$2:$2,0))</f>
        <v>Suppressed</v>
      </c>
      <c r="H6548" s="3">
        <v>1.0</v>
      </c>
      <c r="I6548" s="3">
        <v>2.0</v>
      </c>
    </row>
    <row r="6549" ht="14.25" customHeight="1">
      <c r="A6549" s="3" t="str">
        <f t="shared" si="3"/>
        <v>May2021</v>
      </c>
      <c r="B6549" s="21">
        <v>44317.0</v>
      </c>
      <c r="C6549" s="3">
        <v>13.0</v>
      </c>
      <c r="D6549" s="3" t="s">
        <v>137</v>
      </c>
      <c r="E6549" s="3" t="s">
        <v>168</v>
      </c>
      <c r="F6549" s="3" t="s">
        <v>112</v>
      </c>
      <c r="G6549" s="3">
        <f t="array" ref="G6549">INDEX('May2021'!$A$1:$BP$55,MATCH($D6549,'May2021'!$A:$A,0),MATCH($E6549,'May2021'!$2:$2,0))</f>
        <v>0</v>
      </c>
      <c r="H6549" s="3">
        <v>0.0</v>
      </c>
      <c r="I6549" s="3">
        <v>0.0</v>
      </c>
    </row>
    <row r="6550" ht="14.25" customHeight="1">
      <c r="A6550" s="3" t="str">
        <f t="shared" si="3"/>
        <v>May2021</v>
      </c>
      <c r="B6550" s="21">
        <v>44317.0</v>
      </c>
      <c r="C6550" s="3">
        <v>14.0</v>
      </c>
      <c r="D6550" s="3" t="s">
        <v>137</v>
      </c>
      <c r="E6550" s="3" t="s">
        <v>145</v>
      </c>
      <c r="F6550" s="3" t="s">
        <v>108</v>
      </c>
      <c r="G6550" s="3">
        <f t="array" ref="G6550">INDEX('May2021'!$A$1:$BP$55,MATCH($D6550,'May2021'!$A:$A,0),MATCH($E6550,'May2021'!$2:$2,0))</f>
        <v>0</v>
      </c>
      <c r="H6550" s="3">
        <v>0.0</v>
      </c>
      <c r="I6550" s="3">
        <v>0.0</v>
      </c>
    </row>
    <row r="6551" ht="14.25" customHeight="1">
      <c r="A6551" s="3" t="str">
        <f t="shared" si="3"/>
        <v>May2021</v>
      </c>
      <c r="B6551" s="21">
        <v>44317.0</v>
      </c>
      <c r="C6551" s="3">
        <v>15.0</v>
      </c>
      <c r="D6551" s="3" t="s">
        <v>137</v>
      </c>
      <c r="E6551" s="3" t="s">
        <v>154</v>
      </c>
      <c r="F6551" s="3" t="s">
        <v>110</v>
      </c>
      <c r="G6551" s="3" t="str">
        <f t="array" ref="G6551">INDEX('May2021'!$A$1:$BP$55,MATCH($D6551,'May2021'!$A:$A,0),MATCH($E6551,'May2021'!$2:$2,0))</f>
        <v>Suppressed</v>
      </c>
      <c r="H6551" s="3">
        <v>1.0</v>
      </c>
      <c r="I6551" s="3">
        <v>2.0</v>
      </c>
    </row>
    <row r="6552" ht="14.25" customHeight="1">
      <c r="A6552" s="3" t="str">
        <f t="shared" si="3"/>
        <v>May2021</v>
      </c>
      <c r="B6552" s="21">
        <v>44317.0</v>
      </c>
      <c r="C6552" s="3">
        <v>16.0</v>
      </c>
      <c r="D6552" s="3" t="s">
        <v>137</v>
      </c>
      <c r="E6552" s="3" t="s">
        <v>165</v>
      </c>
      <c r="F6552" s="3" t="s">
        <v>111</v>
      </c>
      <c r="G6552" s="3">
        <f t="array" ref="G6552">INDEX('May2021'!$A$1:$BP$55,MATCH($D6552,'May2021'!$A:$A,0),MATCH($E6552,'May2021'!$2:$2,0))</f>
        <v>0</v>
      </c>
      <c r="H6552" s="3">
        <v>0.0</v>
      </c>
      <c r="I6552" s="3">
        <v>0.0</v>
      </c>
    </row>
    <row r="6553" ht="14.25" customHeight="1">
      <c r="A6553" s="3" t="str">
        <f t="shared" si="3"/>
        <v>May2021</v>
      </c>
      <c r="B6553" s="21">
        <v>44317.0</v>
      </c>
      <c r="C6553" s="3">
        <v>17.0</v>
      </c>
      <c r="D6553" s="3" t="s">
        <v>137</v>
      </c>
      <c r="E6553" s="3" t="s">
        <v>150</v>
      </c>
      <c r="F6553" s="3" t="s">
        <v>108</v>
      </c>
      <c r="G6553" s="3">
        <f t="array" ref="G6553">INDEX('May2021'!$A$1:$BP$55,MATCH($D6553,'May2021'!$A:$A,0),MATCH($E6553,'May2021'!$2:$2,0))</f>
        <v>0</v>
      </c>
      <c r="H6553" s="3">
        <v>0.0</v>
      </c>
      <c r="I6553" s="3">
        <v>0.0</v>
      </c>
    </row>
    <row r="6554" ht="14.25" customHeight="1">
      <c r="A6554" s="3" t="str">
        <f t="shared" si="3"/>
        <v>May2021</v>
      </c>
      <c r="B6554" s="21">
        <v>44317.0</v>
      </c>
      <c r="C6554" s="3">
        <v>18.0</v>
      </c>
      <c r="D6554" s="3" t="s">
        <v>137</v>
      </c>
      <c r="E6554" s="3" t="s">
        <v>149</v>
      </c>
      <c r="F6554" s="3" t="s">
        <v>108</v>
      </c>
      <c r="G6554" s="3">
        <f t="array" ref="G6554">INDEX('May2021'!$A$1:$BP$55,MATCH($D6554,'May2021'!$A:$A,0),MATCH($E6554,'May2021'!$2:$2,0))</f>
        <v>0</v>
      </c>
      <c r="H6554" s="3">
        <v>0.0</v>
      </c>
      <c r="I6554" s="3">
        <v>0.0</v>
      </c>
    </row>
    <row r="6555" ht="14.25" customHeight="1">
      <c r="A6555" s="3" t="str">
        <f t="shared" si="3"/>
        <v>May2021</v>
      </c>
      <c r="B6555" s="21">
        <v>44317.0</v>
      </c>
      <c r="C6555" s="3">
        <v>19.0</v>
      </c>
      <c r="D6555" s="3" t="s">
        <v>137</v>
      </c>
      <c r="E6555" s="3" t="s">
        <v>167</v>
      </c>
      <c r="F6555" s="3" t="s">
        <v>109</v>
      </c>
      <c r="G6555" s="3">
        <f t="array" ref="G6555">INDEX('May2021'!$A$1:$BP$55,MATCH($D6555,'May2021'!$A:$A,0),MATCH($E6555,'May2021'!$2:$2,0))</f>
        <v>0</v>
      </c>
      <c r="H6555" s="3">
        <v>0.0</v>
      </c>
      <c r="I6555" s="3">
        <v>0.0</v>
      </c>
    </row>
    <row r="6556" ht="14.25" customHeight="1">
      <c r="A6556" s="3" t="str">
        <f t="shared" si="3"/>
        <v>May2021</v>
      </c>
      <c r="B6556" s="21">
        <v>44317.0</v>
      </c>
      <c r="C6556" s="3">
        <v>20.0</v>
      </c>
      <c r="D6556" s="3" t="s">
        <v>137</v>
      </c>
      <c r="E6556" s="3" t="s">
        <v>160</v>
      </c>
      <c r="F6556" s="3" t="s">
        <v>109</v>
      </c>
      <c r="G6556" s="3">
        <f t="array" ref="G6556">INDEX('May2021'!$A$1:$BP$55,MATCH($D6556,'May2021'!$A:$A,0),MATCH($E6556,'May2021'!$2:$2,0))</f>
        <v>0</v>
      </c>
      <c r="H6556" s="3">
        <v>0.0</v>
      </c>
      <c r="I6556" s="3">
        <v>0.0</v>
      </c>
    </row>
    <row r="6557" ht="14.25" customHeight="1">
      <c r="A6557" s="3" t="str">
        <f t="shared" si="3"/>
        <v>May2021</v>
      </c>
      <c r="B6557" s="21">
        <v>44317.0</v>
      </c>
      <c r="C6557" s="3">
        <v>21.0</v>
      </c>
      <c r="D6557" s="3" t="s">
        <v>137</v>
      </c>
      <c r="E6557" s="3" t="s">
        <v>166</v>
      </c>
      <c r="F6557" s="3" t="s">
        <v>108</v>
      </c>
      <c r="G6557" s="3">
        <f t="array" ref="G6557">INDEX('May2021'!$A$1:$BP$55,MATCH($D6557,'May2021'!$A:$A,0),MATCH($E6557,'May2021'!$2:$2,0))</f>
        <v>0</v>
      </c>
      <c r="H6557" s="3">
        <v>0.0</v>
      </c>
      <c r="I6557" s="3">
        <v>0.0</v>
      </c>
    </row>
    <row r="6558" ht="14.25" customHeight="1">
      <c r="A6558" s="3" t="str">
        <f t="shared" si="3"/>
        <v>May2021</v>
      </c>
      <c r="B6558" s="21">
        <v>44317.0</v>
      </c>
      <c r="C6558" s="3">
        <v>22.0</v>
      </c>
      <c r="D6558" s="3" t="s">
        <v>137</v>
      </c>
      <c r="E6558" s="3" t="s">
        <v>169</v>
      </c>
      <c r="F6558" s="3" t="s">
        <v>110</v>
      </c>
      <c r="G6558" s="3">
        <f t="array" ref="G6558">INDEX('May2021'!$A$1:$BP$55,MATCH($D6558,'May2021'!$A:$A,0),MATCH($E6558,'May2021'!$2:$2,0))</f>
        <v>0</v>
      </c>
      <c r="H6558" s="3">
        <v>0.0</v>
      </c>
      <c r="I6558" s="3">
        <v>0.0</v>
      </c>
    </row>
    <row r="6559" ht="14.25" customHeight="1">
      <c r="A6559" s="3" t="str">
        <f t="shared" si="3"/>
        <v>May2021</v>
      </c>
      <c r="B6559" s="21">
        <v>44317.0</v>
      </c>
      <c r="C6559" s="3">
        <v>23.0</v>
      </c>
      <c r="D6559" s="3" t="s">
        <v>137</v>
      </c>
      <c r="E6559" s="3" t="s">
        <v>155</v>
      </c>
      <c r="F6559" s="3" t="s">
        <v>109</v>
      </c>
      <c r="G6559" s="3">
        <f t="array" ref="G6559">INDEX('May2021'!$A$1:$BP$55,MATCH($D6559,'May2021'!$A:$A,0),MATCH($E6559,'May2021'!$2:$2,0))</f>
        <v>0</v>
      </c>
      <c r="H6559" s="3">
        <v>0.0</v>
      </c>
      <c r="I6559" s="3">
        <v>0.0</v>
      </c>
    </row>
    <row r="6560" ht="14.25" customHeight="1">
      <c r="A6560" s="3" t="str">
        <f t="shared" si="3"/>
        <v>May2021</v>
      </c>
      <c r="B6560" s="21">
        <v>44317.0</v>
      </c>
      <c r="C6560" s="3">
        <v>24.0</v>
      </c>
      <c r="D6560" s="3" t="s">
        <v>137</v>
      </c>
      <c r="E6560" s="3" t="s">
        <v>164</v>
      </c>
      <c r="F6560" s="3" t="s">
        <v>112</v>
      </c>
      <c r="G6560" s="3">
        <f t="array" ref="G6560">INDEX('May2021'!$A$1:$BP$55,MATCH($D6560,'May2021'!$A:$A,0),MATCH($E6560,'May2021'!$2:$2,0))</f>
        <v>0</v>
      </c>
      <c r="H6560" s="3">
        <v>0.0</v>
      </c>
      <c r="I6560" s="3">
        <v>0.0</v>
      </c>
    </row>
    <row r="6561" ht="14.25" customHeight="1">
      <c r="A6561" s="3" t="str">
        <f t="shared" si="3"/>
        <v>May2021</v>
      </c>
      <c r="B6561" s="21">
        <v>44317.0</v>
      </c>
      <c r="C6561" s="3">
        <v>25.0</v>
      </c>
      <c r="D6561" s="3" t="s">
        <v>137</v>
      </c>
      <c r="E6561" s="3" t="s">
        <v>163</v>
      </c>
      <c r="F6561" s="3" t="s">
        <v>109</v>
      </c>
      <c r="G6561" s="3">
        <f t="array" ref="G6561">INDEX('May2021'!$A$1:$BP$55,MATCH($D6561,'May2021'!$A:$A,0),MATCH($E6561,'May2021'!$2:$2,0))</f>
        <v>0</v>
      </c>
      <c r="H6561" s="3">
        <v>0.0</v>
      </c>
      <c r="I6561" s="3">
        <v>0.0</v>
      </c>
    </row>
    <row r="6562" ht="14.25" customHeight="1">
      <c r="A6562" s="3" t="str">
        <f t="shared" si="3"/>
        <v>May2021</v>
      </c>
      <c r="B6562" s="21">
        <v>44317.0</v>
      </c>
      <c r="C6562" s="3">
        <v>26.0</v>
      </c>
      <c r="D6562" s="3" t="s">
        <v>137</v>
      </c>
      <c r="E6562" s="3" t="s">
        <v>173</v>
      </c>
      <c r="F6562" s="3" t="s">
        <v>110</v>
      </c>
      <c r="G6562" s="3">
        <f t="array" ref="G6562">INDEX('May2021'!$A$1:$BP$55,MATCH($D6562,'May2021'!$A:$A,0),MATCH($E6562,'May2021'!$2:$2,0))</f>
        <v>0</v>
      </c>
      <c r="H6562" s="3">
        <v>0.0</v>
      </c>
      <c r="I6562" s="3">
        <v>0.0</v>
      </c>
    </row>
    <row r="6563" ht="14.25" customHeight="1">
      <c r="A6563" s="3" t="str">
        <f t="shared" si="3"/>
        <v>May2021</v>
      </c>
      <c r="B6563" s="21">
        <v>44317.0</v>
      </c>
      <c r="C6563" s="3">
        <v>27.0</v>
      </c>
      <c r="D6563" s="3" t="s">
        <v>137</v>
      </c>
      <c r="E6563" s="3" t="s">
        <v>158</v>
      </c>
      <c r="F6563" s="3" t="s">
        <v>109</v>
      </c>
      <c r="G6563" s="3">
        <f t="array" ref="G6563">INDEX('May2021'!$A$1:$BP$55,MATCH($D6563,'May2021'!$A:$A,0),MATCH($E6563,'May2021'!$2:$2,0))</f>
        <v>0</v>
      </c>
      <c r="H6563" s="3">
        <v>0.0</v>
      </c>
      <c r="I6563" s="3">
        <v>0.0</v>
      </c>
    </row>
    <row r="6564" ht="14.25" customHeight="1">
      <c r="A6564" s="3" t="str">
        <f t="shared" si="3"/>
        <v>May2021</v>
      </c>
      <c r="B6564" s="21">
        <v>44317.0</v>
      </c>
      <c r="C6564" s="3">
        <v>28.0</v>
      </c>
      <c r="D6564" s="3" t="s">
        <v>137</v>
      </c>
      <c r="E6564" s="3" t="s">
        <v>161</v>
      </c>
      <c r="F6564" s="3" t="s">
        <v>108</v>
      </c>
      <c r="G6564" s="3">
        <f t="array" ref="G6564">INDEX('May2021'!$A$1:$BP$55,MATCH($D6564,'May2021'!$A:$A,0),MATCH($E6564,'May2021'!$2:$2,0))</f>
        <v>0</v>
      </c>
      <c r="H6564" s="3">
        <v>0.0</v>
      </c>
      <c r="I6564" s="3">
        <v>0.0</v>
      </c>
    </row>
    <row r="6565" ht="14.25" customHeight="1">
      <c r="A6565" s="3" t="str">
        <f t="shared" si="3"/>
        <v>May2021</v>
      </c>
      <c r="B6565" s="21">
        <v>44317.0</v>
      </c>
      <c r="C6565" s="3">
        <v>29.0</v>
      </c>
      <c r="D6565" s="3" t="s">
        <v>137</v>
      </c>
      <c r="E6565" s="3" t="s">
        <v>156</v>
      </c>
      <c r="F6565" s="3" t="s">
        <v>112</v>
      </c>
      <c r="G6565" s="3">
        <f t="array" ref="G6565">INDEX('May2021'!$A$1:$BP$55,MATCH($D6565,'May2021'!$A:$A,0),MATCH($E6565,'May2021'!$2:$2,0))</f>
        <v>0</v>
      </c>
      <c r="H6565" s="3">
        <v>0.0</v>
      </c>
      <c r="I6565" s="3">
        <v>0.0</v>
      </c>
    </row>
    <row r="6566" ht="14.25" customHeight="1">
      <c r="A6566" s="3" t="str">
        <f t="shared" si="3"/>
        <v>May2021</v>
      </c>
      <c r="B6566" s="21">
        <v>44317.0</v>
      </c>
      <c r="C6566" s="3">
        <v>30.0</v>
      </c>
      <c r="D6566" s="3" t="s">
        <v>137</v>
      </c>
      <c r="E6566" s="3" t="s">
        <v>157</v>
      </c>
      <c r="F6566" s="3" t="s">
        <v>108</v>
      </c>
      <c r="G6566" s="3">
        <f t="array" ref="G6566">INDEX('May2021'!$A$1:$BP$55,MATCH($D6566,'May2021'!$A:$A,0),MATCH($E6566,'May2021'!$2:$2,0))</f>
        <v>0</v>
      </c>
      <c r="H6566" s="3">
        <v>0.0</v>
      </c>
      <c r="I6566" s="3">
        <v>0.0</v>
      </c>
    </row>
    <row r="6567" ht="14.25" customHeight="1">
      <c r="A6567" s="3" t="str">
        <f t="shared" si="3"/>
        <v>May2021</v>
      </c>
      <c r="B6567" s="21">
        <v>44317.0</v>
      </c>
      <c r="C6567" s="3">
        <v>31.0</v>
      </c>
      <c r="D6567" s="3" t="s">
        <v>137</v>
      </c>
      <c r="E6567" s="3" t="s">
        <v>213</v>
      </c>
      <c r="F6567" s="3" t="s">
        <v>108</v>
      </c>
      <c r="G6567" s="3">
        <f t="array" ref="G6567">INDEX('May2021'!$A$1:$BP$55,MATCH($D6567,'May2021'!$A:$A,0),MATCH($E6567,'May2021'!$2:$2,0))</f>
        <v>0</v>
      </c>
      <c r="H6567" s="3">
        <v>0.0</v>
      </c>
      <c r="I6567" s="3">
        <v>0.0</v>
      </c>
    </row>
    <row r="6568" ht="14.25" customHeight="1">
      <c r="A6568" s="3" t="str">
        <f t="shared" si="3"/>
        <v>May2021</v>
      </c>
      <c r="B6568" s="21">
        <v>44317.0</v>
      </c>
      <c r="C6568" s="3">
        <v>32.0</v>
      </c>
      <c r="D6568" s="3" t="s">
        <v>137</v>
      </c>
      <c r="E6568" s="3" t="s">
        <v>159</v>
      </c>
      <c r="F6568" s="3" t="s">
        <v>110</v>
      </c>
      <c r="G6568" s="3">
        <f t="array" ref="G6568">INDEX('May2021'!$A$1:$BP$55,MATCH($D6568,'May2021'!$A:$A,0),MATCH($E6568,'May2021'!$2:$2,0))</f>
        <v>0</v>
      </c>
      <c r="H6568" s="3">
        <v>0.0</v>
      </c>
      <c r="I6568" s="3">
        <v>0.0</v>
      </c>
    </row>
    <row r="6569" ht="14.25" customHeight="1">
      <c r="A6569" s="3" t="str">
        <f t="shared" si="3"/>
        <v>May2021</v>
      </c>
      <c r="B6569" s="21">
        <v>44317.0</v>
      </c>
      <c r="C6569" s="3">
        <v>33.0</v>
      </c>
      <c r="D6569" s="3" t="s">
        <v>137</v>
      </c>
      <c r="E6569" s="3" t="s">
        <v>195</v>
      </c>
      <c r="F6569" s="3" t="s">
        <v>110</v>
      </c>
      <c r="G6569" s="3">
        <f t="array" ref="G6569">INDEX('May2021'!$A$1:$BP$55,MATCH($D6569,'May2021'!$A:$A,0),MATCH($E6569,'May2021'!$2:$2,0))</f>
        <v>0</v>
      </c>
      <c r="H6569" s="3">
        <v>0.0</v>
      </c>
      <c r="I6569" s="3">
        <v>0.0</v>
      </c>
    </row>
    <row r="6570" ht="14.25" customHeight="1">
      <c r="A6570" s="3" t="str">
        <f t="shared" si="3"/>
        <v>May2021</v>
      </c>
      <c r="B6570" s="21">
        <v>44317.0</v>
      </c>
      <c r="C6570" s="3">
        <v>34.0</v>
      </c>
      <c r="D6570" s="3" t="s">
        <v>137</v>
      </c>
      <c r="E6570" s="3" t="s">
        <v>181</v>
      </c>
      <c r="F6570" s="3" t="s">
        <v>108</v>
      </c>
      <c r="G6570" s="3">
        <f t="array" ref="G6570">INDEX('May2021'!$A$1:$BP$55,MATCH($D6570,'May2021'!$A:$A,0),MATCH($E6570,'May2021'!$2:$2,0))</f>
        <v>0</v>
      </c>
      <c r="H6570" s="3">
        <v>0.0</v>
      </c>
      <c r="I6570" s="3">
        <v>0.0</v>
      </c>
    </row>
    <row r="6571" ht="14.25" customHeight="1">
      <c r="A6571" s="3" t="str">
        <f t="shared" si="3"/>
        <v>May2021</v>
      </c>
      <c r="B6571" s="21">
        <v>44317.0</v>
      </c>
      <c r="C6571" s="3">
        <v>35.0</v>
      </c>
      <c r="D6571" s="3" t="s">
        <v>137</v>
      </c>
      <c r="E6571" s="3" t="s">
        <v>185</v>
      </c>
      <c r="F6571" s="3" t="s">
        <v>110</v>
      </c>
      <c r="G6571" s="3">
        <f t="array" ref="G6571">INDEX('May2021'!$A$1:$BP$55,MATCH($D6571,'May2021'!$A:$A,0),MATCH($E6571,'May2021'!$2:$2,0))</f>
        <v>0</v>
      </c>
      <c r="H6571" s="3">
        <v>0.0</v>
      </c>
      <c r="I6571" s="3">
        <v>0.0</v>
      </c>
    </row>
    <row r="6572" ht="14.25" customHeight="1">
      <c r="A6572" s="3" t="str">
        <f t="shared" si="3"/>
        <v>May2021</v>
      </c>
      <c r="B6572" s="21">
        <v>44317.0</v>
      </c>
      <c r="C6572" s="3">
        <v>36.0</v>
      </c>
      <c r="D6572" s="3" t="s">
        <v>137</v>
      </c>
      <c r="E6572" s="3" t="s">
        <v>238</v>
      </c>
      <c r="F6572" s="3" t="s">
        <v>109</v>
      </c>
      <c r="G6572" s="3">
        <f t="array" ref="G6572">INDEX('May2021'!$A$1:$BP$55,MATCH($D6572,'May2021'!$A:$A,0),MATCH($E6572,'May2021'!$2:$2,0))</f>
        <v>0</v>
      </c>
      <c r="H6572" s="3">
        <v>0.0</v>
      </c>
      <c r="I6572" s="3">
        <v>0.0</v>
      </c>
    </row>
    <row r="6573" ht="14.25" customHeight="1">
      <c r="A6573" s="3" t="str">
        <f t="shared" si="3"/>
        <v>May2021</v>
      </c>
      <c r="B6573" s="21">
        <v>44317.0</v>
      </c>
      <c r="C6573" s="3">
        <v>37.0</v>
      </c>
      <c r="D6573" s="3" t="s">
        <v>137</v>
      </c>
      <c r="E6573" s="3" t="s">
        <v>211</v>
      </c>
      <c r="F6573" s="3" t="s">
        <v>108</v>
      </c>
      <c r="G6573" s="3">
        <f t="array" ref="G6573">INDEX('May2021'!$A$1:$BP$55,MATCH($D6573,'May2021'!$A:$A,0),MATCH($E6573,'May2021'!$2:$2,0))</f>
        <v>0</v>
      </c>
      <c r="H6573" s="3">
        <v>0.0</v>
      </c>
      <c r="I6573" s="3">
        <v>0.0</v>
      </c>
    </row>
    <row r="6574" ht="14.25" customHeight="1">
      <c r="A6574" s="3" t="str">
        <f t="shared" si="3"/>
        <v>May2021</v>
      </c>
      <c r="B6574" s="21">
        <v>44317.0</v>
      </c>
      <c r="C6574" s="3">
        <v>38.0</v>
      </c>
      <c r="D6574" s="3" t="s">
        <v>137</v>
      </c>
      <c r="E6574" s="3" t="s">
        <v>209</v>
      </c>
      <c r="F6574" s="3" t="s">
        <v>108</v>
      </c>
      <c r="G6574" s="3">
        <f t="array" ref="G6574">INDEX('May2021'!$A$1:$BP$55,MATCH($D6574,'May2021'!$A:$A,0),MATCH($E6574,'May2021'!$2:$2,0))</f>
        <v>0</v>
      </c>
      <c r="H6574" s="3">
        <v>0.0</v>
      </c>
      <c r="I6574" s="3">
        <v>0.0</v>
      </c>
    </row>
    <row r="6575" ht="14.25" customHeight="1">
      <c r="A6575" s="3" t="str">
        <f t="shared" si="3"/>
        <v>May2021</v>
      </c>
      <c r="B6575" s="21">
        <v>44317.0</v>
      </c>
      <c r="C6575" s="3">
        <v>39.0</v>
      </c>
      <c r="D6575" s="3" t="s">
        <v>137</v>
      </c>
      <c r="E6575" s="3" t="s">
        <v>188</v>
      </c>
      <c r="F6575" s="3" t="s">
        <v>108</v>
      </c>
      <c r="G6575" s="3">
        <f t="array" ref="G6575">INDEX('May2021'!$A$1:$BP$55,MATCH($D6575,'May2021'!$A:$A,0),MATCH($E6575,'May2021'!$2:$2,0))</f>
        <v>0</v>
      </c>
      <c r="H6575" s="3">
        <v>0.0</v>
      </c>
      <c r="I6575" s="3">
        <v>0.0</v>
      </c>
    </row>
    <row r="6576" ht="14.25" customHeight="1">
      <c r="A6576" s="3" t="str">
        <f t="shared" si="3"/>
        <v>May2021</v>
      </c>
      <c r="B6576" s="21">
        <v>44317.0</v>
      </c>
      <c r="C6576" s="3">
        <v>40.0</v>
      </c>
      <c r="D6576" s="3" t="s">
        <v>137</v>
      </c>
      <c r="E6576" s="3" t="s">
        <v>189</v>
      </c>
      <c r="F6576" s="3" t="s">
        <v>108</v>
      </c>
      <c r="G6576" s="3">
        <f t="array" ref="G6576">INDEX('May2021'!$A$1:$BP$55,MATCH($D6576,'May2021'!$A:$A,0),MATCH($E6576,'May2021'!$2:$2,0))</f>
        <v>0</v>
      </c>
      <c r="H6576" s="3">
        <v>0.0</v>
      </c>
      <c r="I6576" s="3">
        <v>0.0</v>
      </c>
    </row>
    <row r="6577" ht="14.25" customHeight="1">
      <c r="A6577" s="3" t="str">
        <f t="shared" si="3"/>
        <v>May2021</v>
      </c>
      <c r="B6577" s="21">
        <v>44317.0</v>
      </c>
      <c r="C6577" s="3">
        <v>41.0</v>
      </c>
      <c r="D6577" s="3" t="s">
        <v>137</v>
      </c>
      <c r="E6577" s="3" t="s">
        <v>225</v>
      </c>
      <c r="F6577" s="3" t="s">
        <v>109</v>
      </c>
      <c r="G6577" s="3">
        <f t="array" ref="G6577">INDEX('May2021'!$A$1:$BP$55,MATCH($D6577,'May2021'!$A:$A,0),MATCH($E6577,'May2021'!$2:$2,0))</f>
        <v>0</v>
      </c>
      <c r="H6577" s="3">
        <v>0.0</v>
      </c>
      <c r="I6577" s="3">
        <v>0.0</v>
      </c>
    </row>
    <row r="6578" ht="14.25" customHeight="1">
      <c r="A6578" s="3" t="str">
        <f t="shared" si="3"/>
        <v>May2021</v>
      </c>
      <c r="B6578" s="21">
        <v>44317.0</v>
      </c>
      <c r="C6578" s="3">
        <v>42.0</v>
      </c>
      <c r="D6578" s="3" t="s">
        <v>137</v>
      </c>
      <c r="E6578" s="3" t="s">
        <v>177</v>
      </c>
      <c r="F6578" s="3" t="s">
        <v>109</v>
      </c>
      <c r="G6578" s="3">
        <f t="array" ref="G6578">INDEX('May2021'!$A$1:$BP$55,MATCH($D6578,'May2021'!$A:$A,0),MATCH($E6578,'May2021'!$2:$2,0))</f>
        <v>0</v>
      </c>
      <c r="H6578" s="3">
        <v>0.0</v>
      </c>
      <c r="I6578" s="3">
        <v>0.0</v>
      </c>
    </row>
    <row r="6579" ht="14.25" customHeight="1">
      <c r="A6579" s="3" t="str">
        <f t="shared" si="3"/>
        <v>May2021</v>
      </c>
      <c r="B6579" s="21">
        <v>44317.0</v>
      </c>
      <c r="C6579" s="3">
        <v>43.0</v>
      </c>
      <c r="D6579" s="3" t="s">
        <v>137</v>
      </c>
      <c r="E6579" s="3" t="s">
        <v>215</v>
      </c>
      <c r="F6579" s="3" t="s">
        <v>108</v>
      </c>
      <c r="G6579" s="3">
        <f t="array" ref="G6579">INDEX('May2021'!$A$1:$BP$55,MATCH($D6579,'May2021'!$A:$A,0),MATCH($E6579,'May2021'!$2:$2,0))</f>
        <v>0</v>
      </c>
      <c r="H6579" s="3">
        <v>0.0</v>
      </c>
      <c r="I6579" s="3">
        <v>0.0</v>
      </c>
    </row>
    <row r="6580" ht="14.25" customHeight="1">
      <c r="A6580" s="3" t="str">
        <f t="shared" si="3"/>
        <v>May2021</v>
      </c>
      <c r="B6580" s="21">
        <v>44317.0</v>
      </c>
      <c r="C6580" s="3">
        <v>44.0</v>
      </c>
      <c r="D6580" s="3" t="s">
        <v>137</v>
      </c>
      <c r="E6580" s="3" t="s">
        <v>221</v>
      </c>
      <c r="F6580" s="3" t="s">
        <v>108</v>
      </c>
      <c r="G6580" s="3" t="str">
        <f t="array" ref="G6580">INDEX('May2021'!$A$1:$BP$55,MATCH($D6580,'May2021'!$A:$A,0),MATCH($E6580,'May2021'!$2:$2,0))</f>
        <v>Suppressed</v>
      </c>
      <c r="H6580" s="3">
        <v>1.0</v>
      </c>
      <c r="I6580" s="3">
        <v>2.0</v>
      </c>
    </row>
    <row r="6581" ht="14.25" customHeight="1">
      <c r="A6581" s="3" t="str">
        <f t="shared" si="3"/>
        <v>May2021</v>
      </c>
      <c r="B6581" s="21">
        <v>44317.0</v>
      </c>
      <c r="C6581" s="3">
        <v>45.0</v>
      </c>
      <c r="D6581" s="3" t="s">
        <v>137</v>
      </c>
      <c r="E6581" s="3" t="s">
        <v>171</v>
      </c>
      <c r="F6581" s="3" t="s">
        <v>108</v>
      </c>
      <c r="G6581" s="3">
        <f t="array" ref="G6581">INDEX('May2021'!$A$1:$BP$55,MATCH($D6581,'May2021'!$A:$A,0),MATCH($E6581,'May2021'!$2:$2,0))</f>
        <v>0</v>
      </c>
      <c r="H6581" s="3">
        <v>0.0</v>
      </c>
      <c r="I6581" s="3">
        <v>0.0</v>
      </c>
    </row>
    <row r="6582" ht="14.25" customHeight="1">
      <c r="A6582" s="3" t="str">
        <f t="shared" si="3"/>
        <v>May2021</v>
      </c>
      <c r="B6582" s="21">
        <v>44317.0</v>
      </c>
      <c r="C6582" s="3">
        <v>46.0</v>
      </c>
      <c r="D6582" s="3" t="s">
        <v>137</v>
      </c>
      <c r="E6582" s="3" t="s">
        <v>235</v>
      </c>
      <c r="F6582" s="3" t="s">
        <v>109</v>
      </c>
      <c r="G6582" s="3">
        <f t="array" ref="G6582">INDEX('May2021'!$A$1:$BP$55,MATCH($D6582,'May2021'!$A:$A,0),MATCH($E6582,'May2021'!$2:$2,0))</f>
        <v>0</v>
      </c>
      <c r="H6582" s="3">
        <v>0.0</v>
      </c>
      <c r="I6582" s="3">
        <v>0.0</v>
      </c>
    </row>
    <row r="6583" ht="14.25" customHeight="1">
      <c r="A6583" s="3" t="str">
        <f t="shared" si="3"/>
        <v>May2021</v>
      </c>
      <c r="B6583" s="21">
        <v>44317.0</v>
      </c>
      <c r="C6583" s="3">
        <v>47.0</v>
      </c>
      <c r="D6583" s="3" t="s">
        <v>137</v>
      </c>
      <c r="E6583" s="3" t="s">
        <v>210</v>
      </c>
      <c r="F6583" s="3" t="s">
        <v>108</v>
      </c>
      <c r="G6583" s="3">
        <f t="array" ref="G6583">INDEX('May2021'!$A$1:$BP$55,MATCH($D6583,'May2021'!$A:$A,0),MATCH($E6583,'May2021'!$2:$2,0))</f>
        <v>0</v>
      </c>
      <c r="H6583" s="3">
        <v>0.0</v>
      </c>
      <c r="I6583" s="3">
        <v>0.0</v>
      </c>
    </row>
    <row r="6584" ht="14.25" customHeight="1">
      <c r="A6584" s="3" t="str">
        <f t="shared" si="3"/>
        <v>May2021</v>
      </c>
      <c r="B6584" s="21">
        <v>44317.0</v>
      </c>
      <c r="C6584" s="3">
        <v>48.0</v>
      </c>
      <c r="D6584" s="3" t="s">
        <v>137</v>
      </c>
      <c r="E6584" s="3" t="s">
        <v>187</v>
      </c>
      <c r="F6584" s="3" t="s">
        <v>110</v>
      </c>
      <c r="G6584" s="3">
        <f t="array" ref="G6584">INDEX('May2021'!$A$1:$BP$55,MATCH($D6584,'May2021'!$A:$A,0),MATCH($E6584,'May2021'!$2:$2,0))</f>
        <v>0</v>
      </c>
      <c r="H6584" s="3">
        <v>0.0</v>
      </c>
      <c r="I6584" s="3">
        <v>0.0</v>
      </c>
    </row>
    <row r="6585" ht="14.25" customHeight="1">
      <c r="A6585" s="3" t="str">
        <f t="shared" si="3"/>
        <v>May2021</v>
      </c>
      <c r="B6585" s="21">
        <v>44317.0</v>
      </c>
      <c r="C6585" s="3">
        <v>49.0</v>
      </c>
      <c r="D6585" s="3" t="s">
        <v>137</v>
      </c>
      <c r="E6585" s="3" t="s">
        <v>192</v>
      </c>
      <c r="F6585" s="3" t="s">
        <v>109</v>
      </c>
      <c r="G6585" s="3">
        <f t="array" ref="G6585">INDEX('May2021'!$A$1:$BP$55,MATCH($D6585,'May2021'!$A:$A,0),MATCH($E6585,'May2021'!$2:$2,0))</f>
        <v>0</v>
      </c>
      <c r="H6585" s="3">
        <v>0.0</v>
      </c>
      <c r="I6585" s="3">
        <v>0.0</v>
      </c>
    </row>
    <row r="6586" ht="14.25" customHeight="1">
      <c r="A6586" s="3" t="str">
        <f t="shared" si="3"/>
        <v>May2021</v>
      </c>
      <c r="B6586" s="21">
        <v>44317.0</v>
      </c>
      <c r="C6586" s="3">
        <v>50.0</v>
      </c>
      <c r="D6586" s="3" t="s">
        <v>137</v>
      </c>
      <c r="E6586" s="3" t="s">
        <v>196</v>
      </c>
      <c r="F6586" s="3" t="s">
        <v>108</v>
      </c>
      <c r="G6586" s="3">
        <f t="array" ref="G6586">INDEX('May2021'!$A$1:$BP$55,MATCH($D6586,'May2021'!$A:$A,0),MATCH($E6586,'May2021'!$2:$2,0))</f>
        <v>0</v>
      </c>
      <c r="H6586" s="3">
        <v>0.0</v>
      </c>
      <c r="I6586" s="3">
        <v>0.0</v>
      </c>
    </row>
    <row r="6587" ht="14.25" customHeight="1">
      <c r="A6587" s="3" t="str">
        <f t="shared" si="3"/>
        <v>May2021</v>
      </c>
      <c r="B6587" s="21">
        <v>44317.0</v>
      </c>
      <c r="C6587" s="3">
        <v>51.0</v>
      </c>
      <c r="D6587" s="3" t="s">
        <v>137</v>
      </c>
      <c r="E6587" s="3" t="s">
        <v>179</v>
      </c>
      <c r="F6587" s="3" t="s">
        <v>109</v>
      </c>
      <c r="G6587" s="3">
        <f t="array" ref="G6587">INDEX('May2021'!$A$1:$BP$55,MATCH($D6587,'May2021'!$A:$A,0),MATCH($E6587,'May2021'!$2:$2,0))</f>
        <v>0</v>
      </c>
      <c r="H6587" s="3">
        <v>0.0</v>
      </c>
      <c r="I6587" s="3">
        <v>0.0</v>
      </c>
    </row>
    <row r="6588" ht="14.25" customHeight="1">
      <c r="A6588" s="3" t="str">
        <f t="shared" si="3"/>
        <v>May2021</v>
      </c>
      <c r="B6588" s="21">
        <v>44317.0</v>
      </c>
      <c r="C6588" s="3">
        <v>52.0</v>
      </c>
      <c r="D6588" s="3" t="s">
        <v>137</v>
      </c>
      <c r="E6588" s="3" t="s">
        <v>162</v>
      </c>
      <c r="F6588" s="3" t="s">
        <v>111</v>
      </c>
      <c r="G6588" s="3">
        <f t="array" ref="G6588">INDEX('May2021'!$A$1:$BP$55,MATCH($D6588,'May2021'!$A:$A,0),MATCH($E6588,'May2021'!$2:$2,0))</f>
        <v>0</v>
      </c>
      <c r="H6588" s="3">
        <v>0.0</v>
      </c>
      <c r="I6588" s="3">
        <v>0.0</v>
      </c>
    </row>
    <row r="6589" ht="14.25" customHeight="1">
      <c r="A6589" s="3" t="str">
        <f t="shared" si="3"/>
        <v>May2021</v>
      </c>
      <c r="B6589" s="21">
        <v>44317.0</v>
      </c>
      <c r="C6589" s="3">
        <v>53.0</v>
      </c>
      <c r="D6589" s="3" t="s">
        <v>137</v>
      </c>
      <c r="E6589" s="3" t="s">
        <v>219</v>
      </c>
      <c r="F6589" s="3" t="s">
        <v>108</v>
      </c>
      <c r="G6589" s="3">
        <f t="array" ref="G6589">INDEX('May2021'!$A$1:$BP$55,MATCH($D6589,'May2021'!$A:$A,0),MATCH($E6589,'May2021'!$2:$2,0))</f>
        <v>0</v>
      </c>
      <c r="H6589" s="3">
        <v>0.0</v>
      </c>
      <c r="I6589" s="3">
        <v>0.0</v>
      </c>
    </row>
    <row r="6590" ht="14.25" customHeight="1">
      <c r="A6590" s="3" t="str">
        <f t="shared" si="3"/>
        <v>May2021</v>
      </c>
      <c r="B6590" s="21">
        <v>44317.0</v>
      </c>
      <c r="C6590" s="3">
        <v>1.0</v>
      </c>
      <c r="D6590" s="3" t="s">
        <v>209</v>
      </c>
      <c r="E6590" s="3" t="s">
        <v>138</v>
      </c>
      <c r="F6590" s="3" t="s">
        <v>108</v>
      </c>
      <c r="G6590" s="3">
        <f t="array" ref="G6590">INDEX('May2021'!$A$1:$BP$55,MATCH($D6590,'May2021'!$A:$A,0),MATCH($E6590,'May2021'!$2:$2,0))</f>
        <v>0</v>
      </c>
      <c r="H6590" s="3">
        <v>0.0</v>
      </c>
      <c r="I6590" s="3">
        <v>0.0</v>
      </c>
    </row>
    <row r="6591" ht="14.25" customHeight="1">
      <c r="A6591" s="3" t="str">
        <f t="shared" si="3"/>
        <v>May2021</v>
      </c>
      <c r="B6591" s="21">
        <v>44317.0</v>
      </c>
      <c r="C6591" s="3">
        <v>2.0</v>
      </c>
      <c r="D6591" s="3" t="s">
        <v>209</v>
      </c>
      <c r="E6591" s="3" t="s">
        <v>137</v>
      </c>
      <c r="F6591" s="3" t="s">
        <v>108</v>
      </c>
      <c r="G6591" s="3">
        <f t="array" ref="G6591">INDEX('May2021'!$A$1:$BP$55,MATCH($D6591,'May2021'!$A:$A,0),MATCH($E6591,'May2021'!$2:$2,0))</f>
        <v>0</v>
      </c>
      <c r="H6591" s="3">
        <v>0.0</v>
      </c>
      <c r="I6591" s="3">
        <v>0.0</v>
      </c>
    </row>
    <row r="6592" ht="14.25" customHeight="1">
      <c r="A6592" s="3" t="str">
        <f t="shared" si="3"/>
        <v>May2021</v>
      </c>
      <c r="B6592" s="21">
        <v>44317.0</v>
      </c>
      <c r="C6592" s="3">
        <v>3.0</v>
      </c>
      <c r="D6592" s="3" t="s">
        <v>209</v>
      </c>
      <c r="E6592" s="3" t="s">
        <v>136</v>
      </c>
      <c r="F6592" s="3" t="s">
        <v>108</v>
      </c>
      <c r="G6592" s="3">
        <f t="array" ref="G6592">INDEX('May2021'!$A$1:$BP$55,MATCH($D6592,'May2021'!$A:$A,0),MATCH($E6592,'May2021'!$2:$2,0))</f>
        <v>0</v>
      </c>
      <c r="H6592" s="3">
        <v>0.0</v>
      </c>
      <c r="I6592" s="3">
        <v>0.0</v>
      </c>
    </row>
    <row r="6593" ht="14.25" customHeight="1">
      <c r="A6593" s="3" t="str">
        <f t="shared" si="3"/>
        <v>May2021</v>
      </c>
      <c r="B6593" s="21">
        <v>44317.0</v>
      </c>
      <c r="C6593" s="3">
        <v>4.0</v>
      </c>
      <c r="D6593" s="3" t="s">
        <v>209</v>
      </c>
      <c r="E6593" s="3" t="s">
        <v>146</v>
      </c>
      <c r="F6593" s="3" t="s">
        <v>108</v>
      </c>
      <c r="G6593" s="3">
        <f t="array" ref="G6593">INDEX('May2021'!$A$1:$BP$55,MATCH($D6593,'May2021'!$A:$A,0),MATCH($E6593,'May2021'!$2:$2,0))</f>
        <v>0</v>
      </c>
      <c r="H6593" s="3">
        <v>0.0</v>
      </c>
      <c r="I6593" s="3">
        <v>0.0</v>
      </c>
    </row>
    <row r="6594" ht="14.25" customHeight="1">
      <c r="A6594" s="3" t="str">
        <f t="shared" si="3"/>
        <v>May2021</v>
      </c>
      <c r="B6594" s="21">
        <v>44317.0</v>
      </c>
      <c r="C6594" s="3">
        <v>5.0</v>
      </c>
      <c r="D6594" s="3" t="s">
        <v>209</v>
      </c>
      <c r="E6594" s="3" t="s">
        <v>140</v>
      </c>
      <c r="F6594" s="3" t="s">
        <v>108</v>
      </c>
      <c r="G6594" s="3">
        <f t="array" ref="G6594">INDEX('May2021'!$A$1:$BP$55,MATCH($D6594,'May2021'!$A:$A,0),MATCH($E6594,'May2021'!$2:$2,0))</f>
        <v>0</v>
      </c>
      <c r="H6594" s="3">
        <v>0.0</v>
      </c>
      <c r="I6594" s="3">
        <v>0.0</v>
      </c>
    </row>
    <row r="6595" ht="14.25" customHeight="1">
      <c r="A6595" s="3" t="str">
        <f t="shared" si="3"/>
        <v>May2021</v>
      </c>
      <c r="B6595" s="21">
        <v>44317.0</v>
      </c>
      <c r="C6595" s="3">
        <v>6.0</v>
      </c>
      <c r="D6595" s="3" t="s">
        <v>209</v>
      </c>
      <c r="E6595" s="3" t="s">
        <v>141</v>
      </c>
      <c r="F6595" s="3" t="s">
        <v>109</v>
      </c>
      <c r="G6595" s="3">
        <f t="array" ref="G6595">INDEX('May2021'!$A$1:$BP$55,MATCH($D6595,'May2021'!$A:$A,0),MATCH($E6595,'May2021'!$2:$2,0))</f>
        <v>0</v>
      </c>
      <c r="H6595" s="3">
        <v>0.0</v>
      </c>
      <c r="I6595" s="3">
        <v>0.0</v>
      </c>
    </row>
    <row r="6596" ht="14.25" customHeight="1">
      <c r="A6596" s="3" t="str">
        <f t="shared" si="3"/>
        <v>May2021</v>
      </c>
      <c r="B6596" s="21">
        <v>44317.0</v>
      </c>
      <c r="C6596" s="3">
        <v>7.0</v>
      </c>
      <c r="D6596" s="3" t="s">
        <v>209</v>
      </c>
      <c r="E6596" s="3" t="s">
        <v>139</v>
      </c>
      <c r="F6596" s="3" t="s">
        <v>108</v>
      </c>
      <c r="G6596" s="3">
        <f t="array" ref="G6596">INDEX('May2021'!$A$1:$BP$55,MATCH($D6596,'May2021'!$A:$A,0),MATCH($E6596,'May2021'!$2:$2,0))</f>
        <v>13</v>
      </c>
      <c r="H6596" s="3">
        <v>13.0</v>
      </c>
      <c r="I6596" s="3">
        <v>13.0</v>
      </c>
    </row>
    <row r="6597" ht="14.25" customHeight="1">
      <c r="A6597" s="3" t="str">
        <f t="shared" si="3"/>
        <v>May2021</v>
      </c>
      <c r="B6597" s="21">
        <v>44317.0</v>
      </c>
      <c r="C6597" s="3">
        <v>8.0</v>
      </c>
      <c r="D6597" s="3" t="s">
        <v>209</v>
      </c>
      <c r="E6597" s="3" t="s">
        <v>143</v>
      </c>
      <c r="F6597" s="3" t="s">
        <v>108</v>
      </c>
      <c r="G6597" s="3">
        <f t="array" ref="G6597">INDEX('May2021'!$A$1:$BP$55,MATCH($D6597,'May2021'!$A:$A,0),MATCH($E6597,'May2021'!$2:$2,0))</f>
        <v>0</v>
      </c>
      <c r="H6597" s="3">
        <v>0.0</v>
      </c>
      <c r="I6597" s="3">
        <v>0.0</v>
      </c>
    </row>
    <row r="6598" ht="14.25" customHeight="1">
      <c r="A6598" s="3" t="str">
        <f t="shared" si="3"/>
        <v>May2021</v>
      </c>
      <c r="B6598" s="21">
        <v>44317.0</v>
      </c>
      <c r="C6598" s="3">
        <v>9.0</v>
      </c>
      <c r="D6598" s="3" t="s">
        <v>209</v>
      </c>
      <c r="E6598" s="3" t="s">
        <v>142</v>
      </c>
      <c r="F6598" s="3" t="s">
        <v>108</v>
      </c>
      <c r="G6598" s="3">
        <f t="array" ref="G6598">INDEX('May2021'!$A$1:$BP$55,MATCH($D6598,'May2021'!$A:$A,0),MATCH($E6598,'May2021'!$2:$2,0))</f>
        <v>0</v>
      </c>
      <c r="H6598" s="3">
        <v>0.0</v>
      </c>
      <c r="I6598" s="3">
        <v>0.0</v>
      </c>
    </row>
    <row r="6599" ht="14.25" customHeight="1">
      <c r="A6599" s="3" t="str">
        <f t="shared" si="3"/>
        <v>May2021</v>
      </c>
      <c r="B6599" s="21">
        <v>44317.0</v>
      </c>
      <c r="C6599" s="3">
        <v>10.0</v>
      </c>
      <c r="D6599" s="3" t="s">
        <v>209</v>
      </c>
      <c r="E6599" s="3" t="s">
        <v>148</v>
      </c>
      <c r="F6599" s="3" t="s">
        <v>108</v>
      </c>
      <c r="G6599" s="3">
        <f t="array" ref="G6599">INDEX('May2021'!$A$1:$BP$55,MATCH($D6599,'May2021'!$A:$A,0),MATCH($E6599,'May2021'!$2:$2,0))</f>
        <v>0</v>
      </c>
      <c r="H6599" s="3">
        <v>0.0</v>
      </c>
      <c r="I6599" s="3">
        <v>0.0</v>
      </c>
    </row>
    <row r="6600" ht="14.25" customHeight="1">
      <c r="A6600" s="3" t="str">
        <f t="shared" si="3"/>
        <v>May2021</v>
      </c>
      <c r="B6600" s="21">
        <v>44317.0</v>
      </c>
      <c r="C6600" s="3">
        <v>11.0</v>
      </c>
      <c r="D6600" s="3" t="s">
        <v>209</v>
      </c>
      <c r="E6600" s="3" t="s">
        <v>144</v>
      </c>
      <c r="F6600" s="3" t="s">
        <v>108</v>
      </c>
      <c r="G6600" s="3">
        <f t="array" ref="G6600">INDEX('May2021'!$A$1:$BP$55,MATCH($D6600,'May2021'!$A:$A,0),MATCH($E6600,'May2021'!$2:$2,0))</f>
        <v>0</v>
      </c>
      <c r="H6600" s="3">
        <v>0.0</v>
      </c>
      <c r="I6600" s="3">
        <v>0.0</v>
      </c>
    </row>
    <row r="6601" ht="14.25" customHeight="1">
      <c r="A6601" s="3" t="str">
        <f t="shared" si="3"/>
        <v>May2021</v>
      </c>
      <c r="B6601" s="21">
        <v>44317.0</v>
      </c>
      <c r="C6601" s="3">
        <v>12.0</v>
      </c>
      <c r="D6601" s="3" t="s">
        <v>209</v>
      </c>
      <c r="E6601" s="3" t="s">
        <v>147</v>
      </c>
      <c r="F6601" s="3" t="s">
        <v>110</v>
      </c>
      <c r="G6601" s="3">
        <f t="array" ref="G6601">INDEX('May2021'!$A$1:$BP$55,MATCH($D6601,'May2021'!$A:$A,0),MATCH($E6601,'May2021'!$2:$2,0))</f>
        <v>0</v>
      </c>
      <c r="H6601" s="3">
        <v>0.0</v>
      </c>
      <c r="I6601" s="3">
        <v>0.0</v>
      </c>
    </row>
    <row r="6602" ht="14.25" customHeight="1">
      <c r="A6602" s="3" t="str">
        <f t="shared" si="3"/>
        <v>May2021</v>
      </c>
      <c r="B6602" s="21">
        <v>44317.0</v>
      </c>
      <c r="C6602" s="3">
        <v>13.0</v>
      </c>
      <c r="D6602" s="3" t="s">
        <v>209</v>
      </c>
      <c r="E6602" s="3" t="s">
        <v>168</v>
      </c>
      <c r="F6602" s="3" t="s">
        <v>112</v>
      </c>
      <c r="G6602" s="3">
        <f t="array" ref="G6602">INDEX('May2021'!$A$1:$BP$55,MATCH($D6602,'May2021'!$A:$A,0),MATCH($E6602,'May2021'!$2:$2,0))</f>
        <v>18</v>
      </c>
      <c r="H6602" s="3">
        <v>18.0</v>
      </c>
      <c r="I6602" s="3">
        <v>18.0</v>
      </c>
    </row>
    <row r="6603" ht="14.25" customHeight="1">
      <c r="A6603" s="3" t="str">
        <f t="shared" si="3"/>
        <v>May2021</v>
      </c>
      <c r="B6603" s="21">
        <v>44317.0</v>
      </c>
      <c r="C6603" s="3">
        <v>14.0</v>
      </c>
      <c r="D6603" s="3" t="s">
        <v>209</v>
      </c>
      <c r="E6603" s="3" t="s">
        <v>145</v>
      </c>
      <c r="F6603" s="3" t="s">
        <v>108</v>
      </c>
      <c r="G6603" s="3">
        <f t="array" ref="G6603">INDEX('May2021'!$A$1:$BP$55,MATCH($D6603,'May2021'!$A:$A,0),MATCH($E6603,'May2021'!$2:$2,0))</f>
        <v>0</v>
      </c>
      <c r="H6603" s="3">
        <v>0.0</v>
      </c>
      <c r="I6603" s="3">
        <v>0.0</v>
      </c>
    </row>
    <row r="6604" ht="14.25" customHeight="1">
      <c r="A6604" s="3" t="str">
        <f t="shared" si="3"/>
        <v>May2021</v>
      </c>
      <c r="B6604" s="21">
        <v>44317.0</v>
      </c>
      <c r="C6604" s="3">
        <v>15.0</v>
      </c>
      <c r="D6604" s="3" t="s">
        <v>209</v>
      </c>
      <c r="E6604" s="3" t="s">
        <v>154</v>
      </c>
      <c r="F6604" s="3" t="s">
        <v>110</v>
      </c>
      <c r="G6604" s="3">
        <f t="array" ref="G6604">INDEX('May2021'!$A$1:$BP$55,MATCH($D6604,'May2021'!$A:$A,0),MATCH($E6604,'May2021'!$2:$2,0))</f>
        <v>0</v>
      </c>
      <c r="H6604" s="3">
        <v>0.0</v>
      </c>
      <c r="I6604" s="3">
        <v>0.0</v>
      </c>
    </row>
    <row r="6605" ht="14.25" customHeight="1">
      <c r="A6605" s="3" t="str">
        <f t="shared" si="3"/>
        <v>May2021</v>
      </c>
      <c r="B6605" s="21">
        <v>44317.0</v>
      </c>
      <c r="C6605" s="3">
        <v>16.0</v>
      </c>
      <c r="D6605" s="3" t="s">
        <v>209</v>
      </c>
      <c r="E6605" s="3" t="s">
        <v>165</v>
      </c>
      <c r="F6605" s="3" t="s">
        <v>111</v>
      </c>
      <c r="G6605" s="3">
        <f t="array" ref="G6605">INDEX('May2021'!$A$1:$BP$55,MATCH($D6605,'May2021'!$A:$A,0),MATCH($E6605,'May2021'!$2:$2,0))</f>
        <v>0</v>
      </c>
      <c r="H6605" s="3">
        <v>0.0</v>
      </c>
      <c r="I6605" s="3">
        <v>0.0</v>
      </c>
    </row>
    <row r="6606" ht="14.25" customHeight="1">
      <c r="A6606" s="3" t="str">
        <f t="shared" si="3"/>
        <v>May2021</v>
      </c>
      <c r="B6606" s="21">
        <v>44317.0</v>
      </c>
      <c r="C6606" s="3">
        <v>17.0</v>
      </c>
      <c r="D6606" s="3" t="s">
        <v>209</v>
      </c>
      <c r="E6606" s="3" t="s">
        <v>150</v>
      </c>
      <c r="F6606" s="3" t="s">
        <v>108</v>
      </c>
      <c r="G6606" s="3">
        <f t="array" ref="G6606">INDEX('May2021'!$A$1:$BP$55,MATCH($D6606,'May2021'!$A:$A,0),MATCH($E6606,'May2021'!$2:$2,0))</f>
        <v>0</v>
      </c>
      <c r="H6606" s="3">
        <v>0.0</v>
      </c>
      <c r="I6606" s="3">
        <v>0.0</v>
      </c>
    </row>
    <row r="6607" ht="14.25" customHeight="1">
      <c r="A6607" s="3" t="str">
        <f t="shared" si="3"/>
        <v>May2021</v>
      </c>
      <c r="B6607" s="21">
        <v>44317.0</v>
      </c>
      <c r="C6607" s="3">
        <v>18.0</v>
      </c>
      <c r="D6607" s="3" t="s">
        <v>209</v>
      </c>
      <c r="E6607" s="3" t="s">
        <v>149</v>
      </c>
      <c r="F6607" s="3" t="s">
        <v>108</v>
      </c>
      <c r="G6607" s="3">
        <f t="array" ref="G6607">INDEX('May2021'!$A$1:$BP$55,MATCH($D6607,'May2021'!$A:$A,0),MATCH($E6607,'May2021'!$2:$2,0))</f>
        <v>0</v>
      </c>
      <c r="H6607" s="3">
        <v>0.0</v>
      </c>
      <c r="I6607" s="3">
        <v>0.0</v>
      </c>
    </row>
    <row r="6608" ht="14.25" customHeight="1">
      <c r="A6608" s="3" t="str">
        <f t="shared" si="3"/>
        <v>May2021</v>
      </c>
      <c r="B6608" s="21">
        <v>44317.0</v>
      </c>
      <c r="C6608" s="3">
        <v>19.0</v>
      </c>
      <c r="D6608" s="3" t="s">
        <v>209</v>
      </c>
      <c r="E6608" s="3" t="s">
        <v>167</v>
      </c>
      <c r="F6608" s="3" t="s">
        <v>109</v>
      </c>
      <c r="G6608" s="3">
        <f t="array" ref="G6608">INDEX('May2021'!$A$1:$BP$55,MATCH($D6608,'May2021'!$A:$A,0),MATCH($E6608,'May2021'!$2:$2,0))</f>
        <v>0</v>
      </c>
      <c r="H6608" s="3">
        <v>0.0</v>
      </c>
      <c r="I6608" s="3">
        <v>0.0</v>
      </c>
    </row>
    <row r="6609" ht="14.25" customHeight="1">
      <c r="A6609" s="3" t="str">
        <f t="shared" si="3"/>
        <v>May2021</v>
      </c>
      <c r="B6609" s="21">
        <v>44317.0</v>
      </c>
      <c r="C6609" s="3">
        <v>20.0</v>
      </c>
      <c r="D6609" s="3" t="s">
        <v>209</v>
      </c>
      <c r="E6609" s="3" t="s">
        <v>160</v>
      </c>
      <c r="F6609" s="3" t="s">
        <v>109</v>
      </c>
      <c r="G6609" s="3">
        <f t="array" ref="G6609">INDEX('May2021'!$A$1:$BP$55,MATCH($D6609,'May2021'!$A:$A,0),MATCH($E6609,'May2021'!$2:$2,0))</f>
        <v>0</v>
      </c>
      <c r="H6609" s="3">
        <v>0.0</v>
      </c>
      <c r="I6609" s="3">
        <v>0.0</v>
      </c>
    </row>
    <row r="6610" ht="14.25" customHeight="1">
      <c r="A6610" s="3" t="str">
        <f t="shared" si="3"/>
        <v>May2021</v>
      </c>
      <c r="B6610" s="21">
        <v>44317.0</v>
      </c>
      <c r="C6610" s="3">
        <v>21.0</v>
      </c>
      <c r="D6610" s="3" t="s">
        <v>209</v>
      </c>
      <c r="E6610" s="3" t="s">
        <v>166</v>
      </c>
      <c r="F6610" s="3" t="s">
        <v>108</v>
      </c>
      <c r="G6610" s="3">
        <f t="array" ref="G6610">INDEX('May2021'!$A$1:$BP$55,MATCH($D6610,'May2021'!$A:$A,0),MATCH($E6610,'May2021'!$2:$2,0))</f>
        <v>0</v>
      </c>
      <c r="H6610" s="3">
        <v>0.0</v>
      </c>
      <c r="I6610" s="3">
        <v>0.0</v>
      </c>
    </row>
    <row r="6611" ht="14.25" customHeight="1">
      <c r="A6611" s="3" t="str">
        <f t="shared" si="3"/>
        <v>May2021</v>
      </c>
      <c r="B6611" s="21">
        <v>44317.0</v>
      </c>
      <c r="C6611" s="3">
        <v>22.0</v>
      </c>
      <c r="D6611" s="3" t="s">
        <v>209</v>
      </c>
      <c r="E6611" s="3" t="s">
        <v>169</v>
      </c>
      <c r="F6611" s="3" t="s">
        <v>110</v>
      </c>
      <c r="G6611" s="3">
        <f t="array" ref="G6611">INDEX('May2021'!$A$1:$BP$55,MATCH($D6611,'May2021'!$A:$A,0),MATCH($E6611,'May2021'!$2:$2,0))</f>
        <v>0</v>
      </c>
      <c r="H6611" s="3">
        <v>0.0</v>
      </c>
      <c r="I6611" s="3">
        <v>0.0</v>
      </c>
    </row>
    <row r="6612" ht="14.25" customHeight="1">
      <c r="A6612" s="3" t="str">
        <f t="shared" si="3"/>
        <v>May2021</v>
      </c>
      <c r="B6612" s="21">
        <v>44317.0</v>
      </c>
      <c r="C6612" s="3">
        <v>23.0</v>
      </c>
      <c r="D6612" s="3" t="s">
        <v>209</v>
      </c>
      <c r="E6612" s="3" t="s">
        <v>155</v>
      </c>
      <c r="F6612" s="3" t="s">
        <v>109</v>
      </c>
      <c r="G6612" s="3">
        <f t="array" ref="G6612">INDEX('May2021'!$A$1:$BP$55,MATCH($D6612,'May2021'!$A:$A,0),MATCH($E6612,'May2021'!$2:$2,0))</f>
        <v>0</v>
      </c>
      <c r="H6612" s="3">
        <v>0.0</v>
      </c>
      <c r="I6612" s="3">
        <v>0.0</v>
      </c>
    </row>
    <row r="6613" ht="14.25" customHeight="1">
      <c r="A6613" s="3" t="str">
        <f t="shared" si="3"/>
        <v>May2021</v>
      </c>
      <c r="B6613" s="21">
        <v>44317.0</v>
      </c>
      <c r="C6613" s="3">
        <v>24.0</v>
      </c>
      <c r="D6613" s="3" t="s">
        <v>209</v>
      </c>
      <c r="E6613" s="3" t="s">
        <v>164</v>
      </c>
      <c r="F6613" s="3" t="s">
        <v>112</v>
      </c>
      <c r="G6613" s="3">
        <f t="array" ref="G6613">INDEX('May2021'!$A$1:$BP$55,MATCH($D6613,'May2021'!$A:$A,0),MATCH($E6613,'May2021'!$2:$2,0))</f>
        <v>0</v>
      </c>
      <c r="H6613" s="3">
        <v>0.0</v>
      </c>
      <c r="I6613" s="3">
        <v>0.0</v>
      </c>
    </row>
    <row r="6614" ht="14.25" customHeight="1">
      <c r="A6614" s="3" t="str">
        <f t="shared" si="3"/>
        <v>May2021</v>
      </c>
      <c r="B6614" s="21">
        <v>44317.0</v>
      </c>
      <c r="C6614" s="3">
        <v>25.0</v>
      </c>
      <c r="D6614" s="3" t="s">
        <v>209</v>
      </c>
      <c r="E6614" s="3" t="s">
        <v>163</v>
      </c>
      <c r="F6614" s="3" t="s">
        <v>109</v>
      </c>
      <c r="G6614" s="3">
        <f t="array" ref="G6614">INDEX('May2021'!$A$1:$BP$55,MATCH($D6614,'May2021'!$A:$A,0),MATCH($E6614,'May2021'!$2:$2,0))</f>
        <v>0</v>
      </c>
      <c r="H6614" s="3">
        <v>0.0</v>
      </c>
      <c r="I6614" s="3">
        <v>0.0</v>
      </c>
    </row>
    <row r="6615" ht="14.25" customHeight="1">
      <c r="A6615" s="3" t="str">
        <f t="shared" si="3"/>
        <v>May2021</v>
      </c>
      <c r="B6615" s="21">
        <v>44317.0</v>
      </c>
      <c r="C6615" s="3">
        <v>26.0</v>
      </c>
      <c r="D6615" s="3" t="s">
        <v>209</v>
      </c>
      <c r="E6615" s="3" t="s">
        <v>173</v>
      </c>
      <c r="F6615" s="3" t="s">
        <v>110</v>
      </c>
      <c r="G6615" s="3">
        <f t="array" ref="G6615">INDEX('May2021'!$A$1:$BP$55,MATCH($D6615,'May2021'!$A:$A,0),MATCH($E6615,'May2021'!$2:$2,0))</f>
        <v>0</v>
      </c>
      <c r="H6615" s="3">
        <v>0.0</v>
      </c>
      <c r="I6615" s="3">
        <v>0.0</v>
      </c>
    </row>
    <row r="6616" ht="14.25" customHeight="1">
      <c r="A6616" s="3" t="str">
        <f t="shared" si="3"/>
        <v>May2021</v>
      </c>
      <c r="B6616" s="21">
        <v>44317.0</v>
      </c>
      <c r="C6616" s="3">
        <v>27.0</v>
      </c>
      <c r="D6616" s="3" t="s">
        <v>209</v>
      </c>
      <c r="E6616" s="3" t="s">
        <v>158</v>
      </c>
      <c r="F6616" s="3" t="s">
        <v>109</v>
      </c>
      <c r="G6616" s="3">
        <f t="array" ref="G6616">INDEX('May2021'!$A$1:$BP$55,MATCH($D6616,'May2021'!$A:$A,0),MATCH($E6616,'May2021'!$2:$2,0))</f>
        <v>0</v>
      </c>
      <c r="H6616" s="3">
        <v>0.0</v>
      </c>
      <c r="I6616" s="3">
        <v>0.0</v>
      </c>
    </row>
    <row r="6617" ht="14.25" customHeight="1">
      <c r="A6617" s="3" t="str">
        <f t="shared" si="3"/>
        <v>May2021</v>
      </c>
      <c r="B6617" s="21">
        <v>44317.0</v>
      </c>
      <c r="C6617" s="3">
        <v>28.0</v>
      </c>
      <c r="D6617" s="3" t="s">
        <v>209</v>
      </c>
      <c r="E6617" s="3" t="s">
        <v>161</v>
      </c>
      <c r="F6617" s="3" t="s">
        <v>108</v>
      </c>
      <c r="G6617" s="3" t="str">
        <f t="array" ref="G6617">INDEX('May2021'!$A$1:$BP$55,MATCH($D6617,'May2021'!$A:$A,0),MATCH($E6617,'May2021'!$2:$2,0))</f>
        <v>Suppressed</v>
      </c>
      <c r="H6617" s="3">
        <v>1.0</v>
      </c>
      <c r="I6617" s="3">
        <v>2.0</v>
      </c>
    </row>
    <row r="6618" ht="14.25" customHeight="1">
      <c r="A6618" s="3" t="str">
        <f t="shared" si="3"/>
        <v>May2021</v>
      </c>
      <c r="B6618" s="21">
        <v>44317.0</v>
      </c>
      <c r="C6618" s="3">
        <v>29.0</v>
      </c>
      <c r="D6618" s="3" t="s">
        <v>209</v>
      </c>
      <c r="E6618" s="3" t="s">
        <v>156</v>
      </c>
      <c r="F6618" s="3" t="s">
        <v>112</v>
      </c>
      <c r="G6618" s="3">
        <f t="array" ref="G6618">INDEX('May2021'!$A$1:$BP$55,MATCH($D6618,'May2021'!$A:$A,0),MATCH($E6618,'May2021'!$2:$2,0))</f>
        <v>0</v>
      </c>
      <c r="H6618" s="3">
        <v>0.0</v>
      </c>
      <c r="I6618" s="3">
        <v>0.0</v>
      </c>
    </row>
    <row r="6619" ht="14.25" customHeight="1">
      <c r="A6619" s="3" t="str">
        <f t="shared" si="3"/>
        <v>May2021</v>
      </c>
      <c r="B6619" s="21">
        <v>44317.0</v>
      </c>
      <c r="C6619" s="3">
        <v>30.0</v>
      </c>
      <c r="D6619" s="3" t="s">
        <v>209</v>
      </c>
      <c r="E6619" s="3" t="s">
        <v>157</v>
      </c>
      <c r="F6619" s="3" t="s">
        <v>108</v>
      </c>
      <c r="G6619" s="3">
        <f t="array" ref="G6619">INDEX('May2021'!$A$1:$BP$55,MATCH($D6619,'May2021'!$A:$A,0),MATCH($E6619,'May2021'!$2:$2,0))</f>
        <v>0</v>
      </c>
      <c r="H6619" s="3">
        <v>0.0</v>
      </c>
      <c r="I6619" s="3">
        <v>0.0</v>
      </c>
    </row>
    <row r="6620" ht="14.25" customHeight="1">
      <c r="A6620" s="3" t="str">
        <f t="shared" si="3"/>
        <v>May2021</v>
      </c>
      <c r="B6620" s="21">
        <v>44317.0</v>
      </c>
      <c r="C6620" s="3">
        <v>31.0</v>
      </c>
      <c r="D6620" s="3" t="s">
        <v>209</v>
      </c>
      <c r="E6620" s="3" t="s">
        <v>213</v>
      </c>
      <c r="F6620" s="3" t="s">
        <v>108</v>
      </c>
      <c r="G6620" s="3">
        <f t="array" ref="G6620">INDEX('May2021'!$A$1:$BP$55,MATCH($D6620,'May2021'!$A:$A,0),MATCH($E6620,'May2021'!$2:$2,0))</f>
        <v>0</v>
      </c>
      <c r="H6620" s="3">
        <v>0.0</v>
      </c>
      <c r="I6620" s="3">
        <v>0.0</v>
      </c>
    </row>
    <row r="6621" ht="14.25" customHeight="1">
      <c r="A6621" s="3" t="str">
        <f t="shared" si="3"/>
        <v>May2021</v>
      </c>
      <c r="B6621" s="21">
        <v>44317.0</v>
      </c>
      <c r="C6621" s="3">
        <v>32.0</v>
      </c>
      <c r="D6621" s="3" t="s">
        <v>209</v>
      </c>
      <c r="E6621" s="3" t="s">
        <v>159</v>
      </c>
      <c r="F6621" s="3" t="s">
        <v>110</v>
      </c>
      <c r="G6621" s="3">
        <f t="array" ref="G6621">INDEX('May2021'!$A$1:$BP$55,MATCH($D6621,'May2021'!$A:$A,0),MATCH($E6621,'May2021'!$2:$2,0))</f>
        <v>0</v>
      </c>
      <c r="H6621" s="3">
        <v>0.0</v>
      </c>
      <c r="I6621" s="3">
        <v>0.0</v>
      </c>
    </row>
    <row r="6622" ht="14.25" customHeight="1">
      <c r="A6622" s="3" t="str">
        <f t="shared" si="3"/>
        <v>May2021</v>
      </c>
      <c r="B6622" s="21">
        <v>44317.0</v>
      </c>
      <c r="C6622" s="3">
        <v>33.0</v>
      </c>
      <c r="D6622" s="3" t="s">
        <v>209</v>
      </c>
      <c r="E6622" s="3" t="s">
        <v>195</v>
      </c>
      <c r="F6622" s="3" t="s">
        <v>110</v>
      </c>
      <c r="G6622" s="3">
        <f t="array" ref="G6622">INDEX('May2021'!$A$1:$BP$55,MATCH($D6622,'May2021'!$A:$A,0),MATCH($E6622,'May2021'!$2:$2,0))</f>
        <v>0</v>
      </c>
      <c r="H6622" s="3">
        <v>0.0</v>
      </c>
      <c r="I6622" s="3">
        <v>0.0</v>
      </c>
    </row>
    <row r="6623" ht="14.25" customHeight="1">
      <c r="A6623" s="3" t="str">
        <f t="shared" si="3"/>
        <v>May2021</v>
      </c>
      <c r="B6623" s="21">
        <v>44317.0</v>
      </c>
      <c r="C6623" s="3">
        <v>34.0</v>
      </c>
      <c r="D6623" s="3" t="s">
        <v>209</v>
      </c>
      <c r="E6623" s="3" t="s">
        <v>181</v>
      </c>
      <c r="F6623" s="3" t="s">
        <v>108</v>
      </c>
      <c r="G6623" s="3">
        <f t="array" ref="G6623">INDEX('May2021'!$A$1:$BP$55,MATCH($D6623,'May2021'!$A:$A,0),MATCH($E6623,'May2021'!$2:$2,0))</f>
        <v>0</v>
      </c>
      <c r="H6623" s="3">
        <v>0.0</v>
      </c>
      <c r="I6623" s="3">
        <v>0.0</v>
      </c>
    </row>
    <row r="6624" ht="14.25" customHeight="1">
      <c r="A6624" s="3" t="str">
        <f t="shared" si="3"/>
        <v>May2021</v>
      </c>
      <c r="B6624" s="21">
        <v>44317.0</v>
      </c>
      <c r="C6624" s="3">
        <v>35.0</v>
      </c>
      <c r="D6624" s="3" t="s">
        <v>209</v>
      </c>
      <c r="E6624" s="3" t="s">
        <v>185</v>
      </c>
      <c r="F6624" s="3" t="s">
        <v>110</v>
      </c>
      <c r="G6624" s="3">
        <f t="array" ref="G6624">INDEX('May2021'!$A$1:$BP$55,MATCH($D6624,'May2021'!$A:$A,0),MATCH($E6624,'May2021'!$2:$2,0))</f>
        <v>0</v>
      </c>
      <c r="H6624" s="3">
        <v>0.0</v>
      </c>
      <c r="I6624" s="3">
        <v>0.0</v>
      </c>
    </row>
    <row r="6625" ht="14.25" customHeight="1">
      <c r="A6625" s="3" t="str">
        <f t="shared" si="3"/>
        <v>May2021</v>
      </c>
      <c r="B6625" s="21">
        <v>44317.0</v>
      </c>
      <c r="C6625" s="3">
        <v>36.0</v>
      </c>
      <c r="D6625" s="3" t="s">
        <v>209</v>
      </c>
      <c r="E6625" s="3" t="s">
        <v>238</v>
      </c>
      <c r="F6625" s="3" t="s">
        <v>109</v>
      </c>
      <c r="G6625" s="3">
        <f t="array" ref="G6625">INDEX('May2021'!$A$1:$BP$55,MATCH($D6625,'May2021'!$A:$A,0),MATCH($E6625,'May2021'!$2:$2,0))</f>
        <v>0</v>
      </c>
      <c r="H6625" s="3">
        <v>0.0</v>
      </c>
      <c r="I6625" s="3">
        <v>0.0</v>
      </c>
    </row>
    <row r="6626" ht="14.25" customHeight="1">
      <c r="A6626" s="3" t="str">
        <f t="shared" si="3"/>
        <v>May2021</v>
      </c>
      <c r="B6626" s="21">
        <v>44317.0</v>
      </c>
      <c r="C6626" s="3">
        <v>37.0</v>
      </c>
      <c r="D6626" s="3" t="s">
        <v>209</v>
      </c>
      <c r="E6626" s="3" t="s">
        <v>211</v>
      </c>
      <c r="F6626" s="3" t="s">
        <v>108</v>
      </c>
      <c r="G6626" s="3">
        <f t="array" ref="G6626">INDEX('May2021'!$A$1:$BP$55,MATCH($D6626,'May2021'!$A:$A,0),MATCH($E6626,'May2021'!$2:$2,0))</f>
        <v>0</v>
      </c>
      <c r="H6626" s="3">
        <v>0.0</v>
      </c>
      <c r="I6626" s="3">
        <v>0.0</v>
      </c>
    </row>
    <row r="6627" ht="14.25" customHeight="1">
      <c r="A6627" s="3" t="str">
        <f t="shared" si="3"/>
        <v>May2021</v>
      </c>
      <c r="B6627" s="21">
        <v>44317.0</v>
      </c>
      <c r="C6627" s="3">
        <v>38.0</v>
      </c>
      <c r="D6627" s="3" t="s">
        <v>209</v>
      </c>
      <c r="E6627" s="3" t="s">
        <v>209</v>
      </c>
      <c r="F6627" s="3" t="s">
        <v>108</v>
      </c>
      <c r="G6627" s="3" t="str">
        <f t="array" ref="G6627">INDEX('May2021'!$A$1:$BP$55,MATCH($D6627,'May2021'!$A:$A,0),MATCH($E6627,'May2021'!$2:$2,0))</f>
        <v>Suppressed</v>
      </c>
      <c r="H6627" s="3">
        <v>1.0</v>
      </c>
      <c r="I6627" s="3">
        <v>2.0</v>
      </c>
    </row>
    <row r="6628" ht="14.25" customHeight="1">
      <c r="A6628" s="3" t="str">
        <f t="shared" si="3"/>
        <v>May2021</v>
      </c>
      <c r="B6628" s="21">
        <v>44317.0</v>
      </c>
      <c r="C6628" s="3">
        <v>39.0</v>
      </c>
      <c r="D6628" s="3" t="s">
        <v>209</v>
      </c>
      <c r="E6628" s="3" t="s">
        <v>188</v>
      </c>
      <c r="F6628" s="3" t="s">
        <v>108</v>
      </c>
      <c r="G6628" s="3">
        <f t="array" ref="G6628">INDEX('May2021'!$A$1:$BP$55,MATCH($D6628,'May2021'!$A:$A,0),MATCH($E6628,'May2021'!$2:$2,0))</f>
        <v>0</v>
      </c>
      <c r="H6628" s="3">
        <v>0.0</v>
      </c>
      <c r="I6628" s="3">
        <v>0.0</v>
      </c>
    </row>
    <row r="6629" ht="14.25" customHeight="1">
      <c r="A6629" s="3" t="str">
        <f t="shared" si="3"/>
        <v>May2021</v>
      </c>
      <c r="B6629" s="21">
        <v>44317.0</v>
      </c>
      <c r="C6629" s="3">
        <v>40.0</v>
      </c>
      <c r="D6629" s="3" t="s">
        <v>209</v>
      </c>
      <c r="E6629" s="3" t="s">
        <v>189</v>
      </c>
      <c r="F6629" s="3" t="s">
        <v>108</v>
      </c>
      <c r="G6629" s="3">
        <f t="array" ref="G6629">INDEX('May2021'!$A$1:$BP$55,MATCH($D6629,'May2021'!$A:$A,0),MATCH($E6629,'May2021'!$2:$2,0))</f>
        <v>0</v>
      </c>
      <c r="H6629" s="3">
        <v>0.0</v>
      </c>
      <c r="I6629" s="3">
        <v>0.0</v>
      </c>
    </row>
    <row r="6630" ht="14.25" customHeight="1">
      <c r="A6630" s="3" t="str">
        <f t="shared" si="3"/>
        <v>May2021</v>
      </c>
      <c r="B6630" s="21">
        <v>44317.0</v>
      </c>
      <c r="C6630" s="3">
        <v>41.0</v>
      </c>
      <c r="D6630" s="3" t="s">
        <v>209</v>
      </c>
      <c r="E6630" s="3" t="s">
        <v>225</v>
      </c>
      <c r="F6630" s="3" t="s">
        <v>109</v>
      </c>
      <c r="G6630" s="3">
        <f t="array" ref="G6630">INDEX('May2021'!$A$1:$BP$55,MATCH($D6630,'May2021'!$A:$A,0),MATCH($E6630,'May2021'!$2:$2,0))</f>
        <v>0</v>
      </c>
      <c r="H6630" s="3">
        <v>0.0</v>
      </c>
      <c r="I6630" s="3">
        <v>0.0</v>
      </c>
    </row>
    <row r="6631" ht="14.25" customHeight="1">
      <c r="A6631" s="3" t="str">
        <f t="shared" si="3"/>
        <v>May2021</v>
      </c>
      <c r="B6631" s="21">
        <v>44317.0</v>
      </c>
      <c r="C6631" s="3">
        <v>42.0</v>
      </c>
      <c r="D6631" s="3" t="s">
        <v>209</v>
      </c>
      <c r="E6631" s="3" t="s">
        <v>177</v>
      </c>
      <c r="F6631" s="3" t="s">
        <v>109</v>
      </c>
      <c r="G6631" s="3">
        <f t="array" ref="G6631">INDEX('May2021'!$A$1:$BP$55,MATCH($D6631,'May2021'!$A:$A,0),MATCH($E6631,'May2021'!$2:$2,0))</f>
        <v>0</v>
      </c>
      <c r="H6631" s="3">
        <v>0.0</v>
      </c>
      <c r="I6631" s="3">
        <v>0.0</v>
      </c>
    </row>
    <row r="6632" ht="14.25" customHeight="1">
      <c r="A6632" s="3" t="str">
        <f t="shared" si="3"/>
        <v>May2021</v>
      </c>
      <c r="B6632" s="21">
        <v>44317.0</v>
      </c>
      <c r="C6632" s="3">
        <v>43.0</v>
      </c>
      <c r="D6632" s="3" t="s">
        <v>209</v>
      </c>
      <c r="E6632" s="3" t="s">
        <v>215</v>
      </c>
      <c r="F6632" s="3" t="s">
        <v>108</v>
      </c>
      <c r="G6632" s="3">
        <f t="array" ref="G6632">INDEX('May2021'!$A$1:$BP$55,MATCH($D6632,'May2021'!$A:$A,0),MATCH($E6632,'May2021'!$2:$2,0))</f>
        <v>0</v>
      </c>
      <c r="H6632" s="3">
        <v>0.0</v>
      </c>
      <c r="I6632" s="3">
        <v>0.0</v>
      </c>
    </row>
    <row r="6633" ht="14.25" customHeight="1">
      <c r="A6633" s="3" t="str">
        <f t="shared" si="3"/>
        <v>May2021</v>
      </c>
      <c r="B6633" s="21">
        <v>44317.0</v>
      </c>
      <c r="C6633" s="3">
        <v>44.0</v>
      </c>
      <c r="D6633" s="3" t="s">
        <v>209</v>
      </c>
      <c r="E6633" s="3" t="s">
        <v>221</v>
      </c>
      <c r="F6633" s="3" t="s">
        <v>108</v>
      </c>
      <c r="G6633" s="3">
        <f t="array" ref="G6633">INDEX('May2021'!$A$1:$BP$55,MATCH($D6633,'May2021'!$A:$A,0),MATCH($E6633,'May2021'!$2:$2,0))</f>
        <v>0</v>
      </c>
      <c r="H6633" s="3">
        <v>0.0</v>
      </c>
      <c r="I6633" s="3">
        <v>0.0</v>
      </c>
    </row>
    <row r="6634" ht="14.25" customHeight="1">
      <c r="A6634" s="3" t="str">
        <f t="shared" si="3"/>
        <v>May2021</v>
      </c>
      <c r="B6634" s="21">
        <v>44317.0</v>
      </c>
      <c r="C6634" s="3">
        <v>45.0</v>
      </c>
      <c r="D6634" s="3" t="s">
        <v>209</v>
      </c>
      <c r="E6634" s="3" t="s">
        <v>171</v>
      </c>
      <c r="F6634" s="3" t="s">
        <v>108</v>
      </c>
      <c r="G6634" s="3">
        <f t="array" ref="G6634">INDEX('May2021'!$A$1:$BP$55,MATCH($D6634,'May2021'!$A:$A,0),MATCH($E6634,'May2021'!$2:$2,0))</f>
        <v>0</v>
      </c>
      <c r="H6634" s="3">
        <v>0.0</v>
      </c>
      <c r="I6634" s="3">
        <v>0.0</v>
      </c>
    </row>
    <row r="6635" ht="14.25" customHeight="1">
      <c r="A6635" s="3" t="str">
        <f t="shared" si="3"/>
        <v>May2021</v>
      </c>
      <c r="B6635" s="21">
        <v>44317.0</v>
      </c>
      <c r="C6635" s="3">
        <v>46.0</v>
      </c>
      <c r="D6635" s="3" t="s">
        <v>209</v>
      </c>
      <c r="E6635" s="3" t="s">
        <v>235</v>
      </c>
      <c r="F6635" s="3" t="s">
        <v>109</v>
      </c>
      <c r="G6635" s="3">
        <f t="array" ref="G6635">INDEX('May2021'!$A$1:$BP$55,MATCH($D6635,'May2021'!$A:$A,0),MATCH($E6635,'May2021'!$2:$2,0))</f>
        <v>0</v>
      </c>
      <c r="H6635" s="3">
        <v>0.0</v>
      </c>
      <c r="I6635" s="3">
        <v>0.0</v>
      </c>
    </row>
    <row r="6636" ht="14.25" customHeight="1">
      <c r="A6636" s="3" t="str">
        <f t="shared" si="3"/>
        <v>May2021</v>
      </c>
      <c r="B6636" s="21">
        <v>44317.0</v>
      </c>
      <c r="C6636" s="3">
        <v>47.0</v>
      </c>
      <c r="D6636" s="3" t="s">
        <v>209</v>
      </c>
      <c r="E6636" s="3" t="s">
        <v>210</v>
      </c>
      <c r="F6636" s="3" t="s">
        <v>108</v>
      </c>
      <c r="G6636" s="3">
        <f t="array" ref="G6636">INDEX('May2021'!$A$1:$BP$55,MATCH($D6636,'May2021'!$A:$A,0),MATCH($E6636,'May2021'!$2:$2,0))</f>
        <v>0</v>
      </c>
      <c r="H6636" s="3">
        <v>0.0</v>
      </c>
      <c r="I6636" s="3">
        <v>0.0</v>
      </c>
    </row>
    <row r="6637" ht="14.25" customHeight="1">
      <c r="A6637" s="3" t="str">
        <f t="shared" si="3"/>
        <v>May2021</v>
      </c>
      <c r="B6637" s="21">
        <v>44317.0</v>
      </c>
      <c r="C6637" s="3">
        <v>48.0</v>
      </c>
      <c r="D6637" s="3" t="s">
        <v>209</v>
      </c>
      <c r="E6637" s="3" t="s">
        <v>187</v>
      </c>
      <c r="F6637" s="3" t="s">
        <v>110</v>
      </c>
      <c r="G6637" s="3">
        <f t="array" ref="G6637">INDEX('May2021'!$A$1:$BP$55,MATCH($D6637,'May2021'!$A:$A,0),MATCH($E6637,'May2021'!$2:$2,0))</f>
        <v>0</v>
      </c>
      <c r="H6637" s="3">
        <v>0.0</v>
      </c>
      <c r="I6637" s="3">
        <v>0.0</v>
      </c>
    </row>
    <row r="6638" ht="14.25" customHeight="1">
      <c r="A6638" s="3" t="str">
        <f t="shared" si="3"/>
        <v>May2021</v>
      </c>
      <c r="B6638" s="21">
        <v>44317.0</v>
      </c>
      <c r="C6638" s="3">
        <v>49.0</v>
      </c>
      <c r="D6638" s="3" t="s">
        <v>209</v>
      </c>
      <c r="E6638" s="3" t="s">
        <v>192</v>
      </c>
      <c r="F6638" s="3" t="s">
        <v>109</v>
      </c>
      <c r="G6638" s="3">
        <f t="array" ref="G6638">INDEX('May2021'!$A$1:$BP$55,MATCH($D6638,'May2021'!$A:$A,0),MATCH($E6638,'May2021'!$2:$2,0))</f>
        <v>0</v>
      </c>
      <c r="H6638" s="3">
        <v>0.0</v>
      </c>
      <c r="I6638" s="3">
        <v>0.0</v>
      </c>
    </row>
    <row r="6639" ht="14.25" customHeight="1">
      <c r="A6639" s="3" t="str">
        <f t="shared" si="3"/>
        <v>May2021</v>
      </c>
      <c r="B6639" s="21">
        <v>44317.0</v>
      </c>
      <c r="C6639" s="3">
        <v>50.0</v>
      </c>
      <c r="D6639" s="3" t="s">
        <v>209</v>
      </c>
      <c r="E6639" s="3" t="s">
        <v>196</v>
      </c>
      <c r="F6639" s="3" t="s">
        <v>108</v>
      </c>
      <c r="G6639" s="3">
        <f t="array" ref="G6639">INDEX('May2021'!$A$1:$BP$55,MATCH($D6639,'May2021'!$A:$A,0),MATCH($E6639,'May2021'!$2:$2,0))</f>
        <v>0</v>
      </c>
      <c r="H6639" s="3">
        <v>0.0</v>
      </c>
      <c r="I6639" s="3">
        <v>0.0</v>
      </c>
    </row>
    <row r="6640" ht="14.25" customHeight="1">
      <c r="A6640" s="3" t="str">
        <f t="shared" si="3"/>
        <v>May2021</v>
      </c>
      <c r="B6640" s="21">
        <v>44317.0</v>
      </c>
      <c r="C6640" s="3">
        <v>51.0</v>
      </c>
      <c r="D6640" s="3" t="s">
        <v>209</v>
      </c>
      <c r="E6640" s="3" t="s">
        <v>179</v>
      </c>
      <c r="F6640" s="3" t="s">
        <v>109</v>
      </c>
      <c r="G6640" s="3">
        <f t="array" ref="G6640">INDEX('May2021'!$A$1:$BP$55,MATCH($D6640,'May2021'!$A:$A,0),MATCH($E6640,'May2021'!$2:$2,0))</f>
        <v>0</v>
      </c>
      <c r="H6640" s="3">
        <v>0.0</v>
      </c>
      <c r="I6640" s="3">
        <v>0.0</v>
      </c>
    </row>
    <row r="6641" ht="14.25" customHeight="1">
      <c r="A6641" s="3" t="str">
        <f t="shared" si="3"/>
        <v>May2021</v>
      </c>
      <c r="B6641" s="21">
        <v>44317.0</v>
      </c>
      <c r="C6641" s="3">
        <v>52.0</v>
      </c>
      <c r="D6641" s="3" t="s">
        <v>209</v>
      </c>
      <c r="E6641" s="3" t="s">
        <v>162</v>
      </c>
      <c r="F6641" s="3" t="s">
        <v>111</v>
      </c>
      <c r="G6641" s="3">
        <f t="array" ref="G6641">INDEX('May2021'!$A$1:$BP$55,MATCH($D6641,'May2021'!$A:$A,0),MATCH($E6641,'May2021'!$2:$2,0))</f>
        <v>0</v>
      </c>
      <c r="H6641" s="3">
        <v>0.0</v>
      </c>
      <c r="I6641" s="3">
        <v>0.0</v>
      </c>
    </row>
    <row r="6642" ht="14.25" customHeight="1">
      <c r="A6642" s="3" t="str">
        <f t="shared" si="3"/>
        <v>May2021</v>
      </c>
      <c r="B6642" s="21">
        <v>44317.0</v>
      </c>
      <c r="C6642" s="3">
        <v>53.0</v>
      </c>
      <c r="D6642" s="3" t="s">
        <v>209</v>
      </c>
      <c r="E6642" s="3" t="s">
        <v>219</v>
      </c>
      <c r="F6642" s="3" t="s">
        <v>108</v>
      </c>
      <c r="G6642" s="3">
        <f t="array" ref="G6642">INDEX('May2021'!$A$1:$BP$55,MATCH($D6642,'May2021'!$A:$A,0),MATCH($E6642,'May2021'!$2:$2,0))</f>
        <v>0</v>
      </c>
      <c r="H6642" s="3">
        <v>0.0</v>
      </c>
      <c r="I6642" s="3">
        <v>0.0</v>
      </c>
    </row>
    <row r="6643" ht="14.25" customHeight="1">
      <c r="A6643" s="3" t="str">
        <f t="shared" si="3"/>
        <v>May2021</v>
      </c>
      <c r="B6643" s="21">
        <v>44317.0</v>
      </c>
      <c r="C6643" s="3">
        <v>1.0</v>
      </c>
      <c r="D6643" s="3" t="s">
        <v>178</v>
      </c>
      <c r="E6643" s="3" t="s">
        <v>138</v>
      </c>
      <c r="F6643" s="3" t="s">
        <v>108</v>
      </c>
      <c r="G6643" s="3" t="str">
        <f t="array" ref="G6643">INDEX('May2021'!$A$1:$BP$55,MATCH($D6643,'May2021'!$A:$A,0),MATCH($E6643,'May2021'!$2:$2,0))</f>
        <v>Suppressed</v>
      </c>
      <c r="H6643" s="3">
        <v>1.0</v>
      </c>
      <c r="I6643" s="3">
        <v>2.0</v>
      </c>
    </row>
    <row r="6644" ht="14.25" customHeight="1">
      <c r="A6644" s="3" t="str">
        <f t="shared" si="3"/>
        <v>May2021</v>
      </c>
      <c r="B6644" s="21">
        <v>44317.0</v>
      </c>
      <c r="C6644" s="3">
        <v>2.0</v>
      </c>
      <c r="D6644" s="3" t="s">
        <v>178</v>
      </c>
      <c r="E6644" s="3" t="s">
        <v>137</v>
      </c>
      <c r="F6644" s="3" t="s">
        <v>108</v>
      </c>
      <c r="G6644" s="3" t="str">
        <f t="array" ref="G6644">INDEX('May2021'!$A$1:$BP$55,MATCH($D6644,'May2021'!$A:$A,0),MATCH($E6644,'May2021'!$2:$2,0))</f>
        <v>Suppressed</v>
      </c>
      <c r="H6644" s="3">
        <v>1.0</v>
      </c>
      <c r="I6644" s="3">
        <v>2.0</v>
      </c>
    </row>
    <row r="6645" ht="14.25" customHeight="1">
      <c r="A6645" s="3" t="str">
        <f t="shared" si="3"/>
        <v>May2021</v>
      </c>
      <c r="B6645" s="21">
        <v>44317.0</v>
      </c>
      <c r="C6645" s="3">
        <v>3.0</v>
      </c>
      <c r="D6645" s="3" t="s">
        <v>178</v>
      </c>
      <c r="E6645" s="3" t="s">
        <v>136</v>
      </c>
      <c r="F6645" s="3" t="s">
        <v>108</v>
      </c>
      <c r="G6645" s="3">
        <f t="array" ref="G6645">INDEX('May2021'!$A$1:$BP$55,MATCH($D6645,'May2021'!$A:$A,0),MATCH($E6645,'May2021'!$2:$2,0))</f>
        <v>0</v>
      </c>
      <c r="H6645" s="3">
        <v>0.0</v>
      </c>
      <c r="I6645" s="3">
        <v>0.0</v>
      </c>
    </row>
    <row r="6646" ht="14.25" customHeight="1">
      <c r="A6646" s="3" t="str">
        <f t="shared" si="3"/>
        <v>May2021</v>
      </c>
      <c r="B6646" s="21">
        <v>44317.0</v>
      </c>
      <c r="C6646" s="3">
        <v>4.0</v>
      </c>
      <c r="D6646" s="3" t="s">
        <v>178</v>
      </c>
      <c r="E6646" s="3" t="s">
        <v>146</v>
      </c>
      <c r="F6646" s="3" t="s">
        <v>108</v>
      </c>
      <c r="G6646" s="3">
        <f t="array" ref="G6646">INDEX('May2021'!$A$1:$BP$55,MATCH($D6646,'May2021'!$A:$A,0),MATCH($E6646,'May2021'!$2:$2,0))</f>
        <v>0</v>
      </c>
      <c r="H6646" s="3">
        <v>0.0</v>
      </c>
      <c r="I6646" s="3">
        <v>0.0</v>
      </c>
    </row>
    <row r="6647" ht="14.25" customHeight="1">
      <c r="A6647" s="3" t="str">
        <f t="shared" si="3"/>
        <v>May2021</v>
      </c>
      <c r="B6647" s="21">
        <v>44317.0</v>
      </c>
      <c r="C6647" s="3">
        <v>5.0</v>
      </c>
      <c r="D6647" s="3" t="s">
        <v>178</v>
      </c>
      <c r="E6647" s="3" t="s">
        <v>140</v>
      </c>
      <c r="F6647" s="3" t="s">
        <v>108</v>
      </c>
      <c r="G6647" s="3">
        <f t="array" ref="G6647">INDEX('May2021'!$A$1:$BP$55,MATCH($D6647,'May2021'!$A:$A,0),MATCH($E6647,'May2021'!$2:$2,0))</f>
        <v>0</v>
      </c>
      <c r="H6647" s="3">
        <v>0.0</v>
      </c>
      <c r="I6647" s="3">
        <v>0.0</v>
      </c>
    </row>
    <row r="6648" ht="14.25" customHeight="1">
      <c r="A6648" s="3" t="str">
        <f t="shared" si="3"/>
        <v>May2021</v>
      </c>
      <c r="B6648" s="21">
        <v>44317.0</v>
      </c>
      <c r="C6648" s="3">
        <v>6.0</v>
      </c>
      <c r="D6648" s="3" t="s">
        <v>178</v>
      </c>
      <c r="E6648" s="3" t="s">
        <v>141</v>
      </c>
      <c r="F6648" s="3" t="s">
        <v>109</v>
      </c>
      <c r="G6648" s="3">
        <f t="array" ref="G6648">INDEX('May2021'!$A$1:$BP$55,MATCH($D6648,'May2021'!$A:$A,0),MATCH($E6648,'May2021'!$2:$2,0))</f>
        <v>0</v>
      </c>
      <c r="H6648" s="3">
        <v>0.0</v>
      </c>
      <c r="I6648" s="3">
        <v>0.0</v>
      </c>
    </row>
    <row r="6649" ht="14.25" customHeight="1">
      <c r="A6649" s="3" t="str">
        <f t="shared" si="3"/>
        <v>May2021</v>
      </c>
      <c r="B6649" s="21">
        <v>44317.0</v>
      </c>
      <c r="C6649" s="3">
        <v>7.0</v>
      </c>
      <c r="D6649" s="3" t="s">
        <v>178</v>
      </c>
      <c r="E6649" s="3" t="s">
        <v>139</v>
      </c>
      <c r="F6649" s="3" t="s">
        <v>108</v>
      </c>
      <c r="G6649" s="3" t="str">
        <f t="array" ref="G6649">INDEX('May2021'!$A$1:$BP$55,MATCH($D6649,'May2021'!$A:$A,0),MATCH($E6649,'May2021'!$2:$2,0))</f>
        <v>Suppressed</v>
      </c>
      <c r="H6649" s="3">
        <v>1.0</v>
      </c>
      <c r="I6649" s="3">
        <v>2.0</v>
      </c>
    </row>
    <row r="6650" ht="14.25" customHeight="1">
      <c r="A6650" s="3" t="str">
        <f t="shared" si="3"/>
        <v>May2021</v>
      </c>
      <c r="B6650" s="21">
        <v>44317.0</v>
      </c>
      <c r="C6650" s="3">
        <v>8.0</v>
      </c>
      <c r="D6650" s="3" t="s">
        <v>178</v>
      </c>
      <c r="E6650" s="3" t="s">
        <v>143</v>
      </c>
      <c r="F6650" s="3" t="s">
        <v>108</v>
      </c>
      <c r="G6650" s="3">
        <f t="array" ref="G6650">INDEX('May2021'!$A$1:$BP$55,MATCH($D6650,'May2021'!$A:$A,0),MATCH($E6650,'May2021'!$2:$2,0))</f>
        <v>0</v>
      </c>
      <c r="H6650" s="3">
        <v>0.0</v>
      </c>
      <c r="I6650" s="3">
        <v>0.0</v>
      </c>
    </row>
    <row r="6651" ht="14.25" customHeight="1">
      <c r="A6651" s="3" t="str">
        <f t="shared" si="3"/>
        <v>May2021</v>
      </c>
      <c r="B6651" s="21">
        <v>44317.0</v>
      </c>
      <c r="C6651" s="3">
        <v>9.0</v>
      </c>
      <c r="D6651" s="3" t="s">
        <v>178</v>
      </c>
      <c r="E6651" s="3" t="s">
        <v>142</v>
      </c>
      <c r="F6651" s="3" t="s">
        <v>108</v>
      </c>
      <c r="G6651" s="3">
        <f t="array" ref="G6651">INDEX('May2021'!$A$1:$BP$55,MATCH($D6651,'May2021'!$A:$A,0),MATCH($E6651,'May2021'!$2:$2,0))</f>
        <v>15</v>
      </c>
      <c r="H6651" s="3">
        <v>15.0</v>
      </c>
      <c r="I6651" s="3">
        <v>15.0</v>
      </c>
    </row>
    <row r="6652" ht="14.25" customHeight="1">
      <c r="A6652" s="3" t="str">
        <f t="shared" si="3"/>
        <v>May2021</v>
      </c>
      <c r="B6652" s="21">
        <v>44317.0</v>
      </c>
      <c r="C6652" s="3">
        <v>10.0</v>
      </c>
      <c r="D6652" s="3" t="s">
        <v>178</v>
      </c>
      <c r="E6652" s="3" t="s">
        <v>148</v>
      </c>
      <c r="F6652" s="3" t="s">
        <v>108</v>
      </c>
      <c r="G6652" s="3">
        <f t="array" ref="G6652">INDEX('May2021'!$A$1:$BP$55,MATCH($D6652,'May2021'!$A:$A,0),MATCH($E6652,'May2021'!$2:$2,0))</f>
        <v>0</v>
      </c>
      <c r="H6652" s="3">
        <v>0.0</v>
      </c>
      <c r="I6652" s="3">
        <v>0.0</v>
      </c>
    </row>
    <row r="6653" ht="14.25" customHeight="1">
      <c r="A6653" s="3" t="str">
        <f t="shared" si="3"/>
        <v>May2021</v>
      </c>
      <c r="B6653" s="21">
        <v>44317.0</v>
      </c>
      <c r="C6653" s="3">
        <v>11.0</v>
      </c>
      <c r="D6653" s="3" t="s">
        <v>178</v>
      </c>
      <c r="E6653" s="3" t="s">
        <v>144</v>
      </c>
      <c r="F6653" s="3" t="s">
        <v>108</v>
      </c>
      <c r="G6653" s="3">
        <f t="array" ref="G6653">INDEX('May2021'!$A$1:$BP$55,MATCH($D6653,'May2021'!$A:$A,0),MATCH($E6653,'May2021'!$2:$2,0))</f>
        <v>0</v>
      </c>
      <c r="H6653" s="3">
        <v>0.0</v>
      </c>
      <c r="I6653" s="3">
        <v>0.0</v>
      </c>
    </row>
    <row r="6654" ht="14.25" customHeight="1">
      <c r="A6654" s="3" t="str">
        <f t="shared" si="3"/>
        <v>May2021</v>
      </c>
      <c r="B6654" s="21">
        <v>44317.0</v>
      </c>
      <c r="C6654" s="3">
        <v>12.0</v>
      </c>
      <c r="D6654" s="3" t="s">
        <v>178</v>
      </c>
      <c r="E6654" s="3" t="s">
        <v>147</v>
      </c>
      <c r="F6654" s="3" t="s">
        <v>110</v>
      </c>
      <c r="G6654" s="3">
        <f t="array" ref="G6654">INDEX('May2021'!$A$1:$BP$55,MATCH($D6654,'May2021'!$A:$A,0),MATCH($E6654,'May2021'!$2:$2,0))</f>
        <v>0</v>
      </c>
      <c r="H6654" s="3">
        <v>0.0</v>
      </c>
      <c r="I6654" s="3">
        <v>0.0</v>
      </c>
    </row>
    <row r="6655" ht="14.25" customHeight="1">
      <c r="A6655" s="3" t="str">
        <f t="shared" si="3"/>
        <v>May2021</v>
      </c>
      <c r="B6655" s="21">
        <v>44317.0</v>
      </c>
      <c r="C6655" s="3">
        <v>13.0</v>
      </c>
      <c r="D6655" s="3" t="s">
        <v>178</v>
      </c>
      <c r="E6655" s="3" t="s">
        <v>168</v>
      </c>
      <c r="F6655" s="3" t="s">
        <v>112</v>
      </c>
      <c r="G6655" s="3">
        <f t="array" ref="G6655">INDEX('May2021'!$A$1:$BP$55,MATCH($D6655,'May2021'!$A:$A,0),MATCH($E6655,'May2021'!$2:$2,0))</f>
        <v>0</v>
      </c>
      <c r="H6655" s="3">
        <v>0.0</v>
      </c>
      <c r="I6655" s="3">
        <v>0.0</v>
      </c>
    </row>
    <row r="6656" ht="14.25" customHeight="1">
      <c r="A6656" s="3" t="str">
        <f t="shared" si="3"/>
        <v>May2021</v>
      </c>
      <c r="B6656" s="21">
        <v>44317.0</v>
      </c>
      <c r="C6656" s="3">
        <v>14.0</v>
      </c>
      <c r="D6656" s="3" t="s">
        <v>178</v>
      </c>
      <c r="E6656" s="3" t="s">
        <v>145</v>
      </c>
      <c r="F6656" s="3" t="s">
        <v>108</v>
      </c>
      <c r="G6656" s="3">
        <f t="array" ref="G6656">INDEX('May2021'!$A$1:$BP$55,MATCH($D6656,'May2021'!$A:$A,0),MATCH($E6656,'May2021'!$2:$2,0))</f>
        <v>0</v>
      </c>
      <c r="H6656" s="3">
        <v>0.0</v>
      </c>
      <c r="I6656" s="3">
        <v>0.0</v>
      </c>
    </row>
    <row r="6657" ht="14.25" customHeight="1">
      <c r="A6657" s="3" t="str">
        <f t="shared" si="3"/>
        <v>May2021</v>
      </c>
      <c r="B6657" s="21">
        <v>44317.0</v>
      </c>
      <c r="C6657" s="3">
        <v>15.0</v>
      </c>
      <c r="D6657" s="3" t="s">
        <v>178</v>
      </c>
      <c r="E6657" s="3" t="s">
        <v>154</v>
      </c>
      <c r="F6657" s="3" t="s">
        <v>110</v>
      </c>
      <c r="G6657" s="3" t="str">
        <f t="array" ref="G6657">INDEX('May2021'!$A$1:$BP$55,MATCH($D6657,'May2021'!$A:$A,0),MATCH($E6657,'May2021'!$2:$2,0))</f>
        <v>Suppressed</v>
      </c>
      <c r="H6657" s="3">
        <v>1.0</v>
      </c>
      <c r="I6657" s="3">
        <v>2.0</v>
      </c>
    </row>
    <row r="6658" ht="14.25" customHeight="1">
      <c r="A6658" s="3" t="str">
        <f t="shared" si="3"/>
        <v>May2021</v>
      </c>
      <c r="B6658" s="21">
        <v>44317.0</v>
      </c>
      <c r="C6658" s="3">
        <v>16.0</v>
      </c>
      <c r="D6658" s="3" t="s">
        <v>178</v>
      </c>
      <c r="E6658" s="3" t="s">
        <v>165</v>
      </c>
      <c r="F6658" s="3" t="s">
        <v>111</v>
      </c>
      <c r="G6658" s="3">
        <f t="array" ref="G6658">INDEX('May2021'!$A$1:$BP$55,MATCH($D6658,'May2021'!$A:$A,0),MATCH($E6658,'May2021'!$2:$2,0))</f>
        <v>0</v>
      </c>
      <c r="H6658" s="3">
        <v>0.0</v>
      </c>
      <c r="I6658" s="3">
        <v>0.0</v>
      </c>
    </row>
    <row r="6659" ht="14.25" customHeight="1">
      <c r="A6659" s="3" t="str">
        <f t="shared" si="3"/>
        <v>May2021</v>
      </c>
      <c r="B6659" s="21">
        <v>44317.0</v>
      </c>
      <c r="C6659" s="3">
        <v>17.0</v>
      </c>
      <c r="D6659" s="3" t="s">
        <v>178</v>
      </c>
      <c r="E6659" s="3" t="s">
        <v>150</v>
      </c>
      <c r="F6659" s="3" t="s">
        <v>108</v>
      </c>
      <c r="G6659" s="3">
        <f t="array" ref="G6659">INDEX('May2021'!$A$1:$BP$55,MATCH($D6659,'May2021'!$A:$A,0),MATCH($E6659,'May2021'!$2:$2,0))</f>
        <v>0</v>
      </c>
      <c r="H6659" s="3">
        <v>0.0</v>
      </c>
      <c r="I6659" s="3">
        <v>0.0</v>
      </c>
    </row>
    <row r="6660" ht="14.25" customHeight="1">
      <c r="A6660" s="3" t="str">
        <f t="shared" si="3"/>
        <v>May2021</v>
      </c>
      <c r="B6660" s="21">
        <v>44317.0</v>
      </c>
      <c r="C6660" s="3">
        <v>18.0</v>
      </c>
      <c r="D6660" s="3" t="s">
        <v>178</v>
      </c>
      <c r="E6660" s="3" t="s">
        <v>149</v>
      </c>
      <c r="F6660" s="3" t="s">
        <v>108</v>
      </c>
      <c r="G6660" s="3" t="str">
        <f t="array" ref="G6660">INDEX('May2021'!$A$1:$BP$55,MATCH($D6660,'May2021'!$A:$A,0),MATCH($E6660,'May2021'!$2:$2,0))</f>
        <v>Suppressed</v>
      </c>
      <c r="H6660" s="3">
        <v>1.0</v>
      </c>
      <c r="I6660" s="3">
        <v>2.0</v>
      </c>
    </row>
    <row r="6661" ht="14.25" customHeight="1">
      <c r="A6661" s="3" t="str">
        <f t="shared" si="3"/>
        <v>May2021</v>
      </c>
      <c r="B6661" s="21">
        <v>44317.0</v>
      </c>
      <c r="C6661" s="3">
        <v>19.0</v>
      </c>
      <c r="D6661" s="3" t="s">
        <v>178</v>
      </c>
      <c r="E6661" s="3" t="s">
        <v>167</v>
      </c>
      <c r="F6661" s="3" t="s">
        <v>109</v>
      </c>
      <c r="G6661" s="3">
        <f t="array" ref="G6661">INDEX('May2021'!$A$1:$BP$55,MATCH($D6661,'May2021'!$A:$A,0),MATCH($E6661,'May2021'!$2:$2,0))</f>
        <v>0</v>
      </c>
      <c r="H6661" s="3">
        <v>0.0</v>
      </c>
      <c r="I6661" s="3">
        <v>0.0</v>
      </c>
    </row>
    <row r="6662" ht="14.25" customHeight="1">
      <c r="A6662" s="3" t="str">
        <f t="shared" si="3"/>
        <v>May2021</v>
      </c>
      <c r="B6662" s="21">
        <v>44317.0</v>
      </c>
      <c r="C6662" s="3">
        <v>20.0</v>
      </c>
      <c r="D6662" s="3" t="s">
        <v>178</v>
      </c>
      <c r="E6662" s="3" t="s">
        <v>160</v>
      </c>
      <c r="F6662" s="3" t="s">
        <v>109</v>
      </c>
      <c r="G6662" s="3">
        <f t="array" ref="G6662">INDEX('May2021'!$A$1:$BP$55,MATCH($D6662,'May2021'!$A:$A,0),MATCH($E6662,'May2021'!$2:$2,0))</f>
        <v>0</v>
      </c>
      <c r="H6662" s="3">
        <v>0.0</v>
      </c>
      <c r="I6662" s="3">
        <v>0.0</v>
      </c>
    </row>
    <row r="6663" ht="14.25" customHeight="1">
      <c r="A6663" s="3" t="str">
        <f t="shared" si="3"/>
        <v>May2021</v>
      </c>
      <c r="B6663" s="21">
        <v>44317.0</v>
      </c>
      <c r="C6663" s="3">
        <v>21.0</v>
      </c>
      <c r="D6663" s="3" t="s">
        <v>178</v>
      </c>
      <c r="E6663" s="3" t="s">
        <v>166</v>
      </c>
      <c r="F6663" s="3" t="s">
        <v>108</v>
      </c>
      <c r="G6663" s="3">
        <f t="array" ref="G6663">INDEX('May2021'!$A$1:$BP$55,MATCH($D6663,'May2021'!$A:$A,0),MATCH($E6663,'May2021'!$2:$2,0))</f>
        <v>0</v>
      </c>
      <c r="H6663" s="3">
        <v>0.0</v>
      </c>
      <c r="I6663" s="3">
        <v>0.0</v>
      </c>
    </row>
    <row r="6664" ht="14.25" customHeight="1">
      <c r="A6664" s="3" t="str">
        <f t="shared" si="3"/>
        <v>May2021</v>
      </c>
      <c r="B6664" s="21">
        <v>44317.0</v>
      </c>
      <c r="C6664" s="3">
        <v>22.0</v>
      </c>
      <c r="D6664" s="3" t="s">
        <v>178</v>
      </c>
      <c r="E6664" s="3" t="s">
        <v>169</v>
      </c>
      <c r="F6664" s="3" t="s">
        <v>110</v>
      </c>
      <c r="G6664" s="3" t="str">
        <f t="array" ref="G6664">INDEX('May2021'!$A$1:$BP$55,MATCH($D6664,'May2021'!$A:$A,0),MATCH($E6664,'May2021'!$2:$2,0))</f>
        <v>Suppressed</v>
      </c>
      <c r="H6664" s="3">
        <v>1.0</v>
      </c>
      <c r="I6664" s="3">
        <v>2.0</v>
      </c>
    </row>
    <row r="6665" ht="14.25" customHeight="1">
      <c r="A6665" s="3" t="str">
        <f t="shared" si="3"/>
        <v>May2021</v>
      </c>
      <c r="B6665" s="21">
        <v>44317.0</v>
      </c>
      <c r="C6665" s="3">
        <v>23.0</v>
      </c>
      <c r="D6665" s="3" t="s">
        <v>178</v>
      </c>
      <c r="E6665" s="3" t="s">
        <v>155</v>
      </c>
      <c r="F6665" s="3" t="s">
        <v>109</v>
      </c>
      <c r="G6665" s="3">
        <f t="array" ref="G6665">INDEX('May2021'!$A$1:$BP$55,MATCH($D6665,'May2021'!$A:$A,0),MATCH($E6665,'May2021'!$2:$2,0))</f>
        <v>0</v>
      </c>
      <c r="H6665" s="3">
        <v>0.0</v>
      </c>
      <c r="I6665" s="3">
        <v>0.0</v>
      </c>
    </row>
    <row r="6666" ht="14.25" customHeight="1">
      <c r="A6666" s="3" t="str">
        <f t="shared" si="3"/>
        <v>May2021</v>
      </c>
      <c r="B6666" s="21">
        <v>44317.0</v>
      </c>
      <c r="C6666" s="3">
        <v>24.0</v>
      </c>
      <c r="D6666" s="3" t="s">
        <v>178</v>
      </c>
      <c r="E6666" s="3" t="s">
        <v>164</v>
      </c>
      <c r="F6666" s="3" t="s">
        <v>112</v>
      </c>
      <c r="G6666" s="3">
        <f t="array" ref="G6666">INDEX('May2021'!$A$1:$BP$55,MATCH($D6666,'May2021'!$A:$A,0),MATCH($E6666,'May2021'!$2:$2,0))</f>
        <v>0</v>
      </c>
      <c r="H6666" s="3">
        <v>0.0</v>
      </c>
      <c r="I6666" s="3">
        <v>0.0</v>
      </c>
    </row>
    <row r="6667" ht="14.25" customHeight="1">
      <c r="A6667" s="3" t="str">
        <f t="shared" si="3"/>
        <v>May2021</v>
      </c>
      <c r="B6667" s="21">
        <v>44317.0</v>
      </c>
      <c r="C6667" s="3">
        <v>25.0</v>
      </c>
      <c r="D6667" s="3" t="s">
        <v>178</v>
      </c>
      <c r="E6667" s="3" t="s">
        <v>163</v>
      </c>
      <c r="F6667" s="3" t="s">
        <v>109</v>
      </c>
      <c r="G6667" s="3">
        <f t="array" ref="G6667">INDEX('May2021'!$A$1:$BP$55,MATCH($D6667,'May2021'!$A:$A,0),MATCH($E6667,'May2021'!$2:$2,0))</f>
        <v>0</v>
      </c>
      <c r="H6667" s="3">
        <v>0.0</v>
      </c>
      <c r="I6667" s="3">
        <v>0.0</v>
      </c>
    </row>
    <row r="6668" ht="14.25" customHeight="1">
      <c r="A6668" s="3" t="str">
        <f t="shared" si="3"/>
        <v>May2021</v>
      </c>
      <c r="B6668" s="21">
        <v>44317.0</v>
      </c>
      <c r="C6668" s="3">
        <v>26.0</v>
      </c>
      <c r="D6668" s="3" t="s">
        <v>178</v>
      </c>
      <c r="E6668" s="3" t="s">
        <v>173</v>
      </c>
      <c r="F6668" s="3" t="s">
        <v>110</v>
      </c>
      <c r="G6668" s="3" t="str">
        <f t="array" ref="G6668">INDEX('May2021'!$A$1:$BP$55,MATCH($D6668,'May2021'!$A:$A,0),MATCH($E6668,'May2021'!$2:$2,0))</f>
        <v>Suppressed</v>
      </c>
      <c r="H6668" s="3">
        <v>1.0</v>
      </c>
      <c r="I6668" s="3">
        <v>2.0</v>
      </c>
    </row>
    <row r="6669" ht="14.25" customHeight="1">
      <c r="A6669" s="3" t="str">
        <f t="shared" si="3"/>
        <v>May2021</v>
      </c>
      <c r="B6669" s="21">
        <v>44317.0</v>
      </c>
      <c r="C6669" s="3">
        <v>27.0</v>
      </c>
      <c r="D6669" s="3" t="s">
        <v>178</v>
      </c>
      <c r="E6669" s="3" t="s">
        <v>158</v>
      </c>
      <c r="F6669" s="3" t="s">
        <v>109</v>
      </c>
      <c r="G6669" s="3">
        <f t="array" ref="G6669">INDEX('May2021'!$A$1:$BP$55,MATCH($D6669,'May2021'!$A:$A,0),MATCH($E6669,'May2021'!$2:$2,0))</f>
        <v>0</v>
      </c>
      <c r="H6669" s="3">
        <v>0.0</v>
      </c>
      <c r="I6669" s="3">
        <v>0.0</v>
      </c>
    </row>
    <row r="6670" ht="14.25" customHeight="1">
      <c r="A6670" s="3" t="str">
        <f t="shared" si="3"/>
        <v>May2021</v>
      </c>
      <c r="B6670" s="21">
        <v>44317.0</v>
      </c>
      <c r="C6670" s="3">
        <v>28.0</v>
      </c>
      <c r="D6670" s="3" t="s">
        <v>178</v>
      </c>
      <c r="E6670" s="3" t="s">
        <v>161</v>
      </c>
      <c r="F6670" s="3" t="s">
        <v>108</v>
      </c>
      <c r="G6670" s="3">
        <f t="array" ref="G6670">INDEX('May2021'!$A$1:$BP$55,MATCH($D6670,'May2021'!$A:$A,0),MATCH($E6670,'May2021'!$2:$2,0))</f>
        <v>0</v>
      </c>
      <c r="H6670" s="3">
        <v>0.0</v>
      </c>
      <c r="I6670" s="3">
        <v>0.0</v>
      </c>
    </row>
    <row r="6671" ht="14.25" customHeight="1">
      <c r="A6671" s="3" t="str">
        <f t="shared" si="3"/>
        <v>May2021</v>
      </c>
      <c r="B6671" s="21">
        <v>44317.0</v>
      </c>
      <c r="C6671" s="3">
        <v>29.0</v>
      </c>
      <c r="D6671" s="3" t="s">
        <v>178</v>
      </c>
      <c r="E6671" s="3" t="s">
        <v>156</v>
      </c>
      <c r="F6671" s="3" t="s">
        <v>112</v>
      </c>
      <c r="G6671" s="3">
        <f t="array" ref="G6671">INDEX('May2021'!$A$1:$BP$55,MATCH($D6671,'May2021'!$A:$A,0),MATCH($E6671,'May2021'!$2:$2,0))</f>
        <v>0</v>
      </c>
      <c r="H6671" s="3">
        <v>0.0</v>
      </c>
      <c r="I6671" s="3">
        <v>0.0</v>
      </c>
    </row>
    <row r="6672" ht="14.25" customHeight="1">
      <c r="A6672" s="3" t="str">
        <f t="shared" si="3"/>
        <v>May2021</v>
      </c>
      <c r="B6672" s="21">
        <v>44317.0</v>
      </c>
      <c r="C6672" s="3">
        <v>30.0</v>
      </c>
      <c r="D6672" s="3" t="s">
        <v>178</v>
      </c>
      <c r="E6672" s="3" t="s">
        <v>157</v>
      </c>
      <c r="F6672" s="3" t="s">
        <v>108</v>
      </c>
      <c r="G6672" s="3">
        <f t="array" ref="G6672">INDEX('May2021'!$A$1:$BP$55,MATCH($D6672,'May2021'!$A:$A,0),MATCH($E6672,'May2021'!$2:$2,0))</f>
        <v>0</v>
      </c>
      <c r="H6672" s="3">
        <v>0.0</v>
      </c>
      <c r="I6672" s="3">
        <v>0.0</v>
      </c>
    </row>
    <row r="6673" ht="14.25" customHeight="1">
      <c r="A6673" s="3" t="str">
        <f t="shared" si="3"/>
        <v>May2021</v>
      </c>
      <c r="B6673" s="21">
        <v>44317.0</v>
      </c>
      <c r="C6673" s="3">
        <v>31.0</v>
      </c>
      <c r="D6673" s="3" t="s">
        <v>178</v>
      </c>
      <c r="E6673" s="3" t="s">
        <v>213</v>
      </c>
      <c r="F6673" s="3" t="s">
        <v>108</v>
      </c>
      <c r="G6673" s="3">
        <f t="array" ref="G6673">INDEX('May2021'!$A$1:$BP$55,MATCH($D6673,'May2021'!$A:$A,0),MATCH($E6673,'May2021'!$2:$2,0))</f>
        <v>0</v>
      </c>
      <c r="H6673" s="3">
        <v>0.0</v>
      </c>
      <c r="I6673" s="3">
        <v>0.0</v>
      </c>
    </row>
    <row r="6674" ht="14.25" customHeight="1">
      <c r="A6674" s="3" t="str">
        <f t="shared" si="3"/>
        <v>May2021</v>
      </c>
      <c r="B6674" s="21">
        <v>44317.0</v>
      </c>
      <c r="C6674" s="3">
        <v>32.0</v>
      </c>
      <c r="D6674" s="3" t="s">
        <v>178</v>
      </c>
      <c r="E6674" s="3" t="s">
        <v>159</v>
      </c>
      <c r="F6674" s="3" t="s">
        <v>110</v>
      </c>
      <c r="G6674" s="3" t="str">
        <f t="array" ref="G6674">INDEX('May2021'!$A$1:$BP$55,MATCH($D6674,'May2021'!$A:$A,0),MATCH($E6674,'May2021'!$2:$2,0))</f>
        <v>Suppressed</v>
      </c>
      <c r="H6674" s="3">
        <v>1.0</v>
      </c>
      <c r="I6674" s="3">
        <v>2.0</v>
      </c>
    </row>
    <row r="6675" ht="14.25" customHeight="1">
      <c r="A6675" s="3" t="str">
        <f t="shared" si="3"/>
        <v>May2021</v>
      </c>
      <c r="B6675" s="21">
        <v>44317.0</v>
      </c>
      <c r="C6675" s="3">
        <v>33.0</v>
      </c>
      <c r="D6675" s="3" t="s">
        <v>178</v>
      </c>
      <c r="E6675" s="3" t="s">
        <v>195</v>
      </c>
      <c r="F6675" s="3" t="s">
        <v>110</v>
      </c>
      <c r="G6675" s="3">
        <f t="array" ref="G6675">INDEX('May2021'!$A$1:$BP$55,MATCH($D6675,'May2021'!$A:$A,0),MATCH($E6675,'May2021'!$2:$2,0))</f>
        <v>0</v>
      </c>
      <c r="H6675" s="3">
        <v>0.0</v>
      </c>
      <c r="I6675" s="3">
        <v>0.0</v>
      </c>
    </row>
    <row r="6676" ht="14.25" customHeight="1">
      <c r="A6676" s="3" t="str">
        <f t="shared" si="3"/>
        <v>May2021</v>
      </c>
      <c r="B6676" s="21">
        <v>44317.0</v>
      </c>
      <c r="C6676" s="3">
        <v>34.0</v>
      </c>
      <c r="D6676" s="3" t="s">
        <v>178</v>
      </c>
      <c r="E6676" s="3" t="s">
        <v>181</v>
      </c>
      <c r="F6676" s="3" t="s">
        <v>108</v>
      </c>
      <c r="G6676" s="3">
        <f t="array" ref="G6676">INDEX('May2021'!$A$1:$BP$55,MATCH($D6676,'May2021'!$A:$A,0),MATCH($E6676,'May2021'!$2:$2,0))</f>
        <v>0</v>
      </c>
      <c r="H6676" s="3">
        <v>0.0</v>
      </c>
      <c r="I6676" s="3">
        <v>0.0</v>
      </c>
    </row>
    <row r="6677" ht="14.25" customHeight="1">
      <c r="A6677" s="3" t="str">
        <f t="shared" si="3"/>
        <v>May2021</v>
      </c>
      <c r="B6677" s="21">
        <v>44317.0</v>
      </c>
      <c r="C6677" s="3">
        <v>35.0</v>
      </c>
      <c r="D6677" s="3" t="s">
        <v>178</v>
      </c>
      <c r="E6677" s="3" t="s">
        <v>185</v>
      </c>
      <c r="F6677" s="3" t="s">
        <v>110</v>
      </c>
      <c r="G6677" s="3">
        <f t="array" ref="G6677">INDEX('May2021'!$A$1:$BP$55,MATCH($D6677,'May2021'!$A:$A,0),MATCH($E6677,'May2021'!$2:$2,0))</f>
        <v>0</v>
      </c>
      <c r="H6677" s="3">
        <v>0.0</v>
      </c>
      <c r="I6677" s="3">
        <v>0.0</v>
      </c>
    </row>
    <row r="6678" ht="14.25" customHeight="1">
      <c r="A6678" s="3" t="str">
        <f t="shared" si="3"/>
        <v>May2021</v>
      </c>
      <c r="B6678" s="21">
        <v>44317.0</v>
      </c>
      <c r="C6678" s="3">
        <v>36.0</v>
      </c>
      <c r="D6678" s="3" t="s">
        <v>178</v>
      </c>
      <c r="E6678" s="3" t="s">
        <v>238</v>
      </c>
      <c r="F6678" s="3" t="s">
        <v>109</v>
      </c>
      <c r="G6678" s="3">
        <f t="array" ref="G6678">INDEX('May2021'!$A$1:$BP$55,MATCH($D6678,'May2021'!$A:$A,0),MATCH($E6678,'May2021'!$2:$2,0))</f>
        <v>0</v>
      </c>
      <c r="H6678" s="3">
        <v>0.0</v>
      </c>
      <c r="I6678" s="3">
        <v>0.0</v>
      </c>
    </row>
    <row r="6679" ht="14.25" customHeight="1">
      <c r="A6679" s="3" t="str">
        <f t="shared" si="3"/>
        <v>May2021</v>
      </c>
      <c r="B6679" s="21">
        <v>44317.0</v>
      </c>
      <c r="C6679" s="3">
        <v>37.0</v>
      </c>
      <c r="D6679" s="3" t="s">
        <v>178</v>
      </c>
      <c r="E6679" s="3" t="s">
        <v>211</v>
      </c>
      <c r="F6679" s="3" t="s">
        <v>108</v>
      </c>
      <c r="G6679" s="3">
        <f t="array" ref="G6679">INDEX('May2021'!$A$1:$BP$55,MATCH($D6679,'May2021'!$A:$A,0),MATCH($E6679,'May2021'!$2:$2,0))</f>
        <v>0</v>
      </c>
      <c r="H6679" s="3">
        <v>0.0</v>
      </c>
      <c r="I6679" s="3">
        <v>0.0</v>
      </c>
    </row>
    <row r="6680" ht="14.25" customHeight="1">
      <c r="A6680" s="3" t="str">
        <f t="shared" si="3"/>
        <v>May2021</v>
      </c>
      <c r="B6680" s="21">
        <v>44317.0</v>
      </c>
      <c r="C6680" s="3">
        <v>38.0</v>
      </c>
      <c r="D6680" s="3" t="s">
        <v>178</v>
      </c>
      <c r="E6680" s="3" t="s">
        <v>209</v>
      </c>
      <c r="F6680" s="3" t="s">
        <v>108</v>
      </c>
      <c r="G6680" s="3">
        <f t="array" ref="G6680">INDEX('May2021'!$A$1:$BP$55,MATCH($D6680,'May2021'!$A:$A,0),MATCH($E6680,'May2021'!$2:$2,0))</f>
        <v>0</v>
      </c>
      <c r="H6680" s="3">
        <v>0.0</v>
      </c>
      <c r="I6680" s="3">
        <v>0.0</v>
      </c>
    </row>
    <row r="6681" ht="14.25" customHeight="1">
      <c r="A6681" s="3" t="str">
        <f t="shared" si="3"/>
        <v>May2021</v>
      </c>
      <c r="B6681" s="21">
        <v>44317.0</v>
      </c>
      <c r="C6681" s="3">
        <v>39.0</v>
      </c>
      <c r="D6681" s="3" t="s">
        <v>178</v>
      </c>
      <c r="E6681" s="3" t="s">
        <v>188</v>
      </c>
      <c r="F6681" s="3" t="s">
        <v>108</v>
      </c>
      <c r="G6681" s="3">
        <f t="array" ref="G6681">INDEX('May2021'!$A$1:$BP$55,MATCH($D6681,'May2021'!$A:$A,0),MATCH($E6681,'May2021'!$2:$2,0))</f>
        <v>0</v>
      </c>
      <c r="H6681" s="3">
        <v>0.0</v>
      </c>
      <c r="I6681" s="3">
        <v>0.0</v>
      </c>
    </row>
    <row r="6682" ht="14.25" customHeight="1">
      <c r="A6682" s="3" t="str">
        <f t="shared" si="3"/>
        <v>May2021</v>
      </c>
      <c r="B6682" s="21">
        <v>44317.0</v>
      </c>
      <c r="C6682" s="3">
        <v>40.0</v>
      </c>
      <c r="D6682" s="3" t="s">
        <v>178</v>
      </c>
      <c r="E6682" s="3" t="s">
        <v>189</v>
      </c>
      <c r="F6682" s="3" t="s">
        <v>108</v>
      </c>
      <c r="G6682" s="3">
        <f t="array" ref="G6682">INDEX('May2021'!$A$1:$BP$55,MATCH($D6682,'May2021'!$A:$A,0),MATCH($E6682,'May2021'!$2:$2,0))</f>
        <v>0</v>
      </c>
      <c r="H6682" s="3">
        <v>0.0</v>
      </c>
      <c r="I6682" s="3">
        <v>0.0</v>
      </c>
    </row>
    <row r="6683" ht="14.25" customHeight="1">
      <c r="A6683" s="3" t="str">
        <f t="shared" si="3"/>
        <v>May2021</v>
      </c>
      <c r="B6683" s="21">
        <v>44317.0</v>
      </c>
      <c r="C6683" s="3">
        <v>41.0</v>
      </c>
      <c r="D6683" s="3" t="s">
        <v>178</v>
      </c>
      <c r="E6683" s="3" t="s">
        <v>225</v>
      </c>
      <c r="F6683" s="3" t="s">
        <v>109</v>
      </c>
      <c r="G6683" s="3">
        <f t="array" ref="G6683">INDEX('May2021'!$A$1:$BP$55,MATCH($D6683,'May2021'!$A:$A,0),MATCH($E6683,'May2021'!$2:$2,0))</f>
        <v>0</v>
      </c>
      <c r="H6683" s="3">
        <v>0.0</v>
      </c>
      <c r="I6683" s="3">
        <v>0.0</v>
      </c>
    </row>
    <row r="6684" ht="14.25" customHeight="1">
      <c r="A6684" s="3" t="str">
        <f t="shared" si="3"/>
        <v>May2021</v>
      </c>
      <c r="B6684" s="21">
        <v>44317.0</v>
      </c>
      <c r="C6684" s="3">
        <v>42.0</v>
      </c>
      <c r="D6684" s="3" t="s">
        <v>178</v>
      </c>
      <c r="E6684" s="3" t="s">
        <v>177</v>
      </c>
      <c r="F6684" s="3" t="s">
        <v>109</v>
      </c>
      <c r="G6684" s="3">
        <f t="array" ref="G6684">INDEX('May2021'!$A$1:$BP$55,MATCH($D6684,'May2021'!$A:$A,0),MATCH($E6684,'May2021'!$2:$2,0))</f>
        <v>0</v>
      </c>
      <c r="H6684" s="3">
        <v>0.0</v>
      </c>
      <c r="I6684" s="3">
        <v>0.0</v>
      </c>
    </row>
    <row r="6685" ht="14.25" customHeight="1">
      <c r="A6685" s="3" t="str">
        <f t="shared" si="3"/>
        <v>May2021</v>
      </c>
      <c r="B6685" s="21">
        <v>44317.0</v>
      </c>
      <c r="C6685" s="3">
        <v>43.0</v>
      </c>
      <c r="D6685" s="3" t="s">
        <v>178</v>
      </c>
      <c r="E6685" s="3" t="s">
        <v>215</v>
      </c>
      <c r="F6685" s="3" t="s">
        <v>108</v>
      </c>
      <c r="G6685" s="3">
        <f t="array" ref="G6685">INDEX('May2021'!$A$1:$BP$55,MATCH($D6685,'May2021'!$A:$A,0),MATCH($E6685,'May2021'!$2:$2,0))</f>
        <v>0</v>
      </c>
      <c r="H6685" s="3">
        <v>0.0</v>
      </c>
      <c r="I6685" s="3">
        <v>0.0</v>
      </c>
    </row>
    <row r="6686" ht="14.25" customHeight="1">
      <c r="A6686" s="3" t="str">
        <f t="shared" si="3"/>
        <v>May2021</v>
      </c>
      <c r="B6686" s="21">
        <v>44317.0</v>
      </c>
      <c r="C6686" s="3">
        <v>44.0</v>
      </c>
      <c r="D6686" s="3" t="s">
        <v>178</v>
      </c>
      <c r="E6686" s="3" t="s">
        <v>221</v>
      </c>
      <c r="F6686" s="3" t="s">
        <v>108</v>
      </c>
      <c r="G6686" s="3">
        <f t="array" ref="G6686">INDEX('May2021'!$A$1:$BP$55,MATCH($D6686,'May2021'!$A:$A,0),MATCH($E6686,'May2021'!$2:$2,0))</f>
        <v>0</v>
      </c>
      <c r="H6686" s="3">
        <v>0.0</v>
      </c>
      <c r="I6686" s="3">
        <v>0.0</v>
      </c>
    </row>
    <row r="6687" ht="14.25" customHeight="1">
      <c r="A6687" s="3" t="str">
        <f t="shared" si="3"/>
        <v>May2021</v>
      </c>
      <c r="B6687" s="21">
        <v>44317.0</v>
      </c>
      <c r="C6687" s="3">
        <v>45.0</v>
      </c>
      <c r="D6687" s="3" t="s">
        <v>178</v>
      </c>
      <c r="E6687" s="3" t="s">
        <v>171</v>
      </c>
      <c r="F6687" s="3" t="s">
        <v>108</v>
      </c>
      <c r="G6687" s="3">
        <f t="array" ref="G6687">INDEX('May2021'!$A$1:$BP$55,MATCH($D6687,'May2021'!$A:$A,0),MATCH($E6687,'May2021'!$2:$2,0))</f>
        <v>0</v>
      </c>
      <c r="H6687" s="3">
        <v>0.0</v>
      </c>
      <c r="I6687" s="3">
        <v>0.0</v>
      </c>
    </row>
    <row r="6688" ht="14.25" customHeight="1">
      <c r="A6688" s="3" t="str">
        <f t="shared" si="3"/>
        <v>May2021</v>
      </c>
      <c r="B6688" s="21">
        <v>44317.0</v>
      </c>
      <c r="C6688" s="3">
        <v>46.0</v>
      </c>
      <c r="D6688" s="3" t="s">
        <v>178</v>
      </c>
      <c r="E6688" s="3" t="s">
        <v>235</v>
      </c>
      <c r="F6688" s="3" t="s">
        <v>109</v>
      </c>
      <c r="G6688" s="3">
        <f t="array" ref="G6688">INDEX('May2021'!$A$1:$BP$55,MATCH($D6688,'May2021'!$A:$A,0),MATCH($E6688,'May2021'!$2:$2,0))</f>
        <v>0</v>
      </c>
      <c r="H6688" s="3">
        <v>0.0</v>
      </c>
      <c r="I6688" s="3">
        <v>0.0</v>
      </c>
    </row>
    <row r="6689" ht="14.25" customHeight="1">
      <c r="A6689" s="3" t="str">
        <f t="shared" si="3"/>
        <v>May2021</v>
      </c>
      <c r="B6689" s="21">
        <v>44317.0</v>
      </c>
      <c r="C6689" s="3">
        <v>47.0</v>
      </c>
      <c r="D6689" s="3" t="s">
        <v>178</v>
      </c>
      <c r="E6689" s="3" t="s">
        <v>210</v>
      </c>
      <c r="F6689" s="3" t="s">
        <v>108</v>
      </c>
      <c r="G6689" s="3">
        <f t="array" ref="G6689">INDEX('May2021'!$A$1:$BP$55,MATCH($D6689,'May2021'!$A:$A,0),MATCH($E6689,'May2021'!$2:$2,0))</f>
        <v>0</v>
      </c>
      <c r="H6689" s="3">
        <v>0.0</v>
      </c>
      <c r="I6689" s="3">
        <v>0.0</v>
      </c>
    </row>
    <row r="6690" ht="14.25" customHeight="1">
      <c r="A6690" s="3" t="str">
        <f t="shared" si="3"/>
        <v>May2021</v>
      </c>
      <c r="B6690" s="21">
        <v>44317.0</v>
      </c>
      <c r="C6690" s="3">
        <v>48.0</v>
      </c>
      <c r="D6690" s="3" t="s">
        <v>178</v>
      </c>
      <c r="E6690" s="3" t="s">
        <v>187</v>
      </c>
      <c r="F6690" s="3" t="s">
        <v>110</v>
      </c>
      <c r="G6690" s="3">
        <f t="array" ref="G6690">INDEX('May2021'!$A$1:$BP$55,MATCH($D6690,'May2021'!$A:$A,0),MATCH($E6690,'May2021'!$2:$2,0))</f>
        <v>0</v>
      </c>
      <c r="H6690" s="3">
        <v>0.0</v>
      </c>
      <c r="I6690" s="3">
        <v>0.0</v>
      </c>
    </row>
    <row r="6691" ht="14.25" customHeight="1">
      <c r="A6691" s="3" t="str">
        <f t="shared" si="3"/>
        <v>May2021</v>
      </c>
      <c r="B6691" s="21">
        <v>44317.0</v>
      </c>
      <c r="C6691" s="3">
        <v>49.0</v>
      </c>
      <c r="D6691" s="3" t="s">
        <v>178</v>
      </c>
      <c r="E6691" s="3" t="s">
        <v>192</v>
      </c>
      <c r="F6691" s="3" t="s">
        <v>109</v>
      </c>
      <c r="G6691" s="3">
        <f t="array" ref="G6691">INDEX('May2021'!$A$1:$BP$55,MATCH($D6691,'May2021'!$A:$A,0),MATCH($E6691,'May2021'!$2:$2,0))</f>
        <v>0</v>
      </c>
      <c r="H6691" s="3">
        <v>0.0</v>
      </c>
      <c r="I6691" s="3">
        <v>0.0</v>
      </c>
    </row>
    <row r="6692" ht="14.25" customHeight="1">
      <c r="A6692" s="3" t="str">
        <f t="shared" si="3"/>
        <v>May2021</v>
      </c>
      <c r="B6692" s="21">
        <v>44317.0</v>
      </c>
      <c r="C6692" s="3">
        <v>50.0</v>
      </c>
      <c r="D6692" s="3" t="s">
        <v>178</v>
      </c>
      <c r="E6692" s="3" t="s">
        <v>196</v>
      </c>
      <c r="F6692" s="3" t="s">
        <v>108</v>
      </c>
      <c r="G6692" s="3">
        <f t="array" ref="G6692">INDEX('May2021'!$A$1:$BP$55,MATCH($D6692,'May2021'!$A:$A,0),MATCH($E6692,'May2021'!$2:$2,0))</f>
        <v>0</v>
      </c>
      <c r="H6692" s="3">
        <v>0.0</v>
      </c>
      <c r="I6692" s="3">
        <v>0.0</v>
      </c>
    </row>
    <row r="6693" ht="14.25" customHeight="1">
      <c r="A6693" s="3" t="str">
        <f t="shared" si="3"/>
        <v>May2021</v>
      </c>
      <c r="B6693" s="21">
        <v>44317.0</v>
      </c>
      <c r="C6693" s="3">
        <v>51.0</v>
      </c>
      <c r="D6693" s="3" t="s">
        <v>178</v>
      </c>
      <c r="E6693" s="3" t="s">
        <v>179</v>
      </c>
      <c r="F6693" s="3" t="s">
        <v>109</v>
      </c>
      <c r="G6693" s="3">
        <f t="array" ref="G6693">INDEX('May2021'!$A$1:$BP$55,MATCH($D6693,'May2021'!$A:$A,0),MATCH($E6693,'May2021'!$2:$2,0))</f>
        <v>0</v>
      </c>
      <c r="H6693" s="3">
        <v>0.0</v>
      </c>
      <c r="I6693" s="3">
        <v>0.0</v>
      </c>
    </row>
    <row r="6694" ht="14.25" customHeight="1">
      <c r="A6694" s="3" t="str">
        <f t="shared" si="3"/>
        <v>May2021</v>
      </c>
      <c r="B6694" s="21">
        <v>44317.0</v>
      </c>
      <c r="C6694" s="3">
        <v>52.0</v>
      </c>
      <c r="D6694" s="3" t="s">
        <v>178</v>
      </c>
      <c r="E6694" s="3" t="s">
        <v>162</v>
      </c>
      <c r="F6694" s="3" t="s">
        <v>111</v>
      </c>
      <c r="G6694" s="3">
        <f t="array" ref="G6694">INDEX('May2021'!$A$1:$BP$55,MATCH($D6694,'May2021'!$A:$A,0),MATCH($E6694,'May2021'!$2:$2,0))</f>
        <v>0</v>
      </c>
      <c r="H6694" s="3">
        <v>0.0</v>
      </c>
      <c r="I6694" s="3">
        <v>0.0</v>
      </c>
    </row>
    <row r="6695" ht="14.25" customHeight="1">
      <c r="A6695" s="3" t="str">
        <f t="shared" si="3"/>
        <v>May2021</v>
      </c>
      <c r="B6695" s="21">
        <v>44317.0</v>
      </c>
      <c r="C6695" s="3">
        <v>53.0</v>
      </c>
      <c r="D6695" s="3" t="s">
        <v>178</v>
      </c>
      <c r="E6695" s="3" t="s">
        <v>219</v>
      </c>
      <c r="F6695" s="3" t="s">
        <v>108</v>
      </c>
      <c r="G6695" s="3">
        <f t="array" ref="G6695">INDEX('May2021'!$A$1:$BP$55,MATCH($D6695,'May2021'!$A:$A,0),MATCH($E6695,'May2021'!$2:$2,0))</f>
        <v>0</v>
      </c>
      <c r="H6695" s="3">
        <v>0.0</v>
      </c>
      <c r="I6695" s="3">
        <v>0.0</v>
      </c>
    </row>
    <row r="6696" ht="14.25" customHeight="1">
      <c r="A6696" s="3" t="str">
        <f t="shared" si="3"/>
        <v>May2021</v>
      </c>
      <c r="B6696" s="21">
        <v>44317.0</v>
      </c>
      <c r="C6696" s="3">
        <v>1.0</v>
      </c>
      <c r="D6696" s="3" t="s">
        <v>208</v>
      </c>
      <c r="E6696" s="3" t="s">
        <v>138</v>
      </c>
      <c r="F6696" s="3" t="s">
        <v>108</v>
      </c>
      <c r="G6696" s="3" t="str">
        <f t="array" ref="G6696">INDEX('May2021'!$A$1:$BP$55,MATCH($D6696,'May2021'!$A:$A,0),MATCH($E6696,'May2021'!$2:$2,0))</f>
        <v>Suppressed</v>
      </c>
      <c r="H6696" s="3">
        <v>1.0</v>
      </c>
      <c r="I6696" s="3">
        <v>2.0</v>
      </c>
    </row>
    <row r="6697" ht="14.25" customHeight="1">
      <c r="A6697" s="3" t="str">
        <f t="shared" si="3"/>
        <v>May2021</v>
      </c>
      <c r="B6697" s="21">
        <v>44317.0</v>
      </c>
      <c r="C6697" s="3">
        <v>2.0</v>
      </c>
      <c r="D6697" s="3" t="s">
        <v>208</v>
      </c>
      <c r="E6697" s="3" t="s">
        <v>137</v>
      </c>
      <c r="F6697" s="3" t="s">
        <v>108</v>
      </c>
      <c r="G6697" s="3">
        <f t="array" ref="G6697">INDEX('May2021'!$A$1:$BP$55,MATCH($D6697,'May2021'!$A:$A,0),MATCH($E6697,'May2021'!$2:$2,0))</f>
        <v>12</v>
      </c>
      <c r="H6697" s="3">
        <v>12.0</v>
      </c>
      <c r="I6697" s="3">
        <v>12.0</v>
      </c>
    </row>
    <row r="6698" ht="14.25" customHeight="1">
      <c r="A6698" s="3" t="str">
        <f t="shared" si="3"/>
        <v>May2021</v>
      </c>
      <c r="B6698" s="21">
        <v>44317.0</v>
      </c>
      <c r="C6698" s="3">
        <v>3.0</v>
      </c>
      <c r="D6698" s="3" t="s">
        <v>208</v>
      </c>
      <c r="E6698" s="3" t="s">
        <v>136</v>
      </c>
      <c r="F6698" s="3" t="s">
        <v>108</v>
      </c>
      <c r="G6698" s="3" t="str">
        <f t="array" ref="G6698">INDEX('May2021'!$A$1:$BP$55,MATCH($D6698,'May2021'!$A:$A,0),MATCH($E6698,'May2021'!$2:$2,0))</f>
        <v>Suppressed</v>
      </c>
      <c r="H6698" s="3">
        <v>1.0</v>
      </c>
      <c r="I6698" s="3">
        <v>2.0</v>
      </c>
    </row>
    <row r="6699" ht="14.25" customHeight="1">
      <c r="A6699" s="3" t="str">
        <f t="shared" si="3"/>
        <v>May2021</v>
      </c>
      <c r="B6699" s="21">
        <v>44317.0</v>
      </c>
      <c r="C6699" s="3">
        <v>4.0</v>
      </c>
      <c r="D6699" s="3" t="s">
        <v>208</v>
      </c>
      <c r="E6699" s="3" t="s">
        <v>146</v>
      </c>
      <c r="F6699" s="3" t="s">
        <v>108</v>
      </c>
      <c r="G6699" s="3">
        <f t="array" ref="G6699">INDEX('May2021'!$A$1:$BP$55,MATCH($D6699,'May2021'!$A:$A,0),MATCH($E6699,'May2021'!$2:$2,0))</f>
        <v>0</v>
      </c>
      <c r="H6699" s="3">
        <v>0.0</v>
      </c>
      <c r="I6699" s="3">
        <v>0.0</v>
      </c>
    </row>
    <row r="6700" ht="14.25" customHeight="1">
      <c r="A6700" s="3" t="str">
        <f t="shared" si="3"/>
        <v>May2021</v>
      </c>
      <c r="B6700" s="21">
        <v>44317.0</v>
      </c>
      <c r="C6700" s="3">
        <v>5.0</v>
      </c>
      <c r="D6700" s="3" t="s">
        <v>208</v>
      </c>
      <c r="E6700" s="3" t="s">
        <v>140</v>
      </c>
      <c r="F6700" s="3" t="s">
        <v>108</v>
      </c>
      <c r="G6700" s="3">
        <f t="array" ref="G6700">INDEX('May2021'!$A$1:$BP$55,MATCH($D6700,'May2021'!$A:$A,0),MATCH($E6700,'May2021'!$2:$2,0))</f>
        <v>0</v>
      </c>
      <c r="H6700" s="3">
        <v>0.0</v>
      </c>
      <c r="I6700" s="3">
        <v>0.0</v>
      </c>
    </row>
    <row r="6701" ht="14.25" customHeight="1">
      <c r="A6701" s="3" t="str">
        <f t="shared" si="3"/>
        <v>May2021</v>
      </c>
      <c r="B6701" s="21">
        <v>44317.0</v>
      </c>
      <c r="C6701" s="3">
        <v>6.0</v>
      </c>
      <c r="D6701" s="3" t="s">
        <v>208</v>
      </c>
      <c r="E6701" s="3" t="s">
        <v>141</v>
      </c>
      <c r="F6701" s="3" t="s">
        <v>109</v>
      </c>
      <c r="G6701" s="3">
        <f t="array" ref="G6701">INDEX('May2021'!$A$1:$BP$55,MATCH($D6701,'May2021'!$A:$A,0),MATCH($E6701,'May2021'!$2:$2,0))</f>
        <v>0</v>
      </c>
      <c r="H6701" s="3">
        <v>0.0</v>
      </c>
      <c r="I6701" s="3">
        <v>0.0</v>
      </c>
    </row>
    <row r="6702" ht="14.25" customHeight="1">
      <c r="A6702" s="3" t="str">
        <f t="shared" si="3"/>
        <v>May2021</v>
      </c>
      <c r="B6702" s="21">
        <v>44317.0</v>
      </c>
      <c r="C6702" s="3">
        <v>7.0</v>
      </c>
      <c r="D6702" s="3" t="s">
        <v>208</v>
      </c>
      <c r="E6702" s="3" t="s">
        <v>139</v>
      </c>
      <c r="F6702" s="3" t="s">
        <v>108</v>
      </c>
      <c r="G6702" s="3">
        <f t="array" ref="G6702">INDEX('May2021'!$A$1:$BP$55,MATCH($D6702,'May2021'!$A:$A,0),MATCH($E6702,'May2021'!$2:$2,0))</f>
        <v>0</v>
      </c>
      <c r="H6702" s="3">
        <v>0.0</v>
      </c>
      <c r="I6702" s="3">
        <v>0.0</v>
      </c>
    </row>
    <row r="6703" ht="14.25" customHeight="1">
      <c r="A6703" s="3" t="str">
        <f t="shared" si="3"/>
        <v>May2021</v>
      </c>
      <c r="B6703" s="21">
        <v>44317.0</v>
      </c>
      <c r="C6703" s="3">
        <v>8.0</v>
      </c>
      <c r="D6703" s="3" t="s">
        <v>208</v>
      </c>
      <c r="E6703" s="3" t="s">
        <v>143</v>
      </c>
      <c r="F6703" s="3" t="s">
        <v>108</v>
      </c>
      <c r="G6703" s="3">
        <f t="array" ref="G6703">INDEX('May2021'!$A$1:$BP$55,MATCH($D6703,'May2021'!$A:$A,0),MATCH($E6703,'May2021'!$2:$2,0))</f>
        <v>0</v>
      </c>
      <c r="H6703" s="3">
        <v>0.0</v>
      </c>
      <c r="I6703" s="3">
        <v>0.0</v>
      </c>
    </row>
    <row r="6704" ht="14.25" customHeight="1">
      <c r="A6704" s="3" t="str">
        <f t="shared" si="3"/>
        <v>May2021</v>
      </c>
      <c r="B6704" s="21">
        <v>44317.0</v>
      </c>
      <c r="C6704" s="3">
        <v>9.0</v>
      </c>
      <c r="D6704" s="3" t="s">
        <v>208</v>
      </c>
      <c r="E6704" s="3" t="s">
        <v>142</v>
      </c>
      <c r="F6704" s="3" t="s">
        <v>108</v>
      </c>
      <c r="G6704" s="3">
        <f t="array" ref="G6704">INDEX('May2021'!$A$1:$BP$55,MATCH($D6704,'May2021'!$A:$A,0),MATCH($E6704,'May2021'!$2:$2,0))</f>
        <v>10</v>
      </c>
      <c r="H6704" s="3">
        <v>10.0</v>
      </c>
      <c r="I6704" s="3">
        <v>10.0</v>
      </c>
    </row>
    <row r="6705" ht="14.25" customHeight="1">
      <c r="A6705" s="3" t="str">
        <f t="shared" si="3"/>
        <v>May2021</v>
      </c>
      <c r="B6705" s="21">
        <v>44317.0</v>
      </c>
      <c r="C6705" s="3">
        <v>10.0</v>
      </c>
      <c r="D6705" s="3" t="s">
        <v>208</v>
      </c>
      <c r="E6705" s="3" t="s">
        <v>148</v>
      </c>
      <c r="F6705" s="3" t="s">
        <v>108</v>
      </c>
      <c r="G6705" s="3">
        <f t="array" ref="G6705">INDEX('May2021'!$A$1:$BP$55,MATCH($D6705,'May2021'!$A:$A,0),MATCH($E6705,'May2021'!$2:$2,0))</f>
        <v>0</v>
      </c>
      <c r="H6705" s="3">
        <v>0.0</v>
      </c>
      <c r="I6705" s="3">
        <v>0.0</v>
      </c>
    </row>
    <row r="6706" ht="14.25" customHeight="1">
      <c r="A6706" s="3" t="str">
        <f t="shared" si="3"/>
        <v>May2021</v>
      </c>
      <c r="B6706" s="21">
        <v>44317.0</v>
      </c>
      <c r="C6706" s="3">
        <v>11.0</v>
      </c>
      <c r="D6706" s="3" t="s">
        <v>208</v>
      </c>
      <c r="E6706" s="3" t="s">
        <v>144</v>
      </c>
      <c r="F6706" s="3" t="s">
        <v>108</v>
      </c>
      <c r="G6706" s="3">
        <f t="array" ref="G6706">INDEX('May2021'!$A$1:$BP$55,MATCH($D6706,'May2021'!$A:$A,0),MATCH($E6706,'May2021'!$2:$2,0))</f>
        <v>0</v>
      </c>
      <c r="H6706" s="3">
        <v>0.0</v>
      </c>
      <c r="I6706" s="3">
        <v>0.0</v>
      </c>
    </row>
    <row r="6707" ht="14.25" customHeight="1">
      <c r="A6707" s="3" t="str">
        <f t="shared" si="3"/>
        <v>May2021</v>
      </c>
      <c r="B6707" s="21">
        <v>44317.0</v>
      </c>
      <c r="C6707" s="3">
        <v>12.0</v>
      </c>
      <c r="D6707" s="3" t="s">
        <v>208</v>
      </c>
      <c r="E6707" s="3" t="s">
        <v>147</v>
      </c>
      <c r="F6707" s="3" t="s">
        <v>110</v>
      </c>
      <c r="G6707" s="3" t="str">
        <f t="array" ref="G6707">INDEX('May2021'!$A$1:$BP$55,MATCH($D6707,'May2021'!$A:$A,0),MATCH($E6707,'May2021'!$2:$2,0))</f>
        <v>Suppressed</v>
      </c>
      <c r="H6707" s="3">
        <v>1.0</v>
      </c>
      <c r="I6707" s="3">
        <v>2.0</v>
      </c>
    </row>
    <row r="6708" ht="14.25" customHeight="1">
      <c r="A6708" s="3" t="str">
        <f t="shared" si="3"/>
        <v>May2021</v>
      </c>
      <c r="B6708" s="21">
        <v>44317.0</v>
      </c>
      <c r="C6708" s="3">
        <v>13.0</v>
      </c>
      <c r="D6708" s="3" t="s">
        <v>208</v>
      </c>
      <c r="E6708" s="3" t="s">
        <v>168</v>
      </c>
      <c r="F6708" s="3" t="s">
        <v>112</v>
      </c>
      <c r="G6708" s="3">
        <f t="array" ref="G6708">INDEX('May2021'!$A$1:$BP$55,MATCH($D6708,'May2021'!$A:$A,0),MATCH($E6708,'May2021'!$2:$2,0))</f>
        <v>0</v>
      </c>
      <c r="H6708" s="3">
        <v>0.0</v>
      </c>
      <c r="I6708" s="3">
        <v>0.0</v>
      </c>
    </row>
    <row r="6709" ht="14.25" customHeight="1">
      <c r="A6709" s="3" t="str">
        <f t="shared" si="3"/>
        <v>May2021</v>
      </c>
      <c r="B6709" s="21">
        <v>44317.0</v>
      </c>
      <c r="C6709" s="3">
        <v>14.0</v>
      </c>
      <c r="D6709" s="3" t="s">
        <v>208</v>
      </c>
      <c r="E6709" s="3" t="s">
        <v>145</v>
      </c>
      <c r="F6709" s="3" t="s">
        <v>108</v>
      </c>
      <c r="G6709" s="3">
        <f t="array" ref="G6709">INDEX('May2021'!$A$1:$BP$55,MATCH($D6709,'May2021'!$A:$A,0),MATCH($E6709,'May2021'!$2:$2,0))</f>
        <v>0</v>
      </c>
      <c r="H6709" s="3">
        <v>0.0</v>
      </c>
      <c r="I6709" s="3">
        <v>0.0</v>
      </c>
    </row>
    <row r="6710" ht="14.25" customHeight="1">
      <c r="A6710" s="3" t="str">
        <f t="shared" si="3"/>
        <v>May2021</v>
      </c>
      <c r="B6710" s="21">
        <v>44317.0</v>
      </c>
      <c r="C6710" s="3">
        <v>15.0</v>
      </c>
      <c r="D6710" s="3" t="s">
        <v>208</v>
      </c>
      <c r="E6710" s="3" t="s">
        <v>154</v>
      </c>
      <c r="F6710" s="3" t="s">
        <v>110</v>
      </c>
      <c r="G6710" s="3">
        <f t="array" ref="G6710">INDEX('May2021'!$A$1:$BP$55,MATCH($D6710,'May2021'!$A:$A,0),MATCH($E6710,'May2021'!$2:$2,0))</f>
        <v>0</v>
      </c>
      <c r="H6710" s="3">
        <v>0.0</v>
      </c>
      <c r="I6710" s="3">
        <v>0.0</v>
      </c>
    </row>
    <row r="6711" ht="14.25" customHeight="1">
      <c r="A6711" s="3" t="str">
        <f t="shared" si="3"/>
        <v>May2021</v>
      </c>
      <c r="B6711" s="21">
        <v>44317.0</v>
      </c>
      <c r="C6711" s="3">
        <v>16.0</v>
      </c>
      <c r="D6711" s="3" t="s">
        <v>208</v>
      </c>
      <c r="E6711" s="3" t="s">
        <v>165</v>
      </c>
      <c r="F6711" s="3" t="s">
        <v>111</v>
      </c>
      <c r="G6711" s="3">
        <f t="array" ref="G6711">INDEX('May2021'!$A$1:$BP$55,MATCH($D6711,'May2021'!$A:$A,0),MATCH($E6711,'May2021'!$2:$2,0))</f>
        <v>0</v>
      </c>
      <c r="H6711" s="3">
        <v>0.0</v>
      </c>
      <c r="I6711" s="3">
        <v>0.0</v>
      </c>
    </row>
    <row r="6712" ht="14.25" customHeight="1">
      <c r="A6712" s="3" t="str">
        <f t="shared" si="3"/>
        <v>May2021</v>
      </c>
      <c r="B6712" s="21">
        <v>44317.0</v>
      </c>
      <c r="C6712" s="3">
        <v>17.0</v>
      </c>
      <c r="D6712" s="3" t="s">
        <v>208</v>
      </c>
      <c r="E6712" s="3" t="s">
        <v>150</v>
      </c>
      <c r="F6712" s="3" t="s">
        <v>108</v>
      </c>
      <c r="G6712" s="3">
        <f t="array" ref="G6712">INDEX('May2021'!$A$1:$BP$55,MATCH($D6712,'May2021'!$A:$A,0),MATCH($E6712,'May2021'!$2:$2,0))</f>
        <v>0</v>
      </c>
      <c r="H6712" s="3">
        <v>0.0</v>
      </c>
      <c r="I6712" s="3">
        <v>0.0</v>
      </c>
    </row>
    <row r="6713" ht="14.25" customHeight="1">
      <c r="A6713" s="3" t="str">
        <f t="shared" si="3"/>
        <v>May2021</v>
      </c>
      <c r="B6713" s="21">
        <v>44317.0</v>
      </c>
      <c r="C6713" s="3">
        <v>18.0</v>
      </c>
      <c r="D6713" s="3" t="s">
        <v>208</v>
      </c>
      <c r="E6713" s="3" t="s">
        <v>149</v>
      </c>
      <c r="F6713" s="3" t="s">
        <v>108</v>
      </c>
      <c r="G6713" s="3">
        <f t="array" ref="G6713">INDEX('May2021'!$A$1:$BP$55,MATCH($D6713,'May2021'!$A:$A,0),MATCH($E6713,'May2021'!$2:$2,0))</f>
        <v>0</v>
      </c>
      <c r="H6713" s="3">
        <v>0.0</v>
      </c>
      <c r="I6713" s="3">
        <v>0.0</v>
      </c>
    </row>
    <row r="6714" ht="14.25" customHeight="1">
      <c r="A6714" s="3" t="str">
        <f t="shared" si="3"/>
        <v>May2021</v>
      </c>
      <c r="B6714" s="21">
        <v>44317.0</v>
      </c>
      <c r="C6714" s="3">
        <v>19.0</v>
      </c>
      <c r="D6714" s="3" t="s">
        <v>208</v>
      </c>
      <c r="E6714" s="3" t="s">
        <v>167</v>
      </c>
      <c r="F6714" s="3" t="s">
        <v>109</v>
      </c>
      <c r="G6714" s="3">
        <f t="array" ref="G6714">INDEX('May2021'!$A$1:$BP$55,MATCH($D6714,'May2021'!$A:$A,0),MATCH($E6714,'May2021'!$2:$2,0))</f>
        <v>0</v>
      </c>
      <c r="H6714" s="3">
        <v>0.0</v>
      </c>
      <c r="I6714" s="3">
        <v>0.0</v>
      </c>
    </row>
    <row r="6715" ht="14.25" customHeight="1">
      <c r="A6715" s="3" t="str">
        <f t="shared" si="3"/>
        <v>May2021</v>
      </c>
      <c r="B6715" s="21">
        <v>44317.0</v>
      </c>
      <c r="C6715" s="3">
        <v>20.0</v>
      </c>
      <c r="D6715" s="3" t="s">
        <v>208</v>
      </c>
      <c r="E6715" s="3" t="s">
        <v>160</v>
      </c>
      <c r="F6715" s="3" t="s">
        <v>109</v>
      </c>
      <c r="G6715" s="3">
        <f t="array" ref="G6715">INDEX('May2021'!$A$1:$BP$55,MATCH($D6715,'May2021'!$A:$A,0),MATCH($E6715,'May2021'!$2:$2,0))</f>
        <v>0</v>
      </c>
      <c r="H6715" s="3">
        <v>0.0</v>
      </c>
      <c r="I6715" s="3">
        <v>0.0</v>
      </c>
    </row>
    <row r="6716" ht="14.25" customHeight="1">
      <c r="A6716" s="3" t="str">
        <f t="shared" si="3"/>
        <v>May2021</v>
      </c>
      <c r="B6716" s="21">
        <v>44317.0</v>
      </c>
      <c r="C6716" s="3">
        <v>21.0</v>
      </c>
      <c r="D6716" s="3" t="s">
        <v>208</v>
      </c>
      <c r="E6716" s="3" t="s">
        <v>166</v>
      </c>
      <c r="F6716" s="3" t="s">
        <v>108</v>
      </c>
      <c r="G6716" s="3">
        <f t="array" ref="G6716">INDEX('May2021'!$A$1:$BP$55,MATCH($D6716,'May2021'!$A:$A,0),MATCH($E6716,'May2021'!$2:$2,0))</f>
        <v>0</v>
      </c>
      <c r="H6716" s="3">
        <v>0.0</v>
      </c>
      <c r="I6716" s="3">
        <v>0.0</v>
      </c>
    </row>
    <row r="6717" ht="14.25" customHeight="1">
      <c r="A6717" s="3" t="str">
        <f t="shared" si="3"/>
        <v>May2021</v>
      </c>
      <c r="B6717" s="21">
        <v>44317.0</v>
      </c>
      <c r="C6717" s="3">
        <v>22.0</v>
      </c>
      <c r="D6717" s="3" t="s">
        <v>208</v>
      </c>
      <c r="E6717" s="3" t="s">
        <v>169</v>
      </c>
      <c r="F6717" s="3" t="s">
        <v>110</v>
      </c>
      <c r="G6717" s="3">
        <f t="array" ref="G6717">INDEX('May2021'!$A$1:$BP$55,MATCH($D6717,'May2021'!$A:$A,0),MATCH($E6717,'May2021'!$2:$2,0))</f>
        <v>0</v>
      </c>
      <c r="H6717" s="3">
        <v>0.0</v>
      </c>
      <c r="I6717" s="3">
        <v>0.0</v>
      </c>
    </row>
    <row r="6718" ht="14.25" customHeight="1">
      <c r="A6718" s="3" t="str">
        <f t="shared" si="3"/>
        <v>May2021</v>
      </c>
      <c r="B6718" s="21">
        <v>44317.0</v>
      </c>
      <c r="C6718" s="3">
        <v>23.0</v>
      </c>
      <c r="D6718" s="3" t="s">
        <v>208</v>
      </c>
      <c r="E6718" s="3" t="s">
        <v>155</v>
      </c>
      <c r="F6718" s="3" t="s">
        <v>109</v>
      </c>
      <c r="G6718" s="3">
        <f t="array" ref="G6718">INDEX('May2021'!$A$1:$BP$55,MATCH($D6718,'May2021'!$A:$A,0),MATCH($E6718,'May2021'!$2:$2,0))</f>
        <v>0</v>
      </c>
      <c r="H6718" s="3">
        <v>0.0</v>
      </c>
      <c r="I6718" s="3">
        <v>0.0</v>
      </c>
    </row>
    <row r="6719" ht="14.25" customHeight="1">
      <c r="A6719" s="3" t="str">
        <f t="shared" si="3"/>
        <v>May2021</v>
      </c>
      <c r="B6719" s="21">
        <v>44317.0</v>
      </c>
      <c r="C6719" s="3">
        <v>24.0</v>
      </c>
      <c r="D6719" s="3" t="s">
        <v>208</v>
      </c>
      <c r="E6719" s="3" t="s">
        <v>164</v>
      </c>
      <c r="F6719" s="3" t="s">
        <v>112</v>
      </c>
      <c r="G6719" s="3">
        <f t="array" ref="G6719">INDEX('May2021'!$A$1:$BP$55,MATCH($D6719,'May2021'!$A:$A,0),MATCH($E6719,'May2021'!$2:$2,0))</f>
        <v>0</v>
      </c>
      <c r="H6719" s="3">
        <v>0.0</v>
      </c>
      <c r="I6719" s="3">
        <v>0.0</v>
      </c>
    </row>
    <row r="6720" ht="14.25" customHeight="1">
      <c r="A6720" s="3" t="str">
        <f t="shared" si="3"/>
        <v>May2021</v>
      </c>
      <c r="B6720" s="21">
        <v>44317.0</v>
      </c>
      <c r="C6720" s="3">
        <v>25.0</v>
      </c>
      <c r="D6720" s="3" t="s">
        <v>208</v>
      </c>
      <c r="E6720" s="3" t="s">
        <v>163</v>
      </c>
      <c r="F6720" s="3" t="s">
        <v>109</v>
      </c>
      <c r="G6720" s="3">
        <f t="array" ref="G6720">INDEX('May2021'!$A$1:$BP$55,MATCH($D6720,'May2021'!$A:$A,0),MATCH($E6720,'May2021'!$2:$2,0))</f>
        <v>0</v>
      </c>
      <c r="H6720" s="3">
        <v>0.0</v>
      </c>
      <c r="I6720" s="3">
        <v>0.0</v>
      </c>
    </row>
    <row r="6721" ht="14.25" customHeight="1">
      <c r="A6721" s="3" t="str">
        <f t="shared" si="3"/>
        <v>May2021</v>
      </c>
      <c r="B6721" s="21">
        <v>44317.0</v>
      </c>
      <c r="C6721" s="3">
        <v>26.0</v>
      </c>
      <c r="D6721" s="3" t="s">
        <v>208</v>
      </c>
      <c r="E6721" s="3" t="s">
        <v>173</v>
      </c>
      <c r="F6721" s="3" t="s">
        <v>110</v>
      </c>
      <c r="G6721" s="3">
        <f t="array" ref="G6721">INDEX('May2021'!$A$1:$BP$55,MATCH($D6721,'May2021'!$A:$A,0),MATCH($E6721,'May2021'!$2:$2,0))</f>
        <v>0</v>
      </c>
      <c r="H6721" s="3">
        <v>0.0</v>
      </c>
      <c r="I6721" s="3">
        <v>0.0</v>
      </c>
    </row>
    <row r="6722" ht="14.25" customHeight="1">
      <c r="A6722" s="3" t="str">
        <f t="shared" si="3"/>
        <v>May2021</v>
      </c>
      <c r="B6722" s="21">
        <v>44317.0</v>
      </c>
      <c r="C6722" s="3">
        <v>27.0</v>
      </c>
      <c r="D6722" s="3" t="s">
        <v>208</v>
      </c>
      <c r="E6722" s="3" t="s">
        <v>158</v>
      </c>
      <c r="F6722" s="3" t="s">
        <v>109</v>
      </c>
      <c r="G6722" s="3">
        <f t="array" ref="G6722">INDEX('May2021'!$A$1:$BP$55,MATCH($D6722,'May2021'!$A:$A,0),MATCH($E6722,'May2021'!$2:$2,0))</f>
        <v>0</v>
      </c>
      <c r="H6722" s="3">
        <v>0.0</v>
      </c>
      <c r="I6722" s="3">
        <v>0.0</v>
      </c>
    </row>
    <row r="6723" ht="14.25" customHeight="1">
      <c r="A6723" s="3" t="str">
        <f t="shared" si="3"/>
        <v>May2021</v>
      </c>
      <c r="B6723" s="21">
        <v>44317.0</v>
      </c>
      <c r="C6723" s="3">
        <v>28.0</v>
      </c>
      <c r="D6723" s="3" t="s">
        <v>208</v>
      </c>
      <c r="E6723" s="3" t="s">
        <v>161</v>
      </c>
      <c r="F6723" s="3" t="s">
        <v>108</v>
      </c>
      <c r="G6723" s="3">
        <f t="array" ref="G6723">INDEX('May2021'!$A$1:$BP$55,MATCH($D6723,'May2021'!$A:$A,0),MATCH($E6723,'May2021'!$2:$2,0))</f>
        <v>0</v>
      </c>
      <c r="H6723" s="3">
        <v>0.0</v>
      </c>
      <c r="I6723" s="3">
        <v>0.0</v>
      </c>
    </row>
    <row r="6724" ht="14.25" customHeight="1">
      <c r="A6724" s="3" t="str">
        <f t="shared" si="3"/>
        <v>May2021</v>
      </c>
      <c r="B6724" s="21">
        <v>44317.0</v>
      </c>
      <c r="C6724" s="3">
        <v>29.0</v>
      </c>
      <c r="D6724" s="3" t="s">
        <v>208</v>
      </c>
      <c r="E6724" s="3" t="s">
        <v>156</v>
      </c>
      <c r="F6724" s="3" t="s">
        <v>112</v>
      </c>
      <c r="G6724" s="3">
        <f t="array" ref="G6724">INDEX('May2021'!$A$1:$BP$55,MATCH($D6724,'May2021'!$A:$A,0),MATCH($E6724,'May2021'!$2:$2,0))</f>
        <v>0</v>
      </c>
      <c r="H6724" s="3">
        <v>0.0</v>
      </c>
      <c r="I6724" s="3">
        <v>0.0</v>
      </c>
    </row>
    <row r="6725" ht="14.25" customHeight="1">
      <c r="A6725" s="3" t="str">
        <f t="shared" si="3"/>
        <v>May2021</v>
      </c>
      <c r="B6725" s="21">
        <v>44317.0</v>
      </c>
      <c r="C6725" s="3">
        <v>30.0</v>
      </c>
      <c r="D6725" s="3" t="s">
        <v>208</v>
      </c>
      <c r="E6725" s="3" t="s">
        <v>157</v>
      </c>
      <c r="F6725" s="3" t="s">
        <v>108</v>
      </c>
      <c r="G6725" s="3">
        <f t="array" ref="G6725">INDEX('May2021'!$A$1:$BP$55,MATCH($D6725,'May2021'!$A:$A,0),MATCH($E6725,'May2021'!$2:$2,0))</f>
        <v>0</v>
      </c>
      <c r="H6725" s="3">
        <v>0.0</v>
      </c>
      <c r="I6725" s="3">
        <v>0.0</v>
      </c>
    </row>
    <row r="6726" ht="14.25" customHeight="1">
      <c r="A6726" s="3" t="str">
        <f t="shared" si="3"/>
        <v>May2021</v>
      </c>
      <c r="B6726" s="21">
        <v>44317.0</v>
      </c>
      <c r="C6726" s="3">
        <v>31.0</v>
      </c>
      <c r="D6726" s="3" t="s">
        <v>208</v>
      </c>
      <c r="E6726" s="3" t="s">
        <v>213</v>
      </c>
      <c r="F6726" s="3" t="s">
        <v>108</v>
      </c>
      <c r="G6726" s="3">
        <f t="array" ref="G6726">INDEX('May2021'!$A$1:$BP$55,MATCH($D6726,'May2021'!$A:$A,0),MATCH($E6726,'May2021'!$2:$2,0))</f>
        <v>0</v>
      </c>
      <c r="H6726" s="3">
        <v>0.0</v>
      </c>
      <c r="I6726" s="3">
        <v>0.0</v>
      </c>
    </row>
    <row r="6727" ht="14.25" customHeight="1">
      <c r="A6727" s="3" t="str">
        <f t="shared" si="3"/>
        <v>May2021</v>
      </c>
      <c r="B6727" s="21">
        <v>44317.0</v>
      </c>
      <c r="C6727" s="3">
        <v>32.0</v>
      </c>
      <c r="D6727" s="3" t="s">
        <v>208</v>
      </c>
      <c r="E6727" s="3" t="s">
        <v>159</v>
      </c>
      <c r="F6727" s="3" t="s">
        <v>110</v>
      </c>
      <c r="G6727" s="3">
        <f t="array" ref="G6727">INDEX('May2021'!$A$1:$BP$55,MATCH($D6727,'May2021'!$A:$A,0),MATCH($E6727,'May2021'!$2:$2,0))</f>
        <v>0</v>
      </c>
      <c r="H6727" s="3">
        <v>0.0</v>
      </c>
      <c r="I6727" s="3">
        <v>0.0</v>
      </c>
    </row>
    <row r="6728" ht="14.25" customHeight="1">
      <c r="A6728" s="3" t="str">
        <f t="shared" si="3"/>
        <v>May2021</v>
      </c>
      <c r="B6728" s="21">
        <v>44317.0</v>
      </c>
      <c r="C6728" s="3">
        <v>33.0</v>
      </c>
      <c r="D6728" s="3" t="s">
        <v>208</v>
      </c>
      <c r="E6728" s="3" t="s">
        <v>195</v>
      </c>
      <c r="F6728" s="3" t="s">
        <v>110</v>
      </c>
      <c r="G6728" s="3">
        <f t="array" ref="G6728">INDEX('May2021'!$A$1:$BP$55,MATCH($D6728,'May2021'!$A:$A,0),MATCH($E6728,'May2021'!$2:$2,0))</f>
        <v>0</v>
      </c>
      <c r="H6728" s="3">
        <v>0.0</v>
      </c>
      <c r="I6728" s="3">
        <v>0.0</v>
      </c>
    </row>
    <row r="6729" ht="14.25" customHeight="1">
      <c r="A6729" s="3" t="str">
        <f t="shared" si="3"/>
        <v>May2021</v>
      </c>
      <c r="B6729" s="21">
        <v>44317.0</v>
      </c>
      <c r="C6729" s="3">
        <v>34.0</v>
      </c>
      <c r="D6729" s="3" t="s">
        <v>208</v>
      </c>
      <c r="E6729" s="3" t="s">
        <v>181</v>
      </c>
      <c r="F6729" s="3" t="s">
        <v>108</v>
      </c>
      <c r="G6729" s="3">
        <f t="array" ref="G6729">INDEX('May2021'!$A$1:$BP$55,MATCH($D6729,'May2021'!$A:$A,0),MATCH($E6729,'May2021'!$2:$2,0))</f>
        <v>0</v>
      </c>
      <c r="H6729" s="3">
        <v>0.0</v>
      </c>
      <c r="I6729" s="3">
        <v>0.0</v>
      </c>
    </row>
    <row r="6730" ht="14.25" customHeight="1">
      <c r="A6730" s="3" t="str">
        <f t="shared" si="3"/>
        <v>May2021</v>
      </c>
      <c r="B6730" s="21">
        <v>44317.0</v>
      </c>
      <c r="C6730" s="3">
        <v>35.0</v>
      </c>
      <c r="D6730" s="3" t="s">
        <v>208</v>
      </c>
      <c r="E6730" s="3" t="s">
        <v>185</v>
      </c>
      <c r="F6730" s="3" t="s">
        <v>110</v>
      </c>
      <c r="G6730" s="3">
        <f t="array" ref="G6730">INDEX('May2021'!$A$1:$BP$55,MATCH($D6730,'May2021'!$A:$A,0),MATCH($E6730,'May2021'!$2:$2,0))</f>
        <v>0</v>
      </c>
      <c r="H6730" s="3">
        <v>0.0</v>
      </c>
      <c r="I6730" s="3">
        <v>0.0</v>
      </c>
    </row>
    <row r="6731" ht="14.25" customHeight="1">
      <c r="A6731" s="3" t="str">
        <f t="shared" si="3"/>
        <v>May2021</v>
      </c>
      <c r="B6731" s="21">
        <v>44317.0</v>
      </c>
      <c r="C6731" s="3">
        <v>36.0</v>
      </c>
      <c r="D6731" s="3" t="s">
        <v>208</v>
      </c>
      <c r="E6731" s="3" t="s">
        <v>238</v>
      </c>
      <c r="F6731" s="3" t="s">
        <v>109</v>
      </c>
      <c r="G6731" s="3">
        <f t="array" ref="G6731">INDEX('May2021'!$A$1:$BP$55,MATCH($D6731,'May2021'!$A:$A,0),MATCH($E6731,'May2021'!$2:$2,0))</f>
        <v>0</v>
      </c>
      <c r="H6731" s="3">
        <v>0.0</v>
      </c>
      <c r="I6731" s="3">
        <v>0.0</v>
      </c>
    </row>
    <row r="6732" ht="14.25" customHeight="1">
      <c r="A6732" s="3" t="str">
        <f t="shared" si="3"/>
        <v>May2021</v>
      </c>
      <c r="B6732" s="21">
        <v>44317.0</v>
      </c>
      <c r="C6732" s="3">
        <v>37.0</v>
      </c>
      <c r="D6732" s="3" t="s">
        <v>208</v>
      </c>
      <c r="E6732" s="3" t="s">
        <v>211</v>
      </c>
      <c r="F6732" s="3" t="s">
        <v>108</v>
      </c>
      <c r="G6732" s="3">
        <f t="array" ref="G6732">INDEX('May2021'!$A$1:$BP$55,MATCH($D6732,'May2021'!$A:$A,0),MATCH($E6732,'May2021'!$2:$2,0))</f>
        <v>0</v>
      </c>
      <c r="H6732" s="3">
        <v>0.0</v>
      </c>
      <c r="I6732" s="3">
        <v>0.0</v>
      </c>
    </row>
    <row r="6733" ht="14.25" customHeight="1">
      <c r="A6733" s="3" t="str">
        <f t="shared" si="3"/>
        <v>May2021</v>
      </c>
      <c r="B6733" s="21">
        <v>44317.0</v>
      </c>
      <c r="C6733" s="3">
        <v>38.0</v>
      </c>
      <c r="D6733" s="3" t="s">
        <v>208</v>
      </c>
      <c r="E6733" s="3" t="s">
        <v>209</v>
      </c>
      <c r="F6733" s="3" t="s">
        <v>108</v>
      </c>
      <c r="G6733" s="3">
        <f t="array" ref="G6733">INDEX('May2021'!$A$1:$BP$55,MATCH($D6733,'May2021'!$A:$A,0),MATCH($E6733,'May2021'!$2:$2,0))</f>
        <v>0</v>
      </c>
      <c r="H6733" s="3">
        <v>0.0</v>
      </c>
      <c r="I6733" s="3">
        <v>0.0</v>
      </c>
    </row>
    <row r="6734" ht="14.25" customHeight="1">
      <c r="A6734" s="3" t="str">
        <f t="shared" si="3"/>
        <v>May2021</v>
      </c>
      <c r="B6734" s="21">
        <v>44317.0</v>
      </c>
      <c r="C6734" s="3">
        <v>39.0</v>
      </c>
      <c r="D6734" s="3" t="s">
        <v>208</v>
      </c>
      <c r="E6734" s="3" t="s">
        <v>188</v>
      </c>
      <c r="F6734" s="3" t="s">
        <v>108</v>
      </c>
      <c r="G6734" s="3">
        <f t="array" ref="G6734">INDEX('May2021'!$A$1:$BP$55,MATCH($D6734,'May2021'!$A:$A,0),MATCH($E6734,'May2021'!$2:$2,0))</f>
        <v>0</v>
      </c>
      <c r="H6734" s="3">
        <v>0.0</v>
      </c>
      <c r="I6734" s="3">
        <v>0.0</v>
      </c>
    </row>
    <row r="6735" ht="14.25" customHeight="1">
      <c r="A6735" s="3" t="str">
        <f t="shared" si="3"/>
        <v>May2021</v>
      </c>
      <c r="B6735" s="21">
        <v>44317.0</v>
      </c>
      <c r="C6735" s="3">
        <v>40.0</v>
      </c>
      <c r="D6735" s="3" t="s">
        <v>208</v>
      </c>
      <c r="E6735" s="3" t="s">
        <v>189</v>
      </c>
      <c r="F6735" s="3" t="s">
        <v>108</v>
      </c>
      <c r="G6735" s="3">
        <f t="array" ref="G6735">INDEX('May2021'!$A$1:$BP$55,MATCH($D6735,'May2021'!$A:$A,0),MATCH($E6735,'May2021'!$2:$2,0))</f>
        <v>0</v>
      </c>
      <c r="H6735" s="3">
        <v>0.0</v>
      </c>
      <c r="I6735" s="3">
        <v>0.0</v>
      </c>
    </row>
    <row r="6736" ht="14.25" customHeight="1">
      <c r="A6736" s="3" t="str">
        <f t="shared" si="3"/>
        <v>May2021</v>
      </c>
      <c r="B6736" s="21">
        <v>44317.0</v>
      </c>
      <c r="C6736" s="3">
        <v>41.0</v>
      </c>
      <c r="D6736" s="3" t="s">
        <v>208</v>
      </c>
      <c r="E6736" s="3" t="s">
        <v>225</v>
      </c>
      <c r="F6736" s="3" t="s">
        <v>109</v>
      </c>
      <c r="G6736" s="3">
        <f t="array" ref="G6736">INDEX('May2021'!$A$1:$BP$55,MATCH($D6736,'May2021'!$A:$A,0),MATCH($E6736,'May2021'!$2:$2,0))</f>
        <v>0</v>
      </c>
      <c r="H6736" s="3">
        <v>0.0</v>
      </c>
      <c r="I6736" s="3">
        <v>0.0</v>
      </c>
    </row>
    <row r="6737" ht="14.25" customHeight="1">
      <c r="A6737" s="3" t="str">
        <f t="shared" si="3"/>
        <v>May2021</v>
      </c>
      <c r="B6737" s="21">
        <v>44317.0</v>
      </c>
      <c r="C6737" s="3">
        <v>42.0</v>
      </c>
      <c r="D6737" s="3" t="s">
        <v>208</v>
      </c>
      <c r="E6737" s="3" t="s">
        <v>177</v>
      </c>
      <c r="F6737" s="3" t="s">
        <v>109</v>
      </c>
      <c r="G6737" s="3">
        <f t="array" ref="G6737">INDEX('May2021'!$A$1:$BP$55,MATCH($D6737,'May2021'!$A:$A,0),MATCH($E6737,'May2021'!$2:$2,0))</f>
        <v>0</v>
      </c>
      <c r="H6737" s="3">
        <v>0.0</v>
      </c>
      <c r="I6737" s="3">
        <v>0.0</v>
      </c>
    </row>
    <row r="6738" ht="14.25" customHeight="1">
      <c r="A6738" s="3" t="str">
        <f t="shared" si="3"/>
        <v>May2021</v>
      </c>
      <c r="B6738" s="21">
        <v>44317.0</v>
      </c>
      <c r="C6738" s="3">
        <v>43.0</v>
      </c>
      <c r="D6738" s="3" t="s">
        <v>208</v>
      </c>
      <c r="E6738" s="3" t="s">
        <v>215</v>
      </c>
      <c r="F6738" s="3" t="s">
        <v>108</v>
      </c>
      <c r="G6738" s="3">
        <f t="array" ref="G6738">INDEX('May2021'!$A$1:$BP$55,MATCH($D6738,'May2021'!$A:$A,0),MATCH($E6738,'May2021'!$2:$2,0))</f>
        <v>0</v>
      </c>
      <c r="H6738" s="3">
        <v>0.0</v>
      </c>
      <c r="I6738" s="3">
        <v>0.0</v>
      </c>
    </row>
    <row r="6739" ht="14.25" customHeight="1">
      <c r="A6739" s="3" t="str">
        <f t="shared" si="3"/>
        <v>May2021</v>
      </c>
      <c r="B6739" s="21">
        <v>44317.0</v>
      </c>
      <c r="C6739" s="3">
        <v>44.0</v>
      </c>
      <c r="D6739" s="3" t="s">
        <v>208</v>
      </c>
      <c r="E6739" s="3" t="s">
        <v>221</v>
      </c>
      <c r="F6739" s="3" t="s">
        <v>108</v>
      </c>
      <c r="G6739" s="3">
        <f t="array" ref="G6739">INDEX('May2021'!$A$1:$BP$55,MATCH($D6739,'May2021'!$A:$A,0),MATCH($E6739,'May2021'!$2:$2,0))</f>
        <v>0</v>
      </c>
      <c r="H6739" s="3">
        <v>0.0</v>
      </c>
      <c r="I6739" s="3">
        <v>0.0</v>
      </c>
    </row>
    <row r="6740" ht="14.25" customHeight="1">
      <c r="A6740" s="3" t="str">
        <f t="shared" si="3"/>
        <v>May2021</v>
      </c>
      <c r="B6740" s="21">
        <v>44317.0</v>
      </c>
      <c r="C6740" s="3">
        <v>45.0</v>
      </c>
      <c r="D6740" s="3" t="s">
        <v>208</v>
      </c>
      <c r="E6740" s="3" t="s">
        <v>171</v>
      </c>
      <c r="F6740" s="3" t="s">
        <v>108</v>
      </c>
      <c r="G6740" s="3">
        <f t="array" ref="G6740">INDEX('May2021'!$A$1:$BP$55,MATCH($D6740,'May2021'!$A:$A,0),MATCH($E6740,'May2021'!$2:$2,0))</f>
        <v>0</v>
      </c>
      <c r="H6740" s="3">
        <v>0.0</v>
      </c>
      <c r="I6740" s="3">
        <v>0.0</v>
      </c>
    </row>
    <row r="6741" ht="14.25" customHeight="1">
      <c r="A6741" s="3" t="str">
        <f t="shared" si="3"/>
        <v>May2021</v>
      </c>
      <c r="B6741" s="21">
        <v>44317.0</v>
      </c>
      <c r="C6741" s="3">
        <v>46.0</v>
      </c>
      <c r="D6741" s="3" t="s">
        <v>208</v>
      </c>
      <c r="E6741" s="3" t="s">
        <v>235</v>
      </c>
      <c r="F6741" s="3" t="s">
        <v>109</v>
      </c>
      <c r="G6741" s="3">
        <f t="array" ref="G6741">INDEX('May2021'!$A$1:$BP$55,MATCH($D6741,'May2021'!$A:$A,0),MATCH($E6741,'May2021'!$2:$2,0))</f>
        <v>0</v>
      </c>
      <c r="H6741" s="3">
        <v>0.0</v>
      </c>
      <c r="I6741" s="3">
        <v>0.0</v>
      </c>
    </row>
    <row r="6742" ht="14.25" customHeight="1">
      <c r="A6742" s="3" t="str">
        <f t="shared" si="3"/>
        <v>May2021</v>
      </c>
      <c r="B6742" s="21">
        <v>44317.0</v>
      </c>
      <c r="C6742" s="3">
        <v>47.0</v>
      </c>
      <c r="D6742" s="3" t="s">
        <v>208</v>
      </c>
      <c r="E6742" s="3" t="s">
        <v>210</v>
      </c>
      <c r="F6742" s="3" t="s">
        <v>108</v>
      </c>
      <c r="G6742" s="3">
        <f t="array" ref="G6742">INDEX('May2021'!$A$1:$BP$55,MATCH($D6742,'May2021'!$A:$A,0),MATCH($E6742,'May2021'!$2:$2,0))</f>
        <v>0</v>
      </c>
      <c r="H6742" s="3">
        <v>0.0</v>
      </c>
      <c r="I6742" s="3">
        <v>0.0</v>
      </c>
    </row>
    <row r="6743" ht="14.25" customHeight="1">
      <c r="A6743" s="3" t="str">
        <f t="shared" si="3"/>
        <v>May2021</v>
      </c>
      <c r="B6743" s="21">
        <v>44317.0</v>
      </c>
      <c r="C6743" s="3">
        <v>48.0</v>
      </c>
      <c r="D6743" s="3" t="s">
        <v>208</v>
      </c>
      <c r="E6743" s="3" t="s">
        <v>187</v>
      </c>
      <c r="F6743" s="3" t="s">
        <v>110</v>
      </c>
      <c r="G6743" s="3">
        <f t="array" ref="G6743">INDEX('May2021'!$A$1:$BP$55,MATCH($D6743,'May2021'!$A:$A,0),MATCH($E6743,'May2021'!$2:$2,0))</f>
        <v>0</v>
      </c>
      <c r="H6743" s="3">
        <v>0.0</v>
      </c>
      <c r="I6743" s="3">
        <v>0.0</v>
      </c>
    </row>
    <row r="6744" ht="14.25" customHeight="1">
      <c r="A6744" s="3" t="str">
        <f t="shared" si="3"/>
        <v>May2021</v>
      </c>
      <c r="B6744" s="21">
        <v>44317.0</v>
      </c>
      <c r="C6744" s="3">
        <v>49.0</v>
      </c>
      <c r="D6744" s="3" t="s">
        <v>208</v>
      </c>
      <c r="E6744" s="3" t="s">
        <v>192</v>
      </c>
      <c r="F6744" s="3" t="s">
        <v>109</v>
      </c>
      <c r="G6744" s="3">
        <f t="array" ref="G6744">INDEX('May2021'!$A$1:$BP$55,MATCH($D6744,'May2021'!$A:$A,0),MATCH($E6744,'May2021'!$2:$2,0))</f>
        <v>0</v>
      </c>
      <c r="H6744" s="3">
        <v>0.0</v>
      </c>
      <c r="I6744" s="3">
        <v>0.0</v>
      </c>
    </row>
    <row r="6745" ht="14.25" customHeight="1">
      <c r="A6745" s="3" t="str">
        <f t="shared" si="3"/>
        <v>May2021</v>
      </c>
      <c r="B6745" s="21">
        <v>44317.0</v>
      </c>
      <c r="C6745" s="3">
        <v>50.0</v>
      </c>
      <c r="D6745" s="3" t="s">
        <v>208</v>
      </c>
      <c r="E6745" s="3" t="s">
        <v>196</v>
      </c>
      <c r="F6745" s="3" t="s">
        <v>108</v>
      </c>
      <c r="G6745" s="3">
        <f t="array" ref="G6745">INDEX('May2021'!$A$1:$BP$55,MATCH($D6745,'May2021'!$A:$A,0),MATCH($E6745,'May2021'!$2:$2,0))</f>
        <v>0</v>
      </c>
      <c r="H6745" s="3">
        <v>0.0</v>
      </c>
      <c r="I6745" s="3">
        <v>0.0</v>
      </c>
    </row>
    <row r="6746" ht="14.25" customHeight="1">
      <c r="A6746" s="3" t="str">
        <f t="shared" si="3"/>
        <v>May2021</v>
      </c>
      <c r="B6746" s="21">
        <v>44317.0</v>
      </c>
      <c r="C6746" s="3">
        <v>51.0</v>
      </c>
      <c r="D6746" s="3" t="s">
        <v>208</v>
      </c>
      <c r="E6746" s="3" t="s">
        <v>179</v>
      </c>
      <c r="F6746" s="3" t="s">
        <v>109</v>
      </c>
      <c r="G6746" s="3">
        <f t="array" ref="G6746">INDEX('May2021'!$A$1:$BP$55,MATCH($D6746,'May2021'!$A:$A,0),MATCH($E6746,'May2021'!$2:$2,0))</f>
        <v>0</v>
      </c>
      <c r="H6746" s="3">
        <v>0.0</v>
      </c>
      <c r="I6746" s="3">
        <v>0.0</v>
      </c>
    </row>
    <row r="6747" ht="14.25" customHeight="1">
      <c r="A6747" s="3" t="str">
        <f t="shared" si="3"/>
        <v>May2021</v>
      </c>
      <c r="B6747" s="21">
        <v>44317.0</v>
      </c>
      <c r="C6747" s="3">
        <v>52.0</v>
      </c>
      <c r="D6747" s="3" t="s">
        <v>208</v>
      </c>
      <c r="E6747" s="3" t="s">
        <v>162</v>
      </c>
      <c r="F6747" s="3" t="s">
        <v>111</v>
      </c>
      <c r="G6747" s="3">
        <f t="array" ref="G6747">INDEX('May2021'!$A$1:$BP$55,MATCH($D6747,'May2021'!$A:$A,0),MATCH($E6747,'May2021'!$2:$2,0))</f>
        <v>0</v>
      </c>
      <c r="H6747" s="3">
        <v>0.0</v>
      </c>
      <c r="I6747" s="3">
        <v>0.0</v>
      </c>
    </row>
    <row r="6748" ht="14.25" customHeight="1">
      <c r="A6748" s="3" t="str">
        <f t="shared" si="3"/>
        <v>May2021</v>
      </c>
      <c r="B6748" s="21">
        <v>44317.0</v>
      </c>
      <c r="C6748" s="3">
        <v>53.0</v>
      </c>
      <c r="D6748" s="3" t="s">
        <v>208</v>
      </c>
      <c r="E6748" s="3" t="s">
        <v>219</v>
      </c>
      <c r="F6748" s="3" t="s">
        <v>108</v>
      </c>
      <c r="G6748" s="3">
        <f t="array" ref="G6748">INDEX('May2021'!$A$1:$BP$55,MATCH($D6748,'May2021'!$A:$A,0),MATCH($E6748,'May2021'!$2:$2,0))</f>
        <v>0</v>
      </c>
      <c r="H6748" s="3">
        <v>0.0</v>
      </c>
      <c r="I6748" s="3">
        <v>0.0</v>
      </c>
    </row>
    <row r="6749" ht="14.25" customHeight="1">
      <c r="A6749" s="3" t="str">
        <f t="shared" si="3"/>
        <v>May2021</v>
      </c>
      <c r="B6749" s="21">
        <v>44317.0</v>
      </c>
      <c r="C6749" s="3">
        <v>1.0</v>
      </c>
      <c r="D6749" s="3" t="s">
        <v>157</v>
      </c>
      <c r="E6749" s="3" t="s">
        <v>138</v>
      </c>
      <c r="F6749" s="3" t="s">
        <v>108</v>
      </c>
      <c r="G6749" s="3" t="str">
        <f t="array" ref="G6749">INDEX('May2021'!$A$1:$BP$55,MATCH($D6749,'May2021'!$A:$A,0),MATCH($E6749,'May2021'!$2:$2,0))</f>
        <v>Suppressed</v>
      </c>
      <c r="H6749" s="3">
        <v>1.0</v>
      </c>
      <c r="I6749" s="3">
        <v>2.0</v>
      </c>
    </row>
    <row r="6750" ht="14.25" customHeight="1">
      <c r="A6750" s="3" t="str">
        <f t="shared" si="3"/>
        <v>May2021</v>
      </c>
      <c r="B6750" s="21">
        <v>44317.0</v>
      </c>
      <c r="C6750" s="3">
        <v>2.0</v>
      </c>
      <c r="D6750" s="3" t="s">
        <v>157</v>
      </c>
      <c r="E6750" s="3" t="s">
        <v>137</v>
      </c>
      <c r="F6750" s="3" t="s">
        <v>108</v>
      </c>
      <c r="G6750" s="3" t="str">
        <f t="array" ref="G6750">INDEX('May2021'!$A$1:$BP$55,MATCH($D6750,'May2021'!$A:$A,0),MATCH($E6750,'May2021'!$2:$2,0))</f>
        <v>Suppressed</v>
      </c>
      <c r="H6750" s="3">
        <v>1.0</v>
      </c>
      <c r="I6750" s="3">
        <v>2.0</v>
      </c>
    </row>
    <row r="6751" ht="14.25" customHeight="1">
      <c r="A6751" s="3" t="str">
        <f t="shared" si="3"/>
        <v>May2021</v>
      </c>
      <c r="B6751" s="21">
        <v>44317.0</v>
      </c>
      <c r="C6751" s="3">
        <v>3.0</v>
      </c>
      <c r="D6751" s="3" t="s">
        <v>157</v>
      </c>
      <c r="E6751" s="3" t="s">
        <v>136</v>
      </c>
      <c r="F6751" s="3" t="s">
        <v>108</v>
      </c>
      <c r="G6751" s="3">
        <f t="array" ref="G6751">INDEX('May2021'!$A$1:$BP$55,MATCH($D6751,'May2021'!$A:$A,0),MATCH($E6751,'May2021'!$2:$2,0))</f>
        <v>0</v>
      </c>
      <c r="H6751" s="3">
        <v>0.0</v>
      </c>
      <c r="I6751" s="3">
        <v>0.0</v>
      </c>
    </row>
    <row r="6752" ht="14.25" customHeight="1">
      <c r="A6752" s="3" t="str">
        <f t="shared" si="3"/>
        <v>May2021</v>
      </c>
      <c r="B6752" s="21">
        <v>44317.0</v>
      </c>
      <c r="C6752" s="3">
        <v>4.0</v>
      </c>
      <c r="D6752" s="3" t="s">
        <v>157</v>
      </c>
      <c r="E6752" s="3" t="s">
        <v>146</v>
      </c>
      <c r="F6752" s="3" t="s">
        <v>108</v>
      </c>
      <c r="G6752" s="3">
        <f t="array" ref="G6752">INDEX('May2021'!$A$1:$BP$55,MATCH($D6752,'May2021'!$A:$A,0),MATCH($E6752,'May2021'!$2:$2,0))</f>
        <v>0</v>
      </c>
      <c r="H6752" s="3">
        <v>0.0</v>
      </c>
      <c r="I6752" s="3">
        <v>0.0</v>
      </c>
    </row>
    <row r="6753" ht="14.25" customHeight="1">
      <c r="A6753" s="3" t="str">
        <f t="shared" si="3"/>
        <v>May2021</v>
      </c>
      <c r="B6753" s="21">
        <v>44317.0</v>
      </c>
      <c r="C6753" s="3">
        <v>5.0</v>
      </c>
      <c r="D6753" s="3" t="s">
        <v>157</v>
      </c>
      <c r="E6753" s="3" t="s">
        <v>140</v>
      </c>
      <c r="F6753" s="3" t="s">
        <v>108</v>
      </c>
      <c r="G6753" s="3">
        <f t="array" ref="G6753">INDEX('May2021'!$A$1:$BP$55,MATCH($D6753,'May2021'!$A:$A,0),MATCH($E6753,'May2021'!$2:$2,0))</f>
        <v>0</v>
      </c>
      <c r="H6753" s="3">
        <v>0.0</v>
      </c>
      <c r="I6753" s="3">
        <v>0.0</v>
      </c>
    </row>
    <row r="6754" ht="14.25" customHeight="1">
      <c r="A6754" s="3" t="str">
        <f t="shared" si="3"/>
        <v>May2021</v>
      </c>
      <c r="B6754" s="21">
        <v>44317.0</v>
      </c>
      <c r="C6754" s="3">
        <v>6.0</v>
      </c>
      <c r="D6754" s="3" t="s">
        <v>157</v>
      </c>
      <c r="E6754" s="3" t="s">
        <v>141</v>
      </c>
      <c r="F6754" s="3" t="s">
        <v>109</v>
      </c>
      <c r="G6754" s="3">
        <f t="array" ref="G6754">INDEX('May2021'!$A$1:$BP$55,MATCH($D6754,'May2021'!$A:$A,0),MATCH($E6754,'May2021'!$2:$2,0))</f>
        <v>0</v>
      </c>
      <c r="H6754" s="3">
        <v>0.0</v>
      </c>
      <c r="I6754" s="3">
        <v>0.0</v>
      </c>
    </row>
    <row r="6755" ht="14.25" customHeight="1">
      <c r="A6755" s="3" t="str">
        <f t="shared" si="3"/>
        <v>May2021</v>
      </c>
      <c r="B6755" s="21">
        <v>44317.0</v>
      </c>
      <c r="C6755" s="3">
        <v>7.0</v>
      </c>
      <c r="D6755" s="3" t="s">
        <v>157</v>
      </c>
      <c r="E6755" s="3" t="s">
        <v>139</v>
      </c>
      <c r="F6755" s="3" t="s">
        <v>108</v>
      </c>
      <c r="G6755" s="3">
        <f t="array" ref="G6755">INDEX('May2021'!$A$1:$BP$55,MATCH($D6755,'May2021'!$A:$A,0),MATCH($E6755,'May2021'!$2:$2,0))</f>
        <v>0</v>
      </c>
      <c r="H6755" s="3">
        <v>0.0</v>
      </c>
      <c r="I6755" s="3">
        <v>0.0</v>
      </c>
    </row>
    <row r="6756" ht="14.25" customHeight="1">
      <c r="A6756" s="3" t="str">
        <f t="shared" si="3"/>
        <v>May2021</v>
      </c>
      <c r="B6756" s="21">
        <v>44317.0</v>
      </c>
      <c r="C6756" s="3">
        <v>8.0</v>
      </c>
      <c r="D6756" s="3" t="s">
        <v>157</v>
      </c>
      <c r="E6756" s="3" t="s">
        <v>143</v>
      </c>
      <c r="F6756" s="3" t="s">
        <v>108</v>
      </c>
      <c r="G6756" s="3">
        <f t="array" ref="G6756">INDEX('May2021'!$A$1:$BP$55,MATCH($D6756,'May2021'!$A:$A,0),MATCH($E6756,'May2021'!$2:$2,0))</f>
        <v>0</v>
      </c>
      <c r="H6756" s="3">
        <v>0.0</v>
      </c>
      <c r="I6756" s="3">
        <v>0.0</v>
      </c>
    </row>
    <row r="6757" ht="14.25" customHeight="1">
      <c r="A6757" s="3" t="str">
        <f t="shared" si="3"/>
        <v>May2021</v>
      </c>
      <c r="B6757" s="21">
        <v>44317.0</v>
      </c>
      <c r="C6757" s="3">
        <v>9.0</v>
      </c>
      <c r="D6757" s="3" t="s">
        <v>157</v>
      </c>
      <c r="E6757" s="3" t="s">
        <v>142</v>
      </c>
      <c r="F6757" s="3" t="s">
        <v>108</v>
      </c>
      <c r="G6757" s="3">
        <f t="array" ref="G6757">INDEX('May2021'!$A$1:$BP$55,MATCH($D6757,'May2021'!$A:$A,0),MATCH($E6757,'May2021'!$2:$2,0))</f>
        <v>21</v>
      </c>
      <c r="H6757" s="3">
        <v>21.0</v>
      </c>
      <c r="I6757" s="3">
        <v>21.0</v>
      </c>
    </row>
    <row r="6758" ht="14.25" customHeight="1">
      <c r="A6758" s="3" t="str">
        <f t="shared" si="3"/>
        <v>May2021</v>
      </c>
      <c r="B6758" s="21">
        <v>44317.0</v>
      </c>
      <c r="C6758" s="3">
        <v>10.0</v>
      </c>
      <c r="D6758" s="3" t="s">
        <v>157</v>
      </c>
      <c r="E6758" s="3" t="s">
        <v>148</v>
      </c>
      <c r="F6758" s="3" t="s">
        <v>108</v>
      </c>
      <c r="G6758" s="3">
        <f t="array" ref="G6758">INDEX('May2021'!$A$1:$BP$55,MATCH($D6758,'May2021'!$A:$A,0),MATCH($E6758,'May2021'!$2:$2,0))</f>
        <v>0</v>
      </c>
      <c r="H6758" s="3">
        <v>0.0</v>
      </c>
      <c r="I6758" s="3">
        <v>0.0</v>
      </c>
    </row>
    <row r="6759" ht="14.25" customHeight="1">
      <c r="A6759" s="3" t="str">
        <f t="shared" si="3"/>
        <v>May2021</v>
      </c>
      <c r="B6759" s="21">
        <v>44317.0</v>
      </c>
      <c r="C6759" s="3">
        <v>11.0</v>
      </c>
      <c r="D6759" s="3" t="s">
        <v>157</v>
      </c>
      <c r="E6759" s="3" t="s">
        <v>144</v>
      </c>
      <c r="F6759" s="3" t="s">
        <v>108</v>
      </c>
      <c r="G6759" s="3">
        <f t="array" ref="G6759">INDEX('May2021'!$A$1:$BP$55,MATCH($D6759,'May2021'!$A:$A,0),MATCH($E6759,'May2021'!$2:$2,0))</f>
        <v>0</v>
      </c>
      <c r="H6759" s="3">
        <v>0.0</v>
      </c>
      <c r="I6759" s="3">
        <v>0.0</v>
      </c>
    </row>
    <row r="6760" ht="14.25" customHeight="1">
      <c r="A6760" s="3" t="str">
        <f t="shared" si="3"/>
        <v>May2021</v>
      </c>
      <c r="B6760" s="21">
        <v>44317.0</v>
      </c>
      <c r="C6760" s="3">
        <v>12.0</v>
      </c>
      <c r="D6760" s="3" t="s">
        <v>157</v>
      </c>
      <c r="E6760" s="3" t="s">
        <v>147</v>
      </c>
      <c r="F6760" s="3" t="s">
        <v>110</v>
      </c>
      <c r="G6760" s="3">
        <f t="array" ref="G6760">INDEX('May2021'!$A$1:$BP$55,MATCH($D6760,'May2021'!$A:$A,0),MATCH($E6760,'May2021'!$2:$2,0))</f>
        <v>0</v>
      </c>
      <c r="H6760" s="3">
        <v>0.0</v>
      </c>
      <c r="I6760" s="3">
        <v>0.0</v>
      </c>
    </row>
    <row r="6761" ht="14.25" customHeight="1">
      <c r="A6761" s="3" t="str">
        <f t="shared" si="3"/>
        <v>May2021</v>
      </c>
      <c r="B6761" s="21">
        <v>44317.0</v>
      </c>
      <c r="C6761" s="3">
        <v>13.0</v>
      </c>
      <c r="D6761" s="3" t="s">
        <v>157</v>
      </c>
      <c r="E6761" s="3" t="s">
        <v>168</v>
      </c>
      <c r="F6761" s="3" t="s">
        <v>112</v>
      </c>
      <c r="G6761" s="3">
        <f t="array" ref="G6761">INDEX('May2021'!$A$1:$BP$55,MATCH($D6761,'May2021'!$A:$A,0),MATCH($E6761,'May2021'!$2:$2,0))</f>
        <v>0</v>
      </c>
      <c r="H6761" s="3">
        <v>0.0</v>
      </c>
      <c r="I6761" s="3">
        <v>0.0</v>
      </c>
    </row>
    <row r="6762" ht="14.25" customHeight="1">
      <c r="A6762" s="3" t="str">
        <f t="shared" si="3"/>
        <v>May2021</v>
      </c>
      <c r="B6762" s="21">
        <v>44317.0</v>
      </c>
      <c r="C6762" s="3">
        <v>14.0</v>
      </c>
      <c r="D6762" s="3" t="s">
        <v>157</v>
      </c>
      <c r="E6762" s="3" t="s">
        <v>145</v>
      </c>
      <c r="F6762" s="3" t="s">
        <v>108</v>
      </c>
      <c r="G6762" s="3">
        <f t="array" ref="G6762">INDEX('May2021'!$A$1:$BP$55,MATCH($D6762,'May2021'!$A:$A,0),MATCH($E6762,'May2021'!$2:$2,0))</f>
        <v>0</v>
      </c>
      <c r="H6762" s="3">
        <v>0.0</v>
      </c>
      <c r="I6762" s="3">
        <v>0.0</v>
      </c>
    </row>
    <row r="6763" ht="14.25" customHeight="1">
      <c r="A6763" s="3" t="str">
        <f t="shared" si="3"/>
        <v>May2021</v>
      </c>
      <c r="B6763" s="21">
        <v>44317.0</v>
      </c>
      <c r="C6763" s="3">
        <v>15.0</v>
      </c>
      <c r="D6763" s="3" t="s">
        <v>157</v>
      </c>
      <c r="E6763" s="3" t="s">
        <v>154</v>
      </c>
      <c r="F6763" s="3" t="s">
        <v>110</v>
      </c>
      <c r="G6763" s="3">
        <f t="array" ref="G6763">INDEX('May2021'!$A$1:$BP$55,MATCH($D6763,'May2021'!$A:$A,0),MATCH($E6763,'May2021'!$2:$2,0))</f>
        <v>0</v>
      </c>
      <c r="H6763" s="3">
        <v>0.0</v>
      </c>
      <c r="I6763" s="3">
        <v>0.0</v>
      </c>
    </row>
    <row r="6764" ht="14.25" customHeight="1">
      <c r="A6764" s="3" t="str">
        <f t="shared" si="3"/>
        <v>May2021</v>
      </c>
      <c r="B6764" s="21">
        <v>44317.0</v>
      </c>
      <c r="C6764" s="3">
        <v>16.0</v>
      </c>
      <c r="D6764" s="3" t="s">
        <v>157</v>
      </c>
      <c r="E6764" s="3" t="s">
        <v>165</v>
      </c>
      <c r="F6764" s="3" t="s">
        <v>111</v>
      </c>
      <c r="G6764" s="3">
        <f t="array" ref="G6764">INDEX('May2021'!$A$1:$BP$55,MATCH($D6764,'May2021'!$A:$A,0),MATCH($E6764,'May2021'!$2:$2,0))</f>
        <v>0</v>
      </c>
      <c r="H6764" s="3">
        <v>0.0</v>
      </c>
      <c r="I6764" s="3">
        <v>0.0</v>
      </c>
    </row>
    <row r="6765" ht="14.25" customHeight="1">
      <c r="A6765" s="3" t="str">
        <f t="shared" si="3"/>
        <v>May2021</v>
      </c>
      <c r="B6765" s="21">
        <v>44317.0</v>
      </c>
      <c r="C6765" s="3">
        <v>17.0</v>
      </c>
      <c r="D6765" s="3" t="s">
        <v>157</v>
      </c>
      <c r="E6765" s="3" t="s">
        <v>150</v>
      </c>
      <c r="F6765" s="3" t="s">
        <v>108</v>
      </c>
      <c r="G6765" s="3">
        <f t="array" ref="G6765">INDEX('May2021'!$A$1:$BP$55,MATCH($D6765,'May2021'!$A:$A,0),MATCH($E6765,'May2021'!$2:$2,0))</f>
        <v>0</v>
      </c>
      <c r="H6765" s="3">
        <v>0.0</v>
      </c>
      <c r="I6765" s="3">
        <v>0.0</v>
      </c>
    </row>
    <row r="6766" ht="14.25" customHeight="1">
      <c r="A6766" s="3" t="str">
        <f t="shared" si="3"/>
        <v>May2021</v>
      </c>
      <c r="B6766" s="21">
        <v>44317.0</v>
      </c>
      <c r="C6766" s="3">
        <v>18.0</v>
      </c>
      <c r="D6766" s="3" t="s">
        <v>157</v>
      </c>
      <c r="E6766" s="3" t="s">
        <v>149</v>
      </c>
      <c r="F6766" s="3" t="s">
        <v>108</v>
      </c>
      <c r="G6766" s="3">
        <f t="array" ref="G6766">INDEX('May2021'!$A$1:$BP$55,MATCH($D6766,'May2021'!$A:$A,0),MATCH($E6766,'May2021'!$2:$2,0))</f>
        <v>0</v>
      </c>
      <c r="H6766" s="3">
        <v>0.0</v>
      </c>
      <c r="I6766" s="3">
        <v>0.0</v>
      </c>
    </row>
    <row r="6767" ht="14.25" customHeight="1">
      <c r="A6767" s="3" t="str">
        <f t="shared" si="3"/>
        <v>May2021</v>
      </c>
      <c r="B6767" s="21">
        <v>44317.0</v>
      </c>
      <c r="C6767" s="3">
        <v>19.0</v>
      </c>
      <c r="D6767" s="3" t="s">
        <v>157</v>
      </c>
      <c r="E6767" s="3" t="s">
        <v>167</v>
      </c>
      <c r="F6767" s="3" t="s">
        <v>109</v>
      </c>
      <c r="G6767" s="3">
        <f t="array" ref="G6767">INDEX('May2021'!$A$1:$BP$55,MATCH($D6767,'May2021'!$A:$A,0),MATCH($E6767,'May2021'!$2:$2,0))</f>
        <v>0</v>
      </c>
      <c r="H6767" s="3">
        <v>0.0</v>
      </c>
      <c r="I6767" s="3">
        <v>0.0</v>
      </c>
    </row>
    <row r="6768" ht="14.25" customHeight="1">
      <c r="A6768" s="3" t="str">
        <f t="shared" si="3"/>
        <v>May2021</v>
      </c>
      <c r="B6768" s="21">
        <v>44317.0</v>
      </c>
      <c r="C6768" s="3">
        <v>20.0</v>
      </c>
      <c r="D6768" s="3" t="s">
        <v>157</v>
      </c>
      <c r="E6768" s="3" t="s">
        <v>160</v>
      </c>
      <c r="F6768" s="3" t="s">
        <v>109</v>
      </c>
      <c r="G6768" s="3">
        <f t="array" ref="G6768">INDEX('May2021'!$A$1:$BP$55,MATCH($D6768,'May2021'!$A:$A,0),MATCH($E6768,'May2021'!$2:$2,0))</f>
        <v>0</v>
      </c>
      <c r="H6768" s="3">
        <v>0.0</v>
      </c>
      <c r="I6768" s="3">
        <v>0.0</v>
      </c>
    </row>
    <row r="6769" ht="14.25" customHeight="1">
      <c r="A6769" s="3" t="str">
        <f t="shared" si="3"/>
        <v>May2021</v>
      </c>
      <c r="B6769" s="21">
        <v>44317.0</v>
      </c>
      <c r="C6769" s="3">
        <v>21.0</v>
      </c>
      <c r="D6769" s="3" t="s">
        <v>157</v>
      </c>
      <c r="E6769" s="3" t="s">
        <v>166</v>
      </c>
      <c r="F6769" s="3" t="s">
        <v>108</v>
      </c>
      <c r="G6769" s="3">
        <f t="array" ref="G6769">INDEX('May2021'!$A$1:$BP$55,MATCH($D6769,'May2021'!$A:$A,0),MATCH($E6769,'May2021'!$2:$2,0))</f>
        <v>0</v>
      </c>
      <c r="H6769" s="3">
        <v>0.0</v>
      </c>
      <c r="I6769" s="3">
        <v>0.0</v>
      </c>
    </row>
    <row r="6770" ht="14.25" customHeight="1">
      <c r="A6770" s="3" t="str">
        <f t="shared" si="3"/>
        <v>May2021</v>
      </c>
      <c r="B6770" s="21">
        <v>44317.0</v>
      </c>
      <c r="C6770" s="3">
        <v>22.0</v>
      </c>
      <c r="D6770" s="3" t="s">
        <v>157</v>
      </c>
      <c r="E6770" s="3" t="s">
        <v>169</v>
      </c>
      <c r="F6770" s="3" t="s">
        <v>110</v>
      </c>
      <c r="G6770" s="3">
        <f t="array" ref="G6770">INDEX('May2021'!$A$1:$BP$55,MATCH($D6770,'May2021'!$A:$A,0),MATCH($E6770,'May2021'!$2:$2,0))</f>
        <v>0</v>
      </c>
      <c r="H6770" s="3">
        <v>0.0</v>
      </c>
      <c r="I6770" s="3">
        <v>0.0</v>
      </c>
    </row>
    <row r="6771" ht="14.25" customHeight="1">
      <c r="A6771" s="3" t="str">
        <f t="shared" si="3"/>
        <v>May2021</v>
      </c>
      <c r="B6771" s="21">
        <v>44317.0</v>
      </c>
      <c r="C6771" s="3">
        <v>23.0</v>
      </c>
      <c r="D6771" s="3" t="s">
        <v>157</v>
      </c>
      <c r="E6771" s="3" t="s">
        <v>155</v>
      </c>
      <c r="F6771" s="3" t="s">
        <v>109</v>
      </c>
      <c r="G6771" s="3">
        <f t="array" ref="G6771">INDEX('May2021'!$A$1:$BP$55,MATCH($D6771,'May2021'!$A:$A,0),MATCH($E6771,'May2021'!$2:$2,0))</f>
        <v>0</v>
      </c>
      <c r="H6771" s="3">
        <v>0.0</v>
      </c>
      <c r="I6771" s="3">
        <v>0.0</v>
      </c>
    </row>
    <row r="6772" ht="14.25" customHeight="1">
      <c r="A6772" s="3" t="str">
        <f t="shared" si="3"/>
        <v>May2021</v>
      </c>
      <c r="B6772" s="21">
        <v>44317.0</v>
      </c>
      <c r="C6772" s="3">
        <v>24.0</v>
      </c>
      <c r="D6772" s="3" t="s">
        <v>157</v>
      </c>
      <c r="E6772" s="3" t="s">
        <v>164</v>
      </c>
      <c r="F6772" s="3" t="s">
        <v>112</v>
      </c>
      <c r="G6772" s="3">
        <f t="array" ref="G6772">INDEX('May2021'!$A$1:$BP$55,MATCH($D6772,'May2021'!$A:$A,0),MATCH($E6772,'May2021'!$2:$2,0))</f>
        <v>0</v>
      </c>
      <c r="H6772" s="3">
        <v>0.0</v>
      </c>
      <c r="I6772" s="3">
        <v>0.0</v>
      </c>
    </row>
    <row r="6773" ht="14.25" customHeight="1">
      <c r="A6773" s="3" t="str">
        <f t="shared" si="3"/>
        <v>May2021</v>
      </c>
      <c r="B6773" s="21">
        <v>44317.0</v>
      </c>
      <c r="C6773" s="3">
        <v>25.0</v>
      </c>
      <c r="D6773" s="3" t="s">
        <v>157</v>
      </c>
      <c r="E6773" s="3" t="s">
        <v>163</v>
      </c>
      <c r="F6773" s="3" t="s">
        <v>109</v>
      </c>
      <c r="G6773" s="3">
        <f t="array" ref="G6773">INDEX('May2021'!$A$1:$BP$55,MATCH($D6773,'May2021'!$A:$A,0),MATCH($E6773,'May2021'!$2:$2,0))</f>
        <v>0</v>
      </c>
      <c r="H6773" s="3">
        <v>0.0</v>
      </c>
      <c r="I6773" s="3">
        <v>0.0</v>
      </c>
    </row>
    <row r="6774" ht="14.25" customHeight="1">
      <c r="A6774" s="3" t="str">
        <f t="shared" si="3"/>
        <v>May2021</v>
      </c>
      <c r="B6774" s="21">
        <v>44317.0</v>
      </c>
      <c r="C6774" s="3">
        <v>26.0</v>
      </c>
      <c r="D6774" s="3" t="s">
        <v>157</v>
      </c>
      <c r="E6774" s="3" t="s">
        <v>173</v>
      </c>
      <c r="F6774" s="3" t="s">
        <v>110</v>
      </c>
      <c r="G6774" s="3">
        <f t="array" ref="G6774">INDEX('May2021'!$A$1:$BP$55,MATCH($D6774,'May2021'!$A:$A,0),MATCH($E6774,'May2021'!$2:$2,0))</f>
        <v>0</v>
      </c>
      <c r="H6774" s="3">
        <v>0.0</v>
      </c>
      <c r="I6774" s="3">
        <v>0.0</v>
      </c>
    </row>
    <row r="6775" ht="14.25" customHeight="1">
      <c r="A6775" s="3" t="str">
        <f t="shared" si="3"/>
        <v>May2021</v>
      </c>
      <c r="B6775" s="21">
        <v>44317.0</v>
      </c>
      <c r="C6775" s="3">
        <v>27.0</v>
      </c>
      <c r="D6775" s="3" t="s">
        <v>157</v>
      </c>
      <c r="E6775" s="3" t="s">
        <v>158</v>
      </c>
      <c r="F6775" s="3" t="s">
        <v>109</v>
      </c>
      <c r="G6775" s="3">
        <f t="array" ref="G6775">INDEX('May2021'!$A$1:$BP$55,MATCH($D6775,'May2021'!$A:$A,0),MATCH($E6775,'May2021'!$2:$2,0))</f>
        <v>0</v>
      </c>
      <c r="H6775" s="3">
        <v>0.0</v>
      </c>
      <c r="I6775" s="3">
        <v>0.0</v>
      </c>
    </row>
    <row r="6776" ht="14.25" customHeight="1">
      <c r="A6776" s="3" t="str">
        <f t="shared" si="3"/>
        <v>May2021</v>
      </c>
      <c r="B6776" s="21">
        <v>44317.0</v>
      </c>
      <c r="C6776" s="3">
        <v>28.0</v>
      </c>
      <c r="D6776" s="3" t="s">
        <v>157</v>
      </c>
      <c r="E6776" s="3" t="s">
        <v>161</v>
      </c>
      <c r="F6776" s="3" t="s">
        <v>108</v>
      </c>
      <c r="G6776" s="3">
        <f t="array" ref="G6776">INDEX('May2021'!$A$1:$BP$55,MATCH($D6776,'May2021'!$A:$A,0),MATCH($E6776,'May2021'!$2:$2,0))</f>
        <v>0</v>
      </c>
      <c r="H6776" s="3">
        <v>0.0</v>
      </c>
      <c r="I6776" s="3">
        <v>0.0</v>
      </c>
    </row>
    <row r="6777" ht="14.25" customHeight="1">
      <c r="A6777" s="3" t="str">
        <f t="shared" si="3"/>
        <v>May2021</v>
      </c>
      <c r="B6777" s="21">
        <v>44317.0</v>
      </c>
      <c r="C6777" s="3">
        <v>29.0</v>
      </c>
      <c r="D6777" s="3" t="s">
        <v>157</v>
      </c>
      <c r="E6777" s="3" t="s">
        <v>156</v>
      </c>
      <c r="F6777" s="3" t="s">
        <v>112</v>
      </c>
      <c r="G6777" s="3">
        <f t="array" ref="G6777">INDEX('May2021'!$A$1:$BP$55,MATCH($D6777,'May2021'!$A:$A,0),MATCH($E6777,'May2021'!$2:$2,0))</f>
        <v>0</v>
      </c>
      <c r="H6777" s="3">
        <v>0.0</v>
      </c>
      <c r="I6777" s="3">
        <v>0.0</v>
      </c>
    </row>
    <row r="6778" ht="14.25" customHeight="1">
      <c r="A6778" s="3" t="str">
        <f t="shared" si="3"/>
        <v>May2021</v>
      </c>
      <c r="B6778" s="21">
        <v>44317.0</v>
      </c>
      <c r="C6778" s="3">
        <v>30.0</v>
      </c>
      <c r="D6778" s="3" t="s">
        <v>157</v>
      </c>
      <c r="E6778" s="3" t="s">
        <v>157</v>
      </c>
      <c r="F6778" s="3" t="s">
        <v>108</v>
      </c>
      <c r="G6778" s="3">
        <f t="array" ref="G6778">INDEX('May2021'!$A$1:$BP$55,MATCH($D6778,'May2021'!$A:$A,0),MATCH($E6778,'May2021'!$2:$2,0))</f>
        <v>0</v>
      </c>
      <c r="H6778" s="3">
        <v>0.0</v>
      </c>
      <c r="I6778" s="3">
        <v>0.0</v>
      </c>
    </row>
    <row r="6779" ht="14.25" customHeight="1">
      <c r="A6779" s="3" t="str">
        <f t="shared" si="3"/>
        <v>May2021</v>
      </c>
      <c r="B6779" s="21">
        <v>44317.0</v>
      </c>
      <c r="C6779" s="3">
        <v>31.0</v>
      </c>
      <c r="D6779" s="3" t="s">
        <v>157</v>
      </c>
      <c r="E6779" s="3" t="s">
        <v>213</v>
      </c>
      <c r="F6779" s="3" t="s">
        <v>108</v>
      </c>
      <c r="G6779" s="3">
        <f t="array" ref="G6779">INDEX('May2021'!$A$1:$BP$55,MATCH($D6779,'May2021'!$A:$A,0),MATCH($E6779,'May2021'!$2:$2,0))</f>
        <v>0</v>
      </c>
      <c r="H6779" s="3">
        <v>0.0</v>
      </c>
      <c r="I6779" s="3">
        <v>0.0</v>
      </c>
    </row>
    <row r="6780" ht="14.25" customHeight="1">
      <c r="A6780" s="3" t="str">
        <f t="shared" si="3"/>
        <v>May2021</v>
      </c>
      <c r="B6780" s="21">
        <v>44317.0</v>
      </c>
      <c r="C6780" s="3">
        <v>32.0</v>
      </c>
      <c r="D6780" s="3" t="s">
        <v>157</v>
      </c>
      <c r="E6780" s="3" t="s">
        <v>159</v>
      </c>
      <c r="F6780" s="3" t="s">
        <v>110</v>
      </c>
      <c r="G6780" s="3">
        <f t="array" ref="G6780">INDEX('May2021'!$A$1:$BP$55,MATCH($D6780,'May2021'!$A:$A,0),MATCH($E6780,'May2021'!$2:$2,0))</f>
        <v>0</v>
      </c>
      <c r="H6780" s="3">
        <v>0.0</v>
      </c>
      <c r="I6780" s="3">
        <v>0.0</v>
      </c>
    </row>
    <row r="6781" ht="14.25" customHeight="1">
      <c r="A6781" s="3" t="str">
        <f t="shared" si="3"/>
        <v>May2021</v>
      </c>
      <c r="B6781" s="21">
        <v>44317.0</v>
      </c>
      <c r="C6781" s="3">
        <v>33.0</v>
      </c>
      <c r="D6781" s="3" t="s">
        <v>157</v>
      </c>
      <c r="E6781" s="3" t="s">
        <v>195</v>
      </c>
      <c r="F6781" s="3" t="s">
        <v>110</v>
      </c>
      <c r="G6781" s="3">
        <f t="array" ref="G6781">INDEX('May2021'!$A$1:$BP$55,MATCH($D6781,'May2021'!$A:$A,0),MATCH($E6781,'May2021'!$2:$2,0))</f>
        <v>0</v>
      </c>
      <c r="H6781" s="3">
        <v>0.0</v>
      </c>
      <c r="I6781" s="3">
        <v>0.0</v>
      </c>
    </row>
    <row r="6782" ht="14.25" customHeight="1">
      <c r="A6782" s="3" t="str">
        <f t="shared" si="3"/>
        <v>May2021</v>
      </c>
      <c r="B6782" s="21">
        <v>44317.0</v>
      </c>
      <c r="C6782" s="3">
        <v>34.0</v>
      </c>
      <c r="D6782" s="3" t="s">
        <v>157</v>
      </c>
      <c r="E6782" s="3" t="s">
        <v>181</v>
      </c>
      <c r="F6782" s="3" t="s">
        <v>108</v>
      </c>
      <c r="G6782" s="3">
        <f t="array" ref="G6782">INDEX('May2021'!$A$1:$BP$55,MATCH($D6782,'May2021'!$A:$A,0),MATCH($E6782,'May2021'!$2:$2,0))</f>
        <v>0</v>
      </c>
      <c r="H6782" s="3">
        <v>0.0</v>
      </c>
      <c r="I6782" s="3">
        <v>0.0</v>
      </c>
    </row>
    <row r="6783" ht="14.25" customHeight="1">
      <c r="A6783" s="3" t="str">
        <f t="shared" si="3"/>
        <v>May2021</v>
      </c>
      <c r="B6783" s="21">
        <v>44317.0</v>
      </c>
      <c r="C6783" s="3">
        <v>35.0</v>
      </c>
      <c r="D6783" s="3" t="s">
        <v>157</v>
      </c>
      <c r="E6783" s="3" t="s">
        <v>185</v>
      </c>
      <c r="F6783" s="3" t="s">
        <v>110</v>
      </c>
      <c r="G6783" s="3">
        <f t="array" ref="G6783">INDEX('May2021'!$A$1:$BP$55,MATCH($D6783,'May2021'!$A:$A,0),MATCH($E6783,'May2021'!$2:$2,0))</f>
        <v>0</v>
      </c>
      <c r="H6783" s="3">
        <v>0.0</v>
      </c>
      <c r="I6783" s="3">
        <v>0.0</v>
      </c>
    </row>
    <row r="6784" ht="14.25" customHeight="1">
      <c r="A6784" s="3" t="str">
        <f t="shared" si="3"/>
        <v>May2021</v>
      </c>
      <c r="B6784" s="21">
        <v>44317.0</v>
      </c>
      <c r="C6784" s="3">
        <v>36.0</v>
      </c>
      <c r="D6784" s="3" t="s">
        <v>157</v>
      </c>
      <c r="E6784" s="3" t="s">
        <v>238</v>
      </c>
      <c r="F6784" s="3" t="s">
        <v>109</v>
      </c>
      <c r="G6784" s="3">
        <f t="array" ref="G6784">INDEX('May2021'!$A$1:$BP$55,MATCH($D6784,'May2021'!$A:$A,0),MATCH($E6784,'May2021'!$2:$2,0))</f>
        <v>0</v>
      </c>
      <c r="H6784" s="3">
        <v>0.0</v>
      </c>
      <c r="I6784" s="3">
        <v>0.0</v>
      </c>
    </row>
    <row r="6785" ht="14.25" customHeight="1">
      <c r="A6785" s="3" t="str">
        <f t="shared" si="3"/>
        <v>May2021</v>
      </c>
      <c r="B6785" s="21">
        <v>44317.0</v>
      </c>
      <c r="C6785" s="3">
        <v>37.0</v>
      </c>
      <c r="D6785" s="3" t="s">
        <v>157</v>
      </c>
      <c r="E6785" s="3" t="s">
        <v>211</v>
      </c>
      <c r="F6785" s="3" t="s">
        <v>108</v>
      </c>
      <c r="G6785" s="3">
        <f t="array" ref="G6785">INDEX('May2021'!$A$1:$BP$55,MATCH($D6785,'May2021'!$A:$A,0),MATCH($E6785,'May2021'!$2:$2,0))</f>
        <v>0</v>
      </c>
      <c r="H6785" s="3">
        <v>0.0</v>
      </c>
      <c r="I6785" s="3">
        <v>0.0</v>
      </c>
    </row>
    <row r="6786" ht="14.25" customHeight="1">
      <c r="A6786" s="3" t="str">
        <f t="shared" si="3"/>
        <v>May2021</v>
      </c>
      <c r="B6786" s="21">
        <v>44317.0</v>
      </c>
      <c r="C6786" s="3">
        <v>38.0</v>
      </c>
      <c r="D6786" s="3" t="s">
        <v>157</v>
      </c>
      <c r="E6786" s="3" t="s">
        <v>209</v>
      </c>
      <c r="F6786" s="3" t="s">
        <v>108</v>
      </c>
      <c r="G6786" s="3">
        <f t="array" ref="G6786">INDEX('May2021'!$A$1:$BP$55,MATCH($D6786,'May2021'!$A:$A,0),MATCH($E6786,'May2021'!$2:$2,0))</f>
        <v>0</v>
      </c>
      <c r="H6786" s="3">
        <v>0.0</v>
      </c>
      <c r="I6786" s="3">
        <v>0.0</v>
      </c>
    </row>
    <row r="6787" ht="14.25" customHeight="1">
      <c r="A6787" s="3" t="str">
        <f t="shared" si="3"/>
        <v>May2021</v>
      </c>
      <c r="B6787" s="21">
        <v>44317.0</v>
      </c>
      <c r="C6787" s="3">
        <v>39.0</v>
      </c>
      <c r="D6787" s="3" t="s">
        <v>157</v>
      </c>
      <c r="E6787" s="3" t="s">
        <v>188</v>
      </c>
      <c r="F6787" s="3" t="s">
        <v>108</v>
      </c>
      <c r="G6787" s="3">
        <f t="array" ref="G6787">INDEX('May2021'!$A$1:$BP$55,MATCH($D6787,'May2021'!$A:$A,0),MATCH($E6787,'May2021'!$2:$2,0))</f>
        <v>0</v>
      </c>
      <c r="H6787" s="3">
        <v>0.0</v>
      </c>
      <c r="I6787" s="3">
        <v>0.0</v>
      </c>
    </row>
    <row r="6788" ht="14.25" customHeight="1">
      <c r="A6788" s="3" t="str">
        <f t="shared" si="3"/>
        <v>May2021</v>
      </c>
      <c r="B6788" s="21">
        <v>44317.0</v>
      </c>
      <c r="C6788" s="3">
        <v>40.0</v>
      </c>
      <c r="D6788" s="3" t="s">
        <v>157</v>
      </c>
      <c r="E6788" s="3" t="s">
        <v>189</v>
      </c>
      <c r="F6788" s="3" t="s">
        <v>108</v>
      </c>
      <c r="G6788" s="3">
        <f t="array" ref="G6788">INDEX('May2021'!$A$1:$BP$55,MATCH($D6788,'May2021'!$A:$A,0),MATCH($E6788,'May2021'!$2:$2,0))</f>
        <v>0</v>
      </c>
      <c r="H6788" s="3">
        <v>0.0</v>
      </c>
      <c r="I6788" s="3">
        <v>0.0</v>
      </c>
    </row>
    <row r="6789" ht="14.25" customHeight="1">
      <c r="A6789" s="3" t="str">
        <f t="shared" si="3"/>
        <v>May2021</v>
      </c>
      <c r="B6789" s="21">
        <v>44317.0</v>
      </c>
      <c r="C6789" s="3">
        <v>41.0</v>
      </c>
      <c r="D6789" s="3" t="s">
        <v>157</v>
      </c>
      <c r="E6789" s="3" t="s">
        <v>225</v>
      </c>
      <c r="F6789" s="3" t="s">
        <v>109</v>
      </c>
      <c r="G6789" s="3">
        <f t="array" ref="G6789">INDEX('May2021'!$A$1:$BP$55,MATCH($D6789,'May2021'!$A:$A,0),MATCH($E6789,'May2021'!$2:$2,0))</f>
        <v>0</v>
      </c>
      <c r="H6789" s="3">
        <v>0.0</v>
      </c>
      <c r="I6789" s="3">
        <v>0.0</v>
      </c>
    </row>
    <row r="6790" ht="14.25" customHeight="1">
      <c r="A6790" s="3" t="str">
        <f t="shared" si="3"/>
        <v>May2021</v>
      </c>
      <c r="B6790" s="21">
        <v>44317.0</v>
      </c>
      <c r="C6790" s="3">
        <v>42.0</v>
      </c>
      <c r="D6790" s="3" t="s">
        <v>157</v>
      </c>
      <c r="E6790" s="3" t="s">
        <v>177</v>
      </c>
      <c r="F6790" s="3" t="s">
        <v>109</v>
      </c>
      <c r="G6790" s="3">
        <f t="array" ref="G6790">INDEX('May2021'!$A$1:$BP$55,MATCH($D6790,'May2021'!$A:$A,0),MATCH($E6790,'May2021'!$2:$2,0))</f>
        <v>0</v>
      </c>
      <c r="H6790" s="3">
        <v>0.0</v>
      </c>
      <c r="I6790" s="3">
        <v>0.0</v>
      </c>
    </row>
    <row r="6791" ht="14.25" customHeight="1">
      <c r="A6791" s="3" t="str">
        <f t="shared" si="3"/>
        <v>May2021</v>
      </c>
      <c r="B6791" s="21">
        <v>44317.0</v>
      </c>
      <c r="C6791" s="3">
        <v>43.0</v>
      </c>
      <c r="D6791" s="3" t="s">
        <v>157</v>
      </c>
      <c r="E6791" s="3" t="s">
        <v>215</v>
      </c>
      <c r="F6791" s="3" t="s">
        <v>108</v>
      </c>
      <c r="G6791" s="3">
        <f t="array" ref="G6791">INDEX('May2021'!$A$1:$BP$55,MATCH($D6791,'May2021'!$A:$A,0),MATCH($E6791,'May2021'!$2:$2,0))</f>
        <v>0</v>
      </c>
      <c r="H6791" s="3">
        <v>0.0</v>
      </c>
      <c r="I6791" s="3">
        <v>0.0</v>
      </c>
    </row>
    <row r="6792" ht="14.25" customHeight="1">
      <c r="A6792" s="3" t="str">
        <f t="shared" si="3"/>
        <v>May2021</v>
      </c>
      <c r="B6792" s="21">
        <v>44317.0</v>
      </c>
      <c r="C6792" s="3">
        <v>44.0</v>
      </c>
      <c r="D6792" s="3" t="s">
        <v>157</v>
      </c>
      <c r="E6792" s="3" t="s">
        <v>221</v>
      </c>
      <c r="F6792" s="3" t="s">
        <v>108</v>
      </c>
      <c r="G6792" s="3">
        <f t="array" ref="G6792">INDEX('May2021'!$A$1:$BP$55,MATCH($D6792,'May2021'!$A:$A,0),MATCH($E6792,'May2021'!$2:$2,0))</f>
        <v>0</v>
      </c>
      <c r="H6792" s="3">
        <v>0.0</v>
      </c>
      <c r="I6792" s="3">
        <v>0.0</v>
      </c>
    </row>
    <row r="6793" ht="14.25" customHeight="1">
      <c r="A6793" s="3" t="str">
        <f t="shared" si="3"/>
        <v>May2021</v>
      </c>
      <c r="B6793" s="21">
        <v>44317.0</v>
      </c>
      <c r="C6793" s="3">
        <v>45.0</v>
      </c>
      <c r="D6793" s="3" t="s">
        <v>157</v>
      </c>
      <c r="E6793" s="3" t="s">
        <v>171</v>
      </c>
      <c r="F6793" s="3" t="s">
        <v>108</v>
      </c>
      <c r="G6793" s="3">
        <f t="array" ref="G6793">INDEX('May2021'!$A$1:$BP$55,MATCH($D6793,'May2021'!$A:$A,0),MATCH($E6793,'May2021'!$2:$2,0))</f>
        <v>0</v>
      </c>
      <c r="H6793" s="3">
        <v>0.0</v>
      </c>
      <c r="I6793" s="3">
        <v>0.0</v>
      </c>
    </row>
    <row r="6794" ht="14.25" customHeight="1">
      <c r="A6794" s="3" t="str">
        <f t="shared" si="3"/>
        <v>May2021</v>
      </c>
      <c r="B6794" s="21">
        <v>44317.0</v>
      </c>
      <c r="C6794" s="3">
        <v>46.0</v>
      </c>
      <c r="D6794" s="3" t="s">
        <v>157</v>
      </c>
      <c r="E6794" s="3" t="s">
        <v>235</v>
      </c>
      <c r="F6794" s="3" t="s">
        <v>109</v>
      </c>
      <c r="G6794" s="3">
        <f t="array" ref="G6794">INDEX('May2021'!$A$1:$BP$55,MATCH($D6794,'May2021'!$A:$A,0),MATCH($E6794,'May2021'!$2:$2,0))</f>
        <v>0</v>
      </c>
      <c r="H6794" s="3">
        <v>0.0</v>
      </c>
      <c r="I6794" s="3">
        <v>0.0</v>
      </c>
    </row>
    <row r="6795" ht="14.25" customHeight="1">
      <c r="A6795" s="3" t="str">
        <f t="shared" si="3"/>
        <v>May2021</v>
      </c>
      <c r="B6795" s="21">
        <v>44317.0</v>
      </c>
      <c r="C6795" s="3">
        <v>47.0</v>
      </c>
      <c r="D6795" s="3" t="s">
        <v>157</v>
      </c>
      <c r="E6795" s="3" t="s">
        <v>210</v>
      </c>
      <c r="F6795" s="3" t="s">
        <v>108</v>
      </c>
      <c r="G6795" s="3">
        <f t="array" ref="G6795">INDEX('May2021'!$A$1:$BP$55,MATCH($D6795,'May2021'!$A:$A,0),MATCH($E6795,'May2021'!$2:$2,0))</f>
        <v>0</v>
      </c>
      <c r="H6795" s="3">
        <v>0.0</v>
      </c>
      <c r="I6795" s="3">
        <v>0.0</v>
      </c>
    </row>
    <row r="6796" ht="14.25" customHeight="1">
      <c r="A6796" s="3" t="str">
        <f t="shared" si="3"/>
        <v>May2021</v>
      </c>
      <c r="B6796" s="21">
        <v>44317.0</v>
      </c>
      <c r="C6796" s="3">
        <v>48.0</v>
      </c>
      <c r="D6796" s="3" t="s">
        <v>157</v>
      </c>
      <c r="E6796" s="3" t="s">
        <v>187</v>
      </c>
      <c r="F6796" s="3" t="s">
        <v>110</v>
      </c>
      <c r="G6796" s="3">
        <f t="array" ref="G6796">INDEX('May2021'!$A$1:$BP$55,MATCH($D6796,'May2021'!$A:$A,0),MATCH($E6796,'May2021'!$2:$2,0))</f>
        <v>0</v>
      </c>
      <c r="H6796" s="3">
        <v>0.0</v>
      </c>
      <c r="I6796" s="3">
        <v>0.0</v>
      </c>
    </row>
    <row r="6797" ht="14.25" customHeight="1">
      <c r="A6797" s="3" t="str">
        <f t="shared" si="3"/>
        <v>May2021</v>
      </c>
      <c r="B6797" s="21">
        <v>44317.0</v>
      </c>
      <c r="C6797" s="3">
        <v>49.0</v>
      </c>
      <c r="D6797" s="3" t="s">
        <v>157</v>
      </c>
      <c r="E6797" s="3" t="s">
        <v>192</v>
      </c>
      <c r="F6797" s="3" t="s">
        <v>109</v>
      </c>
      <c r="G6797" s="3">
        <f t="array" ref="G6797">INDEX('May2021'!$A$1:$BP$55,MATCH($D6797,'May2021'!$A:$A,0),MATCH($E6797,'May2021'!$2:$2,0))</f>
        <v>0</v>
      </c>
      <c r="H6797" s="3">
        <v>0.0</v>
      </c>
      <c r="I6797" s="3">
        <v>0.0</v>
      </c>
    </row>
    <row r="6798" ht="14.25" customHeight="1">
      <c r="A6798" s="3" t="str">
        <f t="shared" si="3"/>
        <v>May2021</v>
      </c>
      <c r="B6798" s="21">
        <v>44317.0</v>
      </c>
      <c r="C6798" s="3">
        <v>50.0</v>
      </c>
      <c r="D6798" s="3" t="s">
        <v>157</v>
      </c>
      <c r="E6798" s="3" t="s">
        <v>196</v>
      </c>
      <c r="F6798" s="3" t="s">
        <v>108</v>
      </c>
      <c r="G6798" s="3">
        <f t="array" ref="G6798">INDEX('May2021'!$A$1:$BP$55,MATCH($D6798,'May2021'!$A:$A,0),MATCH($E6798,'May2021'!$2:$2,0))</f>
        <v>0</v>
      </c>
      <c r="H6798" s="3">
        <v>0.0</v>
      </c>
      <c r="I6798" s="3">
        <v>0.0</v>
      </c>
    </row>
    <row r="6799" ht="14.25" customHeight="1">
      <c r="A6799" s="3" t="str">
        <f t="shared" si="3"/>
        <v>May2021</v>
      </c>
      <c r="B6799" s="21">
        <v>44317.0</v>
      </c>
      <c r="C6799" s="3">
        <v>51.0</v>
      </c>
      <c r="D6799" s="3" t="s">
        <v>157</v>
      </c>
      <c r="E6799" s="3" t="s">
        <v>179</v>
      </c>
      <c r="F6799" s="3" t="s">
        <v>109</v>
      </c>
      <c r="G6799" s="3">
        <f t="array" ref="G6799">INDEX('May2021'!$A$1:$BP$55,MATCH($D6799,'May2021'!$A:$A,0),MATCH($E6799,'May2021'!$2:$2,0))</f>
        <v>0</v>
      </c>
      <c r="H6799" s="3">
        <v>0.0</v>
      </c>
      <c r="I6799" s="3">
        <v>0.0</v>
      </c>
    </row>
    <row r="6800" ht="14.25" customHeight="1">
      <c r="A6800" s="3" t="str">
        <f t="shared" si="3"/>
        <v>May2021</v>
      </c>
      <c r="B6800" s="21">
        <v>44317.0</v>
      </c>
      <c r="C6800" s="3">
        <v>52.0</v>
      </c>
      <c r="D6800" s="3" t="s">
        <v>157</v>
      </c>
      <c r="E6800" s="3" t="s">
        <v>162</v>
      </c>
      <c r="F6800" s="3" t="s">
        <v>111</v>
      </c>
      <c r="G6800" s="3">
        <f t="array" ref="G6800">INDEX('May2021'!$A$1:$BP$55,MATCH($D6800,'May2021'!$A:$A,0),MATCH($E6800,'May2021'!$2:$2,0))</f>
        <v>0</v>
      </c>
      <c r="H6800" s="3">
        <v>0.0</v>
      </c>
      <c r="I6800" s="3">
        <v>0.0</v>
      </c>
    </row>
    <row r="6801" ht="14.25" customHeight="1">
      <c r="A6801" s="3" t="str">
        <f t="shared" si="3"/>
        <v>May2021</v>
      </c>
      <c r="B6801" s="21">
        <v>44317.0</v>
      </c>
      <c r="C6801" s="3">
        <v>53.0</v>
      </c>
      <c r="D6801" s="3" t="s">
        <v>157</v>
      </c>
      <c r="E6801" s="3" t="s">
        <v>219</v>
      </c>
      <c r="F6801" s="3" t="s">
        <v>108</v>
      </c>
      <c r="G6801" s="3">
        <f t="array" ref="G6801">INDEX('May2021'!$A$1:$BP$55,MATCH($D6801,'May2021'!$A:$A,0),MATCH($E6801,'May2021'!$2:$2,0))</f>
        <v>0</v>
      </c>
      <c r="H6801" s="3">
        <v>0.0</v>
      </c>
      <c r="I6801" s="3">
        <v>0.0</v>
      </c>
    </row>
    <row r="6802" ht="14.25" customHeight="1">
      <c r="A6802" s="3" t="str">
        <f t="shared" si="3"/>
        <v>May2021</v>
      </c>
      <c r="B6802" s="21">
        <v>44317.0</v>
      </c>
      <c r="C6802" s="3">
        <v>1.0</v>
      </c>
      <c r="D6802" s="3" t="s">
        <v>186</v>
      </c>
      <c r="E6802" s="3" t="s">
        <v>138</v>
      </c>
      <c r="F6802" s="3" t="s">
        <v>108</v>
      </c>
      <c r="G6802" s="3">
        <f t="array" ref="G6802">INDEX('May2021'!$A$1:$BP$55,MATCH($D6802,'May2021'!$A:$A,0),MATCH($E6802,'May2021'!$2:$2,0))</f>
        <v>0</v>
      </c>
      <c r="H6802" s="3">
        <v>0.0</v>
      </c>
      <c r="I6802" s="3">
        <v>0.0</v>
      </c>
    </row>
    <row r="6803" ht="14.25" customHeight="1">
      <c r="A6803" s="3" t="str">
        <f t="shared" si="3"/>
        <v>May2021</v>
      </c>
      <c r="B6803" s="21">
        <v>44317.0</v>
      </c>
      <c r="C6803" s="3">
        <v>2.0</v>
      </c>
      <c r="D6803" s="3" t="s">
        <v>186</v>
      </c>
      <c r="E6803" s="3" t="s">
        <v>137</v>
      </c>
      <c r="F6803" s="3" t="s">
        <v>108</v>
      </c>
      <c r="G6803" s="3">
        <f t="array" ref="G6803">INDEX('May2021'!$A$1:$BP$55,MATCH($D6803,'May2021'!$A:$A,0),MATCH($E6803,'May2021'!$2:$2,0))</f>
        <v>0</v>
      </c>
      <c r="H6803" s="3">
        <v>0.0</v>
      </c>
      <c r="I6803" s="3">
        <v>0.0</v>
      </c>
    </row>
    <row r="6804" ht="14.25" customHeight="1">
      <c r="A6804" s="3" t="str">
        <f t="shared" si="3"/>
        <v>May2021</v>
      </c>
      <c r="B6804" s="21">
        <v>44317.0</v>
      </c>
      <c r="C6804" s="3">
        <v>3.0</v>
      </c>
      <c r="D6804" s="3" t="s">
        <v>186</v>
      </c>
      <c r="E6804" s="3" t="s">
        <v>136</v>
      </c>
      <c r="F6804" s="3" t="s">
        <v>108</v>
      </c>
      <c r="G6804" s="3">
        <f t="array" ref="G6804">INDEX('May2021'!$A$1:$BP$55,MATCH($D6804,'May2021'!$A:$A,0),MATCH($E6804,'May2021'!$2:$2,0))</f>
        <v>0</v>
      </c>
      <c r="H6804" s="3">
        <v>0.0</v>
      </c>
      <c r="I6804" s="3">
        <v>0.0</v>
      </c>
    </row>
    <row r="6805" ht="14.25" customHeight="1">
      <c r="A6805" s="3" t="str">
        <f t="shared" si="3"/>
        <v>May2021</v>
      </c>
      <c r="B6805" s="21">
        <v>44317.0</v>
      </c>
      <c r="C6805" s="3">
        <v>4.0</v>
      </c>
      <c r="D6805" s="3" t="s">
        <v>186</v>
      </c>
      <c r="E6805" s="3" t="s">
        <v>146</v>
      </c>
      <c r="F6805" s="3" t="s">
        <v>108</v>
      </c>
      <c r="G6805" s="3">
        <f t="array" ref="G6805">INDEX('May2021'!$A$1:$BP$55,MATCH($D6805,'May2021'!$A:$A,0),MATCH($E6805,'May2021'!$2:$2,0))</f>
        <v>0</v>
      </c>
      <c r="H6805" s="3">
        <v>0.0</v>
      </c>
      <c r="I6805" s="3">
        <v>0.0</v>
      </c>
    </row>
    <row r="6806" ht="14.25" customHeight="1">
      <c r="A6806" s="3" t="str">
        <f t="shared" si="3"/>
        <v>May2021</v>
      </c>
      <c r="B6806" s="21">
        <v>44317.0</v>
      </c>
      <c r="C6806" s="3">
        <v>5.0</v>
      </c>
      <c r="D6806" s="3" t="s">
        <v>186</v>
      </c>
      <c r="E6806" s="3" t="s">
        <v>140</v>
      </c>
      <c r="F6806" s="3" t="s">
        <v>108</v>
      </c>
      <c r="G6806" s="3">
        <f t="array" ref="G6806">INDEX('May2021'!$A$1:$BP$55,MATCH($D6806,'May2021'!$A:$A,0),MATCH($E6806,'May2021'!$2:$2,0))</f>
        <v>0</v>
      </c>
      <c r="H6806" s="3">
        <v>0.0</v>
      </c>
      <c r="I6806" s="3">
        <v>0.0</v>
      </c>
    </row>
    <row r="6807" ht="14.25" customHeight="1">
      <c r="A6807" s="3" t="str">
        <f t="shared" si="3"/>
        <v>May2021</v>
      </c>
      <c r="B6807" s="21">
        <v>44317.0</v>
      </c>
      <c r="C6807" s="3">
        <v>6.0</v>
      </c>
      <c r="D6807" s="3" t="s">
        <v>186</v>
      </c>
      <c r="E6807" s="3" t="s">
        <v>141</v>
      </c>
      <c r="F6807" s="3" t="s">
        <v>109</v>
      </c>
      <c r="G6807" s="3">
        <f t="array" ref="G6807">INDEX('May2021'!$A$1:$BP$55,MATCH($D6807,'May2021'!$A:$A,0),MATCH($E6807,'May2021'!$2:$2,0))</f>
        <v>0</v>
      </c>
      <c r="H6807" s="3">
        <v>0.0</v>
      </c>
      <c r="I6807" s="3">
        <v>0.0</v>
      </c>
    </row>
    <row r="6808" ht="14.25" customHeight="1">
      <c r="A6808" s="3" t="str">
        <f t="shared" si="3"/>
        <v>May2021</v>
      </c>
      <c r="B6808" s="21">
        <v>44317.0</v>
      </c>
      <c r="C6808" s="3">
        <v>7.0</v>
      </c>
      <c r="D6808" s="3" t="s">
        <v>186</v>
      </c>
      <c r="E6808" s="3" t="s">
        <v>139</v>
      </c>
      <c r="F6808" s="3" t="s">
        <v>108</v>
      </c>
      <c r="G6808" s="3">
        <f t="array" ref="G6808">INDEX('May2021'!$A$1:$BP$55,MATCH($D6808,'May2021'!$A:$A,0),MATCH($E6808,'May2021'!$2:$2,0))</f>
        <v>16</v>
      </c>
      <c r="H6808" s="3">
        <v>16.0</v>
      </c>
      <c r="I6808" s="3">
        <v>16.0</v>
      </c>
    </row>
    <row r="6809" ht="14.25" customHeight="1">
      <c r="A6809" s="3" t="str">
        <f t="shared" si="3"/>
        <v>May2021</v>
      </c>
      <c r="B6809" s="21">
        <v>44317.0</v>
      </c>
      <c r="C6809" s="3">
        <v>8.0</v>
      </c>
      <c r="D6809" s="3" t="s">
        <v>186</v>
      </c>
      <c r="E6809" s="3" t="s">
        <v>143</v>
      </c>
      <c r="F6809" s="3" t="s">
        <v>108</v>
      </c>
      <c r="G6809" s="3">
        <f t="array" ref="G6809">INDEX('May2021'!$A$1:$BP$55,MATCH($D6809,'May2021'!$A:$A,0),MATCH($E6809,'May2021'!$2:$2,0))</f>
        <v>0</v>
      </c>
      <c r="H6809" s="3">
        <v>0.0</v>
      </c>
      <c r="I6809" s="3">
        <v>0.0</v>
      </c>
    </row>
    <row r="6810" ht="14.25" customHeight="1">
      <c r="A6810" s="3" t="str">
        <f t="shared" si="3"/>
        <v>May2021</v>
      </c>
      <c r="B6810" s="21">
        <v>44317.0</v>
      </c>
      <c r="C6810" s="3">
        <v>9.0</v>
      </c>
      <c r="D6810" s="3" t="s">
        <v>186</v>
      </c>
      <c r="E6810" s="3" t="s">
        <v>142</v>
      </c>
      <c r="F6810" s="3" t="s">
        <v>108</v>
      </c>
      <c r="G6810" s="3">
        <f t="array" ref="G6810">INDEX('May2021'!$A$1:$BP$55,MATCH($D6810,'May2021'!$A:$A,0),MATCH($E6810,'May2021'!$2:$2,0))</f>
        <v>0</v>
      </c>
      <c r="H6810" s="3">
        <v>0.0</v>
      </c>
      <c r="I6810" s="3">
        <v>0.0</v>
      </c>
    </row>
    <row r="6811" ht="14.25" customHeight="1">
      <c r="A6811" s="3" t="str">
        <f t="shared" si="3"/>
        <v>May2021</v>
      </c>
      <c r="B6811" s="21">
        <v>44317.0</v>
      </c>
      <c r="C6811" s="3">
        <v>10.0</v>
      </c>
      <c r="D6811" s="3" t="s">
        <v>186</v>
      </c>
      <c r="E6811" s="3" t="s">
        <v>148</v>
      </c>
      <c r="F6811" s="3" t="s">
        <v>108</v>
      </c>
      <c r="G6811" s="3">
        <f t="array" ref="G6811">INDEX('May2021'!$A$1:$BP$55,MATCH($D6811,'May2021'!$A:$A,0),MATCH($E6811,'May2021'!$2:$2,0))</f>
        <v>0</v>
      </c>
      <c r="H6811" s="3">
        <v>0.0</v>
      </c>
      <c r="I6811" s="3">
        <v>0.0</v>
      </c>
    </row>
    <row r="6812" ht="14.25" customHeight="1">
      <c r="A6812" s="3" t="str">
        <f t="shared" si="3"/>
        <v>May2021</v>
      </c>
      <c r="B6812" s="21">
        <v>44317.0</v>
      </c>
      <c r="C6812" s="3">
        <v>11.0</v>
      </c>
      <c r="D6812" s="3" t="s">
        <v>186</v>
      </c>
      <c r="E6812" s="3" t="s">
        <v>144</v>
      </c>
      <c r="F6812" s="3" t="s">
        <v>108</v>
      </c>
      <c r="G6812" s="3">
        <f t="array" ref="G6812">INDEX('May2021'!$A$1:$BP$55,MATCH($D6812,'May2021'!$A:$A,0),MATCH($E6812,'May2021'!$2:$2,0))</f>
        <v>0</v>
      </c>
      <c r="H6812" s="3">
        <v>0.0</v>
      </c>
      <c r="I6812" s="3">
        <v>0.0</v>
      </c>
    </row>
    <row r="6813" ht="14.25" customHeight="1">
      <c r="A6813" s="3" t="str">
        <f t="shared" si="3"/>
        <v>May2021</v>
      </c>
      <c r="B6813" s="21">
        <v>44317.0</v>
      </c>
      <c r="C6813" s="3">
        <v>12.0</v>
      </c>
      <c r="D6813" s="3" t="s">
        <v>186</v>
      </c>
      <c r="E6813" s="3" t="s">
        <v>147</v>
      </c>
      <c r="F6813" s="3" t="s">
        <v>110</v>
      </c>
      <c r="G6813" s="3">
        <f t="array" ref="G6813">INDEX('May2021'!$A$1:$BP$55,MATCH($D6813,'May2021'!$A:$A,0),MATCH($E6813,'May2021'!$2:$2,0))</f>
        <v>0</v>
      </c>
      <c r="H6813" s="3">
        <v>0.0</v>
      </c>
      <c r="I6813" s="3">
        <v>0.0</v>
      </c>
    </row>
    <row r="6814" ht="14.25" customHeight="1">
      <c r="A6814" s="3" t="str">
        <f t="shared" si="3"/>
        <v>May2021</v>
      </c>
      <c r="B6814" s="21">
        <v>44317.0</v>
      </c>
      <c r="C6814" s="3">
        <v>13.0</v>
      </c>
      <c r="D6814" s="3" t="s">
        <v>186</v>
      </c>
      <c r="E6814" s="3" t="s">
        <v>168</v>
      </c>
      <c r="F6814" s="3" t="s">
        <v>112</v>
      </c>
      <c r="G6814" s="3">
        <f t="array" ref="G6814">INDEX('May2021'!$A$1:$BP$55,MATCH($D6814,'May2021'!$A:$A,0),MATCH($E6814,'May2021'!$2:$2,0))</f>
        <v>0</v>
      </c>
      <c r="H6814" s="3">
        <v>0.0</v>
      </c>
      <c r="I6814" s="3">
        <v>0.0</v>
      </c>
    </row>
    <row r="6815" ht="14.25" customHeight="1">
      <c r="A6815" s="3" t="str">
        <f t="shared" si="3"/>
        <v>May2021</v>
      </c>
      <c r="B6815" s="21">
        <v>44317.0</v>
      </c>
      <c r="C6815" s="3">
        <v>14.0</v>
      </c>
      <c r="D6815" s="3" t="s">
        <v>186</v>
      </c>
      <c r="E6815" s="3" t="s">
        <v>145</v>
      </c>
      <c r="F6815" s="3" t="s">
        <v>108</v>
      </c>
      <c r="G6815" s="3">
        <f t="array" ref="G6815">INDEX('May2021'!$A$1:$BP$55,MATCH($D6815,'May2021'!$A:$A,0),MATCH($E6815,'May2021'!$2:$2,0))</f>
        <v>0</v>
      </c>
      <c r="H6815" s="3">
        <v>0.0</v>
      </c>
      <c r="I6815" s="3">
        <v>0.0</v>
      </c>
    </row>
    <row r="6816" ht="14.25" customHeight="1">
      <c r="A6816" s="3" t="str">
        <f t="shared" si="3"/>
        <v>May2021</v>
      </c>
      <c r="B6816" s="21">
        <v>44317.0</v>
      </c>
      <c r="C6816" s="3">
        <v>15.0</v>
      </c>
      <c r="D6816" s="3" t="s">
        <v>186</v>
      </c>
      <c r="E6816" s="3" t="s">
        <v>154</v>
      </c>
      <c r="F6816" s="3" t="s">
        <v>110</v>
      </c>
      <c r="G6816" s="3" t="str">
        <f t="array" ref="G6816">INDEX('May2021'!$A$1:$BP$55,MATCH($D6816,'May2021'!$A:$A,0),MATCH($E6816,'May2021'!$2:$2,0))</f>
        <v>Suppressed</v>
      </c>
      <c r="H6816" s="3">
        <v>1.0</v>
      </c>
      <c r="I6816" s="3">
        <v>2.0</v>
      </c>
    </row>
    <row r="6817" ht="14.25" customHeight="1">
      <c r="A6817" s="3" t="str">
        <f t="shared" si="3"/>
        <v>May2021</v>
      </c>
      <c r="B6817" s="21">
        <v>44317.0</v>
      </c>
      <c r="C6817" s="3">
        <v>16.0</v>
      </c>
      <c r="D6817" s="3" t="s">
        <v>186</v>
      </c>
      <c r="E6817" s="3" t="s">
        <v>165</v>
      </c>
      <c r="F6817" s="3" t="s">
        <v>111</v>
      </c>
      <c r="G6817" s="3">
        <f t="array" ref="G6817">INDEX('May2021'!$A$1:$BP$55,MATCH($D6817,'May2021'!$A:$A,0),MATCH($E6817,'May2021'!$2:$2,0))</f>
        <v>0</v>
      </c>
      <c r="H6817" s="3">
        <v>0.0</v>
      </c>
      <c r="I6817" s="3">
        <v>0.0</v>
      </c>
    </row>
    <row r="6818" ht="14.25" customHeight="1">
      <c r="A6818" s="3" t="str">
        <f t="shared" si="3"/>
        <v>May2021</v>
      </c>
      <c r="B6818" s="21">
        <v>44317.0</v>
      </c>
      <c r="C6818" s="3">
        <v>17.0</v>
      </c>
      <c r="D6818" s="3" t="s">
        <v>186</v>
      </c>
      <c r="E6818" s="3" t="s">
        <v>150</v>
      </c>
      <c r="F6818" s="3" t="s">
        <v>108</v>
      </c>
      <c r="G6818" s="3">
        <f t="array" ref="G6818">INDEX('May2021'!$A$1:$BP$55,MATCH($D6818,'May2021'!$A:$A,0),MATCH($E6818,'May2021'!$2:$2,0))</f>
        <v>0</v>
      </c>
      <c r="H6818" s="3">
        <v>0.0</v>
      </c>
      <c r="I6818" s="3">
        <v>0.0</v>
      </c>
    </row>
    <row r="6819" ht="14.25" customHeight="1">
      <c r="A6819" s="3" t="str">
        <f t="shared" si="3"/>
        <v>May2021</v>
      </c>
      <c r="B6819" s="21">
        <v>44317.0</v>
      </c>
      <c r="C6819" s="3">
        <v>18.0</v>
      </c>
      <c r="D6819" s="3" t="s">
        <v>186</v>
      </c>
      <c r="E6819" s="3" t="s">
        <v>149</v>
      </c>
      <c r="F6819" s="3" t="s">
        <v>108</v>
      </c>
      <c r="G6819" s="3">
        <f t="array" ref="G6819">INDEX('May2021'!$A$1:$BP$55,MATCH($D6819,'May2021'!$A:$A,0),MATCH($E6819,'May2021'!$2:$2,0))</f>
        <v>0</v>
      </c>
      <c r="H6819" s="3">
        <v>0.0</v>
      </c>
      <c r="I6819" s="3">
        <v>0.0</v>
      </c>
    </row>
    <row r="6820" ht="14.25" customHeight="1">
      <c r="A6820" s="3" t="str">
        <f t="shared" si="3"/>
        <v>May2021</v>
      </c>
      <c r="B6820" s="21">
        <v>44317.0</v>
      </c>
      <c r="C6820" s="3">
        <v>19.0</v>
      </c>
      <c r="D6820" s="3" t="s">
        <v>186</v>
      </c>
      <c r="E6820" s="3" t="s">
        <v>167</v>
      </c>
      <c r="F6820" s="3" t="s">
        <v>109</v>
      </c>
      <c r="G6820" s="3">
        <f t="array" ref="G6820">INDEX('May2021'!$A$1:$BP$55,MATCH($D6820,'May2021'!$A:$A,0),MATCH($E6820,'May2021'!$2:$2,0))</f>
        <v>0</v>
      </c>
      <c r="H6820" s="3">
        <v>0.0</v>
      </c>
      <c r="I6820" s="3">
        <v>0.0</v>
      </c>
    </row>
    <row r="6821" ht="14.25" customHeight="1">
      <c r="A6821" s="3" t="str">
        <f t="shared" si="3"/>
        <v>May2021</v>
      </c>
      <c r="B6821" s="21">
        <v>44317.0</v>
      </c>
      <c r="C6821" s="3">
        <v>20.0</v>
      </c>
      <c r="D6821" s="3" t="s">
        <v>186</v>
      </c>
      <c r="E6821" s="3" t="s">
        <v>160</v>
      </c>
      <c r="F6821" s="3" t="s">
        <v>109</v>
      </c>
      <c r="G6821" s="3">
        <f t="array" ref="G6821">INDEX('May2021'!$A$1:$BP$55,MATCH($D6821,'May2021'!$A:$A,0),MATCH($E6821,'May2021'!$2:$2,0))</f>
        <v>0</v>
      </c>
      <c r="H6821" s="3">
        <v>0.0</v>
      </c>
      <c r="I6821" s="3">
        <v>0.0</v>
      </c>
    </row>
    <row r="6822" ht="14.25" customHeight="1">
      <c r="A6822" s="3" t="str">
        <f t="shared" si="3"/>
        <v>May2021</v>
      </c>
      <c r="B6822" s="21">
        <v>44317.0</v>
      </c>
      <c r="C6822" s="3">
        <v>21.0</v>
      </c>
      <c r="D6822" s="3" t="s">
        <v>186</v>
      </c>
      <c r="E6822" s="3" t="s">
        <v>166</v>
      </c>
      <c r="F6822" s="3" t="s">
        <v>108</v>
      </c>
      <c r="G6822" s="3">
        <f t="array" ref="G6822">INDEX('May2021'!$A$1:$BP$55,MATCH($D6822,'May2021'!$A:$A,0),MATCH($E6822,'May2021'!$2:$2,0))</f>
        <v>0</v>
      </c>
      <c r="H6822" s="3">
        <v>0.0</v>
      </c>
      <c r="I6822" s="3">
        <v>0.0</v>
      </c>
    </row>
    <row r="6823" ht="14.25" customHeight="1">
      <c r="A6823" s="3" t="str">
        <f t="shared" si="3"/>
        <v>May2021</v>
      </c>
      <c r="B6823" s="21">
        <v>44317.0</v>
      </c>
      <c r="C6823" s="3">
        <v>22.0</v>
      </c>
      <c r="D6823" s="3" t="s">
        <v>186</v>
      </c>
      <c r="E6823" s="3" t="s">
        <v>169</v>
      </c>
      <c r="F6823" s="3" t="s">
        <v>110</v>
      </c>
      <c r="G6823" s="3">
        <f t="array" ref="G6823">INDEX('May2021'!$A$1:$BP$55,MATCH($D6823,'May2021'!$A:$A,0),MATCH($E6823,'May2021'!$2:$2,0))</f>
        <v>0</v>
      </c>
      <c r="H6823" s="3">
        <v>0.0</v>
      </c>
      <c r="I6823" s="3">
        <v>0.0</v>
      </c>
    </row>
    <row r="6824" ht="14.25" customHeight="1">
      <c r="A6824" s="3" t="str">
        <f t="shared" si="3"/>
        <v>May2021</v>
      </c>
      <c r="B6824" s="21">
        <v>44317.0</v>
      </c>
      <c r="C6824" s="3">
        <v>23.0</v>
      </c>
      <c r="D6824" s="3" t="s">
        <v>186</v>
      </c>
      <c r="E6824" s="3" t="s">
        <v>155</v>
      </c>
      <c r="F6824" s="3" t="s">
        <v>109</v>
      </c>
      <c r="G6824" s="3">
        <f t="array" ref="G6824">INDEX('May2021'!$A$1:$BP$55,MATCH($D6824,'May2021'!$A:$A,0),MATCH($E6824,'May2021'!$2:$2,0))</f>
        <v>0</v>
      </c>
      <c r="H6824" s="3">
        <v>0.0</v>
      </c>
      <c r="I6824" s="3">
        <v>0.0</v>
      </c>
    </row>
    <row r="6825" ht="14.25" customHeight="1">
      <c r="A6825" s="3" t="str">
        <f t="shared" si="3"/>
        <v>May2021</v>
      </c>
      <c r="B6825" s="21">
        <v>44317.0</v>
      </c>
      <c r="C6825" s="3">
        <v>24.0</v>
      </c>
      <c r="D6825" s="3" t="s">
        <v>186</v>
      </c>
      <c r="E6825" s="3" t="s">
        <v>164</v>
      </c>
      <c r="F6825" s="3" t="s">
        <v>112</v>
      </c>
      <c r="G6825" s="3">
        <f t="array" ref="G6825">INDEX('May2021'!$A$1:$BP$55,MATCH($D6825,'May2021'!$A:$A,0),MATCH($E6825,'May2021'!$2:$2,0))</f>
        <v>0</v>
      </c>
      <c r="H6825" s="3">
        <v>0.0</v>
      </c>
      <c r="I6825" s="3">
        <v>0.0</v>
      </c>
    </row>
    <row r="6826" ht="14.25" customHeight="1">
      <c r="A6826" s="3" t="str">
        <f t="shared" si="3"/>
        <v>May2021</v>
      </c>
      <c r="B6826" s="21">
        <v>44317.0</v>
      </c>
      <c r="C6826" s="3">
        <v>25.0</v>
      </c>
      <c r="D6826" s="3" t="s">
        <v>186</v>
      </c>
      <c r="E6826" s="3" t="s">
        <v>163</v>
      </c>
      <c r="F6826" s="3" t="s">
        <v>109</v>
      </c>
      <c r="G6826" s="3">
        <f t="array" ref="G6826">INDEX('May2021'!$A$1:$BP$55,MATCH($D6826,'May2021'!$A:$A,0),MATCH($E6826,'May2021'!$2:$2,0))</f>
        <v>0</v>
      </c>
      <c r="H6826" s="3">
        <v>0.0</v>
      </c>
      <c r="I6826" s="3">
        <v>0.0</v>
      </c>
    </row>
    <row r="6827" ht="14.25" customHeight="1">
      <c r="A6827" s="3" t="str">
        <f t="shared" si="3"/>
        <v>May2021</v>
      </c>
      <c r="B6827" s="21">
        <v>44317.0</v>
      </c>
      <c r="C6827" s="3">
        <v>26.0</v>
      </c>
      <c r="D6827" s="3" t="s">
        <v>186</v>
      </c>
      <c r="E6827" s="3" t="s">
        <v>173</v>
      </c>
      <c r="F6827" s="3" t="s">
        <v>110</v>
      </c>
      <c r="G6827" s="3">
        <f t="array" ref="G6827">INDEX('May2021'!$A$1:$BP$55,MATCH($D6827,'May2021'!$A:$A,0),MATCH($E6827,'May2021'!$2:$2,0))</f>
        <v>0</v>
      </c>
      <c r="H6827" s="3">
        <v>0.0</v>
      </c>
      <c r="I6827" s="3">
        <v>0.0</v>
      </c>
    </row>
    <row r="6828" ht="14.25" customHeight="1">
      <c r="A6828" s="3" t="str">
        <f t="shared" si="3"/>
        <v>May2021</v>
      </c>
      <c r="B6828" s="21">
        <v>44317.0</v>
      </c>
      <c r="C6828" s="3">
        <v>27.0</v>
      </c>
      <c r="D6828" s="3" t="s">
        <v>186</v>
      </c>
      <c r="E6828" s="3" t="s">
        <v>158</v>
      </c>
      <c r="F6828" s="3" t="s">
        <v>109</v>
      </c>
      <c r="G6828" s="3">
        <f t="array" ref="G6828">INDEX('May2021'!$A$1:$BP$55,MATCH($D6828,'May2021'!$A:$A,0),MATCH($E6828,'May2021'!$2:$2,0))</f>
        <v>0</v>
      </c>
      <c r="H6828" s="3">
        <v>0.0</v>
      </c>
      <c r="I6828" s="3">
        <v>0.0</v>
      </c>
    </row>
    <row r="6829" ht="14.25" customHeight="1">
      <c r="A6829" s="3" t="str">
        <f t="shared" si="3"/>
        <v>May2021</v>
      </c>
      <c r="B6829" s="21">
        <v>44317.0</v>
      </c>
      <c r="C6829" s="3">
        <v>28.0</v>
      </c>
      <c r="D6829" s="3" t="s">
        <v>186</v>
      </c>
      <c r="E6829" s="3" t="s">
        <v>161</v>
      </c>
      <c r="F6829" s="3" t="s">
        <v>108</v>
      </c>
      <c r="G6829" s="3" t="str">
        <f t="array" ref="G6829">INDEX('May2021'!$A$1:$BP$55,MATCH($D6829,'May2021'!$A:$A,0),MATCH($E6829,'May2021'!$2:$2,0))</f>
        <v>Suppressed</v>
      </c>
      <c r="H6829" s="3">
        <v>1.0</v>
      </c>
      <c r="I6829" s="3">
        <v>2.0</v>
      </c>
    </row>
    <row r="6830" ht="14.25" customHeight="1">
      <c r="A6830" s="3" t="str">
        <f t="shared" si="3"/>
        <v>May2021</v>
      </c>
      <c r="B6830" s="21">
        <v>44317.0</v>
      </c>
      <c r="C6830" s="3">
        <v>29.0</v>
      </c>
      <c r="D6830" s="3" t="s">
        <v>186</v>
      </c>
      <c r="E6830" s="3" t="s">
        <v>156</v>
      </c>
      <c r="F6830" s="3" t="s">
        <v>112</v>
      </c>
      <c r="G6830" s="3">
        <f t="array" ref="G6830">INDEX('May2021'!$A$1:$BP$55,MATCH($D6830,'May2021'!$A:$A,0),MATCH($E6830,'May2021'!$2:$2,0))</f>
        <v>0</v>
      </c>
      <c r="H6830" s="3">
        <v>0.0</v>
      </c>
      <c r="I6830" s="3">
        <v>0.0</v>
      </c>
    </row>
    <row r="6831" ht="14.25" customHeight="1">
      <c r="A6831" s="3" t="str">
        <f t="shared" si="3"/>
        <v>May2021</v>
      </c>
      <c r="B6831" s="21">
        <v>44317.0</v>
      </c>
      <c r="C6831" s="3">
        <v>30.0</v>
      </c>
      <c r="D6831" s="3" t="s">
        <v>186</v>
      </c>
      <c r="E6831" s="3" t="s">
        <v>157</v>
      </c>
      <c r="F6831" s="3" t="s">
        <v>108</v>
      </c>
      <c r="G6831" s="3">
        <f t="array" ref="G6831">INDEX('May2021'!$A$1:$BP$55,MATCH($D6831,'May2021'!$A:$A,0),MATCH($E6831,'May2021'!$2:$2,0))</f>
        <v>0</v>
      </c>
      <c r="H6831" s="3">
        <v>0.0</v>
      </c>
      <c r="I6831" s="3">
        <v>0.0</v>
      </c>
    </row>
    <row r="6832" ht="14.25" customHeight="1">
      <c r="A6832" s="3" t="str">
        <f t="shared" si="3"/>
        <v>May2021</v>
      </c>
      <c r="B6832" s="21">
        <v>44317.0</v>
      </c>
      <c r="C6832" s="3">
        <v>31.0</v>
      </c>
      <c r="D6832" s="3" t="s">
        <v>186</v>
      </c>
      <c r="E6832" s="3" t="s">
        <v>213</v>
      </c>
      <c r="F6832" s="3" t="s">
        <v>108</v>
      </c>
      <c r="G6832" s="3">
        <f t="array" ref="G6832">INDEX('May2021'!$A$1:$BP$55,MATCH($D6832,'May2021'!$A:$A,0),MATCH($E6832,'May2021'!$2:$2,0))</f>
        <v>0</v>
      </c>
      <c r="H6832" s="3">
        <v>0.0</v>
      </c>
      <c r="I6832" s="3">
        <v>0.0</v>
      </c>
    </row>
    <row r="6833" ht="14.25" customHeight="1">
      <c r="A6833" s="3" t="str">
        <f t="shared" si="3"/>
        <v>May2021</v>
      </c>
      <c r="B6833" s="21">
        <v>44317.0</v>
      </c>
      <c r="C6833" s="3">
        <v>32.0</v>
      </c>
      <c r="D6833" s="3" t="s">
        <v>186</v>
      </c>
      <c r="E6833" s="3" t="s">
        <v>159</v>
      </c>
      <c r="F6833" s="3" t="s">
        <v>110</v>
      </c>
      <c r="G6833" s="3">
        <f t="array" ref="G6833">INDEX('May2021'!$A$1:$BP$55,MATCH($D6833,'May2021'!$A:$A,0),MATCH($E6833,'May2021'!$2:$2,0))</f>
        <v>0</v>
      </c>
      <c r="H6833" s="3">
        <v>0.0</v>
      </c>
      <c r="I6833" s="3">
        <v>0.0</v>
      </c>
    </row>
    <row r="6834" ht="14.25" customHeight="1">
      <c r="A6834" s="3" t="str">
        <f t="shared" si="3"/>
        <v>May2021</v>
      </c>
      <c r="B6834" s="21">
        <v>44317.0</v>
      </c>
      <c r="C6834" s="3">
        <v>33.0</v>
      </c>
      <c r="D6834" s="3" t="s">
        <v>186</v>
      </c>
      <c r="E6834" s="3" t="s">
        <v>195</v>
      </c>
      <c r="F6834" s="3" t="s">
        <v>110</v>
      </c>
      <c r="G6834" s="3">
        <f t="array" ref="G6834">INDEX('May2021'!$A$1:$BP$55,MATCH($D6834,'May2021'!$A:$A,0),MATCH($E6834,'May2021'!$2:$2,0))</f>
        <v>0</v>
      </c>
      <c r="H6834" s="3">
        <v>0.0</v>
      </c>
      <c r="I6834" s="3">
        <v>0.0</v>
      </c>
    </row>
    <row r="6835" ht="14.25" customHeight="1">
      <c r="A6835" s="3" t="str">
        <f t="shared" si="3"/>
        <v>May2021</v>
      </c>
      <c r="B6835" s="21">
        <v>44317.0</v>
      </c>
      <c r="C6835" s="3">
        <v>34.0</v>
      </c>
      <c r="D6835" s="3" t="s">
        <v>186</v>
      </c>
      <c r="E6835" s="3" t="s">
        <v>181</v>
      </c>
      <c r="F6835" s="3" t="s">
        <v>108</v>
      </c>
      <c r="G6835" s="3">
        <f t="array" ref="G6835">INDEX('May2021'!$A$1:$BP$55,MATCH($D6835,'May2021'!$A:$A,0),MATCH($E6835,'May2021'!$2:$2,0))</f>
        <v>0</v>
      </c>
      <c r="H6835" s="3">
        <v>0.0</v>
      </c>
      <c r="I6835" s="3">
        <v>0.0</v>
      </c>
    </row>
    <row r="6836" ht="14.25" customHeight="1">
      <c r="A6836" s="3" t="str">
        <f t="shared" si="3"/>
        <v>May2021</v>
      </c>
      <c r="B6836" s="21">
        <v>44317.0</v>
      </c>
      <c r="C6836" s="3">
        <v>35.0</v>
      </c>
      <c r="D6836" s="3" t="s">
        <v>186</v>
      </c>
      <c r="E6836" s="3" t="s">
        <v>185</v>
      </c>
      <c r="F6836" s="3" t="s">
        <v>110</v>
      </c>
      <c r="G6836" s="3">
        <f t="array" ref="G6836">INDEX('May2021'!$A$1:$BP$55,MATCH($D6836,'May2021'!$A:$A,0),MATCH($E6836,'May2021'!$2:$2,0))</f>
        <v>0</v>
      </c>
      <c r="H6836" s="3">
        <v>0.0</v>
      </c>
      <c r="I6836" s="3">
        <v>0.0</v>
      </c>
    </row>
    <row r="6837" ht="14.25" customHeight="1">
      <c r="A6837" s="3" t="str">
        <f t="shared" si="3"/>
        <v>May2021</v>
      </c>
      <c r="B6837" s="21">
        <v>44317.0</v>
      </c>
      <c r="C6837" s="3">
        <v>36.0</v>
      </c>
      <c r="D6837" s="3" t="s">
        <v>186</v>
      </c>
      <c r="E6837" s="3" t="s">
        <v>238</v>
      </c>
      <c r="F6837" s="3" t="s">
        <v>109</v>
      </c>
      <c r="G6837" s="3">
        <f t="array" ref="G6837">INDEX('May2021'!$A$1:$BP$55,MATCH($D6837,'May2021'!$A:$A,0),MATCH($E6837,'May2021'!$2:$2,0))</f>
        <v>0</v>
      </c>
      <c r="H6837" s="3">
        <v>0.0</v>
      </c>
      <c r="I6837" s="3">
        <v>0.0</v>
      </c>
    </row>
    <row r="6838" ht="14.25" customHeight="1">
      <c r="A6838" s="3" t="str">
        <f t="shared" si="3"/>
        <v>May2021</v>
      </c>
      <c r="B6838" s="21">
        <v>44317.0</v>
      </c>
      <c r="C6838" s="3">
        <v>37.0</v>
      </c>
      <c r="D6838" s="3" t="s">
        <v>186</v>
      </c>
      <c r="E6838" s="3" t="s">
        <v>211</v>
      </c>
      <c r="F6838" s="3" t="s">
        <v>108</v>
      </c>
      <c r="G6838" s="3">
        <f t="array" ref="G6838">INDEX('May2021'!$A$1:$BP$55,MATCH($D6838,'May2021'!$A:$A,0),MATCH($E6838,'May2021'!$2:$2,0))</f>
        <v>0</v>
      </c>
      <c r="H6838" s="3">
        <v>0.0</v>
      </c>
      <c r="I6838" s="3">
        <v>0.0</v>
      </c>
    </row>
    <row r="6839" ht="14.25" customHeight="1">
      <c r="A6839" s="3" t="str">
        <f t="shared" si="3"/>
        <v>May2021</v>
      </c>
      <c r="B6839" s="21">
        <v>44317.0</v>
      </c>
      <c r="C6839" s="3">
        <v>38.0</v>
      </c>
      <c r="D6839" s="3" t="s">
        <v>186</v>
      </c>
      <c r="E6839" s="3" t="s">
        <v>209</v>
      </c>
      <c r="F6839" s="3" t="s">
        <v>108</v>
      </c>
      <c r="G6839" s="3">
        <f t="array" ref="G6839">INDEX('May2021'!$A$1:$BP$55,MATCH($D6839,'May2021'!$A:$A,0),MATCH($E6839,'May2021'!$2:$2,0))</f>
        <v>0</v>
      </c>
      <c r="H6839" s="3">
        <v>0.0</v>
      </c>
      <c r="I6839" s="3">
        <v>0.0</v>
      </c>
    </row>
    <row r="6840" ht="14.25" customHeight="1">
      <c r="A6840" s="3" t="str">
        <f t="shared" si="3"/>
        <v>May2021</v>
      </c>
      <c r="B6840" s="21">
        <v>44317.0</v>
      </c>
      <c r="C6840" s="3">
        <v>39.0</v>
      </c>
      <c r="D6840" s="3" t="s">
        <v>186</v>
      </c>
      <c r="E6840" s="3" t="s">
        <v>188</v>
      </c>
      <c r="F6840" s="3" t="s">
        <v>108</v>
      </c>
      <c r="G6840" s="3">
        <f t="array" ref="G6840">INDEX('May2021'!$A$1:$BP$55,MATCH($D6840,'May2021'!$A:$A,0),MATCH($E6840,'May2021'!$2:$2,0))</f>
        <v>0</v>
      </c>
      <c r="H6840" s="3">
        <v>0.0</v>
      </c>
      <c r="I6840" s="3">
        <v>0.0</v>
      </c>
    </row>
    <row r="6841" ht="14.25" customHeight="1">
      <c r="A6841" s="3" t="str">
        <f t="shared" si="3"/>
        <v>May2021</v>
      </c>
      <c r="B6841" s="21">
        <v>44317.0</v>
      </c>
      <c r="C6841" s="3">
        <v>40.0</v>
      </c>
      <c r="D6841" s="3" t="s">
        <v>186</v>
      </c>
      <c r="E6841" s="3" t="s">
        <v>189</v>
      </c>
      <c r="F6841" s="3" t="s">
        <v>108</v>
      </c>
      <c r="G6841" s="3">
        <f t="array" ref="G6841">INDEX('May2021'!$A$1:$BP$55,MATCH($D6841,'May2021'!$A:$A,0),MATCH($E6841,'May2021'!$2:$2,0))</f>
        <v>0</v>
      </c>
      <c r="H6841" s="3">
        <v>0.0</v>
      </c>
      <c r="I6841" s="3">
        <v>0.0</v>
      </c>
    </row>
    <row r="6842" ht="14.25" customHeight="1">
      <c r="A6842" s="3" t="str">
        <f t="shared" si="3"/>
        <v>May2021</v>
      </c>
      <c r="B6842" s="21">
        <v>44317.0</v>
      </c>
      <c r="C6842" s="3">
        <v>41.0</v>
      </c>
      <c r="D6842" s="3" t="s">
        <v>186</v>
      </c>
      <c r="E6842" s="3" t="s">
        <v>225</v>
      </c>
      <c r="F6842" s="3" t="s">
        <v>109</v>
      </c>
      <c r="G6842" s="3">
        <f t="array" ref="G6842">INDEX('May2021'!$A$1:$BP$55,MATCH($D6842,'May2021'!$A:$A,0),MATCH($E6842,'May2021'!$2:$2,0))</f>
        <v>0</v>
      </c>
      <c r="H6842" s="3">
        <v>0.0</v>
      </c>
      <c r="I6842" s="3">
        <v>0.0</v>
      </c>
    </row>
    <row r="6843" ht="14.25" customHeight="1">
      <c r="A6843" s="3" t="str">
        <f t="shared" si="3"/>
        <v>May2021</v>
      </c>
      <c r="B6843" s="21">
        <v>44317.0</v>
      </c>
      <c r="C6843" s="3">
        <v>42.0</v>
      </c>
      <c r="D6843" s="3" t="s">
        <v>186</v>
      </c>
      <c r="E6843" s="3" t="s">
        <v>177</v>
      </c>
      <c r="F6843" s="3" t="s">
        <v>109</v>
      </c>
      <c r="G6843" s="3">
        <f t="array" ref="G6843">INDEX('May2021'!$A$1:$BP$55,MATCH($D6843,'May2021'!$A:$A,0),MATCH($E6843,'May2021'!$2:$2,0))</f>
        <v>0</v>
      </c>
      <c r="H6843" s="3">
        <v>0.0</v>
      </c>
      <c r="I6843" s="3">
        <v>0.0</v>
      </c>
    </row>
    <row r="6844" ht="14.25" customHeight="1">
      <c r="A6844" s="3" t="str">
        <f t="shared" si="3"/>
        <v>May2021</v>
      </c>
      <c r="B6844" s="21">
        <v>44317.0</v>
      </c>
      <c r="C6844" s="3">
        <v>43.0</v>
      </c>
      <c r="D6844" s="3" t="s">
        <v>186</v>
      </c>
      <c r="E6844" s="3" t="s">
        <v>215</v>
      </c>
      <c r="F6844" s="3" t="s">
        <v>108</v>
      </c>
      <c r="G6844" s="3">
        <f t="array" ref="G6844">INDEX('May2021'!$A$1:$BP$55,MATCH($D6844,'May2021'!$A:$A,0),MATCH($E6844,'May2021'!$2:$2,0))</f>
        <v>0</v>
      </c>
      <c r="H6844" s="3">
        <v>0.0</v>
      </c>
      <c r="I6844" s="3">
        <v>0.0</v>
      </c>
    </row>
    <row r="6845" ht="14.25" customHeight="1">
      <c r="A6845" s="3" t="str">
        <f t="shared" si="3"/>
        <v>May2021</v>
      </c>
      <c r="B6845" s="21">
        <v>44317.0</v>
      </c>
      <c r="C6845" s="3">
        <v>44.0</v>
      </c>
      <c r="D6845" s="3" t="s">
        <v>186</v>
      </c>
      <c r="E6845" s="3" t="s">
        <v>221</v>
      </c>
      <c r="F6845" s="3" t="s">
        <v>108</v>
      </c>
      <c r="G6845" s="3">
        <f t="array" ref="G6845">INDEX('May2021'!$A$1:$BP$55,MATCH($D6845,'May2021'!$A:$A,0),MATCH($E6845,'May2021'!$2:$2,0))</f>
        <v>0</v>
      </c>
      <c r="H6845" s="3">
        <v>0.0</v>
      </c>
      <c r="I6845" s="3">
        <v>0.0</v>
      </c>
    </row>
    <row r="6846" ht="14.25" customHeight="1">
      <c r="A6846" s="3" t="str">
        <f t="shared" si="3"/>
        <v>May2021</v>
      </c>
      <c r="B6846" s="21">
        <v>44317.0</v>
      </c>
      <c r="C6846" s="3">
        <v>45.0</v>
      </c>
      <c r="D6846" s="3" t="s">
        <v>186</v>
      </c>
      <c r="E6846" s="3" t="s">
        <v>171</v>
      </c>
      <c r="F6846" s="3" t="s">
        <v>108</v>
      </c>
      <c r="G6846" s="3">
        <f t="array" ref="G6846">INDEX('May2021'!$A$1:$BP$55,MATCH($D6846,'May2021'!$A:$A,0),MATCH($E6846,'May2021'!$2:$2,0))</f>
        <v>0</v>
      </c>
      <c r="H6846" s="3">
        <v>0.0</v>
      </c>
      <c r="I6846" s="3">
        <v>0.0</v>
      </c>
    </row>
    <row r="6847" ht="14.25" customHeight="1">
      <c r="A6847" s="3" t="str">
        <f t="shared" si="3"/>
        <v>May2021</v>
      </c>
      <c r="B6847" s="21">
        <v>44317.0</v>
      </c>
      <c r="C6847" s="3">
        <v>46.0</v>
      </c>
      <c r="D6847" s="3" t="s">
        <v>186</v>
      </c>
      <c r="E6847" s="3" t="s">
        <v>235</v>
      </c>
      <c r="F6847" s="3" t="s">
        <v>109</v>
      </c>
      <c r="G6847" s="3">
        <f t="array" ref="G6847">INDEX('May2021'!$A$1:$BP$55,MATCH($D6847,'May2021'!$A:$A,0),MATCH($E6847,'May2021'!$2:$2,0))</f>
        <v>0</v>
      </c>
      <c r="H6847" s="3">
        <v>0.0</v>
      </c>
      <c r="I6847" s="3">
        <v>0.0</v>
      </c>
    </row>
    <row r="6848" ht="14.25" customHeight="1">
      <c r="A6848" s="3" t="str">
        <f t="shared" si="3"/>
        <v>May2021</v>
      </c>
      <c r="B6848" s="21">
        <v>44317.0</v>
      </c>
      <c r="C6848" s="3">
        <v>47.0</v>
      </c>
      <c r="D6848" s="3" t="s">
        <v>186</v>
      </c>
      <c r="E6848" s="3" t="s">
        <v>210</v>
      </c>
      <c r="F6848" s="3" t="s">
        <v>108</v>
      </c>
      <c r="G6848" s="3">
        <f t="array" ref="G6848">INDEX('May2021'!$A$1:$BP$55,MATCH($D6848,'May2021'!$A:$A,0),MATCH($E6848,'May2021'!$2:$2,0))</f>
        <v>0</v>
      </c>
      <c r="H6848" s="3">
        <v>0.0</v>
      </c>
      <c r="I6848" s="3">
        <v>0.0</v>
      </c>
    </row>
    <row r="6849" ht="14.25" customHeight="1">
      <c r="A6849" s="3" t="str">
        <f t="shared" si="3"/>
        <v>May2021</v>
      </c>
      <c r="B6849" s="21">
        <v>44317.0</v>
      </c>
      <c r="C6849" s="3">
        <v>48.0</v>
      </c>
      <c r="D6849" s="3" t="s">
        <v>186</v>
      </c>
      <c r="E6849" s="3" t="s">
        <v>187</v>
      </c>
      <c r="F6849" s="3" t="s">
        <v>110</v>
      </c>
      <c r="G6849" s="3">
        <f t="array" ref="G6849">INDEX('May2021'!$A$1:$BP$55,MATCH($D6849,'May2021'!$A:$A,0),MATCH($E6849,'May2021'!$2:$2,0))</f>
        <v>0</v>
      </c>
      <c r="H6849" s="3">
        <v>0.0</v>
      </c>
      <c r="I6849" s="3">
        <v>0.0</v>
      </c>
    </row>
    <row r="6850" ht="14.25" customHeight="1">
      <c r="A6850" s="3" t="str">
        <f t="shared" si="3"/>
        <v>May2021</v>
      </c>
      <c r="B6850" s="21">
        <v>44317.0</v>
      </c>
      <c r="C6850" s="3">
        <v>49.0</v>
      </c>
      <c r="D6850" s="3" t="s">
        <v>186</v>
      </c>
      <c r="E6850" s="3" t="s">
        <v>192</v>
      </c>
      <c r="F6850" s="3" t="s">
        <v>109</v>
      </c>
      <c r="G6850" s="3">
        <f t="array" ref="G6850">INDEX('May2021'!$A$1:$BP$55,MATCH($D6850,'May2021'!$A:$A,0),MATCH($E6850,'May2021'!$2:$2,0))</f>
        <v>0</v>
      </c>
      <c r="H6850" s="3">
        <v>0.0</v>
      </c>
      <c r="I6850" s="3">
        <v>0.0</v>
      </c>
    </row>
    <row r="6851" ht="14.25" customHeight="1">
      <c r="A6851" s="3" t="str">
        <f t="shared" si="3"/>
        <v>May2021</v>
      </c>
      <c r="B6851" s="21">
        <v>44317.0</v>
      </c>
      <c r="C6851" s="3">
        <v>50.0</v>
      </c>
      <c r="D6851" s="3" t="s">
        <v>186</v>
      </c>
      <c r="E6851" s="3" t="s">
        <v>196</v>
      </c>
      <c r="F6851" s="3" t="s">
        <v>108</v>
      </c>
      <c r="G6851" s="3" t="str">
        <f t="array" ref="G6851">INDEX('May2021'!$A$1:$BP$55,MATCH($D6851,'May2021'!$A:$A,0),MATCH($E6851,'May2021'!$2:$2,0))</f>
        <v>Suppressed</v>
      </c>
      <c r="H6851" s="3">
        <v>1.0</v>
      </c>
      <c r="I6851" s="3">
        <v>2.0</v>
      </c>
    </row>
    <row r="6852" ht="14.25" customHeight="1">
      <c r="A6852" s="3" t="str">
        <f t="shared" si="3"/>
        <v>May2021</v>
      </c>
      <c r="B6852" s="21">
        <v>44317.0</v>
      </c>
      <c r="C6852" s="3">
        <v>51.0</v>
      </c>
      <c r="D6852" s="3" t="s">
        <v>186</v>
      </c>
      <c r="E6852" s="3" t="s">
        <v>179</v>
      </c>
      <c r="F6852" s="3" t="s">
        <v>109</v>
      </c>
      <c r="G6852" s="3">
        <f t="array" ref="G6852">INDEX('May2021'!$A$1:$BP$55,MATCH($D6852,'May2021'!$A:$A,0),MATCH($E6852,'May2021'!$2:$2,0))</f>
        <v>0</v>
      </c>
      <c r="H6852" s="3">
        <v>0.0</v>
      </c>
      <c r="I6852" s="3">
        <v>0.0</v>
      </c>
    </row>
    <row r="6853" ht="14.25" customHeight="1">
      <c r="A6853" s="3" t="str">
        <f t="shared" si="3"/>
        <v>May2021</v>
      </c>
      <c r="B6853" s="21">
        <v>44317.0</v>
      </c>
      <c r="C6853" s="3">
        <v>52.0</v>
      </c>
      <c r="D6853" s="3" t="s">
        <v>186</v>
      </c>
      <c r="E6853" s="3" t="s">
        <v>162</v>
      </c>
      <c r="F6853" s="3" t="s">
        <v>111</v>
      </c>
      <c r="G6853" s="3">
        <f t="array" ref="G6853">INDEX('May2021'!$A$1:$BP$55,MATCH($D6853,'May2021'!$A:$A,0),MATCH($E6853,'May2021'!$2:$2,0))</f>
        <v>0</v>
      </c>
      <c r="H6853" s="3">
        <v>0.0</v>
      </c>
      <c r="I6853" s="3">
        <v>0.0</v>
      </c>
    </row>
    <row r="6854" ht="14.25" customHeight="1">
      <c r="A6854" s="3" t="str">
        <f t="shared" si="3"/>
        <v>May2021</v>
      </c>
      <c r="B6854" s="21">
        <v>44317.0</v>
      </c>
      <c r="C6854" s="3">
        <v>53.0</v>
      </c>
      <c r="D6854" s="3" t="s">
        <v>186</v>
      </c>
      <c r="E6854" s="3" t="s">
        <v>219</v>
      </c>
      <c r="F6854" s="3" t="s">
        <v>108</v>
      </c>
      <c r="G6854" s="3">
        <f t="array" ref="G6854">INDEX('May2021'!$A$1:$BP$55,MATCH($D6854,'May2021'!$A:$A,0),MATCH($E6854,'May2021'!$2:$2,0))</f>
        <v>0</v>
      </c>
      <c r="H6854" s="3">
        <v>0.0</v>
      </c>
      <c r="I6854" s="3">
        <v>0.0</v>
      </c>
    </row>
    <row r="6855" ht="14.25" customHeight="1">
      <c r="A6855" s="3" t="str">
        <f t="shared" si="3"/>
        <v>May2021</v>
      </c>
      <c r="B6855" s="21">
        <v>44317.0</v>
      </c>
      <c r="C6855" s="3">
        <v>1.0</v>
      </c>
      <c r="D6855" s="3" t="s">
        <v>211</v>
      </c>
      <c r="E6855" s="3" t="s">
        <v>138</v>
      </c>
      <c r="F6855" s="3" t="s">
        <v>108</v>
      </c>
      <c r="G6855" s="3">
        <f t="array" ref="G6855">INDEX('May2021'!$A$1:$BP$55,MATCH($D6855,'May2021'!$A:$A,0),MATCH($E6855,'May2021'!$2:$2,0))</f>
        <v>0</v>
      </c>
      <c r="H6855" s="3">
        <v>0.0</v>
      </c>
      <c r="I6855" s="3">
        <v>0.0</v>
      </c>
    </row>
    <row r="6856" ht="14.25" customHeight="1">
      <c r="A6856" s="3" t="str">
        <f t="shared" si="3"/>
        <v>May2021</v>
      </c>
      <c r="B6856" s="21">
        <v>44317.0</v>
      </c>
      <c r="C6856" s="3">
        <v>2.0</v>
      </c>
      <c r="D6856" s="3" t="s">
        <v>211</v>
      </c>
      <c r="E6856" s="3" t="s">
        <v>137</v>
      </c>
      <c r="F6856" s="3" t="s">
        <v>108</v>
      </c>
      <c r="G6856" s="3">
        <f t="array" ref="G6856">INDEX('May2021'!$A$1:$BP$55,MATCH($D6856,'May2021'!$A:$A,0),MATCH($E6856,'May2021'!$2:$2,0))</f>
        <v>0</v>
      </c>
      <c r="H6856" s="3">
        <v>0.0</v>
      </c>
      <c r="I6856" s="3">
        <v>0.0</v>
      </c>
    </row>
    <row r="6857" ht="14.25" customHeight="1">
      <c r="A6857" s="3" t="str">
        <f t="shared" si="3"/>
        <v>May2021</v>
      </c>
      <c r="B6857" s="21">
        <v>44317.0</v>
      </c>
      <c r="C6857" s="3">
        <v>3.0</v>
      </c>
      <c r="D6857" s="3" t="s">
        <v>211</v>
      </c>
      <c r="E6857" s="3" t="s">
        <v>136</v>
      </c>
      <c r="F6857" s="3" t="s">
        <v>108</v>
      </c>
      <c r="G6857" s="3">
        <f t="array" ref="G6857">INDEX('May2021'!$A$1:$BP$55,MATCH($D6857,'May2021'!$A:$A,0),MATCH($E6857,'May2021'!$2:$2,0))</f>
        <v>0</v>
      </c>
      <c r="H6857" s="3">
        <v>0.0</v>
      </c>
      <c r="I6857" s="3">
        <v>0.0</v>
      </c>
    </row>
    <row r="6858" ht="14.25" customHeight="1">
      <c r="A6858" s="3" t="str">
        <f t="shared" si="3"/>
        <v>May2021</v>
      </c>
      <c r="B6858" s="21">
        <v>44317.0</v>
      </c>
      <c r="C6858" s="3">
        <v>4.0</v>
      </c>
      <c r="D6858" s="3" t="s">
        <v>211</v>
      </c>
      <c r="E6858" s="3" t="s">
        <v>146</v>
      </c>
      <c r="F6858" s="3" t="s">
        <v>108</v>
      </c>
      <c r="G6858" s="3" t="str">
        <f t="array" ref="G6858">INDEX('May2021'!$A$1:$BP$55,MATCH($D6858,'May2021'!$A:$A,0),MATCH($E6858,'May2021'!$2:$2,0))</f>
        <v>Suppressed</v>
      </c>
      <c r="H6858" s="3">
        <v>1.0</v>
      </c>
      <c r="I6858" s="3">
        <v>2.0</v>
      </c>
    </row>
    <row r="6859" ht="14.25" customHeight="1">
      <c r="A6859" s="3" t="str">
        <f t="shared" si="3"/>
        <v>May2021</v>
      </c>
      <c r="B6859" s="21">
        <v>44317.0</v>
      </c>
      <c r="C6859" s="3">
        <v>5.0</v>
      </c>
      <c r="D6859" s="3" t="s">
        <v>211</v>
      </c>
      <c r="E6859" s="3" t="s">
        <v>140</v>
      </c>
      <c r="F6859" s="3" t="s">
        <v>108</v>
      </c>
      <c r="G6859" s="3">
        <f t="array" ref="G6859">INDEX('May2021'!$A$1:$BP$55,MATCH($D6859,'May2021'!$A:$A,0),MATCH($E6859,'May2021'!$2:$2,0))</f>
        <v>0</v>
      </c>
      <c r="H6859" s="3">
        <v>0.0</v>
      </c>
      <c r="I6859" s="3">
        <v>0.0</v>
      </c>
    </row>
    <row r="6860" ht="14.25" customHeight="1">
      <c r="A6860" s="3" t="str">
        <f t="shared" si="3"/>
        <v>May2021</v>
      </c>
      <c r="B6860" s="21">
        <v>44317.0</v>
      </c>
      <c r="C6860" s="3">
        <v>6.0</v>
      </c>
      <c r="D6860" s="3" t="s">
        <v>211</v>
      </c>
      <c r="E6860" s="3" t="s">
        <v>141</v>
      </c>
      <c r="F6860" s="3" t="s">
        <v>109</v>
      </c>
      <c r="G6860" s="3" t="str">
        <f t="array" ref="G6860">INDEX('May2021'!$A$1:$BP$55,MATCH($D6860,'May2021'!$A:$A,0),MATCH($E6860,'May2021'!$2:$2,0))</f>
        <v>Suppressed</v>
      </c>
      <c r="H6860" s="3">
        <v>1.0</v>
      </c>
      <c r="I6860" s="3">
        <v>2.0</v>
      </c>
    </row>
    <row r="6861" ht="14.25" customHeight="1">
      <c r="A6861" s="3" t="str">
        <f t="shared" si="3"/>
        <v>May2021</v>
      </c>
      <c r="B6861" s="21">
        <v>44317.0</v>
      </c>
      <c r="C6861" s="3">
        <v>7.0</v>
      </c>
      <c r="D6861" s="3" t="s">
        <v>211</v>
      </c>
      <c r="E6861" s="3" t="s">
        <v>139</v>
      </c>
      <c r="F6861" s="3" t="s">
        <v>108</v>
      </c>
      <c r="G6861" s="3">
        <f t="array" ref="G6861">INDEX('May2021'!$A$1:$BP$55,MATCH($D6861,'May2021'!$A:$A,0),MATCH($E6861,'May2021'!$2:$2,0))</f>
        <v>0</v>
      </c>
      <c r="H6861" s="3">
        <v>0.0</v>
      </c>
      <c r="I6861" s="3">
        <v>0.0</v>
      </c>
    </row>
    <row r="6862" ht="14.25" customHeight="1">
      <c r="A6862" s="3" t="str">
        <f t="shared" si="3"/>
        <v>May2021</v>
      </c>
      <c r="B6862" s="21">
        <v>44317.0</v>
      </c>
      <c r="C6862" s="3">
        <v>8.0</v>
      </c>
      <c r="D6862" s="3" t="s">
        <v>211</v>
      </c>
      <c r="E6862" s="3" t="s">
        <v>143</v>
      </c>
      <c r="F6862" s="3" t="s">
        <v>108</v>
      </c>
      <c r="G6862" s="3">
        <f t="array" ref="G6862">INDEX('May2021'!$A$1:$BP$55,MATCH($D6862,'May2021'!$A:$A,0),MATCH($E6862,'May2021'!$2:$2,0))</f>
        <v>0</v>
      </c>
      <c r="H6862" s="3">
        <v>0.0</v>
      </c>
      <c r="I6862" s="3">
        <v>0.0</v>
      </c>
    </row>
    <row r="6863" ht="14.25" customHeight="1">
      <c r="A6863" s="3" t="str">
        <f t="shared" si="3"/>
        <v>May2021</v>
      </c>
      <c r="B6863" s="21">
        <v>44317.0</v>
      </c>
      <c r="C6863" s="3">
        <v>9.0</v>
      </c>
      <c r="D6863" s="3" t="s">
        <v>211</v>
      </c>
      <c r="E6863" s="3" t="s">
        <v>142</v>
      </c>
      <c r="F6863" s="3" t="s">
        <v>108</v>
      </c>
      <c r="G6863" s="3">
        <f t="array" ref="G6863">INDEX('May2021'!$A$1:$BP$55,MATCH($D6863,'May2021'!$A:$A,0),MATCH($E6863,'May2021'!$2:$2,0))</f>
        <v>0</v>
      </c>
      <c r="H6863" s="3">
        <v>0.0</v>
      </c>
      <c r="I6863" s="3">
        <v>0.0</v>
      </c>
    </row>
    <row r="6864" ht="14.25" customHeight="1">
      <c r="A6864" s="3" t="str">
        <f t="shared" si="3"/>
        <v>May2021</v>
      </c>
      <c r="B6864" s="21">
        <v>44317.0</v>
      </c>
      <c r="C6864" s="3">
        <v>10.0</v>
      </c>
      <c r="D6864" s="3" t="s">
        <v>211</v>
      </c>
      <c r="E6864" s="3" t="s">
        <v>148</v>
      </c>
      <c r="F6864" s="3" t="s">
        <v>108</v>
      </c>
      <c r="G6864" s="3" t="str">
        <f t="array" ref="G6864">INDEX('May2021'!$A$1:$BP$55,MATCH($D6864,'May2021'!$A:$A,0),MATCH($E6864,'May2021'!$2:$2,0))</f>
        <v>Suppressed</v>
      </c>
      <c r="H6864" s="3">
        <v>1.0</v>
      </c>
      <c r="I6864" s="3">
        <v>2.0</v>
      </c>
    </row>
    <row r="6865" ht="14.25" customHeight="1">
      <c r="A6865" s="3" t="str">
        <f t="shared" si="3"/>
        <v>May2021</v>
      </c>
      <c r="B6865" s="21">
        <v>44317.0</v>
      </c>
      <c r="C6865" s="3">
        <v>11.0</v>
      </c>
      <c r="D6865" s="3" t="s">
        <v>211</v>
      </c>
      <c r="E6865" s="3" t="s">
        <v>144</v>
      </c>
      <c r="F6865" s="3" t="s">
        <v>108</v>
      </c>
      <c r="G6865" s="3">
        <f t="array" ref="G6865">INDEX('May2021'!$A$1:$BP$55,MATCH($D6865,'May2021'!$A:$A,0),MATCH($E6865,'May2021'!$2:$2,0))</f>
        <v>0</v>
      </c>
      <c r="H6865" s="3">
        <v>0.0</v>
      </c>
      <c r="I6865" s="3">
        <v>0.0</v>
      </c>
    </row>
    <row r="6866" ht="14.25" customHeight="1">
      <c r="A6866" s="3" t="str">
        <f t="shared" si="3"/>
        <v>May2021</v>
      </c>
      <c r="B6866" s="21">
        <v>44317.0</v>
      </c>
      <c r="C6866" s="3">
        <v>12.0</v>
      </c>
      <c r="D6866" s="3" t="s">
        <v>211</v>
      </c>
      <c r="E6866" s="3" t="s">
        <v>147</v>
      </c>
      <c r="F6866" s="3" t="s">
        <v>110</v>
      </c>
      <c r="G6866" s="3">
        <f t="array" ref="G6866">INDEX('May2021'!$A$1:$BP$55,MATCH($D6866,'May2021'!$A:$A,0),MATCH($E6866,'May2021'!$2:$2,0))</f>
        <v>0</v>
      </c>
      <c r="H6866" s="3">
        <v>0.0</v>
      </c>
      <c r="I6866" s="3">
        <v>0.0</v>
      </c>
    </row>
    <row r="6867" ht="14.25" customHeight="1">
      <c r="A6867" s="3" t="str">
        <f t="shared" si="3"/>
        <v>May2021</v>
      </c>
      <c r="B6867" s="21">
        <v>44317.0</v>
      </c>
      <c r="C6867" s="3">
        <v>13.0</v>
      </c>
      <c r="D6867" s="3" t="s">
        <v>211</v>
      </c>
      <c r="E6867" s="3" t="s">
        <v>168</v>
      </c>
      <c r="F6867" s="3" t="s">
        <v>112</v>
      </c>
      <c r="G6867" s="3">
        <f t="array" ref="G6867">INDEX('May2021'!$A$1:$BP$55,MATCH($D6867,'May2021'!$A:$A,0),MATCH($E6867,'May2021'!$2:$2,0))</f>
        <v>0</v>
      </c>
      <c r="H6867" s="3">
        <v>0.0</v>
      </c>
      <c r="I6867" s="3">
        <v>0.0</v>
      </c>
    </row>
    <row r="6868" ht="14.25" customHeight="1">
      <c r="A6868" s="3" t="str">
        <f t="shared" si="3"/>
        <v>May2021</v>
      </c>
      <c r="B6868" s="21">
        <v>44317.0</v>
      </c>
      <c r="C6868" s="3">
        <v>14.0</v>
      </c>
      <c r="D6868" s="3" t="s">
        <v>211</v>
      </c>
      <c r="E6868" s="3" t="s">
        <v>145</v>
      </c>
      <c r="F6868" s="3" t="s">
        <v>108</v>
      </c>
      <c r="G6868" s="3">
        <f t="array" ref="G6868">INDEX('May2021'!$A$1:$BP$55,MATCH($D6868,'May2021'!$A:$A,0),MATCH($E6868,'May2021'!$2:$2,0))</f>
        <v>0</v>
      </c>
      <c r="H6868" s="3">
        <v>0.0</v>
      </c>
      <c r="I6868" s="3">
        <v>0.0</v>
      </c>
    </row>
    <row r="6869" ht="14.25" customHeight="1">
      <c r="A6869" s="3" t="str">
        <f t="shared" si="3"/>
        <v>May2021</v>
      </c>
      <c r="B6869" s="21">
        <v>44317.0</v>
      </c>
      <c r="C6869" s="3">
        <v>15.0</v>
      </c>
      <c r="D6869" s="3" t="s">
        <v>211</v>
      </c>
      <c r="E6869" s="3" t="s">
        <v>154</v>
      </c>
      <c r="F6869" s="3" t="s">
        <v>110</v>
      </c>
      <c r="G6869" s="3">
        <f t="array" ref="G6869">INDEX('May2021'!$A$1:$BP$55,MATCH($D6869,'May2021'!$A:$A,0),MATCH($E6869,'May2021'!$2:$2,0))</f>
        <v>0</v>
      </c>
      <c r="H6869" s="3">
        <v>0.0</v>
      </c>
      <c r="I6869" s="3">
        <v>0.0</v>
      </c>
    </row>
    <row r="6870" ht="14.25" customHeight="1">
      <c r="A6870" s="3" t="str">
        <f t="shared" si="3"/>
        <v>May2021</v>
      </c>
      <c r="B6870" s="21">
        <v>44317.0</v>
      </c>
      <c r="C6870" s="3">
        <v>16.0</v>
      </c>
      <c r="D6870" s="3" t="s">
        <v>211</v>
      </c>
      <c r="E6870" s="3" t="s">
        <v>165</v>
      </c>
      <c r="F6870" s="3" t="s">
        <v>111</v>
      </c>
      <c r="G6870" s="3">
        <f t="array" ref="G6870">INDEX('May2021'!$A$1:$BP$55,MATCH($D6870,'May2021'!$A:$A,0),MATCH($E6870,'May2021'!$2:$2,0))</f>
        <v>0</v>
      </c>
      <c r="H6870" s="3">
        <v>0.0</v>
      </c>
      <c r="I6870" s="3">
        <v>0.0</v>
      </c>
    </row>
    <row r="6871" ht="14.25" customHeight="1">
      <c r="A6871" s="3" t="str">
        <f t="shared" si="3"/>
        <v>May2021</v>
      </c>
      <c r="B6871" s="21">
        <v>44317.0</v>
      </c>
      <c r="C6871" s="3">
        <v>17.0</v>
      </c>
      <c r="D6871" s="3" t="s">
        <v>211</v>
      </c>
      <c r="E6871" s="3" t="s">
        <v>150</v>
      </c>
      <c r="F6871" s="3" t="s">
        <v>108</v>
      </c>
      <c r="G6871" s="3">
        <f t="array" ref="G6871">INDEX('May2021'!$A$1:$BP$55,MATCH($D6871,'May2021'!$A:$A,0),MATCH($E6871,'May2021'!$2:$2,0))</f>
        <v>0</v>
      </c>
      <c r="H6871" s="3">
        <v>0.0</v>
      </c>
      <c r="I6871" s="3">
        <v>0.0</v>
      </c>
    </row>
    <row r="6872" ht="14.25" customHeight="1">
      <c r="A6872" s="3" t="str">
        <f t="shared" si="3"/>
        <v>May2021</v>
      </c>
      <c r="B6872" s="21">
        <v>44317.0</v>
      </c>
      <c r="C6872" s="3">
        <v>18.0</v>
      </c>
      <c r="D6872" s="3" t="s">
        <v>211</v>
      </c>
      <c r="E6872" s="3" t="s">
        <v>149</v>
      </c>
      <c r="F6872" s="3" t="s">
        <v>108</v>
      </c>
      <c r="G6872" s="3">
        <f t="array" ref="G6872">INDEX('May2021'!$A$1:$BP$55,MATCH($D6872,'May2021'!$A:$A,0),MATCH($E6872,'May2021'!$2:$2,0))</f>
        <v>0</v>
      </c>
      <c r="H6872" s="3">
        <v>0.0</v>
      </c>
      <c r="I6872" s="3">
        <v>0.0</v>
      </c>
    </row>
    <row r="6873" ht="14.25" customHeight="1">
      <c r="A6873" s="3" t="str">
        <f t="shared" si="3"/>
        <v>May2021</v>
      </c>
      <c r="B6873" s="21">
        <v>44317.0</v>
      </c>
      <c r="C6873" s="3">
        <v>19.0</v>
      </c>
      <c r="D6873" s="3" t="s">
        <v>211</v>
      </c>
      <c r="E6873" s="3" t="s">
        <v>167</v>
      </c>
      <c r="F6873" s="3" t="s">
        <v>109</v>
      </c>
      <c r="G6873" s="3">
        <f t="array" ref="G6873">INDEX('May2021'!$A$1:$BP$55,MATCH($D6873,'May2021'!$A:$A,0),MATCH($E6873,'May2021'!$2:$2,0))</f>
        <v>0</v>
      </c>
      <c r="H6873" s="3">
        <v>0.0</v>
      </c>
      <c r="I6873" s="3">
        <v>0.0</v>
      </c>
    </row>
    <row r="6874" ht="14.25" customHeight="1">
      <c r="A6874" s="3" t="str">
        <f t="shared" si="3"/>
        <v>May2021</v>
      </c>
      <c r="B6874" s="21">
        <v>44317.0</v>
      </c>
      <c r="C6874" s="3">
        <v>20.0</v>
      </c>
      <c r="D6874" s="3" t="s">
        <v>211</v>
      </c>
      <c r="E6874" s="3" t="s">
        <v>160</v>
      </c>
      <c r="F6874" s="3" t="s">
        <v>109</v>
      </c>
      <c r="G6874" s="3">
        <f t="array" ref="G6874">INDEX('May2021'!$A$1:$BP$55,MATCH($D6874,'May2021'!$A:$A,0),MATCH($E6874,'May2021'!$2:$2,0))</f>
        <v>0</v>
      </c>
      <c r="H6874" s="3">
        <v>0.0</v>
      </c>
      <c r="I6874" s="3">
        <v>0.0</v>
      </c>
    </row>
    <row r="6875" ht="14.25" customHeight="1">
      <c r="A6875" s="3" t="str">
        <f t="shared" si="3"/>
        <v>May2021</v>
      </c>
      <c r="B6875" s="21">
        <v>44317.0</v>
      </c>
      <c r="C6875" s="3">
        <v>21.0</v>
      </c>
      <c r="D6875" s="3" t="s">
        <v>211</v>
      </c>
      <c r="E6875" s="3" t="s">
        <v>166</v>
      </c>
      <c r="F6875" s="3" t="s">
        <v>108</v>
      </c>
      <c r="G6875" s="3">
        <f t="array" ref="G6875">INDEX('May2021'!$A$1:$BP$55,MATCH($D6875,'May2021'!$A:$A,0),MATCH($E6875,'May2021'!$2:$2,0))</f>
        <v>0</v>
      </c>
      <c r="H6875" s="3">
        <v>0.0</v>
      </c>
      <c r="I6875" s="3">
        <v>0.0</v>
      </c>
    </row>
    <row r="6876" ht="14.25" customHeight="1">
      <c r="A6876" s="3" t="str">
        <f t="shared" si="3"/>
        <v>May2021</v>
      </c>
      <c r="B6876" s="21">
        <v>44317.0</v>
      </c>
      <c r="C6876" s="3">
        <v>22.0</v>
      </c>
      <c r="D6876" s="3" t="s">
        <v>211</v>
      </c>
      <c r="E6876" s="3" t="s">
        <v>169</v>
      </c>
      <c r="F6876" s="3" t="s">
        <v>110</v>
      </c>
      <c r="G6876" s="3">
        <f t="array" ref="G6876">INDEX('May2021'!$A$1:$BP$55,MATCH($D6876,'May2021'!$A:$A,0),MATCH($E6876,'May2021'!$2:$2,0))</f>
        <v>0</v>
      </c>
      <c r="H6876" s="3">
        <v>0.0</v>
      </c>
      <c r="I6876" s="3">
        <v>0.0</v>
      </c>
    </row>
    <row r="6877" ht="14.25" customHeight="1">
      <c r="A6877" s="3" t="str">
        <f t="shared" si="3"/>
        <v>May2021</v>
      </c>
      <c r="B6877" s="21">
        <v>44317.0</v>
      </c>
      <c r="C6877" s="3">
        <v>23.0</v>
      </c>
      <c r="D6877" s="3" t="s">
        <v>211</v>
      </c>
      <c r="E6877" s="3" t="s">
        <v>155</v>
      </c>
      <c r="F6877" s="3" t="s">
        <v>109</v>
      </c>
      <c r="G6877" s="3">
        <f t="array" ref="G6877">INDEX('May2021'!$A$1:$BP$55,MATCH($D6877,'May2021'!$A:$A,0),MATCH($E6877,'May2021'!$2:$2,0))</f>
        <v>0</v>
      </c>
      <c r="H6877" s="3">
        <v>0.0</v>
      </c>
      <c r="I6877" s="3">
        <v>0.0</v>
      </c>
    </row>
    <row r="6878" ht="14.25" customHeight="1">
      <c r="A6878" s="3" t="str">
        <f t="shared" si="3"/>
        <v>May2021</v>
      </c>
      <c r="B6878" s="21">
        <v>44317.0</v>
      </c>
      <c r="C6878" s="3">
        <v>24.0</v>
      </c>
      <c r="D6878" s="3" t="s">
        <v>211</v>
      </c>
      <c r="E6878" s="3" t="s">
        <v>164</v>
      </c>
      <c r="F6878" s="3" t="s">
        <v>112</v>
      </c>
      <c r="G6878" s="3">
        <f t="array" ref="G6878">INDEX('May2021'!$A$1:$BP$55,MATCH($D6878,'May2021'!$A:$A,0),MATCH($E6878,'May2021'!$2:$2,0))</f>
        <v>0</v>
      </c>
      <c r="H6878" s="3">
        <v>0.0</v>
      </c>
      <c r="I6878" s="3">
        <v>0.0</v>
      </c>
    </row>
    <row r="6879" ht="14.25" customHeight="1">
      <c r="A6879" s="3" t="str">
        <f t="shared" si="3"/>
        <v>May2021</v>
      </c>
      <c r="B6879" s="21">
        <v>44317.0</v>
      </c>
      <c r="C6879" s="3">
        <v>25.0</v>
      </c>
      <c r="D6879" s="3" t="s">
        <v>211</v>
      </c>
      <c r="E6879" s="3" t="s">
        <v>163</v>
      </c>
      <c r="F6879" s="3" t="s">
        <v>109</v>
      </c>
      <c r="G6879" s="3" t="str">
        <f t="array" ref="G6879">INDEX('May2021'!$A$1:$BP$55,MATCH($D6879,'May2021'!$A:$A,0),MATCH($E6879,'May2021'!$2:$2,0))</f>
        <v>Suppressed</v>
      </c>
      <c r="H6879" s="3">
        <v>1.0</v>
      </c>
      <c r="I6879" s="3">
        <v>2.0</v>
      </c>
    </row>
    <row r="6880" ht="14.25" customHeight="1">
      <c r="A6880" s="3" t="str">
        <f t="shared" si="3"/>
        <v>May2021</v>
      </c>
      <c r="B6880" s="21">
        <v>44317.0</v>
      </c>
      <c r="C6880" s="3">
        <v>26.0</v>
      </c>
      <c r="D6880" s="3" t="s">
        <v>211</v>
      </c>
      <c r="E6880" s="3" t="s">
        <v>173</v>
      </c>
      <c r="F6880" s="3" t="s">
        <v>110</v>
      </c>
      <c r="G6880" s="3">
        <f t="array" ref="G6880">INDEX('May2021'!$A$1:$BP$55,MATCH($D6880,'May2021'!$A:$A,0),MATCH($E6880,'May2021'!$2:$2,0))</f>
        <v>0</v>
      </c>
      <c r="H6880" s="3">
        <v>0.0</v>
      </c>
      <c r="I6880" s="3">
        <v>0.0</v>
      </c>
    </row>
    <row r="6881" ht="14.25" customHeight="1">
      <c r="A6881" s="3" t="str">
        <f t="shared" si="3"/>
        <v>May2021</v>
      </c>
      <c r="B6881" s="21">
        <v>44317.0</v>
      </c>
      <c r="C6881" s="3">
        <v>27.0</v>
      </c>
      <c r="D6881" s="3" t="s">
        <v>211</v>
      </c>
      <c r="E6881" s="3" t="s">
        <v>158</v>
      </c>
      <c r="F6881" s="3" t="s">
        <v>109</v>
      </c>
      <c r="G6881" s="3" t="str">
        <f t="array" ref="G6881">INDEX('May2021'!$A$1:$BP$55,MATCH($D6881,'May2021'!$A:$A,0),MATCH($E6881,'May2021'!$2:$2,0))</f>
        <v>Suppressed</v>
      </c>
      <c r="H6881" s="3">
        <v>1.0</v>
      </c>
      <c r="I6881" s="3">
        <v>2.0</v>
      </c>
    </row>
    <row r="6882" ht="14.25" customHeight="1">
      <c r="A6882" s="3" t="str">
        <f t="shared" si="3"/>
        <v>May2021</v>
      </c>
      <c r="B6882" s="21">
        <v>44317.0</v>
      </c>
      <c r="C6882" s="3">
        <v>28.0</v>
      </c>
      <c r="D6882" s="3" t="s">
        <v>211</v>
      </c>
      <c r="E6882" s="3" t="s">
        <v>161</v>
      </c>
      <c r="F6882" s="3" t="s">
        <v>108</v>
      </c>
      <c r="G6882" s="3">
        <f t="array" ref="G6882">INDEX('May2021'!$A$1:$BP$55,MATCH($D6882,'May2021'!$A:$A,0),MATCH($E6882,'May2021'!$2:$2,0))</f>
        <v>0</v>
      </c>
      <c r="H6882" s="3">
        <v>0.0</v>
      </c>
      <c r="I6882" s="3">
        <v>0.0</v>
      </c>
    </row>
    <row r="6883" ht="14.25" customHeight="1">
      <c r="A6883" s="3" t="str">
        <f t="shared" si="3"/>
        <v>May2021</v>
      </c>
      <c r="B6883" s="21">
        <v>44317.0</v>
      </c>
      <c r="C6883" s="3">
        <v>29.0</v>
      </c>
      <c r="D6883" s="3" t="s">
        <v>211</v>
      </c>
      <c r="E6883" s="3" t="s">
        <v>156</v>
      </c>
      <c r="F6883" s="3" t="s">
        <v>112</v>
      </c>
      <c r="G6883" s="3">
        <f t="array" ref="G6883">INDEX('May2021'!$A$1:$BP$55,MATCH($D6883,'May2021'!$A:$A,0),MATCH($E6883,'May2021'!$2:$2,0))</f>
        <v>0</v>
      </c>
      <c r="H6883" s="3">
        <v>0.0</v>
      </c>
      <c r="I6883" s="3">
        <v>0.0</v>
      </c>
    </row>
    <row r="6884" ht="14.25" customHeight="1">
      <c r="A6884" s="3" t="str">
        <f t="shared" si="3"/>
        <v>May2021</v>
      </c>
      <c r="B6884" s="21">
        <v>44317.0</v>
      </c>
      <c r="C6884" s="3">
        <v>30.0</v>
      </c>
      <c r="D6884" s="3" t="s">
        <v>211</v>
      </c>
      <c r="E6884" s="3" t="s">
        <v>157</v>
      </c>
      <c r="F6884" s="3" t="s">
        <v>108</v>
      </c>
      <c r="G6884" s="3">
        <f t="array" ref="G6884">INDEX('May2021'!$A$1:$BP$55,MATCH($D6884,'May2021'!$A:$A,0),MATCH($E6884,'May2021'!$2:$2,0))</f>
        <v>0</v>
      </c>
      <c r="H6884" s="3">
        <v>0.0</v>
      </c>
      <c r="I6884" s="3">
        <v>0.0</v>
      </c>
    </row>
    <row r="6885" ht="14.25" customHeight="1">
      <c r="A6885" s="3" t="str">
        <f t="shared" si="3"/>
        <v>May2021</v>
      </c>
      <c r="B6885" s="21">
        <v>44317.0</v>
      </c>
      <c r="C6885" s="3">
        <v>31.0</v>
      </c>
      <c r="D6885" s="3" t="s">
        <v>211</v>
      </c>
      <c r="E6885" s="3" t="s">
        <v>213</v>
      </c>
      <c r="F6885" s="3" t="s">
        <v>108</v>
      </c>
      <c r="G6885" s="3">
        <f t="array" ref="G6885">INDEX('May2021'!$A$1:$BP$55,MATCH($D6885,'May2021'!$A:$A,0),MATCH($E6885,'May2021'!$2:$2,0))</f>
        <v>0</v>
      </c>
      <c r="H6885" s="3">
        <v>0.0</v>
      </c>
      <c r="I6885" s="3">
        <v>0.0</v>
      </c>
    </row>
    <row r="6886" ht="14.25" customHeight="1">
      <c r="A6886" s="3" t="str">
        <f t="shared" si="3"/>
        <v>May2021</v>
      </c>
      <c r="B6886" s="21">
        <v>44317.0</v>
      </c>
      <c r="C6886" s="3">
        <v>32.0</v>
      </c>
      <c r="D6886" s="3" t="s">
        <v>211</v>
      </c>
      <c r="E6886" s="3" t="s">
        <v>159</v>
      </c>
      <c r="F6886" s="3" t="s">
        <v>110</v>
      </c>
      <c r="G6886" s="3">
        <f t="array" ref="G6886">INDEX('May2021'!$A$1:$BP$55,MATCH($D6886,'May2021'!$A:$A,0),MATCH($E6886,'May2021'!$2:$2,0))</f>
        <v>0</v>
      </c>
      <c r="H6886" s="3">
        <v>0.0</v>
      </c>
      <c r="I6886" s="3">
        <v>0.0</v>
      </c>
    </row>
    <row r="6887" ht="14.25" customHeight="1">
      <c r="A6887" s="3" t="str">
        <f t="shared" si="3"/>
        <v>May2021</v>
      </c>
      <c r="B6887" s="21">
        <v>44317.0</v>
      </c>
      <c r="C6887" s="3">
        <v>33.0</v>
      </c>
      <c r="D6887" s="3" t="s">
        <v>211</v>
      </c>
      <c r="E6887" s="3" t="s">
        <v>195</v>
      </c>
      <c r="F6887" s="3" t="s">
        <v>110</v>
      </c>
      <c r="G6887" s="3">
        <f t="array" ref="G6887">INDEX('May2021'!$A$1:$BP$55,MATCH($D6887,'May2021'!$A:$A,0),MATCH($E6887,'May2021'!$2:$2,0))</f>
        <v>0</v>
      </c>
      <c r="H6887" s="3">
        <v>0.0</v>
      </c>
      <c r="I6887" s="3">
        <v>0.0</v>
      </c>
    </row>
    <row r="6888" ht="14.25" customHeight="1">
      <c r="A6888" s="3" t="str">
        <f t="shared" si="3"/>
        <v>May2021</v>
      </c>
      <c r="B6888" s="21">
        <v>44317.0</v>
      </c>
      <c r="C6888" s="3">
        <v>34.0</v>
      </c>
      <c r="D6888" s="3" t="s">
        <v>211</v>
      </c>
      <c r="E6888" s="3" t="s">
        <v>181</v>
      </c>
      <c r="F6888" s="3" t="s">
        <v>108</v>
      </c>
      <c r="G6888" s="3">
        <f t="array" ref="G6888">INDEX('May2021'!$A$1:$BP$55,MATCH($D6888,'May2021'!$A:$A,0),MATCH($E6888,'May2021'!$2:$2,0))</f>
        <v>0</v>
      </c>
      <c r="H6888" s="3">
        <v>0.0</v>
      </c>
      <c r="I6888" s="3">
        <v>0.0</v>
      </c>
    </row>
    <row r="6889" ht="14.25" customHeight="1">
      <c r="A6889" s="3" t="str">
        <f t="shared" si="3"/>
        <v>May2021</v>
      </c>
      <c r="B6889" s="21">
        <v>44317.0</v>
      </c>
      <c r="C6889" s="3">
        <v>35.0</v>
      </c>
      <c r="D6889" s="3" t="s">
        <v>211</v>
      </c>
      <c r="E6889" s="3" t="s">
        <v>185</v>
      </c>
      <c r="F6889" s="3" t="s">
        <v>110</v>
      </c>
      <c r="G6889" s="3">
        <f t="array" ref="G6889">INDEX('May2021'!$A$1:$BP$55,MATCH($D6889,'May2021'!$A:$A,0),MATCH($E6889,'May2021'!$2:$2,0))</f>
        <v>0</v>
      </c>
      <c r="H6889" s="3">
        <v>0.0</v>
      </c>
      <c r="I6889" s="3">
        <v>0.0</v>
      </c>
    </row>
    <row r="6890" ht="14.25" customHeight="1">
      <c r="A6890" s="3" t="str">
        <f t="shared" si="3"/>
        <v>May2021</v>
      </c>
      <c r="B6890" s="21">
        <v>44317.0</v>
      </c>
      <c r="C6890" s="3">
        <v>36.0</v>
      </c>
      <c r="D6890" s="3" t="s">
        <v>211</v>
      </c>
      <c r="E6890" s="3" t="s">
        <v>238</v>
      </c>
      <c r="F6890" s="3" t="s">
        <v>109</v>
      </c>
      <c r="G6890" s="3" t="str">
        <f t="array" ref="G6890">INDEX('May2021'!$A$1:$BP$55,MATCH($D6890,'May2021'!$A:$A,0),MATCH($E6890,'May2021'!$2:$2,0))</f>
        <v>Suppressed</v>
      </c>
      <c r="H6890" s="3">
        <v>1.0</v>
      </c>
      <c r="I6890" s="3">
        <v>2.0</v>
      </c>
    </row>
    <row r="6891" ht="14.25" customHeight="1">
      <c r="A6891" s="3" t="str">
        <f t="shared" si="3"/>
        <v>May2021</v>
      </c>
      <c r="B6891" s="21">
        <v>44317.0</v>
      </c>
      <c r="C6891" s="3">
        <v>37.0</v>
      </c>
      <c r="D6891" s="3" t="s">
        <v>211</v>
      </c>
      <c r="E6891" s="3" t="s">
        <v>211</v>
      </c>
      <c r="F6891" s="3" t="s">
        <v>108</v>
      </c>
      <c r="G6891" s="3">
        <f t="array" ref="G6891">INDEX('May2021'!$A$1:$BP$55,MATCH($D6891,'May2021'!$A:$A,0),MATCH($E6891,'May2021'!$2:$2,0))</f>
        <v>0</v>
      </c>
      <c r="H6891" s="3">
        <v>0.0</v>
      </c>
      <c r="I6891" s="3">
        <v>0.0</v>
      </c>
    </row>
    <row r="6892" ht="14.25" customHeight="1">
      <c r="A6892" s="3" t="str">
        <f t="shared" si="3"/>
        <v>May2021</v>
      </c>
      <c r="B6892" s="21">
        <v>44317.0</v>
      </c>
      <c r="C6892" s="3">
        <v>38.0</v>
      </c>
      <c r="D6892" s="3" t="s">
        <v>211</v>
      </c>
      <c r="E6892" s="3" t="s">
        <v>209</v>
      </c>
      <c r="F6892" s="3" t="s">
        <v>108</v>
      </c>
      <c r="G6892" s="3">
        <f t="array" ref="G6892">INDEX('May2021'!$A$1:$BP$55,MATCH($D6892,'May2021'!$A:$A,0),MATCH($E6892,'May2021'!$2:$2,0))</f>
        <v>0</v>
      </c>
      <c r="H6892" s="3">
        <v>0.0</v>
      </c>
      <c r="I6892" s="3">
        <v>0.0</v>
      </c>
    </row>
    <row r="6893" ht="14.25" customHeight="1">
      <c r="A6893" s="3" t="str">
        <f t="shared" si="3"/>
        <v>May2021</v>
      </c>
      <c r="B6893" s="21">
        <v>44317.0</v>
      </c>
      <c r="C6893" s="3">
        <v>39.0</v>
      </c>
      <c r="D6893" s="3" t="s">
        <v>211</v>
      </c>
      <c r="E6893" s="3" t="s">
        <v>188</v>
      </c>
      <c r="F6893" s="3" t="s">
        <v>108</v>
      </c>
      <c r="G6893" s="3">
        <f t="array" ref="G6893">INDEX('May2021'!$A$1:$BP$55,MATCH($D6893,'May2021'!$A:$A,0),MATCH($E6893,'May2021'!$2:$2,0))</f>
        <v>0</v>
      </c>
      <c r="H6893" s="3">
        <v>0.0</v>
      </c>
      <c r="I6893" s="3">
        <v>0.0</v>
      </c>
    </row>
    <row r="6894" ht="14.25" customHeight="1">
      <c r="A6894" s="3" t="str">
        <f t="shared" si="3"/>
        <v>May2021</v>
      </c>
      <c r="B6894" s="21">
        <v>44317.0</v>
      </c>
      <c r="C6894" s="3">
        <v>40.0</v>
      </c>
      <c r="D6894" s="3" t="s">
        <v>211</v>
      </c>
      <c r="E6894" s="3" t="s">
        <v>189</v>
      </c>
      <c r="F6894" s="3" t="s">
        <v>108</v>
      </c>
      <c r="G6894" s="3">
        <f t="array" ref="G6894">INDEX('May2021'!$A$1:$BP$55,MATCH($D6894,'May2021'!$A:$A,0),MATCH($E6894,'May2021'!$2:$2,0))</f>
        <v>0</v>
      </c>
      <c r="H6894" s="3">
        <v>0.0</v>
      </c>
      <c r="I6894" s="3">
        <v>0.0</v>
      </c>
    </row>
    <row r="6895" ht="14.25" customHeight="1">
      <c r="A6895" s="3" t="str">
        <f t="shared" si="3"/>
        <v>May2021</v>
      </c>
      <c r="B6895" s="21">
        <v>44317.0</v>
      </c>
      <c r="C6895" s="3">
        <v>41.0</v>
      </c>
      <c r="D6895" s="3" t="s">
        <v>211</v>
      </c>
      <c r="E6895" s="3" t="s">
        <v>225</v>
      </c>
      <c r="F6895" s="3" t="s">
        <v>109</v>
      </c>
      <c r="G6895" s="3">
        <f t="array" ref="G6895">INDEX('May2021'!$A$1:$BP$55,MATCH($D6895,'May2021'!$A:$A,0),MATCH($E6895,'May2021'!$2:$2,0))</f>
        <v>0</v>
      </c>
      <c r="H6895" s="3">
        <v>0.0</v>
      </c>
      <c r="I6895" s="3">
        <v>0.0</v>
      </c>
    </row>
    <row r="6896" ht="14.25" customHeight="1">
      <c r="A6896" s="3" t="str">
        <f t="shared" si="3"/>
        <v>May2021</v>
      </c>
      <c r="B6896" s="21">
        <v>44317.0</v>
      </c>
      <c r="C6896" s="3">
        <v>42.0</v>
      </c>
      <c r="D6896" s="3" t="s">
        <v>211</v>
      </c>
      <c r="E6896" s="3" t="s">
        <v>177</v>
      </c>
      <c r="F6896" s="3" t="s">
        <v>109</v>
      </c>
      <c r="G6896" s="3">
        <f t="array" ref="G6896">INDEX('May2021'!$A$1:$BP$55,MATCH($D6896,'May2021'!$A:$A,0),MATCH($E6896,'May2021'!$2:$2,0))</f>
        <v>0</v>
      </c>
      <c r="H6896" s="3">
        <v>0.0</v>
      </c>
      <c r="I6896" s="3">
        <v>0.0</v>
      </c>
    </row>
    <row r="6897" ht="14.25" customHeight="1">
      <c r="A6897" s="3" t="str">
        <f t="shared" si="3"/>
        <v>May2021</v>
      </c>
      <c r="B6897" s="21">
        <v>44317.0</v>
      </c>
      <c r="C6897" s="3">
        <v>43.0</v>
      </c>
      <c r="D6897" s="3" t="s">
        <v>211</v>
      </c>
      <c r="E6897" s="3" t="s">
        <v>215</v>
      </c>
      <c r="F6897" s="3" t="s">
        <v>108</v>
      </c>
      <c r="G6897" s="3">
        <f t="array" ref="G6897">INDEX('May2021'!$A$1:$BP$55,MATCH($D6897,'May2021'!$A:$A,0),MATCH($E6897,'May2021'!$2:$2,0))</f>
        <v>0</v>
      </c>
      <c r="H6897" s="3">
        <v>0.0</v>
      </c>
      <c r="I6897" s="3">
        <v>0.0</v>
      </c>
    </row>
    <row r="6898" ht="14.25" customHeight="1">
      <c r="A6898" s="3" t="str">
        <f t="shared" si="3"/>
        <v>May2021</v>
      </c>
      <c r="B6898" s="21">
        <v>44317.0</v>
      </c>
      <c r="C6898" s="3">
        <v>44.0</v>
      </c>
      <c r="D6898" s="3" t="s">
        <v>211</v>
      </c>
      <c r="E6898" s="3" t="s">
        <v>221</v>
      </c>
      <c r="F6898" s="3" t="s">
        <v>108</v>
      </c>
      <c r="G6898" s="3">
        <f t="array" ref="G6898">INDEX('May2021'!$A$1:$BP$55,MATCH($D6898,'May2021'!$A:$A,0),MATCH($E6898,'May2021'!$2:$2,0))</f>
        <v>0</v>
      </c>
      <c r="H6898" s="3">
        <v>0.0</v>
      </c>
      <c r="I6898" s="3">
        <v>0.0</v>
      </c>
    </row>
    <row r="6899" ht="14.25" customHeight="1">
      <c r="A6899" s="3" t="str">
        <f t="shared" si="3"/>
        <v>May2021</v>
      </c>
      <c r="B6899" s="21">
        <v>44317.0</v>
      </c>
      <c r="C6899" s="3">
        <v>45.0</v>
      </c>
      <c r="D6899" s="3" t="s">
        <v>211</v>
      </c>
      <c r="E6899" s="3" t="s">
        <v>171</v>
      </c>
      <c r="F6899" s="3" t="s">
        <v>108</v>
      </c>
      <c r="G6899" s="3">
        <f t="array" ref="G6899">INDEX('May2021'!$A$1:$BP$55,MATCH($D6899,'May2021'!$A:$A,0),MATCH($E6899,'May2021'!$2:$2,0))</f>
        <v>0</v>
      </c>
      <c r="H6899" s="3">
        <v>0.0</v>
      </c>
      <c r="I6899" s="3">
        <v>0.0</v>
      </c>
    </row>
    <row r="6900" ht="14.25" customHeight="1">
      <c r="A6900" s="3" t="str">
        <f t="shared" si="3"/>
        <v>May2021</v>
      </c>
      <c r="B6900" s="21">
        <v>44317.0</v>
      </c>
      <c r="C6900" s="3">
        <v>46.0</v>
      </c>
      <c r="D6900" s="3" t="s">
        <v>211</v>
      </c>
      <c r="E6900" s="3" t="s">
        <v>235</v>
      </c>
      <c r="F6900" s="3" t="s">
        <v>109</v>
      </c>
      <c r="G6900" s="3">
        <f t="array" ref="G6900">INDEX('May2021'!$A$1:$BP$55,MATCH($D6900,'May2021'!$A:$A,0),MATCH($E6900,'May2021'!$2:$2,0))</f>
        <v>0</v>
      </c>
      <c r="H6900" s="3">
        <v>0.0</v>
      </c>
      <c r="I6900" s="3">
        <v>0.0</v>
      </c>
    </row>
    <row r="6901" ht="14.25" customHeight="1">
      <c r="A6901" s="3" t="str">
        <f t="shared" si="3"/>
        <v>May2021</v>
      </c>
      <c r="B6901" s="21">
        <v>44317.0</v>
      </c>
      <c r="C6901" s="3">
        <v>47.0</v>
      </c>
      <c r="D6901" s="3" t="s">
        <v>211</v>
      </c>
      <c r="E6901" s="3" t="s">
        <v>210</v>
      </c>
      <c r="F6901" s="3" t="s">
        <v>108</v>
      </c>
      <c r="G6901" s="3">
        <f t="array" ref="G6901">INDEX('May2021'!$A$1:$BP$55,MATCH($D6901,'May2021'!$A:$A,0),MATCH($E6901,'May2021'!$2:$2,0))</f>
        <v>0</v>
      </c>
      <c r="H6901" s="3">
        <v>0.0</v>
      </c>
      <c r="I6901" s="3">
        <v>0.0</v>
      </c>
    </row>
    <row r="6902" ht="14.25" customHeight="1">
      <c r="A6902" s="3" t="str">
        <f t="shared" si="3"/>
        <v>May2021</v>
      </c>
      <c r="B6902" s="21">
        <v>44317.0</v>
      </c>
      <c r="C6902" s="3">
        <v>48.0</v>
      </c>
      <c r="D6902" s="3" t="s">
        <v>211</v>
      </c>
      <c r="E6902" s="3" t="s">
        <v>187</v>
      </c>
      <c r="F6902" s="3" t="s">
        <v>110</v>
      </c>
      <c r="G6902" s="3">
        <f t="array" ref="G6902">INDEX('May2021'!$A$1:$BP$55,MATCH($D6902,'May2021'!$A:$A,0),MATCH($E6902,'May2021'!$2:$2,0))</f>
        <v>0</v>
      </c>
      <c r="H6902" s="3">
        <v>0.0</v>
      </c>
      <c r="I6902" s="3">
        <v>0.0</v>
      </c>
    </row>
    <row r="6903" ht="14.25" customHeight="1">
      <c r="A6903" s="3" t="str">
        <f t="shared" si="3"/>
        <v>May2021</v>
      </c>
      <c r="B6903" s="21">
        <v>44317.0</v>
      </c>
      <c r="C6903" s="3">
        <v>49.0</v>
      </c>
      <c r="D6903" s="3" t="s">
        <v>211</v>
      </c>
      <c r="E6903" s="3" t="s">
        <v>192</v>
      </c>
      <c r="F6903" s="3" t="s">
        <v>109</v>
      </c>
      <c r="G6903" s="3">
        <f t="array" ref="G6903">INDEX('May2021'!$A$1:$BP$55,MATCH($D6903,'May2021'!$A:$A,0),MATCH($E6903,'May2021'!$2:$2,0))</f>
        <v>0</v>
      </c>
      <c r="H6903" s="3">
        <v>0.0</v>
      </c>
      <c r="I6903" s="3">
        <v>0.0</v>
      </c>
    </row>
    <row r="6904" ht="14.25" customHeight="1">
      <c r="A6904" s="3" t="str">
        <f t="shared" si="3"/>
        <v>May2021</v>
      </c>
      <c r="B6904" s="21">
        <v>44317.0</v>
      </c>
      <c r="C6904" s="3">
        <v>50.0</v>
      </c>
      <c r="D6904" s="3" t="s">
        <v>211</v>
      </c>
      <c r="E6904" s="3" t="s">
        <v>196</v>
      </c>
      <c r="F6904" s="3" t="s">
        <v>108</v>
      </c>
      <c r="G6904" s="3">
        <f t="array" ref="G6904">INDEX('May2021'!$A$1:$BP$55,MATCH($D6904,'May2021'!$A:$A,0),MATCH($E6904,'May2021'!$2:$2,0))</f>
        <v>0</v>
      </c>
      <c r="H6904" s="3">
        <v>0.0</v>
      </c>
      <c r="I6904" s="3">
        <v>0.0</v>
      </c>
    </row>
    <row r="6905" ht="14.25" customHeight="1">
      <c r="A6905" s="3" t="str">
        <f t="shared" si="3"/>
        <v>May2021</v>
      </c>
      <c r="B6905" s="21">
        <v>44317.0</v>
      </c>
      <c r="C6905" s="3">
        <v>51.0</v>
      </c>
      <c r="D6905" s="3" t="s">
        <v>211</v>
      </c>
      <c r="E6905" s="3" t="s">
        <v>179</v>
      </c>
      <c r="F6905" s="3" t="s">
        <v>109</v>
      </c>
      <c r="G6905" s="3">
        <f t="array" ref="G6905">INDEX('May2021'!$A$1:$BP$55,MATCH($D6905,'May2021'!$A:$A,0),MATCH($E6905,'May2021'!$2:$2,0))</f>
        <v>0</v>
      </c>
      <c r="H6905" s="3">
        <v>0.0</v>
      </c>
      <c r="I6905" s="3">
        <v>0.0</v>
      </c>
    </row>
    <row r="6906" ht="14.25" customHeight="1">
      <c r="A6906" s="3" t="str">
        <f t="shared" si="3"/>
        <v>May2021</v>
      </c>
      <c r="B6906" s="21">
        <v>44317.0</v>
      </c>
      <c r="C6906" s="3">
        <v>52.0</v>
      </c>
      <c r="D6906" s="3" t="s">
        <v>211</v>
      </c>
      <c r="E6906" s="3" t="s">
        <v>162</v>
      </c>
      <c r="F6906" s="3" t="s">
        <v>111</v>
      </c>
      <c r="G6906" s="3">
        <f t="array" ref="G6906">INDEX('May2021'!$A$1:$BP$55,MATCH($D6906,'May2021'!$A:$A,0),MATCH($E6906,'May2021'!$2:$2,0))</f>
        <v>0</v>
      </c>
      <c r="H6906" s="3">
        <v>0.0</v>
      </c>
      <c r="I6906" s="3">
        <v>0.0</v>
      </c>
    </row>
    <row r="6907" ht="14.25" customHeight="1">
      <c r="A6907" s="3" t="str">
        <f t="shared" si="3"/>
        <v>May2021</v>
      </c>
      <c r="B6907" s="21">
        <v>44317.0</v>
      </c>
      <c r="C6907" s="3">
        <v>53.0</v>
      </c>
      <c r="D6907" s="3" t="s">
        <v>211</v>
      </c>
      <c r="E6907" s="3" t="s">
        <v>219</v>
      </c>
      <c r="F6907" s="3" t="s">
        <v>108</v>
      </c>
      <c r="G6907" s="3">
        <f t="array" ref="G6907">INDEX('May2021'!$A$1:$BP$55,MATCH($D6907,'May2021'!$A:$A,0),MATCH($E6907,'May2021'!$2:$2,0))</f>
        <v>0</v>
      </c>
      <c r="H6907" s="3">
        <v>0.0</v>
      </c>
      <c r="I6907" s="3">
        <v>0.0</v>
      </c>
    </row>
    <row r="6908" ht="14.25" customHeight="1">
      <c r="A6908" s="3" t="str">
        <f t="shared" si="3"/>
        <v>May2021</v>
      </c>
      <c r="B6908" s="21">
        <v>44317.0</v>
      </c>
      <c r="C6908" s="3">
        <v>1.0</v>
      </c>
      <c r="D6908" s="3" t="s">
        <v>193</v>
      </c>
      <c r="E6908" s="3" t="s">
        <v>138</v>
      </c>
      <c r="F6908" s="3" t="s">
        <v>108</v>
      </c>
      <c r="G6908" s="3" t="str">
        <f t="array" ref="G6908">INDEX('May2021'!$A$1:$BP$55,MATCH($D6908,'May2021'!$A:$A,0),MATCH($E6908,'May2021'!$2:$2,0))</f>
        <v>Suppressed</v>
      </c>
      <c r="H6908" s="3">
        <v>1.0</v>
      </c>
      <c r="I6908" s="3">
        <v>2.0</v>
      </c>
    </row>
    <row r="6909" ht="14.25" customHeight="1">
      <c r="A6909" s="3" t="str">
        <f t="shared" si="3"/>
        <v>May2021</v>
      </c>
      <c r="B6909" s="21">
        <v>44317.0</v>
      </c>
      <c r="C6909" s="3">
        <v>2.0</v>
      </c>
      <c r="D6909" s="3" t="s">
        <v>193</v>
      </c>
      <c r="E6909" s="3" t="s">
        <v>137</v>
      </c>
      <c r="F6909" s="3" t="s">
        <v>108</v>
      </c>
      <c r="G6909" s="3" t="str">
        <f t="array" ref="G6909">INDEX('May2021'!$A$1:$BP$55,MATCH($D6909,'May2021'!$A:$A,0),MATCH($E6909,'May2021'!$2:$2,0))</f>
        <v>Suppressed</v>
      </c>
      <c r="H6909" s="3">
        <v>1.0</v>
      </c>
      <c r="I6909" s="3">
        <v>2.0</v>
      </c>
    </row>
    <row r="6910" ht="14.25" customHeight="1">
      <c r="A6910" s="3" t="str">
        <f t="shared" si="3"/>
        <v>May2021</v>
      </c>
      <c r="B6910" s="21">
        <v>44317.0</v>
      </c>
      <c r="C6910" s="3">
        <v>3.0</v>
      </c>
      <c r="D6910" s="3" t="s">
        <v>193</v>
      </c>
      <c r="E6910" s="3" t="s">
        <v>136</v>
      </c>
      <c r="F6910" s="3" t="s">
        <v>108</v>
      </c>
      <c r="G6910" s="3">
        <f t="array" ref="G6910">INDEX('May2021'!$A$1:$BP$55,MATCH($D6910,'May2021'!$A:$A,0),MATCH($E6910,'May2021'!$2:$2,0))</f>
        <v>0</v>
      </c>
      <c r="H6910" s="3">
        <v>0.0</v>
      </c>
      <c r="I6910" s="3">
        <v>0.0</v>
      </c>
    </row>
    <row r="6911" ht="14.25" customHeight="1">
      <c r="A6911" s="3" t="str">
        <f t="shared" si="3"/>
        <v>May2021</v>
      </c>
      <c r="B6911" s="21">
        <v>44317.0</v>
      </c>
      <c r="C6911" s="3">
        <v>4.0</v>
      </c>
      <c r="D6911" s="3" t="s">
        <v>193</v>
      </c>
      <c r="E6911" s="3" t="s">
        <v>146</v>
      </c>
      <c r="F6911" s="3" t="s">
        <v>108</v>
      </c>
      <c r="G6911" s="3" t="str">
        <f t="array" ref="G6911">INDEX('May2021'!$A$1:$BP$55,MATCH($D6911,'May2021'!$A:$A,0),MATCH($E6911,'May2021'!$2:$2,0))</f>
        <v>Suppressed</v>
      </c>
      <c r="H6911" s="3">
        <v>1.0</v>
      </c>
      <c r="I6911" s="3">
        <v>2.0</v>
      </c>
    </row>
    <row r="6912" ht="14.25" customHeight="1">
      <c r="A6912" s="3" t="str">
        <f t="shared" si="3"/>
        <v>May2021</v>
      </c>
      <c r="B6912" s="21">
        <v>44317.0</v>
      </c>
      <c r="C6912" s="3">
        <v>5.0</v>
      </c>
      <c r="D6912" s="3" t="s">
        <v>193</v>
      </c>
      <c r="E6912" s="3" t="s">
        <v>140</v>
      </c>
      <c r="F6912" s="3" t="s">
        <v>108</v>
      </c>
      <c r="G6912" s="3" t="str">
        <f t="array" ref="G6912">INDEX('May2021'!$A$1:$BP$55,MATCH($D6912,'May2021'!$A:$A,0),MATCH($E6912,'May2021'!$2:$2,0))</f>
        <v>Suppressed</v>
      </c>
      <c r="H6912" s="3">
        <v>1.0</v>
      </c>
      <c r="I6912" s="3">
        <v>2.0</v>
      </c>
    </row>
    <row r="6913" ht="14.25" customHeight="1">
      <c r="A6913" s="3" t="str">
        <f t="shared" si="3"/>
        <v>May2021</v>
      </c>
      <c r="B6913" s="21">
        <v>44317.0</v>
      </c>
      <c r="C6913" s="3">
        <v>6.0</v>
      </c>
      <c r="D6913" s="3" t="s">
        <v>193</v>
      </c>
      <c r="E6913" s="3" t="s">
        <v>141</v>
      </c>
      <c r="F6913" s="3" t="s">
        <v>109</v>
      </c>
      <c r="G6913" s="3">
        <f t="array" ref="G6913">INDEX('May2021'!$A$1:$BP$55,MATCH($D6913,'May2021'!$A:$A,0),MATCH($E6913,'May2021'!$2:$2,0))</f>
        <v>0</v>
      </c>
      <c r="H6913" s="3">
        <v>0.0</v>
      </c>
      <c r="I6913" s="3">
        <v>0.0</v>
      </c>
    </row>
    <row r="6914" ht="14.25" customHeight="1">
      <c r="A6914" s="3" t="str">
        <f t="shared" si="3"/>
        <v>May2021</v>
      </c>
      <c r="B6914" s="21">
        <v>44317.0</v>
      </c>
      <c r="C6914" s="3">
        <v>7.0</v>
      </c>
      <c r="D6914" s="3" t="s">
        <v>193</v>
      </c>
      <c r="E6914" s="3" t="s">
        <v>139</v>
      </c>
      <c r="F6914" s="3" t="s">
        <v>108</v>
      </c>
      <c r="G6914" s="3">
        <f t="array" ref="G6914">INDEX('May2021'!$A$1:$BP$55,MATCH($D6914,'May2021'!$A:$A,0),MATCH($E6914,'May2021'!$2:$2,0))</f>
        <v>0</v>
      </c>
      <c r="H6914" s="3">
        <v>0.0</v>
      </c>
      <c r="I6914" s="3">
        <v>0.0</v>
      </c>
    </row>
    <row r="6915" ht="14.25" customHeight="1">
      <c r="A6915" s="3" t="str">
        <f t="shared" si="3"/>
        <v>May2021</v>
      </c>
      <c r="B6915" s="21">
        <v>44317.0</v>
      </c>
      <c r="C6915" s="3">
        <v>8.0</v>
      </c>
      <c r="D6915" s="3" t="s">
        <v>193</v>
      </c>
      <c r="E6915" s="3" t="s">
        <v>143</v>
      </c>
      <c r="F6915" s="3" t="s">
        <v>108</v>
      </c>
      <c r="G6915" s="3">
        <f t="array" ref="G6915">INDEX('May2021'!$A$1:$BP$55,MATCH($D6915,'May2021'!$A:$A,0),MATCH($E6915,'May2021'!$2:$2,0))</f>
        <v>0</v>
      </c>
      <c r="H6915" s="3">
        <v>0.0</v>
      </c>
      <c r="I6915" s="3">
        <v>0.0</v>
      </c>
    </row>
    <row r="6916" ht="14.25" customHeight="1">
      <c r="A6916" s="3" t="str">
        <f t="shared" si="3"/>
        <v>May2021</v>
      </c>
      <c r="B6916" s="21">
        <v>44317.0</v>
      </c>
      <c r="C6916" s="3">
        <v>9.0</v>
      </c>
      <c r="D6916" s="3" t="s">
        <v>193</v>
      </c>
      <c r="E6916" s="3" t="s">
        <v>142</v>
      </c>
      <c r="F6916" s="3" t="s">
        <v>108</v>
      </c>
      <c r="G6916" s="3">
        <f t="array" ref="G6916">INDEX('May2021'!$A$1:$BP$55,MATCH($D6916,'May2021'!$A:$A,0),MATCH($E6916,'May2021'!$2:$2,0))</f>
        <v>0</v>
      </c>
      <c r="H6916" s="3">
        <v>0.0</v>
      </c>
      <c r="I6916" s="3">
        <v>0.0</v>
      </c>
    </row>
    <row r="6917" ht="14.25" customHeight="1">
      <c r="A6917" s="3" t="str">
        <f t="shared" si="3"/>
        <v>May2021</v>
      </c>
      <c r="B6917" s="21">
        <v>44317.0</v>
      </c>
      <c r="C6917" s="3">
        <v>10.0</v>
      </c>
      <c r="D6917" s="3" t="s">
        <v>193</v>
      </c>
      <c r="E6917" s="3" t="s">
        <v>148</v>
      </c>
      <c r="F6917" s="3" t="s">
        <v>108</v>
      </c>
      <c r="G6917" s="3" t="str">
        <f t="array" ref="G6917">INDEX('May2021'!$A$1:$BP$55,MATCH($D6917,'May2021'!$A:$A,0),MATCH($E6917,'May2021'!$2:$2,0))</f>
        <v>Suppressed</v>
      </c>
      <c r="H6917" s="3">
        <v>1.0</v>
      </c>
      <c r="I6917" s="3">
        <v>2.0</v>
      </c>
    </row>
    <row r="6918" ht="14.25" customHeight="1">
      <c r="A6918" s="3" t="str">
        <f t="shared" si="3"/>
        <v>May2021</v>
      </c>
      <c r="B6918" s="21">
        <v>44317.0</v>
      </c>
      <c r="C6918" s="3">
        <v>11.0</v>
      </c>
      <c r="D6918" s="3" t="s">
        <v>193</v>
      </c>
      <c r="E6918" s="3" t="s">
        <v>144</v>
      </c>
      <c r="F6918" s="3" t="s">
        <v>108</v>
      </c>
      <c r="G6918" s="3">
        <f t="array" ref="G6918">INDEX('May2021'!$A$1:$BP$55,MATCH($D6918,'May2021'!$A:$A,0),MATCH($E6918,'May2021'!$2:$2,0))</f>
        <v>0</v>
      </c>
      <c r="H6918" s="3">
        <v>0.0</v>
      </c>
      <c r="I6918" s="3">
        <v>0.0</v>
      </c>
    </row>
    <row r="6919" ht="14.25" customHeight="1">
      <c r="A6919" s="3" t="str">
        <f t="shared" si="3"/>
        <v>May2021</v>
      </c>
      <c r="B6919" s="21">
        <v>44317.0</v>
      </c>
      <c r="C6919" s="3">
        <v>12.0</v>
      </c>
      <c r="D6919" s="3" t="s">
        <v>193</v>
      </c>
      <c r="E6919" s="3" t="s">
        <v>147</v>
      </c>
      <c r="F6919" s="3" t="s">
        <v>110</v>
      </c>
      <c r="G6919" s="3">
        <f t="array" ref="G6919">INDEX('May2021'!$A$1:$BP$55,MATCH($D6919,'May2021'!$A:$A,0),MATCH($E6919,'May2021'!$2:$2,0))</f>
        <v>0</v>
      </c>
      <c r="H6919" s="3">
        <v>0.0</v>
      </c>
      <c r="I6919" s="3">
        <v>0.0</v>
      </c>
    </row>
    <row r="6920" ht="14.25" customHeight="1">
      <c r="A6920" s="3" t="str">
        <f t="shared" si="3"/>
        <v>May2021</v>
      </c>
      <c r="B6920" s="21">
        <v>44317.0</v>
      </c>
      <c r="C6920" s="3">
        <v>13.0</v>
      </c>
      <c r="D6920" s="3" t="s">
        <v>193</v>
      </c>
      <c r="E6920" s="3" t="s">
        <v>168</v>
      </c>
      <c r="F6920" s="3" t="s">
        <v>112</v>
      </c>
      <c r="G6920" s="3">
        <f t="array" ref="G6920">INDEX('May2021'!$A$1:$BP$55,MATCH($D6920,'May2021'!$A:$A,0),MATCH($E6920,'May2021'!$2:$2,0))</f>
        <v>0</v>
      </c>
      <c r="H6920" s="3">
        <v>0.0</v>
      </c>
      <c r="I6920" s="3">
        <v>0.0</v>
      </c>
    </row>
    <row r="6921" ht="14.25" customHeight="1">
      <c r="A6921" s="3" t="str">
        <f t="shared" si="3"/>
        <v>May2021</v>
      </c>
      <c r="B6921" s="21">
        <v>44317.0</v>
      </c>
      <c r="C6921" s="3">
        <v>14.0</v>
      </c>
      <c r="D6921" s="3" t="s">
        <v>193</v>
      </c>
      <c r="E6921" s="3" t="s">
        <v>145</v>
      </c>
      <c r="F6921" s="3" t="s">
        <v>108</v>
      </c>
      <c r="G6921" s="3">
        <f t="array" ref="G6921">INDEX('May2021'!$A$1:$BP$55,MATCH($D6921,'May2021'!$A:$A,0),MATCH($E6921,'May2021'!$2:$2,0))</f>
        <v>0</v>
      </c>
      <c r="H6921" s="3">
        <v>0.0</v>
      </c>
      <c r="I6921" s="3">
        <v>0.0</v>
      </c>
    </row>
    <row r="6922" ht="14.25" customHeight="1">
      <c r="A6922" s="3" t="str">
        <f t="shared" si="3"/>
        <v>May2021</v>
      </c>
      <c r="B6922" s="21">
        <v>44317.0</v>
      </c>
      <c r="C6922" s="3">
        <v>15.0</v>
      </c>
      <c r="D6922" s="3" t="s">
        <v>193</v>
      </c>
      <c r="E6922" s="3" t="s">
        <v>154</v>
      </c>
      <c r="F6922" s="3" t="s">
        <v>110</v>
      </c>
      <c r="G6922" s="3">
        <f t="array" ref="G6922">INDEX('May2021'!$A$1:$BP$55,MATCH($D6922,'May2021'!$A:$A,0),MATCH($E6922,'May2021'!$2:$2,0))</f>
        <v>0</v>
      </c>
      <c r="H6922" s="3">
        <v>0.0</v>
      </c>
      <c r="I6922" s="3">
        <v>0.0</v>
      </c>
    </row>
    <row r="6923" ht="14.25" customHeight="1">
      <c r="A6923" s="3" t="str">
        <f t="shared" si="3"/>
        <v>May2021</v>
      </c>
      <c r="B6923" s="21">
        <v>44317.0</v>
      </c>
      <c r="C6923" s="3">
        <v>16.0</v>
      </c>
      <c r="D6923" s="3" t="s">
        <v>193</v>
      </c>
      <c r="E6923" s="3" t="s">
        <v>165</v>
      </c>
      <c r="F6923" s="3" t="s">
        <v>111</v>
      </c>
      <c r="G6923" s="3">
        <f t="array" ref="G6923">INDEX('May2021'!$A$1:$BP$55,MATCH($D6923,'May2021'!$A:$A,0),MATCH($E6923,'May2021'!$2:$2,0))</f>
        <v>0</v>
      </c>
      <c r="H6923" s="3">
        <v>0.0</v>
      </c>
      <c r="I6923" s="3">
        <v>0.0</v>
      </c>
    </row>
    <row r="6924" ht="14.25" customHeight="1">
      <c r="A6924" s="3" t="str">
        <f t="shared" si="3"/>
        <v>May2021</v>
      </c>
      <c r="B6924" s="21">
        <v>44317.0</v>
      </c>
      <c r="C6924" s="3">
        <v>17.0</v>
      </c>
      <c r="D6924" s="3" t="s">
        <v>193</v>
      </c>
      <c r="E6924" s="3" t="s">
        <v>150</v>
      </c>
      <c r="F6924" s="3" t="s">
        <v>108</v>
      </c>
      <c r="G6924" s="3">
        <f t="array" ref="G6924">INDEX('May2021'!$A$1:$BP$55,MATCH($D6924,'May2021'!$A:$A,0),MATCH($E6924,'May2021'!$2:$2,0))</f>
        <v>0</v>
      </c>
      <c r="H6924" s="3">
        <v>0.0</v>
      </c>
      <c r="I6924" s="3">
        <v>0.0</v>
      </c>
    </row>
    <row r="6925" ht="14.25" customHeight="1">
      <c r="A6925" s="3" t="str">
        <f t="shared" si="3"/>
        <v>May2021</v>
      </c>
      <c r="B6925" s="21">
        <v>44317.0</v>
      </c>
      <c r="C6925" s="3">
        <v>18.0</v>
      </c>
      <c r="D6925" s="3" t="s">
        <v>193</v>
      </c>
      <c r="E6925" s="3" t="s">
        <v>149</v>
      </c>
      <c r="F6925" s="3" t="s">
        <v>108</v>
      </c>
      <c r="G6925" s="3">
        <f t="array" ref="G6925">INDEX('May2021'!$A$1:$BP$55,MATCH($D6925,'May2021'!$A:$A,0),MATCH($E6925,'May2021'!$2:$2,0))</f>
        <v>0</v>
      </c>
      <c r="H6925" s="3">
        <v>0.0</v>
      </c>
      <c r="I6925" s="3">
        <v>0.0</v>
      </c>
    </row>
    <row r="6926" ht="14.25" customHeight="1">
      <c r="A6926" s="3" t="str">
        <f t="shared" si="3"/>
        <v>May2021</v>
      </c>
      <c r="B6926" s="21">
        <v>44317.0</v>
      </c>
      <c r="C6926" s="3">
        <v>19.0</v>
      </c>
      <c r="D6926" s="3" t="s">
        <v>193</v>
      </c>
      <c r="E6926" s="3" t="s">
        <v>167</v>
      </c>
      <c r="F6926" s="3" t="s">
        <v>109</v>
      </c>
      <c r="G6926" s="3">
        <f t="array" ref="G6926">INDEX('May2021'!$A$1:$BP$55,MATCH($D6926,'May2021'!$A:$A,0),MATCH($E6926,'May2021'!$2:$2,0))</f>
        <v>0</v>
      </c>
      <c r="H6926" s="3">
        <v>0.0</v>
      </c>
      <c r="I6926" s="3">
        <v>0.0</v>
      </c>
    </row>
    <row r="6927" ht="14.25" customHeight="1">
      <c r="A6927" s="3" t="str">
        <f t="shared" si="3"/>
        <v>May2021</v>
      </c>
      <c r="B6927" s="21">
        <v>44317.0</v>
      </c>
      <c r="C6927" s="3">
        <v>20.0</v>
      </c>
      <c r="D6927" s="3" t="s">
        <v>193</v>
      </c>
      <c r="E6927" s="3" t="s">
        <v>160</v>
      </c>
      <c r="F6927" s="3" t="s">
        <v>109</v>
      </c>
      <c r="G6927" s="3">
        <f t="array" ref="G6927">INDEX('May2021'!$A$1:$BP$55,MATCH($D6927,'May2021'!$A:$A,0),MATCH($E6927,'May2021'!$2:$2,0))</f>
        <v>0</v>
      </c>
      <c r="H6927" s="3">
        <v>0.0</v>
      </c>
      <c r="I6927" s="3">
        <v>0.0</v>
      </c>
    </row>
    <row r="6928" ht="14.25" customHeight="1">
      <c r="A6928" s="3" t="str">
        <f t="shared" si="3"/>
        <v>May2021</v>
      </c>
      <c r="B6928" s="21">
        <v>44317.0</v>
      </c>
      <c r="C6928" s="3">
        <v>21.0</v>
      </c>
      <c r="D6928" s="3" t="s">
        <v>193</v>
      </c>
      <c r="E6928" s="3" t="s">
        <v>166</v>
      </c>
      <c r="F6928" s="3" t="s">
        <v>108</v>
      </c>
      <c r="G6928" s="3">
        <f t="array" ref="G6928">INDEX('May2021'!$A$1:$BP$55,MATCH($D6928,'May2021'!$A:$A,0),MATCH($E6928,'May2021'!$2:$2,0))</f>
        <v>0</v>
      </c>
      <c r="H6928" s="3">
        <v>0.0</v>
      </c>
      <c r="I6928" s="3">
        <v>0.0</v>
      </c>
    </row>
    <row r="6929" ht="14.25" customHeight="1">
      <c r="A6929" s="3" t="str">
        <f t="shared" si="3"/>
        <v>May2021</v>
      </c>
      <c r="B6929" s="21">
        <v>44317.0</v>
      </c>
      <c r="C6929" s="3">
        <v>22.0</v>
      </c>
      <c r="D6929" s="3" t="s">
        <v>193</v>
      </c>
      <c r="E6929" s="3" t="s">
        <v>169</v>
      </c>
      <c r="F6929" s="3" t="s">
        <v>110</v>
      </c>
      <c r="G6929" s="3">
        <f t="array" ref="G6929">INDEX('May2021'!$A$1:$BP$55,MATCH($D6929,'May2021'!$A:$A,0),MATCH($E6929,'May2021'!$2:$2,0))</f>
        <v>0</v>
      </c>
      <c r="H6929" s="3">
        <v>0.0</v>
      </c>
      <c r="I6929" s="3">
        <v>0.0</v>
      </c>
    </row>
    <row r="6930" ht="14.25" customHeight="1">
      <c r="A6930" s="3" t="str">
        <f t="shared" si="3"/>
        <v>May2021</v>
      </c>
      <c r="B6930" s="21">
        <v>44317.0</v>
      </c>
      <c r="C6930" s="3">
        <v>23.0</v>
      </c>
      <c r="D6930" s="3" t="s">
        <v>193</v>
      </c>
      <c r="E6930" s="3" t="s">
        <v>155</v>
      </c>
      <c r="F6930" s="3" t="s">
        <v>109</v>
      </c>
      <c r="G6930" s="3">
        <f t="array" ref="G6930">INDEX('May2021'!$A$1:$BP$55,MATCH($D6930,'May2021'!$A:$A,0),MATCH($E6930,'May2021'!$2:$2,0))</f>
        <v>0</v>
      </c>
      <c r="H6930" s="3">
        <v>0.0</v>
      </c>
      <c r="I6930" s="3">
        <v>0.0</v>
      </c>
    </row>
    <row r="6931" ht="14.25" customHeight="1">
      <c r="A6931" s="3" t="str">
        <f t="shared" si="3"/>
        <v>May2021</v>
      </c>
      <c r="B6931" s="21">
        <v>44317.0</v>
      </c>
      <c r="C6931" s="3">
        <v>24.0</v>
      </c>
      <c r="D6931" s="3" t="s">
        <v>193</v>
      </c>
      <c r="E6931" s="3" t="s">
        <v>164</v>
      </c>
      <c r="F6931" s="3" t="s">
        <v>112</v>
      </c>
      <c r="G6931" s="3">
        <f t="array" ref="G6931">INDEX('May2021'!$A$1:$BP$55,MATCH($D6931,'May2021'!$A:$A,0),MATCH($E6931,'May2021'!$2:$2,0))</f>
        <v>0</v>
      </c>
      <c r="H6931" s="3">
        <v>0.0</v>
      </c>
      <c r="I6931" s="3">
        <v>0.0</v>
      </c>
    </row>
    <row r="6932" ht="14.25" customHeight="1">
      <c r="A6932" s="3" t="str">
        <f t="shared" si="3"/>
        <v>May2021</v>
      </c>
      <c r="B6932" s="21">
        <v>44317.0</v>
      </c>
      <c r="C6932" s="3">
        <v>25.0</v>
      </c>
      <c r="D6932" s="3" t="s">
        <v>193</v>
      </c>
      <c r="E6932" s="3" t="s">
        <v>163</v>
      </c>
      <c r="F6932" s="3" t="s">
        <v>109</v>
      </c>
      <c r="G6932" s="3">
        <f t="array" ref="G6932">INDEX('May2021'!$A$1:$BP$55,MATCH($D6932,'May2021'!$A:$A,0),MATCH($E6932,'May2021'!$2:$2,0))</f>
        <v>0</v>
      </c>
      <c r="H6932" s="3">
        <v>0.0</v>
      </c>
      <c r="I6932" s="3">
        <v>0.0</v>
      </c>
    </row>
    <row r="6933" ht="14.25" customHeight="1">
      <c r="A6933" s="3" t="str">
        <f t="shared" si="3"/>
        <v>May2021</v>
      </c>
      <c r="B6933" s="21">
        <v>44317.0</v>
      </c>
      <c r="C6933" s="3">
        <v>26.0</v>
      </c>
      <c r="D6933" s="3" t="s">
        <v>193</v>
      </c>
      <c r="E6933" s="3" t="s">
        <v>173</v>
      </c>
      <c r="F6933" s="3" t="s">
        <v>110</v>
      </c>
      <c r="G6933" s="3">
        <f t="array" ref="G6933">INDEX('May2021'!$A$1:$BP$55,MATCH($D6933,'May2021'!$A:$A,0),MATCH($E6933,'May2021'!$2:$2,0))</f>
        <v>0</v>
      </c>
      <c r="H6933" s="3">
        <v>0.0</v>
      </c>
      <c r="I6933" s="3">
        <v>0.0</v>
      </c>
    </row>
    <row r="6934" ht="14.25" customHeight="1">
      <c r="A6934" s="3" t="str">
        <f t="shared" si="3"/>
        <v>May2021</v>
      </c>
      <c r="B6934" s="21">
        <v>44317.0</v>
      </c>
      <c r="C6934" s="3">
        <v>27.0</v>
      </c>
      <c r="D6934" s="3" t="s">
        <v>193</v>
      </c>
      <c r="E6934" s="3" t="s">
        <v>158</v>
      </c>
      <c r="F6934" s="3" t="s">
        <v>109</v>
      </c>
      <c r="G6934" s="3">
        <f t="array" ref="G6934">INDEX('May2021'!$A$1:$BP$55,MATCH($D6934,'May2021'!$A:$A,0),MATCH($E6934,'May2021'!$2:$2,0))</f>
        <v>0</v>
      </c>
      <c r="H6934" s="3">
        <v>0.0</v>
      </c>
      <c r="I6934" s="3">
        <v>0.0</v>
      </c>
    </row>
    <row r="6935" ht="14.25" customHeight="1">
      <c r="A6935" s="3" t="str">
        <f t="shared" si="3"/>
        <v>May2021</v>
      </c>
      <c r="B6935" s="21">
        <v>44317.0</v>
      </c>
      <c r="C6935" s="3">
        <v>28.0</v>
      </c>
      <c r="D6935" s="3" t="s">
        <v>193</v>
      </c>
      <c r="E6935" s="3" t="s">
        <v>161</v>
      </c>
      <c r="F6935" s="3" t="s">
        <v>108</v>
      </c>
      <c r="G6935" s="3">
        <f t="array" ref="G6935">INDEX('May2021'!$A$1:$BP$55,MATCH($D6935,'May2021'!$A:$A,0),MATCH($E6935,'May2021'!$2:$2,0))</f>
        <v>0</v>
      </c>
      <c r="H6935" s="3">
        <v>0.0</v>
      </c>
      <c r="I6935" s="3">
        <v>0.0</v>
      </c>
    </row>
    <row r="6936" ht="14.25" customHeight="1">
      <c r="A6936" s="3" t="str">
        <f t="shared" si="3"/>
        <v>May2021</v>
      </c>
      <c r="B6936" s="21">
        <v>44317.0</v>
      </c>
      <c r="C6936" s="3">
        <v>29.0</v>
      </c>
      <c r="D6936" s="3" t="s">
        <v>193</v>
      </c>
      <c r="E6936" s="3" t="s">
        <v>156</v>
      </c>
      <c r="F6936" s="3" t="s">
        <v>112</v>
      </c>
      <c r="G6936" s="3">
        <f t="array" ref="G6936">INDEX('May2021'!$A$1:$BP$55,MATCH($D6936,'May2021'!$A:$A,0),MATCH($E6936,'May2021'!$2:$2,0))</f>
        <v>0</v>
      </c>
      <c r="H6936" s="3">
        <v>0.0</v>
      </c>
      <c r="I6936" s="3">
        <v>0.0</v>
      </c>
    </row>
    <row r="6937" ht="14.25" customHeight="1">
      <c r="A6937" s="3" t="str">
        <f t="shared" si="3"/>
        <v>May2021</v>
      </c>
      <c r="B6937" s="21">
        <v>44317.0</v>
      </c>
      <c r="C6937" s="3">
        <v>30.0</v>
      </c>
      <c r="D6937" s="3" t="s">
        <v>193</v>
      </c>
      <c r="E6937" s="3" t="s">
        <v>157</v>
      </c>
      <c r="F6937" s="3" t="s">
        <v>108</v>
      </c>
      <c r="G6937" s="3">
        <f t="array" ref="G6937">INDEX('May2021'!$A$1:$BP$55,MATCH($D6937,'May2021'!$A:$A,0),MATCH($E6937,'May2021'!$2:$2,0))</f>
        <v>0</v>
      </c>
      <c r="H6937" s="3">
        <v>0.0</v>
      </c>
      <c r="I6937" s="3">
        <v>0.0</v>
      </c>
    </row>
    <row r="6938" ht="14.25" customHeight="1">
      <c r="A6938" s="3" t="str">
        <f t="shared" si="3"/>
        <v>May2021</v>
      </c>
      <c r="B6938" s="21">
        <v>44317.0</v>
      </c>
      <c r="C6938" s="3">
        <v>31.0</v>
      </c>
      <c r="D6938" s="3" t="s">
        <v>193</v>
      </c>
      <c r="E6938" s="3" t="s">
        <v>213</v>
      </c>
      <c r="F6938" s="3" t="s">
        <v>108</v>
      </c>
      <c r="G6938" s="3">
        <f t="array" ref="G6938">INDEX('May2021'!$A$1:$BP$55,MATCH($D6938,'May2021'!$A:$A,0),MATCH($E6938,'May2021'!$2:$2,0))</f>
        <v>0</v>
      </c>
      <c r="H6938" s="3">
        <v>0.0</v>
      </c>
      <c r="I6938" s="3">
        <v>0.0</v>
      </c>
    </row>
    <row r="6939" ht="14.25" customHeight="1">
      <c r="A6939" s="3" t="str">
        <f t="shared" si="3"/>
        <v>May2021</v>
      </c>
      <c r="B6939" s="21">
        <v>44317.0</v>
      </c>
      <c r="C6939" s="3">
        <v>32.0</v>
      </c>
      <c r="D6939" s="3" t="s">
        <v>193</v>
      </c>
      <c r="E6939" s="3" t="s">
        <v>159</v>
      </c>
      <c r="F6939" s="3" t="s">
        <v>110</v>
      </c>
      <c r="G6939" s="3">
        <f t="array" ref="G6939">INDEX('May2021'!$A$1:$BP$55,MATCH($D6939,'May2021'!$A:$A,0),MATCH($E6939,'May2021'!$2:$2,0))</f>
        <v>0</v>
      </c>
      <c r="H6939" s="3">
        <v>0.0</v>
      </c>
      <c r="I6939" s="3">
        <v>0.0</v>
      </c>
    </row>
    <row r="6940" ht="14.25" customHeight="1">
      <c r="A6940" s="3" t="str">
        <f t="shared" si="3"/>
        <v>May2021</v>
      </c>
      <c r="B6940" s="21">
        <v>44317.0</v>
      </c>
      <c r="C6940" s="3">
        <v>33.0</v>
      </c>
      <c r="D6940" s="3" t="s">
        <v>193</v>
      </c>
      <c r="E6940" s="3" t="s">
        <v>195</v>
      </c>
      <c r="F6940" s="3" t="s">
        <v>110</v>
      </c>
      <c r="G6940" s="3">
        <f t="array" ref="G6940">INDEX('May2021'!$A$1:$BP$55,MATCH($D6940,'May2021'!$A:$A,0),MATCH($E6940,'May2021'!$2:$2,0))</f>
        <v>0</v>
      </c>
      <c r="H6940" s="3">
        <v>0.0</v>
      </c>
      <c r="I6940" s="3">
        <v>0.0</v>
      </c>
    </row>
    <row r="6941" ht="14.25" customHeight="1">
      <c r="A6941" s="3" t="str">
        <f t="shared" si="3"/>
        <v>May2021</v>
      </c>
      <c r="B6941" s="21">
        <v>44317.0</v>
      </c>
      <c r="C6941" s="3">
        <v>34.0</v>
      </c>
      <c r="D6941" s="3" t="s">
        <v>193</v>
      </c>
      <c r="E6941" s="3" t="s">
        <v>181</v>
      </c>
      <c r="F6941" s="3" t="s">
        <v>108</v>
      </c>
      <c r="G6941" s="3">
        <f t="array" ref="G6941">INDEX('May2021'!$A$1:$BP$55,MATCH($D6941,'May2021'!$A:$A,0),MATCH($E6941,'May2021'!$2:$2,0))</f>
        <v>0</v>
      </c>
      <c r="H6941" s="3">
        <v>0.0</v>
      </c>
      <c r="I6941" s="3">
        <v>0.0</v>
      </c>
    </row>
    <row r="6942" ht="14.25" customHeight="1">
      <c r="A6942" s="3" t="str">
        <f t="shared" si="3"/>
        <v>May2021</v>
      </c>
      <c r="B6942" s="21">
        <v>44317.0</v>
      </c>
      <c r="C6942" s="3">
        <v>35.0</v>
      </c>
      <c r="D6942" s="3" t="s">
        <v>193</v>
      </c>
      <c r="E6942" s="3" t="s">
        <v>185</v>
      </c>
      <c r="F6942" s="3" t="s">
        <v>110</v>
      </c>
      <c r="G6942" s="3">
        <f t="array" ref="G6942">INDEX('May2021'!$A$1:$BP$55,MATCH($D6942,'May2021'!$A:$A,0),MATCH($E6942,'May2021'!$2:$2,0))</f>
        <v>0</v>
      </c>
      <c r="H6942" s="3">
        <v>0.0</v>
      </c>
      <c r="I6942" s="3">
        <v>0.0</v>
      </c>
    </row>
    <row r="6943" ht="14.25" customHeight="1">
      <c r="A6943" s="3" t="str">
        <f t="shared" si="3"/>
        <v>May2021</v>
      </c>
      <c r="B6943" s="21">
        <v>44317.0</v>
      </c>
      <c r="C6943" s="3">
        <v>36.0</v>
      </c>
      <c r="D6943" s="3" t="s">
        <v>193</v>
      </c>
      <c r="E6943" s="3" t="s">
        <v>238</v>
      </c>
      <c r="F6943" s="3" t="s">
        <v>109</v>
      </c>
      <c r="G6943" s="3">
        <f t="array" ref="G6943">INDEX('May2021'!$A$1:$BP$55,MATCH($D6943,'May2021'!$A:$A,0),MATCH($E6943,'May2021'!$2:$2,0))</f>
        <v>0</v>
      </c>
      <c r="H6943" s="3">
        <v>0.0</v>
      </c>
      <c r="I6943" s="3">
        <v>0.0</v>
      </c>
    </row>
    <row r="6944" ht="14.25" customHeight="1">
      <c r="A6944" s="3" t="str">
        <f t="shared" si="3"/>
        <v>May2021</v>
      </c>
      <c r="B6944" s="21">
        <v>44317.0</v>
      </c>
      <c r="C6944" s="3">
        <v>37.0</v>
      </c>
      <c r="D6944" s="3" t="s">
        <v>193</v>
      </c>
      <c r="E6944" s="3" t="s">
        <v>211</v>
      </c>
      <c r="F6944" s="3" t="s">
        <v>108</v>
      </c>
      <c r="G6944" s="3">
        <f t="array" ref="G6944">INDEX('May2021'!$A$1:$BP$55,MATCH($D6944,'May2021'!$A:$A,0),MATCH($E6944,'May2021'!$2:$2,0))</f>
        <v>0</v>
      </c>
      <c r="H6944" s="3">
        <v>0.0</v>
      </c>
      <c r="I6944" s="3">
        <v>0.0</v>
      </c>
    </row>
    <row r="6945" ht="14.25" customHeight="1">
      <c r="A6945" s="3" t="str">
        <f t="shared" si="3"/>
        <v>May2021</v>
      </c>
      <c r="B6945" s="21">
        <v>44317.0</v>
      </c>
      <c r="C6945" s="3">
        <v>38.0</v>
      </c>
      <c r="D6945" s="3" t="s">
        <v>193</v>
      </c>
      <c r="E6945" s="3" t="s">
        <v>209</v>
      </c>
      <c r="F6945" s="3" t="s">
        <v>108</v>
      </c>
      <c r="G6945" s="3">
        <f t="array" ref="G6945">INDEX('May2021'!$A$1:$BP$55,MATCH($D6945,'May2021'!$A:$A,0),MATCH($E6945,'May2021'!$2:$2,0))</f>
        <v>0</v>
      </c>
      <c r="H6945" s="3">
        <v>0.0</v>
      </c>
      <c r="I6945" s="3">
        <v>0.0</v>
      </c>
    </row>
    <row r="6946" ht="14.25" customHeight="1">
      <c r="A6946" s="3" t="str">
        <f t="shared" si="3"/>
        <v>May2021</v>
      </c>
      <c r="B6946" s="21">
        <v>44317.0</v>
      </c>
      <c r="C6946" s="3">
        <v>39.0</v>
      </c>
      <c r="D6946" s="3" t="s">
        <v>193</v>
      </c>
      <c r="E6946" s="3" t="s">
        <v>188</v>
      </c>
      <c r="F6946" s="3" t="s">
        <v>108</v>
      </c>
      <c r="G6946" s="3">
        <f t="array" ref="G6946">INDEX('May2021'!$A$1:$BP$55,MATCH($D6946,'May2021'!$A:$A,0),MATCH($E6946,'May2021'!$2:$2,0))</f>
        <v>0</v>
      </c>
      <c r="H6946" s="3">
        <v>0.0</v>
      </c>
      <c r="I6946" s="3">
        <v>0.0</v>
      </c>
    </row>
    <row r="6947" ht="14.25" customHeight="1">
      <c r="A6947" s="3" t="str">
        <f t="shared" si="3"/>
        <v>May2021</v>
      </c>
      <c r="B6947" s="21">
        <v>44317.0</v>
      </c>
      <c r="C6947" s="3">
        <v>40.0</v>
      </c>
      <c r="D6947" s="3" t="s">
        <v>193</v>
      </c>
      <c r="E6947" s="3" t="s">
        <v>189</v>
      </c>
      <c r="F6947" s="3" t="s">
        <v>108</v>
      </c>
      <c r="G6947" s="3">
        <f t="array" ref="G6947">INDEX('May2021'!$A$1:$BP$55,MATCH($D6947,'May2021'!$A:$A,0),MATCH($E6947,'May2021'!$2:$2,0))</f>
        <v>0</v>
      </c>
      <c r="H6947" s="3">
        <v>0.0</v>
      </c>
      <c r="I6947" s="3">
        <v>0.0</v>
      </c>
    </row>
    <row r="6948" ht="14.25" customHeight="1">
      <c r="A6948" s="3" t="str">
        <f t="shared" si="3"/>
        <v>May2021</v>
      </c>
      <c r="B6948" s="21">
        <v>44317.0</v>
      </c>
      <c r="C6948" s="3">
        <v>41.0</v>
      </c>
      <c r="D6948" s="3" t="s">
        <v>193</v>
      </c>
      <c r="E6948" s="3" t="s">
        <v>225</v>
      </c>
      <c r="F6948" s="3" t="s">
        <v>109</v>
      </c>
      <c r="G6948" s="3">
        <f t="array" ref="G6948">INDEX('May2021'!$A$1:$BP$55,MATCH($D6948,'May2021'!$A:$A,0),MATCH($E6948,'May2021'!$2:$2,0))</f>
        <v>0</v>
      </c>
      <c r="H6948" s="3">
        <v>0.0</v>
      </c>
      <c r="I6948" s="3">
        <v>0.0</v>
      </c>
    </row>
    <row r="6949" ht="14.25" customHeight="1">
      <c r="A6949" s="3" t="str">
        <f t="shared" si="3"/>
        <v>May2021</v>
      </c>
      <c r="B6949" s="21">
        <v>44317.0</v>
      </c>
      <c r="C6949" s="3">
        <v>42.0</v>
      </c>
      <c r="D6949" s="3" t="s">
        <v>193</v>
      </c>
      <c r="E6949" s="3" t="s">
        <v>177</v>
      </c>
      <c r="F6949" s="3" t="s">
        <v>109</v>
      </c>
      <c r="G6949" s="3">
        <f t="array" ref="G6949">INDEX('May2021'!$A$1:$BP$55,MATCH($D6949,'May2021'!$A:$A,0),MATCH($E6949,'May2021'!$2:$2,0))</f>
        <v>0</v>
      </c>
      <c r="H6949" s="3">
        <v>0.0</v>
      </c>
      <c r="I6949" s="3">
        <v>0.0</v>
      </c>
    </row>
    <row r="6950" ht="14.25" customHeight="1">
      <c r="A6950" s="3" t="str">
        <f t="shared" si="3"/>
        <v>May2021</v>
      </c>
      <c r="B6950" s="21">
        <v>44317.0</v>
      </c>
      <c r="C6950" s="3">
        <v>43.0</v>
      </c>
      <c r="D6950" s="3" t="s">
        <v>193</v>
      </c>
      <c r="E6950" s="3" t="s">
        <v>215</v>
      </c>
      <c r="F6950" s="3" t="s">
        <v>108</v>
      </c>
      <c r="G6950" s="3">
        <f t="array" ref="G6950">INDEX('May2021'!$A$1:$BP$55,MATCH($D6950,'May2021'!$A:$A,0),MATCH($E6950,'May2021'!$2:$2,0))</f>
        <v>0</v>
      </c>
      <c r="H6950" s="3">
        <v>0.0</v>
      </c>
      <c r="I6950" s="3">
        <v>0.0</v>
      </c>
    </row>
    <row r="6951" ht="14.25" customHeight="1">
      <c r="A6951" s="3" t="str">
        <f t="shared" si="3"/>
        <v>May2021</v>
      </c>
      <c r="B6951" s="21">
        <v>44317.0</v>
      </c>
      <c r="C6951" s="3">
        <v>44.0</v>
      </c>
      <c r="D6951" s="3" t="s">
        <v>193</v>
      </c>
      <c r="E6951" s="3" t="s">
        <v>221</v>
      </c>
      <c r="F6951" s="3" t="s">
        <v>108</v>
      </c>
      <c r="G6951" s="3">
        <f t="array" ref="G6951">INDEX('May2021'!$A$1:$BP$55,MATCH($D6951,'May2021'!$A:$A,0),MATCH($E6951,'May2021'!$2:$2,0))</f>
        <v>0</v>
      </c>
      <c r="H6951" s="3">
        <v>0.0</v>
      </c>
      <c r="I6951" s="3">
        <v>0.0</v>
      </c>
    </row>
    <row r="6952" ht="14.25" customHeight="1">
      <c r="A6952" s="3" t="str">
        <f t="shared" si="3"/>
        <v>May2021</v>
      </c>
      <c r="B6952" s="21">
        <v>44317.0</v>
      </c>
      <c r="C6952" s="3">
        <v>45.0</v>
      </c>
      <c r="D6952" s="3" t="s">
        <v>193</v>
      </c>
      <c r="E6952" s="3" t="s">
        <v>171</v>
      </c>
      <c r="F6952" s="3" t="s">
        <v>108</v>
      </c>
      <c r="G6952" s="3">
        <f t="array" ref="G6952">INDEX('May2021'!$A$1:$BP$55,MATCH($D6952,'May2021'!$A:$A,0),MATCH($E6952,'May2021'!$2:$2,0))</f>
        <v>0</v>
      </c>
      <c r="H6952" s="3">
        <v>0.0</v>
      </c>
      <c r="I6952" s="3">
        <v>0.0</v>
      </c>
    </row>
    <row r="6953" ht="14.25" customHeight="1">
      <c r="A6953" s="3" t="str">
        <f t="shared" si="3"/>
        <v>May2021</v>
      </c>
      <c r="B6953" s="21">
        <v>44317.0</v>
      </c>
      <c r="C6953" s="3">
        <v>46.0</v>
      </c>
      <c r="D6953" s="3" t="s">
        <v>193</v>
      </c>
      <c r="E6953" s="3" t="s">
        <v>235</v>
      </c>
      <c r="F6953" s="3" t="s">
        <v>109</v>
      </c>
      <c r="G6953" s="3">
        <f t="array" ref="G6953">INDEX('May2021'!$A$1:$BP$55,MATCH($D6953,'May2021'!$A:$A,0),MATCH($E6953,'May2021'!$2:$2,0))</f>
        <v>0</v>
      </c>
      <c r="H6953" s="3">
        <v>0.0</v>
      </c>
      <c r="I6953" s="3">
        <v>0.0</v>
      </c>
    </row>
    <row r="6954" ht="14.25" customHeight="1">
      <c r="A6954" s="3" t="str">
        <f t="shared" si="3"/>
        <v>May2021</v>
      </c>
      <c r="B6954" s="21">
        <v>44317.0</v>
      </c>
      <c r="C6954" s="3">
        <v>47.0</v>
      </c>
      <c r="D6954" s="3" t="s">
        <v>193</v>
      </c>
      <c r="E6954" s="3" t="s">
        <v>210</v>
      </c>
      <c r="F6954" s="3" t="s">
        <v>108</v>
      </c>
      <c r="G6954" s="3">
        <f t="array" ref="G6954">INDEX('May2021'!$A$1:$BP$55,MATCH($D6954,'May2021'!$A:$A,0),MATCH($E6954,'May2021'!$2:$2,0))</f>
        <v>0</v>
      </c>
      <c r="H6954" s="3">
        <v>0.0</v>
      </c>
      <c r="I6954" s="3">
        <v>0.0</v>
      </c>
    </row>
    <row r="6955" ht="14.25" customHeight="1">
      <c r="A6955" s="3" t="str">
        <f t="shared" si="3"/>
        <v>May2021</v>
      </c>
      <c r="B6955" s="21">
        <v>44317.0</v>
      </c>
      <c r="C6955" s="3">
        <v>48.0</v>
      </c>
      <c r="D6955" s="3" t="s">
        <v>193</v>
      </c>
      <c r="E6955" s="3" t="s">
        <v>187</v>
      </c>
      <c r="F6955" s="3" t="s">
        <v>110</v>
      </c>
      <c r="G6955" s="3">
        <f t="array" ref="G6955">INDEX('May2021'!$A$1:$BP$55,MATCH($D6955,'May2021'!$A:$A,0),MATCH($E6955,'May2021'!$2:$2,0))</f>
        <v>0</v>
      </c>
      <c r="H6955" s="3">
        <v>0.0</v>
      </c>
      <c r="I6955" s="3">
        <v>0.0</v>
      </c>
    </row>
    <row r="6956" ht="14.25" customHeight="1">
      <c r="A6956" s="3" t="str">
        <f t="shared" si="3"/>
        <v>May2021</v>
      </c>
      <c r="B6956" s="21">
        <v>44317.0</v>
      </c>
      <c r="C6956" s="3">
        <v>49.0</v>
      </c>
      <c r="D6956" s="3" t="s">
        <v>193</v>
      </c>
      <c r="E6956" s="3" t="s">
        <v>192</v>
      </c>
      <c r="F6956" s="3" t="s">
        <v>109</v>
      </c>
      <c r="G6956" s="3">
        <f t="array" ref="G6956">INDEX('May2021'!$A$1:$BP$55,MATCH($D6956,'May2021'!$A:$A,0),MATCH($E6956,'May2021'!$2:$2,0))</f>
        <v>0</v>
      </c>
      <c r="H6956" s="3">
        <v>0.0</v>
      </c>
      <c r="I6956" s="3">
        <v>0.0</v>
      </c>
    </row>
    <row r="6957" ht="14.25" customHeight="1">
      <c r="A6957" s="3" t="str">
        <f t="shared" si="3"/>
        <v>May2021</v>
      </c>
      <c r="B6957" s="21">
        <v>44317.0</v>
      </c>
      <c r="C6957" s="3">
        <v>50.0</v>
      </c>
      <c r="D6957" s="3" t="s">
        <v>193</v>
      </c>
      <c r="E6957" s="3" t="s">
        <v>196</v>
      </c>
      <c r="F6957" s="3" t="s">
        <v>108</v>
      </c>
      <c r="G6957" s="3">
        <f t="array" ref="G6957">INDEX('May2021'!$A$1:$BP$55,MATCH($D6957,'May2021'!$A:$A,0),MATCH($E6957,'May2021'!$2:$2,0))</f>
        <v>0</v>
      </c>
      <c r="H6957" s="3">
        <v>0.0</v>
      </c>
      <c r="I6957" s="3">
        <v>0.0</v>
      </c>
    </row>
    <row r="6958" ht="14.25" customHeight="1">
      <c r="A6958" s="3" t="str">
        <f t="shared" si="3"/>
        <v>May2021</v>
      </c>
      <c r="B6958" s="21">
        <v>44317.0</v>
      </c>
      <c r="C6958" s="3">
        <v>51.0</v>
      </c>
      <c r="D6958" s="3" t="s">
        <v>193</v>
      </c>
      <c r="E6958" s="3" t="s">
        <v>179</v>
      </c>
      <c r="F6958" s="3" t="s">
        <v>109</v>
      </c>
      <c r="G6958" s="3">
        <f t="array" ref="G6958">INDEX('May2021'!$A$1:$BP$55,MATCH($D6958,'May2021'!$A:$A,0),MATCH($E6958,'May2021'!$2:$2,0))</f>
        <v>0</v>
      </c>
      <c r="H6958" s="3">
        <v>0.0</v>
      </c>
      <c r="I6958" s="3">
        <v>0.0</v>
      </c>
    </row>
    <row r="6959" ht="14.25" customHeight="1">
      <c r="A6959" s="3" t="str">
        <f t="shared" si="3"/>
        <v>May2021</v>
      </c>
      <c r="B6959" s="21">
        <v>44317.0</v>
      </c>
      <c r="C6959" s="3">
        <v>52.0</v>
      </c>
      <c r="D6959" s="3" t="s">
        <v>193</v>
      </c>
      <c r="E6959" s="3" t="s">
        <v>162</v>
      </c>
      <c r="F6959" s="3" t="s">
        <v>111</v>
      </c>
      <c r="G6959" s="3">
        <f t="array" ref="G6959">INDEX('May2021'!$A$1:$BP$55,MATCH($D6959,'May2021'!$A:$A,0),MATCH($E6959,'May2021'!$2:$2,0))</f>
        <v>0</v>
      </c>
      <c r="H6959" s="3">
        <v>0.0</v>
      </c>
      <c r="I6959" s="3">
        <v>0.0</v>
      </c>
    </row>
    <row r="6960" ht="14.25" customHeight="1">
      <c r="A6960" s="3" t="str">
        <f t="shared" si="3"/>
        <v>May2021</v>
      </c>
      <c r="B6960" s="21">
        <v>44317.0</v>
      </c>
      <c r="C6960" s="3">
        <v>53.0</v>
      </c>
      <c r="D6960" s="3" t="s">
        <v>193</v>
      </c>
      <c r="E6960" s="3" t="s">
        <v>219</v>
      </c>
      <c r="F6960" s="3" t="s">
        <v>108</v>
      </c>
      <c r="G6960" s="3">
        <f t="array" ref="G6960">INDEX('May2021'!$A$1:$BP$55,MATCH($D6960,'May2021'!$A:$A,0),MATCH($E6960,'May2021'!$2:$2,0))</f>
        <v>0</v>
      </c>
      <c r="H6960" s="3">
        <v>0.0</v>
      </c>
      <c r="I6960" s="3">
        <v>0.0</v>
      </c>
    </row>
    <row r="6961" ht="14.25" customHeight="1">
      <c r="A6961" s="3" t="str">
        <f t="shared" si="3"/>
        <v>May2021</v>
      </c>
      <c r="B6961" s="21">
        <v>44317.0</v>
      </c>
      <c r="C6961" s="3">
        <v>1.0</v>
      </c>
      <c r="D6961" s="3" t="s">
        <v>139</v>
      </c>
      <c r="E6961" s="3" t="s">
        <v>138</v>
      </c>
      <c r="F6961" s="3" t="s">
        <v>108</v>
      </c>
      <c r="G6961" s="3">
        <f t="array" ref="G6961">INDEX('May2021'!$A$1:$BP$55,MATCH($D6961,'May2021'!$A:$A,0),MATCH($E6961,'May2021'!$2:$2,0))</f>
        <v>0</v>
      </c>
      <c r="H6961" s="3">
        <v>0.0</v>
      </c>
      <c r="I6961" s="3">
        <v>0.0</v>
      </c>
    </row>
    <row r="6962" ht="14.25" customHeight="1">
      <c r="A6962" s="3" t="str">
        <f t="shared" si="3"/>
        <v>May2021</v>
      </c>
      <c r="B6962" s="21">
        <v>44317.0</v>
      </c>
      <c r="C6962" s="3">
        <v>2.0</v>
      </c>
      <c r="D6962" s="3" t="s">
        <v>139</v>
      </c>
      <c r="E6962" s="3" t="s">
        <v>137</v>
      </c>
      <c r="F6962" s="3" t="s">
        <v>108</v>
      </c>
      <c r="G6962" s="3">
        <f t="array" ref="G6962">INDEX('May2021'!$A$1:$BP$55,MATCH($D6962,'May2021'!$A:$A,0),MATCH($E6962,'May2021'!$2:$2,0))</f>
        <v>0</v>
      </c>
      <c r="H6962" s="3">
        <v>0.0</v>
      </c>
      <c r="I6962" s="3">
        <v>0.0</v>
      </c>
    </row>
    <row r="6963" ht="14.25" customHeight="1">
      <c r="A6963" s="3" t="str">
        <f t="shared" si="3"/>
        <v>May2021</v>
      </c>
      <c r="B6963" s="21">
        <v>44317.0</v>
      </c>
      <c r="C6963" s="3">
        <v>3.0</v>
      </c>
      <c r="D6963" s="3" t="s">
        <v>139</v>
      </c>
      <c r="E6963" s="3" t="s">
        <v>136</v>
      </c>
      <c r="F6963" s="3" t="s">
        <v>108</v>
      </c>
      <c r="G6963" s="3">
        <f t="array" ref="G6963">INDEX('May2021'!$A$1:$BP$55,MATCH($D6963,'May2021'!$A:$A,0),MATCH($E6963,'May2021'!$2:$2,0))</f>
        <v>0</v>
      </c>
      <c r="H6963" s="3">
        <v>0.0</v>
      </c>
      <c r="I6963" s="3">
        <v>0.0</v>
      </c>
    </row>
    <row r="6964" ht="14.25" customHeight="1">
      <c r="A6964" s="3" t="str">
        <f t="shared" si="3"/>
        <v>May2021</v>
      </c>
      <c r="B6964" s="21">
        <v>44317.0</v>
      </c>
      <c r="C6964" s="3">
        <v>4.0</v>
      </c>
      <c r="D6964" s="3" t="s">
        <v>139</v>
      </c>
      <c r="E6964" s="3" t="s">
        <v>146</v>
      </c>
      <c r="F6964" s="3" t="s">
        <v>108</v>
      </c>
      <c r="G6964" s="3">
        <f t="array" ref="G6964">INDEX('May2021'!$A$1:$BP$55,MATCH($D6964,'May2021'!$A:$A,0),MATCH($E6964,'May2021'!$2:$2,0))</f>
        <v>0</v>
      </c>
      <c r="H6964" s="3">
        <v>0.0</v>
      </c>
      <c r="I6964" s="3">
        <v>0.0</v>
      </c>
    </row>
    <row r="6965" ht="14.25" customHeight="1">
      <c r="A6965" s="3" t="str">
        <f t="shared" si="3"/>
        <v>May2021</v>
      </c>
      <c r="B6965" s="21">
        <v>44317.0</v>
      </c>
      <c r="C6965" s="3">
        <v>5.0</v>
      </c>
      <c r="D6965" s="3" t="s">
        <v>139</v>
      </c>
      <c r="E6965" s="3" t="s">
        <v>140</v>
      </c>
      <c r="F6965" s="3" t="s">
        <v>108</v>
      </c>
      <c r="G6965" s="3">
        <f t="array" ref="G6965">INDEX('May2021'!$A$1:$BP$55,MATCH($D6965,'May2021'!$A:$A,0),MATCH($E6965,'May2021'!$2:$2,0))</f>
        <v>0</v>
      </c>
      <c r="H6965" s="3">
        <v>0.0</v>
      </c>
      <c r="I6965" s="3">
        <v>0.0</v>
      </c>
    </row>
    <row r="6966" ht="14.25" customHeight="1">
      <c r="A6966" s="3" t="str">
        <f t="shared" si="3"/>
        <v>May2021</v>
      </c>
      <c r="B6966" s="21">
        <v>44317.0</v>
      </c>
      <c r="C6966" s="3">
        <v>6.0</v>
      </c>
      <c r="D6966" s="3" t="s">
        <v>139</v>
      </c>
      <c r="E6966" s="3" t="s">
        <v>141</v>
      </c>
      <c r="F6966" s="3" t="s">
        <v>109</v>
      </c>
      <c r="G6966" s="3">
        <f t="array" ref="G6966">INDEX('May2021'!$A$1:$BP$55,MATCH($D6966,'May2021'!$A:$A,0),MATCH($E6966,'May2021'!$2:$2,0))</f>
        <v>0</v>
      </c>
      <c r="H6966" s="3">
        <v>0.0</v>
      </c>
      <c r="I6966" s="3">
        <v>0.0</v>
      </c>
    </row>
    <row r="6967" ht="14.25" customHeight="1">
      <c r="A6967" s="3" t="str">
        <f t="shared" si="3"/>
        <v>May2021</v>
      </c>
      <c r="B6967" s="21">
        <v>44317.0</v>
      </c>
      <c r="C6967" s="3">
        <v>7.0</v>
      </c>
      <c r="D6967" s="3" t="s">
        <v>139</v>
      </c>
      <c r="E6967" s="3" t="s">
        <v>139</v>
      </c>
      <c r="F6967" s="3" t="s">
        <v>108</v>
      </c>
      <c r="G6967" s="3" t="str">
        <f t="array" ref="G6967">INDEX('May2021'!$A$1:$BP$55,MATCH($D6967,'May2021'!$A:$A,0),MATCH($E6967,'May2021'!$2:$2,0))</f>
        <v>Suppressed</v>
      </c>
      <c r="H6967" s="3">
        <v>1.0</v>
      </c>
      <c r="I6967" s="3">
        <v>2.0</v>
      </c>
    </row>
    <row r="6968" ht="14.25" customHeight="1">
      <c r="A6968" s="3" t="str">
        <f t="shared" si="3"/>
        <v>May2021</v>
      </c>
      <c r="B6968" s="21">
        <v>44317.0</v>
      </c>
      <c r="C6968" s="3">
        <v>8.0</v>
      </c>
      <c r="D6968" s="3" t="s">
        <v>139</v>
      </c>
      <c r="E6968" s="3" t="s">
        <v>143</v>
      </c>
      <c r="F6968" s="3" t="s">
        <v>108</v>
      </c>
      <c r="G6968" s="3">
        <f t="array" ref="G6968">INDEX('May2021'!$A$1:$BP$55,MATCH($D6968,'May2021'!$A:$A,0),MATCH($E6968,'May2021'!$2:$2,0))</f>
        <v>0</v>
      </c>
      <c r="H6968" s="3">
        <v>0.0</v>
      </c>
      <c r="I6968" s="3">
        <v>0.0</v>
      </c>
    </row>
    <row r="6969" ht="14.25" customHeight="1">
      <c r="A6969" s="3" t="str">
        <f t="shared" si="3"/>
        <v>May2021</v>
      </c>
      <c r="B6969" s="21">
        <v>44317.0</v>
      </c>
      <c r="C6969" s="3">
        <v>9.0</v>
      </c>
      <c r="D6969" s="3" t="s">
        <v>139</v>
      </c>
      <c r="E6969" s="3" t="s">
        <v>142</v>
      </c>
      <c r="F6969" s="3" t="s">
        <v>108</v>
      </c>
      <c r="G6969" s="3">
        <f t="array" ref="G6969">INDEX('May2021'!$A$1:$BP$55,MATCH($D6969,'May2021'!$A:$A,0),MATCH($E6969,'May2021'!$2:$2,0))</f>
        <v>0</v>
      </c>
      <c r="H6969" s="3">
        <v>0.0</v>
      </c>
      <c r="I6969" s="3">
        <v>0.0</v>
      </c>
    </row>
    <row r="6970" ht="14.25" customHeight="1">
      <c r="A6970" s="3" t="str">
        <f t="shared" si="3"/>
        <v>May2021</v>
      </c>
      <c r="B6970" s="21">
        <v>44317.0</v>
      </c>
      <c r="C6970" s="3">
        <v>10.0</v>
      </c>
      <c r="D6970" s="3" t="s">
        <v>139</v>
      </c>
      <c r="E6970" s="3" t="s">
        <v>148</v>
      </c>
      <c r="F6970" s="3" t="s">
        <v>108</v>
      </c>
      <c r="G6970" s="3">
        <f t="array" ref="G6970">INDEX('May2021'!$A$1:$BP$55,MATCH($D6970,'May2021'!$A:$A,0),MATCH($E6970,'May2021'!$2:$2,0))</f>
        <v>0</v>
      </c>
      <c r="H6970" s="3">
        <v>0.0</v>
      </c>
      <c r="I6970" s="3">
        <v>0.0</v>
      </c>
    </row>
    <row r="6971" ht="14.25" customHeight="1">
      <c r="A6971" s="3" t="str">
        <f t="shared" si="3"/>
        <v>May2021</v>
      </c>
      <c r="B6971" s="21">
        <v>44317.0</v>
      </c>
      <c r="C6971" s="3">
        <v>11.0</v>
      </c>
      <c r="D6971" s="3" t="s">
        <v>139</v>
      </c>
      <c r="E6971" s="3" t="s">
        <v>144</v>
      </c>
      <c r="F6971" s="3" t="s">
        <v>108</v>
      </c>
      <c r="G6971" s="3">
        <f t="array" ref="G6971">INDEX('May2021'!$A$1:$BP$55,MATCH($D6971,'May2021'!$A:$A,0),MATCH($E6971,'May2021'!$2:$2,0))</f>
        <v>0</v>
      </c>
      <c r="H6971" s="3">
        <v>0.0</v>
      </c>
      <c r="I6971" s="3">
        <v>0.0</v>
      </c>
    </row>
    <row r="6972" ht="14.25" customHeight="1">
      <c r="A6972" s="3" t="str">
        <f t="shared" si="3"/>
        <v>May2021</v>
      </c>
      <c r="B6972" s="21">
        <v>44317.0</v>
      </c>
      <c r="C6972" s="3">
        <v>12.0</v>
      </c>
      <c r="D6972" s="3" t="s">
        <v>139</v>
      </c>
      <c r="E6972" s="3" t="s">
        <v>147</v>
      </c>
      <c r="F6972" s="3" t="s">
        <v>110</v>
      </c>
      <c r="G6972" s="3" t="str">
        <f t="array" ref="G6972">INDEX('May2021'!$A$1:$BP$55,MATCH($D6972,'May2021'!$A:$A,0),MATCH($E6972,'May2021'!$2:$2,0))</f>
        <v>Suppressed</v>
      </c>
      <c r="H6972" s="3">
        <v>1.0</v>
      </c>
      <c r="I6972" s="3">
        <v>2.0</v>
      </c>
    </row>
    <row r="6973" ht="14.25" customHeight="1">
      <c r="A6973" s="3" t="str">
        <f t="shared" si="3"/>
        <v>May2021</v>
      </c>
      <c r="B6973" s="21">
        <v>44317.0</v>
      </c>
      <c r="C6973" s="3">
        <v>13.0</v>
      </c>
      <c r="D6973" s="3" t="s">
        <v>139</v>
      </c>
      <c r="E6973" s="3" t="s">
        <v>168</v>
      </c>
      <c r="F6973" s="3" t="s">
        <v>112</v>
      </c>
      <c r="G6973" s="3">
        <f t="array" ref="G6973">INDEX('May2021'!$A$1:$BP$55,MATCH($D6973,'May2021'!$A:$A,0),MATCH($E6973,'May2021'!$2:$2,0))</f>
        <v>0</v>
      </c>
      <c r="H6973" s="3">
        <v>0.0</v>
      </c>
      <c r="I6973" s="3">
        <v>0.0</v>
      </c>
    </row>
    <row r="6974" ht="14.25" customHeight="1">
      <c r="A6974" s="3" t="str">
        <f t="shared" si="3"/>
        <v>May2021</v>
      </c>
      <c r="B6974" s="21">
        <v>44317.0</v>
      </c>
      <c r="C6974" s="3">
        <v>14.0</v>
      </c>
      <c r="D6974" s="3" t="s">
        <v>139</v>
      </c>
      <c r="E6974" s="3" t="s">
        <v>145</v>
      </c>
      <c r="F6974" s="3" t="s">
        <v>108</v>
      </c>
      <c r="G6974" s="3">
        <f t="array" ref="G6974">INDEX('May2021'!$A$1:$BP$55,MATCH($D6974,'May2021'!$A:$A,0),MATCH($E6974,'May2021'!$2:$2,0))</f>
        <v>0</v>
      </c>
      <c r="H6974" s="3">
        <v>0.0</v>
      </c>
      <c r="I6974" s="3">
        <v>0.0</v>
      </c>
    </row>
    <row r="6975" ht="14.25" customHeight="1">
      <c r="A6975" s="3" t="str">
        <f t="shared" si="3"/>
        <v>May2021</v>
      </c>
      <c r="B6975" s="21">
        <v>44317.0</v>
      </c>
      <c r="C6975" s="3">
        <v>15.0</v>
      </c>
      <c r="D6975" s="3" t="s">
        <v>139</v>
      </c>
      <c r="E6975" s="3" t="s">
        <v>154</v>
      </c>
      <c r="F6975" s="3" t="s">
        <v>110</v>
      </c>
      <c r="G6975" s="3" t="str">
        <f t="array" ref="G6975">INDEX('May2021'!$A$1:$BP$55,MATCH($D6975,'May2021'!$A:$A,0),MATCH($E6975,'May2021'!$2:$2,0))</f>
        <v>Suppressed</v>
      </c>
      <c r="H6975" s="3">
        <v>1.0</v>
      </c>
      <c r="I6975" s="3">
        <v>2.0</v>
      </c>
    </row>
    <row r="6976" ht="14.25" customHeight="1">
      <c r="A6976" s="3" t="str">
        <f t="shared" si="3"/>
        <v>May2021</v>
      </c>
      <c r="B6976" s="21">
        <v>44317.0</v>
      </c>
      <c r="C6976" s="3">
        <v>16.0</v>
      </c>
      <c r="D6976" s="3" t="s">
        <v>139</v>
      </c>
      <c r="E6976" s="3" t="s">
        <v>165</v>
      </c>
      <c r="F6976" s="3" t="s">
        <v>111</v>
      </c>
      <c r="G6976" s="3">
        <f t="array" ref="G6976">INDEX('May2021'!$A$1:$BP$55,MATCH($D6976,'May2021'!$A:$A,0),MATCH($E6976,'May2021'!$2:$2,0))</f>
        <v>0</v>
      </c>
      <c r="H6976" s="3">
        <v>0.0</v>
      </c>
      <c r="I6976" s="3">
        <v>0.0</v>
      </c>
    </row>
    <row r="6977" ht="14.25" customHeight="1">
      <c r="A6977" s="3" t="str">
        <f t="shared" si="3"/>
        <v>May2021</v>
      </c>
      <c r="B6977" s="21">
        <v>44317.0</v>
      </c>
      <c r="C6977" s="3">
        <v>17.0</v>
      </c>
      <c r="D6977" s="3" t="s">
        <v>139</v>
      </c>
      <c r="E6977" s="3" t="s">
        <v>150</v>
      </c>
      <c r="F6977" s="3" t="s">
        <v>108</v>
      </c>
      <c r="G6977" s="3">
        <f t="array" ref="G6977">INDEX('May2021'!$A$1:$BP$55,MATCH($D6977,'May2021'!$A:$A,0),MATCH($E6977,'May2021'!$2:$2,0))</f>
        <v>0</v>
      </c>
      <c r="H6977" s="3">
        <v>0.0</v>
      </c>
      <c r="I6977" s="3">
        <v>0.0</v>
      </c>
    </row>
    <row r="6978" ht="14.25" customHeight="1">
      <c r="A6978" s="3" t="str">
        <f t="shared" si="3"/>
        <v>May2021</v>
      </c>
      <c r="B6978" s="21">
        <v>44317.0</v>
      </c>
      <c r="C6978" s="3">
        <v>18.0</v>
      </c>
      <c r="D6978" s="3" t="s">
        <v>139</v>
      </c>
      <c r="E6978" s="3" t="s">
        <v>149</v>
      </c>
      <c r="F6978" s="3" t="s">
        <v>108</v>
      </c>
      <c r="G6978" s="3">
        <f t="array" ref="G6978">INDEX('May2021'!$A$1:$BP$55,MATCH($D6978,'May2021'!$A:$A,0),MATCH($E6978,'May2021'!$2:$2,0))</f>
        <v>0</v>
      </c>
      <c r="H6978" s="3">
        <v>0.0</v>
      </c>
      <c r="I6978" s="3">
        <v>0.0</v>
      </c>
    </row>
    <row r="6979" ht="14.25" customHeight="1">
      <c r="A6979" s="3" t="str">
        <f t="shared" si="3"/>
        <v>May2021</v>
      </c>
      <c r="B6979" s="21">
        <v>44317.0</v>
      </c>
      <c r="C6979" s="3">
        <v>19.0</v>
      </c>
      <c r="D6979" s="3" t="s">
        <v>139</v>
      </c>
      <c r="E6979" s="3" t="s">
        <v>167</v>
      </c>
      <c r="F6979" s="3" t="s">
        <v>109</v>
      </c>
      <c r="G6979" s="3">
        <f t="array" ref="G6979">INDEX('May2021'!$A$1:$BP$55,MATCH($D6979,'May2021'!$A:$A,0),MATCH($E6979,'May2021'!$2:$2,0))</f>
        <v>0</v>
      </c>
      <c r="H6979" s="3">
        <v>0.0</v>
      </c>
      <c r="I6979" s="3">
        <v>0.0</v>
      </c>
    </row>
    <row r="6980" ht="14.25" customHeight="1">
      <c r="A6980" s="3" t="str">
        <f t="shared" si="3"/>
        <v>May2021</v>
      </c>
      <c r="B6980" s="21">
        <v>44317.0</v>
      </c>
      <c r="C6980" s="3">
        <v>20.0</v>
      </c>
      <c r="D6980" s="3" t="s">
        <v>139</v>
      </c>
      <c r="E6980" s="3" t="s">
        <v>160</v>
      </c>
      <c r="F6980" s="3" t="s">
        <v>109</v>
      </c>
      <c r="G6980" s="3">
        <f t="array" ref="G6980">INDEX('May2021'!$A$1:$BP$55,MATCH($D6980,'May2021'!$A:$A,0),MATCH($E6980,'May2021'!$2:$2,0))</f>
        <v>0</v>
      </c>
      <c r="H6980" s="3">
        <v>0.0</v>
      </c>
      <c r="I6980" s="3">
        <v>0.0</v>
      </c>
    </row>
    <row r="6981" ht="14.25" customHeight="1">
      <c r="A6981" s="3" t="str">
        <f t="shared" si="3"/>
        <v>May2021</v>
      </c>
      <c r="B6981" s="21">
        <v>44317.0</v>
      </c>
      <c r="C6981" s="3">
        <v>21.0</v>
      </c>
      <c r="D6981" s="3" t="s">
        <v>139</v>
      </c>
      <c r="E6981" s="3" t="s">
        <v>166</v>
      </c>
      <c r="F6981" s="3" t="s">
        <v>108</v>
      </c>
      <c r="G6981" s="3">
        <f t="array" ref="G6981">INDEX('May2021'!$A$1:$BP$55,MATCH($D6981,'May2021'!$A:$A,0),MATCH($E6981,'May2021'!$2:$2,0))</f>
        <v>0</v>
      </c>
      <c r="H6981" s="3">
        <v>0.0</v>
      </c>
      <c r="I6981" s="3">
        <v>0.0</v>
      </c>
    </row>
    <row r="6982" ht="14.25" customHeight="1">
      <c r="A6982" s="3" t="str">
        <f t="shared" si="3"/>
        <v>May2021</v>
      </c>
      <c r="B6982" s="21">
        <v>44317.0</v>
      </c>
      <c r="C6982" s="3">
        <v>22.0</v>
      </c>
      <c r="D6982" s="3" t="s">
        <v>139</v>
      </c>
      <c r="E6982" s="3" t="s">
        <v>169</v>
      </c>
      <c r="F6982" s="3" t="s">
        <v>110</v>
      </c>
      <c r="G6982" s="3">
        <f t="array" ref="G6982">INDEX('May2021'!$A$1:$BP$55,MATCH($D6982,'May2021'!$A:$A,0),MATCH($E6982,'May2021'!$2:$2,0))</f>
        <v>0</v>
      </c>
      <c r="H6982" s="3">
        <v>0.0</v>
      </c>
      <c r="I6982" s="3">
        <v>0.0</v>
      </c>
    </row>
    <row r="6983" ht="14.25" customHeight="1">
      <c r="A6983" s="3" t="str">
        <f t="shared" si="3"/>
        <v>May2021</v>
      </c>
      <c r="B6983" s="21">
        <v>44317.0</v>
      </c>
      <c r="C6983" s="3">
        <v>23.0</v>
      </c>
      <c r="D6983" s="3" t="s">
        <v>139</v>
      </c>
      <c r="E6983" s="3" t="s">
        <v>155</v>
      </c>
      <c r="F6983" s="3" t="s">
        <v>109</v>
      </c>
      <c r="G6983" s="3">
        <f t="array" ref="G6983">INDEX('May2021'!$A$1:$BP$55,MATCH($D6983,'May2021'!$A:$A,0),MATCH($E6983,'May2021'!$2:$2,0))</f>
        <v>0</v>
      </c>
      <c r="H6983" s="3">
        <v>0.0</v>
      </c>
      <c r="I6983" s="3">
        <v>0.0</v>
      </c>
    </row>
    <row r="6984" ht="14.25" customHeight="1">
      <c r="A6984" s="3" t="str">
        <f t="shared" si="3"/>
        <v>May2021</v>
      </c>
      <c r="B6984" s="21">
        <v>44317.0</v>
      </c>
      <c r="C6984" s="3">
        <v>24.0</v>
      </c>
      <c r="D6984" s="3" t="s">
        <v>139</v>
      </c>
      <c r="E6984" s="3" t="s">
        <v>164</v>
      </c>
      <c r="F6984" s="3" t="s">
        <v>112</v>
      </c>
      <c r="G6984" s="3">
        <f t="array" ref="G6984">INDEX('May2021'!$A$1:$BP$55,MATCH($D6984,'May2021'!$A:$A,0),MATCH($E6984,'May2021'!$2:$2,0))</f>
        <v>0</v>
      </c>
      <c r="H6984" s="3">
        <v>0.0</v>
      </c>
      <c r="I6984" s="3">
        <v>0.0</v>
      </c>
    </row>
    <row r="6985" ht="14.25" customHeight="1">
      <c r="A6985" s="3" t="str">
        <f t="shared" si="3"/>
        <v>May2021</v>
      </c>
      <c r="B6985" s="21">
        <v>44317.0</v>
      </c>
      <c r="C6985" s="3">
        <v>25.0</v>
      </c>
      <c r="D6985" s="3" t="s">
        <v>139</v>
      </c>
      <c r="E6985" s="3" t="s">
        <v>163</v>
      </c>
      <c r="F6985" s="3" t="s">
        <v>109</v>
      </c>
      <c r="G6985" s="3">
        <f t="array" ref="G6985">INDEX('May2021'!$A$1:$BP$55,MATCH($D6985,'May2021'!$A:$A,0),MATCH($E6985,'May2021'!$2:$2,0))</f>
        <v>0</v>
      </c>
      <c r="H6985" s="3">
        <v>0.0</v>
      </c>
      <c r="I6985" s="3">
        <v>0.0</v>
      </c>
    </row>
    <row r="6986" ht="14.25" customHeight="1">
      <c r="A6986" s="3" t="str">
        <f t="shared" si="3"/>
        <v>May2021</v>
      </c>
      <c r="B6986" s="21">
        <v>44317.0</v>
      </c>
      <c r="C6986" s="3">
        <v>26.0</v>
      </c>
      <c r="D6986" s="3" t="s">
        <v>139</v>
      </c>
      <c r="E6986" s="3" t="s">
        <v>173</v>
      </c>
      <c r="F6986" s="3" t="s">
        <v>110</v>
      </c>
      <c r="G6986" s="3">
        <f t="array" ref="G6986">INDEX('May2021'!$A$1:$BP$55,MATCH($D6986,'May2021'!$A:$A,0),MATCH($E6986,'May2021'!$2:$2,0))</f>
        <v>0</v>
      </c>
      <c r="H6986" s="3">
        <v>0.0</v>
      </c>
      <c r="I6986" s="3">
        <v>0.0</v>
      </c>
    </row>
    <row r="6987" ht="14.25" customHeight="1">
      <c r="A6987" s="3" t="str">
        <f t="shared" si="3"/>
        <v>May2021</v>
      </c>
      <c r="B6987" s="21">
        <v>44317.0</v>
      </c>
      <c r="C6987" s="3">
        <v>27.0</v>
      </c>
      <c r="D6987" s="3" t="s">
        <v>139</v>
      </c>
      <c r="E6987" s="3" t="s">
        <v>158</v>
      </c>
      <c r="F6987" s="3" t="s">
        <v>109</v>
      </c>
      <c r="G6987" s="3">
        <f t="array" ref="G6987">INDEX('May2021'!$A$1:$BP$55,MATCH($D6987,'May2021'!$A:$A,0),MATCH($E6987,'May2021'!$2:$2,0))</f>
        <v>0</v>
      </c>
      <c r="H6987" s="3">
        <v>0.0</v>
      </c>
      <c r="I6987" s="3">
        <v>0.0</v>
      </c>
    </row>
    <row r="6988" ht="14.25" customHeight="1">
      <c r="A6988" s="3" t="str">
        <f t="shared" si="3"/>
        <v>May2021</v>
      </c>
      <c r="B6988" s="21">
        <v>44317.0</v>
      </c>
      <c r="C6988" s="3">
        <v>28.0</v>
      </c>
      <c r="D6988" s="3" t="s">
        <v>139</v>
      </c>
      <c r="E6988" s="3" t="s">
        <v>161</v>
      </c>
      <c r="F6988" s="3" t="s">
        <v>108</v>
      </c>
      <c r="G6988" s="3">
        <f t="array" ref="G6988">INDEX('May2021'!$A$1:$BP$55,MATCH($D6988,'May2021'!$A:$A,0),MATCH($E6988,'May2021'!$2:$2,0))</f>
        <v>0</v>
      </c>
      <c r="H6988" s="3">
        <v>0.0</v>
      </c>
      <c r="I6988" s="3">
        <v>0.0</v>
      </c>
    </row>
    <row r="6989" ht="14.25" customHeight="1">
      <c r="A6989" s="3" t="str">
        <f t="shared" si="3"/>
        <v>May2021</v>
      </c>
      <c r="B6989" s="21">
        <v>44317.0</v>
      </c>
      <c r="C6989" s="3">
        <v>29.0</v>
      </c>
      <c r="D6989" s="3" t="s">
        <v>139</v>
      </c>
      <c r="E6989" s="3" t="s">
        <v>156</v>
      </c>
      <c r="F6989" s="3" t="s">
        <v>112</v>
      </c>
      <c r="G6989" s="3">
        <f t="array" ref="G6989">INDEX('May2021'!$A$1:$BP$55,MATCH($D6989,'May2021'!$A:$A,0),MATCH($E6989,'May2021'!$2:$2,0))</f>
        <v>0</v>
      </c>
      <c r="H6989" s="3">
        <v>0.0</v>
      </c>
      <c r="I6989" s="3">
        <v>0.0</v>
      </c>
    </row>
    <row r="6990" ht="14.25" customHeight="1">
      <c r="A6990" s="3" t="str">
        <f t="shared" si="3"/>
        <v>May2021</v>
      </c>
      <c r="B6990" s="21">
        <v>44317.0</v>
      </c>
      <c r="C6990" s="3">
        <v>30.0</v>
      </c>
      <c r="D6990" s="3" t="s">
        <v>139</v>
      </c>
      <c r="E6990" s="3" t="s">
        <v>157</v>
      </c>
      <c r="F6990" s="3" t="s">
        <v>108</v>
      </c>
      <c r="G6990" s="3">
        <f t="array" ref="G6990">INDEX('May2021'!$A$1:$BP$55,MATCH($D6990,'May2021'!$A:$A,0),MATCH($E6990,'May2021'!$2:$2,0))</f>
        <v>0</v>
      </c>
      <c r="H6990" s="3">
        <v>0.0</v>
      </c>
      <c r="I6990" s="3">
        <v>0.0</v>
      </c>
    </row>
    <row r="6991" ht="14.25" customHeight="1">
      <c r="A6991" s="3" t="str">
        <f t="shared" si="3"/>
        <v>May2021</v>
      </c>
      <c r="B6991" s="21">
        <v>44317.0</v>
      </c>
      <c r="C6991" s="3">
        <v>31.0</v>
      </c>
      <c r="D6991" s="3" t="s">
        <v>139</v>
      </c>
      <c r="E6991" s="3" t="s">
        <v>213</v>
      </c>
      <c r="F6991" s="3" t="s">
        <v>108</v>
      </c>
      <c r="G6991" s="3">
        <f t="array" ref="G6991">INDEX('May2021'!$A$1:$BP$55,MATCH($D6991,'May2021'!$A:$A,0),MATCH($E6991,'May2021'!$2:$2,0))</f>
        <v>0</v>
      </c>
      <c r="H6991" s="3">
        <v>0.0</v>
      </c>
      <c r="I6991" s="3">
        <v>0.0</v>
      </c>
    </row>
    <row r="6992" ht="14.25" customHeight="1">
      <c r="A6992" s="3" t="str">
        <f t="shared" si="3"/>
        <v>May2021</v>
      </c>
      <c r="B6992" s="21">
        <v>44317.0</v>
      </c>
      <c r="C6992" s="3">
        <v>32.0</v>
      </c>
      <c r="D6992" s="3" t="s">
        <v>139</v>
      </c>
      <c r="E6992" s="3" t="s">
        <v>159</v>
      </c>
      <c r="F6992" s="3" t="s">
        <v>110</v>
      </c>
      <c r="G6992" s="3">
        <f t="array" ref="G6992">INDEX('May2021'!$A$1:$BP$55,MATCH($D6992,'May2021'!$A:$A,0),MATCH($E6992,'May2021'!$2:$2,0))</f>
        <v>0</v>
      </c>
      <c r="H6992" s="3">
        <v>0.0</v>
      </c>
      <c r="I6992" s="3">
        <v>0.0</v>
      </c>
    </row>
    <row r="6993" ht="14.25" customHeight="1">
      <c r="A6993" s="3" t="str">
        <f t="shared" si="3"/>
        <v>May2021</v>
      </c>
      <c r="B6993" s="21">
        <v>44317.0</v>
      </c>
      <c r="C6993" s="3">
        <v>33.0</v>
      </c>
      <c r="D6993" s="3" t="s">
        <v>139</v>
      </c>
      <c r="E6993" s="3" t="s">
        <v>195</v>
      </c>
      <c r="F6993" s="3" t="s">
        <v>110</v>
      </c>
      <c r="G6993" s="3" t="str">
        <f t="array" ref="G6993">INDEX('May2021'!$A$1:$BP$55,MATCH($D6993,'May2021'!$A:$A,0),MATCH($E6993,'May2021'!$2:$2,0))</f>
        <v>Suppressed</v>
      </c>
      <c r="H6993" s="3">
        <v>1.0</v>
      </c>
      <c r="I6993" s="3">
        <v>2.0</v>
      </c>
    </row>
    <row r="6994" ht="14.25" customHeight="1">
      <c r="A6994" s="3" t="str">
        <f t="shared" si="3"/>
        <v>May2021</v>
      </c>
      <c r="B6994" s="21">
        <v>44317.0</v>
      </c>
      <c r="C6994" s="3">
        <v>34.0</v>
      </c>
      <c r="D6994" s="3" t="s">
        <v>139</v>
      </c>
      <c r="E6994" s="3" t="s">
        <v>181</v>
      </c>
      <c r="F6994" s="3" t="s">
        <v>108</v>
      </c>
      <c r="G6994" s="3" t="str">
        <f t="array" ref="G6994">INDEX('May2021'!$A$1:$BP$55,MATCH($D6994,'May2021'!$A:$A,0),MATCH($E6994,'May2021'!$2:$2,0))</f>
        <v>Suppressed</v>
      </c>
      <c r="H6994" s="3">
        <v>1.0</v>
      </c>
      <c r="I6994" s="3">
        <v>2.0</v>
      </c>
    </row>
    <row r="6995" ht="14.25" customHeight="1">
      <c r="A6995" s="3" t="str">
        <f t="shared" si="3"/>
        <v>May2021</v>
      </c>
      <c r="B6995" s="21">
        <v>44317.0</v>
      </c>
      <c r="C6995" s="3">
        <v>35.0</v>
      </c>
      <c r="D6995" s="3" t="s">
        <v>139</v>
      </c>
      <c r="E6995" s="3" t="s">
        <v>185</v>
      </c>
      <c r="F6995" s="3" t="s">
        <v>110</v>
      </c>
      <c r="G6995" s="3">
        <f t="array" ref="G6995">INDEX('May2021'!$A$1:$BP$55,MATCH($D6995,'May2021'!$A:$A,0),MATCH($E6995,'May2021'!$2:$2,0))</f>
        <v>0</v>
      </c>
      <c r="H6995" s="3">
        <v>0.0</v>
      </c>
      <c r="I6995" s="3">
        <v>0.0</v>
      </c>
    </row>
    <row r="6996" ht="14.25" customHeight="1">
      <c r="A6996" s="3" t="str">
        <f t="shared" si="3"/>
        <v>May2021</v>
      </c>
      <c r="B6996" s="21">
        <v>44317.0</v>
      </c>
      <c r="C6996" s="3">
        <v>36.0</v>
      </c>
      <c r="D6996" s="3" t="s">
        <v>139</v>
      </c>
      <c r="E6996" s="3" t="s">
        <v>238</v>
      </c>
      <c r="F6996" s="3" t="s">
        <v>109</v>
      </c>
      <c r="G6996" s="3">
        <f t="array" ref="G6996">INDEX('May2021'!$A$1:$BP$55,MATCH($D6996,'May2021'!$A:$A,0),MATCH($E6996,'May2021'!$2:$2,0))</f>
        <v>0</v>
      </c>
      <c r="H6996" s="3">
        <v>0.0</v>
      </c>
      <c r="I6996" s="3">
        <v>0.0</v>
      </c>
    </row>
    <row r="6997" ht="14.25" customHeight="1">
      <c r="A6997" s="3" t="str">
        <f t="shared" si="3"/>
        <v>May2021</v>
      </c>
      <c r="B6997" s="21">
        <v>44317.0</v>
      </c>
      <c r="C6997" s="3">
        <v>37.0</v>
      </c>
      <c r="D6997" s="3" t="s">
        <v>139</v>
      </c>
      <c r="E6997" s="3" t="s">
        <v>211</v>
      </c>
      <c r="F6997" s="3" t="s">
        <v>108</v>
      </c>
      <c r="G6997" s="3">
        <f t="array" ref="G6997">INDEX('May2021'!$A$1:$BP$55,MATCH($D6997,'May2021'!$A:$A,0),MATCH($E6997,'May2021'!$2:$2,0))</f>
        <v>0</v>
      </c>
      <c r="H6997" s="3">
        <v>0.0</v>
      </c>
      <c r="I6997" s="3">
        <v>0.0</v>
      </c>
    </row>
    <row r="6998" ht="14.25" customHeight="1">
      <c r="A6998" s="3" t="str">
        <f t="shared" si="3"/>
        <v>May2021</v>
      </c>
      <c r="B6998" s="21">
        <v>44317.0</v>
      </c>
      <c r="C6998" s="3">
        <v>38.0</v>
      </c>
      <c r="D6998" s="3" t="s">
        <v>139</v>
      </c>
      <c r="E6998" s="3" t="s">
        <v>209</v>
      </c>
      <c r="F6998" s="3" t="s">
        <v>108</v>
      </c>
      <c r="G6998" s="3">
        <f t="array" ref="G6998">INDEX('May2021'!$A$1:$BP$55,MATCH($D6998,'May2021'!$A:$A,0),MATCH($E6998,'May2021'!$2:$2,0))</f>
        <v>0</v>
      </c>
      <c r="H6998" s="3">
        <v>0.0</v>
      </c>
      <c r="I6998" s="3">
        <v>0.0</v>
      </c>
    </row>
    <row r="6999" ht="14.25" customHeight="1">
      <c r="A6999" s="3" t="str">
        <f t="shared" si="3"/>
        <v>May2021</v>
      </c>
      <c r="B6999" s="21">
        <v>44317.0</v>
      </c>
      <c r="C6999" s="3">
        <v>39.0</v>
      </c>
      <c r="D6999" s="3" t="s">
        <v>139</v>
      </c>
      <c r="E6999" s="3" t="s">
        <v>188</v>
      </c>
      <c r="F6999" s="3" t="s">
        <v>108</v>
      </c>
      <c r="G6999" s="3" t="str">
        <f t="array" ref="G6999">INDEX('May2021'!$A$1:$BP$55,MATCH($D6999,'May2021'!$A:$A,0),MATCH($E6999,'May2021'!$2:$2,0))</f>
        <v>Suppressed</v>
      </c>
      <c r="H6999" s="3">
        <v>1.0</v>
      </c>
      <c r="I6999" s="3">
        <v>2.0</v>
      </c>
    </row>
    <row r="7000" ht="14.25" customHeight="1">
      <c r="A7000" s="3" t="str">
        <f t="shared" si="3"/>
        <v>May2021</v>
      </c>
      <c r="B7000" s="21">
        <v>44317.0</v>
      </c>
      <c r="C7000" s="3">
        <v>40.0</v>
      </c>
      <c r="D7000" s="3" t="s">
        <v>139</v>
      </c>
      <c r="E7000" s="3" t="s">
        <v>189</v>
      </c>
      <c r="F7000" s="3" t="s">
        <v>108</v>
      </c>
      <c r="G7000" s="3" t="str">
        <f t="array" ref="G7000">INDEX('May2021'!$A$1:$BP$55,MATCH($D7000,'May2021'!$A:$A,0),MATCH($E7000,'May2021'!$2:$2,0))</f>
        <v>Suppressed</v>
      </c>
      <c r="H7000" s="3">
        <v>1.0</v>
      </c>
      <c r="I7000" s="3">
        <v>2.0</v>
      </c>
    </row>
    <row r="7001" ht="14.25" customHeight="1">
      <c r="A7001" s="3" t="str">
        <f t="shared" si="3"/>
        <v>May2021</v>
      </c>
      <c r="B7001" s="21">
        <v>44317.0</v>
      </c>
      <c r="C7001" s="3">
        <v>41.0</v>
      </c>
      <c r="D7001" s="3" t="s">
        <v>139</v>
      </c>
      <c r="E7001" s="3" t="s">
        <v>225</v>
      </c>
      <c r="F7001" s="3" t="s">
        <v>109</v>
      </c>
      <c r="G7001" s="3">
        <f t="array" ref="G7001">INDEX('May2021'!$A$1:$BP$55,MATCH($D7001,'May2021'!$A:$A,0),MATCH($E7001,'May2021'!$2:$2,0))</f>
        <v>0</v>
      </c>
      <c r="H7001" s="3">
        <v>0.0</v>
      </c>
      <c r="I7001" s="3">
        <v>0.0</v>
      </c>
    </row>
    <row r="7002" ht="14.25" customHeight="1">
      <c r="A7002" s="3" t="str">
        <f t="shared" si="3"/>
        <v>May2021</v>
      </c>
      <c r="B7002" s="21">
        <v>44317.0</v>
      </c>
      <c r="C7002" s="3">
        <v>42.0</v>
      </c>
      <c r="D7002" s="3" t="s">
        <v>139</v>
      </c>
      <c r="E7002" s="3" t="s">
        <v>177</v>
      </c>
      <c r="F7002" s="3" t="s">
        <v>109</v>
      </c>
      <c r="G7002" s="3">
        <f t="array" ref="G7002">INDEX('May2021'!$A$1:$BP$55,MATCH($D7002,'May2021'!$A:$A,0),MATCH($E7002,'May2021'!$2:$2,0))</f>
        <v>0</v>
      </c>
      <c r="H7002" s="3">
        <v>0.0</v>
      </c>
      <c r="I7002" s="3">
        <v>0.0</v>
      </c>
    </row>
    <row r="7003" ht="14.25" customHeight="1">
      <c r="A7003" s="3" t="str">
        <f t="shared" si="3"/>
        <v>May2021</v>
      </c>
      <c r="B7003" s="21">
        <v>44317.0</v>
      </c>
      <c r="C7003" s="3">
        <v>43.0</v>
      </c>
      <c r="D7003" s="3" t="s">
        <v>139</v>
      </c>
      <c r="E7003" s="3" t="s">
        <v>215</v>
      </c>
      <c r="F7003" s="3" t="s">
        <v>108</v>
      </c>
      <c r="G7003" s="3">
        <f t="array" ref="G7003">INDEX('May2021'!$A$1:$BP$55,MATCH($D7003,'May2021'!$A:$A,0),MATCH($E7003,'May2021'!$2:$2,0))</f>
        <v>0</v>
      </c>
      <c r="H7003" s="3">
        <v>0.0</v>
      </c>
      <c r="I7003" s="3">
        <v>0.0</v>
      </c>
    </row>
    <row r="7004" ht="14.25" customHeight="1">
      <c r="A7004" s="3" t="str">
        <f t="shared" si="3"/>
        <v>May2021</v>
      </c>
      <c r="B7004" s="21">
        <v>44317.0</v>
      </c>
      <c r="C7004" s="3">
        <v>44.0</v>
      </c>
      <c r="D7004" s="3" t="s">
        <v>139</v>
      </c>
      <c r="E7004" s="3" t="s">
        <v>221</v>
      </c>
      <c r="F7004" s="3" t="s">
        <v>108</v>
      </c>
      <c r="G7004" s="3">
        <f t="array" ref="G7004">INDEX('May2021'!$A$1:$BP$55,MATCH($D7004,'May2021'!$A:$A,0),MATCH($E7004,'May2021'!$2:$2,0))</f>
        <v>0</v>
      </c>
      <c r="H7004" s="3">
        <v>0.0</v>
      </c>
      <c r="I7004" s="3">
        <v>0.0</v>
      </c>
    </row>
    <row r="7005" ht="14.25" customHeight="1">
      <c r="A7005" s="3" t="str">
        <f t="shared" si="3"/>
        <v>May2021</v>
      </c>
      <c r="B7005" s="21">
        <v>44317.0</v>
      </c>
      <c r="C7005" s="3">
        <v>45.0</v>
      </c>
      <c r="D7005" s="3" t="s">
        <v>139</v>
      </c>
      <c r="E7005" s="3" t="s">
        <v>171</v>
      </c>
      <c r="F7005" s="3" t="s">
        <v>108</v>
      </c>
      <c r="G7005" s="3">
        <f t="array" ref="G7005">INDEX('May2021'!$A$1:$BP$55,MATCH($D7005,'May2021'!$A:$A,0),MATCH($E7005,'May2021'!$2:$2,0))</f>
        <v>0</v>
      </c>
      <c r="H7005" s="3">
        <v>0.0</v>
      </c>
      <c r="I7005" s="3">
        <v>0.0</v>
      </c>
    </row>
    <row r="7006" ht="14.25" customHeight="1">
      <c r="A7006" s="3" t="str">
        <f t="shared" si="3"/>
        <v>May2021</v>
      </c>
      <c r="B7006" s="21">
        <v>44317.0</v>
      </c>
      <c r="C7006" s="3">
        <v>46.0</v>
      </c>
      <c r="D7006" s="3" t="s">
        <v>139</v>
      </c>
      <c r="E7006" s="3" t="s">
        <v>235</v>
      </c>
      <c r="F7006" s="3" t="s">
        <v>109</v>
      </c>
      <c r="G7006" s="3">
        <f t="array" ref="G7006">INDEX('May2021'!$A$1:$BP$55,MATCH($D7006,'May2021'!$A:$A,0),MATCH($E7006,'May2021'!$2:$2,0))</f>
        <v>0</v>
      </c>
      <c r="H7006" s="3">
        <v>0.0</v>
      </c>
      <c r="I7006" s="3">
        <v>0.0</v>
      </c>
    </row>
    <row r="7007" ht="14.25" customHeight="1">
      <c r="A7007" s="3" t="str">
        <f t="shared" si="3"/>
        <v>May2021</v>
      </c>
      <c r="B7007" s="21">
        <v>44317.0</v>
      </c>
      <c r="C7007" s="3">
        <v>47.0</v>
      </c>
      <c r="D7007" s="3" t="s">
        <v>139</v>
      </c>
      <c r="E7007" s="3" t="s">
        <v>210</v>
      </c>
      <c r="F7007" s="3" t="s">
        <v>108</v>
      </c>
      <c r="G7007" s="3">
        <f t="array" ref="G7007">INDEX('May2021'!$A$1:$BP$55,MATCH($D7007,'May2021'!$A:$A,0),MATCH($E7007,'May2021'!$2:$2,0))</f>
        <v>0</v>
      </c>
      <c r="H7007" s="3">
        <v>0.0</v>
      </c>
      <c r="I7007" s="3">
        <v>0.0</v>
      </c>
    </row>
    <row r="7008" ht="14.25" customHeight="1">
      <c r="A7008" s="3" t="str">
        <f t="shared" si="3"/>
        <v>May2021</v>
      </c>
      <c r="B7008" s="21">
        <v>44317.0</v>
      </c>
      <c r="C7008" s="3">
        <v>48.0</v>
      </c>
      <c r="D7008" s="3" t="s">
        <v>139</v>
      </c>
      <c r="E7008" s="3" t="s">
        <v>187</v>
      </c>
      <c r="F7008" s="3" t="s">
        <v>110</v>
      </c>
      <c r="G7008" s="3">
        <f t="array" ref="G7008">INDEX('May2021'!$A$1:$BP$55,MATCH($D7008,'May2021'!$A:$A,0),MATCH($E7008,'May2021'!$2:$2,0))</f>
        <v>0</v>
      </c>
      <c r="H7008" s="3">
        <v>0.0</v>
      </c>
      <c r="I7008" s="3">
        <v>0.0</v>
      </c>
    </row>
    <row r="7009" ht="14.25" customHeight="1">
      <c r="A7009" s="3" t="str">
        <f t="shared" si="3"/>
        <v>May2021</v>
      </c>
      <c r="B7009" s="21">
        <v>44317.0</v>
      </c>
      <c r="C7009" s="3">
        <v>49.0</v>
      </c>
      <c r="D7009" s="3" t="s">
        <v>139</v>
      </c>
      <c r="E7009" s="3" t="s">
        <v>192</v>
      </c>
      <c r="F7009" s="3" t="s">
        <v>109</v>
      </c>
      <c r="G7009" s="3">
        <f t="array" ref="G7009">INDEX('May2021'!$A$1:$BP$55,MATCH($D7009,'May2021'!$A:$A,0),MATCH($E7009,'May2021'!$2:$2,0))</f>
        <v>0</v>
      </c>
      <c r="H7009" s="3">
        <v>0.0</v>
      </c>
      <c r="I7009" s="3">
        <v>0.0</v>
      </c>
    </row>
    <row r="7010" ht="14.25" customHeight="1">
      <c r="A7010" s="3" t="str">
        <f t="shared" si="3"/>
        <v>May2021</v>
      </c>
      <c r="B7010" s="21">
        <v>44317.0</v>
      </c>
      <c r="C7010" s="3">
        <v>50.0</v>
      </c>
      <c r="D7010" s="3" t="s">
        <v>139</v>
      </c>
      <c r="E7010" s="3" t="s">
        <v>196</v>
      </c>
      <c r="F7010" s="3" t="s">
        <v>108</v>
      </c>
      <c r="G7010" s="3">
        <f t="array" ref="G7010">INDEX('May2021'!$A$1:$BP$55,MATCH($D7010,'May2021'!$A:$A,0),MATCH($E7010,'May2021'!$2:$2,0))</f>
        <v>0</v>
      </c>
      <c r="H7010" s="3">
        <v>0.0</v>
      </c>
      <c r="I7010" s="3">
        <v>0.0</v>
      </c>
    </row>
    <row r="7011" ht="14.25" customHeight="1">
      <c r="A7011" s="3" t="str">
        <f t="shared" si="3"/>
        <v>May2021</v>
      </c>
      <c r="B7011" s="21">
        <v>44317.0</v>
      </c>
      <c r="C7011" s="3">
        <v>51.0</v>
      </c>
      <c r="D7011" s="3" t="s">
        <v>139</v>
      </c>
      <c r="E7011" s="3" t="s">
        <v>179</v>
      </c>
      <c r="F7011" s="3" t="s">
        <v>109</v>
      </c>
      <c r="G7011" s="3">
        <f t="array" ref="G7011">INDEX('May2021'!$A$1:$BP$55,MATCH($D7011,'May2021'!$A:$A,0),MATCH($E7011,'May2021'!$2:$2,0))</f>
        <v>0</v>
      </c>
      <c r="H7011" s="3">
        <v>0.0</v>
      </c>
      <c r="I7011" s="3">
        <v>0.0</v>
      </c>
    </row>
    <row r="7012" ht="14.25" customHeight="1">
      <c r="A7012" s="3" t="str">
        <f t="shared" si="3"/>
        <v>May2021</v>
      </c>
      <c r="B7012" s="21">
        <v>44317.0</v>
      </c>
      <c r="C7012" s="3">
        <v>52.0</v>
      </c>
      <c r="D7012" s="3" t="s">
        <v>139</v>
      </c>
      <c r="E7012" s="3" t="s">
        <v>162</v>
      </c>
      <c r="F7012" s="3" t="s">
        <v>111</v>
      </c>
      <c r="G7012" s="3">
        <f t="array" ref="G7012">INDEX('May2021'!$A$1:$BP$55,MATCH($D7012,'May2021'!$A:$A,0),MATCH($E7012,'May2021'!$2:$2,0))</f>
        <v>0</v>
      </c>
      <c r="H7012" s="3">
        <v>0.0</v>
      </c>
      <c r="I7012" s="3">
        <v>0.0</v>
      </c>
    </row>
    <row r="7013" ht="14.25" customHeight="1">
      <c r="A7013" s="3" t="str">
        <f t="shared" si="3"/>
        <v>May2021</v>
      </c>
      <c r="B7013" s="21">
        <v>44317.0</v>
      </c>
      <c r="C7013" s="3">
        <v>53.0</v>
      </c>
      <c r="D7013" s="3" t="s">
        <v>139</v>
      </c>
      <c r="E7013" s="3" t="s">
        <v>219</v>
      </c>
      <c r="F7013" s="3" t="s">
        <v>108</v>
      </c>
      <c r="G7013" s="3">
        <f t="array" ref="G7013">INDEX('May2021'!$A$1:$BP$55,MATCH($D7013,'May2021'!$A:$A,0),MATCH($E7013,'May2021'!$2:$2,0))</f>
        <v>0</v>
      </c>
      <c r="H7013" s="3">
        <v>0.0</v>
      </c>
      <c r="I7013" s="3">
        <v>0.0</v>
      </c>
    </row>
    <row r="7014" ht="14.25" customHeight="1">
      <c r="A7014" s="3" t="str">
        <f t="shared" si="3"/>
        <v>May2021</v>
      </c>
      <c r="B7014" s="21">
        <v>44317.0</v>
      </c>
      <c r="C7014" s="3">
        <v>1.0</v>
      </c>
      <c r="D7014" s="3" t="s">
        <v>144</v>
      </c>
      <c r="E7014" s="3" t="s">
        <v>138</v>
      </c>
      <c r="F7014" s="3" t="s">
        <v>108</v>
      </c>
      <c r="G7014" s="3" t="str">
        <f t="array" ref="G7014">INDEX('May2021'!$A$1:$BP$55,MATCH($D7014,'May2021'!$A:$A,0),MATCH($E7014,'May2021'!$2:$2,0))</f>
        <v>Suppressed</v>
      </c>
      <c r="H7014" s="3">
        <v>1.0</v>
      </c>
      <c r="I7014" s="3">
        <v>2.0</v>
      </c>
    </row>
    <row r="7015" ht="14.25" customHeight="1">
      <c r="A7015" s="3" t="str">
        <f t="shared" si="3"/>
        <v>May2021</v>
      </c>
      <c r="B7015" s="21">
        <v>44317.0</v>
      </c>
      <c r="C7015" s="3">
        <v>2.0</v>
      </c>
      <c r="D7015" s="3" t="s">
        <v>144</v>
      </c>
      <c r="E7015" s="3" t="s">
        <v>137</v>
      </c>
      <c r="F7015" s="3" t="s">
        <v>108</v>
      </c>
      <c r="G7015" s="3" t="str">
        <f t="array" ref="G7015">INDEX('May2021'!$A$1:$BP$55,MATCH($D7015,'May2021'!$A:$A,0),MATCH($E7015,'May2021'!$2:$2,0))</f>
        <v>Suppressed</v>
      </c>
      <c r="H7015" s="3">
        <v>1.0</v>
      </c>
      <c r="I7015" s="3">
        <v>2.0</v>
      </c>
    </row>
    <row r="7016" ht="14.25" customHeight="1">
      <c r="A7016" s="3" t="str">
        <f t="shared" si="3"/>
        <v>May2021</v>
      </c>
      <c r="B7016" s="21">
        <v>44317.0</v>
      </c>
      <c r="C7016" s="3">
        <v>3.0</v>
      </c>
      <c r="D7016" s="3" t="s">
        <v>144</v>
      </c>
      <c r="E7016" s="3" t="s">
        <v>136</v>
      </c>
      <c r="F7016" s="3" t="s">
        <v>108</v>
      </c>
      <c r="G7016" s="3">
        <f t="array" ref="G7016">INDEX('May2021'!$A$1:$BP$55,MATCH($D7016,'May2021'!$A:$A,0),MATCH($E7016,'May2021'!$2:$2,0))</f>
        <v>0</v>
      </c>
      <c r="H7016" s="3">
        <v>0.0</v>
      </c>
      <c r="I7016" s="3">
        <v>0.0</v>
      </c>
    </row>
    <row r="7017" ht="14.25" customHeight="1">
      <c r="A7017" s="3" t="str">
        <f t="shared" si="3"/>
        <v>May2021</v>
      </c>
      <c r="B7017" s="21">
        <v>44317.0</v>
      </c>
      <c r="C7017" s="3">
        <v>4.0</v>
      </c>
      <c r="D7017" s="3" t="s">
        <v>144</v>
      </c>
      <c r="E7017" s="3" t="s">
        <v>146</v>
      </c>
      <c r="F7017" s="3" t="s">
        <v>108</v>
      </c>
      <c r="G7017" s="3">
        <f t="array" ref="G7017">INDEX('May2021'!$A$1:$BP$55,MATCH($D7017,'May2021'!$A:$A,0),MATCH($E7017,'May2021'!$2:$2,0))</f>
        <v>0</v>
      </c>
      <c r="H7017" s="3">
        <v>0.0</v>
      </c>
      <c r="I7017" s="3">
        <v>0.0</v>
      </c>
    </row>
    <row r="7018" ht="14.25" customHeight="1">
      <c r="A7018" s="3" t="str">
        <f t="shared" si="3"/>
        <v>May2021</v>
      </c>
      <c r="B7018" s="21">
        <v>44317.0</v>
      </c>
      <c r="C7018" s="3">
        <v>5.0</v>
      </c>
      <c r="D7018" s="3" t="s">
        <v>144</v>
      </c>
      <c r="E7018" s="3" t="s">
        <v>140</v>
      </c>
      <c r="F7018" s="3" t="s">
        <v>108</v>
      </c>
      <c r="G7018" s="3">
        <f t="array" ref="G7018">INDEX('May2021'!$A$1:$BP$55,MATCH($D7018,'May2021'!$A:$A,0),MATCH($E7018,'May2021'!$2:$2,0))</f>
        <v>0</v>
      </c>
      <c r="H7018" s="3">
        <v>0.0</v>
      </c>
      <c r="I7018" s="3">
        <v>0.0</v>
      </c>
    </row>
    <row r="7019" ht="14.25" customHeight="1">
      <c r="A7019" s="3" t="str">
        <f t="shared" si="3"/>
        <v>May2021</v>
      </c>
      <c r="B7019" s="21">
        <v>44317.0</v>
      </c>
      <c r="C7019" s="3">
        <v>6.0</v>
      </c>
      <c r="D7019" s="3" t="s">
        <v>144</v>
      </c>
      <c r="E7019" s="3" t="s">
        <v>141</v>
      </c>
      <c r="F7019" s="3" t="s">
        <v>109</v>
      </c>
      <c r="G7019" s="3">
        <f t="array" ref="G7019">INDEX('May2021'!$A$1:$BP$55,MATCH($D7019,'May2021'!$A:$A,0),MATCH($E7019,'May2021'!$2:$2,0))</f>
        <v>0</v>
      </c>
      <c r="H7019" s="3">
        <v>0.0</v>
      </c>
      <c r="I7019" s="3">
        <v>0.0</v>
      </c>
    </row>
    <row r="7020" ht="14.25" customHeight="1">
      <c r="A7020" s="3" t="str">
        <f t="shared" si="3"/>
        <v>May2021</v>
      </c>
      <c r="B7020" s="21">
        <v>44317.0</v>
      </c>
      <c r="C7020" s="3">
        <v>7.0</v>
      </c>
      <c r="D7020" s="3" t="s">
        <v>144</v>
      </c>
      <c r="E7020" s="3" t="s">
        <v>139</v>
      </c>
      <c r="F7020" s="3" t="s">
        <v>108</v>
      </c>
      <c r="G7020" s="3">
        <f t="array" ref="G7020">INDEX('May2021'!$A$1:$BP$55,MATCH($D7020,'May2021'!$A:$A,0),MATCH($E7020,'May2021'!$2:$2,0))</f>
        <v>0</v>
      </c>
      <c r="H7020" s="3">
        <v>0.0</v>
      </c>
      <c r="I7020" s="3">
        <v>0.0</v>
      </c>
    </row>
    <row r="7021" ht="14.25" customHeight="1">
      <c r="A7021" s="3" t="str">
        <f t="shared" si="3"/>
        <v>May2021</v>
      </c>
      <c r="B7021" s="21">
        <v>44317.0</v>
      </c>
      <c r="C7021" s="3">
        <v>8.0</v>
      </c>
      <c r="D7021" s="3" t="s">
        <v>144</v>
      </c>
      <c r="E7021" s="3" t="s">
        <v>143</v>
      </c>
      <c r="F7021" s="3" t="s">
        <v>108</v>
      </c>
      <c r="G7021" s="3">
        <f t="array" ref="G7021">INDEX('May2021'!$A$1:$BP$55,MATCH($D7021,'May2021'!$A:$A,0),MATCH($E7021,'May2021'!$2:$2,0))</f>
        <v>0</v>
      </c>
      <c r="H7021" s="3">
        <v>0.0</v>
      </c>
      <c r="I7021" s="3">
        <v>0.0</v>
      </c>
    </row>
    <row r="7022" ht="14.25" customHeight="1">
      <c r="A7022" s="3" t="str">
        <f t="shared" si="3"/>
        <v>May2021</v>
      </c>
      <c r="B7022" s="21">
        <v>44317.0</v>
      </c>
      <c r="C7022" s="3">
        <v>9.0</v>
      </c>
      <c r="D7022" s="3" t="s">
        <v>144</v>
      </c>
      <c r="E7022" s="3" t="s">
        <v>142</v>
      </c>
      <c r="F7022" s="3" t="s">
        <v>108</v>
      </c>
      <c r="G7022" s="3">
        <f t="array" ref="G7022">INDEX('May2021'!$A$1:$BP$55,MATCH($D7022,'May2021'!$A:$A,0),MATCH($E7022,'May2021'!$2:$2,0))</f>
        <v>0</v>
      </c>
      <c r="H7022" s="3">
        <v>0.0</v>
      </c>
      <c r="I7022" s="3">
        <v>0.0</v>
      </c>
    </row>
    <row r="7023" ht="14.25" customHeight="1">
      <c r="A7023" s="3" t="str">
        <f t="shared" si="3"/>
        <v>May2021</v>
      </c>
      <c r="B7023" s="21">
        <v>44317.0</v>
      </c>
      <c r="C7023" s="3">
        <v>10.0</v>
      </c>
      <c r="D7023" s="3" t="s">
        <v>144</v>
      </c>
      <c r="E7023" s="3" t="s">
        <v>148</v>
      </c>
      <c r="F7023" s="3" t="s">
        <v>108</v>
      </c>
      <c r="G7023" s="3">
        <f t="array" ref="G7023">INDEX('May2021'!$A$1:$BP$55,MATCH($D7023,'May2021'!$A:$A,0),MATCH($E7023,'May2021'!$2:$2,0))</f>
        <v>0</v>
      </c>
      <c r="H7023" s="3">
        <v>0.0</v>
      </c>
      <c r="I7023" s="3">
        <v>0.0</v>
      </c>
    </row>
    <row r="7024" ht="14.25" customHeight="1">
      <c r="A7024" s="3" t="str">
        <f t="shared" si="3"/>
        <v>May2021</v>
      </c>
      <c r="B7024" s="21">
        <v>44317.0</v>
      </c>
      <c r="C7024" s="3">
        <v>11.0</v>
      </c>
      <c r="D7024" s="3" t="s">
        <v>144</v>
      </c>
      <c r="E7024" s="3" t="s">
        <v>144</v>
      </c>
      <c r="F7024" s="3" t="s">
        <v>108</v>
      </c>
      <c r="G7024" s="3">
        <f t="array" ref="G7024">INDEX('May2021'!$A$1:$BP$55,MATCH($D7024,'May2021'!$A:$A,0),MATCH($E7024,'May2021'!$2:$2,0))</f>
        <v>0</v>
      </c>
      <c r="H7024" s="3">
        <v>0.0</v>
      </c>
      <c r="I7024" s="3">
        <v>0.0</v>
      </c>
    </row>
    <row r="7025" ht="14.25" customHeight="1">
      <c r="A7025" s="3" t="str">
        <f t="shared" si="3"/>
        <v>May2021</v>
      </c>
      <c r="B7025" s="21">
        <v>44317.0</v>
      </c>
      <c r="C7025" s="3">
        <v>12.0</v>
      </c>
      <c r="D7025" s="3" t="s">
        <v>144</v>
      </c>
      <c r="E7025" s="3" t="s">
        <v>147</v>
      </c>
      <c r="F7025" s="3" t="s">
        <v>110</v>
      </c>
      <c r="G7025" s="3">
        <f t="array" ref="G7025">INDEX('May2021'!$A$1:$BP$55,MATCH($D7025,'May2021'!$A:$A,0),MATCH($E7025,'May2021'!$2:$2,0))</f>
        <v>0</v>
      </c>
      <c r="H7025" s="3">
        <v>0.0</v>
      </c>
      <c r="I7025" s="3">
        <v>0.0</v>
      </c>
    </row>
    <row r="7026" ht="14.25" customHeight="1">
      <c r="A7026" s="3" t="str">
        <f t="shared" si="3"/>
        <v>May2021</v>
      </c>
      <c r="B7026" s="21">
        <v>44317.0</v>
      </c>
      <c r="C7026" s="3">
        <v>13.0</v>
      </c>
      <c r="D7026" s="3" t="s">
        <v>144</v>
      </c>
      <c r="E7026" s="3" t="s">
        <v>168</v>
      </c>
      <c r="F7026" s="3" t="s">
        <v>112</v>
      </c>
      <c r="G7026" s="3">
        <f t="array" ref="G7026">INDEX('May2021'!$A$1:$BP$55,MATCH($D7026,'May2021'!$A:$A,0),MATCH($E7026,'May2021'!$2:$2,0))</f>
        <v>0</v>
      </c>
      <c r="H7026" s="3">
        <v>0.0</v>
      </c>
      <c r="I7026" s="3">
        <v>0.0</v>
      </c>
    </row>
    <row r="7027" ht="14.25" customHeight="1">
      <c r="A7027" s="3" t="str">
        <f t="shared" si="3"/>
        <v>May2021</v>
      </c>
      <c r="B7027" s="21">
        <v>44317.0</v>
      </c>
      <c r="C7027" s="3">
        <v>14.0</v>
      </c>
      <c r="D7027" s="3" t="s">
        <v>144</v>
      </c>
      <c r="E7027" s="3" t="s">
        <v>145</v>
      </c>
      <c r="F7027" s="3" t="s">
        <v>108</v>
      </c>
      <c r="G7027" s="3">
        <f t="array" ref="G7027">INDEX('May2021'!$A$1:$BP$55,MATCH($D7027,'May2021'!$A:$A,0),MATCH($E7027,'May2021'!$2:$2,0))</f>
        <v>0</v>
      </c>
      <c r="H7027" s="3">
        <v>0.0</v>
      </c>
      <c r="I7027" s="3">
        <v>0.0</v>
      </c>
    </row>
    <row r="7028" ht="14.25" customHeight="1">
      <c r="A7028" s="3" t="str">
        <f t="shared" si="3"/>
        <v>May2021</v>
      </c>
      <c r="B7028" s="21">
        <v>44317.0</v>
      </c>
      <c r="C7028" s="3">
        <v>15.0</v>
      </c>
      <c r="D7028" s="3" t="s">
        <v>144</v>
      </c>
      <c r="E7028" s="3" t="s">
        <v>154</v>
      </c>
      <c r="F7028" s="3" t="s">
        <v>110</v>
      </c>
      <c r="G7028" s="3">
        <f t="array" ref="G7028">INDEX('May2021'!$A$1:$BP$55,MATCH($D7028,'May2021'!$A:$A,0),MATCH($E7028,'May2021'!$2:$2,0))</f>
        <v>0</v>
      </c>
      <c r="H7028" s="3">
        <v>0.0</v>
      </c>
      <c r="I7028" s="3">
        <v>0.0</v>
      </c>
    </row>
    <row r="7029" ht="14.25" customHeight="1">
      <c r="A7029" s="3" t="str">
        <f t="shared" si="3"/>
        <v>May2021</v>
      </c>
      <c r="B7029" s="21">
        <v>44317.0</v>
      </c>
      <c r="C7029" s="3">
        <v>16.0</v>
      </c>
      <c r="D7029" s="3" t="s">
        <v>144</v>
      </c>
      <c r="E7029" s="3" t="s">
        <v>165</v>
      </c>
      <c r="F7029" s="3" t="s">
        <v>111</v>
      </c>
      <c r="G7029" s="3">
        <f t="array" ref="G7029">INDEX('May2021'!$A$1:$BP$55,MATCH($D7029,'May2021'!$A:$A,0),MATCH($E7029,'May2021'!$2:$2,0))</f>
        <v>0</v>
      </c>
      <c r="H7029" s="3">
        <v>0.0</v>
      </c>
      <c r="I7029" s="3">
        <v>0.0</v>
      </c>
    </row>
    <row r="7030" ht="14.25" customHeight="1">
      <c r="A7030" s="3" t="str">
        <f t="shared" si="3"/>
        <v>May2021</v>
      </c>
      <c r="B7030" s="21">
        <v>44317.0</v>
      </c>
      <c r="C7030" s="3">
        <v>17.0</v>
      </c>
      <c r="D7030" s="3" t="s">
        <v>144</v>
      </c>
      <c r="E7030" s="3" t="s">
        <v>150</v>
      </c>
      <c r="F7030" s="3" t="s">
        <v>108</v>
      </c>
      <c r="G7030" s="3">
        <f t="array" ref="G7030">INDEX('May2021'!$A$1:$BP$55,MATCH($D7030,'May2021'!$A:$A,0),MATCH($E7030,'May2021'!$2:$2,0))</f>
        <v>0</v>
      </c>
      <c r="H7030" s="3">
        <v>0.0</v>
      </c>
      <c r="I7030" s="3">
        <v>0.0</v>
      </c>
    </row>
    <row r="7031" ht="14.25" customHeight="1">
      <c r="A7031" s="3" t="str">
        <f t="shared" si="3"/>
        <v>May2021</v>
      </c>
      <c r="B7031" s="21">
        <v>44317.0</v>
      </c>
      <c r="C7031" s="3">
        <v>18.0</v>
      </c>
      <c r="D7031" s="3" t="s">
        <v>144</v>
      </c>
      <c r="E7031" s="3" t="s">
        <v>149</v>
      </c>
      <c r="F7031" s="3" t="s">
        <v>108</v>
      </c>
      <c r="G7031" s="3">
        <f t="array" ref="G7031">INDEX('May2021'!$A$1:$BP$55,MATCH($D7031,'May2021'!$A:$A,0),MATCH($E7031,'May2021'!$2:$2,0))</f>
        <v>0</v>
      </c>
      <c r="H7031" s="3">
        <v>0.0</v>
      </c>
      <c r="I7031" s="3">
        <v>0.0</v>
      </c>
    </row>
    <row r="7032" ht="14.25" customHeight="1">
      <c r="A7032" s="3" t="str">
        <f t="shared" si="3"/>
        <v>May2021</v>
      </c>
      <c r="B7032" s="21">
        <v>44317.0</v>
      </c>
      <c r="C7032" s="3">
        <v>19.0</v>
      </c>
      <c r="D7032" s="3" t="s">
        <v>144</v>
      </c>
      <c r="E7032" s="3" t="s">
        <v>167</v>
      </c>
      <c r="F7032" s="3" t="s">
        <v>109</v>
      </c>
      <c r="G7032" s="3">
        <f t="array" ref="G7032">INDEX('May2021'!$A$1:$BP$55,MATCH($D7032,'May2021'!$A:$A,0),MATCH($E7032,'May2021'!$2:$2,0))</f>
        <v>0</v>
      </c>
      <c r="H7032" s="3">
        <v>0.0</v>
      </c>
      <c r="I7032" s="3">
        <v>0.0</v>
      </c>
    </row>
    <row r="7033" ht="14.25" customHeight="1">
      <c r="A7033" s="3" t="str">
        <f t="shared" si="3"/>
        <v>May2021</v>
      </c>
      <c r="B7033" s="21">
        <v>44317.0</v>
      </c>
      <c r="C7033" s="3">
        <v>20.0</v>
      </c>
      <c r="D7033" s="3" t="s">
        <v>144</v>
      </c>
      <c r="E7033" s="3" t="s">
        <v>160</v>
      </c>
      <c r="F7033" s="3" t="s">
        <v>109</v>
      </c>
      <c r="G7033" s="3">
        <f t="array" ref="G7033">INDEX('May2021'!$A$1:$BP$55,MATCH($D7033,'May2021'!$A:$A,0),MATCH($E7033,'May2021'!$2:$2,0))</f>
        <v>0</v>
      </c>
      <c r="H7033" s="3">
        <v>0.0</v>
      </c>
      <c r="I7033" s="3">
        <v>0.0</v>
      </c>
    </row>
    <row r="7034" ht="14.25" customHeight="1">
      <c r="A7034" s="3" t="str">
        <f t="shared" si="3"/>
        <v>May2021</v>
      </c>
      <c r="B7034" s="21">
        <v>44317.0</v>
      </c>
      <c r="C7034" s="3">
        <v>21.0</v>
      </c>
      <c r="D7034" s="3" t="s">
        <v>144</v>
      </c>
      <c r="E7034" s="3" t="s">
        <v>166</v>
      </c>
      <c r="F7034" s="3" t="s">
        <v>108</v>
      </c>
      <c r="G7034" s="3">
        <f t="array" ref="G7034">INDEX('May2021'!$A$1:$BP$55,MATCH($D7034,'May2021'!$A:$A,0),MATCH($E7034,'May2021'!$2:$2,0))</f>
        <v>0</v>
      </c>
      <c r="H7034" s="3">
        <v>0.0</v>
      </c>
      <c r="I7034" s="3">
        <v>0.0</v>
      </c>
    </row>
    <row r="7035" ht="14.25" customHeight="1">
      <c r="A7035" s="3" t="str">
        <f t="shared" si="3"/>
        <v>May2021</v>
      </c>
      <c r="B7035" s="21">
        <v>44317.0</v>
      </c>
      <c r="C7035" s="3">
        <v>22.0</v>
      </c>
      <c r="D7035" s="3" t="s">
        <v>144</v>
      </c>
      <c r="E7035" s="3" t="s">
        <v>169</v>
      </c>
      <c r="F7035" s="3" t="s">
        <v>110</v>
      </c>
      <c r="G7035" s="3">
        <f t="array" ref="G7035">INDEX('May2021'!$A$1:$BP$55,MATCH($D7035,'May2021'!$A:$A,0),MATCH($E7035,'May2021'!$2:$2,0))</f>
        <v>0</v>
      </c>
      <c r="H7035" s="3">
        <v>0.0</v>
      </c>
      <c r="I7035" s="3">
        <v>0.0</v>
      </c>
    </row>
    <row r="7036" ht="14.25" customHeight="1">
      <c r="A7036" s="3" t="str">
        <f t="shared" si="3"/>
        <v>May2021</v>
      </c>
      <c r="B7036" s="21">
        <v>44317.0</v>
      </c>
      <c r="C7036" s="3">
        <v>23.0</v>
      </c>
      <c r="D7036" s="3" t="s">
        <v>144</v>
      </c>
      <c r="E7036" s="3" t="s">
        <v>155</v>
      </c>
      <c r="F7036" s="3" t="s">
        <v>109</v>
      </c>
      <c r="G7036" s="3">
        <f t="array" ref="G7036">INDEX('May2021'!$A$1:$BP$55,MATCH($D7036,'May2021'!$A:$A,0),MATCH($E7036,'May2021'!$2:$2,0))</f>
        <v>0</v>
      </c>
      <c r="H7036" s="3">
        <v>0.0</v>
      </c>
      <c r="I7036" s="3">
        <v>0.0</v>
      </c>
    </row>
    <row r="7037" ht="14.25" customHeight="1">
      <c r="A7037" s="3" t="str">
        <f t="shared" si="3"/>
        <v>May2021</v>
      </c>
      <c r="B7037" s="21">
        <v>44317.0</v>
      </c>
      <c r="C7037" s="3">
        <v>24.0</v>
      </c>
      <c r="D7037" s="3" t="s">
        <v>144</v>
      </c>
      <c r="E7037" s="3" t="s">
        <v>164</v>
      </c>
      <c r="F7037" s="3" t="s">
        <v>112</v>
      </c>
      <c r="G7037" s="3">
        <f t="array" ref="G7037">INDEX('May2021'!$A$1:$BP$55,MATCH($D7037,'May2021'!$A:$A,0),MATCH($E7037,'May2021'!$2:$2,0))</f>
        <v>0</v>
      </c>
      <c r="H7037" s="3">
        <v>0.0</v>
      </c>
      <c r="I7037" s="3">
        <v>0.0</v>
      </c>
    </row>
    <row r="7038" ht="14.25" customHeight="1">
      <c r="A7038" s="3" t="str">
        <f t="shared" si="3"/>
        <v>May2021</v>
      </c>
      <c r="B7038" s="21">
        <v>44317.0</v>
      </c>
      <c r="C7038" s="3">
        <v>25.0</v>
      </c>
      <c r="D7038" s="3" t="s">
        <v>144</v>
      </c>
      <c r="E7038" s="3" t="s">
        <v>163</v>
      </c>
      <c r="F7038" s="3" t="s">
        <v>109</v>
      </c>
      <c r="G7038" s="3">
        <f t="array" ref="G7038">INDEX('May2021'!$A$1:$BP$55,MATCH($D7038,'May2021'!$A:$A,0),MATCH($E7038,'May2021'!$2:$2,0))</f>
        <v>0</v>
      </c>
      <c r="H7038" s="3">
        <v>0.0</v>
      </c>
      <c r="I7038" s="3">
        <v>0.0</v>
      </c>
    </row>
    <row r="7039" ht="14.25" customHeight="1">
      <c r="A7039" s="3" t="str">
        <f t="shared" si="3"/>
        <v>May2021</v>
      </c>
      <c r="B7039" s="21">
        <v>44317.0</v>
      </c>
      <c r="C7039" s="3">
        <v>26.0</v>
      </c>
      <c r="D7039" s="3" t="s">
        <v>144</v>
      </c>
      <c r="E7039" s="3" t="s">
        <v>173</v>
      </c>
      <c r="F7039" s="3" t="s">
        <v>110</v>
      </c>
      <c r="G7039" s="3">
        <f t="array" ref="G7039">INDEX('May2021'!$A$1:$BP$55,MATCH($D7039,'May2021'!$A:$A,0),MATCH($E7039,'May2021'!$2:$2,0))</f>
        <v>0</v>
      </c>
      <c r="H7039" s="3">
        <v>0.0</v>
      </c>
      <c r="I7039" s="3">
        <v>0.0</v>
      </c>
    </row>
    <row r="7040" ht="14.25" customHeight="1">
      <c r="A7040" s="3" t="str">
        <f t="shared" si="3"/>
        <v>May2021</v>
      </c>
      <c r="B7040" s="21">
        <v>44317.0</v>
      </c>
      <c r="C7040" s="3">
        <v>27.0</v>
      </c>
      <c r="D7040" s="3" t="s">
        <v>144</v>
      </c>
      <c r="E7040" s="3" t="s">
        <v>158</v>
      </c>
      <c r="F7040" s="3" t="s">
        <v>109</v>
      </c>
      <c r="G7040" s="3">
        <f t="array" ref="G7040">INDEX('May2021'!$A$1:$BP$55,MATCH($D7040,'May2021'!$A:$A,0),MATCH($E7040,'May2021'!$2:$2,0))</f>
        <v>0</v>
      </c>
      <c r="H7040" s="3">
        <v>0.0</v>
      </c>
      <c r="I7040" s="3">
        <v>0.0</v>
      </c>
    </row>
    <row r="7041" ht="14.25" customHeight="1">
      <c r="A7041" s="3" t="str">
        <f t="shared" si="3"/>
        <v>May2021</v>
      </c>
      <c r="B7041" s="21">
        <v>44317.0</v>
      </c>
      <c r="C7041" s="3">
        <v>28.0</v>
      </c>
      <c r="D7041" s="3" t="s">
        <v>144</v>
      </c>
      <c r="E7041" s="3" t="s">
        <v>161</v>
      </c>
      <c r="F7041" s="3" t="s">
        <v>108</v>
      </c>
      <c r="G7041" s="3">
        <f t="array" ref="G7041">INDEX('May2021'!$A$1:$BP$55,MATCH($D7041,'May2021'!$A:$A,0),MATCH($E7041,'May2021'!$2:$2,0))</f>
        <v>0</v>
      </c>
      <c r="H7041" s="3">
        <v>0.0</v>
      </c>
      <c r="I7041" s="3">
        <v>0.0</v>
      </c>
    </row>
    <row r="7042" ht="14.25" customHeight="1">
      <c r="A7042" s="3" t="str">
        <f t="shared" si="3"/>
        <v>May2021</v>
      </c>
      <c r="B7042" s="21">
        <v>44317.0</v>
      </c>
      <c r="C7042" s="3">
        <v>29.0</v>
      </c>
      <c r="D7042" s="3" t="s">
        <v>144</v>
      </c>
      <c r="E7042" s="3" t="s">
        <v>156</v>
      </c>
      <c r="F7042" s="3" t="s">
        <v>112</v>
      </c>
      <c r="G7042" s="3">
        <f t="array" ref="G7042">INDEX('May2021'!$A$1:$BP$55,MATCH($D7042,'May2021'!$A:$A,0),MATCH($E7042,'May2021'!$2:$2,0))</f>
        <v>0</v>
      </c>
      <c r="H7042" s="3">
        <v>0.0</v>
      </c>
      <c r="I7042" s="3">
        <v>0.0</v>
      </c>
    </row>
    <row r="7043" ht="14.25" customHeight="1">
      <c r="A7043" s="3" t="str">
        <f t="shared" si="3"/>
        <v>May2021</v>
      </c>
      <c r="B7043" s="21">
        <v>44317.0</v>
      </c>
      <c r="C7043" s="3">
        <v>30.0</v>
      </c>
      <c r="D7043" s="3" t="s">
        <v>144</v>
      </c>
      <c r="E7043" s="3" t="s">
        <v>157</v>
      </c>
      <c r="F7043" s="3" t="s">
        <v>108</v>
      </c>
      <c r="G7043" s="3">
        <f t="array" ref="G7043">INDEX('May2021'!$A$1:$BP$55,MATCH($D7043,'May2021'!$A:$A,0),MATCH($E7043,'May2021'!$2:$2,0))</f>
        <v>0</v>
      </c>
      <c r="H7043" s="3">
        <v>0.0</v>
      </c>
      <c r="I7043" s="3">
        <v>0.0</v>
      </c>
    </row>
    <row r="7044" ht="14.25" customHeight="1">
      <c r="A7044" s="3" t="str">
        <f t="shared" si="3"/>
        <v>May2021</v>
      </c>
      <c r="B7044" s="21">
        <v>44317.0</v>
      </c>
      <c r="C7044" s="3">
        <v>31.0</v>
      </c>
      <c r="D7044" s="3" t="s">
        <v>144</v>
      </c>
      <c r="E7044" s="3" t="s">
        <v>213</v>
      </c>
      <c r="F7044" s="3" t="s">
        <v>108</v>
      </c>
      <c r="G7044" s="3">
        <f t="array" ref="G7044">INDEX('May2021'!$A$1:$BP$55,MATCH($D7044,'May2021'!$A:$A,0),MATCH($E7044,'May2021'!$2:$2,0))</f>
        <v>0</v>
      </c>
      <c r="H7044" s="3">
        <v>0.0</v>
      </c>
      <c r="I7044" s="3">
        <v>0.0</v>
      </c>
    </row>
    <row r="7045" ht="14.25" customHeight="1">
      <c r="A7045" s="3" t="str">
        <f t="shared" si="3"/>
        <v>May2021</v>
      </c>
      <c r="B7045" s="21">
        <v>44317.0</v>
      </c>
      <c r="C7045" s="3">
        <v>32.0</v>
      </c>
      <c r="D7045" s="3" t="s">
        <v>144</v>
      </c>
      <c r="E7045" s="3" t="s">
        <v>159</v>
      </c>
      <c r="F7045" s="3" t="s">
        <v>110</v>
      </c>
      <c r="G7045" s="3">
        <f t="array" ref="G7045">INDEX('May2021'!$A$1:$BP$55,MATCH($D7045,'May2021'!$A:$A,0),MATCH($E7045,'May2021'!$2:$2,0))</f>
        <v>0</v>
      </c>
      <c r="H7045" s="3">
        <v>0.0</v>
      </c>
      <c r="I7045" s="3">
        <v>0.0</v>
      </c>
    </row>
    <row r="7046" ht="14.25" customHeight="1">
      <c r="A7046" s="3" t="str">
        <f t="shared" si="3"/>
        <v>May2021</v>
      </c>
      <c r="B7046" s="21">
        <v>44317.0</v>
      </c>
      <c r="C7046" s="3">
        <v>33.0</v>
      </c>
      <c r="D7046" s="3" t="s">
        <v>144</v>
      </c>
      <c r="E7046" s="3" t="s">
        <v>195</v>
      </c>
      <c r="F7046" s="3" t="s">
        <v>110</v>
      </c>
      <c r="G7046" s="3">
        <f t="array" ref="G7046">INDEX('May2021'!$A$1:$BP$55,MATCH($D7046,'May2021'!$A:$A,0),MATCH($E7046,'May2021'!$2:$2,0))</f>
        <v>0</v>
      </c>
      <c r="H7046" s="3">
        <v>0.0</v>
      </c>
      <c r="I7046" s="3">
        <v>0.0</v>
      </c>
    </row>
    <row r="7047" ht="14.25" customHeight="1">
      <c r="A7047" s="3" t="str">
        <f t="shared" si="3"/>
        <v>May2021</v>
      </c>
      <c r="B7047" s="21">
        <v>44317.0</v>
      </c>
      <c r="C7047" s="3">
        <v>34.0</v>
      </c>
      <c r="D7047" s="3" t="s">
        <v>144</v>
      </c>
      <c r="E7047" s="3" t="s">
        <v>181</v>
      </c>
      <c r="F7047" s="3" t="s">
        <v>108</v>
      </c>
      <c r="G7047" s="3">
        <f t="array" ref="G7047">INDEX('May2021'!$A$1:$BP$55,MATCH($D7047,'May2021'!$A:$A,0),MATCH($E7047,'May2021'!$2:$2,0))</f>
        <v>0</v>
      </c>
      <c r="H7047" s="3">
        <v>0.0</v>
      </c>
      <c r="I7047" s="3">
        <v>0.0</v>
      </c>
    </row>
    <row r="7048" ht="14.25" customHeight="1">
      <c r="A7048" s="3" t="str">
        <f t="shared" si="3"/>
        <v>May2021</v>
      </c>
      <c r="B7048" s="21">
        <v>44317.0</v>
      </c>
      <c r="C7048" s="3">
        <v>35.0</v>
      </c>
      <c r="D7048" s="3" t="s">
        <v>144</v>
      </c>
      <c r="E7048" s="3" t="s">
        <v>185</v>
      </c>
      <c r="F7048" s="3" t="s">
        <v>110</v>
      </c>
      <c r="G7048" s="3">
        <f t="array" ref="G7048">INDEX('May2021'!$A$1:$BP$55,MATCH($D7048,'May2021'!$A:$A,0),MATCH($E7048,'May2021'!$2:$2,0))</f>
        <v>0</v>
      </c>
      <c r="H7048" s="3">
        <v>0.0</v>
      </c>
      <c r="I7048" s="3">
        <v>0.0</v>
      </c>
    </row>
    <row r="7049" ht="14.25" customHeight="1">
      <c r="A7049" s="3" t="str">
        <f t="shared" si="3"/>
        <v>May2021</v>
      </c>
      <c r="B7049" s="21">
        <v>44317.0</v>
      </c>
      <c r="C7049" s="3">
        <v>36.0</v>
      </c>
      <c r="D7049" s="3" t="s">
        <v>144</v>
      </c>
      <c r="E7049" s="3" t="s">
        <v>238</v>
      </c>
      <c r="F7049" s="3" t="s">
        <v>109</v>
      </c>
      <c r="G7049" s="3">
        <f t="array" ref="G7049">INDEX('May2021'!$A$1:$BP$55,MATCH($D7049,'May2021'!$A:$A,0),MATCH($E7049,'May2021'!$2:$2,0))</f>
        <v>0</v>
      </c>
      <c r="H7049" s="3">
        <v>0.0</v>
      </c>
      <c r="I7049" s="3">
        <v>0.0</v>
      </c>
    </row>
    <row r="7050" ht="14.25" customHeight="1">
      <c r="A7050" s="3" t="str">
        <f t="shared" si="3"/>
        <v>May2021</v>
      </c>
      <c r="B7050" s="21">
        <v>44317.0</v>
      </c>
      <c r="C7050" s="3">
        <v>37.0</v>
      </c>
      <c r="D7050" s="3" t="s">
        <v>144</v>
      </c>
      <c r="E7050" s="3" t="s">
        <v>211</v>
      </c>
      <c r="F7050" s="3" t="s">
        <v>108</v>
      </c>
      <c r="G7050" s="3">
        <f t="array" ref="G7050">INDEX('May2021'!$A$1:$BP$55,MATCH($D7050,'May2021'!$A:$A,0),MATCH($E7050,'May2021'!$2:$2,0))</f>
        <v>0</v>
      </c>
      <c r="H7050" s="3">
        <v>0.0</v>
      </c>
      <c r="I7050" s="3">
        <v>0.0</v>
      </c>
    </row>
    <row r="7051" ht="14.25" customHeight="1">
      <c r="A7051" s="3" t="str">
        <f t="shared" si="3"/>
        <v>May2021</v>
      </c>
      <c r="B7051" s="21">
        <v>44317.0</v>
      </c>
      <c r="C7051" s="3">
        <v>38.0</v>
      </c>
      <c r="D7051" s="3" t="s">
        <v>144</v>
      </c>
      <c r="E7051" s="3" t="s">
        <v>209</v>
      </c>
      <c r="F7051" s="3" t="s">
        <v>108</v>
      </c>
      <c r="G7051" s="3">
        <f t="array" ref="G7051">INDEX('May2021'!$A$1:$BP$55,MATCH($D7051,'May2021'!$A:$A,0),MATCH($E7051,'May2021'!$2:$2,0))</f>
        <v>0</v>
      </c>
      <c r="H7051" s="3">
        <v>0.0</v>
      </c>
      <c r="I7051" s="3">
        <v>0.0</v>
      </c>
    </row>
    <row r="7052" ht="14.25" customHeight="1">
      <c r="A7052" s="3" t="str">
        <f t="shared" si="3"/>
        <v>May2021</v>
      </c>
      <c r="B7052" s="21">
        <v>44317.0</v>
      </c>
      <c r="C7052" s="3">
        <v>39.0</v>
      </c>
      <c r="D7052" s="3" t="s">
        <v>144</v>
      </c>
      <c r="E7052" s="3" t="s">
        <v>188</v>
      </c>
      <c r="F7052" s="3" t="s">
        <v>108</v>
      </c>
      <c r="G7052" s="3">
        <f t="array" ref="G7052">INDEX('May2021'!$A$1:$BP$55,MATCH($D7052,'May2021'!$A:$A,0),MATCH($E7052,'May2021'!$2:$2,0))</f>
        <v>0</v>
      </c>
      <c r="H7052" s="3">
        <v>0.0</v>
      </c>
      <c r="I7052" s="3">
        <v>0.0</v>
      </c>
    </row>
    <row r="7053" ht="14.25" customHeight="1">
      <c r="A7053" s="3" t="str">
        <f t="shared" si="3"/>
        <v>May2021</v>
      </c>
      <c r="B7053" s="21">
        <v>44317.0</v>
      </c>
      <c r="C7053" s="3">
        <v>40.0</v>
      </c>
      <c r="D7053" s="3" t="s">
        <v>144</v>
      </c>
      <c r="E7053" s="3" t="s">
        <v>189</v>
      </c>
      <c r="F7053" s="3" t="s">
        <v>108</v>
      </c>
      <c r="G7053" s="3">
        <f t="array" ref="G7053">INDEX('May2021'!$A$1:$BP$55,MATCH($D7053,'May2021'!$A:$A,0),MATCH($E7053,'May2021'!$2:$2,0))</f>
        <v>0</v>
      </c>
      <c r="H7053" s="3">
        <v>0.0</v>
      </c>
      <c r="I7053" s="3">
        <v>0.0</v>
      </c>
    </row>
    <row r="7054" ht="14.25" customHeight="1">
      <c r="A7054" s="3" t="str">
        <f t="shared" si="3"/>
        <v>May2021</v>
      </c>
      <c r="B7054" s="21">
        <v>44317.0</v>
      </c>
      <c r="C7054" s="3">
        <v>41.0</v>
      </c>
      <c r="D7054" s="3" t="s">
        <v>144</v>
      </c>
      <c r="E7054" s="3" t="s">
        <v>225</v>
      </c>
      <c r="F7054" s="3" t="s">
        <v>109</v>
      </c>
      <c r="G7054" s="3">
        <f t="array" ref="G7054">INDEX('May2021'!$A$1:$BP$55,MATCH($D7054,'May2021'!$A:$A,0),MATCH($E7054,'May2021'!$2:$2,0))</f>
        <v>0</v>
      </c>
      <c r="H7054" s="3">
        <v>0.0</v>
      </c>
      <c r="I7054" s="3">
        <v>0.0</v>
      </c>
    </row>
    <row r="7055" ht="14.25" customHeight="1">
      <c r="A7055" s="3" t="str">
        <f t="shared" si="3"/>
        <v>May2021</v>
      </c>
      <c r="B7055" s="21">
        <v>44317.0</v>
      </c>
      <c r="C7055" s="3">
        <v>42.0</v>
      </c>
      <c r="D7055" s="3" t="s">
        <v>144</v>
      </c>
      <c r="E7055" s="3" t="s">
        <v>177</v>
      </c>
      <c r="F7055" s="3" t="s">
        <v>109</v>
      </c>
      <c r="G7055" s="3">
        <f t="array" ref="G7055">INDEX('May2021'!$A$1:$BP$55,MATCH($D7055,'May2021'!$A:$A,0),MATCH($E7055,'May2021'!$2:$2,0))</f>
        <v>0</v>
      </c>
      <c r="H7055" s="3">
        <v>0.0</v>
      </c>
      <c r="I7055" s="3">
        <v>0.0</v>
      </c>
    </row>
    <row r="7056" ht="14.25" customHeight="1">
      <c r="A7056" s="3" t="str">
        <f t="shared" si="3"/>
        <v>May2021</v>
      </c>
      <c r="B7056" s="21">
        <v>44317.0</v>
      </c>
      <c r="C7056" s="3">
        <v>43.0</v>
      </c>
      <c r="D7056" s="3" t="s">
        <v>144</v>
      </c>
      <c r="E7056" s="3" t="s">
        <v>215</v>
      </c>
      <c r="F7056" s="3" t="s">
        <v>108</v>
      </c>
      <c r="G7056" s="3">
        <f t="array" ref="G7056">INDEX('May2021'!$A$1:$BP$55,MATCH($D7056,'May2021'!$A:$A,0),MATCH($E7056,'May2021'!$2:$2,0))</f>
        <v>0</v>
      </c>
      <c r="H7056" s="3">
        <v>0.0</v>
      </c>
      <c r="I7056" s="3">
        <v>0.0</v>
      </c>
    </row>
    <row r="7057" ht="14.25" customHeight="1">
      <c r="A7057" s="3" t="str">
        <f t="shared" si="3"/>
        <v>May2021</v>
      </c>
      <c r="B7057" s="21">
        <v>44317.0</v>
      </c>
      <c r="C7057" s="3">
        <v>44.0</v>
      </c>
      <c r="D7057" s="3" t="s">
        <v>144</v>
      </c>
      <c r="E7057" s="3" t="s">
        <v>221</v>
      </c>
      <c r="F7057" s="3" t="s">
        <v>108</v>
      </c>
      <c r="G7057" s="3">
        <f t="array" ref="G7057">INDEX('May2021'!$A$1:$BP$55,MATCH($D7057,'May2021'!$A:$A,0),MATCH($E7057,'May2021'!$2:$2,0))</f>
        <v>0</v>
      </c>
      <c r="H7057" s="3">
        <v>0.0</v>
      </c>
      <c r="I7057" s="3">
        <v>0.0</v>
      </c>
    </row>
    <row r="7058" ht="14.25" customHeight="1">
      <c r="A7058" s="3" t="str">
        <f t="shared" si="3"/>
        <v>May2021</v>
      </c>
      <c r="B7058" s="21">
        <v>44317.0</v>
      </c>
      <c r="C7058" s="3">
        <v>45.0</v>
      </c>
      <c r="D7058" s="3" t="s">
        <v>144</v>
      </c>
      <c r="E7058" s="3" t="s">
        <v>171</v>
      </c>
      <c r="F7058" s="3" t="s">
        <v>108</v>
      </c>
      <c r="G7058" s="3">
        <f t="array" ref="G7058">INDEX('May2021'!$A$1:$BP$55,MATCH($D7058,'May2021'!$A:$A,0),MATCH($E7058,'May2021'!$2:$2,0))</f>
        <v>0</v>
      </c>
      <c r="H7058" s="3">
        <v>0.0</v>
      </c>
      <c r="I7058" s="3">
        <v>0.0</v>
      </c>
    </row>
    <row r="7059" ht="14.25" customHeight="1">
      <c r="A7059" s="3" t="str">
        <f t="shared" si="3"/>
        <v>May2021</v>
      </c>
      <c r="B7059" s="21">
        <v>44317.0</v>
      </c>
      <c r="C7059" s="3">
        <v>46.0</v>
      </c>
      <c r="D7059" s="3" t="s">
        <v>144</v>
      </c>
      <c r="E7059" s="3" t="s">
        <v>235</v>
      </c>
      <c r="F7059" s="3" t="s">
        <v>109</v>
      </c>
      <c r="G7059" s="3">
        <f t="array" ref="G7059">INDEX('May2021'!$A$1:$BP$55,MATCH($D7059,'May2021'!$A:$A,0),MATCH($E7059,'May2021'!$2:$2,0))</f>
        <v>0</v>
      </c>
      <c r="H7059" s="3">
        <v>0.0</v>
      </c>
      <c r="I7059" s="3">
        <v>0.0</v>
      </c>
    </row>
    <row r="7060" ht="14.25" customHeight="1">
      <c r="A7060" s="3" t="str">
        <f t="shared" si="3"/>
        <v>May2021</v>
      </c>
      <c r="B7060" s="21">
        <v>44317.0</v>
      </c>
      <c r="C7060" s="3">
        <v>47.0</v>
      </c>
      <c r="D7060" s="3" t="s">
        <v>144</v>
      </c>
      <c r="E7060" s="3" t="s">
        <v>210</v>
      </c>
      <c r="F7060" s="3" t="s">
        <v>108</v>
      </c>
      <c r="G7060" s="3">
        <f t="array" ref="G7060">INDEX('May2021'!$A$1:$BP$55,MATCH($D7060,'May2021'!$A:$A,0),MATCH($E7060,'May2021'!$2:$2,0))</f>
        <v>0</v>
      </c>
      <c r="H7060" s="3">
        <v>0.0</v>
      </c>
      <c r="I7060" s="3">
        <v>0.0</v>
      </c>
    </row>
    <row r="7061" ht="14.25" customHeight="1">
      <c r="A7061" s="3" t="str">
        <f t="shared" si="3"/>
        <v>May2021</v>
      </c>
      <c r="B7061" s="21">
        <v>44317.0</v>
      </c>
      <c r="C7061" s="3">
        <v>48.0</v>
      </c>
      <c r="D7061" s="3" t="s">
        <v>144</v>
      </c>
      <c r="E7061" s="3" t="s">
        <v>187</v>
      </c>
      <c r="F7061" s="3" t="s">
        <v>110</v>
      </c>
      <c r="G7061" s="3">
        <f t="array" ref="G7061">INDEX('May2021'!$A$1:$BP$55,MATCH($D7061,'May2021'!$A:$A,0),MATCH($E7061,'May2021'!$2:$2,0))</f>
        <v>0</v>
      </c>
      <c r="H7061" s="3">
        <v>0.0</v>
      </c>
      <c r="I7061" s="3">
        <v>0.0</v>
      </c>
    </row>
    <row r="7062" ht="14.25" customHeight="1">
      <c r="A7062" s="3" t="str">
        <f t="shared" si="3"/>
        <v>May2021</v>
      </c>
      <c r="B7062" s="21">
        <v>44317.0</v>
      </c>
      <c r="C7062" s="3">
        <v>49.0</v>
      </c>
      <c r="D7062" s="3" t="s">
        <v>144</v>
      </c>
      <c r="E7062" s="3" t="s">
        <v>192</v>
      </c>
      <c r="F7062" s="3" t="s">
        <v>109</v>
      </c>
      <c r="G7062" s="3">
        <f t="array" ref="G7062">INDEX('May2021'!$A$1:$BP$55,MATCH($D7062,'May2021'!$A:$A,0),MATCH($E7062,'May2021'!$2:$2,0))</f>
        <v>0</v>
      </c>
      <c r="H7062" s="3">
        <v>0.0</v>
      </c>
      <c r="I7062" s="3">
        <v>0.0</v>
      </c>
    </row>
    <row r="7063" ht="14.25" customHeight="1">
      <c r="A7063" s="3" t="str">
        <f t="shared" si="3"/>
        <v>May2021</v>
      </c>
      <c r="B7063" s="21">
        <v>44317.0</v>
      </c>
      <c r="C7063" s="3">
        <v>50.0</v>
      </c>
      <c r="D7063" s="3" t="s">
        <v>144</v>
      </c>
      <c r="E7063" s="3" t="s">
        <v>196</v>
      </c>
      <c r="F7063" s="3" t="s">
        <v>108</v>
      </c>
      <c r="G7063" s="3">
        <f t="array" ref="G7063">INDEX('May2021'!$A$1:$BP$55,MATCH($D7063,'May2021'!$A:$A,0),MATCH($E7063,'May2021'!$2:$2,0))</f>
        <v>0</v>
      </c>
      <c r="H7063" s="3">
        <v>0.0</v>
      </c>
      <c r="I7063" s="3">
        <v>0.0</v>
      </c>
    </row>
    <row r="7064" ht="14.25" customHeight="1">
      <c r="A7064" s="3" t="str">
        <f t="shared" si="3"/>
        <v>May2021</v>
      </c>
      <c r="B7064" s="21">
        <v>44317.0</v>
      </c>
      <c r="C7064" s="3">
        <v>51.0</v>
      </c>
      <c r="D7064" s="3" t="s">
        <v>144</v>
      </c>
      <c r="E7064" s="3" t="s">
        <v>179</v>
      </c>
      <c r="F7064" s="3" t="s">
        <v>109</v>
      </c>
      <c r="G7064" s="3">
        <f t="array" ref="G7064">INDEX('May2021'!$A$1:$BP$55,MATCH($D7064,'May2021'!$A:$A,0),MATCH($E7064,'May2021'!$2:$2,0))</f>
        <v>0</v>
      </c>
      <c r="H7064" s="3">
        <v>0.0</v>
      </c>
      <c r="I7064" s="3">
        <v>0.0</v>
      </c>
    </row>
    <row r="7065" ht="14.25" customHeight="1">
      <c r="A7065" s="3" t="str">
        <f t="shared" si="3"/>
        <v>May2021</v>
      </c>
      <c r="B7065" s="21">
        <v>44317.0</v>
      </c>
      <c r="C7065" s="3">
        <v>52.0</v>
      </c>
      <c r="D7065" s="3" t="s">
        <v>144</v>
      </c>
      <c r="E7065" s="3" t="s">
        <v>162</v>
      </c>
      <c r="F7065" s="3" t="s">
        <v>111</v>
      </c>
      <c r="G7065" s="3">
        <f t="array" ref="G7065">INDEX('May2021'!$A$1:$BP$55,MATCH($D7065,'May2021'!$A:$A,0),MATCH($E7065,'May2021'!$2:$2,0))</f>
        <v>0</v>
      </c>
      <c r="H7065" s="3">
        <v>0.0</v>
      </c>
      <c r="I7065" s="3">
        <v>0.0</v>
      </c>
    </row>
    <row r="7066" ht="14.25" customHeight="1">
      <c r="A7066" s="3" t="str">
        <f t="shared" si="3"/>
        <v>May2021</v>
      </c>
      <c r="B7066" s="21">
        <v>44317.0</v>
      </c>
      <c r="C7066" s="3">
        <v>53.0</v>
      </c>
      <c r="D7066" s="3" t="s">
        <v>144</v>
      </c>
      <c r="E7066" s="3" t="s">
        <v>219</v>
      </c>
      <c r="F7066" s="3" t="s">
        <v>108</v>
      </c>
      <c r="G7066" s="3">
        <f t="array" ref="G7066">INDEX('May2021'!$A$1:$BP$55,MATCH($D7066,'May2021'!$A:$A,0),MATCH($E7066,'May2021'!$2:$2,0))</f>
        <v>0</v>
      </c>
      <c r="H7066" s="3">
        <v>0.0</v>
      </c>
      <c r="I7066" s="3">
        <v>0.0</v>
      </c>
    </row>
    <row r="7067" ht="14.25" customHeight="1">
      <c r="A7067" s="3" t="str">
        <f t="shared" si="3"/>
        <v>May2021</v>
      </c>
      <c r="B7067" s="21">
        <v>44317.0</v>
      </c>
      <c r="C7067" s="3">
        <v>1.0</v>
      </c>
      <c r="D7067" s="3" t="s">
        <v>202</v>
      </c>
      <c r="E7067" s="3" t="s">
        <v>138</v>
      </c>
      <c r="F7067" s="3" t="s">
        <v>108</v>
      </c>
      <c r="G7067" s="3">
        <f t="array" ref="G7067">INDEX('May2021'!$A$1:$BP$55,MATCH($D7067,'May2021'!$A:$A,0),MATCH($E7067,'May2021'!$2:$2,0))</f>
        <v>0</v>
      </c>
      <c r="H7067" s="3">
        <v>0.0</v>
      </c>
      <c r="I7067" s="3">
        <v>0.0</v>
      </c>
    </row>
    <row r="7068" ht="14.25" customHeight="1">
      <c r="A7068" s="3" t="str">
        <f t="shared" si="3"/>
        <v>May2021</v>
      </c>
      <c r="B7068" s="21">
        <v>44317.0</v>
      </c>
      <c r="C7068" s="3">
        <v>2.0</v>
      </c>
      <c r="D7068" s="3" t="s">
        <v>202</v>
      </c>
      <c r="E7068" s="3" t="s">
        <v>137</v>
      </c>
      <c r="F7068" s="3" t="s">
        <v>108</v>
      </c>
      <c r="G7068" s="3">
        <f t="array" ref="G7068">INDEX('May2021'!$A$1:$BP$55,MATCH($D7068,'May2021'!$A:$A,0),MATCH($E7068,'May2021'!$2:$2,0))</f>
        <v>0</v>
      </c>
      <c r="H7068" s="3">
        <v>0.0</v>
      </c>
      <c r="I7068" s="3">
        <v>0.0</v>
      </c>
    </row>
    <row r="7069" ht="14.25" customHeight="1">
      <c r="A7069" s="3" t="str">
        <f t="shared" si="3"/>
        <v>May2021</v>
      </c>
      <c r="B7069" s="21">
        <v>44317.0</v>
      </c>
      <c r="C7069" s="3">
        <v>3.0</v>
      </c>
      <c r="D7069" s="3" t="s">
        <v>202</v>
      </c>
      <c r="E7069" s="3" t="s">
        <v>136</v>
      </c>
      <c r="F7069" s="3" t="s">
        <v>108</v>
      </c>
      <c r="G7069" s="3">
        <f t="array" ref="G7069">INDEX('May2021'!$A$1:$BP$55,MATCH($D7069,'May2021'!$A:$A,0),MATCH($E7069,'May2021'!$2:$2,0))</f>
        <v>0</v>
      </c>
      <c r="H7069" s="3">
        <v>0.0</v>
      </c>
      <c r="I7069" s="3">
        <v>0.0</v>
      </c>
    </row>
    <row r="7070" ht="14.25" customHeight="1">
      <c r="A7070" s="3" t="str">
        <f t="shared" si="3"/>
        <v>May2021</v>
      </c>
      <c r="B7070" s="21">
        <v>44317.0</v>
      </c>
      <c r="C7070" s="3">
        <v>4.0</v>
      </c>
      <c r="D7070" s="3" t="s">
        <v>202</v>
      </c>
      <c r="E7070" s="3" t="s">
        <v>146</v>
      </c>
      <c r="F7070" s="3" t="s">
        <v>108</v>
      </c>
      <c r="G7070" s="3" t="str">
        <f t="array" ref="G7070">INDEX('May2021'!$A$1:$BP$55,MATCH($D7070,'May2021'!$A:$A,0),MATCH($E7070,'May2021'!$2:$2,0))</f>
        <v>Suppressed</v>
      </c>
      <c r="H7070" s="3">
        <v>1.0</v>
      </c>
      <c r="I7070" s="3">
        <v>2.0</v>
      </c>
    </row>
    <row r="7071" ht="14.25" customHeight="1">
      <c r="A7071" s="3" t="str">
        <f t="shared" si="3"/>
        <v>May2021</v>
      </c>
      <c r="B7071" s="21">
        <v>44317.0</v>
      </c>
      <c r="C7071" s="3">
        <v>5.0</v>
      </c>
      <c r="D7071" s="3" t="s">
        <v>202</v>
      </c>
      <c r="E7071" s="3" t="s">
        <v>140</v>
      </c>
      <c r="F7071" s="3" t="s">
        <v>108</v>
      </c>
      <c r="G7071" s="3">
        <f t="array" ref="G7071">INDEX('May2021'!$A$1:$BP$55,MATCH($D7071,'May2021'!$A:$A,0),MATCH($E7071,'May2021'!$2:$2,0))</f>
        <v>0</v>
      </c>
      <c r="H7071" s="3">
        <v>0.0</v>
      </c>
      <c r="I7071" s="3">
        <v>0.0</v>
      </c>
    </row>
    <row r="7072" ht="14.25" customHeight="1">
      <c r="A7072" s="3" t="str">
        <f t="shared" si="3"/>
        <v>May2021</v>
      </c>
      <c r="B7072" s="21">
        <v>44317.0</v>
      </c>
      <c r="C7072" s="3">
        <v>6.0</v>
      </c>
      <c r="D7072" s="3" t="s">
        <v>202</v>
      </c>
      <c r="E7072" s="3" t="s">
        <v>141</v>
      </c>
      <c r="F7072" s="3" t="s">
        <v>109</v>
      </c>
      <c r="G7072" s="3" t="str">
        <f t="array" ref="G7072">INDEX('May2021'!$A$1:$BP$55,MATCH($D7072,'May2021'!$A:$A,0),MATCH($E7072,'May2021'!$2:$2,0))</f>
        <v>Suppressed</v>
      </c>
      <c r="H7072" s="3">
        <v>1.0</v>
      </c>
      <c r="I7072" s="3">
        <v>2.0</v>
      </c>
    </row>
    <row r="7073" ht="14.25" customHeight="1">
      <c r="A7073" s="3" t="str">
        <f t="shared" si="3"/>
        <v>May2021</v>
      </c>
      <c r="B7073" s="21">
        <v>44317.0</v>
      </c>
      <c r="C7073" s="3">
        <v>7.0</v>
      </c>
      <c r="D7073" s="3" t="s">
        <v>202</v>
      </c>
      <c r="E7073" s="3" t="s">
        <v>139</v>
      </c>
      <c r="F7073" s="3" t="s">
        <v>108</v>
      </c>
      <c r="G7073" s="3">
        <f t="array" ref="G7073">INDEX('May2021'!$A$1:$BP$55,MATCH($D7073,'May2021'!$A:$A,0),MATCH($E7073,'May2021'!$2:$2,0))</f>
        <v>0</v>
      </c>
      <c r="H7073" s="3">
        <v>0.0</v>
      </c>
      <c r="I7073" s="3">
        <v>0.0</v>
      </c>
    </row>
    <row r="7074" ht="14.25" customHeight="1">
      <c r="A7074" s="3" t="str">
        <f t="shared" si="3"/>
        <v>May2021</v>
      </c>
      <c r="B7074" s="21">
        <v>44317.0</v>
      </c>
      <c r="C7074" s="3">
        <v>8.0</v>
      </c>
      <c r="D7074" s="3" t="s">
        <v>202</v>
      </c>
      <c r="E7074" s="3" t="s">
        <v>143</v>
      </c>
      <c r="F7074" s="3" t="s">
        <v>108</v>
      </c>
      <c r="G7074" s="3">
        <f t="array" ref="G7074">INDEX('May2021'!$A$1:$BP$55,MATCH($D7074,'May2021'!$A:$A,0),MATCH($E7074,'May2021'!$2:$2,0))</f>
        <v>0</v>
      </c>
      <c r="H7074" s="3">
        <v>0.0</v>
      </c>
      <c r="I7074" s="3">
        <v>0.0</v>
      </c>
    </row>
    <row r="7075" ht="14.25" customHeight="1">
      <c r="A7075" s="3" t="str">
        <f t="shared" si="3"/>
        <v>May2021</v>
      </c>
      <c r="B7075" s="21">
        <v>44317.0</v>
      </c>
      <c r="C7075" s="3">
        <v>9.0</v>
      </c>
      <c r="D7075" s="3" t="s">
        <v>202</v>
      </c>
      <c r="E7075" s="3" t="s">
        <v>142</v>
      </c>
      <c r="F7075" s="3" t="s">
        <v>108</v>
      </c>
      <c r="G7075" s="3">
        <f t="array" ref="G7075">INDEX('May2021'!$A$1:$BP$55,MATCH($D7075,'May2021'!$A:$A,0),MATCH($E7075,'May2021'!$2:$2,0))</f>
        <v>0</v>
      </c>
      <c r="H7075" s="3">
        <v>0.0</v>
      </c>
      <c r="I7075" s="3">
        <v>0.0</v>
      </c>
    </row>
    <row r="7076" ht="14.25" customHeight="1">
      <c r="A7076" s="3" t="str">
        <f t="shared" si="3"/>
        <v>May2021</v>
      </c>
      <c r="B7076" s="21">
        <v>44317.0</v>
      </c>
      <c r="C7076" s="3">
        <v>10.0</v>
      </c>
      <c r="D7076" s="3" t="s">
        <v>202</v>
      </c>
      <c r="E7076" s="3" t="s">
        <v>148</v>
      </c>
      <c r="F7076" s="3" t="s">
        <v>108</v>
      </c>
      <c r="G7076" s="3">
        <f t="array" ref="G7076">INDEX('May2021'!$A$1:$BP$55,MATCH($D7076,'May2021'!$A:$A,0),MATCH($E7076,'May2021'!$2:$2,0))</f>
        <v>0</v>
      </c>
      <c r="H7076" s="3">
        <v>0.0</v>
      </c>
      <c r="I7076" s="3">
        <v>0.0</v>
      </c>
    </row>
    <row r="7077" ht="14.25" customHeight="1">
      <c r="A7077" s="3" t="str">
        <f t="shared" si="3"/>
        <v>May2021</v>
      </c>
      <c r="B7077" s="21">
        <v>44317.0</v>
      </c>
      <c r="C7077" s="3">
        <v>11.0</v>
      </c>
      <c r="D7077" s="3" t="s">
        <v>202</v>
      </c>
      <c r="E7077" s="3" t="s">
        <v>144</v>
      </c>
      <c r="F7077" s="3" t="s">
        <v>108</v>
      </c>
      <c r="G7077" s="3">
        <f t="array" ref="G7077">INDEX('May2021'!$A$1:$BP$55,MATCH($D7077,'May2021'!$A:$A,0),MATCH($E7077,'May2021'!$2:$2,0))</f>
        <v>0</v>
      </c>
      <c r="H7077" s="3">
        <v>0.0</v>
      </c>
      <c r="I7077" s="3">
        <v>0.0</v>
      </c>
    </row>
    <row r="7078" ht="14.25" customHeight="1">
      <c r="A7078" s="3" t="str">
        <f t="shared" si="3"/>
        <v>May2021</v>
      </c>
      <c r="B7078" s="21">
        <v>44317.0</v>
      </c>
      <c r="C7078" s="3">
        <v>12.0</v>
      </c>
      <c r="D7078" s="3" t="s">
        <v>202</v>
      </c>
      <c r="E7078" s="3" t="s">
        <v>147</v>
      </c>
      <c r="F7078" s="3" t="s">
        <v>110</v>
      </c>
      <c r="G7078" s="3">
        <f t="array" ref="G7078">INDEX('May2021'!$A$1:$BP$55,MATCH($D7078,'May2021'!$A:$A,0),MATCH($E7078,'May2021'!$2:$2,0))</f>
        <v>0</v>
      </c>
      <c r="H7078" s="3">
        <v>0.0</v>
      </c>
      <c r="I7078" s="3">
        <v>0.0</v>
      </c>
    </row>
    <row r="7079" ht="14.25" customHeight="1">
      <c r="A7079" s="3" t="str">
        <f t="shared" si="3"/>
        <v>May2021</v>
      </c>
      <c r="B7079" s="21">
        <v>44317.0</v>
      </c>
      <c r="C7079" s="3">
        <v>13.0</v>
      </c>
      <c r="D7079" s="3" t="s">
        <v>202</v>
      </c>
      <c r="E7079" s="3" t="s">
        <v>168</v>
      </c>
      <c r="F7079" s="3" t="s">
        <v>112</v>
      </c>
      <c r="G7079" s="3">
        <f t="array" ref="G7079">INDEX('May2021'!$A$1:$BP$55,MATCH($D7079,'May2021'!$A:$A,0),MATCH($E7079,'May2021'!$2:$2,0))</f>
        <v>0</v>
      </c>
      <c r="H7079" s="3">
        <v>0.0</v>
      </c>
      <c r="I7079" s="3">
        <v>0.0</v>
      </c>
    </row>
    <row r="7080" ht="14.25" customHeight="1">
      <c r="A7080" s="3" t="str">
        <f t="shared" si="3"/>
        <v>May2021</v>
      </c>
      <c r="B7080" s="21">
        <v>44317.0</v>
      </c>
      <c r="C7080" s="3">
        <v>14.0</v>
      </c>
      <c r="D7080" s="3" t="s">
        <v>202</v>
      </c>
      <c r="E7080" s="3" t="s">
        <v>145</v>
      </c>
      <c r="F7080" s="3" t="s">
        <v>108</v>
      </c>
      <c r="G7080" s="3">
        <f t="array" ref="G7080">INDEX('May2021'!$A$1:$BP$55,MATCH($D7080,'May2021'!$A:$A,0),MATCH($E7080,'May2021'!$2:$2,0))</f>
        <v>0</v>
      </c>
      <c r="H7080" s="3">
        <v>0.0</v>
      </c>
      <c r="I7080" s="3">
        <v>0.0</v>
      </c>
    </row>
    <row r="7081" ht="14.25" customHeight="1">
      <c r="A7081" s="3" t="str">
        <f t="shared" si="3"/>
        <v>May2021</v>
      </c>
      <c r="B7081" s="21">
        <v>44317.0</v>
      </c>
      <c r="C7081" s="3">
        <v>15.0</v>
      </c>
      <c r="D7081" s="3" t="s">
        <v>202</v>
      </c>
      <c r="E7081" s="3" t="s">
        <v>154</v>
      </c>
      <c r="F7081" s="3" t="s">
        <v>110</v>
      </c>
      <c r="G7081" s="3">
        <f t="array" ref="G7081">INDEX('May2021'!$A$1:$BP$55,MATCH($D7081,'May2021'!$A:$A,0),MATCH($E7081,'May2021'!$2:$2,0))</f>
        <v>0</v>
      </c>
      <c r="H7081" s="3">
        <v>0.0</v>
      </c>
      <c r="I7081" s="3">
        <v>0.0</v>
      </c>
    </row>
    <row r="7082" ht="14.25" customHeight="1">
      <c r="A7082" s="3" t="str">
        <f t="shared" si="3"/>
        <v>May2021</v>
      </c>
      <c r="B7082" s="21">
        <v>44317.0</v>
      </c>
      <c r="C7082" s="3">
        <v>16.0</v>
      </c>
      <c r="D7082" s="3" t="s">
        <v>202</v>
      </c>
      <c r="E7082" s="3" t="s">
        <v>165</v>
      </c>
      <c r="F7082" s="3" t="s">
        <v>111</v>
      </c>
      <c r="G7082" s="3">
        <f t="array" ref="G7082">INDEX('May2021'!$A$1:$BP$55,MATCH($D7082,'May2021'!$A:$A,0),MATCH($E7082,'May2021'!$2:$2,0))</f>
        <v>0</v>
      </c>
      <c r="H7082" s="3">
        <v>0.0</v>
      </c>
      <c r="I7082" s="3">
        <v>0.0</v>
      </c>
    </row>
    <row r="7083" ht="14.25" customHeight="1">
      <c r="A7083" s="3" t="str">
        <f t="shared" si="3"/>
        <v>May2021</v>
      </c>
      <c r="B7083" s="21">
        <v>44317.0</v>
      </c>
      <c r="C7083" s="3">
        <v>17.0</v>
      </c>
      <c r="D7083" s="3" t="s">
        <v>202</v>
      </c>
      <c r="E7083" s="3" t="s">
        <v>150</v>
      </c>
      <c r="F7083" s="3" t="s">
        <v>108</v>
      </c>
      <c r="G7083" s="3">
        <f t="array" ref="G7083">INDEX('May2021'!$A$1:$BP$55,MATCH($D7083,'May2021'!$A:$A,0),MATCH($E7083,'May2021'!$2:$2,0))</f>
        <v>0</v>
      </c>
      <c r="H7083" s="3">
        <v>0.0</v>
      </c>
      <c r="I7083" s="3">
        <v>0.0</v>
      </c>
    </row>
    <row r="7084" ht="14.25" customHeight="1">
      <c r="A7084" s="3" t="str">
        <f t="shared" si="3"/>
        <v>May2021</v>
      </c>
      <c r="B7084" s="21">
        <v>44317.0</v>
      </c>
      <c r="C7084" s="3">
        <v>18.0</v>
      </c>
      <c r="D7084" s="3" t="s">
        <v>202</v>
      </c>
      <c r="E7084" s="3" t="s">
        <v>149</v>
      </c>
      <c r="F7084" s="3" t="s">
        <v>108</v>
      </c>
      <c r="G7084" s="3">
        <f t="array" ref="G7084">INDEX('May2021'!$A$1:$BP$55,MATCH($D7084,'May2021'!$A:$A,0),MATCH($E7084,'May2021'!$2:$2,0))</f>
        <v>0</v>
      </c>
      <c r="H7084" s="3">
        <v>0.0</v>
      </c>
      <c r="I7084" s="3">
        <v>0.0</v>
      </c>
    </row>
    <row r="7085" ht="14.25" customHeight="1">
      <c r="A7085" s="3" t="str">
        <f t="shared" si="3"/>
        <v>May2021</v>
      </c>
      <c r="B7085" s="21">
        <v>44317.0</v>
      </c>
      <c r="C7085" s="3">
        <v>19.0</v>
      </c>
      <c r="D7085" s="3" t="s">
        <v>202</v>
      </c>
      <c r="E7085" s="3" t="s">
        <v>167</v>
      </c>
      <c r="F7085" s="3" t="s">
        <v>109</v>
      </c>
      <c r="G7085" s="3">
        <f t="array" ref="G7085">INDEX('May2021'!$A$1:$BP$55,MATCH($D7085,'May2021'!$A:$A,0),MATCH($E7085,'May2021'!$2:$2,0))</f>
        <v>0</v>
      </c>
      <c r="H7085" s="3">
        <v>0.0</v>
      </c>
      <c r="I7085" s="3">
        <v>0.0</v>
      </c>
    </row>
    <row r="7086" ht="14.25" customHeight="1">
      <c r="A7086" s="3" t="str">
        <f t="shared" si="3"/>
        <v>May2021</v>
      </c>
      <c r="B7086" s="21">
        <v>44317.0</v>
      </c>
      <c r="C7086" s="3">
        <v>20.0</v>
      </c>
      <c r="D7086" s="3" t="s">
        <v>202</v>
      </c>
      <c r="E7086" s="3" t="s">
        <v>160</v>
      </c>
      <c r="F7086" s="3" t="s">
        <v>109</v>
      </c>
      <c r="G7086" s="3">
        <f t="array" ref="G7086">INDEX('May2021'!$A$1:$BP$55,MATCH($D7086,'May2021'!$A:$A,0),MATCH($E7086,'May2021'!$2:$2,0))</f>
        <v>0</v>
      </c>
      <c r="H7086" s="3">
        <v>0.0</v>
      </c>
      <c r="I7086" s="3">
        <v>0.0</v>
      </c>
    </row>
    <row r="7087" ht="14.25" customHeight="1">
      <c r="A7087" s="3" t="str">
        <f t="shared" si="3"/>
        <v>May2021</v>
      </c>
      <c r="B7087" s="21">
        <v>44317.0</v>
      </c>
      <c r="C7087" s="3">
        <v>21.0</v>
      </c>
      <c r="D7087" s="3" t="s">
        <v>202</v>
      </c>
      <c r="E7087" s="3" t="s">
        <v>166</v>
      </c>
      <c r="F7087" s="3" t="s">
        <v>108</v>
      </c>
      <c r="G7087" s="3">
        <f t="array" ref="G7087">INDEX('May2021'!$A$1:$BP$55,MATCH($D7087,'May2021'!$A:$A,0),MATCH($E7087,'May2021'!$2:$2,0))</f>
        <v>0</v>
      </c>
      <c r="H7087" s="3">
        <v>0.0</v>
      </c>
      <c r="I7087" s="3">
        <v>0.0</v>
      </c>
    </row>
    <row r="7088" ht="14.25" customHeight="1">
      <c r="A7088" s="3" t="str">
        <f t="shared" si="3"/>
        <v>May2021</v>
      </c>
      <c r="B7088" s="21">
        <v>44317.0</v>
      </c>
      <c r="C7088" s="3">
        <v>22.0</v>
      </c>
      <c r="D7088" s="3" t="s">
        <v>202</v>
      </c>
      <c r="E7088" s="3" t="s">
        <v>169</v>
      </c>
      <c r="F7088" s="3" t="s">
        <v>110</v>
      </c>
      <c r="G7088" s="3">
        <f t="array" ref="G7088">INDEX('May2021'!$A$1:$BP$55,MATCH($D7088,'May2021'!$A:$A,0),MATCH($E7088,'May2021'!$2:$2,0))</f>
        <v>0</v>
      </c>
      <c r="H7088" s="3">
        <v>0.0</v>
      </c>
      <c r="I7088" s="3">
        <v>0.0</v>
      </c>
    </row>
    <row r="7089" ht="14.25" customHeight="1">
      <c r="A7089" s="3" t="str">
        <f t="shared" si="3"/>
        <v>May2021</v>
      </c>
      <c r="B7089" s="21">
        <v>44317.0</v>
      </c>
      <c r="C7089" s="3">
        <v>23.0</v>
      </c>
      <c r="D7089" s="3" t="s">
        <v>202</v>
      </c>
      <c r="E7089" s="3" t="s">
        <v>155</v>
      </c>
      <c r="F7089" s="3" t="s">
        <v>109</v>
      </c>
      <c r="G7089" s="3">
        <f t="array" ref="G7089">INDEX('May2021'!$A$1:$BP$55,MATCH($D7089,'May2021'!$A:$A,0),MATCH($E7089,'May2021'!$2:$2,0))</f>
        <v>0</v>
      </c>
      <c r="H7089" s="3">
        <v>0.0</v>
      </c>
      <c r="I7089" s="3">
        <v>0.0</v>
      </c>
    </row>
    <row r="7090" ht="14.25" customHeight="1">
      <c r="A7090" s="3" t="str">
        <f t="shared" si="3"/>
        <v>May2021</v>
      </c>
      <c r="B7090" s="21">
        <v>44317.0</v>
      </c>
      <c r="C7090" s="3">
        <v>24.0</v>
      </c>
      <c r="D7090" s="3" t="s">
        <v>202</v>
      </c>
      <c r="E7090" s="3" t="s">
        <v>164</v>
      </c>
      <c r="F7090" s="3" t="s">
        <v>112</v>
      </c>
      <c r="G7090" s="3" t="str">
        <f t="array" ref="G7090">INDEX('May2021'!$A$1:$BP$55,MATCH($D7090,'May2021'!$A:$A,0),MATCH($E7090,'May2021'!$2:$2,0))</f>
        <v>Suppressed</v>
      </c>
      <c r="H7090" s="3">
        <v>1.0</v>
      </c>
      <c r="I7090" s="3">
        <v>2.0</v>
      </c>
    </row>
    <row r="7091" ht="14.25" customHeight="1">
      <c r="A7091" s="3" t="str">
        <f t="shared" si="3"/>
        <v>May2021</v>
      </c>
      <c r="B7091" s="21">
        <v>44317.0</v>
      </c>
      <c r="C7091" s="3">
        <v>25.0</v>
      </c>
      <c r="D7091" s="3" t="s">
        <v>202</v>
      </c>
      <c r="E7091" s="3" t="s">
        <v>163</v>
      </c>
      <c r="F7091" s="3" t="s">
        <v>109</v>
      </c>
      <c r="G7091" s="3">
        <f t="array" ref="G7091">INDEX('May2021'!$A$1:$BP$55,MATCH($D7091,'May2021'!$A:$A,0),MATCH($E7091,'May2021'!$2:$2,0))</f>
        <v>0</v>
      </c>
      <c r="H7091" s="3">
        <v>0.0</v>
      </c>
      <c r="I7091" s="3">
        <v>0.0</v>
      </c>
    </row>
    <row r="7092" ht="14.25" customHeight="1">
      <c r="A7092" s="3" t="str">
        <f t="shared" si="3"/>
        <v>May2021</v>
      </c>
      <c r="B7092" s="21">
        <v>44317.0</v>
      </c>
      <c r="C7092" s="3">
        <v>26.0</v>
      </c>
      <c r="D7092" s="3" t="s">
        <v>202</v>
      </c>
      <c r="E7092" s="3" t="s">
        <v>173</v>
      </c>
      <c r="F7092" s="3" t="s">
        <v>110</v>
      </c>
      <c r="G7092" s="3">
        <f t="array" ref="G7092">INDEX('May2021'!$A$1:$BP$55,MATCH($D7092,'May2021'!$A:$A,0),MATCH($E7092,'May2021'!$2:$2,0))</f>
        <v>0</v>
      </c>
      <c r="H7092" s="3">
        <v>0.0</v>
      </c>
      <c r="I7092" s="3">
        <v>0.0</v>
      </c>
    </row>
    <row r="7093" ht="14.25" customHeight="1">
      <c r="A7093" s="3" t="str">
        <f t="shared" si="3"/>
        <v>May2021</v>
      </c>
      <c r="B7093" s="21">
        <v>44317.0</v>
      </c>
      <c r="C7093" s="3">
        <v>27.0</v>
      </c>
      <c r="D7093" s="3" t="s">
        <v>202</v>
      </c>
      <c r="E7093" s="3" t="s">
        <v>158</v>
      </c>
      <c r="F7093" s="3" t="s">
        <v>109</v>
      </c>
      <c r="G7093" s="3">
        <f t="array" ref="G7093">INDEX('May2021'!$A$1:$BP$55,MATCH($D7093,'May2021'!$A:$A,0),MATCH($E7093,'May2021'!$2:$2,0))</f>
        <v>0</v>
      </c>
      <c r="H7093" s="3">
        <v>0.0</v>
      </c>
      <c r="I7093" s="3">
        <v>0.0</v>
      </c>
    </row>
    <row r="7094" ht="14.25" customHeight="1">
      <c r="A7094" s="3" t="str">
        <f t="shared" si="3"/>
        <v>May2021</v>
      </c>
      <c r="B7094" s="21">
        <v>44317.0</v>
      </c>
      <c r="C7094" s="3">
        <v>28.0</v>
      </c>
      <c r="D7094" s="3" t="s">
        <v>202</v>
      </c>
      <c r="E7094" s="3" t="s">
        <v>161</v>
      </c>
      <c r="F7094" s="3" t="s">
        <v>108</v>
      </c>
      <c r="G7094" s="3">
        <f t="array" ref="G7094">INDEX('May2021'!$A$1:$BP$55,MATCH($D7094,'May2021'!$A:$A,0),MATCH($E7094,'May2021'!$2:$2,0))</f>
        <v>0</v>
      </c>
      <c r="H7094" s="3">
        <v>0.0</v>
      </c>
      <c r="I7094" s="3">
        <v>0.0</v>
      </c>
    </row>
    <row r="7095" ht="14.25" customHeight="1">
      <c r="A7095" s="3" t="str">
        <f t="shared" si="3"/>
        <v>May2021</v>
      </c>
      <c r="B7095" s="21">
        <v>44317.0</v>
      </c>
      <c r="C7095" s="3">
        <v>29.0</v>
      </c>
      <c r="D7095" s="3" t="s">
        <v>202</v>
      </c>
      <c r="E7095" s="3" t="s">
        <v>156</v>
      </c>
      <c r="F7095" s="3" t="s">
        <v>112</v>
      </c>
      <c r="G7095" s="3">
        <f t="array" ref="G7095">INDEX('May2021'!$A$1:$BP$55,MATCH($D7095,'May2021'!$A:$A,0),MATCH($E7095,'May2021'!$2:$2,0))</f>
        <v>0</v>
      </c>
      <c r="H7095" s="3">
        <v>0.0</v>
      </c>
      <c r="I7095" s="3">
        <v>0.0</v>
      </c>
    </row>
    <row r="7096" ht="14.25" customHeight="1">
      <c r="A7096" s="3" t="str">
        <f t="shared" si="3"/>
        <v>May2021</v>
      </c>
      <c r="B7096" s="21">
        <v>44317.0</v>
      </c>
      <c r="C7096" s="3">
        <v>30.0</v>
      </c>
      <c r="D7096" s="3" t="s">
        <v>202</v>
      </c>
      <c r="E7096" s="3" t="s">
        <v>157</v>
      </c>
      <c r="F7096" s="3" t="s">
        <v>108</v>
      </c>
      <c r="G7096" s="3">
        <f t="array" ref="G7096">INDEX('May2021'!$A$1:$BP$55,MATCH($D7096,'May2021'!$A:$A,0),MATCH($E7096,'May2021'!$2:$2,0))</f>
        <v>0</v>
      </c>
      <c r="H7096" s="3">
        <v>0.0</v>
      </c>
      <c r="I7096" s="3">
        <v>0.0</v>
      </c>
    </row>
    <row r="7097" ht="14.25" customHeight="1">
      <c r="A7097" s="3" t="str">
        <f t="shared" si="3"/>
        <v>May2021</v>
      </c>
      <c r="B7097" s="21">
        <v>44317.0</v>
      </c>
      <c r="C7097" s="3">
        <v>31.0</v>
      </c>
      <c r="D7097" s="3" t="s">
        <v>202</v>
      </c>
      <c r="E7097" s="3" t="s">
        <v>213</v>
      </c>
      <c r="F7097" s="3" t="s">
        <v>108</v>
      </c>
      <c r="G7097" s="3">
        <f t="array" ref="G7097">INDEX('May2021'!$A$1:$BP$55,MATCH($D7097,'May2021'!$A:$A,0),MATCH($E7097,'May2021'!$2:$2,0))</f>
        <v>0</v>
      </c>
      <c r="H7097" s="3">
        <v>0.0</v>
      </c>
      <c r="I7097" s="3">
        <v>0.0</v>
      </c>
    </row>
    <row r="7098" ht="14.25" customHeight="1">
      <c r="A7098" s="3" t="str">
        <f t="shared" si="3"/>
        <v>May2021</v>
      </c>
      <c r="B7098" s="21">
        <v>44317.0</v>
      </c>
      <c r="C7098" s="3">
        <v>32.0</v>
      </c>
      <c r="D7098" s="3" t="s">
        <v>202</v>
      </c>
      <c r="E7098" s="3" t="s">
        <v>159</v>
      </c>
      <c r="F7098" s="3" t="s">
        <v>110</v>
      </c>
      <c r="G7098" s="3">
        <f t="array" ref="G7098">INDEX('May2021'!$A$1:$BP$55,MATCH($D7098,'May2021'!$A:$A,0),MATCH($E7098,'May2021'!$2:$2,0))</f>
        <v>0</v>
      </c>
      <c r="H7098" s="3">
        <v>0.0</v>
      </c>
      <c r="I7098" s="3">
        <v>0.0</v>
      </c>
    </row>
    <row r="7099" ht="14.25" customHeight="1">
      <c r="A7099" s="3" t="str">
        <f t="shared" si="3"/>
        <v>May2021</v>
      </c>
      <c r="B7099" s="21">
        <v>44317.0</v>
      </c>
      <c r="C7099" s="3">
        <v>33.0</v>
      </c>
      <c r="D7099" s="3" t="s">
        <v>202</v>
      </c>
      <c r="E7099" s="3" t="s">
        <v>195</v>
      </c>
      <c r="F7099" s="3" t="s">
        <v>110</v>
      </c>
      <c r="G7099" s="3">
        <f t="array" ref="G7099">INDEX('May2021'!$A$1:$BP$55,MATCH($D7099,'May2021'!$A:$A,0),MATCH($E7099,'May2021'!$2:$2,0))</f>
        <v>0</v>
      </c>
      <c r="H7099" s="3">
        <v>0.0</v>
      </c>
      <c r="I7099" s="3">
        <v>0.0</v>
      </c>
    </row>
    <row r="7100" ht="14.25" customHeight="1">
      <c r="A7100" s="3" t="str">
        <f t="shared" si="3"/>
        <v>May2021</v>
      </c>
      <c r="B7100" s="21">
        <v>44317.0</v>
      </c>
      <c r="C7100" s="3">
        <v>34.0</v>
      </c>
      <c r="D7100" s="3" t="s">
        <v>202</v>
      </c>
      <c r="E7100" s="3" t="s">
        <v>181</v>
      </c>
      <c r="F7100" s="3" t="s">
        <v>108</v>
      </c>
      <c r="G7100" s="3">
        <f t="array" ref="G7100">INDEX('May2021'!$A$1:$BP$55,MATCH($D7100,'May2021'!$A:$A,0),MATCH($E7100,'May2021'!$2:$2,0))</f>
        <v>0</v>
      </c>
      <c r="H7100" s="3">
        <v>0.0</v>
      </c>
      <c r="I7100" s="3">
        <v>0.0</v>
      </c>
    </row>
    <row r="7101" ht="14.25" customHeight="1">
      <c r="A7101" s="3" t="str">
        <f t="shared" si="3"/>
        <v>May2021</v>
      </c>
      <c r="B7101" s="21">
        <v>44317.0</v>
      </c>
      <c r="C7101" s="3">
        <v>35.0</v>
      </c>
      <c r="D7101" s="3" t="s">
        <v>202</v>
      </c>
      <c r="E7101" s="3" t="s">
        <v>185</v>
      </c>
      <c r="F7101" s="3" t="s">
        <v>110</v>
      </c>
      <c r="G7101" s="3">
        <f t="array" ref="G7101">INDEX('May2021'!$A$1:$BP$55,MATCH($D7101,'May2021'!$A:$A,0),MATCH($E7101,'May2021'!$2:$2,0))</f>
        <v>0</v>
      </c>
      <c r="H7101" s="3">
        <v>0.0</v>
      </c>
      <c r="I7101" s="3">
        <v>0.0</v>
      </c>
    </row>
    <row r="7102" ht="14.25" customHeight="1">
      <c r="A7102" s="3" t="str">
        <f t="shared" si="3"/>
        <v>May2021</v>
      </c>
      <c r="B7102" s="21">
        <v>44317.0</v>
      </c>
      <c r="C7102" s="3">
        <v>36.0</v>
      </c>
      <c r="D7102" s="3" t="s">
        <v>202</v>
      </c>
      <c r="E7102" s="3" t="s">
        <v>238</v>
      </c>
      <c r="F7102" s="3" t="s">
        <v>109</v>
      </c>
      <c r="G7102" s="3">
        <f t="array" ref="G7102">INDEX('May2021'!$A$1:$BP$55,MATCH($D7102,'May2021'!$A:$A,0),MATCH($E7102,'May2021'!$2:$2,0))</f>
        <v>0</v>
      </c>
      <c r="H7102" s="3">
        <v>0.0</v>
      </c>
      <c r="I7102" s="3">
        <v>0.0</v>
      </c>
    </row>
    <row r="7103" ht="14.25" customHeight="1">
      <c r="A7103" s="3" t="str">
        <f t="shared" si="3"/>
        <v>May2021</v>
      </c>
      <c r="B7103" s="21">
        <v>44317.0</v>
      </c>
      <c r="C7103" s="3">
        <v>37.0</v>
      </c>
      <c r="D7103" s="3" t="s">
        <v>202</v>
      </c>
      <c r="E7103" s="3" t="s">
        <v>211</v>
      </c>
      <c r="F7103" s="3" t="s">
        <v>108</v>
      </c>
      <c r="G7103" s="3">
        <f t="array" ref="G7103">INDEX('May2021'!$A$1:$BP$55,MATCH($D7103,'May2021'!$A:$A,0),MATCH($E7103,'May2021'!$2:$2,0))</f>
        <v>0</v>
      </c>
      <c r="H7103" s="3">
        <v>0.0</v>
      </c>
      <c r="I7103" s="3">
        <v>0.0</v>
      </c>
    </row>
    <row r="7104" ht="14.25" customHeight="1">
      <c r="A7104" s="3" t="str">
        <f t="shared" si="3"/>
        <v>May2021</v>
      </c>
      <c r="B7104" s="21">
        <v>44317.0</v>
      </c>
      <c r="C7104" s="3">
        <v>38.0</v>
      </c>
      <c r="D7104" s="3" t="s">
        <v>202</v>
      </c>
      <c r="E7104" s="3" t="s">
        <v>209</v>
      </c>
      <c r="F7104" s="3" t="s">
        <v>108</v>
      </c>
      <c r="G7104" s="3">
        <f t="array" ref="G7104">INDEX('May2021'!$A$1:$BP$55,MATCH($D7104,'May2021'!$A:$A,0),MATCH($E7104,'May2021'!$2:$2,0))</f>
        <v>0</v>
      </c>
      <c r="H7104" s="3">
        <v>0.0</v>
      </c>
      <c r="I7104" s="3">
        <v>0.0</v>
      </c>
    </row>
    <row r="7105" ht="14.25" customHeight="1">
      <c r="A7105" s="3" t="str">
        <f t="shared" si="3"/>
        <v>May2021</v>
      </c>
      <c r="B7105" s="21">
        <v>44317.0</v>
      </c>
      <c r="C7105" s="3">
        <v>39.0</v>
      </c>
      <c r="D7105" s="3" t="s">
        <v>202</v>
      </c>
      <c r="E7105" s="3" t="s">
        <v>188</v>
      </c>
      <c r="F7105" s="3" t="s">
        <v>108</v>
      </c>
      <c r="G7105" s="3">
        <f t="array" ref="G7105">INDEX('May2021'!$A$1:$BP$55,MATCH($D7105,'May2021'!$A:$A,0),MATCH($E7105,'May2021'!$2:$2,0))</f>
        <v>0</v>
      </c>
      <c r="H7105" s="3">
        <v>0.0</v>
      </c>
      <c r="I7105" s="3">
        <v>0.0</v>
      </c>
    </row>
    <row r="7106" ht="14.25" customHeight="1">
      <c r="A7106" s="3" t="str">
        <f t="shared" si="3"/>
        <v>May2021</v>
      </c>
      <c r="B7106" s="21">
        <v>44317.0</v>
      </c>
      <c r="C7106" s="3">
        <v>40.0</v>
      </c>
      <c r="D7106" s="3" t="s">
        <v>202</v>
      </c>
      <c r="E7106" s="3" t="s">
        <v>189</v>
      </c>
      <c r="F7106" s="3" t="s">
        <v>108</v>
      </c>
      <c r="G7106" s="3">
        <f t="array" ref="G7106">INDEX('May2021'!$A$1:$BP$55,MATCH($D7106,'May2021'!$A:$A,0),MATCH($E7106,'May2021'!$2:$2,0))</f>
        <v>0</v>
      </c>
      <c r="H7106" s="3">
        <v>0.0</v>
      </c>
      <c r="I7106" s="3">
        <v>0.0</v>
      </c>
    </row>
    <row r="7107" ht="14.25" customHeight="1">
      <c r="A7107" s="3" t="str">
        <f t="shared" si="3"/>
        <v>May2021</v>
      </c>
      <c r="B7107" s="21">
        <v>44317.0</v>
      </c>
      <c r="C7107" s="3">
        <v>41.0</v>
      </c>
      <c r="D7107" s="3" t="s">
        <v>202</v>
      </c>
      <c r="E7107" s="3" t="s">
        <v>225</v>
      </c>
      <c r="F7107" s="3" t="s">
        <v>109</v>
      </c>
      <c r="G7107" s="3">
        <f t="array" ref="G7107">INDEX('May2021'!$A$1:$BP$55,MATCH($D7107,'May2021'!$A:$A,0),MATCH($E7107,'May2021'!$2:$2,0))</f>
        <v>0</v>
      </c>
      <c r="H7107" s="3">
        <v>0.0</v>
      </c>
      <c r="I7107" s="3">
        <v>0.0</v>
      </c>
    </row>
    <row r="7108" ht="14.25" customHeight="1">
      <c r="A7108" s="3" t="str">
        <f t="shared" si="3"/>
        <v>May2021</v>
      </c>
      <c r="B7108" s="21">
        <v>44317.0</v>
      </c>
      <c r="C7108" s="3">
        <v>42.0</v>
      </c>
      <c r="D7108" s="3" t="s">
        <v>202</v>
      </c>
      <c r="E7108" s="3" t="s">
        <v>177</v>
      </c>
      <c r="F7108" s="3" t="s">
        <v>109</v>
      </c>
      <c r="G7108" s="3">
        <f t="array" ref="G7108">INDEX('May2021'!$A$1:$BP$55,MATCH($D7108,'May2021'!$A:$A,0),MATCH($E7108,'May2021'!$2:$2,0))</f>
        <v>0</v>
      </c>
      <c r="H7108" s="3">
        <v>0.0</v>
      </c>
      <c r="I7108" s="3">
        <v>0.0</v>
      </c>
    </row>
    <row r="7109" ht="14.25" customHeight="1">
      <c r="A7109" s="3" t="str">
        <f t="shared" si="3"/>
        <v>May2021</v>
      </c>
      <c r="B7109" s="21">
        <v>44317.0</v>
      </c>
      <c r="C7109" s="3">
        <v>43.0</v>
      </c>
      <c r="D7109" s="3" t="s">
        <v>202</v>
      </c>
      <c r="E7109" s="3" t="s">
        <v>215</v>
      </c>
      <c r="F7109" s="3" t="s">
        <v>108</v>
      </c>
      <c r="G7109" s="3">
        <f t="array" ref="G7109">INDEX('May2021'!$A$1:$BP$55,MATCH($D7109,'May2021'!$A:$A,0),MATCH($E7109,'May2021'!$2:$2,0))</f>
        <v>0</v>
      </c>
      <c r="H7109" s="3">
        <v>0.0</v>
      </c>
      <c r="I7109" s="3">
        <v>0.0</v>
      </c>
    </row>
    <row r="7110" ht="14.25" customHeight="1">
      <c r="A7110" s="3" t="str">
        <f t="shared" si="3"/>
        <v>May2021</v>
      </c>
      <c r="B7110" s="21">
        <v>44317.0</v>
      </c>
      <c r="C7110" s="3">
        <v>44.0</v>
      </c>
      <c r="D7110" s="3" t="s">
        <v>202</v>
      </c>
      <c r="E7110" s="3" t="s">
        <v>221</v>
      </c>
      <c r="F7110" s="3" t="s">
        <v>108</v>
      </c>
      <c r="G7110" s="3">
        <f t="array" ref="G7110">INDEX('May2021'!$A$1:$BP$55,MATCH($D7110,'May2021'!$A:$A,0),MATCH($E7110,'May2021'!$2:$2,0))</f>
        <v>0</v>
      </c>
      <c r="H7110" s="3">
        <v>0.0</v>
      </c>
      <c r="I7110" s="3">
        <v>0.0</v>
      </c>
    </row>
    <row r="7111" ht="14.25" customHeight="1">
      <c r="A7111" s="3" t="str">
        <f t="shared" si="3"/>
        <v>May2021</v>
      </c>
      <c r="B7111" s="21">
        <v>44317.0</v>
      </c>
      <c r="C7111" s="3">
        <v>45.0</v>
      </c>
      <c r="D7111" s="3" t="s">
        <v>202</v>
      </c>
      <c r="E7111" s="3" t="s">
        <v>171</v>
      </c>
      <c r="F7111" s="3" t="s">
        <v>108</v>
      </c>
      <c r="G7111" s="3" t="str">
        <f t="array" ref="G7111">INDEX('May2021'!$A$1:$BP$55,MATCH($D7111,'May2021'!$A:$A,0),MATCH($E7111,'May2021'!$2:$2,0))</f>
        <v>Suppressed</v>
      </c>
      <c r="H7111" s="3">
        <v>1.0</v>
      </c>
      <c r="I7111" s="3">
        <v>2.0</v>
      </c>
    </row>
    <row r="7112" ht="14.25" customHeight="1">
      <c r="A7112" s="3" t="str">
        <f t="shared" si="3"/>
        <v>May2021</v>
      </c>
      <c r="B7112" s="21">
        <v>44317.0</v>
      </c>
      <c r="C7112" s="3">
        <v>46.0</v>
      </c>
      <c r="D7112" s="3" t="s">
        <v>202</v>
      </c>
      <c r="E7112" s="3" t="s">
        <v>235</v>
      </c>
      <c r="F7112" s="3" t="s">
        <v>109</v>
      </c>
      <c r="G7112" s="3">
        <f t="array" ref="G7112">INDEX('May2021'!$A$1:$BP$55,MATCH($D7112,'May2021'!$A:$A,0),MATCH($E7112,'May2021'!$2:$2,0))</f>
        <v>0</v>
      </c>
      <c r="H7112" s="3">
        <v>0.0</v>
      </c>
      <c r="I7112" s="3">
        <v>0.0</v>
      </c>
    </row>
    <row r="7113" ht="14.25" customHeight="1">
      <c r="A7113" s="3" t="str">
        <f t="shared" si="3"/>
        <v>May2021</v>
      </c>
      <c r="B7113" s="21">
        <v>44317.0</v>
      </c>
      <c r="C7113" s="3">
        <v>47.0</v>
      </c>
      <c r="D7113" s="3" t="s">
        <v>202</v>
      </c>
      <c r="E7113" s="3" t="s">
        <v>210</v>
      </c>
      <c r="F7113" s="3" t="s">
        <v>108</v>
      </c>
      <c r="G7113" s="3">
        <f t="array" ref="G7113">INDEX('May2021'!$A$1:$BP$55,MATCH($D7113,'May2021'!$A:$A,0),MATCH($E7113,'May2021'!$2:$2,0))</f>
        <v>0</v>
      </c>
      <c r="H7113" s="3">
        <v>0.0</v>
      </c>
      <c r="I7113" s="3">
        <v>0.0</v>
      </c>
    </row>
    <row r="7114" ht="14.25" customHeight="1">
      <c r="A7114" s="3" t="str">
        <f t="shared" si="3"/>
        <v>May2021</v>
      </c>
      <c r="B7114" s="21">
        <v>44317.0</v>
      </c>
      <c r="C7114" s="3">
        <v>48.0</v>
      </c>
      <c r="D7114" s="3" t="s">
        <v>202</v>
      </c>
      <c r="E7114" s="3" t="s">
        <v>187</v>
      </c>
      <c r="F7114" s="3" t="s">
        <v>110</v>
      </c>
      <c r="G7114" s="3">
        <f t="array" ref="G7114">INDEX('May2021'!$A$1:$BP$55,MATCH($D7114,'May2021'!$A:$A,0),MATCH($E7114,'May2021'!$2:$2,0))</f>
        <v>0</v>
      </c>
      <c r="H7114" s="3">
        <v>0.0</v>
      </c>
      <c r="I7114" s="3">
        <v>0.0</v>
      </c>
    </row>
    <row r="7115" ht="14.25" customHeight="1">
      <c r="A7115" s="3" t="str">
        <f t="shared" si="3"/>
        <v>May2021</v>
      </c>
      <c r="B7115" s="21">
        <v>44317.0</v>
      </c>
      <c r="C7115" s="3">
        <v>49.0</v>
      </c>
      <c r="D7115" s="3" t="s">
        <v>202</v>
      </c>
      <c r="E7115" s="3" t="s">
        <v>192</v>
      </c>
      <c r="F7115" s="3" t="s">
        <v>109</v>
      </c>
      <c r="G7115" s="3">
        <f t="array" ref="G7115">INDEX('May2021'!$A$1:$BP$55,MATCH($D7115,'May2021'!$A:$A,0),MATCH($E7115,'May2021'!$2:$2,0))</f>
        <v>0</v>
      </c>
      <c r="H7115" s="3">
        <v>0.0</v>
      </c>
      <c r="I7115" s="3">
        <v>0.0</v>
      </c>
    </row>
    <row r="7116" ht="14.25" customHeight="1">
      <c r="A7116" s="3" t="str">
        <f t="shared" si="3"/>
        <v>May2021</v>
      </c>
      <c r="B7116" s="21">
        <v>44317.0</v>
      </c>
      <c r="C7116" s="3">
        <v>50.0</v>
      </c>
      <c r="D7116" s="3" t="s">
        <v>202</v>
      </c>
      <c r="E7116" s="3" t="s">
        <v>196</v>
      </c>
      <c r="F7116" s="3" t="s">
        <v>108</v>
      </c>
      <c r="G7116" s="3">
        <f t="array" ref="G7116">INDEX('May2021'!$A$1:$BP$55,MATCH($D7116,'May2021'!$A:$A,0),MATCH($E7116,'May2021'!$2:$2,0))</f>
        <v>0</v>
      </c>
      <c r="H7116" s="3">
        <v>0.0</v>
      </c>
      <c r="I7116" s="3">
        <v>0.0</v>
      </c>
    </row>
    <row r="7117" ht="14.25" customHeight="1">
      <c r="A7117" s="3" t="str">
        <f t="shared" si="3"/>
        <v>May2021</v>
      </c>
      <c r="B7117" s="21">
        <v>44317.0</v>
      </c>
      <c r="C7117" s="3">
        <v>51.0</v>
      </c>
      <c r="D7117" s="3" t="s">
        <v>202</v>
      </c>
      <c r="E7117" s="3" t="s">
        <v>179</v>
      </c>
      <c r="F7117" s="3" t="s">
        <v>109</v>
      </c>
      <c r="G7117" s="3">
        <f t="array" ref="G7117">INDEX('May2021'!$A$1:$BP$55,MATCH($D7117,'May2021'!$A:$A,0),MATCH($E7117,'May2021'!$2:$2,0))</f>
        <v>0</v>
      </c>
      <c r="H7117" s="3">
        <v>0.0</v>
      </c>
      <c r="I7117" s="3">
        <v>0.0</v>
      </c>
    </row>
    <row r="7118" ht="14.25" customHeight="1">
      <c r="A7118" s="3" t="str">
        <f t="shared" si="3"/>
        <v>May2021</v>
      </c>
      <c r="B7118" s="21">
        <v>44317.0</v>
      </c>
      <c r="C7118" s="3">
        <v>52.0</v>
      </c>
      <c r="D7118" s="3" t="s">
        <v>202</v>
      </c>
      <c r="E7118" s="3" t="s">
        <v>162</v>
      </c>
      <c r="F7118" s="3" t="s">
        <v>111</v>
      </c>
      <c r="G7118" s="3">
        <f t="array" ref="G7118">INDEX('May2021'!$A$1:$BP$55,MATCH($D7118,'May2021'!$A:$A,0),MATCH($E7118,'May2021'!$2:$2,0))</f>
        <v>0</v>
      </c>
      <c r="H7118" s="3">
        <v>0.0</v>
      </c>
      <c r="I7118" s="3">
        <v>0.0</v>
      </c>
    </row>
    <row r="7119" ht="14.25" customHeight="1">
      <c r="A7119" s="3" t="str">
        <f t="shared" si="3"/>
        <v>May2021</v>
      </c>
      <c r="B7119" s="21">
        <v>44317.0</v>
      </c>
      <c r="C7119" s="3">
        <v>53.0</v>
      </c>
      <c r="D7119" s="3" t="s">
        <v>202</v>
      </c>
      <c r="E7119" s="3" t="s">
        <v>219</v>
      </c>
      <c r="F7119" s="3" t="s">
        <v>108</v>
      </c>
      <c r="G7119" s="3">
        <f t="array" ref="G7119">INDEX('May2021'!$A$1:$BP$55,MATCH($D7119,'May2021'!$A:$A,0),MATCH($E7119,'May2021'!$2:$2,0))</f>
        <v>0</v>
      </c>
      <c r="H7119" s="3">
        <v>0.0</v>
      </c>
      <c r="I7119" s="3">
        <v>0.0</v>
      </c>
    </row>
    <row r="7120" ht="14.25" customHeight="1">
      <c r="A7120" s="3" t="str">
        <f t="shared" si="3"/>
        <v>May2021</v>
      </c>
      <c r="B7120" s="21">
        <v>44317.0</v>
      </c>
      <c r="C7120" s="3">
        <v>1.0</v>
      </c>
      <c r="D7120" s="3" t="s">
        <v>210</v>
      </c>
      <c r="E7120" s="3" t="s">
        <v>138</v>
      </c>
      <c r="F7120" s="3" t="s">
        <v>108</v>
      </c>
      <c r="G7120" s="3" t="str">
        <f t="array" ref="G7120">INDEX('May2021'!$A$1:$BP$55,MATCH($D7120,'May2021'!$A:$A,0),MATCH($E7120,'May2021'!$2:$2,0))</f>
        <v>Suppressed</v>
      </c>
      <c r="H7120" s="3">
        <v>1.0</v>
      </c>
      <c r="I7120" s="3">
        <v>2.0</v>
      </c>
    </row>
    <row r="7121" ht="14.25" customHeight="1">
      <c r="A7121" s="3" t="str">
        <f t="shared" si="3"/>
        <v>May2021</v>
      </c>
      <c r="B7121" s="21">
        <v>44317.0</v>
      </c>
      <c r="C7121" s="3">
        <v>2.0</v>
      </c>
      <c r="D7121" s="3" t="s">
        <v>210</v>
      </c>
      <c r="E7121" s="3" t="s">
        <v>137</v>
      </c>
      <c r="F7121" s="3" t="s">
        <v>108</v>
      </c>
      <c r="G7121" s="3">
        <f t="array" ref="G7121">INDEX('May2021'!$A$1:$BP$55,MATCH($D7121,'May2021'!$A:$A,0),MATCH($E7121,'May2021'!$2:$2,0))</f>
        <v>11</v>
      </c>
      <c r="H7121" s="3">
        <v>11.0</v>
      </c>
      <c r="I7121" s="3">
        <v>11.0</v>
      </c>
    </row>
    <row r="7122" ht="14.25" customHeight="1">
      <c r="A7122" s="3" t="str">
        <f t="shared" si="3"/>
        <v>May2021</v>
      </c>
      <c r="B7122" s="21">
        <v>44317.0</v>
      </c>
      <c r="C7122" s="3">
        <v>3.0</v>
      </c>
      <c r="D7122" s="3" t="s">
        <v>210</v>
      </c>
      <c r="E7122" s="3" t="s">
        <v>136</v>
      </c>
      <c r="F7122" s="3" t="s">
        <v>108</v>
      </c>
      <c r="G7122" s="3">
        <f t="array" ref="G7122">INDEX('May2021'!$A$1:$BP$55,MATCH($D7122,'May2021'!$A:$A,0),MATCH($E7122,'May2021'!$2:$2,0))</f>
        <v>0</v>
      </c>
      <c r="H7122" s="3">
        <v>0.0</v>
      </c>
      <c r="I7122" s="3">
        <v>0.0</v>
      </c>
    </row>
    <row r="7123" ht="14.25" customHeight="1">
      <c r="A7123" s="3" t="str">
        <f t="shared" si="3"/>
        <v>May2021</v>
      </c>
      <c r="B7123" s="21">
        <v>44317.0</v>
      </c>
      <c r="C7123" s="3">
        <v>4.0</v>
      </c>
      <c r="D7123" s="3" t="s">
        <v>210</v>
      </c>
      <c r="E7123" s="3" t="s">
        <v>146</v>
      </c>
      <c r="F7123" s="3" t="s">
        <v>108</v>
      </c>
      <c r="G7123" s="3">
        <f t="array" ref="G7123">INDEX('May2021'!$A$1:$BP$55,MATCH($D7123,'May2021'!$A:$A,0),MATCH($E7123,'May2021'!$2:$2,0))</f>
        <v>0</v>
      </c>
      <c r="H7123" s="3">
        <v>0.0</v>
      </c>
      <c r="I7123" s="3">
        <v>0.0</v>
      </c>
    </row>
    <row r="7124" ht="14.25" customHeight="1">
      <c r="A7124" s="3" t="str">
        <f t="shared" si="3"/>
        <v>May2021</v>
      </c>
      <c r="B7124" s="21">
        <v>44317.0</v>
      </c>
      <c r="C7124" s="3">
        <v>5.0</v>
      </c>
      <c r="D7124" s="3" t="s">
        <v>210</v>
      </c>
      <c r="E7124" s="3" t="s">
        <v>140</v>
      </c>
      <c r="F7124" s="3" t="s">
        <v>108</v>
      </c>
      <c r="G7124" s="3">
        <f t="array" ref="G7124">INDEX('May2021'!$A$1:$BP$55,MATCH($D7124,'May2021'!$A:$A,0),MATCH($E7124,'May2021'!$2:$2,0))</f>
        <v>0</v>
      </c>
      <c r="H7124" s="3">
        <v>0.0</v>
      </c>
      <c r="I7124" s="3">
        <v>0.0</v>
      </c>
    </row>
    <row r="7125" ht="14.25" customHeight="1">
      <c r="A7125" s="3" t="str">
        <f t="shared" si="3"/>
        <v>May2021</v>
      </c>
      <c r="B7125" s="21">
        <v>44317.0</v>
      </c>
      <c r="C7125" s="3">
        <v>6.0</v>
      </c>
      <c r="D7125" s="3" t="s">
        <v>210</v>
      </c>
      <c r="E7125" s="3" t="s">
        <v>141</v>
      </c>
      <c r="F7125" s="3" t="s">
        <v>109</v>
      </c>
      <c r="G7125" s="3">
        <f t="array" ref="G7125">INDEX('May2021'!$A$1:$BP$55,MATCH($D7125,'May2021'!$A:$A,0),MATCH($E7125,'May2021'!$2:$2,0))</f>
        <v>0</v>
      </c>
      <c r="H7125" s="3">
        <v>0.0</v>
      </c>
      <c r="I7125" s="3">
        <v>0.0</v>
      </c>
    </row>
    <row r="7126" ht="14.25" customHeight="1">
      <c r="A7126" s="3" t="str">
        <f t="shared" si="3"/>
        <v>May2021</v>
      </c>
      <c r="B7126" s="21">
        <v>44317.0</v>
      </c>
      <c r="C7126" s="3">
        <v>7.0</v>
      </c>
      <c r="D7126" s="3" t="s">
        <v>210</v>
      </c>
      <c r="E7126" s="3" t="s">
        <v>139</v>
      </c>
      <c r="F7126" s="3" t="s">
        <v>108</v>
      </c>
      <c r="G7126" s="3">
        <f t="array" ref="G7126">INDEX('May2021'!$A$1:$BP$55,MATCH($D7126,'May2021'!$A:$A,0),MATCH($E7126,'May2021'!$2:$2,0))</f>
        <v>0</v>
      </c>
      <c r="H7126" s="3">
        <v>0.0</v>
      </c>
      <c r="I7126" s="3">
        <v>0.0</v>
      </c>
    </row>
    <row r="7127" ht="14.25" customHeight="1">
      <c r="A7127" s="3" t="str">
        <f t="shared" si="3"/>
        <v>May2021</v>
      </c>
      <c r="B7127" s="21">
        <v>44317.0</v>
      </c>
      <c r="C7127" s="3">
        <v>8.0</v>
      </c>
      <c r="D7127" s="3" t="s">
        <v>210</v>
      </c>
      <c r="E7127" s="3" t="s">
        <v>143</v>
      </c>
      <c r="F7127" s="3" t="s">
        <v>108</v>
      </c>
      <c r="G7127" s="3">
        <f t="array" ref="G7127">INDEX('May2021'!$A$1:$BP$55,MATCH($D7127,'May2021'!$A:$A,0),MATCH($E7127,'May2021'!$2:$2,0))</f>
        <v>0</v>
      </c>
      <c r="H7127" s="3">
        <v>0.0</v>
      </c>
      <c r="I7127" s="3">
        <v>0.0</v>
      </c>
    </row>
    <row r="7128" ht="14.25" customHeight="1">
      <c r="A7128" s="3" t="str">
        <f t="shared" si="3"/>
        <v>May2021</v>
      </c>
      <c r="B7128" s="21">
        <v>44317.0</v>
      </c>
      <c r="C7128" s="3">
        <v>9.0</v>
      </c>
      <c r="D7128" s="3" t="s">
        <v>210</v>
      </c>
      <c r="E7128" s="3" t="s">
        <v>142</v>
      </c>
      <c r="F7128" s="3" t="s">
        <v>108</v>
      </c>
      <c r="G7128" s="3">
        <f t="array" ref="G7128">INDEX('May2021'!$A$1:$BP$55,MATCH($D7128,'May2021'!$A:$A,0),MATCH($E7128,'May2021'!$2:$2,0))</f>
        <v>0</v>
      </c>
      <c r="H7128" s="3">
        <v>0.0</v>
      </c>
      <c r="I7128" s="3">
        <v>0.0</v>
      </c>
    </row>
    <row r="7129" ht="14.25" customHeight="1">
      <c r="A7129" s="3" t="str">
        <f t="shared" si="3"/>
        <v>May2021</v>
      </c>
      <c r="B7129" s="21">
        <v>44317.0</v>
      </c>
      <c r="C7129" s="3">
        <v>10.0</v>
      </c>
      <c r="D7129" s="3" t="s">
        <v>210</v>
      </c>
      <c r="E7129" s="3" t="s">
        <v>148</v>
      </c>
      <c r="F7129" s="3" t="s">
        <v>108</v>
      </c>
      <c r="G7129" s="3">
        <f t="array" ref="G7129">INDEX('May2021'!$A$1:$BP$55,MATCH($D7129,'May2021'!$A:$A,0),MATCH($E7129,'May2021'!$2:$2,0))</f>
        <v>0</v>
      </c>
      <c r="H7129" s="3">
        <v>0.0</v>
      </c>
      <c r="I7129" s="3">
        <v>0.0</v>
      </c>
    </row>
    <row r="7130" ht="14.25" customHeight="1">
      <c r="A7130" s="3" t="str">
        <f t="shared" si="3"/>
        <v>May2021</v>
      </c>
      <c r="B7130" s="21">
        <v>44317.0</v>
      </c>
      <c r="C7130" s="3">
        <v>11.0</v>
      </c>
      <c r="D7130" s="3" t="s">
        <v>210</v>
      </c>
      <c r="E7130" s="3" t="s">
        <v>144</v>
      </c>
      <c r="F7130" s="3" t="s">
        <v>108</v>
      </c>
      <c r="G7130" s="3">
        <f t="array" ref="G7130">INDEX('May2021'!$A$1:$BP$55,MATCH($D7130,'May2021'!$A:$A,0),MATCH($E7130,'May2021'!$2:$2,0))</f>
        <v>0</v>
      </c>
      <c r="H7130" s="3">
        <v>0.0</v>
      </c>
      <c r="I7130" s="3">
        <v>0.0</v>
      </c>
    </row>
    <row r="7131" ht="14.25" customHeight="1">
      <c r="A7131" s="3" t="str">
        <f t="shared" si="3"/>
        <v>May2021</v>
      </c>
      <c r="B7131" s="21">
        <v>44317.0</v>
      </c>
      <c r="C7131" s="3">
        <v>12.0</v>
      </c>
      <c r="D7131" s="3" t="s">
        <v>210</v>
      </c>
      <c r="E7131" s="3" t="s">
        <v>147</v>
      </c>
      <c r="F7131" s="3" t="s">
        <v>110</v>
      </c>
      <c r="G7131" s="3">
        <f t="array" ref="G7131">INDEX('May2021'!$A$1:$BP$55,MATCH($D7131,'May2021'!$A:$A,0),MATCH($E7131,'May2021'!$2:$2,0))</f>
        <v>0</v>
      </c>
      <c r="H7131" s="3">
        <v>0.0</v>
      </c>
      <c r="I7131" s="3">
        <v>0.0</v>
      </c>
    </row>
    <row r="7132" ht="14.25" customHeight="1">
      <c r="A7132" s="3" t="str">
        <f t="shared" si="3"/>
        <v>May2021</v>
      </c>
      <c r="B7132" s="21">
        <v>44317.0</v>
      </c>
      <c r="C7132" s="3">
        <v>13.0</v>
      </c>
      <c r="D7132" s="3" t="s">
        <v>210</v>
      </c>
      <c r="E7132" s="3" t="s">
        <v>168</v>
      </c>
      <c r="F7132" s="3" t="s">
        <v>112</v>
      </c>
      <c r="G7132" s="3">
        <f t="array" ref="G7132">INDEX('May2021'!$A$1:$BP$55,MATCH($D7132,'May2021'!$A:$A,0),MATCH($E7132,'May2021'!$2:$2,0))</f>
        <v>0</v>
      </c>
      <c r="H7132" s="3">
        <v>0.0</v>
      </c>
      <c r="I7132" s="3">
        <v>0.0</v>
      </c>
    </row>
    <row r="7133" ht="14.25" customHeight="1">
      <c r="A7133" s="3" t="str">
        <f t="shared" si="3"/>
        <v>May2021</v>
      </c>
      <c r="B7133" s="21">
        <v>44317.0</v>
      </c>
      <c r="C7133" s="3">
        <v>14.0</v>
      </c>
      <c r="D7133" s="3" t="s">
        <v>210</v>
      </c>
      <c r="E7133" s="3" t="s">
        <v>145</v>
      </c>
      <c r="F7133" s="3" t="s">
        <v>108</v>
      </c>
      <c r="G7133" s="3">
        <f t="array" ref="G7133">INDEX('May2021'!$A$1:$BP$55,MATCH($D7133,'May2021'!$A:$A,0),MATCH($E7133,'May2021'!$2:$2,0))</f>
        <v>0</v>
      </c>
      <c r="H7133" s="3">
        <v>0.0</v>
      </c>
      <c r="I7133" s="3">
        <v>0.0</v>
      </c>
    </row>
    <row r="7134" ht="14.25" customHeight="1">
      <c r="A7134" s="3" t="str">
        <f t="shared" si="3"/>
        <v>May2021</v>
      </c>
      <c r="B7134" s="21">
        <v>44317.0</v>
      </c>
      <c r="C7134" s="3">
        <v>15.0</v>
      </c>
      <c r="D7134" s="3" t="s">
        <v>210</v>
      </c>
      <c r="E7134" s="3" t="s">
        <v>154</v>
      </c>
      <c r="F7134" s="3" t="s">
        <v>110</v>
      </c>
      <c r="G7134" s="3">
        <f t="array" ref="G7134">INDEX('May2021'!$A$1:$BP$55,MATCH($D7134,'May2021'!$A:$A,0),MATCH($E7134,'May2021'!$2:$2,0))</f>
        <v>0</v>
      </c>
      <c r="H7134" s="3">
        <v>0.0</v>
      </c>
      <c r="I7134" s="3">
        <v>0.0</v>
      </c>
    </row>
    <row r="7135" ht="14.25" customHeight="1">
      <c r="A7135" s="3" t="str">
        <f t="shared" si="3"/>
        <v>May2021</v>
      </c>
      <c r="B7135" s="21">
        <v>44317.0</v>
      </c>
      <c r="C7135" s="3">
        <v>16.0</v>
      </c>
      <c r="D7135" s="3" t="s">
        <v>210</v>
      </c>
      <c r="E7135" s="3" t="s">
        <v>165</v>
      </c>
      <c r="F7135" s="3" t="s">
        <v>111</v>
      </c>
      <c r="G7135" s="3">
        <f t="array" ref="G7135">INDEX('May2021'!$A$1:$BP$55,MATCH($D7135,'May2021'!$A:$A,0),MATCH($E7135,'May2021'!$2:$2,0))</f>
        <v>0</v>
      </c>
      <c r="H7135" s="3">
        <v>0.0</v>
      </c>
      <c r="I7135" s="3">
        <v>0.0</v>
      </c>
    </row>
    <row r="7136" ht="14.25" customHeight="1">
      <c r="A7136" s="3" t="str">
        <f t="shared" si="3"/>
        <v>May2021</v>
      </c>
      <c r="B7136" s="21">
        <v>44317.0</v>
      </c>
      <c r="C7136" s="3">
        <v>17.0</v>
      </c>
      <c r="D7136" s="3" t="s">
        <v>210</v>
      </c>
      <c r="E7136" s="3" t="s">
        <v>150</v>
      </c>
      <c r="F7136" s="3" t="s">
        <v>108</v>
      </c>
      <c r="G7136" s="3">
        <f t="array" ref="G7136">INDEX('May2021'!$A$1:$BP$55,MATCH($D7136,'May2021'!$A:$A,0),MATCH($E7136,'May2021'!$2:$2,0))</f>
        <v>0</v>
      </c>
      <c r="H7136" s="3">
        <v>0.0</v>
      </c>
      <c r="I7136" s="3">
        <v>0.0</v>
      </c>
    </row>
    <row r="7137" ht="14.25" customHeight="1">
      <c r="A7137" s="3" t="str">
        <f t="shared" si="3"/>
        <v>May2021</v>
      </c>
      <c r="B7137" s="21">
        <v>44317.0</v>
      </c>
      <c r="C7137" s="3">
        <v>18.0</v>
      </c>
      <c r="D7137" s="3" t="s">
        <v>210</v>
      </c>
      <c r="E7137" s="3" t="s">
        <v>149</v>
      </c>
      <c r="F7137" s="3" t="s">
        <v>108</v>
      </c>
      <c r="G7137" s="3">
        <f t="array" ref="G7137">INDEX('May2021'!$A$1:$BP$55,MATCH($D7137,'May2021'!$A:$A,0),MATCH($E7137,'May2021'!$2:$2,0))</f>
        <v>0</v>
      </c>
      <c r="H7137" s="3">
        <v>0.0</v>
      </c>
      <c r="I7137" s="3">
        <v>0.0</v>
      </c>
    </row>
    <row r="7138" ht="14.25" customHeight="1">
      <c r="A7138" s="3" t="str">
        <f t="shared" si="3"/>
        <v>May2021</v>
      </c>
      <c r="B7138" s="21">
        <v>44317.0</v>
      </c>
      <c r="C7138" s="3">
        <v>19.0</v>
      </c>
      <c r="D7138" s="3" t="s">
        <v>210</v>
      </c>
      <c r="E7138" s="3" t="s">
        <v>167</v>
      </c>
      <c r="F7138" s="3" t="s">
        <v>109</v>
      </c>
      <c r="G7138" s="3">
        <f t="array" ref="G7138">INDEX('May2021'!$A$1:$BP$55,MATCH($D7138,'May2021'!$A:$A,0),MATCH($E7138,'May2021'!$2:$2,0))</f>
        <v>0</v>
      </c>
      <c r="H7138" s="3">
        <v>0.0</v>
      </c>
      <c r="I7138" s="3">
        <v>0.0</v>
      </c>
    </row>
    <row r="7139" ht="14.25" customHeight="1">
      <c r="A7139" s="3" t="str">
        <f t="shared" si="3"/>
        <v>May2021</v>
      </c>
      <c r="B7139" s="21">
        <v>44317.0</v>
      </c>
      <c r="C7139" s="3">
        <v>20.0</v>
      </c>
      <c r="D7139" s="3" t="s">
        <v>210</v>
      </c>
      <c r="E7139" s="3" t="s">
        <v>160</v>
      </c>
      <c r="F7139" s="3" t="s">
        <v>109</v>
      </c>
      <c r="G7139" s="3">
        <f t="array" ref="G7139">INDEX('May2021'!$A$1:$BP$55,MATCH($D7139,'May2021'!$A:$A,0),MATCH($E7139,'May2021'!$2:$2,0))</f>
        <v>0</v>
      </c>
      <c r="H7139" s="3">
        <v>0.0</v>
      </c>
      <c r="I7139" s="3">
        <v>0.0</v>
      </c>
    </row>
    <row r="7140" ht="14.25" customHeight="1">
      <c r="A7140" s="3" t="str">
        <f t="shared" si="3"/>
        <v>May2021</v>
      </c>
      <c r="B7140" s="21">
        <v>44317.0</v>
      </c>
      <c r="C7140" s="3">
        <v>21.0</v>
      </c>
      <c r="D7140" s="3" t="s">
        <v>210</v>
      </c>
      <c r="E7140" s="3" t="s">
        <v>166</v>
      </c>
      <c r="F7140" s="3" t="s">
        <v>108</v>
      </c>
      <c r="G7140" s="3">
        <f t="array" ref="G7140">INDEX('May2021'!$A$1:$BP$55,MATCH($D7140,'May2021'!$A:$A,0),MATCH($E7140,'May2021'!$2:$2,0))</f>
        <v>0</v>
      </c>
      <c r="H7140" s="3">
        <v>0.0</v>
      </c>
      <c r="I7140" s="3">
        <v>0.0</v>
      </c>
    </row>
    <row r="7141" ht="14.25" customHeight="1">
      <c r="A7141" s="3" t="str">
        <f t="shared" si="3"/>
        <v>May2021</v>
      </c>
      <c r="B7141" s="21">
        <v>44317.0</v>
      </c>
      <c r="C7141" s="3">
        <v>22.0</v>
      </c>
      <c r="D7141" s="3" t="s">
        <v>210</v>
      </c>
      <c r="E7141" s="3" t="s">
        <v>169</v>
      </c>
      <c r="F7141" s="3" t="s">
        <v>110</v>
      </c>
      <c r="G7141" s="3">
        <f t="array" ref="G7141">INDEX('May2021'!$A$1:$BP$55,MATCH($D7141,'May2021'!$A:$A,0),MATCH($E7141,'May2021'!$2:$2,0))</f>
        <v>0</v>
      </c>
      <c r="H7141" s="3">
        <v>0.0</v>
      </c>
      <c r="I7141" s="3">
        <v>0.0</v>
      </c>
    </row>
    <row r="7142" ht="14.25" customHeight="1">
      <c r="A7142" s="3" t="str">
        <f t="shared" si="3"/>
        <v>May2021</v>
      </c>
      <c r="B7142" s="21">
        <v>44317.0</v>
      </c>
      <c r="C7142" s="3">
        <v>23.0</v>
      </c>
      <c r="D7142" s="3" t="s">
        <v>210</v>
      </c>
      <c r="E7142" s="3" t="s">
        <v>155</v>
      </c>
      <c r="F7142" s="3" t="s">
        <v>109</v>
      </c>
      <c r="G7142" s="3">
        <f t="array" ref="G7142">INDEX('May2021'!$A$1:$BP$55,MATCH($D7142,'May2021'!$A:$A,0),MATCH($E7142,'May2021'!$2:$2,0))</f>
        <v>0</v>
      </c>
      <c r="H7142" s="3">
        <v>0.0</v>
      </c>
      <c r="I7142" s="3">
        <v>0.0</v>
      </c>
    </row>
    <row r="7143" ht="14.25" customHeight="1">
      <c r="A7143" s="3" t="str">
        <f t="shared" si="3"/>
        <v>May2021</v>
      </c>
      <c r="B7143" s="21">
        <v>44317.0</v>
      </c>
      <c r="C7143" s="3">
        <v>24.0</v>
      </c>
      <c r="D7143" s="3" t="s">
        <v>210</v>
      </c>
      <c r="E7143" s="3" t="s">
        <v>164</v>
      </c>
      <c r="F7143" s="3" t="s">
        <v>112</v>
      </c>
      <c r="G7143" s="3">
        <f t="array" ref="G7143">INDEX('May2021'!$A$1:$BP$55,MATCH($D7143,'May2021'!$A:$A,0),MATCH($E7143,'May2021'!$2:$2,0))</f>
        <v>0</v>
      </c>
      <c r="H7143" s="3">
        <v>0.0</v>
      </c>
      <c r="I7143" s="3">
        <v>0.0</v>
      </c>
    </row>
    <row r="7144" ht="14.25" customHeight="1">
      <c r="A7144" s="3" t="str">
        <f t="shared" si="3"/>
        <v>May2021</v>
      </c>
      <c r="B7144" s="21">
        <v>44317.0</v>
      </c>
      <c r="C7144" s="3">
        <v>25.0</v>
      </c>
      <c r="D7144" s="3" t="s">
        <v>210</v>
      </c>
      <c r="E7144" s="3" t="s">
        <v>163</v>
      </c>
      <c r="F7144" s="3" t="s">
        <v>109</v>
      </c>
      <c r="G7144" s="3">
        <f t="array" ref="G7144">INDEX('May2021'!$A$1:$BP$55,MATCH($D7144,'May2021'!$A:$A,0),MATCH($E7144,'May2021'!$2:$2,0))</f>
        <v>0</v>
      </c>
      <c r="H7144" s="3">
        <v>0.0</v>
      </c>
      <c r="I7144" s="3">
        <v>0.0</v>
      </c>
    </row>
    <row r="7145" ht="14.25" customHeight="1">
      <c r="A7145" s="3" t="str">
        <f t="shared" si="3"/>
        <v>May2021</v>
      </c>
      <c r="B7145" s="21">
        <v>44317.0</v>
      </c>
      <c r="C7145" s="3">
        <v>26.0</v>
      </c>
      <c r="D7145" s="3" t="s">
        <v>210</v>
      </c>
      <c r="E7145" s="3" t="s">
        <v>173</v>
      </c>
      <c r="F7145" s="3" t="s">
        <v>110</v>
      </c>
      <c r="G7145" s="3">
        <f t="array" ref="G7145">INDEX('May2021'!$A$1:$BP$55,MATCH($D7145,'May2021'!$A:$A,0),MATCH($E7145,'May2021'!$2:$2,0))</f>
        <v>0</v>
      </c>
      <c r="H7145" s="3">
        <v>0.0</v>
      </c>
      <c r="I7145" s="3">
        <v>0.0</v>
      </c>
    </row>
    <row r="7146" ht="14.25" customHeight="1">
      <c r="A7146" s="3" t="str">
        <f t="shared" si="3"/>
        <v>May2021</v>
      </c>
      <c r="B7146" s="21">
        <v>44317.0</v>
      </c>
      <c r="C7146" s="3">
        <v>27.0</v>
      </c>
      <c r="D7146" s="3" t="s">
        <v>210</v>
      </c>
      <c r="E7146" s="3" t="s">
        <v>158</v>
      </c>
      <c r="F7146" s="3" t="s">
        <v>109</v>
      </c>
      <c r="G7146" s="3">
        <f t="array" ref="G7146">INDEX('May2021'!$A$1:$BP$55,MATCH($D7146,'May2021'!$A:$A,0),MATCH($E7146,'May2021'!$2:$2,0))</f>
        <v>0</v>
      </c>
      <c r="H7146" s="3">
        <v>0.0</v>
      </c>
      <c r="I7146" s="3">
        <v>0.0</v>
      </c>
    </row>
    <row r="7147" ht="14.25" customHeight="1">
      <c r="A7147" s="3" t="str">
        <f t="shared" si="3"/>
        <v>May2021</v>
      </c>
      <c r="B7147" s="21">
        <v>44317.0</v>
      </c>
      <c r="C7147" s="3">
        <v>28.0</v>
      </c>
      <c r="D7147" s="3" t="s">
        <v>210</v>
      </c>
      <c r="E7147" s="3" t="s">
        <v>161</v>
      </c>
      <c r="F7147" s="3" t="s">
        <v>108</v>
      </c>
      <c r="G7147" s="3">
        <f t="array" ref="G7147">INDEX('May2021'!$A$1:$BP$55,MATCH($D7147,'May2021'!$A:$A,0),MATCH($E7147,'May2021'!$2:$2,0))</f>
        <v>0</v>
      </c>
      <c r="H7147" s="3">
        <v>0.0</v>
      </c>
      <c r="I7147" s="3">
        <v>0.0</v>
      </c>
    </row>
    <row r="7148" ht="14.25" customHeight="1">
      <c r="A7148" s="3" t="str">
        <f t="shared" si="3"/>
        <v>May2021</v>
      </c>
      <c r="B7148" s="21">
        <v>44317.0</v>
      </c>
      <c r="C7148" s="3">
        <v>29.0</v>
      </c>
      <c r="D7148" s="3" t="s">
        <v>210</v>
      </c>
      <c r="E7148" s="3" t="s">
        <v>156</v>
      </c>
      <c r="F7148" s="3" t="s">
        <v>112</v>
      </c>
      <c r="G7148" s="3">
        <f t="array" ref="G7148">INDEX('May2021'!$A$1:$BP$55,MATCH($D7148,'May2021'!$A:$A,0),MATCH($E7148,'May2021'!$2:$2,0))</f>
        <v>0</v>
      </c>
      <c r="H7148" s="3">
        <v>0.0</v>
      </c>
      <c r="I7148" s="3">
        <v>0.0</v>
      </c>
    </row>
    <row r="7149" ht="14.25" customHeight="1">
      <c r="A7149" s="3" t="str">
        <f t="shared" si="3"/>
        <v>May2021</v>
      </c>
      <c r="B7149" s="21">
        <v>44317.0</v>
      </c>
      <c r="C7149" s="3">
        <v>30.0</v>
      </c>
      <c r="D7149" s="3" t="s">
        <v>210</v>
      </c>
      <c r="E7149" s="3" t="s">
        <v>157</v>
      </c>
      <c r="F7149" s="3" t="s">
        <v>108</v>
      </c>
      <c r="G7149" s="3">
        <f t="array" ref="G7149">INDEX('May2021'!$A$1:$BP$55,MATCH($D7149,'May2021'!$A:$A,0),MATCH($E7149,'May2021'!$2:$2,0))</f>
        <v>0</v>
      </c>
      <c r="H7149" s="3">
        <v>0.0</v>
      </c>
      <c r="I7149" s="3">
        <v>0.0</v>
      </c>
    </row>
    <row r="7150" ht="14.25" customHeight="1">
      <c r="A7150" s="3" t="str">
        <f t="shared" si="3"/>
        <v>May2021</v>
      </c>
      <c r="B7150" s="21">
        <v>44317.0</v>
      </c>
      <c r="C7150" s="3">
        <v>31.0</v>
      </c>
      <c r="D7150" s="3" t="s">
        <v>210</v>
      </c>
      <c r="E7150" s="3" t="s">
        <v>213</v>
      </c>
      <c r="F7150" s="3" t="s">
        <v>108</v>
      </c>
      <c r="G7150" s="3">
        <f t="array" ref="G7150">INDEX('May2021'!$A$1:$BP$55,MATCH($D7150,'May2021'!$A:$A,0),MATCH($E7150,'May2021'!$2:$2,0))</f>
        <v>0</v>
      </c>
      <c r="H7150" s="3">
        <v>0.0</v>
      </c>
      <c r="I7150" s="3">
        <v>0.0</v>
      </c>
    </row>
    <row r="7151" ht="14.25" customHeight="1">
      <c r="A7151" s="3" t="str">
        <f t="shared" si="3"/>
        <v>May2021</v>
      </c>
      <c r="B7151" s="21">
        <v>44317.0</v>
      </c>
      <c r="C7151" s="3">
        <v>32.0</v>
      </c>
      <c r="D7151" s="3" t="s">
        <v>210</v>
      </c>
      <c r="E7151" s="3" t="s">
        <v>159</v>
      </c>
      <c r="F7151" s="3" t="s">
        <v>110</v>
      </c>
      <c r="G7151" s="3">
        <f t="array" ref="G7151">INDEX('May2021'!$A$1:$BP$55,MATCH($D7151,'May2021'!$A:$A,0),MATCH($E7151,'May2021'!$2:$2,0))</f>
        <v>0</v>
      </c>
      <c r="H7151" s="3">
        <v>0.0</v>
      </c>
      <c r="I7151" s="3">
        <v>0.0</v>
      </c>
    </row>
    <row r="7152" ht="14.25" customHeight="1">
      <c r="A7152" s="3" t="str">
        <f t="shared" si="3"/>
        <v>May2021</v>
      </c>
      <c r="B7152" s="21">
        <v>44317.0</v>
      </c>
      <c r="C7152" s="3">
        <v>33.0</v>
      </c>
      <c r="D7152" s="3" t="s">
        <v>210</v>
      </c>
      <c r="E7152" s="3" t="s">
        <v>195</v>
      </c>
      <c r="F7152" s="3" t="s">
        <v>110</v>
      </c>
      <c r="G7152" s="3">
        <f t="array" ref="G7152">INDEX('May2021'!$A$1:$BP$55,MATCH($D7152,'May2021'!$A:$A,0),MATCH($E7152,'May2021'!$2:$2,0))</f>
        <v>0</v>
      </c>
      <c r="H7152" s="3">
        <v>0.0</v>
      </c>
      <c r="I7152" s="3">
        <v>0.0</v>
      </c>
    </row>
    <row r="7153" ht="14.25" customHeight="1">
      <c r="A7153" s="3" t="str">
        <f t="shared" si="3"/>
        <v>May2021</v>
      </c>
      <c r="B7153" s="21">
        <v>44317.0</v>
      </c>
      <c r="C7153" s="3">
        <v>34.0</v>
      </c>
      <c r="D7153" s="3" t="s">
        <v>210</v>
      </c>
      <c r="E7153" s="3" t="s">
        <v>181</v>
      </c>
      <c r="F7153" s="3" t="s">
        <v>108</v>
      </c>
      <c r="G7153" s="3">
        <f t="array" ref="G7153">INDEX('May2021'!$A$1:$BP$55,MATCH($D7153,'May2021'!$A:$A,0),MATCH($E7153,'May2021'!$2:$2,0))</f>
        <v>0</v>
      </c>
      <c r="H7153" s="3">
        <v>0.0</v>
      </c>
      <c r="I7153" s="3">
        <v>0.0</v>
      </c>
    </row>
    <row r="7154" ht="14.25" customHeight="1">
      <c r="A7154" s="3" t="str">
        <f t="shared" si="3"/>
        <v>May2021</v>
      </c>
      <c r="B7154" s="21">
        <v>44317.0</v>
      </c>
      <c r="C7154" s="3">
        <v>35.0</v>
      </c>
      <c r="D7154" s="3" t="s">
        <v>210</v>
      </c>
      <c r="E7154" s="3" t="s">
        <v>185</v>
      </c>
      <c r="F7154" s="3" t="s">
        <v>110</v>
      </c>
      <c r="G7154" s="3">
        <f t="array" ref="G7154">INDEX('May2021'!$A$1:$BP$55,MATCH($D7154,'May2021'!$A:$A,0),MATCH($E7154,'May2021'!$2:$2,0))</f>
        <v>0</v>
      </c>
      <c r="H7154" s="3">
        <v>0.0</v>
      </c>
      <c r="I7154" s="3">
        <v>0.0</v>
      </c>
    </row>
    <row r="7155" ht="14.25" customHeight="1">
      <c r="A7155" s="3" t="str">
        <f t="shared" si="3"/>
        <v>May2021</v>
      </c>
      <c r="B7155" s="21">
        <v>44317.0</v>
      </c>
      <c r="C7155" s="3">
        <v>36.0</v>
      </c>
      <c r="D7155" s="3" t="s">
        <v>210</v>
      </c>
      <c r="E7155" s="3" t="s">
        <v>238</v>
      </c>
      <c r="F7155" s="3" t="s">
        <v>109</v>
      </c>
      <c r="G7155" s="3">
        <f t="array" ref="G7155">INDEX('May2021'!$A$1:$BP$55,MATCH($D7155,'May2021'!$A:$A,0),MATCH($E7155,'May2021'!$2:$2,0))</f>
        <v>0</v>
      </c>
      <c r="H7155" s="3">
        <v>0.0</v>
      </c>
      <c r="I7155" s="3">
        <v>0.0</v>
      </c>
    </row>
    <row r="7156" ht="14.25" customHeight="1">
      <c r="A7156" s="3" t="str">
        <f t="shared" si="3"/>
        <v>May2021</v>
      </c>
      <c r="B7156" s="21">
        <v>44317.0</v>
      </c>
      <c r="C7156" s="3">
        <v>37.0</v>
      </c>
      <c r="D7156" s="3" t="s">
        <v>210</v>
      </c>
      <c r="E7156" s="3" t="s">
        <v>211</v>
      </c>
      <c r="F7156" s="3" t="s">
        <v>108</v>
      </c>
      <c r="G7156" s="3">
        <f t="array" ref="G7156">INDEX('May2021'!$A$1:$BP$55,MATCH($D7156,'May2021'!$A:$A,0),MATCH($E7156,'May2021'!$2:$2,0))</f>
        <v>0</v>
      </c>
      <c r="H7156" s="3">
        <v>0.0</v>
      </c>
      <c r="I7156" s="3">
        <v>0.0</v>
      </c>
    </row>
    <row r="7157" ht="14.25" customHeight="1">
      <c r="A7157" s="3" t="str">
        <f t="shared" si="3"/>
        <v>May2021</v>
      </c>
      <c r="B7157" s="21">
        <v>44317.0</v>
      </c>
      <c r="C7157" s="3">
        <v>38.0</v>
      </c>
      <c r="D7157" s="3" t="s">
        <v>210</v>
      </c>
      <c r="E7157" s="3" t="s">
        <v>209</v>
      </c>
      <c r="F7157" s="3" t="s">
        <v>108</v>
      </c>
      <c r="G7157" s="3">
        <f t="array" ref="G7157">INDEX('May2021'!$A$1:$BP$55,MATCH($D7157,'May2021'!$A:$A,0),MATCH($E7157,'May2021'!$2:$2,0))</f>
        <v>0</v>
      </c>
      <c r="H7157" s="3">
        <v>0.0</v>
      </c>
      <c r="I7157" s="3">
        <v>0.0</v>
      </c>
    </row>
    <row r="7158" ht="14.25" customHeight="1">
      <c r="A7158" s="3" t="str">
        <f t="shared" si="3"/>
        <v>May2021</v>
      </c>
      <c r="B7158" s="21">
        <v>44317.0</v>
      </c>
      <c r="C7158" s="3">
        <v>39.0</v>
      </c>
      <c r="D7158" s="3" t="s">
        <v>210</v>
      </c>
      <c r="E7158" s="3" t="s">
        <v>188</v>
      </c>
      <c r="F7158" s="3" t="s">
        <v>108</v>
      </c>
      <c r="G7158" s="3">
        <f t="array" ref="G7158">INDEX('May2021'!$A$1:$BP$55,MATCH($D7158,'May2021'!$A:$A,0),MATCH($E7158,'May2021'!$2:$2,0))</f>
        <v>0</v>
      </c>
      <c r="H7158" s="3">
        <v>0.0</v>
      </c>
      <c r="I7158" s="3">
        <v>0.0</v>
      </c>
    </row>
    <row r="7159" ht="14.25" customHeight="1">
      <c r="A7159" s="3" t="str">
        <f t="shared" si="3"/>
        <v>May2021</v>
      </c>
      <c r="B7159" s="21">
        <v>44317.0</v>
      </c>
      <c r="C7159" s="3">
        <v>40.0</v>
      </c>
      <c r="D7159" s="3" t="s">
        <v>210</v>
      </c>
      <c r="E7159" s="3" t="s">
        <v>189</v>
      </c>
      <c r="F7159" s="3" t="s">
        <v>108</v>
      </c>
      <c r="G7159" s="3">
        <f t="array" ref="G7159">INDEX('May2021'!$A$1:$BP$55,MATCH($D7159,'May2021'!$A:$A,0),MATCH($E7159,'May2021'!$2:$2,0))</f>
        <v>0</v>
      </c>
      <c r="H7159" s="3">
        <v>0.0</v>
      </c>
      <c r="I7159" s="3">
        <v>0.0</v>
      </c>
    </row>
    <row r="7160" ht="14.25" customHeight="1">
      <c r="A7160" s="3" t="str">
        <f t="shared" si="3"/>
        <v>May2021</v>
      </c>
      <c r="B7160" s="21">
        <v>44317.0</v>
      </c>
      <c r="C7160" s="3">
        <v>41.0</v>
      </c>
      <c r="D7160" s="3" t="s">
        <v>210</v>
      </c>
      <c r="E7160" s="3" t="s">
        <v>225</v>
      </c>
      <c r="F7160" s="3" t="s">
        <v>109</v>
      </c>
      <c r="G7160" s="3">
        <f t="array" ref="G7160">INDEX('May2021'!$A$1:$BP$55,MATCH($D7160,'May2021'!$A:$A,0),MATCH($E7160,'May2021'!$2:$2,0))</f>
        <v>0</v>
      </c>
      <c r="H7160" s="3">
        <v>0.0</v>
      </c>
      <c r="I7160" s="3">
        <v>0.0</v>
      </c>
    </row>
    <row r="7161" ht="14.25" customHeight="1">
      <c r="A7161" s="3" t="str">
        <f t="shared" si="3"/>
        <v>May2021</v>
      </c>
      <c r="B7161" s="21">
        <v>44317.0</v>
      </c>
      <c r="C7161" s="3">
        <v>42.0</v>
      </c>
      <c r="D7161" s="3" t="s">
        <v>210</v>
      </c>
      <c r="E7161" s="3" t="s">
        <v>177</v>
      </c>
      <c r="F7161" s="3" t="s">
        <v>109</v>
      </c>
      <c r="G7161" s="3">
        <f t="array" ref="G7161">INDEX('May2021'!$A$1:$BP$55,MATCH($D7161,'May2021'!$A:$A,0),MATCH($E7161,'May2021'!$2:$2,0))</f>
        <v>0</v>
      </c>
      <c r="H7161" s="3">
        <v>0.0</v>
      </c>
      <c r="I7161" s="3">
        <v>0.0</v>
      </c>
    </row>
    <row r="7162" ht="14.25" customHeight="1">
      <c r="A7162" s="3" t="str">
        <f t="shared" si="3"/>
        <v>May2021</v>
      </c>
      <c r="B7162" s="21">
        <v>44317.0</v>
      </c>
      <c r="C7162" s="3">
        <v>43.0</v>
      </c>
      <c r="D7162" s="3" t="s">
        <v>210</v>
      </c>
      <c r="E7162" s="3" t="s">
        <v>215</v>
      </c>
      <c r="F7162" s="3" t="s">
        <v>108</v>
      </c>
      <c r="G7162" s="3">
        <f t="array" ref="G7162">INDEX('May2021'!$A$1:$BP$55,MATCH($D7162,'May2021'!$A:$A,0),MATCH($E7162,'May2021'!$2:$2,0))</f>
        <v>0</v>
      </c>
      <c r="H7162" s="3">
        <v>0.0</v>
      </c>
      <c r="I7162" s="3">
        <v>0.0</v>
      </c>
    </row>
    <row r="7163" ht="14.25" customHeight="1">
      <c r="A7163" s="3" t="str">
        <f t="shared" si="3"/>
        <v>May2021</v>
      </c>
      <c r="B7163" s="21">
        <v>44317.0</v>
      </c>
      <c r="C7163" s="3">
        <v>44.0</v>
      </c>
      <c r="D7163" s="3" t="s">
        <v>210</v>
      </c>
      <c r="E7163" s="3" t="s">
        <v>221</v>
      </c>
      <c r="F7163" s="3" t="s">
        <v>108</v>
      </c>
      <c r="G7163" s="3">
        <f t="array" ref="G7163">INDEX('May2021'!$A$1:$BP$55,MATCH($D7163,'May2021'!$A:$A,0),MATCH($E7163,'May2021'!$2:$2,0))</f>
        <v>0</v>
      </c>
      <c r="H7163" s="3">
        <v>0.0</v>
      </c>
      <c r="I7163" s="3">
        <v>0.0</v>
      </c>
    </row>
    <row r="7164" ht="14.25" customHeight="1">
      <c r="A7164" s="3" t="str">
        <f t="shared" si="3"/>
        <v>May2021</v>
      </c>
      <c r="B7164" s="21">
        <v>44317.0</v>
      </c>
      <c r="C7164" s="3">
        <v>45.0</v>
      </c>
      <c r="D7164" s="3" t="s">
        <v>210</v>
      </c>
      <c r="E7164" s="3" t="s">
        <v>171</v>
      </c>
      <c r="F7164" s="3" t="s">
        <v>108</v>
      </c>
      <c r="G7164" s="3">
        <f t="array" ref="G7164">INDEX('May2021'!$A$1:$BP$55,MATCH($D7164,'May2021'!$A:$A,0),MATCH($E7164,'May2021'!$2:$2,0))</f>
        <v>0</v>
      </c>
      <c r="H7164" s="3">
        <v>0.0</v>
      </c>
      <c r="I7164" s="3">
        <v>0.0</v>
      </c>
    </row>
    <row r="7165" ht="14.25" customHeight="1">
      <c r="A7165" s="3" t="str">
        <f t="shared" si="3"/>
        <v>May2021</v>
      </c>
      <c r="B7165" s="21">
        <v>44317.0</v>
      </c>
      <c r="C7165" s="3">
        <v>46.0</v>
      </c>
      <c r="D7165" s="3" t="s">
        <v>210</v>
      </c>
      <c r="E7165" s="3" t="s">
        <v>235</v>
      </c>
      <c r="F7165" s="3" t="s">
        <v>109</v>
      </c>
      <c r="G7165" s="3">
        <f t="array" ref="G7165">INDEX('May2021'!$A$1:$BP$55,MATCH($D7165,'May2021'!$A:$A,0),MATCH($E7165,'May2021'!$2:$2,0))</f>
        <v>0</v>
      </c>
      <c r="H7165" s="3">
        <v>0.0</v>
      </c>
      <c r="I7165" s="3">
        <v>0.0</v>
      </c>
    </row>
    <row r="7166" ht="14.25" customHeight="1">
      <c r="A7166" s="3" t="str">
        <f t="shared" si="3"/>
        <v>May2021</v>
      </c>
      <c r="B7166" s="21">
        <v>44317.0</v>
      </c>
      <c r="C7166" s="3">
        <v>47.0</v>
      </c>
      <c r="D7166" s="3" t="s">
        <v>210</v>
      </c>
      <c r="E7166" s="3" t="s">
        <v>210</v>
      </c>
      <c r="F7166" s="3" t="s">
        <v>108</v>
      </c>
      <c r="G7166" s="3">
        <f t="array" ref="G7166">INDEX('May2021'!$A$1:$BP$55,MATCH($D7166,'May2021'!$A:$A,0),MATCH($E7166,'May2021'!$2:$2,0))</f>
        <v>0</v>
      </c>
      <c r="H7166" s="3">
        <v>0.0</v>
      </c>
      <c r="I7166" s="3">
        <v>0.0</v>
      </c>
    </row>
    <row r="7167" ht="14.25" customHeight="1">
      <c r="A7167" s="3" t="str">
        <f t="shared" si="3"/>
        <v>May2021</v>
      </c>
      <c r="B7167" s="21">
        <v>44317.0</v>
      </c>
      <c r="C7167" s="3">
        <v>48.0</v>
      </c>
      <c r="D7167" s="3" t="s">
        <v>210</v>
      </c>
      <c r="E7167" s="3" t="s">
        <v>187</v>
      </c>
      <c r="F7167" s="3" t="s">
        <v>110</v>
      </c>
      <c r="G7167" s="3">
        <f t="array" ref="G7167">INDEX('May2021'!$A$1:$BP$55,MATCH($D7167,'May2021'!$A:$A,0),MATCH($E7167,'May2021'!$2:$2,0))</f>
        <v>0</v>
      </c>
      <c r="H7167" s="3">
        <v>0.0</v>
      </c>
      <c r="I7167" s="3">
        <v>0.0</v>
      </c>
    </row>
    <row r="7168" ht="14.25" customHeight="1">
      <c r="A7168" s="3" t="str">
        <f t="shared" si="3"/>
        <v>May2021</v>
      </c>
      <c r="B7168" s="21">
        <v>44317.0</v>
      </c>
      <c r="C7168" s="3">
        <v>49.0</v>
      </c>
      <c r="D7168" s="3" t="s">
        <v>210</v>
      </c>
      <c r="E7168" s="3" t="s">
        <v>192</v>
      </c>
      <c r="F7168" s="3" t="s">
        <v>109</v>
      </c>
      <c r="G7168" s="3">
        <f t="array" ref="G7168">INDEX('May2021'!$A$1:$BP$55,MATCH($D7168,'May2021'!$A:$A,0),MATCH($E7168,'May2021'!$2:$2,0))</f>
        <v>0</v>
      </c>
      <c r="H7168" s="3">
        <v>0.0</v>
      </c>
      <c r="I7168" s="3">
        <v>0.0</v>
      </c>
    </row>
    <row r="7169" ht="14.25" customHeight="1">
      <c r="A7169" s="3" t="str">
        <f t="shared" si="3"/>
        <v>May2021</v>
      </c>
      <c r="B7169" s="21">
        <v>44317.0</v>
      </c>
      <c r="C7169" s="3">
        <v>50.0</v>
      </c>
      <c r="D7169" s="3" t="s">
        <v>210</v>
      </c>
      <c r="E7169" s="3" t="s">
        <v>196</v>
      </c>
      <c r="F7169" s="3" t="s">
        <v>108</v>
      </c>
      <c r="G7169" s="3">
        <f t="array" ref="G7169">INDEX('May2021'!$A$1:$BP$55,MATCH($D7169,'May2021'!$A:$A,0),MATCH($E7169,'May2021'!$2:$2,0))</f>
        <v>0</v>
      </c>
      <c r="H7169" s="3">
        <v>0.0</v>
      </c>
      <c r="I7169" s="3">
        <v>0.0</v>
      </c>
    </row>
    <row r="7170" ht="14.25" customHeight="1">
      <c r="A7170" s="3" t="str">
        <f t="shared" si="3"/>
        <v>May2021</v>
      </c>
      <c r="B7170" s="21">
        <v>44317.0</v>
      </c>
      <c r="C7170" s="3">
        <v>51.0</v>
      </c>
      <c r="D7170" s="3" t="s">
        <v>210</v>
      </c>
      <c r="E7170" s="3" t="s">
        <v>179</v>
      </c>
      <c r="F7170" s="3" t="s">
        <v>109</v>
      </c>
      <c r="G7170" s="3">
        <f t="array" ref="G7170">INDEX('May2021'!$A$1:$BP$55,MATCH($D7170,'May2021'!$A:$A,0),MATCH($E7170,'May2021'!$2:$2,0))</f>
        <v>0</v>
      </c>
      <c r="H7170" s="3">
        <v>0.0</v>
      </c>
      <c r="I7170" s="3">
        <v>0.0</v>
      </c>
    </row>
    <row r="7171" ht="14.25" customHeight="1">
      <c r="A7171" s="3" t="str">
        <f t="shared" si="3"/>
        <v>May2021</v>
      </c>
      <c r="B7171" s="21">
        <v>44317.0</v>
      </c>
      <c r="C7171" s="3">
        <v>52.0</v>
      </c>
      <c r="D7171" s="3" t="s">
        <v>210</v>
      </c>
      <c r="E7171" s="3" t="s">
        <v>162</v>
      </c>
      <c r="F7171" s="3" t="s">
        <v>111</v>
      </c>
      <c r="G7171" s="3">
        <f t="array" ref="G7171">INDEX('May2021'!$A$1:$BP$55,MATCH($D7171,'May2021'!$A:$A,0),MATCH($E7171,'May2021'!$2:$2,0))</f>
        <v>0</v>
      </c>
      <c r="H7171" s="3">
        <v>0.0</v>
      </c>
      <c r="I7171" s="3">
        <v>0.0</v>
      </c>
    </row>
    <row r="7172" ht="14.25" customHeight="1">
      <c r="A7172" s="3" t="str">
        <f t="shared" si="3"/>
        <v>May2021</v>
      </c>
      <c r="B7172" s="21">
        <v>44317.0</v>
      </c>
      <c r="C7172" s="3">
        <v>53.0</v>
      </c>
      <c r="D7172" s="3" t="s">
        <v>210</v>
      </c>
      <c r="E7172" s="3" t="s">
        <v>219</v>
      </c>
      <c r="F7172" s="3" t="s">
        <v>108</v>
      </c>
      <c r="G7172" s="3">
        <f t="array" ref="G7172">INDEX('May2021'!$A$1:$BP$55,MATCH($D7172,'May2021'!$A:$A,0),MATCH($E7172,'May2021'!$2:$2,0))</f>
        <v>0</v>
      </c>
      <c r="H7172" s="3">
        <v>0.0</v>
      </c>
      <c r="I7172" s="3">
        <v>0.0</v>
      </c>
    </row>
    <row r="7173" ht="14.25" customHeight="1">
      <c r="A7173" s="3" t="str">
        <f t="shared" si="3"/>
        <v>May2021</v>
      </c>
      <c r="B7173" s="21">
        <v>44317.0</v>
      </c>
      <c r="C7173" s="3">
        <v>1.0</v>
      </c>
      <c r="D7173" s="3" t="s">
        <v>188</v>
      </c>
      <c r="E7173" s="3" t="s">
        <v>138</v>
      </c>
      <c r="F7173" s="3" t="s">
        <v>108</v>
      </c>
      <c r="G7173" s="3">
        <f t="array" ref="G7173">INDEX('May2021'!$A$1:$BP$55,MATCH($D7173,'May2021'!$A:$A,0),MATCH($E7173,'May2021'!$2:$2,0))</f>
        <v>14</v>
      </c>
      <c r="H7173" s="3">
        <v>14.0</v>
      </c>
      <c r="I7173" s="3">
        <v>14.0</v>
      </c>
    </row>
    <row r="7174" ht="14.25" customHeight="1">
      <c r="A7174" s="3" t="str">
        <f t="shared" si="3"/>
        <v>May2021</v>
      </c>
      <c r="B7174" s="21">
        <v>44317.0</v>
      </c>
      <c r="C7174" s="3">
        <v>2.0</v>
      </c>
      <c r="D7174" s="3" t="s">
        <v>188</v>
      </c>
      <c r="E7174" s="3" t="s">
        <v>137</v>
      </c>
      <c r="F7174" s="3" t="s">
        <v>108</v>
      </c>
      <c r="G7174" s="3">
        <f t="array" ref="G7174">INDEX('May2021'!$A$1:$BP$55,MATCH($D7174,'May2021'!$A:$A,0),MATCH($E7174,'May2021'!$2:$2,0))</f>
        <v>0</v>
      </c>
      <c r="H7174" s="3">
        <v>0.0</v>
      </c>
      <c r="I7174" s="3">
        <v>0.0</v>
      </c>
    </row>
    <row r="7175" ht="14.25" customHeight="1">
      <c r="A7175" s="3" t="str">
        <f t="shared" si="3"/>
        <v>May2021</v>
      </c>
      <c r="B7175" s="21">
        <v>44317.0</v>
      </c>
      <c r="C7175" s="3">
        <v>3.0</v>
      </c>
      <c r="D7175" s="3" t="s">
        <v>188</v>
      </c>
      <c r="E7175" s="3" t="s">
        <v>136</v>
      </c>
      <c r="F7175" s="3" t="s">
        <v>108</v>
      </c>
      <c r="G7175" s="3">
        <f t="array" ref="G7175">INDEX('May2021'!$A$1:$BP$55,MATCH($D7175,'May2021'!$A:$A,0),MATCH($E7175,'May2021'!$2:$2,0))</f>
        <v>0</v>
      </c>
      <c r="H7175" s="3">
        <v>0.0</v>
      </c>
      <c r="I7175" s="3">
        <v>0.0</v>
      </c>
    </row>
    <row r="7176" ht="14.25" customHeight="1">
      <c r="A7176" s="3" t="str">
        <f t="shared" si="3"/>
        <v>May2021</v>
      </c>
      <c r="B7176" s="21">
        <v>44317.0</v>
      </c>
      <c r="C7176" s="3">
        <v>4.0</v>
      </c>
      <c r="D7176" s="3" t="s">
        <v>188</v>
      </c>
      <c r="E7176" s="3" t="s">
        <v>146</v>
      </c>
      <c r="F7176" s="3" t="s">
        <v>108</v>
      </c>
      <c r="G7176" s="3">
        <f t="array" ref="G7176">INDEX('May2021'!$A$1:$BP$55,MATCH($D7176,'May2021'!$A:$A,0),MATCH($E7176,'May2021'!$2:$2,0))</f>
        <v>0</v>
      </c>
      <c r="H7176" s="3">
        <v>0.0</v>
      </c>
      <c r="I7176" s="3">
        <v>0.0</v>
      </c>
    </row>
    <row r="7177" ht="14.25" customHeight="1">
      <c r="A7177" s="3" t="str">
        <f t="shared" si="3"/>
        <v>May2021</v>
      </c>
      <c r="B7177" s="21">
        <v>44317.0</v>
      </c>
      <c r="C7177" s="3">
        <v>5.0</v>
      </c>
      <c r="D7177" s="3" t="s">
        <v>188</v>
      </c>
      <c r="E7177" s="3" t="s">
        <v>140</v>
      </c>
      <c r="F7177" s="3" t="s">
        <v>108</v>
      </c>
      <c r="G7177" s="3">
        <f t="array" ref="G7177">INDEX('May2021'!$A$1:$BP$55,MATCH($D7177,'May2021'!$A:$A,0),MATCH($E7177,'May2021'!$2:$2,0))</f>
        <v>0</v>
      </c>
      <c r="H7177" s="3">
        <v>0.0</v>
      </c>
      <c r="I7177" s="3">
        <v>0.0</v>
      </c>
    </row>
    <row r="7178" ht="14.25" customHeight="1">
      <c r="A7178" s="3" t="str">
        <f t="shared" si="3"/>
        <v>May2021</v>
      </c>
      <c r="B7178" s="21">
        <v>44317.0</v>
      </c>
      <c r="C7178" s="3">
        <v>6.0</v>
      </c>
      <c r="D7178" s="3" t="s">
        <v>188</v>
      </c>
      <c r="E7178" s="3" t="s">
        <v>141</v>
      </c>
      <c r="F7178" s="3" t="s">
        <v>109</v>
      </c>
      <c r="G7178" s="3">
        <f t="array" ref="G7178">INDEX('May2021'!$A$1:$BP$55,MATCH($D7178,'May2021'!$A:$A,0),MATCH($E7178,'May2021'!$2:$2,0))</f>
        <v>0</v>
      </c>
      <c r="H7178" s="3">
        <v>0.0</v>
      </c>
      <c r="I7178" s="3">
        <v>0.0</v>
      </c>
    </row>
    <row r="7179" ht="14.25" customHeight="1">
      <c r="A7179" s="3" t="str">
        <f t="shared" si="3"/>
        <v>May2021</v>
      </c>
      <c r="B7179" s="21">
        <v>44317.0</v>
      </c>
      <c r="C7179" s="3">
        <v>7.0</v>
      </c>
      <c r="D7179" s="3" t="s">
        <v>188</v>
      </c>
      <c r="E7179" s="3" t="s">
        <v>139</v>
      </c>
      <c r="F7179" s="3" t="s">
        <v>108</v>
      </c>
      <c r="G7179" s="3">
        <f t="array" ref="G7179">INDEX('May2021'!$A$1:$BP$55,MATCH($D7179,'May2021'!$A:$A,0),MATCH($E7179,'May2021'!$2:$2,0))</f>
        <v>0</v>
      </c>
      <c r="H7179" s="3">
        <v>0.0</v>
      </c>
      <c r="I7179" s="3">
        <v>0.0</v>
      </c>
    </row>
    <row r="7180" ht="14.25" customHeight="1">
      <c r="A7180" s="3" t="str">
        <f t="shared" si="3"/>
        <v>May2021</v>
      </c>
      <c r="B7180" s="21">
        <v>44317.0</v>
      </c>
      <c r="C7180" s="3">
        <v>8.0</v>
      </c>
      <c r="D7180" s="3" t="s">
        <v>188</v>
      </c>
      <c r="E7180" s="3" t="s">
        <v>143</v>
      </c>
      <c r="F7180" s="3" t="s">
        <v>108</v>
      </c>
      <c r="G7180" s="3">
        <f t="array" ref="G7180">INDEX('May2021'!$A$1:$BP$55,MATCH($D7180,'May2021'!$A:$A,0),MATCH($E7180,'May2021'!$2:$2,0))</f>
        <v>0</v>
      </c>
      <c r="H7180" s="3">
        <v>0.0</v>
      </c>
      <c r="I7180" s="3">
        <v>0.0</v>
      </c>
    </row>
    <row r="7181" ht="14.25" customHeight="1">
      <c r="A7181" s="3" t="str">
        <f t="shared" si="3"/>
        <v>May2021</v>
      </c>
      <c r="B7181" s="21">
        <v>44317.0</v>
      </c>
      <c r="C7181" s="3">
        <v>9.0</v>
      </c>
      <c r="D7181" s="3" t="s">
        <v>188</v>
      </c>
      <c r="E7181" s="3" t="s">
        <v>142</v>
      </c>
      <c r="F7181" s="3" t="s">
        <v>108</v>
      </c>
      <c r="G7181" s="3">
        <f t="array" ref="G7181">INDEX('May2021'!$A$1:$BP$55,MATCH($D7181,'May2021'!$A:$A,0),MATCH($E7181,'May2021'!$2:$2,0))</f>
        <v>0</v>
      </c>
      <c r="H7181" s="3">
        <v>0.0</v>
      </c>
      <c r="I7181" s="3">
        <v>0.0</v>
      </c>
    </row>
    <row r="7182" ht="14.25" customHeight="1">
      <c r="A7182" s="3" t="str">
        <f t="shared" si="3"/>
        <v>May2021</v>
      </c>
      <c r="B7182" s="21">
        <v>44317.0</v>
      </c>
      <c r="C7182" s="3">
        <v>10.0</v>
      </c>
      <c r="D7182" s="3" t="s">
        <v>188</v>
      </c>
      <c r="E7182" s="3" t="s">
        <v>148</v>
      </c>
      <c r="F7182" s="3" t="s">
        <v>108</v>
      </c>
      <c r="G7182" s="3">
        <f t="array" ref="G7182">INDEX('May2021'!$A$1:$BP$55,MATCH($D7182,'May2021'!$A:$A,0),MATCH($E7182,'May2021'!$2:$2,0))</f>
        <v>0</v>
      </c>
      <c r="H7182" s="3">
        <v>0.0</v>
      </c>
      <c r="I7182" s="3">
        <v>0.0</v>
      </c>
    </row>
    <row r="7183" ht="14.25" customHeight="1">
      <c r="A7183" s="3" t="str">
        <f t="shared" si="3"/>
        <v>May2021</v>
      </c>
      <c r="B7183" s="21">
        <v>44317.0</v>
      </c>
      <c r="C7183" s="3">
        <v>11.0</v>
      </c>
      <c r="D7183" s="3" t="s">
        <v>188</v>
      </c>
      <c r="E7183" s="3" t="s">
        <v>144</v>
      </c>
      <c r="F7183" s="3" t="s">
        <v>108</v>
      </c>
      <c r="G7183" s="3">
        <f t="array" ref="G7183">INDEX('May2021'!$A$1:$BP$55,MATCH($D7183,'May2021'!$A:$A,0),MATCH($E7183,'May2021'!$2:$2,0))</f>
        <v>0</v>
      </c>
      <c r="H7183" s="3">
        <v>0.0</v>
      </c>
      <c r="I7183" s="3">
        <v>0.0</v>
      </c>
    </row>
    <row r="7184" ht="14.25" customHeight="1">
      <c r="A7184" s="3" t="str">
        <f t="shared" si="3"/>
        <v>May2021</v>
      </c>
      <c r="B7184" s="21">
        <v>44317.0</v>
      </c>
      <c r="C7184" s="3">
        <v>12.0</v>
      </c>
      <c r="D7184" s="3" t="s">
        <v>188</v>
      </c>
      <c r="E7184" s="3" t="s">
        <v>147</v>
      </c>
      <c r="F7184" s="3" t="s">
        <v>110</v>
      </c>
      <c r="G7184" s="3">
        <f t="array" ref="G7184">INDEX('May2021'!$A$1:$BP$55,MATCH($D7184,'May2021'!$A:$A,0),MATCH($E7184,'May2021'!$2:$2,0))</f>
        <v>0</v>
      </c>
      <c r="H7184" s="3">
        <v>0.0</v>
      </c>
      <c r="I7184" s="3">
        <v>0.0</v>
      </c>
    </row>
    <row r="7185" ht="14.25" customHeight="1">
      <c r="A7185" s="3" t="str">
        <f t="shared" si="3"/>
        <v>May2021</v>
      </c>
      <c r="B7185" s="21">
        <v>44317.0</v>
      </c>
      <c r="C7185" s="3">
        <v>13.0</v>
      </c>
      <c r="D7185" s="3" t="s">
        <v>188</v>
      </c>
      <c r="E7185" s="3" t="s">
        <v>168</v>
      </c>
      <c r="F7185" s="3" t="s">
        <v>112</v>
      </c>
      <c r="G7185" s="3">
        <f t="array" ref="G7185">INDEX('May2021'!$A$1:$BP$55,MATCH($D7185,'May2021'!$A:$A,0),MATCH($E7185,'May2021'!$2:$2,0))</f>
        <v>0</v>
      </c>
      <c r="H7185" s="3">
        <v>0.0</v>
      </c>
      <c r="I7185" s="3">
        <v>0.0</v>
      </c>
    </row>
    <row r="7186" ht="14.25" customHeight="1">
      <c r="A7186" s="3" t="str">
        <f t="shared" si="3"/>
        <v>May2021</v>
      </c>
      <c r="B7186" s="21">
        <v>44317.0</v>
      </c>
      <c r="C7186" s="3">
        <v>14.0</v>
      </c>
      <c r="D7186" s="3" t="s">
        <v>188</v>
      </c>
      <c r="E7186" s="3" t="s">
        <v>145</v>
      </c>
      <c r="F7186" s="3" t="s">
        <v>108</v>
      </c>
      <c r="G7186" s="3">
        <f t="array" ref="G7186">INDEX('May2021'!$A$1:$BP$55,MATCH($D7186,'May2021'!$A:$A,0),MATCH($E7186,'May2021'!$2:$2,0))</f>
        <v>0</v>
      </c>
      <c r="H7186" s="3">
        <v>0.0</v>
      </c>
      <c r="I7186" s="3">
        <v>0.0</v>
      </c>
    </row>
    <row r="7187" ht="14.25" customHeight="1">
      <c r="A7187" s="3" t="str">
        <f t="shared" si="3"/>
        <v>May2021</v>
      </c>
      <c r="B7187" s="21">
        <v>44317.0</v>
      </c>
      <c r="C7187" s="3">
        <v>15.0</v>
      </c>
      <c r="D7187" s="3" t="s">
        <v>188</v>
      </c>
      <c r="E7187" s="3" t="s">
        <v>154</v>
      </c>
      <c r="F7187" s="3" t="s">
        <v>110</v>
      </c>
      <c r="G7187" s="3">
        <f t="array" ref="G7187">INDEX('May2021'!$A$1:$BP$55,MATCH($D7187,'May2021'!$A:$A,0),MATCH($E7187,'May2021'!$2:$2,0))</f>
        <v>0</v>
      </c>
      <c r="H7187" s="3">
        <v>0.0</v>
      </c>
      <c r="I7187" s="3">
        <v>0.0</v>
      </c>
    </row>
    <row r="7188" ht="14.25" customHeight="1">
      <c r="A7188" s="3" t="str">
        <f t="shared" si="3"/>
        <v>May2021</v>
      </c>
      <c r="B7188" s="21">
        <v>44317.0</v>
      </c>
      <c r="C7188" s="3">
        <v>16.0</v>
      </c>
      <c r="D7188" s="3" t="s">
        <v>188</v>
      </c>
      <c r="E7188" s="3" t="s">
        <v>165</v>
      </c>
      <c r="F7188" s="3" t="s">
        <v>111</v>
      </c>
      <c r="G7188" s="3">
        <f t="array" ref="G7188">INDEX('May2021'!$A$1:$BP$55,MATCH($D7188,'May2021'!$A:$A,0),MATCH($E7188,'May2021'!$2:$2,0))</f>
        <v>0</v>
      </c>
      <c r="H7188" s="3">
        <v>0.0</v>
      </c>
      <c r="I7188" s="3">
        <v>0.0</v>
      </c>
    </row>
    <row r="7189" ht="14.25" customHeight="1">
      <c r="A7189" s="3" t="str">
        <f t="shared" si="3"/>
        <v>May2021</v>
      </c>
      <c r="B7189" s="21">
        <v>44317.0</v>
      </c>
      <c r="C7189" s="3">
        <v>17.0</v>
      </c>
      <c r="D7189" s="3" t="s">
        <v>188</v>
      </c>
      <c r="E7189" s="3" t="s">
        <v>150</v>
      </c>
      <c r="F7189" s="3" t="s">
        <v>108</v>
      </c>
      <c r="G7189" s="3">
        <f t="array" ref="G7189">INDEX('May2021'!$A$1:$BP$55,MATCH($D7189,'May2021'!$A:$A,0),MATCH($E7189,'May2021'!$2:$2,0))</f>
        <v>0</v>
      </c>
      <c r="H7189" s="3">
        <v>0.0</v>
      </c>
      <c r="I7189" s="3">
        <v>0.0</v>
      </c>
    </row>
    <row r="7190" ht="14.25" customHeight="1">
      <c r="A7190" s="3" t="str">
        <f t="shared" si="3"/>
        <v>May2021</v>
      </c>
      <c r="B7190" s="21">
        <v>44317.0</v>
      </c>
      <c r="C7190" s="3">
        <v>18.0</v>
      </c>
      <c r="D7190" s="3" t="s">
        <v>188</v>
      </c>
      <c r="E7190" s="3" t="s">
        <v>149</v>
      </c>
      <c r="F7190" s="3" t="s">
        <v>108</v>
      </c>
      <c r="G7190" s="3">
        <f t="array" ref="G7190">INDEX('May2021'!$A$1:$BP$55,MATCH($D7190,'May2021'!$A:$A,0),MATCH($E7190,'May2021'!$2:$2,0))</f>
        <v>0</v>
      </c>
      <c r="H7190" s="3">
        <v>0.0</v>
      </c>
      <c r="I7190" s="3">
        <v>0.0</v>
      </c>
    </row>
    <row r="7191" ht="14.25" customHeight="1">
      <c r="A7191" s="3" t="str">
        <f t="shared" si="3"/>
        <v>May2021</v>
      </c>
      <c r="B7191" s="21">
        <v>44317.0</v>
      </c>
      <c r="C7191" s="3">
        <v>19.0</v>
      </c>
      <c r="D7191" s="3" t="s">
        <v>188</v>
      </c>
      <c r="E7191" s="3" t="s">
        <v>167</v>
      </c>
      <c r="F7191" s="3" t="s">
        <v>109</v>
      </c>
      <c r="G7191" s="3">
        <f t="array" ref="G7191">INDEX('May2021'!$A$1:$BP$55,MATCH($D7191,'May2021'!$A:$A,0),MATCH($E7191,'May2021'!$2:$2,0))</f>
        <v>0</v>
      </c>
      <c r="H7191" s="3">
        <v>0.0</v>
      </c>
      <c r="I7191" s="3">
        <v>0.0</v>
      </c>
    </row>
    <row r="7192" ht="14.25" customHeight="1">
      <c r="A7192" s="3" t="str">
        <f t="shared" si="3"/>
        <v>May2021</v>
      </c>
      <c r="B7192" s="21">
        <v>44317.0</v>
      </c>
      <c r="C7192" s="3">
        <v>20.0</v>
      </c>
      <c r="D7192" s="3" t="s">
        <v>188</v>
      </c>
      <c r="E7192" s="3" t="s">
        <v>160</v>
      </c>
      <c r="F7192" s="3" t="s">
        <v>109</v>
      </c>
      <c r="G7192" s="3">
        <f t="array" ref="G7192">INDEX('May2021'!$A$1:$BP$55,MATCH($D7192,'May2021'!$A:$A,0),MATCH($E7192,'May2021'!$2:$2,0))</f>
        <v>0</v>
      </c>
      <c r="H7192" s="3">
        <v>0.0</v>
      </c>
      <c r="I7192" s="3">
        <v>0.0</v>
      </c>
    </row>
    <row r="7193" ht="14.25" customHeight="1">
      <c r="A7193" s="3" t="str">
        <f t="shared" si="3"/>
        <v>May2021</v>
      </c>
      <c r="B7193" s="21">
        <v>44317.0</v>
      </c>
      <c r="C7193" s="3">
        <v>21.0</v>
      </c>
      <c r="D7193" s="3" t="s">
        <v>188</v>
      </c>
      <c r="E7193" s="3" t="s">
        <v>166</v>
      </c>
      <c r="F7193" s="3" t="s">
        <v>108</v>
      </c>
      <c r="G7193" s="3">
        <f t="array" ref="G7193">INDEX('May2021'!$A$1:$BP$55,MATCH($D7193,'May2021'!$A:$A,0),MATCH($E7193,'May2021'!$2:$2,0))</f>
        <v>0</v>
      </c>
      <c r="H7193" s="3">
        <v>0.0</v>
      </c>
      <c r="I7193" s="3">
        <v>0.0</v>
      </c>
    </row>
    <row r="7194" ht="14.25" customHeight="1">
      <c r="A7194" s="3" t="str">
        <f t="shared" si="3"/>
        <v>May2021</v>
      </c>
      <c r="B7194" s="21">
        <v>44317.0</v>
      </c>
      <c r="C7194" s="3">
        <v>22.0</v>
      </c>
      <c r="D7194" s="3" t="s">
        <v>188</v>
      </c>
      <c r="E7194" s="3" t="s">
        <v>169</v>
      </c>
      <c r="F7194" s="3" t="s">
        <v>110</v>
      </c>
      <c r="G7194" s="3">
        <f t="array" ref="G7194">INDEX('May2021'!$A$1:$BP$55,MATCH($D7194,'May2021'!$A:$A,0),MATCH($E7194,'May2021'!$2:$2,0))</f>
        <v>0</v>
      </c>
      <c r="H7194" s="3">
        <v>0.0</v>
      </c>
      <c r="I7194" s="3">
        <v>0.0</v>
      </c>
    </row>
    <row r="7195" ht="14.25" customHeight="1">
      <c r="A7195" s="3" t="str">
        <f t="shared" si="3"/>
        <v>May2021</v>
      </c>
      <c r="B7195" s="21">
        <v>44317.0</v>
      </c>
      <c r="C7195" s="3">
        <v>23.0</v>
      </c>
      <c r="D7195" s="3" t="s">
        <v>188</v>
      </c>
      <c r="E7195" s="3" t="s">
        <v>155</v>
      </c>
      <c r="F7195" s="3" t="s">
        <v>109</v>
      </c>
      <c r="G7195" s="3">
        <f t="array" ref="G7195">INDEX('May2021'!$A$1:$BP$55,MATCH($D7195,'May2021'!$A:$A,0),MATCH($E7195,'May2021'!$2:$2,0))</f>
        <v>0</v>
      </c>
      <c r="H7195" s="3">
        <v>0.0</v>
      </c>
      <c r="I7195" s="3">
        <v>0.0</v>
      </c>
    </row>
    <row r="7196" ht="14.25" customHeight="1">
      <c r="A7196" s="3" t="str">
        <f t="shared" si="3"/>
        <v>May2021</v>
      </c>
      <c r="B7196" s="21">
        <v>44317.0</v>
      </c>
      <c r="C7196" s="3">
        <v>24.0</v>
      </c>
      <c r="D7196" s="3" t="s">
        <v>188</v>
      </c>
      <c r="E7196" s="3" t="s">
        <v>164</v>
      </c>
      <c r="F7196" s="3" t="s">
        <v>112</v>
      </c>
      <c r="G7196" s="3">
        <f t="array" ref="G7196">INDEX('May2021'!$A$1:$BP$55,MATCH($D7196,'May2021'!$A:$A,0),MATCH($E7196,'May2021'!$2:$2,0))</f>
        <v>0</v>
      </c>
      <c r="H7196" s="3">
        <v>0.0</v>
      </c>
      <c r="I7196" s="3">
        <v>0.0</v>
      </c>
    </row>
    <row r="7197" ht="14.25" customHeight="1">
      <c r="A7197" s="3" t="str">
        <f t="shared" si="3"/>
        <v>May2021</v>
      </c>
      <c r="B7197" s="21">
        <v>44317.0</v>
      </c>
      <c r="C7197" s="3">
        <v>25.0</v>
      </c>
      <c r="D7197" s="3" t="s">
        <v>188</v>
      </c>
      <c r="E7197" s="3" t="s">
        <v>163</v>
      </c>
      <c r="F7197" s="3" t="s">
        <v>109</v>
      </c>
      <c r="G7197" s="3">
        <f t="array" ref="G7197">INDEX('May2021'!$A$1:$BP$55,MATCH($D7197,'May2021'!$A:$A,0),MATCH($E7197,'May2021'!$2:$2,0))</f>
        <v>0</v>
      </c>
      <c r="H7197" s="3">
        <v>0.0</v>
      </c>
      <c r="I7197" s="3">
        <v>0.0</v>
      </c>
    </row>
    <row r="7198" ht="14.25" customHeight="1">
      <c r="A7198" s="3" t="str">
        <f t="shared" si="3"/>
        <v>May2021</v>
      </c>
      <c r="B7198" s="21">
        <v>44317.0</v>
      </c>
      <c r="C7198" s="3">
        <v>26.0</v>
      </c>
      <c r="D7198" s="3" t="s">
        <v>188</v>
      </c>
      <c r="E7198" s="3" t="s">
        <v>173</v>
      </c>
      <c r="F7198" s="3" t="s">
        <v>110</v>
      </c>
      <c r="G7198" s="3">
        <f t="array" ref="G7198">INDEX('May2021'!$A$1:$BP$55,MATCH($D7198,'May2021'!$A:$A,0),MATCH($E7198,'May2021'!$2:$2,0))</f>
        <v>0</v>
      </c>
      <c r="H7198" s="3">
        <v>0.0</v>
      </c>
      <c r="I7198" s="3">
        <v>0.0</v>
      </c>
    </row>
    <row r="7199" ht="14.25" customHeight="1">
      <c r="A7199" s="3" t="str">
        <f t="shared" si="3"/>
        <v>May2021</v>
      </c>
      <c r="B7199" s="21">
        <v>44317.0</v>
      </c>
      <c r="C7199" s="3">
        <v>27.0</v>
      </c>
      <c r="D7199" s="3" t="s">
        <v>188</v>
      </c>
      <c r="E7199" s="3" t="s">
        <v>158</v>
      </c>
      <c r="F7199" s="3" t="s">
        <v>109</v>
      </c>
      <c r="G7199" s="3">
        <f t="array" ref="G7199">INDEX('May2021'!$A$1:$BP$55,MATCH($D7199,'May2021'!$A:$A,0),MATCH($E7199,'May2021'!$2:$2,0))</f>
        <v>0</v>
      </c>
      <c r="H7199" s="3">
        <v>0.0</v>
      </c>
      <c r="I7199" s="3">
        <v>0.0</v>
      </c>
    </row>
    <row r="7200" ht="14.25" customHeight="1">
      <c r="A7200" s="3" t="str">
        <f t="shared" si="3"/>
        <v>May2021</v>
      </c>
      <c r="B7200" s="21">
        <v>44317.0</v>
      </c>
      <c r="C7200" s="3">
        <v>28.0</v>
      </c>
      <c r="D7200" s="3" t="s">
        <v>188</v>
      </c>
      <c r="E7200" s="3" t="s">
        <v>161</v>
      </c>
      <c r="F7200" s="3" t="s">
        <v>108</v>
      </c>
      <c r="G7200" s="3">
        <f t="array" ref="G7200">INDEX('May2021'!$A$1:$BP$55,MATCH($D7200,'May2021'!$A:$A,0),MATCH($E7200,'May2021'!$2:$2,0))</f>
        <v>0</v>
      </c>
      <c r="H7200" s="3">
        <v>0.0</v>
      </c>
      <c r="I7200" s="3">
        <v>0.0</v>
      </c>
    </row>
    <row r="7201" ht="14.25" customHeight="1">
      <c r="A7201" s="3" t="str">
        <f t="shared" si="3"/>
        <v>May2021</v>
      </c>
      <c r="B7201" s="21">
        <v>44317.0</v>
      </c>
      <c r="C7201" s="3">
        <v>29.0</v>
      </c>
      <c r="D7201" s="3" t="s">
        <v>188</v>
      </c>
      <c r="E7201" s="3" t="s">
        <v>156</v>
      </c>
      <c r="F7201" s="3" t="s">
        <v>112</v>
      </c>
      <c r="G7201" s="3">
        <f t="array" ref="G7201">INDEX('May2021'!$A$1:$BP$55,MATCH($D7201,'May2021'!$A:$A,0),MATCH($E7201,'May2021'!$2:$2,0))</f>
        <v>0</v>
      </c>
      <c r="H7201" s="3">
        <v>0.0</v>
      </c>
      <c r="I7201" s="3">
        <v>0.0</v>
      </c>
    </row>
    <row r="7202" ht="14.25" customHeight="1">
      <c r="A7202" s="3" t="str">
        <f t="shared" si="3"/>
        <v>May2021</v>
      </c>
      <c r="B7202" s="21">
        <v>44317.0</v>
      </c>
      <c r="C7202" s="3">
        <v>30.0</v>
      </c>
      <c r="D7202" s="3" t="s">
        <v>188</v>
      </c>
      <c r="E7202" s="3" t="s">
        <v>157</v>
      </c>
      <c r="F7202" s="3" t="s">
        <v>108</v>
      </c>
      <c r="G7202" s="3">
        <f t="array" ref="G7202">INDEX('May2021'!$A$1:$BP$55,MATCH($D7202,'May2021'!$A:$A,0),MATCH($E7202,'May2021'!$2:$2,0))</f>
        <v>0</v>
      </c>
      <c r="H7202" s="3">
        <v>0.0</v>
      </c>
      <c r="I7202" s="3">
        <v>0.0</v>
      </c>
    </row>
    <row r="7203" ht="14.25" customHeight="1">
      <c r="A7203" s="3" t="str">
        <f t="shared" si="3"/>
        <v>May2021</v>
      </c>
      <c r="B7203" s="21">
        <v>44317.0</v>
      </c>
      <c r="C7203" s="3">
        <v>31.0</v>
      </c>
      <c r="D7203" s="3" t="s">
        <v>188</v>
      </c>
      <c r="E7203" s="3" t="s">
        <v>213</v>
      </c>
      <c r="F7203" s="3" t="s">
        <v>108</v>
      </c>
      <c r="G7203" s="3">
        <f t="array" ref="G7203">INDEX('May2021'!$A$1:$BP$55,MATCH($D7203,'May2021'!$A:$A,0),MATCH($E7203,'May2021'!$2:$2,0))</f>
        <v>0</v>
      </c>
      <c r="H7203" s="3">
        <v>0.0</v>
      </c>
      <c r="I7203" s="3">
        <v>0.0</v>
      </c>
    </row>
    <row r="7204" ht="14.25" customHeight="1">
      <c r="A7204" s="3" t="str">
        <f t="shared" si="3"/>
        <v>May2021</v>
      </c>
      <c r="B7204" s="21">
        <v>44317.0</v>
      </c>
      <c r="C7204" s="3">
        <v>32.0</v>
      </c>
      <c r="D7204" s="3" t="s">
        <v>188</v>
      </c>
      <c r="E7204" s="3" t="s">
        <v>159</v>
      </c>
      <c r="F7204" s="3" t="s">
        <v>110</v>
      </c>
      <c r="G7204" s="3">
        <f t="array" ref="G7204">INDEX('May2021'!$A$1:$BP$55,MATCH($D7204,'May2021'!$A:$A,0),MATCH($E7204,'May2021'!$2:$2,0))</f>
        <v>0</v>
      </c>
      <c r="H7204" s="3">
        <v>0.0</v>
      </c>
      <c r="I7204" s="3">
        <v>0.0</v>
      </c>
    </row>
    <row r="7205" ht="14.25" customHeight="1">
      <c r="A7205" s="3" t="str">
        <f t="shared" si="3"/>
        <v>May2021</v>
      </c>
      <c r="B7205" s="21">
        <v>44317.0</v>
      </c>
      <c r="C7205" s="3">
        <v>33.0</v>
      </c>
      <c r="D7205" s="3" t="s">
        <v>188</v>
      </c>
      <c r="E7205" s="3" t="s">
        <v>195</v>
      </c>
      <c r="F7205" s="3" t="s">
        <v>110</v>
      </c>
      <c r="G7205" s="3">
        <f t="array" ref="G7205">INDEX('May2021'!$A$1:$BP$55,MATCH($D7205,'May2021'!$A:$A,0),MATCH($E7205,'May2021'!$2:$2,0))</f>
        <v>0</v>
      </c>
      <c r="H7205" s="3">
        <v>0.0</v>
      </c>
      <c r="I7205" s="3">
        <v>0.0</v>
      </c>
    </row>
    <row r="7206" ht="14.25" customHeight="1">
      <c r="A7206" s="3" t="str">
        <f t="shared" si="3"/>
        <v>May2021</v>
      </c>
      <c r="B7206" s="21">
        <v>44317.0</v>
      </c>
      <c r="C7206" s="3">
        <v>34.0</v>
      </c>
      <c r="D7206" s="3" t="s">
        <v>188</v>
      </c>
      <c r="E7206" s="3" t="s">
        <v>181</v>
      </c>
      <c r="F7206" s="3" t="s">
        <v>108</v>
      </c>
      <c r="G7206" s="3">
        <f t="array" ref="G7206">INDEX('May2021'!$A$1:$BP$55,MATCH($D7206,'May2021'!$A:$A,0),MATCH($E7206,'May2021'!$2:$2,0))</f>
        <v>0</v>
      </c>
      <c r="H7206" s="3">
        <v>0.0</v>
      </c>
      <c r="I7206" s="3">
        <v>0.0</v>
      </c>
    </row>
    <row r="7207" ht="14.25" customHeight="1">
      <c r="A7207" s="3" t="str">
        <f t="shared" si="3"/>
        <v>May2021</v>
      </c>
      <c r="B7207" s="21">
        <v>44317.0</v>
      </c>
      <c r="C7207" s="3">
        <v>35.0</v>
      </c>
      <c r="D7207" s="3" t="s">
        <v>188</v>
      </c>
      <c r="E7207" s="3" t="s">
        <v>185</v>
      </c>
      <c r="F7207" s="3" t="s">
        <v>110</v>
      </c>
      <c r="G7207" s="3">
        <f t="array" ref="G7207">INDEX('May2021'!$A$1:$BP$55,MATCH($D7207,'May2021'!$A:$A,0),MATCH($E7207,'May2021'!$2:$2,0))</f>
        <v>0</v>
      </c>
      <c r="H7207" s="3">
        <v>0.0</v>
      </c>
      <c r="I7207" s="3">
        <v>0.0</v>
      </c>
    </row>
    <row r="7208" ht="14.25" customHeight="1">
      <c r="A7208" s="3" t="str">
        <f t="shared" si="3"/>
        <v>May2021</v>
      </c>
      <c r="B7208" s="21">
        <v>44317.0</v>
      </c>
      <c r="C7208" s="3">
        <v>36.0</v>
      </c>
      <c r="D7208" s="3" t="s">
        <v>188</v>
      </c>
      <c r="E7208" s="3" t="s">
        <v>238</v>
      </c>
      <c r="F7208" s="3" t="s">
        <v>109</v>
      </c>
      <c r="G7208" s="3">
        <f t="array" ref="G7208">INDEX('May2021'!$A$1:$BP$55,MATCH($D7208,'May2021'!$A:$A,0),MATCH($E7208,'May2021'!$2:$2,0))</f>
        <v>0</v>
      </c>
      <c r="H7208" s="3">
        <v>0.0</v>
      </c>
      <c r="I7208" s="3">
        <v>0.0</v>
      </c>
    </row>
    <row r="7209" ht="14.25" customHeight="1">
      <c r="A7209" s="3" t="str">
        <f t="shared" si="3"/>
        <v>May2021</v>
      </c>
      <c r="B7209" s="21">
        <v>44317.0</v>
      </c>
      <c r="C7209" s="3">
        <v>37.0</v>
      </c>
      <c r="D7209" s="3" t="s">
        <v>188</v>
      </c>
      <c r="E7209" s="3" t="s">
        <v>211</v>
      </c>
      <c r="F7209" s="3" t="s">
        <v>108</v>
      </c>
      <c r="G7209" s="3">
        <f t="array" ref="G7209">INDEX('May2021'!$A$1:$BP$55,MATCH($D7209,'May2021'!$A:$A,0),MATCH($E7209,'May2021'!$2:$2,0))</f>
        <v>0</v>
      </c>
      <c r="H7209" s="3">
        <v>0.0</v>
      </c>
      <c r="I7209" s="3">
        <v>0.0</v>
      </c>
    </row>
    <row r="7210" ht="14.25" customHeight="1">
      <c r="A7210" s="3" t="str">
        <f t="shared" si="3"/>
        <v>May2021</v>
      </c>
      <c r="B7210" s="21">
        <v>44317.0</v>
      </c>
      <c r="C7210" s="3">
        <v>38.0</v>
      </c>
      <c r="D7210" s="3" t="s">
        <v>188</v>
      </c>
      <c r="E7210" s="3" t="s">
        <v>209</v>
      </c>
      <c r="F7210" s="3" t="s">
        <v>108</v>
      </c>
      <c r="G7210" s="3">
        <f t="array" ref="G7210">INDEX('May2021'!$A$1:$BP$55,MATCH($D7210,'May2021'!$A:$A,0),MATCH($E7210,'May2021'!$2:$2,0))</f>
        <v>0</v>
      </c>
      <c r="H7210" s="3">
        <v>0.0</v>
      </c>
      <c r="I7210" s="3">
        <v>0.0</v>
      </c>
    </row>
    <row r="7211" ht="14.25" customHeight="1">
      <c r="A7211" s="3" t="str">
        <f t="shared" si="3"/>
        <v>May2021</v>
      </c>
      <c r="B7211" s="21">
        <v>44317.0</v>
      </c>
      <c r="C7211" s="3">
        <v>39.0</v>
      </c>
      <c r="D7211" s="3" t="s">
        <v>188</v>
      </c>
      <c r="E7211" s="3" t="s">
        <v>188</v>
      </c>
      <c r="F7211" s="3" t="s">
        <v>108</v>
      </c>
      <c r="G7211" s="3">
        <f t="array" ref="G7211">INDEX('May2021'!$A$1:$BP$55,MATCH($D7211,'May2021'!$A:$A,0),MATCH($E7211,'May2021'!$2:$2,0))</f>
        <v>0</v>
      </c>
      <c r="H7211" s="3">
        <v>0.0</v>
      </c>
      <c r="I7211" s="3">
        <v>0.0</v>
      </c>
    </row>
    <row r="7212" ht="14.25" customHeight="1">
      <c r="A7212" s="3" t="str">
        <f t="shared" si="3"/>
        <v>May2021</v>
      </c>
      <c r="B7212" s="21">
        <v>44317.0</v>
      </c>
      <c r="C7212" s="3">
        <v>40.0</v>
      </c>
      <c r="D7212" s="3" t="s">
        <v>188</v>
      </c>
      <c r="E7212" s="3" t="s">
        <v>189</v>
      </c>
      <c r="F7212" s="3" t="s">
        <v>108</v>
      </c>
      <c r="G7212" s="3">
        <f t="array" ref="G7212">INDEX('May2021'!$A$1:$BP$55,MATCH($D7212,'May2021'!$A:$A,0),MATCH($E7212,'May2021'!$2:$2,0))</f>
        <v>0</v>
      </c>
      <c r="H7212" s="3">
        <v>0.0</v>
      </c>
      <c r="I7212" s="3">
        <v>0.0</v>
      </c>
    </row>
    <row r="7213" ht="14.25" customHeight="1">
      <c r="A7213" s="3" t="str">
        <f t="shared" si="3"/>
        <v>May2021</v>
      </c>
      <c r="B7213" s="21">
        <v>44317.0</v>
      </c>
      <c r="C7213" s="3">
        <v>41.0</v>
      </c>
      <c r="D7213" s="3" t="s">
        <v>188</v>
      </c>
      <c r="E7213" s="3" t="s">
        <v>225</v>
      </c>
      <c r="F7213" s="3" t="s">
        <v>109</v>
      </c>
      <c r="G7213" s="3">
        <f t="array" ref="G7213">INDEX('May2021'!$A$1:$BP$55,MATCH($D7213,'May2021'!$A:$A,0),MATCH($E7213,'May2021'!$2:$2,0))</f>
        <v>0</v>
      </c>
      <c r="H7213" s="3">
        <v>0.0</v>
      </c>
      <c r="I7213" s="3">
        <v>0.0</v>
      </c>
    </row>
    <row r="7214" ht="14.25" customHeight="1">
      <c r="A7214" s="3" t="str">
        <f t="shared" si="3"/>
        <v>May2021</v>
      </c>
      <c r="B7214" s="21">
        <v>44317.0</v>
      </c>
      <c r="C7214" s="3">
        <v>42.0</v>
      </c>
      <c r="D7214" s="3" t="s">
        <v>188</v>
      </c>
      <c r="E7214" s="3" t="s">
        <v>177</v>
      </c>
      <c r="F7214" s="3" t="s">
        <v>109</v>
      </c>
      <c r="G7214" s="3">
        <f t="array" ref="G7214">INDEX('May2021'!$A$1:$BP$55,MATCH($D7214,'May2021'!$A:$A,0),MATCH($E7214,'May2021'!$2:$2,0))</f>
        <v>0</v>
      </c>
      <c r="H7214" s="3">
        <v>0.0</v>
      </c>
      <c r="I7214" s="3">
        <v>0.0</v>
      </c>
    </row>
    <row r="7215" ht="14.25" customHeight="1">
      <c r="A7215" s="3" t="str">
        <f t="shared" si="3"/>
        <v>May2021</v>
      </c>
      <c r="B7215" s="21">
        <v>44317.0</v>
      </c>
      <c r="C7215" s="3">
        <v>43.0</v>
      </c>
      <c r="D7215" s="3" t="s">
        <v>188</v>
      </c>
      <c r="E7215" s="3" t="s">
        <v>215</v>
      </c>
      <c r="F7215" s="3" t="s">
        <v>108</v>
      </c>
      <c r="G7215" s="3">
        <f t="array" ref="G7215">INDEX('May2021'!$A$1:$BP$55,MATCH($D7215,'May2021'!$A:$A,0),MATCH($E7215,'May2021'!$2:$2,0))</f>
        <v>0</v>
      </c>
      <c r="H7215" s="3">
        <v>0.0</v>
      </c>
      <c r="I7215" s="3">
        <v>0.0</v>
      </c>
    </row>
    <row r="7216" ht="14.25" customHeight="1">
      <c r="A7216" s="3" t="str">
        <f t="shared" si="3"/>
        <v>May2021</v>
      </c>
      <c r="B7216" s="21">
        <v>44317.0</v>
      </c>
      <c r="C7216" s="3">
        <v>44.0</v>
      </c>
      <c r="D7216" s="3" t="s">
        <v>188</v>
      </c>
      <c r="E7216" s="3" t="s">
        <v>221</v>
      </c>
      <c r="F7216" s="3" t="s">
        <v>108</v>
      </c>
      <c r="G7216" s="3">
        <f t="array" ref="G7216">INDEX('May2021'!$A$1:$BP$55,MATCH($D7216,'May2021'!$A:$A,0),MATCH($E7216,'May2021'!$2:$2,0))</f>
        <v>0</v>
      </c>
      <c r="H7216" s="3">
        <v>0.0</v>
      </c>
      <c r="I7216" s="3">
        <v>0.0</v>
      </c>
    </row>
    <row r="7217" ht="14.25" customHeight="1">
      <c r="A7217" s="3" t="str">
        <f t="shared" si="3"/>
        <v>May2021</v>
      </c>
      <c r="B7217" s="21">
        <v>44317.0</v>
      </c>
      <c r="C7217" s="3">
        <v>45.0</v>
      </c>
      <c r="D7217" s="3" t="s">
        <v>188</v>
      </c>
      <c r="E7217" s="3" t="s">
        <v>171</v>
      </c>
      <c r="F7217" s="3" t="s">
        <v>108</v>
      </c>
      <c r="G7217" s="3">
        <f t="array" ref="G7217">INDEX('May2021'!$A$1:$BP$55,MATCH($D7217,'May2021'!$A:$A,0),MATCH($E7217,'May2021'!$2:$2,0))</f>
        <v>0</v>
      </c>
      <c r="H7217" s="3">
        <v>0.0</v>
      </c>
      <c r="I7217" s="3">
        <v>0.0</v>
      </c>
    </row>
    <row r="7218" ht="14.25" customHeight="1">
      <c r="A7218" s="3" t="str">
        <f t="shared" si="3"/>
        <v>May2021</v>
      </c>
      <c r="B7218" s="21">
        <v>44317.0</v>
      </c>
      <c r="C7218" s="3">
        <v>46.0</v>
      </c>
      <c r="D7218" s="3" t="s">
        <v>188</v>
      </c>
      <c r="E7218" s="3" t="s">
        <v>235</v>
      </c>
      <c r="F7218" s="3" t="s">
        <v>109</v>
      </c>
      <c r="G7218" s="3">
        <f t="array" ref="G7218">INDEX('May2021'!$A$1:$BP$55,MATCH($D7218,'May2021'!$A:$A,0),MATCH($E7218,'May2021'!$2:$2,0))</f>
        <v>0</v>
      </c>
      <c r="H7218" s="3">
        <v>0.0</v>
      </c>
      <c r="I7218" s="3">
        <v>0.0</v>
      </c>
    </row>
    <row r="7219" ht="14.25" customHeight="1">
      <c r="A7219" s="3" t="str">
        <f t="shared" si="3"/>
        <v>May2021</v>
      </c>
      <c r="B7219" s="21">
        <v>44317.0</v>
      </c>
      <c r="C7219" s="3">
        <v>47.0</v>
      </c>
      <c r="D7219" s="3" t="s">
        <v>188</v>
      </c>
      <c r="E7219" s="3" t="s">
        <v>210</v>
      </c>
      <c r="F7219" s="3" t="s">
        <v>108</v>
      </c>
      <c r="G7219" s="3">
        <f t="array" ref="G7219">INDEX('May2021'!$A$1:$BP$55,MATCH($D7219,'May2021'!$A:$A,0),MATCH($E7219,'May2021'!$2:$2,0))</f>
        <v>0</v>
      </c>
      <c r="H7219" s="3">
        <v>0.0</v>
      </c>
      <c r="I7219" s="3">
        <v>0.0</v>
      </c>
    </row>
    <row r="7220" ht="14.25" customHeight="1">
      <c r="A7220" s="3" t="str">
        <f t="shared" si="3"/>
        <v>May2021</v>
      </c>
      <c r="B7220" s="21">
        <v>44317.0</v>
      </c>
      <c r="C7220" s="3">
        <v>48.0</v>
      </c>
      <c r="D7220" s="3" t="s">
        <v>188</v>
      </c>
      <c r="E7220" s="3" t="s">
        <v>187</v>
      </c>
      <c r="F7220" s="3" t="s">
        <v>110</v>
      </c>
      <c r="G7220" s="3">
        <f t="array" ref="G7220">INDEX('May2021'!$A$1:$BP$55,MATCH($D7220,'May2021'!$A:$A,0),MATCH($E7220,'May2021'!$2:$2,0))</f>
        <v>0</v>
      </c>
      <c r="H7220" s="3">
        <v>0.0</v>
      </c>
      <c r="I7220" s="3">
        <v>0.0</v>
      </c>
    </row>
    <row r="7221" ht="14.25" customHeight="1">
      <c r="A7221" s="3" t="str">
        <f t="shared" si="3"/>
        <v>May2021</v>
      </c>
      <c r="B7221" s="21">
        <v>44317.0</v>
      </c>
      <c r="C7221" s="3">
        <v>49.0</v>
      </c>
      <c r="D7221" s="3" t="s">
        <v>188</v>
      </c>
      <c r="E7221" s="3" t="s">
        <v>192</v>
      </c>
      <c r="F7221" s="3" t="s">
        <v>109</v>
      </c>
      <c r="G7221" s="3">
        <f t="array" ref="G7221">INDEX('May2021'!$A$1:$BP$55,MATCH($D7221,'May2021'!$A:$A,0),MATCH($E7221,'May2021'!$2:$2,0))</f>
        <v>0</v>
      </c>
      <c r="H7221" s="3">
        <v>0.0</v>
      </c>
      <c r="I7221" s="3">
        <v>0.0</v>
      </c>
    </row>
    <row r="7222" ht="14.25" customHeight="1">
      <c r="A7222" s="3" t="str">
        <f t="shared" si="3"/>
        <v>May2021</v>
      </c>
      <c r="B7222" s="21">
        <v>44317.0</v>
      </c>
      <c r="C7222" s="3">
        <v>50.0</v>
      </c>
      <c r="D7222" s="3" t="s">
        <v>188</v>
      </c>
      <c r="E7222" s="3" t="s">
        <v>196</v>
      </c>
      <c r="F7222" s="3" t="s">
        <v>108</v>
      </c>
      <c r="G7222" s="3">
        <f t="array" ref="G7222">INDEX('May2021'!$A$1:$BP$55,MATCH($D7222,'May2021'!$A:$A,0),MATCH($E7222,'May2021'!$2:$2,0))</f>
        <v>0</v>
      </c>
      <c r="H7222" s="3">
        <v>0.0</v>
      </c>
      <c r="I7222" s="3">
        <v>0.0</v>
      </c>
    </row>
    <row r="7223" ht="14.25" customHeight="1">
      <c r="A7223" s="3" t="str">
        <f t="shared" si="3"/>
        <v>May2021</v>
      </c>
      <c r="B7223" s="21">
        <v>44317.0</v>
      </c>
      <c r="C7223" s="3">
        <v>51.0</v>
      </c>
      <c r="D7223" s="3" t="s">
        <v>188</v>
      </c>
      <c r="E7223" s="3" t="s">
        <v>179</v>
      </c>
      <c r="F7223" s="3" t="s">
        <v>109</v>
      </c>
      <c r="G7223" s="3">
        <f t="array" ref="G7223">INDEX('May2021'!$A$1:$BP$55,MATCH($D7223,'May2021'!$A:$A,0),MATCH($E7223,'May2021'!$2:$2,0))</f>
        <v>0</v>
      </c>
      <c r="H7223" s="3">
        <v>0.0</v>
      </c>
      <c r="I7223" s="3">
        <v>0.0</v>
      </c>
    </row>
    <row r="7224" ht="14.25" customHeight="1">
      <c r="A7224" s="3" t="str">
        <f t="shared" si="3"/>
        <v>May2021</v>
      </c>
      <c r="B7224" s="21">
        <v>44317.0</v>
      </c>
      <c r="C7224" s="3">
        <v>52.0</v>
      </c>
      <c r="D7224" s="3" t="s">
        <v>188</v>
      </c>
      <c r="E7224" s="3" t="s">
        <v>162</v>
      </c>
      <c r="F7224" s="3" t="s">
        <v>111</v>
      </c>
      <c r="G7224" s="3">
        <f t="array" ref="G7224">INDEX('May2021'!$A$1:$BP$55,MATCH($D7224,'May2021'!$A:$A,0),MATCH($E7224,'May2021'!$2:$2,0))</f>
        <v>0</v>
      </c>
      <c r="H7224" s="3">
        <v>0.0</v>
      </c>
      <c r="I7224" s="3">
        <v>0.0</v>
      </c>
    </row>
    <row r="7225" ht="14.25" customHeight="1">
      <c r="A7225" s="3" t="str">
        <f t="shared" si="3"/>
        <v>May2021</v>
      </c>
      <c r="B7225" s="21">
        <v>44317.0</v>
      </c>
      <c r="C7225" s="3">
        <v>53.0</v>
      </c>
      <c r="D7225" s="3" t="s">
        <v>188</v>
      </c>
      <c r="E7225" s="3" t="s">
        <v>219</v>
      </c>
      <c r="F7225" s="3" t="s">
        <v>108</v>
      </c>
      <c r="G7225" s="3">
        <f t="array" ref="G7225">INDEX('May2021'!$A$1:$BP$55,MATCH($D7225,'May2021'!$A:$A,0),MATCH($E7225,'May2021'!$2:$2,0))</f>
        <v>0</v>
      </c>
      <c r="H7225" s="3">
        <v>0.0</v>
      </c>
      <c r="I7225" s="3">
        <v>0.0</v>
      </c>
    </row>
    <row r="7226" ht="14.25" customHeight="1">
      <c r="A7226" s="3" t="str">
        <f t="shared" si="3"/>
        <v>May2021</v>
      </c>
      <c r="B7226" s="21">
        <v>44317.0</v>
      </c>
      <c r="C7226" s="3">
        <v>1.0</v>
      </c>
      <c r="D7226" s="3" t="s">
        <v>150</v>
      </c>
      <c r="E7226" s="3" t="s">
        <v>138</v>
      </c>
      <c r="F7226" s="3" t="s">
        <v>108</v>
      </c>
      <c r="G7226" s="3" t="str">
        <f t="array" ref="G7226">INDEX('May2021'!$A$1:$BP$55,MATCH($D7226,'May2021'!$A:$A,0),MATCH($E7226,'May2021'!$2:$2,0))</f>
        <v>Suppressed</v>
      </c>
      <c r="H7226" s="3">
        <v>1.0</v>
      </c>
      <c r="I7226" s="3">
        <v>2.0</v>
      </c>
    </row>
    <row r="7227" ht="14.25" customHeight="1">
      <c r="A7227" s="3" t="str">
        <f t="shared" si="3"/>
        <v>May2021</v>
      </c>
      <c r="B7227" s="21">
        <v>44317.0</v>
      </c>
      <c r="C7227" s="3">
        <v>2.0</v>
      </c>
      <c r="D7227" s="3" t="s">
        <v>150</v>
      </c>
      <c r="E7227" s="3" t="s">
        <v>137</v>
      </c>
      <c r="F7227" s="3" t="s">
        <v>108</v>
      </c>
      <c r="G7227" s="3">
        <f t="array" ref="G7227">INDEX('May2021'!$A$1:$BP$55,MATCH($D7227,'May2021'!$A:$A,0),MATCH($E7227,'May2021'!$2:$2,0))</f>
        <v>0</v>
      </c>
      <c r="H7227" s="3">
        <v>0.0</v>
      </c>
      <c r="I7227" s="3">
        <v>0.0</v>
      </c>
    </row>
    <row r="7228" ht="14.25" customHeight="1">
      <c r="A7228" s="3" t="str">
        <f t="shared" si="3"/>
        <v>May2021</v>
      </c>
      <c r="B7228" s="21">
        <v>44317.0</v>
      </c>
      <c r="C7228" s="3">
        <v>3.0</v>
      </c>
      <c r="D7228" s="3" t="s">
        <v>150</v>
      </c>
      <c r="E7228" s="3" t="s">
        <v>136</v>
      </c>
      <c r="F7228" s="3" t="s">
        <v>108</v>
      </c>
      <c r="G7228" s="3" t="str">
        <f t="array" ref="G7228">INDEX('May2021'!$A$1:$BP$55,MATCH($D7228,'May2021'!$A:$A,0),MATCH($E7228,'May2021'!$2:$2,0))</f>
        <v>Suppressed</v>
      </c>
      <c r="H7228" s="3">
        <v>1.0</v>
      </c>
      <c r="I7228" s="3">
        <v>2.0</v>
      </c>
    </row>
    <row r="7229" ht="14.25" customHeight="1">
      <c r="A7229" s="3" t="str">
        <f t="shared" si="3"/>
        <v>May2021</v>
      </c>
      <c r="B7229" s="21">
        <v>44317.0</v>
      </c>
      <c r="C7229" s="3">
        <v>4.0</v>
      </c>
      <c r="D7229" s="3" t="s">
        <v>150</v>
      </c>
      <c r="E7229" s="3" t="s">
        <v>146</v>
      </c>
      <c r="F7229" s="3" t="s">
        <v>108</v>
      </c>
      <c r="G7229" s="3">
        <f t="array" ref="G7229">INDEX('May2021'!$A$1:$BP$55,MATCH($D7229,'May2021'!$A:$A,0),MATCH($E7229,'May2021'!$2:$2,0))</f>
        <v>0</v>
      </c>
      <c r="H7229" s="3">
        <v>0.0</v>
      </c>
      <c r="I7229" s="3">
        <v>0.0</v>
      </c>
    </row>
    <row r="7230" ht="14.25" customHeight="1">
      <c r="A7230" s="3" t="str">
        <f t="shared" si="3"/>
        <v>May2021</v>
      </c>
      <c r="B7230" s="21">
        <v>44317.0</v>
      </c>
      <c r="C7230" s="3">
        <v>5.0</v>
      </c>
      <c r="D7230" s="3" t="s">
        <v>150</v>
      </c>
      <c r="E7230" s="3" t="s">
        <v>140</v>
      </c>
      <c r="F7230" s="3" t="s">
        <v>108</v>
      </c>
      <c r="G7230" s="3" t="str">
        <f t="array" ref="G7230">INDEX('May2021'!$A$1:$BP$55,MATCH($D7230,'May2021'!$A:$A,0),MATCH($E7230,'May2021'!$2:$2,0))</f>
        <v>Suppressed</v>
      </c>
      <c r="H7230" s="3">
        <v>1.0</v>
      </c>
      <c r="I7230" s="3">
        <v>2.0</v>
      </c>
    </row>
    <row r="7231" ht="14.25" customHeight="1">
      <c r="A7231" s="3" t="str">
        <f t="shared" si="3"/>
        <v>May2021</v>
      </c>
      <c r="B7231" s="21">
        <v>44317.0</v>
      </c>
      <c r="C7231" s="3">
        <v>6.0</v>
      </c>
      <c r="D7231" s="3" t="s">
        <v>150</v>
      </c>
      <c r="E7231" s="3" t="s">
        <v>141</v>
      </c>
      <c r="F7231" s="3" t="s">
        <v>109</v>
      </c>
      <c r="G7231" s="3">
        <f t="array" ref="G7231">INDEX('May2021'!$A$1:$BP$55,MATCH($D7231,'May2021'!$A:$A,0),MATCH($E7231,'May2021'!$2:$2,0))</f>
        <v>0</v>
      </c>
      <c r="H7231" s="3">
        <v>0.0</v>
      </c>
      <c r="I7231" s="3">
        <v>0.0</v>
      </c>
    </row>
    <row r="7232" ht="14.25" customHeight="1">
      <c r="A7232" s="3" t="str">
        <f t="shared" si="3"/>
        <v>May2021</v>
      </c>
      <c r="B7232" s="21">
        <v>44317.0</v>
      </c>
      <c r="C7232" s="3">
        <v>7.0</v>
      </c>
      <c r="D7232" s="3" t="s">
        <v>150</v>
      </c>
      <c r="E7232" s="3" t="s">
        <v>139</v>
      </c>
      <c r="F7232" s="3" t="s">
        <v>108</v>
      </c>
      <c r="G7232" s="3">
        <f t="array" ref="G7232">INDEX('May2021'!$A$1:$BP$55,MATCH($D7232,'May2021'!$A:$A,0),MATCH($E7232,'May2021'!$2:$2,0))</f>
        <v>0</v>
      </c>
      <c r="H7232" s="3">
        <v>0.0</v>
      </c>
      <c r="I7232" s="3">
        <v>0.0</v>
      </c>
    </row>
    <row r="7233" ht="14.25" customHeight="1">
      <c r="A7233" s="3" t="str">
        <f t="shared" si="3"/>
        <v>May2021</v>
      </c>
      <c r="B7233" s="21">
        <v>44317.0</v>
      </c>
      <c r="C7233" s="3">
        <v>8.0</v>
      </c>
      <c r="D7233" s="3" t="s">
        <v>150</v>
      </c>
      <c r="E7233" s="3" t="s">
        <v>143</v>
      </c>
      <c r="F7233" s="3" t="s">
        <v>108</v>
      </c>
      <c r="G7233" s="3">
        <f t="array" ref="G7233">INDEX('May2021'!$A$1:$BP$55,MATCH($D7233,'May2021'!$A:$A,0),MATCH($E7233,'May2021'!$2:$2,0))</f>
        <v>0</v>
      </c>
      <c r="H7233" s="3">
        <v>0.0</v>
      </c>
      <c r="I7233" s="3">
        <v>0.0</v>
      </c>
    </row>
    <row r="7234" ht="14.25" customHeight="1">
      <c r="A7234" s="3" t="str">
        <f t="shared" si="3"/>
        <v>May2021</v>
      </c>
      <c r="B7234" s="21">
        <v>44317.0</v>
      </c>
      <c r="C7234" s="3">
        <v>9.0</v>
      </c>
      <c r="D7234" s="3" t="s">
        <v>150</v>
      </c>
      <c r="E7234" s="3" t="s">
        <v>142</v>
      </c>
      <c r="F7234" s="3" t="s">
        <v>108</v>
      </c>
      <c r="G7234" s="3">
        <f t="array" ref="G7234">INDEX('May2021'!$A$1:$BP$55,MATCH($D7234,'May2021'!$A:$A,0),MATCH($E7234,'May2021'!$2:$2,0))</f>
        <v>0</v>
      </c>
      <c r="H7234" s="3">
        <v>0.0</v>
      </c>
      <c r="I7234" s="3">
        <v>0.0</v>
      </c>
    </row>
    <row r="7235" ht="14.25" customHeight="1">
      <c r="A7235" s="3" t="str">
        <f t="shared" si="3"/>
        <v>May2021</v>
      </c>
      <c r="B7235" s="21">
        <v>44317.0</v>
      </c>
      <c r="C7235" s="3">
        <v>10.0</v>
      </c>
      <c r="D7235" s="3" t="s">
        <v>150</v>
      </c>
      <c r="E7235" s="3" t="s">
        <v>148</v>
      </c>
      <c r="F7235" s="3" t="s">
        <v>108</v>
      </c>
      <c r="G7235" s="3">
        <f t="array" ref="G7235">INDEX('May2021'!$A$1:$BP$55,MATCH($D7235,'May2021'!$A:$A,0),MATCH($E7235,'May2021'!$2:$2,0))</f>
        <v>0</v>
      </c>
      <c r="H7235" s="3">
        <v>0.0</v>
      </c>
      <c r="I7235" s="3">
        <v>0.0</v>
      </c>
    </row>
    <row r="7236" ht="14.25" customHeight="1">
      <c r="A7236" s="3" t="str">
        <f t="shared" si="3"/>
        <v>May2021</v>
      </c>
      <c r="B7236" s="21">
        <v>44317.0</v>
      </c>
      <c r="C7236" s="3">
        <v>11.0</v>
      </c>
      <c r="D7236" s="3" t="s">
        <v>150</v>
      </c>
      <c r="E7236" s="3" t="s">
        <v>144</v>
      </c>
      <c r="F7236" s="3" t="s">
        <v>108</v>
      </c>
      <c r="G7236" s="3">
        <f t="array" ref="G7236">INDEX('May2021'!$A$1:$BP$55,MATCH($D7236,'May2021'!$A:$A,0),MATCH($E7236,'May2021'!$2:$2,0))</f>
        <v>0</v>
      </c>
      <c r="H7236" s="3">
        <v>0.0</v>
      </c>
      <c r="I7236" s="3">
        <v>0.0</v>
      </c>
    </row>
    <row r="7237" ht="14.25" customHeight="1">
      <c r="A7237" s="3" t="str">
        <f t="shared" si="3"/>
        <v>May2021</v>
      </c>
      <c r="B7237" s="21">
        <v>44317.0</v>
      </c>
      <c r="C7237" s="3">
        <v>12.0</v>
      </c>
      <c r="D7237" s="3" t="s">
        <v>150</v>
      </c>
      <c r="E7237" s="3" t="s">
        <v>147</v>
      </c>
      <c r="F7237" s="3" t="s">
        <v>110</v>
      </c>
      <c r="G7237" s="3">
        <f t="array" ref="G7237">INDEX('May2021'!$A$1:$BP$55,MATCH($D7237,'May2021'!$A:$A,0),MATCH($E7237,'May2021'!$2:$2,0))</f>
        <v>0</v>
      </c>
      <c r="H7237" s="3">
        <v>0.0</v>
      </c>
      <c r="I7237" s="3">
        <v>0.0</v>
      </c>
    </row>
    <row r="7238" ht="14.25" customHeight="1">
      <c r="A7238" s="3" t="str">
        <f t="shared" si="3"/>
        <v>May2021</v>
      </c>
      <c r="B7238" s="21">
        <v>44317.0</v>
      </c>
      <c r="C7238" s="3">
        <v>13.0</v>
      </c>
      <c r="D7238" s="3" t="s">
        <v>150</v>
      </c>
      <c r="E7238" s="3" t="s">
        <v>168</v>
      </c>
      <c r="F7238" s="3" t="s">
        <v>112</v>
      </c>
      <c r="G7238" s="3">
        <f t="array" ref="G7238">INDEX('May2021'!$A$1:$BP$55,MATCH($D7238,'May2021'!$A:$A,0),MATCH($E7238,'May2021'!$2:$2,0))</f>
        <v>0</v>
      </c>
      <c r="H7238" s="3">
        <v>0.0</v>
      </c>
      <c r="I7238" s="3">
        <v>0.0</v>
      </c>
    </row>
    <row r="7239" ht="14.25" customHeight="1">
      <c r="A7239" s="3" t="str">
        <f t="shared" si="3"/>
        <v>May2021</v>
      </c>
      <c r="B7239" s="21">
        <v>44317.0</v>
      </c>
      <c r="C7239" s="3">
        <v>14.0</v>
      </c>
      <c r="D7239" s="3" t="s">
        <v>150</v>
      </c>
      <c r="E7239" s="3" t="s">
        <v>145</v>
      </c>
      <c r="F7239" s="3" t="s">
        <v>108</v>
      </c>
      <c r="G7239" s="3">
        <f t="array" ref="G7239">INDEX('May2021'!$A$1:$BP$55,MATCH($D7239,'May2021'!$A:$A,0),MATCH($E7239,'May2021'!$2:$2,0))</f>
        <v>0</v>
      </c>
      <c r="H7239" s="3">
        <v>0.0</v>
      </c>
      <c r="I7239" s="3">
        <v>0.0</v>
      </c>
    </row>
    <row r="7240" ht="14.25" customHeight="1">
      <c r="A7240" s="3" t="str">
        <f t="shared" si="3"/>
        <v>May2021</v>
      </c>
      <c r="B7240" s="21">
        <v>44317.0</v>
      </c>
      <c r="C7240" s="3">
        <v>15.0</v>
      </c>
      <c r="D7240" s="3" t="s">
        <v>150</v>
      </c>
      <c r="E7240" s="3" t="s">
        <v>154</v>
      </c>
      <c r="F7240" s="3" t="s">
        <v>110</v>
      </c>
      <c r="G7240" s="3">
        <f t="array" ref="G7240">INDEX('May2021'!$A$1:$BP$55,MATCH($D7240,'May2021'!$A:$A,0),MATCH($E7240,'May2021'!$2:$2,0))</f>
        <v>0</v>
      </c>
      <c r="H7240" s="3">
        <v>0.0</v>
      </c>
      <c r="I7240" s="3">
        <v>0.0</v>
      </c>
    </row>
    <row r="7241" ht="14.25" customHeight="1">
      <c r="A7241" s="3" t="str">
        <f t="shared" si="3"/>
        <v>May2021</v>
      </c>
      <c r="B7241" s="21">
        <v>44317.0</v>
      </c>
      <c r="C7241" s="3">
        <v>16.0</v>
      </c>
      <c r="D7241" s="3" t="s">
        <v>150</v>
      </c>
      <c r="E7241" s="3" t="s">
        <v>165</v>
      </c>
      <c r="F7241" s="3" t="s">
        <v>111</v>
      </c>
      <c r="G7241" s="3">
        <f t="array" ref="G7241">INDEX('May2021'!$A$1:$BP$55,MATCH($D7241,'May2021'!$A:$A,0),MATCH($E7241,'May2021'!$2:$2,0))</f>
        <v>0</v>
      </c>
      <c r="H7241" s="3">
        <v>0.0</v>
      </c>
      <c r="I7241" s="3">
        <v>0.0</v>
      </c>
    </row>
    <row r="7242" ht="14.25" customHeight="1">
      <c r="A7242" s="3" t="str">
        <f t="shared" si="3"/>
        <v>May2021</v>
      </c>
      <c r="B7242" s="21">
        <v>44317.0</v>
      </c>
      <c r="C7242" s="3">
        <v>17.0</v>
      </c>
      <c r="D7242" s="3" t="s">
        <v>150</v>
      </c>
      <c r="E7242" s="3" t="s">
        <v>150</v>
      </c>
      <c r="F7242" s="3" t="s">
        <v>108</v>
      </c>
      <c r="G7242" s="3">
        <f t="array" ref="G7242">INDEX('May2021'!$A$1:$BP$55,MATCH($D7242,'May2021'!$A:$A,0),MATCH($E7242,'May2021'!$2:$2,0))</f>
        <v>0</v>
      </c>
      <c r="H7242" s="3">
        <v>0.0</v>
      </c>
      <c r="I7242" s="3">
        <v>0.0</v>
      </c>
    </row>
    <row r="7243" ht="14.25" customHeight="1">
      <c r="A7243" s="3" t="str">
        <f t="shared" si="3"/>
        <v>May2021</v>
      </c>
      <c r="B7243" s="21">
        <v>44317.0</v>
      </c>
      <c r="C7243" s="3">
        <v>18.0</v>
      </c>
      <c r="D7243" s="3" t="s">
        <v>150</v>
      </c>
      <c r="E7243" s="3" t="s">
        <v>149</v>
      </c>
      <c r="F7243" s="3" t="s">
        <v>108</v>
      </c>
      <c r="G7243" s="3">
        <f t="array" ref="G7243">INDEX('May2021'!$A$1:$BP$55,MATCH($D7243,'May2021'!$A:$A,0),MATCH($E7243,'May2021'!$2:$2,0))</f>
        <v>0</v>
      </c>
      <c r="H7243" s="3">
        <v>0.0</v>
      </c>
      <c r="I7243" s="3">
        <v>0.0</v>
      </c>
    </row>
    <row r="7244" ht="14.25" customHeight="1">
      <c r="A7244" s="3" t="str">
        <f t="shared" si="3"/>
        <v>May2021</v>
      </c>
      <c r="B7244" s="21">
        <v>44317.0</v>
      </c>
      <c r="C7244" s="3">
        <v>19.0</v>
      </c>
      <c r="D7244" s="3" t="s">
        <v>150</v>
      </c>
      <c r="E7244" s="3" t="s">
        <v>167</v>
      </c>
      <c r="F7244" s="3" t="s">
        <v>109</v>
      </c>
      <c r="G7244" s="3">
        <f t="array" ref="G7244">INDEX('May2021'!$A$1:$BP$55,MATCH($D7244,'May2021'!$A:$A,0),MATCH($E7244,'May2021'!$2:$2,0))</f>
        <v>0</v>
      </c>
      <c r="H7244" s="3">
        <v>0.0</v>
      </c>
      <c r="I7244" s="3">
        <v>0.0</v>
      </c>
    </row>
    <row r="7245" ht="14.25" customHeight="1">
      <c r="A7245" s="3" t="str">
        <f t="shared" si="3"/>
        <v>May2021</v>
      </c>
      <c r="B7245" s="21">
        <v>44317.0</v>
      </c>
      <c r="C7245" s="3">
        <v>20.0</v>
      </c>
      <c r="D7245" s="3" t="s">
        <v>150</v>
      </c>
      <c r="E7245" s="3" t="s">
        <v>160</v>
      </c>
      <c r="F7245" s="3" t="s">
        <v>109</v>
      </c>
      <c r="G7245" s="3">
        <f t="array" ref="G7245">INDEX('May2021'!$A$1:$BP$55,MATCH($D7245,'May2021'!$A:$A,0),MATCH($E7245,'May2021'!$2:$2,0))</f>
        <v>0</v>
      </c>
      <c r="H7245" s="3">
        <v>0.0</v>
      </c>
      <c r="I7245" s="3">
        <v>0.0</v>
      </c>
    </row>
    <row r="7246" ht="14.25" customHeight="1">
      <c r="A7246" s="3" t="str">
        <f t="shared" si="3"/>
        <v>May2021</v>
      </c>
      <c r="B7246" s="21">
        <v>44317.0</v>
      </c>
      <c r="C7246" s="3">
        <v>21.0</v>
      </c>
      <c r="D7246" s="3" t="s">
        <v>150</v>
      </c>
      <c r="E7246" s="3" t="s">
        <v>166</v>
      </c>
      <c r="F7246" s="3" t="s">
        <v>108</v>
      </c>
      <c r="G7246" s="3">
        <f t="array" ref="G7246">INDEX('May2021'!$A$1:$BP$55,MATCH($D7246,'May2021'!$A:$A,0),MATCH($E7246,'May2021'!$2:$2,0))</f>
        <v>0</v>
      </c>
      <c r="H7246" s="3">
        <v>0.0</v>
      </c>
      <c r="I7246" s="3">
        <v>0.0</v>
      </c>
    </row>
    <row r="7247" ht="14.25" customHeight="1">
      <c r="A7247" s="3" t="str">
        <f t="shared" si="3"/>
        <v>May2021</v>
      </c>
      <c r="B7247" s="21">
        <v>44317.0</v>
      </c>
      <c r="C7247" s="3">
        <v>22.0</v>
      </c>
      <c r="D7247" s="3" t="s">
        <v>150</v>
      </c>
      <c r="E7247" s="3" t="s">
        <v>169</v>
      </c>
      <c r="F7247" s="3" t="s">
        <v>110</v>
      </c>
      <c r="G7247" s="3">
        <f t="array" ref="G7247">INDEX('May2021'!$A$1:$BP$55,MATCH($D7247,'May2021'!$A:$A,0),MATCH($E7247,'May2021'!$2:$2,0))</f>
        <v>0</v>
      </c>
      <c r="H7247" s="3">
        <v>0.0</v>
      </c>
      <c r="I7247" s="3">
        <v>0.0</v>
      </c>
    </row>
    <row r="7248" ht="14.25" customHeight="1">
      <c r="A7248" s="3" t="str">
        <f t="shared" si="3"/>
        <v>May2021</v>
      </c>
      <c r="B7248" s="21">
        <v>44317.0</v>
      </c>
      <c r="C7248" s="3">
        <v>23.0</v>
      </c>
      <c r="D7248" s="3" t="s">
        <v>150</v>
      </c>
      <c r="E7248" s="3" t="s">
        <v>155</v>
      </c>
      <c r="F7248" s="3" t="s">
        <v>109</v>
      </c>
      <c r="G7248" s="3">
        <f t="array" ref="G7248">INDEX('May2021'!$A$1:$BP$55,MATCH($D7248,'May2021'!$A:$A,0),MATCH($E7248,'May2021'!$2:$2,0))</f>
        <v>0</v>
      </c>
      <c r="H7248" s="3">
        <v>0.0</v>
      </c>
      <c r="I7248" s="3">
        <v>0.0</v>
      </c>
    </row>
    <row r="7249" ht="14.25" customHeight="1">
      <c r="A7249" s="3" t="str">
        <f t="shared" si="3"/>
        <v>May2021</v>
      </c>
      <c r="B7249" s="21">
        <v>44317.0</v>
      </c>
      <c r="C7249" s="3">
        <v>24.0</v>
      </c>
      <c r="D7249" s="3" t="s">
        <v>150</v>
      </c>
      <c r="E7249" s="3" t="s">
        <v>164</v>
      </c>
      <c r="F7249" s="3" t="s">
        <v>112</v>
      </c>
      <c r="G7249" s="3">
        <f t="array" ref="G7249">INDEX('May2021'!$A$1:$BP$55,MATCH($D7249,'May2021'!$A:$A,0),MATCH($E7249,'May2021'!$2:$2,0))</f>
        <v>0</v>
      </c>
      <c r="H7249" s="3">
        <v>0.0</v>
      </c>
      <c r="I7249" s="3">
        <v>0.0</v>
      </c>
    </row>
    <row r="7250" ht="14.25" customHeight="1">
      <c r="A7250" s="3" t="str">
        <f t="shared" si="3"/>
        <v>May2021</v>
      </c>
      <c r="B7250" s="21">
        <v>44317.0</v>
      </c>
      <c r="C7250" s="3">
        <v>25.0</v>
      </c>
      <c r="D7250" s="3" t="s">
        <v>150</v>
      </c>
      <c r="E7250" s="3" t="s">
        <v>163</v>
      </c>
      <c r="F7250" s="3" t="s">
        <v>109</v>
      </c>
      <c r="G7250" s="3">
        <f t="array" ref="G7250">INDEX('May2021'!$A$1:$BP$55,MATCH($D7250,'May2021'!$A:$A,0),MATCH($E7250,'May2021'!$2:$2,0))</f>
        <v>0</v>
      </c>
      <c r="H7250" s="3">
        <v>0.0</v>
      </c>
      <c r="I7250" s="3">
        <v>0.0</v>
      </c>
    </row>
    <row r="7251" ht="14.25" customHeight="1">
      <c r="A7251" s="3" t="str">
        <f t="shared" si="3"/>
        <v>May2021</v>
      </c>
      <c r="B7251" s="21">
        <v>44317.0</v>
      </c>
      <c r="C7251" s="3">
        <v>26.0</v>
      </c>
      <c r="D7251" s="3" t="s">
        <v>150</v>
      </c>
      <c r="E7251" s="3" t="s">
        <v>173</v>
      </c>
      <c r="F7251" s="3" t="s">
        <v>110</v>
      </c>
      <c r="G7251" s="3">
        <f t="array" ref="G7251">INDEX('May2021'!$A$1:$BP$55,MATCH($D7251,'May2021'!$A:$A,0),MATCH($E7251,'May2021'!$2:$2,0))</f>
        <v>0</v>
      </c>
      <c r="H7251" s="3">
        <v>0.0</v>
      </c>
      <c r="I7251" s="3">
        <v>0.0</v>
      </c>
    </row>
    <row r="7252" ht="14.25" customHeight="1">
      <c r="A7252" s="3" t="str">
        <f t="shared" si="3"/>
        <v>May2021</v>
      </c>
      <c r="B7252" s="21">
        <v>44317.0</v>
      </c>
      <c r="C7252" s="3">
        <v>27.0</v>
      </c>
      <c r="D7252" s="3" t="s">
        <v>150</v>
      </c>
      <c r="E7252" s="3" t="s">
        <v>158</v>
      </c>
      <c r="F7252" s="3" t="s">
        <v>109</v>
      </c>
      <c r="G7252" s="3">
        <f t="array" ref="G7252">INDEX('May2021'!$A$1:$BP$55,MATCH($D7252,'May2021'!$A:$A,0),MATCH($E7252,'May2021'!$2:$2,0))</f>
        <v>0</v>
      </c>
      <c r="H7252" s="3">
        <v>0.0</v>
      </c>
      <c r="I7252" s="3">
        <v>0.0</v>
      </c>
    </row>
    <row r="7253" ht="14.25" customHeight="1">
      <c r="A7253" s="3" t="str">
        <f t="shared" si="3"/>
        <v>May2021</v>
      </c>
      <c r="B7253" s="21">
        <v>44317.0</v>
      </c>
      <c r="C7253" s="3">
        <v>28.0</v>
      </c>
      <c r="D7253" s="3" t="s">
        <v>150</v>
      </c>
      <c r="E7253" s="3" t="s">
        <v>161</v>
      </c>
      <c r="F7253" s="3" t="s">
        <v>108</v>
      </c>
      <c r="G7253" s="3">
        <f t="array" ref="G7253">INDEX('May2021'!$A$1:$BP$55,MATCH($D7253,'May2021'!$A:$A,0),MATCH($E7253,'May2021'!$2:$2,0))</f>
        <v>0</v>
      </c>
      <c r="H7253" s="3">
        <v>0.0</v>
      </c>
      <c r="I7253" s="3">
        <v>0.0</v>
      </c>
    </row>
    <row r="7254" ht="14.25" customHeight="1">
      <c r="A7254" s="3" t="str">
        <f t="shared" si="3"/>
        <v>May2021</v>
      </c>
      <c r="B7254" s="21">
        <v>44317.0</v>
      </c>
      <c r="C7254" s="3">
        <v>29.0</v>
      </c>
      <c r="D7254" s="3" t="s">
        <v>150</v>
      </c>
      <c r="E7254" s="3" t="s">
        <v>156</v>
      </c>
      <c r="F7254" s="3" t="s">
        <v>112</v>
      </c>
      <c r="G7254" s="3">
        <f t="array" ref="G7254">INDEX('May2021'!$A$1:$BP$55,MATCH($D7254,'May2021'!$A:$A,0),MATCH($E7254,'May2021'!$2:$2,0))</f>
        <v>0</v>
      </c>
      <c r="H7254" s="3">
        <v>0.0</v>
      </c>
      <c r="I7254" s="3">
        <v>0.0</v>
      </c>
    </row>
    <row r="7255" ht="14.25" customHeight="1">
      <c r="A7255" s="3" t="str">
        <f t="shared" si="3"/>
        <v>May2021</v>
      </c>
      <c r="B7255" s="21">
        <v>44317.0</v>
      </c>
      <c r="C7255" s="3">
        <v>30.0</v>
      </c>
      <c r="D7255" s="3" t="s">
        <v>150</v>
      </c>
      <c r="E7255" s="3" t="s">
        <v>157</v>
      </c>
      <c r="F7255" s="3" t="s">
        <v>108</v>
      </c>
      <c r="G7255" s="3">
        <f t="array" ref="G7255">INDEX('May2021'!$A$1:$BP$55,MATCH($D7255,'May2021'!$A:$A,0),MATCH($E7255,'May2021'!$2:$2,0))</f>
        <v>0</v>
      </c>
      <c r="H7255" s="3">
        <v>0.0</v>
      </c>
      <c r="I7255" s="3">
        <v>0.0</v>
      </c>
    </row>
    <row r="7256" ht="14.25" customHeight="1">
      <c r="A7256" s="3" t="str">
        <f t="shared" si="3"/>
        <v>May2021</v>
      </c>
      <c r="B7256" s="21">
        <v>44317.0</v>
      </c>
      <c r="C7256" s="3">
        <v>31.0</v>
      </c>
      <c r="D7256" s="3" t="s">
        <v>150</v>
      </c>
      <c r="E7256" s="3" t="s">
        <v>213</v>
      </c>
      <c r="F7256" s="3" t="s">
        <v>108</v>
      </c>
      <c r="G7256" s="3">
        <f t="array" ref="G7256">INDEX('May2021'!$A$1:$BP$55,MATCH($D7256,'May2021'!$A:$A,0),MATCH($E7256,'May2021'!$2:$2,0))</f>
        <v>0</v>
      </c>
      <c r="H7256" s="3">
        <v>0.0</v>
      </c>
      <c r="I7256" s="3">
        <v>0.0</v>
      </c>
    </row>
    <row r="7257" ht="14.25" customHeight="1">
      <c r="A7257" s="3" t="str">
        <f t="shared" si="3"/>
        <v>May2021</v>
      </c>
      <c r="B7257" s="21">
        <v>44317.0</v>
      </c>
      <c r="C7257" s="3">
        <v>32.0</v>
      </c>
      <c r="D7257" s="3" t="s">
        <v>150</v>
      </c>
      <c r="E7257" s="3" t="s">
        <v>159</v>
      </c>
      <c r="F7257" s="3" t="s">
        <v>110</v>
      </c>
      <c r="G7257" s="3">
        <f t="array" ref="G7257">INDEX('May2021'!$A$1:$BP$55,MATCH($D7257,'May2021'!$A:$A,0),MATCH($E7257,'May2021'!$2:$2,0))</f>
        <v>0</v>
      </c>
      <c r="H7257" s="3">
        <v>0.0</v>
      </c>
      <c r="I7257" s="3">
        <v>0.0</v>
      </c>
    </row>
    <row r="7258" ht="14.25" customHeight="1">
      <c r="A7258" s="3" t="str">
        <f t="shared" si="3"/>
        <v>May2021</v>
      </c>
      <c r="B7258" s="21">
        <v>44317.0</v>
      </c>
      <c r="C7258" s="3">
        <v>33.0</v>
      </c>
      <c r="D7258" s="3" t="s">
        <v>150</v>
      </c>
      <c r="E7258" s="3" t="s">
        <v>195</v>
      </c>
      <c r="F7258" s="3" t="s">
        <v>110</v>
      </c>
      <c r="G7258" s="3">
        <f t="array" ref="G7258">INDEX('May2021'!$A$1:$BP$55,MATCH($D7258,'May2021'!$A:$A,0),MATCH($E7258,'May2021'!$2:$2,0))</f>
        <v>0</v>
      </c>
      <c r="H7258" s="3">
        <v>0.0</v>
      </c>
      <c r="I7258" s="3">
        <v>0.0</v>
      </c>
    </row>
    <row r="7259" ht="14.25" customHeight="1">
      <c r="A7259" s="3" t="str">
        <f t="shared" si="3"/>
        <v>May2021</v>
      </c>
      <c r="B7259" s="21">
        <v>44317.0</v>
      </c>
      <c r="C7259" s="3">
        <v>34.0</v>
      </c>
      <c r="D7259" s="3" t="s">
        <v>150</v>
      </c>
      <c r="E7259" s="3" t="s">
        <v>181</v>
      </c>
      <c r="F7259" s="3" t="s">
        <v>108</v>
      </c>
      <c r="G7259" s="3">
        <f t="array" ref="G7259">INDEX('May2021'!$A$1:$BP$55,MATCH($D7259,'May2021'!$A:$A,0),MATCH($E7259,'May2021'!$2:$2,0))</f>
        <v>0</v>
      </c>
      <c r="H7259" s="3">
        <v>0.0</v>
      </c>
      <c r="I7259" s="3">
        <v>0.0</v>
      </c>
    </row>
    <row r="7260" ht="14.25" customHeight="1">
      <c r="A7260" s="3" t="str">
        <f t="shared" si="3"/>
        <v>May2021</v>
      </c>
      <c r="B7260" s="21">
        <v>44317.0</v>
      </c>
      <c r="C7260" s="3">
        <v>35.0</v>
      </c>
      <c r="D7260" s="3" t="s">
        <v>150</v>
      </c>
      <c r="E7260" s="3" t="s">
        <v>185</v>
      </c>
      <c r="F7260" s="3" t="s">
        <v>110</v>
      </c>
      <c r="G7260" s="3">
        <f t="array" ref="G7260">INDEX('May2021'!$A$1:$BP$55,MATCH($D7260,'May2021'!$A:$A,0),MATCH($E7260,'May2021'!$2:$2,0))</f>
        <v>0</v>
      </c>
      <c r="H7260" s="3">
        <v>0.0</v>
      </c>
      <c r="I7260" s="3">
        <v>0.0</v>
      </c>
    </row>
    <row r="7261" ht="14.25" customHeight="1">
      <c r="A7261" s="3" t="str">
        <f t="shared" si="3"/>
        <v>May2021</v>
      </c>
      <c r="B7261" s="21">
        <v>44317.0</v>
      </c>
      <c r="C7261" s="3">
        <v>36.0</v>
      </c>
      <c r="D7261" s="3" t="s">
        <v>150</v>
      </c>
      <c r="E7261" s="3" t="s">
        <v>238</v>
      </c>
      <c r="F7261" s="3" t="s">
        <v>109</v>
      </c>
      <c r="G7261" s="3">
        <f t="array" ref="G7261">INDEX('May2021'!$A$1:$BP$55,MATCH($D7261,'May2021'!$A:$A,0),MATCH($E7261,'May2021'!$2:$2,0))</f>
        <v>0</v>
      </c>
      <c r="H7261" s="3">
        <v>0.0</v>
      </c>
      <c r="I7261" s="3">
        <v>0.0</v>
      </c>
    </row>
    <row r="7262" ht="14.25" customHeight="1">
      <c r="A7262" s="3" t="str">
        <f t="shared" si="3"/>
        <v>May2021</v>
      </c>
      <c r="B7262" s="21">
        <v>44317.0</v>
      </c>
      <c r="C7262" s="3">
        <v>37.0</v>
      </c>
      <c r="D7262" s="3" t="s">
        <v>150</v>
      </c>
      <c r="E7262" s="3" t="s">
        <v>211</v>
      </c>
      <c r="F7262" s="3" t="s">
        <v>108</v>
      </c>
      <c r="G7262" s="3">
        <f t="array" ref="G7262">INDEX('May2021'!$A$1:$BP$55,MATCH($D7262,'May2021'!$A:$A,0),MATCH($E7262,'May2021'!$2:$2,0))</f>
        <v>0</v>
      </c>
      <c r="H7262" s="3">
        <v>0.0</v>
      </c>
      <c r="I7262" s="3">
        <v>0.0</v>
      </c>
    </row>
    <row r="7263" ht="14.25" customHeight="1">
      <c r="A7263" s="3" t="str">
        <f t="shared" si="3"/>
        <v>May2021</v>
      </c>
      <c r="B7263" s="21">
        <v>44317.0</v>
      </c>
      <c r="C7263" s="3">
        <v>38.0</v>
      </c>
      <c r="D7263" s="3" t="s">
        <v>150</v>
      </c>
      <c r="E7263" s="3" t="s">
        <v>209</v>
      </c>
      <c r="F7263" s="3" t="s">
        <v>108</v>
      </c>
      <c r="G7263" s="3">
        <f t="array" ref="G7263">INDEX('May2021'!$A$1:$BP$55,MATCH($D7263,'May2021'!$A:$A,0),MATCH($E7263,'May2021'!$2:$2,0))</f>
        <v>0</v>
      </c>
      <c r="H7263" s="3">
        <v>0.0</v>
      </c>
      <c r="I7263" s="3">
        <v>0.0</v>
      </c>
    </row>
    <row r="7264" ht="14.25" customHeight="1">
      <c r="A7264" s="3" t="str">
        <f t="shared" si="3"/>
        <v>May2021</v>
      </c>
      <c r="B7264" s="21">
        <v>44317.0</v>
      </c>
      <c r="C7264" s="3">
        <v>39.0</v>
      </c>
      <c r="D7264" s="3" t="s">
        <v>150</v>
      </c>
      <c r="E7264" s="3" t="s">
        <v>188</v>
      </c>
      <c r="F7264" s="3" t="s">
        <v>108</v>
      </c>
      <c r="G7264" s="3">
        <f t="array" ref="G7264">INDEX('May2021'!$A$1:$BP$55,MATCH($D7264,'May2021'!$A:$A,0),MATCH($E7264,'May2021'!$2:$2,0))</f>
        <v>0</v>
      </c>
      <c r="H7264" s="3">
        <v>0.0</v>
      </c>
      <c r="I7264" s="3">
        <v>0.0</v>
      </c>
    </row>
    <row r="7265" ht="14.25" customHeight="1">
      <c r="A7265" s="3" t="str">
        <f t="shared" si="3"/>
        <v>May2021</v>
      </c>
      <c r="B7265" s="21">
        <v>44317.0</v>
      </c>
      <c r="C7265" s="3">
        <v>40.0</v>
      </c>
      <c r="D7265" s="3" t="s">
        <v>150</v>
      </c>
      <c r="E7265" s="3" t="s">
        <v>189</v>
      </c>
      <c r="F7265" s="3" t="s">
        <v>108</v>
      </c>
      <c r="G7265" s="3">
        <f t="array" ref="G7265">INDEX('May2021'!$A$1:$BP$55,MATCH($D7265,'May2021'!$A:$A,0),MATCH($E7265,'May2021'!$2:$2,0))</f>
        <v>0</v>
      </c>
      <c r="H7265" s="3">
        <v>0.0</v>
      </c>
      <c r="I7265" s="3">
        <v>0.0</v>
      </c>
    </row>
    <row r="7266" ht="14.25" customHeight="1">
      <c r="A7266" s="3" t="str">
        <f t="shared" si="3"/>
        <v>May2021</v>
      </c>
      <c r="B7266" s="21">
        <v>44317.0</v>
      </c>
      <c r="C7266" s="3">
        <v>41.0</v>
      </c>
      <c r="D7266" s="3" t="s">
        <v>150</v>
      </c>
      <c r="E7266" s="3" t="s">
        <v>225</v>
      </c>
      <c r="F7266" s="3" t="s">
        <v>109</v>
      </c>
      <c r="G7266" s="3">
        <f t="array" ref="G7266">INDEX('May2021'!$A$1:$BP$55,MATCH($D7266,'May2021'!$A:$A,0),MATCH($E7266,'May2021'!$2:$2,0))</f>
        <v>0</v>
      </c>
      <c r="H7266" s="3">
        <v>0.0</v>
      </c>
      <c r="I7266" s="3">
        <v>0.0</v>
      </c>
    </row>
    <row r="7267" ht="14.25" customHeight="1">
      <c r="A7267" s="3" t="str">
        <f t="shared" si="3"/>
        <v>May2021</v>
      </c>
      <c r="B7267" s="21">
        <v>44317.0</v>
      </c>
      <c r="C7267" s="3">
        <v>42.0</v>
      </c>
      <c r="D7267" s="3" t="s">
        <v>150</v>
      </c>
      <c r="E7267" s="3" t="s">
        <v>177</v>
      </c>
      <c r="F7267" s="3" t="s">
        <v>109</v>
      </c>
      <c r="G7267" s="3">
        <f t="array" ref="G7267">INDEX('May2021'!$A$1:$BP$55,MATCH($D7267,'May2021'!$A:$A,0),MATCH($E7267,'May2021'!$2:$2,0))</f>
        <v>0</v>
      </c>
      <c r="H7267" s="3">
        <v>0.0</v>
      </c>
      <c r="I7267" s="3">
        <v>0.0</v>
      </c>
    </row>
    <row r="7268" ht="14.25" customHeight="1">
      <c r="A7268" s="3" t="str">
        <f t="shared" si="3"/>
        <v>May2021</v>
      </c>
      <c r="B7268" s="21">
        <v>44317.0</v>
      </c>
      <c r="C7268" s="3">
        <v>43.0</v>
      </c>
      <c r="D7268" s="3" t="s">
        <v>150</v>
      </c>
      <c r="E7268" s="3" t="s">
        <v>215</v>
      </c>
      <c r="F7268" s="3" t="s">
        <v>108</v>
      </c>
      <c r="G7268" s="3">
        <f t="array" ref="G7268">INDEX('May2021'!$A$1:$BP$55,MATCH($D7268,'May2021'!$A:$A,0),MATCH($E7268,'May2021'!$2:$2,0))</f>
        <v>0</v>
      </c>
      <c r="H7268" s="3">
        <v>0.0</v>
      </c>
      <c r="I7268" s="3">
        <v>0.0</v>
      </c>
    </row>
    <row r="7269" ht="14.25" customHeight="1">
      <c r="A7269" s="3" t="str">
        <f t="shared" si="3"/>
        <v>May2021</v>
      </c>
      <c r="B7269" s="21">
        <v>44317.0</v>
      </c>
      <c r="C7269" s="3">
        <v>44.0</v>
      </c>
      <c r="D7269" s="3" t="s">
        <v>150</v>
      </c>
      <c r="E7269" s="3" t="s">
        <v>221</v>
      </c>
      <c r="F7269" s="3" t="s">
        <v>108</v>
      </c>
      <c r="G7269" s="3">
        <f t="array" ref="G7269">INDEX('May2021'!$A$1:$BP$55,MATCH($D7269,'May2021'!$A:$A,0),MATCH($E7269,'May2021'!$2:$2,0))</f>
        <v>0</v>
      </c>
      <c r="H7269" s="3">
        <v>0.0</v>
      </c>
      <c r="I7269" s="3">
        <v>0.0</v>
      </c>
    </row>
    <row r="7270" ht="14.25" customHeight="1">
      <c r="A7270" s="3" t="str">
        <f t="shared" si="3"/>
        <v>May2021</v>
      </c>
      <c r="B7270" s="21">
        <v>44317.0</v>
      </c>
      <c r="C7270" s="3">
        <v>45.0</v>
      </c>
      <c r="D7270" s="3" t="s">
        <v>150</v>
      </c>
      <c r="E7270" s="3" t="s">
        <v>171</v>
      </c>
      <c r="F7270" s="3" t="s">
        <v>108</v>
      </c>
      <c r="G7270" s="3">
        <f t="array" ref="G7270">INDEX('May2021'!$A$1:$BP$55,MATCH($D7270,'May2021'!$A:$A,0),MATCH($E7270,'May2021'!$2:$2,0))</f>
        <v>0</v>
      </c>
      <c r="H7270" s="3">
        <v>0.0</v>
      </c>
      <c r="I7270" s="3">
        <v>0.0</v>
      </c>
    </row>
    <row r="7271" ht="14.25" customHeight="1">
      <c r="A7271" s="3" t="str">
        <f t="shared" si="3"/>
        <v>May2021</v>
      </c>
      <c r="B7271" s="21">
        <v>44317.0</v>
      </c>
      <c r="C7271" s="3">
        <v>46.0</v>
      </c>
      <c r="D7271" s="3" t="s">
        <v>150</v>
      </c>
      <c r="E7271" s="3" t="s">
        <v>235</v>
      </c>
      <c r="F7271" s="3" t="s">
        <v>109</v>
      </c>
      <c r="G7271" s="3">
        <f t="array" ref="G7271">INDEX('May2021'!$A$1:$BP$55,MATCH($D7271,'May2021'!$A:$A,0),MATCH($E7271,'May2021'!$2:$2,0))</f>
        <v>0</v>
      </c>
      <c r="H7271" s="3">
        <v>0.0</v>
      </c>
      <c r="I7271" s="3">
        <v>0.0</v>
      </c>
    </row>
    <row r="7272" ht="14.25" customHeight="1">
      <c r="A7272" s="3" t="str">
        <f t="shared" si="3"/>
        <v>May2021</v>
      </c>
      <c r="B7272" s="21">
        <v>44317.0</v>
      </c>
      <c r="C7272" s="3">
        <v>47.0</v>
      </c>
      <c r="D7272" s="3" t="s">
        <v>150</v>
      </c>
      <c r="E7272" s="3" t="s">
        <v>210</v>
      </c>
      <c r="F7272" s="3" t="s">
        <v>108</v>
      </c>
      <c r="G7272" s="3">
        <f t="array" ref="G7272">INDEX('May2021'!$A$1:$BP$55,MATCH($D7272,'May2021'!$A:$A,0),MATCH($E7272,'May2021'!$2:$2,0))</f>
        <v>0</v>
      </c>
      <c r="H7272" s="3">
        <v>0.0</v>
      </c>
      <c r="I7272" s="3">
        <v>0.0</v>
      </c>
    </row>
    <row r="7273" ht="14.25" customHeight="1">
      <c r="A7273" s="3" t="str">
        <f t="shared" si="3"/>
        <v>May2021</v>
      </c>
      <c r="B7273" s="21">
        <v>44317.0</v>
      </c>
      <c r="C7273" s="3">
        <v>48.0</v>
      </c>
      <c r="D7273" s="3" t="s">
        <v>150</v>
      </c>
      <c r="E7273" s="3" t="s">
        <v>187</v>
      </c>
      <c r="F7273" s="3" t="s">
        <v>110</v>
      </c>
      <c r="G7273" s="3">
        <f t="array" ref="G7273">INDEX('May2021'!$A$1:$BP$55,MATCH($D7273,'May2021'!$A:$A,0),MATCH($E7273,'May2021'!$2:$2,0))</f>
        <v>0</v>
      </c>
      <c r="H7273" s="3">
        <v>0.0</v>
      </c>
      <c r="I7273" s="3">
        <v>0.0</v>
      </c>
    </row>
    <row r="7274" ht="14.25" customHeight="1">
      <c r="A7274" s="3" t="str">
        <f t="shared" si="3"/>
        <v>May2021</v>
      </c>
      <c r="B7274" s="21">
        <v>44317.0</v>
      </c>
      <c r="C7274" s="3">
        <v>49.0</v>
      </c>
      <c r="D7274" s="3" t="s">
        <v>150</v>
      </c>
      <c r="E7274" s="3" t="s">
        <v>192</v>
      </c>
      <c r="F7274" s="3" t="s">
        <v>109</v>
      </c>
      <c r="G7274" s="3">
        <f t="array" ref="G7274">INDEX('May2021'!$A$1:$BP$55,MATCH($D7274,'May2021'!$A:$A,0),MATCH($E7274,'May2021'!$2:$2,0))</f>
        <v>0</v>
      </c>
      <c r="H7274" s="3">
        <v>0.0</v>
      </c>
      <c r="I7274" s="3">
        <v>0.0</v>
      </c>
    </row>
    <row r="7275" ht="14.25" customHeight="1">
      <c r="A7275" s="3" t="str">
        <f t="shared" si="3"/>
        <v>May2021</v>
      </c>
      <c r="B7275" s="21">
        <v>44317.0</v>
      </c>
      <c r="C7275" s="3">
        <v>50.0</v>
      </c>
      <c r="D7275" s="3" t="s">
        <v>150</v>
      </c>
      <c r="E7275" s="3" t="s">
        <v>196</v>
      </c>
      <c r="F7275" s="3" t="s">
        <v>108</v>
      </c>
      <c r="G7275" s="3">
        <f t="array" ref="G7275">INDEX('May2021'!$A$1:$BP$55,MATCH($D7275,'May2021'!$A:$A,0),MATCH($E7275,'May2021'!$2:$2,0))</f>
        <v>0</v>
      </c>
      <c r="H7275" s="3">
        <v>0.0</v>
      </c>
      <c r="I7275" s="3">
        <v>0.0</v>
      </c>
    </row>
    <row r="7276" ht="14.25" customHeight="1">
      <c r="A7276" s="3" t="str">
        <f t="shared" si="3"/>
        <v>May2021</v>
      </c>
      <c r="B7276" s="21">
        <v>44317.0</v>
      </c>
      <c r="C7276" s="3">
        <v>51.0</v>
      </c>
      <c r="D7276" s="3" t="s">
        <v>150</v>
      </c>
      <c r="E7276" s="3" t="s">
        <v>179</v>
      </c>
      <c r="F7276" s="3" t="s">
        <v>109</v>
      </c>
      <c r="G7276" s="3">
        <f t="array" ref="G7276">INDEX('May2021'!$A$1:$BP$55,MATCH($D7276,'May2021'!$A:$A,0),MATCH($E7276,'May2021'!$2:$2,0))</f>
        <v>0</v>
      </c>
      <c r="H7276" s="3">
        <v>0.0</v>
      </c>
      <c r="I7276" s="3">
        <v>0.0</v>
      </c>
    </row>
    <row r="7277" ht="14.25" customHeight="1">
      <c r="A7277" s="3" t="str">
        <f t="shared" si="3"/>
        <v>May2021</v>
      </c>
      <c r="B7277" s="21">
        <v>44317.0</v>
      </c>
      <c r="C7277" s="3">
        <v>52.0</v>
      </c>
      <c r="D7277" s="3" t="s">
        <v>150</v>
      </c>
      <c r="E7277" s="3" t="s">
        <v>162</v>
      </c>
      <c r="F7277" s="3" t="s">
        <v>111</v>
      </c>
      <c r="G7277" s="3">
        <f t="array" ref="G7277">INDEX('May2021'!$A$1:$BP$55,MATCH($D7277,'May2021'!$A:$A,0),MATCH($E7277,'May2021'!$2:$2,0))</f>
        <v>0</v>
      </c>
      <c r="H7277" s="3">
        <v>0.0</v>
      </c>
      <c r="I7277" s="3">
        <v>0.0</v>
      </c>
    </row>
    <row r="7278" ht="14.25" customHeight="1">
      <c r="A7278" s="3" t="str">
        <f t="shared" si="3"/>
        <v>May2021</v>
      </c>
      <c r="B7278" s="21">
        <v>44317.0</v>
      </c>
      <c r="C7278" s="3">
        <v>53.0</v>
      </c>
      <c r="D7278" s="3" t="s">
        <v>150</v>
      </c>
      <c r="E7278" s="3" t="s">
        <v>219</v>
      </c>
      <c r="F7278" s="3" t="s">
        <v>108</v>
      </c>
      <c r="G7278" s="3">
        <f t="array" ref="G7278">INDEX('May2021'!$A$1:$BP$55,MATCH($D7278,'May2021'!$A:$A,0),MATCH($E7278,'May2021'!$2:$2,0))</f>
        <v>0</v>
      </c>
      <c r="H7278" s="3">
        <v>0.0</v>
      </c>
      <c r="I7278" s="3">
        <v>0.0</v>
      </c>
    </row>
    <row r="7279" ht="14.25" customHeight="1">
      <c r="A7279" s="3" t="str">
        <f t="shared" si="3"/>
        <v>May2021</v>
      </c>
      <c r="B7279" s="21">
        <v>44317.0</v>
      </c>
      <c r="C7279" s="3">
        <v>1.0</v>
      </c>
      <c r="D7279" s="3" t="s">
        <v>215</v>
      </c>
      <c r="E7279" s="3" t="s">
        <v>138</v>
      </c>
      <c r="F7279" s="3" t="s">
        <v>108</v>
      </c>
      <c r="G7279" s="3">
        <f t="array" ref="G7279">INDEX('May2021'!$A$1:$BP$55,MATCH($D7279,'May2021'!$A:$A,0),MATCH($E7279,'May2021'!$2:$2,0))</f>
        <v>0</v>
      </c>
      <c r="H7279" s="3">
        <v>0.0</v>
      </c>
      <c r="I7279" s="3">
        <v>0.0</v>
      </c>
    </row>
    <row r="7280" ht="14.25" customHeight="1">
      <c r="A7280" s="3" t="str">
        <f t="shared" si="3"/>
        <v>May2021</v>
      </c>
      <c r="B7280" s="21">
        <v>44317.0</v>
      </c>
      <c r="C7280" s="3">
        <v>2.0</v>
      </c>
      <c r="D7280" s="3" t="s">
        <v>215</v>
      </c>
      <c r="E7280" s="3" t="s">
        <v>137</v>
      </c>
      <c r="F7280" s="3" t="s">
        <v>108</v>
      </c>
      <c r="G7280" s="3">
        <f t="array" ref="G7280">INDEX('May2021'!$A$1:$BP$55,MATCH($D7280,'May2021'!$A:$A,0),MATCH($E7280,'May2021'!$2:$2,0))</f>
        <v>0</v>
      </c>
      <c r="H7280" s="3">
        <v>0.0</v>
      </c>
      <c r="I7280" s="3">
        <v>0.0</v>
      </c>
    </row>
    <row r="7281" ht="14.25" customHeight="1">
      <c r="A7281" s="3" t="str">
        <f t="shared" si="3"/>
        <v>May2021</v>
      </c>
      <c r="B7281" s="21">
        <v>44317.0</v>
      </c>
      <c r="C7281" s="3">
        <v>3.0</v>
      </c>
      <c r="D7281" s="3" t="s">
        <v>215</v>
      </c>
      <c r="E7281" s="3" t="s">
        <v>136</v>
      </c>
      <c r="F7281" s="3" t="s">
        <v>108</v>
      </c>
      <c r="G7281" s="3">
        <f t="array" ref="G7281">INDEX('May2021'!$A$1:$BP$55,MATCH($D7281,'May2021'!$A:$A,0),MATCH($E7281,'May2021'!$2:$2,0))</f>
        <v>0</v>
      </c>
      <c r="H7281" s="3">
        <v>0.0</v>
      </c>
      <c r="I7281" s="3">
        <v>0.0</v>
      </c>
    </row>
    <row r="7282" ht="14.25" customHeight="1">
      <c r="A7282" s="3" t="str">
        <f t="shared" si="3"/>
        <v>May2021</v>
      </c>
      <c r="B7282" s="21">
        <v>44317.0</v>
      </c>
      <c r="C7282" s="3">
        <v>4.0</v>
      </c>
      <c r="D7282" s="3" t="s">
        <v>215</v>
      </c>
      <c r="E7282" s="3" t="s">
        <v>146</v>
      </c>
      <c r="F7282" s="3" t="s">
        <v>108</v>
      </c>
      <c r="G7282" s="3">
        <f t="array" ref="G7282">INDEX('May2021'!$A$1:$BP$55,MATCH($D7282,'May2021'!$A:$A,0),MATCH($E7282,'May2021'!$2:$2,0))</f>
        <v>10</v>
      </c>
      <c r="H7282" s="3">
        <v>10.0</v>
      </c>
      <c r="I7282" s="3">
        <v>10.0</v>
      </c>
    </row>
    <row r="7283" ht="14.25" customHeight="1">
      <c r="A7283" s="3" t="str">
        <f t="shared" si="3"/>
        <v>May2021</v>
      </c>
      <c r="B7283" s="21">
        <v>44317.0</v>
      </c>
      <c r="C7283" s="3">
        <v>5.0</v>
      </c>
      <c r="D7283" s="3" t="s">
        <v>215</v>
      </c>
      <c r="E7283" s="3" t="s">
        <v>140</v>
      </c>
      <c r="F7283" s="3" t="s">
        <v>108</v>
      </c>
      <c r="G7283" s="3">
        <f t="array" ref="G7283">INDEX('May2021'!$A$1:$BP$55,MATCH($D7283,'May2021'!$A:$A,0),MATCH($E7283,'May2021'!$2:$2,0))</f>
        <v>0</v>
      </c>
      <c r="H7283" s="3">
        <v>0.0</v>
      </c>
      <c r="I7283" s="3">
        <v>0.0</v>
      </c>
    </row>
    <row r="7284" ht="14.25" customHeight="1">
      <c r="A7284" s="3" t="str">
        <f t="shared" si="3"/>
        <v>May2021</v>
      </c>
      <c r="B7284" s="21">
        <v>44317.0</v>
      </c>
      <c r="C7284" s="3">
        <v>6.0</v>
      </c>
      <c r="D7284" s="3" t="s">
        <v>215</v>
      </c>
      <c r="E7284" s="3" t="s">
        <v>141</v>
      </c>
      <c r="F7284" s="3" t="s">
        <v>109</v>
      </c>
      <c r="G7284" s="3">
        <f t="array" ref="G7284">INDEX('May2021'!$A$1:$BP$55,MATCH($D7284,'May2021'!$A:$A,0),MATCH($E7284,'May2021'!$2:$2,0))</f>
        <v>0</v>
      </c>
      <c r="H7284" s="3">
        <v>0.0</v>
      </c>
      <c r="I7284" s="3">
        <v>0.0</v>
      </c>
    </row>
    <row r="7285" ht="14.25" customHeight="1">
      <c r="A7285" s="3" t="str">
        <f t="shared" si="3"/>
        <v>May2021</v>
      </c>
      <c r="B7285" s="21">
        <v>44317.0</v>
      </c>
      <c r="C7285" s="3">
        <v>7.0</v>
      </c>
      <c r="D7285" s="3" t="s">
        <v>215</v>
      </c>
      <c r="E7285" s="3" t="s">
        <v>139</v>
      </c>
      <c r="F7285" s="3" t="s">
        <v>108</v>
      </c>
      <c r="G7285" s="3">
        <f t="array" ref="G7285">INDEX('May2021'!$A$1:$BP$55,MATCH($D7285,'May2021'!$A:$A,0),MATCH($E7285,'May2021'!$2:$2,0))</f>
        <v>0</v>
      </c>
      <c r="H7285" s="3">
        <v>0.0</v>
      </c>
      <c r="I7285" s="3">
        <v>0.0</v>
      </c>
    </row>
    <row r="7286" ht="14.25" customHeight="1">
      <c r="A7286" s="3" t="str">
        <f t="shared" si="3"/>
        <v>May2021</v>
      </c>
      <c r="B7286" s="21">
        <v>44317.0</v>
      </c>
      <c r="C7286" s="3">
        <v>8.0</v>
      </c>
      <c r="D7286" s="3" t="s">
        <v>215</v>
      </c>
      <c r="E7286" s="3" t="s">
        <v>143</v>
      </c>
      <c r="F7286" s="3" t="s">
        <v>108</v>
      </c>
      <c r="G7286" s="3">
        <f t="array" ref="G7286">INDEX('May2021'!$A$1:$BP$55,MATCH($D7286,'May2021'!$A:$A,0),MATCH($E7286,'May2021'!$2:$2,0))</f>
        <v>0</v>
      </c>
      <c r="H7286" s="3">
        <v>0.0</v>
      </c>
      <c r="I7286" s="3">
        <v>0.0</v>
      </c>
    </row>
    <row r="7287" ht="14.25" customHeight="1">
      <c r="A7287" s="3" t="str">
        <f t="shared" si="3"/>
        <v>May2021</v>
      </c>
      <c r="B7287" s="21">
        <v>44317.0</v>
      </c>
      <c r="C7287" s="3">
        <v>9.0</v>
      </c>
      <c r="D7287" s="3" t="s">
        <v>215</v>
      </c>
      <c r="E7287" s="3" t="s">
        <v>142</v>
      </c>
      <c r="F7287" s="3" t="s">
        <v>108</v>
      </c>
      <c r="G7287" s="3">
        <f t="array" ref="G7287">INDEX('May2021'!$A$1:$BP$55,MATCH($D7287,'May2021'!$A:$A,0),MATCH($E7287,'May2021'!$2:$2,0))</f>
        <v>0</v>
      </c>
      <c r="H7287" s="3">
        <v>0.0</v>
      </c>
      <c r="I7287" s="3">
        <v>0.0</v>
      </c>
    </row>
    <row r="7288" ht="14.25" customHeight="1">
      <c r="A7288" s="3" t="str">
        <f t="shared" si="3"/>
        <v>May2021</v>
      </c>
      <c r="B7288" s="21">
        <v>44317.0</v>
      </c>
      <c r="C7288" s="3">
        <v>10.0</v>
      </c>
      <c r="D7288" s="3" t="s">
        <v>215</v>
      </c>
      <c r="E7288" s="3" t="s">
        <v>148</v>
      </c>
      <c r="F7288" s="3" t="s">
        <v>108</v>
      </c>
      <c r="G7288" s="3">
        <f t="array" ref="G7288">INDEX('May2021'!$A$1:$BP$55,MATCH($D7288,'May2021'!$A:$A,0),MATCH($E7288,'May2021'!$2:$2,0))</f>
        <v>0</v>
      </c>
      <c r="H7288" s="3">
        <v>0.0</v>
      </c>
      <c r="I7288" s="3">
        <v>0.0</v>
      </c>
    </row>
    <row r="7289" ht="14.25" customHeight="1">
      <c r="A7289" s="3" t="str">
        <f t="shared" si="3"/>
        <v>May2021</v>
      </c>
      <c r="B7289" s="21">
        <v>44317.0</v>
      </c>
      <c r="C7289" s="3">
        <v>11.0</v>
      </c>
      <c r="D7289" s="3" t="s">
        <v>215</v>
      </c>
      <c r="E7289" s="3" t="s">
        <v>144</v>
      </c>
      <c r="F7289" s="3" t="s">
        <v>108</v>
      </c>
      <c r="G7289" s="3">
        <f t="array" ref="G7289">INDEX('May2021'!$A$1:$BP$55,MATCH($D7289,'May2021'!$A:$A,0),MATCH($E7289,'May2021'!$2:$2,0))</f>
        <v>0</v>
      </c>
      <c r="H7289" s="3">
        <v>0.0</v>
      </c>
      <c r="I7289" s="3">
        <v>0.0</v>
      </c>
    </row>
    <row r="7290" ht="14.25" customHeight="1">
      <c r="A7290" s="3" t="str">
        <f t="shared" si="3"/>
        <v>May2021</v>
      </c>
      <c r="B7290" s="21">
        <v>44317.0</v>
      </c>
      <c r="C7290" s="3">
        <v>12.0</v>
      </c>
      <c r="D7290" s="3" t="s">
        <v>215</v>
      </c>
      <c r="E7290" s="3" t="s">
        <v>147</v>
      </c>
      <c r="F7290" s="3" t="s">
        <v>110</v>
      </c>
      <c r="G7290" s="3">
        <f t="array" ref="G7290">INDEX('May2021'!$A$1:$BP$55,MATCH($D7290,'May2021'!$A:$A,0),MATCH($E7290,'May2021'!$2:$2,0))</f>
        <v>0</v>
      </c>
      <c r="H7290" s="3">
        <v>0.0</v>
      </c>
      <c r="I7290" s="3">
        <v>0.0</v>
      </c>
    </row>
    <row r="7291" ht="14.25" customHeight="1">
      <c r="A7291" s="3" t="str">
        <f t="shared" si="3"/>
        <v>May2021</v>
      </c>
      <c r="B7291" s="21">
        <v>44317.0</v>
      </c>
      <c r="C7291" s="3">
        <v>13.0</v>
      </c>
      <c r="D7291" s="3" t="s">
        <v>215</v>
      </c>
      <c r="E7291" s="3" t="s">
        <v>168</v>
      </c>
      <c r="F7291" s="3" t="s">
        <v>112</v>
      </c>
      <c r="G7291" s="3">
        <f t="array" ref="G7291">INDEX('May2021'!$A$1:$BP$55,MATCH($D7291,'May2021'!$A:$A,0),MATCH($E7291,'May2021'!$2:$2,0))</f>
        <v>0</v>
      </c>
      <c r="H7291" s="3">
        <v>0.0</v>
      </c>
      <c r="I7291" s="3">
        <v>0.0</v>
      </c>
    </row>
    <row r="7292" ht="14.25" customHeight="1">
      <c r="A7292" s="3" t="str">
        <f t="shared" si="3"/>
        <v>May2021</v>
      </c>
      <c r="B7292" s="21">
        <v>44317.0</v>
      </c>
      <c r="C7292" s="3">
        <v>14.0</v>
      </c>
      <c r="D7292" s="3" t="s">
        <v>215</v>
      </c>
      <c r="E7292" s="3" t="s">
        <v>145</v>
      </c>
      <c r="F7292" s="3" t="s">
        <v>108</v>
      </c>
      <c r="G7292" s="3">
        <f t="array" ref="G7292">INDEX('May2021'!$A$1:$BP$55,MATCH($D7292,'May2021'!$A:$A,0),MATCH($E7292,'May2021'!$2:$2,0))</f>
        <v>0</v>
      </c>
      <c r="H7292" s="3">
        <v>0.0</v>
      </c>
      <c r="I7292" s="3">
        <v>0.0</v>
      </c>
    </row>
    <row r="7293" ht="14.25" customHeight="1">
      <c r="A7293" s="3" t="str">
        <f t="shared" si="3"/>
        <v>May2021</v>
      </c>
      <c r="B7293" s="21">
        <v>44317.0</v>
      </c>
      <c r="C7293" s="3">
        <v>15.0</v>
      </c>
      <c r="D7293" s="3" t="s">
        <v>215</v>
      </c>
      <c r="E7293" s="3" t="s">
        <v>154</v>
      </c>
      <c r="F7293" s="3" t="s">
        <v>110</v>
      </c>
      <c r="G7293" s="3">
        <f t="array" ref="G7293">INDEX('May2021'!$A$1:$BP$55,MATCH($D7293,'May2021'!$A:$A,0),MATCH($E7293,'May2021'!$2:$2,0))</f>
        <v>0</v>
      </c>
      <c r="H7293" s="3">
        <v>0.0</v>
      </c>
      <c r="I7293" s="3">
        <v>0.0</v>
      </c>
    </row>
    <row r="7294" ht="14.25" customHeight="1">
      <c r="A7294" s="3" t="str">
        <f t="shared" si="3"/>
        <v>May2021</v>
      </c>
      <c r="B7294" s="21">
        <v>44317.0</v>
      </c>
      <c r="C7294" s="3">
        <v>16.0</v>
      </c>
      <c r="D7294" s="3" t="s">
        <v>215</v>
      </c>
      <c r="E7294" s="3" t="s">
        <v>165</v>
      </c>
      <c r="F7294" s="3" t="s">
        <v>111</v>
      </c>
      <c r="G7294" s="3">
        <f t="array" ref="G7294">INDEX('May2021'!$A$1:$BP$55,MATCH($D7294,'May2021'!$A:$A,0),MATCH($E7294,'May2021'!$2:$2,0))</f>
        <v>0</v>
      </c>
      <c r="H7294" s="3">
        <v>0.0</v>
      </c>
      <c r="I7294" s="3">
        <v>0.0</v>
      </c>
    </row>
    <row r="7295" ht="14.25" customHeight="1">
      <c r="A7295" s="3" t="str">
        <f t="shared" si="3"/>
        <v>May2021</v>
      </c>
      <c r="B7295" s="21">
        <v>44317.0</v>
      </c>
      <c r="C7295" s="3">
        <v>17.0</v>
      </c>
      <c r="D7295" s="3" t="s">
        <v>215</v>
      </c>
      <c r="E7295" s="3" t="s">
        <v>150</v>
      </c>
      <c r="F7295" s="3" t="s">
        <v>108</v>
      </c>
      <c r="G7295" s="3">
        <f t="array" ref="G7295">INDEX('May2021'!$A$1:$BP$55,MATCH($D7295,'May2021'!$A:$A,0),MATCH($E7295,'May2021'!$2:$2,0))</f>
        <v>0</v>
      </c>
      <c r="H7295" s="3">
        <v>0.0</v>
      </c>
      <c r="I7295" s="3">
        <v>0.0</v>
      </c>
    </row>
    <row r="7296" ht="14.25" customHeight="1">
      <c r="A7296" s="3" t="str">
        <f t="shared" si="3"/>
        <v>May2021</v>
      </c>
      <c r="B7296" s="21">
        <v>44317.0</v>
      </c>
      <c r="C7296" s="3">
        <v>18.0</v>
      </c>
      <c r="D7296" s="3" t="s">
        <v>215</v>
      </c>
      <c r="E7296" s="3" t="s">
        <v>149</v>
      </c>
      <c r="F7296" s="3" t="s">
        <v>108</v>
      </c>
      <c r="G7296" s="3">
        <f t="array" ref="G7296">INDEX('May2021'!$A$1:$BP$55,MATCH($D7296,'May2021'!$A:$A,0),MATCH($E7296,'May2021'!$2:$2,0))</f>
        <v>0</v>
      </c>
      <c r="H7296" s="3">
        <v>0.0</v>
      </c>
      <c r="I7296" s="3">
        <v>0.0</v>
      </c>
    </row>
    <row r="7297" ht="14.25" customHeight="1">
      <c r="A7297" s="3" t="str">
        <f t="shared" si="3"/>
        <v>May2021</v>
      </c>
      <c r="B7297" s="21">
        <v>44317.0</v>
      </c>
      <c r="C7297" s="3">
        <v>19.0</v>
      </c>
      <c r="D7297" s="3" t="s">
        <v>215</v>
      </c>
      <c r="E7297" s="3" t="s">
        <v>167</v>
      </c>
      <c r="F7297" s="3" t="s">
        <v>109</v>
      </c>
      <c r="G7297" s="3">
        <f t="array" ref="G7297">INDEX('May2021'!$A$1:$BP$55,MATCH($D7297,'May2021'!$A:$A,0),MATCH($E7297,'May2021'!$2:$2,0))</f>
        <v>0</v>
      </c>
      <c r="H7297" s="3">
        <v>0.0</v>
      </c>
      <c r="I7297" s="3">
        <v>0.0</v>
      </c>
    </row>
    <row r="7298" ht="14.25" customHeight="1">
      <c r="A7298" s="3" t="str">
        <f t="shared" si="3"/>
        <v>May2021</v>
      </c>
      <c r="B7298" s="21">
        <v>44317.0</v>
      </c>
      <c r="C7298" s="3">
        <v>20.0</v>
      </c>
      <c r="D7298" s="3" t="s">
        <v>215</v>
      </c>
      <c r="E7298" s="3" t="s">
        <v>160</v>
      </c>
      <c r="F7298" s="3" t="s">
        <v>109</v>
      </c>
      <c r="G7298" s="3">
        <f t="array" ref="G7298">INDEX('May2021'!$A$1:$BP$55,MATCH($D7298,'May2021'!$A:$A,0),MATCH($E7298,'May2021'!$2:$2,0))</f>
        <v>0</v>
      </c>
      <c r="H7298" s="3">
        <v>0.0</v>
      </c>
      <c r="I7298" s="3">
        <v>0.0</v>
      </c>
    </row>
    <row r="7299" ht="14.25" customHeight="1">
      <c r="A7299" s="3" t="str">
        <f t="shared" si="3"/>
        <v>May2021</v>
      </c>
      <c r="B7299" s="21">
        <v>44317.0</v>
      </c>
      <c r="C7299" s="3">
        <v>21.0</v>
      </c>
      <c r="D7299" s="3" t="s">
        <v>215</v>
      </c>
      <c r="E7299" s="3" t="s">
        <v>166</v>
      </c>
      <c r="F7299" s="3" t="s">
        <v>108</v>
      </c>
      <c r="G7299" s="3">
        <f t="array" ref="G7299">INDEX('May2021'!$A$1:$BP$55,MATCH($D7299,'May2021'!$A:$A,0),MATCH($E7299,'May2021'!$2:$2,0))</f>
        <v>0</v>
      </c>
      <c r="H7299" s="3">
        <v>0.0</v>
      </c>
      <c r="I7299" s="3">
        <v>0.0</v>
      </c>
    </row>
    <row r="7300" ht="14.25" customHeight="1">
      <c r="A7300" s="3" t="str">
        <f t="shared" si="3"/>
        <v>May2021</v>
      </c>
      <c r="B7300" s="21">
        <v>44317.0</v>
      </c>
      <c r="C7300" s="3">
        <v>22.0</v>
      </c>
      <c r="D7300" s="3" t="s">
        <v>215</v>
      </c>
      <c r="E7300" s="3" t="s">
        <v>169</v>
      </c>
      <c r="F7300" s="3" t="s">
        <v>110</v>
      </c>
      <c r="G7300" s="3">
        <f t="array" ref="G7300">INDEX('May2021'!$A$1:$BP$55,MATCH($D7300,'May2021'!$A:$A,0),MATCH($E7300,'May2021'!$2:$2,0))</f>
        <v>0</v>
      </c>
      <c r="H7300" s="3">
        <v>0.0</v>
      </c>
      <c r="I7300" s="3">
        <v>0.0</v>
      </c>
    </row>
    <row r="7301" ht="14.25" customHeight="1">
      <c r="A7301" s="3" t="str">
        <f t="shared" si="3"/>
        <v>May2021</v>
      </c>
      <c r="B7301" s="21">
        <v>44317.0</v>
      </c>
      <c r="C7301" s="3">
        <v>23.0</v>
      </c>
      <c r="D7301" s="3" t="s">
        <v>215</v>
      </c>
      <c r="E7301" s="3" t="s">
        <v>155</v>
      </c>
      <c r="F7301" s="3" t="s">
        <v>109</v>
      </c>
      <c r="G7301" s="3">
        <f t="array" ref="G7301">INDEX('May2021'!$A$1:$BP$55,MATCH($D7301,'May2021'!$A:$A,0),MATCH($E7301,'May2021'!$2:$2,0))</f>
        <v>0</v>
      </c>
      <c r="H7301" s="3">
        <v>0.0</v>
      </c>
      <c r="I7301" s="3">
        <v>0.0</v>
      </c>
    </row>
    <row r="7302" ht="14.25" customHeight="1">
      <c r="A7302" s="3" t="str">
        <f t="shared" si="3"/>
        <v>May2021</v>
      </c>
      <c r="B7302" s="21">
        <v>44317.0</v>
      </c>
      <c r="C7302" s="3">
        <v>24.0</v>
      </c>
      <c r="D7302" s="3" t="s">
        <v>215</v>
      </c>
      <c r="E7302" s="3" t="s">
        <v>164</v>
      </c>
      <c r="F7302" s="3" t="s">
        <v>112</v>
      </c>
      <c r="G7302" s="3">
        <f t="array" ref="G7302">INDEX('May2021'!$A$1:$BP$55,MATCH($D7302,'May2021'!$A:$A,0),MATCH($E7302,'May2021'!$2:$2,0))</f>
        <v>0</v>
      </c>
      <c r="H7302" s="3">
        <v>0.0</v>
      </c>
      <c r="I7302" s="3">
        <v>0.0</v>
      </c>
    </row>
    <row r="7303" ht="14.25" customHeight="1">
      <c r="A7303" s="3" t="str">
        <f t="shared" si="3"/>
        <v>May2021</v>
      </c>
      <c r="B7303" s="21">
        <v>44317.0</v>
      </c>
      <c r="C7303" s="3">
        <v>25.0</v>
      </c>
      <c r="D7303" s="3" t="s">
        <v>215</v>
      </c>
      <c r="E7303" s="3" t="s">
        <v>163</v>
      </c>
      <c r="F7303" s="3" t="s">
        <v>109</v>
      </c>
      <c r="G7303" s="3">
        <f t="array" ref="G7303">INDEX('May2021'!$A$1:$BP$55,MATCH($D7303,'May2021'!$A:$A,0),MATCH($E7303,'May2021'!$2:$2,0))</f>
        <v>0</v>
      </c>
      <c r="H7303" s="3">
        <v>0.0</v>
      </c>
      <c r="I7303" s="3">
        <v>0.0</v>
      </c>
    </row>
    <row r="7304" ht="14.25" customHeight="1">
      <c r="A7304" s="3" t="str">
        <f t="shared" si="3"/>
        <v>May2021</v>
      </c>
      <c r="B7304" s="21">
        <v>44317.0</v>
      </c>
      <c r="C7304" s="3">
        <v>26.0</v>
      </c>
      <c r="D7304" s="3" t="s">
        <v>215</v>
      </c>
      <c r="E7304" s="3" t="s">
        <v>173</v>
      </c>
      <c r="F7304" s="3" t="s">
        <v>110</v>
      </c>
      <c r="G7304" s="3">
        <f t="array" ref="G7304">INDEX('May2021'!$A$1:$BP$55,MATCH($D7304,'May2021'!$A:$A,0),MATCH($E7304,'May2021'!$2:$2,0))</f>
        <v>0</v>
      </c>
      <c r="H7304" s="3">
        <v>0.0</v>
      </c>
      <c r="I7304" s="3">
        <v>0.0</v>
      </c>
    </row>
    <row r="7305" ht="14.25" customHeight="1">
      <c r="A7305" s="3" t="str">
        <f t="shared" si="3"/>
        <v>May2021</v>
      </c>
      <c r="B7305" s="21">
        <v>44317.0</v>
      </c>
      <c r="C7305" s="3">
        <v>27.0</v>
      </c>
      <c r="D7305" s="3" t="s">
        <v>215</v>
      </c>
      <c r="E7305" s="3" t="s">
        <v>158</v>
      </c>
      <c r="F7305" s="3" t="s">
        <v>109</v>
      </c>
      <c r="G7305" s="3">
        <f t="array" ref="G7305">INDEX('May2021'!$A$1:$BP$55,MATCH($D7305,'May2021'!$A:$A,0),MATCH($E7305,'May2021'!$2:$2,0))</f>
        <v>0</v>
      </c>
      <c r="H7305" s="3">
        <v>0.0</v>
      </c>
      <c r="I7305" s="3">
        <v>0.0</v>
      </c>
    </row>
    <row r="7306" ht="14.25" customHeight="1">
      <c r="A7306" s="3" t="str">
        <f t="shared" si="3"/>
        <v>May2021</v>
      </c>
      <c r="B7306" s="21">
        <v>44317.0</v>
      </c>
      <c r="C7306" s="3">
        <v>28.0</v>
      </c>
      <c r="D7306" s="3" t="s">
        <v>215</v>
      </c>
      <c r="E7306" s="3" t="s">
        <v>161</v>
      </c>
      <c r="F7306" s="3" t="s">
        <v>108</v>
      </c>
      <c r="G7306" s="3">
        <f t="array" ref="G7306">INDEX('May2021'!$A$1:$BP$55,MATCH($D7306,'May2021'!$A:$A,0),MATCH($E7306,'May2021'!$2:$2,0))</f>
        <v>0</v>
      </c>
      <c r="H7306" s="3">
        <v>0.0</v>
      </c>
      <c r="I7306" s="3">
        <v>0.0</v>
      </c>
    </row>
    <row r="7307" ht="14.25" customHeight="1">
      <c r="A7307" s="3" t="str">
        <f t="shared" si="3"/>
        <v>May2021</v>
      </c>
      <c r="B7307" s="21">
        <v>44317.0</v>
      </c>
      <c r="C7307" s="3">
        <v>29.0</v>
      </c>
      <c r="D7307" s="3" t="s">
        <v>215</v>
      </c>
      <c r="E7307" s="3" t="s">
        <v>156</v>
      </c>
      <c r="F7307" s="3" t="s">
        <v>112</v>
      </c>
      <c r="G7307" s="3">
        <f t="array" ref="G7307">INDEX('May2021'!$A$1:$BP$55,MATCH($D7307,'May2021'!$A:$A,0),MATCH($E7307,'May2021'!$2:$2,0))</f>
        <v>0</v>
      </c>
      <c r="H7307" s="3">
        <v>0.0</v>
      </c>
      <c r="I7307" s="3">
        <v>0.0</v>
      </c>
    </row>
    <row r="7308" ht="14.25" customHeight="1">
      <c r="A7308" s="3" t="str">
        <f t="shared" si="3"/>
        <v>May2021</v>
      </c>
      <c r="B7308" s="21">
        <v>44317.0</v>
      </c>
      <c r="C7308" s="3">
        <v>30.0</v>
      </c>
      <c r="D7308" s="3" t="s">
        <v>215</v>
      </c>
      <c r="E7308" s="3" t="s">
        <v>157</v>
      </c>
      <c r="F7308" s="3" t="s">
        <v>108</v>
      </c>
      <c r="G7308" s="3">
        <f t="array" ref="G7308">INDEX('May2021'!$A$1:$BP$55,MATCH($D7308,'May2021'!$A:$A,0),MATCH($E7308,'May2021'!$2:$2,0))</f>
        <v>0</v>
      </c>
      <c r="H7308" s="3">
        <v>0.0</v>
      </c>
      <c r="I7308" s="3">
        <v>0.0</v>
      </c>
    </row>
    <row r="7309" ht="14.25" customHeight="1">
      <c r="A7309" s="3" t="str">
        <f t="shared" si="3"/>
        <v>May2021</v>
      </c>
      <c r="B7309" s="21">
        <v>44317.0</v>
      </c>
      <c r="C7309" s="3">
        <v>31.0</v>
      </c>
      <c r="D7309" s="3" t="s">
        <v>215</v>
      </c>
      <c r="E7309" s="3" t="s">
        <v>213</v>
      </c>
      <c r="F7309" s="3" t="s">
        <v>108</v>
      </c>
      <c r="G7309" s="3">
        <f t="array" ref="G7309">INDEX('May2021'!$A$1:$BP$55,MATCH($D7309,'May2021'!$A:$A,0),MATCH($E7309,'May2021'!$2:$2,0))</f>
        <v>0</v>
      </c>
      <c r="H7309" s="3">
        <v>0.0</v>
      </c>
      <c r="I7309" s="3">
        <v>0.0</v>
      </c>
    </row>
    <row r="7310" ht="14.25" customHeight="1">
      <c r="A7310" s="3" t="str">
        <f t="shared" si="3"/>
        <v>May2021</v>
      </c>
      <c r="B7310" s="21">
        <v>44317.0</v>
      </c>
      <c r="C7310" s="3">
        <v>32.0</v>
      </c>
      <c r="D7310" s="3" t="s">
        <v>215</v>
      </c>
      <c r="E7310" s="3" t="s">
        <v>159</v>
      </c>
      <c r="F7310" s="3" t="s">
        <v>110</v>
      </c>
      <c r="G7310" s="3">
        <f t="array" ref="G7310">INDEX('May2021'!$A$1:$BP$55,MATCH($D7310,'May2021'!$A:$A,0),MATCH($E7310,'May2021'!$2:$2,0))</f>
        <v>0</v>
      </c>
      <c r="H7310" s="3">
        <v>0.0</v>
      </c>
      <c r="I7310" s="3">
        <v>0.0</v>
      </c>
    </row>
    <row r="7311" ht="14.25" customHeight="1">
      <c r="A7311" s="3" t="str">
        <f t="shared" si="3"/>
        <v>May2021</v>
      </c>
      <c r="B7311" s="21">
        <v>44317.0</v>
      </c>
      <c r="C7311" s="3">
        <v>33.0</v>
      </c>
      <c r="D7311" s="3" t="s">
        <v>215</v>
      </c>
      <c r="E7311" s="3" t="s">
        <v>195</v>
      </c>
      <c r="F7311" s="3" t="s">
        <v>110</v>
      </c>
      <c r="G7311" s="3">
        <f t="array" ref="G7311">INDEX('May2021'!$A$1:$BP$55,MATCH($D7311,'May2021'!$A:$A,0),MATCH($E7311,'May2021'!$2:$2,0))</f>
        <v>0</v>
      </c>
      <c r="H7311" s="3">
        <v>0.0</v>
      </c>
      <c r="I7311" s="3">
        <v>0.0</v>
      </c>
    </row>
    <row r="7312" ht="14.25" customHeight="1">
      <c r="A7312" s="3" t="str">
        <f t="shared" si="3"/>
        <v>May2021</v>
      </c>
      <c r="B7312" s="21">
        <v>44317.0</v>
      </c>
      <c r="C7312" s="3">
        <v>34.0</v>
      </c>
      <c r="D7312" s="3" t="s">
        <v>215</v>
      </c>
      <c r="E7312" s="3" t="s">
        <v>181</v>
      </c>
      <c r="F7312" s="3" t="s">
        <v>108</v>
      </c>
      <c r="G7312" s="3">
        <f t="array" ref="G7312">INDEX('May2021'!$A$1:$BP$55,MATCH($D7312,'May2021'!$A:$A,0),MATCH($E7312,'May2021'!$2:$2,0))</f>
        <v>0</v>
      </c>
      <c r="H7312" s="3">
        <v>0.0</v>
      </c>
      <c r="I7312" s="3">
        <v>0.0</v>
      </c>
    </row>
    <row r="7313" ht="14.25" customHeight="1">
      <c r="A7313" s="3" t="str">
        <f t="shared" si="3"/>
        <v>May2021</v>
      </c>
      <c r="B7313" s="21">
        <v>44317.0</v>
      </c>
      <c r="C7313" s="3">
        <v>35.0</v>
      </c>
      <c r="D7313" s="3" t="s">
        <v>215</v>
      </c>
      <c r="E7313" s="3" t="s">
        <v>185</v>
      </c>
      <c r="F7313" s="3" t="s">
        <v>110</v>
      </c>
      <c r="G7313" s="3">
        <f t="array" ref="G7313">INDEX('May2021'!$A$1:$BP$55,MATCH($D7313,'May2021'!$A:$A,0),MATCH($E7313,'May2021'!$2:$2,0))</f>
        <v>0</v>
      </c>
      <c r="H7313" s="3">
        <v>0.0</v>
      </c>
      <c r="I7313" s="3">
        <v>0.0</v>
      </c>
    </row>
    <row r="7314" ht="14.25" customHeight="1">
      <c r="A7314" s="3" t="str">
        <f t="shared" si="3"/>
        <v>May2021</v>
      </c>
      <c r="B7314" s="21">
        <v>44317.0</v>
      </c>
      <c r="C7314" s="3">
        <v>36.0</v>
      </c>
      <c r="D7314" s="3" t="s">
        <v>215</v>
      </c>
      <c r="E7314" s="3" t="s">
        <v>238</v>
      </c>
      <c r="F7314" s="3" t="s">
        <v>109</v>
      </c>
      <c r="G7314" s="3">
        <f t="array" ref="G7314">INDEX('May2021'!$A$1:$BP$55,MATCH($D7314,'May2021'!$A:$A,0),MATCH($E7314,'May2021'!$2:$2,0))</f>
        <v>0</v>
      </c>
      <c r="H7314" s="3">
        <v>0.0</v>
      </c>
      <c r="I7314" s="3">
        <v>0.0</v>
      </c>
    </row>
    <row r="7315" ht="14.25" customHeight="1">
      <c r="A7315" s="3" t="str">
        <f t="shared" si="3"/>
        <v>May2021</v>
      </c>
      <c r="B7315" s="21">
        <v>44317.0</v>
      </c>
      <c r="C7315" s="3">
        <v>37.0</v>
      </c>
      <c r="D7315" s="3" t="s">
        <v>215</v>
      </c>
      <c r="E7315" s="3" t="s">
        <v>211</v>
      </c>
      <c r="F7315" s="3" t="s">
        <v>108</v>
      </c>
      <c r="G7315" s="3">
        <f t="array" ref="G7315">INDEX('May2021'!$A$1:$BP$55,MATCH($D7315,'May2021'!$A:$A,0),MATCH($E7315,'May2021'!$2:$2,0))</f>
        <v>0</v>
      </c>
      <c r="H7315" s="3">
        <v>0.0</v>
      </c>
      <c r="I7315" s="3">
        <v>0.0</v>
      </c>
    </row>
    <row r="7316" ht="14.25" customHeight="1">
      <c r="A7316" s="3" t="str">
        <f t="shared" si="3"/>
        <v>May2021</v>
      </c>
      <c r="B7316" s="21">
        <v>44317.0</v>
      </c>
      <c r="C7316" s="3">
        <v>38.0</v>
      </c>
      <c r="D7316" s="3" t="s">
        <v>215</v>
      </c>
      <c r="E7316" s="3" t="s">
        <v>209</v>
      </c>
      <c r="F7316" s="3" t="s">
        <v>108</v>
      </c>
      <c r="G7316" s="3">
        <f t="array" ref="G7316">INDEX('May2021'!$A$1:$BP$55,MATCH($D7316,'May2021'!$A:$A,0),MATCH($E7316,'May2021'!$2:$2,0))</f>
        <v>0</v>
      </c>
      <c r="H7316" s="3">
        <v>0.0</v>
      </c>
      <c r="I7316" s="3">
        <v>0.0</v>
      </c>
    </row>
    <row r="7317" ht="14.25" customHeight="1">
      <c r="A7317" s="3" t="str">
        <f t="shared" si="3"/>
        <v>May2021</v>
      </c>
      <c r="B7317" s="21">
        <v>44317.0</v>
      </c>
      <c r="C7317" s="3">
        <v>39.0</v>
      </c>
      <c r="D7317" s="3" t="s">
        <v>215</v>
      </c>
      <c r="E7317" s="3" t="s">
        <v>188</v>
      </c>
      <c r="F7317" s="3" t="s">
        <v>108</v>
      </c>
      <c r="G7317" s="3">
        <f t="array" ref="G7317">INDEX('May2021'!$A$1:$BP$55,MATCH($D7317,'May2021'!$A:$A,0),MATCH($E7317,'May2021'!$2:$2,0))</f>
        <v>0</v>
      </c>
      <c r="H7317" s="3">
        <v>0.0</v>
      </c>
      <c r="I7317" s="3">
        <v>0.0</v>
      </c>
    </row>
    <row r="7318" ht="14.25" customHeight="1">
      <c r="A7318" s="3" t="str">
        <f t="shared" si="3"/>
        <v>May2021</v>
      </c>
      <c r="B7318" s="21">
        <v>44317.0</v>
      </c>
      <c r="C7318" s="3">
        <v>40.0</v>
      </c>
      <c r="D7318" s="3" t="s">
        <v>215</v>
      </c>
      <c r="E7318" s="3" t="s">
        <v>189</v>
      </c>
      <c r="F7318" s="3" t="s">
        <v>108</v>
      </c>
      <c r="G7318" s="3">
        <f t="array" ref="G7318">INDEX('May2021'!$A$1:$BP$55,MATCH($D7318,'May2021'!$A:$A,0),MATCH($E7318,'May2021'!$2:$2,0))</f>
        <v>0</v>
      </c>
      <c r="H7318" s="3">
        <v>0.0</v>
      </c>
      <c r="I7318" s="3">
        <v>0.0</v>
      </c>
    </row>
    <row r="7319" ht="14.25" customHeight="1">
      <c r="A7319" s="3" t="str">
        <f t="shared" si="3"/>
        <v>May2021</v>
      </c>
      <c r="B7319" s="21">
        <v>44317.0</v>
      </c>
      <c r="C7319" s="3">
        <v>41.0</v>
      </c>
      <c r="D7319" s="3" t="s">
        <v>215</v>
      </c>
      <c r="E7319" s="3" t="s">
        <v>225</v>
      </c>
      <c r="F7319" s="3" t="s">
        <v>109</v>
      </c>
      <c r="G7319" s="3" t="str">
        <f t="array" ref="G7319">INDEX('May2021'!$A$1:$BP$55,MATCH($D7319,'May2021'!$A:$A,0),MATCH($E7319,'May2021'!$2:$2,0))</f>
        <v>Suppressed</v>
      </c>
      <c r="H7319" s="3">
        <v>1.0</v>
      </c>
      <c r="I7319" s="3">
        <v>2.0</v>
      </c>
    </row>
    <row r="7320" ht="14.25" customHeight="1">
      <c r="A7320" s="3" t="str">
        <f t="shared" si="3"/>
        <v>May2021</v>
      </c>
      <c r="B7320" s="21">
        <v>44317.0</v>
      </c>
      <c r="C7320" s="3">
        <v>42.0</v>
      </c>
      <c r="D7320" s="3" t="s">
        <v>215</v>
      </c>
      <c r="E7320" s="3" t="s">
        <v>177</v>
      </c>
      <c r="F7320" s="3" t="s">
        <v>109</v>
      </c>
      <c r="G7320" s="3">
        <f t="array" ref="G7320">INDEX('May2021'!$A$1:$BP$55,MATCH($D7320,'May2021'!$A:$A,0),MATCH($E7320,'May2021'!$2:$2,0))</f>
        <v>0</v>
      </c>
      <c r="H7320" s="3">
        <v>0.0</v>
      </c>
      <c r="I7320" s="3">
        <v>0.0</v>
      </c>
    </row>
    <row r="7321" ht="14.25" customHeight="1">
      <c r="A7321" s="3" t="str">
        <f t="shared" si="3"/>
        <v>May2021</v>
      </c>
      <c r="B7321" s="21">
        <v>44317.0</v>
      </c>
      <c r="C7321" s="3">
        <v>43.0</v>
      </c>
      <c r="D7321" s="3" t="s">
        <v>215</v>
      </c>
      <c r="E7321" s="3" t="s">
        <v>215</v>
      </c>
      <c r="F7321" s="3" t="s">
        <v>108</v>
      </c>
      <c r="G7321" s="3" t="str">
        <f t="array" ref="G7321">INDEX('May2021'!$A$1:$BP$55,MATCH($D7321,'May2021'!$A:$A,0),MATCH($E7321,'May2021'!$2:$2,0))</f>
        <v>Suppressed</v>
      </c>
      <c r="H7321" s="3">
        <v>1.0</v>
      </c>
      <c r="I7321" s="3">
        <v>2.0</v>
      </c>
    </row>
    <row r="7322" ht="14.25" customHeight="1">
      <c r="A7322" s="3" t="str">
        <f t="shared" si="3"/>
        <v>May2021</v>
      </c>
      <c r="B7322" s="21">
        <v>44317.0</v>
      </c>
      <c r="C7322" s="3">
        <v>44.0</v>
      </c>
      <c r="D7322" s="3" t="s">
        <v>215</v>
      </c>
      <c r="E7322" s="3" t="s">
        <v>221</v>
      </c>
      <c r="F7322" s="3" t="s">
        <v>108</v>
      </c>
      <c r="G7322" s="3">
        <f t="array" ref="G7322">INDEX('May2021'!$A$1:$BP$55,MATCH($D7322,'May2021'!$A:$A,0),MATCH($E7322,'May2021'!$2:$2,0))</f>
        <v>0</v>
      </c>
      <c r="H7322" s="3">
        <v>0.0</v>
      </c>
      <c r="I7322" s="3">
        <v>0.0</v>
      </c>
    </row>
    <row r="7323" ht="14.25" customHeight="1">
      <c r="A7323" s="3" t="str">
        <f t="shared" si="3"/>
        <v>May2021</v>
      </c>
      <c r="B7323" s="21">
        <v>44317.0</v>
      </c>
      <c r="C7323" s="3">
        <v>45.0</v>
      </c>
      <c r="D7323" s="3" t="s">
        <v>215</v>
      </c>
      <c r="E7323" s="3" t="s">
        <v>171</v>
      </c>
      <c r="F7323" s="3" t="s">
        <v>108</v>
      </c>
      <c r="G7323" s="3">
        <f t="array" ref="G7323">INDEX('May2021'!$A$1:$BP$55,MATCH($D7323,'May2021'!$A:$A,0),MATCH($E7323,'May2021'!$2:$2,0))</f>
        <v>0</v>
      </c>
      <c r="H7323" s="3">
        <v>0.0</v>
      </c>
      <c r="I7323" s="3">
        <v>0.0</v>
      </c>
    </row>
    <row r="7324" ht="14.25" customHeight="1">
      <c r="A7324" s="3" t="str">
        <f t="shared" si="3"/>
        <v>May2021</v>
      </c>
      <c r="B7324" s="21">
        <v>44317.0</v>
      </c>
      <c r="C7324" s="3">
        <v>46.0</v>
      </c>
      <c r="D7324" s="3" t="s">
        <v>215</v>
      </c>
      <c r="E7324" s="3" t="s">
        <v>235</v>
      </c>
      <c r="F7324" s="3" t="s">
        <v>109</v>
      </c>
      <c r="G7324" s="3">
        <f t="array" ref="G7324">INDEX('May2021'!$A$1:$BP$55,MATCH($D7324,'May2021'!$A:$A,0),MATCH($E7324,'May2021'!$2:$2,0))</f>
        <v>0</v>
      </c>
      <c r="H7324" s="3">
        <v>0.0</v>
      </c>
      <c r="I7324" s="3">
        <v>0.0</v>
      </c>
    </row>
    <row r="7325" ht="14.25" customHeight="1">
      <c r="A7325" s="3" t="str">
        <f t="shared" si="3"/>
        <v>May2021</v>
      </c>
      <c r="B7325" s="21">
        <v>44317.0</v>
      </c>
      <c r="C7325" s="3">
        <v>47.0</v>
      </c>
      <c r="D7325" s="3" t="s">
        <v>215</v>
      </c>
      <c r="E7325" s="3" t="s">
        <v>210</v>
      </c>
      <c r="F7325" s="3" t="s">
        <v>108</v>
      </c>
      <c r="G7325" s="3">
        <f t="array" ref="G7325">INDEX('May2021'!$A$1:$BP$55,MATCH($D7325,'May2021'!$A:$A,0),MATCH($E7325,'May2021'!$2:$2,0))</f>
        <v>0</v>
      </c>
      <c r="H7325" s="3">
        <v>0.0</v>
      </c>
      <c r="I7325" s="3">
        <v>0.0</v>
      </c>
    </row>
    <row r="7326" ht="14.25" customHeight="1">
      <c r="A7326" s="3" t="str">
        <f t="shared" si="3"/>
        <v>May2021</v>
      </c>
      <c r="B7326" s="21">
        <v>44317.0</v>
      </c>
      <c r="C7326" s="3">
        <v>48.0</v>
      </c>
      <c r="D7326" s="3" t="s">
        <v>215</v>
      </c>
      <c r="E7326" s="3" t="s">
        <v>187</v>
      </c>
      <c r="F7326" s="3" t="s">
        <v>110</v>
      </c>
      <c r="G7326" s="3">
        <f t="array" ref="G7326">INDEX('May2021'!$A$1:$BP$55,MATCH($D7326,'May2021'!$A:$A,0),MATCH($E7326,'May2021'!$2:$2,0))</f>
        <v>0</v>
      </c>
      <c r="H7326" s="3">
        <v>0.0</v>
      </c>
      <c r="I7326" s="3">
        <v>0.0</v>
      </c>
    </row>
    <row r="7327" ht="14.25" customHeight="1">
      <c r="A7327" s="3" t="str">
        <f t="shared" si="3"/>
        <v>May2021</v>
      </c>
      <c r="B7327" s="21">
        <v>44317.0</v>
      </c>
      <c r="C7327" s="3">
        <v>49.0</v>
      </c>
      <c r="D7327" s="3" t="s">
        <v>215</v>
      </c>
      <c r="E7327" s="3" t="s">
        <v>192</v>
      </c>
      <c r="F7327" s="3" t="s">
        <v>109</v>
      </c>
      <c r="G7327" s="3">
        <f t="array" ref="G7327">INDEX('May2021'!$A$1:$BP$55,MATCH($D7327,'May2021'!$A:$A,0),MATCH($E7327,'May2021'!$2:$2,0))</f>
        <v>0</v>
      </c>
      <c r="H7327" s="3">
        <v>0.0</v>
      </c>
      <c r="I7327" s="3">
        <v>0.0</v>
      </c>
    </row>
    <row r="7328" ht="14.25" customHeight="1">
      <c r="A7328" s="3" t="str">
        <f t="shared" si="3"/>
        <v>May2021</v>
      </c>
      <c r="B7328" s="21">
        <v>44317.0</v>
      </c>
      <c r="C7328" s="3">
        <v>50.0</v>
      </c>
      <c r="D7328" s="3" t="s">
        <v>215</v>
      </c>
      <c r="E7328" s="3" t="s">
        <v>196</v>
      </c>
      <c r="F7328" s="3" t="s">
        <v>108</v>
      </c>
      <c r="G7328" s="3">
        <f t="array" ref="G7328">INDEX('May2021'!$A$1:$BP$55,MATCH($D7328,'May2021'!$A:$A,0),MATCH($E7328,'May2021'!$2:$2,0))</f>
        <v>0</v>
      </c>
      <c r="H7328" s="3">
        <v>0.0</v>
      </c>
      <c r="I7328" s="3">
        <v>0.0</v>
      </c>
    </row>
    <row r="7329" ht="14.25" customHeight="1">
      <c r="A7329" s="3" t="str">
        <f t="shared" si="3"/>
        <v>May2021</v>
      </c>
      <c r="B7329" s="21">
        <v>44317.0</v>
      </c>
      <c r="C7329" s="3">
        <v>51.0</v>
      </c>
      <c r="D7329" s="3" t="s">
        <v>215</v>
      </c>
      <c r="E7329" s="3" t="s">
        <v>179</v>
      </c>
      <c r="F7329" s="3" t="s">
        <v>109</v>
      </c>
      <c r="G7329" s="3">
        <f t="array" ref="G7329">INDEX('May2021'!$A$1:$BP$55,MATCH($D7329,'May2021'!$A:$A,0),MATCH($E7329,'May2021'!$2:$2,0))</f>
        <v>0</v>
      </c>
      <c r="H7329" s="3">
        <v>0.0</v>
      </c>
      <c r="I7329" s="3">
        <v>0.0</v>
      </c>
    </row>
    <row r="7330" ht="14.25" customHeight="1">
      <c r="A7330" s="3" t="str">
        <f t="shared" si="3"/>
        <v>May2021</v>
      </c>
      <c r="B7330" s="21">
        <v>44317.0</v>
      </c>
      <c r="C7330" s="3">
        <v>52.0</v>
      </c>
      <c r="D7330" s="3" t="s">
        <v>215</v>
      </c>
      <c r="E7330" s="3" t="s">
        <v>162</v>
      </c>
      <c r="F7330" s="3" t="s">
        <v>111</v>
      </c>
      <c r="G7330" s="3">
        <f t="array" ref="G7330">INDEX('May2021'!$A$1:$BP$55,MATCH($D7330,'May2021'!$A:$A,0),MATCH($E7330,'May2021'!$2:$2,0))</f>
        <v>0</v>
      </c>
      <c r="H7330" s="3">
        <v>0.0</v>
      </c>
      <c r="I7330" s="3">
        <v>0.0</v>
      </c>
    </row>
    <row r="7331" ht="14.25" customHeight="1">
      <c r="A7331" s="3" t="str">
        <f t="shared" si="3"/>
        <v>May2021</v>
      </c>
      <c r="B7331" s="21">
        <v>44317.0</v>
      </c>
      <c r="C7331" s="3">
        <v>53.0</v>
      </c>
      <c r="D7331" s="3" t="s">
        <v>215</v>
      </c>
      <c r="E7331" s="3" t="s">
        <v>219</v>
      </c>
      <c r="F7331" s="3" t="s">
        <v>108</v>
      </c>
      <c r="G7331" s="3">
        <f t="array" ref="G7331">INDEX('May2021'!$A$1:$BP$55,MATCH($D7331,'May2021'!$A:$A,0),MATCH($E7331,'May2021'!$2:$2,0))</f>
        <v>0</v>
      </c>
      <c r="H7331" s="3">
        <v>0.0</v>
      </c>
      <c r="I7331" s="3">
        <v>0.0</v>
      </c>
    </row>
    <row r="7332" ht="14.25" customHeight="1">
      <c r="A7332" s="3" t="str">
        <f t="shared" si="3"/>
        <v>May2021</v>
      </c>
      <c r="B7332" s="21">
        <v>44317.0</v>
      </c>
      <c r="C7332" s="3">
        <v>1.0</v>
      </c>
      <c r="D7332" s="3" t="s">
        <v>219</v>
      </c>
      <c r="E7332" s="3" t="s">
        <v>138</v>
      </c>
      <c r="F7332" s="3" t="s">
        <v>108</v>
      </c>
      <c r="G7332" s="3">
        <f t="array" ref="G7332">INDEX('May2021'!$A$1:$BP$55,MATCH($D7332,'May2021'!$A:$A,0),MATCH($E7332,'May2021'!$2:$2,0))</f>
        <v>0</v>
      </c>
      <c r="H7332" s="3">
        <v>0.0</v>
      </c>
      <c r="I7332" s="3">
        <v>0.0</v>
      </c>
    </row>
    <row r="7333" ht="14.25" customHeight="1">
      <c r="A7333" s="3" t="str">
        <f t="shared" si="3"/>
        <v>May2021</v>
      </c>
      <c r="B7333" s="21">
        <v>44317.0</v>
      </c>
      <c r="C7333" s="3">
        <v>2.0</v>
      </c>
      <c r="D7333" s="3" t="s">
        <v>219</v>
      </c>
      <c r="E7333" s="3" t="s">
        <v>137</v>
      </c>
      <c r="F7333" s="3" t="s">
        <v>108</v>
      </c>
      <c r="G7333" s="3">
        <f t="array" ref="G7333">INDEX('May2021'!$A$1:$BP$55,MATCH($D7333,'May2021'!$A:$A,0),MATCH($E7333,'May2021'!$2:$2,0))</f>
        <v>0</v>
      </c>
      <c r="H7333" s="3">
        <v>0.0</v>
      </c>
      <c r="I7333" s="3">
        <v>0.0</v>
      </c>
    </row>
    <row r="7334" ht="14.25" customHeight="1">
      <c r="A7334" s="3" t="str">
        <f t="shared" si="3"/>
        <v>May2021</v>
      </c>
      <c r="B7334" s="21">
        <v>44317.0</v>
      </c>
      <c r="C7334" s="3">
        <v>3.0</v>
      </c>
      <c r="D7334" s="3" t="s">
        <v>219</v>
      </c>
      <c r="E7334" s="3" t="s">
        <v>136</v>
      </c>
      <c r="F7334" s="3" t="s">
        <v>108</v>
      </c>
      <c r="G7334" s="3">
        <f t="array" ref="G7334">INDEX('May2021'!$A$1:$BP$55,MATCH($D7334,'May2021'!$A:$A,0),MATCH($E7334,'May2021'!$2:$2,0))</f>
        <v>0</v>
      </c>
      <c r="H7334" s="3">
        <v>0.0</v>
      </c>
      <c r="I7334" s="3">
        <v>0.0</v>
      </c>
    </row>
    <row r="7335" ht="14.25" customHeight="1">
      <c r="A7335" s="3" t="str">
        <f t="shared" si="3"/>
        <v>May2021</v>
      </c>
      <c r="B7335" s="21">
        <v>44317.0</v>
      </c>
      <c r="C7335" s="3">
        <v>4.0</v>
      </c>
      <c r="D7335" s="3" t="s">
        <v>219</v>
      </c>
      <c r="E7335" s="3" t="s">
        <v>146</v>
      </c>
      <c r="F7335" s="3" t="s">
        <v>108</v>
      </c>
      <c r="G7335" s="3">
        <f t="array" ref="G7335">INDEX('May2021'!$A$1:$BP$55,MATCH($D7335,'May2021'!$A:$A,0),MATCH($E7335,'May2021'!$2:$2,0))</f>
        <v>0</v>
      </c>
      <c r="H7335" s="3">
        <v>0.0</v>
      </c>
      <c r="I7335" s="3">
        <v>0.0</v>
      </c>
    </row>
    <row r="7336" ht="14.25" customHeight="1">
      <c r="A7336" s="3" t="str">
        <f t="shared" si="3"/>
        <v>May2021</v>
      </c>
      <c r="B7336" s="21">
        <v>44317.0</v>
      </c>
      <c r="C7336" s="3">
        <v>5.0</v>
      </c>
      <c r="D7336" s="3" t="s">
        <v>219</v>
      </c>
      <c r="E7336" s="3" t="s">
        <v>140</v>
      </c>
      <c r="F7336" s="3" t="s">
        <v>108</v>
      </c>
      <c r="G7336" s="3">
        <f t="array" ref="G7336">INDEX('May2021'!$A$1:$BP$55,MATCH($D7336,'May2021'!$A:$A,0),MATCH($E7336,'May2021'!$2:$2,0))</f>
        <v>0</v>
      </c>
      <c r="H7336" s="3">
        <v>0.0</v>
      </c>
      <c r="I7336" s="3">
        <v>0.0</v>
      </c>
    </row>
    <row r="7337" ht="14.25" customHeight="1">
      <c r="A7337" s="3" t="str">
        <f t="shared" si="3"/>
        <v>May2021</v>
      </c>
      <c r="B7337" s="21">
        <v>44317.0</v>
      </c>
      <c r="C7337" s="3">
        <v>6.0</v>
      </c>
      <c r="D7337" s="3" t="s">
        <v>219</v>
      </c>
      <c r="E7337" s="3" t="s">
        <v>141</v>
      </c>
      <c r="F7337" s="3" t="s">
        <v>109</v>
      </c>
      <c r="G7337" s="3">
        <f t="array" ref="G7337">INDEX('May2021'!$A$1:$BP$55,MATCH($D7337,'May2021'!$A:$A,0),MATCH($E7337,'May2021'!$2:$2,0))</f>
        <v>0</v>
      </c>
      <c r="H7337" s="3">
        <v>0.0</v>
      </c>
      <c r="I7337" s="3">
        <v>0.0</v>
      </c>
    </row>
    <row r="7338" ht="14.25" customHeight="1">
      <c r="A7338" s="3" t="str">
        <f t="shared" si="3"/>
        <v>May2021</v>
      </c>
      <c r="B7338" s="21">
        <v>44317.0</v>
      </c>
      <c r="C7338" s="3">
        <v>7.0</v>
      </c>
      <c r="D7338" s="3" t="s">
        <v>219</v>
      </c>
      <c r="E7338" s="3" t="s">
        <v>139</v>
      </c>
      <c r="F7338" s="3" t="s">
        <v>108</v>
      </c>
      <c r="G7338" s="3" t="str">
        <f t="array" ref="G7338">INDEX('May2021'!$A$1:$BP$55,MATCH($D7338,'May2021'!$A:$A,0),MATCH($E7338,'May2021'!$2:$2,0))</f>
        <v>Suppressed</v>
      </c>
      <c r="H7338" s="3">
        <v>1.0</v>
      </c>
      <c r="I7338" s="3">
        <v>2.0</v>
      </c>
    </row>
    <row r="7339" ht="14.25" customHeight="1">
      <c r="A7339" s="3" t="str">
        <f t="shared" si="3"/>
        <v>May2021</v>
      </c>
      <c r="B7339" s="21">
        <v>44317.0</v>
      </c>
      <c r="C7339" s="3">
        <v>8.0</v>
      </c>
      <c r="D7339" s="3" t="s">
        <v>219</v>
      </c>
      <c r="E7339" s="3" t="s">
        <v>143</v>
      </c>
      <c r="F7339" s="3" t="s">
        <v>108</v>
      </c>
      <c r="G7339" s="3">
        <f t="array" ref="G7339">INDEX('May2021'!$A$1:$BP$55,MATCH($D7339,'May2021'!$A:$A,0),MATCH($E7339,'May2021'!$2:$2,0))</f>
        <v>0</v>
      </c>
      <c r="H7339" s="3">
        <v>0.0</v>
      </c>
      <c r="I7339" s="3">
        <v>0.0</v>
      </c>
    </row>
    <row r="7340" ht="14.25" customHeight="1">
      <c r="A7340" s="3" t="str">
        <f t="shared" si="3"/>
        <v>May2021</v>
      </c>
      <c r="B7340" s="21">
        <v>44317.0</v>
      </c>
      <c r="C7340" s="3">
        <v>9.0</v>
      </c>
      <c r="D7340" s="3" t="s">
        <v>219</v>
      </c>
      <c r="E7340" s="3" t="s">
        <v>142</v>
      </c>
      <c r="F7340" s="3" t="s">
        <v>108</v>
      </c>
      <c r="G7340" s="3">
        <f t="array" ref="G7340">INDEX('May2021'!$A$1:$BP$55,MATCH($D7340,'May2021'!$A:$A,0),MATCH($E7340,'May2021'!$2:$2,0))</f>
        <v>0</v>
      </c>
      <c r="H7340" s="3">
        <v>0.0</v>
      </c>
      <c r="I7340" s="3">
        <v>0.0</v>
      </c>
    </row>
    <row r="7341" ht="14.25" customHeight="1">
      <c r="A7341" s="3" t="str">
        <f t="shared" si="3"/>
        <v>May2021</v>
      </c>
      <c r="B7341" s="21">
        <v>44317.0</v>
      </c>
      <c r="C7341" s="3">
        <v>10.0</v>
      </c>
      <c r="D7341" s="3" t="s">
        <v>219</v>
      </c>
      <c r="E7341" s="3" t="s">
        <v>148</v>
      </c>
      <c r="F7341" s="3" t="s">
        <v>108</v>
      </c>
      <c r="G7341" s="3">
        <f t="array" ref="G7341">INDEX('May2021'!$A$1:$BP$55,MATCH($D7341,'May2021'!$A:$A,0),MATCH($E7341,'May2021'!$2:$2,0))</f>
        <v>0</v>
      </c>
      <c r="H7341" s="3">
        <v>0.0</v>
      </c>
      <c r="I7341" s="3">
        <v>0.0</v>
      </c>
    </row>
    <row r="7342" ht="14.25" customHeight="1">
      <c r="A7342" s="3" t="str">
        <f t="shared" si="3"/>
        <v>May2021</v>
      </c>
      <c r="B7342" s="21">
        <v>44317.0</v>
      </c>
      <c r="C7342" s="3">
        <v>11.0</v>
      </c>
      <c r="D7342" s="3" t="s">
        <v>219</v>
      </c>
      <c r="E7342" s="3" t="s">
        <v>144</v>
      </c>
      <c r="F7342" s="3" t="s">
        <v>108</v>
      </c>
      <c r="G7342" s="3">
        <f t="array" ref="G7342">INDEX('May2021'!$A$1:$BP$55,MATCH($D7342,'May2021'!$A:$A,0),MATCH($E7342,'May2021'!$2:$2,0))</f>
        <v>0</v>
      </c>
      <c r="H7342" s="3">
        <v>0.0</v>
      </c>
      <c r="I7342" s="3">
        <v>0.0</v>
      </c>
    </row>
    <row r="7343" ht="14.25" customHeight="1">
      <c r="A7343" s="3" t="str">
        <f t="shared" si="3"/>
        <v>May2021</v>
      </c>
      <c r="B7343" s="21">
        <v>44317.0</v>
      </c>
      <c r="C7343" s="3">
        <v>12.0</v>
      </c>
      <c r="D7343" s="3" t="s">
        <v>219</v>
      </c>
      <c r="E7343" s="3" t="s">
        <v>147</v>
      </c>
      <c r="F7343" s="3" t="s">
        <v>110</v>
      </c>
      <c r="G7343" s="3" t="str">
        <f t="array" ref="G7343">INDEX('May2021'!$A$1:$BP$55,MATCH($D7343,'May2021'!$A:$A,0),MATCH($E7343,'May2021'!$2:$2,0))</f>
        <v>Suppressed</v>
      </c>
      <c r="H7343" s="3">
        <v>1.0</v>
      </c>
      <c r="I7343" s="3">
        <v>2.0</v>
      </c>
    </row>
    <row r="7344" ht="14.25" customHeight="1">
      <c r="A7344" s="3" t="str">
        <f t="shared" si="3"/>
        <v>May2021</v>
      </c>
      <c r="B7344" s="21">
        <v>44317.0</v>
      </c>
      <c r="C7344" s="3">
        <v>13.0</v>
      </c>
      <c r="D7344" s="3" t="s">
        <v>219</v>
      </c>
      <c r="E7344" s="3" t="s">
        <v>168</v>
      </c>
      <c r="F7344" s="3" t="s">
        <v>112</v>
      </c>
      <c r="G7344" s="3">
        <f t="array" ref="G7344">INDEX('May2021'!$A$1:$BP$55,MATCH($D7344,'May2021'!$A:$A,0),MATCH($E7344,'May2021'!$2:$2,0))</f>
        <v>0</v>
      </c>
      <c r="H7344" s="3">
        <v>0.0</v>
      </c>
      <c r="I7344" s="3">
        <v>0.0</v>
      </c>
    </row>
    <row r="7345" ht="14.25" customHeight="1">
      <c r="A7345" s="3" t="str">
        <f t="shared" si="3"/>
        <v>May2021</v>
      </c>
      <c r="B7345" s="21">
        <v>44317.0</v>
      </c>
      <c r="C7345" s="3">
        <v>14.0</v>
      </c>
      <c r="D7345" s="3" t="s">
        <v>219</v>
      </c>
      <c r="E7345" s="3" t="s">
        <v>145</v>
      </c>
      <c r="F7345" s="3" t="s">
        <v>108</v>
      </c>
      <c r="G7345" s="3">
        <f t="array" ref="G7345">INDEX('May2021'!$A$1:$BP$55,MATCH($D7345,'May2021'!$A:$A,0),MATCH($E7345,'May2021'!$2:$2,0))</f>
        <v>0</v>
      </c>
      <c r="H7345" s="3">
        <v>0.0</v>
      </c>
      <c r="I7345" s="3">
        <v>0.0</v>
      </c>
    </row>
    <row r="7346" ht="14.25" customHeight="1">
      <c r="A7346" s="3" t="str">
        <f t="shared" si="3"/>
        <v>May2021</v>
      </c>
      <c r="B7346" s="21">
        <v>44317.0</v>
      </c>
      <c r="C7346" s="3">
        <v>15.0</v>
      </c>
      <c r="D7346" s="3" t="s">
        <v>219</v>
      </c>
      <c r="E7346" s="3" t="s">
        <v>154</v>
      </c>
      <c r="F7346" s="3" t="s">
        <v>110</v>
      </c>
      <c r="G7346" s="3">
        <f t="array" ref="G7346">INDEX('May2021'!$A$1:$BP$55,MATCH($D7346,'May2021'!$A:$A,0),MATCH($E7346,'May2021'!$2:$2,0))</f>
        <v>0</v>
      </c>
      <c r="H7346" s="3">
        <v>0.0</v>
      </c>
      <c r="I7346" s="3">
        <v>0.0</v>
      </c>
    </row>
    <row r="7347" ht="14.25" customHeight="1">
      <c r="A7347" s="3" t="str">
        <f t="shared" si="3"/>
        <v>May2021</v>
      </c>
      <c r="B7347" s="21">
        <v>44317.0</v>
      </c>
      <c r="C7347" s="3">
        <v>16.0</v>
      </c>
      <c r="D7347" s="3" t="s">
        <v>219</v>
      </c>
      <c r="E7347" s="3" t="s">
        <v>165</v>
      </c>
      <c r="F7347" s="3" t="s">
        <v>111</v>
      </c>
      <c r="G7347" s="3">
        <f t="array" ref="G7347">INDEX('May2021'!$A$1:$BP$55,MATCH($D7347,'May2021'!$A:$A,0),MATCH($E7347,'May2021'!$2:$2,0))</f>
        <v>0</v>
      </c>
      <c r="H7347" s="3">
        <v>0.0</v>
      </c>
      <c r="I7347" s="3">
        <v>0.0</v>
      </c>
    </row>
    <row r="7348" ht="14.25" customHeight="1">
      <c r="A7348" s="3" t="str">
        <f t="shared" si="3"/>
        <v>May2021</v>
      </c>
      <c r="B7348" s="21">
        <v>44317.0</v>
      </c>
      <c r="C7348" s="3">
        <v>17.0</v>
      </c>
      <c r="D7348" s="3" t="s">
        <v>219</v>
      </c>
      <c r="E7348" s="3" t="s">
        <v>150</v>
      </c>
      <c r="F7348" s="3" t="s">
        <v>108</v>
      </c>
      <c r="G7348" s="3">
        <f t="array" ref="G7348">INDEX('May2021'!$A$1:$BP$55,MATCH($D7348,'May2021'!$A:$A,0),MATCH($E7348,'May2021'!$2:$2,0))</f>
        <v>0</v>
      </c>
      <c r="H7348" s="3">
        <v>0.0</v>
      </c>
      <c r="I7348" s="3">
        <v>0.0</v>
      </c>
    </row>
    <row r="7349" ht="14.25" customHeight="1">
      <c r="A7349" s="3" t="str">
        <f t="shared" si="3"/>
        <v>May2021</v>
      </c>
      <c r="B7349" s="21">
        <v>44317.0</v>
      </c>
      <c r="C7349" s="3">
        <v>18.0</v>
      </c>
      <c r="D7349" s="3" t="s">
        <v>219</v>
      </c>
      <c r="E7349" s="3" t="s">
        <v>149</v>
      </c>
      <c r="F7349" s="3" t="s">
        <v>108</v>
      </c>
      <c r="G7349" s="3" t="str">
        <f t="array" ref="G7349">INDEX('May2021'!$A$1:$BP$55,MATCH($D7349,'May2021'!$A:$A,0),MATCH($E7349,'May2021'!$2:$2,0))</f>
        <v>Suppressed</v>
      </c>
      <c r="H7349" s="3">
        <v>1.0</v>
      </c>
      <c r="I7349" s="3">
        <v>2.0</v>
      </c>
    </row>
    <row r="7350" ht="14.25" customHeight="1">
      <c r="A7350" s="3" t="str">
        <f t="shared" si="3"/>
        <v>May2021</v>
      </c>
      <c r="B7350" s="21">
        <v>44317.0</v>
      </c>
      <c r="C7350" s="3">
        <v>19.0</v>
      </c>
      <c r="D7350" s="3" t="s">
        <v>219</v>
      </c>
      <c r="E7350" s="3" t="s">
        <v>167</v>
      </c>
      <c r="F7350" s="3" t="s">
        <v>109</v>
      </c>
      <c r="G7350" s="3">
        <f t="array" ref="G7350">INDEX('May2021'!$A$1:$BP$55,MATCH($D7350,'May2021'!$A:$A,0),MATCH($E7350,'May2021'!$2:$2,0))</f>
        <v>0</v>
      </c>
      <c r="H7350" s="3">
        <v>0.0</v>
      </c>
      <c r="I7350" s="3">
        <v>0.0</v>
      </c>
    </row>
    <row r="7351" ht="14.25" customHeight="1">
      <c r="A7351" s="3" t="str">
        <f t="shared" si="3"/>
        <v>May2021</v>
      </c>
      <c r="B7351" s="21">
        <v>44317.0</v>
      </c>
      <c r="C7351" s="3">
        <v>20.0</v>
      </c>
      <c r="D7351" s="3" t="s">
        <v>219</v>
      </c>
      <c r="E7351" s="3" t="s">
        <v>160</v>
      </c>
      <c r="F7351" s="3" t="s">
        <v>109</v>
      </c>
      <c r="G7351" s="3">
        <f t="array" ref="G7351">INDEX('May2021'!$A$1:$BP$55,MATCH($D7351,'May2021'!$A:$A,0),MATCH($E7351,'May2021'!$2:$2,0))</f>
        <v>0</v>
      </c>
      <c r="H7351" s="3">
        <v>0.0</v>
      </c>
      <c r="I7351" s="3">
        <v>0.0</v>
      </c>
    </row>
    <row r="7352" ht="14.25" customHeight="1">
      <c r="A7352" s="3" t="str">
        <f t="shared" si="3"/>
        <v>May2021</v>
      </c>
      <c r="B7352" s="21">
        <v>44317.0</v>
      </c>
      <c r="C7352" s="3">
        <v>21.0</v>
      </c>
      <c r="D7352" s="3" t="s">
        <v>219</v>
      </c>
      <c r="E7352" s="3" t="s">
        <v>166</v>
      </c>
      <c r="F7352" s="3" t="s">
        <v>108</v>
      </c>
      <c r="G7352" s="3">
        <f t="array" ref="G7352">INDEX('May2021'!$A$1:$BP$55,MATCH($D7352,'May2021'!$A:$A,0),MATCH($E7352,'May2021'!$2:$2,0))</f>
        <v>0</v>
      </c>
      <c r="H7352" s="3">
        <v>0.0</v>
      </c>
      <c r="I7352" s="3">
        <v>0.0</v>
      </c>
    </row>
    <row r="7353" ht="14.25" customHeight="1">
      <c r="A7353" s="3" t="str">
        <f t="shared" si="3"/>
        <v>May2021</v>
      </c>
      <c r="B7353" s="21">
        <v>44317.0</v>
      </c>
      <c r="C7353" s="3">
        <v>22.0</v>
      </c>
      <c r="D7353" s="3" t="s">
        <v>219</v>
      </c>
      <c r="E7353" s="3" t="s">
        <v>169</v>
      </c>
      <c r="F7353" s="3" t="s">
        <v>110</v>
      </c>
      <c r="G7353" s="3" t="str">
        <f t="array" ref="G7353">INDEX('May2021'!$A$1:$BP$55,MATCH($D7353,'May2021'!$A:$A,0),MATCH($E7353,'May2021'!$2:$2,0))</f>
        <v>Suppressed</v>
      </c>
      <c r="H7353" s="3">
        <v>1.0</v>
      </c>
      <c r="I7353" s="3">
        <v>2.0</v>
      </c>
    </row>
    <row r="7354" ht="14.25" customHeight="1">
      <c r="A7354" s="3" t="str">
        <f t="shared" si="3"/>
        <v>May2021</v>
      </c>
      <c r="B7354" s="21">
        <v>44317.0</v>
      </c>
      <c r="C7354" s="3">
        <v>23.0</v>
      </c>
      <c r="D7354" s="3" t="s">
        <v>219</v>
      </c>
      <c r="E7354" s="3" t="s">
        <v>155</v>
      </c>
      <c r="F7354" s="3" t="s">
        <v>109</v>
      </c>
      <c r="G7354" s="3">
        <f t="array" ref="G7354">INDEX('May2021'!$A$1:$BP$55,MATCH($D7354,'May2021'!$A:$A,0),MATCH($E7354,'May2021'!$2:$2,0))</f>
        <v>0</v>
      </c>
      <c r="H7354" s="3">
        <v>0.0</v>
      </c>
      <c r="I7354" s="3">
        <v>0.0</v>
      </c>
    </row>
    <row r="7355" ht="14.25" customHeight="1">
      <c r="A7355" s="3" t="str">
        <f t="shared" si="3"/>
        <v>May2021</v>
      </c>
      <c r="B7355" s="21">
        <v>44317.0</v>
      </c>
      <c r="C7355" s="3">
        <v>24.0</v>
      </c>
      <c r="D7355" s="3" t="s">
        <v>219</v>
      </c>
      <c r="E7355" s="3" t="s">
        <v>164</v>
      </c>
      <c r="F7355" s="3" t="s">
        <v>112</v>
      </c>
      <c r="G7355" s="3">
        <f t="array" ref="G7355">INDEX('May2021'!$A$1:$BP$55,MATCH($D7355,'May2021'!$A:$A,0),MATCH($E7355,'May2021'!$2:$2,0))</f>
        <v>0</v>
      </c>
      <c r="H7355" s="3">
        <v>0.0</v>
      </c>
      <c r="I7355" s="3">
        <v>0.0</v>
      </c>
    </row>
    <row r="7356" ht="14.25" customHeight="1">
      <c r="A7356" s="3" t="str">
        <f t="shared" si="3"/>
        <v>May2021</v>
      </c>
      <c r="B7356" s="21">
        <v>44317.0</v>
      </c>
      <c r="C7356" s="3">
        <v>25.0</v>
      </c>
      <c r="D7356" s="3" t="s">
        <v>219</v>
      </c>
      <c r="E7356" s="3" t="s">
        <v>163</v>
      </c>
      <c r="F7356" s="3" t="s">
        <v>109</v>
      </c>
      <c r="G7356" s="3">
        <f t="array" ref="G7356">INDEX('May2021'!$A$1:$BP$55,MATCH($D7356,'May2021'!$A:$A,0),MATCH($E7356,'May2021'!$2:$2,0))</f>
        <v>0</v>
      </c>
      <c r="H7356" s="3">
        <v>0.0</v>
      </c>
      <c r="I7356" s="3">
        <v>0.0</v>
      </c>
    </row>
    <row r="7357" ht="14.25" customHeight="1">
      <c r="A7357" s="3" t="str">
        <f t="shared" si="3"/>
        <v>May2021</v>
      </c>
      <c r="B7357" s="21">
        <v>44317.0</v>
      </c>
      <c r="C7357" s="3">
        <v>26.0</v>
      </c>
      <c r="D7357" s="3" t="s">
        <v>219</v>
      </c>
      <c r="E7357" s="3" t="s">
        <v>173</v>
      </c>
      <c r="F7357" s="3" t="s">
        <v>110</v>
      </c>
      <c r="G7357" s="3" t="str">
        <f t="array" ref="G7357">INDEX('May2021'!$A$1:$BP$55,MATCH($D7357,'May2021'!$A:$A,0),MATCH($E7357,'May2021'!$2:$2,0))</f>
        <v>Suppressed</v>
      </c>
      <c r="H7357" s="3">
        <v>1.0</v>
      </c>
      <c r="I7357" s="3">
        <v>2.0</v>
      </c>
    </row>
    <row r="7358" ht="14.25" customHeight="1">
      <c r="A7358" s="3" t="str">
        <f t="shared" si="3"/>
        <v>May2021</v>
      </c>
      <c r="B7358" s="21">
        <v>44317.0</v>
      </c>
      <c r="C7358" s="3">
        <v>27.0</v>
      </c>
      <c r="D7358" s="3" t="s">
        <v>219</v>
      </c>
      <c r="E7358" s="3" t="s">
        <v>158</v>
      </c>
      <c r="F7358" s="3" t="s">
        <v>109</v>
      </c>
      <c r="G7358" s="3">
        <f t="array" ref="G7358">INDEX('May2021'!$A$1:$BP$55,MATCH($D7358,'May2021'!$A:$A,0),MATCH($E7358,'May2021'!$2:$2,0))</f>
        <v>0</v>
      </c>
      <c r="H7358" s="3">
        <v>0.0</v>
      </c>
      <c r="I7358" s="3">
        <v>0.0</v>
      </c>
    </row>
    <row r="7359" ht="14.25" customHeight="1">
      <c r="A7359" s="3" t="str">
        <f t="shared" si="3"/>
        <v>May2021</v>
      </c>
      <c r="B7359" s="21">
        <v>44317.0</v>
      </c>
      <c r="C7359" s="3">
        <v>28.0</v>
      </c>
      <c r="D7359" s="3" t="s">
        <v>219</v>
      </c>
      <c r="E7359" s="3" t="s">
        <v>161</v>
      </c>
      <c r="F7359" s="3" t="s">
        <v>108</v>
      </c>
      <c r="G7359" s="3">
        <f t="array" ref="G7359">INDEX('May2021'!$A$1:$BP$55,MATCH($D7359,'May2021'!$A:$A,0),MATCH($E7359,'May2021'!$2:$2,0))</f>
        <v>0</v>
      </c>
      <c r="H7359" s="3">
        <v>0.0</v>
      </c>
      <c r="I7359" s="3">
        <v>0.0</v>
      </c>
    </row>
    <row r="7360" ht="14.25" customHeight="1">
      <c r="A7360" s="3" t="str">
        <f t="shared" si="3"/>
        <v>May2021</v>
      </c>
      <c r="B7360" s="21">
        <v>44317.0</v>
      </c>
      <c r="C7360" s="3">
        <v>29.0</v>
      </c>
      <c r="D7360" s="3" t="s">
        <v>219</v>
      </c>
      <c r="E7360" s="3" t="s">
        <v>156</v>
      </c>
      <c r="F7360" s="3" t="s">
        <v>112</v>
      </c>
      <c r="G7360" s="3">
        <f t="array" ref="G7360">INDEX('May2021'!$A$1:$BP$55,MATCH($D7360,'May2021'!$A:$A,0),MATCH($E7360,'May2021'!$2:$2,0))</f>
        <v>0</v>
      </c>
      <c r="H7360" s="3">
        <v>0.0</v>
      </c>
      <c r="I7360" s="3">
        <v>0.0</v>
      </c>
    </row>
    <row r="7361" ht="14.25" customHeight="1">
      <c r="A7361" s="3" t="str">
        <f t="shared" si="3"/>
        <v>May2021</v>
      </c>
      <c r="B7361" s="21">
        <v>44317.0</v>
      </c>
      <c r="C7361" s="3">
        <v>30.0</v>
      </c>
      <c r="D7361" s="3" t="s">
        <v>219</v>
      </c>
      <c r="E7361" s="3" t="s">
        <v>157</v>
      </c>
      <c r="F7361" s="3" t="s">
        <v>108</v>
      </c>
      <c r="G7361" s="3">
        <f t="array" ref="G7361">INDEX('May2021'!$A$1:$BP$55,MATCH($D7361,'May2021'!$A:$A,0),MATCH($E7361,'May2021'!$2:$2,0))</f>
        <v>0</v>
      </c>
      <c r="H7361" s="3">
        <v>0.0</v>
      </c>
      <c r="I7361" s="3">
        <v>0.0</v>
      </c>
    </row>
    <row r="7362" ht="14.25" customHeight="1">
      <c r="A7362" s="3" t="str">
        <f t="shared" si="3"/>
        <v>May2021</v>
      </c>
      <c r="B7362" s="21">
        <v>44317.0</v>
      </c>
      <c r="C7362" s="3">
        <v>31.0</v>
      </c>
      <c r="D7362" s="3" t="s">
        <v>219</v>
      </c>
      <c r="E7362" s="3" t="s">
        <v>213</v>
      </c>
      <c r="F7362" s="3" t="s">
        <v>108</v>
      </c>
      <c r="G7362" s="3">
        <f t="array" ref="G7362">INDEX('May2021'!$A$1:$BP$55,MATCH($D7362,'May2021'!$A:$A,0),MATCH($E7362,'May2021'!$2:$2,0))</f>
        <v>0</v>
      </c>
      <c r="H7362" s="3">
        <v>0.0</v>
      </c>
      <c r="I7362" s="3">
        <v>0.0</v>
      </c>
    </row>
    <row r="7363" ht="14.25" customHeight="1">
      <c r="A7363" s="3" t="str">
        <f t="shared" si="3"/>
        <v>May2021</v>
      </c>
      <c r="B7363" s="21">
        <v>44317.0</v>
      </c>
      <c r="C7363" s="3">
        <v>32.0</v>
      </c>
      <c r="D7363" s="3" t="s">
        <v>219</v>
      </c>
      <c r="E7363" s="3" t="s">
        <v>159</v>
      </c>
      <c r="F7363" s="3" t="s">
        <v>110</v>
      </c>
      <c r="G7363" s="3">
        <f t="array" ref="G7363">INDEX('May2021'!$A$1:$BP$55,MATCH($D7363,'May2021'!$A:$A,0),MATCH($E7363,'May2021'!$2:$2,0))</f>
        <v>0</v>
      </c>
      <c r="H7363" s="3">
        <v>0.0</v>
      </c>
      <c r="I7363" s="3">
        <v>0.0</v>
      </c>
    </row>
    <row r="7364" ht="14.25" customHeight="1">
      <c r="A7364" s="3" t="str">
        <f t="shared" si="3"/>
        <v>May2021</v>
      </c>
      <c r="B7364" s="21">
        <v>44317.0</v>
      </c>
      <c r="C7364" s="3">
        <v>33.0</v>
      </c>
      <c r="D7364" s="3" t="s">
        <v>219</v>
      </c>
      <c r="E7364" s="3" t="s">
        <v>195</v>
      </c>
      <c r="F7364" s="3" t="s">
        <v>110</v>
      </c>
      <c r="G7364" s="3">
        <f t="array" ref="G7364">INDEX('May2021'!$A$1:$BP$55,MATCH($D7364,'May2021'!$A:$A,0),MATCH($E7364,'May2021'!$2:$2,0))</f>
        <v>0</v>
      </c>
      <c r="H7364" s="3">
        <v>0.0</v>
      </c>
      <c r="I7364" s="3">
        <v>0.0</v>
      </c>
    </row>
    <row r="7365" ht="14.25" customHeight="1">
      <c r="A7365" s="3" t="str">
        <f t="shared" si="3"/>
        <v>May2021</v>
      </c>
      <c r="B7365" s="21">
        <v>44317.0</v>
      </c>
      <c r="C7365" s="3">
        <v>34.0</v>
      </c>
      <c r="D7365" s="3" t="s">
        <v>219</v>
      </c>
      <c r="E7365" s="3" t="s">
        <v>181</v>
      </c>
      <c r="F7365" s="3" t="s">
        <v>108</v>
      </c>
      <c r="G7365" s="3">
        <f t="array" ref="G7365">INDEX('May2021'!$A$1:$BP$55,MATCH($D7365,'May2021'!$A:$A,0),MATCH($E7365,'May2021'!$2:$2,0))</f>
        <v>0</v>
      </c>
      <c r="H7365" s="3">
        <v>0.0</v>
      </c>
      <c r="I7365" s="3">
        <v>0.0</v>
      </c>
    </row>
    <row r="7366" ht="14.25" customHeight="1">
      <c r="A7366" s="3" t="str">
        <f t="shared" si="3"/>
        <v>May2021</v>
      </c>
      <c r="B7366" s="21">
        <v>44317.0</v>
      </c>
      <c r="C7366" s="3">
        <v>35.0</v>
      </c>
      <c r="D7366" s="3" t="s">
        <v>219</v>
      </c>
      <c r="E7366" s="3" t="s">
        <v>185</v>
      </c>
      <c r="F7366" s="3" t="s">
        <v>110</v>
      </c>
      <c r="G7366" s="3" t="str">
        <f t="array" ref="G7366">INDEX('May2021'!$A$1:$BP$55,MATCH($D7366,'May2021'!$A:$A,0),MATCH($E7366,'May2021'!$2:$2,0))</f>
        <v>Suppressed</v>
      </c>
      <c r="H7366" s="3">
        <v>1.0</v>
      </c>
      <c r="I7366" s="3">
        <v>2.0</v>
      </c>
    </row>
    <row r="7367" ht="14.25" customHeight="1">
      <c r="A7367" s="3" t="str">
        <f t="shared" si="3"/>
        <v>May2021</v>
      </c>
      <c r="B7367" s="21">
        <v>44317.0</v>
      </c>
      <c r="C7367" s="3">
        <v>36.0</v>
      </c>
      <c r="D7367" s="3" t="s">
        <v>219</v>
      </c>
      <c r="E7367" s="3" t="s">
        <v>238</v>
      </c>
      <c r="F7367" s="3" t="s">
        <v>109</v>
      </c>
      <c r="G7367" s="3">
        <f t="array" ref="G7367">INDEX('May2021'!$A$1:$BP$55,MATCH($D7367,'May2021'!$A:$A,0),MATCH($E7367,'May2021'!$2:$2,0))</f>
        <v>0</v>
      </c>
      <c r="H7367" s="3">
        <v>0.0</v>
      </c>
      <c r="I7367" s="3">
        <v>0.0</v>
      </c>
    </row>
    <row r="7368" ht="14.25" customHeight="1">
      <c r="A7368" s="3" t="str">
        <f t="shared" si="3"/>
        <v>May2021</v>
      </c>
      <c r="B7368" s="21">
        <v>44317.0</v>
      </c>
      <c r="C7368" s="3">
        <v>37.0</v>
      </c>
      <c r="D7368" s="3" t="s">
        <v>219</v>
      </c>
      <c r="E7368" s="3" t="s">
        <v>211</v>
      </c>
      <c r="F7368" s="3" t="s">
        <v>108</v>
      </c>
      <c r="G7368" s="3">
        <f t="array" ref="G7368">INDEX('May2021'!$A$1:$BP$55,MATCH($D7368,'May2021'!$A:$A,0),MATCH($E7368,'May2021'!$2:$2,0))</f>
        <v>0</v>
      </c>
      <c r="H7368" s="3">
        <v>0.0</v>
      </c>
      <c r="I7368" s="3">
        <v>0.0</v>
      </c>
    </row>
    <row r="7369" ht="14.25" customHeight="1">
      <c r="A7369" s="3" t="str">
        <f t="shared" si="3"/>
        <v>May2021</v>
      </c>
      <c r="B7369" s="21">
        <v>44317.0</v>
      </c>
      <c r="C7369" s="3">
        <v>38.0</v>
      </c>
      <c r="D7369" s="3" t="s">
        <v>219</v>
      </c>
      <c r="E7369" s="3" t="s">
        <v>209</v>
      </c>
      <c r="F7369" s="3" t="s">
        <v>108</v>
      </c>
      <c r="G7369" s="3">
        <f t="array" ref="G7369">INDEX('May2021'!$A$1:$BP$55,MATCH($D7369,'May2021'!$A:$A,0),MATCH($E7369,'May2021'!$2:$2,0))</f>
        <v>0</v>
      </c>
      <c r="H7369" s="3">
        <v>0.0</v>
      </c>
      <c r="I7369" s="3">
        <v>0.0</v>
      </c>
    </row>
    <row r="7370" ht="14.25" customHeight="1">
      <c r="A7370" s="3" t="str">
        <f t="shared" si="3"/>
        <v>May2021</v>
      </c>
      <c r="B7370" s="21">
        <v>44317.0</v>
      </c>
      <c r="C7370" s="3">
        <v>39.0</v>
      </c>
      <c r="D7370" s="3" t="s">
        <v>219</v>
      </c>
      <c r="E7370" s="3" t="s">
        <v>188</v>
      </c>
      <c r="F7370" s="3" t="s">
        <v>108</v>
      </c>
      <c r="G7370" s="3">
        <f t="array" ref="G7370">INDEX('May2021'!$A$1:$BP$55,MATCH($D7370,'May2021'!$A:$A,0),MATCH($E7370,'May2021'!$2:$2,0))</f>
        <v>0</v>
      </c>
      <c r="H7370" s="3">
        <v>0.0</v>
      </c>
      <c r="I7370" s="3">
        <v>0.0</v>
      </c>
    </row>
    <row r="7371" ht="14.25" customHeight="1">
      <c r="A7371" s="3" t="str">
        <f t="shared" si="3"/>
        <v>May2021</v>
      </c>
      <c r="B7371" s="21">
        <v>44317.0</v>
      </c>
      <c r="C7371" s="3">
        <v>40.0</v>
      </c>
      <c r="D7371" s="3" t="s">
        <v>219</v>
      </c>
      <c r="E7371" s="3" t="s">
        <v>189</v>
      </c>
      <c r="F7371" s="3" t="s">
        <v>108</v>
      </c>
      <c r="G7371" s="3">
        <f t="array" ref="G7371">INDEX('May2021'!$A$1:$BP$55,MATCH($D7371,'May2021'!$A:$A,0),MATCH($E7371,'May2021'!$2:$2,0))</f>
        <v>0</v>
      </c>
      <c r="H7371" s="3">
        <v>0.0</v>
      </c>
      <c r="I7371" s="3">
        <v>0.0</v>
      </c>
    </row>
    <row r="7372" ht="14.25" customHeight="1">
      <c r="A7372" s="3" t="str">
        <f t="shared" si="3"/>
        <v>May2021</v>
      </c>
      <c r="B7372" s="21">
        <v>44317.0</v>
      </c>
      <c r="C7372" s="3">
        <v>41.0</v>
      </c>
      <c r="D7372" s="3" t="s">
        <v>219</v>
      </c>
      <c r="E7372" s="3" t="s">
        <v>225</v>
      </c>
      <c r="F7372" s="3" t="s">
        <v>109</v>
      </c>
      <c r="G7372" s="3">
        <f t="array" ref="G7372">INDEX('May2021'!$A$1:$BP$55,MATCH($D7372,'May2021'!$A:$A,0),MATCH($E7372,'May2021'!$2:$2,0))</f>
        <v>0</v>
      </c>
      <c r="H7372" s="3">
        <v>0.0</v>
      </c>
      <c r="I7372" s="3">
        <v>0.0</v>
      </c>
    </row>
    <row r="7373" ht="14.25" customHeight="1">
      <c r="A7373" s="3" t="str">
        <f t="shared" si="3"/>
        <v>May2021</v>
      </c>
      <c r="B7373" s="21">
        <v>44317.0</v>
      </c>
      <c r="C7373" s="3">
        <v>42.0</v>
      </c>
      <c r="D7373" s="3" t="s">
        <v>219</v>
      </c>
      <c r="E7373" s="3" t="s">
        <v>177</v>
      </c>
      <c r="F7373" s="3" t="s">
        <v>109</v>
      </c>
      <c r="G7373" s="3">
        <f t="array" ref="G7373">INDEX('May2021'!$A$1:$BP$55,MATCH($D7373,'May2021'!$A:$A,0),MATCH($E7373,'May2021'!$2:$2,0))</f>
        <v>0</v>
      </c>
      <c r="H7373" s="3">
        <v>0.0</v>
      </c>
      <c r="I7373" s="3">
        <v>0.0</v>
      </c>
    </row>
    <row r="7374" ht="14.25" customHeight="1">
      <c r="A7374" s="3" t="str">
        <f t="shared" si="3"/>
        <v>May2021</v>
      </c>
      <c r="B7374" s="21">
        <v>44317.0</v>
      </c>
      <c r="C7374" s="3">
        <v>43.0</v>
      </c>
      <c r="D7374" s="3" t="s">
        <v>219</v>
      </c>
      <c r="E7374" s="3" t="s">
        <v>215</v>
      </c>
      <c r="F7374" s="3" t="s">
        <v>108</v>
      </c>
      <c r="G7374" s="3">
        <f t="array" ref="G7374">INDEX('May2021'!$A$1:$BP$55,MATCH($D7374,'May2021'!$A:$A,0),MATCH($E7374,'May2021'!$2:$2,0))</f>
        <v>0</v>
      </c>
      <c r="H7374" s="3">
        <v>0.0</v>
      </c>
      <c r="I7374" s="3">
        <v>0.0</v>
      </c>
    </row>
    <row r="7375" ht="14.25" customHeight="1">
      <c r="A7375" s="3" t="str">
        <f t="shared" si="3"/>
        <v>May2021</v>
      </c>
      <c r="B7375" s="21">
        <v>44317.0</v>
      </c>
      <c r="C7375" s="3">
        <v>44.0</v>
      </c>
      <c r="D7375" s="3" t="s">
        <v>219</v>
      </c>
      <c r="E7375" s="3" t="s">
        <v>221</v>
      </c>
      <c r="F7375" s="3" t="s">
        <v>108</v>
      </c>
      <c r="G7375" s="3">
        <f t="array" ref="G7375">INDEX('May2021'!$A$1:$BP$55,MATCH($D7375,'May2021'!$A:$A,0),MATCH($E7375,'May2021'!$2:$2,0))</f>
        <v>0</v>
      </c>
      <c r="H7375" s="3">
        <v>0.0</v>
      </c>
      <c r="I7375" s="3">
        <v>0.0</v>
      </c>
    </row>
    <row r="7376" ht="14.25" customHeight="1">
      <c r="A7376" s="3" t="str">
        <f t="shared" si="3"/>
        <v>May2021</v>
      </c>
      <c r="B7376" s="21">
        <v>44317.0</v>
      </c>
      <c r="C7376" s="3">
        <v>45.0</v>
      </c>
      <c r="D7376" s="3" t="s">
        <v>219</v>
      </c>
      <c r="E7376" s="3" t="s">
        <v>171</v>
      </c>
      <c r="F7376" s="3" t="s">
        <v>108</v>
      </c>
      <c r="G7376" s="3">
        <f t="array" ref="G7376">INDEX('May2021'!$A$1:$BP$55,MATCH($D7376,'May2021'!$A:$A,0),MATCH($E7376,'May2021'!$2:$2,0))</f>
        <v>0</v>
      </c>
      <c r="H7376" s="3">
        <v>0.0</v>
      </c>
      <c r="I7376" s="3">
        <v>0.0</v>
      </c>
    </row>
    <row r="7377" ht="14.25" customHeight="1">
      <c r="A7377" s="3" t="str">
        <f t="shared" si="3"/>
        <v>May2021</v>
      </c>
      <c r="B7377" s="21">
        <v>44317.0</v>
      </c>
      <c r="C7377" s="3">
        <v>46.0</v>
      </c>
      <c r="D7377" s="3" t="s">
        <v>219</v>
      </c>
      <c r="E7377" s="3" t="s">
        <v>235</v>
      </c>
      <c r="F7377" s="3" t="s">
        <v>109</v>
      </c>
      <c r="G7377" s="3">
        <f t="array" ref="G7377">INDEX('May2021'!$A$1:$BP$55,MATCH($D7377,'May2021'!$A:$A,0),MATCH($E7377,'May2021'!$2:$2,0))</f>
        <v>0</v>
      </c>
      <c r="H7377" s="3">
        <v>0.0</v>
      </c>
      <c r="I7377" s="3">
        <v>0.0</v>
      </c>
    </row>
    <row r="7378" ht="14.25" customHeight="1">
      <c r="A7378" s="3" t="str">
        <f t="shared" si="3"/>
        <v>May2021</v>
      </c>
      <c r="B7378" s="21">
        <v>44317.0</v>
      </c>
      <c r="C7378" s="3">
        <v>47.0</v>
      </c>
      <c r="D7378" s="3" t="s">
        <v>219</v>
      </c>
      <c r="E7378" s="3" t="s">
        <v>210</v>
      </c>
      <c r="F7378" s="3" t="s">
        <v>108</v>
      </c>
      <c r="G7378" s="3">
        <f t="array" ref="G7378">INDEX('May2021'!$A$1:$BP$55,MATCH($D7378,'May2021'!$A:$A,0),MATCH($E7378,'May2021'!$2:$2,0))</f>
        <v>0</v>
      </c>
      <c r="H7378" s="3">
        <v>0.0</v>
      </c>
      <c r="I7378" s="3">
        <v>0.0</v>
      </c>
    </row>
    <row r="7379" ht="14.25" customHeight="1">
      <c r="A7379" s="3" t="str">
        <f t="shared" si="3"/>
        <v>May2021</v>
      </c>
      <c r="B7379" s="21">
        <v>44317.0</v>
      </c>
      <c r="C7379" s="3">
        <v>48.0</v>
      </c>
      <c r="D7379" s="3" t="s">
        <v>219</v>
      </c>
      <c r="E7379" s="3" t="s">
        <v>187</v>
      </c>
      <c r="F7379" s="3" t="s">
        <v>110</v>
      </c>
      <c r="G7379" s="3" t="str">
        <f t="array" ref="G7379">INDEX('May2021'!$A$1:$BP$55,MATCH($D7379,'May2021'!$A:$A,0),MATCH($E7379,'May2021'!$2:$2,0))</f>
        <v>Suppressed</v>
      </c>
      <c r="H7379" s="3">
        <v>1.0</v>
      </c>
      <c r="I7379" s="3">
        <v>2.0</v>
      </c>
    </row>
    <row r="7380" ht="14.25" customHeight="1">
      <c r="A7380" s="3" t="str">
        <f t="shared" si="3"/>
        <v>May2021</v>
      </c>
      <c r="B7380" s="21">
        <v>44317.0</v>
      </c>
      <c r="C7380" s="3">
        <v>49.0</v>
      </c>
      <c r="D7380" s="3" t="s">
        <v>219</v>
      </c>
      <c r="E7380" s="3" t="s">
        <v>192</v>
      </c>
      <c r="F7380" s="3" t="s">
        <v>109</v>
      </c>
      <c r="G7380" s="3">
        <f t="array" ref="G7380">INDEX('May2021'!$A$1:$BP$55,MATCH($D7380,'May2021'!$A:$A,0),MATCH($E7380,'May2021'!$2:$2,0))</f>
        <v>0</v>
      </c>
      <c r="H7380" s="3">
        <v>0.0</v>
      </c>
      <c r="I7380" s="3">
        <v>0.0</v>
      </c>
    </row>
    <row r="7381" ht="14.25" customHeight="1">
      <c r="A7381" s="3" t="str">
        <f t="shared" si="3"/>
        <v>May2021</v>
      </c>
      <c r="B7381" s="21">
        <v>44317.0</v>
      </c>
      <c r="C7381" s="3">
        <v>50.0</v>
      </c>
      <c r="D7381" s="3" t="s">
        <v>219</v>
      </c>
      <c r="E7381" s="3" t="s">
        <v>196</v>
      </c>
      <c r="F7381" s="3" t="s">
        <v>108</v>
      </c>
      <c r="G7381" s="3">
        <f t="array" ref="G7381">INDEX('May2021'!$A$1:$BP$55,MATCH($D7381,'May2021'!$A:$A,0),MATCH($E7381,'May2021'!$2:$2,0))</f>
        <v>0</v>
      </c>
      <c r="H7381" s="3">
        <v>0.0</v>
      </c>
      <c r="I7381" s="3">
        <v>0.0</v>
      </c>
    </row>
    <row r="7382" ht="14.25" customHeight="1">
      <c r="A7382" s="3" t="str">
        <f t="shared" si="3"/>
        <v>May2021</v>
      </c>
      <c r="B7382" s="21">
        <v>44317.0</v>
      </c>
      <c r="C7382" s="3">
        <v>51.0</v>
      </c>
      <c r="D7382" s="3" t="s">
        <v>219</v>
      </c>
      <c r="E7382" s="3" t="s">
        <v>179</v>
      </c>
      <c r="F7382" s="3" t="s">
        <v>109</v>
      </c>
      <c r="G7382" s="3">
        <f t="array" ref="G7382">INDEX('May2021'!$A$1:$BP$55,MATCH($D7382,'May2021'!$A:$A,0),MATCH($E7382,'May2021'!$2:$2,0))</f>
        <v>0</v>
      </c>
      <c r="H7382" s="3">
        <v>0.0</v>
      </c>
      <c r="I7382" s="3">
        <v>0.0</v>
      </c>
    </row>
    <row r="7383" ht="14.25" customHeight="1">
      <c r="A7383" s="3" t="str">
        <f t="shared" si="3"/>
        <v>May2021</v>
      </c>
      <c r="B7383" s="21">
        <v>44317.0</v>
      </c>
      <c r="C7383" s="3">
        <v>52.0</v>
      </c>
      <c r="D7383" s="3" t="s">
        <v>219</v>
      </c>
      <c r="E7383" s="3" t="s">
        <v>162</v>
      </c>
      <c r="F7383" s="3" t="s">
        <v>111</v>
      </c>
      <c r="G7383" s="3">
        <f t="array" ref="G7383">INDEX('May2021'!$A$1:$BP$55,MATCH($D7383,'May2021'!$A:$A,0),MATCH($E7383,'May2021'!$2:$2,0))</f>
        <v>0</v>
      </c>
      <c r="H7383" s="3">
        <v>0.0</v>
      </c>
      <c r="I7383" s="3">
        <v>0.0</v>
      </c>
    </row>
    <row r="7384" ht="14.25" customHeight="1">
      <c r="A7384" s="3" t="str">
        <f t="shared" si="3"/>
        <v>May2021</v>
      </c>
      <c r="B7384" s="21">
        <v>44317.0</v>
      </c>
      <c r="C7384" s="3">
        <v>53.0</v>
      </c>
      <c r="D7384" s="3" t="s">
        <v>219</v>
      </c>
      <c r="E7384" s="3" t="s">
        <v>219</v>
      </c>
      <c r="F7384" s="3" t="s">
        <v>108</v>
      </c>
      <c r="G7384" s="3" t="str">
        <f t="array" ref="G7384">INDEX('May2021'!$A$1:$BP$55,MATCH($D7384,'May2021'!$A:$A,0),MATCH($E7384,'May2021'!$2:$2,0))</f>
        <v>Suppressed</v>
      </c>
      <c r="H7384" s="3">
        <v>1.0</v>
      </c>
      <c r="I7384" s="3">
        <v>2.0</v>
      </c>
    </row>
    <row r="7385" ht="14.25" customHeight="1">
      <c r="A7385" s="3" t="str">
        <f t="shared" si="3"/>
        <v>May2021</v>
      </c>
      <c r="B7385" s="21">
        <v>44317.0</v>
      </c>
      <c r="C7385" s="3">
        <v>1.0</v>
      </c>
      <c r="D7385" s="3" t="s">
        <v>161</v>
      </c>
      <c r="E7385" s="3" t="s">
        <v>138</v>
      </c>
      <c r="F7385" s="3" t="s">
        <v>108</v>
      </c>
      <c r="G7385" s="3">
        <f t="array" ref="G7385">INDEX('May2021'!$A$1:$BP$55,MATCH($D7385,'May2021'!$A:$A,0),MATCH($E7385,'May2021'!$2:$2,0))</f>
        <v>0</v>
      </c>
      <c r="H7385" s="3">
        <v>0.0</v>
      </c>
      <c r="I7385" s="3">
        <v>0.0</v>
      </c>
    </row>
    <row r="7386" ht="14.25" customHeight="1">
      <c r="A7386" s="3" t="str">
        <f t="shared" si="3"/>
        <v>May2021</v>
      </c>
      <c r="B7386" s="21">
        <v>44317.0</v>
      </c>
      <c r="C7386" s="3">
        <v>2.0</v>
      </c>
      <c r="D7386" s="3" t="s">
        <v>161</v>
      </c>
      <c r="E7386" s="3" t="s">
        <v>137</v>
      </c>
      <c r="F7386" s="3" t="s">
        <v>108</v>
      </c>
      <c r="G7386" s="3">
        <f t="array" ref="G7386">INDEX('May2021'!$A$1:$BP$55,MATCH($D7386,'May2021'!$A:$A,0),MATCH($E7386,'May2021'!$2:$2,0))</f>
        <v>0</v>
      </c>
      <c r="H7386" s="3">
        <v>0.0</v>
      </c>
      <c r="I7386" s="3">
        <v>0.0</v>
      </c>
    </row>
    <row r="7387" ht="14.25" customHeight="1">
      <c r="A7387" s="3" t="str">
        <f t="shared" si="3"/>
        <v>May2021</v>
      </c>
      <c r="B7387" s="21">
        <v>44317.0</v>
      </c>
      <c r="C7387" s="3">
        <v>3.0</v>
      </c>
      <c r="D7387" s="3" t="s">
        <v>161</v>
      </c>
      <c r="E7387" s="3" t="s">
        <v>136</v>
      </c>
      <c r="F7387" s="3" t="s">
        <v>108</v>
      </c>
      <c r="G7387" s="3">
        <f t="array" ref="G7387">INDEX('May2021'!$A$1:$BP$55,MATCH($D7387,'May2021'!$A:$A,0),MATCH($E7387,'May2021'!$2:$2,0))</f>
        <v>0</v>
      </c>
      <c r="H7387" s="3">
        <v>0.0</v>
      </c>
      <c r="I7387" s="3">
        <v>0.0</v>
      </c>
    </row>
    <row r="7388" ht="14.25" customHeight="1">
      <c r="A7388" s="3" t="str">
        <f t="shared" si="3"/>
        <v>May2021</v>
      </c>
      <c r="B7388" s="21">
        <v>44317.0</v>
      </c>
      <c r="C7388" s="3">
        <v>4.0</v>
      </c>
      <c r="D7388" s="3" t="s">
        <v>161</v>
      </c>
      <c r="E7388" s="3" t="s">
        <v>146</v>
      </c>
      <c r="F7388" s="3" t="s">
        <v>108</v>
      </c>
      <c r="G7388" s="3">
        <f t="array" ref="G7388">INDEX('May2021'!$A$1:$BP$55,MATCH($D7388,'May2021'!$A:$A,0),MATCH($E7388,'May2021'!$2:$2,0))</f>
        <v>0</v>
      </c>
      <c r="H7388" s="3">
        <v>0.0</v>
      </c>
      <c r="I7388" s="3">
        <v>0.0</v>
      </c>
    </row>
    <row r="7389" ht="14.25" customHeight="1">
      <c r="A7389" s="3" t="str">
        <f t="shared" si="3"/>
        <v>May2021</v>
      </c>
      <c r="B7389" s="21">
        <v>44317.0</v>
      </c>
      <c r="C7389" s="3">
        <v>5.0</v>
      </c>
      <c r="D7389" s="3" t="s">
        <v>161</v>
      </c>
      <c r="E7389" s="3" t="s">
        <v>140</v>
      </c>
      <c r="F7389" s="3" t="s">
        <v>108</v>
      </c>
      <c r="G7389" s="3">
        <f t="array" ref="G7389">INDEX('May2021'!$A$1:$BP$55,MATCH($D7389,'May2021'!$A:$A,0),MATCH($E7389,'May2021'!$2:$2,0))</f>
        <v>0</v>
      </c>
      <c r="H7389" s="3">
        <v>0.0</v>
      </c>
      <c r="I7389" s="3">
        <v>0.0</v>
      </c>
    </row>
    <row r="7390" ht="14.25" customHeight="1">
      <c r="A7390" s="3" t="str">
        <f t="shared" si="3"/>
        <v>May2021</v>
      </c>
      <c r="B7390" s="21">
        <v>44317.0</v>
      </c>
      <c r="C7390" s="3">
        <v>6.0</v>
      </c>
      <c r="D7390" s="3" t="s">
        <v>161</v>
      </c>
      <c r="E7390" s="3" t="s">
        <v>141</v>
      </c>
      <c r="F7390" s="3" t="s">
        <v>109</v>
      </c>
      <c r="G7390" s="3">
        <f t="array" ref="G7390">INDEX('May2021'!$A$1:$BP$55,MATCH($D7390,'May2021'!$A:$A,0),MATCH($E7390,'May2021'!$2:$2,0))</f>
        <v>0</v>
      </c>
      <c r="H7390" s="3">
        <v>0.0</v>
      </c>
      <c r="I7390" s="3">
        <v>0.0</v>
      </c>
    </row>
    <row r="7391" ht="14.25" customHeight="1">
      <c r="A7391" s="3" t="str">
        <f t="shared" si="3"/>
        <v>May2021</v>
      </c>
      <c r="B7391" s="21">
        <v>44317.0</v>
      </c>
      <c r="C7391" s="3">
        <v>7.0</v>
      </c>
      <c r="D7391" s="3" t="s">
        <v>161</v>
      </c>
      <c r="E7391" s="3" t="s">
        <v>139</v>
      </c>
      <c r="F7391" s="3" t="s">
        <v>108</v>
      </c>
      <c r="G7391" s="3" t="str">
        <f t="array" ref="G7391">INDEX('May2021'!$A$1:$BP$55,MATCH($D7391,'May2021'!$A:$A,0),MATCH($E7391,'May2021'!$2:$2,0))</f>
        <v>Suppressed</v>
      </c>
      <c r="H7391" s="3">
        <v>1.0</v>
      </c>
      <c r="I7391" s="3">
        <v>2.0</v>
      </c>
    </row>
    <row r="7392" ht="14.25" customHeight="1">
      <c r="A7392" s="3" t="str">
        <f t="shared" si="3"/>
        <v>May2021</v>
      </c>
      <c r="B7392" s="21">
        <v>44317.0</v>
      </c>
      <c r="C7392" s="3">
        <v>8.0</v>
      </c>
      <c r="D7392" s="3" t="s">
        <v>161</v>
      </c>
      <c r="E7392" s="3" t="s">
        <v>143</v>
      </c>
      <c r="F7392" s="3" t="s">
        <v>108</v>
      </c>
      <c r="G7392" s="3">
        <f t="array" ref="G7392">INDEX('May2021'!$A$1:$BP$55,MATCH($D7392,'May2021'!$A:$A,0),MATCH($E7392,'May2021'!$2:$2,0))</f>
        <v>0</v>
      </c>
      <c r="H7392" s="3">
        <v>0.0</v>
      </c>
      <c r="I7392" s="3">
        <v>0.0</v>
      </c>
    </row>
    <row r="7393" ht="14.25" customHeight="1">
      <c r="A7393" s="3" t="str">
        <f t="shared" si="3"/>
        <v>May2021</v>
      </c>
      <c r="B7393" s="21">
        <v>44317.0</v>
      </c>
      <c r="C7393" s="3">
        <v>9.0</v>
      </c>
      <c r="D7393" s="3" t="s">
        <v>161</v>
      </c>
      <c r="E7393" s="3" t="s">
        <v>142</v>
      </c>
      <c r="F7393" s="3" t="s">
        <v>108</v>
      </c>
      <c r="G7393" s="3">
        <f t="array" ref="G7393">INDEX('May2021'!$A$1:$BP$55,MATCH($D7393,'May2021'!$A:$A,0),MATCH($E7393,'May2021'!$2:$2,0))</f>
        <v>0</v>
      </c>
      <c r="H7393" s="3">
        <v>0.0</v>
      </c>
      <c r="I7393" s="3">
        <v>0.0</v>
      </c>
    </row>
    <row r="7394" ht="14.25" customHeight="1">
      <c r="A7394" s="3" t="str">
        <f t="shared" si="3"/>
        <v>May2021</v>
      </c>
      <c r="B7394" s="21">
        <v>44317.0</v>
      </c>
      <c r="C7394" s="3">
        <v>10.0</v>
      </c>
      <c r="D7394" s="3" t="s">
        <v>161</v>
      </c>
      <c r="E7394" s="3" t="s">
        <v>148</v>
      </c>
      <c r="F7394" s="3" t="s">
        <v>108</v>
      </c>
      <c r="G7394" s="3">
        <f t="array" ref="G7394">INDEX('May2021'!$A$1:$BP$55,MATCH($D7394,'May2021'!$A:$A,0),MATCH($E7394,'May2021'!$2:$2,0))</f>
        <v>0</v>
      </c>
      <c r="H7394" s="3">
        <v>0.0</v>
      </c>
      <c r="I7394" s="3">
        <v>0.0</v>
      </c>
    </row>
    <row r="7395" ht="14.25" customHeight="1">
      <c r="A7395" s="3" t="str">
        <f t="shared" si="3"/>
        <v>May2021</v>
      </c>
      <c r="B7395" s="21">
        <v>44317.0</v>
      </c>
      <c r="C7395" s="3">
        <v>11.0</v>
      </c>
      <c r="D7395" s="3" t="s">
        <v>161</v>
      </c>
      <c r="E7395" s="3" t="s">
        <v>144</v>
      </c>
      <c r="F7395" s="3" t="s">
        <v>108</v>
      </c>
      <c r="G7395" s="3">
        <f t="array" ref="G7395">INDEX('May2021'!$A$1:$BP$55,MATCH($D7395,'May2021'!$A:$A,0),MATCH($E7395,'May2021'!$2:$2,0))</f>
        <v>0</v>
      </c>
      <c r="H7395" s="3">
        <v>0.0</v>
      </c>
      <c r="I7395" s="3">
        <v>0.0</v>
      </c>
    </row>
    <row r="7396" ht="14.25" customHeight="1">
      <c r="A7396" s="3" t="str">
        <f t="shared" si="3"/>
        <v>May2021</v>
      </c>
      <c r="B7396" s="21">
        <v>44317.0</v>
      </c>
      <c r="C7396" s="3">
        <v>12.0</v>
      </c>
      <c r="D7396" s="3" t="s">
        <v>161</v>
      </c>
      <c r="E7396" s="3" t="s">
        <v>147</v>
      </c>
      <c r="F7396" s="3" t="s">
        <v>110</v>
      </c>
      <c r="G7396" s="3" t="str">
        <f t="array" ref="G7396">INDEX('May2021'!$A$1:$BP$55,MATCH($D7396,'May2021'!$A:$A,0),MATCH($E7396,'May2021'!$2:$2,0))</f>
        <v>Suppressed</v>
      </c>
      <c r="H7396" s="3">
        <v>1.0</v>
      </c>
      <c r="I7396" s="3">
        <v>2.0</v>
      </c>
    </row>
    <row r="7397" ht="14.25" customHeight="1">
      <c r="A7397" s="3" t="str">
        <f t="shared" si="3"/>
        <v>May2021</v>
      </c>
      <c r="B7397" s="21">
        <v>44317.0</v>
      </c>
      <c r="C7397" s="3">
        <v>13.0</v>
      </c>
      <c r="D7397" s="3" t="s">
        <v>161</v>
      </c>
      <c r="E7397" s="3" t="s">
        <v>168</v>
      </c>
      <c r="F7397" s="3" t="s">
        <v>112</v>
      </c>
      <c r="G7397" s="3">
        <f t="array" ref="G7397">INDEX('May2021'!$A$1:$BP$55,MATCH($D7397,'May2021'!$A:$A,0),MATCH($E7397,'May2021'!$2:$2,0))</f>
        <v>0</v>
      </c>
      <c r="H7397" s="3">
        <v>0.0</v>
      </c>
      <c r="I7397" s="3">
        <v>0.0</v>
      </c>
    </row>
    <row r="7398" ht="14.25" customHeight="1">
      <c r="A7398" s="3" t="str">
        <f t="shared" si="3"/>
        <v>May2021</v>
      </c>
      <c r="B7398" s="21">
        <v>44317.0</v>
      </c>
      <c r="C7398" s="3">
        <v>14.0</v>
      </c>
      <c r="D7398" s="3" t="s">
        <v>161</v>
      </c>
      <c r="E7398" s="3" t="s">
        <v>145</v>
      </c>
      <c r="F7398" s="3" t="s">
        <v>108</v>
      </c>
      <c r="G7398" s="3">
        <f t="array" ref="G7398">INDEX('May2021'!$A$1:$BP$55,MATCH($D7398,'May2021'!$A:$A,0),MATCH($E7398,'May2021'!$2:$2,0))</f>
        <v>0</v>
      </c>
      <c r="H7398" s="3">
        <v>0.0</v>
      </c>
      <c r="I7398" s="3">
        <v>0.0</v>
      </c>
    </row>
    <row r="7399" ht="14.25" customHeight="1">
      <c r="A7399" s="3" t="str">
        <f t="shared" si="3"/>
        <v>May2021</v>
      </c>
      <c r="B7399" s="21">
        <v>44317.0</v>
      </c>
      <c r="C7399" s="3">
        <v>15.0</v>
      </c>
      <c r="D7399" s="3" t="s">
        <v>161</v>
      </c>
      <c r="E7399" s="3" t="s">
        <v>154</v>
      </c>
      <c r="F7399" s="3" t="s">
        <v>110</v>
      </c>
      <c r="G7399" s="3">
        <f t="array" ref="G7399">INDEX('May2021'!$A$1:$BP$55,MATCH($D7399,'May2021'!$A:$A,0),MATCH($E7399,'May2021'!$2:$2,0))</f>
        <v>0</v>
      </c>
      <c r="H7399" s="3">
        <v>0.0</v>
      </c>
      <c r="I7399" s="3">
        <v>0.0</v>
      </c>
    </row>
    <row r="7400" ht="14.25" customHeight="1">
      <c r="A7400" s="3" t="str">
        <f t="shared" si="3"/>
        <v>May2021</v>
      </c>
      <c r="B7400" s="21">
        <v>44317.0</v>
      </c>
      <c r="C7400" s="3">
        <v>16.0</v>
      </c>
      <c r="D7400" s="3" t="s">
        <v>161</v>
      </c>
      <c r="E7400" s="3" t="s">
        <v>165</v>
      </c>
      <c r="F7400" s="3" t="s">
        <v>111</v>
      </c>
      <c r="G7400" s="3">
        <f t="array" ref="G7400">INDEX('May2021'!$A$1:$BP$55,MATCH($D7400,'May2021'!$A:$A,0),MATCH($E7400,'May2021'!$2:$2,0))</f>
        <v>0</v>
      </c>
      <c r="H7400" s="3">
        <v>0.0</v>
      </c>
      <c r="I7400" s="3">
        <v>0.0</v>
      </c>
    </row>
    <row r="7401" ht="14.25" customHeight="1">
      <c r="A7401" s="3" t="str">
        <f t="shared" si="3"/>
        <v>May2021</v>
      </c>
      <c r="B7401" s="21">
        <v>44317.0</v>
      </c>
      <c r="C7401" s="3">
        <v>17.0</v>
      </c>
      <c r="D7401" s="3" t="s">
        <v>161</v>
      </c>
      <c r="E7401" s="3" t="s">
        <v>150</v>
      </c>
      <c r="F7401" s="3" t="s">
        <v>108</v>
      </c>
      <c r="G7401" s="3">
        <f t="array" ref="G7401">INDEX('May2021'!$A$1:$BP$55,MATCH($D7401,'May2021'!$A:$A,0),MATCH($E7401,'May2021'!$2:$2,0))</f>
        <v>0</v>
      </c>
      <c r="H7401" s="3">
        <v>0.0</v>
      </c>
      <c r="I7401" s="3">
        <v>0.0</v>
      </c>
    </row>
    <row r="7402" ht="14.25" customHeight="1">
      <c r="A7402" s="3" t="str">
        <f t="shared" si="3"/>
        <v>May2021</v>
      </c>
      <c r="B7402" s="21">
        <v>44317.0</v>
      </c>
      <c r="C7402" s="3">
        <v>18.0</v>
      </c>
      <c r="D7402" s="3" t="s">
        <v>161</v>
      </c>
      <c r="E7402" s="3" t="s">
        <v>149</v>
      </c>
      <c r="F7402" s="3" t="s">
        <v>108</v>
      </c>
      <c r="G7402" s="3">
        <f t="array" ref="G7402">INDEX('May2021'!$A$1:$BP$55,MATCH($D7402,'May2021'!$A:$A,0),MATCH($E7402,'May2021'!$2:$2,0))</f>
        <v>0</v>
      </c>
      <c r="H7402" s="3">
        <v>0.0</v>
      </c>
      <c r="I7402" s="3">
        <v>0.0</v>
      </c>
    </row>
    <row r="7403" ht="14.25" customHeight="1">
      <c r="A7403" s="3" t="str">
        <f t="shared" si="3"/>
        <v>May2021</v>
      </c>
      <c r="B7403" s="21">
        <v>44317.0</v>
      </c>
      <c r="C7403" s="3">
        <v>19.0</v>
      </c>
      <c r="D7403" s="3" t="s">
        <v>161</v>
      </c>
      <c r="E7403" s="3" t="s">
        <v>167</v>
      </c>
      <c r="F7403" s="3" t="s">
        <v>109</v>
      </c>
      <c r="G7403" s="3">
        <f t="array" ref="G7403">INDEX('May2021'!$A$1:$BP$55,MATCH($D7403,'May2021'!$A:$A,0),MATCH($E7403,'May2021'!$2:$2,0))</f>
        <v>0</v>
      </c>
      <c r="H7403" s="3">
        <v>0.0</v>
      </c>
      <c r="I7403" s="3">
        <v>0.0</v>
      </c>
    </row>
    <row r="7404" ht="14.25" customHeight="1">
      <c r="A7404" s="3" t="str">
        <f t="shared" si="3"/>
        <v>May2021</v>
      </c>
      <c r="B7404" s="21">
        <v>44317.0</v>
      </c>
      <c r="C7404" s="3">
        <v>20.0</v>
      </c>
      <c r="D7404" s="3" t="s">
        <v>161</v>
      </c>
      <c r="E7404" s="3" t="s">
        <v>160</v>
      </c>
      <c r="F7404" s="3" t="s">
        <v>109</v>
      </c>
      <c r="G7404" s="3">
        <f t="array" ref="G7404">INDEX('May2021'!$A$1:$BP$55,MATCH($D7404,'May2021'!$A:$A,0),MATCH($E7404,'May2021'!$2:$2,0))</f>
        <v>0</v>
      </c>
      <c r="H7404" s="3">
        <v>0.0</v>
      </c>
      <c r="I7404" s="3">
        <v>0.0</v>
      </c>
    </row>
    <row r="7405" ht="14.25" customHeight="1">
      <c r="A7405" s="3" t="str">
        <f t="shared" si="3"/>
        <v>May2021</v>
      </c>
      <c r="B7405" s="21">
        <v>44317.0</v>
      </c>
      <c r="C7405" s="3">
        <v>21.0</v>
      </c>
      <c r="D7405" s="3" t="s">
        <v>161</v>
      </c>
      <c r="E7405" s="3" t="s">
        <v>166</v>
      </c>
      <c r="F7405" s="3" t="s">
        <v>108</v>
      </c>
      <c r="G7405" s="3">
        <f t="array" ref="G7405">INDEX('May2021'!$A$1:$BP$55,MATCH($D7405,'May2021'!$A:$A,0),MATCH($E7405,'May2021'!$2:$2,0))</f>
        <v>0</v>
      </c>
      <c r="H7405" s="3">
        <v>0.0</v>
      </c>
      <c r="I7405" s="3">
        <v>0.0</v>
      </c>
    </row>
    <row r="7406" ht="14.25" customHeight="1">
      <c r="A7406" s="3" t="str">
        <f t="shared" si="3"/>
        <v>May2021</v>
      </c>
      <c r="B7406" s="21">
        <v>44317.0</v>
      </c>
      <c r="C7406" s="3">
        <v>22.0</v>
      </c>
      <c r="D7406" s="3" t="s">
        <v>161</v>
      </c>
      <c r="E7406" s="3" t="s">
        <v>169</v>
      </c>
      <c r="F7406" s="3" t="s">
        <v>110</v>
      </c>
      <c r="G7406" s="3">
        <f t="array" ref="G7406">INDEX('May2021'!$A$1:$BP$55,MATCH($D7406,'May2021'!$A:$A,0),MATCH($E7406,'May2021'!$2:$2,0))</f>
        <v>0</v>
      </c>
      <c r="H7406" s="3">
        <v>0.0</v>
      </c>
      <c r="I7406" s="3">
        <v>0.0</v>
      </c>
    </row>
    <row r="7407" ht="14.25" customHeight="1">
      <c r="A7407" s="3" t="str">
        <f t="shared" si="3"/>
        <v>May2021</v>
      </c>
      <c r="B7407" s="21">
        <v>44317.0</v>
      </c>
      <c r="C7407" s="3">
        <v>23.0</v>
      </c>
      <c r="D7407" s="3" t="s">
        <v>161</v>
      </c>
      <c r="E7407" s="3" t="s">
        <v>155</v>
      </c>
      <c r="F7407" s="3" t="s">
        <v>109</v>
      </c>
      <c r="G7407" s="3">
        <f t="array" ref="G7407">INDEX('May2021'!$A$1:$BP$55,MATCH($D7407,'May2021'!$A:$A,0),MATCH($E7407,'May2021'!$2:$2,0))</f>
        <v>0</v>
      </c>
      <c r="H7407" s="3">
        <v>0.0</v>
      </c>
      <c r="I7407" s="3">
        <v>0.0</v>
      </c>
    </row>
    <row r="7408" ht="14.25" customHeight="1">
      <c r="A7408" s="3" t="str">
        <f t="shared" si="3"/>
        <v>May2021</v>
      </c>
      <c r="B7408" s="21">
        <v>44317.0</v>
      </c>
      <c r="C7408" s="3">
        <v>24.0</v>
      </c>
      <c r="D7408" s="3" t="s">
        <v>161</v>
      </c>
      <c r="E7408" s="3" t="s">
        <v>164</v>
      </c>
      <c r="F7408" s="3" t="s">
        <v>112</v>
      </c>
      <c r="G7408" s="3">
        <f t="array" ref="G7408">INDEX('May2021'!$A$1:$BP$55,MATCH($D7408,'May2021'!$A:$A,0),MATCH($E7408,'May2021'!$2:$2,0))</f>
        <v>0</v>
      </c>
      <c r="H7408" s="3">
        <v>0.0</v>
      </c>
      <c r="I7408" s="3">
        <v>0.0</v>
      </c>
    </row>
    <row r="7409" ht="14.25" customHeight="1">
      <c r="A7409" s="3" t="str">
        <f t="shared" si="3"/>
        <v>May2021</v>
      </c>
      <c r="B7409" s="21">
        <v>44317.0</v>
      </c>
      <c r="C7409" s="3">
        <v>25.0</v>
      </c>
      <c r="D7409" s="3" t="s">
        <v>161</v>
      </c>
      <c r="E7409" s="3" t="s">
        <v>163</v>
      </c>
      <c r="F7409" s="3" t="s">
        <v>109</v>
      </c>
      <c r="G7409" s="3">
        <f t="array" ref="G7409">INDEX('May2021'!$A$1:$BP$55,MATCH($D7409,'May2021'!$A:$A,0),MATCH($E7409,'May2021'!$2:$2,0))</f>
        <v>0</v>
      </c>
      <c r="H7409" s="3">
        <v>0.0</v>
      </c>
      <c r="I7409" s="3">
        <v>0.0</v>
      </c>
    </row>
    <row r="7410" ht="14.25" customHeight="1">
      <c r="A7410" s="3" t="str">
        <f t="shared" si="3"/>
        <v>May2021</v>
      </c>
      <c r="B7410" s="21">
        <v>44317.0</v>
      </c>
      <c r="C7410" s="3">
        <v>26.0</v>
      </c>
      <c r="D7410" s="3" t="s">
        <v>161</v>
      </c>
      <c r="E7410" s="3" t="s">
        <v>173</v>
      </c>
      <c r="F7410" s="3" t="s">
        <v>110</v>
      </c>
      <c r="G7410" s="3" t="str">
        <f t="array" ref="G7410">INDEX('May2021'!$A$1:$BP$55,MATCH($D7410,'May2021'!$A:$A,0),MATCH($E7410,'May2021'!$2:$2,0))</f>
        <v>Suppressed</v>
      </c>
      <c r="H7410" s="3">
        <v>1.0</v>
      </c>
      <c r="I7410" s="3">
        <v>2.0</v>
      </c>
    </row>
    <row r="7411" ht="14.25" customHeight="1">
      <c r="A7411" s="3" t="str">
        <f t="shared" si="3"/>
        <v>May2021</v>
      </c>
      <c r="B7411" s="21">
        <v>44317.0</v>
      </c>
      <c r="C7411" s="3">
        <v>27.0</v>
      </c>
      <c r="D7411" s="3" t="s">
        <v>161</v>
      </c>
      <c r="E7411" s="3" t="s">
        <v>158</v>
      </c>
      <c r="F7411" s="3" t="s">
        <v>109</v>
      </c>
      <c r="G7411" s="3">
        <f t="array" ref="G7411">INDEX('May2021'!$A$1:$BP$55,MATCH($D7411,'May2021'!$A:$A,0),MATCH($E7411,'May2021'!$2:$2,0))</f>
        <v>0</v>
      </c>
      <c r="H7411" s="3">
        <v>0.0</v>
      </c>
      <c r="I7411" s="3">
        <v>0.0</v>
      </c>
    </row>
    <row r="7412" ht="14.25" customHeight="1">
      <c r="A7412" s="3" t="str">
        <f t="shared" si="3"/>
        <v>May2021</v>
      </c>
      <c r="B7412" s="21">
        <v>44317.0</v>
      </c>
      <c r="C7412" s="3">
        <v>28.0</v>
      </c>
      <c r="D7412" s="3" t="s">
        <v>161</v>
      </c>
      <c r="E7412" s="3" t="s">
        <v>161</v>
      </c>
      <c r="F7412" s="3" t="s">
        <v>108</v>
      </c>
      <c r="G7412" s="3">
        <f t="array" ref="G7412">INDEX('May2021'!$A$1:$BP$55,MATCH($D7412,'May2021'!$A:$A,0),MATCH($E7412,'May2021'!$2:$2,0))</f>
        <v>0</v>
      </c>
      <c r="H7412" s="3">
        <v>0.0</v>
      </c>
      <c r="I7412" s="3">
        <v>0.0</v>
      </c>
    </row>
    <row r="7413" ht="14.25" customHeight="1">
      <c r="A7413" s="3" t="str">
        <f t="shared" si="3"/>
        <v>May2021</v>
      </c>
      <c r="B7413" s="21">
        <v>44317.0</v>
      </c>
      <c r="C7413" s="3">
        <v>29.0</v>
      </c>
      <c r="D7413" s="3" t="s">
        <v>161</v>
      </c>
      <c r="E7413" s="3" t="s">
        <v>156</v>
      </c>
      <c r="F7413" s="3" t="s">
        <v>112</v>
      </c>
      <c r="G7413" s="3">
        <f t="array" ref="G7413">INDEX('May2021'!$A$1:$BP$55,MATCH($D7413,'May2021'!$A:$A,0),MATCH($E7413,'May2021'!$2:$2,0))</f>
        <v>0</v>
      </c>
      <c r="H7413" s="3">
        <v>0.0</v>
      </c>
      <c r="I7413" s="3">
        <v>0.0</v>
      </c>
    </row>
    <row r="7414" ht="14.25" customHeight="1">
      <c r="A7414" s="3" t="str">
        <f t="shared" si="3"/>
        <v>May2021</v>
      </c>
      <c r="B7414" s="21">
        <v>44317.0</v>
      </c>
      <c r="C7414" s="3">
        <v>30.0</v>
      </c>
      <c r="D7414" s="3" t="s">
        <v>161</v>
      </c>
      <c r="E7414" s="3" t="s">
        <v>157</v>
      </c>
      <c r="F7414" s="3" t="s">
        <v>108</v>
      </c>
      <c r="G7414" s="3">
        <f t="array" ref="G7414">INDEX('May2021'!$A$1:$BP$55,MATCH($D7414,'May2021'!$A:$A,0),MATCH($E7414,'May2021'!$2:$2,0))</f>
        <v>0</v>
      </c>
      <c r="H7414" s="3">
        <v>0.0</v>
      </c>
      <c r="I7414" s="3">
        <v>0.0</v>
      </c>
    </row>
    <row r="7415" ht="14.25" customHeight="1">
      <c r="A7415" s="3" t="str">
        <f t="shared" si="3"/>
        <v>May2021</v>
      </c>
      <c r="B7415" s="21">
        <v>44317.0</v>
      </c>
      <c r="C7415" s="3">
        <v>31.0</v>
      </c>
      <c r="D7415" s="3" t="s">
        <v>161</v>
      </c>
      <c r="E7415" s="3" t="s">
        <v>213</v>
      </c>
      <c r="F7415" s="3" t="s">
        <v>108</v>
      </c>
      <c r="G7415" s="3">
        <f t="array" ref="G7415">INDEX('May2021'!$A$1:$BP$55,MATCH($D7415,'May2021'!$A:$A,0),MATCH($E7415,'May2021'!$2:$2,0))</f>
        <v>0</v>
      </c>
      <c r="H7415" s="3">
        <v>0.0</v>
      </c>
      <c r="I7415" s="3">
        <v>0.0</v>
      </c>
    </row>
    <row r="7416" ht="14.25" customHeight="1">
      <c r="A7416" s="3" t="str">
        <f t="shared" si="3"/>
        <v>May2021</v>
      </c>
      <c r="B7416" s="21">
        <v>44317.0</v>
      </c>
      <c r="C7416" s="3">
        <v>32.0</v>
      </c>
      <c r="D7416" s="3" t="s">
        <v>161</v>
      </c>
      <c r="E7416" s="3" t="s">
        <v>159</v>
      </c>
      <c r="F7416" s="3" t="s">
        <v>110</v>
      </c>
      <c r="G7416" s="3">
        <f t="array" ref="G7416">INDEX('May2021'!$A$1:$BP$55,MATCH($D7416,'May2021'!$A:$A,0),MATCH($E7416,'May2021'!$2:$2,0))</f>
        <v>0</v>
      </c>
      <c r="H7416" s="3">
        <v>0.0</v>
      </c>
      <c r="I7416" s="3">
        <v>0.0</v>
      </c>
    </row>
    <row r="7417" ht="14.25" customHeight="1">
      <c r="A7417" s="3" t="str">
        <f t="shared" si="3"/>
        <v>May2021</v>
      </c>
      <c r="B7417" s="21">
        <v>44317.0</v>
      </c>
      <c r="C7417" s="3">
        <v>33.0</v>
      </c>
      <c r="D7417" s="3" t="s">
        <v>161</v>
      </c>
      <c r="E7417" s="3" t="s">
        <v>195</v>
      </c>
      <c r="F7417" s="3" t="s">
        <v>110</v>
      </c>
      <c r="G7417" s="3" t="str">
        <f t="array" ref="G7417">INDEX('May2021'!$A$1:$BP$55,MATCH($D7417,'May2021'!$A:$A,0),MATCH($E7417,'May2021'!$2:$2,0))</f>
        <v>Suppressed</v>
      </c>
      <c r="H7417" s="3">
        <v>1.0</v>
      </c>
      <c r="I7417" s="3">
        <v>2.0</v>
      </c>
    </row>
    <row r="7418" ht="14.25" customHeight="1">
      <c r="A7418" s="3" t="str">
        <f t="shared" si="3"/>
        <v>May2021</v>
      </c>
      <c r="B7418" s="21">
        <v>44317.0</v>
      </c>
      <c r="C7418" s="3">
        <v>34.0</v>
      </c>
      <c r="D7418" s="3" t="s">
        <v>161</v>
      </c>
      <c r="E7418" s="3" t="s">
        <v>181</v>
      </c>
      <c r="F7418" s="3" t="s">
        <v>108</v>
      </c>
      <c r="G7418" s="3">
        <f t="array" ref="G7418">INDEX('May2021'!$A$1:$BP$55,MATCH($D7418,'May2021'!$A:$A,0),MATCH($E7418,'May2021'!$2:$2,0))</f>
        <v>0</v>
      </c>
      <c r="H7418" s="3">
        <v>0.0</v>
      </c>
      <c r="I7418" s="3">
        <v>0.0</v>
      </c>
    </row>
    <row r="7419" ht="14.25" customHeight="1">
      <c r="A7419" s="3" t="str">
        <f t="shared" si="3"/>
        <v>May2021</v>
      </c>
      <c r="B7419" s="21">
        <v>44317.0</v>
      </c>
      <c r="C7419" s="3">
        <v>35.0</v>
      </c>
      <c r="D7419" s="3" t="s">
        <v>161</v>
      </c>
      <c r="E7419" s="3" t="s">
        <v>185</v>
      </c>
      <c r="F7419" s="3" t="s">
        <v>110</v>
      </c>
      <c r="G7419" s="3">
        <f t="array" ref="G7419">INDEX('May2021'!$A$1:$BP$55,MATCH($D7419,'May2021'!$A:$A,0),MATCH($E7419,'May2021'!$2:$2,0))</f>
        <v>0</v>
      </c>
      <c r="H7419" s="3">
        <v>0.0</v>
      </c>
      <c r="I7419" s="3">
        <v>0.0</v>
      </c>
    </row>
    <row r="7420" ht="14.25" customHeight="1">
      <c r="A7420" s="3" t="str">
        <f t="shared" si="3"/>
        <v>May2021</v>
      </c>
      <c r="B7420" s="21">
        <v>44317.0</v>
      </c>
      <c r="C7420" s="3">
        <v>36.0</v>
      </c>
      <c r="D7420" s="3" t="s">
        <v>161</v>
      </c>
      <c r="E7420" s="3" t="s">
        <v>238</v>
      </c>
      <c r="F7420" s="3" t="s">
        <v>109</v>
      </c>
      <c r="G7420" s="3">
        <f t="array" ref="G7420">INDEX('May2021'!$A$1:$BP$55,MATCH($D7420,'May2021'!$A:$A,0),MATCH($E7420,'May2021'!$2:$2,0))</f>
        <v>0</v>
      </c>
      <c r="H7420" s="3">
        <v>0.0</v>
      </c>
      <c r="I7420" s="3">
        <v>0.0</v>
      </c>
    </row>
    <row r="7421" ht="14.25" customHeight="1">
      <c r="A7421" s="3" t="str">
        <f t="shared" si="3"/>
        <v>May2021</v>
      </c>
      <c r="B7421" s="21">
        <v>44317.0</v>
      </c>
      <c r="C7421" s="3">
        <v>37.0</v>
      </c>
      <c r="D7421" s="3" t="s">
        <v>161</v>
      </c>
      <c r="E7421" s="3" t="s">
        <v>211</v>
      </c>
      <c r="F7421" s="3" t="s">
        <v>108</v>
      </c>
      <c r="G7421" s="3">
        <f t="array" ref="G7421">INDEX('May2021'!$A$1:$BP$55,MATCH($D7421,'May2021'!$A:$A,0),MATCH($E7421,'May2021'!$2:$2,0))</f>
        <v>0</v>
      </c>
      <c r="H7421" s="3">
        <v>0.0</v>
      </c>
      <c r="I7421" s="3">
        <v>0.0</v>
      </c>
    </row>
    <row r="7422" ht="14.25" customHeight="1">
      <c r="A7422" s="3" t="str">
        <f t="shared" si="3"/>
        <v>May2021</v>
      </c>
      <c r="B7422" s="21">
        <v>44317.0</v>
      </c>
      <c r="C7422" s="3">
        <v>38.0</v>
      </c>
      <c r="D7422" s="3" t="s">
        <v>161</v>
      </c>
      <c r="E7422" s="3" t="s">
        <v>209</v>
      </c>
      <c r="F7422" s="3" t="s">
        <v>108</v>
      </c>
      <c r="G7422" s="3">
        <f t="array" ref="G7422">INDEX('May2021'!$A$1:$BP$55,MATCH($D7422,'May2021'!$A:$A,0),MATCH($E7422,'May2021'!$2:$2,0))</f>
        <v>0</v>
      </c>
      <c r="H7422" s="3">
        <v>0.0</v>
      </c>
      <c r="I7422" s="3">
        <v>0.0</v>
      </c>
    </row>
    <row r="7423" ht="14.25" customHeight="1">
      <c r="A7423" s="3" t="str">
        <f t="shared" si="3"/>
        <v>May2021</v>
      </c>
      <c r="B7423" s="21">
        <v>44317.0</v>
      </c>
      <c r="C7423" s="3">
        <v>39.0</v>
      </c>
      <c r="D7423" s="3" t="s">
        <v>161</v>
      </c>
      <c r="E7423" s="3" t="s">
        <v>188</v>
      </c>
      <c r="F7423" s="3" t="s">
        <v>108</v>
      </c>
      <c r="G7423" s="3">
        <f t="array" ref="G7423">INDEX('May2021'!$A$1:$BP$55,MATCH($D7423,'May2021'!$A:$A,0),MATCH($E7423,'May2021'!$2:$2,0))</f>
        <v>0</v>
      </c>
      <c r="H7423" s="3">
        <v>0.0</v>
      </c>
      <c r="I7423" s="3">
        <v>0.0</v>
      </c>
    </row>
    <row r="7424" ht="14.25" customHeight="1">
      <c r="A7424" s="3" t="str">
        <f t="shared" si="3"/>
        <v>May2021</v>
      </c>
      <c r="B7424" s="21">
        <v>44317.0</v>
      </c>
      <c r="C7424" s="3">
        <v>40.0</v>
      </c>
      <c r="D7424" s="3" t="s">
        <v>161</v>
      </c>
      <c r="E7424" s="3" t="s">
        <v>189</v>
      </c>
      <c r="F7424" s="3" t="s">
        <v>108</v>
      </c>
      <c r="G7424" s="3">
        <f t="array" ref="G7424">INDEX('May2021'!$A$1:$BP$55,MATCH($D7424,'May2021'!$A:$A,0),MATCH($E7424,'May2021'!$2:$2,0))</f>
        <v>0</v>
      </c>
      <c r="H7424" s="3">
        <v>0.0</v>
      </c>
      <c r="I7424" s="3">
        <v>0.0</v>
      </c>
    </row>
    <row r="7425" ht="14.25" customHeight="1">
      <c r="A7425" s="3" t="str">
        <f t="shared" si="3"/>
        <v>May2021</v>
      </c>
      <c r="B7425" s="21">
        <v>44317.0</v>
      </c>
      <c r="C7425" s="3">
        <v>41.0</v>
      </c>
      <c r="D7425" s="3" t="s">
        <v>161</v>
      </c>
      <c r="E7425" s="3" t="s">
        <v>225</v>
      </c>
      <c r="F7425" s="3" t="s">
        <v>109</v>
      </c>
      <c r="G7425" s="3">
        <f t="array" ref="G7425">INDEX('May2021'!$A$1:$BP$55,MATCH($D7425,'May2021'!$A:$A,0),MATCH($E7425,'May2021'!$2:$2,0))</f>
        <v>0</v>
      </c>
      <c r="H7425" s="3">
        <v>0.0</v>
      </c>
      <c r="I7425" s="3">
        <v>0.0</v>
      </c>
    </row>
    <row r="7426" ht="14.25" customHeight="1">
      <c r="A7426" s="3" t="str">
        <f t="shared" si="3"/>
        <v>May2021</v>
      </c>
      <c r="B7426" s="21">
        <v>44317.0</v>
      </c>
      <c r="C7426" s="3">
        <v>42.0</v>
      </c>
      <c r="D7426" s="3" t="s">
        <v>161</v>
      </c>
      <c r="E7426" s="3" t="s">
        <v>177</v>
      </c>
      <c r="F7426" s="3" t="s">
        <v>109</v>
      </c>
      <c r="G7426" s="3">
        <f t="array" ref="G7426">INDEX('May2021'!$A$1:$BP$55,MATCH($D7426,'May2021'!$A:$A,0),MATCH($E7426,'May2021'!$2:$2,0))</f>
        <v>0</v>
      </c>
      <c r="H7426" s="3">
        <v>0.0</v>
      </c>
      <c r="I7426" s="3">
        <v>0.0</v>
      </c>
    </row>
    <row r="7427" ht="14.25" customHeight="1">
      <c r="A7427" s="3" t="str">
        <f t="shared" si="3"/>
        <v>May2021</v>
      </c>
      <c r="B7427" s="21">
        <v>44317.0</v>
      </c>
      <c r="C7427" s="3">
        <v>43.0</v>
      </c>
      <c r="D7427" s="3" t="s">
        <v>161</v>
      </c>
      <c r="E7427" s="3" t="s">
        <v>215</v>
      </c>
      <c r="F7427" s="3" t="s">
        <v>108</v>
      </c>
      <c r="G7427" s="3">
        <f t="array" ref="G7427">INDEX('May2021'!$A$1:$BP$55,MATCH($D7427,'May2021'!$A:$A,0),MATCH($E7427,'May2021'!$2:$2,0))</f>
        <v>0</v>
      </c>
      <c r="H7427" s="3">
        <v>0.0</v>
      </c>
      <c r="I7427" s="3">
        <v>0.0</v>
      </c>
    </row>
    <row r="7428" ht="14.25" customHeight="1">
      <c r="A7428" s="3" t="str">
        <f t="shared" si="3"/>
        <v>May2021</v>
      </c>
      <c r="B7428" s="21">
        <v>44317.0</v>
      </c>
      <c r="C7428" s="3">
        <v>44.0</v>
      </c>
      <c r="D7428" s="3" t="s">
        <v>161</v>
      </c>
      <c r="E7428" s="3" t="s">
        <v>221</v>
      </c>
      <c r="F7428" s="3" t="s">
        <v>108</v>
      </c>
      <c r="G7428" s="3">
        <f t="array" ref="G7428">INDEX('May2021'!$A$1:$BP$55,MATCH($D7428,'May2021'!$A:$A,0),MATCH($E7428,'May2021'!$2:$2,0))</f>
        <v>0</v>
      </c>
      <c r="H7428" s="3">
        <v>0.0</v>
      </c>
      <c r="I7428" s="3">
        <v>0.0</v>
      </c>
    </row>
    <row r="7429" ht="14.25" customHeight="1">
      <c r="A7429" s="3" t="str">
        <f t="shared" si="3"/>
        <v>May2021</v>
      </c>
      <c r="B7429" s="21">
        <v>44317.0</v>
      </c>
      <c r="C7429" s="3">
        <v>45.0</v>
      </c>
      <c r="D7429" s="3" t="s">
        <v>161</v>
      </c>
      <c r="E7429" s="3" t="s">
        <v>171</v>
      </c>
      <c r="F7429" s="3" t="s">
        <v>108</v>
      </c>
      <c r="G7429" s="3">
        <f t="array" ref="G7429">INDEX('May2021'!$A$1:$BP$55,MATCH($D7429,'May2021'!$A:$A,0),MATCH($E7429,'May2021'!$2:$2,0))</f>
        <v>0</v>
      </c>
      <c r="H7429" s="3">
        <v>0.0</v>
      </c>
      <c r="I7429" s="3">
        <v>0.0</v>
      </c>
    </row>
    <row r="7430" ht="14.25" customHeight="1">
      <c r="A7430" s="3" t="str">
        <f t="shared" si="3"/>
        <v>May2021</v>
      </c>
      <c r="B7430" s="21">
        <v>44317.0</v>
      </c>
      <c r="C7430" s="3">
        <v>46.0</v>
      </c>
      <c r="D7430" s="3" t="s">
        <v>161</v>
      </c>
      <c r="E7430" s="3" t="s">
        <v>235</v>
      </c>
      <c r="F7430" s="3" t="s">
        <v>109</v>
      </c>
      <c r="G7430" s="3">
        <f t="array" ref="G7430">INDEX('May2021'!$A$1:$BP$55,MATCH($D7430,'May2021'!$A:$A,0),MATCH($E7430,'May2021'!$2:$2,0))</f>
        <v>0</v>
      </c>
      <c r="H7430" s="3">
        <v>0.0</v>
      </c>
      <c r="I7430" s="3">
        <v>0.0</v>
      </c>
    </row>
    <row r="7431" ht="14.25" customHeight="1">
      <c r="A7431" s="3" t="str">
        <f t="shared" si="3"/>
        <v>May2021</v>
      </c>
      <c r="B7431" s="21">
        <v>44317.0</v>
      </c>
      <c r="C7431" s="3">
        <v>47.0</v>
      </c>
      <c r="D7431" s="3" t="s">
        <v>161</v>
      </c>
      <c r="E7431" s="3" t="s">
        <v>210</v>
      </c>
      <c r="F7431" s="3" t="s">
        <v>108</v>
      </c>
      <c r="G7431" s="3">
        <f t="array" ref="G7431">INDEX('May2021'!$A$1:$BP$55,MATCH($D7431,'May2021'!$A:$A,0),MATCH($E7431,'May2021'!$2:$2,0))</f>
        <v>0</v>
      </c>
      <c r="H7431" s="3">
        <v>0.0</v>
      </c>
      <c r="I7431" s="3">
        <v>0.0</v>
      </c>
    </row>
    <row r="7432" ht="14.25" customHeight="1">
      <c r="A7432" s="3" t="str">
        <f t="shared" si="3"/>
        <v>May2021</v>
      </c>
      <c r="B7432" s="21">
        <v>44317.0</v>
      </c>
      <c r="C7432" s="3">
        <v>48.0</v>
      </c>
      <c r="D7432" s="3" t="s">
        <v>161</v>
      </c>
      <c r="E7432" s="3" t="s">
        <v>187</v>
      </c>
      <c r="F7432" s="3" t="s">
        <v>110</v>
      </c>
      <c r="G7432" s="3">
        <f t="array" ref="G7432">INDEX('May2021'!$A$1:$BP$55,MATCH($D7432,'May2021'!$A:$A,0),MATCH($E7432,'May2021'!$2:$2,0))</f>
        <v>0</v>
      </c>
      <c r="H7432" s="3">
        <v>0.0</v>
      </c>
      <c r="I7432" s="3">
        <v>0.0</v>
      </c>
    </row>
    <row r="7433" ht="14.25" customHeight="1">
      <c r="A7433" s="3" t="str">
        <f t="shared" si="3"/>
        <v>May2021</v>
      </c>
      <c r="B7433" s="21">
        <v>44317.0</v>
      </c>
      <c r="C7433" s="3">
        <v>49.0</v>
      </c>
      <c r="D7433" s="3" t="s">
        <v>161</v>
      </c>
      <c r="E7433" s="3" t="s">
        <v>192</v>
      </c>
      <c r="F7433" s="3" t="s">
        <v>109</v>
      </c>
      <c r="G7433" s="3">
        <f t="array" ref="G7433">INDEX('May2021'!$A$1:$BP$55,MATCH($D7433,'May2021'!$A:$A,0),MATCH($E7433,'May2021'!$2:$2,0))</f>
        <v>0</v>
      </c>
      <c r="H7433" s="3">
        <v>0.0</v>
      </c>
      <c r="I7433" s="3">
        <v>0.0</v>
      </c>
    </row>
    <row r="7434" ht="14.25" customHeight="1">
      <c r="A7434" s="3" t="str">
        <f t="shared" si="3"/>
        <v>May2021</v>
      </c>
      <c r="B7434" s="21">
        <v>44317.0</v>
      </c>
      <c r="C7434" s="3">
        <v>50.0</v>
      </c>
      <c r="D7434" s="3" t="s">
        <v>161</v>
      </c>
      <c r="E7434" s="3" t="s">
        <v>196</v>
      </c>
      <c r="F7434" s="3" t="s">
        <v>108</v>
      </c>
      <c r="G7434" s="3">
        <f t="array" ref="G7434">INDEX('May2021'!$A$1:$BP$55,MATCH($D7434,'May2021'!$A:$A,0),MATCH($E7434,'May2021'!$2:$2,0))</f>
        <v>0</v>
      </c>
      <c r="H7434" s="3">
        <v>0.0</v>
      </c>
      <c r="I7434" s="3">
        <v>0.0</v>
      </c>
    </row>
    <row r="7435" ht="14.25" customHeight="1">
      <c r="A7435" s="3" t="str">
        <f t="shared" si="3"/>
        <v>May2021</v>
      </c>
      <c r="B7435" s="21">
        <v>44317.0</v>
      </c>
      <c r="C7435" s="3">
        <v>51.0</v>
      </c>
      <c r="D7435" s="3" t="s">
        <v>161</v>
      </c>
      <c r="E7435" s="3" t="s">
        <v>179</v>
      </c>
      <c r="F7435" s="3" t="s">
        <v>109</v>
      </c>
      <c r="G7435" s="3">
        <f t="array" ref="G7435">INDEX('May2021'!$A$1:$BP$55,MATCH($D7435,'May2021'!$A:$A,0),MATCH($E7435,'May2021'!$2:$2,0))</f>
        <v>0</v>
      </c>
      <c r="H7435" s="3">
        <v>0.0</v>
      </c>
      <c r="I7435" s="3">
        <v>0.0</v>
      </c>
    </row>
    <row r="7436" ht="14.25" customHeight="1">
      <c r="A7436" s="3" t="str">
        <f t="shared" si="3"/>
        <v>May2021</v>
      </c>
      <c r="B7436" s="21">
        <v>44317.0</v>
      </c>
      <c r="C7436" s="3">
        <v>52.0</v>
      </c>
      <c r="D7436" s="3" t="s">
        <v>161</v>
      </c>
      <c r="E7436" s="3" t="s">
        <v>162</v>
      </c>
      <c r="F7436" s="3" t="s">
        <v>111</v>
      </c>
      <c r="G7436" s="3">
        <f t="array" ref="G7436">INDEX('May2021'!$A$1:$BP$55,MATCH($D7436,'May2021'!$A:$A,0),MATCH($E7436,'May2021'!$2:$2,0))</f>
        <v>0</v>
      </c>
      <c r="H7436" s="3">
        <v>0.0</v>
      </c>
      <c r="I7436" s="3">
        <v>0.0</v>
      </c>
    </row>
    <row r="7437" ht="14.25" customHeight="1">
      <c r="A7437" s="3" t="str">
        <f t="shared" si="3"/>
        <v>May2021</v>
      </c>
      <c r="B7437" s="21">
        <v>44317.0</v>
      </c>
      <c r="C7437" s="3">
        <v>53.0</v>
      </c>
      <c r="D7437" s="3" t="s">
        <v>161</v>
      </c>
      <c r="E7437" s="3" t="s">
        <v>219</v>
      </c>
      <c r="F7437" s="3" t="s">
        <v>108</v>
      </c>
      <c r="G7437" s="3">
        <f t="array" ref="G7437">INDEX('May2021'!$A$1:$BP$55,MATCH($D7437,'May2021'!$A:$A,0),MATCH($E7437,'May2021'!$2:$2,0))</f>
        <v>0</v>
      </c>
      <c r="H7437" s="3">
        <v>0.0</v>
      </c>
      <c r="I7437" s="3">
        <v>0.0</v>
      </c>
    </row>
    <row r="7438" ht="14.25" customHeight="1">
      <c r="A7438" s="3" t="str">
        <f t="shared" si="3"/>
        <v>May2021</v>
      </c>
      <c r="B7438" s="21">
        <v>44317.0</v>
      </c>
      <c r="C7438" s="3">
        <v>1.0</v>
      </c>
      <c r="D7438" s="3" t="s">
        <v>216</v>
      </c>
      <c r="E7438" s="3" t="s">
        <v>138</v>
      </c>
      <c r="F7438" s="3" t="s">
        <v>108</v>
      </c>
      <c r="G7438" s="3">
        <f t="array" ref="G7438">INDEX('May2021'!$A$1:$BP$55,MATCH($D7438,'May2021'!$A:$A,0),MATCH($E7438,'May2021'!$2:$2,0))</f>
        <v>0</v>
      </c>
      <c r="H7438" s="3">
        <v>0.0</v>
      </c>
      <c r="I7438" s="3">
        <v>0.0</v>
      </c>
    </row>
    <row r="7439" ht="14.25" customHeight="1">
      <c r="A7439" s="3" t="str">
        <f t="shared" si="3"/>
        <v>May2021</v>
      </c>
      <c r="B7439" s="21">
        <v>44317.0</v>
      </c>
      <c r="C7439" s="3">
        <v>2.0</v>
      </c>
      <c r="D7439" s="3" t="s">
        <v>216</v>
      </c>
      <c r="E7439" s="3" t="s">
        <v>137</v>
      </c>
      <c r="F7439" s="3" t="s">
        <v>108</v>
      </c>
      <c r="G7439" s="3">
        <f t="array" ref="G7439">INDEX('May2021'!$A$1:$BP$55,MATCH($D7439,'May2021'!$A:$A,0),MATCH($E7439,'May2021'!$2:$2,0))</f>
        <v>0</v>
      </c>
      <c r="H7439" s="3">
        <v>0.0</v>
      </c>
      <c r="I7439" s="3">
        <v>0.0</v>
      </c>
    </row>
    <row r="7440" ht="14.25" customHeight="1">
      <c r="A7440" s="3" t="str">
        <f t="shared" si="3"/>
        <v>May2021</v>
      </c>
      <c r="B7440" s="21">
        <v>44317.0</v>
      </c>
      <c r="C7440" s="3">
        <v>3.0</v>
      </c>
      <c r="D7440" s="3" t="s">
        <v>216</v>
      </c>
      <c r="E7440" s="3" t="s">
        <v>136</v>
      </c>
      <c r="F7440" s="3" t="s">
        <v>108</v>
      </c>
      <c r="G7440" s="3">
        <f t="array" ref="G7440">INDEX('May2021'!$A$1:$BP$55,MATCH($D7440,'May2021'!$A:$A,0),MATCH($E7440,'May2021'!$2:$2,0))</f>
        <v>0</v>
      </c>
      <c r="H7440" s="3">
        <v>0.0</v>
      </c>
      <c r="I7440" s="3">
        <v>0.0</v>
      </c>
    </row>
    <row r="7441" ht="14.25" customHeight="1">
      <c r="A7441" s="3" t="str">
        <f t="shared" si="3"/>
        <v>May2021</v>
      </c>
      <c r="B7441" s="21">
        <v>44317.0</v>
      </c>
      <c r="C7441" s="3">
        <v>4.0</v>
      </c>
      <c r="D7441" s="3" t="s">
        <v>216</v>
      </c>
      <c r="E7441" s="3" t="s">
        <v>146</v>
      </c>
      <c r="F7441" s="3" t="s">
        <v>108</v>
      </c>
      <c r="G7441" s="3" t="str">
        <f t="array" ref="G7441">INDEX('May2021'!$A$1:$BP$55,MATCH($D7441,'May2021'!$A:$A,0),MATCH($E7441,'May2021'!$2:$2,0))</f>
        <v>Suppressed</v>
      </c>
      <c r="H7441" s="3">
        <v>1.0</v>
      </c>
      <c r="I7441" s="3">
        <v>2.0</v>
      </c>
    </row>
    <row r="7442" ht="14.25" customHeight="1">
      <c r="A7442" s="3" t="str">
        <f t="shared" si="3"/>
        <v>May2021</v>
      </c>
      <c r="B7442" s="21">
        <v>44317.0</v>
      </c>
      <c r="C7442" s="3">
        <v>5.0</v>
      </c>
      <c r="D7442" s="3" t="s">
        <v>216</v>
      </c>
      <c r="E7442" s="3" t="s">
        <v>140</v>
      </c>
      <c r="F7442" s="3" t="s">
        <v>108</v>
      </c>
      <c r="G7442" s="3">
        <f t="array" ref="G7442">INDEX('May2021'!$A$1:$BP$55,MATCH($D7442,'May2021'!$A:$A,0),MATCH($E7442,'May2021'!$2:$2,0))</f>
        <v>0</v>
      </c>
      <c r="H7442" s="3">
        <v>0.0</v>
      </c>
      <c r="I7442" s="3">
        <v>0.0</v>
      </c>
    </row>
    <row r="7443" ht="14.25" customHeight="1">
      <c r="A7443" s="3" t="str">
        <f t="shared" si="3"/>
        <v>May2021</v>
      </c>
      <c r="B7443" s="21">
        <v>44317.0</v>
      </c>
      <c r="C7443" s="3">
        <v>6.0</v>
      </c>
      <c r="D7443" s="3" t="s">
        <v>216</v>
      </c>
      <c r="E7443" s="3" t="s">
        <v>141</v>
      </c>
      <c r="F7443" s="3" t="s">
        <v>109</v>
      </c>
      <c r="G7443" s="3" t="str">
        <f t="array" ref="G7443">INDEX('May2021'!$A$1:$BP$55,MATCH($D7443,'May2021'!$A:$A,0),MATCH($E7443,'May2021'!$2:$2,0))</f>
        <v>Suppressed</v>
      </c>
      <c r="H7443" s="3">
        <v>1.0</v>
      </c>
      <c r="I7443" s="3">
        <v>2.0</v>
      </c>
    </row>
    <row r="7444" ht="14.25" customHeight="1">
      <c r="A7444" s="3" t="str">
        <f t="shared" si="3"/>
        <v>May2021</v>
      </c>
      <c r="B7444" s="21">
        <v>44317.0</v>
      </c>
      <c r="C7444" s="3">
        <v>7.0</v>
      </c>
      <c r="D7444" s="3" t="s">
        <v>216</v>
      </c>
      <c r="E7444" s="3" t="s">
        <v>139</v>
      </c>
      <c r="F7444" s="3" t="s">
        <v>108</v>
      </c>
      <c r="G7444" s="3">
        <f t="array" ref="G7444">INDEX('May2021'!$A$1:$BP$55,MATCH($D7444,'May2021'!$A:$A,0),MATCH($E7444,'May2021'!$2:$2,0))</f>
        <v>0</v>
      </c>
      <c r="H7444" s="3">
        <v>0.0</v>
      </c>
      <c r="I7444" s="3">
        <v>0.0</v>
      </c>
    </row>
    <row r="7445" ht="14.25" customHeight="1">
      <c r="A7445" s="3" t="str">
        <f t="shared" si="3"/>
        <v>May2021</v>
      </c>
      <c r="B7445" s="21">
        <v>44317.0</v>
      </c>
      <c r="C7445" s="3">
        <v>8.0</v>
      </c>
      <c r="D7445" s="3" t="s">
        <v>216</v>
      </c>
      <c r="E7445" s="3" t="s">
        <v>143</v>
      </c>
      <c r="F7445" s="3" t="s">
        <v>108</v>
      </c>
      <c r="G7445" s="3">
        <f t="array" ref="G7445">INDEX('May2021'!$A$1:$BP$55,MATCH($D7445,'May2021'!$A:$A,0),MATCH($E7445,'May2021'!$2:$2,0))</f>
        <v>0</v>
      </c>
      <c r="H7445" s="3">
        <v>0.0</v>
      </c>
      <c r="I7445" s="3">
        <v>0.0</v>
      </c>
    </row>
    <row r="7446" ht="14.25" customHeight="1">
      <c r="A7446" s="3" t="str">
        <f t="shared" si="3"/>
        <v>May2021</v>
      </c>
      <c r="B7446" s="21">
        <v>44317.0</v>
      </c>
      <c r="C7446" s="3">
        <v>9.0</v>
      </c>
      <c r="D7446" s="3" t="s">
        <v>216</v>
      </c>
      <c r="E7446" s="3" t="s">
        <v>142</v>
      </c>
      <c r="F7446" s="3" t="s">
        <v>108</v>
      </c>
      <c r="G7446" s="3">
        <f t="array" ref="G7446">INDEX('May2021'!$A$1:$BP$55,MATCH($D7446,'May2021'!$A:$A,0),MATCH($E7446,'May2021'!$2:$2,0))</f>
        <v>0</v>
      </c>
      <c r="H7446" s="3">
        <v>0.0</v>
      </c>
      <c r="I7446" s="3">
        <v>0.0</v>
      </c>
    </row>
    <row r="7447" ht="14.25" customHeight="1">
      <c r="A7447" s="3" t="str">
        <f t="shared" si="3"/>
        <v>May2021</v>
      </c>
      <c r="B7447" s="21">
        <v>44317.0</v>
      </c>
      <c r="C7447" s="3">
        <v>10.0</v>
      </c>
      <c r="D7447" s="3" t="s">
        <v>216</v>
      </c>
      <c r="E7447" s="3" t="s">
        <v>148</v>
      </c>
      <c r="F7447" s="3" t="s">
        <v>108</v>
      </c>
      <c r="G7447" s="3" t="str">
        <f t="array" ref="G7447">INDEX('May2021'!$A$1:$BP$55,MATCH($D7447,'May2021'!$A:$A,0),MATCH($E7447,'May2021'!$2:$2,0))</f>
        <v>Suppressed</v>
      </c>
      <c r="H7447" s="3">
        <v>1.0</v>
      </c>
      <c r="I7447" s="3">
        <v>2.0</v>
      </c>
    </row>
    <row r="7448" ht="14.25" customHeight="1">
      <c r="A7448" s="3" t="str">
        <f t="shared" si="3"/>
        <v>May2021</v>
      </c>
      <c r="B7448" s="21">
        <v>44317.0</v>
      </c>
      <c r="C7448" s="3">
        <v>11.0</v>
      </c>
      <c r="D7448" s="3" t="s">
        <v>216</v>
      </c>
      <c r="E7448" s="3" t="s">
        <v>144</v>
      </c>
      <c r="F7448" s="3" t="s">
        <v>108</v>
      </c>
      <c r="G7448" s="3">
        <f t="array" ref="G7448">INDEX('May2021'!$A$1:$BP$55,MATCH($D7448,'May2021'!$A:$A,0),MATCH($E7448,'May2021'!$2:$2,0))</f>
        <v>0</v>
      </c>
      <c r="H7448" s="3">
        <v>0.0</v>
      </c>
      <c r="I7448" s="3">
        <v>0.0</v>
      </c>
    </row>
    <row r="7449" ht="14.25" customHeight="1">
      <c r="A7449" s="3" t="str">
        <f t="shared" si="3"/>
        <v>May2021</v>
      </c>
      <c r="B7449" s="21">
        <v>44317.0</v>
      </c>
      <c r="C7449" s="3">
        <v>12.0</v>
      </c>
      <c r="D7449" s="3" t="s">
        <v>216</v>
      </c>
      <c r="E7449" s="3" t="s">
        <v>147</v>
      </c>
      <c r="F7449" s="3" t="s">
        <v>110</v>
      </c>
      <c r="G7449" s="3">
        <f t="array" ref="G7449">INDEX('May2021'!$A$1:$BP$55,MATCH($D7449,'May2021'!$A:$A,0),MATCH($E7449,'May2021'!$2:$2,0))</f>
        <v>0</v>
      </c>
      <c r="H7449" s="3">
        <v>0.0</v>
      </c>
      <c r="I7449" s="3">
        <v>0.0</v>
      </c>
    </row>
    <row r="7450" ht="14.25" customHeight="1">
      <c r="A7450" s="3" t="str">
        <f t="shared" si="3"/>
        <v>May2021</v>
      </c>
      <c r="B7450" s="21">
        <v>44317.0</v>
      </c>
      <c r="C7450" s="3">
        <v>13.0</v>
      </c>
      <c r="D7450" s="3" t="s">
        <v>216</v>
      </c>
      <c r="E7450" s="3" t="s">
        <v>168</v>
      </c>
      <c r="F7450" s="3" t="s">
        <v>112</v>
      </c>
      <c r="G7450" s="3">
        <f t="array" ref="G7450">INDEX('May2021'!$A$1:$BP$55,MATCH($D7450,'May2021'!$A:$A,0),MATCH($E7450,'May2021'!$2:$2,0))</f>
        <v>0</v>
      </c>
      <c r="H7450" s="3">
        <v>0.0</v>
      </c>
      <c r="I7450" s="3">
        <v>0.0</v>
      </c>
    </row>
    <row r="7451" ht="14.25" customHeight="1">
      <c r="A7451" s="3" t="str">
        <f t="shared" si="3"/>
        <v>May2021</v>
      </c>
      <c r="B7451" s="21">
        <v>44317.0</v>
      </c>
      <c r="C7451" s="3">
        <v>14.0</v>
      </c>
      <c r="D7451" s="3" t="s">
        <v>216</v>
      </c>
      <c r="E7451" s="3" t="s">
        <v>145</v>
      </c>
      <c r="F7451" s="3" t="s">
        <v>108</v>
      </c>
      <c r="G7451" s="3">
        <f t="array" ref="G7451">INDEX('May2021'!$A$1:$BP$55,MATCH($D7451,'May2021'!$A:$A,0),MATCH($E7451,'May2021'!$2:$2,0))</f>
        <v>0</v>
      </c>
      <c r="H7451" s="3">
        <v>0.0</v>
      </c>
      <c r="I7451" s="3">
        <v>0.0</v>
      </c>
    </row>
    <row r="7452" ht="14.25" customHeight="1">
      <c r="A7452" s="3" t="str">
        <f t="shared" si="3"/>
        <v>May2021</v>
      </c>
      <c r="B7452" s="21">
        <v>44317.0</v>
      </c>
      <c r="C7452" s="3">
        <v>15.0</v>
      </c>
      <c r="D7452" s="3" t="s">
        <v>216</v>
      </c>
      <c r="E7452" s="3" t="s">
        <v>154</v>
      </c>
      <c r="F7452" s="3" t="s">
        <v>110</v>
      </c>
      <c r="G7452" s="3">
        <f t="array" ref="G7452">INDEX('May2021'!$A$1:$BP$55,MATCH($D7452,'May2021'!$A:$A,0),MATCH($E7452,'May2021'!$2:$2,0))</f>
        <v>0</v>
      </c>
      <c r="H7452" s="3">
        <v>0.0</v>
      </c>
      <c r="I7452" s="3">
        <v>0.0</v>
      </c>
    </row>
    <row r="7453" ht="14.25" customHeight="1">
      <c r="A7453" s="3" t="str">
        <f t="shared" si="3"/>
        <v>May2021</v>
      </c>
      <c r="B7453" s="21">
        <v>44317.0</v>
      </c>
      <c r="C7453" s="3">
        <v>16.0</v>
      </c>
      <c r="D7453" s="3" t="s">
        <v>216</v>
      </c>
      <c r="E7453" s="3" t="s">
        <v>165</v>
      </c>
      <c r="F7453" s="3" t="s">
        <v>111</v>
      </c>
      <c r="G7453" s="3">
        <f t="array" ref="G7453">INDEX('May2021'!$A$1:$BP$55,MATCH($D7453,'May2021'!$A:$A,0),MATCH($E7453,'May2021'!$2:$2,0))</f>
        <v>0</v>
      </c>
      <c r="H7453" s="3">
        <v>0.0</v>
      </c>
      <c r="I7453" s="3">
        <v>0.0</v>
      </c>
    </row>
    <row r="7454" ht="14.25" customHeight="1">
      <c r="A7454" s="3" t="str">
        <f t="shared" si="3"/>
        <v>May2021</v>
      </c>
      <c r="B7454" s="21">
        <v>44317.0</v>
      </c>
      <c r="C7454" s="3">
        <v>17.0</v>
      </c>
      <c r="D7454" s="3" t="s">
        <v>216</v>
      </c>
      <c r="E7454" s="3" t="s">
        <v>150</v>
      </c>
      <c r="F7454" s="3" t="s">
        <v>108</v>
      </c>
      <c r="G7454" s="3">
        <f t="array" ref="G7454">INDEX('May2021'!$A$1:$BP$55,MATCH($D7454,'May2021'!$A:$A,0),MATCH($E7454,'May2021'!$2:$2,0))</f>
        <v>0</v>
      </c>
      <c r="H7454" s="3">
        <v>0.0</v>
      </c>
      <c r="I7454" s="3">
        <v>0.0</v>
      </c>
    </row>
    <row r="7455" ht="14.25" customHeight="1">
      <c r="A7455" s="3" t="str">
        <f t="shared" si="3"/>
        <v>May2021</v>
      </c>
      <c r="B7455" s="21">
        <v>44317.0</v>
      </c>
      <c r="C7455" s="3">
        <v>18.0</v>
      </c>
      <c r="D7455" s="3" t="s">
        <v>216</v>
      </c>
      <c r="E7455" s="3" t="s">
        <v>149</v>
      </c>
      <c r="F7455" s="3" t="s">
        <v>108</v>
      </c>
      <c r="G7455" s="3">
        <f t="array" ref="G7455">INDEX('May2021'!$A$1:$BP$55,MATCH($D7455,'May2021'!$A:$A,0),MATCH($E7455,'May2021'!$2:$2,0))</f>
        <v>0</v>
      </c>
      <c r="H7455" s="3">
        <v>0.0</v>
      </c>
      <c r="I7455" s="3">
        <v>0.0</v>
      </c>
    </row>
    <row r="7456" ht="14.25" customHeight="1">
      <c r="A7456" s="3" t="str">
        <f t="shared" si="3"/>
        <v>May2021</v>
      </c>
      <c r="B7456" s="21">
        <v>44317.0</v>
      </c>
      <c r="C7456" s="3">
        <v>19.0</v>
      </c>
      <c r="D7456" s="3" t="s">
        <v>216</v>
      </c>
      <c r="E7456" s="3" t="s">
        <v>167</v>
      </c>
      <c r="F7456" s="3" t="s">
        <v>109</v>
      </c>
      <c r="G7456" s="3">
        <f t="array" ref="G7456">INDEX('May2021'!$A$1:$BP$55,MATCH($D7456,'May2021'!$A:$A,0),MATCH($E7456,'May2021'!$2:$2,0))</f>
        <v>0</v>
      </c>
      <c r="H7456" s="3">
        <v>0.0</v>
      </c>
      <c r="I7456" s="3">
        <v>0.0</v>
      </c>
    </row>
    <row r="7457" ht="14.25" customHeight="1">
      <c r="A7457" s="3" t="str">
        <f t="shared" si="3"/>
        <v>May2021</v>
      </c>
      <c r="B7457" s="21">
        <v>44317.0</v>
      </c>
      <c r="C7457" s="3">
        <v>20.0</v>
      </c>
      <c r="D7457" s="3" t="s">
        <v>216</v>
      </c>
      <c r="E7457" s="3" t="s">
        <v>160</v>
      </c>
      <c r="F7457" s="3" t="s">
        <v>109</v>
      </c>
      <c r="G7457" s="3">
        <f t="array" ref="G7457">INDEX('May2021'!$A$1:$BP$55,MATCH($D7457,'May2021'!$A:$A,0),MATCH($E7457,'May2021'!$2:$2,0))</f>
        <v>0</v>
      </c>
      <c r="H7457" s="3">
        <v>0.0</v>
      </c>
      <c r="I7457" s="3">
        <v>0.0</v>
      </c>
    </row>
    <row r="7458" ht="14.25" customHeight="1">
      <c r="A7458" s="3" t="str">
        <f t="shared" si="3"/>
        <v>May2021</v>
      </c>
      <c r="B7458" s="21">
        <v>44317.0</v>
      </c>
      <c r="C7458" s="3">
        <v>21.0</v>
      </c>
      <c r="D7458" s="3" t="s">
        <v>216</v>
      </c>
      <c r="E7458" s="3" t="s">
        <v>166</v>
      </c>
      <c r="F7458" s="3" t="s">
        <v>108</v>
      </c>
      <c r="G7458" s="3">
        <f t="array" ref="G7458">INDEX('May2021'!$A$1:$BP$55,MATCH($D7458,'May2021'!$A:$A,0),MATCH($E7458,'May2021'!$2:$2,0))</f>
        <v>0</v>
      </c>
      <c r="H7458" s="3">
        <v>0.0</v>
      </c>
      <c r="I7458" s="3">
        <v>0.0</v>
      </c>
    </row>
    <row r="7459" ht="14.25" customHeight="1">
      <c r="A7459" s="3" t="str">
        <f t="shared" si="3"/>
        <v>May2021</v>
      </c>
      <c r="B7459" s="21">
        <v>44317.0</v>
      </c>
      <c r="C7459" s="3">
        <v>22.0</v>
      </c>
      <c r="D7459" s="3" t="s">
        <v>216</v>
      </c>
      <c r="E7459" s="3" t="s">
        <v>169</v>
      </c>
      <c r="F7459" s="3" t="s">
        <v>110</v>
      </c>
      <c r="G7459" s="3">
        <f t="array" ref="G7459">INDEX('May2021'!$A$1:$BP$55,MATCH($D7459,'May2021'!$A:$A,0),MATCH($E7459,'May2021'!$2:$2,0))</f>
        <v>0</v>
      </c>
      <c r="H7459" s="3">
        <v>0.0</v>
      </c>
      <c r="I7459" s="3">
        <v>0.0</v>
      </c>
    </row>
    <row r="7460" ht="14.25" customHeight="1">
      <c r="A7460" s="3" t="str">
        <f t="shared" si="3"/>
        <v>May2021</v>
      </c>
      <c r="B7460" s="21">
        <v>44317.0</v>
      </c>
      <c r="C7460" s="3">
        <v>23.0</v>
      </c>
      <c r="D7460" s="3" t="s">
        <v>216</v>
      </c>
      <c r="E7460" s="3" t="s">
        <v>155</v>
      </c>
      <c r="F7460" s="3" t="s">
        <v>109</v>
      </c>
      <c r="G7460" s="3">
        <f t="array" ref="G7460">INDEX('May2021'!$A$1:$BP$55,MATCH($D7460,'May2021'!$A:$A,0),MATCH($E7460,'May2021'!$2:$2,0))</f>
        <v>0</v>
      </c>
      <c r="H7460" s="3">
        <v>0.0</v>
      </c>
      <c r="I7460" s="3">
        <v>0.0</v>
      </c>
    </row>
    <row r="7461" ht="14.25" customHeight="1">
      <c r="A7461" s="3" t="str">
        <f t="shared" si="3"/>
        <v>May2021</v>
      </c>
      <c r="B7461" s="21">
        <v>44317.0</v>
      </c>
      <c r="C7461" s="3">
        <v>24.0</v>
      </c>
      <c r="D7461" s="3" t="s">
        <v>216</v>
      </c>
      <c r="E7461" s="3" t="s">
        <v>164</v>
      </c>
      <c r="F7461" s="3" t="s">
        <v>112</v>
      </c>
      <c r="G7461" s="3">
        <f t="array" ref="G7461">INDEX('May2021'!$A$1:$BP$55,MATCH($D7461,'May2021'!$A:$A,0),MATCH($E7461,'May2021'!$2:$2,0))</f>
        <v>0</v>
      </c>
      <c r="H7461" s="3">
        <v>0.0</v>
      </c>
      <c r="I7461" s="3">
        <v>0.0</v>
      </c>
    </row>
    <row r="7462" ht="14.25" customHeight="1">
      <c r="A7462" s="3" t="str">
        <f t="shared" si="3"/>
        <v>May2021</v>
      </c>
      <c r="B7462" s="21">
        <v>44317.0</v>
      </c>
      <c r="C7462" s="3">
        <v>25.0</v>
      </c>
      <c r="D7462" s="3" t="s">
        <v>216</v>
      </c>
      <c r="E7462" s="3" t="s">
        <v>163</v>
      </c>
      <c r="F7462" s="3" t="s">
        <v>109</v>
      </c>
      <c r="G7462" s="3">
        <f t="array" ref="G7462">INDEX('May2021'!$A$1:$BP$55,MATCH($D7462,'May2021'!$A:$A,0),MATCH($E7462,'May2021'!$2:$2,0))</f>
        <v>0</v>
      </c>
      <c r="H7462" s="3">
        <v>0.0</v>
      </c>
      <c r="I7462" s="3">
        <v>0.0</v>
      </c>
    </row>
    <row r="7463" ht="14.25" customHeight="1">
      <c r="A7463" s="3" t="str">
        <f t="shared" si="3"/>
        <v>May2021</v>
      </c>
      <c r="B7463" s="21">
        <v>44317.0</v>
      </c>
      <c r="C7463" s="3">
        <v>26.0</v>
      </c>
      <c r="D7463" s="3" t="s">
        <v>216</v>
      </c>
      <c r="E7463" s="3" t="s">
        <v>173</v>
      </c>
      <c r="F7463" s="3" t="s">
        <v>110</v>
      </c>
      <c r="G7463" s="3">
        <f t="array" ref="G7463">INDEX('May2021'!$A$1:$BP$55,MATCH($D7463,'May2021'!$A:$A,0),MATCH($E7463,'May2021'!$2:$2,0))</f>
        <v>0</v>
      </c>
      <c r="H7463" s="3">
        <v>0.0</v>
      </c>
      <c r="I7463" s="3">
        <v>0.0</v>
      </c>
    </row>
    <row r="7464" ht="14.25" customHeight="1">
      <c r="A7464" s="3" t="str">
        <f t="shared" si="3"/>
        <v>May2021</v>
      </c>
      <c r="B7464" s="21">
        <v>44317.0</v>
      </c>
      <c r="C7464" s="3">
        <v>27.0</v>
      </c>
      <c r="D7464" s="3" t="s">
        <v>216</v>
      </c>
      <c r="E7464" s="3" t="s">
        <v>158</v>
      </c>
      <c r="F7464" s="3" t="s">
        <v>109</v>
      </c>
      <c r="G7464" s="3">
        <f t="array" ref="G7464">INDEX('May2021'!$A$1:$BP$55,MATCH($D7464,'May2021'!$A:$A,0),MATCH($E7464,'May2021'!$2:$2,0))</f>
        <v>0</v>
      </c>
      <c r="H7464" s="3">
        <v>0.0</v>
      </c>
      <c r="I7464" s="3">
        <v>0.0</v>
      </c>
    </row>
    <row r="7465" ht="14.25" customHeight="1">
      <c r="A7465" s="3" t="str">
        <f t="shared" si="3"/>
        <v>May2021</v>
      </c>
      <c r="B7465" s="21">
        <v>44317.0</v>
      </c>
      <c r="C7465" s="3">
        <v>28.0</v>
      </c>
      <c r="D7465" s="3" t="s">
        <v>216</v>
      </c>
      <c r="E7465" s="3" t="s">
        <v>161</v>
      </c>
      <c r="F7465" s="3" t="s">
        <v>108</v>
      </c>
      <c r="G7465" s="3">
        <f t="array" ref="G7465">INDEX('May2021'!$A$1:$BP$55,MATCH($D7465,'May2021'!$A:$A,0),MATCH($E7465,'May2021'!$2:$2,0))</f>
        <v>0</v>
      </c>
      <c r="H7465" s="3">
        <v>0.0</v>
      </c>
      <c r="I7465" s="3">
        <v>0.0</v>
      </c>
    </row>
    <row r="7466" ht="14.25" customHeight="1">
      <c r="A7466" s="3" t="str">
        <f t="shared" si="3"/>
        <v>May2021</v>
      </c>
      <c r="B7466" s="21">
        <v>44317.0</v>
      </c>
      <c r="C7466" s="3">
        <v>29.0</v>
      </c>
      <c r="D7466" s="3" t="s">
        <v>216</v>
      </c>
      <c r="E7466" s="3" t="s">
        <v>156</v>
      </c>
      <c r="F7466" s="3" t="s">
        <v>112</v>
      </c>
      <c r="G7466" s="3">
        <f t="array" ref="G7466">INDEX('May2021'!$A$1:$BP$55,MATCH($D7466,'May2021'!$A:$A,0),MATCH($E7466,'May2021'!$2:$2,0))</f>
        <v>0</v>
      </c>
      <c r="H7466" s="3">
        <v>0.0</v>
      </c>
      <c r="I7466" s="3">
        <v>0.0</v>
      </c>
    </row>
    <row r="7467" ht="14.25" customHeight="1">
      <c r="A7467" s="3" t="str">
        <f t="shared" si="3"/>
        <v>May2021</v>
      </c>
      <c r="B7467" s="21">
        <v>44317.0</v>
      </c>
      <c r="C7467" s="3">
        <v>30.0</v>
      </c>
      <c r="D7467" s="3" t="s">
        <v>216</v>
      </c>
      <c r="E7467" s="3" t="s">
        <v>157</v>
      </c>
      <c r="F7467" s="3" t="s">
        <v>108</v>
      </c>
      <c r="G7467" s="3">
        <f t="array" ref="G7467">INDEX('May2021'!$A$1:$BP$55,MATCH($D7467,'May2021'!$A:$A,0),MATCH($E7467,'May2021'!$2:$2,0))</f>
        <v>0</v>
      </c>
      <c r="H7467" s="3">
        <v>0.0</v>
      </c>
      <c r="I7467" s="3">
        <v>0.0</v>
      </c>
    </row>
    <row r="7468" ht="14.25" customHeight="1">
      <c r="A7468" s="3" t="str">
        <f t="shared" si="3"/>
        <v>May2021</v>
      </c>
      <c r="B7468" s="21">
        <v>44317.0</v>
      </c>
      <c r="C7468" s="3">
        <v>31.0</v>
      </c>
      <c r="D7468" s="3" t="s">
        <v>216</v>
      </c>
      <c r="E7468" s="3" t="s">
        <v>213</v>
      </c>
      <c r="F7468" s="3" t="s">
        <v>108</v>
      </c>
      <c r="G7468" s="3">
        <f t="array" ref="G7468">INDEX('May2021'!$A$1:$BP$55,MATCH($D7468,'May2021'!$A:$A,0),MATCH($E7468,'May2021'!$2:$2,0))</f>
        <v>0</v>
      </c>
      <c r="H7468" s="3">
        <v>0.0</v>
      </c>
      <c r="I7468" s="3">
        <v>0.0</v>
      </c>
    </row>
    <row r="7469" ht="14.25" customHeight="1">
      <c r="A7469" s="3" t="str">
        <f t="shared" si="3"/>
        <v>May2021</v>
      </c>
      <c r="B7469" s="21">
        <v>44317.0</v>
      </c>
      <c r="C7469" s="3">
        <v>32.0</v>
      </c>
      <c r="D7469" s="3" t="s">
        <v>216</v>
      </c>
      <c r="E7469" s="3" t="s">
        <v>159</v>
      </c>
      <c r="F7469" s="3" t="s">
        <v>110</v>
      </c>
      <c r="G7469" s="3">
        <f t="array" ref="G7469">INDEX('May2021'!$A$1:$BP$55,MATCH($D7469,'May2021'!$A:$A,0),MATCH($E7469,'May2021'!$2:$2,0))</f>
        <v>0</v>
      </c>
      <c r="H7469" s="3">
        <v>0.0</v>
      </c>
      <c r="I7469" s="3">
        <v>0.0</v>
      </c>
    </row>
    <row r="7470" ht="14.25" customHeight="1">
      <c r="A7470" s="3" t="str">
        <f t="shared" si="3"/>
        <v>May2021</v>
      </c>
      <c r="B7470" s="21">
        <v>44317.0</v>
      </c>
      <c r="C7470" s="3">
        <v>33.0</v>
      </c>
      <c r="D7470" s="3" t="s">
        <v>216</v>
      </c>
      <c r="E7470" s="3" t="s">
        <v>195</v>
      </c>
      <c r="F7470" s="3" t="s">
        <v>110</v>
      </c>
      <c r="G7470" s="3">
        <f t="array" ref="G7470">INDEX('May2021'!$A$1:$BP$55,MATCH($D7470,'May2021'!$A:$A,0),MATCH($E7470,'May2021'!$2:$2,0))</f>
        <v>0</v>
      </c>
      <c r="H7470" s="3">
        <v>0.0</v>
      </c>
      <c r="I7470" s="3">
        <v>0.0</v>
      </c>
    </row>
    <row r="7471" ht="14.25" customHeight="1">
      <c r="A7471" s="3" t="str">
        <f t="shared" si="3"/>
        <v>May2021</v>
      </c>
      <c r="B7471" s="21">
        <v>44317.0</v>
      </c>
      <c r="C7471" s="3">
        <v>34.0</v>
      </c>
      <c r="D7471" s="3" t="s">
        <v>216</v>
      </c>
      <c r="E7471" s="3" t="s">
        <v>181</v>
      </c>
      <c r="F7471" s="3" t="s">
        <v>108</v>
      </c>
      <c r="G7471" s="3">
        <f t="array" ref="G7471">INDEX('May2021'!$A$1:$BP$55,MATCH($D7471,'May2021'!$A:$A,0),MATCH($E7471,'May2021'!$2:$2,0))</f>
        <v>0</v>
      </c>
      <c r="H7471" s="3">
        <v>0.0</v>
      </c>
      <c r="I7471" s="3">
        <v>0.0</v>
      </c>
    </row>
    <row r="7472" ht="14.25" customHeight="1">
      <c r="A7472" s="3" t="str">
        <f t="shared" si="3"/>
        <v>May2021</v>
      </c>
      <c r="B7472" s="21">
        <v>44317.0</v>
      </c>
      <c r="C7472" s="3">
        <v>35.0</v>
      </c>
      <c r="D7472" s="3" t="s">
        <v>216</v>
      </c>
      <c r="E7472" s="3" t="s">
        <v>185</v>
      </c>
      <c r="F7472" s="3" t="s">
        <v>110</v>
      </c>
      <c r="G7472" s="3">
        <f t="array" ref="G7472">INDEX('May2021'!$A$1:$BP$55,MATCH($D7472,'May2021'!$A:$A,0),MATCH($E7472,'May2021'!$2:$2,0))</f>
        <v>0</v>
      </c>
      <c r="H7472" s="3">
        <v>0.0</v>
      </c>
      <c r="I7472" s="3">
        <v>0.0</v>
      </c>
    </row>
    <row r="7473" ht="14.25" customHeight="1">
      <c r="A7473" s="3" t="str">
        <f t="shared" si="3"/>
        <v>May2021</v>
      </c>
      <c r="B7473" s="21">
        <v>44317.0</v>
      </c>
      <c r="C7473" s="3">
        <v>36.0</v>
      </c>
      <c r="D7473" s="3" t="s">
        <v>216</v>
      </c>
      <c r="E7473" s="3" t="s">
        <v>238</v>
      </c>
      <c r="F7473" s="3" t="s">
        <v>109</v>
      </c>
      <c r="G7473" s="3">
        <f t="array" ref="G7473">INDEX('May2021'!$A$1:$BP$55,MATCH($D7473,'May2021'!$A:$A,0),MATCH($E7473,'May2021'!$2:$2,0))</f>
        <v>0</v>
      </c>
      <c r="H7473" s="3">
        <v>0.0</v>
      </c>
      <c r="I7473" s="3">
        <v>0.0</v>
      </c>
    </row>
    <row r="7474" ht="14.25" customHeight="1">
      <c r="A7474" s="3" t="str">
        <f t="shared" si="3"/>
        <v>May2021</v>
      </c>
      <c r="B7474" s="21">
        <v>44317.0</v>
      </c>
      <c r="C7474" s="3">
        <v>37.0</v>
      </c>
      <c r="D7474" s="3" t="s">
        <v>216</v>
      </c>
      <c r="E7474" s="3" t="s">
        <v>211</v>
      </c>
      <c r="F7474" s="3" t="s">
        <v>108</v>
      </c>
      <c r="G7474" s="3">
        <f t="array" ref="G7474">INDEX('May2021'!$A$1:$BP$55,MATCH($D7474,'May2021'!$A:$A,0),MATCH($E7474,'May2021'!$2:$2,0))</f>
        <v>0</v>
      </c>
      <c r="H7474" s="3">
        <v>0.0</v>
      </c>
      <c r="I7474" s="3">
        <v>0.0</v>
      </c>
    </row>
    <row r="7475" ht="14.25" customHeight="1">
      <c r="A7475" s="3" t="str">
        <f t="shared" si="3"/>
        <v>May2021</v>
      </c>
      <c r="B7475" s="21">
        <v>44317.0</v>
      </c>
      <c r="C7475" s="3">
        <v>38.0</v>
      </c>
      <c r="D7475" s="3" t="s">
        <v>216</v>
      </c>
      <c r="E7475" s="3" t="s">
        <v>209</v>
      </c>
      <c r="F7475" s="3" t="s">
        <v>108</v>
      </c>
      <c r="G7475" s="3">
        <f t="array" ref="G7475">INDEX('May2021'!$A$1:$BP$55,MATCH($D7475,'May2021'!$A:$A,0),MATCH($E7475,'May2021'!$2:$2,0))</f>
        <v>0</v>
      </c>
      <c r="H7475" s="3">
        <v>0.0</v>
      </c>
      <c r="I7475" s="3">
        <v>0.0</v>
      </c>
    </row>
    <row r="7476" ht="14.25" customHeight="1">
      <c r="A7476" s="3" t="str">
        <f t="shared" si="3"/>
        <v>May2021</v>
      </c>
      <c r="B7476" s="21">
        <v>44317.0</v>
      </c>
      <c r="C7476" s="3">
        <v>39.0</v>
      </c>
      <c r="D7476" s="3" t="s">
        <v>216</v>
      </c>
      <c r="E7476" s="3" t="s">
        <v>188</v>
      </c>
      <c r="F7476" s="3" t="s">
        <v>108</v>
      </c>
      <c r="G7476" s="3">
        <f t="array" ref="G7476">INDEX('May2021'!$A$1:$BP$55,MATCH($D7476,'May2021'!$A:$A,0),MATCH($E7476,'May2021'!$2:$2,0))</f>
        <v>0</v>
      </c>
      <c r="H7476" s="3">
        <v>0.0</v>
      </c>
      <c r="I7476" s="3">
        <v>0.0</v>
      </c>
    </row>
    <row r="7477" ht="14.25" customHeight="1">
      <c r="A7477" s="3" t="str">
        <f t="shared" si="3"/>
        <v>May2021</v>
      </c>
      <c r="B7477" s="21">
        <v>44317.0</v>
      </c>
      <c r="C7477" s="3">
        <v>40.0</v>
      </c>
      <c r="D7477" s="3" t="s">
        <v>216</v>
      </c>
      <c r="E7477" s="3" t="s">
        <v>189</v>
      </c>
      <c r="F7477" s="3" t="s">
        <v>108</v>
      </c>
      <c r="G7477" s="3">
        <f t="array" ref="G7477">INDEX('May2021'!$A$1:$BP$55,MATCH($D7477,'May2021'!$A:$A,0),MATCH($E7477,'May2021'!$2:$2,0))</f>
        <v>0</v>
      </c>
      <c r="H7477" s="3">
        <v>0.0</v>
      </c>
      <c r="I7477" s="3">
        <v>0.0</v>
      </c>
    </row>
    <row r="7478" ht="14.25" customHeight="1">
      <c r="A7478" s="3" t="str">
        <f t="shared" si="3"/>
        <v>May2021</v>
      </c>
      <c r="B7478" s="21">
        <v>44317.0</v>
      </c>
      <c r="C7478" s="3">
        <v>41.0</v>
      </c>
      <c r="D7478" s="3" t="s">
        <v>216</v>
      </c>
      <c r="E7478" s="3" t="s">
        <v>225</v>
      </c>
      <c r="F7478" s="3" t="s">
        <v>109</v>
      </c>
      <c r="G7478" s="3">
        <f t="array" ref="G7478">INDEX('May2021'!$A$1:$BP$55,MATCH($D7478,'May2021'!$A:$A,0),MATCH($E7478,'May2021'!$2:$2,0))</f>
        <v>0</v>
      </c>
      <c r="H7478" s="3">
        <v>0.0</v>
      </c>
      <c r="I7478" s="3">
        <v>0.0</v>
      </c>
    </row>
    <row r="7479" ht="14.25" customHeight="1">
      <c r="A7479" s="3" t="str">
        <f t="shared" si="3"/>
        <v>May2021</v>
      </c>
      <c r="B7479" s="21">
        <v>44317.0</v>
      </c>
      <c r="C7479" s="3">
        <v>42.0</v>
      </c>
      <c r="D7479" s="3" t="s">
        <v>216</v>
      </c>
      <c r="E7479" s="3" t="s">
        <v>177</v>
      </c>
      <c r="F7479" s="3" t="s">
        <v>109</v>
      </c>
      <c r="G7479" s="3">
        <f t="array" ref="G7479">INDEX('May2021'!$A$1:$BP$55,MATCH($D7479,'May2021'!$A:$A,0),MATCH($E7479,'May2021'!$2:$2,0))</f>
        <v>0</v>
      </c>
      <c r="H7479" s="3">
        <v>0.0</v>
      </c>
      <c r="I7479" s="3">
        <v>0.0</v>
      </c>
    </row>
    <row r="7480" ht="14.25" customHeight="1">
      <c r="A7480" s="3" t="str">
        <f t="shared" si="3"/>
        <v>May2021</v>
      </c>
      <c r="B7480" s="21">
        <v>44317.0</v>
      </c>
      <c r="C7480" s="3">
        <v>43.0</v>
      </c>
      <c r="D7480" s="3" t="s">
        <v>216</v>
      </c>
      <c r="E7480" s="3" t="s">
        <v>215</v>
      </c>
      <c r="F7480" s="3" t="s">
        <v>108</v>
      </c>
      <c r="G7480" s="3">
        <f t="array" ref="G7480">INDEX('May2021'!$A$1:$BP$55,MATCH($D7480,'May2021'!$A:$A,0),MATCH($E7480,'May2021'!$2:$2,0))</f>
        <v>0</v>
      </c>
      <c r="H7480" s="3">
        <v>0.0</v>
      </c>
      <c r="I7480" s="3">
        <v>0.0</v>
      </c>
    </row>
    <row r="7481" ht="14.25" customHeight="1">
      <c r="A7481" s="3" t="str">
        <f t="shared" si="3"/>
        <v>May2021</v>
      </c>
      <c r="B7481" s="21">
        <v>44317.0</v>
      </c>
      <c r="C7481" s="3">
        <v>44.0</v>
      </c>
      <c r="D7481" s="3" t="s">
        <v>216</v>
      </c>
      <c r="E7481" s="3" t="s">
        <v>221</v>
      </c>
      <c r="F7481" s="3" t="s">
        <v>108</v>
      </c>
      <c r="G7481" s="3">
        <f t="array" ref="G7481">INDEX('May2021'!$A$1:$BP$55,MATCH($D7481,'May2021'!$A:$A,0),MATCH($E7481,'May2021'!$2:$2,0))</f>
        <v>0</v>
      </c>
      <c r="H7481" s="3">
        <v>0.0</v>
      </c>
      <c r="I7481" s="3">
        <v>0.0</v>
      </c>
    </row>
    <row r="7482" ht="14.25" customHeight="1">
      <c r="A7482" s="3" t="str">
        <f t="shared" si="3"/>
        <v>May2021</v>
      </c>
      <c r="B7482" s="21">
        <v>44317.0</v>
      </c>
      <c r="C7482" s="3">
        <v>45.0</v>
      </c>
      <c r="D7482" s="3" t="s">
        <v>216</v>
      </c>
      <c r="E7482" s="3" t="s">
        <v>171</v>
      </c>
      <c r="F7482" s="3" t="s">
        <v>108</v>
      </c>
      <c r="G7482" s="3">
        <f t="array" ref="G7482">INDEX('May2021'!$A$1:$BP$55,MATCH($D7482,'May2021'!$A:$A,0),MATCH($E7482,'May2021'!$2:$2,0))</f>
        <v>0</v>
      </c>
      <c r="H7482" s="3">
        <v>0.0</v>
      </c>
      <c r="I7482" s="3">
        <v>0.0</v>
      </c>
    </row>
    <row r="7483" ht="14.25" customHeight="1">
      <c r="A7483" s="3" t="str">
        <f t="shared" si="3"/>
        <v>May2021</v>
      </c>
      <c r="B7483" s="21">
        <v>44317.0</v>
      </c>
      <c r="C7483" s="3">
        <v>46.0</v>
      </c>
      <c r="D7483" s="3" t="s">
        <v>216</v>
      </c>
      <c r="E7483" s="3" t="s">
        <v>235</v>
      </c>
      <c r="F7483" s="3" t="s">
        <v>109</v>
      </c>
      <c r="G7483" s="3">
        <f t="array" ref="G7483">INDEX('May2021'!$A$1:$BP$55,MATCH($D7483,'May2021'!$A:$A,0),MATCH($E7483,'May2021'!$2:$2,0))</f>
        <v>0</v>
      </c>
      <c r="H7483" s="3">
        <v>0.0</v>
      </c>
      <c r="I7483" s="3">
        <v>0.0</v>
      </c>
    </row>
    <row r="7484" ht="14.25" customHeight="1">
      <c r="A7484" s="3" t="str">
        <f t="shared" si="3"/>
        <v>May2021</v>
      </c>
      <c r="B7484" s="21">
        <v>44317.0</v>
      </c>
      <c r="C7484" s="3">
        <v>47.0</v>
      </c>
      <c r="D7484" s="3" t="s">
        <v>216</v>
      </c>
      <c r="E7484" s="3" t="s">
        <v>210</v>
      </c>
      <c r="F7484" s="3" t="s">
        <v>108</v>
      </c>
      <c r="G7484" s="3">
        <f t="array" ref="G7484">INDEX('May2021'!$A$1:$BP$55,MATCH($D7484,'May2021'!$A:$A,0),MATCH($E7484,'May2021'!$2:$2,0))</f>
        <v>0</v>
      </c>
      <c r="H7484" s="3">
        <v>0.0</v>
      </c>
      <c r="I7484" s="3">
        <v>0.0</v>
      </c>
    </row>
    <row r="7485" ht="14.25" customHeight="1">
      <c r="A7485" s="3" t="str">
        <f t="shared" si="3"/>
        <v>May2021</v>
      </c>
      <c r="B7485" s="21">
        <v>44317.0</v>
      </c>
      <c r="C7485" s="3">
        <v>48.0</v>
      </c>
      <c r="D7485" s="3" t="s">
        <v>216</v>
      </c>
      <c r="E7485" s="3" t="s">
        <v>187</v>
      </c>
      <c r="F7485" s="3" t="s">
        <v>110</v>
      </c>
      <c r="G7485" s="3">
        <f t="array" ref="G7485">INDEX('May2021'!$A$1:$BP$55,MATCH($D7485,'May2021'!$A:$A,0),MATCH($E7485,'May2021'!$2:$2,0))</f>
        <v>0</v>
      </c>
      <c r="H7485" s="3">
        <v>0.0</v>
      </c>
      <c r="I7485" s="3">
        <v>0.0</v>
      </c>
    </row>
    <row r="7486" ht="14.25" customHeight="1">
      <c r="A7486" s="3" t="str">
        <f t="shared" si="3"/>
        <v>May2021</v>
      </c>
      <c r="B7486" s="21">
        <v>44317.0</v>
      </c>
      <c r="C7486" s="3">
        <v>49.0</v>
      </c>
      <c r="D7486" s="3" t="s">
        <v>216</v>
      </c>
      <c r="E7486" s="3" t="s">
        <v>192</v>
      </c>
      <c r="F7486" s="3" t="s">
        <v>109</v>
      </c>
      <c r="G7486" s="3">
        <f t="array" ref="G7486">INDEX('May2021'!$A$1:$BP$55,MATCH($D7486,'May2021'!$A:$A,0),MATCH($E7486,'May2021'!$2:$2,0))</f>
        <v>0</v>
      </c>
      <c r="H7486" s="3">
        <v>0.0</v>
      </c>
      <c r="I7486" s="3">
        <v>0.0</v>
      </c>
    </row>
    <row r="7487" ht="14.25" customHeight="1">
      <c r="A7487" s="3" t="str">
        <f t="shared" si="3"/>
        <v>May2021</v>
      </c>
      <c r="B7487" s="21">
        <v>44317.0</v>
      </c>
      <c r="C7487" s="3">
        <v>50.0</v>
      </c>
      <c r="D7487" s="3" t="s">
        <v>216</v>
      </c>
      <c r="E7487" s="3" t="s">
        <v>196</v>
      </c>
      <c r="F7487" s="3" t="s">
        <v>108</v>
      </c>
      <c r="G7487" s="3">
        <f t="array" ref="G7487">INDEX('May2021'!$A$1:$BP$55,MATCH($D7487,'May2021'!$A:$A,0),MATCH($E7487,'May2021'!$2:$2,0))</f>
        <v>0</v>
      </c>
      <c r="H7487" s="3">
        <v>0.0</v>
      </c>
      <c r="I7487" s="3">
        <v>0.0</v>
      </c>
    </row>
    <row r="7488" ht="14.25" customHeight="1">
      <c r="A7488" s="3" t="str">
        <f t="shared" si="3"/>
        <v>May2021</v>
      </c>
      <c r="B7488" s="21">
        <v>44317.0</v>
      </c>
      <c r="C7488" s="3">
        <v>51.0</v>
      </c>
      <c r="D7488" s="3" t="s">
        <v>216</v>
      </c>
      <c r="E7488" s="3" t="s">
        <v>179</v>
      </c>
      <c r="F7488" s="3" t="s">
        <v>109</v>
      </c>
      <c r="G7488" s="3">
        <f t="array" ref="G7488">INDEX('May2021'!$A$1:$BP$55,MATCH($D7488,'May2021'!$A:$A,0),MATCH($E7488,'May2021'!$2:$2,0))</f>
        <v>0</v>
      </c>
      <c r="H7488" s="3">
        <v>0.0</v>
      </c>
      <c r="I7488" s="3">
        <v>0.0</v>
      </c>
    </row>
    <row r="7489" ht="14.25" customHeight="1">
      <c r="A7489" s="3" t="str">
        <f t="shared" si="3"/>
        <v>May2021</v>
      </c>
      <c r="B7489" s="21">
        <v>44317.0</v>
      </c>
      <c r="C7489" s="3">
        <v>52.0</v>
      </c>
      <c r="D7489" s="3" t="s">
        <v>216</v>
      </c>
      <c r="E7489" s="3" t="s">
        <v>162</v>
      </c>
      <c r="F7489" s="3" t="s">
        <v>111</v>
      </c>
      <c r="G7489" s="3">
        <f t="array" ref="G7489">INDEX('May2021'!$A$1:$BP$55,MATCH($D7489,'May2021'!$A:$A,0),MATCH($E7489,'May2021'!$2:$2,0))</f>
        <v>0</v>
      </c>
      <c r="H7489" s="3">
        <v>0.0</v>
      </c>
      <c r="I7489" s="3">
        <v>0.0</v>
      </c>
    </row>
    <row r="7490" ht="14.25" customHeight="1">
      <c r="A7490" s="3" t="str">
        <f t="shared" si="3"/>
        <v>May2021</v>
      </c>
      <c r="B7490" s="21">
        <v>44317.0</v>
      </c>
      <c r="C7490" s="3">
        <v>53.0</v>
      </c>
      <c r="D7490" s="3" t="s">
        <v>216</v>
      </c>
      <c r="E7490" s="3" t="s">
        <v>219</v>
      </c>
      <c r="F7490" s="3" t="s">
        <v>108</v>
      </c>
      <c r="G7490" s="3">
        <f t="array" ref="G7490">INDEX('May2021'!$A$1:$BP$55,MATCH($D7490,'May2021'!$A:$A,0),MATCH($E7490,'May2021'!$2:$2,0))</f>
        <v>0</v>
      </c>
      <c r="H7490" s="3">
        <v>0.0</v>
      </c>
      <c r="I7490" s="3">
        <v>0.0</v>
      </c>
    </row>
    <row r="7491" ht="14.25" customHeight="1">
      <c r="A7491" s="3" t="str">
        <f t="shared" si="3"/>
        <v>May2021</v>
      </c>
      <c r="B7491" s="21">
        <v>44317.0</v>
      </c>
      <c r="C7491" s="3">
        <v>1.0</v>
      </c>
      <c r="D7491" s="3" t="s">
        <v>213</v>
      </c>
      <c r="E7491" s="3" t="s">
        <v>138</v>
      </c>
      <c r="F7491" s="3" t="s">
        <v>108</v>
      </c>
      <c r="G7491" s="3">
        <f t="array" ref="G7491">INDEX('May2021'!$A$1:$BP$55,MATCH($D7491,'May2021'!$A:$A,0),MATCH($E7491,'May2021'!$2:$2,0))</f>
        <v>0</v>
      </c>
      <c r="H7491" s="3">
        <v>0.0</v>
      </c>
      <c r="I7491" s="3">
        <v>0.0</v>
      </c>
    </row>
    <row r="7492" ht="14.25" customHeight="1">
      <c r="A7492" s="3" t="str">
        <f t="shared" si="3"/>
        <v>May2021</v>
      </c>
      <c r="B7492" s="21">
        <v>44317.0</v>
      </c>
      <c r="C7492" s="3">
        <v>2.0</v>
      </c>
      <c r="D7492" s="3" t="s">
        <v>213</v>
      </c>
      <c r="E7492" s="3" t="s">
        <v>137</v>
      </c>
      <c r="F7492" s="3" t="s">
        <v>108</v>
      </c>
      <c r="G7492" s="3" t="str">
        <f t="array" ref="G7492">INDEX('May2021'!$A$1:$BP$55,MATCH($D7492,'May2021'!$A:$A,0),MATCH($E7492,'May2021'!$2:$2,0))</f>
        <v>Suppressed</v>
      </c>
      <c r="H7492" s="3">
        <v>1.0</v>
      </c>
      <c r="I7492" s="3">
        <v>2.0</v>
      </c>
    </row>
    <row r="7493" ht="14.25" customHeight="1">
      <c r="A7493" s="3" t="str">
        <f t="shared" si="3"/>
        <v>May2021</v>
      </c>
      <c r="B7493" s="21">
        <v>44317.0</v>
      </c>
      <c r="C7493" s="3">
        <v>3.0</v>
      </c>
      <c r="D7493" s="3" t="s">
        <v>213</v>
      </c>
      <c r="E7493" s="3" t="s">
        <v>136</v>
      </c>
      <c r="F7493" s="3" t="s">
        <v>108</v>
      </c>
      <c r="G7493" s="3">
        <f t="array" ref="G7493">INDEX('May2021'!$A$1:$BP$55,MATCH($D7493,'May2021'!$A:$A,0),MATCH($E7493,'May2021'!$2:$2,0))</f>
        <v>0</v>
      </c>
      <c r="H7493" s="3">
        <v>0.0</v>
      </c>
      <c r="I7493" s="3">
        <v>0.0</v>
      </c>
    </row>
    <row r="7494" ht="14.25" customHeight="1">
      <c r="A7494" s="3" t="str">
        <f t="shared" si="3"/>
        <v>May2021</v>
      </c>
      <c r="B7494" s="21">
        <v>44317.0</v>
      </c>
      <c r="C7494" s="3">
        <v>4.0</v>
      </c>
      <c r="D7494" s="3" t="s">
        <v>213</v>
      </c>
      <c r="E7494" s="3" t="s">
        <v>146</v>
      </c>
      <c r="F7494" s="3" t="s">
        <v>108</v>
      </c>
      <c r="G7494" s="3" t="str">
        <f t="array" ref="G7494">INDEX('May2021'!$A$1:$BP$55,MATCH($D7494,'May2021'!$A:$A,0),MATCH($E7494,'May2021'!$2:$2,0))</f>
        <v>Suppressed</v>
      </c>
      <c r="H7494" s="3">
        <v>1.0</v>
      </c>
      <c r="I7494" s="3">
        <v>2.0</v>
      </c>
    </row>
    <row r="7495" ht="14.25" customHeight="1">
      <c r="A7495" s="3" t="str">
        <f t="shared" si="3"/>
        <v>May2021</v>
      </c>
      <c r="B7495" s="21">
        <v>44317.0</v>
      </c>
      <c r="C7495" s="3">
        <v>5.0</v>
      </c>
      <c r="D7495" s="3" t="s">
        <v>213</v>
      </c>
      <c r="E7495" s="3" t="s">
        <v>140</v>
      </c>
      <c r="F7495" s="3" t="s">
        <v>108</v>
      </c>
      <c r="G7495" s="3">
        <f t="array" ref="G7495">INDEX('May2021'!$A$1:$BP$55,MATCH($D7495,'May2021'!$A:$A,0),MATCH($E7495,'May2021'!$2:$2,0))</f>
        <v>0</v>
      </c>
      <c r="H7495" s="3">
        <v>0.0</v>
      </c>
      <c r="I7495" s="3">
        <v>0.0</v>
      </c>
    </row>
    <row r="7496" ht="14.25" customHeight="1">
      <c r="A7496" s="3" t="str">
        <f t="shared" si="3"/>
        <v>May2021</v>
      </c>
      <c r="B7496" s="21">
        <v>44317.0</v>
      </c>
      <c r="C7496" s="3">
        <v>6.0</v>
      </c>
      <c r="D7496" s="3" t="s">
        <v>213</v>
      </c>
      <c r="E7496" s="3" t="s">
        <v>141</v>
      </c>
      <c r="F7496" s="3" t="s">
        <v>109</v>
      </c>
      <c r="G7496" s="3">
        <f t="array" ref="G7496">INDEX('May2021'!$A$1:$BP$55,MATCH($D7496,'May2021'!$A:$A,0),MATCH($E7496,'May2021'!$2:$2,0))</f>
        <v>0</v>
      </c>
      <c r="H7496" s="3">
        <v>0.0</v>
      </c>
      <c r="I7496" s="3">
        <v>0.0</v>
      </c>
    </row>
    <row r="7497" ht="14.25" customHeight="1">
      <c r="A7497" s="3" t="str">
        <f t="shared" si="3"/>
        <v>May2021</v>
      </c>
      <c r="B7497" s="21">
        <v>44317.0</v>
      </c>
      <c r="C7497" s="3">
        <v>7.0</v>
      </c>
      <c r="D7497" s="3" t="s">
        <v>213</v>
      </c>
      <c r="E7497" s="3" t="s">
        <v>139</v>
      </c>
      <c r="F7497" s="3" t="s">
        <v>108</v>
      </c>
      <c r="G7497" s="3">
        <f t="array" ref="G7497">INDEX('May2021'!$A$1:$BP$55,MATCH($D7497,'May2021'!$A:$A,0),MATCH($E7497,'May2021'!$2:$2,0))</f>
        <v>0</v>
      </c>
      <c r="H7497" s="3">
        <v>0.0</v>
      </c>
      <c r="I7497" s="3">
        <v>0.0</v>
      </c>
    </row>
    <row r="7498" ht="14.25" customHeight="1">
      <c r="A7498" s="3" t="str">
        <f t="shared" si="3"/>
        <v>May2021</v>
      </c>
      <c r="B7498" s="21">
        <v>44317.0</v>
      </c>
      <c r="C7498" s="3">
        <v>8.0</v>
      </c>
      <c r="D7498" s="3" t="s">
        <v>213</v>
      </c>
      <c r="E7498" s="3" t="s">
        <v>143</v>
      </c>
      <c r="F7498" s="3" t="s">
        <v>108</v>
      </c>
      <c r="G7498" s="3">
        <f t="array" ref="G7498">INDEX('May2021'!$A$1:$BP$55,MATCH($D7498,'May2021'!$A:$A,0),MATCH($E7498,'May2021'!$2:$2,0))</f>
        <v>0</v>
      </c>
      <c r="H7498" s="3">
        <v>0.0</v>
      </c>
      <c r="I7498" s="3">
        <v>0.0</v>
      </c>
    </row>
    <row r="7499" ht="14.25" customHeight="1">
      <c r="A7499" s="3" t="str">
        <f t="shared" si="3"/>
        <v>May2021</v>
      </c>
      <c r="B7499" s="21">
        <v>44317.0</v>
      </c>
      <c r="C7499" s="3">
        <v>9.0</v>
      </c>
      <c r="D7499" s="3" t="s">
        <v>213</v>
      </c>
      <c r="E7499" s="3" t="s">
        <v>142</v>
      </c>
      <c r="F7499" s="3" t="s">
        <v>108</v>
      </c>
      <c r="G7499" s="3">
        <f t="array" ref="G7499">INDEX('May2021'!$A$1:$BP$55,MATCH($D7499,'May2021'!$A:$A,0),MATCH($E7499,'May2021'!$2:$2,0))</f>
        <v>0</v>
      </c>
      <c r="H7499" s="3">
        <v>0.0</v>
      </c>
      <c r="I7499" s="3">
        <v>0.0</v>
      </c>
    </row>
    <row r="7500" ht="14.25" customHeight="1">
      <c r="A7500" s="3" t="str">
        <f t="shared" si="3"/>
        <v>May2021</v>
      </c>
      <c r="B7500" s="21">
        <v>44317.0</v>
      </c>
      <c r="C7500" s="3">
        <v>10.0</v>
      </c>
      <c r="D7500" s="3" t="s">
        <v>213</v>
      </c>
      <c r="E7500" s="3" t="s">
        <v>148</v>
      </c>
      <c r="F7500" s="3" t="s">
        <v>108</v>
      </c>
      <c r="G7500" s="3" t="str">
        <f t="array" ref="G7500">INDEX('May2021'!$A$1:$BP$55,MATCH($D7500,'May2021'!$A:$A,0),MATCH($E7500,'May2021'!$2:$2,0))</f>
        <v>Suppressed</v>
      </c>
      <c r="H7500" s="3">
        <v>1.0</v>
      </c>
      <c r="I7500" s="3">
        <v>2.0</v>
      </c>
    </row>
    <row r="7501" ht="14.25" customHeight="1">
      <c r="A7501" s="3" t="str">
        <f t="shared" si="3"/>
        <v>May2021</v>
      </c>
      <c r="B7501" s="21">
        <v>44317.0</v>
      </c>
      <c r="C7501" s="3">
        <v>11.0</v>
      </c>
      <c r="D7501" s="3" t="s">
        <v>213</v>
      </c>
      <c r="E7501" s="3" t="s">
        <v>144</v>
      </c>
      <c r="F7501" s="3" t="s">
        <v>108</v>
      </c>
      <c r="G7501" s="3">
        <f t="array" ref="G7501">INDEX('May2021'!$A$1:$BP$55,MATCH($D7501,'May2021'!$A:$A,0),MATCH($E7501,'May2021'!$2:$2,0))</f>
        <v>0</v>
      </c>
      <c r="H7501" s="3">
        <v>0.0</v>
      </c>
      <c r="I7501" s="3">
        <v>0.0</v>
      </c>
    </row>
    <row r="7502" ht="14.25" customHeight="1">
      <c r="A7502" s="3" t="str">
        <f t="shared" si="3"/>
        <v>May2021</v>
      </c>
      <c r="B7502" s="21">
        <v>44317.0</v>
      </c>
      <c r="C7502" s="3">
        <v>12.0</v>
      </c>
      <c r="D7502" s="3" t="s">
        <v>213</v>
      </c>
      <c r="E7502" s="3" t="s">
        <v>147</v>
      </c>
      <c r="F7502" s="3" t="s">
        <v>110</v>
      </c>
      <c r="G7502" s="3">
        <f t="array" ref="G7502">INDEX('May2021'!$A$1:$BP$55,MATCH($D7502,'May2021'!$A:$A,0),MATCH($E7502,'May2021'!$2:$2,0))</f>
        <v>0</v>
      </c>
      <c r="H7502" s="3">
        <v>0.0</v>
      </c>
      <c r="I7502" s="3">
        <v>0.0</v>
      </c>
    </row>
    <row r="7503" ht="14.25" customHeight="1">
      <c r="A7503" s="3" t="str">
        <f t="shared" si="3"/>
        <v>May2021</v>
      </c>
      <c r="B7503" s="21">
        <v>44317.0</v>
      </c>
      <c r="C7503" s="3">
        <v>13.0</v>
      </c>
      <c r="D7503" s="3" t="s">
        <v>213</v>
      </c>
      <c r="E7503" s="3" t="s">
        <v>168</v>
      </c>
      <c r="F7503" s="3" t="s">
        <v>112</v>
      </c>
      <c r="G7503" s="3">
        <f t="array" ref="G7503">INDEX('May2021'!$A$1:$BP$55,MATCH($D7503,'May2021'!$A:$A,0),MATCH($E7503,'May2021'!$2:$2,0))</f>
        <v>0</v>
      </c>
      <c r="H7503" s="3">
        <v>0.0</v>
      </c>
      <c r="I7503" s="3">
        <v>0.0</v>
      </c>
    </row>
    <row r="7504" ht="14.25" customHeight="1">
      <c r="A7504" s="3" t="str">
        <f t="shared" si="3"/>
        <v>May2021</v>
      </c>
      <c r="B7504" s="21">
        <v>44317.0</v>
      </c>
      <c r="C7504" s="3">
        <v>14.0</v>
      </c>
      <c r="D7504" s="3" t="s">
        <v>213</v>
      </c>
      <c r="E7504" s="3" t="s">
        <v>145</v>
      </c>
      <c r="F7504" s="3" t="s">
        <v>108</v>
      </c>
      <c r="G7504" s="3">
        <f t="array" ref="G7504">INDEX('May2021'!$A$1:$BP$55,MATCH($D7504,'May2021'!$A:$A,0),MATCH($E7504,'May2021'!$2:$2,0))</f>
        <v>0</v>
      </c>
      <c r="H7504" s="3">
        <v>0.0</v>
      </c>
      <c r="I7504" s="3">
        <v>0.0</v>
      </c>
    </row>
    <row r="7505" ht="14.25" customHeight="1">
      <c r="A7505" s="3" t="str">
        <f t="shared" si="3"/>
        <v>May2021</v>
      </c>
      <c r="B7505" s="21">
        <v>44317.0</v>
      </c>
      <c r="C7505" s="3">
        <v>15.0</v>
      </c>
      <c r="D7505" s="3" t="s">
        <v>213</v>
      </c>
      <c r="E7505" s="3" t="s">
        <v>154</v>
      </c>
      <c r="F7505" s="3" t="s">
        <v>110</v>
      </c>
      <c r="G7505" s="3">
        <f t="array" ref="G7505">INDEX('May2021'!$A$1:$BP$55,MATCH($D7505,'May2021'!$A:$A,0),MATCH($E7505,'May2021'!$2:$2,0))</f>
        <v>0</v>
      </c>
      <c r="H7505" s="3">
        <v>0.0</v>
      </c>
      <c r="I7505" s="3">
        <v>0.0</v>
      </c>
    </row>
    <row r="7506" ht="14.25" customHeight="1">
      <c r="A7506" s="3" t="str">
        <f t="shared" si="3"/>
        <v>May2021</v>
      </c>
      <c r="B7506" s="21">
        <v>44317.0</v>
      </c>
      <c r="C7506" s="3">
        <v>16.0</v>
      </c>
      <c r="D7506" s="3" t="s">
        <v>213</v>
      </c>
      <c r="E7506" s="3" t="s">
        <v>165</v>
      </c>
      <c r="F7506" s="3" t="s">
        <v>111</v>
      </c>
      <c r="G7506" s="3">
        <f t="array" ref="G7506">INDEX('May2021'!$A$1:$BP$55,MATCH($D7506,'May2021'!$A:$A,0),MATCH($E7506,'May2021'!$2:$2,0))</f>
        <v>0</v>
      </c>
      <c r="H7506" s="3">
        <v>0.0</v>
      </c>
      <c r="I7506" s="3">
        <v>0.0</v>
      </c>
    </row>
    <row r="7507" ht="14.25" customHeight="1">
      <c r="A7507" s="3" t="str">
        <f t="shared" si="3"/>
        <v>May2021</v>
      </c>
      <c r="B7507" s="21">
        <v>44317.0</v>
      </c>
      <c r="C7507" s="3">
        <v>17.0</v>
      </c>
      <c r="D7507" s="3" t="s">
        <v>213</v>
      </c>
      <c r="E7507" s="3" t="s">
        <v>150</v>
      </c>
      <c r="F7507" s="3" t="s">
        <v>108</v>
      </c>
      <c r="G7507" s="3">
        <f t="array" ref="G7507">INDEX('May2021'!$A$1:$BP$55,MATCH($D7507,'May2021'!$A:$A,0),MATCH($E7507,'May2021'!$2:$2,0))</f>
        <v>0</v>
      </c>
      <c r="H7507" s="3">
        <v>0.0</v>
      </c>
      <c r="I7507" s="3">
        <v>0.0</v>
      </c>
    </row>
    <row r="7508" ht="14.25" customHeight="1">
      <c r="A7508" s="3" t="str">
        <f t="shared" si="3"/>
        <v>May2021</v>
      </c>
      <c r="B7508" s="21">
        <v>44317.0</v>
      </c>
      <c r="C7508" s="3">
        <v>18.0</v>
      </c>
      <c r="D7508" s="3" t="s">
        <v>213</v>
      </c>
      <c r="E7508" s="3" t="s">
        <v>149</v>
      </c>
      <c r="F7508" s="3" t="s">
        <v>108</v>
      </c>
      <c r="G7508" s="3">
        <f t="array" ref="G7508">INDEX('May2021'!$A$1:$BP$55,MATCH($D7508,'May2021'!$A:$A,0),MATCH($E7508,'May2021'!$2:$2,0))</f>
        <v>0</v>
      </c>
      <c r="H7508" s="3">
        <v>0.0</v>
      </c>
      <c r="I7508" s="3">
        <v>0.0</v>
      </c>
    </row>
    <row r="7509" ht="14.25" customHeight="1">
      <c r="A7509" s="3" t="str">
        <f t="shared" si="3"/>
        <v>May2021</v>
      </c>
      <c r="B7509" s="21">
        <v>44317.0</v>
      </c>
      <c r="C7509" s="3">
        <v>19.0</v>
      </c>
      <c r="D7509" s="3" t="s">
        <v>213</v>
      </c>
      <c r="E7509" s="3" t="s">
        <v>167</v>
      </c>
      <c r="F7509" s="3" t="s">
        <v>109</v>
      </c>
      <c r="G7509" s="3">
        <f t="array" ref="G7509">INDEX('May2021'!$A$1:$BP$55,MATCH($D7509,'May2021'!$A:$A,0),MATCH($E7509,'May2021'!$2:$2,0))</f>
        <v>0</v>
      </c>
      <c r="H7509" s="3">
        <v>0.0</v>
      </c>
      <c r="I7509" s="3">
        <v>0.0</v>
      </c>
    </row>
    <row r="7510" ht="14.25" customHeight="1">
      <c r="A7510" s="3" t="str">
        <f t="shared" si="3"/>
        <v>May2021</v>
      </c>
      <c r="B7510" s="21">
        <v>44317.0</v>
      </c>
      <c r="C7510" s="3">
        <v>20.0</v>
      </c>
      <c r="D7510" s="3" t="s">
        <v>213</v>
      </c>
      <c r="E7510" s="3" t="s">
        <v>160</v>
      </c>
      <c r="F7510" s="3" t="s">
        <v>109</v>
      </c>
      <c r="G7510" s="3" t="str">
        <f t="array" ref="G7510">INDEX('May2021'!$A$1:$BP$55,MATCH($D7510,'May2021'!$A:$A,0),MATCH($E7510,'May2021'!$2:$2,0))</f>
        <v>Suppressed</v>
      </c>
      <c r="H7510" s="3">
        <v>1.0</v>
      </c>
      <c r="I7510" s="3">
        <v>2.0</v>
      </c>
    </row>
    <row r="7511" ht="14.25" customHeight="1">
      <c r="A7511" s="3" t="str">
        <f t="shared" si="3"/>
        <v>May2021</v>
      </c>
      <c r="B7511" s="21">
        <v>44317.0</v>
      </c>
      <c r="C7511" s="3">
        <v>21.0</v>
      </c>
      <c r="D7511" s="3" t="s">
        <v>213</v>
      </c>
      <c r="E7511" s="3" t="s">
        <v>166</v>
      </c>
      <c r="F7511" s="3" t="s">
        <v>108</v>
      </c>
      <c r="G7511" s="3">
        <f t="array" ref="G7511">INDEX('May2021'!$A$1:$BP$55,MATCH($D7511,'May2021'!$A:$A,0),MATCH($E7511,'May2021'!$2:$2,0))</f>
        <v>0</v>
      </c>
      <c r="H7511" s="3">
        <v>0.0</v>
      </c>
      <c r="I7511" s="3">
        <v>0.0</v>
      </c>
    </row>
    <row r="7512" ht="14.25" customHeight="1">
      <c r="A7512" s="3" t="str">
        <f t="shared" si="3"/>
        <v>May2021</v>
      </c>
      <c r="B7512" s="21">
        <v>44317.0</v>
      </c>
      <c r="C7512" s="3">
        <v>22.0</v>
      </c>
      <c r="D7512" s="3" t="s">
        <v>213</v>
      </c>
      <c r="E7512" s="3" t="s">
        <v>169</v>
      </c>
      <c r="F7512" s="3" t="s">
        <v>110</v>
      </c>
      <c r="G7512" s="3">
        <f t="array" ref="G7512">INDEX('May2021'!$A$1:$BP$55,MATCH($D7512,'May2021'!$A:$A,0),MATCH($E7512,'May2021'!$2:$2,0))</f>
        <v>0</v>
      </c>
      <c r="H7512" s="3">
        <v>0.0</v>
      </c>
      <c r="I7512" s="3">
        <v>0.0</v>
      </c>
    </row>
    <row r="7513" ht="14.25" customHeight="1">
      <c r="A7513" s="3" t="str">
        <f t="shared" si="3"/>
        <v>May2021</v>
      </c>
      <c r="B7513" s="21">
        <v>44317.0</v>
      </c>
      <c r="C7513" s="3">
        <v>23.0</v>
      </c>
      <c r="D7513" s="3" t="s">
        <v>213</v>
      </c>
      <c r="E7513" s="3" t="s">
        <v>155</v>
      </c>
      <c r="F7513" s="3" t="s">
        <v>109</v>
      </c>
      <c r="G7513" s="3">
        <f t="array" ref="G7513">INDEX('May2021'!$A$1:$BP$55,MATCH($D7513,'May2021'!$A:$A,0),MATCH($E7513,'May2021'!$2:$2,0))</f>
        <v>0</v>
      </c>
      <c r="H7513" s="3">
        <v>0.0</v>
      </c>
      <c r="I7513" s="3">
        <v>0.0</v>
      </c>
    </row>
    <row r="7514" ht="14.25" customHeight="1">
      <c r="A7514" s="3" t="str">
        <f t="shared" si="3"/>
        <v>May2021</v>
      </c>
      <c r="B7514" s="21">
        <v>44317.0</v>
      </c>
      <c r="C7514" s="3">
        <v>24.0</v>
      </c>
      <c r="D7514" s="3" t="s">
        <v>213</v>
      </c>
      <c r="E7514" s="3" t="s">
        <v>164</v>
      </c>
      <c r="F7514" s="3" t="s">
        <v>112</v>
      </c>
      <c r="G7514" s="3">
        <f t="array" ref="G7514">INDEX('May2021'!$A$1:$BP$55,MATCH($D7514,'May2021'!$A:$A,0),MATCH($E7514,'May2021'!$2:$2,0))</f>
        <v>0</v>
      </c>
      <c r="H7514" s="3">
        <v>0.0</v>
      </c>
      <c r="I7514" s="3">
        <v>0.0</v>
      </c>
    </row>
    <row r="7515" ht="14.25" customHeight="1">
      <c r="A7515" s="3" t="str">
        <f t="shared" si="3"/>
        <v>May2021</v>
      </c>
      <c r="B7515" s="21">
        <v>44317.0</v>
      </c>
      <c r="C7515" s="3">
        <v>25.0</v>
      </c>
      <c r="D7515" s="3" t="s">
        <v>213</v>
      </c>
      <c r="E7515" s="3" t="s">
        <v>163</v>
      </c>
      <c r="F7515" s="3" t="s">
        <v>109</v>
      </c>
      <c r="G7515" s="3">
        <f t="array" ref="G7515">INDEX('May2021'!$A$1:$BP$55,MATCH($D7515,'May2021'!$A:$A,0),MATCH($E7515,'May2021'!$2:$2,0))</f>
        <v>0</v>
      </c>
      <c r="H7515" s="3">
        <v>0.0</v>
      </c>
      <c r="I7515" s="3">
        <v>0.0</v>
      </c>
    </row>
    <row r="7516" ht="14.25" customHeight="1">
      <c r="A7516" s="3" t="str">
        <f t="shared" si="3"/>
        <v>May2021</v>
      </c>
      <c r="B7516" s="21">
        <v>44317.0</v>
      </c>
      <c r="C7516" s="3">
        <v>26.0</v>
      </c>
      <c r="D7516" s="3" t="s">
        <v>213</v>
      </c>
      <c r="E7516" s="3" t="s">
        <v>173</v>
      </c>
      <c r="F7516" s="3" t="s">
        <v>110</v>
      </c>
      <c r="G7516" s="3">
        <f t="array" ref="G7516">INDEX('May2021'!$A$1:$BP$55,MATCH($D7516,'May2021'!$A:$A,0),MATCH($E7516,'May2021'!$2:$2,0))</f>
        <v>0</v>
      </c>
      <c r="H7516" s="3">
        <v>0.0</v>
      </c>
      <c r="I7516" s="3">
        <v>0.0</v>
      </c>
    </row>
    <row r="7517" ht="14.25" customHeight="1">
      <c r="A7517" s="3" t="str">
        <f t="shared" si="3"/>
        <v>May2021</v>
      </c>
      <c r="B7517" s="21">
        <v>44317.0</v>
      </c>
      <c r="C7517" s="3">
        <v>27.0</v>
      </c>
      <c r="D7517" s="3" t="s">
        <v>213</v>
      </c>
      <c r="E7517" s="3" t="s">
        <v>158</v>
      </c>
      <c r="F7517" s="3" t="s">
        <v>109</v>
      </c>
      <c r="G7517" s="3">
        <f t="array" ref="G7517">INDEX('May2021'!$A$1:$BP$55,MATCH($D7517,'May2021'!$A:$A,0),MATCH($E7517,'May2021'!$2:$2,0))</f>
        <v>0</v>
      </c>
      <c r="H7517" s="3">
        <v>0.0</v>
      </c>
      <c r="I7517" s="3">
        <v>0.0</v>
      </c>
    </row>
    <row r="7518" ht="14.25" customHeight="1">
      <c r="A7518" s="3" t="str">
        <f t="shared" si="3"/>
        <v>May2021</v>
      </c>
      <c r="B7518" s="21">
        <v>44317.0</v>
      </c>
      <c r="C7518" s="3">
        <v>28.0</v>
      </c>
      <c r="D7518" s="3" t="s">
        <v>213</v>
      </c>
      <c r="E7518" s="3" t="s">
        <v>161</v>
      </c>
      <c r="F7518" s="3" t="s">
        <v>108</v>
      </c>
      <c r="G7518" s="3">
        <f t="array" ref="G7518">INDEX('May2021'!$A$1:$BP$55,MATCH($D7518,'May2021'!$A:$A,0),MATCH($E7518,'May2021'!$2:$2,0))</f>
        <v>0</v>
      </c>
      <c r="H7518" s="3">
        <v>0.0</v>
      </c>
      <c r="I7518" s="3">
        <v>0.0</v>
      </c>
    </row>
    <row r="7519" ht="14.25" customHeight="1">
      <c r="A7519" s="3" t="str">
        <f t="shared" si="3"/>
        <v>May2021</v>
      </c>
      <c r="B7519" s="21">
        <v>44317.0</v>
      </c>
      <c r="C7519" s="3">
        <v>29.0</v>
      </c>
      <c r="D7519" s="3" t="s">
        <v>213</v>
      </c>
      <c r="E7519" s="3" t="s">
        <v>156</v>
      </c>
      <c r="F7519" s="3" t="s">
        <v>112</v>
      </c>
      <c r="G7519" s="3">
        <f t="array" ref="G7519">INDEX('May2021'!$A$1:$BP$55,MATCH($D7519,'May2021'!$A:$A,0),MATCH($E7519,'May2021'!$2:$2,0))</f>
        <v>0</v>
      </c>
      <c r="H7519" s="3">
        <v>0.0</v>
      </c>
      <c r="I7519" s="3">
        <v>0.0</v>
      </c>
    </row>
    <row r="7520" ht="14.25" customHeight="1">
      <c r="A7520" s="3" t="str">
        <f t="shared" si="3"/>
        <v>May2021</v>
      </c>
      <c r="B7520" s="21">
        <v>44317.0</v>
      </c>
      <c r="C7520" s="3">
        <v>30.0</v>
      </c>
      <c r="D7520" s="3" t="s">
        <v>213</v>
      </c>
      <c r="E7520" s="3" t="s">
        <v>157</v>
      </c>
      <c r="F7520" s="3" t="s">
        <v>108</v>
      </c>
      <c r="G7520" s="3">
        <f t="array" ref="G7520">INDEX('May2021'!$A$1:$BP$55,MATCH($D7520,'May2021'!$A:$A,0),MATCH($E7520,'May2021'!$2:$2,0))</f>
        <v>0</v>
      </c>
      <c r="H7520" s="3">
        <v>0.0</v>
      </c>
      <c r="I7520" s="3">
        <v>0.0</v>
      </c>
    </row>
    <row r="7521" ht="14.25" customHeight="1">
      <c r="A7521" s="3" t="str">
        <f t="shared" si="3"/>
        <v>May2021</v>
      </c>
      <c r="B7521" s="21">
        <v>44317.0</v>
      </c>
      <c r="C7521" s="3">
        <v>31.0</v>
      </c>
      <c r="D7521" s="3" t="s">
        <v>213</v>
      </c>
      <c r="E7521" s="3" t="s">
        <v>213</v>
      </c>
      <c r="F7521" s="3" t="s">
        <v>108</v>
      </c>
      <c r="G7521" s="3">
        <f t="array" ref="G7521">INDEX('May2021'!$A$1:$BP$55,MATCH($D7521,'May2021'!$A:$A,0),MATCH($E7521,'May2021'!$2:$2,0))</f>
        <v>0</v>
      </c>
      <c r="H7521" s="3">
        <v>0.0</v>
      </c>
      <c r="I7521" s="3">
        <v>0.0</v>
      </c>
    </row>
    <row r="7522" ht="14.25" customHeight="1">
      <c r="A7522" s="3" t="str">
        <f t="shared" si="3"/>
        <v>May2021</v>
      </c>
      <c r="B7522" s="21">
        <v>44317.0</v>
      </c>
      <c r="C7522" s="3">
        <v>32.0</v>
      </c>
      <c r="D7522" s="3" t="s">
        <v>213</v>
      </c>
      <c r="E7522" s="3" t="s">
        <v>159</v>
      </c>
      <c r="F7522" s="3" t="s">
        <v>110</v>
      </c>
      <c r="G7522" s="3">
        <f t="array" ref="G7522">INDEX('May2021'!$A$1:$BP$55,MATCH($D7522,'May2021'!$A:$A,0),MATCH($E7522,'May2021'!$2:$2,0))</f>
        <v>0</v>
      </c>
      <c r="H7522" s="3">
        <v>0.0</v>
      </c>
      <c r="I7522" s="3">
        <v>0.0</v>
      </c>
    </row>
    <row r="7523" ht="14.25" customHeight="1">
      <c r="A7523" s="3" t="str">
        <f t="shared" si="3"/>
        <v>May2021</v>
      </c>
      <c r="B7523" s="21">
        <v>44317.0</v>
      </c>
      <c r="C7523" s="3">
        <v>33.0</v>
      </c>
      <c r="D7523" s="3" t="s">
        <v>213</v>
      </c>
      <c r="E7523" s="3" t="s">
        <v>195</v>
      </c>
      <c r="F7523" s="3" t="s">
        <v>110</v>
      </c>
      <c r="G7523" s="3">
        <f t="array" ref="G7523">INDEX('May2021'!$A$1:$BP$55,MATCH($D7523,'May2021'!$A:$A,0),MATCH($E7523,'May2021'!$2:$2,0))</f>
        <v>0</v>
      </c>
      <c r="H7523" s="3">
        <v>0.0</v>
      </c>
      <c r="I7523" s="3">
        <v>0.0</v>
      </c>
    </row>
    <row r="7524" ht="14.25" customHeight="1">
      <c r="A7524" s="3" t="str">
        <f t="shared" si="3"/>
        <v>May2021</v>
      </c>
      <c r="B7524" s="21">
        <v>44317.0</v>
      </c>
      <c r="C7524" s="3">
        <v>34.0</v>
      </c>
      <c r="D7524" s="3" t="s">
        <v>213</v>
      </c>
      <c r="E7524" s="3" t="s">
        <v>181</v>
      </c>
      <c r="F7524" s="3" t="s">
        <v>108</v>
      </c>
      <c r="G7524" s="3">
        <f t="array" ref="G7524">INDEX('May2021'!$A$1:$BP$55,MATCH($D7524,'May2021'!$A:$A,0),MATCH($E7524,'May2021'!$2:$2,0))</f>
        <v>0</v>
      </c>
      <c r="H7524" s="3">
        <v>0.0</v>
      </c>
      <c r="I7524" s="3">
        <v>0.0</v>
      </c>
    </row>
    <row r="7525" ht="14.25" customHeight="1">
      <c r="A7525" s="3" t="str">
        <f t="shared" si="3"/>
        <v>May2021</v>
      </c>
      <c r="B7525" s="21">
        <v>44317.0</v>
      </c>
      <c r="C7525" s="3">
        <v>35.0</v>
      </c>
      <c r="D7525" s="3" t="s">
        <v>213</v>
      </c>
      <c r="E7525" s="3" t="s">
        <v>185</v>
      </c>
      <c r="F7525" s="3" t="s">
        <v>110</v>
      </c>
      <c r="G7525" s="3">
        <f t="array" ref="G7525">INDEX('May2021'!$A$1:$BP$55,MATCH($D7525,'May2021'!$A:$A,0),MATCH($E7525,'May2021'!$2:$2,0))</f>
        <v>0</v>
      </c>
      <c r="H7525" s="3">
        <v>0.0</v>
      </c>
      <c r="I7525" s="3">
        <v>0.0</v>
      </c>
    </row>
    <row r="7526" ht="14.25" customHeight="1">
      <c r="A7526" s="3" t="str">
        <f t="shared" si="3"/>
        <v>May2021</v>
      </c>
      <c r="B7526" s="21">
        <v>44317.0</v>
      </c>
      <c r="C7526" s="3">
        <v>36.0</v>
      </c>
      <c r="D7526" s="3" t="s">
        <v>213</v>
      </c>
      <c r="E7526" s="3" t="s">
        <v>238</v>
      </c>
      <c r="F7526" s="3" t="s">
        <v>109</v>
      </c>
      <c r="G7526" s="3">
        <f t="array" ref="G7526">INDEX('May2021'!$A$1:$BP$55,MATCH($D7526,'May2021'!$A:$A,0),MATCH($E7526,'May2021'!$2:$2,0))</f>
        <v>0</v>
      </c>
      <c r="H7526" s="3">
        <v>0.0</v>
      </c>
      <c r="I7526" s="3">
        <v>0.0</v>
      </c>
    </row>
    <row r="7527" ht="14.25" customHeight="1">
      <c r="A7527" s="3" t="str">
        <f t="shared" si="3"/>
        <v>May2021</v>
      </c>
      <c r="B7527" s="21">
        <v>44317.0</v>
      </c>
      <c r="C7527" s="3">
        <v>37.0</v>
      </c>
      <c r="D7527" s="3" t="s">
        <v>213</v>
      </c>
      <c r="E7527" s="3" t="s">
        <v>211</v>
      </c>
      <c r="F7527" s="3" t="s">
        <v>108</v>
      </c>
      <c r="G7527" s="3">
        <f t="array" ref="G7527">INDEX('May2021'!$A$1:$BP$55,MATCH($D7527,'May2021'!$A:$A,0),MATCH($E7527,'May2021'!$2:$2,0))</f>
        <v>0</v>
      </c>
      <c r="H7527" s="3">
        <v>0.0</v>
      </c>
      <c r="I7527" s="3">
        <v>0.0</v>
      </c>
    </row>
    <row r="7528" ht="14.25" customHeight="1">
      <c r="A7528" s="3" t="str">
        <f t="shared" si="3"/>
        <v>May2021</v>
      </c>
      <c r="B7528" s="21">
        <v>44317.0</v>
      </c>
      <c r="C7528" s="3">
        <v>38.0</v>
      </c>
      <c r="D7528" s="3" t="s">
        <v>213</v>
      </c>
      <c r="E7528" s="3" t="s">
        <v>209</v>
      </c>
      <c r="F7528" s="3" t="s">
        <v>108</v>
      </c>
      <c r="G7528" s="3">
        <f t="array" ref="G7528">INDEX('May2021'!$A$1:$BP$55,MATCH($D7528,'May2021'!$A:$A,0),MATCH($E7528,'May2021'!$2:$2,0))</f>
        <v>0</v>
      </c>
      <c r="H7528" s="3">
        <v>0.0</v>
      </c>
      <c r="I7528" s="3">
        <v>0.0</v>
      </c>
    </row>
    <row r="7529" ht="14.25" customHeight="1">
      <c r="A7529" s="3" t="str">
        <f t="shared" si="3"/>
        <v>May2021</v>
      </c>
      <c r="B7529" s="21">
        <v>44317.0</v>
      </c>
      <c r="C7529" s="3">
        <v>39.0</v>
      </c>
      <c r="D7529" s="3" t="s">
        <v>213</v>
      </c>
      <c r="E7529" s="3" t="s">
        <v>188</v>
      </c>
      <c r="F7529" s="3" t="s">
        <v>108</v>
      </c>
      <c r="G7529" s="3">
        <f t="array" ref="G7529">INDEX('May2021'!$A$1:$BP$55,MATCH($D7529,'May2021'!$A:$A,0),MATCH($E7529,'May2021'!$2:$2,0))</f>
        <v>0</v>
      </c>
      <c r="H7529" s="3">
        <v>0.0</v>
      </c>
      <c r="I7529" s="3">
        <v>0.0</v>
      </c>
    </row>
    <row r="7530" ht="14.25" customHeight="1">
      <c r="A7530" s="3" t="str">
        <f t="shared" si="3"/>
        <v>May2021</v>
      </c>
      <c r="B7530" s="21">
        <v>44317.0</v>
      </c>
      <c r="C7530" s="3">
        <v>40.0</v>
      </c>
      <c r="D7530" s="3" t="s">
        <v>213</v>
      </c>
      <c r="E7530" s="3" t="s">
        <v>189</v>
      </c>
      <c r="F7530" s="3" t="s">
        <v>108</v>
      </c>
      <c r="G7530" s="3">
        <f t="array" ref="G7530">INDEX('May2021'!$A$1:$BP$55,MATCH($D7530,'May2021'!$A:$A,0),MATCH($E7530,'May2021'!$2:$2,0))</f>
        <v>0</v>
      </c>
      <c r="H7530" s="3">
        <v>0.0</v>
      </c>
      <c r="I7530" s="3">
        <v>0.0</v>
      </c>
    </row>
    <row r="7531" ht="14.25" customHeight="1">
      <c r="A7531" s="3" t="str">
        <f t="shared" si="3"/>
        <v>May2021</v>
      </c>
      <c r="B7531" s="21">
        <v>44317.0</v>
      </c>
      <c r="C7531" s="3">
        <v>41.0</v>
      </c>
      <c r="D7531" s="3" t="s">
        <v>213</v>
      </c>
      <c r="E7531" s="3" t="s">
        <v>225</v>
      </c>
      <c r="F7531" s="3" t="s">
        <v>109</v>
      </c>
      <c r="G7531" s="3">
        <f t="array" ref="G7531">INDEX('May2021'!$A$1:$BP$55,MATCH($D7531,'May2021'!$A:$A,0),MATCH($E7531,'May2021'!$2:$2,0))</f>
        <v>0</v>
      </c>
      <c r="H7531" s="3">
        <v>0.0</v>
      </c>
      <c r="I7531" s="3">
        <v>0.0</v>
      </c>
    </row>
    <row r="7532" ht="14.25" customHeight="1">
      <c r="A7532" s="3" t="str">
        <f t="shared" si="3"/>
        <v>May2021</v>
      </c>
      <c r="B7532" s="21">
        <v>44317.0</v>
      </c>
      <c r="C7532" s="3">
        <v>42.0</v>
      </c>
      <c r="D7532" s="3" t="s">
        <v>213</v>
      </c>
      <c r="E7532" s="3" t="s">
        <v>177</v>
      </c>
      <c r="F7532" s="3" t="s">
        <v>109</v>
      </c>
      <c r="G7532" s="3">
        <f t="array" ref="G7532">INDEX('May2021'!$A$1:$BP$55,MATCH($D7532,'May2021'!$A:$A,0),MATCH($E7532,'May2021'!$2:$2,0))</f>
        <v>0</v>
      </c>
      <c r="H7532" s="3">
        <v>0.0</v>
      </c>
      <c r="I7532" s="3">
        <v>0.0</v>
      </c>
    </row>
    <row r="7533" ht="14.25" customHeight="1">
      <c r="A7533" s="3" t="str">
        <f t="shared" si="3"/>
        <v>May2021</v>
      </c>
      <c r="B7533" s="21">
        <v>44317.0</v>
      </c>
      <c r="C7533" s="3">
        <v>43.0</v>
      </c>
      <c r="D7533" s="3" t="s">
        <v>213</v>
      </c>
      <c r="E7533" s="3" t="s">
        <v>215</v>
      </c>
      <c r="F7533" s="3" t="s">
        <v>108</v>
      </c>
      <c r="G7533" s="3">
        <f t="array" ref="G7533">INDEX('May2021'!$A$1:$BP$55,MATCH($D7533,'May2021'!$A:$A,0),MATCH($E7533,'May2021'!$2:$2,0))</f>
        <v>0</v>
      </c>
      <c r="H7533" s="3">
        <v>0.0</v>
      </c>
      <c r="I7533" s="3">
        <v>0.0</v>
      </c>
    </row>
    <row r="7534" ht="14.25" customHeight="1">
      <c r="A7534" s="3" t="str">
        <f t="shared" si="3"/>
        <v>May2021</v>
      </c>
      <c r="B7534" s="21">
        <v>44317.0</v>
      </c>
      <c r="C7534" s="3">
        <v>44.0</v>
      </c>
      <c r="D7534" s="3" t="s">
        <v>213</v>
      </c>
      <c r="E7534" s="3" t="s">
        <v>221</v>
      </c>
      <c r="F7534" s="3" t="s">
        <v>108</v>
      </c>
      <c r="G7534" s="3">
        <f t="array" ref="G7534">INDEX('May2021'!$A$1:$BP$55,MATCH($D7534,'May2021'!$A:$A,0),MATCH($E7534,'May2021'!$2:$2,0))</f>
        <v>0</v>
      </c>
      <c r="H7534" s="3">
        <v>0.0</v>
      </c>
      <c r="I7534" s="3">
        <v>0.0</v>
      </c>
    </row>
    <row r="7535" ht="14.25" customHeight="1">
      <c r="A7535" s="3" t="str">
        <f t="shared" si="3"/>
        <v>May2021</v>
      </c>
      <c r="B7535" s="21">
        <v>44317.0</v>
      </c>
      <c r="C7535" s="3">
        <v>45.0</v>
      </c>
      <c r="D7535" s="3" t="s">
        <v>213</v>
      </c>
      <c r="E7535" s="3" t="s">
        <v>171</v>
      </c>
      <c r="F7535" s="3" t="s">
        <v>108</v>
      </c>
      <c r="G7535" s="3">
        <f t="array" ref="G7535">INDEX('May2021'!$A$1:$BP$55,MATCH($D7535,'May2021'!$A:$A,0),MATCH($E7535,'May2021'!$2:$2,0))</f>
        <v>0</v>
      </c>
      <c r="H7535" s="3">
        <v>0.0</v>
      </c>
      <c r="I7535" s="3">
        <v>0.0</v>
      </c>
    </row>
    <row r="7536" ht="14.25" customHeight="1">
      <c r="A7536" s="3" t="str">
        <f t="shared" si="3"/>
        <v>May2021</v>
      </c>
      <c r="B7536" s="21">
        <v>44317.0</v>
      </c>
      <c r="C7536" s="3">
        <v>46.0</v>
      </c>
      <c r="D7536" s="3" t="s">
        <v>213</v>
      </c>
      <c r="E7536" s="3" t="s">
        <v>235</v>
      </c>
      <c r="F7536" s="3" t="s">
        <v>109</v>
      </c>
      <c r="G7536" s="3">
        <f t="array" ref="G7536">INDEX('May2021'!$A$1:$BP$55,MATCH($D7536,'May2021'!$A:$A,0),MATCH($E7536,'May2021'!$2:$2,0))</f>
        <v>0</v>
      </c>
      <c r="H7536" s="3">
        <v>0.0</v>
      </c>
      <c r="I7536" s="3">
        <v>0.0</v>
      </c>
    </row>
    <row r="7537" ht="14.25" customHeight="1">
      <c r="A7537" s="3" t="str">
        <f t="shared" si="3"/>
        <v>May2021</v>
      </c>
      <c r="B7537" s="21">
        <v>44317.0</v>
      </c>
      <c r="C7537" s="3">
        <v>47.0</v>
      </c>
      <c r="D7537" s="3" t="s">
        <v>213</v>
      </c>
      <c r="E7537" s="3" t="s">
        <v>210</v>
      </c>
      <c r="F7537" s="3" t="s">
        <v>108</v>
      </c>
      <c r="G7537" s="3">
        <f t="array" ref="G7537">INDEX('May2021'!$A$1:$BP$55,MATCH($D7537,'May2021'!$A:$A,0),MATCH($E7537,'May2021'!$2:$2,0))</f>
        <v>0</v>
      </c>
      <c r="H7537" s="3">
        <v>0.0</v>
      </c>
      <c r="I7537" s="3">
        <v>0.0</v>
      </c>
    </row>
    <row r="7538" ht="14.25" customHeight="1">
      <c r="A7538" s="3" t="str">
        <f t="shared" si="3"/>
        <v>May2021</v>
      </c>
      <c r="B7538" s="21">
        <v>44317.0</v>
      </c>
      <c r="C7538" s="3">
        <v>48.0</v>
      </c>
      <c r="D7538" s="3" t="s">
        <v>213</v>
      </c>
      <c r="E7538" s="3" t="s">
        <v>187</v>
      </c>
      <c r="F7538" s="3" t="s">
        <v>110</v>
      </c>
      <c r="G7538" s="3">
        <f t="array" ref="G7538">INDEX('May2021'!$A$1:$BP$55,MATCH($D7538,'May2021'!$A:$A,0),MATCH($E7538,'May2021'!$2:$2,0))</f>
        <v>0</v>
      </c>
      <c r="H7538" s="3">
        <v>0.0</v>
      </c>
      <c r="I7538" s="3">
        <v>0.0</v>
      </c>
    </row>
    <row r="7539" ht="14.25" customHeight="1">
      <c r="A7539" s="3" t="str">
        <f t="shared" si="3"/>
        <v>May2021</v>
      </c>
      <c r="B7539" s="21">
        <v>44317.0</v>
      </c>
      <c r="C7539" s="3">
        <v>49.0</v>
      </c>
      <c r="D7539" s="3" t="s">
        <v>213</v>
      </c>
      <c r="E7539" s="3" t="s">
        <v>192</v>
      </c>
      <c r="F7539" s="3" t="s">
        <v>109</v>
      </c>
      <c r="G7539" s="3">
        <f t="array" ref="G7539">INDEX('May2021'!$A$1:$BP$55,MATCH($D7539,'May2021'!$A:$A,0),MATCH($E7539,'May2021'!$2:$2,0))</f>
        <v>0</v>
      </c>
      <c r="H7539" s="3">
        <v>0.0</v>
      </c>
      <c r="I7539" s="3">
        <v>0.0</v>
      </c>
    </row>
    <row r="7540" ht="14.25" customHeight="1">
      <c r="A7540" s="3" t="str">
        <f t="shared" si="3"/>
        <v>May2021</v>
      </c>
      <c r="B7540" s="21">
        <v>44317.0</v>
      </c>
      <c r="C7540" s="3">
        <v>50.0</v>
      </c>
      <c r="D7540" s="3" t="s">
        <v>213</v>
      </c>
      <c r="E7540" s="3" t="s">
        <v>196</v>
      </c>
      <c r="F7540" s="3" t="s">
        <v>108</v>
      </c>
      <c r="G7540" s="3">
        <f t="array" ref="G7540">INDEX('May2021'!$A$1:$BP$55,MATCH($D7540,'May2021'!$A:$A,0),MATCH($E7540,'May2021'!$2:$2,0))</f>
        <v>0</v>
      </c>
      <c r="H7540" s="3">
        <v>0.0</v>
      </c>
      <c r="I7540" s="3">
        <v>0.0</v>
      </c>
    </row>
    <row r="7541" ht="14.25" customHeight="1">
      <c r="A7541" s="3" t="str">
        <f t="shared" si="3"/>
        <v>May2021</v>
      </c>
      <c r="B7541" s="21">
        <v>44317.0</v>
      </c>
      <c r="C7541" s="3">
        <v>51.0</v>
      </c>
      <c r="D7541" s="3" t="s">
        <v>213</v>
      </c>
      <c r="E7541" s="3" t="s">
        <v>179</v>
      </c>
      <c r="F7541" s="3" t="s">
        <v>109</v>
      </c>
      <c r="G7541" s="3">
        <f t="array" ref="G7541">INDEX('May2021'!$A$1:$BP$55,MATCH($D7541,'May2021'!$A:$A,0),MATCH($E7541,'May2021'!$2:$2,0))</f>
        <v>0</v>
      </c>
      <c r="H7541" s="3">
        <v>0.0</v>
      </c>
      <c r="I7541" s="3">
        <v>0.0</v>
      </c>
    </row>
    <row r="7542" ht="14.25" customHeight="1">
      <c r="A7542" s="3" t="str">
        <f t="shared" si="3"/>
        <v>May2021</v>
      </c>
      <c r="B7542" s="21">
        <v>44317.0</v>
      </c>
      <c r="C7542" s="3">
        <v>52.0</v>
      </c>
      <c r="D7542" s="3" t="s">
        <v>213</v>
      </c>
      <c r="E7542" s="3" t="s">
        <v>162</v>
      </c>
      <c r="F7542" s="3" t="s">
        <v>111</v>
      </c>
      <c r="G7542" s="3">
        <f t="array" ref="G7542">INDEX('May2021'!$A$1:$BP$55,MATCH($D7542,'May2021'!$A:$A,0),MATCH($E7542,'May2021'!$2:$2,0))</f>
        <v>0</v>
      </c>
      <c r="H7542" s="3">
        <v>0.0</v>
      </c>
      <c r="I7542" s="3">
        <v>0.0</v>
      </c>
    </row>
    <row r="7543" ht="14.25" customHeight="1">
      <c r="A7543" s="3" t="str">
        <f t="shared" si="3"/>
        <v>May2021</v>
      </c>
      <c r="B7543" s="21">
        <v>44317.0</v>
      </c>
      <c r="C7543" s="3">
        <v>53.0</v>
      </c>
      <c r="D7543" s="3" t="s">
        <v>213</v>
      </c>
      <c r="E7543" s="3" t="s">
        <v>219</v>
      </c>
      <c r="F7543" s="3" t="s">
        <v>108</v>
      </c>
      <c r="G7543" s="3">
        <f t="array" ref="G7543">INDEX('May2021'!$A$1:$BP$55,MATCH($D7543,'May2021'!$A:$A,0),MATCH($E7543,'May2021'!$2:$2,0))</f>
        <v>0</v>
      </c>
      <c r="H7543" s="3">
        <v>0.0</v>
      </c>
      <c r="I7543" s="3">
        <v>0.0</v>
      </c>
    </row>
    <row r="7544" ht="14.25" customHeight="1">
      <c r="A7544" s="3" t="str">
        <f t="shared" si="3"/>
        <v>May2021</v>
      </c>
      <c r="B7544" s="21">
        <v>44317.0</v>
      </c>
      <c r="C7544" s="3">
        <v>1.0</v>
      </c>
      <c r="D7544" s="3" t="s">
        <v>181</v>
      </c>
      <c r="E7544" s="3" t="s">
        <v>138</v>
      </c>
      <c r="F7544" s="3" t="s">
        <v>108</v>
      </c>
      <c r="G7544" s="3" t="str">
        <f t="array" ref="G7544">INDEX('May2021'!$A$1:$BP$55,MATCH($D7544,'May2021'!$A:$A,0),MATCH($E7544,'May2021'!$2:$2,0))</f>
        <v>Suppressed</v>
      </c>
      <c r="H7544" s="3">
        <v>1.0</v>
      </c>
      <c r="I7544" s="3">
        <v>2.0</v>
      </c>
    </row>
    <row r="7545" ht="14.25" customHeight="1">
      <c r="A7545" s="3" t="str">
        <f t="shared" si="3"/>
        <v>May2021</v>
      </c>
      <c r="B7545" s="21">
        <v>44317.0</v>
      </c>
      <c r="C7545" s="3">
        <v>2.0</v>
      </c>
      <c r="D7545" s="3" t="s">
        <v>181</v>
      </c>
      <c r="E7545" s="3" t="s">
        <v>137</v>
      </c>
      <c r="F7545" s="3" t="s">
        <v>108</v>
      </c>
      <c r="G7545" s="3">
        <f t="array" ref="G7545">INDEX('May2021'!$A$1:$BP$55,MATCH($D7545,'May2021'!$A:$A,0),MATCH($E7545,'May2021'!$2:$2,0))</f>
        <v>0</v>
      </c>
      <c r="H7545" s="3">
        <v>0.0</v>
      </c>
      <c r="I7545" s="3">
        <v>0.0</v>
      </c>
    </row>
    <row r="7546" ht="14.25" customHeight="1">
      <c r="A7546" s="3" t="str">
        <f t="shared" si="3"/>
        <v>May2021</v>
      </c>
      <c r="B7546" s="21">
        <v>44317.0</v>
      </c>
      <c r="C7546" s="3">
        <v>3.0</v>
      </c>
      <c r="D7546" s="3" t="s">
        <v>181</v>
      </c>
      <c r="E7546" s="3" t="s">
        <v>136</v>
      </c>
      <c r="F7546" s="3" t="s">
        <v>108</v>
      </c>
      <c r="G7546" s="3">
        <f t="array" ref="G7546">INDEX('May2021'!$A$1:$BP$55,MATCH($D7546,'May2021'!$A:$A,0),MATCH($E7546,'May2021'!$2:$2,0))</f>
        <v>0</v>
      </c>
      <c r="H7546" s="3">
        <v>0.0</v>
      </c>
      <c r="I7546" s="3">
        <v>0.0</v>
      </c>
    </row>
    <row r="7547" ht="14.25" customHeight="1">
      <c r="A7547" s="3" t="str">
        <f t="shared" si="3"/>
        <v>May2021</v>
      </c>
      <c r="B7547" s="21">
        <v>44317.0</v>
      </c>
      <c r="C7547" s="3">
        <v>4.0</v>
      </c>
      <c r="D7547" s="3" t="s">
        <v>181</v>
      </c>
      <c r="E7547" s="3" t="s">
        <v>146</v>
      </c>
      <c r="F7547" s="3" t="s">
        <v>108</v>
      </c>
      <c r="G7547" s="3">
        <f t="array" ref="G7547">INDEX('May2021'!$A$1:$BP$55,MATCH($D7547,'May2021'!$A:$A,0),MATCH($E7547,'May2021'!$2:$2,0))</f>
        <v>0</v>
      </c>
      <c r="H7547" s="3">
        <v>0.0</v>
      </c>
      <c r="I7547" s="3">
        <v>0.0</v>
      </c>
    </row>
    <row r="7548" ht="14.25" customHeight="1">
      <c r="A7548" s="3" t="str">
        <f t="shared" si="3"/>
        <v>May2021</v>
      </c>
      <c r="B7548" s="21">
        <v>44317.0</v>
      </c>
      <c r="C7548" s="3">
        <v>5.0</v>
      </c>
      <c r="D7548" s="3" t="s">
        <v>181</v>
      </c>
      <c r="E7548" s="3" t="s">
        <v>140</v>
      </c>
      <c r="F7548" s="3" t="s">
        <v>108</v>
      </c>
      <c r="G7548" s="3">
        <f t="array" ref="G7548">INDEX('May2021'!$A$1:$BP$55,MATCH($D7548,'May2021'!$A:$A,0),MATCH($E7548,'May2021'!$2:$2,0))</f>
        <v>0</v>
      </c>
      <c r="H7548" s="3">
        <v>0.0</v>
      </c>
      <c r="I7548" s="3">
        <v>0.0</v>
      </c>
    </row>
    <row r="7549" ht="14.25" customHeight="1">
      <c r="A7549" s="3" t="str">
        <f t="shared" si="3"/>
        <v>May2021</v>
      </c>
      <c r="B7549" s="21">
        <v>44317.0</v>
      </c>
      <c r="C7549" s="3">
        <v>6.0</v>
      </c>
      <c r="D7549" s="3" t="s">
        <v>181</v>
      </c>
      <c r="E7549" s="3" t="s">
        <v>141</v>
      </c>
      <c r="F7549" s="3" t="s">
        <v>109</v>
      </c>
      <c r="G7549" s="3">
        <f t="array" ref="G7549">INDEX('May2021'!$A$1:$BP$55,MATCH($D7549,'May2021'!$A:$A,0),MATCH($E7549,'May2021'!$2:$2,0))</f>
        <v>0</v>
      </c>
      <c r="H7549" s="3">
        <v>0.0</v>
      </c>
      <c r="I7549" s="3">
        <v>0.0</v>
      </c>
    </row>
    <row r="7550" ht="14.25" customHeight="1">
      <c r="A7550" s="3" t="str">
        <f t="shared" si="3"/>
        <v>May2021</v>
      </c>
      <c r="B7550" s="21">
        <v>44317.0</v>
      </c>
      <c r="C7550" s="3">
        <v>7.0</v>
      </c>
      <c r="D7550" s="3" t="s">
        <v>181</v>
      </c>
      <c r="E7550" s="3" t="s">
        <v>139</v>
      </c>
      <c r="F7550" s="3" t="s">
        <v>108</v>
      </c>
      <c r="G7550" s="3">
        <f t="array" ref="G7550">INDEX('May2021'!$A$1:$BP$55,MATCH($D7550,'May2021'!$A:$A,0),MATCH($E7550,'May2021'!$2:$2,0))</f>
        <v>0</v>
      </c>
      <c r="H7550" s="3">
        <v>0.0</v>
      </c>
      <c r="I7550" s="3">
        <v>0.0</v>
      </c>
    </row>
    <row r="7551" ht="14.25" customHeight="1">
      <c r="A7551" s="3" t="str">
        <f t="shared" si="3"/>
        <v>May2021</v>
      </c>
      <c r="B7551" s="21">
        <v>44317.0</v>
      </c>
      <c r="C7551" s="3">
        <v>8.0</v>
      </c>
      <c r="D7551" s="3" t="s">
        <v>181</v>
      </c>
      <c r="E7551" s="3" t="s">
        <v>143</v>
      </c>
      <c r="F7551" s="3" t="s">
        <v>108</v>
      </c>
      <c r="G7551" s="3">
        <f t="array" ref="G7551">INDEX('May2021'!$A$1:$BP$55,MATCH($D7551,'May2021'!$A:$A,0),MATCH($E7551,'May2021'!$2:$2,0))</f>
        <v>0</v>
      </c>
      <c r="H7551" s="3">
        <v>0.0</v>
      </c>
      <c r="I7551" s="3">
        <v>0.0</v>
      </c>
    </row>
    <row r="7552" ht="14.25" customHeight="1">
      <c r="A7552" s="3" t="str">
        <f t="shared" si="3"/>
        <v>May2021</v>
      </c>
      <c r="B7552" s="21">
        <v>44317.0</v>
      </c>
      <c r="C7552" s="3">
        <v>9.0</v>
      </c>
      <c r="D7552" s="3" t="s">
        <v>181</v>
      </c>
      <c r="E7552" s="3" t="s">
        <v>142</v>
      </c>
      <c r="F7552" s="3" t="s">
        <v>108</v>
      </c>
      <c r="G7552" s="3">
        <f t="array" ref="G7552">INDEX('May2021'!$A$1:$BP$55,MATCH($D7552,'May2021'!$A:$A,0),MATCH($E7552,'May2021'!$2:$2,0))</f>
        <v>0</v>
      </c>
      <c r="H7552" s="3">
        <v>0.0</v>
      </c>
      <c r="I7552" s="3">
        <v>0.0</v>
      </c>
    </row>
    <row r="7553" ht="14.25" customHeight="1">
      <c r="A7553" s="3" t="str">
        <f t="shared" si="3"/>
        <v>May2021</v>
      </c>
      <c r="B7553" s="21">
        <v>44317.0</v>
      </c>
      <c r="C7553" s="3">
        <v>10.0</v>
      </c>
      <c r="D7553" s="3" t="s">
        <v>181</v>
      </c>
      <c r="E7553" s="3" t="s">
        <v>148</v>
      </c>
      <c r="F7553" s="3" t="s">
        <v>108</v>
      </c>
      <c r="G7553" s="3">
        <f t="array" ref="G7553">INDEX('May2021'!$A$1:$BP$55,MATCH($D7553,'May2021'!$A:$A,0),MATCH($E7553,'May2021'!$2:$2,0))</f>
        <v>0</v>
      </c>
      <c r="H7553" s="3">
        <v>0.0</v>
      </c>
      <c r="I7553" s="3">
        <v>0.0</v>
      </c>
    </row>
    <row r="7554" ht="14.25" customHeight="1">
      <c r="A7554" s="3" t="str">
        <f t="shared" si="3"/>
        <v>May2021</v>
      </c>
      <c r="B7554" s="21">
        <v>44317.0</v>
      </c>
      <c r="C7554" s="3">
        <v>11.0</v>
      </c>
      <c r="D7554" s="3" t="s">
        <v>181</v>
      </c>
      <c r="E7554" s="3" t="s">
        <v>144</v>
      </c>
      <c r="F7554" s="3" t="s">
        <v>108</v>
      </c>
      <c r="G7554" s="3">
        <f t="array" ref="G7554">INDEX('May2021'!$A$1:$BP$55,MATCH($D7554,'May2021'!$A:$A,0),MATCH($E7554,'May2021'!$2:$2,0))</f>
        <v>0</v>
      </c>
      <c r="H7554" s="3">
        <v>0.0</v>
      </c>
      <c r="I7554" s="3">
        <v>0.0</v>
      </c>
    </row>
    <row r="7555" ht="14.25" customHeight="1">
      <c r="A7555" s="3" t="str">
        <f t="shared" si="3"/>
        <v>May2021</v>
      </c>
      <c r="B7555" s="21">
        <v>44317.0</v>
      </c>
      <c r="C7555" s="3">
        <v>12.0</v>
      </c>
      <c r="D7555" s="3" t="s">
        <v>181</v>
      </c>
      <c r="E7555" s="3" t="s">
        <v>147</v>
      </c>
      <c r="F7555" s="3" t="s">
        <v>110</v>
      </c>
      <c r="G7555" s="3">
        <f t="array" ref="G7555">INDEX('May2021'!$A$1:$BP$55,MATCH($D7555,'May2021'!$A:$A,0),MATCH($E7555,'May2021'!$2:$2,0))</f>
        <v>0</v>
      </c>
      <c r="H7555" s="3">
        <v>0.0</v>
      </c>
      <c r="I7555" s="3">
        <v>0.0</v>
      </c>
    </row>
    <row r="7556" ht="14.25" customHeight="1">
      <c r="A7556" s="3" t="str">
        <f t="shared" si="3"/>
        <v>May2021</v>
      </c>
      <c r="B7556" s="21">
        <v>44317.0</v>
      </c>
      <c r="C7556" s="3">
        <v>13.0</v>
      </c>
      <c r="D7556" s="3" t="s">
        <v>181</v>
      </c>
      <c r="E7556" s="3" t="s">
        <v>168</v>
      </c>
      <c r="F7556" s="3" t="s">
        <v>112</v>
      </c>
      <c r="G7556" s="3">
        <f t="array" ref="G7556">INDEX('May2021'!$A$1:$BP$55,MATCH($D7556,'May2021'!$A:$A,0),MATCH($E7556,'May2021'!$2:$2,0))</f>
        <v>0</v>
      </c>
      <c r="H7556" s="3">
        <v>0.0</v>
      </c>
      <c r="I7556" s="3">
        <v>0.0</v>
      </c>
    </row>
    <row r="7557" ht="14.25" customHeight="1">
      <c r="A7557" s="3" t="str">
        <f t="shared" si="3"/>
        <v>May2021</v>
      </c>
      <c r="B7557" s="21">
        <v>44317.0</v>
      </c>
      <c r="C7557" s="3">
        <v>14.0</v>
      </c>
      <c r="D7557" s="3" t="s">
        <v>181</v>
      </c>
      <c r="E7557" s="3" t="s">
        <v>145</v>
      </c>
      <c r="F7557" s="3" t="s">
        <v>108</v>
      </c>
      <c r="G7557" s="3">
        <f t="array" ref="G7557">INDEX('May2021'!$A$1:$BP$55,MATCH($D7557,'May2021'!$A:$A,0),MATCH($E7557,'May2021'!$2:$2,0))</f>
        <v>0</v>
      </c>
      <c r="H7557" s="3">
        <v>0.0</v>
      </c>
      <c r="I7557" s="3">
        <v>0.0</v>
      </c>
    </row>
    <row r="7558" ht="14.25" customHeight="1">
      <c r="A7558" s="3" t="str">
        <f t="shared" si="3"/>
        <v>May2021</v>
      </c>
      <c r="B7558" s="21">
        <v>44317.0</v>
      </c>
      <c r="C7558" s="3">
        <v>15.0</v>
      </c>
      <c r="D7558" s="3" t="s">
        <v>181</v>
      </c>
      <c r="E7558" s="3" t="s">
        <v>154</v>
      </c>
      <c r="F7558" s="3" t="s">
        <v>110</v>
      </c>
      <c r="G7558" s="3">
        <f t="array" ref="G7558">INDEX('May2021'!$A$1:$BP$55,MATCH($D7558,'May2021'!$A:$A,0),MATCH($E7558,'May2021'!$2:$2,0))</f>
        <v>0</v>
      </c>
      <c r="H7558" s="3">
        <v>0.0</v>
      </c>
      <c r="I7558" s="3">
        <v>0.0</v>
      </c>
    </row>
    <row r="7559" ht="14.25" customHeight="1">
      <c r="A7559" s="3" t="str">
        <f t="shared" si="3"/>
        <v>May2021</v>
      </c>
      <c r="B7559" s="21">
        <v>44317.0</v>
      </c>
      <c r="C7559" s="3">
        <v>16.0</v>
      </c>
      <c r="D7559" s="3" t="s">
        <v>181</v>
      </c>
      <c r="E7559" s="3" t="s">
        <v>165</v>
      </c>
      <c r="F7559" s="3" t="s">
        <v>111</v>
      </c>
      <c r="G7559" s="3">
        <f t="array" ref="G7559">INDEX('May2021'!$A$1:$BP$55,MATCH($D7559,'May2021'!$A:$A,0),MATCH($E7559,'May2021'!$2:$2,0))</f>
        <v>0</v>
      </c>
      <c r="H7559" s="3">
        <v>0.0</v>
      </c>
      <c r="I7559" s="3">
        <v>0.0</v>
      </c>
    </row>
    <row r="7560" ht="14.25" customHeight="1">
      <c r="A7560" s="3" t="str">
        <f t="shared" si="3"/>
        <v>May2021</v>
      </c>
      <c r="B7560" s="21">
        <v>44317.0</v>
      </c>
      <c r="C7560" s="3">
        <v>17.0</v>
      </c>
      <c r="D7560" s="3" t="s">
        <v>181</v>
      </c>
      <c r="E7560" s="3" t="s">
        <v>150</v>
      </c>
      <c r="F7560" s="3" t="s">
        <v>108</v>
      </c>
      <c r="G7560" s="3">
        <f t="array" ref="G7560">INDEX('May2021'!$A$1:$BP$55,MATCH($D7560,'May2021'!$A:$A,0),MATCH($E7560,'May2021'!$2:$2,0))</f>
        <v>0</v>
      </c>
      <c r="H7560" s="3">
        <v>0.0</v>
      </c>
      <c r="I7560" s="3">
        <v>0.0</v>
      </c>
    </row>
    <row r="7561" ht="14.25" customHeight="1">
      <c r="A7561" s="3" t="str">
        <f t="shared" si="3"/>
        <v>May2021</v>
      </c>
      <c r="B7561" s="21">
        <v>44317.0</v>
      </c>
      <c r="C7561" s="3">
        <v>18.0</v>
      </c>
      <c r="D7561" s="3" t="s">
        <v>181</v>
      </c>
      <c r="E7561" s="3" t="s">
        <v>149</v>
      </c>
      <c r="F7561" s="3" t="s">
        <v>108</v>
      </c>
      <c r="G7561" s="3">
        <f t="array" ref="G7561">INDEX('May2021'!$A$1:$BP$55,MATCH($D7561,'May2021'!$A:$A,0),MATCH($E7561,'May2021'!$2:$2,0))</f>
        <v>0</v>
      </c>
      <c r="H7561" s="3">
        <v>0.0</v>
      </c>
      <c r="I7561" s="3">
        <v>0.0</v>
      </c>
    </row>
    <row r="7562" ht="14.25" customHeight="1">
      <c r="A7562" s="3" t="str">
        <f t="shared" si="3"/>
        <v>May2021</v>
      </c>
      <c r="B7562" s="21">
        <v>44317.0</v>
      </c>
      <c r="C7562" s="3">
        <v>19.0</v>
      </c>
      <c r="D7562" s="3" t="s">
        <v>181</v>
      </c>
      <c r="E7562" s="3" t="s">
        <v>167</v>
      </c>
      <c r="F7562" s="3" t="s">
        <v>109</v>
      </c>
      <c r="G7562" s="3">
        <f t="array" ref="G7562">INDEX('May2021'!$A$1:$BP$55,MATCH($D7562,'May2021'!$A:$A,0),MATCH($E7562,'May2021'!$2:$2,0))</f>
        <v>0</v>
      </c>
      <c r="H7562" s="3">
        <v>0.0</v>
      </c>
      <c r="I7562" s="3">
        <v>0.0</v>
      </c>
    </row>
    <row r="7563" ht="14.25" customHeight="1">
      <c r="A7563" s="3" t="str">
        <f t="shared" si="3"/>
        <v>May2021</v>
      </c>
      <c r="B7563" s="21">
        <v>44317.0</v>
      </c>
      <c r="C7563" s="3">
        <v>20.0</v>
      </c>
      <c r="D7563" s="3" t="s">
        <v>181</v>
      </c>
      <c r="E7563" s="3" t="s">
        <v>160</v>
      </c>
      <c r="F7563" s="3" t="s">
        <v>109</v>
      </c>
      <c r="G7563" s="3">
        <f t="array" ref="G7563">INDEX('May2021'!$A$1:$BP$55,MATCH($D7563,'May2021'!$A:$A,0),MATCH($E7563,'May2021'!$2:$2,0))</f>
        <v>0</v>
      </c>
      <c r="H7563" s="3">
        <v>0.0</v>
      </c>
      <c r="I7563" s="3">
        <v>0.0</v>
      </c>
    </row>
    <row r="7564" ht="14.25" customHeight="1">
      <c r="A7564" s="3" t="str">
        <f t="shared" si="3"/>
        <v>May2021</v>
      </c>
      <c r="B7564" s="21">
        <v>44317.0</v>
      </c>
      <c r="C7564" s="3">
        <v>21.0</v>
      </c>
      <c r="D7564" s="3" t="s">
        <v>181</v>
      </c>
      <c r="E7564" s="3" t="s">
        <v>166</v>
      </c>
      <c r="F7564" s="3" t="s">
        <v>108</v>
      </c>
      <c r="G7564" s="3">
        <f t="array" ref="G7564">INDEX('May2021'!$A$1:$BP$55,MATCH($D7564,'May2021'!$A:$A,0),MATCH($E7564,'May2021'!$2:$2,0))</f>
        <v>0</v>
      </c>
      <c r="H7564" s="3">
        <v>0.0</v>
      </c>
      <c r="I7564" s="3">
        <v>0.0</v>
      </c>
    </row>
    <row r="7565" ht="14.25" customHeight="1">
      <c r="A7565" s="3" t="str">
        <f t="shared" si="3"/>
        <v>May2021</v>
      </c>
      <c r="B7565" s="21">
        <v>44317.0</v>
      </c>
      <c r="C7565" s="3">
        <v>22.0</v>
      </c>
      <c r="D7565" s="3" t="s">
        <v>181</v>
      </c>
      <c r="E7565" s="3" t="s">
        <v>169</v>
      </c>
      <c r="F7565" s="3" t="s">
        <v>110</v>
      </c>
      <c r="G7565" s="3">
        <f t="array" ref="G7565">INDEX('May2021'!$A$1:$BP$55,MATCH($D7565,'May2021'!$A:$A,0),MATCH($E7565,'May2021'!$2:$2,0))</f>
        <v>0</v>
      </c>
      <c r="H7565" s="3">
        <v>0.0</v>
      </c>
      <c r="I7565" s="3">
        <v>0.0</v>
      </c>
    </row>
    <row r="7566" ht="14.25" customHeight="1">
      <c r="A7566" s="3" t="str">
        <f t="shared" si="3"/>
        <v>May2021</v>
      </c>
      <c r="B7566" s="21">
        <v>44317.0</v>
      </c>
      <c r="C7566" s="3">
        <v>23.0</v>
      </c>
      <c r="D7566" s="3" t="s">
        <v>181</v>
      </c>
      <c r="E7566" s="3" t="s">
        <v>155</v>
      </c>
      <c r="F7566" s="3" t="s">
        <v>109</v>
      </c>
      <c r="G7566" s="3">
        <f t="array" ref="G7566">INDEX('May2021'!$A$1:$BP$55,MATCH($D7566,'May2021'!$A:$A,0),MATCH($E7566,'May2021'!$2:$2,0))</f>
        <v>0</v>
      </c>
      <c r="H7566" s="3">
        <v>0.0</v>
      </c>
      <c r="I7566" s="3">
        <v>0.0</v>
      </c>
    </row>
    <row r="7567" ht="14.25" customHeight="1">
      <c r="A7567" s="3" t="str">
        <f t="shared" si="3"/>
        <v>May2021</v>
      </c>
      <c r="B7567" s="21">
        <v>44317.0</v>
      </c>
      <c r="C7567" s="3">
        <v>24.0</v>
      </c>
      <c r="D7567" s="3" t="s">
        <v>181</v>
      </c>
      <c r="E7567" s="3" t="s">
        <v>164</v>
      </c>
      <c r="F7567" s="3" t="s">
        <v>112</v>
      </c>
      <c r="G7567" s="3">
        <f t="array" ref="G7567">INDEX('May2021'!$A$1:$BP$55,MATCH($D7567,'May2021'!$A:$A,0),MATCH($E7567,'May2021'!$2:$2,0))</f>
        <v>0</v>
      </c>
      <c r="H7567" s="3">
        <v>0.0</v>
      </c>
      <c r="I7567" s="3">
        <v>0.0</v>
      </c>
    </row>
    <row r="7568" ht="14.25" customHeight="1">
      <c r="A7568" s="3" t="str">
        <f t="shared" si="3"/>
        <v>May2021</v>
      </c>
      <c r="B7568" s="21">
        <v>44317.0</v>
      </c>
      <c r="C7568" s="3">
        <v>25.0</v>
      </c>
      <c r="D7568" s="3" t="s">
        <v>181</v>
      </c>
      <c r="E7568" s="3" t="s">
        <v>163</v>
      </c>
      <c r="F7568" s="3" t="s">
        <v>109</v>
      </c>
      <c r="G7568" s="3">
        <f t="array" ref="G7568">INDEX('May2021'!$A$1:$BP$55,MATCH($D7568,'May2021'!$A:$A,0),MATCH($E7568,'May2021'!$2:$2,0))</f>
        <v>0</v>
      </c>
      <c r="H7568" s="3">
        <v>0.0</v>
      </c>
      <c r="I7568" s="3">
        <v>0.0</v>
      </c>
    </row>
    <row r="7569" ht="14.25" customHeight="1">
      <c r="A7569" s="3" t="str">
        <f t="shared" si="3"/>
        <v>May2021</v>
      </c>
      <c r="B7569" s="21">
        <v>44317.0</v>
      </c>
      <c r="C7569" s="3">
        <v>26.0</v>
      </c>
      <c r="D7569" s="3" t="s">
        <v>181</v>
      </c>
      <c r="E7569" s="3" t="s">
        <v>173</v>
      </c>
      <c r="F7569" s="3" t="s">
        <v>110</v>
      </c>
      <c r="G7569" s="3">
        <f t="array" ref="G7569">INDEX('May2021'!$A$1:$BP$55,MATCH($D7569,'May2021'!$A:$A,0),MATCH($E7569,'May2021'!$2:$2,0))</f>
        <v>0</v>
      </c>
      <c r="H7569" s="3">
        <v>0.0</v>
      </c>
      <c r="I7569" s="3">
        <v>0.0</v>
      </c>
    </row>
    <row r="7570" ht="14.25" customHeight="1">
      <c r="A7570" s="3" t="str">
        <f t="shared" si="3"/>
        <v>May2021</v>
      </c>
      <c r="B7570" s="21">
        <v>44317.0</v>
      </c>
      <c r="C7570" s="3">
        <v>27.0</v>
      </c>
      <c r="D7570" s="3" t="s">
        <v>181</v>
      </c>
      <c r="E7570" s="3" t="s">
        <v>158</v>
      </c>
      <c r="F7570" s="3" t="s">
        <v>109</v>
      </c>
      <c r="G7570" s="3">
        <f t="array" ref="G7570">INDEX('May2021'!$A$1:$BP$55,MATCH($D7570,'May2021'!$A:$A,0),MATCH($E7570,'May2021'!$2:$2,0))</f>
        <v>0</v>
      </c>
      <c r="H7570" s="3">
        <v>0.0</v>
      </c>
      <c r="I7570" s="3">
        <v>0.0</v>
      </c>
    </row>
    <row r="7571" ht="14.25" customHeight="1">
      <c r="A7571" s="3" t="str">
        <f t="shared" si="3"/>
        <v>May2021</v>
      </c>
      <c r="B7571" s="21">
        <v>44317.0</v>
      </c>
      <c r="C7571" s="3">
        <v>28.0</v>
      </c>
      <c r="D7571" s="3" t="s">
        <v>181</v>
      </c>
      <c r="E7571" s="3" t="s">
        <v>161</v>
      </c>
      <c r="F7571" s="3" t="s">
        <v>108</v>
      </c>
      <c r="G7571" s="3">
        <f t="array" ref="G7571">INDEX('May2021'!$A$1:$BP$55,MATCH($D7571,'May2021'!$A:$A,0),MATCH($E7571,'May2021'!$2:$2,0))</f>
        <v>0</v>
      </c>
      <c r="H7571" s="3">
        <v>0.0</v>
      </c>
      <c r="I7571" s="3">
        <v>0.0</v>
      </c>
    </row>
    <row r="7572" ht="14.25" customHeight="1">
      <c r="A7572" s="3" t="str">
        <f t="shared" si="3"/>
        <v>May2021</v>
      </c>
      <c r="B7572" s="21">
        <v>44317.0</v>
      </c>
      <c r="C7572" s="3">
        <v>29.0</v>
      </c>
      <c r="D7572" s="3" t="s">
        <v>181</v>
      </c>
      <c r="E7572" s="3" t="s">
        <v>156</v>
      </c>
      <c r="F7572" s="3" t="s">
        <v>112</v>
      </c>
      <c r="G7572" s="3">
        <f t="array" ref="G7572">INDEX('May2021'!$A$1:$BP$55,MATCH($D7572,'May2021'!$A:$A,0),MATCH($E7572,'May2021'!$2:$2,0))</f>
        <v>0</v>
      </c>
      <c r="H7572" s="3">
        <v>0.0</v>
      </c>
      <c r="I7572" s="3">
        <v>0.0</v>
      </c>
    </row>
    <row r="7573" ht="14.25" customHeight="1">
      <c r="A7573" s="3" t="str">
        <f t="shared" si="3"/>
        <v>May2021</v>
      </c>
      <c r="B7573" s="21">
        <v>44317.0</v>
      </c>
      <c r="C7573" s="3">
        <v>30.0</v>
      </c>
      <c r="D7573" s="3" t="s">
        <v>181</v>
      </c>
      <c r="E7573" s="3" t="s">
        <v>157</v>
      </c>
      <c r="F7573" s="3" t="s">
        <v>108</v>
      </c>
      <c r="G7573" s="3">
        <f t="array" ref="G7573">INDEX('May2021'!$A$1:$BP$55,MATCH($D7573,'May2021'!$A:$A,0),MATCH($E7573,'May2021'!$2:$2,0))</f>
        <v>0</v>
      </c>
      <c r="H7573" s="3">
        <v>0.0</v>
      </c>
      <c r="I7573" s="3">
        <v>0.0</v>
      </c>
    </row>
    <row r="7574" ht="14.25" customHeight="1">
      <c r="A7574" s="3" t="str">
        <f t="shared" si="3"/>
        <v>May2021</v>
      </c>
      <c r="B7574" s="21">
        <v>44317.0</v>
      </c>
      <c r="C7574" s="3">
        <v>31.0</v>
      </c>
      <c r="D7574" s="3" t="s">
        <v>181</v>
      </c>
      <c r="E7574" s="3" t="s">
        <v>213</v>
      </c>
      <c r="F7574" s="3" t="s">
        <v>108</v>
      </c>
      <c r="G7574" s="3">
        <f t="array" ref="G7574">INDEX('May2021'!$A$1:$BP$55,MATCH($D7574,'May2021'!$A:$A,0),MATCH($E7574,'May2021'!$2:$2,0))</f>
        <v>0</v>
      </c>
      <c r="H7574" s="3">
        <v>0.0</v>
      </c>
      <c r="I7574" s="3">
        <v>0.0</v>
      </c>
    </row>
    <row r="7575" ht="14.25" customHeight="1">
      <c r="A7575" s="3" t="str">
        <f t="shared" si="3"/>
        <v>May2021</v>
      </c>
      <c r="B7575" s="21">
        <v>44317.0</v>
      </c>
      <c r="C7575" s="3">
        <v>32.0</v>
      </c>
      <c r="D7575" s="3" t="s">
        <v>181</v>
      </c>
      <c r="E7575" s="3" t="s">
        <v>159</v>
      </c>
      <c r="F7575" s="3" t="s">
        <v>110</v>
      </c>
      <c r="G7575" s="3">
        <f t="array" ref="G7575">INDEX('May2021'!$A$1:$BP$55,MATCH($D7575,'May2021'!$A:$A,0),MATCH($E7575,'May2021'!$2:$2,0))</f>
        <v>0</v>
      </c>
      <c r="H7575" s="3">
        <v>0.0</v>
      </c>
      <c r="I7575" s="3">
        <v>0.0</v>
      </c>
    </row>
    <row r="7576" ht="14.25" customHeight="1">
      <c r="A7576" s="3" t="str">
        <f t="shared" si="3"/>
        <v>May2021</v>
      </c>
      <c r="B7576" s="21">
        <v>44317.0</v>
      </c>
      <c r="C7576" s="3">
        <v>33.0</v>
      </c>
      <c r="D7576" s="3" t="s">
        <v>181</v>
      </c>
      <c r="E7576" s="3" t="s">
        <v>195</v>
      </c>
      <c r="F7576" s="3" t="s">
        <v>110</v>
      </c>
      <c r="G7576" s="3">
        <f t="array" ref="G7576">INDEX('May2021'!$A$1:$BP$55,MATCH($D7576,'May2021'!$A:$A,0),MATCH($E7576,'May2021'!$2:$2,0))</f>
        <v>0</v>
      </c>
      <c r="H7576" s="3">
        <v>0.0</v>
      </c>
      <c r="I7576" s="3">
        <v>0.0</v>
      </c>
    </row>
    <row r="7577" ht="14.25" customHeight="1">
      <c r="A7577" s="3" t="str">
        <f t="shared" si="3"/>
        <v>May2021</v>
      </c>
      <c r="B7577" s="21">
        <v>44317.0</v>
      </c>
      <c r="C7577" s="3">
        <v>34.0</v>
      </c>
      <c r="D7577" s="3" t="s">
        <v>181</v>
      </c>
      <c r="E7577" s="3" t="s">
        <v>181</v>
      </c>
      <c r="F7577" s="3" t="s">
        <v>108</v>
      </c>
      <c r="G7577" s="3">
        <f t="array" ref="G7577">INDEX('May2021'!$A$1:$BP$55,MATCH($D7577,'May2021'!$A:$A,0),MATCH($E7577,'May2021'!$2:$2,0))</f>
        <v>0</v>
      </c>
      <c r="H7577" s="3">
        <v>0.0</v>
      </c>
      <c r="I7577" s="3">
        <v>0.0</v>
      </c>
    </row>
    <row r="7578" ht="14.25" customHeight="1">
      <c r="A7578" s="3" t="str">
        <f t="shared" si="3"/>
        <v>May2021</v>
      </c>
      <c r="B7578" s="21">
        <v>44317.0</v>
      </c>
      <c r="C7578" s="3">
        <v>35.0</v>
      </c>
      <c r="D7578" s="3" t="s">
        <v>181</v>
      </c>
      <c r="E7578" s="3" t="s">
        <v>185</v>
      </c>
      <c r="F7578" s="3" t="s">
        <v>110</v>
      </c>
      <c r="G7578" s="3">
        <f t="array" ref="G7578">INDEX('May2021'!$A$1:$BP$55,MATCH($D7578,'May2021'!$A:$A,0),MATCH($E7578,'May2021'!$2:$2,0))</f>
        <v>0</v>
      </c>
      <c r="H7578" s="3">
        <v>0.0</v>
      </c>
      <c r="I7578" s="3">
        <v>0.0</v>
      </c>
    </row>
    <row r="7579" ht="14.25" customHeight="1">
      <c r="A7579" s="3" t="str">
        <f t="shared" si="3"/>
        <v>May2021</v>
      </c>
      <c r="B7579" s="21">
        <v>44317.0</v>
      </c>
      <c r="C7579" s="3">
        <v>36.0</v>
      </c>
      <c r="D7579" s="3" t="s">
        <v>181</v>
      </c>
      <c r="E7579" s="3" t="s">
        <v>238</v>
      </c>
      <c r="F7579" s="3" t="s">
        <v>109</v>
      </c>
      <c r="G7579" s="3">
        <f t="array" ref="G7579">INDEX('May2021'!$A$1:$BP$55,MATCH($D7579,'May2021'!$A:$A,0),MATCH($E7579,'May2021'!$2:$2,0))</f>
        <v>0</v>
      </c>
      <c r="H7579" s="3">
        <v>0.0</v>
      </c>
      <c r="I7579" s="3">
        <v>0.0</v>
      </c>
    </row>
    <row r="7580" ht="14.25" customHeight="1">
      <c r="A7580" s="3" t="str">
        <f t="shared" si="3"/>
        <v>May2021</v>
      </c>
      <c r="B7580" s="21">
        <v>44317.0</v>
      </c>
      <c r="C7580" s="3">
        <v>37.0</v>
      </c>
      <c r="D7580" s="3" t="s">
        <v>181</v>
      </c>
      <c r="E7580" s="3" t="s">
        <v>211</v>
      </c>
      <c r="F7580" s="3" t="s">
        <v>108</v>
      </c>
      <c r="G7580" s="3">
        <f t="array" ref="G7580">INDEX('May2021'!$A$1:$BP$55,MATCH($D7580,'May2021'!$A:$A,0),MATCH($E7580,'May2021'!$2:$2,0))</f>
        <v>0</v>
      </c>
      <c r="H7580" s="3">
        <v>0.0</v>
      </c>
      <c r="I7580" s="3">
        <v>0.0</v>
      </c>
    </row>
    <row r="7581" ht="14.25" customHeight="1">
      <c r="A7581" s="3" t="str">
        <f t="shared" si="3"/>
        <v>May2021</v>
      </c>
      <c r="B7581" s="21">
        <v>44317.0</v>
      </c>
      <c r="C7581" s="3">
        <v>38.0</v>
      </c>
      <c r="D7581" s="3" t="s">
        <v>181</v>
      </c>
      <c r="E7581" s="3" t="s">
        <v>209</v>
      </c>
      <c r="F7581" s="3" t="s">
        <v>108</v>
      </c>
      <c r="G7581" s="3">
        <f t="array" ref="G7581">INDEX('May2021'!$A$1:$BP$55,MATCH($D7581,'May2021'!$A:$A,0),MATCH($E7581,'May2021'!$2:$2,0))</f>
        <v>0</v>
      </c>
      <c r="H7581" s="3">
        <v>0.0</v>
      </c>
      <c r="I7581" s="3">
        <v>0.0</v>
      </c>
    </row>
    <row r="7582" ht="14.25" customHeight="1">
      <c r="A7582" s="3" t="str">
        <f t="shared" si="3"/>
        <v>May2021</v>
      </c>
      <c r="B7582" s="21">
        <v>44317.0</v>
      </c>
      <c r="C7582" s="3">
        <v>39.0</v>
      </c>
      <c r="D7582" s="3" t="s">
        <v>181</v>
      </c>
      <c r="E7582" s="3" t="s">
        <v>188</v>
      </c>
      <c r="F7582" s="3" t="s">
        <v>108</v>
      </c>
      <c r="G7582" s="3">
        <f t="array" ref="G7582">INDEX('May2021'!$A$1:$BP$55,MATCH($D7582,'May2021'!$A:$A,0),MATCH($E7582,'May2021'!$2:$2,0))</f>
        <v>0</v>
      </c>
      <c r="H7582" s="3">
        <v>0.0</v>
      </c>
      <c r="I7582" s="3">
        <v>0.0</v>
      </c>
    </row>
    <row r="7583" ht="14.25" customHeight="1">
      <c r="A7583" s="3" t="str">
        <f t="shared" si="3"/>
        <v>May2021</v>
      </c>
      <c r="B7583" s="21">
        <v>44317.0</v>
      </c>
      <c r="C7583" s="3">
        <v>40.0</v>
      </c>
      <c r="D7583" s="3" t="s">
        <v>181</v>
      </c>
      <c r="E7583" s="3" t="s">
        <v>189</v>
      </c>
      <c r="F7583" s="3" t="s">
        <v>108</v>
      </c>
      <c r="G7583" s="3">
        <f t="array" ref="G7583">INDEX('May2021'!$A$1:$BP$55,MATCH($D7583,'May2021'!$A:$A,0),MATCH($E7583,'May2021'!$2:$2,0))</f>
        <v>0</v>
      </c>
      <c r="H7583" s="3">
        <v>0.0</v>
      </c>
      <c r="I7583" s="3">
        <v>0.0</v>
      </c>
    </row>
    <row r="7584" ht="14.25" customHeight="1">
      <c r="A7584" s="3" t="str">
        <f t="shared" si="3"/>
        <v>May2021</v>
      </c>
      <c r="B7584" s="21">
        <v>44317.0</v>
      </c>
      <c r="C7584" s="3">
        <v>41.0</v>
      </c>
      <c r="D7584" s="3" t="s">
        <v>181</v>
      </c>
      <c r="E7584" s="3" t="s">
        <v>225</v>
      </c>
      <c r="F7584" s="3" t="s">
        <v>109</v>
      </c>
      <c r="G7584" s="3">
        <f t="array" ref="G7584">INDEX('May2021'!$A$1:$BP$55,MATCH($D7584,'May2021'!$A:$A,0),MATCH($E7584,'May2021'!$2:$2,0))</f>
        <v>0</v>
      </c>
      <c r="H7584" s="3">
        <v>0.0</v>
      </c>
      <c r="I7584" s="3">
        <v>0.0</v>
      </c>
    </row>
    <row r="7585" ht="14.25" customHeight="1">
      <c r="A7585" s="3" t="str">
        <f t="shared" si="3"/>
        <v>May2021</v>
      </c>
      <c r="B7585" s="21">
        <v>44317.0</v>
      </c>
      <c r="C7585" s="3">
        <v>42.0</v>
      </c>
      <c r="D7585" s="3" t="s">
        <v>181</v>
      </c>
      <c r="E7585" s="3" t="s">
        <v>177</v>
      </c>
      <c r="F7585" s="3" t="s">
        <v>109</v>
      </c>
      <c r="G7585" s="3">
        <f t="array" ref="G7585">INDEX('May2021'!$A$1:$BP$55,MATCH($D7585,'May2021'!$A:$A,0),MATCH($E7585,'May2021'!$2:$2,0))</f>
        <v>0</v>
      </c>
      <c r="H7585" s="3">
        <v>0.0</v>
      </c>
      <c r="I7585" s="3">
        <v>0.0</v>
      </c>
    </row>
    <row r="7586" ht="14.25" customHeight="1">
      <c r="A7586" s="3" t="str">
        <f t="shared" si="3"/>
        <v>May2021</v>
      </c>
      <c r="B7586" s="21">
        <v>44317.0</v>
      </c>
      <c r="C7586" s="3">
        <v>43.0</v>
      </c>
      <c r="D7586" s="3" t="s">
        <v>181</v>
      </c>
      <c r="E7586" s="3" t="s">
        <v>215</v>
      </c>
      <c r="F7586" s="3" t="s">
        <v>108</v>
      </c>
      <c r="G7586" s="3">
        <f t="array" ref="G7586">INDEX('May2021'!$A$1:$BP$55,MATCH($D7586,'May2021'!$A:$A,0),MATCH($E7586,'May2021'!$2:$2,0))</f>
        <v>0</v>
      </c>
      <c r="H7586" s="3">
        <v>0.0</v>
      </c>
      <c r="I7586" s="3">
        <v>0.0</v>
      </c>
    </row>
    <row r="7587" ht="14.25" customHeight="1">
      <c r="A7587" s="3" t="str">
        <f t="shared" si="3"/>
        <v>May2021</v>
      </c>
      <c r="B7587" s="21">
        <v>44317.0</v>
      </c>
      <c r="C7587" s="3">
        <v>44.0</v>
      </c>
      <c r="D7587" s="3" t="s">
        <v>181</v>
      </c>
      <c r="E7587" s="3" t="s">
        <v>221</v>
      </c>
      <c r="F7587" s="3" t="s">
        <v>108</v>
      </c>
      <c r="G7587" s="3">
        <f t="array" ref="G7587">INDEX('May2021'!$A$1:$BP$55,MATCH($D7587,'May2021'!$A:$A,0),MATCH($E7587,'May2021'!$2:$2,0))</f>
        <v>0</v>
      </c>
      <c r="H7587" s="3">
        <v>0.0</v>
      </c>
      <c r="I7587" s="3">
        <v>0.0</v>
      </c>
    </row>
    <row r="7588" ht="14.25" customHeight="1">
      <c r="A7588" s="3" t="str">
        <f t="shared" si="3"/>
        <v>May2021</v>
      </c>
      <c r="B7588" s="21">
        <v>44317.0</v>
      </c>
      <c r="C7588" s="3">
        <v>45.0</v>
      </c>
      <c r="D7588" s="3" t="s">
        <v>181</v>
      </c>
      <c r="E7588" s="3" t="s">
        <v>171</v>
      </c>
      <c r="F7588" s="3" t="s">
        <v>108</v>
      </c>
      <c r="G7588" s="3">
        <f t="array" ref="G7588">INDEX('May2021'!$A$1:$BP$55,MATCH($D7588,'May2021'!$A:$A,0),MATCH($E7588,'May2021'!$2:$2,0))</f>
        <v>0</v>
      </c>
      <c r="H7588" s="3">
        <v>0.0</v>
      </c>
      <c r="I7588" s="3">
        <v>0.0</v>
      </c>
    </row>
    <row r="7589" ht="14.25" customHeight="1">
      <c r="A7589" s="3" t="str">
        <f t="shared" si="3"/>
        <v>May2021</v>
      </c>
      <c r="B7589" s="21">
        <v>44317.0</v>
      </c>
      <c r="C7589" s="3">
        <v>46.0</v>
      </c>
      <c r="D7589" s="3" t="s">
        <v>181</v>
      </c>
      <c r="E7589" s="3" t="s">
        <v>235</v>
      </c>
      <c r="F7589" s="3" t="s">
        <v>109</v>
      </c>
      <c r="G7589" s="3">
        <f t="array" ref="G7589">INDEX('May2021'!$A$1:$BP$55,MATCH($D7589,'May2021'!$A:$A,0),MATCH($E7589,'May2021'!$2:$2,0))</f>
        <v>0</v>
      </c>
      <c r="H7589" s="3">
        <v>0.0</v>
      </c>
      <c r="I7589" s="3">
        <v>0.0</v>
      </c>
    </row>
    <row r="7590" ht="14.25" customHeight="1">
      <c r="A7590" s="3" t="str">
        <f t="shared" si="3"/>
        <v>May2021</v>
      </c>
      <c r="B7590" s="21">
        <v>44317.0</v>
      </c>
      <c r="C7590" s="3">
        <v>47.0</v>
      </c>
      <c r="D7590" s="3" t="s">
        <v>181</v>
      </c>
      <c r="E7590" s="3" t="s">
        <v>210</v>
      </c>
      <c r="F7590" s="3" t="s">
        <v>108</v>
      </c>
      <c r="G7590" s="3">
        <f t="array" ref="G7590">INDEX('May2021'!$A$1:$BP$55,MATCH($D7590,'May2021'!$A:$A,0),MATCH($E7590,'May2021'!$2:$2,0))</f>
        <v>0</v>
      </c>
      <c r="H7590" s="3">
        <v>0.0</v>
      </c>
      <c r="I7590" s="3">
        <v>0.0</v>
      </c>
    </row>
    <row r="7591" ht="14.25" customHeight="1">
      <c r="A7591" s="3" t="str">
        <f t="shared" si="3"/>
        <v>May2021</v>
      </c>
      <c r="B7591" s="21">
        <v>44317.0</v>
      </c>
      <c r="C7591" s="3">
        <v>48.0</v>
      </c>
      <c r="D7591" s="3" t="s">
        <v>181</v>
      </c>
      <c r="E7591" s="3" t="s">
        <v>187</v>
      </c>
      <c r="F7591" s="3" t="s">
        <v>110</v>
      </c>
      <c r="G7591" s="3">
        <f t="array" ref="G7591">INDEX('May2021'!$A$1:$BP$55,MATCH($D7591,'May2021'!$A:$A,0),MATCH($E7591,'May2021'!$2:$2,0))</f>
        <v>0</v>
      </c>
      <c r="H7591" s="3">
        <v>0.0</v>
      </c>
      <c r="I7591" s="3">
        <v>0.0</v>
      </c>
    </row>
    <row r="7592" ht="14.25" customHeight="1">
      <c r="A7592" s="3" t="str">
        <f t="shared" si="3"/>
        <v>May2021</v>
      </c>
      <c r="B7592" s="21">
        <v>44317.0</v>
      </c>
      <c r="C7592" s="3">
        <v>49.0</v>
      </c>
      <c r="D7592" s="3" t="s">
        <v>181</v>
      </c>
      <c r="E7592" s="3" t="s">
        <v>192</v>
      </c>
      <c r="F7592" s="3" t="s">
        <v>109</v>
      </c>
      <c r="G7592" s="3">
        <f t="array" ref="G7592">INDEX('May2021'!$A$1:$BP$55,MATCH($D7592,'May2021'!$A:$A,0),MATCH($E7592,'May2021'!$2:$2,0))</f>
        <v>0</v>
      </c>
      <c r="H7592" s="3">
        <v>0.0</v>
      </c>
      <c r="I7592" s="3">
        <v>0.0</v>
      </c>
    </row>
    <row r="7593" ht="14.25" customHeight="1">
      <c r="A7593" s="3" t="str">
        <f t="shared" si="3"/>
        <v>May2021</v>
      </c>
      <c r="B7593" s="21">
        <v>44317.0</v>
      </c>
      <c r="C7593" s="3">
        <v>50.0</v>
      </c>
      <c r="D7593" s="3" t="s">
        <v>181</v>
      </c>
      <c r="E7593" s="3" t="s">
        <v>196</v>
      </c>
      <c r="F7593" s="3" t="s">
        <v>108</v>
      </c>
      <c r="G7593" s="3">
        <f t="array" ref="G7593">INDEX('May2021'!$A$1:$BP$55,MATCH($D7593,'May2021'!$A:$A,0),MATCH($E7593,'May2021'!$2:$2,0))</f>
        <v>0</v>
      </c>
      <c r="H7593" s="3">
        <v>0.0</v>
      </c>
      <c r="I7593" s="3">
        <v>0.0</v>
      </c>
    </row>
    <row r="7594" ht="14.25" customHeight="1">
      <c r="A7594" s="3" t="str">
        <f t="shared" si="3"/>
        <v>May2021</v>
      </c>
      <c r="B7594" s="21">
        <v>44317.0</v>
      </c>
      <c r="C7594" s="3">
        <v>51.0</v>
      </c>
      <c r="D7594" s="3" t="s">
        <v>181</v>
      </c>
      <c r="E7594" s="3" t="s">
        <v>179</v>
      </c>
      <c r="F7594" s="3" t="s">
        <v>109</v>
      </c>
      <c r="G7594" s="3">
        <f t="array" ref="G7594">INDEX('May2021'!$A$1:$BP$55,MATCH($D7594,'May2021'!$A:$A,0),MATCH($E7594,'May2021'!$2:$2,0))</f>
        <v>0</v>
      </c>
      <c r="H7594" s="3">
        <v>0.0</v>
      </c>
      <c r="I7594" s="3">
        <v>0.0</v>
      </c>
    </row>
    <row r="7595" ht="14.25" customHeight="1">
      <c r="A7595" s="3" t="str">
        <f t="shared" si="3"/>
        <v>May2021</v>
      </c>
      <c r="B7595" s="21">
        <v>44317.0</v>
      </c>
      <c r="C7595" s="3">
        <v>52.0</v>
      </c>
      <c r="D7595" s="3" t="s">
        <v>181</v>
      </c>
      <c r="E7595" s="3" t="s">
        <v>162</v>
      </c>
      <c r="F7595" s="3" t="s">
        <v>111</v>
      </c>
      <c r="G7595" s="3">
        <f t="array" ref="G7595">INDEX('May2021'!$A$1:$BP$55,MATCH($D7595,'May2021'!$A:$A,0),MATCH($E7595,'May2021'!$2:$2,0))</f>
        <v>0</v>
      </c>
      <c r="H7595" s="3">
        <v>0.0</v>
      </c>
      <c r="I7595" s="3">
        <v>0.0</v>
      </c>
    </row>
    <row r="7596" ht="14.25" customHeight="1">
      <c r="A7596" s="3" t="str">
        <f t="shared" si="3"/>
        <v>May2021</v>
      </c>
      <c r="B7596" s="21">
        <v>44317.0</v>
      </c>
      <c r="C7596" s="3">
        <v>53.0</v>
      </c>
      <c r="D7596" s="3" t="s">
        <v>181</v>
      </c>
      <c r="E7596" s="3" t="s">
        <v>219</v>
      </c>
      <c r="F7596" s="3" t="s">
        <v>108</v>
      </c>
      <c r="G7596" s="3">
        <f t="array" ref="G7596">INDEX('May2021'!$A$1:$BP$55,MATCH($D7596,'May2021'!$A:$A,0),MATCH($E7596,'May2021'!$2:$2,0))</f>
        <v>0</v>
      </c>
      <c r="H7596" s="3">
        <v>0.0</v>
      </c>
      <c r="I7596" s="3">
        <v>0.0</v>
      </c>
    </row>
    <row r="7597" ht="14.25" customHeight="1">
      <c r="A7597" s="3" t="str">
        <f t="shared" si="3"/>
        <v>May2021</v>
      </c>
      <c r="B7597" s="21">
        <v>44317.0</v>
      </c>
      <c r="C7597" s="3">
        <v>1.0</v>
      </c>
      <c r="D7597" s="3" t="s">
        <v>145</v>
      </c>
      <c r="E7597" s="3" t="s">
        <v>138</v>
      </c>
      <c r="F7597" s="3" t="s">
        <v>108</v>
      </c>
      <c r="G7597" s="3">
        <f t="array" ref="G7597">INDEX('May2021'!$A$1:$BP$55,MATCH($D7597,'May2021'!$A:$A,0),MATCH($E7597,'May2021'!$2:$2,0))</f>
        <v>0</v>
      </c>
      <c r="H7597" s="3">
        <v>0.0</v>
      </c>
      <c r="I7597" s="3">
        <v>0.0</v>
      </c>
    </row>
    <row r="7598" ht="14.25" customHeight="1">
      <c r="A7598" s="3" t="str">
        <f t="shared" si="3"/>
        <v>May2021</v>
      </c>
      <c r="B7598" s="21">
        <v>44317.0</v>
      </c>
      <c r="C7598" s="3">
        <v>2.0</v>
      </c>
      <c r="D7598" s="3" t="s">
        <v>145</v>
      </c>
      <c r="E7598" s="3" t="s">
        <v>137</v>
      </c>
      <c r="F7598" s="3" t="s">
        <v>108</v>
      </c>
      <c r="G7598" s="3">
        <f t="array" ref="G7598">INDEX('May2021'!$A$1:$BP$55,MATCH($D7598,'May2021'!$A:$A,0),MATCH($E7598,'May2021'!$2:$2,0))</f>
        <v>0</v>
      </c>
      <c r="H7598" s="3">
        <v>0.0</v>
      </c>
      <c r="I7598" s="3">
        <v>0.0</v>
      </c>
    </row>
    <row r="7599" ht="14.25" customHeight="1">
      <c r="A7599" s="3" t="str">
        <f t="shared" si="3"/>
        <v>May2021</v>
      </c>
      <c r="B7599" s="21">
        <v>44317.0</v>
      </c>
      <c r="C7599" s="3">
        <v>3.0</v>
      </c>
      <c r="D7599" s="3" t="s">
        <v>145</v>
      </c>
      <c r="E7599" s="3" t="s">
        <v>136</v>
      </c>
      <c r="F7599" s="3" t="s">
        <v>108</v>
      </c>
      <c r="G7599" s="3">
        <f t="array" ref="G7599">INDEX('May2021'!$A$1:$BP$55,MATCH($D7599,'May2021'!$A:$A,0),MATCH($E7599,'May2021'!$2:$2,0))</f>
        <v>0</v>
      </c>
      <c r="H7599" s="3">
        <v>0.0</v>
      </c>
      <c r="I7599" s="3">
        <v>0.0</v>
      </c>
    </row>
    <row r="7600" ht="14.25" customHeight="1">
      <c r="A7600" s="3" t="str">
        <f t="shared" si="3"/>
        <v>May2021</v>
      </c>
      <c r="B7600" s="21">
        <v>44317.0</v>
      </c>
      <c r="C7600" s="3">
        <v>4.0</v>
      </c>
      <c r="D7600" s="3" t="s">
        <v>145</v>
      </c>
      <c r="E7600" s="3" t="s">
        <v>146</v>
      </c>
      <c r="F7600" s="3" t="s">
        <v>108</v>
      </c>
      <c r="G7600" s="3" t="str">
        <f t="array" ref="G7600">INDEX('May2021'!$A$1:$BP$55,MATCH($D7600,'May2021'!$A:$A,0),MATCH($E7600,'May2021'!$2:$2,0))</f>
        <v>Suppressed</v>
      </c>
      <c r="H7600" s="3">
        <v>1.0</v>
      </c>
      <c r="I7600" s="3">
        <v>2.0</v>
      </c>
    </row>
    <row r="7601" ht="14.25" customHeight="1">
      <c r="A7601" s="3" t="str">
        <f t="shared" si="3"/>
        <v>May2021</v>
      </c>
      <c r="B7601" s="21">
        <v>44317.0</v>
      </c>
      <c r="C7601" s="3">
        <v>5.0</v>
      </c>
      <c r="D7601" s="3" t="s">
        <v>145</v>
      </c>
      <c r="E7601" s="3" t="s">
        <v>140</v>
      </c>
      <c r="F7601" s="3" t="s">
        <v>108</v>
      </c>
      <c r="G7601" s="3">
        <f t="array" ref="G7601">INDEX('May2021'!$A$1:$BP$55,MATCH($D7601,'May2021'!$A:$A,0),MATCH($E7601,'May2021'!$2:$2,0))</f>
        <v>0</v>
      </c>
      <c r="H7601" s="3">
        <v>0.0</v>
      </c>
      <c r="I7601" s="3">
        <v>0.0</v>
      </c>
    </row>
    <row r="7602" ht="14.25" customHeight="1">
      <c r="A7602" s="3" t="str">
        <f t="shared" si="3"/>
        <v>May2021</v>
      </c>
      <c r="B7602" s="21">
        <v>44317.0</v>
      </c>
      <c r="C7602" s="3">
        <v>6.0</v>
      </c>
      <c r="D7602" s="3" t="s">
        <v>145</v>
      </c>
      <c r="E7602" s="3" t="s">
        <v>141</v>
      </c>
      <c r="F7602" s="3" t="s">
        <v>109</v>
      </c>
      <c r="G7602" s="3">
        <f t="array" ref="G7602">INDEX('May2021'!$A$1:$BP$55,MATCH($D7602,'May2021'!$A:$A,0),MATCH($E7602,'May2021'!$2:$2,0))</f>
        <v>0</v>
      </c>
      <c r="H7602" s="3">
        <v>0.0</v>
      </c>
      <c r="I7602" s="3">
        <v>0.0</v>
      </c>
    </row>
    <row r="7603" ht="14.25" customHeight="1">
      <c r="A7603" s="3" t="str">
        <f t="shared" si="3"/>
        <v>May2021</v>
      </c>
      <c r="B7603" s="21">
        <v>44317.0</v>
      </c>
      <c r="C7603" s="3">
        <v>7.0</v>
      </c>
      <c r="D7603" s="3" t="s">
        <v>145</v>
      </c>
      <c r="E7603" s="3" t="s">
        <v>139</v>
      </c>
      <c r="F7603" s="3" t="s">
        <v>108</v>
      </c>
      <c r="G7603" s="3">
        <f t="array" ref="G7603">INDEX('May2021'!$A$1:$BP$55,MATCH($D7603,'May2021'!$A:$A,0),MATCH($E7603,'May2021'!$2:$2,0))</f>
        <v>0</v>
      </c>
      <c r="H7603" s="3">
        <v>0.0</v>
      </c>
      <c r="I7603" s="3">
        <v>0.0</v>
      </c>
    </row>
    <row r="7604" ht="14.25" customHeight="1">
      <c r="A7604" s="3" t="str">
        <f t="shared" si="3"/>
        <v>May2021</v>
      </c>
      <c r="B7604" s="21">
        <v>44317.0</v>
      </c>
      <c r="C7604" s="3">
        <v>8.0</v>
      </c>
      <c r="D7604" s="3" t="s">
        <v>145</v>
      </c>
      <c r="E7604" s="3" t="s">
        <v>143</v>
      </c>
      <c r="F7604" s="3" t="s">
        <v>108</v>
      </c>
      <c r="G7604" s="3">
        <f t="array" ref="G7604">INDEX('May2021'!$A$1:$BP$55,MATCH($D7604,'May2021'!$A:$A,0),MATCH($E7604,'May2021'!$2:$2,0))</f>
        <v>0</v>
      </c>
      <c r="H7604" s="3">
        <v>0.0</v>
      </c>
      <c r="I7604" s="3">
        <v>0.0</v>
      </c>
    </row>
    <row r="7605" ht="14.25" customHeight="1">
      <c r="A7605" s="3" t="str">
        <f t="shared" si="3"/>
        <v>May2021</v>
      </c>
      <c r="B7605" s="21">
        <v>44317.0</v>
      </c>
      <c r="C7605" s="3">
        <v>9.0</v>
      </c>
      <c r="D7605" s="3" t="s">
        <v>145</v>
      </c>
      <c r="E7605" s="3" t="s">
        <v>142</v>
      </c>
      <c r="F7605" s="3" t="s">
        <v>108</v>
      </c>
      <c r="G7605" s="3">
        <f t="array" ref="G7605">INDEX('May2021'!$A$1:$BP$55,MATCH($D7605,'May2021'!$A:$A,0),MATCH($E7605,'May2021'!$2:$2,0))</f>
        <v>0</v>
      </c>
      <c r="H7605" s="3">
        <v>0.0</v>
      </c>
      <c r="I7605" s="3">
        <v>0.0</v>
      </c>
    </row>
    <row r="7606" ht="14.25" customHeight="1">
      <c r="A7606" s="3" t="str">
        <f t="shared" si="3"/>
        <v>May2021</v>
      </c>
      <c r="B7606" s="21">
        <v>44317.0</v>
      </c>
      <c r="C7606" s="3">
        <v>10.0</v>
      </c>
      <c r="D7606" s="3" t="s">
        <v>145</v>
      </c>
      <c r="E7606" s="3" t="s">
        <v>148</v>
      </c>
      <c r="F7606" s="3" t="s">
        <v>108</v>
      </c>
      <c r="G7606" s="3">
        <f t="array" ref="G7606">INDEX('May2021'!$A$1:$BP$55,MATCH($D7606,'May2021'!$A:$A,0),MATCH($E7606,'May2021'!$2:$2,0))</f>
        <v>0</v>
      </c>
      <c r="H7606" s="3">
        <v>0.0</v>
      </c>
      <c r="I7606" s="3">
        <v>0.0</v>
      </c>
    </row>
    <row r="7607" ht="14.25" customHeight="1">
      <c r="A7607" s="3" t="str">
        <f t="shared" si="3"/>
        <v>May2021</v>
      </c>
      <c r="B7607" s="21">
        <v>44317.0</v>
      </c>
      <c r="C7607" s="3">
        <v>11.0</v>
      </c>
      <c r="D7607" s="3" t="s">
        <v>145</v>
      </c>
      <c r="E7607" s="3" t="s">
        <v>144</v>
      </c>
      <c r="F7607" s="3" t="s">
        <v>108</v>
      </c>
      <c r="G7607" s="3">
        <f t="array" ref="G7607">INDEX('May2021'!$A$1:$BP$55,MATCH($D7607,'May2021'!$A:$A,0),MATCH($E7607,'May2021'!$2:$2,0))</f>
        <v>0</v>
      </c>
      <c r="H7607" s="3">
        <v>0.0</v>
      </c>
      <c r="I7607" s="3">
        <v>0.0</v>
      </c>
    </row>
    <row r="7608" ht="14.25" customHeight="1">
      <c r="A7608" s="3" t="str">
        <f t="shared" si="3"/>
        <v>May2021</v>
      </c>
      <c r="B7608" s="21">
        <v>44317.0</v>
      </c>
      <c r="C7608" s="3">
        <v>12.0</v>
      </c>
      <c r="D7608" s="3" t="s">
        <v>145</v>
      </c>
      <c r="E7608" s="3" t="s">
        <v>147</v>
      </c>
      <c r="F7608" s="3" t="s">
        <v>110</v>
      </c>
      <c r="G7608" s="3">
        <f t="array" ref="G7608">INDEX('May2021'!$A$1:$BP$55,MATCH($D7608,'May2021'!$A:$A,0),MATCH($E7608,'May2021'!$2:$2,0))</f>
        <v>0</v>
      </c>
      <c r="H7608" s="3">
        <v>0.0</v>
      </c>
      <c r="I7608" s="3">
        <v>0.0</v>
      </c>
    </row>
    <row r="7609" ht="14.25" customHeight="1">
      <c r="A7609" s="3" t="str">
        <f t="shared" si="3"/>
        <v>May2021</v>
      </c>
      <c r="B7609" s="21">
        <v>44317.0</v>
      </c>
      <c r="C7609" s="3">
        <v>13.0</v>
      </c>
      <c r="D7609" s="3" t="s">
        <v>145</v>
      </c>
      <c r="E7609" s="3" t="s">
        <v>168</v>
      </c>
      <c r="F7609" s="3" t="s">
        <v>112</v>
      </c>
      <c r="G7609" s="3">
        <f t="array" ref="G7609">INDEX('May2021'!$A$1:$BP$55,MATCH($D7609,'May2021'!$A:$A,0),MATCH($E7609,'May2021'!$2:$2,0))</f>
        <v>0</v>
      </c>
      <c r="H7609" s="3">
        <v>0.0</v>
      </c>
      <c r="I7609" s="3">
        <v>0.0</v>
      </c>
    </row>
    <row r="7610" ht="14.25" customHeight="1">
      <c r="A7610" s="3" t="str">
        <f t="shared" si="3"/>
        <v>May2021</v>
      </c>
      <c r="B7610" s="21">
        <v>44317.0</v>
      </c>
      <c r="C7610" s="3">
        <v>14.0</v>
      </c>
      <c r="D7610" s="3" t="s">
        <v>145</v>
      </c>
      <c r="E7610" s="3" t="s">
        <v>145</v>
      </c>
      <c r="F7610" s="3" t="s">
        <v>108</v>
      </c>
      <c r="G7610" s="3">
        <f t="array" ref="G7610">INDEX('May2021'!$A$1:$BP$55,MATCH($D7610,'May2021'!$A:$A,0),MATCH($E7610,'May2021'!$2:$2,0))</f>
        <v>0</v>
      </c>
      <c r="H7610" s="3">
        <v>0.0</v>
      </c>
      <c r="I7610" s="3">
        <v>0.0</v>
      </c>
    </row>
    <row r="7611" ht="14.25" customHeight="1">
      <c r="A7611" s="3" t="str">
        <f t="shared" si="3"/>
        <v>May2021</v>
      </c>
      <c r="B7611" s="21">
        <v>44317.0</v>
      </c>
      <c r="C7611" s="3">
        <v>15.0</v>
      </c>
      <c r="D7611" s="3" t="s">
        <v>145</v>
      </c>
      <c r="E7611" s="3" t="s">
        <v>154</v>
      </c>
      <c r="F7611" s="3" t="s">
        <v>110</v>
      </c>
      <c r="G7611" s="3">
        <f t="array" ref="G7611">INDEX('May2021'!$A$1:$BP$55,MATCH($D7611,'May2021'!$A:$A,0),MATCH($E7611,'May2021'!$2:$2,0))</f>
        <v>0</v>
      </c>
      <c r="H7611" s="3">
        <v>0.0</v>
      </c>
      <c r="I7611" s="3">
        <v>0.0</v>
      </c>
    </row>
    <row r="7612" ht="14.25" customHeight="1">
      <c r="A7612" s="3" t="str">
        <f t="shared" si="3"/>
        <v>May2021</v>
      </c>
      <c r="B7612" s="21">
        <v>44317.0</v>
      </c>
      <c r="C7612" s="3">
        <v>16.0</v>
      </c>
      <c r="D7612" s="3" t="s">
        <v>145</v>
      </c>
      <c r="E7612" s="3" t="s">
        <v>165</v>
      </c>
      <c r="F7612" s="3" t="s">
        <v>111</v>
      </c>
      <c r="G7612" s="3">
        <f t="array" ref="G7612">INDEX('May2021'!$A$1:$BP$55,MATCH($D7612,'May2021'!$A:$A,0),MATCH($E7612,'May2021'!$2:$2,0))</f>
        <v>0</v>
      </c>
      <c r="H7612" s="3">
        <v>0.0</v>
      </c>
      <c r="I7612" s="3">
        <v>0.0</v>
      </c>
    </row>
    <row r="7613" ht="14.25" customHeight="1">
      <c r="A7613" s="3" t="str">
        <f t="shared" si="3"/>
        <v>May2021</v>
      </c>
      <c r="B7613" s="21">
        <v>44317.0</v>
      </c>
      <c r="C7613" s="3">
        <v>17.0</v>
      </c>
      <c r="D7613" s="3" t="s">
        <v>145</v>
      </c>
      <c r="E7613" s="3" t="s">
        <v>150</v>
      </c>
      <c r="F7613" s="3" t="s">
        <v>108</v>
      </c>
      <c r="G7613" s="3">
        <f t="array" ref="G7613">INDEX('May2021'!$A$1:$BP$55,MATCH($D7613,'May2021'!$A:$A,0),MATCH($E7613,'May2021'!$2:$2,0))</f>
        <v>0</v>
      </c>
      <c r="H7613" s="3">
        <v>0.0</v>
      </c>
      <c r="I7613" s="3">
        <v>0.0</v>
      </c>
    </row>
    <row r="7614" ht="14.25" customHeight="1">
      <c r="A7614" s="3" t="str">
        <f t="shared" si="3"/>
        <v>May2021</v>
      </c>
      <c r="B7614" s="21">
        <v>44317.0</v>
      </c>
      <c r="C7614" s="3">
        <v>18.0</v>
      </c>
      <c r="D7614" s="3" t="s">
        <v>145</v>
      </c>
      <c r="E7614" s="3" t="s">
        <v>149</v>
      </c>
      <c r="F7614" s="3" t="s">
        <v>108</v>
      </c>
      <c r="G7614" s="3">
        <f t="array" ref="G7614">INDEX('May2021'!$A$1:$BP$55,MATCH($D7614,'May2021'!$A:$A,0),MATCH($E7614,'May2021'!$2:$2,0))</f>
        <v>0</v>
      </c>
      <c r="H7614" s="3">
        <v>0.0</v>
      </c>
      <c r="I7614" s="3">
        <v>0.0</v>
      </c>
    </row>
    <row r="7615" ht="14.25" customHeight="1">
      <c r="A7615" s="3" t="str">
        <f t="shared" si="3"/>
        <v>May2021</v>
      </c>
      <c r="B7615" s="21">
        <v>44317.0</v>
      </c>
      <c r="C7615" s="3">
        <v>19.0</v>
      </c>
      <c r="D7615" s="3" t="s">
        <v>145</v>
      </c>
      <c r="E7615" s="3" t="s">
        <v>167</v>
      </c>
      <c r="F7615" s="3" t="s">
        <v>109</v>
      </c>
      <c r="G7615" s="3">
        <f t="array" ref="G7615">INDEX('May2021'!$A$1:$BP$55,MATCH($D7615,'May2021'!$A:$A,0),MATCH($E7615,'May2021'!$2:$2,0))</f>
        <v>0</v>
      </c>
      <c r="H7615" s="3">
        <v>0.0</v>
      </c>
      <c r="I7615" s="3">
        <v>0.0</v>
      </c>
    </row>
    <row r="7616" ht="14.25" customHeight="1">
      <c r="A7616" s="3" t="str">
        <f t="shared" si="3"/>
        <v>May2021</v>
      </c>
      <c r="B7616" s="21">
        <v>44317.0</v>
      </c>
      <c r="C7616" s="3">
        <v>20.0</v>
      </c>
      <c r="D7616" s="3" t="s">
        <v>145</v>
      </c>
      <c r="E7616" s="3" t="s">
        <v>160</v>
      </c>
      <c r="F7616" s="3" t="s">
        <v>109</v>
      </c>
      <c r="G7616" s="3">
        <f t="array" ref="G7616">INDEX('May2021'!$A$1:$BP$55,MATCH($D7616,'May2021'!$A:$A,0),MATCH($E7616,'May2021'!$2:$2,0))</f>
        <v>0</v>
      </c>
      <c r="H7616" s="3">
        <v>0.0</v>
      </c>
      <c r="I7616" s="3">
        <v>0.0</v>
      </c>
    </row>
    <row r="7617" ht="14.25" customHeight="1">
      <c r="A7617" s="3" t="str">
        <f t="shared" si="3"/>
        <v>May2021</v>
      </c>
      <c r="B7617" s="21">
        <v>44317.0</v>
      </c>
      <c r="C7617" s="3">
        <v>21.0</v>
      </c>
      <c r="D7617" s="3" t="s">
        <v>145</v>
      </c>
      <c r="E7617" s="3" t="s">
        <v>166</v>
      </c>
      <c r="F7617" s="3" t="s">
        <v>108</v>
      </c>
      <c r="G7617" s="3">
        <f t="array" ref="G7617">INDEX('May2021'!$A$1:$BP$55,MATCH($D7617,'May2021'!$A:$A,0),MATCH($E7617,'May2021'!$2:$2,0))</f>
        <v>0</v>
      </c>
      <c r="H7617" s="3">
        <v>0.0</v>
      </c>
      <c r="I7617" s="3">
        <v>0.0</v>
      </c>
    </row>
    <row r="7618" ht="14.25" customHeight="1">
      <c r="A7618" s="3" t="str">
        <f t="shared" si="3"/>
        <v>May2021</v>
      </c>
      <c r="B7618" s="21">
        <v>44317.0</v>
      </c>
      <c r="C7618" s="3">
        <v>22.0</v>
      </c>
      <c r="D7618" s="3" t="s">
        <v>145</v>
      </c>
      <c r="E7618" s="3" t="s">
        <v>169</v>
      </c>
      <c r="F7618" s="3" t="s">
        <v>110</v>
      </c>
      <c r="G7618" s="3">
        <f t="array" ref="G7618">INDEX('May2021'!$A$1:$BP$55,MATCH($D7618,'May2021'!$A:$A,0),MATCH($E7618,'May2021'!$2:$2,0))</f>
        <v>0</v>
      </c>
      <c r="H7618" s="3">
        <v>0.0</v>
      </c>
      <c r="I7618" s="3">
        <v>0.0</v>
      </c>
    </row>
    <row r="7619" ht="14.25" customHeight="1">
      <c r="A7619" s="3" t="str">
        <f t="shared" si="3"/>
        <v>May2021</v>
      </c>
      <c r="B7619" s="21">
        <v>44317.0</v>
      </c>
      <c r="C7619" s="3">
        <v>23.0</v>
      </c>
      <c r="D7619" s="3" t="s">
        <v>145</v>
      </c>
      <c r="E7619" s="3" t="s">
        <v>155</v>
      </c>
      <c r="F7619" s="3" t="s">
        <v>109</v>
      </c>
      <c r="G7619" s="3">
        <f t="array" ref="G7619">INDEX('May2021'!$A$1:$BP$55,MATCH($D7619,'May2021'!$A:$A,0),MATCH($E7619,'May2021'!$2:$2,0))</f>
        <v>0</v>
      </c>
      <c r="H7619" s="3">
        <v>0.0</v>
      </c>
      <c r="I7619" s="3">
        <v>0.0</v>
      </c>
    </row>
    <row r="7620" ht="14.25" customHeight="1">
      <c r="A7620" s="3" t="str">
        <f t="shared" si="3"/>
        <v>May2021</v>
      </c>
      <c r="B7620" s="21">
        <v>44317.0</v>
      </c>
      <c r="C7620" s="3">
        <v>24.0</v>
      </c>
      <c r="D7620" s="3" t="s">
        <v>145</v>
      </c>
      <c r="E7620" s="3" t="s">
        <v>164</v>
      </c>
      <c r="F7620" s="3" t="s">
        <v>112</v>
      </c>
      <c r="G7620" s="3">
        <f t="array" ref="G7620">INDEX('May2021'!$A$1:$BP$55,MATCH($D7620,'May2021'!$A:$A,0),MATCH($E7620,'May2021'!$2:$2,0))</f>
        <v>0</v>
      </c>
      <c r="H7620" s="3">
        <v>0.0</v>
      </c>
      <c r="I7620" s="3">
        <v>0.0</v>
      </c>
    </row>
    <row r="7621" ht="14.25" customHeight="1">
      <c r="A7621" s="3" t="str">
        <f t="shared" si="3"/>
        <v>May2021</v>
      </c>
      <c r="B7621" s="21">
        <v>44317.0</v>
      </c>
      <c r="C7621" s="3">
        <v>25.0</v>
      </c>
      <c r="D7621" s="3" t="s">
        <v>145</v>
      </c>
      <c r="E7621" s="3" t="s">
        <v>163</v>
      </c>
      <c r="F7621" s="3" t="s">
        <v>109</v>
      </c>
      <c r="G7621" s="3">
        <f t="array" ref="G7621">INDEX('May2021'!$A$1:$BP$55,MATCH($D7621,'May2021'!$A:$A,0),MATCH($E7621,'May2021'!$2:$2,0))</f>
        <v>0</v>
      </c>
      <c r="H7621" s="3">
        <v>0.0</v>
      </c>
      <c r="I7621" s="3">
        <v>0.0</v>
      </c>
    </row>
    <row r="7622" ht="14.25" customHeight="1">
      <c r="A7622" s="3" t="str">
        <f t="shared" si="3"/>
        <v>May2021</v>
      </c>
      <c r="B7622" s="21">
        <v>44317.0</v>
      </c>
      <c r="C7622" s="3">
        <v>26.0</v>
      </c>
      <c r="D7622" s="3" t="s">
        <v>145</v>
      </c>
      <c r="E7622" s="3" t="s">
        <v>173</v>
      </c>
      <c r="F7622" s="3" t="s">
        <v>110</v>
      </c>
      <c r="G7622" s="3">
        <f t="array" ref="G7622">INDEX('May2021'!$A$1:$BP$55,MATCH($D7622,'May2021'!$A:$A,0),MATCH($E7622,'May2021'!$2:$2,0))</f>
        <v>0</v>
      </c>
      <c r="H7622" s="3">
        <v>0.0</v>
      </c>
      <c r="I7622" s="3">
        <v>0.0</v>
      </c>
    </row>
    <row r="7623" ht="14.25" customHeight="1">
      <c r="A7623" s="3" t="str">
        <f t="shared" si="3"/>
        <v>May2021</v>
      </c>
      <c r="B7623" s="21">
        <v>44317.0</v>
      </c>
      <c r="C7623" s="3">
        <v>27.0</v>
      </c>
      <c r="D7623" s="3" t="s">
        <v>145</v>
      </c>
      <c r="E7623" s="3" t="s">
        <v>158</v>
      </c>
      <c r="F7623" s="3" t="s">
        <v>109</v>
      </c>
      <c r="G7623" s="3">
        <f t="array" ref="G7623">INDEX('May2021'!$A$1:$BP$55,MATCH($D7623,'May2021'!$A:$A,0),MATCH($E7623,'May2021'!$2:$2,0))</f>
        <v>0</v>
      </c>
      <c r="H7623" s="3">
        <v>0.0</v>
      </c>
      <c r="I7623" s="3">
        <v>0.0</v>
      </c>
    </row>
    <row r="7624" ht="14.25" customHeight="1">
      <c r="A7624" s="3" t="str">
        <f t="shared" si="3"/>
        <v>May2021</v>
      </c>
      <c r="B7624" s="21">
        <v>44317.0</v>
      </c>
      <c r="C7624" s="3">
        <v>28.0</v>
      </c>
      <c r="D7624" s="3" t="s">
        <v>145</v>
      </c>
      <c r="E7624" s="3" t="s">
        <v>161</v>
      </c>
      <c r="F7624" s="3" t="s">
        <v>108</v>
      </c>
      <c r="G7624" s="3">
        <f t="array" ref="G7624">INDEX('May2021'!$A$1:$BP$55,MATCH($D7624,'May2021'!$A:$A,0),MATCH($E7624,'May2021'!$2:$2,0))</f>
        <v>0</v>
      </c>
      <c r="H7624" s="3">
        <v>0.0</v>
      </c>
      <c r="I7624" s="3">
        <v>0.0</v>
      </c>
    </row>
    <row r="7625" ht="14.25" customHeight="1">
      <c r="A7625" s="3" t="str">
        <f t="shared" si="3"/>
        <v>May2021</v>
      </c>
      <c r="B7625" s="21">
        <v>44317.0</v>
      </c>
      <c r="C7625" s="3">
        <v>29.0</v>
      </c>
      <c r="D7625" s="3" t="s">
        <v>145</v>
      </c>
      <c r="E7625" s="3" t="s">
        <v>156</v>
      </c>
      <c r="F7625" s="3" t="s">
        <v>112</v>
      </c>
      <c r="G7625" s="3">
        <f t="array" ref="G7625">INDEX('May2021'!$A$1:$BP$55,MATCH($D7625,'May2021'!$A:$A,0),MATCH($E7625,'May2021'!$2:$2,0))</f>
        <v>0</v>
      </c>
      <c r="H7625" s="3">
        <v>0.0</v>
      </c>
      <c r="I7625" s="3">
        <v>0.0</v>
      </c>
    </row>
    <row r="7626" ht="14.25" customHeight="1">
      <c r="A7626" s="3" t="str">
        <f t="shared" si="3"/>
        <v>May2021</v>
      </c>
      <c r="B7626" s="21">
        <v>44317.0</v>
      </c>
      <c r="C7626" s="3">
        <v>30.0</v>
      </c>
      <c r="D7626" s="3" t="s">
        <v>145</v>
      </c>
      <c r="E7626" s="3" t="s">
        <v>157</v>
      </c>
      <c r="F7626" s="3" t="s">
        <v>108</v>
      </c>
      <c r="G7626" s="3">
        <f t="array" ref="G7626">INDEX('May2021'!$A$1:$BP$55,MATCH($D7626,'May2021'!$A:$A,0),MATCH($E7626,'May2021'!$2:$2,0))</f>
        <v>0</v>
      </c>
      <c r="H7626" s="3">
        <v>0.0</v>
      </c>
      <c r="I7626" s="3">
        <v>0.0</v>
      </c>
    </row>
    <row r="7627" ht="14.25" customHeight="1">
      <c r="A7627" s="3" t="str">
        <f t="shared" si="3"/>
        <v>May2021</v>
      </c>
      <c r="B7627" s="21">
        <v>44317.0</v>
      </c>
      <c r="C7627" s="3">
        <v>31.0</v>
      </c>
      <c r="D7627" s="3" t="s">
        <v>145</v>
      </c>
      <c r="E7627" s="3" t="s">
        <v>213</v>
      </c>
      <c r="F7627" s="3" t="s">
        <v>108</v>
      </c>
      <c r="G7627" s="3">
        <f t="array" ref="G7627">INDEX('May2021'!$A$1:$BP$55,MATCH($D7627,'May2021'!$A:$A,0),MATCH($E7627,'May2021'!$2:$2,0))</f>
        <v>0</v>
      </c>
      <c r="H7627" s="3">
        <v>0.0</v>
      </c>
      <c r="I7627" s="3">
        <v>0.0</v>
      </c>
    </row>
    <row r="7628" ht="14.25" customHeight="1">
      <c r="A7628" s="3" t="str">
        <f t="shared" si="3"/>
        <v>May2021</v>
      </c>
      <c r="B7628" s="21">
        <v>44317.0</v>
      </c>
      <c r="C7628" s="3">
        <v>32.0</v>
      </c>
      <c r="D7628" s="3" t="s">
        <v>145</v>
      </c>
      <c r="E7628" s="3" t="s">
        <v>159</v>
      </c>
      <c r="F7628" s="3" t="s">
        <v>110</v>
      </c>
      <c r="G7628" s="3">
        <f t="array" ref="G7628">INDEX('May2021'!$A$1:$BP$55,MATCH($D7628,'May2021'!$A:$A,0),MATCH($E7628,'May2021'!$2:$2,0))</f>
        <v>0</v>
      </c>
      <c r="H7628" s="3">
        <v>0.0</v>
      </c>
      <c r="I7628" s="3">
        <v>0.0</v>
      </c>
    </row>
    <row r="7629" ht="14.25" customHeight="1">
      <c r="A7629" s="3" t="str">
        <f t="shared" si="3"/>
        <v>May2021</v>
      </c>
      <c r="B7629" s="21">
        <v>44317.0</v>
      </c>
      <c r="C7629" s="3">
        <v>33.0</v>
      </c>
      <c r="D7629" s="3" t="s">
        <v>145</v>
      </c>
      <c r="E7629" s="3" t="s">
        <v>195</v>
      </c>
      <c r="F7629" s="3" t="s">
        <v>110</v>
      </c>
      <c r="G7629" s="3">
        <f t="array" ref="G7629">INDEX('May2021'!$A$1:$BP$55,MATCH($D7629,'May2021'!$A:$A,0),MATCH($E7629,'May2021'!$2:$2,0))</f>
        <v>0</v>
      </c>
      <c r="H7629" s="3">
        <v>0.0</v>
      </c>
      <c r="I7629" s="3">
        <v>0.0</v>
      </c>
    </row>
    <row r="7630" ht="14.25" customHeight="1">
      <c r="A7630" s="3" t="str">
        <f t="shared" si="3"/>
        <v>May2021</v>
      </c>
      <c r="B7630" s="21">
        <v>44317.0</v>
      </c>
      <c r="C7630" s="3">
        <v>34.0</v>
      </c>
      <c r="D7630" s="3" t="s">
        <v>145</v>
      </c>
      <c r="E7630" s="3" t="s">
        <v>181</v>
      </c>
      <c r="F7630" s="3" t="s">
        <v>108</v>
      </c>
      <c r="G7630" s="3">
        <f t="array" ref="G7630">INDEX('May2021'!$A$1:$BP$55,MATCH($D7630,'May2021'!$A:$A,0),MATCH($E7630,'May2021'!$2:$2,0))</f>
        <v>0</v>
      </c>
      <c r="H7630" s="3">
        <v>0.0</v>
      </c>
      <c r="I7630" s="3">
        <v>0.0</v>
      </c>
    </row>
    <row r="7631" ht="14.25" customHeight="1">
      <c r="A7631" s="3" t="str">
        <f t="shared" si="3"/>
        <v>May2021</v>
      </c>
      <c r="B7631" s="21">
        <v>44317.0</v>
      </c>
      <c r="C7631" s="3">
        <v>35.0</v>
      </c>
      <c r="D7631" s="3" t="s">
        <v>145</v>
      </c>
      <c r="E7631" s="3" t="s">
        <v>185</v>
      </c>
      <c r="F7631" s="3" t="s">
        <v>110</v>
      </c>
      <c r="G7631" s="3">
        <f t="array" ref="G7631">INDEX('May2021'!$A$1:$BP$55,MATCH($D7631,'May2021'!$A:$A,0),MATCH($E7631,'May2021'!$2:$2,0))</f>
        <v>0</v>
      </c>
      <c r="H7631" s="3">
        <v>0.0</v>
      </c>
      <c r="I7631" s="3">
        <v>0.0</v>
      </c>
    </row>
    <row r="7632" ht="14.25" customHeight="1">
      <c r="A7632" s="3" t="str">
        <f t="shared" si="3"/>
        <v>May2021</v>
      </c>
      <c r="B7632" s="21">
        <v>44317.0</v>
      </c>
      <c r="C7632" s="3">
        <v>36.0</v>
      </c>
      <c r="D7632" s="3" t="s">
        <v>145</v>
      </c>
      <c r="E7632" s="3" t="s">
        <v>238</v>
      </c>
      <c r="F7632" s="3" t="s">
        <v>109</v>
      </c>
      <c r="G7632" s="3">
        <f t="array" ref="G7632">INDEX('May2021'!$A$1:$BP$55,MATCH($D7632,'May2021'!$A:$A,0),MATCH($E7632,'May2021'!$2:$2,0))</f>
        <v>0</v>
      </c>
      <c r="H7632" s="3">
        <v>0.0</v>
      </c>
      <c r="I7632" s="3">
        <v>0.0</v>
      </c>
    </row>
    <row r="7633" ht="14.25" customHeight="1">
      <c r="A7633" s="3" t="str">
        <f t="shared" si="3"/>
        <v>May2021</v>
      </c>
      <c r="B7633" s="21">
        <v>44317.0</v>
      </c>
      <c r="C7633" s="3">
        <v>37.0</v>
      </c>
      <c r="D7633" s="3" t="s">
        <v>145</v>
      </c>
      <c r="E7633" s="3" t="s">
        <v>211</v>
      </c>
      <c r="F7633" s="3" t="s">
        <v>108</v>
      </c>
      <c r="G7633" s="3">
        <f t="array" ref="G7633">INDEX('May2021'!$A$1:$BP$55,MATCH($D7633,'May2021'!$A:$A,0),MATCH($E7633,'May2021'!$2:$2,0))</f>
        <v>0</v>
      </c>
      <c r="H7633" s="3">
        <v>0.0</v>
      </c>
      <c r="I7633" s="3">
        <v>0.0</v>
      </c>
    </row>
    <row r="7634" ht="14.25" customHeight="1">
      <c r="A7634" s="3" t="str">
        <f t="shared" si="3"/>
        <v>May2021</v>
      </c>
      <c r="B7634" s="21">
        <v>44317.0</v>
      </c>
      <c r="C7634" s="3">
        <v>38.0</v>
      </c>
      <c r="D7634" s="3" t="s">
        <v>145</v>
      </c>
      <c r="E7634" s="3" t="s">
        <v>209</v>
      </c>
      <c r="F7634" s="3" t="s">
        <v>108</v>
      </c>
      <c r="G7634" s="3">
        <f t="array" ref="G7634">INDEX('May2021'!$A$1:$BP$55,MATCH($D7634,'May2021'!$A:$A,0),MATCH($E7634,'May2021'!$2:$2,0))</f>
        <v>0</v>
      </c>
      <c r="H7634" s="3">
        <v>0.0</v>
      </c>
      <c r="I7634" s="3">
        <v>0.0</v>
      </c>
    </row>
    <row r="7635" ht="14.25" customHeight="1">
      <c r="A7635" s="3" t="str">
        <f t="shared" si="3"/>
        <v>May2021</v>
      </c>
      <c r="B7635" s="21">
        <v>44317.0</v>
      </c>
      <c r="C7635" s="3">
        <v>39.0</v>
      </c>
      <c r="D7635" s="3" t="s">
        <v>145</v>
      </c>
      <c r="E7635" s="3" t="s">
        <v>188</v>
      </c>
      <c r="F7635" s="3" t="s">
        <v>108</v>
      </c>
      <c r="G7635" s="3">
        <f t="array" ref="G7635">INDEX('May2021'!$A$1:$BP$55,MATCH($D7635,'May2021'!$A:$A,0),MATCH($E7635,'May2021'!$2:$2,0))</f>
        <v>0</v>
      </c>
      <c r="H7635" s="3">
        <v>0.0</v>
      </c>
      <c r="I7635" s="3">
        <v>0.0</v>
      </c>
    </row>
    <row r="7636" ht="14.25" customHeight="1">
      <c r="A7636" s="3" t="str">
        <f t="shared" si="3"/>
        <v>May2021</v>
      </c>
      <c r="B7636" s="21">
        <v>44317.0</v>
      </c>
      <c r="C7636" s="3">
        <v>40.0</v>
      </c>
      <c r="D7636" s="3" t="s">
        <v>145</v>
      </c>
      <c r="E7636" s="3" t="s">
        <v>189</v>
      </c>
      <c r="F7636" s="3" t="s">
        <v>108</v>
      </c>
      <c r="G7636" s="3">
        <f t="array" ref="G7636">INDEX('May2021'!$A$1:$BP$55,MATCH($D7636,'May2021'!$A:$A,0),MATCH($E7636,'May2021'!$2:$2,0))</f>
        <v>0</v>
      </c>
      <c r="H7636" s="3">
        <v>0.0</v>
      </c>
      <c r="I7636" s="3">
        <v>0.0</v>
      </c>
    </row>
    <row r="7637" ht="14.25" customHeight="1">
      <c r="A7637" s="3" t="str">
        <f t="shared" si="3"/>
        <v>May2021</v>
      </c>
      <c r="B7637" s="21">
        <v>44317.0</v>
      </c>
      <c r="C7637" s="3">
        <v>41.0</v>
      </c>
      <c r="D7637" s="3" t="s">
        <v>145</v>
      </c>
      <c r="E7637" s="3" t="s">
        <v>225</v>
      </c>
      <c r="F7637" s="3" t="s">
        <v>109</v>
      </c>
      <c r="G7637" s="3">
        <f t="array" ref="G7637">INDEX('May2021'!$A$1:$BP$55,MATCH($D7637,'May2021'!$A:$A,0),MATCH($E7637,'May2021'!$2:$2,0))</f>
        <v>0</v>
      </c>
      <c r="H7637" s="3">
        <v>0.0</v>
      </c>
      <c r="I7637" s="3">
        <v>0.0</v>
      </c>
    </row>
    <row r="7638" ht="14.25" customHeight="1">
      <c r="A7638" s="3" t="str">
        <f t="shared" si="3"/>
        <v>May2021</v>
      </c>
      <c r="B7638" s="21">
        <v>44317.0</v>
      </c>
      <c r="C7638" s="3">
        <v>42.0</v>
      </c>
      <c r="D7638" s="3" t="s">
        <v>145</v>
      </c>
      <c r="E7638" s="3" t="s">
        <v>177</v>
      </c>
      <c r="F7638" s="3" t="s">
        <v>109</v>
      </c>
      <c r="G7638" s="3">
        <f t="array" ref="G7638">INDEX('May2021'!$A$1:$BP$55,MATCH($D7638,'May2021'!$A:$A,0),MATCH($E7638,'May2021'!$2:$2,0))</f>
        <v>0</v>
      </c>
      <c r="H7638" s="3">
        <v>0.0</v>
      </c>
      <c r="I7638" s="3">
        <v>0.0</v>
      </c>
    </row>
    <row r="7639" ht="14.25" customHeight="1">
      <c r="A7639" s="3" t="str">
        <f t="shared" si="3"/>
        <v>May2021</v>
      </c>
      <c r="B7639" s="21">
        <v>44317.0</v>
      </c>
      <c r="C7639" s="3">
        <v>43.0</v>
      </c>
      <c r="D7639" s="3" t="s">
        <v>145</v>
      </c>
      <c r="E7639" s="3" t="s">
        <v>215</v>
      </c>
      <c r="F7639" s="3" t="s">
        <v>108</v>
      </c>
      <c r="G7639" s="3">
        <f t="array" ref="G7639">INDEX('May2021'!$A$1:$BP$55,MATCH($D7639,'May2021'!$A:$A,0),MATCH($E7639,'May2021'!$2:$2,0))</f>
        <v>0</v>
      </c>
      <c r="H7639" s="3">
        <v>0.0</v>
      </c>
      <c r="I7639" s="3">
        <v>0.0</v>
      </c>
    </row>
    <row r="7640" ht="14.25" customHeight="1">
      <c r="A7640" s="3" t="str">
        <f t="shared" si="3"/>
        <v>May2021</v>
      </c>
      <c r="B7640" s="21">
        <v>44317.0</v>
      </c>
      <c r="C7640" s="3">
        <v>44.0</v>
      </c>
      <c r="D7640" s="3" t="s">
        <v>145</v>
      </c>
      <c r="E7640" s="3" t="s">
        <v>221</v>
      </c>
      <c r="F7640" s="3" t="s">
        <v>108</v>
      </c>
      <c r="G7640" s="3">
        <f t="array" ref="G7640">INDEX('May2021'!$A$1:$BP$55,MATCH($D7640,'May2021'!$A:$A,0),MATCH($E7640,'May2021'!$2:$2,0))</f>
        <v>0</v>
      </c>
      <c r="H7640" s="3">
        <v>0.0</v>
      </c>
      <c r="I7640" s="3">
        <v>0.0</v>
      </c>
    </row>
    <row r="7641" ht="14.25" customHeight="1">
      <c r="A7641" s="3" t="str">
        <f t="shared" si="3"/>
        <v>May2021</v>
      </c>
      <c r="B7641" s="21">
        <v>44317.0</v>
      </c>
      <c r="C7641" s="3">
        <v>45.0</v>
      </c>
      <c r="D7641" s="3" t="s">
        <v>145</v>
      </c>
      <c r="E7641" s="3" t="s">
        <v>171</v>
      </c>
      <c r="F7641" s="3" t="s">
        <v>108</v>
      </c>
      <c r="G7641" s="3">
        <f t="array" ref="G7641">INDEX('May2021'!$A$1:$BP$55,MATCH($D7641,'May2021'!$A:$A,0),MATCH($E7641,'May2021'!$2:$2,0))</f>
        <v>0</v>
      </c>
      <c r="H7641" s="3">
        <v>0.0</v>
      </c>
      <c r="I7641" s="3">
        <v>0.0</v>
      </c>
    </row>
    <row r="7642" ht="14.25" customHeight="1">
      <c r="A7642" s="3" t="str">
        <f t="shared" si="3"/>
        <v>May2021</v>
      </c>
      <c r="B7642" s="21">
        <v>44317.0</v>
      </c>
      <c r="C7642" s="3">
        <v>46.0</v>
      </c>
      <c r="D7642" s="3" t="s">
        <v>145</v>
      </c>
      <c r="E7642" s="3" t="s">
        <v>235</v>
      </c>
      <c r="F7642" s="3" t="s">
        <v>109</v>
      </c>
      <c r="G7642" s="3">
        <f t="array" ref="G7642">INDEX('May2021'!$A$1:$BP$55,MATCH($D7642,'May2021'!$A:$A,0),MATCH($E7642,'May2021'!$2:$2,0))</f>
        <v>0</v>
      </c>
      <c r="H7642" s="3">
        <v>0.0</v>
      </c>
      <c r="I7642" s="3">
        <v>0.0</v>
      </c>
    </row>
    <row r="7643" ht="14.25" customHeight="1">
      <c r="A7643" s="3" t="str">
        <f t="shared" si="3"/>
        <v>May2021</v>
      </c>
      <c r="B7643" s="21">
        <v>44317.0</v>
      </c>
      <c r="C7643" s="3">
        <v>47.0</v>
      </c>
      <c r="D7643" s="3" t="s">
        <v>145</v>
      </c>
      <c r="E7643" s="3" t="s">
        <v>210</v>
      </c>
      <c r="F7643" s="3" t="s">
        <v>108</v>
      </c>
      <c r="G7643" s="3">
        <f t="array" ref="G7643">INDEX('May2021'!$A$1:$BP$55,MATCH($D7643,'May2021'!$A:$A,0),MATCH($E7643,'May2021'!$2:$2,0))</f>
        <v>0</v>
      </c>
      <c r="H7643" s="3">
        <v>0.0</v>
      </c>
      <c r="I7643" s="3">
        <v>0.0</v>
      </c>
    </row>
    <row r="7644" ht="14.25" customHeight="1">
      <c r="A7644" s="3" t="str">
        <f t="shared" si="3"/>
        <v>May2021</v>
      </c>
      <c r="B7644" s="21">
        <v>44317.0</v>
      </c>
      <c r="C7644" s="3">
        <v>48.0</v>
      </c>
      <c r="D7644" s="3" t="s">
        <v>145</v>
      </c>
      <c r="E7644" s="3" t="s">
        <v>187</v>
      </c>
      <c r="F7644" s="3" t="s">
        <v>110</v>
      </c>
      <c r="G7644" s="3">
        <f t="array" ref="G7644">INDEX('May2021'!$A$1:$BP$55,MATCH($D7644,'May2021'!$A:$A,0),MATCH($E7644,'May2021'!$2:$2,0))</f>
        <v>0</v>
      </c>
      <c r="H7644" s="3">
        <v>0.0</v>
      </c>
      <c r="I7644" s="3">
        <v>0.0</v>
      </c>
    </row>
    <row r="7645" ht="14.25" customHeight="1">
      <c r="A7645" s="3" t="str">
        <f t="shared" si="3"/>
        <v>May2021</v>
      </c>
      <c r="B7645" s="21">
        <v>44317.0</v>
      </c>
      <c r="C7645" s="3">
        <v>49.0</v>
      </c>
      <c r="D7645" s="3" t="s">
        <v>145</v>
      </c>
      <c r="E7645" s="3" t="s">
        <v>192</v>
      </c>
      <c r="F7645" s="3" t="s">
        <v>109</v>
      </c>
      <c r="G7645" s="3">
        <f t="array" ref="G7645">INDEX('May2021'!$A$1:$BP$55,MATCH($D7645,'May2021'!$A:$A,0),MATCH($E7645,'May2021'!$2:$2,0))</f>
        <v>0</v>
      </c>
      <c r="H7645" s="3">
        <v>0.0</v>
      </c>
      <c r="I7645" s="3">
        <v>0.0</v>
      </c>
    </row>
    <row r="7646" ht="14.25" customHeight="1">
      <c r="A7646" s="3" t="str">
        <f t="shared" si="3"/>
        <v>May2021</v>
      </c>
      <c r="B7646" s="21">
        <v>44317.0</v>
      </c>
      <c r="C7646" s="3">
        <v>50.0</v>
      </c>
      <c r="D7646" s="3" t="s">
        <v>145</v>
      </c>
      <c r="E7646" s="3" t="s">
        <v>196</v>
      </c>
      <c r="F7646" s="3" t="s">
        <v>108</v>
      </c>
      <c r="G7646" s="3">
        <f t="array" ref="G7646">INDEX('May2021'!$A$1:$BP$55,MATCH($D7646,'May2021'!$A:$A,0),MATCH($E7646,'May2021'!$2:$2,0))</f>
        <v>0</v>
      </c>
      <c r="H7646" s="3">
        <v>0.0</v>
      </c>
      <c r="I7646" s="3">
        <v>0.0</v>
      </c>
    </row>
    <row r="7647" ht="14.25" customHeight="1">
      <c r="A7647" s="3" t="str">
        <f t="shared" si="3"/>
        <v>May2021</v>
      </c>
      <c r="B7647" s="21">
        <v>44317.0</v>
      </c>
      <c r="C7647" s="3">
        <v>51.0</v>
      </c>
      <c r="D7647" s="3" t="s">
        <v>145</v>
      </c>
      <c r="E7647" s="3" t="s">
        <v>179</v>
      </c>
      <c r="F7647" s="3" t="s">
        <v>109</v>
      </c>
      <c r="G7647" s="3">
        <f t="array" ref="G7647">INDEX('May2021'!$A$1:$BP$55,MATCH($D7647,'May2021'!$A:$A,0),MATCH($E7647,'May2021'!$2:$2,0))</f>
        <v>0</v>
      </c>
      <c r="H7647" s="3">
        <v>0.0</v>
      </c>
      <c r="I7647" s="3">
        <v>0.0</v>
      </c>
    </row>
    <row r="7648" ht="14.25" customHeight="1">
      <c r="A7648" s="3" t="str">
        <f t="shared" si="3"/>
        <v>May2021</v>
      </c>
      <c r="B7648" s="21">
        <v>44317.0</v>
      </c>
      <c r="C7648" s="3">
        <v>52.0</v>
      </c>
      <c r="D7648" s="3" t="s">
        <v>145</v>
      </c>
      <c r="E7648" s="3" t="s">
        <v>162</v>
      </c>
      <c r="F7648" s="3" t="s">
        <v>111</v>
      </c>
      <c r="G7648" s="3">
        <f t="array" ref="G7648">INDEX('May2021'!$A$1:$BP$55,MATCH($D7648,'May2021'!$A:$A,0),MATCH($E7648,'May2021'!$2:$2,0))</f>
        <v>0</v>
      </c>
      <c r="H7648" s="3">
        <v>0.0</v>
      </c>
      <c r="I7648" s="3">
        <v>0.0</v>
      </c>
    </row>
    <row r="7649" ht="14.25" customHeight="1">
      <c r="A7649" s="3" t="str">
        <f t="shared" si="3"/>
        <v>May2021</v>
      </c>
      <c r="B7649" s="21">
        <v>44317.0</v>
      </c>
      <c r="C7649" s="3">
        <v>53.0</v>
      </c>
      <c r="D7649" s="3" t="s">
        <v>145</v>
      </c>
      <c r="E7649" s="3" t="s">
        <v>219</v>
      </c>
      <c r="F7649" s="3" t="s">
        <v>108</v>
      </c>
      <c r="G7649" s="3">
        <f t="array" ref="G7649">INDEX('May2021'!$A$1:$BP$55,MATCH($D7649,'May2021'!$A:$A,0),MATCH($E7649,'May2021'!$2:$2,0))</f>
        <v>0</v>
      </c>
      <c r="H7649" s="3">
        <v>0.0</v>
      </c>
      <c r="I7649" s="3">
        <v>0.0</v>
      </c>
    </row>
    <row r="7650" ht="14.25" customHeight="1">
      <c r="A7650" s="3" t="str">
        <f t="shared" si="3"/>
        <v>May2021</v>
      </c>
      <c r="B7650" s="21">
        <v>44317.0</v>
      </c>
      <c r="C7650" s="3">
        <v>1.0</v>
      </c>
      <c r="D7650" s="3" t="s">
        <v>218</v>
      </c>
      <c r="E7650" s="3" t="s">
        <v>138</v>
      </c>
      <c r="F7650" s="3" t="s">
        <v>108</v>
      </c>
      <c r="G7650" s="3">
        <f t="array" ref="G7650">INDEX('May2021'!$A$1:$BP$55,MATCH($D7650,'May2021'!$A:$A,0),MATCH($E7650,'May2021'!$2:$2,0))</f>
        <v>0</v>
      </c>
      <c r="H7650" s="3">
        <v>0.0</v>
      </c>
      <c r="I7650" s="3">
        <v>0.0</v>
      </c>
    </row>
    <row r="7651" ht="14.25" customHeight="1">
      <c r="A7651" s="3" t="str">
        <f t="shared" si="3"/>
        <v>May2021</v>
      </c>
      <c r="B7651" s="21">
        <v>44317.0</v>
      </c>
      <c r="C7651" s="3">
        <v>2.0</v>
      </c>
      <c r="D7651" s="3" t="s">
        <v>218</v>
      </c>
      <c r="E7651" s="3" t="s">
        <v>137</v>
      </c>
      <c r="F7651" s="3" t="s">
        <v>108</v>
      </c>
      <c r="G7651" s="3">
        <f t="array" ref="G7651">INDEX('May2021'!$A$1:$BP$55,MATCH($D7651,'May2021'!$A:$A,0),MATCH($E7651,'May2021'!$2:$2,0))</f>
        <v>0</v>
      </c>
      <c r="H7651" s="3">
        <v>0.0</v>
      </c>
      <c r="I7651" s="3">
        <v>0.0</v>
      </c>
    </row>
    <row r="7652" ht="14.25" customHeight="1">
      <c r="A7652" s="3" t="str">
        <f t="shared" si="3"/>
        <v>May2021</v>
      </c>
      <c r="B7652" s="21">
        <v>44317.0</v>
      </c>
      <c r="C7652" s="3">
        <v>3.0</v>
      </c>
      <c r="D7652" s="3" t="s">
        <v>218</v>
      </c>
      <c r="E7652" s="3" t="s">
        <v>136</v>
      </c>
      <c r="F7652" s="3" t="s">
        <v>108</v>
      </c>
      <c r="G7652" s="3">
        <f t="array" ref="G7652">INDEX('May2021'!$A$1:$BP$55,MATCH($D7652,'May2021'!$A:$A,0),MATCH($E7652,'May2021'!$2:$2,0))</f>
        <v>0</v>
      </c>
      <c r="H7652" s="3">
        <v>0.0</v>
      </c>
      <c r="I7652" s="3">
        <v>0.0</v>
      </c>
    </row>
    <row r="7653" ht="14.25" customHeight="1">
      <c r="A7653" s="3" t="str">
        <f t="shared" si="3"/>
        <v>May2021</v>
      </c>
      <c r="B7653" s="21">
        <v>44317.0</v>
      </c>
      <c r="C7653" s="3">
        <v>4.0</v>
      </c>
      <c r="D7653" s="3" t="s">
        <v>218</v>
      </c>
      <c r="E7653" s="3" t="s">
        <v>146</v>
      </c>
      <c r="F7653" s="3" t="s">
        <v>108</v>
      </c>
      <c r="G7653" s="3">
        <f t="array" ref="G7653">INDEX('May2021'!$A$1:$BP$55,MATCH($D7653,'May2021'!$A:$A,0),MATCH($E7653,'May2021'!$2:$2,0))</f>
        <v>0</v>
      </c>
      <c r="H7653" s="3">
        <v>0.0</v>
      </c>
      <c r="I7653" s="3">
        <v>0.0</v>
      </c>
    </row>
    <row r="7654" ht="14.25" customHeight="1">
      <c r="A7654" s="3" t="str">
        <f t="shared" si="3"/>
        <v>May2021</v>
      </c>
      <c r="B7654" s="21">
        <v>44317.0</v>
      </c>
      <c r="C7654" s="3">
        <v>5.0</v>
      </c>
      <c r="D7654" s="3" t="s">
        <v>218</v>
      </c>
      <c r="E7654" s="3" t="s">
        <v>140</v>
      </c>
      <c r="F7654" s="3" t="s">
        <v>108</v>
      </c>
      <c r="G7654" s="3">
        <f t="array" ref="G7654">INDEX('May2021'!$A$1:$BP$55,MATCH($D7654,'May2021'!$A:$A,0),MATCH($E7654,'May2021'!$2:$2,0))</f>
        <v>0</v>
      </c>
      <c r="H7654" s="3">
        <v>0.0</v>
      </c>
      <c r="I7654" s="3">
        <v>0.0</v>
      </c>
    </row>
    <row r="7655" ht="14.25" customHeight="1">
      <c r="A7655" s="3" t="str">
        <f t="shared" si="3"/>
        <v>May2021</v>
      </c>
      <c r="B7655" s="21">
        <v>44317.0</v>
      </c>
      <c r="C7655" s="3">
        <v>6.0</v>
      </c>
      <c r="D7655" s="3" t="s">
        <v>218</v>
      </c>
      <c r="E7655" s="3" t="s">
        <v>141</v>
      </c>
      <c r="F7655" s="3" t="s">
        <v>109</v>
      </c>
      <c r="G7655" s="3">
        <f t="array" ref="G7655">INDEX('May2021'!$A$1:$BP$55,MATCH($D7655,'May2021'!$A:$A,0),MATCH($E7655,'May2021'!$2:$2,0))</f>
        <v>0</v>
      </c>
      <c r="H7655" s="3">
        <v>0.0</v>
      </c>
      <c r="I7655" s="3">
        <v>0.0</v>
      </c>
    </row>
    <row r="7656" ht="14.25" customHeight="1">
      <c r="A7656" s="3" t="str">
        <f t="shared" si="3"/>
        <v>May2021</v>
      </c>
      <c r="B7656" s="21">
        <v>44317.0</v>
      </c>
      <c r="C7656" s="3">
        <v>7.0</v>
      </c>
      <c r="D7656" s="3" t="s">
        <v>218</v>
      </c>
      <c r="E7656" s="3" t="s">
        <v>139</v>
      </c>
      <c r="F7656" s="3" t="s">
        <v>108</v>
      </c>
      <c r="G7656" s="3" t="str">
        <f t="array" ref="G7656">INDEX('May2021'!$A$1:$BP$55,MATCH($D7656,'May2021'!$A:$A,0),MATCH($E7656,'May2021'!$2:$2,0))</f>
        <v>Suppressed</v>
      </c>
      <c r="H7656" s="3">
        <v>1.0</v>
      </c>
      <c r="I7656" s="3">
        <v>2.0</v>
      </c>
    </row>
    <row r="7657" ht="14.25" customHeight="1">
      <c r="A7657" s="3" t="str">
        <f t="shared" si="3"/>
        <v>May2021</v>
      </c>
      <c r="B7657" s="21">
        <v>44317.0</v>
      </c>
      <c r="C7657" s="3">
        <v>8.0</v>
      </c>
      <c r="D7657" s="3" t="s">
        <v>218</v>
      </c>
      <c r="E7657" s="3" t="s">
        <v>143</v>
      </c>
      <c r="F7657" s="3" t="s">
        <v>108</v>
      </c>
      <c r="G7657" s="3">
        <f t="array" ref="G7657">INDEX('May2021'!$A$1:$BP$55,MATCH($D7657,'May2021'!$A:$A,0),MATCH($E7657,'May2021'!$2:$2,0))</f>
        <v>0</v>
      </c>
      <c r="H7657" s="3">
        <v>0.0</v>
      </c>
      <c r="I7657" s="3">
        <v>0.0</v>
      </c>
    </row>
    <row r="7658" ht="14.25" customHeight="1">
      <c r="A7658" s="3" t="str">
        <f t="shared" si="3"/>
        <v>May2021</v>
      </c>
      <c r="B7658" s="21">
        <v>44317.0</v>
      </c>
      <c r="C7658" s="3">
        <v>9.0</v>
      </c>
      <c r="D7658" s="3" t="s">
        <v>218</v>
      </c>
      <c r="E7658" s="3" t="s">
        <v>142</v>
      </c>
      <c r="F7658" s="3" t="s">
        <v>108</v>
      </c>
      <c r="G7658" s="3">
        <f t="array" ref="G7658">INDEX('May2021'!$A$1:$BP$55,MATCH($D7658,'May2021'!$A:$A,0),MATCH($E7658,'May2021'!$2:$2,0))</f>
        <v>0</v>
      </c>
      <c r="H7658" s="3">
        <v>0.0</v>
      </c>
      <c r="I7658" s="3">
        <v>0.0</v>
      </c>
    </row>
    <row r="7659" ht="14.25" customHeight="1">
      <c r="A7659" s="3" t="str">
        <f t="shared" si="3"/>
        <v>May2021</v>
      </c>
      <c r="B7659" s="21">
        <v>44317.0</v>
      </c>
      <c r="C7659" s="3">
        <v>10.0</v>
      </c>
      <c r="D7659" s="3" t="s">
        <v>218</v>
      </c>
      <c r="E7659" s="3" t="s">
        <v>148</v>
      </c>
      <c r="F7659" s="3" t="s">
        <v>108</v>
      </c>
      <c r="G7659" s="3">
        <f t="array" ref="G7659">INDEX('May2021'!$A$1:$BP$55,MATCH($D7659,'May2021'!$A:$A,0),MATCH($E7659,'May2021'!$2:$2,0))</f>
        <v>0</v>
      </c>
      <c r="H7659" s="3">
        <v>0.0</v>
      </c>
      <c r="I7659" s="3">
        <v>0.0</v>
      </c>
    </row>
    <row r="7660" ht="14.25" customHeight="1">
      <c r="A7660" s="3" t="str">
        <f t="shared" si="3"/>
        <v>May2021</v>
      </c>
      <c r="B7660" s="21">
        <v>44317.0</v>
      </c>
      <c r="C7660" s="3">
        <v>11.0</v>
      </c>
      <c r="D7660" s="3" t="s">
        <v>218</v>
      </c>
      <c r="E7660" s="3" t="s">
        <v>144</v>
      </c>
      <c r="F7660" s="3" t="s">
        <v>108</v>
      </c>
      <c r="G7660" s="3">
        <f t="array" ref="G7660">INDEX('May2021'!$A$1:$BP$55,MATCH($D7660,'May2021'!$A:$A,0),MATCH($E7660,'May2021'!$2:$2,0))</f>
        <v>0</v>
      </c>
      <c r="H7660" s="3">
        <v>0.0</v>
      </c>
      <c r="I7660" s="3">
        <v>0.0</v>
      </c>
    </row>
    <row r="7661" ht="14.25" customHeight="1">
      <c r="A7661" s="3" t="str">
        <f t="shared" si="3"/>
        <v>May2021</v>
      </c>
      <c r="B7661" s="21">
        <v>44317.0</v>
      </c>
      <c r="C7661" s="3">
        <v>12.0</v>
      </c>
      <c r="D7661" s="3" t="s">
        <v>218</v>
      </c>
      <c r="E7661" s="3" t="s">
        <v>147</v>
      </c>
      <c r="F7661" s="3" t="s">
        <v>110</v>
      </c>
      <c r="G7661" s="3">
        <f t="array" ref="G7661">INDEX('May2021'!$A$1:$BP$55,MATCH($D7661,'May2021'!$A:$A,0),MATCH($E7661,'May2021'!$2:$2,0))</f>
        <v>0</v>
      </c>
      <c r="H7661" s="3">
        <v>0.0</v>
      </c>
      <c r="I7661" s="3">
        <v>0.0</v>
      </c>
    </row>
    <row r="7662" ht="14.25" customHeight="1">
      <c r="A7662" s="3" t="str">
        <f t="shared" si="3"/>
        <v>May2021</v>
      </c>
      <c r="B7662" s="21">
        <v>44317.0</v>
      </c>
      <c r="C7662" s="3">
        <v>13.0</v>
      </c>
      <c r="D7662" s="3" t="s">
        <v>218</v>
      </c>
      <c r="E7662" s="3" t="s">
        <v>168</v>
      </c>
      <c r="F7662" s="3" t="s">
        <v>112</v>
      </c>
      <c r="G7662" s="3">
        <f t="array" ref="G7662">INDEX('May2021'!$A$1:$BP$55,MATCH($D7662,'May2021'!$A:$A,0),MATCH($E7662,'May2021'!$2:$2,0))</f>
        <v>0</v>
      </c>
      <c r="H7662" s="3">
        <v>0.0</v>
      </c>
      <c r="I7662" s="3">
        <v>0.0</v>
      </c>
    </row>
    <row r="7663" ht="14.25" customHeight="1">
      <c r="A7663" s="3" t="str">
        <f t="shared" si="3"/>
        <v>May2021</v>
      </c>
      <c r="B7663" s="21">
        <v>44317.0</v>
      </c>
      <c r="C7663" s="3">
        <v>14.0</v>
      </c>
      <c r="D7663" s="3" t="s">
        <v>218</v>
      </c>
      <c r="E7663" s="3" t="s">
        <v>145</v>
      </c>
      <c r="F7663" s="3" t="s">
        <v>108</v>
      </c>
      <c r="G7663" s="3">
        <f t="array" ref="G7663">INDEX('May2021'!$A$1:$BP$55,MATCH($D7663,'May2021'!$A:$A,0),MATCH($E7663,'May2021'!$2:$2,0))</f>
        <v>0</v>
      </c>
      <c r="H7663" s="3">
        <v>0.0</v>
      </c>
      <c r="I7663" s="3">
        <v>0.0</v>
      </c>
    </row>
    <row r="7664" ht="14.25" customHeight="1">
      <c r="A7664" s="3" t="str">
        <f t="shared" si="3"/>
        <v>May2021</v>
      </c>
      <c r="B7664" s="21">
        <v>44317.0</v>
      </c>
      <c r="C7664" s="3">
        <v>15.0</v>
      </c>
      <c r="D7664" s="3" t="s">
        <v>218</v>
      </c>
      <c r="E7664" s="3" t="s">
        <v>154</v>
      </c>
      <c r="F7664" s="3" t="s">
        <v>110</v>
      </c>
      <c r="G7664" s="3">
        <f t="array" ref="G7664">INDEX('May2021'!$A$1:$BP$55,MATCH($D7664,'May2021'!$A:$A,0),MATCH($E7664,'May2021'!$2:$2,0))</f>
        <v>0</v>
      </c>
      <c r="H7664" s="3">
        <v>0.0</v>
      </c>
      <c r="I7664" s="3">
        <v>0.0</v>
      </c>
    </row>
    <row r="7665" ht="14.25" customHeight="1">
      <c r="A7665" s="3" t="str">
        <f t="shared" si="3"/>
        <v>May2021</v>
      </c>
      <c r="B7665" s="21">
        <v>44317.0</v>
      </c>
      <c r="C7665" s="3">
        <v>16.0</v>
      </c>
      <c r="D7665" s="3" t="s">
        <v>218</v>
      </c>
      <c r="E7665" s="3" t="s">
        <v>165</v>
      </c>
      <c r="F7665" s="3" t="s">
        <v>111</v>
      </c>
      <c r="G7665" s="3">
        <f t="array" ref="G7665">INDEX('May2021'!$A$1:$BP$55,MATCH($D7665,'May2021'!$A:$A,0),MATCH($E7665,'May2021'!$2:$2,0))</f>
        <v>0</v>
      </c>
      <c r="H7665" s="3">
        <v>0.0</v>
      </c>
      <c r="I7665" s="3">
        <v>0.0</v>
      </c>
    </row>
    <row r="7666" ht="14.25" customHeight="1">
      <c r="A7666" s="3" t="str">
        <f t="shared" si="3"/>
        <v>May2021</v>
      </c>
      <c r="B7666" s="21">
        <v>44317.0</v>
      </c>
      <c r="C7666" s="3">
        <v>17.0</v>
      </c>
      <c r="D7666" s="3" t="s">
        <v>218</v>
      </c>
      <c r="E7666" s="3" t="s">
        <v>150</v>
      </c>
      <c r="F7666" s="3" t="s">
        <v>108</v>
      </c>
      <c r="G7666" s="3">
        <f t="array" ref="G7666">INDEX('May2021'!$A$1:$BP$55,MATCH($D7666,'May2021'!$A:$A,0),MATCH($E7666,'May2021'!$2:$2,0))</f>
        <v>0</v>
      </c>
      <c r="H7666" s="3">
        <v>0.0</v>
      </c>
      <c r="I7666" s="3">
        <v>0.0</v>
      </c>
    </row>
    <row r="7667" ht="14.25" customHeight="1">
      <c r="A7667" s="3" t="str">
        <f t="shared" si="3"/>
        <v>May2021</v>
      </c>
      <c r="B7667" s="21">
        <v>44317.0</v>
      </c>
      <c r="C7667" s="3">
        <v>18.0</v>
      </c>
      <c r="D7667" s="3" t="s">
        <v>218</v>
      </c>
      <c r="E7667" s="3" t="s">
        <v>149</v>
      </c>
      <c r="F7667" s="3" t="s">
        <v>108</v>
      </c>
      <c r="G7667" s="3">
        <f t="array" ref="G7667">INDEX('May2021'!$A$1:$BP$55,MATCH($D7667,'May2021'!$A:$A,0),MATCH($E7667,'May2021'!$2:$2,0))</f>
        <v>0</v>
      </c>
      <c r="H7667" s="3">
        <v>0.0</v>
      </c>
      <c r="I7667" s="3">
        <v>0.0</v>
      </c>
    </row>
    <row r="7668" ht="14.25" customHeight="1">
      <c r="A7668" s="3" t="str">
        <f t="shared" si="3"/>
        <v>May2021</v>
      </c>
      <c r="B7668" s="21">
        <v>44317.0</v>
      </c>
      <c r="C7668" s="3">
        <v>19.0</v>
      </c>
      <c r="D7668" s="3" t="s">
        <v>218</v>
      </c>
      <c r="E7668" s="3" t="s">
        <v>167</v>
      </c>
      <c r="F7668" s="3" t="s">
        <v>109</v>
      </c>
      <c r="G7668" s="3">
        <f t="array" ref="G7668">INDEX('May2021'!$A$1:$BP$55,MATCH($D7668,'May2021'!$A:$A,0),MATCH($E7668,'May2021'!$2:$2,0))</f>
        <v>0</v>
      </c>
      <c r="H7668" s="3">
        <v>0.0</v>
      </c>
      <c r="I7668" s="3">
        <v>0.0</v>
      </c>
    </row>
    <row r="7669" ht="14.25" customHeight="1">
      <c r="A7669" s="3" t="str">
        <f t="shared" si="3"/>
        <v>May2021</v>
      </c>
      <c r="B7669" s="21">
        <v>44317.0</v>
      </c>
      <c r="C7669" s="3">
        <v>20.0</v>
      </c>
      <c r="D7669" s="3" t="s">
        <v>218</v>
      </c>
      <c r="E7669" s="3" t="s">
        <v>160</v>
      </c>
      <c r="F7669" s="3" t="s">
        <v>109</v>
      </c>
      <c r="G7669" s="3">
        <f t="array" ref="G7669">INDEX('May2021'!$A$1:$BP$55,MATCH($D7669,'May2021'!$A:$A,0),MATCH($E7669,'May2021'!$2:$2,0))</f>
        <v>0</v>
      </c>
      <c r="H7669" s="3">
        <v>0.0</v>
      </c>
      <c r="I7669" s="3">
        <v>0.0</v>
      </c>
    </row>
    <row r="7670" ht="14.25" customHeight="1">
      <c r="A7670" s="3" t="str">
        <f t="shared" si="3"/>
        <v>May2021</v>
      </c>
      <c r="B7670" s="21">
        <v>44317.0</v>
      </c>
      <c r="C7670" s="3">
        <v>21.0</v>
      </c>
      <c r="D7670" s="3" t="s">
        <v>218</v>
      </c>
      <c r="E7670" s="3" t="s">
        <v>166</v>
      </c>
      <c r="F7670" s="3" t="s">
        <v>108</v>
      </c>
      <c r="G7670" s="3">
        <f t="array" ref="G7670">INDEX('May2021'!$A$1:$BP$55,MATCH($D7670,'May2021'!$A:$A,0),MATCH($E7670,'May2021'!$2:$2,0))</f>
        <v>0</v>
      </c>
      <c r="H7670" s="3">
        <v>0.0</v>
      </c>
      <c r="I7670" s="3">
        <v>0.0</v>
      </c>
    </row>
    <row r="7671" ht="14.25" customHeight="1">
      <c r="A7671" s="3" t="str">
        <f t="shared" si="3"/>
        <v>May2021</v>
      </c>
      <c r="B7671" s="21">
        <v>44317.0</v>
      </c>
      <c r="C7671" s="3">
        <v>22.0</v>
      </c>
      <c r="D7671" s="3" t="s">
        <v>218</v>
      </c>
      <c r="E7671" s="3" t="s">
        <v>169</v>
      </c>
      <c r="F7671" s="3" t="s">
        <v>110</v>
      </c>
      <c r="G7671" s="3">
        <f t="array" ref="G7671">INDEX('May2021'!$A$1:$BP$55,MATCH($D7671,'May2021'!$A:$A,0),MATCH($E7671,'May2021'!$2:$2,0))</f>
        <v>0</v>
      </c>
      <c r="H7671" s="3">
        <v>0.0</v>
      </c>
      <c r="I7671" s="3">
        <v>0.0</v>
      </c>
    </row>
    <row r="7672" ht="14.25" customHeight="1">
      <c r="A7672" s="3" t="str">
        <f t="shared" si="3"/>
        <v>May2021</v>
      </c>
      <c r="B7672" s="21">
        <v>44317.0</v>
      </c>
      <c r="C7672" s="3">
        <v>23.0</v>
      </c>
      <c r="D7672" s="3" t="s">
        <v>218</v>
      </c>
      <c r="E7672" s="3" t="s">
        <v>155</v>
      </c>
      <c r="F7672" s="3" t="s">
        <v>109</v>
      </c>
      <c r="G7672" s="3">
        <f t="array" ref="G7672">INDEX('May2021'!$A$1:$BP$55,MATCH($D7672,'May2021'!$A:$A,0),MATCH($E7672,'May2021'!$2:$2,0))</f>
        <v>0</v>
      </c>
      <c r="H7672" s="3">
        <v>0.0</v>
      </c>
      <c r="I7672" s="3">
        <v>0.0</v>
      </c>
    </row>
    <row r="7673" ht="14.25" customHeight="1">
      <c r="A7673" s="3" t="str">
        <f t="shared" si="3"/>
        <v>May2021</v>
      </c>
      <c r="B7673" s="21">
        <v>44317.0</v>
      </c>
      <c r="C7673" s="3">
        <v>24.0</v>
      </c>
      <c r="D7673" s="3" t="s">
        <v>218</v>
      </c>
      <c r="E7673" s="3" t="s">
        <v>164</v>
      </c>
      <c r="F7673" s="3" t="s">
        <v>112</v>
      </c>
      <c r="G7673" s="3">
        <f t="array" ref="G7673">INDEX('May2021'!$A$1:$BP$55,MATCH($D7673,'May2021'!$A:$A,0),MATCH($E7673,'May2021'!$2:$2,0))</f>
        <v>0</v>
      </c>
      <c r="H7673" s="3">
        <v>0.0</v>
      </c>
      <c r="I7673" s="3">
        <v>0.0</v>
      </c>
    </row>
    <row r="7674" ht="14.25" customHeight="1">
      <c r="A7674" s="3" t="str">
        <f t="shared" si="3"/>
        <v>May2021</v>
      </c>
      <c r="B7674" s="21">
        <v>44317.0</v>
      </c>
      <c r="C7674" s="3">
        <v>25.0</v>
      </c>
      <c r="D7674" s="3" t="s">
        <v>218</v>
      </c>
      <c r="E7674" s="3" t="s">
        <v>163</v>
      </c>
      <c r="F7674" s="3" t="s">
        <v>109</v>
      </c>
      <c r="G7674" s="3">
        <f t="array" ref="G7674">INDEX('May2021'!$A$1:$BP$55,MATCH($D7674,'May2021'!$A:$A,0),MATCH($E7674,'May2021'!$2:$2,0))</f>
        <v>0</v>
      </c>
      <c r="H7674" s="3">
        <v>0.0</v>
      </c>
      <c r="I7674" s="3">
        <v>0.0</v>
      </c>
    </row>
    <row r="7675" ht="14.25" customHeight="1">
      <c r="A7675" s="3" t="str">
        <f t="shared" si="3"/>
        <v>May2021</v>
      </c>
      <c r="B7675" s="21">
        <v>44317.0</v>
      </c>
      <c r="C7675" s="3">
        <v>26.0</v>
      </c>
      <c r="D7675" s="3" t="s">
        <v>218</v>
      </c>
      <c r="E7675" s="3" t="s">
        <v>173</v>
      </c>
      <c r="F7675" s="3" t="s">
        <v>110</v>
      </c>
      <c r="G7675" s="3">
        <f t="array" ref="G7675">INDEX('May2021'!$A$1:$BP$55,MATCH($D7675,'May2021'!$A:$A,0),MATCH($E7675,'May2021'!$2:$2,0))</f>
        <v>0</v>
      </c>
      <c r="H7675" s="3">
        <v>0.0</v>
      </c>
      <c r="I7675" s="3">
        <v>0.0</v>
      </c>
    </row>
    <row r="7676" ht="14.25" customHeight="1">
      <c r="A7676" s="3" t="str">
        <f t="shared" si="3"/>
        <v>May2021</v>
      </c>
      <c r="B7676" s="21">
        <v>44317.0</v>
      </c>
      <c r="C7676" s="3">
        <v>27.0</v>
      </c>
      <c r="D7676" s="3" t="s">
        <v>218</v>
      </c>
      <c r="E7676" s="3" t="s">
        <v>158</v>
      </c>
      <c r="F7676" s="3" t="s">
        <v>109</v>
      </c>
      <c r="G7676" s="3">
        <f t="array" ref="G7676">INDEX('May2021'!$A$1:$BP$55,MATCH($D7676,'May2021'!$A:$A,0),MATCH($E7676,'May2021'!$2:$2,0))</f>
        <v>0</v>
      </c>
      <c r="H7676" s="3">
        <v>0.0</v>
      </c>
      <c r="I7676" s="3">
        <v>0.0</v>
      </c>
    </row>
    <row r="7677" ht="14.25" customHeight="1">
      <c r="A7677" s="3" t="str">
        <f t="shared" si="3"/>
        <v>May2021</v>
      </c>
      <c r="B7677" s="21">
        <v>44317.0</v>
      </c>
      <c r="C7677" s="3">
        <v>28.0</v>
      </c>
      <c r="D7677" s="3" t="s">
        <v>218</v>
      </c>
      <c r="E7677" s="3" t="s">
        <v>161</v>
      </c>
      <c r="F7677" s="3" t="s">
        <v>108</v>
      </c>
      <c r="G7677" s="3">
        <f t="array" ref="G7677">INDEX('May2021'!$A$1:$BP$55,MATCH($D7677,'May2021'!$A:$A,0),MATCH($E7677,'May2021'!$2:$2,0))</f>
        <v>0</v>
      </c>
      <c r="H7677" s="3">
        <v>0.0</v>
      </c>
      <c r="I7677" s="3">
        <v>0.0</v>
      </c>
    </row>
    <row r="7678" ht="14.25" customHeight="1">
      <c r="A7678" s="3" t="str">
        <f t="shared" si="3"/>
        <v>May2021</v>
      </c>
      <c r="B7678" s="21">
        <v>44317.0</v>
      </c>
      <c r="C7678" s="3">
        <v>29.0</v>
      </c>
      <c r="D7678" s="3" t="s">
        <v>218</v>
      </c>
      <c r="E7678" s="3" t="s">
        <v>156</v>
      </c>
      <c r="F7678" s="3" t="s">
        <v>112</v>
      </c>
      <c r="G7678" s="3">
        <f t="array" ref="G7678">INDEX('May2021'!$A$1:$BP$55,MATCH($D7678,'May2021'!$A:$A,0),MATCH($E7678,'May2021'!$2:$2,0))</f>
        <v>0</v>
      </c>
      <c r="H7678" s="3">
        <v>0.0</v>
      </c>
      <c r="I7678" s="3">
        <v>0.0</v>
      </c>
    </row>
    <row r="7679" ht="14.25" customHeight="1">
      <c r="A7679" s="3" t="str">
        <f t="shared" si="3"/>
        <v>May2021</v>
      </c>
      <c r="B7679" s="21">
        <v>44317.0</v>
      </c>
      <c r="C7679" s="3">
        <v>30.0</v>
      </c>
      <c r="D7679" s="3" t="s">
        <v>218</v>
      </c>
      <c r="E7679" s="3" t="s">
        <v>157</v>
      </c>
      <c r="F7679" s="3" t="s">
        <v>108</v>
      </c>
      <c r="G7679" s="3">
        <f t="array" ref="G7679">INDEX('May2021'!$A$1:$BP$55,MATCH($D7679,'May2021'!$A:$A,0),MATCH($E7679,'May2021'!$2:$2,0))</f>
        <v>0</v>
      </c>
      <c r="H7679" s="3">
        <v>0.0</v>
      </c>
      <c r="I7679" s="3">
        <v>0.0</v>
      </c>
    </row>
    <row r="7680" ht="14.25" customHeight="1">
      <c r="A7680" s="3" t="str">
        <f t="shared" si="3"/>
        <v>May2021</v>
      </c>
      <c r="B7680" s="21">
        <v>44317.0</v>
      </c>
      <c r="C7680" s="3">
        <v>31.0</v>
      </c>
      <c r="D7680" s="3" t="s">
        <v>218</v>
      </c>
      <c r="E7680" s="3" t="s">
        <v>213</v>
      </c>
      <c r="F7680" s="3" t="s">
        <v>108</v>
      </c>
      <c r="G7680" s="3">
        <f t="array" ref="G7680">INDEX('May2021'!$A$1:$BP$55,MATCH($D7680,'May2021'!$A:$A,0),MATCH($E7680,'May2021'!$2:$2,0))</f>
        <v>0</v>
      </c>
      <c r="H7680" s="3">
        <v>0.0</v>
      </c>
      <c r="I7680" s="3">
        <v>0.0</v>
      </c>
    </row>
    <row r="7681" ht="14.25" customHeight="1">
      <c r="A7681" s="3" t="str">
        <f t="shared" si="3"/>
        <v>May2021</v>
      </c>
      <c r="B7681" s="21">
        <v>44317.0</v>
      </c>
      <c r="C7681" s="3">
        <v>32.0</v>
      </c>
      <c r="D7681" s="3" t="s">
        <v>218</v>
      </c>
      <c r="E7681" s="3" t="s">
        <v>159</v>
      </c>
      <c r="F7681" s="3" t="s">
        <v>110</v>
      </c>
      <c r="G7681" s="3">
        <f t="array" ref="G7681">INDEX('May2021'!$A$1:$BP$55,MATCH($D7681,'May2021'!$A:$A,0),MATCH($E7681,'May2021'!$2:$2,0))</f>
        <v>0</v>
      </c>
      <c r="H7681" s="3">
        <v>0.0</v>
      </c>
      <c r="I7681" s="3">
        <v>0.0</v>
      </c>
    </row>
    <row r="7682" ht="14.25" customHeight="1">
      <c r="A7682" s="3" t="str">
        <f t="shared" si="3"/>
        <v>May2021</v>
      </c>
      <c r="B7682" s="21">
        <v>44317.0</v>
      </c>
      <c r="C7682" s="3">
        <v>33.0</v>
      </c>
      <c r="D7682" s="3" t="s">
        <v>218</v>
      </c>
      <c r="E7682" s="3" t="s">
        <v>195</v>
      </c>
      <c r="F7682" s="3" t="s">
        <v>110</v>
      </c>
      <c r="G7682" s="3">
        <f t="array" ref="G7682">INDEX('May2021'!$A$1:$BP$55,MATCH($D7682,'May2021'!$A:$A,0),MATCH($E7682,'May2021'!$2:$2,0))</f>
        <v>0</v>
      </c>
      <c r="H7682" s="3">
        <v>0.0</v>
      </c>
      <c r="I7682" s="3">
        <v>0.0</v>
      </c>
    </row>
    <row r="7683" ht="14.25" customHeight="1">
      <c r="A7683" s="3" t="str">
        <f t="shared" si="3"/>
        <v>May2021</v>
      </c>
      <c r="B7683" s="21">
        <v>44317.0</v>
      </c>
      <c r="C7683" s="3">
        <v>34.0</v>
      </c>
      <c r="D7683" s="3" t="s">
        <v>218</v>
      </c>
      <c r="E7683" s="3" t="s">
        <v>181</v>
      </c>
      <c r="F7683" s="3" t="s">
        <v>108</v>
      </c>
      <c r="G7683" s="3">
        <f t="array" ref="G7683">INDEX('May2021'!$A$1:$BP$55,MATCH($D7683,'May2021'!$A:$A,0),MATCH($E7683,'May2021'!$2:$2,0))</f>
        <v>0</v>
      </c>
      <c r="H7683" s="3">
        <v>0.0</v>
      </c>
      <c r="I7683" s="3">
        <v>0.0</v>
      </c>
    </row>
    <row r="7684" ht="14.25" customHeight="1">
      <c r="A7684" s="3" t="str">
        <f t="shared" si="3"/>
        <v>May2021</v>
      </c>
      <c r="B7684" s="21">
        <v>44317.0</v>
      </c>
      <c r="C7684" s="3">
        <v>35.0</v>
      </c>
      <c r="D7684" s="3" t="s">
        <v>218</v>
      </c>
      <c r="E7684" s="3" t="s">
        <v>185</v>
      </c>
      <c r="F7684" s="3" t="s">
        <v>110</v>
      </c>
      <c r="G7684" s="3">
        <f t="array" ref="G7684">INDEX('May2021'!$A$1:$BP$55,MATCH($D7684,'May2021'!$A:$A,0),MATCH($E7684,'May2021'!$2:$2,0))</f>
        <v>0</v>
      </c>
      <c r="H7684" s="3">
        <v>0.0</v>
      </c>
      <c r="I7684" s="3">
        <v>0.0</v>
      </c>
    </row>
    <row r="7685" ht="14.25" customHeight="1">
      <c r="A7685" s="3" t="str">
        <f t="shared" si="3"/>
        <v>May2021</v>
      </c>
      <c r="B7685" s="21">
        <v>44317.0</v>
      </c>
      <c r="C7685" s="3">
        <v>36.0</v>
      </c>
      <c r="D7685" s="3" t="s">
        <v>218</v>
      </c>
      <c r="E7685" s="3" t="s">
        <v>238</v>
      </c>
      <c r="F7685" s="3" t="s">
        <v>109</v>
      </c>
      <c r="G7685" s="3">
        <f t="array" ref="G7685">INDEX('May2021'!$A$1:$BP$55,MATCH($D7685,'May2021'!$A:$A,0),MATCH($E7685,'May2021'!$2:$2,0))</f>
        <v>0</v>
      </c>
      <c r="H7685" s="3">
        <v>0.0</v>
      </c>
      <c r="I7685" s="3">
        <v>0.0</v>
      </c>
    </row>
    <row r="7686" ht="14.25" customHeight="1">
      <c r="A7686" s="3" t="str">
        <f t="shared" si="3"/>
        <v>May2021</v>
      </c>
      <c r="B7686" s="21">
        <v>44317.0</v>
      </c>
      <c r="C7686" s="3">
        <v>37.0</v>
      </c>
      <c r="D7686" s="3" t="s">
        <v>218</v>
      </c>
      <c r="E7686" s="3" t="s">
        <v>211</v>
      </c>
      <c r="F7686" s="3" t="s">
        <v>108</v>
      </c>
      <c r="G7686" s="3">
        <f t="array" ref="G7686">INDEX('May2021'!$A$1:$BP$55,MATCH($D7686,'May2021'!$A:$A,0),MATCH($E7686,'May2021'!$2:$2,0))</f>
        <v>0</v>
      </c>
      <c r="H7686" s="3">
        <v>0.0</v>
      </c>
      <c r="I7686" s="3">
        <v>0.0</v>
      </c>
    </row>
    <row r="7687" ht="14.25" customHeight="1">
      <c r="A7687" s="3" t="str">
        <f t="shared" si="3"/>
        <v>May2021</v>
      </c>
      <c r="B7687" s="21">
        <v>44317.0</v>
      </c>
      <c r="C7687" s="3">
        <v>38.0</v>
      </c>
      <c r="D7687" s="3" t="s">
        <v>218</v>
      </c>
      <c r="E7687" s="3" t="s">
        <v>209</v>
      </c>
      <c r="F7687" s="3" t="s">
        <v>108</v>
      </c>
      <c r="G7687" s="3">
        <f t="array" ref="G7687">INDEX('May2021'!$A$1:$BP$55,MATCH($D7687,'May2021'!$A:$A,0),MATCH($E7687,'May2021'!$2:$2,0))</f>
        <v>0</v>
      </c>
      <c r="H7687" s="3">
        <v>0.0</v>
      </c>
      <c r="I7687" s="3">
        <v>0.0</v>
      </c>
    </row>
    <row r="7688" ht="14.25" customHeight="1">
      <c r="A7688" s="3" t="str">
        <f t="shared" si="3"/>
        <v>May2021</v>
      </c>
      <c r="B7688" s="21">
        <v>44317.0</v>
      </c>
      <c r="C7688" s="3">
        <v>39.0</v>
      </c>
      <c r="D7688" s="3" t="s">
        <v>218</v>
      </c>
      <c r="E7688" s="3" t="s">
        <v>188</v>
      </c>
      <c r="F7688" s="3" t="s">
        <v>108</v>
      </c>
      <c r="G7688" s="3">
        <f t="array" ref="G7688">INDEX('May2021'!$A$1:$BP$55,MATCH($D7688,'May2021'!$A:$A,0),MATCH($E7688,'May2021'!$2:$2,0))</f>
        <v>0</v>
      </c>
      <c r="H7688" s="3">
        <v>0.0</v>
      </c>
      <c r="I7688" s="3">
        <v>0.0</v>
      </c>
    </row>
    <row r="7689" ht="14.25" customHeight="1">
      <c r="A7689" s="3" t="str">
        <f t="shared" si="3"/>
        <v>May2021</v>
      </c>
      <c r="B7689" s="21">
        <v>44317.0</v>
      </c>
      <c r="C7689" s="3">
        <v>40.0</v>
      </c>
      <c r="D7689" s="3" t="s">
        <v>218</v>
      </c>
      <c r="E7689" s="3" t="s">
        <v>189</v>
      </c>
      <c r="F7689" s="3" t="s">
        <v>108</v>
      </c>
      <c r="G7689" s="3">
        <f t="array" ref="G7689">INDEX('May2021'!$A$1:$BP$55,MATCH($D7689,'May2021'!$A:$A,0),MATCH($E7689,'May2021'!$2:$2,0))</f>
        <v>0</v>
      </c>
      <c r="H7689" s="3">
        <v>0.0</v>
      </c>
      <c r="I7689" s="3">
        <v>0.0</v>
      </c>
    </row>
    <row r="7690" ht="14.25" customHeight="1">
      <c r="A7690" s="3" t="str">
        <f t="shared" si="3"/>
        <v>May2021</v>
      </c>
      <c r="B7690" s="21">
        <v>44317.0</v>
      </c>
      <c r="C7690" s="3">
        <v>41.0</v>
      </c>
      <c r="D7690" s="3" t="s">
        <v>218</v>
      </c>
      <c r="E7690" s="3" t="s">
        <v>225</v>
      </c>
      <c r="F7690" s="3" t="s">
        <v>109</v>
      </c>
      <c r="G7690" s="3">
        <f t="array" ref="G7690">INDEX('May2021'!$A$1:$BP$55,MATCH($D7690,'May2021'!$A:$A,0),MATCH($E7690,'May2021'!$2:$2,0))</f>
        <v>0</v>
      </c>
      <c r="H7690" s="3">
        <v>0.0</v>
      </c>
      <c r="I7690" s="3">
        <v>0.0</v>
      </c>
    </row>
    <row r="7691" ht="14.25" customHeight="1">
      <c r="A7691" s="3" t="str">
        <f t="shared" si="3"/>
        <v>May2021</v>
      </c>
      <c r="B7691" s="21">
        <v>44317.0</v>
      </c>
      <c r="C7691" s="3">
        <v>42.0</v>
      </c>
      <c r="D7691" s="3" t="s">
        <v>218</v>
      </c>
      <c r="E7691" s="3" t="s">
        <v>177</v>
      </c>
      <c r="F7691" s="3" t="s">
        <v>109</v>
      </c>
      <c r="G7691" s="3">
        <f t="array" ref="G7691">INDEX('May2021'!$A$1:$BP$55,MATCH($D7691,'May2021'!$A:$A,0),MATCH($E7691,'May2021'!$2:$2,0))</f>
        <v>0</v>
      </c>
      <c r="H7691" s="3">
        <v>0.0</v>
      </c>
      <c r="I7691" s="3">
        <v>0.0</v>
      </c>
    </row>
    <row r="7692" ht="14.25" customHeight="1">
      <c r="A7692" s="3" t="str">
        <f t="shared" si="3"/>
        <v>May2021</v>
      </c>
      <c r="B7692" s="21">
        <v>44317.0</v>
      </c>
      <c r="C7692" s="3">
        <v>43.0</v>
      </c>
      <c r="D7692" s="3" t="s">
        <v>218</v>
      </c>
      <c r="E7692" s="3" t="s">
        <v>215</v>
      </c>
      <c r="F7692" s="3" t="s">
        <v>108</v>
      </c>
      <c r="G7692" s="3">
        <f t="array" ref="G7692">INDEX('May2021'!$A$1:$BP$55,MATCH($D7692,'May2021'!$A:$A,0),MATCH($E7692,'May2021'!$2:$2,0))</f>
        <v>0</v>
      </c>
      <c r="H7692" s="3">
        <v>0.0</v>
      </c>
      <c r="I7692" s="3">
        <v>0.0</v>
      </c>
    </row>
    <row r="7693" ht="14.25" customHeight="1">
      <c r="A7693" s="3" t="str">
        <f t="shared" si="3"/>
        <v>May2021</v>
      </c>
      <c r="B7693" s="21">
        <v>44317.0</v>
      </c>
      <c r="C7693" s="3">
        <v>44.0</v>
      </c>
      <c r="D7693" s="3" t="s">
        <v>218</v>
      </c>
      <c r="E7693" s="3" t="s">
        <v>221</v>
      </c>
      <c r="F7693" s="3" t="s">
        <v>108</v>
      </c>
      <c r="G7693" s="3">
        <f t="array" ref="G7693">INDEX('May2021'!$A$1:$BP$55,MATCH($D7693,'May2021'!$A:$A,0),MATCH($E7693,'May2021'!$2:$2,0))</f>
        <v>0</v>
      </c>
      <c r="H7693" s="3">
        <v>0.0</v>
      </c>
      <c r="I7693" s="3">
        <v>0.0</v>
      </c>
    </row>
    <row r="7694" ht="14.25" customHeight="1">
      <c r="A7694" s="3" t="str">
        <f t="shared" si="3"/>
        <v>May2021</v>
      </c>
      <c r="B7694" s="21">
        <v>44317.0</v>
      </c>
      <c r="C7694" s="3">
        <v>45.0</v>
      </c>
      <c r="D7694" s="3" t="s">
        <v>218</v>
      </c>
      <c r="E7694" s="3" t="s">
        <v>171</v>
      </c>
      <c r="F7694" s="3" t="s">
        <v>108</v>
      </c>
      <c r="G7694" s="3">
        <f t="array" ref="G7694">INDEX('May2021'!$A$1:$BP$55,MATCH($D7694,'May2021'!$A:$A,0),MATCH($E7694,'May2021'!$2:$2,0))</f>
        <v>0</v>
      </c>
      <c r="H7694" s="3">
        <v>0.0</v>
      </c>
      <c r="I7694" s="3">
        <v>0.0</v>
      </c>
    </row>
    <row r="7695" ht="14.25" customHeight="1">
      <c r="A7695" s="3" t="str">
        <f t="shared" si="3"/>
        <v>May2021</v>
      </c>
      <c r="B7695" s="21">
        <v>44317.0</v>
      </c>
      <c r="C7695" s="3">
        <v>46.0</v>
      </c>
      <c r="D7695" s="3" t="s">
        <v>218</v>
      </c>
      <c r="E7695" s="3" t="s">
        <v>235</v>
      </c>
      <c r="F7695" s="3" t="s">
        <v>109</v>
      </c>
      <c r="G7695" s="3">
        <f t="array" ref="G7695">INDEX('May2021'!$A$1:$BP$55,MATCH($D7695,'May2021'!$A:$A,0),MATCH($E7695,'May2021'!$2:$2,0))</f>
        <v>0</v>
      </c>
      <c r="H7695" s="3">
        <v>0.0</v>
      </c>
      <c r="I7695" s="3">
        <v>0.0</v>
      </c>
    </row>
    <row r="7696" ht="14.25" customHeight="1">
      <c r="A7696" s="3" t="str">
        <f t="shared" si="3"/>
        <v>May2021</v>
      </c>
      <c r="B7696" s="21">
        <v>44317.0</v>
      </c>
      <c r="C7696" s="3">
        <v>47.0</v>
      </c>
      <c r="D7696" s="3" t="s">
        <v>218</v>
      </c>
      <c r="E7696" s="3" t="s">
        <v>210</v>
      </c>
      <c r="F7696" s="3" t="s">
        <v>108</v>
      </c>
      <c r="G7696" s="3">
        <f t="array" ref="G7696">INDEX('May2021'!$A$1:$BP$55,MATCH($D7696,'May2021'!$A:$A,0),MATCH($E7696,'May2021'!$2:$2,0))</f>
        <v>0</v>
      </c>
      <c r="H7696" s="3">
        <v>0.0</v>
      </c>
      <c r="I7696" s="3">
        <v>0.0</v>
      </c>
    </row>
    <row r="7697" ht="14.25" customHeight="1">
      <c r="A7697" s="3" t="str">
        <f t="shared" si="3"/>
        <v>May2021</v>
      </c>
      <c r="B7697" s="21">
        <v>44317.0</v>
      </c>
      <c r="C7697" s="3">
        <v>48.0</v>
      </c>
      <c r="D7697" s="3" t="s">
        <v>218</v>
      </c>
      <c r="E7697" s="3" t="s">
        <v>187</v>
      </c>
      <c r="F7697" s="3" t="s">
        <v>110</v>
      </c>
      <c r="G7697" s="3">
        <f t="array" ref="G7697">INDEX('May2021'!$A$1:$BP$55,MATCH($D7697,'May2021'!$A:$A,0),MATCH($E7697,'May2021'!$2:$2,0))</f>
        <v>0</v>
      </c>
      <c r="H7697" s="3">
        <v>0.0</v>
      </c>
      <c r="I7697" s="3">
        <v>0.0</v>
      </c>
    </row>
    <row r="7698" ht="14.25" customHeight="1">
      <c r="A7698" s="3" t="str">
        <f t="shared" si="3"/>
        <v>May2021</v>
      </c>
      <c r="B7698" s="21">
        <v>44317.0</v>
      </c>
      <c r="C7698" s="3">
        <v>49.0</v>
      </c>
      <c r="D7698" s="3" t="s">
        <v>218</v>
      </c>
      <c r="E7698" s="3" t="s">
        <v>192</v>
      </c>
      <c r="F7698" s="3" t="s">
        <v>109</v>
      </c>
      <c r="G7698" s="3">
        <f t="array" ref="G7698">INDEX('May2021'!$A$1:$BP$55,MATCH($D7698,'May2021'!$A:$A,0),MATCH($E7698,'May2021'!$2:$2,0))</f>
        <v>0</v>
      </c>
      <c r="H7698" s="3">
        <v>0.0</v>
      </c>
      <c r="I7698" s="3">
        <v>0.0</v>
      </c>
    </row>
    <row r="7699" ht="14.25" customHeight="1">
      <c r="A7699" s="3" t="str">
        <f t="shared" si="3"/>
        <v>May2021</v>
      </c>
      <c r="B7699" s="21">
        <v>44317.0</v>
      </c>
      <c r="C7699" s="3">
        <v>50.0</v>
      </c>
      <c r="D7699" s="3" t="s">
        <v>218</v>
      </c>
      <c r="E7699" s="3" t="s">
        <v>196</v>
      </c>
      <c r="F7699" s="3" t="s">
        <v>108</v>
      </c>
      <c r="G7699" s="3">
        <f t="array" ref="G7699">INDEX('May2021'!$A$1:$BP$55,MATCH($D7699,'May2021'!$A:$A,0),MATCH($E7699,'May2021'!$2:$2,0))</f>
        <v>0</v>
      </c>
      <c r="H7699" s="3">
        <v>0.0</v>
      </c>
      <c r="I7699" s="3">
        <v>0.0</v>
      </c>
    </row>
    <row r="7700" ht="14.25" customHeight="1">
      <c r="A7700" s="3" t="str">
        <f t="shared" si="3"/>
        <v>May2021</v>
      </c>
      <c r="B7700" s="21">
        <v>44317.0</v>
      </c>
      <c r="C7700" s="3">
        <v>51.0</v>
      </c>
      <c r="D7700" s="3" t="s">
        <v>218</v>
      </c>
      <c r="E7700" s="3" t="s">
        <v>179</v>
      </c>
      <c r="F7700" s="3" t="s">
        <v>109</v>
      </c>
      <c r="G7700" s="3">
        <f t="array" ref="G7700">INDEX('May2021'!$A$1:$BP$55,MATCH($D7700,'May2021'!$A:$A,0),MATCH($E7700,'May2021'!$2:$2,0))</f>
        <v>0</v>
      </c>
      <c r="H7700" s="3">
        <v>0.0</v>
      </c>
      <c r="I7700" s="3">
        <v>0.0</v>
      </c>
    </row>
    <row r="7701" ht="14.25" customHeight="1">
      <c r="A7701" s="3" t="str">
        <f t="shared" si="3"/>
        <v>May2021</v>
      </c>
      <c r="B7701" s="21">
        <v>44317.0</v>
      </c>
      <c r="C7701" s="3">
        <v>52.0</v>
      </c>
      <c r="D7701" s="3" t="s">
        <v>218</v>
      </c>
      <c r="E7701" s="3" t="s">
        <v>162</v>
      </c>
      <c r="F7701" s="3" t="s">
        <v>111</v>
      </c>
      <c r="G7701" s="3">
        <f t="array" ref="G7701">INDEX('May2021'!$A$1:$BP$55,MATCH($D7701,'May2021'!$A:$A,0),MATCH($E7701,'May2021'!$2:$2,0))</f>
        <v>0</v>
      </c>
      <c r="H7701" s="3">
        <v>0.0</v>
      </c>
      <c r="I7701" s="3">
        <v>0.0</v>
      </c>
    </row>
    <row r="7702" ht="14.25" customHeight="1">
      <c r="A7702" s="3" t="str">
        <f t="shared" si="3"/>
        <v>May2021</v>
      </c>
      <c r="B7702" s="21">
        <v>44317.0</v>
      </c>
      <c r="C7702" s="3">
        <v>53.0</v>
      </c>
      <c r="D7702" s="3" t="s">
        <v>218</v>
      </c>
      <c r="E7702" s="3" t="s">
        <v>219</v>
      </c>
      <c r="F7702" s="3" t="s">
        <v>108</v>
      </c>
      <c r="G7702" s="3">
        <f t="array" ref="G7702">INDEX('May2021'!$A$1:$BP$55,MATCH($D7702,'May2021'!$A:$A,0),MATCH($E7702,'May2021'!$2:$2,0))</f>
        <v>0</v>
      </c>
      <c r="H7702" s="3">
        <v>0.0</v>
      </c>
      <c r="I7702" s="3">
        <v>0.0</v>
      </c>
    </row>
    <row r="7703" ht="14.25" customHeight="1">
      <c r="A7703" s="3" t="str">
        <f t="shared" si="3"/>
        <v>May2021</v>
      </c>
      <c r="B7703" s="21">
        <v>44317.0</v>
      </c>
      <c r="C7703" s="3">
        <v>1.0</v>
      </c>
      <c r="D7703" s="3" t="s">
        <v>207</v>
      </c>
      <c r="E7703" s="3" t="s">
        <v>138</v>
      </c>
      <c r="F7703" s="3" t="s">
        <v>108</v>
      </c>
      <c r="G7703" s="3">
        <f t="array" ref="G7703">INDEX('May2021'!$A$1:$BP$55,MATCH($D7703,'May2021'!$A:$A,0),MATCH($E7703,'May2021'!$2:$2,0))</f>
        <v>0</v>
      </c>
      <c r="H7703" s="3">
        <v>0.0</v>
      </c>
      <c r="I7703" s="3">
        <v>0.0</v>
      </c>
    </row>
    <row r="7704" ht="14.25" customHeight="1">
      <c r="A7704" s="3" t="str">
        <f t="shared" si="3"/>
        <v>May2021</v>
      </c>
      <c r="B7704" s="21">
        <v>44317.0</v>
      </c>
      <c r="C7704" s="3">
        <v>2.0</v>
      </c>
      <c r="D7704" s="3" t="s">
        <v>207</v>
      </c>
      <c r="E7704" s="3" t="s">
        <v>137</v>
      </c>
      <c r="F7704" s="3" t="s">
        <v>108</v>
      </c>
      <c r="G7704" s="3">
        <f t="array" ref="G7704">INDEX('May2021'!$A$1:$BP$55,MATCH($D7704,'May2021'!$A:$A,0),MATCH($E7704,'May2021'!$2:$2,0))</f>
        <v>0</v>
      </c>
      <c r="H7704" s="3">
        <v>0.0</v>
      </c>
      <c r="I7704" s="3">
        <v>0.0</v>
      </c>
    </row>
    <row r="7705" ht="14.25" customHeight="1">
      <c r="A7705" s="3" t="str">
        <f t="shared" si="3"/>
        <v>May2021</v>
      </c>
      <c r="B7705" s="21">
        <v>44317.0</v>
      </c>
      <c r="C7705" s="3">
        <v>3.0</v>
      </c>
      <c r="D7705" s="3" t="s">
        <v>207</v>
      </c>
      <c r="E7705" s="3" t="s">
        <v>136</v>
      </c>
      <c r="F7705" s="3" t="s">
        <v>108</v>
      </c>
      <c r="G7705" s="3">
        <f t="array" ref="G7705">INDEX('May2021'!$A$1:$BP$55,MATCH($D7705,'May2021'!$A:$A,0),MATCH($E7705,'May2021'!$2:$2,0))</f>
        <v>0</v>
      </c>
      <c r="H7705" s="3">
        <v>0.0</v>
      </c>
      <c r="I7705" s="3">
        <v>0.0</v>
      </c>
    </row>
    <row r="7706" ht="14.25" customHeight="1">
      <c r="A7706" s="3" t="str">
        <f t="shared" si="3"/>
        <v>May2021</v>
      </c>
      <c r="B7706" s="21">
        <v>44317.0</v>
      </c>
      <c r="C7706" s="3">
        <v>4.0</v>
      </c>
      <c r="D7706" s="3" t="s">
        <v>207</v>
      </c>
      <c r="E7706" s="3" t="s">
        <v>146</v>
      </c>
      <c r="F7706" s="3" t="s">
        <v>108</v>
      </c>
      <c r="G7706" s="3">
        <f t="array" ref="G7706">INDEX('May2021'!$A$1:$BP$55,MATCH($D7706,'May2021'!$A:$A,0),MATCH($E7706,'May2021'!$2:$2,0))</f>
        <v>0</v>
      </c>
      <c r="H7706" s="3">
        <v>0.0</v>
      </c>
      <c r="I7706" s="3">
        <v>0.0</v>
      </c>
    </row>
    <row r="7707" ht="14.25" customHeight="1">
      <c r="A7707" s="3" t="str">
        <f t="shared" si="3"/>
        <v>May2021</v>
      </c>
      <c r="B7707" s="21">
        <v>44317.0</v>
      </c>
      <c r="C7707" s="3">
        <v>5.0</v>
      </c>
      <c r="D7707" s="3" t="s">
        <v>207</v>
      </c>
      <c r="E7707" s="3" t="s">
        <v>140</v>
      </c>
      <c r="F7707" s="3" t="s">
        <v>108</v>
      </c>
      <c r="G7707" s="3">
        <f t="array" ref="G7707">INDEX('May2021'!$A$1:$BP$55,MATCH($D7707,'May2021'!$A:$A,0),MATCH($E7707,'May2021'!$2:$2,0))</f>
        <v>0</v>
      </c>
      <c r="H7707" s="3">
        <v>0.0</v>
      </c>
      <c r="I7707" s="3">
        <v>0.0</v>
      </c>
    </row>
    <row r="7708" ht="14.25" customHeight="1">
      <c r="A7708" s="3" t="str">
        <f t="shared" si="3"/>
        <v>May2021</v>
      </c>
      <c r="B7708" s="21">
        <v>44317.0</v>
      </c>
      <c r="C7708" s="3">
        <v>6.0</v>
      </c>
      <c r="D7708" s="3" t="s">
        <v>207</v>
      </c>
      <c r="E7708" s="3" t="s">
        <v>141</v>
      </c>
      <c r="F7708" s="3" t="s">
        <v>109</v>
      </c>
      <c r="G7708" s="3">
        <f t="array" ref="G7708">INDEX('May2021'!$A$1:$BP$55,MATCH($D7708,'May2021'!$A:$A,0),MATCH($E7708,'May2021'!$2:$2,0))</f>
        <v>0</v>
      </c>
      <c r="H7708" s="3">
        <v>0.0</v>
      </c>
      <c r="I7708" s="3">
        <v>0.0</v>
      </c>
    </row>
    <row r="7709" ht="14.25" customHeight="1">
      <c r="A7709" s="3" t="str">
        <f t="shared" si="3"/>
        <v>May2021</v>
      </c>
      <c r="B7709" s="21">
        <v>44317.0</v>
      </c>
      <c r="C7709" s="3">
        <v>7.0</v>
      </c>
      <c r="D7709" s="3" t="s">
        <v>207</v>
      </c>
      <c r="E7709" s="3" t="s">
        <v>139</v>
      </c>
      <c r="F7709" s="3" t="s">
        <v>108</v>
      </c>
      <c r="G7709" s="3" t="str">
        <f t="array" ref="G7709">INDEX('May2021'!$A$1:$BP$55,MATCH($D7709,'May2021'!$A:$A,0),MATCH($E7709,'May2021'!$2:$2,0))</f>
        <v>Suppressed</v>
      </c>
      <c r="H7709" s="3">
        <v>1.0</v>
      </c>
      <c r="I7709" s="3">
        <v>2.0</v>
      </c>
    </row>
    <row r="7710" ht="14.25" customHeight="1">
      <c r="A7710" s="3" t="str">
        <f t="shared" si="3"/>
        <v>May2021</v>
      </c>
      <c r="B7710" s="21">
        <v>44317.0</v>
      </c>
      <c r="C7710" s="3">
        <v>8.0</v>
      </c>
      <c r="D7710" s="3" t="s">
        <v>207</v>
      </c>
      <c r="E7710" s="3" t="s">
        <v>143</v>
      </c>
      <c r="F7710" s="3" t="s">
        <v>108</v>
      </c>
      <c r="G7710" s="3">
        <f t="array" ref="G7710">INDEX('May2021'!$A$1:$BP$55,MATCH($D7710,'May2021'!$A:$A,0),MATCH($E7710,'May2021'!$2:$2,0))</f>
        <v>0</v>
      </c>
      <c r="H7710" s="3">
        <v>0.0</v>
      </c>
      <c r="I7710" s="3">
        <v>0.0</v>
      </c>
    </row>
    <row r="7711" ht="14.25" customHeight="1">
      <c r="A7711" s="3" t="str">
        <f t="shared" si="3"/>
        <v>May2021</v>
      </c>
      <c r="B7711" s="21">
        <v>44317.0</v>
      </c>
      <c r="C7711" s="3">
        <v>9.0</v>
      </c>
      <c r="D7711" s="3" t="s">
        <v>207</v>
      </c>
      <c r="E7711" s="3" t="s">
        <v>142</v>
      </c>
      <c r="F7711" s="3" t="s">
        <v>108</v>
      </c>
      <c r="G7711" s="3" t="str">
        <f t="array" ref="G7711">INDEX('May2021'!$A$1:$BP$55,MATCH($D7711,'May2021'!$A:$A,0),MATCH($E7711,'May2021'!$2:$2,0))</f>
        <v>Suppressed</v>
      </c>
      <c r="H7711" s="3">
        <v>1.0</v>
      </c>
      <c r="I7711" s="3">
        <v>2.0</v>
      </c>
    </row>
    <row r="7712" ht="14.25" customHeight="1">
      <c r="A7712" s="3" t="str">
        <f t="shared" si="3"/>
        <v>May2021</v>
      </c>
      <c r="B7712" s="21">
        <v>44317.0</v>
      </c>
      <c r="C7712" s="3">
        <v>10.0</v>
      </c>
      <c r="D7712" s="3" t="s">
        <v>207</v>
      </c>
      <c r="E7712" s="3" t="s">
        <v>148</v>
      </c>
      <c r="F7712" s="3" t="s">
        <v>108</v>
      </c>
      <c r="G7712" s="3">
        <f t="array" ref="G7712">INDEX('May2021'!$A$1:$BP$55,MATCH($D7712,'May2021'!$A:$A,0),MATCH($E7712,'May2021'!$2:$2,0))</f>
        <v>0</v>
      </c>
      <c r="H7712" s="3">
        <v>0.0</v>
      </c>
      <c r="I7712" s="3">
        <v>0.0</v>
      </c>
    </row>
    <row r="7713" ht="14.25" customHeight="1">
      <c r="A7713" s="3" t="str">
        <f t="shared" si="3"/>
        <v>May2021</v>
      </c>
      <c r="B7713" s="21">
        <v>44317.0</v>
      </c>
      <c r="C7713" s="3">
        <v>11.0</v>
      </c>
      <c r="D7713" s="3" t="s">
        <v>207</v>
      </c>
      <c r="E7713" s="3" t="s">
        <v>144</v>
      </c>
      <c r="F7713" s="3" t="s">
        <v>108</v>
      </c>
      <c r="G7713" s="3">
        <f t="array" ref="G7713">INDEX('May2021'!$A$1:$BP$55,MATCH($D7713,'May2021'!$A:$A,0),MATCH($E7713,'May2021'!$2:$2,0))</f>
        <v>0</v>
      </c>
      <c r="H7713" s="3">
        <v>0.0</v>
      </c>
      <c r="I7713" s="3">
        <v>0.0</v>
      </c>
    </row>
    <row r="7714" ht="14.25" customHeight="1">
      <c r="A7714" s="3" t="str">
        <f t="shared" si="3"/>
        <v>May2021</v>
      </c>
      <c r="B7714" s="21">
        <v>44317.0</v>
      </c>
      <c r="C7714" s="3">
        <v>12.0</v>
      </c>
      <c r="D7714" s="3" t="s">
        <v>207</v>
      </c>
      <c r="E7714" s="3" t="s">
        <v>147</v>
      </c>
      <c r="F7714" s="3" t="s">
        <v>110</v>
      </c>
      <c r="G7714" s="3" t="str">
        <f t="array" ref="G7714">INDEX('May2021'!$A$1:$BP$55,MATCH($D7714,'May2021'!$A:$A,0),MATCH($E7714,'May2021'!$2:$2,0))</f>
        <v>Suppressed</v>
      </c>
      <c r="H7714" s="3">
        <v>1.0</v>
      </c>
      <c r="I7714" s="3">
        <v>2.0</v>
      </c>
    </row>
    <row r="7715" ht="14.25" customHeight="1">
      <c r="A7715" s="3" t="str">
        <f t="shared" si="3"/>
        <v>May2021</v>
      </c>
      <c r="B7715" s="21">
        <v>44317.0</v>
      </c>
      <c r="C7715" s="3">
        <v>13.0</v>
      </c>
      <c r="D7715" s="3" t="s">
        <v>207</v>
      </c>
      <c r="E7715" s="3" t="s">
        <v>168</v>
      </c>
      <c r="F7715" s="3" t="s">
        <v>112</v>
      </c>
      <c r="G7715" s="3">
        <f t="array" ref="G7715">INDEX('May2021'!$A$1:$BP$55,MATCH($D7715,'May2021'!$A:$A,0),MATCH($E7715,'May2021'!$2:$2,0))</f>
        <v>0</v>
      </c>
      <c r="H7715" s="3">
        <v>0.0</v>
      </c>
      <c r="I7715" s="3">
        <v>0.0</v>
      </c>
    </row>
    <row r="7716" ht="14.25" customHeight="1">
      <c r="A7716" s="3" t="str">
        <f t="shared" si="3"/>
        <v>May2021</v>
      </c>
      <c r="B7716" s="21">
        <v>44317.0</v>
      </c>
      <c r="C7716" s="3">
        <v>14.0</v>
      </c>
      <c r="D7716" s="3" t="s">
        <v>207</v>
      </c>
      <c r="E7716" s="3" t="s">
        <v>145</v>
      </c>
      <c r="F7716" s="3" t="s">
        <v>108</v>
      </c>
      <c r="G7716" s="3">
        <f t="array" ref="G7716">INDEX('May2021'!$A$1:$BP$55,MATCH($D7716,'May2021'!$A:$A,0),MATCH($E7716,'May2021'!$2:$2,0))</f>
        <v>0</v>
      </c>
      <c r="H7716" s="3">
        <v>0.0</v>
      </c>
      <c r="I7716" s="3">
        <v>0.0</v>
      </c>
    </row>
    <row r="7717" ht="14.25" customHeight="1">
      <c r="A7717" s="3" t="str">
        <f t="shared" si="3"/>
        <v>May2021</v>
      </c>
      <c r="B7717" s="21">
        <v>44317.0</v>
      </c>
      <c r="C7717" s="3">
        <v>15.0</v>
      </c>
      <c r="D7717" s="3" t="s">
        <v>207</v>
      </c>
      <c r="E7717" s="3" t="s">
        <v>154</v>
      </c>
      <c r="F7717" s="3" t="s">
        <v>110</v>
      </c>
      <c r="G7717" s="3">
        <f t="array" ref="G7717">INDEX('May2021'!$A$1:$BP$55,MATCH($D7717,'May2021'!$A:$A,0),MATCH($E7717,'May2021'!$2:$2,0))</f>
        <v>0</v>
      </c>
      <c r="H7717" s="3">
        <v>0.0</v>
      </c>
      <c r="I7717" s="3">
        <v>0.0</v>
      </c>
    </row>
    <row r="7718" ht="14.25" customHeight="1">
      <c r="A7718" s="3" t="str">
        <f t="shared" si="3"/>
        <v>May2021</v>
      </c>
      <c r="B7718" s="21">
        <v>44317.0</v>
      </c>
      <c r="C7718" s="3">
        <v>16.0</v>
      </c>
      <c r="D7718" s="3" t="s">
        <v>207</v>
      </c>
      <c r="E7718" s="3" t="s">
        <v>165</v>
      </c>
      <c r="F7718" s="3" t="s">
        <v>111</v>
      </c>
      <c r="G7718" s="3">
        <f t="array" ref="G7718">INDEX('May2021'!$A$1:$BP$55,MATCH($D7718,'May2021'!$A:$A,0),MATCH($E7718,'May2021'!$2:$2,0))</f>
        <v>0</v>
      </c>
      <c r="H7718" s="3">
        <v>0.0</v>
      </c>
      <c r="I7718" s="3">
        <v>0.0</v>
      </c>
    </row>
    <row r="7719" ht="14.25" customHeight="1">
      <c r="A7719" s="3" t="str">
        <f t="shared" si="3"/>
        <v>May2021</v>
      </c>
      <c r="B7719" s="21">
        <v>44317.0</v>
      </c>
      <c r="C7719" s="3">
        <v>17.0</v>
      </c>
      <c r="D7719" s="3" t="s">
        <v>207</v>
      </c>
      <c r="E7719" s="3" t="s">
        <v>150</v>
      </c>
      <c r="F7719" s="3" t="s">
        <v>108</v>
      </c>
      <c r="G7719" s="3">
        <f t="array" ref="G7719">INDEX('May2021'!$A$1:$BP$55,MATCH($D7719,'May2021'!$A:$A,0),MATCH($E7719,'May2021'!$2:$2,0))</f>
        <v>0</v>
      </c>
      <c r="H7719" s="3">
        <v>0.0</v>
      </c>
      <c r="I7719" s="3">
        <v>0.0</v>
      </c>
    </row>
    <row r="7720" ht="14.25" customHeight="1">
      <c r="A7720" s="3" t="str">
        <f t="shared" si="3"/>
        <v>May2021</v>
      </c>
      <c r="B7720" s="21">
        <v>44317.0</v>
      </c>
      <c r="C7720" s="3">
        <v>18.0</v>
      </c>
      <c r="D7720" s="3" t="s">
        <v>207</v>
      </c>
      <c r="E7720" s="3" t="s">
        <v>149</v>
      </c>
      <c r="F7720" s="3" t="s">
        <v>108</v>
      </c>
      <c r="G7720" s="3" t="str">
        <f t="array" ref="G7720">INDEX('May2021'!$A$1:$BP$55,MATCH($D7720,'May2021'!$A:$A,0),MATCH($E7720,'May2021'!$2:$2,0))</f>
        <v>Suppressed</v>
      </c>
      <c r="H7720" s="3">
        <v>1.0</v>
      </c>
      <c r="I7720" s="3">
        <v>2.0</v>
      </c>
    </row>
    <row r="7721" ht="14.25" customHeight="1">
      <c r="A7721" s="3" t="str">
        <f t="shared" si="3"/>
        <v>May2021</v>
      </c>
      <c r="B7721" s="21">
        <v>44317.0</v>
      </c>
      <c r="C7721" s="3">
        <v>19.0</v>
      </c>
      <c r="D7721" s="3" t="s">
        <v>207</v>
      </c>
      <c r="E7721" s="3" t="s">
        <v>167</v>
      </c>
      <c r="F7721" s="3" t="s">
        <v>109</v>
      </c>
      <c r="G7721" s="3">
        <f t="array" ref="G7721">INDEX('May2021'!$A$1:$BP$55,MATCH($D7721,'May2021'!$A:$A,0),MATCH($E7721,'May2021'!$2:$2,0))</f>
        <v>0</v>
      </c>
      <c r="H7721" s="3">
        <v>0.0</v>
      </c>
      <c r="I7721" s="3">
        <v>0.0</v>
      </c>
    </row>
    <row r="7722" ht="14.25" customHeight="1">
      <c r="A7722" s="3" t="str">
        <f t="shared" si="3"/>
        <v>May2021</v>
      </c>
      <c r="B7722" s="21">
        <v>44317.0</v>
      </c>
      <c r="C7722" s="3">
        <v>20.0</v>
      </c>
      <c r="D7722" s="3" t="s">
        <v>207</v>
      </c>
      <c r="E7722" s="3" t="s">
        <v>160</v>
      </c>
      <c r="F7722" s="3" t="s">
        <v>109</v>
      </c>
      <c r="G7722" s="3">
        <f t="array" ref="G7722">INDEX('May2021'!$A$1:$BP$55,MATCH($D7722,'May2021'!$A:$A,0),MATCH($E7722,'May2021'!$2:$2,0))</f>
        <v>0</v>
      </c>
      <c r="H7722" s="3">
        <v>0.0</v>
      </c>
      <c r="I7722" s="3">
        <v>0.0</v>
      </c>
    </row>
    <row r="7723" ht="14.25" customHeight="1">
      <c r="A7723" s="3" t="str">
        <f t="shared" si="3"/>
        <v>May2021</v>
      </c>
      <c r="B7723" s="21">
        <v>44317.0</v>
      </c>
      <c r="C7723" s="3">
        <v>21.0</v>
      </c>
      <c r="D7723" s="3" t="s">
        <v>207</v>
      </c>
      <c r="E7723" s="3" t="s">
        <v>166</v>
      </c>
      <c r="F7723" s="3" t="s">
        <v>108</v>
      </c>
      <c r="G7723" s="3">
        <f t="array" ref="G7723">INDEX('May2021'!$A$1:$BP$55,MATCH($D7723,'May2021'!$A:$A,0),MATCH($E7723,'May2021'!$2:$2,0))</f>
        <v>0</v>
      </c>
      <c r="H7723" s="3">
        <v>0.0</v>
      </c>
      <c r="I7723" s="3">
        <v>0.0</v>
      </c>
    </row>
    <row r="7724" ht="14.25" customHeight="1">
      <c r="A7724" s="3" t="str">
        <f t="shared" si="3"/>
        <v>May2021</v>
      </c>
      <c r="B7724" s="21">
        <v>44317.0</v>
      </c>
      <c r="C7724" s="3">
        <v>22.0</v>
      </c>
      <c r="D7724" s="3" t="s">
        <v>207</v>
      </c>
      <c r="E7724" s="3" t="s">
        <v>169</v>
      </c>
      <c r="F7724" s="3" t="s">
        <v>110</v>
      </c>
      <c r="G7724" s="3">
        <f t="array" ref="G7724">INDEX('May2021'!$A$1:$BP$55,MATCH($D7724,'May2021'!$A:$A,0),MATCH($E7724,'May2021'!$2:$2,0))</f>
        <v>0</v>
      </c>
      <c r="H7724" s="3">
        <v>0.0</v>
      </c>
      <c r="I7724" s="3">
        <v>0.0</v>
      </c>
    </row>
    <row r="7725" ht="14.25" customHeight="1">
      <c r="A7725" s="3" t="str">
        <f t="shared" si="3"/>
        <v>May2021</v>
      </c>
      <c r="B7725" s="21">
        <v>44317.0</v>
      </c>
      <c r="C7725" s="3">
        <v>23.0</v>
      </c>
      <c r="D7725" s="3" t="s">
        <v>207</v>
      </c>
      <c r="E7725" s="3" t="s">
        <v>155</v>
      </c>
      <c r="F7725" s="3" t="s">
        <v>109</v>
      </c>
      <c r="G7725" s="3">
        <f t="array" ref="G7725">INDEX('May2021'!$A$1:$BP$55,MATCH($D7725,'May2021'!$A:$A,0),MATCH($E7725,'May2021'!$2:$2,0))</f>
        <v>0</v>
      </c>
      <c r="H7725" s="3">
        <v>0.0</v>
      </c>
      <c r="I7725" s="3">
        <v>0.0</v>
      </c>
    </row>
    <row r="7726" ht="14.25" customHeight="1">
      <c r="A7726" s="3" t="str">
        <f t="shared" si="3"/>
        <v>May2021</v>
      </c>
      <c r="B7726" s="21">
        <v>44317.0</v>
      </c>
      <c r="C7726" s="3">
        <v>24.0</v>
      </c>
      <c r="D7726" s="3" t="s">
        <v>207</v>
      </c>
      <c r="E7726" s="3" t="s">
        <v>164</v>
      </c>
      <c r="F7726" s="3" t="s">
        <v>112</v>
      </c>
      <c r="G7726" s="3">
        <f t="array" ref="G7726">INDEX('May2021'!$A$1:$BP$55,MATCH($D7726,'May2021'!$A:$A,0),MATCH($E7726,'May2021'!$2:$2,0))</f>
        <v>0</v>
      </c>
      <c r="H7726" s="3">
        <v>0.0</v>
      </c>
      <c r="I7726" s="3">
        <v>0.0</v>
      </c>
    </row>
    <row r="7727" ht="14.25" customHeight="1">
      <c r="A7727" s="3" t="str">
        <f t="shared" si="3"/>
        <v>May2021</v>
      </c>
      <c r="B7727" s="21">
        <v>44317.0</v>
      </c>
      <c r="C7727" s="3">
        <v>25.0</v>
      </c>
      <c r="D7727" s="3" t="s">
        <v>207</v>
      </c>
      <c r="E7727" s="3" t="s">
        <v>163</v>
      </c>
      <c r="F7727" s="3" t="s">
        <v>109</v>
      </c>
      <c r="G7727" s="3">
        <f t="array" ref="G7727">INDEX('May2021'!$A$1:$BP$55,MATCH($D7727,'May2021'!$A:$A,0),MATCH($E7727,'May2021'!$2:$2,0))</f>
        <v>0</v>
      </c>
      <c r="H7727" s="3">
        <v>0.0</v>
      </c>
      <c r="I7727" s="3">
        <v>0.0</v>
      </c>
    </row>
    <row r="7728" ht="14.25" customHeight="1">
      <c r="A7728" s="3" t="str">
        <f t="shared" si="3"/>
        <v>May2021</v>
      </c>
      <c r="B7728" s="21">
        <v>44317.0</v>
      </c>
      <c r="C7728" s="3">
        <v>26.0</v>
      </c>
      <c r="D7728" s="3" t="s">
        <v>207</v>
      </c>
      <c r="E7728" s="3" t="s">
        <v>173</v>
      </c>
      <c r="F7728" s="3" t="s">
        <v>110</v>
      </c>
      <c r="G7728" s="3">
        <f t="array" ref="G7728">INDEX('May2021'!$A$1:$BP$55,MATCH($D7728,'May2021'!$A:$A,0),MATCH($E7728,'May2021'!$2:$2,0))</f>
        <v>0</v>
      </c>
      <c r="H7728" s="3">
        <v>0.0</v>
      </c>
      <c r="I7728" s="3">
        <v>0.0</v>
      </c>
    </row>
    <row r="7729" ht="14.25" customHeight="1">
      <c r="A7729" s="3" t="str">
        <f t="shared" si="3"/>
        <v>May2021</v>
      </c>
      <c r="B7729" s="21">
        <v>44317.0</v>
      </c>
      <c r="C7729" s="3">
        <v>27.0</v>
      </c>
      <c r="D7729" s="3" t="s">
        <v>207</v>
      </c>
      <c r="E7729" s="3" t="s">
        <v>158</v>
      </c>
      <c r="F7729" s="3" t="s">
        <v>109</v>
      </c>
      <c r="G7729" s="3">
        <f t="array" ref="G7729">INDEX('May2021'!$A$1:$BP$55,MATCH($D7729,'May2021'!$A:$A,0),MATCH($E7729,'May2021'!$2:$2,0))</f>
        <v>0</v>
      </c>
      <c r="H7729" s="3">
        <v>0.0</v>
      </c>
      <c r="I7729" s="3">
        <v>0.0</v>
      </c>
    </row>
    <row r="7730" ht="14.25" customHeight="1">
      <c r="A7730" s="3" t="str">
        <f t="shared" si="3"/>
        <v>May2021</v>
      </c>
      <c r="B7730" s="21">
        <v>44317.0</v>
      </c>
      <c r="C7730" s="3">
        <v>28.0</v>
      </c>
      <c r="D7730" s="3" t="s">
        <v>207</v>
      </c>
      <c r="E7730" s="3" t="s">
        <v>161</v>
      </c>
      <c r="F7730" s="3" t="s">
        <v>108</v>
      </c>
      <c r="G7730" s="3">
        <f t="array" ref="G7730">INDEX('May2021'!$A$1:$BP$55,MATCH($D7730,'May2021'!$A:$A,0),MATCH($E7730,'May2021'!$2:$2,0))</f>
        <v>0</v>
      </c>
      <c r="H7730" s="3">
        <v>0.0</v>
      </c>
      <c r="I7730" s="3">
        <v>0.0</v>
      </c>
    </row>
    <row r="7731" ht="14.25" customHeight="1">
      <c r="A7731" s="3" t="str">
        <f t="shared" si="3"/>
        <v>May2021</v>
      </c>
      <c r="B7731" s="21">
        <v>44317.0</v>
      </c>
      <c r="C7731" s="3">
        <v>29.0</v>
      </c>
      <c r="D7731" s="3" t="s">
        <v>207</v>
      </c>
      <c r="E7731" s="3" t="s">
        <v>156</v>
      </c>
      <c r="F7731" s="3" t="s">
        <v>112</v>
      </c>
      <c r="G7731" s="3">
        <f t="array" ref="G7731">INDEX('May2021'!$A$1:$BP$55,MATCH($D7731,'May2021'!$A:$A,0),MATCH($E7731,'May2021'!$2:$2,0))</f>
        <v>0</v>
      </c>
      <c r="H7731" s="3">
        <v>0.0</v>
      </c>
      <c r="I7731" s="3">
        <v>0.0</v>
      </c>
    </row>
    <row r="7732" ht="14.25" customHeight="1">
      <c r="A7732" s="3" t="str">
        <f t="shared" si="3"/>
        <v>May2021</v>
      </c>
      <c r="B7732" s="21">
        <v>44317.0</v>
      </c>
      <c r="C7732" s="3">
        <v>30.0</v>
      </c>
      <c r="D7732" s="3" t="s">
        <v>207</v>
      </c>
      <c r="E7732" s="3" t="s">
        <v>157</v>
      </c>
      <c r="F7732" s="3" t="s">
        <v>108</v>
      </c>
      <c r="G7732" s="3">
        <f t="array" ref="G7732">INDEX('May2021'!$A$1:$BP$55,MATCH($D7732,'May2021'!$A:$A,0),MATCH($E7732,'May2021'!$2:$2,0))</f>
        <v>0</v>
      </c>
      <c r="H7732" s="3">
        <v>0.0</v>
      </c>
      <c r="I7732" s="3">
        <v>0.0</v>
      </c>
    </row>
    <row r="7733" ht="14.25" customHeight="1">
      <c r="A7733" s="3" t="str">
        <f t="shared" si="3"/>
        <v>May2021</v>
      </c>
      <c r="B7733" s="21">
        <v>44317.0</v>
      </c>
      <c r="C7733" s="3">
        <v>31.0</v>
      </c>
      <c r="D7733" s="3" t="s">
        <v>207</v>
      </c>
      <c r="E7733" s="3" t="s">
        <v>213</v>
      </c>
      <c r="F7733" s="3" t="s">
        <v>108</v>
      </c>
      <c r="G7733" s="3">
        <f t="array" ref="G7733">INDEX('May2021'!$A$1:$BP$55,MATCH($D7733,'May2021'!$A:$A,0),MATCH($E7733,'May2021'!$2:$2,0))</f>
        <v>0</v>
      </c>
      <c r="H7733" s="3">
        <v>0.0</v>
      </c>
      <c r="I7733" s="3">
        <v>0.0</v>
      </c>
    </row>
    <row r="7734" ht="14.25" customHeight="1">
      <c r="A7734" s="3" t="str">
        <f t="shared" si="3"/>
        <v>May2021</v>
      </c>
      <c r="B7734" s="21">
        <v>44317.0</v>
      </c>
      <c r="C7734" s="3">
        <v>32.0</v>
      </c>
      <c r="D7734" s="3" t="s">
        <v>207</v>
      </c>
      <c r="E7734" s="3" t="s">
        <v>159</v>
      </c>
      <c r="F7734" s="3" t="s">
        <v>110</v>
      </c>
      <c r="G7734" s="3">
        <f t="array" ref="G7734">INDEX('May2021'!$A$1:$BP$55,MATCH($D7734,'May2021'!$A:$A,0),MATCH($E7734,'May2021'!$2:$2,0))</f>
        <v>0</v>
      </c>
      <c r="H7734" s="3">
        <v>0.0</v>
      </c>
      <c r="I7734" s="3">
        <v>0.0</v>
      </c>
    </row>
    <row r="7735" ht="14.25" customHeight="1">
      <c r="A7735" s="3" t="str">
        <f t="shared" si="3"/>
        <v>May2021</v>
      </c>
      <c r="B7735" s="21">
        <v>44317.0</v>
      </c>
      <c r="C7735" s="3">
        <v>33.0</v>
      </c>
      <c r="D7735" s="3" t="s">
        <v>207</v>
      </c>
      <c r="E7735" s="3" t="s">
        <v>195</v>
      </c>
      <c r="F7735" s="3" t="s">
        <v>110</v>
      </c>
      <c r="G7735" s="3">
        <f t="array" ref="G7735">INDEX('May2021'!$A$1:$BP$55,MATCH($D7735,'May2021'!$A:$A,0),MATCH($E7735,'May2021'!$2:$2,0))</f>
        <v>0</v>
      </c>
      <c r="H7735" s="3">
        <v>0.0</v>
      </c>
      <c r="I7735" s="3">
        <v>0.0</v>
      </c>
    </row>
    <row r="7736" ht="14.25" customHeight="1">
      <c r="A7736" s="3" t="str">
        <f t="shared" si="3"/>
        <v>May2021</v>
      </c>
      <c r="B7736" s="21">
        <v>44317.0</v>
      </c>
      <c r="C7736" s="3">
        <v>34.0</v>
      </c>
      <c r="D7736" s="3" t="s">
        <v>207</v>
      </c>
      <c r="E7736" s="3" t="s">
        <v>181</v>
      </c>
      <c r="F7736" s="3" t="s">
        <v>108</v>
      </c>
      <c r="G7736" s="3">
        <f t="array" ref="G7736">INDEX('May2021'!$A$1:$BP$55,MATCH($D7736,'May2021'!$A:$A,0),MATCH($E7736,'May2021'!$2:$2,0))</f>
        <v>0</v>
      </c>
      <c r="H7736" s="3">
        <v>0.0</v>
      </c>
      <c r="I7736" s="3">
        <v>0.0</v>
      </c>
    </row>
    <row r="7737" ht="14.25" customHeight="1">
      <c r="A7737" s="3" t="str">
        <f t="shared" si="3"/>
        <v>May2021</v>
      </c>
      <c r="B7737" s="21">
        <v>44317.0</v>
      </c>
      <c r="C7737" s="3">
        <v>35.0</v>
      </c>
      <c r="D7737" s="3" t="s">
        <v>207</v>
      </c>
      <c r="E7737" s="3" t="s">
        <v>185</v>
      </c>
      <c r="F7737" s="3" t="s">
        <v>110</v>
      </c>
      <c r="G7737" s="3">
        <f t="array" ref="G7737">INDEX('May2021'!$A$1:$BP$55,MATCH($D7737,'May2021'!$A:$A,0),MATCH($E7737,'May2021'!$2:$2,0))</f>
        <v>0</v>
      </c>
      <c r="H7737" s="3">
        <v>0.0</v>
      </c>
      <c r="I7737" s="3">
        <v>0.0</v>
      </c>
    </row>
    <row r="7738" ht="14.25" customHeight="1">
      <c r="A7738" s="3" t="str">
        <f t="shared" si="3"/>
        <v>May2021</v>
      </c>
      <c r="B7738" s="21">
        <v>44317.0</v>
      </c>
      <c r="C7738" s="3">
        <v>36.0</v>
      </c>
      <c r="D7738" s="3" t="s">
        <v>207</v>
      </c>
      <c r="E7738" s="3" t="s">
        <v>238</v>
      </c>
      <c r="F7738" s="3" t="s">
        <v>109</v>
      </c>
      <c r="G7738" s="3">
        <f t="array" ref="G7738">INDEX('May2021'!$A$1:$BP$55,MATCH($D7738,'May2021'!$A:$A,0),MATCH($E7738,'May2021'!$2:$2,0))</f>
        <v>0</v>
      </c>
      <c r="H7738" s="3">
        <v>0.0</v>
      </c>
      <c r="I7738" s="3">
        <v>0.0</v>
      </c>
    </row>
    <row r="7739" ht="14.25" customHeight="1">
      <c r="A7739" s="3" t="str">
        <f t="shared" si="3"/>
        <v>May2021</v>
      </c>
      <c r="B7739" s="21">
        <v>44317.0</v>
      </c>
      <c r="C7739" s="3">
        <v>37.0</v>
      </c>
      <c r="D7739" s="3" t="s">
        <v>207</v>
      </c>
      <c r="E7739" s="3" t="s">
        <v>211</v>
      </c>
      <c r="F7739" s="3" t="s">
        <v>108</v>
      </c>
      <c r="G7739" s="3">
        <f t="array" ref="G7739">INDEX('May2021'!$A$1:$BP$55,MATCH($D7739,'May2021'!$A:$A,0),MATCH($E7739,'May2021'!$2:$2,0))</f>
        <v>0</v>
      </c>
      <c r="H7739" s="3">
        <v>0.0</v>
      </c>
      <c r="I7739" s="3">
        <v>0.0</v>
      </c>
    </row>
    <row r="7740" ht="14.25" customHeight="1">
      <c r="A7740" s="3" t="str">
        <f t="shared" si="3"/>
        <v>May2021</v>
      </c>
      <c r="B7740" s="21">
        <v>44317.0</v>
      </c>
      <c r="C7740" s="3">
        <v>38.0</v>
      </c>
      <c r="D7740" s="3" t="s">
        <v>207</v>
      </c>
      <c r="E7740" s="3" t="s">
        <v>209</v>
      </c>
      <c r="F7740" s="3" t="s">
        <v>108</v>
      </c>
      <c r="G7740" s="3">
        <f t="array" ref="G7740">INDEX('May2021'!$A$1:$BP$55,MATCH($D7740,'May2021'!$A:$A,0),MATCH($E7740,'May2021'!$2:$2,0))</f>
        <v>0</v>
      </c>
      <c r="H7740" s="3">
        <v>0.0</v>
      </c>
      <c r="I7740" s="3">
        <v>0.0</v>
      </c>
    </row>
    <row r="7741" ht="14.25" customHeight="1">
      <c r="A7741" s="3" t="str">
        <f t="shared" si="3"/>
        <v>May2021</v>
      </c>
      <c r="B7741" s="21">
        <v>44317.0</v>
      </c>
      <c r="C7741" s="3">
        <v>39.0</v>
      </c>
      <c r="D7741" s="3" t="s">
        <v>207</v>
      </c>
      <c r="E7741" s="3" t="s">
        <v>188</v>
      </c>
      <c r="F7741" s="3" t="s">
        <v>108</v>
      </c>
      <c r="G7741" s="3">
        <f t="array" ref="G7741">INDEX('May2021'!$A$1:$BP$55,MATCH($D7741,'May2021'!$A:$A,0),MATCH($E7741,'May2021'!$2:$2,0))</f>
        <v>0</v>
      </c>
      <c r="H7741" s="3">
        <v>0.0</v>
      </c>
      <c r="I7741" s="3">
        <v>0.0</v>
      </c>
    </row>
    <row r="7742" ht="14.25" customHeight="1">
      <c r="A7742" s="3" t="str">
        <f t="shared" si="3"/>
        <v>May2021</v>
      </c>
      <c r="B7742" s="21">
        <v>44317.0</v>
      </c>
      <c r="C7742" s="3">
        <v>40.0</v>
      </c>
      <c r="D7742" s="3" t="s">
        <v>207</v>
      </c>
      <c r="E7742" s="3" t="s">
        <v>189</v>
      </c>
      <c r="F7742" s="3" t="s">
        <v>108</v>
      </c>
      <c r="G7742" s="3">
        <f t="array" ref="G7742">INDEX('May2021'!$A$1:$BP$55,MATCH($D7742,'May2021'!$A:$A,0),MATCH($E7742,'May2021'!$2:$2,0))</f>
        <v>0</v>
      </c>
      <c r="H7742" s="3">
        <v>0.0</v>
      </c>
      <c r="I7742" s="3">
        <v>0.0</v>
      </c>
    </row>
    <row r="7743" ht="14.25" customHeight="1">
      <c r="A7743" s="3" t="str">
        <f t="shared" si="3"/>
        <v>May2021</v>
      </c>
      <c r="B7743" s="21">
        <v>44317.0</v>
      </c>
      <c r="C7743" s="3">
        <v>41.0</v>
      </c>
      <c r="D7743" s="3" t="s">
        <v>207</v>
      </c>
      <c r="E7743" s="3" t="s">
        <v>225</v>
      </c>
      <c r="F7743" s="3" t="s">
        <v>109</v>
      </c>
      <c r="G7743" s="3">
        <f t="array" ref="G7743">INDEX('May2021'!$A$1:$BP$55,MATCH($D7743,'May2021'!$A:$A,0),MATCH($E7743,'May2021'!$2:$2,0))</f>
        <v>0</v>
      </c>
      <c r="H7743" s="3">
        <v>0.0</v>
      </c>
      <c r="I7743" s="3">
        <v>0.0</v>
      </c>
    </row>
    <row r="7744" ht="14.25" customHeight="1">
      <c r="A7744" s="3" t="str">
        <f t="shared" si="3"/>
        <v>May2021</v>
      </c>
      <c r="B7744" s="21">
        <v>44317.0</v>
      </c>
      <c r="C7744" s="3">
        <v>42.0</v>
      </c>
      <c r="D7744" s="3" t="s">
        <v>207</v>
      </c>
      <c r="E7744" s="3" t="s">
        <v>177</v>
      </c>
      <c r="F7744" s="3" t="s">
        <v>109</v>
      </c>
      <c r="G7744" s="3">
        <f t="array" ref="G7744">INDEX('May2021'!$A$1:$BP$55,MATCH($D7744,'May2021'!$A:$A,0),MATCH($E7744,'May2021'!$2:$2,0))</f>
        <v>0</v>
      </c>
      <c r="H7744" s="3">
        <v>0.0</v>
      </c>
      <c r="I7744" s="3">
        <v>0.0</v>
      </c>
    </row>
    <row r="7745" ht="14.25" customHeight="1">
      <c r="A7745" s="3" t="str">
        <f t="shared" si="3"/>
        <v>May2021</v>
      </c>
      <c r="B7745" s="21">
        <v>44317.0</v>
      </c>
      <c r="C7745" s="3">
        <v>43.0</v>
      </c>
      <c r="D7745" s="3" t="s">
        <v>207</v>
      </c>
      <c r="E7745" s="3" t="s">
        <v>215</v>
      </c>
      <c r="F7745" s="3" t="s">
        <v>108</v>
      </c>
      <c r="G7745" s="3">
        <f t="array" ref="G7745">INDEX('May2021'!$A$1:$BP$55,MATCH($D7745,'May2021'!$A:$A,0),MATCH($E7745,'May2021'!$2:$2,0))</f>
        <v>0</v>
      </c>
      <c r="H7745" s="3">
        <v>0.0</v>
      </c>
      <c r="I7745" s="3">
        <v>0.0</v>
      </c>
    </row>
    <row r="7746" ht="14.25" customHeight="1">
      <c r="A7746" s="3" t="str">
        <f t="shared" si="3"/>
        <v>May2021</v>
      </c>
      <c r="B7746" s="21">
        <v>44317.0</v>
      </c>
      <c r="C7746" s="3">
        <v>44.0</v>
      </c>
      <c r="D7746" s="3" t="s">
        <v>207</v>
      </c>
      <c r="E7746" s="3" t="s">
        <v>221</v>
      </c>
      <c r="F7746" s="3" t="s">
        <v>108</v>
      </c>
      <c r="G7746" s="3">
        <f t="array" ref="G7746">INDEX('May2021'!$A$1:$BP$55,MATCH($D7746,'May2021'!$A:$A,0),MATCH($E7746,'May2021'!$2:$2,0))</f>
        <v>0</v>
      </c>
      <c r="H7746" s="3">
        <v>0.0</v>
      </c>
      <c r="I7746" s="3">
        <v>0.0</v>
      </c>
    </row>
    <row r="7747" ht="14.25" customHeight="1">
      <c r="A7747" s="3" t="str">
        <f t="shared" si="3"/>
        <v>May2021</v>
      </c>
      <c r="B7747" s="21">
        <v>44317.0</v>
      </c>
      <c r="C7747" s="3">
        <v>45.0</v>
      </c>
      <c r="D7747" s="3" t="s">
        <v>207</v>
      </c>
      <c r="E7747" s="3" t="s">
        <v>171</v>
      </c>
      <c r="F7747" s="3" t="s">
        <v>108</v>
      </c>
      <c r="G7747" s="3">
        <f t="array" ref="G7747">INDEX('May2021'!$A$1:$BP$55,MATCH($D7747,'May2021'!$A:$A,0),MATCH($E7747,'May2021'!$2:$2,0))</f>
        <v>0</v>
      </c>
      <c r="H7747" s="3">
        <v>0.0</v>
      </c>
      <c r="I7747" s="3">
        <v>0.0</v>
      </c>
    </row>
    <row r="7748" ht="14.25" customHeight="1">
      <c r="A7748" s="3" t="str">
        <f t="shared" si="3"/>
        <v>May2021</v>
      </c>
      <c r="B7748" s="21">
        <v>44317.0</v>
      </c>
      <c r="C7748" s="3">
        <v>46.0</v>
      </c>
      <c r="D7748" s="3" t="s">
        <v>207</v>
      </c>
      <c r="E7748" s="3" t="s">
        <v>235</v>
      </c>
      <c r="F7748" s="3" t="s">
        <v>109</v>
      </c>
      <c r="G7748" s="3">
        <f t="array" ref="G7748">INDEX('May2021'!$A$1:$BP$55,MATCH($D7748,'May2021'!$A:$A,0),MATCH($E7748,'May2021'!$2:$2,0))</f>
        <v>0</v>
      </c>
      <c r="H7748" s="3">
        <v>0.0</v>
      </c>
      <c r="I7748" s="3">
        <v>0.0</v>
      </c>
    </row>
    <row r="7749" ht="14.25" customHeight="1">
      <c r="A7749" s="3" t="str">
        <f t="shared" si="3"/>
        <v>May2021</v>
      </c>
      <c r="B7749" s="21">
        <v>44317.0</v>
      </c>
      <c r="C7749" s="3">
        <v>47.0</v>
      </c>
      <c r="D7749" s="3" t="s">
        <v>207</v>
      </c>
      <c r="E7749" s="3" t="s">
        <v>210</v>
      </c>
      <c r="F7749" s="3" t="s">
        <v>108</v>
      </c>
      <c r="G7749" s="3">
        <f t="array" ref="G7749">INDEX('May2021'!$A$1:$BP$55,MATCH($D7749,'May2021'!$A:$A,0),MATCH($E7749,'May2021'!$2:$2,0))</f>
        <v>0</v>
      </c>
      <c r="H7749" s="3">
        <v>0.0</v>
      </c>
      <c r="I7749" s="3">
        <v>0.0</v>
      </c>
    </row>
    <row r="7750" ht="14.25" customHeight="1">
      <c r="A7750" s="3" t="str">
        <f t="shared" si="3"/>
        <v>May2021</v>
      </c>
      <c r="B7750" s="21">
        <v>44317.0</v>
      </c>
      <c r="C7750" s="3">
        <v>48.0</v>
      </c>
      <c r="D7750" s="3" t="s">
        <v>207</v>
      </c>
      <c r="E7750" s="3" t="s">
        <v>187</v>
      </c>
      <c r="F7750" s="3" t="s">
        <v>110</v>
      </c>
      <c r="G7750" s="3">
        <f t="array" ref="G7750">INDEX('May2021'!$A$1:$BP$55,MATCH($D7750,'May2021'!$A:$A,0),MATCH($E7750,'May2021'!$2:$2,0))</f>
        <v>0</v>
      </c>
      <c r="H7750" s="3">
        <v>0.0</v>
      </c>
      <c r="I7750" s="3">
        <v>0.0</v>
      </c>
    </row>
    <row r="7751" ht="14.25" customHeight="1">
      <c r="A7751" s="3" t="str">
        <f t="shared" si="3"/>
        <v>May2021</v>
      </c>
      <c r="B7751" s="21">
        <v>44317.0</v>
      </c>
      <c r="C7751" s="3">
        <v>49.0</v>
      </c>
      <c r="D7751" s="3" t="s">
        <v>207</v>
      </c>
      <c r="E7751" s="3" t="s">
        <v>192</v>
      </c>
      <c r="F7751" s="3" t="s">
        <v>109</v>
      </c>
      <c r="G7751" s="3">
        <f t="array" ref="G7751">INDEX('May2021'!$A$1:$BP$55,MATCH($D7751,'May2021'!$A:$A,0),MATCH($E7751,'May2021'!$2:$2,0))</f>
        <v>0</v>
      </c>
      <c r="H7751" s="3">
        <v>0.0</v>
      </c>
      <c r="I7751" s="3">
        <v>0.0</v>
      </c>
    </row>
    <row r="7752" ht="14.25" customHeight="1">
      <c r="A7752" s="3" t="str">
        <f t="shared" si="3"/>
        <v>May2021</v>
      </c>
      <c r="B7752" s="21">
        <v>44317.0</v>
      </c>
      <c r="C7752" s="3">
        <v>50.0</v>
      </c>
      <c r="D7752" s="3" t="s">
        <v>207</v>
      </c>
      <c r="E7752" s="3" t="s">
        <v>196</v>
      </c>
      <c r="F7752" s="3" t="s">
        <v>108</v>
      </c>
      <c r="G7752" s="3">
        <f t="array" ref="G7752">INDEX('May2021'!$A$1:$BP$55,MATCH($D7752,'May2021'!$A:$A,0),MATCH($E7752,'May2021'!$2:$2,0))</f>
        <v>0</v>
      </c>
      <c r="H7752" s="3">
        <v>0.0</v>
      </c>
      <c r="I7752" s="3">
        <v>0.0</v>
      </c>
    </row>
    <row r="7753" ht="14.25" customHeight="1">
      <c r="A7753" s="3" t="str">
        <f t="shared" si="3"/>
        <v>May2021</v>
      </c>
      <c r="B7753" s="21">
        <v>44317.0</v>
      </c>
      <c r="C7753" s="3">
        <v>51.0</v>
      </c>
      <c r="D7753" s="3" t="s">
        <v>207</v>
      </c>
      <c r="E7753" s="3" t="s">
        <v>179</v>
      </c>
      <c r="F7753" s="3" t="s">
        <v>109</v>
      </c>
      <c r="G7753" s="3">
        <f t="array" ref="G7753">INDEX('May2021'!$A$1:$BP$55,MATCH($D7753,'May2021'!$A:$A,0),MATCH($E7753,'May2021'!$2:$2,0))</f>
        <v>0</v>
      </c>
      <c r="H7753" s="3">
        <v>0.0</v>
      </c>
      <c r="I7753" s="3">
        <v>0.0</v>
      </c>
    </row>
    <row r="7754" ht="14.25" customHeight="1">
      <c r="A7754" s="3" t="str">
        <f t="shared" si="3"/>
        <v>May2021</v>
      </c>
      <c r="B7754" s="21">
        <v>44317.0</v>
      </c>
      <c r="C7754" s="3">
        <v>52.0</v>
      </c>
      <c r="D7754" s="3" t="s">
        <v>207</v>
      </c>
      <c r="E7754" s="3" t="s">
        <v>162</v>
      </c>
      <c r="F7754" s="3" t="s">
        <v>111</v>
      </c>
      <c r="G7754" s="3">
        <f t="array" ref="G7754">INDEX('May2021'!$A$1:$BP$55,MATCH($D7754,'May2021'!$A:$A,0),MATCH($E7754,'May2021'!$2:$2,0))</f>
        <v>0</v>
      </c>
      <c r="H7754" s="3">
        <v>0.0</v>
      </c>
      <c r="I7754" s="3">
        <v>0.0</v>
      </c>
    </row>
    <row r="7755" ht="14.25" customHeight="1">
      <c r="A7755" s="3" t="str">
        <f t="shared" si="3"/>
        <v>May2021</v>
      </c>
      <c r="B7755" s="21">
        <v>44317.0</v>
      </c>
      <c r="C7755" s="3">
        <v>53.0</v>
      </c>
      <c r="D7755" s="3" t="s">
        <v>207</v>
      </c>
      <c r="E7755" s="3" t="s">
        <v>219</v>
      </c>
      <c r="F7755" s="3" t="s">
        <v>108</v>
      </c>
      <c r="G7755" s="3">
        <f t="array" ref="G7755">INDEX('May2021'!$A$1:$BP$55,MATCH($D7755,'May2021'!$A:$A,0),MATCH($E7755,'May2021'!$2:$2,0))</f>
        <v>0</v>
      </c>
      <c r="H7755" s="3">
        <v>0.0</v>
      </c>
      <c r="I7755" s="3">
        <v>0.0</v>
      </c>
    </row>
    <row r="7756" ht="14.25" customHeight="1">
      <c r="A7756" s="3" t="str">
        <f t="shared" si="3"/>
        <v>May2021</v>
      </c>
      <c r="B7756" s="21">
        <v>44317.0</v>
      </c>
      <c r="C7756" s="3">
        <v>1.0</v>
      </c>
      <c r="D7756" s="3" t="s">
        <v>189</v>
      </c>
      <c r="E7756" s="3" t="s">
        <v>138</v>
      </c>
      <c r="F7756" s="3" t="s">
        <v>108</v>
      </c>
      <c r="G7756" s="3">
        <f t="array" ref="G7756">INDEX('May2021'!$A$1:$BP$55,MATCH($D7756,'May2021'!$A:$A,0),MATCH($E7756,'May2021'!$2:$2,0))</f>
        <v>0</v>
      </c>
      <c r="H7756" s="3">
        <v>0.0</v>
      </c>
      <c r="I7756" s="3">
        <v>0.0</v>
      </c>
    </row>
    <row r="7757" ht="14.25" customHeight="1">
      <c r="A7757" s="3" t="str">
        <f t="shared" si="3"/>
        <v>May2021</v>
      </c>
      <c r="B7757" s="21">
        <v>44317.0</v>
      </c>
      <c r="C7757" s="3">
        <v>2.0</v>
      </c>
      <c r="D7757" s="3" t="s">
        <v>189</v>
      </c>
      <c r="E7757" s="3" t="s">
        <v>137</v>
      </c>
      <c r="F7757" s="3" t="s">
        <v>108</v>
      </c>
      <c r="G7757" s="3">
        <f t="array" ref="G7757">INDEX('May2021'!$A$1:$BP$55,MATCH($D7757,'May2021'!$A:$A,0),MATCH($E7757,'May2021'!$2:$2,0))</f>
        <v>0</v>
      </c>
      <c r="H7757" s="3">
        <v>0.0</v>
      </c>
      <c r="I7757" s="3">
        <v>0.0</v>
      </c>
    </row>
    <row r="7758" ht="14.25" customHeight="1">
      <c r="A7758" s="3" t="str">
        <f t="shared" si="3"/>
        <v>May2021</v>
      </c>
      <c r="B7758" s="21">
        <v>44317.0</v>
      </c>
      <c r="C7758" s="3">
        <v>3.0</v>
      </c>
      <c r="D7758" s="3" t="s">
        <v>189</v>
      </c>
      <c r="E7758" s="3" t="s">
        <v>136</v>
      </c>
      <c r="F7758" s="3" t="s">
        <v>108</v>
      </c>
      <c r="G7758" s="3">
        <f t="array" ref="G7758">INDEX('May2021'!$A$1:$BP$55,MATCH($D7758,'May2021'!$A:$A,0),MATCH($E7758,'May2021'!$2:$2,0))</f>
        <v>0</v>
      </c>
      <c r="H7758" s="3">
        <v>0.0</v>
      </c>
      <c r="I7758" s="3">
        <v>0.0</v>
      </c>
    </row>
    <row r="7759" ht="14.25" customHeight="1">
      <c r="A7759" s="3" t="str">
        <f t="shared" si="3"/>
        <v>May2021</v>
      </c>
      <c r="B7759" s="21">
        <v>44317.0</v>
      </c>
      <c r="C7759" s="3">
        <v>4.0</v>
      </c>
      <c r="D7759" s="3" t="s">
        <v>189</v>
      </c>
      <c r="E7759" s="3" t="s">
        <v>146</v>
      </c>
      <c r="F7759" s="3" t="s">
        <v>108</v>
      </c>
      <c r="G7759" s="3">
        <f t="array" ref="G7759">INDEX('May2021'!$A$1:$BP$55,MATCH($D7759,'May2021'!$A:$A,0),MATCH($E7759,'May2021'!$2:$2,0))</f>
        <v>0</v>
      </c>
      <c r="H7759" s="3">
        <v>0.0</v>
      </c>
      <c r="I7759" s="3">
        <v>0.0</v>
      </c>
    </row>
    <row r="7760" ht="14.25" customHeight="1">
      <c r="A7760" s="3" t="str">
        <f t="shared" si="3"/>
        <v>May2021</v>
      </c>
      <c r="B7760" s="21">
        <v>44317.0</v>
      </c>
      <c r="C7760" s="3">
        <v>5.0</v>
      </c>
      <c r="D7760" s="3" t="s">
        <v>189</v>
      </c>
      <c r="E7760" s="3" t="s">
        <v>140</v>
      </c>
      <c r="F7760" s="3" t="s">
        <v>108</v>
      </c>
      <c r="G7760" s="3">
        <f t="array" ref="G7760">INDEX('May2021'!$A$1:$BP$55,MATCH($D7760,'May2021'!$A:$A,0),MATCH($E7760,'May2021'!$2:$2,0))</f>
        <v>0</v>
      </c>
      <c r="H7760" s="3">
        <v>0.0</v>
      </c>
      <c r="I7760" s="3">
        <v>0.0</v>
      </c>
    </row>
    <row r="7761" ht="14.25" customHeight="1">
      <c r="A7761" s="3" t="str">
        <f t="shared" si="3"/>
        <v>May2021</v>
      </c>
      <c r="B7761" s="21">
        <v>44317.0</v>
      </c>
      <c r="C7761" s="3">
        <v>6.0</v>
      </c>
      <c r="D7761" s="3" t="s">
        <v>189</v>
      </c>
      <c r="E7761" s="3" t="s">
        <v>141</v>
      </c>
      <c r="F7761" s="3" t="s">
        <v>109</v>
      </c>
      <c r="G7761" s="3">
        <f t="array" ref="G7761">INDEX('May2021'!$A$1:$BP$55,MATCH($D7761,'May2021'!$A:$A,0),MATCH($E7761,'May2021'!$2:$2,0))</f>
        <v>0</v>
      </c>
      <c r="H7761" s="3">
        <v>0.0</v>
      </c>
      <c r="I7761" s="3">
        <v>0.0</v>
      </c>
    </row>
    <row r="7762" ht="14.25" customHeight="1">
      <c r="A7762" s="3" t="str">
        <f t="shared" si="3"/>
        <v>May2021</v>
      </c>
      <c r="B7762" s="21">
        <v>44317.0</v>
      </c>
      <c r="C7762" s="3">
        <v>7.0</v>
      </c>
      <c r="D7762" s="3" t="s">
        <v>189</v>
      </c>
      <c r="E7762" s="3" t="s">
        <v>139</v>
      </c>
      <c r="F7762" s="3" t="s">
        <v>108</v>
      </c>
      <c r="G7762" s="3" t="str">
        <f t="array" ref="G7762">INDEX('May2021'!$A$1:$BP$55,MATCH($D7762,'May2021'!$A:$A,0),MATCH($E7762,'May2021'!$2:$2,0))</f>
        <v>Suppressed</v>
      </c>
      <c r="H7762" s="3">
        <v>1.0</v>
      </c>
      <c r="I7762" s="3">
        <v>2.0</v>
      </c>
    </row>
    <row r="7763" ht="14.25" customHeight="1">
      <c r="A7763" s="3" t="str">
        <f t="shared" si="3"/>
        <v>May2021</v>
      </c>
      <c r="B7763" s="21">
        <v>44317.0</v>
      </c>
      <c r="C7763" s="3">
        <v>8.0</v>
      </c>
      <c r="D7763" s="3" t="s">
        <v>189</v>
      </c>
      <c r="E7763" s="3" t="s">
        <v>143</v>
      </c>
      <c r="F7763" s="3" t="s">
        <v>108</v>
      </c>
      <c r="G7763" s="3">
        <f t="array" ref="G7763">INDEX('May2021'!$A$1:$BP$55,MATCH($D7763,'May2021'!$A:$A,0),MATCH($E7763,'May2021'!$2:$2,0))</f>
        <v>0</v>
      </c>
      <c r="H7763" s="3">
        <v>0.0</v>
      </c>
      <c r="I7763" s="3">
        <v>0.0</v>
      </c>
    </row>
    <row r="7764" ht="14.25" customHeight="1">
      <c r="A7764" s="3" t="str">
        <f t="shared" si="3"/>
        <v>May2021</v>
      </c>
      <c r="B7764" s="21">
        <v>44317.0</v>
      </c>
      <c r="C7764" s="3">
        <v>9.0</v>
      </c>
      <c r="D7764" s="3" t="s">
        <v>189</v>
      </c>
      <c r="E7764" s="3" t="s">
        <v>142</v>
      </c>
      <c r="F7764" s="3" t="s">
        <v>108</v>
      </c>
      <c r="G7764" s="3">
        <f t="array" ref="G7764">INDEX('May2021'!$A$1:$BP$55,MATCH($D7764,'May2021'!$A:$A,0),MATCH($E7764,'May2021'!$2:$2,0))</f>
        <v>0</v>
      </c>
      <c r="H7764" s="3">
        <v>0.0</v>
      </c>
      <c r="I7764" s="3">
        <v>0.0</v>
      </c>
    </row>
    <row r="7765" ht="14.25" customHeight="1">
      <c r="A7765" s="3" t="str">
        <f t="shared" si="3"/>
        <v>May2021</v>
      </c>
      <c r="B7765" s="21">
        <v>44317.0</v>
      </c>
      <c r="C7765" s="3">
        <v>10.0</v>
      </c>
      <c r="D7765" s="3" t="s">
        <v>189</v>
      </c>
      <c r="E7765" s="3" t="s">
        <v>148</v>
      </c>
      <c r="F7765" s="3" t="s">
        <v>108</v>
      </c>
      <c r="G7765" s="3">
        <f t="array" ref="G7765">INDEX('May2021'!$A$1:$BP$55,MATCH($D7765,'May2021'!$A:$A,0),MATCH($E7765,'May2021'!$2:$2,0))</f>
        <v>0</v>
      </c>
      <c r="H7765" s="3">
        <v>0.0</v>
      </c>
      <c r="I7765" s="3">
        <v>0.0</v>
      </c>
    </row>
    <row r="7766" ht="14.25" customHeight="1">
      <c r="A7766" s="3" t="str">
        <f t="shared" si="3"/>
        <v>May2021</v>
      </c>
      <c r="B7766" s="21">
        <v>44317.0</v>
      </c>
      <c r="C7766" s="3">
        <v>11.0</v>
      </c>
      <c r="D7766" s="3" t="s">
        <v>189</v>
      </c>
      <c r="E7766" s="3" t="s">
        <v>144</v>
      </c>
      <c r="F7766" s="3" t="s">
        <v>108</v>
      </c>
      <c r="G7766" s="3">
        <f t="array" ref="G7766">INDEX('May2021'!$A$1:$BP$55,MATCH($D7766,'May2021'!$A:$A,0),MATCH($E7766,'May2021'!$2:$2,0))</f>
        <v>0</v>
      </c>
      <c r="H7766" s="3">
        <v>0.0</v>
      </c>
      <c r="I7766" s="3">
        <v>0.0</v>
      </c>
    </row>
    <row r="7767" ht="14.25" customHeight="1">
      <c r="A7767" s="3" t="str">
        <f t="shared" si="3"/>
        <v>May2021</v>
      </c>
      <c r="B7767" s="21">
        <v>44317.0</v>
      </c>
      <c r="C7767" s="3">
        <v>12.0</v>
      </c>
      <c r="D7767" s="3" t="s">
        <v>189</v>
      </c>
      <c r="E7767" s="3" t="s">
        <v>147</v>
      </c>
      <c r="F7767" s="3" t="s">
        <v>110</v>
      </c>
      <c r="G7767" s="3">
        <f t="array" ref="G7767">INDEX('May2021'!$A$1:$BP$55,MATCH($D7767,'May2021'!$A:$A,0),MATCH($E7767,'May2021'!$2:$2,0))</f>
        <v>0</v>
      </c>
      <c r="H7767" s="3">
        <v>0.0</v>
      </c>
      <c r="I7767" s="3">
        <v>0.0</v>
      </c>
    </row>
    <row r="7768" ht="14.25" customHeight="1">
      <c r="A7768" s="3" t="str">
        <f t="shared" si="3"/>
        <v>May2021</v>
      </c>
      <c r="B7768" s="21">
        <v>44317.0</v>
      </c>
      <c r="C7768" s="3">
        <v>13.0</v>
      </c>
      <c r="D7768" s="3" t="s">
        <v>189</v>
      </c>
      <c r="E7768" s="3" t="s">
        <v>168</v>
      </c>
      <c r="F7768" s="3" t="s">
        <v>112</v>
      </c>
      <c r="G7768" s="3">
        <f t="array" ref="G7768">INDEX('May2021'!$A$1:$BP$55,MATCH($D7768,'May2021'!$A:$A,0),MATCH($E7768,'May2021'!$2:$2,0))</f>
        <v>0</v>
      </c>
      <c r="H7768" s="3">
        <v>0.0</v>
      </c>
      <c r="I7768" s="3">
        <v>0.0</v>
      </c>
    </row>
    <row r="7769" ht="14.25" customHeight="1">
      <c r="A7769" s="3" t="str">
        <f t="shared" si="3"/>
        <v>May2021</v>
      </c>
      <c r="B7769" s="21">
        <v>44317.0</v>
      </c>
      <c r="C7769" s="3">
        <v>14.0</v>
      </c>
      <c r="D7769" s="3" t="s">
        <v>189</v>
      </c>
      <c r="E7769" s="3" t="s">
        <v>145</v>
      </c>
      <c r="F7769" s="3" t="s">
        <v>108</v>
      </c>
      <c r="G7769" s="3">
        <f t="array" ref="G7769">INDEX('May2021'!$A$1:$BP$55,MATCH($D7769,'May2021'!$A:$A,0),MATCH($E7769,'May2021'!$2:$2,0))</f>
        <v>0</v>
      </c>
      <c r="H7769" s="3">
        <v>0.0</v>
      </c>
      <c r="I7769" s="3">
        <v>0.0</v>
      </c>
    </row>
    <row r="7770" ht="14.25" customHeight="1">
      <c r="A7770" s="3" t="str">
        <f t="shared" si="3"/>
        <v>May2021</v>
      </c>
      <c r="B7770" s="21">
        <v>44317.0</v>
      </c>
      <c r="C7770" s="3">
        <v>15.0</v>
      </c>
      <c r="D7770" s="3" t="s">
        <v>189</v>
      </c>
      <c r="E7770" s="3" t="s">
        <v>154</v>
      </c>
      <c r="F7770" s="3" t="s">
        <v>110</v>
      </c>
      <c r="G7770" s="3">
        <f t="array" ref="G7770">INDEX('May2021'!$A$1:$BP$55,MATCH($D7770,'May2021'!$A:$A,0),MATCH($E7770,'May2021'!$2:$2,0))</f>
        <v>0</v>
      </c>
      <c r="H7770" s="3">
        <v>0.0</v>
      </c>
      <c r="I7770" s="3">
        <v>0.0</v>
      </c>
    </row>
    <row r="7771" ht="14.25" customHeight="1">
      <c r="A7771" s="3" t="str">
        <f t="shared" si="3"/>
        <v>May2021</v>
      </c>
      <c r="B7771" s="21">
        <v>44317.0</v>
      </c>
      <c r="C7771" s="3">
        <v>16.0</v>
      </c>
      <c r="D7771" s="3" t="s">
        <v>189</v>
      </c>
      <c r="E7771" s="3" t="s">
        <v>165</v>
      </c>
      <c r="F7771" s="3" t="s">
        <v>111</v>
      </c>
      <c r="G7771" s="3">
        <f t="array" ref="G7771">INDEX('May2021'!$A$1:$BP$55,MATCH($D7771,'May2021'!$A:$A,0),MATCH($E7771,'May2021'!$2:$2,0))</f>
        <v>0</v>
      </c>
      <c r="H7771" s="3">
        <v>0.0</v>
      </c>
      <c r="I7771" s="3">
        <v>0.0</v>
      </c>
    </row>
    <row r="7772" ht="14.25" customHeight="1">
      <c r="A7772" s="3" t="str">
        <f t="shared" si="3"/>
        <v>May2021</v>
      </c>
      <c r="B7772" s="21">
        <v>44317.0</v>
      </c>
      <c r="C7772" s="3">
        <v>17.0</v>
      </c>
      <c r="D7772" s="3" t="s">
        <v>189</v>
      </c>
      <c r="E7772" s="3" t="s">
        <v>150</v>
      </c>
      <c r="F7772" s="3" t="s">
        <v>108</v>
      </c>
      <c r="G7772" s="3">
        <f t="array" ref="G7772">INDEX('May2021'!$A$1:$BP$55,MATCH($D7772,'May2021'!$A:$A,0),MATCH($E7772,'May2021'!$2:$2,0))</f>
        <v>0</v>
      </c>
      <c r="H7772" s="3">
        <v>0.0</v>
      </c>
      <c r="I7772" s="3">
        <v>0.0</v>
      </c>
    </row>
    <row r="7773" ht="14.25" customHeight="1">
      <c r="A7773" s="3" t="str">
        <f t="shared" si="3"/>
        <v>May2021</v>
      </c>
      <c r="B7773" s="21">
        <v>44317.0</v>
      </c>
      <c r="C7773" s="3">
        <v>18.0</v>
      </c>
      <c r="D7773" s="3" t="s">
        <v>189</v>
      </c>
      <c r="E7773" s="3" t="s">
        <v>149</v>
      </c>
      <c r="F7773" s="3" t="s">
        <v>108</v>
      </c>
      <c r="G7773" s="3">
        <f t="array" ref="G7773">INDEX('May2021'!$A$1:$BP$55,MATCH($D7773,'May2021'!$A:$A,0),MATCH($E7773,'May2021'!$2:$2,0))</f>
        <v>0</v>
      </c>
      <c r="H7773" s="3">
        <v>0.0</v>
      </c>
      <c r="I7773" s="3">
        <v>0.0</v>
      </c>
    </row>
    <row r="7774" ht="14.25" customHeight="1">
      <c r="A7774" s="3" t="str">
        <f t="shared" si="3"/>
        <v>May2021</v>
      </c>
      <c r="B7774" s="21">
        <v>44317.0</v>
      </c>
      <c r="C7774" s="3">
        <v>19.0</v>
      </c>
      <c r="D7774" s="3" t="s">
        <v>189</v>
      </c>
      <c r="E7774" s="3" t="s">
        <v>167</v>
      </c>
      <c r="F7774" s="3" t="s">
        <v>109</v>
      </c>
      <c r="G7774" s="3">
        <f t="array" ref="G7774">INDEX('May2021'!$A$1:$BP$55,MATCH($D7774,'May2021'!$A:$A,0),MATCH($E7774,'May2021'!$2:$2,0))</f>
        <v>0</v>
      </c>
      <c r="H7774" s="3">
        <v>0.0</v>
      </c>
      <c r="I7774" s="3">
        <v>0.0</v>
      </c>
    </row>
    <row r="7775" ht="14.25" customHeight="1">
      <c r="A7775" s="3" t="str">
        <f t="shared" si="3"/>
        <v>May2021</v>
      </c>
      <c r="B7775" s="21">
        <v>44317.0</v>
      </c>
      <c r="C7775" s="3">
        <v>20.0</v>
      </c>
      <c r="D7775" s="3" t="s">
        <v>189</v>
      </c>
      <c r="E7775" s="3" t="s">
        <v>160</v>
      </c>
      <c r="F7775" s="3" t="s">
        <v>109</v>
      </c>
      <c r="G7775" s="3">
        <f t="array" ref="G7775">INDEX('May2021'!$A$1:$BP$55,MATCH($D7775,'May2021'!$A:$A,0),MATCH($E7775,'May2021'!$2:$2,0))</f>
        <v>0</v>
      </c>
      <c r="H7775" s="3">
        <v>0.0</v>
      </c>
      <c r="I7775" s="3">
        <v>0.0</v>
      </c>
    </row>
    <row r="7776" ht="14.25" customHeight="1">
      <c r="A7776" s="3" t="str">
        <f t="shared" si="3"/>
        <v>May2021</v>
      </c>
      <c r="B7776" s="21">
        <v>44317.0</v>
      </c>
      <c r="C7776" s="3">
        <v>21.0</v>
      </c>
      <c r="D7776" s="3" t="s">
        <v>189</v>
      </c>
      <c r="E7776" s="3" t="s">
        <v>166</v>
      </c>
      <c r="F7776" s="3" t="s">
        <v>108</v>
      </c>
      <c r="G7776" s="3">
        <f t="array" ref="G7776">INDEX('May2021'!$A$1:$BP$55,MATCH($D7776,'May2021'!$A:$A,0),MATCH($E7776,'May2021'!$2:$2,0))</f>
        <v>0</v>
      </c>
      <c r="H7776" s="3">
        <v>0.0</v>
      </c>
      <c r="I7776" s="3">
        <v>0.0</v>
      </c>
    </row>
    <row r="7777" ht="14.25" customHeight="1">
      <c r="A7777" s="3" t="str">
        <f t="shared" si="3"/>
        <v>May2021</v>
      </c>
      <c r="B7777" s="21">
        <v>44317.0</v>
      </c>
      <c r="C7777" s="3">
        <v>22.0</v>
      </c>
      <c r="D7777" s="3" t="s">
        <v>189</v>
      </c>
      <c r="E7777" s="3" t="s">
        <v>169</v>
      </c>
      <c r="F7777" s="3" t="s">
        <v>110</v>
      </c>
      <c r="G7777" s="3">
        <f t="array" ref="G7777">INDEX('May2021'!$A$1:$BP$55,MATCH($D7777,'May2021'!$A:$A,0),MATCH($E7777,'May2021'!$2:$2,0))</f>
        <v>0</v>
      </c>
      <c r="H7777" s="3">
        <v>0.0</v>
      </c>
      <c r="I7777" s="3">
        <v>0.0</v>
      </c>
    </row>
    <row r="7778" ht="14.25" customHeight="1">
      <c r="A7778" s="3" t="str">
        <f t="shared" si="3"/>
        <v>May2021</v>
      </c>
      <c r="B7778" s="21">
        <v>44317.0</v>
      </c>
      <c r="C7778" s="3">
        <v>23.0</v>
      </c>
      <c r="D7778" s="3" t="s">
        <v>189</v>
      </c>
      <c r="E7778" s="3" t="s">
        <v>155</v>
      </c>
      <c r="F7778" s="3" t="s">
        <v>109</v>
      </c>
      <c r="G7778" s="3">
        <f t="array" ref="G7778">INDEX('May2021'!$A$1:$BP$55,MATCH($D7778,'May2021'!$A:$A,0),MATCH($E7778,'May2021'!$2:$2,0))</f>
        <v>0</v>
      </c>
      <c r="H7778" s="3">
        <v>0.0</v>
      </c>
      <c r="I7778" s="3">
        <v>0.0</v>
      </c>
    </row>
    <row r="7779" ht="14.25" customHeight="1">
      <c r="A7779" s="3" t="str">
        <f t="shared" si="3"/>
        <v>May2021</v>
      </c>
      <c r="B7779" s="21">
        <v>44317.0</v>
      </c>
      <c r="C7779" s="3">
        <v>24.0</v>
      </c>
      <c r="D7779" s="3" t="s">
        <v>189</v>
      </c>
      <c r="E7779" s="3" t="s">
        <v>164</v>
      </c>
      <c r="F7779" s="3" t="s">
        <v>112</v>
      </c>
      <c r="G7779" s="3">
        <f t="array" ref="G7779">INDEX('May2021'!$A$1:$BP$55,MATCH($D7779,'May2021'!$A:$A,0),MATCH($E7779,'May2021'!$2:$2,0))</f>
        <v>0</v>
      </c>
      <c r="H7779" s="3">
        <v>0.0</v>
      </c>
      <c r="I7779" s="3">
        <v>0.0</v>
      </c>
    </row>
    <row r="7780" ht="14.25" customHeight="1">
      <c r="A7780" s="3" t="str">
        <f t="shared" si="3"/>
        <v>May2021</v>
      </c>
      <c r="B7780" s="21">
        <v>44317.0</v>
      </c>
      <c r="C7780" s="3">
        <v>25.0</v>
      </c>
      <c r="D7780" s="3" t="s">
        <v>189</v>
      </c>
      <c r="E7780" s="3" t="s">
        <v>163</v>
      </c>
      <c r="F7780" s="3" t="s">
        <v>109</v>
      </c>
      <c r="G7780" s="3">
        <f t="array" ref="G7780">INDEX('May2021'!$A$1:$BP$55,MATCH($D7780,'May2021'!$A:$A,0),MATCH($E7780,'May2021'!$2:$2,0))</f>
        <v>0</v>
      </c>
      <c r="H7780" s="3">
        <v>0.0</v>
      </c>
      <c r="I7780" s="3">
        <v>0.0</v>
      </c>
    </row>
    <row r="7781" ht="14.25" customHeight="1">
      <c r="A7781" s="3" t="str">
        <f t="shared" si="3"/>
        <v>May2021</v>
      </c>
      <c r="B7781" s="21">
        <v>44317.0</v>
      </c>
      <c r="C7781" s="3">
        <v>26.0</v>
      </c>
      <c r="D7781" s="3" t="s">
        <v>189</v>
      </c>
      <c r="E7781" s="3" t="s">
        <v>173</v>
      </c>
      <c r="F7781" s="3" t="s">
        <v>110</v>
      </c>
      <c r="G7781" s="3">
        <f t="array" ref="G7781">INDEX('May2021'!$A$1:$BP$55,MATCH($D7781,'May2021'!$A:$A,0),MATCH($E7781,'May2021'!$2:$2,0))</f>
        <v>0</v>
      </c>
      <c r="H7781" s="3">
        <v>0.0</v>
      </c>
      <c r="I7781" s="3">
        <v>0.0</v>
      </c>
    </row>
    <row r="7782" ht="14.25" customHeight="1">
      <c r="A7782" s="3" t="str">
        <f t="shared" si="3"/>
        <v>May2021</v>
      </c>
      <c r="B7782" s="21">
        <v>44317.0</v>
      </c>
      <c r="C7782" s="3">
        <v>27.0</v>
      </c>
      <c r="D7782" s="3" t="s">
        <v>189</v>
      </c>
      <c r="E7782" s="3" t="s">
        <v>158</v>
      </c>
      <c r="F7782" s="3" t="s">
        <v>109</v>
      </c>
      <c r="G7782" s="3">
        <f t="array" ref="G7782">INDEX('May2021'!$A$1:$BP$55,MATCH($D7782,'May2021'!$A:$A,0),MATCH($E7782,'May2021'!$2:$2,0))</f>
        <v>0</v>
      </c>
      <c r="H7782" s="3">
        <v>0.0</v>
      </c>
      <c r="I7782" s="3">
        <v>0.0</v>
      </c>
    </row>
    <row r="7783" ht="14.25" customHeight="1">
      <c r="A7783" s="3" t="str">
        <f t="shared" si="3"/>
        <v>May2021</v>
      </c>
      <c r="B7783" s="21">
        <v>44317.0</v>
      </c>
      <c r="C7783" s="3">
        <v>28.0</v>
      </c>
      <c r="D7783" s="3" t="s">
        <v>189</v>
      </c>
      <c r="E7783" s="3" t="s">
        <v>161</v>
      </c>
      <c r="F7783" s="3" t="s">
        <v>108</v>
      </c>
      <c r="G7783" s="3">
        <f t="array" ref="G7783">INDEX('May2021'!$A$1:$BP$55,MATCH($D7783,'May2021'!$A:$A,0),MATCH($E7783,'May2021'!$2:$2,0))</f>
        <v>0</v>
      </c>
      <c r="H7783" s="3">
        <v>0.0</v>
      </c>
      <c r="I7783" s="3">
        <v>0.0</v>
      </c>
    </row>
    <row r="7784" ht="14.25" customHeight="1">
      <c r="A7784" s="3" t="str">
        <f t="shared" si="3"/>
        <v>May2021</v>
      </c>
      <c r="B7784" s="21">
        <v>44317.0</v>
      </c>
      <c r="C7784" s="3">
        <v>29.0</v>
      </c>
      <c r="D7784" s="3" t="s">
        <v>189</v>
      </c>
      <c r="E7784" s="3" t="s">
        <v>156</v>
      </c>
      <c r="F7784" s="3" t="s">
        <v>112</v>
      </c>
      <c r="G7784" s="3">
        <f t="array" ref="G7784">INDEX('May2021'!$A$1:$BP$55,MATCH($D7784,'May2021'!$A:$A,0),MATCH($E7784,'May2021'!$2:$2,0))</f>
        <v>0</v>
      </c>
      <c r="H7784" s="3">
        <v>0.0</v>
      </c>
      <c r="I7784" s="3">
        <v>0.0</v>
      </c>
    </row>
    <row r="7785" ht="14.25" customHeight="1">
      <c r="A7785" s="3" t="str">
        <f t="shared" si="3"/>
        <v>May2021</v>
      </c>
      <c r="B7785" s="21">
        <v>44317.0</v>
      </c>
      <c r="C7785" s="3">
        <v>30.0</v>
      </c>
      <c r="D7785" s="3" t="s">
        <v>189</v>
      </c>
      <c r="E7785" s="3" t="s">
        <v>157</v>
      </c>
      <c r="F7785" s="3" t="s">
        <v>108</v>
      </c>
      <c r="G7785" s="3">
        <f t="array" ref="G7785">INDEX('May2021'!$A$1:$BP$55,MATCH($D7785,'May2021'!$A:$A,0),MATCH($E7785,'May2021'!$2:$2,0))</f>
        <v>0</v>
      </c>
      <c r="H7785" s="3">
        <v>0.0</v>
      </c>
      <c r="I7785" s="3">
        <v>0.0</v>
      </c>
    </row>
    <row r="7786" ht="14.25" customHeight="1">
      <c r="A7786" s="3" t="str">
        <f t="shared" si="3"/>
        <v>May2021</v>
      </c>
      <c r="B7786" s="21">
        <v>44317.0</v>
      </c>
      <c r="C7786" s="3">
        <v>31.0</v>
      </c>
      <c r="D7786" s="3" t="s">
        <v>189</v>
      </c>
      <c r="E7786" s="3" t="s">
        <v>213</v>
      </c>
      <c r="F7786" s="3" t="s">
        <v>108</v>
      </c>
      <c r="G7786" s="3">
        <f t="array" ref="G7786">INDEX('May2021'!$A$1:$BP$55,MATCH($D7786,'May2021'!$A:$A,0),MATCH($E7786,'May2021'!$2:$2,0))</f>
        <v>0</v>
      </c>
      <c r="H7786" s="3">
        <v>0.0</v>
      </c>
      <c r="I7786" s="3">
        <v>0.0</v>
      </c>
    </row>
    <row r="7787" ht="14.25" customHeight="1">
      <c r="A7787" s="3" t="str">
        <f t="shared" si="3"/>
        <v>May2021</v>
      </c>
      <c r="B7787" s="21">
        <v>44317.0</v>
      </c>
      <c r="C7787" s="3">
        <v>32.0</v>
      </c>
      <c r="D7787" s="3" t="s">
        <v>189</v>
      </c>
      <c r="E7787" s="3" t="s">
        <v>159</v>
      </c>
      <c r="F7787" s="3" t="s">
        <v>110</v>
      </c>
      <c r="G7787" s="3">
        <f t="array" ref="G7787">INDEX('May2021'!$A$1:$BP$55,MATCH($D7787,'May2021'!$A:$A,0),MATCH($E7787,'May2021'!$2:$2,0))</f>
        <v>0</v>
      </c>
      <c r="H7787" s="3">
        <v>0.0</v>
      </c>
      <c r="I7787" s="3">
        <v>0.0</v>
      </c>
    </row>
    <row r="7788" ht="14.25" customHeight="1">
      <c r="A7788" s="3" t="str">
        <f t="shared" si="3"/>
        <v>May2021</v>
      </c>
      <c r="B7788" s="21">
        <v>44317.0</v>
      </c>
      <c r="C7788" s="3">
        <v>33.0</v>
      </c>
      <c r="D7788" s="3" t="s">
        <v>189</v>
      </c>
      <c r="E7788" s="3" t="s">
        <v>195</v>
      </c>
      <c r="F7788" s="3" t="s">
        <v>110</v>
      </c>
      <c r="G7788" s="3">
        <f t="array" ref="G7788">INDEX('May2021'!$A$1:$BP$55,MATCH($D7788,'May2021'!$A:$A,0),MATCH($E7788,'May2021'!$2:$2,0))</f>
        <v>0</v>
      </c>
      <c r="H7788" s="3">
        <v>0.0</v>
      </c>
      <c r="I7788" s="3">
        <v>0.0</v>
      </c>
    </row>
    <row r="7789" ht="14.25" customHeight="1">
      <c r="A7789" s="3" t="str">
        <f t="shared" si="3"/>
        <v>May2021</v>
      </c>
      <c r="B7789" s="21">
        <v>44317.0</v>
      </c>
      <c r="C7789" s="3">
        <v>34.0</v>
      </c>
      <c r="D7789" s="3" t="s">
        <v>189</v>
      </c>
      <c r="E7789" s="3" t="s">
        <v>181</v>
      </c>
      <c r="F7789" s="3" t="s">
        <v>108</v>
      </c>
      <c r="G7789" s="3">
        <f t="array" ref="G7789">INDEX('May2021'!$A$1:$BP$55,MATCH($D7789,'May2021'!$A:$A,0),MATCH($E7789,'May2021'!$2:$2,0))</f>
        <v>0</v>
      </c>
      <c r="H7789" s="3">
        <v>0.0</v>
      </c>
      <c r="I7789" s="3">
        <v>0.0</v>
      </c>
    </row>
    <row r="7790" ht="14.25" customHeight="1">
      <c r="A7790" s="3" t="str">
        <f t="shared" si="3"/>
        <v>May2021</v>
      </c>
      <c r="B7790" s="21">
        <v>44317.0</v>
      </c>
      <c r="C7790" s="3">
        <v>35.0</v>
      </c>
      <c r="D7790" s="3" t="s">
        <v>189</v>
      </c>
      <c r="E7790" s="3" t="s">
        <v>185</v>
      </c>
      <c r="F7790" s="3" t="s">
        <v>110</v>
      </c>
      <c r="G7790" s="3">
        <f t="array" ref="G7790">INDEX('May2021'!$A$1:$BP$55,MATCH($D7790,'May2021'!$A:$A,0),MATCH($E7790,'May2021'!$2:$2,0))</f>
        <v>0</v>
      </c>
      <c r="H7790" s="3">
        <v>0.0</v>
      </c>
      <c r="I7790" s="3">
        <v>0.0</v>
      </c>
    </row>
    <row r="7791" ht="14.25" customHeight="1">
      <c r="A7791" s="3" t="str">
        <f t="shared" si="3"/>
        <v>May2021</v>
      </c>
      <c r="B7791" s="21">
        <v>44317.0</v>
      </c>
      <c r="C7791" s="3">
        <v>36.0</v>
      </c>
      <c r="D7791" s="3" t="s">
        <v>189</v>
      </c>
      <c r="E7791" s="3" t="s">
        <v>238</v>
      </c>
      <c r="F7791" s="3" t="s">
        <v>109</v>
      </c>
      <c r="G7791" s="3">
        <f t="array" ref="G7791">INDEX('May2021'!$A$1:$BP$55,MATCH($D7791,'May2021'!$A:$A,0),MATCH($E7791,'May2021'!$2:$2,0))</f>
        <v>0</v>
      </c>
      <c r="H7791" s="3">
        <v>0.0</v>
      </c>
      <c r="I7791" s="3">
        <v>0.0</v>
      </c>
    </row>
    <row r="7792" ht="14.25" customHeight="1">
      <c r="A7792" s="3" t="str">
        <f t="shared" si="3"/>
        <v>May2021</v>
      </c>
      <c r="B7792" s="21">
        <v>44317.0</v>
      </c>
      <c r="C7792" s="3">
        <v>37.0</v>
      </c>
      <c r="D7792" s="3" t="s">
        <v>189</v>
      </c>
      <c r="E7792" s="3" t="s">
        <v>211</v>
      </c>
      <c r="F7792" s="3" t="s">
        <v>108</v>
      </c>
      <c r="G7792" s="3">
        <f t="array" ref="G7792">INDEX('May2021'!$A$1:$BP$55,MATCH($D7792,'May2021'!$A:$A,0),MATCH($E7792,'May2021'!$2:$2,0))</f>
        <v>0</v>
      </c>
      <c r="H7792" s="3">
        <v>0.0</v>
      </c>
      <c r="I7792" s="3">
        <v>0.0</v>
      </c>
    </row>
    <row r="7793" ht="14.25" customHeight="1">
      <c r="A7793" s="3" t="str">
        <f t="shared" si="3"/>
        <v>May2021</v>
      </c>
      <c r="B7793" s="21">
        <v>44317.0</v>
      </c>
      <c r="C7793" s="3">
        <v>38.0</v>
      </c>
      <c r="D7793" s="3" t="s">
        <v>189</v>
      </c>
      <c r="E7793" s="3" t="s">
        <v>209</v>
      </c>
      <c r="F7793" s="3" t="s">
        <v>108</v>
      </c>
      <c r="G7793" s="3">
        <f t="array" ref="G7793">INDEX('May2021'!$A$1:$BP$55,MATCH($D7793,'May2021'!$A:$A,0),MATCH($E7793,'May2021'!$2:$2,0))</f>
        <v>0</v>
      </c>
      <c r="H7793" s="3">
        <v>0.0</v>
      </c>
      <c r="I7793" s="3">
        <v>0.0</v>
      </c>
    </row>
    <row r="7794" ht="14.25" customHeight="1">
      <c r="A7794" s="3" t="str">
        <f t="shared" si="3"/>
        <v>May2021</v>
      </c>
      <c r="B7794" s="21">
        <v>44317.0</v>
      </c>
      <c r="C7794" s="3">
        <v>39.0</v>
      </c>
      <c r="D7794" s="3" t="s">
        <v>189</v>
      </c>
      <c r="E7794" s="3" t="s">
        <v>188</v>
      </c>
      <c r="F7794" s="3" t="s">
        <v>108</v>
      </c>
      <c r="G7794" s="3">
        <f t="array" ref="G7794">INDEX('May2021'!$A$1:$BP$55,MATCH($D7794,'May2021'!$A:$A,0),MATCH($E7794,'May2021'!$2:$2,0))</f>
        <v>0</v>
      </c>
      <c r="H7794" s="3">
        <v>0.0</v>
      </c>
      <c r="I7794" s="3">
        <v>0.0</v>
      </c>
    </row>
    <row r="7795" ht="14.25" customHeight="1">
      <c r="A7795" s="3" t="str">
        <f t="shared" si="3"/>
        <v>May2021</v>
      </c>
      <c r="B7795" s="21">
        <v>44317.0</v>
      </c>
      <c r="C7795" s="3">
        <v>40.0</v>
      </c>
      <c r="D7795" s="3" t="s">
        <v>189</v>
      </c>
      <c r="E7795" s="3" t="s">
        <v>189</v>
      </c>
      <c r="F7795" s="3" t="s">
        <v>108</v>
      </c>
      <c r="G7795" s="3">
        <f t="array" ref="G7795">INDEX('May2021'!$A$1:$BP$55,MATCH($D7795,'May2021'!$A:$A,0),MATCH($E7795,'May2021'!$2:$2,0))</f>
        <v>0</v>
      </c>
      <c r="H7795" s="3">
        <v>0.0</v>
      </c>
      <c r="I7795" s="3">
        <v>0.0</v>
      </c>
    </row>
    <row r="7796" ht="14.25" customHeight="1">
      <c r="A7796" s="3" t="str">
        <f t="shared" si="3"/>
        <v>May2021</v>
      </c>
      <c r="B7796" s="21">
        <v>44317.0</v>
      </c>
      <c r="C7796" s="3">
        <v>41.0</v>
      </c>
      <c r="D7796" s="3" t="s">
        <v>189</v>
      </c>
      <c r="E7796" s="3" t="s">
        <v>225</v>
      </c>
      <c r="F7796" s="3" t="s">
        <v>109</v>
      </c>
      <c r="G7796" s="3">
        <f t="array" ref="G7796">INDEX('May2021'!$A$1:$BP$55,MATCH($D7796,'May2021'!$A:$A,0),MATCH($E7796,'May2021'!$2:$2,0))</f>
        <v>0</v>
      </c>
      <c r="H7796" s="3">
        <v>0.0</v>
      </c>
      <c r="I7796" s="3">
        <v>0.0</v>
      </c>
    </row>
    <row r="7797" ht="14.25" customHeight="1">
      <c r="A7797" s="3" t="str">
        <f t="shared" si="3"/>
        <v>May2021</v>
      </c>
      <c r="B7797" s="21">
        <v>44317.0</v>
      </c>
      <c r="C7797" s="3">
        <v>42.0</v>
      </c>
      <c r="D7797" s="3" t="s">
        <v>189</v>
      </c>
      <c r="E7797" s="3" t="s">
        <v>177</v>
      </c>
      <c r="F7797" s="3" t="s">
        <v>109</v>
      </c>
      <c r="G7797" s="3">
        <f t="array" ref="G7797">INDEX('May2021'!$A$1:$BP$55,MATCH($D7797,'May2021'!$A:$A,0),MATCH($E7797,'May2021'!$2:$2,0))</f>
        <v>0</v>
      </c>
      <c r="H7797" s="3">
        <v>0.0</v>
      </c>
      <c r="I7797" s="3">
        <v>0.0</v>
      </c>
    </row>
    <row r="7798" ht="14.25" customHeight="1">
      <c r="A7798" s="3" t="str">
        <f t="shared" si="3"/>
        <v>May2021</v>
      </c>
      <c r="B7798" s="21">
        <v>44317.0</v>
      </c>
      <c r="C7798" s="3">
        <v>43.0</v>
      </c>
      <c r="D7798" s="3" t="s">
        <v>189</v>
      </c>
      <c r="E7798" s="3" t="s">
        <v>215</v>
      </c>
      <c r="F7798" s="3" t="s">
        <v>108</v>
      </c>
      <c r="G7798" s="3">
        <f t="array" ref="G7798">INDEX('May2021'!$A$1:$BP$55,MATCH($D7798,'May2021'!$A:$A,0),MATCH($E7798,'May2021'!$2:$2,0))</f>
        <v>0</v>
      </c>
      <c r="H7798" s="3">
        <v>0.0</v>
      </c>
      <c r="I7798" s="3">
        <v>0.0</v>
      </c>
    </row>
    <row r="7799" ht="14.25" customHeight="1">
      <c r="A7799" s="3" t="str">
        <f t="shared" si="3"/>
        <v>May2021</v>
      </c>
      <c r="B7799" s="21">
        <v>44317.0</v>
      </c>
      <c r="C7799" s="3">
        <v>44.0</v>
      </c>
      <c r="D7799" s="3" t="s">
        <v>189</v>
      </c>
      <c r="E7799" s="3" t="s">
        <v>221</v>
      </c>
      <c r="F7799" s="3" t="s">
        <v>108</v>
      </c>
      <c r="G7799" s="3">
        <f t="array" ref="G7799">INDEX('May2021'!$A$1:$BP$55,MATCH($D7799,'May2021'!$A:$A,0),MATCH($E7799,'May2021'!$2:$2,0))</f>
        <v>0</v>
      </c>
      <c r="H7799" s="3">
        <v>0.0</v>
      </c>
      <c r="I7799" s="3">
        <v>0.0</v>
      </c>
    </row>
    <row r="7800" ht="14.25" customHeight="1">
      <c r="A7800" s="3" t="str">
        <f t="shared" si="3"/>
        <v>May2021</v>
      </c>
      <c r="B7800" s="21">
        <v>44317.0</v>
      </c>
      <c r="C7800" s="3">
        <v>45.0</v>
      </c>
      <c r="D7800" s="3" t="s">
        <v>189</v>
      </c>
      <c r="E7800" s="3" t="s">
        <v>171</v>
      </c>
      <c r="F7800" s="3" t="s">
        <v>108</v>
      </c>
      <c r="G7800" s="3">
        <f t="array" ref="G7800">INDEX('May2021'!$A$1:$BP$55,MATCH($D7800,'May2021'!$A:$A,0),MATCH($E7800,'May2021'!$2:$2,0))</f>
        <v>0</v>
      </c>
      <c r="H7800" s="3">
        <v>0.0</v>
      </c>
      <c r="I7800" s="3">
        <v>0.0</v>
      </c>
    </row>
    <row r="7801" ht="14.25" customHeight="1">
      <c r="A7801" s="3" t="str">
        <f t="shared" si="3"/>
        <v>May2021</v>
      </c>
      <c r="B7801" s="21">
        <v>44317.0</v>
      </c>
      <c r="C7801" s="3">
        <v>46.0</v>
      </c>
      <c r="D7801" s="3" t="s">
        <v>189</v>
      </c>
      <c r="E7801" s="3" t="s">
        <v>235</v>
      </c>
      <c r="F7801" s="3" t="s">
        <v>109</v>
      </c>
      <c r="G7801" s="3">
        <f t="array" ref="G7801">INDEX('May2021'!$A$1:$BP$55,MATCH($D7801,'May2021'!$A:$A,0),MATCH($E7801,'May2021'!$2:$2,0))</f>
        <v>0</v>
      </c>
      <c r="H7801" s="3">
        <v>0.0</v>
      </c>
      <c r="I7801" s="3">
        <v>0.0</v>
      </c>
    </row>
    <row r="7802" ht="14.25" customHeight="1">
      <c r="A7802" s="3" t="str">
        <f t="shared" si="3"/>
        <v>May2021</v>
      </c>
      <c r="B7802" s="21">
        <v>44317.0</v>
      </c>
      <c r="C7802" s="3">
        <v>47.0</v>
      </c>
      <c r="D7802" s="3" t="s">
        <v>189</v>
      </c>
      <c r="E7802" s="3" t="s">
        <v>210</v>
      </c>
      <c r="F7802" s="3" t="s">
        <v>108</v>
      </c>
      <c r="G7802" s="3">
        <f t="array" ref="G7802">INDEX('May2021'!$A$1:$BP$55,MATCH($D7802,'May2021'!$A:$A,0),MATCH($E7802,'May2021'!$2:$2,0))</f>
        <v>0</v>
      </c>
      <c r="H7802" s="3">
        <v>0.0</v>
      </c>
      <c r="I7802" s="3">
        <v>0.0</v>
      </c>
    </row>
    <row r="7803" ht="14.25" customHeight="1">
      <c r="A7803" s="3" t="str">
        <f t="shared" si="3"/>
        <v>May2021</v>
      </c>
      <c r="B7803" s="21">
        <v>44317.0</v>
      </c>
      <c r="C7803" s="3">
        <v>48.0</v>
      </c>
      <c r="D7803" s="3" t="s">
        <v>189</v>
      </c>
      <c r="E7803" s="3" t="s">
        <v>187</v>
      </c>
      <c r="F7803" s="3" t="s">
        <v>110</v>
      </c>
      <c r="G7803" s="3">
        <f t="array" ref="G7803">INDEX('May2021'!$A$1:$BP$55,MATCH($D7803,'May2021'!$A:$A,0),MATCH($E7803,'May2021'!$2:$2,0))</f>
        <v>0</v>
      </c>
      <c r="H7803" s="3">
        <v>0.0</v>
      </c>
      <c r="I7803" s="3">
        <v>0.0</v>
      </c>
    </row>
    <row r="7804" ht="14.25" customHeight="1">
      <c r="A7804" s="3" t="str">
        <f t="shared" si="3"/>
        <v>May2021</v>
      </c>
      <c r="B7804" s="21">
        <v>44317.0</v>
      </c>
      <c r="C7804" s="3">
        <v>49.0</v>
      </c>
      <c r="D7804" s="3" t="s">
        <v>189</v>
      </c>
      <c r="E7804" s="3" t="s">
        <v>192</v>
      </c>
      <c r="F7804" s="3" t="s">
        <v>109</v>
      </c>
      <c r="G7804" s="3">
        <f t="array" ref="G7804">INDEX('May2021'!$A$1:$BP$55,MATCH($D7804,'May2021'!$A:$A,0),MATCH($E7804,'May2021'!$2:$2,0))</f>
        <v>0</v>
      </c>
      <c r="H7804" s="3">
        <v>0.0</v>
      </c>
      <c r="I7804" s="3">
        <v>0.0</v>
      </c>
    </row>
    <row r="7805" ht="14.25" customHeight="1">
      <c r="A7805" s="3" t="str">
        <f t="shared" si="3"/>
        <v>May2021</v>
      </c>
      <c r="B7805" s="21">
        <v>44317.0</v>
      </c>
      <c r="C7805" s="3">
        <v>50.0</v>
      </c>
      <c r="D7805" s="3" t="s">
        <v>189</v>
      </c>
      <c r="E7805" s="3" t="s">
        <v>196</v>
      </c>
      <c r="F7805" s="3" t="s">
        <v>108</v>
      </c>
      <c r="G7805" s="3">
        <f t="array" ref="G7805">INDEX('May2021'!$A$1:$BP$55,MATCH($D7805,'May2021'!$A:$A,0),MATCH($E7805,'May2021'!$2:$2,0))</f>
        <v>0</v>
      </c>
      <c r="H7805" s="3">
        <v>0.0</v>
      </c>
      <c r="I7805" s="3">
        <v>0.0</v>
      </c>
    </row>
    <row r="7806" ht="14.25" customHeight="1">
      <c r="A7806" s="3" t="str">
        <f t="shared" si="3"/>
        <v>May2021</v>
      </c>
      <c r="B7806" s="21">
        <v>44317.0</v>
      </c>
      <c r="C7806" s="3">
        <v>51.0</v>
      </c>
      <c r="D7806" s="3" t="s">
        <v>189</v>
      </c>
      <c r="E7806" s="3" t="s">
        <v>179</v>
      </c>
      <c r="F7806" s="3" t="s">
        <v>109</v>
      </c>
      <c r="G7806" s="3">
        <f t="array" ref="G7806">INDEX('May2021'!$A$1:$BP$55,MATCH($D7806,'May2021'!$A:$A,0),MATCH($E7806,'May2021'!$2:$2,0))</f>
        <v>0</v>
      </c>
      <c r="H7806" s="3">
        <v>0.0</v>
      </c>
      <c r="I7806" s="3">
        <v>0.0</v>
      </c>
    </row>
    <row r="7807" ht="14.25" customHeight="1">
      <c r="A7807" s="3" t="str">
        <f t="shared" si="3"/>
        <v>May2021</v>
      </c>
      <c r="B7807" s="21">
        <v>44317.0</v>
      </c>
      <c r="C7807" s="3">
        <v>52.0</v>
      </c>
      <c r="D7807" s="3" t="s">
        <v>189</v>
      </c>
      <c r="E7807" s="3" t="s">
        <v>162</v>
      </c>
      <c r="F7807" s="3" t="s">
        <v>111</v>
      </c>
      <c r="G7807" s="3">
        <f t="array" ref="G7807">INDEX('May2021'!$A$1:$BP$55,MATCH($D7807,'May2021'!$A:$A,0),MATCH($E7807,'May2021'!$2:$2,0))</f>
        <v>0</v>
      </c>
      <c r="H7807" s="3">
        <v>0.0</v>
      </c>
      <c r="I7807" s="3">
        <v>0.0</v>
      </c>
    </row>
    <row r="7808" ht="14.25" customHeight="1">
      <c r="A7808" s="3" t="str">
        <f t="shared" si="3"/>
        <v>May2021</v>
      </c>
      <c r="B7808" s="21">
        <v>44317.0</v>
      </c>
      <c r="C7808" s="3">
        <v>53.0</v>
      </c>
      <c r="D7808" s="3" t="s">
        <v>189</v>
      </c>
      <c r="E7808" s="3" t="s">
        <v>219</v>
      </c>
      <c r="F7808" s="3" t="s">
        <v>108</v>
      </c>
      <c r="G7808" s="3">
        <f t="array" ref="G7808">INDEX('May2021'!$A$1:$BP$55,MATCH($D7808,'May2021'!$A:$A,0),MATCH($E7808,'May2021'!$2:$2,0))</f>
        <v>0</v>
      </c>
      <c r="H7808" s="3">
        <v>0.0</v>
      </c>
      <c r="I7808" s="3">
        <v>0.0</v>
      </c>
    </row>
    <row r="7809" ht="14.25" customHeight="1">
      <c r="A7809" s="3" t="str">
        <f t="shared" si="3"/>
        <v>May2021</v>
      </c>
      <c r="B7809" s="21">
        <v>44317.0</v>
      </c>
      <c r="C7809" s="3">
        <v>1.0</v>
      </c>
      <c r="D7809" s="3" t="s">
        <v>197</v>
      </c>
      <c r="E7809" s="3" t="s">
        <v>138</v>
      </c>
      <c r="F7809" s="3" t="s">
        <v>108</v>
      </c>
      <c r="G7809" s="3" t="str">
        <f t="array" ref="G7809">INDEX('May2021'!$A$1:$BP$55,MATCH($D7809,'May2021'!$A:$A,0),MATCH($E7809,'May2021'!$2:$2,0))</f>
        <v>Suppressed</v>
      </c>
      <c r="H7809" s="3">
        <v>1.0</v>
      </c>
      <c r="I7809" s="3">
        <v>2.0</v>
      </c>
    </row>
    <row r="7810" ht="14.25" customHeight="1">
      <c r="A7810" s="3" t="str">
        <f t="shared" si="3"/>
        <v>May2021</v>
      </c>
      <c r="B7810" s="21">
        <v>44317.0</v>
      </c>
      <c r="C7810" s="3">
        <v>2.0</v>
      </c>
      <c r="D7810" s="3" t="s">
        <v>197</v>
      </c>
      <c r="E7810" s="3" t="s">
        <v>137</v>
      </c>
      <c r="F7810" s="3" t="s">
        <v>108</v>
      </c>
      <c r="G7810" s="3" t="str">
        <f t="array" ref="G7810">INDEX('May2021'!$A$1:$BP$55,MATCH($D7810,'May2021'!$A:$A,0),MATCH($E7810,'May2021'!$2:$2,0))</f>
        <v>Suppressed</v>
      </c>
      <c r="H7810" s="3">
        <v>1.0</v>
      </c>
      <c r="I7810" s="3">
        <v>2.0</v>
      </c>
    </row>
    <row r="7811" ht="14.25" customHeight="1">
      <c r="A7811" s="3" t="str">
        <f t="shared" si="3"/>
        <v>May2021</v>
      </c>
      <c r="B7811" s="21">
        <v>44317.0</v>
      </c>
      <c r="C7811" s="3">
        <v>3.0</v>
      </c>
      <c r="D7811" s="3" t="s">
        <v>197</v>
      </c>
      <c r="E7811" s="3" t="s">
        <v>136</v>
      </c>
      <c r="F7811" s="3" t="s">
        <v>108</v>
      </c>
      <c r="G7811" s="3">
        <f t="array" ref="G7811">INDEX('May2021'!$A$1:$BP$55,MATCH($D7811,'May2021'!$A:$A,0),MATCH($E7811,'May2021'!$2:$2,0))</f>
        <v>0</v>
      </c>
      <c r="H7811" s="3">
        <v>0.0</v>
      </c>
      <c r="I7811" s="3">
        <v>0.0</v>
      </c>
    </row>
    <row r="7812" ht="14.25" customHeight="1">
      <c r="A7812" s="3" t="str">
        <f t="shared" si="3"/>
        <v>May2021</v>
      </c>
      <c r="B7812" s="21">
        <v>44317.0</v>
      </c>
      <c r="C7812" s="3">
        <v>4.0</v>
      </c>
      <c r="D7812" s="3" t="s">
        <v>197</v>
      </c>
      <c r="E7812" s="3" t="s">
        <v>146</v>
      </c>
      <c r="F7812" s="3" t="s">
        <v>108</v>
      </c>
      <c r="G7812" s="3">
        <f t="array" ref="G7812">INDEX('May2021'!$A$1:$BP$55,MATCH($D7812,'May2021'!$A:$A,0),MATCH($E7812,'May2021'!$2:$2,0))</f>
        <v>0</v>
      </c>
      <c r="H7812" s="3">
        <v>0.0</v>
      </c>
      <c r="I7812" s="3">
        <v>0.0</v>
      </c>
    </row>
    <row r="7813" ht="14.25" customHeight="1">
      <c r="A7813" s="3" t="str">
        <f t="shared" si="3"/>
        <v>May2021</v>
      </c>
      <c r="B7813" s="21">
        <v>44317.0</v>
      </c>
      <c r="C7813" s="3">
        <v>5.0</v>
      </c>
      <c r="D7813" s="3" t="s">
        <v>197</v>
      </c>
      <c r="E7813" s="3" t="s">
        <v>140</v>
      </c>
      <c r="F7813" s="3" t="s">
        <v>108</v>
      </c>
      <c r="G7813" s="3">
        <f t="array" ref="G7813">INDEX('May2021'!$A$1:$BP$55,MATCH($D7813,'May2021'!$A:$A,0),MATCH($E7813,'May2021'!$2:$2,0))</f>
        <v>0</v>
      </c>
      <c r="H7813" s="3">
        <v>0.0</v>
      </c>
      <c r="I7813" s="3">
        <v>0.0</v>
      </c>
    </row>
    <row r="7814" ht="14.25" customHeight="1">
      <c r="A7814" s="3" t="str">
        <f t="shared" si="3"/>
        <v>May2021</v>
      </c>
      <c r="B7814" s="21">
        <v>44317.0</v>
      </c>
      <c r="C7814" s="3">
        <v>6.0</v>
      </c>
      <c r="D7814" s="3" t="s">
        <v>197</v>
      </c>
      <c r="E7814" s="3" t="s">
        <v>141</v>
      </c>
      <c r="F7814" s="3" t="s">
        <v>109</v>
      </c>
      <c r="G7814" s="3">
        <f t="array" ref="G7814">INDEX('May2021'!$A$1:$BP$55,MATCH($D7814,'May2021'!$A:$A,0),MATCH($E7814,'May2021'!$2:$2,0))</f>
        <v>0</v>
      </c>
      <c r="H7814" s="3">
        <v>0.0</v>
      </c>
      <c r="I7814" s="3">
        <v>0.0</v>
      </c>
    </row>
    <row r="7815" ht="14.25" customHeight="1">
      <c r="A7815" s="3" t="str">
        <f t="shared" si="3"/>
        <v>May2021</v>
      </c>
      <c r="B7815" s="21">
        <v>44317.0</v>
      </c>
      <c r="C7815" s="3">
        <v>7.0</v>
      </c>
      <c r="D7815" s="3" t="s">
        <v>197</v>
      </c>
      <c r="E7815" s="3" t="s">
        <v>139</v>
      </c>
      <c r="F7815" s="3" t="s">
        <v>108</v>
      </c>
      <c r="G7815" s="3">
        <f t="array" ref="G7815">INDEX('May2021'!$A$1:$BP$55,MATCH($D7815,'May2021'!$A:$A,0),MATCH($E7815,'May2021'!$2:$2,0))</f>
        <v>0</v>
      </c>
      <c r="H7815" s="3">
        <v>0.0</v>
      </c>
      <c r="I7815" s="3">
        <v>0.0</v>
      </c>
    </row>
    <row r="7816" ht="14.25" customHeight="1">
      <c r="A7816" s="3" t="str">
        <f t="shared" si="3"/>
        <v>May2021</v>
      </c>
      <c r="B7816" s="21">
        <v>44317.0</v>
      </c>
      <c r="C7816" s="3">
        <v>8.0</v>
      </c>
      <c r="D7816" s="3" t="s">
        <v>197</v>
      </c>
      <c r="E7816" s="3" t="s">
        <v>143</v>
      </c>
      <c r="F7816" s="3" t="s">
        <v>108</v>
      </c>
      <c r="G7816" s="3">
        <f t="array" ref="G7816">INDEX('May2021'!$A$1:$BP$55,MATCH($D7816,'May2021'!$A:$A,0),MATCH($E7816,'May2021'!$2:$2,0))</f>
        <v>0</v>
      </c>
      <c r="H7816" s="3">
        <v>0.0</v>
      </c>
      <c r="I7816" s="3">
        <v>0.0</v>
      </c>
    </row>
    <row r="7817" ht="14.25" customHeight="1">
      <c r="A7817" s="3" t="str">
        <f t="shared" si="3"/>
        <v>May2021</v>
      </c>
      <c r="B7817" s="21">
        <v>44317.0</v>
      </c>
      <c r="C7817" s="3">
        <v>9.0</v>
      </c>
      <c r="D7817" s="3" t="s">
        <v>197</v>
      </c>
      <c r="E7817" s="3" t="s">
        <v>142</v>
      </c>
      <c r="F7817" s="3" t="s">
        <v>108</v>
      </c>
      <c r="G7817" s="3" t="str">
        <f t="array" ref="G7817">INDEX('May2021'!$A$1:$BP$55,MATCH($D7817,'May2021'!$A:$A,0),MATCH($E7817,'May2021'!$2:$2,0))</f>
        <v>Suppressed</v>
      </c>
      <c r="H7817" s="3">
        <v>1.0</v>
      </c>
      <c r="I7817" s="3">
        <v>2.0</v>
      </c>
    </row>
    <row r="7818" ht="14.25" customHeight="1">
      <c r="A7818" s="3" t="str">
        <f t="shared" si="3"/>
        <v>May2021</v>
      </c>
      <c r="B7818" s="21">
        <v>44317.0</v>
      </c>
      <c r="C7818" s="3">
        <v>10.0</v>
      </c>
      <c r="D7818" s="3" t="s">
        <v>197</v>
      </c>
      <c r="E7818" s="3" t="s">
        <v>148</v>
      </c>
      <c r="F7818" s="3" t="s">
        <v>108</v>
      </c>
      <c r="G7818" s="3">
        <f t="array" ref="G7818">INDEX('May2021'!$A$1:$BP$55,MATCH($D7818,'May2021'!$A:$A,0),MATCH($E7818,'May2021'!$2:$2,0))</f>
        <v>0</v>
      </c>
      <c r="H7818" s="3">
        <v>0.0</v>
      </c>
      <c r="I7818" s="3">
        <v>0.0</v>
      </c>
    </row>
    <row r="7819" ht="14.25" customHeight="1">
      <c r="A7819" s="3" t="str">
        <f t="shared" si="3"/>
        <v>May2021</v>
      </c>
      <c r="B7819" s="21">
        <v>44317.0</v>
      </c>
      <c r="C7819" s="3">
        <v>11.0</v>
      </c>
      <c r="D7819" s="3" t="s">
        <v>197</v>
      </c>
      <c r="E7819" s="3" t="s">
        <v>144</v>
      </c>
      <c r="F7819" s="3" t="s">
        <v>108</v>
      </c>
      <c r="G7819" s="3">
        <f t="array" ref="G7819">INDEX('May2021'!$A$1:$BP$55,MATCH($D7819,'May2021'!$A:$A,0),MATCH($E7819,'May2021'!$2:$2,0))</f>
        <v>0</v>
      </c>
      <c r="H7819" s="3">
        <v>0.0</v>
      </c>
      <c r="I7819" s="3">
        <v>0.0</v>
      </c>
    </row>
    <row r="7820" ht="14.25" customHeight="1">
      <c r="A7820" s="3" t="str">
        <f t="shared" si="3"/>
        <v>May2021</v>
      </c>
      <c r="B7820" s="21">
        <v>44317.0</v>
      </c>
      <c r="C7820" s="3">
        <v>12.0</v>
      </c>
      <c r="D7820" s="3" t="s">
        <v>197</v>
      </c>
      <c r="E7820" s="3" t="s">
        <v>147</v>
      </c>
      <c r="F7820" s="3" t="s">
        <v>110</v>
      </c>
      <c r="G7820" s="3">
        <f t="array" ref="G7820">INDEX('May2021'!$A$1:$BP$55,MATCH($D7820,'May2021'!$A:$A,0),MATCH($E7820,'May2021'!$2:$2,0))</f>
        <v>0</v>
      </c>
      <c r="H7820" s="3">
        <v>0.0</v>
      </c>
      <c r="I7820" s="3">
        <v>0.0</v>
      </c>
    </row>
    <row r="7821" ht="14.25" customHeight="1">
      <c r="A7821" s="3" t="str">
        <f t="shared" si="3"/>
        <v>May2021</v>
      </c>
      <c r="B7821" s="21">
        <v>44317.0</v>
      </c>
      <c r="C7821" s="3">
        <v>13.0</v>
      </c>
      <c r="D7821" s="3" t="s">
        <v>197</v>
      </c>
      <c r="E7821" s="3" t="s">
        <v>168</v>
      </c>
      <c r="F7821" s="3" t="s">
        <v>112</v>
      </c>
      <c r="G7821" s="3">
        <f t="array" ref="G7821">INDEX('May2021'!$A$1:$BP$55,MATCH($D7821,'May2021'!$A:$A,0),MATCH($E7821,'May2021'!$2:$2,0))</f>
        <v>0</v>
      </c>
      <c r="H7821" s="3">
        <v>0.0</v>
      </c>
      <c r="I7821" s="3">
        <v>0.0</v>
      </c>
    </row>
    <row r="7822" ht="14.25" customHeight="1">
      <c r="A7822" s="3" t="str">
        <f t="shared" si="3"/>
        <v>May2021</v>
      </c>
      <c r="B7822" s="21">
        <v>44317.0</v>
      </c>
      <c r="C7822" s="3">
        <v>14.0</v>
      </c>
      <c r="D7822" s="3" t="s">
        <v>197</v>
      </c>
      <c r="E7822" s="3" t="s">
        <v>145</v>
      </c>
      <c r="F7822" s="3" t="s">
        <v>108</v>
      </c>
      <c r="G7822" s="3">
        <f t="array" ref="G7822">INDEX('May2021'!$A$1:$BP$55,MATCH($D7822,'May2021'!$A:$A,0),MATCH($E7822,'May2021'!$2:$2,0))</f>
        <v>0</v>
      </c>
      <c r="H7822" s="3">
        <v>0.0</v>
      </c>
      <c r="I7822" s="3">
        <v>0.0</v>
      </c>
    </row>
    <row r="7823" ht="14.25" customHeight="1">
      <c r="A7823" s="3" t="str">
        <f t="shared" si="3"/>
        <v>May2021</v>
      </c>
      <c r="B7823" s="21">
        <v>44317.0</v>
      </c>
      <c r="C7823" s="3">
        <v>15.0</v>
      </c>
      <c r="D7823" s="3" t="s">
        <v>197</v>
      </c>
      <c r="E7823" s="3" t="s">
        <v>154</v>
      </c>
      <c r="F7823" s="3" t="s">
        <v>110</v>
      </c>
      <c r="G7823" s="3">
        <f t="array" ref="G7823">INDEX('May2021'!$A$1:$BP$55,MATCH($D7823,'May2021'!$A:$A,0),MATCH($E7823,'May2021'!$2:$2,0))</f>
        <v>0</v>
      </c>
      <c r="H7823" s="3">
        <v>0.0</v>
      </c>
      <c r="I7823" s="3">
        <v>0.0</v>
      </c>
    </row>
    <row r="7824" ht="14.25" customHeight="1">
      <c r="A7824" s="3" t="str">
        <f t="shared" si="3"/>
        <v>May2021</v>
      </c>
      <c r="B7824" s="21">
        <v>44317.0</v>
      </c>
      <c r="C7824" s="3">
        <v>16.0</v>
      </c>
      <c r="D7824" s="3" t="s">
        <v>197</v>
      </c>
      <c r="E7824" s="3" t="s">
        <v>165</v>
      </c>
      <c r="F7824" s="3" t="s">
        <v>111</v>
      </c>
      <c r="G7824" s="3">
        <f t="array" ref="G7824">INDEX('May2021'!$A$1:$BP$55,MATCH($D7824,'May2021'!$A:$A,0),MATCH($E7824,'May2021'!$2:$2,0))</f>
        <v>0</v>
      </c>
      <c r="H7824" s="3">
        <v>0.0</v>
      </c>
      <c r="I7824" s="3">
        <v>0.0</v>
      </c>
    </row>
    <row r="7825" ht="14.25" customHeight="1">
      <c r="A7825" s="3" t="str">
        <f t="shared" si="3"/>
        <v>May2021</v>
      </c>
      <c r="B7825" s="21">
        <v>44317.0</v>
      </c>
      <c r="C7825" s="3">
        <v>17.0</v>
      </c>
      <c r="D7825" s="3" t="s">
        <v>197</v>
      </c>
      <c r="E7825" s="3" t="s">
        <v>150</v>
      </c>
      <c r="F7825" s="3" t="s">
        <v>108</v>
      </c>
      <c r="G7825" s="3">
        <f t="array" ref="G7825">INDEX('May2021'!$A$1:$BP$55,MATCH($D7825,'May2021'!$A:$A,0),MATCH($E7825,'May2021'!$2:$2,0))</f>
        <v>0</v>
      </c>
      <c r="H7825" s="3">
        <v>0.0</v>
      </c>
      <c r="I7825" s="3">
        <v>0.0</v>
      </c>
    </row>
    <row r="7826" ht="14.25" customHeight="1">
      <c r="A7826" s="3" t="str">
        <f t="shared" si="3"/>
        <v>May2021</v>
      </c>
      <c r="B7826" s="21">
        <v>44317.0</v>
      </c>
      <c r="C7826" s="3">
        <v>18.0</v>
      </c>
      <c r="D7826" s="3" t="s">
        <v>197</v>
      </c>
      <c r="E7826" s="3" t="s">
        <v>149</v>
      </c>
      <c r="F7826" s="3" t="s">
        <v>108</v>
      </c>
      <c r="G7826" s="3">
        <f t="array" ref="G7826">INDEX('May2021'!$A$1:$BP$55,MATCH($D7826,'May2021'!$A:$A,0),MATCH($E7826,'May2021'!$2:$2,0))</f>
        <v>0</v>
      </c>
      <c r="H7826" s="3">
        <v>0.0</v>
      </c>
      <c r="I7826" s="3">
        <v>0.0</v>
      </c>
    </row>
    <row r="7827" ht="14.25" customHeight="1">
      <c r="A7827" s="3" t="str">
        <f t="shared" si="3"/>
        <v>May2021</v>
      </c>
      <c r="B7827" s="21">
        <v>44317.0</v>
      </c>
      <c r="C7827" s="3">
        <v>19.0</v>
      </c>
      <c r="D7827" s="3" t="s">
        <v>197</v>
      </c>
      <c r="E7827" s="3" t="s">
        <v>167</v>
      </c>
      <c r="F7827" s="3" t="s">
        <v>109</v>
      </c>
      <c r="G7827" s="3">
        <f t="array" ref="G7827">INDEX('May2021'!$A$1:$BP$55,MATCH($D7827,'May2021'!$A:$A,0),MATCH($E7827,'May2021'!$2:$2,0))</f>
        <v>0</v>
      </c>
      <c r="H7827" s="3">
        <v>0.0</v>
      </c>
      <c r="I7827" s="3">
        <v>0.0</v>
      </c>
    </row>
    <row r="7828" ht="14.25" customHeight="1">
      <c r="A7828" s="3" t="str">
        <f t="shared" si="3"/>
        <v>May2021</v>
      </c>
      <c r="B7828" s="21">
        <v>44317.0</v>
      </c>
      <c r="C7828" s="3">
        <v>20.0</v>
      </c>
      <c r="D7828" s="3" t="s">
        <v>197</v>
      </c>
      <c r="E7828" s="3" t="s">
        <v>160</v>
      </c>
      <c r="F7828" s="3" t="s">
        <v>109</v>
      </c>
      <c r="G7828" s="3">
        <f t="array" ref="G7828">INDEX('May2021'!$A$1:$BP$55,MATCH($D7828,'May2021'!$A:$A,0),MATCH($E7828,'May2021'!$2:$2,0))</f>
        <v>0</v>
      </c>
      <c r="H7828" s="3">
        <v>0.0</v>
      </c>
      <c r="I7828" s="3">
        <v>0.0</v>
      </c>
    </row>
    <row r="7829" ht="14.25" customHeight="1">
      <c r="A7829" s="3" t="str">
        <f t="shared" si="3"/>
        <v>May2021</v>
      </c>
      <c r="B7829" s="21">
        <v>44317.0</v>
      </c>
      <c r="C7829" s="3">
        <v>21.0</v>
      </c>
      <c r="D7829" s="3" t="s">
        <v>197</v>
      </c>
      <c r="E7829" s="3" t="s">
        <v>166</v>
      </c>
      <c r="F7829" s="3" t="s">
        <v>108</v>
      </c>
      <c r="G7829" s="3">
        <f t="array" ref="G7829">INDEX('May2021'!$A$1:$BP$55,MATCH($D7829,'May2021'!$A:$A,0),MATCH($E7829,'May2021'!$2:$2,0))</f>
        <v>0</v>
      </c>
      <c r="H7829" s="3">
        <v>0.0</v>
      </c>
      <c r="I7829" s="3">
        <v>0.0</v>
      </c>
    </row>
    <row r="7830" ht="14.25" customHeight="1">
      <c r="A7830" s="3" t="str">
        <f t="shared" si="3"/>
        <v>May2021</v>
      </c>
      <c r="B7830" s="21">
        <v>44317.0</v>
      </c>
      <c r="C7830" s="3">
        <v>22.0</v>
      </c>
      <c r="D7830" s="3" t="s">
        <v>197</v>
      </c>
      <c r="E7830" s="3" t="s">
        <v>169</v>
      </c>
      <c r="F7830" s="3" t="s">
        <v>110</v>
      </c>
      <c r="G7830" s="3">
        <f t="array" ref="G7830">INDEX('May2021'!$A$1:$BP$55,MATCH($D7830,'May2021'!$A:$A,0),MATCH($E7830,'May2021'!$2:$2,0))</f>
        <v>0</v>
      </c>
      <c r="H7830" s="3">
        <v>0.0</v>
      </c>
      <c r="I7830" s="3">
        <v>0.0</v>
      </c>
    </row>
    <row r="7831" ht="14.25" customHeight="1">
      <c r="A7831" s="3" t="str">
        <f t="shared" si="3"/>
        <v>May2021</v>
      </c>
      <c r="B7831" s="21">
        <v>44317.0</v>
      </c>
      <c r="C7831" s="3">
        <v>23.0</v>
      </c>
      <c r="D7831" s="3" t="s">
        <v>197</v>
      </c>
      <c r="E7831" s="3" t="s">
        <v>155</v>
      </c>
      <c r="F7831" s="3" t="s">
        <v>109</v>
      </c>
      <c r="G7831" s="3">
        <f t="array" ref="G7831">INDEX('May2021'!$A$1:$BP$55,MATCH($D7831,'May2021'!$A:$A,0),MATCH($E7831,'May2021'!$2:$2,0))</f>
        <v>0</v>
      </c>
      <c r="H7831" s="3">
        <v>0.0</v>
      </c>
      <c r="I7831" s="3">
        <v>0.0</v>
      </c>
    </row>
    <row r="7832" ht="14.25" customHeight="1">
      <c r="A7832" s="3" t="str">
        <f t="shared" si="3"/>
        <v>May2021</v>
      </c>
      <c r="B7832" s="21">
        <v>44317.0</v>
      </c>
      <c r="C7832" s="3">
        <v>24.0</v>
      </c>
      <c r="D7832" s="3" t="s">
        <v>197</v>
      </c>
      <c r="E7832" s="3" t="s">
        <v>164</v>
      </c>
      <c r="F7832" s="3" t="s">
        <v>112</v>
      </c>
      <c r="G7832" s="3">
        <f t="array" ref="G7832">INDEX('May2021'!$A$1:$BP$55,MATCH($D7832,'May2021'!$A:$A,0),MATCH($E7832,'May2021'!$2:$2,0))</f>
        <v>0</v>
      </c>
      <c r="H7832" s="3">
        <v>0.0</v>
      </c>
      <c r="I7832" s="3">
        <v>0.0</v>
      </c>
    </row>
    <row r="7833" ht="14.25" customHeight="1">
      <c r="A7833" s="3" t="str">
        <f t="shared" si="3"/>
        <v>May2021</v>
      </c>
      <c r="B7833" s="21">
        <v>44317.0</v>
      </c>
      <c r="C7833" s="3">
        <v>25.0</v>
      </c>
      <c r="D7833" s="3" t="s">
        <v>197</v>
      </c>
      <c r="E7833" s="3" t="s">
        <v>163</v>
      </c>
      <c r="F7833" s="3" t="s">
        <v>109</v>
      </c>
      <c r="G7833" s="3">
        <f t="array" ref="G7833">INDEX('May2021'!$A$1:$BP$55,MATCH($D7833,'May2021'!$A:$A,0),MATCH($E7833,'May2021'!$2:$2,0))</f>
        <v>0</v>
      </c>
      <c r="H7833" s="3">
        <v>0.0</v>
      </c>
      <c r="I7833" s="3">
        <v>0.0</v>
      </c>
    </row>
    <row r="7834" ht="14.25" customHeight="1">
      <c r="A7834" s="3" t="str">
        <f t="shared" si="3"/>
        <v>May2021</v>
      </c>
      <c r="B7834" s="21">
        <v>44317.0</v>
      </c>
      <c r="C7834" s="3">
        <v>26.0</v>
      </c>
      <c r="D7834" s="3" t="s">
        <v>197</v>
      </c>
      <c r="E7834" s="3" t="s">
        <v>173</v>
      </c>
      <c r="F7834" s="3" t="s">
        <v>110</v>
      </c>
      <c r="G7834" s="3">
        <f t="array" ref="G7834">INDEX('May2021'!$A$1:$BP$55,MATCH($D7834,'May2021'!$A:$A,0),MATCH($E7834,'May2021'!$2:$2,0))</f>
        <v>0</v>
      </c>
      <c r="H7834" s="3">
        <v>0.0</v>
      </c>
      <c r="I7834" s="3">
        <v>0.0</v>
      </c>
    </row>
    <row r="7835" ht="14.25" customHeight="1">
      <c r="A7835" s="3" t="str">
        <f t="shared" si="3"/>
        <v>May2021</v>
      </c>
      <c r="B7835" s="21">
        <v>44317.0</v>
      </c>
      <c r="C7835" s="3">
        <v>27.0</v>
      </c>
      <c r="D7835" s="3" t="s">
        <v>197</v>
      </c>
      <c r="E7835" s="3" t="s">
        <v>158</v>
      </c>
      <c r="F7835" s="3" t="s">
        <v>109</v>
      </c>
      <c r="G7835" s="3">
        <f t="array" ref="G7835">INDEX('May2021'!$A$1:$BP$55,MATCH($D7835,'May2021'!$A:$A,0),MATCH($E7835,'May2021'!$2:$2,0))</f>
        <v>0</v>
      </c>
      <c r="H7835" s="3">
        <v>0.0</v>
      </c>
      <c r="I7835" s="3">
        <v>0.0</v>
      </c>
    </row>
    <row r="7836" ht="14.25" customHeight="1">
      <c r="A7836" s="3" t="str">
        <f t="shared" si="3"/>
        <v>May2021</v>
      </c>
      <c r="B7836" s="21">
        <v>44317.0</v>
      </c>
      <c r="C7836" s="3">
        <v>28.0</v>
      </c>
      <c r="D7836" s="3" t="s">
        <v>197</v>
      </c>
      <c r="E7836" s="3" t="s">
        <v>161</v>
      </c>
      <c r="F7836" s="3" t="s">
        <v>108</v>
      </c>
      <c r="G7836" s="3">
        <f t="array" ref="G7836">INDEX('May2021'!$A$1:$BP$55,MATCH($D7836,'May2021'!$A:$A,0),MATCH($E7836,'May2021'!$2:$2,0))</f>
        <v>0</v>
      </c>
      <c r="H7836" s="3">
        <v>0.0</v>
      </c>
      <c r="I7836" s="3">
        <v>0.0</v>
      </c>
    </row>
    <row r="7837" ht="14.25" customHeight="1">
      <c r="A7837" s="3" t="str">
        <f t="shared" si="3"/>
        <v>May2021</v>
      </c>
      <c r="B7837" s="21">
        <v>44317.0</v>
      </c>
      <c r="C7837" s="3">
        <v>29.0</v>
      </c>
      <c r="D7837" s="3" t="s">
        <v>197</v>
      </c>
      <c r="E7837" s="3" t="s">
        <v>156</v>
      </c>
      <c r="F7837" s="3" t="s">
        <v>112</v>
      </c>
      <c r="G7837" s="3">
        <f t="array" ref="G7837">INDEX('May2021'!$A$1:$BP$55,MATCH($D7837,'May2021'!$A:$A,0),MATCH($E7837,'May2021'!$2:$2,0))</f>
        <v>0</v>
      </c>
      <c r="H7837" s="3">
        <v>0.0</v>
      </c>
      <c r="I7837" s="3">
        <v>0.0</v>
      </c>
    </row>
    <row r="7838" ht="14.25" customHeight="1">
      <c r="A7838" s="3" t="str">
        <f t="shared" si="3"/>
        <v>May2021</v>
      </c>
      <c r="B7838" s="21">
        <v>44317.0</v>
      </c>
      <c r="C7838" s="3">
        <v>30.0</v>
      </c>
      <c r="D7838" s="3" t="s">
        <v>197</v>
      </c>
      <c r="E7838" s="3" t="s">
        <v>157</v>
      </c>
      <c r="F7838" s="3" t="s">
        <v>108</v>
      </c>
      <c r="G7838" s="3">
        <f t="array" ref="G7838">INDEX('May2021'!$A$1:$BP$55,MATCH($D7838,'May2021'!$A:$A,0),MATCH($E7838,'May2021'!$2:$2,0))</f>
        <v>0</v>
      </c>
      <c r="H7838" s="3">
        <v>0.0</v>
      </c>
      <c r="I7838" s="3">
        <v>0.0</v>
      </c>
    </row>
    <row r="7839" ht="14.25" customHeight="1">
      <c r="A7839" s="3" t="str">
        <f t="shared" si="3"/>
        <v>May2021</v>
      </c>
      <c r="B7839" s="21">
        <v>44317.0</v>
      </c>
      <c r="C7839" s="3">
        <v>31.0</v>
      </c>
      <c r="D7839" s="3" t="s">
        <v>197</v>
      </c>
      <c r="E7839" s="3" t="s">
        <v>213</v>
      </c>
      <c r="F7839" s="3" t="s">
        <v>108</v>
      </c>
      <c r="G7839" s="3">
        <f t="array" ref="G7839">INDEX('May2021'!$A$1:$BP$55,MATCH($D7839,'May2021'!$A:$A,0),MATCH($E7839,'May2021'!$2:$2,0))</f>
        <v>0</v>
      </c>
      <c r="H7839" s="3">
        <v>0.0</v>
      </c>
      <c r="I7839" s="3">
        <v>0.0</v>
      </c>
    </row>
    <row r="7840" ht="14.25" customHeight="1">
      <c r="A7840" s="3" t="str">
        <f t="shared" si="3"/>
        <v>May2021</v>
      </c>
      <c r="B7840" s="21">
        <v>44317.0</v>
      </c>
      <c r="C7840" s="3">
        <v>32.0</v>
      </c>
      <c r="D7840" s="3" t="s">
        <v>197</v>
      </c>
      <c r="E7840" s="3" t="s">
        <v>159</v>
      </c>
      <c r="F7840" s="3" t="s">
        <v>110</v>
      </c>
      <c r="G7840" s="3">
        <f t="array" ref="G7840">INDEX('May2021'!$A$1:$BP$55,MATCH($D7840,'May2021'!$A:$A,0),MATCH($E7840,'May2021'!$2:$2,0))</f>
        <v>0</v>
      </c>
      <c r="H7840" s="3">
        <v>0.0</v>
      </c>
      <c r="I7840" s="3">
        <v>0.0</v>
      </c>
    </row>
    <row r="7841" ht="14.25" customHeight="1">
      <c r="A7841" s="3" t="str">
        <f t="shared" si="3"/>
        <v>May2021</v>
      </c>
      <c r="B7841" s="21">
        <v>44317.0</v>
      </c>
      <c r="C7841" s="3">
        <v>33.0</v>
      </c>
      <c r="D7841" s="3" t="s">
        <v>197</v>
      </c>
      <c r="E7841" s="3" t="s">
        <v>195</v>
      </c>
      <c r="F7841" s="3" t="s">
        <v>110</v>
      </c>
      <c r="G7841" s="3">
        <f t="array" ref="G7841">INDEX('May2021'!$A$1:$BP$55,MATCH($D7841,'May2021'!$A:$A,0),MATCH($E7841,'May2021'!$2:$2,0))</f>
        <v>0</v>
      </c>
      <c r="H7841" s="3">
        <v>0.0</v>
      </c>
      <c r="I7841" s="3">
        <v>0.0</v>
      </c>
    </row>
    <row r="7842" ht="14.25" customHeight="1">
      <c r="A7842" s="3" t="str">
        <f t="shared" si="3"/>
        <v>May2021</v>
      </c>
      <c r="B7842" s="21">
        <v>44317.0</v>
      </c>
      <c r="C7842" s="3">
        <v>34.0</v>
      </c>
      <c r="D7842" s="3" t="s">
        <v>197</v>
      </c>
      <c r="E7842" s="3" t="s">
        <v>181</v>
      </c>
      <c r="F7842" s="3" t="s">
        <v>108</v>
      </c>
      <c r="G7842" s="3">
        <f t="array" ref="G7842">INDEX('May2021'!$A$1:$BP$55,MATCH($D7842,'May2021'!$A:$A,0),MATCH($E7842,'May2021'!$2:$2,0))</f>
        <v>0</v>
      </c>
      <c r="H7842" s="3">
        <v>0.0</v>
      </c>
      <c r="I7842" s="3">
        <v>0.0</v>
      </c>
    </row>
    <row r="7843" ht="14.25" customHeight="1">
      <c r="A7843" s="3" t="str">
        <f t="shared" si="3"/>
        <v>May2021</v>
      </c>
      <c r="B7843" s="21">
        <v>44317.0</v>
      </c>
      <c r="C7843" s="3">
        <v>35.0</v>
      </c>
      <c r="D7843" s="3" t="s">
        <v>197</v>
      </c>
      <c r="E7843" s="3" t="s">
        <v>185</v>
      </c>
      <c r="F7843" s="3" t="s">
        <v>110</v>
      </c>
      <c r="G7843" s="3">
        <f t="array" ref="G7843">INDEX('May2021'!$A$1:$BP$55,MATCH($D7843,'May2021'!$A:$A,0),MATCH($E7843,'May2021'!$2:$2,0))</f>
        <v>0</v>
      </c>
      <c r="H7843" s="3">
        <v>0.0</v>
      </c>
      <c r="I7843" s="3">
        <v>0.0</v>
      </c>
    </row>
    <row r="7844" ht="14.25" customHeight="1">
      <c r="A7844" s="3" t="str">
        <f t="shared" si="3"/>
        <v>May2021</v>
      </c>
      <c r="B7844" s="21">
        <v>44317.0</v>
      </c>
      <c r="C7844" s="3">
        <v>36.0</v>
      </c>
      <c r="D7844" s="3" t="s">
        <v>197</v>
      </c>
      <c r="E7844" s="3" t="s">
        <v>238</v>
      </c>
      <c r="F7844" s="3" t="s">
        <v>109</v>
      </c>
      <c r="G7844" s="3">
        <f t="array" ref="G7844">INDEX('May2021'!$A$1:$BP$55,MATCH($D7844,'May2021'!$A:$A,0),MATCH($E7844,'May2021'!$2:$2,0))</f>
        <v>0</v>
      </c>
      <c r="H7844" s="3">
        <v>0.0</v>
      </c>
      <c r="I7844" s="3">
        <v>0.0</v>
      </c>
    </row>
    <row r="7845" ht="14.25" customHeight="1">
      <c r="A7845" s="3" t="str">
        <f t="shared" si="3"/>
        <v>May2021</v>
      </c>
      <c r="B7845" s="21">
        <v>44317.0</v>
      </c>
      <c r="C7845" s="3">
        <v>37.0</v>
      </c>
      <c r="D7845" s="3" t="s">
        <v>197</v>
      </c>
      <c r="E7845" s="3" t="s">
        <v>211</v>
      </c>
      <c r="F7845" s="3" t="s">
        <v>108</v>
      </c>
      <c r="G7845" s="3">
        <f t="array" ref="G7845">INDEX('May2021'!$A$1:$BP$55,MATCH($D7845,'May2021'!$A:$A,0),MATCH($E7845,'May2021'!$2:$2,0))</f>
        <v>0</v>
      </c>
      <c r="H7845" s="3">
        <v>0.0</v>
      </c>
      <c r="I7845" s="3">
        <v>0.0</v>
      </c>
    </row>
    <row r="7846" ht="14.25" customHeight="1">
      <c r="A7846" s="3" t="str">
        <f t="shared" si="3"/>
        <v>May2021</v>
      </c>
      <c r="B7846" s="21">
        <v>44317.0</v>
      </c>
      <c r="C7846" s="3">
        <v>38.0</v>
      </c>
      <c r="D7846" s="3" t="s">
        <v>197</v>
      </c>
      <c r="E7846" s="3" t="s">
        <v>209</v>
      </c>
      <c r="F7846" s="3" t="s">
        <v>108</v>
      </c>
      <c r="G7846" s="3">
        <f t="array" ref="G7846">INDEX('May2021'!$A$1:$BP$55,MATCH($D7846,'May2021'!$A:$A,0),MATCH($E7846,'May2021'!$2:$2,0))</f>
        <v>0</v>
      </c>
      <c r="H7846" s="3">
        <v>0.0</v>
      </c>
      <c r="I7846" s="3">
        <v>0.0</v>
      </c>
    </row>
    <row r="7847" ht="14.25" customHeight="1">
      <c r="A7847" s="3" t="str">
        <f t="shared" si="3"/>
        <v>May2021</v>
      </c>
      <c r="B7847" s="21">
        <v>44317.0</v>
      </c>
      <c r="C7847" s="3">
        <v>39.0</v>
      </c>
      <c r="D7847" s="3" t="s">
        <v>197</v>
      </c>
      <c r="E7847" s="3" t="s">
        <v>188</v>
      </c>
      <c r="F7847" s="3" t="s">
        <v>108</v>
      </c>
      <c r="G7847" s="3">
        <f t="array" ref="G7847">INDEX('May2021'!$A$1:$BP$55,MATCH($D7847,'May2021'!$A:$A,0),MATCH($E7847,'May2021'!$2:$2,0))</f>
        <v>0</v>
      </c>
      <c r="H7847" s="3">
        <v>0.0</v>
      </c>
      <c r="I7847" s="3">
        <v>0.0</v>
      </c>
    </row>
    <row r="7848" ht="14.25" customHeight="1">
      <c r="A7848" s="3" t="str">
        <f t="shared" si="3"/>
        <v>May2021</v>
      </c>
      <c r="B7848" s="21">
        <v>44317.0</v>
      </c>
      <c r="C7848" s="3">
        <v>40.0</v>
      </c>
      <c r="D7848" s="3" t="s">
        <v>197</v>
      </c>
      <c r="E7848" s="3" t="s">
        <v>189</v>
      </c>
      <c r="F7848" s="3" t="s">
        <v>108</v>
      </c>
      <c r="G7848" s="3">
        <f t="array" ref="G7848">INDEX('May2021'!$A$1:$BP$55,MATCH($D7848,'May2021'!$A:$A,0),MATCH($E7848,'May2021'!$2:$2,0))</f>
        <v>0</v>
      </c>
      <c r="H7848" s="3">
        <v>0.0</v>
      </c>
      <c r="I7848" s="3">
        <v>0.0</v>
      </c>
    </row>
    <row r="7849" ht="14.25" customHeight="1">
      <c r="A7849" s="3" t="str">
        <f t="shared" si="3"/>
        <v>May2021</v>
      </c>
      <c r="B7849" s="21">
        <v>44317.0</v>
      </c>
      <c r="C7849" s="3">
        <v>41.0</v>
      </c>
      <c r="D7849" s="3" t="s">
        <v>197</v>
      </c>
      <c r="E7849" s="3" t="s">
        <v>225</v>
      </c>
      <c r="F7849" s="3" t="s">
        <v>109</v>
      </c>
      <c r="G7849" s="3">
        <f t="array" ref="G7849">INDEX('May2021'!$A$1:$BP$55,MATCH($D7849,'May2021'!$A:$A,0),MATCH($E7849,'May2021'!$2:$2,0))</f>
        <v>0</v>
      </c>
      <c r="H7849" s="3">
        <v>0.0</v>
      </c>
      <c r="I7849" s="3">
        <v>0.0</v>
      </c>
    </row>
    <row r="7850" ht="14.25" customHeight="1">
      <c r="A7850" s="3" t="str">
        <f t="shared" si="3"/>
        <v>May2021</v>
      </c>
      <c r="B7850" s="21">
        <v>44317.0</v>
      </c>
      <c r="C7850" s="3">
        <v>42.0</v>
      </c>
      <c r="D7850" s="3" t="s">
        <v>197</v>
      </c>
      <c r="E7850" s="3" t="s">
        <v>177</v>
      </c>
      <c r="F7850" s="3" t="s">
        <v>109</v>
      </c>
      <c r="G7850" s="3">
        <f t="array" ref="G7850">INDEX('May2021'!$A$1:$BP$55,MATCH($D7850,'May2021'!$A:$A,0),MATCH($E7850,'May2021'!$2:$2,0))</f>
        <v>0</v>
      </c>
      <c r="H7850" s="3">
        <v>0.0</v>
      </c>
      <c r="I7850" s="3">
        <v>0.0</v>
      </c>
    </row>
    <row r="7851" ht="14.25" customHeight="1">
      <c r="A7851" s="3" t="str">
        <f t="shared" si="3"/>
        <v>May2021</v>
      </c>
      <c r="B7851" s="21">
        <v>44317.0</v>
      </c>
      <c r="C7851" s="3">
        <v>43.0</v>
      </c>
      <c r="D7851" s="3" t="s">
        <v>197</v>
      </c>
      <c r="E7851" s="3" t="s">
        <v>215</v>
      </c>
      <c r="F7851" s="3" t="s">
        <v>108</v>
      </c>
      <c r="G7851" s="3">
        <f t="array" ref="G7851">INDEX('May2021'!$A$1:$BP$55,MATCH($D7851,'May2021'!$A:$A,0),MATCH($E7851,'May2021'!$2:$2,0))</f>
        <v>0</v>
      </c>
      <c r="H7851" s="3">
        <v>0.0</v>
      </c>
      <c r="I7851" s="3">
        <v>0.0</v>
      </c>
    </row>
    <row r="7852" ht="14.25" customHeight="1">
      <c r="A7852" s="3" t="str">
        <f t="shared" si="3"/>
        <v>May2021</v>
      </c>
      <c r="B7852" s="21">
        <v>44317.0</v>
      </c>
      <c r="C7852" s="3">
        <v>44.0</v>
      </c>
      <c r="D7852" s="3" t="s">
        <v>197</v>
      </c>
      <c r="E7852" s="3" t="s">
        <v>221</v>
      </c>
      <c r="F7852" s="3" t="s">
        <v>108</v>
      </c>
      <c r="G7852" s="3">
        <f t="array" ref="G7852">INDEX('May2021'!$A$1:$BP$55,MATCH($D7852,'May2021'!$A:$A,0),MATCH($E7852,'May2021'!$2:$2,0))</f>
        <v>0</v>
      </c>
      <c r="H7852" s="3">
        <v>0.0</v>
      </c>
      <c r="I7852" s="3">
        <v>0.0</v>
      </c>
    </row>
    <row r="7853" ht="14.25" customHeight="1">
      <c r="A7853" s="3" t="str">
        <f t="shared" si="3"/>
        <v>May2021</v>
      </c>
      <c r="B7853" s="21">
        <v>44317.0</v>
      </c>
      <c r="C7853" s="3">
        <v>45.0</v>
      </c>
      <c r="D7853" s="3" t="s">
        <v>197</v>
      </c>
      <c r="E7853" s="3" t="s">
        <v>171</v>
      </c>
      <c r="F7853" s="3" t="s">
        <v>108</v>
      </c>
      <c r="G7853" s="3">
        <f t="array" ref="G7853">INDEX('May2021'!$A$1:$BP$55,MATCH($D7853,'May2021'!$A:$A,0),MATCH($E7853,'May2021'!$2:$2,0))</f>
        <v>0</v>
      </c>
      <c r="H7853" s="3">
        <v>0.0</v>
      </c>
      <c r="I7853" s="3">
        <v>0.0</v>
      </c>
    </row>
    <row r="7854" ht="14.25" customHeight="1">
      <c r="A7854" s="3" t="str">
        <f t="shared" si="3"/>
        <v>May2021</v>
      </c>
      <c r="B7854" s="21">
        <v>44317.0</v>
      </c>
      <c r="C7854" s="3">
        <v>46.0</v>
      </c>
      <c r="D7854" s="3" t="s">
        <v>197</v>
      </c>
      <c r="E7854" s="3" t="s">
        <v>235</v>
      </c>
      <c r="F7854" s="3" t="s">
        <v>109</v>
      </c>
      <c r="G7854" s="3">
        <f t="array" ref="G7854">INDEX('May2021'!$A$1:$BP$55,MATCH($D7854,'May2021'!$A:$A,0),MATCH($E7854,'May2021'!$2:$2,0))</f>
        <v>0</v>
      </c>
      <c r="H7854" s="3">
        <v>0.0</v>
      </c>
      <c r="I7854" s="3">
        <v>0.0</v>
      </c>
    </row>
    <row r="7855" ht="14.25" customHeight="1">
      <c r="A7855" s="3" t="str">
        <f t="shared" si="3"/>
        <v>May2021</v>
      </c>
      <c r="B7855" s="21">
        <v>44317.0</v>
      </c>
      <c r="C7855" s="3">
        <v>47.0</v>
      </c>
      <c r="D7855" s="3" t="s">
        <v>197</v>
      </c>
      <c r="E7855" s="3" t="s">
        <v>210</v>
      </c>
      <c r="F7855" s="3" t="s">
        <v>108</v>
      </c>
      <c r="G7855" s="3">
        <f t="array" ref="G7855">INDEX('May2021'!$A$1:$BP$55,MATCH($D7855,'May2021'!$A:$A,0),MATCH($E7855,'May2021'!$2:$2,0))</f>
        <v>0</v>
      </c>
      <c r="H7855" s="3">
        <v>0.0</v>
      </c>
      <c r="I7855" s="3">
        <v>0.0</v>
      </c>
    </row>
    <row r="7856" ht="14.25" customHeight="1">
      <c r="A7856" s="3" t="str">
        <f t="shared" si="3"/>
        <v>May2021</v>
      </c>
      <c r="B7856" s="21">
        <v>44317.0</v>
      </c>
      <c r="C7856" s="3">
        <v>48.0</v>
      </c>
      <c r="D7856" s="3" t="s">
        <v>197</v>
      </c>
      <c r="E7856" s="3" t="s">
        <v>187</v>
      </c>
      <c r="F7856" s="3" t="s">
        <v>110</v>
      </c>
      <c r="G7856" s="3">
        <f t="array" ref="G7856">INDEX('May2021'!$A$1:$BP$55,MATCH($D7856,'May2021'!$A:$A,0),MATCH($E7856,'May2021'!$2:$2,0))</f>
        <v>0</v>
      </c>
      <c r="H7856" s="3">
        <v>0.0</v>
      </c>
      <c r="I7856" s="3">
        <v>0.0</v>
      </c>
    </row>
    <row r="7857" ht="14.25" customHeight="1">
      <c r="A7857" s="3" t="str">
        <f t="shared" si="3"/>
        <v>May2021</v>
      </c>
      <c r="B7857" s="21">
        <v>44317.0</v>
      </c>
      <c r="C7857" s="3">
        <v>49.0</v>
      </c>
      <c r="D7857" s="3" t="s">
        <v>197</v>
      </c>
      <c r="E7857" s="3" t="s">
        <v>192</v>
      </c>
      <c r="F7857" s="3" t="s">
        <v>109</v>
      </c>
      <c r="G7857" s="3">
        <f t="array" ref="G7857">INDEX('May2021'!$A$1:$BP$55,MATCH($D7857,'May2021'!$A:$A,0),MATCH($E7857,'May2021'!$2:$2,0))</f>
        <v>0</v>
      </c>
      <c r="H7857" s="3">
        <v>0.0</v>
      </c>
      <c r="I7857" s="3">
        <v>0.0</v>
      </c>
    </row>
    <row r="7858" ht="14.25" customHeight="1">
      <c r="A7858" s="3" t="str">
        <f t="shared" si="3"/>
        <v>May2021</v>
      </c>
      <c r="B7858" s="21">
        <v>44317.0</v>
      </c>
      <c r="C7858" s="3">
        <v>50.0</v>
      </c>
      <c r="D7858" s="3" t="s">
        <v>197</v>
      </c>
      <c r="E7858" s="3" t="s">
        <v>196</v>
      </c>
      <c r="F7858" s="3" t="s">
        <v>108</v>
      </c>
      <c r="G7858" s="3">
        <f t="array" ref="G7858">INDEX('May2021'!$A$1:$BP$55,MATCH($D7858,'May2021'!$A:$A,0),MATCH($E7858,'May2021'!$2:$2,0))</f>
        <v>0</v>
      </c>
      <c r="H7858" s="3">
        <v>0.0</v>
      </c>
      <c r="I7858" s="3">
        <v>0.0</v>
      </c>
    </row>
    <row r="7859" ht="14.25" customHeight="1">
      <c r="A7859" s="3" t="str">
        <f t="shared" si="3"/>
        <v>May2021</v>
      </c>
      <c r="B7859" s="21">
        <v>44317.0</v>
      </c>
      <c r="C7859" s="3">
        <v>51.0</v>
      </c>
      <c r="D7859" s="3" t="s">
        <v>197</v>
      </c>
      <c r="E7859" s="3" t="s">
        <v>179</v>
      </c>
      <c r="F7859" s="3" t="s">
        <v>109</v>
      </c>
      <c r="G7859" s="3">
        <f t="array" ref="G7859">INDEX('May2021'!$A$1:$BP$55,MATCH($D7859,'May2021'!$A:$A,0),MATCH($E7859,'May2021'!$2:$2,0))</f>
        <v>0</v>
      </c>
      <c r="H7859" s="3">
        <v>0.0</v>
      </c>
      <c r="I7859" s="3">
        <v>0.0</v>
      </c>
    </row>
    <row r="7860" ht="14.25" customHeight="1">
      <c r="A7860" s="3" t="str">
        <f t="shared" si="3"/>
        <v>May2021</v>
      </c>
      <c r="B7860" s="21">
        <v>44317.0</v>
      </c>
      <c r="C7860" s="3">
        <v>52.0</v>
      </c>
      <c r="D7860" s="3" t="s">
        <v>197</v>
      </c>
      <c r="E7860" s="3" t="s">
        <v>162</v>
      </c>
      <c r="F7860" s="3" t="s">
        <v>111</v>
      </c>
      <c r="G7860" s="3">
        <f t="array" ref="G7860">INDEX('May2021'!$A$1:$BP$55,MATCH($D7860,'May2021'!$A:$A,0),MATCH($E7860,'May2021'!$2:$2,0))</f>
        <v>0</v>
      </c>
      <c r="H7860" s="3">
        <v>0.0</v>
      </c>
      <c r="I7860" s="3">
        <v>0.0</v>
      </c>
    </row>
    <row r="7861" ht="14.25" customHeight="1">
      <c r="A7861" s="3" t="str">
        <f t="shared" si="3"/>
        <v>May2021</v>
      </c>
      <c r="B7861" s="21">
        <v>44317.0</v>
      </c>
      <c r="C7861" s="3">
        <v>53.0</v>
      </c>
      <c r="D7861" s="3" t="s">
        <v>197</v>
      </c>
      <c r="E7861" s="3" t="s">
        <v>219</v>
      </c>
      <c r="F7861" s="3" t="s">
        <v>108</v>
      </c>
      <c r="G7861" s="3">
        <f t="array" ref="G7861">INDEX('May2021'!$A$1:$BP$55,MATCH($D7861,'May2021'!$A:$A,0),MATCH($E7861,'May2021'!$2:$2,0))</f>
        <v>0</v>
      </c>
      <c r="H7861" s="3">
        <v>0.0</v>
      </c>
      <c r="I7861" s="3">
        <v>0.0</v>
      </c>
    </row>
    <row r="7862" ht="14.25" customHeight="1">
      <c r="A7862" s="3" t="str">
        <f t="shared" si="3"/>
        <v>May2021</v>
      </c>
      <c r="B7862" s="21">
        <v>44317.0</v>
      </c>
      <c r="C7862" s="3">
        <v>1.0</v>
      </c>
      <c r="D7862" s="3" t="s">
        <v>149</v>
      </c>
      <c r="E7862" s="3" t="s">
        <v>138</v>
      </c>
      <c r="F7862" s="3" t="s">
        <v>108</v>
      </c>
      <c r="G7862" s="3">
        <f t="array" ref="G7862">INDEX('May2021'!$A$1:$BP$55,MATCH($D7862,'May2021'!$A:$A,0),MATCH($E7862,'May2021'!$2:$2,0))</f>
        <v>0</v>
      </c>
      <c r="H7862" s="3">
        <v>0.0</v>
      </c>
      <c r="I7862" s="3">
        <v>0.0</v>
      </c>
    </row>
    <row r="7863" ht="14.25" customHeight="1">
      <c r="A7863" s="3" t="str">
        <f t="shared" si="3"/>
        <v>May2021</v>
      </c>
      <c r="B7863" s="21">
        <v>44317.0</v>
      </c>
      <c r="C7863" s="3">
        <v>2.0</v>
      </c>
      <c r="D7863" s="3" t="s">
        <v>149</v>
      </c>
      <c r="E7863" s="3" t="s">
        <v>137</v>
      </c>
      <c r="F7863" s="3" t="s">
        <v>108</v>
      </c>
      <c r="G7863" s="3">
        <f t="array" ref="G7863">INDEX('May2021'!$A$1:$BP$55,MATCH($D7863,'May2021'!$A:$A,0),MATCH($E7863,'May2021'!$2:$2,0))</f>
        <v>0</v>
      </c>
      <c r="H7863" s="3">
        <v>0.0</v>
      </c>
      <c r="I7863" s="3">
        <v>0.0</v>
      </c>
    </row>
    <row r="7864" ht="14.25" customHeight="1">
      <c r="A7864" s="3" t="str">
        <f t="shared" si="3"/>
        <v>May2021</v>
      </c>
      <c r="B7864" s="21">
        <v>44317.0</v>
      </c>
      <c r="C7864" s="3">
        <v>3.0</v>
      </c>
      <c r="D7864" s="3" t="s">
        <v>149</v>
      </c>
      <c r="E7864" s="3" t="s">
        <v>136</v>
      </c>
      <c r="F7864" s="3" t="s">
        <v>108</v>
      </c>
      <c r="G7864" s="3">
        <f t="array" ref="G7864">INDEX('May2021'!$A$1:$BP$55,MATCH($D7864,'May2021'!$A:$A,0),MATCH($E7864,'May2021'!$2:$2,0))</f>
        <v>0</v>
      </c>
      <c r="H7864" s="3">
        <v>0.0</v>
      </c>
      <c r="I7864" s="3">
        <v>0.0</v>
      </c>
    </row>
    <row r="7865" ht="14.25" customHeight="1">
      <c r="A7865" s="3" t="str">
        <f t="shared" si="3"/>
        <v>May2021</v>
      </c>
      <c r="B7865" s="21">
        <v>44317.0</v>
      </c>
      <c r="C7865" s="3">
        <v>4.0</v>
      </c>
      <c r="D7865" s="3" t="s">
        <v>149</v>
      </c>
      <c r="E7865" s="3" t="s">
        <v>146</v>
      </c>
      <c r="F7865" s="3" t="s">
        <v>108</v>
      </c>
      <c r="G7865" s="3">
        <f t="array" ref="G7865">INDEX('May2021'!$A$1:$BP$55,MATCH($D7865,'May2021'!$A:$A,0),MATCH($E7865,'May2021'!$2:$2,0))</f>
        <v>0</v>
      </c>
      <c r="H7865" s="3">
        <v>0.0</v>
      </c>
      <c r="I7865" s="3">
        <v>0.0</v>
      </c>
    </row>
    <row r="7866" ht="14.25" customHeight="1">
      <c r="A7866" s="3" t="str">
        <f t="shared" si="3"/>
        <v>May2021</v>
      </c>
      <c r="B7866" s="21">
        <v>44317.0</v>
      </c>
      <c r="C7866" s="3">
        <v>5.0</v>
      </c>
      <c r="D7866" s="3" t="s">
        <v>149</v>
      </c>
      <c r="E7866" s="3" t="s">
        <v>140</v>
      </c>
      <c r="F7866" s="3" t="s">
        <v>108</v>
      </c>
      <c r="G7866" s="3">
        <f t="array" ref="G7866">INDEX('May2021'!$A$1:$BP$55,MATCH($D7866,'May2021'!$A:$A,0),MATCH($E7866,'May2021'!$2:$2,0))</f>
        <v>0</v>
      </c>
      <c r="H7866" s="3">
        <v>0.0</v>
      </c>
      <c r="I7866" s="3">
        <v>0.0</v>
      </c>
    </row>
    <row r="7867" ht="14.25" customHeight="1">
      <c r="A7867" s="3" t="str">
        <f t="shared" si="3"/>
        <v>May2021</v>
      </c>
      <c r="B7867" s="21">
        <v>44317.0</v>
      </c>
      <c r="C7867" s="3">
        <v>6.0</v>
      </c>
      <c r="D7867" s="3" t="s">
        <v>149</v>
      </c>
      <c r="E7867" s="3" t="s">
        <v>141</v>
      </c>
      <c r="F7867" s="3" t="s">
        <v>109</v>
      </c>
      <c r="G7867" s="3">
        <f t="array" ref="G7867">INDEX('May2021'!$A$1:$BP$55,MATCH($D7867,'May2021'!$A:$A,0),MATCH($E7867,'May2021'!$2:$2,0))</f>
        <v>0</v>
      </c>
      <c r="H7867" s="3">
        <v>0.0</v>
      </c>
      <c r="I7867" s="3">
        <v>0.0</v>
      </c>
    </row>
    <row r="7868" ht="14.25" customHeight="1">
      <c r="A7868" s="3" t="str">
        <f t="shared" si="3"/>
        <v>May2021</v>
      </c>
      <c r="B7868" s="21">
        <v>44317.0</v>
      </c>
      <c r="C7868" s="3">
        <v>7.0</v>
      </c>
      <c r="D7868" s="3" t="s">
        <v>149</v>
      </c>
      <c r="E7868" s="3" t="s">
        <v>139</v>
      </c>
      <c r="F7868" s="3" t="s">
        <v>108</v>
      </c>
      <c r="G7868" s="3" t="str">
        <f t="array" ref="G7868">INDEX('May2021'!$A$1:$BP$55,MATCH($D7868,'May2021'!$A:$A,0),MATCH($E7868,'May2021'!$2:$2,0))</f>
        <v>Suppressed</v>
      </c>
      <c r="H7868" s="3">
        <v>1.0</v>
      </c>
      <c r="I7868" s="3">
        <v>2.0</v>
      </c>
    </row>
    <row r="7869" ht="14.25" customHeight="1">
      <c r="A7869" s="3" t="str">
        <f t="shared" si="3"/>
        <v>May2021</v>
      </c>
      <c r="B7869" s="21">
        <v>44317.0</v>
      </c>
      <c r="C7869" s="3">
        <v>8.0</v>
      </c>
      <c r="D7869" s="3" t="s">
        <v>149</v>
      </c>
      <c r="E7869" s="3" t="s">
        <v>143</v>
      </c>
      <c r="F7869" s="3" t="s">
        <v>108</v>
      </c>
      <c r="G7869" s="3">
        <f t="array" ref="G7869">INDEX('May2021'!$A$1:$BP$55,MATCH($D7869,'May2021'!$A:$A,0),MATCH($E7869,'May2021'!$2:$2,0))</f>
        <v>0</v>
      </c>
      <c r="H7869" s="3">
        <v>0.0</v>
      </c>
      <c r="I7869" s="3">
        <v>0.0</v>
      </c>
    </row>
    <row r="7870" ht="14.25" customHeight="1">
      <c r="A7870" s="3" t="str">
        <f t="shared" si="3"/>
        <v>May2021</v>
      </c>
      <c r="B7870" s="21">
        <v>44317.0</v>
      </c>
      <c r="C7870" s="3">
        <v>9.0</v>
      </c>
      <c r="D7870" s="3" t="s">
        <v>149</v>
      </c>
      <c r="E7870" s="3" t="s">
        <v>142</v>
      </c>
      <c r="F7870" s="3" t="s">
        <v>108</v>
      </c>
      <c r="G7870" s="3">
        <f t="array" ref="G7870">INDEX('May2021'!$A$1:$BP$55,MATCH($D7870,'May2021'!$A:$A,0),MATCH($E7870,'May2021'!$2:$2,0))</f>
        <v>0</v>
      </c>
      <c r="H7870" s="3">
        <v>0.0</v>
      </c>
      <c r="I7870" s="3">
        <v>0.0</v>
      </c>
    </row>
    <row r="7871" ht="14.25" customHeight="1">
      <c r="A7871" s="3" t="str">
        <f t="shared" si="3"/>
        <v>May2021</v>
      </c>
      <c r="B7871" s="21">
        <v>44317.0</v>
      </c>
      <c r="C7871" s="3">
        <v>10.0</v>
      </c>
      <c r="D7871" s="3" t="s">
        <v>149</v>
      </c>
      <c r="E7871" s="3" t="s">
        <v>148</v>
      </c>
      <c r="F7871" s="3" t="s">
        <v>108</v>
      </c>
      <c r="G7871" s="3">
        <f t="array" ref="G7871">INDEX('May2021'!$A$1:$BP$55,MATCH($D7871,'May2021'!$A:$A,0),MATCH($E7871,'May2021'!$2:$2,0))</f>
        <v>0</v>
      </c>
      <c r="H7871" s="3">
        <v>0.0</v>
      </c>
      <c r="I7871" s="3">
        <v>0.0</v>
      </c>
    </row>
    <row r="7872" ht="14.25" customHeight="1">
      <c r="A7872" s="3" t="str">
        <f t="shared" si="3"/>
        <v>May2021</v>
      </c>
      <c r="B7872" s="21">
        <v>44317.0</v>
      </c>
      <c r="C7872" s="3">
        <v>11.0</v>
      </c>
      <c r="D7872" s="3" t="s">
        <v>149</v>
      </c>
      <c r="E7872" s="3" t="s">
        <v>144</v>
      </c>
      <c r="F7872" s="3" t="s">
        <v>108</v>
      </c>
      <c r="G7872" s="3">
        <f t="array" ref="G7872">INDEX('May2021'!$A$1:$BP$55,MATCH($D7872,'May2021'!$A:$A,0),MATCH($E7872,'May2021'!$2:$2,0))</f>
        <v>0</v>
      </c>
      <c r="H7872" s="3">
        <v>0.0</v>
      </c>
      <c r="I7872" s="3">
        <v>0.0</v>
      </c>
    </row>
    <row r="7873" ht="14.25" customHeight="1">
      <c r="A7873" s="3" t="str">
        <f t="shared" si="3"/>
        <v>May2021</v>
      </c>
      <c r="B7873" s="21">
        <v>44317.0</v>
      </c>
      <c r="C7873" s="3">
        <v>12.0</v>
      </c>
      <c r="D7873" s="3" t="s">
        <v>149</v>
      </c>
      <c r="E7873" s="3" t="s">
        <v>147</v>
      </c>
      <c r="F7873" s="3" t="s">
        <v>110</v>
      </c>
      <c r="G7873" s="3" t="str">
        <f t="array" ref="G7873">INDEX('May2021'!$A$1:$BP$55,MATCH($D7873,'May2021'!$A:$A,0),MATCH($E7873,'May2021'!$2:$2,0))</f>
        <v>Suppressed</v>
      </c>
      <c r="H7873" s="3">
        <v>1.0</v>
      </c>
      <c r="I7873" s="3">
        <v>2.0</v>
      </c>
    </row>
    <row r="7874" ht="14.25" customHeight="1">
      <c r="A7874" s="3" t="str">
        <f t="shared" si="3"/>
        <v>May2021</v>
      </c>
      <c r="B7874" s="21">
        <v>44317.0</v>
      </c>
      <c r="C7874" s="3">
        <v>13.0</v>
      </c>
      <c r="D7874" s="3" t="s">
        <v>149</v>
      </c>
      <c r="E7874" s="3" t="s">
        <v>168</v>
      </c>
      <c r="F7874" s="3" t="s">
        <v>112</v>
      </c>
      <c r="G7874" s="3">
        <f t="array" ref="G7874">INDEX('May2021'!$A$1:$BP$55,MATCH($D7874,'May2021'!$A:$A,0),MATCH($E7874,'May2021'!$2:$2,0))</f>
        <v>0</v>
      </c>
      <c r="H7874" s="3">
        <v>0.0</v>
      </c>
      <c r="I7874" s="3">
        <v>0.0</v>
      </c>
    </row>
    <row r="7875" ht="14.25" customHeight="1">
      <c r="A7875" s="3" t="str">
        <f t="shared" si="3"/>
        <v>May2021</v>
      </c>
      <c r="B7875" s="21">
        <v>44317.0</v>
      </c>
      <c r="C7875" s="3">
        <v>14.0</v>
      </c>
      <c r="D7875" s="3" t="s">
        <v>149</v>
      </c>
      <c r="E7875" s="3" t="s">
        <v>145</v>
      </c>
      <c r="F7875" s="3" t="s">
        <v>108</v>
      </c>
      <c r="G7875" s="3">
        <f t="array" ref="G7875">INDEX('May2021'!$A$1:$BP$55,MATCH($D7875,'May2021'!$A:$A,0),MATCH($E7875,'May2021'!$2:$2,0))</f>
        <v>0</v>
      </c>
      <c r="H7875" s="3">
        <v>0.0</v>
      </c>
      <c r="I7875" s="3">
        <v>0.0</v>
      </c>
    </row>
    <row r="7876" ht="14.25" customHeight="1">
      <c r="A7876" s="3" t="str">
        <f t="shared" si="3"/>
        <v>May2021</v>
      </c>
      <c r="B7876" s="21">
        <v>44317.0</v>
      </c>
      <c r="C7876" s="3">
        <v>15.0</v>
      </c>
      <c r="D7876" s="3" t="s">
        <v>149</v>
      </c>
      <c r="E7876" s="3" t="s">
        <v>154</v>
      </c>
      <c r="F7876" s="3" t="s">
        <v>110</v>
      </c>
      <c r="G7876" s="3" t="str">
        <f t="array" ref="G7876">INDEX('May2021'!$A$1:$BP$55,MATCH($D7876,'May2021'!$A:$A,0),MATCH($E7876,'May2021'!$2:$2,0))</f>
        <v>Suppressed</v>
      </c>
      <c r="H7876" s="3">
        <v>1.0</v>
      </c>
      <c r="I7876" s="3">
        <v>2.0</v>
      </c>
    </row>
    <row r="7877" ht="14.25" customHeight="1">
      <c r="A7877" s="3" t="str">
        <f t="shared" si="3"/>
        <v>May2021</v>
      </c>
      <c r="B7877" s="21">
        <v>44317.0</v>
      </c>
      <c r="C7877" s="3">
        <v>16.0</v>
      </c>
      <c r="D7877" s="3" t="s">
        <v>149</v>
      </c>
      <c r="E7877" s="3" t="s">
        <v>165</v>
      </c>
      <c r="F7877" s="3" t="s">
        <v>111</v>
      </c>
      <c r="G7877" s="3">
        <f t="array" ref="G7877">INDEX('May2021'!$A$1:$BP$55,MATCH($D7877,'May2021'!$A:$A,0),MATCH($E7877,'May2021'!$2:$2,0))</f>
        <v>0</v>
      </c>
      <c r="H7877" s="3">
        <v>0.0</v>
      </c>
      <c r="I7877" s="3">
        <v>0.0</v>
      </c>
    </row>
    <row r="7878" ht="14.25" customHeight="1">
      <c r="A7878" s="3" t="str">
        <f t="shared" si="3"/>
        <v>May2021</v>
      </c>
      <c r="B7878" s="21">
        <v>44317.0</v>
      </c>
      <c r="C7878" s="3">
        <v>17.0</v>
      </c>
      <c r="D7878" s="3" t="s">
        <v>149</v>
      </c>
      <c r="E7878" s="3" t="s">
        <v>150</v>
      </c>
      <c r="F7878" s="3" t="s">
        <v>108</v>
      </c>
      <c r="G7878" s="3" t="str">
        <f t="array" ref="G7878">INDEX('May2021'!$A$1:$BP$55,MATCH($D7878,'May2021'!$A:$A,0),MATCH($E7878,'May2021'!$2:$2,0))</f>
        <v>Suppressed</v>
      </c>
      <c r="H7878" s="3">
        <v>1.0</v>
      </c>
      <c r="I7878" s="3">
        <v>2.0</v>
      </c>
    </row>
    <row r="7879" ht="14.25" customHeight="1">
      <c r="A7879" s="3" t="str">
        <f t="shared" si="3"/>
        <v>May2021</v>
      </c>
      <c r="B7879" s="21">
        <v>44317.0</v>
      </c>
      <c r="C7879" s="3">
        <v>18.0</v>
      </c>
      <c r="D7879" s="3" t="s">
        <v>149</v>
      </c>
      <c r="E7879" s="3" t="s">
        <v>149</v>
      </c>
      <c r="F7879" s="3" t="s">
        <v>108</v>
      </c>
      <c r="G7879" s="3">
        <f t="array" ref="G7879">INDEX('May2021'!$A$1:$BP$55,MATCH($D7879,'May2021'!$A:$A,0),MATCH($E7879,'May2021'!$2:$2,0))</f>
        <v>0</v>
      </c>
      <c r="H7879" s="3">
        <v>0.0</v>
      </c>
      <c r="I7879" s="3">
        <v>0.0</v>
      </c>
    </row>
    <row r="7880" ht="14.25" customHeight="1">
      <c r="A7880" s="3" t="str">
        <f t="shared" si="3"/>
        <v>May2021</v>
      </c>
      <c r="B7880" s="21">
        <v>44317.0</v>
      </c>
      <c r="C7880" s="3">
        <v>19.0</v>
      </c>
      <c r="D7880" s="3" t="s">
        <v>149</v>
      </c>
      <c r="E7880" s="3" t="s">
        <v>167</v>
      </c>
      <c r="F7880" s="3" t="s">
        <v>109</v>
      </c>
      <c r="G7880" s="3">
        <f t="array" ref="G7880">INDEX('May2021'!$A$1:$BP$55,MATCH($D7880,'May2021'!$A:$A,0),MATCH($E7880,'May2021'!$2:$2,0))</f>
        <v>0</v>
      </c>
      <c r="H7880" s="3">
        <v>0.0</v>
      </c>
      <c r="I7880" s="3">
        <v>0.0</v>
      </c>
    </row>
    <row r="7881" ht="14.25" customHeight="1">
      <c r="A7881" s="3" t="str">
        <f t="shared" si="3"/>
        <v>May2021</v>
      </c>
      <c r="B7881" s="21">
        <v>44317.0</v>
      </c>
      <c r="C7881" s="3">
        <v>20.0</v>
      </c>
      <c r="D7881" s="3" t="s">
        <v>149</v>
      </c>
      <c r="E7881" s="3" t="s">
        <v>160</v>
      </c>
      <c r="F7881" s="3" t="s">
        <v>109</v>
      </c>
      <c r="G7881" s="3">
        <f t="array" ref="G7881">INDEX('May2021'!$A$1:$BP$55,MATCH($D7881,'May2021'!$A:$A,0),MATCH($E7881,'May2021'!$2:$2,0))</f>
        <v>0</v>
      </c>
      <c r="H7881" s="3">
        <v>0.0</v>
      </c>
      <c r="I7881" s="3">
        <v>0.0</v>
      </c>
    </row>
    <row r="7882" ht="14.25" customHeight="1">
      <c r="A7882" s="3" t="str">
        <f t="shared" si="3"/>
        <v>May2021</v>
      </c>
      <c r="B7882" s="21">
        <v>44317.0</v>
      </c>
      <c r="C7882" s="3">
        <v>21.0</v>
      </c>
      <c r="D7882" s="3" t="s">
        <v>149</v>
      </c>
      <c r="E7882" s="3" t="s">
        <v>166</v>
      </c>
      <c r="F7882" s="3" t="s">
        <v>108</v>
      </c>
      <c r="G7882" s="3">
        <f t="array" ref="G7882">INDEX('May2021'!$A$1:$BP$55,MATCH($D7882,'May2021'!$A:$A,0),MATCH($E7882,'May2021'!$2:$2,0))</f>
        <v>0</v>
      </c>
      <c r="H7882" s="3">
        <v>0.0</v>
      </c>
      <c r="I7882" s="3">
        <v>0.0</v>
      </c>
    </row>
    <row r="7883" ht="14.25" customHeight="1">
      <c r="A7883" s="3" t="str">
        <f t="shared" si="3"/>
        <v>May2021</v>
      </c>
      <c r="B7883" s="21">
        <v>44317.0</v>
      </c>
      <c r="C7883" s="3">
        <v>22.0</v>
      </c>
      <c r="D7883" s="3" t="s">
        <v>149</v>
      </c>
      <c r="E7883" s="3" t="s">
        <v>169</v>
      </c>
      <c r="F7883" s="3" t="s">
        <v>110</v>
      </c>
      <c r="G7883" s="3">
        <f t="array" ref="G7883">INDEX('May2021'!$A$1:$BP$55,MATCH($D7883,'May2021'!$A:$A,0),MATCH($E7883,'May2021'!$2:$2,0))</f>
        <v>0</v>
      </c>
      <c r="H7883" s="3">
        <v>0.0</v>
      </c>
      <c r="I7883" s="3">
        <v>0.0</v>
      </c>
    </row>
    <row r="7884" ht="14.25" customHeight="1">
      <c r="A7884" s="3" t="str">
        <f t="shared" si="3"/>
        <v>May2021</v>
      </c>
      <c r="B7884" s="21">
        <v>44317.0</v>
      </c>
      <c r="C7884" s="3">
        <v>23.0</v>
      </c>
      <c r="D7884" s="3" t="s">
        <v>149</v>
      </c>
      <c r="E7884" s="3" t="s">
        <v>155</v>
      </c>
      <c r="F7884" s="3" t="s">
        <v>109</v>
      </c>
      <c r="G7884" s="3">
        <f t="array" ref="G7884">INDEX('May2021'!$A$1:$BP$55,MATCH($D7884,'May2021'!$A:$A,0),MATCH($E7884,'May2021'!$2:$2,0))</f>
        <v>0</v>
      </c>
      <c r="H7884" s="3">
        <v>0.0</v>
      </c>
      <c r="I7884" s="3">
        <v>0.0</v>
      </c>
    </row>
    <row r="7885" ht="14.25" customHeight="1">
      <c r="A7885" s="3" t="str">
        <f t="shared" si="3"/>
        <v>May2021</v>
      </c>
      <c r="B7885" s="21">
        <v>44317.0</v>
      </c>
      <c r="C7885" s="3">
        <v>24.0</v>
      </c>
      <c r="D7885" s="3" t="s">
        <v>149</v>
      </c>
      <c r="E7885" s="3" t="s">
        <v>164</v>
      </c>
      <c r="F7885" s="3" t="s">
        <v>112</v>
      </c>
      <c r="G7885" s="3">
        <f t="array" ref="G7885">INDEX('May2021'!$A$1:$BP$55,MATCH($D7885,'May2021'!$A:$A,0),MATCH($E7885,'May2021'!$2:$2,0))</f>
        <v>0</v>
      </c>
      <c r="H7885" s="3">
        <v>0.0</v>
      </c>
      <c r="I7885" s="3">
        <v>0.0</v>
      </c>
    </row>
    <row r="7886" ht="14.25" customHeight="1">
      <c r="A7886" s="3" t="str">
        <f t="shared" si="3"/>
        <v>May2021</v>
      </c>
      <c r="B7886" s="21">
        <v>44317.0</v>
      </c>
      <c r="C7886" s="3">
        <v>25.0</v>
      </c>
      <c r="D7886" s="3" t="s">
        <v>149</v>
      </c>
      <c r="E7886" s="3" t="s">
        <v>163</v>
      </c>
      <c r="F7886" s="3" t="s">
        <v>109</v>
      </c>
      <c r="G7886" s="3">
        <f t="array" ref="G7886">INDEX('May2021'!$A$1:$BP$55,MATCH($D7886,'May2021'!$A:$A,0),MATCH($E7886,'May2021'!$2:$2,0))</f>
        <v>0</v>
      </c>
      <c r="H7886" s="3">
        <v>0.0</v>
      </c>
      <c r="I7886" s="3">
        <v>0.0</v>
      </c>
    </row>
    <row r="7887" ht="14.25" customHeight="1">
      <c r="A7887" s="3" t="str">
        <f t="shared" si="3"/>
        <v>May2021</v>
      </c>
      <c r="B7887" s="21">
        <v>44317.0</v>
      </c>
      <c r="C7887" s="3">
        <v>26.0</v>
      </c>
      <c r="D7887" s="3" t="s">
        <v>149</v>
      </c>
      <c r="E7887" s="3" t="s">
        <v>173</v>
      </c>
      <c r="F7887" s="3" t="s">
        <v>110</v>
      </c>
      <c r="G7887" s="3">
        <f t="array" ref="G7887">INDEX('May2021'!$A$1:$BP$55,MATCH($D7887,'May2021'!$A:$A,0),MATCH($E7887,'May2021'!$2:$2,0))</f>
        <v>0</v>
      </c>
      <c r="H7887" s="3">
        <v>0.0</v>
      </c>
      <c r="I7887" s="3">
        <v>0.0</v>
      </c>
    </row>
    <row r="7888" ht="14.25" customHeight="1">
      <c r="A7888" s="3" t="str">
        <f t="shared" si="3"/>
        <v>May2021</v>
      </c>
      <c r="B7888" s="21">
        <v>44317.0</v>
      </c>
      <c r="C7888" s="3">
        <v>27.0</v>
      </c>
      <c r="D7888" s="3" t="s">
        <v>149</v>
      </c>
      <c r="E7888" s="3" t="s">
        <v>158</v>
      </c>
      <c r="F7888" s="3" t="s">
        <v>109</v>
      </c>
      <c r="G7888" s="3">
        <f t="array" ref="G7888">INDEX('May2021'!$A$1:$BP$55,MATCH($D7888,'May2021'!$A:$A,0),MATCH($E7888,'May2021'!$2:$2,0))</f>
        <v>0</v>
      </c>
      <c r="H7888" s="3">
        <v>0.0</v>
      </c>
      <c r="I7888" s="3">
        <v>0.0</v>
      </c>
    </row>
    <row r="7889" ht="14.25" customHeight="1">
      <c r="A7889" s="3" t="str">
        <f t="shared" si="3"/>
        <v>May2021</v>
      </c>
      <c r="B7889" s="21">
        <v>44317.0</v>
      </c>
      <c r="C7889" s="3">
        <v>28.0</v>
      </c>
      <c r="D7889" s="3" t="s">
        <v>149</v>
      </c>
      <c r="E7889" s="3" t="s">
        <v>161</v>
      </c>
      <c r="F7889" s="3" t="s">
        <v>108</v>
      </c>
      <c r="G7889" s="3">
        <f t="array" ref="G7889">INDEX('May2021'!$A$1:$BP$55,MATCH($D7889,'May2021'!$A:$A,0),MATCH($E7889,'May2021'!$2:$2,0))</f>
        <v>0</v>
      </c>
      <c r="H7889" s="3">
        <v>0.0</v>
      </c>
      <c r="I7889" s="3">
        <v>0.0</v>
      </c>
    </row>
    <row r="7890" ht="14.25" customHeight="1">
      <c r="A7890" s="3" t="str">
        <f t="shared" si="3"/>
        <v>May2021</v>
      </c>
      <c r="B7890" s="21">
        <v>44317.0</v>
      </c>
      <c r="C7890" s="3">
        <v>29.0</v>
      </c>
      <c r="D7890" s="3" t="s">
        <v>149</v>
      </c>
      <c r="E7890" s="3" t="s">
        <v>156</v>
      </c>
      <c r="F7890" s="3" t="s">
        <v>112</v>
      </c>
      <c r="G7890" s="3">
        <f t="array" ref="G7890">INDEX('May2021'!$A$1:$BP$55,MATCH($D7890,'May2021'!$A:$A,0),MATCH($E7890,'May2021'!$2:$2,0))</f>
        <v>0</v>
      </c>
      <c r="H7890" s="3">
        <v>0.0</v>
      </c>
      <c r="I7890" s="3">
        <v>0.0</v>
      </c>
    </row>
    <row r="7891" ht="14.25" customHeight="1">
      <c r="A7891" s="3" t="str">
        <f t="shared" si="3"/>
        <v>May2021</v>
      </c>
      <c r="B7891" s="21">
        <v>44317.0</v>
      </c>
      <c r="C7891" s="3">
        <v>30.0</v>
      </c>
      <c r="D7891" s="3" t="s">
        <v>149</v>
      </c>
      <c r="E7891" s="3" t="s">
        <v>157</v>
      </c>
      <c r="F7891" s="3" t="s">
        <v>108</v>
      </c>
      <c r="G7891" s="3">
        <f t="array" ref="G7891">INDEX('May2021'!$A$1:$BP$55,MATCH($D7891,'May2021'!$A:$A,0),MATCH($E7891,'May2021'!$2:$2,0))</f>
        <v>0</v>
      </c>
      <c r="H7891" s="3">
        <v>0.0</v>
      </c>
      <c r="I7891" s="3">
        <v>0.0</v>
      </c>
    </row>
    <row r="7892" ht="14.25" customHeight="1">
      <c r="A7892" s="3" t="str">
        <f t="shared" si="3"/>
        <v>May2021</v>
      </c>
      <c r="B7892" s="21">
        <v>44317.0</v>
      </c>
      <c r="C7892" s="3">
        <v>31.0</v>
      </c>
      <c r="D7892" s="3" t="s">
        <v>149</v>
      </c>
      <c r="E7892" s="3" t="s">
        <v>213</v>
      </c>
      <c r="F7892" s="3" t="s">
        <v>108</v>
      </c>
      <c r="G7892" s="3">
        <f t="array" ref="G7892">INDEX('May2021'!$A$1:$BP$55,MATCH($D7892,'May2021'!$A:$A,0),MATCH($E7892,'May2021'!$2:$2,0))</f>
        <v>0</v>
      </c>
      <c r="H7892" s="3">
        <v>0.0</v>
      </c>
      <c r="I7892" s="3">
        <v>0.0</v>
      </c>
    </row>
    <row r="7893" ht="14.25" customHeight="1">
      <c r="A7893" s="3" t="str">
        <f t="shared" si="3"/>
        <v>May2021</v>
      </c>
      <c r="B7893" s="21">
        <v>44317.0</v>
      </c>
      <c r="C7893" s="3">
        <v>32.0</v>
      </c>
      <c r="D7893" s="3" t="s">
        <v>149</v>
      </c>
      <c r="E7893" s="3" t="s">
        <v>159</v>
      </c>
      <c r="F7893" s="3" t="s">
        <v>110</v>
      </c>
      <c r="G7893" s="3">
        <f t="array" ref="G7893">INDEX('May2021'!$A$1:$BP$55,MATCH($D7893,'May2021'!$A:$A,0),MATCH($E7893,'May2021'!$2:$2,0))</f>
        <v>0</v>
      </c>
      <c r="H7893" s="3">
        <v>0.0</v>
      </c>
      <c r="I7893" s="3">
        <v>0.0</v>
      </c>
    </row>
    <row r="7894" ht="14.25" customHeight="1">
      <c r="A7894" s="3" t="str">
        <f t="shared" si="3"/>
        <v>May2021</v>
      </c>
      <c r="B7894" s="21">
        <v>44317.0</v>
      </c>
      <c r="C7894" s="3">
        <v>33.0</v>
      </c>
      <c r="D7894" s="3" t="s">
        <v>149</v>
      </c>
      <c r="E7894" s="3" t="s">
        <v>195</v>
      </c>
      <c r="F7894" s="3" t="s">
        <v>110</v>
      </c>
      <c r="G7894" s="3" t="str">
        <f t="array" ref="G7894">INDEX('May2021'!$A$1:$BP$55,MATCH($D7894,'May2021'!$A:$A,0),MATCH($E7894,'May2021'!$2:$2,0))</f>
        <v>Suppressed</v>
      </c>
      <c r="H7894" s="3">
        <v>1.0</v>
      </c>
      <c r="I7894" s="3">
        <v>2.0</v>
      </c>
    </row>
    <row r="7895" ht="14.25" customHeight="1">
      <c r="A7895" s="3" t="str">
        <f t="shared" si="3"/>
        <v>May2021</v>
      </c>
      <c r="B7895" s="21">
        <v>44317.0</v>
      </c>
      <c r="C7895" s="3">
        <v>34.0</v>
      </c>
      <c r="D7895" s="3" t="s">
        <v>149</v>
      </c>
      <c r="E7895" s="3" t="s">
        <v>181</v>
      </c>
      <c r="F7895" s="3" t="s">
        <v>108</v>
      </c>
      <c r="G7895" s="3">
        <f t="array" ref="G7895">INDEX('May2021'!$A$1:$BP$55,MATCH($D7895,'May2021'!$A:$A,0),MATCH($E7895,'May2021'!$2:$2,0))</f>
        <v>0</v>
      </c>
      <c r="H7895" s="3">
        <v>0.0</v>
      </c>
      <c r="I7895" s="3">
        <v>0.0</v>
      </c>
    </row>
    <row r="7896" ht="14.25" customHeight="1">
      <c r="A7896" s="3" t="str">
        <f t="shared" si="3"/>
        <v>May2021</v>
      </c>
      <c r="B7896" s="21">
        <v>44317.0</v>
      </c>
      <c r="C7896" s="3">
        <v>35.0</v>
      </c>
      <c r="D7896" s="3" t="s">
        <v>149</v>
      </c>
      <c r="E7896" s="3" t="s">
        <v>185</v>
      </c>
      <c r="F7896" s="3" t="s">
        <v>110</v>
      </c>
      <c r="G7896" s="3">
        <f t="array" ref="G7896">INDEX('May2021'!$A$1:$BP$55,MATCH($D7896,'May2021'!$A:$A,0),MATCH($E7896,'May2021'!$2:$2,0))</f>
        <v>0</v>
      </c>
      <c r="H7896" s="3">
        <v>0.0</v>
      </c>
      <c r="I7896" s="3">
        <v>0.0</v>
      </c>
    </row>
    <row r="7897" ht="14.25" customHeight="1">
      <c r="A7897" s="3" t="str">
        <f t="shared" si="3"/>
        <v>May2021</v>
      </c>
      <c r="B7897" s="21">
        <v>44317.0</v>
      </c>
      <c r="C7897" s="3">
        <v>36.0</v>
      </c>
      <c r="D7897" s="3" t="s">
        <v>149</v>
      </c>
      <c r="E7897" s="3" t="s">
        <v>238</v>
      </c>
      <c r="F7897" s="3" t="s">
        <v>109</v>
      </c>
      <c r="G7897" s="3">
        <f t="array" ref="G7897">INDEX('May2021'!$A$1:$BP$55,MATCH($D7897,'May2021'!$A:$A,0),MATCH($E7897,'May2021'!$2:$2,0))</f>
        <v>0</v>
      </c>
      <c r="H7897" s="3">
        <v>0.0</v>
      </c>
      <c r="I7897" s="3">
        <v>0.0</v>
      </c>
    </row>
    <row r="7898" ht="14.25" customHeight="1">
      <c r="A7898" s="3" t="str">
        <f t="shared" si="3"/>
        <v>May2021</v>
      </c>
      <c r="B7898" s="21">
        <v>44317.0</v>
      </c>
      <c r="C7898" s="3">
        <v>37.0</v>
      </c>
      <c r="D7898" s="3" t="s">
        <v>149</v>
      </c>
      <c r="E7898" s="3" t="s">
        <v>211</v>
      </c>
      <c r="F7898" s="3" t="s">
        <v>108</v>
      </c>
      <c r="G7898" s="3">
        <f t="array" ref="G7898">INDEX('May2021'!$A$1:$BP$55,MATCH($D7898,'May2021'!$A:$A,0),MATCH($E7898,'May2021'!$2:$2,0))</f>
        <v>0</v>
      </c>
      <c r="H7898" s="3">
        <v>0.0</v>
      </c>
      <c r="I7898" s="3">
        <v>0.0</v>
      </c>
    </row>
    <row r="7899" ht="14.25" customHeight="1">
      <c r="A7899" s="3" t="str">
        <f t="shared" si="3"/>
        <v>May2021</v>
      </c>
      <c r="B7899" s="21">
        <v>44317.0</v>
      </c>
      <c r="C7899" s="3">
        <v>38.0</v>
      </c>
      <c r="D7899" s="3" t="s">
        <v>149</v>
      </c>
      <c r="E7899" s="3" t="s">
        <v>209</v>
      </c>
      <c r="F7899" s="3" t="s">
        <v>108</v>
      </c>
      <c r="G7899" s="3">
        <f t="array" ref="G7899">INDEX('May2021'!$A$1:$BP$55,MATCH($D7899,'May2021'!$A:$A,0),MATCH($E7899,'May2021'!$2:$2,0))</f>
        <v>0</v>
      </c>
      <c r="H7899" s="3">
        <v>0.0</v>
      </c>
      <c r="I7899" s="3">
        <v>0.0</v>
      </c>
    </row>
    <row r="7900" ht="14.25" customHeight="1">
      <c r="A7900" s="3" t="str">
        <f t="shared" si="3"/>
        <v>May2021</v>
      </c>
      <c r="B7900" s="21">
        <v>44317.0</v>
      </c>
      <c r="C7900" s="3">
        <v>39.0</v>
      </c>
      <c r="D7900" s="3" t="s">
        <v>149</v>
      </c>
      <c r="E7900" s="3" t="s">
        <v>188</v>
      </c>
      <c r="F7900" s="3" t="s">
        <v>108</v>
      </c>
      <c r="G7900" s="3">
        <f t="array" ref="G7900">INDEX('May2021'!$A$1:$BP$55,MATCH($D7900,'May2021'!$A:$A,0),MATCH($E7900,'May2021'!$2:$2,0))</f>
        <v>0</v>
      </c>
      <c r="H7900" s="3">
        <v>0.0</v>
      </c>
      <c r="I7900" s="3">
        <v>0.0</v>
      </c>
    </row>
    <row r="7901" ht="14.25" customHeight="1">
      <c r="A7901" s="3" t="str">
        <f t="shared" si="3"/>
        <v>May2021</v>
      </c>
      <c r="B7901" s="21">
        <v>44317.0</v>
      </c>
      <c r="C7901" s="3">
        <v>40.0</v>
      </c>
      <c r="D7901" s="3" t="s">
        <v>149</v>
      </c>
      <c r="E7901" s="3" t="s">
        <v>189</v>
      </c>
      <c r="F7901" s="3" t="s">
        <v>108</v>
      </c>
      <c r="G7901" s="3">
        <f t="array" ref="G7901">INDEX('May2021'!$A$1:$BP$55,MATCH($D7901,'May2021'!$A:$A,0),MATCH($E7901,'May2021'!$2:$2,0))</f>
        <v>0</v>
      </c>
      <c r="H7901" s="3">
        <v>0.0</v>
      </c>
      <c r="I7901" s="3">
        <v>0.0</v>
      </c>
    </row>
    <row r="7902" ht="14.25" customHeight="1">
      <c r="A7902" s="3" t="str">
        <f t="shared" si="3"/>
        <v>May2021</v>
      </c>
      <c r="B7902" s="21">
        <v>44317.0</v>
      </c>
      <c r="C7902" s="3">
        <v>41.0</v>
      </c>
      <c r="D7902" s="3" t="s">
        <v>149</v>
      </c>
      <c r="E7902" s="3" t="s">
        <v>225</v>
      </c>
      <c r="F7902" s="3" t="s">
        <v>109</v>
      </c>
      <c r="G7902" s="3">
        <f t="array" ref="G7902">INDEX('May2021'!$A$1:$BP$55,MATCH($D7902,'May2021'!$A:$A,0),MATCH($E7902,'May2021'!$2:$2,0))</f>
        <v>0</v>
      </c>
      <c r="H7902" s="3">
        <v>0.0</v>
      </c>
      <c r="I7902" s="3">
        <v>0.0</v>
      </c>
    </row>
    <row r="7903" ht="14.25" customHeight="1">
      <c r="A7903" s="3" t="str">
        <f t="shared" si="3"/>
        <v>May2021</v>
      </c>
      <c r="B7903" s="21">
        <v>44317.0</v>
      </c>
      <c r="C7903" s="3">
        <v>42.0</v>
      </c>
      <c r="D7903" s="3" t="s">
        <v>149</v>
      </c>
      <c r="E7903" s="3" t="s">
        <v>177</v>
      </c>
      <c r="F7903" s="3" t="s">
        <v>109</v>
      </c>
      <c r="G7903" s="3">
        <f t="array" ref="G7903">INDEX('May2021'!$A$1:$BP$55,MATCH($D7903,'May2021'!$A:$A,0),MATCH($E7903,'May2021'!$2:$2,0))</f>
        <v>0</v>
      </c>
      <c r="H7903" s="3">
        <v>0.0</v>
      </c>
      <c r="I7903" s="3">
        <v>0.0</v>
      </c>
    </row>
    <row r="7904" ht="14.25" customHeight="1">
      <c r="A7904" s="3" t="str">
        <f t="shared" si="3"/>
        <v>May2021</v>
      </c>
      <c r="B7904" s="21">
        <v>44317.0</v>
      </c>
      <c r="C7904" s="3">
        <v>43.0</v>
      </c>
      <c r="D7904" s="3" t="s">
        <v>149</v>
      </c>
      <c r="E7904" s="3" t="s">
        <v>215</v>
      </c>
      <c r="F7904" s="3" t="s">
        <v>108</v>
      </c>
      <c r="G7904" s="3">
        <f t="array" ref="G7904">INDEX('May2021'!$A$1:$BP$55,MATCH($D7904,'May2021'!$A:$A,0),MATCH($E7904,'May2021'!$2:$2,0))</f>
        <v>0</v>
      </c>
      <c r="H7904" s="3">
        <v>0.0</v>
      </c>
      <c r="I7904" s="3">
        <v>0.0</v>
      </c>
    </row>
    <row r="7905" ht="14.25" customHeight="1">
      <c r="A7905" s="3" t="str">
        <f t="shared" si="3"/>
        <v>May2021</v>
      </c>
      <c r="B7905" s="21">
        <v>44317.0</v>
      </c>
      <c r="C7905" s="3">
        <v>44.0</v>
      </c>
      <c r="D7905" s="3" t="s">
        <v>149</v>
      </c>
      <c r="E7905" s="3" t="s">
        <v>221</v>
      </c>
      <c r="F7905" s="3" t="s">
        <v>108</v>
      </c>
      <c r="G7905" s="3">
        <f t="array" ref="G7905">INDEX('May2021'!$A$1:$BP$55,MATCH($D7905,'May2021'!$A:$A,0),MATCH($E7905,'May2021'!$2:$2,0))</f>
        <v>0</v>
      </c>
      <c r="H7905" s="3">
        <v>0.0</v>
      </c>
      <c r="I7905" s="3">
        <v>0.0</v>
      </c>
    </row>
    <row r="7906" ht="14.25" customHeight="1">
      <c r="A7906" s="3" t="str">
        <f t="shared" si="3"/>
        <v>May2021</v>
      </c>
      <c r="B7906" s="21">
        <v>44317.0</v>
      </c>
      <c r="C7906" s="3">
        <v>45.0</v>
      </c>
      <c r="D7906" s="3" t="s">
        <v>149</v>
      </c>
      <c r="E7906" s="3" t="s">
        <v>171</v>
      </c>
      <c r="F7906" s="3" t="s">
        <v>108</v>
      </c>
      <c r="G7906" s="3">
        <f t="array" ref="G7906">INDEX('May2021'!$A$1:$BP$55,MATCH($D7906,'May2021'!$A:$A,0),MATCH($E7906,'May2021'!$2:$2,0))</f>
        <v>0</v>
      </c>
      <c r="H7906" s="3">
        <v>0.0</v>
      </c>
      <c r="I7906" s="3">
        <v>0.0</v>
      </c>
    </row>
    <row r="7907" ht="14.25" customHeight="1">
      <c r="A7907" s="3" t="str">
        <f t="shared" si="3"/>
        <v>May2021</v>
      </c>
      <c r="B7907" s="21">
        <v>44317.0</v>
      </c>
      <c r="C7907" s="3">
        <v>46.0</v>
      </c>
      <c r="D7907" s="3" t="s">
        <v>149</v>
      </c>
      <c r="E7907" s="3" t="s">
        <v>235</v>
      </c>
      <c r="F7907" s="3" t="s">
        <v>109</v>
      </c>
      <c r="G7907" s="3">
        <f t="array" ref="G7907">INDEX('May2021'!$A$1:$BP$55,MATCH($D7907,'May2021'!$A:$A,0),MATCH($E7907,'May2021'!$2:$2,0))</f>
        <v>0</v>
      </c>
      <c r="H7907" s="3">
        <v>0.0</v>
      </c>
      <c r="I7907" s="3">
        <v>0.0</v>
      </c>
    </row>
    <row r="7908" ht="14.25" customHeight="1">
      <c r="A7908" s="3" t="str">
        <f t="shared" si="3"/>
        <v>May2021</v>
      </c>
      <c r="B7908" s="21">
        <v>44317.0</v>
      </c>
      <c r="C7908" s="3">
        <v>47.0</v>
      </c>
      <c r="D7908" s="3" t="s">
        <v>149</v>
      </c>
      <c r="E7908" s="3" t="s">
        <v>210</v>
      </c>
      <c r="F7908" s="3" t="s">
        <v>108</v>
      </c>
      <c r="G7908" s="3">
        <f t="array" ref="G7908">INDEX('May2021'!$A$1:$BP$55,MATCH($D7908,'May2021'!$A:$A,0),MATCH($E7908,'May2021'!$2:$2,0))</f>
        <v>0</v>
      </c>
      <c r="H7908" s="3">
        <v>0.0</v>
      </c>
      <c r="I7908" s="3">
        <v>0.0</v>
      </c>
    </row>
    <row r="7909" ht="14.25" customHeight="1">
      <c r="A7909" s="3" t="str">
        <f t="shared" si="3"/>
        <v>May2021</v>
      </c>
      <c r="B7909" s="21">
        <v>44317.0</v>
      </c>
      <c r="C7909" s="3">
        <v>48.0</v>
      </c>
      <c r="D7909" s="3" t="s">
        <v>149</v>
      </c>
      <c r="E7909" s="3" t="s">
        <v>187</v>
      </c>
      <c r="F7909" s="3" t="s">
        <v>110</v>
      </c>
      <c r="G7909" s="3">
        <f t="array" ref="G7909">INDEX('May2021'!$A$1:$BP$55,MATCH($D7909,'May2021'!$A:$A,0),MATCH($E7909,'May2021'!$2:$2,0))</f>
        <v>0</v>
      </c>
      <c r="H7909" s="3">
        <v>0.0</v>
      </c>
      <c r="I7909" s="3">
        <v>0.0</v>
      </c>
    </row>
    <row r="7910" ht="14.25" customHeight="1">
      <c r="A7910" s="3" t="str">
        <f t="shared" si="3"/>
        <v>May2021</v>
      </c>
      <c r="B7910" s="21">
        <v>44317.0</v>
      </c>
      <c r="C7910" s="3">
        <v>49.0</v>
      </c>
      <c r="D7910" s="3" t="s">
        <v>149</v>
      </c>
      <c r="E7910" s="3" t="s">
        <v>192</v>
      </c>
      <c r="F7910" s="3" t="s">
        <v>109</v>
      </c>
      <c r="G7910" s="3">
        <f t="array" ref="G7910">INDEX('May2021'!$A$1:$BP$55,MATCH($D7910,'May2021'!$A:$A,0),MATCH($E7910,'May2021'!$2:$2,0))</f>
        <v>0</v>
      </c>
      <c r="H7910" s="3">
        <v>0.0</v>
      </c>
      <c r="I7910" s="3">
        <v>0.0</v>
      </c>
    </row>
    <row r="7911" ht="14.25" customHeight="1">
      <c r="A7911" s="3" t="str">
        <f t="shared" si="3"/>
        <v>May2021</v>
      </c>
      <c r="B7911" s="21">
        <v>44317.0</v>
      </c>
      <c r="C7911" s="3">
        <v>50.0</v>
      </c>
      <c r="D7911" s="3" t="s">
        <v>149</v>
      </c>
      <c r="E7911" s="3" t="s">
        <v>196</v>
      </c>
      <c r="F7911" s="3" t="s">
        <v>108</v>
      </c>
      <c r="G7911" s="3">
        <f t="array" ref="G7911">INDEX('May2021'!$A$1:$BP$55,MATCH($D7911,'May2021'!$A:$A,0),MATCH($E7911,'May2021'!$2:$2,0))</f>
        <v>0</v>
      </c>
      <c r="H7911" s="3">
        <v>0.0</v>
      </c>
      <c r="I7911" s="3">
        <v>0.0</v>
      </c>
    </row>
    <row r="7912" ht="14.25" customHeight="1">
      <c r="A7912" s="3" t="str">
        <f t="shared" si="3"/>
        <v>May2021</v>
      </c>
      <c r="B7912" s="21">
        <v>44317.0</v>
      </c>
      <c r="C7912" s="3">
        <v>51.0</v>
      </c>
      <c r="D7912" s="3" t="s">
        <v>149</v>
      </c>
      <c r="E7912" s="3" t="s">
        <v>179</v>
      </c>
      <c r="F7912" s="3" t="s">
        <v>109</v>
      </c>
      <c r="G7912" s="3">
        <f t="array" ref="G7912">INDEX('May2021'!$A$1:$BP$55,MATCH($D7912,'May2021'!$A:$A,0),MATCH($E7912,'May2021'!$2:$2,0))</f>
        <v>0</v>
      </c>
      <c r="H7912" s="3">
        <v>0.0</v>
      </c>
      <c r="I7912" s="3">
        <v>0.0</v>
      </c>
    </row>
    <row r="7913" ht="14.25" customHeight="1">
      <c r="A7913" s="3" t="str">
        <f t="shared" si="3"/>
        <v>May2021</v>
      </c>
      <c r="B7913" s="21">
        <v>44317.0</v>
      </c>
      <c r="C7913" s="3">
        <v>52.0</v>
      </c>
      <c r="D7913" s="3" t="s">
        <v>149</v>
      </c>
      <c r="E7913" s="3" t="s">
        <v>162</v>
      </c>
      <c r="F7913" s="3" t="s">
        <v>111</v>
      </c>
      <c r="G7913" s="3">
        <f t="array" ref="G7913">INDEX('May2021'!$A$1:$BP$55,MATCH($D7913,'May2021'!$A:$A,0),MATCH($E7913,'May2021'!$2:$2,0))</f>
        <v>0</v>
      </c>
      <c r="H7913" s="3">
        <v>0.0</v>
      </c>
      <c r="I7913" s="3">
        <v>0.0</v>
      </c>
    </row>
    <row r="7914" ht="14.25" customHeight="1">
      <c r="A7914" s="3" t="str">
        <f t="shared" si="3"/>
        <v>May2021</v>
      </c>
      <c r="B7914" s="21">
        <v>44317.0</v>
      </c>
      <c r="C7914" s="3">
        <v>53.0</v>
      </c>
      <c r="D7914" s="3" t="s">
        <v>149</v>
      </c>
      <c r="E7914" s="3" t="s">
        <v>219</v>
      </c>
      <c r="F7914" s="3" t="s">
        <v>108</v>
      </c>
      <c r="G7914" s="3">
        <f t="array" ref="G7914">INDEX('May2021'!$A$1:$BP$55,MATCH($D7914,'May2021'!$A:$A,0),MATCH($E7914,'May2021'!$2:$2,0))</f>
        <v>0</v>
      </c>
      <c r="H7914" s="3">
        <v>0.0</v>
      </c>
      <c r="I7914" s="3">
        <v>0.0</v>
      </c>
    </row>
    <row r="7915" ht="14.25" customHeight="1">
      <c r="A7915" s="3" t="str">
        <f t="shared" si="3"/>
        <v>May2021</v>
      </c>
      <c r="B7915" s="21">
        <v>44317.0</v>
      </c>
      <c r="C7915" s="3">
        <v>1.0</v>
      </c>
      <c r="D7915" s="3" t="s">
        <v>217</v>
      </c>
      <c r="E7915" s="3" t="s">
        <v>138</v>
      </c>
      <c r="F7915" s="3" t="s">
        <v>108</v>
      </c>
      <c r="G7915" s="3">
        <f t="array" ref="G7915">INDEX('May2021'!$A$1:$BP$55,MATCH($D7915,'May2021'!$A:$A,0),MATCH($E7915,'May2021'!$2:$2,0))</f>
        <v>0</v>
      </c>
      <c r="H7915" s="3">
        <v>0.0</v>
      </c>
      <c r="I7915" s="3">
        <v>0.0</v>
      </c>
    </row>
    <row r="7916" ht="14.25" customHeight="1">
      <c r="A7916" s="3" t="str">
        <f t="shared" si="3"/>
        <v>May2021</v>
      </c>
      <c r="B7916" s="21">
        <v>44317.0</v>
      </c>
      <c r="C7916" s="3">
        <v>2.0</v>
      </c>
      <c r="D7916" s="3" t="s">
        <v>217</v>
      </c>
      <c r="E7916" s="3" t="s">
        <v>137</v>
      </c>
      <c r="F7916" s="3" t="s">
        <v>108</v>
      </c>
      <c r="G7916" s="3">
        <f t="array" ref="G7916">INDEX('May2021'!$A$1:$BP$55,MATCH($D7916,'May2021'!$A:$A,0),MATCH($E7916,'May2021'!$2:$2,0))</f>
        <v>0</v>
      </c>
      <c r="H7916" s="3">
        <v>0.0</v>
      </c>
      <c r="I7916" s="3">
        <v>0.0</v>
      </c>
    </row>
    <row r="7917" ht="14.25" customHeight="1">
      <c r="A7917" s="3" t="str">
        <f t="shared" si="3"/>
        <v>May2021</v>
      </c>
      <c r="B7917" s="21">
        <v>44317.0</v>
      </c>
      <c r="C7917" s="3">
        <v>3.0</v>
      </c>
      <c r="D7917" s="3" t="s">
        <v>217</v>
      </c>
      <c r="E7917" s="3" t="s">
        <v>136</v>
      </c>
      <c r="F7917" s="3" t="s">
        <v>108</v>
      </c>
      <c r="G7917" s="3">
        <f t="array" ref="G7917">INDEX('May2021'!$A$1:$BP$55,MATCH($D7917,'May2021'!$A:$A,0),MATCH($E7917,'May2021'!$2:$2,0))</f>
        <v>0</v>
      </c>
      <c r="H7917" s="3">
        <v>0.0</v>
      </c>
      <c r="I7917" s="3">
        <v>0.0</v>
      </c>
    </row>
    <row r="7918" ht="14.25" customHeight="1">
      <c r="A7918" s="3" t="str">
        <f t="shared" si="3"/>
        <v>May2021</v>
      </c>
      <c r="B7918" s="21">
        <v>44317.0</v>
      </c>
      <c r="C7918" s="3">
        <v>4.0</v>
      </c>
      <c r="D7918" s="3" t="s">
        <v>217</v>
      </c>
      <c r="E7918" s="3" t="s">
        <v>146</v>
      </c>
      <c r="F7918" s="3" t="s">
        <v>108</v>
      </c>
      <c r="G7918" s="3">
        <f t="array" ref="G7918">INDEX('May2021'!$A$1:$BP$55,MATCH($D7918,'May2021'!$A:$A,0),MATCH($E7918,'May2021'!$2:$2,0))</f>
        <v>0</v>
      </c>
      <c r="H7918" s="3">
        <v>0.0</v>
      </c>
      <c r="I7918" s="3">
        <v>0.0</v>
      </c>
    </row>
    <row r="7919" ht="14.25" customHeight="1">
      <c r="A7919" s="3" t="str">
        <f t="shared" si="3"/>
        <v>May2021</v>
      </c>
      <c r="B7919" s="21">
        <v>44317.0</v>
      </c>
      <c r="C7919" s="3">
        <v>5.0</v>
      </c>
      <c r="D7919" s="3" t="s">
        <v>217</v>
      </c>
      <c r="E7919" s="3" t="s">
        <v>140</v>
      </c>
      <c r="F7919" s="3" t="s">
        <v>108</v>
      </c>
      <c r="G7919" s="3">
        <f t="array" ref="G7919">INDEX('May2021'!$A$1:$BP$55,MATCH($D7919,'May2021'!$A:$A,0),MATCH($E7919,'May2021'!$2:$2,0))</f>
        <v>0</v>
      </c>
      <c r="H7919" s="3">
        <v>0.0</v>
      </c>
      <c r="I7919" s="3">
        <v>0.0</v>
      </c>
    </row>
    <row r="7920" ht="14.25" customHeight="1">
      <c r="A7920" s="3" t="str">
        <f t="shared" si="3"/>
        <v>May2021</v>
      </c>
      <c r="B7920" s="21">
        <v>44317.0</v>
      </c>
      <c r="C7920" s="3">
        <v>6.0</v>
      </c>
      <c r="D7920" s="3" t="s">
        <v>217</v>
      </c>
      <c r="E7920" s="3" t="s">
        <v>141</v>
      </c>
      <c r="F7920" s="3" t="s">
        <v>109</v>
      </c>
      <c r="G7920" s="3">
        <f t="array" ref="G7920">INDEX('May2021'!$A$1:$BP$55,MATCH($D7920,'May2021'!$A:$A,0),MATCH($E7920,'May2021'!$2:$2,0))</f>
        <v>0</v>
      </c>
      <c r="H7920" s="3">
        <v>0.0</v>
      </c>
      <c r="I7920" s="3">
        <v>0.0</v>
      </c>
    </row>
    <row r="7921" ht="14.25" customHeight="1">
      <c r="A7921" s="3" t="str">
        <f t="shared" si="3"/>
        <v>May2021</v>
      </c>
      <c r="B7921" s="21">
        <v>44317.0</v>
      </c>
      <c r="C7921" s="3">
        <v>7.0</v>
      </c>
      <c r="D7921" s="3" t="s">
        <v>217</v>
      </c>
      <c r="E7921" s="3" t="s">
        <v>139</v>
      </c>
      <c r="F7921" s="3" t="s">
        <v>108</v>
      </c>
      <c r="G7921" s="3" t="str">
        <f t="array" ref="G7921">INDEX('May2021'!$A$1:$BP$55,MATCH($D7921,'May2021'!$A:$A,0),MATCH($E7921,'May2021'!$2:$2,0))</f>
        <v>Suppressed</v>
      </c>
      <c r="H7921" s="3">
        <v>1.0</v>
      </c>
      <c r="I7921" s="3">
        <v>2.0</v>
      </c>
    </row>
    <row r="7922" ht="14.25" customHeight="1">
      <c r="A7922" s="3" t="str">
        <f t="shared" si="3"/>
        <v>May2021</v>
      </c>
      <c r="B7922" s="21">
        <v>44317.0</v>
      </c>
      <c r="C7922" s="3">
        <v>8.0</v>
      </c>
      <c r="D7922" s="3" t="s">
        <v>217</v>
      </c>
      <c r="E7922" s="3" t="s">
        <v>143</v>
      </c>
      <c r="F7922" s="3" t="s">
        <v>108</v>
      </c>
      <c r="G7922" s="3">
        <f t="array" ref="G7922">INDEX('May2021'!$A$1:$BP$55,MATCH($D7922,'May2021'!$A:$A,0),MATCH($E7922,'May2021'!$2:$2,0))</f>
        <v>0</v>
      </c>
      <c r="H7922" s="3">
        <v>0.0</v>
      </c>
      <c r="I7922" s="3">
        <v>0.0</v>
      </c>
    </row>
    <row r="7923" ht="14.25" customHeight="1">
      <c r="A7923" s="3" t="str">
        <f t="shared" si="3"/>
        <v>May2021</v>
      </c>
      <c r="B7923" s="21">
        <v>44317.0</v>
      </c>
      <c r="C7923" s="3">
        <v>9.0</v>
      </c>
      <c r="D7923" s="3" t="s">
        <v>217</v>
      </c>
      <c r="E7923" s="3" t="s">
        <v>142</v>
      </c>
      <c r="F7923" s="3" t="s">
        <v>108</v>
      </c>
      <c r="G7923" s="3">
        <f t="array" ref="G7923">INDEX('May2021'!$A$1:$BP$55,MATCH($D7923,'May2021'!$A:$A,0),MATCH($E7923,'May2021'!$2:$2,0))</f>
        <v>0</v>
      </c>
      <c r="H7923" s="3">
        <v>0.0</v>
      </c>
      <c r="I7923" s="3">
        <v>0.0</v>
      </c>
    </row>
    <row r="7924" ht="14.25" customHeight="1">
      <c r="A7924" s="3" t="str">
        <f t="shared" si="3"/>
        <v>May2021</v>
      </c>
      <c r="B7924" s="21">
        <v>44317.0</v>
      </c>
      <c r="C7924" s="3">
        <v>10.0</v>
      </c>
      <c r="D7924" s="3" t="s">
        <v>217</v>
      </c>
      <c r="E7924" s="3" t="s">
        <v>148</v>
      </c>
      <c r="F7924" s="3" t="s">
        <v>108</v>
      </c>
      <c r="G7924" s="3">
        <f t="array" ref="G7924">INDEX('May2021'!$A$1:$BP$55,MATCH($D7924,'May2021'!$A:$A,0),MATCH($E7924,'May2021'!$2:$2,0))</f>
        <v>0</v>
      </c>
      <c r="H7924" s="3">
        <v>0.0</v>
      </c>
      <c r="I7924" s="3">
        <v>0.0</v>
      </c>
    </row>
    <row r="7925" ht="14.25" customHeight="1">
      <c r="A7925" s="3" t="str">
        <f t="shared" si="3"/>
        <v>May2021</v>
      </c>
      <c r="B7925" s="21">
        <v>44317.0</v>
      </c>
      <c r="C7925" s="3">
        <v>11.0</v>
      </c>
      <c r="D7925" s="3" t="s">
        <v>217</v>
      </c>
      <c r="E7925" s="3" t="s">
        <v>144</v>
      </c>
      <c r="F7925" s="3" t="s">
        <v>108</v>
      </c>
      <c r="G7925" s="3">
        <f t="array" ref="G7925">INDEX('May2021'!$A$1:$BP$55,MATCH($D7925,'May2021'!$A:$A,0),MATCH($E7925,'May2021'!$2:$2,0))</f>
        <v>0</v>
      </c>
      <c r="H7925" s="3">
        <v>0.0</v>
      </c>
      <c r="I7925" s="3">
        <v>0.0</v>
      </c>
    </row>
    <row r="7926" ht="14.25" customHeight="1">
      <c r="A7926" s="3" t="str">
        <f t="shared" si="3"/>
        <v>May2021</v>
      </c>
      <c r="B7926" s="21">
        <v>44317.0</v>
      </c>
      <c r="C7926" s="3">
        <v>12.0</v>
      </c>
      <c r="D7926" s="3" t="s">
        <v>217</v>
      </c>
      <c r="E7926" s="3" t="s">
        <v>147</v>
      </c>
      <c r="F7926" s="3" t="s">
        <v>110</v>
      </c>
      <c r="G7926" s="3">
        <f t="array" ref="G7926">INDEX('May2021'!$A$1:$BP$55,MATCH($D7926,'May2021'!$A:$A,0),MATCH($E7926,'May2021'!$2:$2,0))</f>
        <v>0</v>
      </c>
      <c r="H7926" s="3">
        <v>0.0</v>
      </c>
      <c r="I7926" s="3">
        <v>0.0</v>
      </c>
    </row>
    <row r="7927" ht="14.25" customHeight="1">
      <c r="A7927" s="3" t="str">
        <f t="shared" si="3"/>
        <v>May2021</v>
      </c>
      <c r="B7927" s="21">
        <v>44317.0</v>
      </c>
      <c r="C7927" s="3">
        <v>13.0</v>
      </c>
      <c r="D7927" s="3" t="s">
        <v>217</v>
      </c>
      <c r="E7927" s="3" t="s">
        <v>168</v>
      </c>
      <c r="F7927" s="3" t="s">
        <v>112</v>
      </c>
      <c r="G7927" s="3" t="str">
        <f t="array" ref="G7927">INDEX('May2021'!$A$1:$BP$55,MATCH($D7927,'May2021'!$A:$A,0),MATCH($E7927,'May2021'!$2:$2,0))</f>
        <v>Suppressed</v>
      </c>
      <c r="H7927" s="3">
        <v>1.0</v>
      </c>
      <c r="I7927" s="3">
        <v>2.0</v>
      </c>
    </row>
    <row r="7928" ht="14.25" customHeight="1">
      <c r="A7928" s="3" t="str">
        <f t="shared" si="3"/>
        <v>May2021</v>
      </c>
      <c r="B7928" s="21">
        <v>44317.0</v>
      </c>
      <c r="C7928" s="3">
        <v>14.0</v>
      </c>
      <c r="D7928" s="3" t="s">
        <v>217</v>
      </c>
      <c r="E7928" s="3" t="s">
        <v>145</v>
      </c>
      <c r="F7928" s="3" t="s">
        <v>108</v>
      </c>
      <c r="G7928" s="3">
        <f t="array" ref="G7928">INDEX('May2021'!$A$1:$BP$55,MATCH($D7928,'May2021'!$A:$A,0),MATCH($E7928,'May2021'!$2:$2,0))</f>
        <v>0</v>
      </c>
      <c r="H7928" s="3">
        <v>0.0</v>
      </c>
      <c r="I7928" s="3">
        <v>0.0</v>
      </c>
    </row>
    <row r="7929" ht="14.25" customHeight="1">
      <c r="A7929" s="3" t="str">
        <f t="shared" si="3"/>
        <v>May2021</v>
      </c>
      <c r="B7929" s="21">
        <v>44317.0</v>
      </c>
      <c r="C7929" s="3">
        <v>15.0</v>
      </c>
      <c r="D7929" s="3" t="s">
        <v>217</v>
      </c>
      <c r="E7929" s="3" t="s">
        <v>154</v>
      </c>
      <c r="F7929" s="3" t="s">
        <v>110</v>
      </c>
      <c r="G7929" s="3">
        <f t="array" ref="G7929">INDEX('May2021'!$A$1:$BP$55,MATCH($D7929,'May2021'!$A:$A,0),MATCH($E7929,'May2021'!$2:$2,0))</f>
        <v>0</v>
      </c>
      <c r="H7929" s="3">
        <v>0.0</v>
      </c>
      <c r="I7929" s="3">
        <v>0.0</v>
      </c>
    </row>
    <row r="7930" ht="14.25" customHeight="1">
      <c r="A7930" s="3" t="str">
        <f t="shared" si="3"/>
        <v>May2021</v>
      </c>
      <c r="B7930" s="21">
        <v>44317.0</v>
      </c>
      <c r="C7930" s="3">
        <v>16.0</v>
      </c>
      <c r="D7930" s="3" t="s">
        <v>217</v>
      </c>
      <c r="E7930" s="3" t="s">
        <v>165</v>
      </c>
      <c r="F7930" s="3" t="s">
        <v>111</v>
      </c>
      <c r="G7930" s="3">
        <f t="array" ref="G7930">INDEX('May2021'!$A$1:$BP$55,MATCH($D7930,'May2021'!$A:$A,0),MATCH($E7930,'May2021'!$2:$2,0))</f>
        <v>0</v>
      </c>
      <c r="H7930" s="3">
        <v>0.0</v>
      </c>
      <c r="I7930" s="3">
        <v>0.0</v>
      </c>
    </row>
    <row r="7931" ht="14.25" customHeight="1">
      <c r="A7931" s="3" t="str">
        <f t="shared" si="3"/>
        <v>May2021</v>
      </c>
      <c r="B7931" s="21">
        <v>44317.0</v>
      </c>
      <c r="C7931" s="3">
        <v>17.0</v>
      </c>
      <c r="D7931" s="3" t="s">
        <v>217</v>
      </c>
      <c r="E7931" s="3" t="s">
        <v>150</v>
      </c>
      <c r="F7931" s="3" t="s">
        <v>108</v>
      </c>
      <c r="G7931" s="3">
        <f t="array" ref="G7931">INDEX('May2021'!$A$1:$BP$55,MATCH($D7931,'May2021'!$A:$A,0),MATCH($E7931,'May2021'!$2:$2,0))</f>
        <v>0</v>
      </c>
      <c r="H7931" s="3">
        <v>0.0</v>
      </c>
      <c r="I7931" s="3">
        <v>0.0</v>
      </c>
    </row>
    <row r="7932" ht="14.25" customHeight="1">
      <c r="A7932" s="3" t="str">
        <f t="shared" si="3"/>
        <v>May2021</v>
      </c>
      <c r="B7932" s="21">
        <v>44317.0</v>
      </c>
      <c r="C7932" s="3">
        <v>18.0</v>
      </c>
      <c r="D7932" s="3" t="s">
        <v>217</v>
      </c>
      <c r="E7932" s="3" t="s">
        <v>149</v>
      </c>
      <c r="F7932" s="3" t="s">
        <v>108</v>
      </c>
      <c r="G7932" s="3">
        <f t="array" ref="G7932">INDEX('May2021'!$A$1:$BP$55,MATCH($D7932,'May2021'!$A:$A,0),MATCH($E7932,'May2021'!$2:$2,0))</f>
        <v>0</v>
      </c>
      <c r="H7932" s="3">
        <v>0.0</v>
      </c>
      <c r="I7932" s="3">
        <v>0.0</v>
      </c>
    </row>
    <row r="7933" ht="14.25" customHeight="1">
      <c r="A7933" s="3" t="str">
        <f t="shared" si="3"/>
        <v>May2021</v>
      </c>
      <c r="B7933" s="21">
        <v>44317.0</v>
      </c>
      <c r="C7933" s="3">
        <v>19.0</v>
      </c>
      <c r="D7933" s="3" t="s">
        <v>217</v>
      </c>
      <c r="E7933" s="3" t="s">
        <v>167</v>
      </c>
      <c r="F7933" s="3" t="s">
        <v>109</v>
      </c>
      <c r="G7933" s="3">
        <f t="array" ref="G7933">INDEX('May2021'!$A$1:$BP$55,MATCH($D7933,'May2021'!$A:$A,0),MATCH($E7933,'May2021'!$2:$2,0))</f>
        <v>0</v>
      </c>
      <c r="H7933" s="3">
        <v>0.0</v>
      </c>
      <c r="I7933" s="3">
        <v>0.0</v>
      </c>
    </row>
    <row r="7934" ht="14.25" customHeight="1">
      <c r="A7934" s="3" t="str">
        <f t="shared" si="3"/>
        <v>May2021</v>
      </c>
      <c r="B7934" s="21">
        <v>44317.0</v>
      </c>
      <c r="C7934" s="3">
        <v>20.0</v>
      </c>
      <c r="D7934" s="3" t="s">
        <v>217</v>
      </c>
      <c r="E7934" s="3" t="s">
        <v>160</v>
      </c>
      <c r="F7934" s="3" t="s">
        <v>109</v>
      </c>
      <c r="G7934" s="3">
        <f t="array" ref="G7934">INDEX('May2021'!$A$1:$BP$55,MATCH($D7934,'May2021'!$A:$A,0),MATCH($E7934,'May2021'!$2:$2,0))</f>
        <v>0</v>
      </c>
      <c r="H7934" s="3">
        <v>0.0</v>
      </c>
      <c r="I7934" s="3">
        <v>0.0</v>
      </c>
    </row>
    <row r="7935" ht="14.25" customHeight="1">
      <c r="A7935" s="3" t="str">
        <f t="shared" si="3"/>
        <v>May2021</v>
      </c>
      <c r="B7935" s="21">
        <v>44317.0</v>
      </c>
      <c r="C7935" s="3">
        <v>21.0</v>
      </c>
      <c r="D7935" s="3" t="s">
        <v>217</v>
      </c>
      <c r="E7935" s="3" t="s">
        <v>166</v>
      </c>
      <c r="F7935" s="3" t="s">
        <v>108</v>
      </c>
      <c r="G7935" s="3">
        <f t="array" ref="G7935">INDEX('May2021'!$A$1:$BP$55,MATCH($D7935,'May2021'!$A:$A,0),MATCH($E7935,'May2021'!$2:$2,0))</f>
        <v>0</v>
      </c>
      <c r="H7935" s="3">
        <v>0.0</v>
      </c>
      <c r="I7935" s="3">
        <v>0.0</v>
      </c>
    </row>
    <row r="7936" ht="14.25" customHeight="1">
      <c r="A7936" s="3" t="str">
        <f t="shared" si="3"/>
        <v>May2021</v>
      </c>
      <c r="B7936" s="21">
        <v>44317.0</v>
      </c>
      <c r="C7936" s="3">
        <v>22.0</v>
      </c>
      <c r="D7936" s="3" t="s">
        <v>217</v>
      </c>
      <c r="E7936" s="3" t="s">
        <v>169</v>
      </c>
      <c r="F7936" s="3" t="s">
        <v>110</v>
      </c>
      <c r="G7936" s="3">
        <f t="array" ref="G7936">INDEX('May2021'!$A$1:$BP$55,MATCH($D7936,'May2021'!$A:$A,0),MATCH($E7936,'May2021'!$2:$2,0))</f>
        <v>0</v>
      </c>
      <c r="H7936" s="3">
        <v>0.0</v>
      </c>
      <c r="I7936" s="3">
        <v>0.0</v>
      </c>
    </row>
    <row r="7937" ht="14.25" customHeight="1">
      <c r="A7937" s="3" t="str">
        <f t="shared" si="3"/>
        <v>May2021</v>
      </c>
      <c r="B7937" s="21">
        <v>44317.0</v>
      </c>
      <c r="C7937" s="3">
        <v>23.0</v>
      </c>
      <c r="D7937" s="3" t="s">
        <v>217</v>
      </c>
      <c r="E7937" s="3" t="s">
        <v>155</v>
      </c>
      <c r="F7937" s="3" t="s">
        <v>109</v>
      </c>
      <c r="G7937" s="3">
        <f t="array" ref="G7937">INDEX('May2021'!$A$1:$BP$55,MATCH($D7937,'May2021'!$A:$A,0),MATCH($E7937,'May2021'!$2:$2,0))</f>
        <v>0</v>
      </c>
      <c r="H7937" s="3">
        <v>0.0</v>
      </c>
      <c r="I7937" s="3">
        <v>0.0</v>
      </c>
    </row>
    <row r="7938" ht="14.25" customHeight="1">
      <c r="A7938" s="3" t="str">
        <f t="shared" si="3"/>
        <v>May2021</v>
      </c>
      <c r="B7938" s="21">
        <v>44317.0</v>
      </c>
      <c r="C7938" s="3">
        <v>24.0</v>
      </c>
      <c r="D7938" s="3" t="s">
        <v>217</v>
      </c>
      <c r="E7938" s="3" t="s">
        <v>164</v>
      </c>
      <c r="F7938" s="3" t="s">
        <v>112</v>
      </c>
      <c r="G7938" s="3">
        <f t="array" ref="G7938">INDEX('May2021'!$A$1:$BP$55,MATCH($D7938,'May2021'!$A:$A,0),MATCH($E7938,'May2021'!$2:$2,0))</f>
        <v>0</v>
      </c>
      <c r="H7938" s="3">
        <v>0.0</v>
      </c>
      <c r="I7938" s="3">
        <v>0.0</v>
      </c>
    </row>
    <row r="7939" ht="14.25" customHeight="1">
      <c r="A7939" s="3" t="str">
        <f t="shared" si="3"/>
        <v>May2021</v>
      </c>
      <c r="B7939" s="21">
        <v>44317.0</v>
      </c>
      <c r="C7939" s="3">
        <v>25.0</v>
      </c>
      <c r="D7939" s="3" t="s">
        <v>217</v>
      </c>
      <c r="E7939" s="3" t="s">
        <v>163</v>
      </c>
      <c r="F7939" s="3" t="s">
        <v>109</v>
      </c>
      <c r="G7939" s="3">
        <f t="array" ref="G7939">INDEX('May2021'!$A$1:$BP$55,MATCH($D7939,'May2021'!$A:$A,0),MATCH($E7939,'May2021'!$2:$2,0))</f>
        <v>0</v>
      </c>
      <c r="H7939" s="3">
        <v>0.0</v>
      </c>
      <c r="I7939" s="3">
        <v>0.0</v>
      </c>
    </row>
    <row r="7940" ht="14.25" customHeight="1">
      <c r="A7940" s="3" t="str">
        <f t="shared" si="3"/>
        <v>May2021</v>
      </c>
      <c r="B7940" s="21">
        <v>44317.0</v>
      </c>
      <c r="C7940" s="3">
        <v>26.0</v>
      </c>
      <c r="D7940" s="3" t="s">
        <v>217</v>
      </c>
      <c r="E7940" s="3" t="s">
        <v>173</v>
      </c>
      <c r="F7940" s="3" t="s">
        <v>110</v>
      </c>
      <c r="G7940" s="3">
        <f t="array" ref="G7940">INDEX('May2021'!$A$1:$BP$55,MATCH($D7940,'May2021'!$A:$A,0),MATCH($E7940,'May2021'!$2:$2,0))</f>
        <v>0</v>
      </c>
      <c r="H7940" s="3">
        <v>0.0</v>
      </c>
      <c r="I7940" s="3">
        <v>0.0</v>
      </c>
    </row>
    <row r="7941" ht="14.25" customHeight="1">
      <c r="A7941" s="3" t="str">
        <f t="shared" si="3"/>
        <v>May2021</v>
      </c>
      <c r="B7941" s="21">
        <v>44317.0</v>
      </c>
      <c r="C7941" s="3">
        <v>27.0</v>
      </c>
      <c r="D7941" s="3" t="s">
        <v>217</v>
      </c>
      <c r="E7941" s="3" t="s">
        <v>158</v>
      </c>
      <c r="F7941" s="3" t="s">
        <v>109</v>
      </c>
      <c r="G7941" s="3">
        <f t="array" ref="G7941">INDEX('May2021'!$A$1:$BP$55,MATCH($D7941,'May2021'!$A:$A,0),MATCH($E7941,'May2021'!$2:$2,0))</f>
        <v>0</v>
      </c>
      <c r="H7941" s="3">
        <v>0.0</v>
      </c>
      <c r="I7941" s="3">
        <v>0.0</v>
      </c>
    </row>
    <row r="7942" ht="14.25" customHeight="1">
      <c r="A7942" s="3" t="str">
        <f t="shared" si="3"/>
        <v>May2021</v>
      </c>
      <c r="B7942" s="21">
        <v>44317.0</v>
      </c>
      <c r="C7942" s="3">
        <v>28.0</v>
      </c>
      <c r="D7942" s="3" t="s">
        <v>217</v>
      </c>
      <c r="E7942" s="3" t="s">
        <v>161</v>
      </c>
      <c r="F7942" s="3" t="s">
        <v>108</v>
      </c>
      <c r="G7942" s="3">
        <f t="array" ref="G7942">INDEX('May2021'!$A$1:$BP$55,MATCH($D7942,'May2021'!$A:$A,0),MATCH($E7942,'May2021'!$2:$2,0))</f>
        <v>0</v>
      </c>
      <c r="H7942" s="3">
        <v>0.0</v>
      </c>
      <c r="I7942" s="3">
        <v>0.0</v>
      </c>
    </row>
    <row r="7943" ht="14.25" customHeight="1">
      <c r="A7943" s="3" t="str">
        <f t="shared" si="3"/>
        <v>May2021</v>
      </c>
      <c r="B7943" s="21">
        <v>44317.0</v>
      </c>
      <c r="C7943" s="3">
        <v>29.0</v>
      </c>
      <c r="D7943" s="3" t="s">
        <v>217</v>
      </c>
      <c r="E7943" s="3" t="s">
        <v>156</v>
      </c>
      <c r="F7943" s="3" t="s">
        <v>112</v>
      </c>
      <c r="G7943" s="3">
        <f t="array" ref="G7943">INDEX('May2021'!$A$1:$BP$55,MATCH($D7943,'May2021'!$A:$A,0),MATCH($E7943,'May2021'!$2:$2,0))</f>
        <v>0</v>
      </c>
      <c r="H7943" s="3">
        <v>0.0</v>
      </c>
      <c r="I7943" s="3">
        <v>0.0</v>
      </c>
    </row>
    <row r="7944" ht="14.25" customHeight="1">
      <c r="A7944" s="3" t="str">
        <f t="shared" si="3"/>
        <v>May2021</v>
      </c>
      <c r="B7944" s="21">
        <v>44317.0</v>
      </c>
      <c r="C7944" s="3">
        <v>30.0</v>
      </c>
      <c r="D7944" s="3" t="s">
        <v>217</v>
      </c>
      <c r="E7944" s="3" t="s">
        <v>157</v>
      </c>
      <c r="F7944" s="3" t="s">
        <v>108</v>
      </c>
      <c r="G7944" s="3">
        <f t="array" ref="G7944">INDEX('May2021'!$A$1:$BP$55,MATCH($D7944,'May2021'!$A:$A,0),MATCH($E7944,'May2021'!$2:$2,0))</f>
        <v>0</v>
      </c>
      <c r="H7944" s="3">
        <v>0.0</v>
      </c>
      <c r="I7944" s="3">
        <v>0.0</v>
      </c>
    </row>
    <row r="7945" ht="14.25" customHeight="1">
      <c r="A7945" s="3" t="str">
        <f t="shared" si="3"/>
        <v>May2021</v>
      </c>
      <c r="B7945" s="21">
        <v>44317.0</v>
      </c>
      <c r="C7945" s="3">
        <v>31.0</v>
      </c>
      <c r="D7945" s="3" t="s">
        <v>217</v>
      </c>
      <c r="E7945" s="3" t="s">
        <v>213</v>
      </c>
      <c r="F7945" s="3" t="s">
        <v>108</v>
      </c>
      <c r="G7945" s="3">
        <f t="array" ref="G7945">INDEX('May2021'!$A$1:$BP$55,MATCH($D7945,'May2021'!$A:$A,0),MATCH($E7945,'May2021'!$2:$2,0))</f>
        <v>0</v>
      </c>
      <c r="H7945" s="3">
        <v>0.0</v>
      </c>
      <c r="I7945" s="3">
        <v>0.0</v>
      </c>
    </row>
    <row r="7946" ht="14.25" customHeight="1">
      <c r="A7946" s="3" t="str">
        <f t="shared" si="3"/>
        <v>May2021</v>
      </c>
      <c r="B7946" s="21">
        <v>44317.0</v>
      </c>
      <c r="C7946" s="3">
        <v>32.0</v>
      </c>
      <c r="D7946" s="3" t="s">
        <v>217</v>
      </c>
      <c r="E7946" s="3" t="s">
        <v>159</v>
      </c>
      <c r="F7946" s="3" t="s">
        <v>110</v>
      </c>
      <c r="G7946" s="3">
        <f t="array" ref="G7946">INDEX('May2021'!$A$1:$BP$55,MATCH($D7946,'May2021'!$A:$A,0),MATCH($E7946,'May2021'!$2:$2,0))</f>
        <v>0</v>
      </c>
      <c r="H7946" s="3">
        <v>0.0</v>
      </c>
      <c r="I7946" s="3">
        <v>0.0</v>
      </c>
    </row>
    <row r="7947" ht="14.25" customHeight="1">
      <c r="A7947" s="3" t="str">
        <f t="shared" si="3"/>
        <v>May2021</v>
      </c>
      <c r="B7947" s="21">
        <v>44317.0</v>
      </c>
      <c r="C7947" s="3">
        <v>33.0</v>
      </c>
      <c r="D7947" s="3" t="s">
        <v>217</v>
      </c>
      <c r="E7947" s="3" t="s">
        <v>195</v>
      </c>
      <c r="F7947" s="3" t="s">
        <v>110</v>
      </c>
      <c r="G7947" s="3">
        <f t="array" ref="G7947">INDEX('May2021'!$A$1:$BP$55,MATCH($D7947,'May2021'!$A:$A,0),MATCH($E7947,'May2021'!$2:$2,0))</f>
        <v>0</v>
      </c>
      <c r="H7947" s="3">
        <v>0.0</v>
      </c>
      <c r="I7947" s="3">
        <v>0.0</v>
      </c>
    </row>
    <row r="7948" ht="14.25" customHeight="1">
      <c r="A7948" s="3" t="str">
        <f t="shared" si="3"/>
        <v>May2021</v>
      </c>
      <c r="B7948" s="21">
        <v>44317.0</v>
      </c>
      <c r="C7948" s="3">
        <v>34.0</v>
      </c>
      <c r="D7948" s="3" t="s">
        <v>217</v>
      </c>
      <c r="E7948" s="3" t="s">
        <v>181</v>
      </c>
      <c r="F7948" s="3" t="s">
        <v>108</v>
      </c>
      <c r="G7948" s="3">
        <f t="array" ref="G7948">INDEX('May2021'!$A$1:$BP$55,MATCH($D7948,'May2021'!$A:$A,0),MATCH($E7948,'May2021'!$2:$2,0))</f>
        <v>0</v>
      </c>
      <c r="H7948" s="3">
        <v>0.0</v>
      </c>
      <c r="I7948" s="3">
        <v>0.0</v>
      </c>
    </row>
    <row r="7949" ht="14.25" customHeight="1">
      <c r="A7949" s="3" t="str">
        <f t="shared" si="3"/>
        <v>May2021</v>
      </c>
      <c r="B7949" s="21">
        <v>44317.0</v>
      </c>
      <c r="C7949" s="3">
        <v>35.0</v>
      </c>
      <c r="D7949" s="3" t="s">
        <v>217</v>
      </c>
      <c r="E7949" s="3" t="s">
        <v>185</v>
      </c>
      <c r="F7949" s="3" t="s">
        <v>110</v>
      </c>
      <c r="G7949" s="3">
        <f t="array" ref="G7949">INDEX('May2021'!$A$1:$BP$55,MATCH($D7949,'May2021'!$A:$A,0),MATCH($E7949,'May2021'!$2:$2,0))</f>
        <v>0</v>
      </c>
      <c r="H7949" s="3">
        <v>0.0</v>
      </c>
      <c r="I7949" s="3">
        <v>0.0</v>
      </c>
    </row>
    <row r="7950" ht="14.25" customHeight="1">
      <c r="A7950" s="3" t="str">
        <f t="shared" si="3"/>
        <v>May2021</v>
      </c>
      <c r="B7950" s="21">
        <v>44317.0</v>
      </c>
      <c r="C7950" s="3">
        <v>36.0</v>
      </c>
      <c r="D7950" s="3" t="s">
        <v>217</v>
      </c>
      <c r="E7950" s="3" t="s">
        <v>238</v>
      </c>
      <c r="F7950" s="3" t="s">
        <v>109</v>
      </c>
      <c r="G7950" s="3">
        <f t="array" ref="G7950">INDEX('May2021'!$A$1:$BP$55,MATCH($D7950,'May2021'!$A:$A,0),MATCH($E7950,'May2021'!$2:$2,0))</f>
        <v>0</v>
      </c>
      <c r="H7950" s="3">
        <v>0.0</v>
      </c>
      <c r="I7950" s="3">
        <v>0.0</v>
      </c>
    </row>
    <row r="7951" ht="14.25" customHeight="1">
      <c r="A7951" s="3" t="str">
        <f t="shared" si="3"/>
        <v>May2021</v>
      </c>
      <c r="B7951" s="21">
        <v>44317.0</v>
      </c>
      <c r="C7951" s="3">
        <v>37.0</v>
      </c>
      <c r="D7951" s="3" t="s">
        <v>217</v>
      </c>
      <c r="E7951" s="3" t="s">
        <v>211</v>
      </c>
      <c r="F7951" s="3" t="s">
        <v>108</v>
      </c>
      <c r="G7951" s="3">
        <f t="array" ref="G7951">INDEX('May2021'!$A$1:$BP$55,MATCH($D7951,'May2021'!$A:$A,0),MATCH($E7951,'May2021'!$2:$2,0))</f>
        <v>0</v>
      </c>
      <c r="H7951" s="3">
        <v>0.0</v>
      </c>
      <c r="I7951" s="3">
        <v>0.0</v>
      </c>
    </row>
    <row r="7952" ht="14.25" customHeight="1">
      <c r="A7952" s="3" t="str">
        <f t="shared" si="3"/>
        <v>May2021</v>
      </c>
      <c r="B7952" s="21">
        <v>44317.0</v>
      </c>
      <c r="C7952" s="3">
        <v>38.0</v>
      </c>
      <c r="D7952" s="3" t="s">
        <v>217</v>
      </c>
      <c r="E7952" s="3" t="s">
        <v>209</v>
      </c>
      <c r="F7952" s="3" t="s">
        <v>108</v>
      </c>
      <c r="G7952" s="3">
        <f t="array" ref="G7952">INDEX('May2021'!$A$1:$BP$55,MATCH($D7952,'May2021'!$A:$A,0),MATCH($E7952,'May2021'!$2:$2,0))</f>
        <v>0</v>
      </c>
      <c r="H7952" s="3">
        <v>0.0</v>
      </c>
      <c r="I7952" s="3">
        <v>0.0</v>
      </c>
    </row>
    <row r="7953" ht="14.25" customHeight="1">
      <c r="A7953" s="3" t="str">
        <f t="shared" si="3"/>
        <v>May2021</v>
      </c>
      <c r="B7953" s="21">
        <v>44317.0</v>
      </c>
      <c r="C7953" s="3">
        <v>39.0</v>
      </c>
      <c r="D7953" s="3" t="s">
        <v>217</v>
      </c>
      <c r="E7953" s="3" t="s">
        <v>188</v>
      </c>
      <c r="F7953" s="3" t="s">
        <v>108</v>
      </c>
      <c r="G7953" s="3">
        <f t="array" ref="G7953">INDEX('May2021'!$A$1:$BP$55,MATCH($D7953,'May2021'!$A:$A,0),MATCH($E7953,'May2021'!$2:$2,0))</f>
        <v>0</v>
      </c>
      <c r="H7953" s="3">
        <v>0.0</v>
      </c>
      <c r="I7953" s="3">
        <v>0.0</v>
      </c>
    </row>
    <row r="7954" ht="14.25" customHeight="1">
      <c r="A7954" s="3" t="str">
        <f t="shared" si="3"/>
        <v>May2021</v>
      </c>
      <c r="B7954" s="21">
        <v>44317.0</v>
      </c>
      <c r="C7954" s="3">
        <v>40.0</v>
      </c>
      <c r="D7954" s="3" t="s">
        <v>217</v>
      </c>
      <c r="E7954" s="3" t="s">
        <v>189</v>
      </c>
      <c r="F7954" s="3" t="s">
        <v>108</v>
      </c>
      <c r="G7954" s="3">
        <f t="array" ref="G7954">INDEX('May2021'!$A$1:$BP$55,MATCH($D7954,'May2021'!$A:$A,0),MATCH($E7954,'May2021'!$2:$2,0))</f>
        <v>0</v>
      </c>
      <c r="H7954" s="3">
        <v>0.0</v>
      </c>
      <c r="I7954" s="3">
        <v>0.0</v>
      </c>
    </row>
    <row r="7955" ht="14.25" customHeight="1">
      <c r="A7955" s="3" t="str">
        <f t="shared" si="3"/>
        <v>May2021</v>
      </c>
      <c r="B7955" s="21">
        <v>44317.0</v>
      </c>
      <c r="C7955" s="3">
        <v>41.0</v>
      </c>
      <c r="D7955" s="3" t="s">
        <v>217</v>
      </c>
      <c r="E7955" s="3" t="s">
        <v>225</v>
      </c>
      <c r="F7955" s="3" t="s">
        <v>109</v>
      </c>
      <c r="G7955" s="3">
        <f t="array" ref="G7955">INDEX('May2021'!$A$1:$BP$55,MATCH($D7955,'May2021'!$A:$A,0),MATCH($E7955,'May2021'!$2:$2,0))</f>
        <v>0</v>
      </c>
      <c r="H7955" s="3">
        <v>0.0</v>
      </c>
      <c r="I7955" s="3">
        <v>0.0</v>
      </c>
    </row>
    <row r="7956" ht="14.25" customHeight="1">
      <c r="A7956" s="3" t="str">
        <f t="shared" si="3"/>
        <v>May2021</v>
      </c>
      <c r="B7956" s="21">
        <v>44317.0</v>
      </c>
      <c r="C7956" s="3">
        <v>42.0</v>
      </c>
      <c r="D7956" s="3" t="s">
        <v>217</v>
      </c>
      <c r="E7956" s="3" t="s">
        <v>177</v>
      </c>
      <c r="F7956" s="3" t="s">
        <v>109</v>
      </c>
      <c r="G7956" s="3">
        <f t="array" ref="G7956">INDEX('May2021'!$A$1:$BP$55,MATCH($D7956,'May2021'!$A:$A,0),MATCH($E7956,'May2021'!$2:$2,0))</f>
        <v>0</v>
      </c>
      <c r="H7956" s="3">
        <v>0.0</v>
      </c>
      <c r="I7956" s="3">
        <v>0.0</v>
      </c>
    </row>
    <row r="7957" ht="14.25" customHeight="1">
      <c r="A7957" s="3" t="str">
        <f t="shared" si="3"/>
        <v>May2021</v>
      </c>
      <c r="B7957" s="21">
        <v>44317.0</v>
      </c>
      <c r="C7957" s="3">
        <v>43.0</v>
      </c>
      <c r="D7957" s="3" t="s">
        <v>217</v>
      </c>
      <c r="E7957" s="3" t="s">
        <v>215</v>
      </c>
      <c r="F7957" s="3" t="s">
        <v>108</v>
      </c>
      <c r="G7957" s="3">
        <f t="array" ref="G7957">INDEX('May2021'!$A$1:$BP$55,MATCH($D7957,'May2021'!$A:$A,0),MATCH($E7957,'May2021'!$2:$2,0))</f>
        <v>0</v>
      </c>
      <c r="H7957" s="3">
        <v>0.0</v>
      </c>
      <c r="I7957" s="3">
        <v>0.0</v>
      </c>
    </row>
    <row r="7958" ht="14.25" customHeight="1">
      <c r="A7958" s="3" t="str">
        <f t="shared" si="3"/>
        <v>May2021</v>
      </c>
      <c r="B7958" s="21">
        <v>44317.0</v>
      </c>
      <c r="C7958" s="3">
        <v>44.0</v>
      </c>
      <c r="D7958" s="3" t="s">
        <v>217</v>
      </c>
      <c r="E7958" s="3" t="s">
        <v>221</v>
      </c>
      <c r="F7958" s="3" t="s">
        <v>108</v>
      </c>
      <c r="G7958" s="3">
        <f t="array" ref="G7958">INDEX('May2021'!$A$1:$BP$55,MATCH($D7958,'May2021'!$A:$A,0),MATCH($E7958,'May2021'!$2:$2,0))</f>
        <v>0</v>
      </c>
      <c r="H7958" s="3">
        <v>0.0</v>
      </c>
      <c r="I7958" s="3">
        <v>0.0</v>
      </c>
    </row>
    <row r="7959" ht="14.25" customHeight="1">
      <c r="A7959" s="3" t="str">
        <f t="shared" si="3"/>
        <v>May2021</v>
      </c>
      <c r="B7959" s="21">
        <v>44317.0</v>
      </c>
      <c r="C7959" s="3">
        <v>45.0</v>
      </c>
      <c r="D7959" s="3" t="s">
        <v>217</v>
      </c>
      <c r="E7959" s="3" t="s">
        <v>171</v>
      </c>
      <c r="F7959" s="3" t="s">
        <v>108</v>
      </c>
      <c r="G7959" s="3">
        <f t="array" ref="G7959">INDEX('May2021'!$A$1:$BP$55,MATCH($D7959,'May2021'!$A:$A,0),MATCH($E7959,'May2021'!$2:$2,0))</f>
        <v>0</v>
      </c>
      <c r="H7959" s="3">
        <v>0.0</v>
      </c>
      <c r="I7959" s="3">
        <v>0.0</v>
      </c>
    </row>
    <row r="7960" ht="14.25" customHeight="1">
      <c r="A7960" s="3" t="str">
        <f t="shared" si="3"/>
        <v>May2021</v>
      </c>
      <c r="B7960" s="21">
        <v>44317.0</v>
      </c>
      <c r="C7960" s="3">
        <v>46.0</v>
      </c>
      <c r="D7960" s="3" t="s">
        <v>217</v>
      </c>
      <c r="E7960" s="3" t="s">
        <v>235</v>
      </c>
      <c r="F7960" s="3" t="s">
        <v>109</v>
      </c>
      <c r="G7960" s="3">
        <f t="array" ref="G7960">INDEX('May2021'!$A$1:$BP$55,MATCH($D7960,'May2021'!$A:$A,0),MATCH($E7960,'May2021'!$2:$2,0))</f>
        <v>0</v>
      </c>
      <c r="H7960" s="3">
        <v>0.0</v>
      </c>
      <c r="I7960" s="3">
        <v>0.0</v>
      </c>
    </row>
    <row r="7961" ht="14.25" customHeight="1">
      <c r="A7961" s="3" t="str">
        <f t="shared" si="3"/>
        <v>May2021</v>
      </c>
      <c r="B7961" s="21">
        <v>44317.0</v>
      </c>
      <c r="C7961" s="3">
        <v>47.0</v>
      </c>
      <c r="D7961" s="3" t="s">
        <v>217</v>
      </c>
      <c r="E7961" s="3" t="s">
        <v>210</v>
      </c>
      <c r="F7961" s="3" t="s">
        <v>108</v>
      </c>
      <c r="G7961" s="3">
        <f t="array" ref="G7961">INDEX('May2021'!$A$1:$BP$55,MATCH($D7961,'May2021'!$A:$A,0),MATCH($E7961,'May2021'!$2:$2,0))</f>
        <v>0</v>
      </c>
      <c r="H7961" s="3">
        <v>0.0</v>
      </c>
      <c r="I7961" s="3">
        <v>0.0</v>
      </c>
    </row>
    <row r="7962" ht="14.25" customHeight="1">
      <c r="A7962" s="3" t="str">
        <f t="shared" si="3"/>
        <v>May2021</v>
      </c>
      <c r="B7962" s="21">
        <v>44317.0</v>
      </c>
      <c r="C7962" s="3">
        <v>48.0</v>
      </c>
      <c r="D7962" s="3" t="s">
        <v>217</v>
      </c>
      <c r="E7962" s="3" t="s">
        <v>187</v>
      </c>
      <c r="F7962" s="3" t="s">
        <v>110</v>
      </c>
      <c r="G7962" s="3">
        <f t="array" ref="G7962">INDEX('May2021'!$A$1:$BP$55,MATCH($D7962,'May2021'!$A:$A,0),MATCH($E7962,'May2021'!$2:$2,0))</f>
        <v>0</v>
      </c>
      <c r="H7962" s="3">
        <v>0.0</v>
      </c>
      <c r="I7962" s="3">
        <v>0.0</v>
      </c>
    </row>
    <row r="7963" ht="14.25" customHeight="1">
      <c r="A7963" s="3" t="str">
        <f t="shared" si="3"/>
        <v>May2021</v>
      </c>
      <c r="B7963" s="21">
        <v>44317.0</v>
      </c>
      <c r="C7963" s="3">
        <v>49.0</v>
      </c>
      <c r="D7963" s="3" t="s">
        <v>217</v>
      </c>
      <c r="E7963" s="3" t="s">
        <v>192</v>
      </c>
      <c r="F7963" s="3" t="s">
        <v>109</v>
      </c>
      <c r="G7963" s="3">
        <f t="array" ref="G7963">INDEX('May2021'!$A$1:$BP$55,MATCH($D7963,'May2021'!$A:$A,0),MATCH($E7963,'May2021'!$2:$2,0))</f>
        <v>0</v>
      </c>
      <c r="H7963" s="3">
        <v>0.0</v>
      </c>
      <c r="I7963" s="3">
        <v>0.0</v>
      </c>
    </row>
    <row r="7964" ht="14.25" customHeight="1">
      <c r="A7964" s="3" t="str">
        <f t="shared" si="3"/>
        <v>May2021</v>
      </c>
      <c r="B7964" s="21">
        <v>44317.0</v>
      </c>
      <c r="C7964" s="3">
        <v>50.0</v>
      </c>
      <c r="D7964" s="3" t="s">
        <v>217</v>
      </c>
      <c r="E7964" s="3" t="s">
        <v>196</v>
      </c>
      <c r="F7964" s="3" t="s">
        <v>108</v>
      </c>
      <c r="G7964" s="3">
        <f t="array" ref="G7964">INDEX('May2021'!$A$1:$BP$55,MATCH($D7964,'May2021'!$A:$A,0),MATCH($E7964,'May2021'!$2:$2,0))</f>
        <v>0</v>
      </c>
      <c r="H7964" s="3">
        <v>0.0</v>
      </c>
      <c r="I7964" s="3">
        <v>0.0</v>
      </c>
    </row>
    <row r="7965" ht="14.25" customHeight="1">
      <c r="A7965" s="3" t="str">
        <f t="shared" si="3"/>
        <v>May2021</v>
      </c>
      <c r="B7965" s="21">
        <v>44317.0</v>
      </c>
      <c r="C7965" s="3">
        <v>51.0</v>
      </c>
      <c r="D7965" s="3" t="s">
        <v>217</v>
      </c>
      <c r="E7965" s="3" t="s">
        <v>179</v>
      </c>
      <c r="F7965" s="3" t="s">
        <v>109</v>
      </c>
      <c r="G7965" s="3">
        <f t="array" ref="G7965">INDEX('May2021'!$A$1:$BP$55,MATCH($D7965,'May2021'!$A:$A,0),MATCH($E7965,'May2021'!$2:$2,0))</f>
        <v>0</v>
      </c>
      <c r="H7965" s="3">
        <v>0.0</v>
      </c>
      <c r="I7965" s="3">
        <v>0.0</v>
      </c>
    </row>
    <row r="7966" ht="14.25" customHeight="1">
      <c r="A7966" s="3" t="str">
        <f t="shared" si="3"/>
        <v>May2021</v>
      </c>
      <c r="B7966" s="21">
        <v>44317.0</v>
      </c>
      <c r="C7966" s="3">
        <v>52.0</v>
      </c>
      <c r="D7966" s="3" t="s">
        <v>217</v>
      </c>
      <c r="E7966" s="3" t="s">
        <v>162</v>
      </c>
      <c r="F7966" s="3" t="s">
        <v>111</v>
      </c>
      <c r="G7966" s="3">
        <f t="array" ref="G7966">INDEX('May2021'!$A$1:$BP$55,MATCH($D7966,'May2021'!$A:$A,0),MATCH($E7966,'May2021'!$2:$2,0))</f>
        <v>0</v>
      </c>
      <c r="H7966" s="3">
        <v>0.0</v>
      </c>
      <c r="I7966" s="3">
        <v>0.0</v>
      </c>
    </row>
    <row r="7967" ht="14.25" customHeight="1">
      <c r="A7967" s="3" t="str">
        <f t="shared" si="3"/>
        <v>May2021</v>
      </c>
      <c r="B7967" s="21">
        <v>44317.0</v>
      </c>
      <c r="C7967" s="3">
        <v>53.0</v>
      </c>
      <c r="D7967" s="3" t="s">
        <v>217</v>
      </c>
      <c r="E7967" s="3" t="s">
        <v>219</v>
      </c>
      <c r="F7967" s="3" t="s">
        <v>108</v>
      </c>
      <c r="G7967" s="3">
        <f t="array" ref="G7967">INDEX('May2021'!$A$1:$BP$55,MATCH($D7967,'May2021'!$A:$A,0),MATCH($E7967,'May2021'!$2:$2,0))</f>
        <v>0</v>
      </c>
      <c r="H7967" s="3">
        <v>0.0</v>
      </c>
      <c r="I7967" s="3">
        <v>0.0</v>
      </c>
    </row>
    <row r="7968" ht="14.25" customHeight="1">
      <c r="A7968" s="3" t="str">
        <f t="shared" si="3"/>
        <v>May2021</v>
      </c>
      <c r="B7968" s="21">
        <v>44317.0</v>
      </c>
      <c r="C7968" s="3">
        <v>1.0</v>
      </c>
      <c r="D7968" s="3" t="s">
        <v>230</v>
      </c>
      <c r="E7968" s="3" t="s">
        <v>138</v>
      </c>
      <c r="F7968" s="3" t="s">
        <v>108</v>
      </c>
      <c r="G7968" s="3">
        <f t="array" ref="G7968">INDEX('May2021'!$A$1:$BP$55,MATCH($D7968,'May2021'!$A:$A,0),MATCH($E7968,'May2021'!$2:$2,0))</f>
        <v>0</v>
      </c>
      <c r="H7968" s="3">
        <v>0.0</v>
      </c>
      <c r="I7968" s="3">
        <v>0.0</v>
      </c>
    </row>
    <row r="7969" ht="14.25" customHeight="1">
      <c r="A7969" s="3" t="str">
        <f t="shared" si="3"/>
        <v>May2021</v>
      </c>
      <c r="B7969" s="21">
        <v>44317.0</v>
      </c>
      <c r="C7969" s="3">
        <v>2.0</v>
      </c>
      <c r="D7969" s="3" t="s">
        <v>230</v>
      </c>
      <c r="E7969" s="3" t="s">
        <v>137</v>
      </c>
      <c r="F7969" s="3" t="s">
        <v>108</v>
      </c>
      <c r="G7969" s="3">
        <f t="array" ref="G7969">INDEX('May2021'!$A$1:$BP$55,MATCH($D7969,'May2021'!$A:$A,0),MATCH($E7969,'May2021'!$2:$2,0))</f>
        <v>0</v>
      </c>
      <c r="H7969" s="3">
        <v>0.0</v>
      </c>
      <c r="I7969" s="3">
        <v>0.0</v>
      </c>
    </row>
    <row r="7970" ht="14.25" customHeight="1">
      <c r="A7970" s="3" t="str">
        <f t="shared" si="3"/>
        <v>May2021</v>
      </c>
      <c r="B7970" s="21">
        <v>44317.0</v>
      </c>
      <c r="C7970" s="3">
        <v>3.0</v>
      </c>
      <c r="D7970" s="3" t="s">
        <v>230</v>
      </c>
      <c r="E7970" s="3" t="s">
        <v>136</v>
      </c>
      <c r="F7970" s="3" t="s">
        <v>108</v>
      </c>
      <c r="G7970" s="3">
        <f t="array" ref="G7970">INDEX('May2021'!$A$1:$BP$55,MATCH($D7970,'May2021'!$A:$A,0),MATCH($E7970,'May2021'!$2:$2,0))</f>
        <v>0</v>
      </c>
      <c r="H7970" s="3">
        <v>0.0</v>
      </c>
      <c r="I7970" s="3">
        <v>0.0</v>
      </c>
    </row>
    <row r="7971" ht="14.25" customHeight="1">
      <c r="A7971" s="3" t="str">
        <f t="shared" si="3"/>
        <v>May2021</v>
      </c>
      <c r="B7971" s="21">
        <v>44317.0</v>
      </c>
      <c r="C7971" s="3">
        <v>4.0</v>
      </c>
      <c r="D7971" s="3" t="s">
        <v>230</v>
      </c>
      <c r="E7971" s="3" t="s">
        <v>146</v>
      </c>
      <c r="F7971" s="3" t="s">
        <v>108</v>
      </c>
      <c r="G7971" s="3">
        <f t="array" ref="G7971">INDEX('May2021'!$A$1:$BP$55,MATCH($D7971,'May2021'!$A:$A,0),MATCH($E7971,'May2021'!$2:$2,0))</f>
        <v>0</v>
      </c>
      <c r="H7971" s="3">
        <v>0.0</v>
      </c>
      <c r="I7971" s="3">
        <v>0.0</v>
      </c>
    </row>
    <row r="7972" ht="14.25" customHeight="1">
      <c r="A7972" s="3" t="str">
        <f t="shared" si="3"/>
        <v>May2021</v>
      </c>
      <c r="B7972" s="21">
        <v>44317.0</v>
      </c>
      <c r="C7972" s="3">
        <v>5.0</v>
      </c>
      <c r="D7972" s="3" t="s">
        <v>230</v>
      </c>
      <c r="E7972" s="3" t="s">
        <v>140</v>
      </c>
      <c r="F7972" s="3" t="s">
        <v>108</v>
      </c>
      <c r="G7972" s="3">
        <f t="array" ref="G7972">INDEX('May2021'!$A$1:$BP$55,MATCH($D7972,'May2021'!$A:$A,0),MATCH($E7972,'May2021'!$2:$2,0))</f>
        <v>0</v>
      </c>
      <c r="H7972" s="3">
        <v>0.0</v>
      </c>
      <c r="I7972" s="3">
        <v>0.0</v>
      </c>
    </row>
    <row r="7973" ht="14.25" customHeight="1">
      <c r="A7973" s="3" t="str">
        <f t="shared" si="3"/>
        <v>May2021</v>
      </c>
      <c r="B7973" s="21">
        <v>44317.0</v>
      </c>
      <c r="C7973" s="3">
        <v>6.0</v>
      </c>
      <c r="D7973" s="3" t="s">
        <v>230</v>
      </c>
      <c r="E7973" s="3" t="s">
        <v>141</v>
      </c>
      <c r="F7973" s="3" t="s">
        <v>109</v>
      </c>
      <c r="G7973" s="3">
        <f t="array" ref="G7973">INDEX('May2021'!$A$1:$BP$55,MATCH($D7973,'May2021'!$A:$A,0),MATCH($E7973,'May2021'!$2:$2,0))</f>
        <v>0</v>
      </c>
      <c r="H7973" s="3">
        <v>0.0</v>
      </c>
      <c r="I7973" s="3">
        <v>0.0</v>
      </c>
    </row>
    <row r="7974" ht="14.25" customHeight="1">
      <c r="A7974" s="3" t="str">
        <f t="shared" si="3"/>
        <v>May2021</v>
      </c>
      <c r="B7974" s="21">
        <v>44317.0</v>
      </c>
      <c r="C7974" s="3">
        <v>7.0</v>
      </c>
      <c r="D7974" s="3" t="s">
        <v>230</v>
      </c>
      <c r="E7974" s="3" t="s">
        <v>139</v>
      </c>
      <c r="F7974" s="3" t="s">
        <v>108</v>
      </c>
      <c r="G7974" s="3" t="str">
        <f t="array" ref="G7974">INDEX('May2021'!$A$1:$BP$55,MATCH($D7974,'May2021'!$A:$A,0),MATCH($E7974,'May2021'!$2:$2,0))</f>
        <v>Suppressed</v>
      </c>
      <c r="H7974" s="3">
        <v>1.0</v>
      </c>
      <c r="I7974" s="3">
        <v>2.0</v>
      </c>
    </row>
    <row r="7975" ht="14.25" customHeight="1">
      <c r="A7975" s="3" t="str">
        <f t="shared" si="3"/>
        <v>May2021</v>
      </c>
      <c r="B7975" s="21">
        <v>44317.0</v>
      </c>
      <c r="C7975" s="3">
        <v>8.0</v>
      </c>
      <c r="D7975" s="3" t="s">
        <v>230</v>
      </c>
      <c r="E7975" s="3" t="s">
        <v>143</v>
      </c>
      <c r="F7975" s="3" t="s">
        <v>108</v>
      </c>
      <c r="G7975" s="3">
        <f t="array" ref="G7975">INDEX('May2021'!$A$1:$BP$55,MATCH($D7975,'May2021'!$A:$A,0),MATCH($E7975,'May2021'!$2:$2,0))</f>
        <v>0</v>
      </c>
      <c r="H7975" s="3">
        <v>0.0</v>
      </c>
      <c r="I7975" s="3">
        <v>0.0</v>
      </c>
    </row>
    <row r="7976" ht="14.25" customHeight="1">
      <c r="A7976" s="3" t="str">
        <f t="shared" si="3"/>
        <v>May2021</v>
      </c>
      <c r="B7976" s="21">
        <v>44317.0</v>
      </c>
      <c r="C7976" s="3">
        <v>9.0</v>
      </c>
      <c r="D7976" s="3" t="s">
        <v>230</v>
      </c>
      <c r="E7976" s="3" t="s">
        <v>142</v>
      </c>
      <c r="F7976" s="3" t="s">
        <v>108</v>
      </c>
      <c r="G7976" s="3">
        <f t="array" ref="G7976">INDEX('May2021'!$A$1:$BP$55,MATCH($D7976,'May2021'!$A:$A,0),MATCH($E7976,'May2021'!$2:$2,0))</f>
        <v>0</v>
      </c>
      <c r="H7976" s="3">
        <v>0.0</v>
      </c>
      <c r="I7976" s="3">
        <v>0.0</v>
      </c>
    </row>
    <row r="7977" ht="14.25" customHeight="1">
      <c r="A7977" s="3" t="str">
        <f t="shared" si="3"/>
        <v>May2021</v>
      </c>
      <c r="B7977" s="21">
        <v>44317.0</v>
      </c>
      <c r="C7977" s="3">
        <v>10.0</v>
      </c>
      <c r="D7977" s="3" t="s">
        <v>230</v>
      </c>
      <c r="E7977" s="3" t="s">
        <v>148</v>
      </c>
      <c r="F7977" s="3" t="s">
        <v>108</v>
      </c>
      <c r="G7977" s="3">
        <f t="array" ref="G7977">INDEX('May2021'!$A$1:$BP$55,MATCH($D7977,'May2021'!$A:$A,0),MATCH($E7977,'May2021'!$2:$2,0))</f>
        <v>0</v>
      </c>
      <c r="H7977" s="3">
        <v>0.0</v>
      </c>
      <c r="I7977" s="3">
        <v>0.0</v>
      </c>
    </row>
    <row r="7978" ht="14.25" customHeight="1">
      <c r="A7978" s="3" t="str">
        <f t="shared" si="3"/>
        <v>May2021</v>
      </c>
      <c r="B7978" s="21">
        <v>44317.0</v>
      </c>
      <c r="C7978" s="3">
        <v>11.0</v>
      </c>
      <c r="D7978" s="3" t="s">
        <v>230</v>
      </c>
      <c r="E7978" s="3" t="s">
        <v>144</v>
      </c>
      <c r="F7978" s="3" t="s">
        <v>108</v>
      </c>
      <c r="G7978" s="3">
        <f t="array" ref="G7978">INDEX('May2021'!$A$1:$BP$55,MATCH($D7978,'May2021'!$A:$A,0),MATCH($E7978,'May2021'!$2:$2,0))</f>
        <v>0</v>
      </c>
      <c r="H7978" s="3">
        <v>0.0</v>
      </c>
      <c r="I7978" s="3">
        <v>0.0</v>
      </c>
    </row>
    <row r="7979" ht="14.25" customHeight="1">
      <c r="A7979" s="3" t="str">
        <f t="shared" si="3"/>
        <v>May2021</v>
      </c>
      <c r="B7979" s="21">
        <v>44317.0</v>
      </c>
      <c r="C7979" s="3">
        <v>12.0</v>
      </c>
      <c r="D7979" s="3" t="s">
        <v>230</v>
      </c>
      <c r="E7979" s="3" t="s">
        <v>147</v>
      </c>
      <c r="F7979" s="3" t="s">
        <v>110</v>
      </c>
      <c r="G7979" s="3">
        <f t="array" ref="G7979">INDEX('May2021'!$A$1:$BP$55,MATCH($D7979,'May2021'!$A:$A,0),MATCH($E7979,'May2021'!$2:$2,0))</f>
        <v>0</v>
      </c>
      <c r="H7979" s="3">
        <v>0.0</v>
      </c>
      <c r="I7979" s="3">
        <v>0.0</v>
      </c>
    </row>
    <row r="7980" ht="14.25" customHeight="1">
      <c r="A7980" s="3" t="str">
        <f t="shared" si="3"/>
        <v>May2021</v>
      </c>
      <c r="B7980" s="21">
        <v>44317.0</v>
      </c>
      <c r="C7980" s="3">
        <v>13.0</v>
      </c>
      <c r="D7980" s="3" t="s">
        <v>230</v>
      </c>
      <c r="E7980" s="3" t="s">
        <v>168</v>
      </c>
      <c r="F7980" s="3" t="s">
        <v>112</v>
      </c>
      <c r="G7980" s="3">
        <f t="array" ref="G7980">INDEX('May2021'!$A$1:$BP$55,MATCH($D7980,'May2021'!$A:$A,0),MATCH($E7980,'May2021'!$2:$2,0))</f>
        <v>0</v>
      </c>
      <c r="H7980" s="3">
        <v>0.0</v>
      </c>
      <c r="I7980" s="3">
        <v>0.0</v>
      </c>
    </row>
    <row r="7981" ht="14.25" customHeight="1">
      <c r="A7981" s="3" t="str">
        <f t="shared" si="3"/>
        <v>May2021</v>
      </c>
      <c r="B7981" s="21">
        <v>44317.0</v>
      </c>
      <c r="C7981" s="3">
        <v>14.0</v>
      </c>
      <c r="D7981" s="3" t="s">
        <v>230</v>
      </c>
      <c r="E7981" s="3" t="s">
        <v>145</v>
      </c>
      <c r="F7981" s="3" t="s">
        <v>108</v>
      </c>
      <c r="G7981" s="3">
        <f t="array" ref="G7981">INDEX('May2021'!$A$1:$BP$55,MATCH($D7981,'May2021'!$A:$A,0),MATCH($E7981,'May2021'!$2:$2,0))</f>
        <v>0</v>
      </c>
      <c r="H7981" s="3">
        <v>0.0</v>
      </c>
      <c r="I7981" s="3">
        <v>0.0</v>
      </c>
    </row>
    <row r="7982" ht="14.25" customHeight="1">
      <c r="A7982" s="3" t="str">
        <f t="shared" si="3"/>
        <v>May2021</v>
      </c>
      <c r="B7982" s="21">
        <v>44317.0</v>
      </c>
      <c r="C7982" s="3">
        <v>15.0</v>
      </c>
      <c r="D7982" s="3" t="s">
        <v>230</v>
      </c>
      <c r="E7982" s="3" t="s">
        <v>154</v>
      </c>
      <c r="F7982" s="3" t="s">
        <v>110</v>
      </c>
      <c r="G7982" s="3">
        <f t="array" ref="G7982">INDEX('May2021'!$A$1:$BP$55,MATCH($D7982,'May2021'!$A:$A,0),MATCH($E7982,'May2021'!$2:$2,0))</f>
        <v>0</v>
      </c>
      <c r="H7982" s="3">
        <v>0.0</v>
      </c>
      <c r="I7982" s="3">
        <v>0.0</v>
      </c>
    </row>
    <row r="7983" ht="14.25" customHeight="1">
      <c r="A7983" s="3" t="str">
        <f t="shared" si="3"/>
        <v>May2021</v>
      </c>
      <c r="B7983" s="21">
        <v>44317.0</v>
      </c>
      <c r="C7983" s="3">
        <v>16.0</v>
      </c>
      <c r="D7983" s="3" t="s">
        <v>230</v>
      </c>
      <c r="E7983" s="3" t="s">
        <v>165</v>
      </c>
      <c r="F7983" s="3" t="s">
        <v>111</v>
      </c>
      <c r="G7983" s="3">
        <f t="array" ref="G7983">INDEX('May2021'!$A$1:$BP$55,MATCH($D7983,'May2021'!$A:$A,0),MATCH($E7983,'May2021'!$2:$2,0))</f>
        <v>0</v>
      </c>
      <c r="H7983" s="3">
        <v>0.0</v>
      </c>
      <c r="I7983" s="3">
        <v>0.0</v>
      </c>
    </row>
    <row r="7984" ht="14.25" customHeight="1">
      <c r="A7984" s="3" t="str">
        <f t="shared" si="3"/>
        <v>May2021</v>
      </c>
      <c r="B7984" s="21">
        <v>44317.0</v>
      </c>
      <c r="C7984" s="3">
        <v>17.0</v>
      </c>
      <c r="D7984" s="3" t="s">
        <v>230</v>
      </c>
      <c r="E7984" s="3" t="s">
        <v>150</v>
      </c>
      <c r="F7984" s="3" t="s">
        <v>108</v>
      </c>
      <c r="G7984" s="3">
        <f t="array" ref="G7984">INDEX('May2021'!$A$1:$BP$55,MATCH($D7984,'May2021'!$A:$A,0),MATCH($E7984,'May2021'!$2:$2,0))</f>
        <v>0</v>
      </c>
      <c r="H7984" s="3">
        <v>0.0</v>
      </c>
      <c r="I7984" s="3">
        <v>0.0</v>
      </c>
    </row>
    <row r="7985" ht="14.25" customHeight="1">
      <c r="A7985" s="3" t="str">
        <f t="shared" si="3"/>
        <v>May2021</v>
      </c>
      <c r="B7985" s="21">
        <v>44317.0</v>
      </c>
      <c r="C7985" s="3">
        <v>18.0</v>
      </c>
      <c r="D7985" s="3" t="s">
        <v>230</v>
      </c>
      <c r="E7985" s="3" t="s">
        <v>149</v>
      </c>
      <c r="F7985" s="3" t="s">
        <v>108</v>
      </c>
      <c r="G7985" s="3" t="str">
        <f t="array" ref="G7985">INDEX('May2021'!$A$1:$BP$55,MATCH($D7985,'May2021'!$A:$A,0),MATCH($E7985,'May2021'!$2:$2,0))</f>
        <v>Suppressed</v>
      </c>
      <c r="H7985" s="3">
        <v>1.0</v>
      </c>
      <c r="I7985" s="3">
        <v>2.0</v>
      </c>
    </row>
    <row r="7986" ht="14.25" customHeight="1">
      <c r="A7986" s="3" t="str">
        <f t="shared" si="3"/>
        <v>May2021</v>
      </c>
      <c r="B7986" s="21">
        <v>44317.0</v>
      </c>
      <c r="C7986" s="3">
        <v>19.0</v>
      </c>
      <c r="D7986" s="3" t="s">
        <v>230</v>
      </c>
      <c r="E7986" s="3" t="s">
        <v>167</v>
      </c>
      <c r="F7986" s="3" t="s">
        <v>109</v>
      </c>
      <c r="G7986" s="3">
        <f t="array" ref="G7986">INDEX('May2021'!$A$1:$BP$55,MATCH($D7986,'May2021'!$A:$A,0),MATCH($E7986,'May2021'!$2:$2,0))</f>
        <v>0</v>
      </c>
      <c r="H7986" s="3">
        <v>0.0</v>
      </c>
      <c r="I7986" s="3">
        <v>0.0</v>
      </c>
    </row>
    <row r="7987" ht="14.25" customHeight="1">
      <c r="A7987" s="3" t="str">
        <f t="shared" si="3"/>
        <v>May2021</v>
      </c>
      <c r="B7987" s="21">
        <v>44317.0</v>
      </c>
      <c r="C7987" s="3">
        <v>20.0</v>
      </c>
      <c r="D7987" s="3" t="s">
        <v>230</v>
      </c>
      <c r="E7987" s="3" t="s">
        <v>160</v>
      </c>
      <c r="F7987" s="3" t="s">
        <v>109</v>
      </c>
      <c r="G7987" s="3">
        <f t="array" ref="G7987">INDEX('May2021'!$A$1:$BP$55,MATCH($D7987,'May2021'!$A:$A,0),MATCH($E7987,'May2021'!$2:$2,0))</f>
        <v>0</v>
      </c>
      <c r="H7987" s="3">
        <v>0.0</v>
      </c>
      <c r="I7987" s="3">
        <v>0.0</v>
      </c>
    </row>
    <row r="7988" ht="14.25" customHeight="1">
      <c r="A7988" s="3" t="str">
        <f t="shared" si="3"/>
        <v>May2021</v>
      </c>
      <c r="B7988" s="21">
        <v>44317.0</v>
      </c>
      <c r="C7988" s="3">
        <v>21.0</v>
      </c>
      <c r="D7988" s="3" t="s">
        <v>230</v>
      </c>
      <c r="E7988" s="3" t="s">
        <v>166</v>
      </c>
      <c r="F7988" s="3" t="s">
        <v>108</v>
      </c>
      <c r="G7988" s="3">
        <f t="array" ref="G7988">INDEX('May2021'!$A$1:$BP$55,MATCH($D7988,'May2021'!$A:$A,0),MATCH($E7988,'May2021'!$2:$2,0))</f>
        <v>0</v>
      </c>
      <c r="H7988" s="3">
        <v>0.0</v>
      </c>
      <c r="I7988" s="3">
        <v>0.0</v>
      </c>
    </row>
    <row r="7989" ht="14.25" customHeight="1">
      <c r="A7989" s="3" t="str">
        <f t="shared" si="3"/>
        <v>May2021</v>
      </c>
      <c r="B7989" s="21">
        <v>44317.0</v>
      </c>
      <c r="C7989" s="3">
        <v>22.0</v>
      </c>
      <c r="D7989" s="3" t="s">
        <v>230</v>
      </c>
      <c r="E7989" s="3" t="s">
        <v>169</v>
      </c>
      <c r="F7989" s="3" t="s">
        <v>110</v>
      </c>
      <c r="G7989" s="3">
        <f t="array" ref="G7989">INDEX('May2021'!$A$1:$BP$55,MATCH($D7989,'May2021'!$A:$A,0),MATCH($E7989,'May2021'!$2:$2,0))</f>
        <v>0</v>
      </c>
      <c r="H7989" s="3">
        <v>0.0</v>
      </c>
      <c r="I7989" s="3">
        <v>0.0</v>
      </c>
    </row>
    <row r="7990" ht="14.25" customHeight="1">
      <c r="A7990" s="3" t="str">
        <f t="shared" si="3"/>
        <v>May2021</v>
      </c>
      <c r="B7990" s="21">
        <v>44317.0</v>
      </c>
      <c r="C7990" s="3">
        <v>23.0</v>
      </c>
      <c r="D7990" s="3" t="s">
        <v>230</v>
      </c>
      <c r="E7990" s="3" t="s">
        <v>155</v>
      </c>
      <c r="F7990" s="3" t="s">
        <v>109</v>
      </c>
      <c r="G7990" s="3">
        <f t="array" ref="G7990">INDEX('May2021'!$A$1:$BP$55,MATCH($D7990,'May2021'!$A:$A,0),MATCH($E7990,'May2021'!$2:$2,0))</f>
        <v>0</v>
      </c>
      <c r="H7990" s="3">
        <v>0.0</v>
      </c>
      <c r="I7990" s="3">
        <v>0.0</v>
      </c>
    </row>
    <row r="7991" ht="14.25" customHeight="1">
      <c r="A7991" s="3" t="str">
        <f t="shared" si="3"/>
        <v>May2021</v>
      </c>
      <c r="B7991" s="21">
        <v>44317.0</v>
      </c>
      <c r="C7991" s="3">
        <v>24.0</v>
      </c>
      <c r="D7991" s="3" t="s">
        <v>230</v>
      </c>
      <c r="E7991" s="3" t="s">
        <v>164</v>
      </c>
      <c r="F7991" s="3" t="s">
        <v>112</v>
      </c>
      <c r="G7991" s="3">
        <f t="array" ref="G7991">INDEX('May2021'!$A$1:$BP$55,MATCH($D7991,'May2021'!$A:$A,0),MATCH($E7991,'May2021'!$2:$2,0))</f>
        <v>0</v>
      </c>
      <c r="H7991" s="3">
        <v>0.0</v>
      </c>
      <c r="I7991" s="3">
        <v>0.0</v>
      </c>
    </row>
    <row r="7992" ht="14.25" customHeight="1">
      <c r="A7992" s="3" t="str">
        <f t="shared" si="3"/>
        <v>May2021</v>
      </c>
      <c r="B7992" s="21">
        <v>44317.0</v>
      </c>
      <c r="C7992" s="3">
        <v>25.0</v>
      </c>
      <c r="D7992" s="3" t="s">
        <v>230</v>
      </c>
      <c r="E7992" s="3" t="s">
        <v>163</v>
      </c>
      <c r="F7992" s="3" t="s">
        <v>109</v>
      </c>
      <c r="G7992" s="3">
        <f t="array" ref="G7992">INDEX('May2021'!$A$1:$BP$55,MATCH($D7992,'May2021'!$A:$A,0),MATCH($E7992,'May2021'!$2:$2,0))</f>
        <v>0</v>
      </c>
      <c r="H7992" s="3">
        <v>0.0</v>
      </c>
      <c r="I7992" s="3">
        <v>0.0</v>
      </c>
    </row>
    <row r="7993" ht="14.25" customHeight="1">
      <c r="A7993" s="3" t="str">
        <f t="shared" si="3"/>
        <v>May2021</v>
      </c>
      <c r="B7993" s="21">
        <v>44317.0</v>
      </c>
      <c r="C7993" s="3">
        <v>26.0</v>
      </c>
      <c r="D7993" s="3" t="s">
        <v>230</v>
      </c>
      <c r="E7993" s="3" t="s">
        <v>173</v>
      </c>
      <c r="F7993" s="3" t="s">
        <v>110</v>
      </c>
      <c r="G7993" s="3">
        <f t="array" ref="G7993">INDEX('May2021'!$A$1:$BP$55,MATCH($D7993,'May2021'!$A:$A,0),MATCH($E7993,'May2021'!$2:$2,0))</f>
        <v>0</v>
      </c>
      <c r="H7993" s="3">
        <v>0.0</v>
      </c>
      <c r="I7993" s="3">
        <v>0.0</v>
      </c>
    </row>
    <row r="7994" ht="14.25" customHeight="1">
      <c r="A7994" s="3" t="str">
        <f t="shared" si="3"/>
        <v>May2021</v>
      </c>
      <c r="B7994" s="21">
        <v>44317.0</v>
      </c>
      <c r="C7994" s="3">
        <v>27.0</v>
      </c>
      <c r="D7994" s="3" t="s">
        <v>230</v>
      </c>
      <c r="E7994" s="3" t="s">
        <v>158</v>
      </c>
      <c r="F7994" s="3" t="s">
        <v>109</v>
      </c>
      <c r="G7994" s="3">
        <f t="array" ref="G7994">INDEX('May2021'!$A$1:$BP$55,MATCH($D7994,'May2021'!$A:$A,0),MATCH($E7994,'May2021'!$2:$2,0))</f>
        <v>0</v>
      </c>
      <c r="H7994" s="3">
        <v>0.0</v>
      </c>
      <c r="I7994" s="3">
        <v>0.0</v>
      </c>
    </row>
    <row r="7995" ht="14.25" customHeight="1">
      <c r="A7995" s="3" t="str">
        <f t="shared" si="3"/>
        <v>May2021</v>
      </c>
      <c r="B7995" s="21">
        <v>44317.0</v>
      </c>
      <c r="C7995" s="3">
        <v>28.0</v>
      </c>
      <c r="D7995" s="3" t="s">
        <v>230</v>
      </c>
      <c r="E7995" s="3" t="s">
        <v>161</v>
      </c>
      <c r="F7995" s="3" t="s">
        <v>108</v>
      </c>
      <c r="G7995" s="3">
        <f t="array" ref="G7995">INDEX('May2021'!$A$1:$BP$55,MATCH($D7995,'May2021'!$A:$A,0),MATCH($E7995,'May2021'!$2:$2,0))</f>
        <v>0</v>
      </c>
      <c r="H7995" s="3">
        <v>0.0</v>
      </c>
      <c r="I7995" s="3">
        <v>0.0</v>
      </c>
    </row>
    <row r="7996" ht="14.25" customHeight="1">
      <c r="A7996" s="3" t="str">
        <f t="shared" si="3"/>
        <v>May2021</v>
      </c>
      <c r="B7996" s="21">
        <v>44317.0</v>
      </c>
      <c r="C7996" s="3">
        <v>29.0</v>
      </c>
      <c r="D7996" s="3" t="s">
        <v>230</v>
      </c>
      <c r="E7996" s="3" t="s">
        <v>156</v>
      </c>
      <c r="F7996" s="3" t="s">
        <v>112</v>
      </c>
      <c r="G7996" s="3">
        <f t="array" ref="G7996">INDEX('May2021'!$A$1:$BP$55,MATCH($D7996,'May2021'!$A:$A,0),MATCH($E7996,'May2021'!$2:$2,0))</f>
        <v>0</v>
      </c>
      <c r="H7996" s="3">
        <v>0.0</v>
      </c>
      <c r="I7996" s="3">
        <v>0.0</v>
      </c>
    </row>
    <row r="7997" ht="14.25" customHeight="1">
      <c r="A7997" s="3" t="str">
        <f t="shared" si="3"/>
        <v>May2021</v>
      </c>
      <c r="B7997" s="21">
        <v>44317.0</v>
      </c>
      <c r="C7997" s="3">
        <v>30.0</v>
      </c>
      <c r="D7997" s="3" t="s">
        <v>230</v>
      </c>
      <c r="E7997" s="3" t="s">
        <v>157</v>
      </c>
      <c r="F7997" s="3" t="s">
        <v>108</v>
      </c>
      <c r="G7997" s="3">
        <f t="array" ref="G7997">INDEX('May2021'!$A$1:$BP$55,MATCH($D7997,'May2021'!$A:$A,0),MATCH($E7997,'May2021'!$2:$2,0))</f>
        <v>0</v>
      </c>
      <c r="H7997" s="3">
        <v>0.0</v>
      </c>
      <c r="I7997" s="3">
        <v>0.0</v>
      </c>
    </row>
    <row r="7998" ht="14.25" customHeight="1">
      <c r="A7998" s="3" t="str">
        <f t="shared" si="3"/>
        <v>May2021</v>
      </c>
      <c r="B7998" s="21">
        <v>44317.0</v>
      </c>
      <c r="C7998" s="3">
        <v>31.0</v>
      </c>
      <c r="D7998" s="3" t="s">
        <v>230</v>
      </c>
      <c r="E7998" s="3" t="s">
        <v>213</v>
      </c>
      <c r="F7998" s="3" t="s">
        <v>108</v>
      </c>
      <c r="G7998" s="3">
        <f t="array" ref="G7998">INDEX('May2021'!$A$1:$BP$55,MATCH($D7998,'May2021'!$A:$A,0),MATCH($E7998,'May2021'!$2:$2,0))</f>
        <v>0</v>
      </c>
      <c r="H7998" s="3">
        <v>0.0</v>
      </c>
      <c r="I7998" s="3">
        <v>0.0</v>
      </c>
    </row>
    <row r="7999" ht="14.25" customHeight="1">
      <c r="A7999" s="3" t="str">
        <f t="shared" si="3"/>
        <v>May2021</v>
      </c>
      <c r="B7999" s="21">
        <v>44317.0</v>
      </c>
      <c r="C7999" s="3">
        <v>32.0</v>
      </c>
      <c r="D7999" s="3" t="s">
        <v>230</v>
      </c>
      <c r="E7999" s="3" t="s">
        <v>159</v>
      </c>
      <c r="F7999" s="3" t="s">
        <v>110</v>
      </c>
      <c r="G7999" s="3">
        <f t="array" ref="G7999">INDEX('May2021'!$A$1:$BP$55,MATCH($D7999,'May2021'!$A:$A,0),MATCH($E7999,'May2021'!$2:$2,0))</f>
        <v>0</v>
      </c>
      <c r="H7999" s="3">
        <v>0.0</v>
      </c>
      <c r="I7999" s="3">
        <v>0.0</v>
      </c>
    </row>
    <row r="8000" ht="14.25" customHeight="1">
      <c r="A8000" s="3" t="str">
        <f t="shared" si="3"/>
        <v>May2021</v>
      </c>
      <c r="B8000" s="21">
        <v>44317.0</v>
      </c>
      <c r="C8000" s="3">
        <v>33.0</v>
      </c>
      <c r="D8000" s="3" t="s">
        <v>230</v>
      </c>
      <c r="E8000" s="3" t="s">
        <v>195</v>
      </c>
      <c r="F8000" s="3" t="s">
        <v>110</v>
      </c>
      <c r="G8000" s="3">
        <f t="array" ref="G8000">INDEX('May2021'!$A$1:$BP$55,MATCH($D8000,'May2021'!$A:$A,0),MATCH($E8000,'May2021'!$2:$2,0))</f>
        <v>0</v>
      </c>
      <c r="H8000" s="3">
        <v>0.0</v>
      </c>
      <c r="I8000" s="3">
        <v>0.0</v>
      </c>
    </row>
    <row r="8001" ht="14.25" customHeight="1">
      <c r="A8001" s="3" t="str">
        <f t="shared" si="3"/>
        <v>May2021</v>
      </c>
      <c r="B8001" s="21">
        <v>44317.0</v>
      </c>
      <c r="C8001" s="3">
        <v>34.0</v>
      </c>
      <c r="D8001" s="3" t="s">
        <v>230</v>
      </c>
      <c r="E8001" s="3" t="s">
        <v>181</v>
      </c>
      <c r="F8001" s="3" t="s">
        <v>108</v>
      </c>
      <c r="G8001" s="3">
        <f t="array" ref="G8001">INDEX('May2021'!$A$1:$BP$55,MATCH($D8001,'May2021'!$A:$A,0),MATCH($E8001,'May2021'!$2:$2,0))</f>
        <v>0</v>
      </c>
      <c r="H8001" s="3">
        <v>0.0</v>
      </c>
      <c r="I8001" s="3">
        <v>0.0</v>
      </c>
    </row>
    <row r="8002" ht="14.25" customHeight="1">
      <c r="A8002" s="3" t="str">
        <f t="shared" si="3"/>
        <v>May2021</v>
      </c>
      <c r="B8002" s="21">
        <v>44317.0</v>
      </c>
      <c r="C8002" s="3">
        <v>35.0</v>
      </c>
      <c r="D8002" s="3" t="s">
        <v>230</v>
      </c>
      <c r="E8002" s="3" t="s">
        <v>185</v>
      </c>
      <c r="F8002" s="3" t="s">
        <v>110</v>
      </c>
      <c r="G8002" s="3">
        <f t="array" ref="G8002">INDEX('May2021'!$A$1:$BP$55,MATCH($D8002,'May2021'!$A:$A,0),MATCH($E8002,'May2021'!$2:$2,0))</f>
        <v>0</v>
      </c>
      <c r="H8002" s="3">
        <v>0.0</v>
      </c>
      <c r="I8002" s="3">
        <v>0.0</v>
      </c>
    </row>
    <row r="8003" ht="14.25" customHeight="1">
      <c r="A8003" s="3" t="str">
        <f t="shared" si="3"/>
        <v>May2021</v>
      </c>
      <c r="B8003" s="21">
        <v>44317.0</v>
      </c>
      <c r="C8003" s="3">
        <v>36.0</v>
      </c>
      <c r="D8003" s="3" t="s">
        <v>230</v>
      </c>
      <c r="E8003" s="3" t="s">
        <v>238</v>
      </c>
      <c r="F8003" s="3" t="s">
        <v>109</v>
      </c>
      <c r="G8003" s="3">
        <f t="array" ref="G8003">INDEX('May2021'!$A$1:$BP$55,MATCH($D8003,'May2021'!$A:$A,0),MATCH($E8003,'May2021'!$2:$2,0))</f>
        <v>0</v>
      </c>
      <c r="H8003" s="3">
        <v>0.0</v>
      </c>
      <c r="I8003" s="3">
        <v>0.0</v>
      </c>
    </row>
    <row r="8004" ht="14.25" customHeight="1">
      <c r="A8004" s="3" t="str">
        <f t="shared" si="3"/>
        <v>May2021</v>
      </c>
      <c r="B8004" s="21">
        <v>44317.0</v>
      </c>
      <c r="C8004" s="3">
        <v>37.0</v>
      </c>
      <c r="D8004" s="3" t="s">
        <v>230</v>
      </c>
      <c r="E8004" s="3" t="s">
        <v>211</v>
      </c>
      <c r="F8004" s="3" t="s">
        <v>108</v>
      </c>
      <c r="G8004" s="3">
        <f t="array" ref="G8004">INDEX('May2021'!$A$1:$BP$55,MATCH($D8004,'May2021'!$A:$A,0),MATCH($E8004,'May2021'!$2:$2,0))</f>
        <v>0</v>
      </c>
      <c r="H8004" s="3">
        <v>0.0</v>
      </c>
      <c r="I8004" s="3">
        <v>0.0</v>
      </c>
    </row>
    <row r="8005" ht="14.25" customHeight="1">
      <c r="A8005" s="3" t="str">
        <f t="shared" si="3"/>
        <v>May2021</v>
      </c>
      <c r="B8005" s="21">
        <v>44317.0</v>
      </c>
      <c r="C8005" s="3">
        <v>38.0</v>
      </c>
      <c r="D8005" s="3" t="s">
        <v>230</v>
      </c>
      <c r="E8005" s="3" t="s">
        <v>209</v>
      </c>
      <c r="F8005" s="3" t="s">
        <v>108</v>
      </c>
      <c r="G8005" s="3">
        <f t="array" ref="G8005">INDEX('May2021'!$A$1:$BP$55,MATCH($D8005,'May2021'!$A:$A,0),MATCH($E8005,'May2021'!$2:$2,0))</f>
        <v>0</v>
      </c>
      <c r="H8005" s="3">
        <v>0.0</v>
      </c>
      <c r="I8005" s="3">
        <v>0.0</v>
      </c>
    </row>
    <row r="8006" ht="14.25" customHeight="1">
      <c r="A8006" s="3" t="str">
        <f t="shared" si="3"/>
        <v>May2021</v>
      </c>
      <c r="B8006" s="21">
        <v>44317.0</v>
      </c>
      <c r="C8006" s="3">
        <v>39.0</v>
      </c>
      <c r="D8006" s="3" t="s">
        <v>230</v>
      </c>
      <c r="E8006" s="3" t="s">
        <v>188</v>
      </c>
      <c r="F8006" s="3" t="s">
        <v>108</v>
      </c>
      <c r="G8006" s="3">
        <f t="array" ref="G8006">INDEX('May2021'!$A$1:$BP$55,MATCH($D8006,'May2021'!$A:$A,0),MATCH($E8006,'May2021'!$2:$2,0))</f>
        <v>0</v>
      </c>
      <c r="H8006" s="3">
        <v>0.0</v>
      </c>
      <c r="I8006" s="3">
        <v>0.0</v>
      </c>
    </row>
    <row r="8007" ht="14.25" customHeight="1">
      <c r="A8007" s="3" t="str">
        <f t="shared" si="3"/>
        <v>May2021</v>
      </c>
      <c r="B8007" s="21">
        <v>44317.0</v>
      </c>
      <c r="C8007" s="3">
        <v>40.0</v>
      </c>
      <c r="D8007" s="3" t="s">
        <v>230</v>
      </c>
      <c r="E8007" s="3" t="s">
        <v>189</v>
      </c>
      <c r="F8007" s="3" t="s">
        <v>108</v>
      </c>
      <c r="G8007" s="3">
        <f t="array" ref="G8007">INDEX('May2021'!$A$1:$BP$55,MATCH($D8007,'May2021'!$A:$A,0),MATCH($E8007,'May2021'!$2:$2,0))</f>
        <v>0</v>
      </c>
      <c r="H8007" s="3">
        <v>0.0</v>
      </c>
      <c r="I8007" s="3">
        <v>0.0</v>
      </c>
    </row>
    <row r="8008" ht="14.25" customHeight="1">
      <c r="A8008" s="3" t="str">
        <f t="shared" si="3"/>
        <v>May2021</v>
      </c>
      <c r="B8008" s="21">
        <v>44317.0</v>
      </c>
      <c r="C8008" s="3">
        <v>41.0</v>
      </c>
      <c r="D8008" s="3" t="s">
        <v>230</v>
      </c>
      <c r="E8008" s="3" t="s">
        <v>225</v>
      </c>
      <c r="F8008" s="3" t="s">
        <v>109</v>
      </c>
      <c r="G8008" s="3">
        <f t="array" ref="G8008">INDEX('May2021'!$A$1:$BP$55,MATCH($D8008,'May2021'!$A:$A,0),MATCH($E8008,'May2021'!$2:$2,0))</f>
        <v>0</v>
      </c>
      <c r="H8008" s="3">
        <v>0.0</v>
      </c>
      <c r="I8008" s="3">
        <v>0.0</v>
      </c>
    </row>
    <row r="8009" ht="14.25" customHeight="1">
      <c r="A8009" s="3" t="str">
        <f t="shared" si="3"/>
        <v>May2021</v>
      </c>
      <c r="B8009" s="21">
        <v>44317.0</v>
      </c>
      <c r="C8009" s="3">
        <v>42.0</v>
      </c>
      <c r="D8009" s="3" t="s">
        <v>230</v>
      </c>
      <c r="E8009" s="3" t="s">
        <v>177</v>
      </c>
      <c r="F8009" s="3" t="s">
        <v>109</v>
      </c>
      <c r="G8009" s="3">
        <f t="array" ref="G8009">INDEX('May2021'!$A$1:$BP$55,MATCH($D8009,'May2021'!$A:$A,0),MATCH($E8009,'May2021'!$2:$2,0))</f>
        <v>0</v>
      </c>
      <c r="H8009" s="3">
        <v>0.0</v>
      </c>
      <c r="I8009" s="3">
        <v>0.0</v>
      </c>
    </row>
    <row r="8010" ht="14.25" customHeight="1">
      <c r="A8010" s="3" t="str">
        <f t="shared" si="3"/>
        <v>May2021</v>
      </c>
      <c r="B8010" s="21">
        <v>44317.0</v>
      </c>
      <c r="C8010" s="3">
        <v>43.0</v>
      </c>
      <c r="D8010" s="3" t="s">
        <v>230</v>
      </c>
      <c r="E8010" s="3" t="s">
        <v>215</v>
      </c>
      <c r="F8010" s="3" t="s">
        <v>108</v>
      </c>
      <c r="G8010" s="3">
        <f t="array" ref="G8010">INDEX('May2021'!$A$1:$BP$55,MATCH($D8010,'May2021'!$A:$A,0),MATCH($E8010,'May2021'!$2:$2,0))</f>
        <v>0</v>
      </c>
      <c r="H8010" s="3">
        <v>0.0</v>
      </c>
      <c r="I8010" s="3">
        <v>0.0</v>
      </c>
    </row>
    <row r="8011" ht="14.25" customHeight="1">
      <c r="A8011" s="3" t="str">
        <f t="shared" si="3"/>
        <v>May2021</v>
      </c>
      <c r="B8011" s="21">
        <v>44317.0</v>
      </c>
      <c r="C8011" s="3">
        <v>44.0</v>
      </c>
      <c r="D8011" s="3" t="s">
        <v>230</v>
      </c>
      <c r="E8011" s="3" t="s">
        <v>221</v>
      </c>
      <c r="F8011" s="3" t="s">
        <v>108</v>
      </c>
      <c r="G8011" s="3">
        <f t="array" ref="G8011">INDEX('May2021'!$A$1:$BP$55,MATCH($D8011,'May2021'!$A:$A,0),MATCH($E8011,'May2021'!$2:$2,0))</f>
        <v>0</v>
      </c>
      <c r="H8011" s="3">
        <v>0.0</v>
      </c>
      <c r="I8011" s="3">
        <v>0.0</v>
      </c>
    </row>
    <row r="8012" ht="14.25" customHeight="1">
      <c r="A8012" s="3" t="str">
        <f t="shared" si="3"/>
        <v>May2021</v>
      </c>
      <c r="B8012" s="21">
        <v>44317.0</v>
      </c>
      <c r="C8012" s="3">
        <v>45.0</v>
      </c>
      <c r="D8012" s="3" t="s">
        <v>230</v>
      </c>
      <c r="E8012" s="3" t="s">
        <v>171</v>
      </c>
      <c r="F8012" s="3" t="s">
        <v>108</v>
      </c>
      <c r="G8012" s="3">
        <f t="array" ref="G8012">INDEX('May2021'!$A$1:$BP$55,MATCH($D8012,'May2021'!$A:$A,0),MATCH($E8012,'May2021'!$2:$2,0))</f>
        <v>0</v>
      </c>
      <c r="H8012" s="3">
        <v>0.0</v>
      </c>
      <c r="I8012" s="3">
        <v>0.0</v>
      </c>
    </row>
    <row r="8013" ht="14.25" customHeight="1">
      <c r="A8013" s="3" t="str">
        <f t="shared" si="3"/>
        <v>May2021</v>
      </c>
      <c r="B8013" s="21">
        <v>44317.0</v>
      </c>
      <c r="C8013" s="3">
        <v>46.0</v>
      </c>
      <c r="D8013" s="3" t="s">
        <v>230</v>
      </c>
      <c r="E8013" s="3" t="s">
        <v>235</v>
      </c>
      <c r="F8013" s="3" t="s">
        <v>109</v>
      </c>
      <c r="G8013" s="3">
        <f t="array" ref="G8013">INDEX('May2021'!$A$1:$BP$55,MATCH($D8013,'May2021'!$A:$A,0),MATCH($E8013,'May2021'!$2:$2,0))</f>
        <v>0</v>
      </c>
      <c r="H8013" s="3">
        <v>0.0</v>
      </c>
      <c r="I8013" s="3">
        <v>0.0</v>
      </c>
    </row>
    <row r="8014" ht="14.25" customHeight="1">
      <c r="A8014" s="3" t="str">
        <f t="shared" si="3"/>
        <v>May2021</v>
      </c>
      <c r="B8014" s="21">
        <v>44317.0</v>
      </c>
      <c r="C8014" s="3">
        <v>47.0</v>
      </c>
      <c r="D8014" s="3" t="s">
        <v>230</v>
      </c>
      <c r="E8014" s="3" t="s">
        <v>210</v>
      </c>
      <c r="F8014" s="3" t="s">
        <v>108</v>
      </c>
      <c r="G8014" s="3">
        <f t="array" ref="G8014">INDEX('May2021'!$A$1:$BP$55,MATCH($D8014,'May2021'!$A:$A,0),MATCH($E8014,'May2021'!$2:$2,0))</f>
        <v>0</v>
      </c>
      <c r="H8014" s="3">
        <v>0.0</v>
      </c>
      <c r="I8014" s="3">
        <v>0.0</v>
      </c>
    </row>
    <row r="8015" ht="14.25" customHeight="1">
      <c r="A8015" s="3" t="str">
        <f t="shared" si="3"/>
        <v>May2021</v>
      </c>
      <c r="B8015" s="21">
        <v>44317.0</v>
      </c>
      <c r="C8015" s="3">
        <v>48.0</v>
      </c>
      <c r="D8015" s="3" t="s">
        <v>230</v>
      </c>
      <c r="E8015" s="3" t="s">
        <v>187</v>
      </c>
      <c r="F8015" s="3" t="s">
        <v>110</v>
      </c>
      <c r="G8015" s="3">
        <f t="array" ref="G8015">INDEX('May2021'!$A$1:$BP$55,MATCH($D8015,'May2021'!$A:$A,0),MATCH($E8015,'May2021'!$2:$2,0))</f>
        <v>0</v>
      </c>
      <c r="H8015" s="3">
        <v>0.0</v>
      </c>
      <c r="I8015" s="3">
        <v>0.0</v>
      </c>
    </row>
    <row r="8016" ht="14.25" customHeight="1">
      <c r="A8016" s="3" t="str">
        <f t="shared" si="3"/>
        <v>May2021</v>
      </c>
      <c r="B8016" s="21">
        <v>44317.0</v>
      </c>
      <c r="C8016" s="3">
        <v>49.0</v>
      </c>
      <c r="D8016" s="3" t="s">
        <v>230</v>
      </c>
      <c r="E8016" s="3" t="s">
        <v>192</v>
      </c>
      <c r="F8016" s="3" t="s">
        <v>109</v>
      </c>
      <c r="G8016" s="3">
        <f t="array" ref="G8016">INDEX('May2021'!$A$1:$BP$55,MATCH($D8016,'May2021'!$A:$A,0),MATCH($E8016,'May2021'!$2:$2,0))</f>
        <v>0</v>
      </c>
      <c r="H8016" s="3">
        <v>0.0</v>
      </c>
      <c r="I8016" s="3">
        <v>0.0</v>
      </c>
    </row>
    <row r="8017" ht="14.25" customHeight="1">
      <c r="A8017" s="3" t="str">
        <f t="shared" si="3"/>
        <v>May2021</v>
      </c>
      <c r="B8017" s="21">
        <v>44317.0</v>
      </c>
      <c r="C8017" s="3">
        <v>50.0</v>
      </c>
      <c r="D8017" s="3" t="s">
        <v>230</v>
      </c>
      <c r="E8017" s="3" t="s">
        <v>196</v>
      </c>
      <c r="F8017" s="3" t="s">
        <v>108</v>
      </c>
      <c r="G8017" s="3">
        <f t="array" ref="G8017">INDEX('May2021'!$A$1:$BP$55,MATCH($D8017,'May2021'!$A:$A,0),MATCH($E8017,'May2021'!$2:$2,0))</f>
        <v>0</v>
      </c>
      <c r="H8017" s="3">
        <v>0.0</v>
      </c>
      <c r="I8017" s="3">
        <v>0.0</v>
      </c>
    </row>
    <row r="8018" ht="14.25" customHeight="1">
      <c r="A8018" s="3" t="str">
        <f t="shared" si="3"/>
        <v>May2021</v>
      </c>
      <c r="B8018" s="21">
        <v>44317.0</v>
      </c>
      <c r="C8018" s="3">
        <v>51.0</v>
      </c>
      <c r="D8018" s="3" t="s">
        <v>230</v>
      </c>
      <c r="E8018" s="3" t="s">
        <v>179</v>
      </c>
      <c r="F8018" s="3" t="s">
        <v>109</v>
      </c>
      <c r="G8018" s="3">
        <f t="array" ref="G8018">INDEX('May2021'!$A$1:$BP$55,MATCH($D8018,'May2021'!$A:$A,0),MATCH($E8018,'May2021'!$2:$2,0))</f>
        <v>0</v>
      </c>
      <c r="H8018" s="3">
        <v>0.0</v>
      </c>
      <c r="I8018" s="3">
        <v>0.0</v>
      </c>
    </row>
    <row r="8019" ht="14.25" customHeight="1">
      <c r="A8019" s="3" t="str">
        <f t="shared" si="3"/>
        <v>May2021</v>
      </c>
      <c r="B8019" s="21">
        <v>44317.0</v>
      </c>
      <c r="C8019" s="3">
        <v>52.0</v>
      </c>
      <c r="D8019" s="3" t="s">
        <v>230</v>
      </c>
      <c r="E8019" s="3" t="s">
        <v>162</v>
      </c>
      <c r="F8019" s="3" t="s">
        <v>111</v>
      </c>
      <c r="G8019" s="3">
        <f t="array" ref="G8019">INDEX('May2021'!$A$1:$BP$55,MATCH($D8019,'May2021'!$A:$A,0),MATCH($E8019,'May2021'!$2:$2,0))</f>
        <v>0</v>
      </c>
      <c r="H8019" s="3">
        <v>0.0</v>
      </c>
      <c r="I8019" s="3">
        <v>0.0</v>
      </c>
    </row>
    <row r="8020" ht="14.25" customHeight="1">
      <c r="A8020" s="3" t="str">
        <f t="shared" si="3"/>
        <v>May2021</v>
      </c>
      <c r="B8020" s="21">
        <v>44317.0</v>
      </c>
      <c r="C8020" s="3">
        <v>53.0</v>
      </c>
      <c r="D8020" s="3" t="s">
        <v>230</v>
      </c>
      <c r="E8020" s="3" t="s">
        <v>219</v>
      </c>
      <c r="F8020" s="3" t="s">
        <v>108</v>
      </c>
      <c r="G8020" s="3">
        <f t="array" ref="G8020">INDEX('May2021'!$A$1:$BP$55,MATCH($D8020,'May2021'!$A:$A,0),MATCH($E8020,'May2021'!$2:$2,0))</f>
        <v>0</v>
      </c>
      <c r="H8020" s="3">
        <v>0.0</v>
      </c>
      <c r="I8020" s="3">
        <v>0.0</v>
      </c>
    </row>
    <row r="8021" ht="14.25" customHeight="1">
      <c r="A8021" s="3" t="str">
        <f t="shared" si="3"/>
        <v>May2021</v>
      </c>
      <c r="B8021" s="21">
        <v>44317.0</v>
      </c>
      <c r="C8021" s="3">
        <v>1.0</v>
      </c>
      <c r="D8021" s="3" t="s">
        <v>221</v>
      </c>
      <c r="E8021" s="3" t="s">
        <v>138</v>
      </c>
      <c r="F8021" s="3" t="s">
        <v>108</v>
      </c>
      <c r="G8021" s="3">
        <f t="array" ref="G8021">INDEX('May2021'!$A$1:$BP$55,MATCH($D8021,'May2021'!$A:$A,0),MATCH($E8021,'May2021'!$2:$2,0))</f>
        <v>0</v>
      </c>
      <c r="H8021" s="3">
        <v>0.0</v>
      </c>
      <c r="I8021" s="3">
        <v>0.0</v>
      </c>
    </row>
    <row r="8022" ht="14.25" customHeight="1">
      <c r="A8022" s="3" t="str">
        <f t="shared" si="3"/>
        <v>May2021</v>
      </c>
      <c r="B8022" s="21">
        <v>44317.0</v>
      </c>
      <c r="C8022" s="3">
        <v>2.0</v>
      </c>
      <c r="D8022" s="3" t="s">
        <v>221</v>
      </c>
      <c r="E8022" s="3" t="s">
        <v>137</v>
      </c>
      <c r="F8022" s="3" t="s">
        <v>108</v>
      </c>
      <c r="G8022" s="3" t="str">
        <f t="array" ref="G8022">INDEX('May2021'!$A$1:$BP$55,MATCH($D8022,'May2021'!$A:$A,0),MATCH($E8022,'May2021'!$2:$2,0))</f>
        <v>Suppressed</v>
      </c>
      <c r="H8022" s="3">
        <v>1.0</v>
      </c>
      <c r="I8022" s="3">
        <v>2.0</v>
      </c>
    </row>
    <row r="8023" ht="14.25" customHeight="1">
      <c r="A8023" s="3" t="str">
        <f t="shared" si="3"/>
        <v>May2021</v>
      </c>
      <c r="B8023" s="21">
        <v>44317.0</v>
      </c>
      <c r="C8023" s="3">
        <v>3.0</v>
      </c>
      <c r="D8023" s="3" t="s">
        <v>221</v>
      </c>
      <c r="E8023" s="3" t="s">
        <v>136</v>
      </c>
      <c r="F8023" s="3" t="s">
        <v>108</v>
      </c>
      <c r="G8023" s="3">
        <f t="array" ref="G8023">INDEX('May2021'!$A$1:$BP$55,MATCH($D8023,'May2021'!$A:$A,0),MATCH($E8023,'May2021'!$2:$2,0))</f>
        <v>0</v>
      </c>
      <c r="H8023" s="3">
        <v>0.0</v>
      </c>
      <c r="I8023" s="3">
        <v>0.0</v>
      </c>
    </row>
    <row r="8024" ht="14.25" customHeight="1">
      <c r="A8024" s="3" t="str">
        <f t="shared" si="3"/>
        <v>May2021</v>
      </c>
      <c r="B8024" s="21">
        <v>44317.0</v>
      </c>
      <c r="C8024" s="3">
        <v>4.0</v>
      </c>
      <c r="D8024" s="3" t="s">
        <v>221</v>
      </c>
      <c r="E8024" s="3" t="s">
        <v>146</v>
      </c>
      <c r="F8024" s="3" t="s">
        <v>108</v>
      </c>
      <c r="G8024" s="3">
        <f t="array" ref="G8024">INDEX('May2021'!$A$1:$BP$55,MATCH($D8024,'May2021'!$A:$A,0),MATCH($E8024,'May2021'!$2:$2,0))</f>
        <v>0</v>
      </c>
      <c r="H8024" s="3">
        <v>0.0</v>
      </c>
      <c r="I8024" s="3">
        <v>0.0</v>
      </c>
    </row>
    <row r="8025" ht="14.25" customHeight="1">
      <c r="A8025" s="3" t="str">
        <f t="shared" si="3"/>
        <v>May2021</v>
      </c>
      <c r="B8025" s="21">
        <v>44317.0</v>
      </c>
      <c r="C8025" s="3">
        <v>5.0</v>
      </c>
      <c r="D8025" s="3" t="s">
        <v>221</v>
      </c>
      <c r="E8025" s="3" t="s">
        <v>140</v>
      </c>
      <c r="F8025" s="3" t="s">
        <v>108</v>
      </c>
      <c r="G8025" s="3">
        <f t="array" ref="G8025">INDEX('May2021'!$A$1:$BP$55,MATCH($D8025,'May2021'!$A:$A,0),MATCH($E8025,'May2021'!$2:$2,0))</f>
        <v>0</v>
      </c>
      <c r="H8025" s="3">
        <v>0.0</v>
      </c>
      <c r="I8025" s="3">
        <v>0.0</v>
      </c>
    </row>
    <row r="8026" ht="14.25" customHeight="1">
      <c r="A8026" s="3" t="str">
        <f t="shared" si="3"/>
        <v>May2021</v>
      </c>
      <c r="B8026" s="21">
        <v>44317.0</v>
      </c>
      <c r="C8026" s="3">
        <v>6.0</v>
      </c>
      <c r="D8026" s="3" t="s">
        <v>221</v>
      </c>
      <c r="E8026" s="3" t="s">
        <v>141</v>
      </c>
      <c r="F8026" s="3" t="s">
        <v>109</v>
      </c>
      <c r="G8026" s="3">
        <f t="array" ref="G8026">INDEX('May2021'!$A$1:$BP$55,MATCH($D8026,'May2021'!$A:$A,0),MATCH($E8026,'May2021'!$2:$2,0))</f>
        <v>0</v>
      </c>
      <c r="H8026" s="3">
        <v>0.0</v>
      </c>
      <c r="I8026" s="3">
        <v>0.0</v>
      </c>
    </row>
    <row r="8027" ht="14.25" customHeight="1">
      <c r="A8027" s="3" t="str">
        <f t="shared" si="3"/>
        <v>May2021</v>
      </c>
      <c r="B8027" s="21">
        <v>44317.0</v>
      </c>
      <c r="C8027" s="3">
        <v>7.0</v>
      </c>
      <c r="D8027" s="3" t="s">
        <v>221</v>
      </c>
      <c r="E8027" s="3" t="s">
        <v>139</v>
      </c>
      <c r="F8027" s="3" t="s">
        <v>108</v>
      </c>
      <c r="G8027" s="3">
        <f t="array" ref="G8027">INDEX('May2021'!$A$1:$BP$55,MATCH($D8027,'May2021'!$A:$A,0),MATCH($E8027,'May2021'!$2:$2,0))</f>
        <v>0</v>
      </c>
      <c r="H8027" s="3">
        <v>0.0</v>
      </c>
      <c r="I8027" s="3">
        <v>0.0</v>
      </c>
    </row>
    <row r="8028" ht="14.25" customHeight="1">
      <c r="A8028" s="3" t="str">
        <f t="shared" si="3"/>
        <v>May2021</v>
      </c>
      <c r="B8028" s="21">
        <v>44317.0</v>
      </c>
      <c r="C8028" s="3">
        <v>8.0</v>
      </c>
      <c r="D8028" s="3" t="s">
        <v>221</v>
      </c>
      <c r="E8028" s="3" t="s">
        <v>143</v>
      </c>
      <c r="F8028" s="3" t="s">
        <v>108</v>
      </c>
      <c r="G8028" s="3">
        <f t="array" ref="G8028">INDEX('May2021'!$A$1:$BP$55,MATCH($D8028,'May2021'!$A:$A,0),MATCH($E8028,'May2021'!$2:$2,0))</f>
        <v>0</v>
      </c>
      <c r="H8028" s="3">
        <v>0.0</v>
      </c>
      <c r="I8028" s="3">
        <v>0.0</v>
      </c>
    </row>
    <row r="8029" ht="14.25" customHeight="1">
      <c r="A8029" s="3" t="str">
        <f t="shared" si="3"/>
        <v>May2021</v>
      </c>
      <c r="B8029" s="21">
        <v>44317.0</v>
      </c>
      <c r="C8029" s="3">
        <v>9.0</v>
      </c>
      <c r="D8029" s="3" t="s">
        <v>221</v>
      </c>
      <c r="E8029" s="3" t="s">
        <v>142</v>
      </c>
      <c r="F8029" s="3" t="s">
        <v>108</v>
      </c>
      <c r="G8029" s="3">
        <f t="array" ref="G8029">INDEX('May2021'!$A$1:$BP$55,MATCH($D8029,'May2021'!$A:$A,0),MATCH($E8029,'May2021'!$2:$2,0))</f>
        <v>0</v>
      </c>
      <c r="H8029" s="3">
        <v>0.0</v>
      </c>
      <c r="I8029" s="3">
        <v>0.0</v>
      </c>
    </row>
    <row r="8030" ht="14.25" customHeight="1">
      <c r="A8030" s="3" t="str">
        <f t="shared" si="3"/>
        <v>May2021</v>
      </c>
      <c r="B8030" s="21">
        <v>44317.0</v>
      </c>
      <c r="C8030" s="3">
        <v>10.0</v>
      </c>
      <c r="D8030" s="3" t="s">
        <v>221</v>
      </c>
      <c r="E8030" s="3" t="s">
        <v>148</v>
      </c>
      <c r="F8030" s="3" t="s">
        <v>108</v>
      </c>
      <c r="G8030" s="3">
        <f t="array" ref="G8030">INDEX('May2021'!$A$1:$BP$55,MATCH($D8030,'May2021'!$A:$A,0),MATCH($E8030,'May2021'!$2:$2,0))</f>
        <v>0</v>
      </c>
      <c r="H8030" s="3">
        <v>0.0</v>
      </c>
      <c r="I8030" s="3">
        <v>0.0</v>
      </c>
    </row>
    <row r="8031" ht="14.25" customHeight="1">
      <c r="A8031" s="3" t="str">
        <f t="shared" si="3"/>
        <v>May2021</v>
      </c>
      <c r="B8031" s="21">
        <v>44317.0</v>
      </c>
      <c r="C8031" s="3">
        <v>11.0</v>
      </c>
      <c r="D8031" s="3" t="s">
        <v>221</v>
      </c>
      <c r="E8031" s="3" t="s">
        <v>144</v>
      </c>
      <c r="F8031" s="3" t="s">
        <v>108</v>
      </c>
      <c r="G8031" s="3">
        <f t="array" ref="G8031">INDEX('May2021'!$A$1:$BP$55,MATCH($D8031,'May2021'!$A:$A,0),MATCH($E8031,'May2021'!$2:$2,0))</f>
        <v>0</v>
      </c>
      <c r="H8031" s="3">
        <v>0.0</v>
      </c>
      <c r="I8031" s="3">
        <v>0.0</v>
      </c>
    </row>
    <row r="8032" ht="14.25" customHeight="1">
      <c r="A8032" s="3" t="str">
        <f t="shared" si="3"/>
        <v>May2021</v>
      </c>
      <c r="B8032" s="21">
        <v>44317.0</v>
      </c>
      <c r="C8032" s="3">
        <v>12.0</v>
      </c>
      <c r="D8032" s="3" t="s">
        <v>221</v>
      </c>
      <c r="E8032" s="3" t="s">
        <v>147</v>
      </c>
      <c r="F8032" s="3" t="s">
        <v>110</v>
      </c>
      <c r="G8032" s="3">
        <f t="array" ref="G8032">INDEX('May2021'!$A$1:$BP$55,MATCH($D8032,'May2021'!$A:$A,0),MATCH($E8032,'May2021'!$2:$2,0))</f>
        <v>0</v>
      </c>
      <c r="H8032" s="3">
        <v>0.0</v>
      </c>
      <c r="I8032" s="3">
        <v>0.0</v>
      </c>
    </row>
    <row r="8033" ht="14.25" customHeight="1">
      <c r="A8033" s="3" t="str">
        <f t="shared" si="3"/>
        <v>May2021</v>
      </c>
      <c r="B8033" s="21">
        <v>44317.0</v>
      </c>
      <c r="C8033" s="3">
        <v>13.0</v>
      </c>
      <c r="D8033" s="3" t="s">
        <v>221</v>
      </c>
      <c r="E8033" s="3" t="s">
        <v>168</v>
      </c>
      <c r="F8033" s="3" t="s">
        <v>112</v>
      </c>
      <c r="G8033" s="3">
        <f t="array" ref="G8033">INDEX('May2021'!$A$1:$BP$55,MATCH($D8033,'May2021'!$A:$A,0),MATCH($E8033,'May2021'!$2:$2,0))</f>
        <v>0</v>
      </c>
      <c r="H8033" s="3">
        <v>0.0</v>
      </c>
      <c r="I8033" s="3">
        <v>0.0</v>
      </c>
    </row>
    <row r="8034" ht="14.25" customHeight="1">
      <c r="A8034" s="3" t="str">
        <f t="shared" si="3"/>
        <v>May2021</v>
      </c>
      <c r="B8034" s="21">
        <v>44317.0</v>
      </c>
      <c r="C8034" s="3">
        <v>14.0</v>
      </c>
      <c r="D8034" s="3" t="s">
        <v>221</v>
      </c>
      <c r="E8034" s="3" t="s">
        <v>145</v>
      </c>
      <c r="F8034" s="3" t="s">
        <v>108</v>
      </c>
      <c r="G8034" s="3">
        <f t="array" ref="G8034">INDEX('May2021'!$A$1:$BP$55,MATCH($D8034,'May2021'!$A:$A,0),MATCH($E8034,'May2021'!$2:$2,0))</f>
        <v>0</v>
      </c>
      <c r="H8034" s="3">
        <v>0.0</v>
      </c>
      <c r="I8034" s="3">
        <v>0.0</v>
      </c>
    </row>
    <row r="8035" ht="14.25" customHeight="1">
      <c r="A8035" s="3" t="str">
        <f t="shared" si="3"/>
        <v>May2021</v>
      </c>
      <c r="B8035" s="21">
        <v>44317.0</v>
      </c>
      <c r="C8035" s="3">
        <v>15.0</v>
      </c>
      <c r="D8035" s="3" t="s">
        <v>221</v>
      </c>
      <c r="E8035" s="3" t="s">
        <v>154</v>
      </c>
      <c r="F8035" s="3" t="s">
        <v>110</v>
      </c>
      <c r="G8035" s="3">
        <f t="array" ref="G8035">INDEX('May2021'!$A$1:$BP$55,MATCH($D8035,'May2021'!$A:$A,0),MATCH($E8035,'May2021'!$2:$2,0))</f>
        <v>0</v>
      </c>
      <c r="H8035" s="3">
        <v>0.0</v>
      </c>
      <c r="I8035" s="3">
        <v>0.0</v>
      </c>
    </row>
    <row r="8036" ht="14.25" customHeight="1">
      <c r="A8036" s="3" t="str">
        <f t="shared" si="3"/>
        <v>May2021</v>
      </c>
      <c r="B8036" s="21">
        <v>44317.0</v>
      </c>
      <c r="C8036" s="3">
        <v>16.0</v>
      </c>
      <c r="D8036" s="3" t="s">
        <v>221</v>
      </c>
      <c r="E8036" s="3" t="s">
        <v>165</v>
      </c>
      <c r="F8036" s="3" t="s">
        <v>111</v>
      </c>
      <c r="G8036" s="3">
        <f t="array" ref="G8036">INDEX('May2021'!$A$1:$BP$55,MATCH($D8036,'May2021'!$A:$A,0),MATCH($E8036,'May2021'!$2:$2,0))</f>
        <v>0</v>
      </c>
      <c r="H8036" s="3">
        <v>0.0</v>
      </c>
      <c r="I8036" s="3">
        <v>0.0</v>
      </c>
    </row>
    <row r="8037" ht="14.25" customHeight="1">
      <c r="A8037" s="3" t="str">
        <f t="shared" si="3"/>
        <v>May2021</v>
      </c>
      <c r="B8037" s="21">
        <v>44317.0</v>
      </c>
      <c r="C8037" s="3">
        <v>17.0</v>
      </c>
      <c r="D8037" s="3" t="s">
        <v>221</v>
      </c>
      <c r="E8037" s="3" t="s">
        <v>150</v>
      </c>
      <c r="F8037" s="3" t="s">
        <v>108</v>
      </c>
      <c r="G8037" s="3">
        <f t="array" ref="G8037">INDEX('May2021'!$A$1:$BP$55,MATCH($D8037,'May2021'!$A:$A,0),MATCH($E8037,'May2021'!$2:$2,0))</f>
        <v>0</v>
      </c>
      <c r="H8037" s="3">
        <v>0.0</v>
      </c>
      <c r="I8037" s="3">
        <v>0.0</v>
      </c>
    </row>
    <row r="8038" ht="14.25" customHeight="1">
      <c r="A8038" s="3" t="str">
        <f t="shared" si="3"/>
        <v>May2021</v>
      </c>
      <c r="B8038" s="21">
        <v>44317.0</v>
      </c>
      <c r="C8038" s="3">
        <v>18.0</v>
      </c>
      <c r="D8038" s="3" t="s">
        <v>221</v>
      </c>
      <c r="E8038" s="3" t="s">
        <v>149</v>
      </c>
      <c r="F8038" s="3" t="s">
        <v>108</v>
      </c>
      <c r="G8038" s="3">
        <f t="array" ref="G8038">INDEX('May2021'!$A$1:$BP$55,MATCH($D8038,'May2021'!$A:$A,0),MATCH($E8038,'May2021'!$2:$2,0))</f>
        <v>0</v>
      </c>
      <c r="H8038" s="3">
        <v>0.0</v>
      </c>
      <c r="I8038" s="3">
        <v>0.0</v>
      </c>
    </row>
    <row r="8039" ht="14.25" customHeight="1">
      <c r="A8039" s="3" t="str">
        <f t="shared" si="3"/>
        <v>May2021</v>
      </c>
      <c r="B8039" s="21">
        <v>44317.0</v>
      </c>
      <c r="C8039" s="3">
        <v>19.0</v>
      </c>
      <c r="D8039" s="3" t="s">
        <v>221</v>
      </c>
      <c r="E8039" s="3" t="s">
        <v>167</v>
      </c>
      <c r="F8039" s="3" t="s">
        <v>109</v>
      </c>
      <c r="G8039" s="3">
        <f t="array" ref="G8039">INDEX('May2021'!$A$1:$BP$55,MATCH($D8039,'May2021'!$A:$A,0),MATCH($E8039,'May2021'!$2:$2,0))</f>
        <v>0</v>
      </c>
      <c r="H8039" s="3">
        <v>0.0</v>
      </c>
      <c r="I8039" s="3">
        <v>0.0</v>
      </c>
    </row>
    <row r="8040" ht="14.25" customHeight="1">
      <c r="A8040" s="3" t="str">
        <f t="shared" si="3"/>
        <v>May2021</v>
      </c>
      <c r="B8040" s="21">
        <v>44317.0</v>
      </c>
      <c r="C8040" s="3">
        <v>20.0</v>
      </c>
      <c r="D8040" s="3" t="s">
        <v>221</v>
      </c>
      <c r="E8040" s="3" t="s">
        <v>160</v>
      </c>
      <c r="F8040" s="3" t="s">
        <v>109</v>
      </c>
      <c r="G8040" s="3">
        <f t="array" ref="G8040">INDEX('May2021'!$A$1:$BP$55,MATCH($D8040,'May2021'!$A:$A,0),MATCH($E8040,'May2021'!$2:$2,0))</f>
        <v>0</v>
      </c>
      <c r="H8040" s="3">
        <v>0.0</v>
      </c>
      <c r="I8040" s="3">
        <v>0.0</v>
      </c>
    </row>
    <row r="8041" ht="14.25" customHeight="1">
      <c r="A8041" s="3" t="str">
        <f t="shared" si="3"/>
        <v>May2021</v>
      </c>
      <c r="B8041" s="21">
        <v>44317.0</v>
      </c>
      <c r="C8041" s="3">
        <v>21.0</v>
      </c>
      <c r="D8041" s="3" t="s">
        <v>221</v>
      </c>
      <c r="E8041" s="3" t="s">
        <v>166</v>
      </c>
      <c r="F8041" s="3" t="s">
        <v>108</v>
      </c>
      <c r="G8041" s="3">
        <f t="array" ref="G8041">INDEX('May2021'!$A$1:$BP$55,MATCH($D8041,'May2021'!$A:$A,0),MATCH($E8041,'May2021'!$2:$2,0))</f>
        <v>0</v>
      </c>
      <c r="H8041" s="3">
        <v>0.0</v>
      </c>
      <c r="I8041" s="3">
        <v>0.0</v>
      </c>
    </row>
    <row r="8042" ht="14.25" customHeight="1">
      <c r="A8042" s="3" t="str">
        <f t="shared" si="3"/>
        <v>May2021</v>
      </c>
      <c r="B8042" s="21">
        <v>44317.0</v>
      </c>
      <c r="C8042" s="3">
        <v>22.0</v>
      </c>
      <c r="D8042" s="3" t="s">
        <v>221</v>
      </c>
      <c r="E8042" s="3" t="s">
        <v>169</v>
      </c>
      <c r="F8042" s="3" t="s">
        <v>110</v>
      </c>
      <c r="G8042" s="3">
        <f t="array" ref="G8042">INDEX('May2021'!$A$1:$BP$55,MATCH($D8042,'May2021'!$A:$A,0),MATCH($E8042,'May2021'!$2:$2,0))</f>
        <v>0</v>
      </c>
      <c r="H8042" s="3">
        <v>0.0</v>
      </c>
      <c r="I8042" s="3">
        <v>0.0</v>
      </c>
    </row>
    <row r="8043" ht="14.25" customHeight="1">
      <c r="A8043" s="3" t="str">
        <f t="shared" si="3"/>
        <v>May2021</v>
      </c>
      <c r="B8043" s="21">
        <v>44317.0</v>
      </c>
      <c r="C8043" s="3">
        <v>23.0</v>
      </c>
      <c r="D8043" s="3" t="s">
        <v>221</v>
      </c>
      <c r="E8043" s="3" t="s">
        <v>155</v>
      </c>
      <c r="F8043" s="3" t="s">
        <v>109</v>
      </c>
      <c r="G8043" s="3">
        <f t="array" ref="G8043">INDEX('May2021'!$A$1:$BP$55,MATCH($D8043,'May2021'!$A:$A,0),MATCH($E8043,'May2021'!$2:$2,0))</f>
        <v>0</v>
      </c>
      <c r="H8043" s="3">
        <v>0.0</v>
      </c>
      <c r="I8043" s="3">
        <v>0.0</v>
      </c>
    </row>
    <row r="8044" ht="14.25" customHeight="1">
      <c r="A8044" s="3" t="str">
        <f t="shared" si="3"/>
        <v>May2021</v>
      </c>
      <c r="B8044" s="21">
        <v>44317.0</v>
      </c>
      <c r="C8044" s="3">
        <v>24.0</v>
      </c>
      <c r="D8044" s="3" t="s">
        <v>221</v>
      </c>
      <c r="E8044" s="3" t="s">
        <v>164</v>
      </c>
      <c r="F8044" s="3" t="s">
        <v>112</v>
      </c>
      <c r="G8044" s="3">
        <f t="array" ref="G8044">INDEX('May2021'!$A$1:$BP$55,MATCH($D8044,'May2021'!$A:$A,0),MATCH($E8044,'May2021'!$2:$2,0))</f>
        <v>0</v>
      </c>
      <c r="H8044" s="3">
        <v>0.0</v>
      </c>
      <c r="I8044" s="3">
        <v>0.0</v>
      </c>
    </row>
    <row r="8045" ht="14.25" customHeight="1">
      <c r="A8045" s="3" t="str">
        <f t="shared" si="3"/>
        <v>May2021</v>
      </c>
      <c r="B8045" s="21">
        <v>44317.0</v>
      </c>
      <c r="C8045" s="3">
        <v>25.0</v>
      </c>
      <c r="D8045" s="3" t="s">
        <v>221</v>
      </c>
      <c r="E8045" s="3" t="s">
        <v>163</v>
      </c>
      <c r="F8045" s="3" t="s">
        <v>109</v>
      </c>
      <c r="G8045" s="3">
        <f t="array" ref="G8045">INDEX('May2021'!$A$1:$BP$55,MATCH($D8045,'May2021'!$A:$A,0),MATCH($E8045,'May2021'!$2:$2,0))</f>
        <v>0</v>
      </c>
      <c r="H8045" s="3">
        <v>0.0</v>
      </c>
      <c r="I8045" s="3">
        <v>0.0</v>
      </c>
    </row>
    <row r="8046" ht="14.25" customHeight="1">
      <c r="A8046" s="3" t="str">
        <f t="shared" si="3"/>
        <v>May2021</v>
      </c>
      <c r="B8046" s="21">
        <v>44317.0</v>
      </c>
      <c r="C8046" s="3">
        <v>26.0</v>
      </c>
      <c r="D8046" s="3" t="s">
        <v>221</v>
      </c>
      <c r="E8046" s="3" t="s">
        <v>173</v>
      </c>
      <c r="F8046" s="3" t="s">
        <v>110</v>
      </c>
      <c r="G8046" s="3">
        <f t="array" ref="G8046">INDEX('May2021'!$A$1:$BP$55,MATCH($D8046,'May2021'!$A:$A,0),MATCH($E8046,'May2021'!$2:$2,0))</f>
        <v>0</v>
      </c>
      <c r="H8046" s="3">
        <v>0.0</v>
      </c>
      <c r="I8046" s="3">
        <v>0.0</v>
      </c>
    </row>
    <row r="8047" ht="14.25" customHeight="1">
      <c r="A8047" s="3" t="str">
        <f t="shared" si="3"/>
        <v>May2021</v>
      </c>
      <c r="B8047" s="21">
        <v>44317.0</v>
      </c>
      <c r="C8047" s="3">
        <v>27.0</v>
      </c>
      <c r="D8047" s="3" t="s">
        <v>221</v>
      </c>
      <c r="E8047" s="3" t="s">
        <v>158</v>
      </c>
      <c r="F8047" s="3" t="s">
        <v>109</v>
      </c>
      <c r="G8047" s="3">
        <f t="array" ref="G8047">INDEX('May2021'!$A$1:$BP$55,MATCH($D8047,'May2021'!$A:$A,0),MATCH($E8047,'May2021'!$2:$2,0))</f>
        <v>0</v>
      </c>
      <c r="H8047" s="3">
        <v>0.0</v>
      </c>
      <c r="I8047" s="3">
        <v>0.0</v>
      </c>
    </row>
    <row r="8048" ht="14.25" customHeight="1">
      <c r="A8048" s="3" t="str">
        <f t="shared" si="3"/>
        <v>May2021</v>
      </c>
      <c r="B8048" s="21">
        <v>44317.0</v>
      </c>
      <c r="C8048" s="3">
        <v>28.0</v>
      </c>
      <c r="D8048" s="3" t="s">
        <v>221</v>
      </c>
      <c r="E8048" s="3" t="s">
        <v>161</v>
      </c>
      <c r="F8048" s="3" t="s">
        <v>108</v>
      </c>
      <c r="G8048" s="3">
        <f t="array" ref="G8048">INDEX('May2021'!$A$1:$BP$55,MATCH($D8048,'May2021'!$A:$A,0),MATCH($E8048,'May2021'!$2:$2,0))</f>
        <v>0</v>
      </c>
      <c r="H8048" s="3">
        <v>0.0</v>
      </c>
      <c r="I8048" s="3">
        <v>0.0</v>
      </c>
    </row>
    <row r="8049" ht="14.25" customHeight="1">
      <c r="A8049" s="3" t="str">
        <f t="shared" si="3"/>
        <v>May2021</v>
      </c>
      <c r="B8049" s="21">
        <v>44317.0</v>
      </c>
      <c r="C8049" s="3">
        <v>29.0</v>
      </c>
      <c r="D8049" s="3" t="s">
        <v>221</v>
      </c>
      <c r="E8049" s="3" t="s">
        <v>156</v>
      </c>
      <c r="F8049" s="3" t="s">
        <v>112</v>
      </c>
      <c r="G8049" s="3">
        <f t="array" ref="G8049">INDEX('May2021'!$A$1:$BP$55,MATCH($D8049,'May2021'!$A:$A,0),MATCH($E8049,'May2021'!$2:$2,0))</f>
        <v>0</v>
      </c>
      <c r="H8049" s="3">
        <v>0.0</v>
      </c>
      <c r="I8049" s="3">
        <v>0.0</v>
      </c>
    </row>
    <row r="8050" ht="14.25" customHeight="1">
      <c r="A8050" s="3" t="str">
        <f t="shared" si="3"/>
        <v>May2021</v>
      </c>
      <c r="B8050" s="21">
        <v>44317.0</v>
      </c>
      <c r="C8050" s="3">
        <v>30.0</v>
      </c>
      <c r="D8050" s="3" t="s">
        <v>221</v>
      </c>
      <c r="E8050" s="3" t="s">
        <v>157</v>
      </c>
      <c r="F8050" s="3" t="s">
        <v>108</v>
      </c>
      <c r="G8050" s="3">
        <f t="array" ref="G8050">INDEX('May2021'!$A$1:$BP$55,MATCH($D8050,'May2021'!$A:$A,0),MATCH($E8050,'May2021'!$2:$2,0))</f>
        <v>0</v>
      </c>
      <c r="H8050" s="3">
        <v>0.0</v>
      </c>
      <c r="I8050" s="3">
        <v>0.0</v>
      </c>
    </row>
    <row r="8051" ht="14.25" customHeight="1">
      <c r="A8051" s="3" t="str">
        <f t="shared" si="3"/>
        <v>May2021</v>
      </c>
      <c r="B8051" s="21">
        <v>44317.0</v>
      </c>
      <c r="C8051" s="3">
        <v>31.0</v>
      </c>
      <c r="D8051" s="3" t="s">
        <v>221</v>
      </c>
      <c r="E8051" s="3" t="s">
        <v>213</v>
      </c>
      <c r="F8051" s="3" t="s">
        <v>108</v>
      </c>
      <c r="G8051" s="3">
        <f t="array" ref="G8051">INDEX('May2021'!$A$1:$BP$55,MATCH($D8051,'May2021'!$A:$A,0),MATCH($E8051,'May2021'!$2:$2,0))</f>
        <v>0</v>
      </c>
      <c r="H8051" s="3">
        <v>0.0</v>
      </c>
      <c r="I8051" s="3">
        <v>0.0</v>
      </c>
    </row>
    <row r="8052" ht="14.25" customHeight="1">
      <c r="A8052" s="3" t="str">
        <f t="shared" si="3"/>
        <v>May2021</v>
      </c>
      <c r="B8052" s="21">
        <v>44317.0</v>
      </c>
      <c r="C8052" s="3">
        <v>32.0</v>
      </c>
      <c r="D8052" s="3" t="s">
        <v>221</v>
      </c>
      <c r="E8052" s="3" t="s">
        <v>159</v>
      </c>
      <c r="F8052" s="3" t="s">
        <v>110</v>
      </c>
      <c r="G8052" s="3">
        <f t="array" ref="G8052">INDEX('May2021'!$A$1:$BP$55,MATCH($D8052,'May2021'!$A:$A,0),MATCH($E8052,'May2021'!$2:$2,0))</f>
        <v>0</v>
      </c>
      <c r="H8052" s="3">
        <v>0.0</v>
      </c>
      <c r="I8052" s="3">
        <v>0.0</v>
      </c>
    </row>
    <row r="8053" ht="14.25" customHeight="1">
      <c r="A8053" s="3" t="str">
        <f t="shared" si="3"/>
        <v>May2021</v>
      </c>
      <c r="B8053" s="21">
        <v>44317.0</v>
      </c>
      <c r="C8053" s="3">
        <v>33.0</v>
      </c>
      <c r="D8053" s="3" t="s">
        <v>221</v>
      </c>
      <c r="E8053" s="3" t="s">
        <v>195</v>
      </c>
      <c r="F8053" s="3" t="s">
        <v>110</v>
      </c>
      <c r="G8053" s="3">
        <f t="array" ref="G8053">INDEX('May2021'!$A$1:$BP$55,MATCH($D8053,'May2021'!$A:$A,0),MATCH($E8053,'May2021'!$2:$2,0))</f>
        <v>0</v>
      </c>
      <c r="H8053" s="3">
        <v>0.0</v>
      </c>
      <c r="I8053" s="3">
        <v>0.0</v>
      </c>
    </row>
    <row r="8054" ht="14.25" customHeight="1">
      <c r="A8054" s="3" t="str">
        <f t="shared" si="3"/>
        <v>May2021</v>
      </c>
      <c r="B8054" s="21">
        <v>44317.0</v>
      </c>
      <c r="C8054" s="3">
        <v>34.0</v>
      </c>
      <c r="D8054" s="3" t="s">
        <v>221</v>
      </c>
      <c r="E8054" s="3" t="s">
        <v>181</v>
      </c>
      <c r="F8054" s="3" t="s">
        <v>108</v>
      </c>
      <c r="G8054" s="3">
        <f t="array" ref="G8054">INDEX('May2021'!$A$1:$BP$55,MATCH($D8054,'May2021'!$A:$A,0),MATCH($E8054,'May2021'!$2:$2,0))</f>
        <v>0</v>
      </c>
      <c r="H8054" s="3">
        <v>0.0</v>
      </c>
      <c r="I8054" s="3">
        <v>0.0</v>
      </c>
    </row>
    <row r="8055" ht="14.25" customHeight="1">
      <c r="A8055" s="3" t="str">
        <f t="shared" si="3"/>
        <v>May2021</v>
      </c>
      <c r="B8055" s="21">
        <v>44317.0</v>
      </c>
      <c r="C8055" s="3">
        <v>35.0</v>
      </c>
      <c r="D8055" s="3" t="s">
        <v>221</v>
      </c>
      <c r="E8055" s="3" t="s">
        <v>185</v>
      </c>
      <c r="F8055" s="3" t="s">
        <v>110</v>
      </c>
      <c r="G8055" s="3">
        <f t="array" ref="G8055">INDEX('May2021'!$A$1:$BP$55,MATCH($D8055,'May2021'!$A:$A,0),MATCH($E8055,'May2021'!$2:$2,0))</f>
        <v>0</v>
      </c>
      <c r="H8055" s="3">
        <v>0.0</v>
      </c>
      <c r="I8055" s="3">
        <v>0.0</v>
      </c>
    </row>
    <row r="8056" ht="14.25" customHeight="1">
      <c r="A8056" s="3" t="str">
        <f t="shared" si="3"/>
        <v>May2021</v>
      </c>
      <c r="B8056" s="21">
        <v>44317.0</v>
      </c>
      <c r="C8056" s="3">
        <v>36.0</v>
      </c>
      <c r="D8056" s="3" t="s">
        <v>221</v>
      </c>
      <c r="E8056" s="3" t="s">
        <v>238</v>
      </c>
      <c r="F8056" s="3" t="s">
        <v>109</v>
      </c>
      <c r="G8056" s="3">
        <f t="array" ref="G8056">INDEX('May2021'!$A$1:$BP$55,MATCH($D8056,'May2021'!$A:$A,0),MATCH($E8056,'May2021'!$2:$2,0))</f>
        <v>0</v>
      </c>
      <c r="H8056" s="3">
        <v>0.0</v>
      </c>
      <c r="I8056" s="3">
        <v>0.0</v>
      </c>
    </row>
    <row r="8057" ht="14.25" customHeight="1">
      <c r="A8057" s="3" t="str">
        <f t="shared" si="3"/>
        <v>May2021</v>
      </c>
      <c r="B8057" s="21">
        <v>44317.0</v>
      </c>
      <c r="C8057" s="3">
        <v>37.0</v>
      </c>
      <c r="D8057" s="3" t="s">
        <v>221</v>
      </c>
      <c r="E8057" s="3" t="s">
        <v>211</v>
      </c>
      <c r="F8057" s="3" t="s">
        <v>108</v>
      </c>
      <c r="G8057" s="3">
        <f t="array" ref="G8057">INDEX('May2021'!$A$1:$BP$55,MATCH($D8057,'May2021'!$A:$A,0),MATCH($E8057,'May2021'!$2:$2,0))</f>
        <v>0</v>
      </c>
      <c r="H8057" s="3">
        <v>0.0</v>
      </c>
      <c r="I8057" s="3">
        <v>0.0</v>
      </c>
    </row>
    <row r="8058" ht="14.25" customHeight="1">
      <c r="A8058" s="3" t="str">
        <f t="shared" si="3"/>
        <v>May2021</v>
      </c>
      <c r="B8058" s="21">
        <v>44317.0</v>
      </c>
      <c r="C8058" s="3">
        <v>38.0</v>
      </c>
      <c r="D8058" s="3" t="s">
        <v>221</v>
      </c>
      <c r="E8058" s="3" t="s">
        <v>209</v>
      </c>
      <c r="F8058" s="3" t="s">
        <v>108</v>
      </c>
      <c r="G8058" s="3">
        <f t="array" ref="G8058">INDEX('May2021'!$A$1:$BP$55,MATCH($D8058,'May2021'!$A:$A,0),MATCH($E8058,'May2021'!$2:$2,0))</f>
        <v>0</v>
      </c>
      <c r="H8058" s="3">
        <v>0.0</v>
      </c>
      <c r="I8058" s="3">
        <v>0.0</v>
      </c>
    </row>
    <row r="8059" ht="14.25" customHeight="1">
      <c r="A8059" s="3" t="str">
        <f t="shared" si="3"/>
        <v>May2021</v>
      </c>
      <c r="B8059" s="21">
        <v>44317.0</v>
      </c>
      <c r="C8059" s="3">
        <v>39.0</v>
      </c>
      <c r="D8059" s="3" t="s">
        <v>221</v>
      </c>
      <c r="E8059" s="3" t="s">
        <v>188</v>
      </c>
      <c r="F8059" s="3" t="s">
        <v>108</v>
      </c>
      <c r="G8059" s="3">
        <f t="array" ref="G8059">INDEX('May2021'!$A$1:$BP$55,MATCH($D8059,'May2021'!$A:$A,0),MATCH($E8059,'May2021'!$2:$2,0))</f>
        <v>0</v>
      </c>
      <c r="H8059" s="3">
        <v>0.0</v>
      </c>
      <c r="I8059" s="3">
        <v>0.0</v>
      </c>
    </row>
    <row r="8060" ht="14.25" customHeight="1">
      <c r="A8060" s="3" t="str">
        <f t="shared" si="3"/>
        <v>May2021</v>
      </c>
      <c r="B8060" s="21">
        <v>44317.0</v>
      </c>
      <c r="C8060" s="3">
        <v>40.0</v>
      </c>
      <c r="D8060" s="3" t="s">
        <v>221</v>
      </c>
      <c r="E8060" s="3" t="s">
        <v>189</v>
      </c>
      <c r="F8060" s="3" t="s">
        <v>108</v>
      </c>
      <c r="G8060" s="3">
        <f t="array" ref="G8060">INDEX('May2021'!$A$1:$BP$55,MATCH($D8060,'May2021'!$A:$A,0),MATCH($E8060,'May2021'!$2:$2,0))</f>
        <v>0</v>
      </c>
      <c r="H8060" s="3">
        <v>0.0</v>
      </c>
      <c r="I8060" s="3">
        <v>0.0</v>
      </c>
    </row>
    <row r="8061" ht="14.25" customHeight="1">
      <c r="A8061" s="3" t="str">
        <f t="shared" si="3"/>
        <v>May2021</v>
      </c>
      <c r="B8061" s="21">
        <v>44317.0</v>
      </c>
      <c r="C8061" s="3">
        <v>41.0</v>
      </c>
      <c r="D8061" s="3" t="s">
        <v>221</v>
      </c>
      <c r="E8061" s="3" t="s">
        <v>225</v>
      </c>
      <c r="F8061" s="3" t="s">
        <v>109</v>
      </c>
      <c r="G8061" s="3">
        <f t="array" ref="G8061">INDEX('May2021'!$A$1:$BP$55,MATCH($D8061,'May2021'!$A:$A,0),MATCH($E8061,'May2021'!$2:$2,0))</f>
        <v>0</v>
      </c>
      <c r="H8061" s="3">
        <v>0.0</v>
      </c>
      <c r="I8061" s="3">
        <v>0.0</v>
      </c>
    </row>
    <row r="8062" ht="14.25" customHeight="1">
      <c r="A8062" s="3" t="str">
        <f t="shared" si="3"/>
        <v>May2021</v>
      </c>
      <c r="B8062" s="21">
        <v>44317.0</v>
      </c>
      <c r="C8062" s="3">
        <v>42.0</v>
      </c>
      <c r="D8062" s="3" t="s">
        <v>221</v>
      </c>
      <c r="E8062" s="3" t="s">
        <v>177</v>
      </c>
      <c r="F8062" s="3" t="s">
        <v>109</v>
      </c>
      <c r="G8062" s="3">
        <f t="array" ref="G8062">INDEX('May2021'!$A$1:$BP$55,MATCH($D8062,'May2021'!$A:$A,0),MATCH($E8062,'May2021'!$2:$2,0))</f>
        <v>0</v>
      </c>
      <c r="H8062" s="3">
        <v>0.0</v>
      </c>
      <c r="I8062" s="3">
        <v>0.0</v>
      </c>
    </row>
    <row r="8063" ht="14.25" customHeight="1">
      <c r="A8063" s="3" t="str">
        <f t="shared" si="3"/>
        <v>May2021</v>
      </c>
      <c r="B8063" s="21">
        <v>44317.0</v>
      </c>
      <c r="C8063" s="3">
        <v>43.0</v>
      </c>
      <c r="D8063" s="3" t="s">
        <v>221</v>
      </c>
      <c r="E8063" s="3" t="s">
        <v>215</v>
      </c>
      <c r="F8063" s="3" t="s">
        <v>108</v>
      </c>
      <c r="G8063" s="3">
        <f t="array" ref="G8063">INDEX('May2021'!$A$1:$BP$55,MATCH($D8063,'May2021'!$A:$A,0),MATCH($E8063,'May2021'!$2:$2,0))</f>
        <v>0</v>
      </c>
      <c r="H8063" s="3">
        <v>0.0</v>
      </c>
      <c r="I8063" s="3">
        <v>0.0</v>
      </c>
    </row>
    <row r="8064" ht="14.25" customHeight="1">
      <c r="A8064" s="3" t="str">
        <f t="shared" si="3"/>
        <v>May2021</v>
      </c>
      <c r="B8064" s="21">
        <v>44317.0</v>
      </c>
      <c r="C8064" s="3">
        <v>44.0</v>
      </c>
      <c r="D8064" s="3" t="s">
        <v>221</v>
      </c>
      <c r="E8064" s="3" t="s">
        <v>221</v>
      </c>
      <c r="F8064" s="3" t="s">
        <v>108</v>
      </c>
      <c r="G8064" s="3">
        <f t="array" ref="G8064">INDEX('May2021'!$A$1:$BP$55,MATCH($D8064,'May2021'!$A:$A,0),MATCH($E8064,'May2021'!$2:$2,0))</f>
        <v>0</v>
      </c>
      <c r="H8064" s="3">
        <v>0.0</v>
      </c>
      <c r="I8064" s="3">
        <v>0.0</v>
      </c>
    </row>
    <row r="8065" ht="14.25" customHeight="1">
      <c r="A8065" s="3" t="str">
        <f t="shared" si="3"/>
        <v>May2021</v>
      </c>
      <c r="B8065" s="21">
        <v>44317.0</v>
      </c>
      <c r="C8065" s="3">
        <v>45.0</v>
      </c>
      <c r="D8065" s="3" t="s">
        <v>221</v>
      </c>
      <c r="E8065" s="3" t="s">
        <v>171</v>
      </c>
      <c r="F8065" s="3" t="s">
        <v>108</v>
      </c>
      <c r="G8065" s="3">
        <f t="array" ref="G8065">INDEX('May2021'!$A$1:$BP$55,MATCH($D8065,'May2021'!$A:$A,0),MATCH($E8065,'May2021'!$2:$2,0))</f>
        <v>0</v>
      </c>
      <c r="H8065" s="3">
        <v>0.0</v>
      </c>
      <c r="I8065" s="3">
        <v>0.0</v>
      </c>
    </row>
    <row r="8066" ht="14.25" customHeight="1">
      <c r="A8066" s="3" t="str">
        <f t="shared" si="3"/>
        <v>May2021</v>
      </c>
      <c r="B8066" s="21">
        <v>44317.0</v>
      </c>
      <c r="C8066" s="3">
        <v>46.0</v>
      </c>
      <c r="D8066" s="3" t="s">
        <v>221</v>
      </c>
      <c r="E8066" s="3" t="s">
        <v>235</v>
      </c>
      <c r="F8066" s="3" t="s">
        <v>109</v>
      </c>
      <c r="G8066" s="3">
        <f t="array" ref="G8066">INDEX('May2021'!$A$1:$BP$55,MATCH($D8066,'May2021'!$A:$A,0),MATCH($E8066,'May2021'!$2:$2,0))</f>
        <v>0</v>
      </c>
      <c r="H8066" s="3">
        <v>0.0</v>
      </c>
      <c r="I8066" s="3">
        <v>0.0</v>
      </c>
    </row>
    <row r="8067" ht="14.25" customHeight="1">
      <c r="A8067" s="3" t="str">
        <f t="shared" si="3"/>
        <v>May2021</v>
      </c>
      <c r="B8067" s="21">
        <v>44317.0</v>
      </c>
      <c r="C8067" s="3">
        <v>47.0</v>
      </c>
      <c r="D8067" s="3" t="s">
        <v>221</v>
      </c>
      <c r="E8067" s="3" t="s">
        <v>210</v>
      </c>
      <c r="F8067" s="3" t="s">
        <v>108</v>
      </c>
      <c r="G8067" s="3">
        <f t="array" ref="G8067">INDEX('May2021'!$A$1:$BP$55,MATCH($D8067,'May2021'!$A:$A,0),MATCH($E8067,'May2021'!$2:$2,0))</f>
        <v>0</v>
      </c>
      <c r="H8067" s="3">
        <v>0.0</v>
      </c>
      <c r="I8067" s="3">
        <v>0.0</v>
      </c>
    </row>
    <row r="8068" ht="14.25" customHeight="1">
      <c r="A8068" s="3" t="str">
        <f t="shared" si="3"/>
        <v>May2021</v>
      </c>
      <c r="B8068" s="21">
        <v>44317.0</v>
      </c>
      <c r="C8068" s="3">
        <v>48.0</v>
      </c>
      <c r="D8068" s="3" t="s">
        <v>221</v>
      </c>
      <c r="E8068" s="3" t="s">
        <v>187</v>
      </c>
      <c r="F8068" s="3" t="s">
        <v>110</v>
      </c>
      <c r="G8068" s="3">
        <f t="array" ref="G8068">INDEX('May2021'!$A$1:$BP$55,MATCH($D8068,'May2021'!$A:$A,0),MATCH($E8068,'May2021'!$2:$2,0))</f>
        <v>0</v>
      </c>
      <c r="H8068" s="3">
        <v>0.0</v>
      </c>
      <c r="I8068" s="3">
        <v>0.0</v>
      </c>
    </row>
    <row r="8069" ht="14.25" customHeight="1">
      <c r="A8069" s="3" t="str">
        <f t="shared" si="3"/>
        <v>May2021</v>
      </c>
      <c r="B8069" s="21">
        <v>44317.0</v>
      </c>
      <c r="C8069" s="3">
        <v>49.0</v>
      </c>
      <c r="D8069" s="3" t="s">
        <v>221</v>
      </c>
      <c r="E8069" s="3" t="s">
        <v>192</v>
      </c>
      <c r="F8069" s="3" t="s">
        <v>109</v>
      </c>
      <c r="G8069" s="3">
        <f t="array" ref="G8069">INDEX('May2021'!$A$1:$BP$55,MATCH($D8069,'May2021'!$A:$A,0),MATCH($E8069,'May2021'!$2:$2,0))</f>
        <v>0</v>
      </c>
      <c r="H8069" s="3">
        <v>0.0</v>
      </c>
      <c r="I8069" s="3">
        <v>0.0</v>
      </c>
    </row>
    <row r="8070" ht="14.25" customHeight="1">
      <c r="A8070" s="3" t="str">
        <f t="shared" si="3"/>
        <v>May2021</v>
      </c>
      <c r="B8070" s="21">
        <v>44317.0</v>
      </c>
      <c r="C8070" s="3">
        <v>50.0</v>
      </c>
      <c r="D8070" s="3" t="s">
        <v>221</v>
      </c>
      <c r="E8070" s="3" t="s">
        <v>196</v>
      </c>
      <c r="F8070" s="3" t="s">
        <v>108</v>
      </c>
      <c r="G8070" s="3">
        <f t="array" ref="G8070">INDEX('May2021'!$A$1:$BP$55,MATCH($D8070,'May2021'!$A:$A,0),MATCH($E8070,'May2021'!$2:$2,0))</f>
        <v>0</v>
      </c>
      <c r="H8070" s="3">
        <v>0.0</v>
      </c>
      <c r="I8070" s="3">
        <v>0.0</v>
      </c>
    </row>
    <row r="8071" ht="14.25" customHeight="1">
      <c r="A8071" s="3" t="str">
        <f t="shared" si="3"/>
        <v>May2021</v>
      </c>
      <c r="B8071" s="21">
        <v>44317.0</v>
      </c>
      <c r="C8071" s="3">
        <v>51.0</v>
      </c>
      <c r="D8071" s="3" t="s">
        <v>221</v>
      </c>
      <c r="E8071" s="3" t="s">
        <v>179</v>
      </c>
      <c r="F8071" s="3" t="s">
        <v>109</v>
      </c>
      <c r="G8071" s="3">
        <f t="array" ref="G8071">INDEX('May2021'!$A$1:$BP$55,MATCH($D8071,'May2021'!$A:$A,0),MATCH($E8071,'May2021'!$2:$2,0))</f>
        <v>0</v>
      </c>
      <c r="H8071" s="3">
        <v>0.0</v>
      </c>
      <c r="I8071" s="3">
        <v>0.0</v>
      </c>
    </row>
    <row r="8072" ht="14.25" customHeight="1">
      <c r="A8072" s="3" t="str">
        <f t="shared" si="3"/>
        <v>May2021</v>
      </c>
      <c r="B8072" s="21">
        <v>44317.0</v>
      </c>
      <c r="C8072" s="3">
        <v>52.0</v>
      </c>
      <c r="D8072" s="3" t="s">
        <v>221</v>
      </c>
      <c r="E8072" s="3" t="s">
        <v>162</v>
      </c>
      <c r="F8072" s="3" t="s">
        <v>111</v>
      </c>
      <c r="G8072" s="3">
        <f t="array" ref="G8072">INDEX('May2021'!$A$1:$BP$55,MATCH($D8072,'May2021'!$A:$A,0),MATCH($E8072,'May2021'!$2:$2,0))</f>
        <v>0</v>
      </c>
      <c r="H8072" s="3">
        <v>0.0</v>
      </c>
      <c r="I8072" s="3">
        <v>0.0</v>
      </c>
    </row>
    <row r="8073" ht="14.25" customHeight="1">
      <c r="A8073" s="3" t="str">
        <f t="shared" si="3"/>
        <v>May2021</v>
      </c>
      <c r="B8073" s="21">
        <v>44317.0</v>
      </c>
      <c r="C8073" s="3">
        <v>53.0</v>
      </c>
      <c r="D8073" s="3" t="s">
        <v>221</v>
      </c>
      <c r="E8073" s="3" t="s">
        <v>219</v>
      </c>
      <c r="F8073" s="3" t="s">
        <v>108</v>
      </c>
      <c r="G8073" s="3">
        <f t="array" ref="G8073">INDEX('May2021'!$A$1:$BP$55,MATCH($D8073,'May2021'!$A:$A,0),MATCH($E8073,'May2021'!$2:$2,0))</f>
        <v>0</v>
      </c>
      <c r="H8073" s="3">
        <v>0.0</v>
      </c>
      <c r="I8073" s="3">
        <v>0.0</v>
      </c>
    </row>
    <row r="8074" ht="14.25" customHeight="1">
      <c r="A8074" s="3" t="str">
        <f t="shared" si="3"/>
        <v>May2021</v>
      </c>
      <c r="B8074" s="21">
        <v>44317.0</v>
      </c>
      <c r="C8074" s="3">
        <v>1.0</v>
      </c>
      <c r="D8074" s="3" t="s">
        <v>214</v>
      </c>
      <c r="E8074" s="3" t="s">
        <v>138</v>
      </c>
      <c r="F8074" s="3" t="s">
        <v>108</v>
      </c>
      <c r="G8074" s="3" t="str">
        <f t="array" ref="G8074">INDEX('May2021'!$A$1:$BP$55,MATCH($D8074,'May2021'!$A:$A,0),MATCH($E8074,'May2021'!$2:$2,0))</f>
        <v>Suppressed</v>
      </c>
      <c r="H8074" s="3">
        <v>1.0</v>
      </c>
      <c r="I8074" s="3">
        <v>2.0</v>
      </c>
    </row>
    <row r="8075" ht="14.25" customHeight="1">
      <c r="A8075" s="3" t="str">
        <f t="shared" si="3"/>
        <v>May2021</v>
      </c>
      <c r="B8075" s="21">
        <v>44317.0</v>
      </c>
      <c r="C8075" s="3">
        <v>2.0</v>
      </c>
      <c r="D8075" s="3" t="s">
        <v>214</v>
      </c>
      <c r="E8075" s="3" t="s">
        <v>137</v>
      </c>
      <c r="F8075" s="3" t="s">
        <v>108</v>
      </c>
      <c r="G8075" s="3">
        <f t="array" ref="G8075">INDEX('May2021'!$A$1:$BP$55,MATCH($D8075,'May2021'!$A:$A,0),MATCH($E8075,'May2021'!$2:$2,0))</f>
        <v>0</v>
      </c>
      <c r="H8075" s="3">
        <v>0.0</v>
      </c>
      <c r="I8075" s="3">
        <v>0.0</v>
      </c>
    </row>
    <row r="8076" ht="14.25" customHeight="1">
      <c r="A8076" s="3" t="str">
        <f t="shared" si="3"/>
        <v>May2021</v>
      </c>
      <c r="B8076" s="21">
        <v>44317.0</v>
      </c>
      <c r="C8076" s="3">
        <v>3.0</v>
      </c>
      <c r="D8076" s="3" t="s">
        <v>214</v>
      </c>
      <c r="E8076" s="3" t="s">
        <v>136</v>
      </c>
      <c r="F8076" s="3" t="s">
        <v>108</v>
      </c>
      <c r="G8076" s="3">
        <f t="array" ref="G8076">INDEX('May2021'!$A$1:$BP$55,MATCH($D8076,'May2021'!$A:$A,0),MATCH($E8076,'May2021'!$2:$2,0))</f>
        <v>0</v>
      </c>
      <c r="H8076" s="3">
        <v>0.0</v>
      </c>
      <c r="I8076" s="3">
        <v>0.0</v>
      </c>
    </row>
    <row r="8077" ht="14.25" customHeight="1">
      <c r="A8077" s="3" t="str">
        <f t="shared" si="3"/>
        <v>May2021</v>
      </c>
      <c r="B8077" s="21">
        <v>44317.0</v>
      </c>
      <c r="C8077" s="3">
        <v>4.0</v>
      </c>
      <c r="D8077" s="3" t="s">
        <v>214</v>
      </c>
      <c r="E8077" s="3" t="s">
        <v>146</v>
      </c>
      <c r="F8077" s="3" t="s">
        <v>108</v>
      </c>
      <c r="G8077" s="3">
        <f t="array" ref="G8077">INDEX('May2021'!$A$1:$BP$55,MATCH($D8077,'May2021'!$A:$A,0),MATCH($E8077,'May2021'!$2:$2,0))</f>
        <v>0</v>
      </c>
      <c r="H8077" s="3">
        <v>0.0</v>
      </c>
      <c r="I8077" s="3">
        <v>0.0</v>
      </c>
    </row>
    <row r="8078" ht="14.25" customHeight="1">
      <c r="A8078" s="3" t="str">
        <f t="shared" si="3"/>
        <v>May2021</v>
      </c>
      <c r="B8078" s="21">
        <v>44317.0</v>
      </c>
      <c r="C8078" s="3">
        <v>5.0</v>
      </c>
      <c r="D8078" s="3" t="s">
        <v>214</v>
      </c>
      <c r="E8078" s="3" t="s">
        <v>140</v>
      </c>
      <c r="F8078" s="3" t="s">
        <v>108</v>
      </c>
      <c r="G8078" s="3">
        <f t="array" ref="G8078">INDEX('May2021'!$A$1:$BP$55,MATCH($D8078,'May2021'!$A:$A,0),MATCH($E8078,'May2021'!$2:$2,0))</f>
        <v>0</v>
      </c>
      <c r="H8078" s="3">
        <v>0.0</v>
      </c>
      <c r="I8078" s="3">
        <v>0.0</v>
      </c>
    </row>
    <row r="8079" ht="14.25" customHeight="1">
      <c r="A8079" s="3" t="str">
        <f t="shared" si="3"/>
        <v>May2021</v>
      </c>
      <c r="B8079" s="21">
        <v>44317.0</v>
      </c>
      <c r="C8079" s="3">
        <v>6.0</v>
      </c>
      <c r="D8079" s="3" t="s">
        <v>214</v>
      </c>
      <c r="E8079" s="3" t="s">
        <v>141</v>
      </c>
      <c r="F8079" s="3" t="s">
        <v>109</v>
      </c>
      <c r="G8079" s="3">
        <f t="array" ref="G8079">INDEX('May2021'!$A$1:$BP$55,MATCH($D8079,'May2021'!$A:$A,0),MATCH($E8079,'May2021'!$2:$2,0))</f>
        <v>0</v>
      </c>
      <c r="H8079" s="3">
        <v>0.0</v>
      </c>
      <c r="I8079" s="3">
        <v>0.0</v>
      </c>
    </row>
    <row r="8080" ht="14.25" customHeight="1">
      <c r="A8080" s="3" t="str">
        <f t="shared" si="3"/>
        <v>May2021</v>
      </c>
      <c r="B8080" s="21">
        <v>44317.0</v>
      </c>
      <c r="C8080" s="3">
        <v>7.0</v>
      </c>
      <c r="D8080" s="3" t="s">
        <v>214</v>
      </c>
      <c r="E8080" s="3" t="s">
        <v>139</v>
      </c>
      <c r="F8080" s="3" t="s">
        <v>108</v>
      </c>
      <c r="G8080" s="3">
        <f t="array" ref="G8080">INDEX('May2021'!$A$1:$BP$55,MATCH($D8080,'May2021'!$A:$A,0),MATCH($E8080,'May2021'!$2:$2,0))</f>
        <v>0</v>
      </c>
      <c r="H8080" s="3">
        <v>0.0</v>
      </c>
      <c r="I8080" s="3">
        <v>0.0</v>
      </c>
    </row>
    <row r="8081" ht="14.25" customHeight="1">
      <c r="A8081" s="3" t="str">
        <f t="shared" si="3"/>
        <v>May2021</v>
      </c>
      <c r="B8081" s="21">
        <v>44317.0</v>
      </c>
      <c r="C8081" s="3">
        <v>8.0</v>
      </c>
      <c r="D8081" s="3" t="s">
        <v>214</v>
      </c>
      <c r="E8081" s="3" t="s">
        <v>143</v>
      </c>
      <c r="F8081" s="3" t="s">
        <v>108</v>
      </c>
      <c r="G8081" s="3">
        <f t="array" ref="G8081">INDEX('May2021'!$A$1:$BP$55,MATCH($D8081,'May2021'!$A:$A,0),MATCH($E8081,'May2021'!$2:$2,0))</f>
        <v>0</v>
      </c>
      <c r="H8081" s="3">
        <v>0.0</v>
      </c>
      <c r="I8081" s="3">
        <v>0.0</v>
      </c>
    </row>
    <row r="8082" ht="14.25" customHeight="1">
      <c r="A8082" s="3" t="str">
        <f t="shared" si="3"/>
        <v>May2021</v>
      </c>
      <c r="B8082" s="21">
        <v>44317.0</v>
      </c>
      <c r="C8082" s="3">
        <v>9.0</v>
      </c>
      <c r="D8082" s="3" t="s">
        <v>214</v>
      </c>
      <c r="E8082" s="3" t="s">
        <v>142</v>
      </c>
      <c r="F8082" s="3" t="s">
        <v>108</v>
      </c>
      <c r="G8082" s="3">
        <f t="array" ref="G8082">INDEX('May2021'!$A$1:$BP$55,MATCH($D8082,'May2021'!$A:$A,0),MATCH($E8082,'May2021'!$2:$2,0))</f>
        <v>0</v>
      </c>
      <c r="H8082" s="3">
        <v>0.0</v>
      </c>
      <c r="I8082" s="3">
        <v>0.0</v>
      </c>
    </row>
    <row r="8083" ht="14.25" customHeight="1">
      <c r="A8083" s="3" t="str">
        <f t="shared" si="3"/>
        <v>May2021</v>
      </c>
      <c r="B8083" s="21">
        <v>44317.0</v>
      </c>
      <c r="C8083" s="3">
        <v>10.0</v>
      </c>
      <c r="D8083" s="3" t="s">
        <v>214</v>
      </c>
      <c r="E8083" s="3" t="s">
        <v>148</v>
      </c>
      <c r="F8083" s="3" t="s">
        <v>108</v>
      </c>
      <c r="G8083" s="3">
        <f t="array" ref="G8083">INDEX('May2021'!$A$1:$BP$55,MATCH($D8083,'May2021'!$A:$A,0),MATCH($E8083,'May2021'!$2:$2,0))</f>
        <v>0</v>
      </c>
      <c r="H8083" s="3">
        <v>0.0</v>
      </c>
      <c r="I8083" s="3">
        <v>0.0</v>
      </c>
    </row>
    <row r="8084" ht="14.25" customHeight="1">
      <c r="A8084" s="3" t="str">
        <f t="shared" si="3"/>
        <v>May2021</v>
      </c>
      <c r="B8084" s="21">
        <v>44317.0</v>
      </c>
      <c r="C8084" s="3">
        <v>11.0</v>
      </c>
      <c r="D8084" s="3" t="s">
        <v>214</v>
      </c>
      <c r="E8084" s="3" t="s">
        <v>144</v>
      </c>
      <c r="F8084" s="3" t="s">
        <v>108</v>
      </c>
      <c r="G8084" s="3">
        <f t="array" ref="G8084">INDEX('May2021'!$A$1:$BP$55,MATCH($D8084,'May2021'!$A:$A,0),MATCH($E8084,'May2021'!$2:$2,0))</f>
        <v>0</v>
      </c>
      <c r="H8084" s="3">
        <v>0.0</v>
      </c>
      <c r="I8084" s="3">
        <v>0.0</v>
      </c>
    </row>
    <row r="8085" ht="14.25" customHeight="1">
      <c r="A8085" s="3" t="str">
        <f t="shared" si="3"/>
        <v>May2021</v>
      </c>
      <c r="B8085" s="21">
        <v>44317.0</v>
      </c>
      <c r="C8085" s="3">
        <v>12.0</v>
      </c>
      <c r="D8085" s="3" t="s">
        <v>214</v>
      </c>
      <c r="E8085" s="3" t="s">
        <v>147</v>
      </c>
      <c r="F8085" s="3" t="s">
        <v>110</v>
      </c>
      <c r="G8085" s="3">
        <f t="array" ref="G8085">INDEX('May2021'!$A$1:$BP$55,MATCH($D8085,'May2021'!$A:$A,0),MATCH($E8085,'May2021'!$2:$2,0))</f>
        <v>0</v>
      </c>
      <c r="H8085" s="3">
        <v>0.0</v>
      </c>
      <c r="I8085" s="3">
        <v>0.0</v>
      </c>
    </row>
    <row r="8086" ht="14.25" customHeight="1">
      <c r="A8086" s="3" t="str">
        <f t="shared" si="3"/>
        <v>May2021</v>
      </c>
      <c r="B8086" s="21">
        <v>44317.0</v>
      </c>
      <c r="C8086" s="3">
        <v>13.0</v>
      </c>
      <c r="D8086" s="3" t="s">
        <v>214</v>
      </c>
      <c r="E8086" s="3" t="s">
        <v>168</v>
      </c>
      <c r="F8086" s="3" t="s">
        <v>112</v>
      </c>
      <c r="G8086" s="3">
        <f t="array" ref="G8086">INDEX('May2021'!$A$1:$BP$55,MATCH($D8086,'May2021'!$A:$A,0),MATCH($E8086,'May2021'!$2:$2,0))</f>
        <v>0</v>
      </c>
      <c r="H8086" s="3">
        <v>0.0</v>
      </c>
      <c r="I8086" s="3">
        <v>0.0</v>
      </c>
    </row>
    <row r="8087" ht="14.25" customHeight="1">
      <c r="A8087" s="3" t="str">
        <f t="shared" si="3"/>
        <v>May2021</v>
      </c>
      <c r="B8087" s="21">
        <v>44317.0</v>
      </c>
      <c r="C8087" s="3">
        <v>14.0</v>
      </c>
      <c r="D8087" s="3" t="s">
        <v>214</v>
      </c>
      <c r="E8087" s="3" t="s">
        <v>145</v>
      </c>
      <c r="F8087" s="3" t="s">
        <v>108</v>
      </c>
      <c r="G8087" s="3">
        <f t="array" ref="G8087">INDEX('May2021'!$A$1:$BP$55,MATCH($D8087,'May2021'!$A:$A,0),MATCH($E8087,'May2021'!$2:$2,0))</f>
        <v>0</v>
      </c>
      <c r="H8087" s="3">
        <v>0.0</v>
      </c>
      <c r="I8087" s="3">
        <v>0.0</v>
      </c>
    </row>
    <row r="8088" ht="14.25" customHeight="1">
      <c r="A8088" s="3" t="str">
        <f t="shared" si="3"/>
        <v>May2021</v>
      </c>
      <c r="B8088" s="21">
        <v>44317.0</v>
      </c>
      <c r="C8088" s="3">
        <v>15.0</v>
      </c>
      <c r="D8088" s="3" t="s">
        <v>214</v>
      </c>
      <c r="E8088" s="3" t="s">
        <v>154</v>
      </c>
      <c r="F8088" s="3" t="s">
        <v>110</v>
      </c>
      <c r="G8088" s="3">
        <f t="array" ref="G8088">INDEX('May2021'!$A$1:$BP$55,MATCH($D8088,'May2021'!$A:$A,0),MATCH($E8088,'May2021'!$2:$2,0))</f>
        <v>0</v>
      </c>
      <c r="H8088" s="3">
        <v>0.0</v>
      </c>
      <c r="I8088" s="3">
        <v>0.0</v>
      </c>
    </row>
    <row r="8089" ht="14.25" customHeight="1">
      <c r="A8089" s="3" t="str">
        <f t="shared" si="3"/>
        <v>May2021</v>
      </c>
      <c r="B8089" s="21">
        <v>44317.0</v>
      </c>
      <c r="C8089" s="3">
        <v>16.0</v>
      </c>
      <c r="D8089" s="3" t="s">
        <v>214</v>
      </c>
      <c r="E8089" s="3" t="s">
        <v>165</v>
      </c>
      <c r="F8089" s="3" t="s">
        <v>111</v>
      </c>
      <c r="G8089" s="3">
        <f t="array" ref="G8089">INDEX('May2021'!$A$1:$BP$55,MATCH($D8089,'May2021'!$A:$A,0),MATCH($E8089,'May2021'!$2:$2,0))</f>
        <v>0</v>
      </c>
      <c r="H8089" s="3">
        <v>0.0</v>
      </c>
      <c r="I8089" s="3">
        <v>0.0</v>
      </c>
    </row>
    <row r="8090" ht="14.25" customHeight="1">
      <c r="A8090" s="3" t="str">
        <f t="shared" si="3"/>
        <v>May2021</v>
      </c>
      <c r="B8090" s="21">
        <v>44317.0</v>
      </c>
      <c r="C8090" s="3">
        <v>17.0</v>
      </c>
      <c r="D8090" s="3" t="s">
        <v>214</v>
      </c>
      <c r="E8090" s="3" t="s">
        <v>150</v>
      </c>
      <c r="F8090" s="3" t="s">
        <v>108</v>
      </c>
      <c r="G8090" s="3">
        <f t="array" ref="G8090">INDEX('May2021'!$A$1:$BP$55,MATCH($D8090,'May2021'!$A:$A,0),MATCH($E8090,'May2021'!$2:$2,0))</f>
        <v>0</v>
      </c>
      <c r="H8090" s="3">
        <v>0.0</v>
      </c>
      <c r="I8090" s="3">
        <v>0.0</v>
      </c>
    </row>
    <row r="8091" ht="14.25" customHeight="1">
      <c r="A8091" s="3" t="str">
        <f t="shared" si="3"/>
        <v>May2021</v>
      </c>
      <c r="B8091" s="21">
        <v>44317.0</v>
      </c>
      <c r="C8091" s="3">
        <v>18.0</v>
      </c>
      <c r="D8091" s="3" t="s">
        <v>214</v>
      </c>
      <c r="E8091" s="3" t="s">
        <v>149</v>
      </c>
      <c r="F8091" s="3" t="s">
        <v>108</v>
      </c>
      <c r="G8091" s="3">
        <f t="array" ref="G8091">INDEX('May2021'!$A$1:$BP$55,MATCH($D8091,'May2021'!$A:$A,0),MATCH($E8091,'May2021'!$2:$2,0))</f>
        <v>0</v>
      </c>
      <c r="H8091" s="3">
        <v>0.0</v>
      </c>
      <c r="I8091" s="3">
        <v>0.0</v>
      </c>
    </row>
    <row r="8092" ht="14.25" customHeight="1">
      <c r="A8092" s="3" t="str">
        <f t="shared" si="3"/>
        <v>May2021</v>
      </c>
      <c r="B8092" s="21">
        <v>44317.0</v>
      </c>
      <c r="C8092" s="3">
        <v>19.0</v>
      </c>
      <c r="D8092" s="3" t="s">
        <v>214</v>
      </c>
      <c r="E8092" s="3" t="s">
        <v>167</v>
      </c>
      <c r="F8092" s="3" t="s">
        <v>109</v>
      </c>
      <c r="G8092" s="3">
        <f t="array" ref="G8092">INDEX('May2021'!$A$1:$BP$55,MATCH($D8092,'May2021'!$A:$A,0),MATCH($E8092,'May2021'!$2:$2,0))</f>
        <v>0</v>
      </c>
      <c r="H8092" s="3">
        <v>0.0</v>
      </c>
      <c r="I8092" s="3">
        <v>0.0</v>
      </c>
    </row>
    <row r="8093" ht="14.25" customHeight="1">
      <c r="A8093" s="3" t="str">
        <f t="shared" si="3"/>
        <v>May2021</v>
      </c>
      <c r="B8093" s="21">
        <v>44317.0</v>
      </c>
      <c r="C8093" s="3">
        <v>20.0</v>
      </c>
      <c r="D8093" s="3" t="s">
        <v>214</v>
      </c>
      <c r="E8093" s="3" t="s">
        <v>160</v>
      </c>
      <c r="F8093" s="3" t="s">
        <v>109</v>
      </c>
      <c r="G8093" s="3">
        <f t="array" ref="G8093">INDEX('May2021'!$A$1:$BP$55,MATCH($D8093,'May2021'!$A:$A,0),MATCH($E8093,'May2021'!$2:$2,0))</f>
        <v>0</v>
      </c>
      <c r="H8093" s="3">
        <v>0.0</v>
      </c>
      <c r="I8093" s="3">
        <v>0.0</v>
      </c>
    </row>
    <row r="8094" ht="14.25" customHeight="1">
      <c r="A8094" s="3" t="str">
        <f t="shared" si="3"/>
        <v>May2021</v>
      </c>
      <c r="B8094" s="21">
        <v>44317.0</v>
      </c>
      <c r="C8094" s="3">
        <v>21.0</v>
      </c>
      <c r="D8094" s="3" t="s">
        <v>214</v>
      </c>
      <c r="E8094" s="3" t="s">
        <v>166</v>
      </c>
      <c r="F8094" s="3" t="s">
        <v>108</v>
      </c>
      <c r="G8094" s="3">
        <f t="array" ref="G8094">INDEX('May2021'!$A$1:$BP$55,MATCH($D8094,'May2021'!$A:$A,0),MATCH($E8094,'May2021'!$2:$2,0))</f>
        <v>0</v>
      </c>
      <c r="H8094" s="3">
        <v>0.0</v>
      </c>
      <c r="I8094" s="3">
        <v>0.0</v>
      </c>
    </row>
    <row r="8095" ht="14.25" customHeight="1">
      <c r="A8095" s="3" t="str">
        <f t="shared" si="3"/>
        <v>May2021</v>
      </c>
      <c r="B8095" s="21">
        <v>44317.0</v>
      </c>
      <c r="C8095" s="3">
        <v>22.0</v>
      </c>
      <c r="D8095" s="3" t="s">
        <v>214</v>
      </c>
      <c r="E8095" s="3" t="s">
        <v>169</v>
      </c>
      <c r="F8095" s="3" t="s">
        <v>110</v>
      </c>
      <c r="G8095" s="3">
        <f t="array" ref="G8095">INDEX('May2021'!$A$1:$BP$55,MATCH($D8095,'May2021'!$A:$A,0),MATCH($E8095,'May2021'!$2:$2,0))</f>
        <v>0</v>
      </c>
      <c r="H8095" s="3">
        <v>0.0</v>
      </c>
      <c r="I8095" s="3">
        <v>0.0</v>
      </c>
    </row>
    <row r="8096" ht="14.25" customHeight="1">
      <c r="A8096" s="3" t="str">
        <f t="shared" si="3"/>
        <v>May2021</v>
      </c>
      <c r="B8096" s="21">
        <v>44317.0</v>
      </c>
      <c r="C8096" s="3">
        <v>23.0</v>
      </c>
      <c r="D8096" s="3" t="s">
        <v>214</v>
      </c>
      <c r="E8096" s="3" t="s">
        <v>155</v>
      </c>
      <c r="F8096" s="3" t="s">
        <v>109</v>
      </c>
      <c r="G8096" s="3">
        <f t="array" ref="G8096">INDEX('May2021'!$A$1:$BP$55,MATCH($D8096,'May2021'!$A:$A,0),MATCH($E8096,'May2021'!$2:$2,0))</f>
        <v>0</v>
      </c>
      <c r="H8096" s="3">
        <v>0.0</v>
      </c>
      <c r="I8096" s="3">
        <v>0.0</v>
      </c>
    </row>
    <row r="8097" ht="14.25" customHeight="1">
      <c r="A8097" s="3" t="str">
        <f t="shared" si="3"/>
        <v>May2021</v>
      </c>
      <c r="B8097" s="21">
        <v>44317.0</v>
      </c>
      <c r="C8097" s="3">
        <v>24.0</v>
      </c>
      <c r="D8097" s="3" t="s">
        <v>214</v>
      </c>
      <c r="E8097" s="3" t="s">
        <v>164</v>
      </c>
      <c r="F8097" s="3" t="s">
        <v>112</v>
      </c>
      <c r="G8097" s="3">
        <f t="array" ref="G8097">INDEX('May2021'!$A$1:$BP$55,MATCH($D8097,'May2021'!$A:$A,0),MATCH($E8097,'May2021'!$2:$2,0))</f>
        <v>0</v>
      </c>
      <c r="H8097" s="3">
        <v>0.0</v>
      </c>
      <c r="I8097" s="3">
        <v>0.0</v>
      </c>
    </row>
    <row r="8098" ht="14.25" customHeight="1">
      <c r="A8098" s="3" t="str">
        <f t="shared" si="3"/>
        <v>May2021</v>
      </c>
      <c r="B8098" s="21">
        <v>44317.0</v>
      </c>
      <c r="C8098" s="3">
        <v>25.0</v>
      </c>
      <c r="D8098" s="3" t="s">
        <v>214</v>
      </c>
      <c r="E8098" s="3" t="s">
        <v>163</v>
      </c>
      <c r="F8098" s="3" t="s">
        <v>109</v>
      </c>
      <c r="G8098" s="3">
        <f t="array" ref="G8098">INDEX('May2021'!$A$1:$BP$55,MATCH($D8098,'May2021'!$A:$A,0),MATCH($E8098,'May2021'!$2:$2,0))</f>
        <v>0</v>
      </c>
      <c r="H8098" s="3">
        <v>0.0</v>
      </c>
      <c r="I8098" s="3">
        <v>0.0</v>
      </c>
    </row>
    <row r="8099" ht="14.25" customHeight="1">
      <c r="A8099" s="3" t="str">
        <f t="shared" si="3"/>
        <v>May2021</v>
      </c>
      <c r="B8099" s="21">
        <v>44317.0</v>
      </c>
      <c r="C8099" s="3">
        <v>26.0</v>
      </c>
      <c r="D8099" s="3" t="s">
        <v>214</v>
      </c>
      <c r="E8099" s="3" t="s">
        <v>173</v>
      </c>
      <c r="F8099" s="3" t="s">
        <v>110</v>
      </c>
      <c r="G8099" s="3">
        <f t="array" ref="G8099">INDEX('May2021'!$A$1:$BP$55,MATCH($D8099,'May2021'!$A:$A,0),MATCH($E8099,'May2021'!$2:$2,0))</f>
        <v>0</v>
      </c>
      <c r="H8099" s="3">
        <v>0.0</v>
      </c>
      <c r="I8099" s="3">
        <v>0.0</v>
      </c>
    </row>
    <row r="8100" ht="14.25" customHeight="1">
      <c r="A8100" s="3" t="str">
        <f t="shared" si="3"/>
        <v>May2021</v>
      </c>
      <c r="B8100" s="21">
        <v>44317.0</v>
      </c>
      <c r="C8100" s="3">
        <v>27.0</v>
      </c>
      <c r="D8100" s="3" t="s">
        <v>214</v>
      </c>
      <c r="E8100" s="3" t="s">
        <v>158</v>
      </c>
      <c r="F8100" s="3" t="s">
        <v>109</v>
      </c>
      <c r="G8100" s="3">
        <f t="array" ref="G8100">INDEX('May2021'!$A$1:$BP$55,MATCH($D8100,'May2021'!$A:$A,0),MATCH($E8100,'May2021'!$2:$2,0))</f>
        <v>0</v>
      </c>
      <c r="H8100" s="3">
        <v>0.0</v>
      </c>
      <c r="I8100" s="3">
        <v>0.0</v>
      </c>
    </row>
    <row r="8101" ht="14.25" customHeight="1">
      <c r="A8101" s="3" t="str">
        <f t="shared" si="3"/>
        <v>May2021</v>
      </c>
      <c r="B8101" s="21">
        <v>44317.0</v>
      </c>
      <c r="C8101" s="3">
        <v>28.0</v>
      </c>
      <c r="D8101" s="3" t="s">
        <v>214</v>
      </c>
      <c r="E8101" s="3" t="s">
        <v>161</v>
      </c>
      <c r="F8101" s="3" t="s">
        <v>108</v>
      </c>
      <c r="G8101" s="3">
        <f t="array" ref="G8101">INDEX('May2021'!$A$1:$BP$55,MATCH($D8101,'May2021'!$A:$A,0),MATCH($E8101,'May2021'!$2:$2,0))</f>
        <v>0</v>
      </c>
      <c r="H8101" s="3">
        <v>0.0</v>
      </c>
      <c r="I8101" s="3">
        <v>0.0</v>
      </c>
    </row>
    <row r="8102" ht="14.25" customHeight="1">
      <c r="A8102" s="3" t="str">
        <f t="shared" si="3"/>
        <v>May2021</v>
      </c>
      <c r="B8102" s="21">
        <v>44317.0</v>
      </c>
      <c r="C8102" s="3">
        <v>29.0</v>
      </c>
      <c r="D8102" s="3" t="s">
        <v>214</v>
      </c>
      <c r="E8102" s="3" t="s">
        <v>156</v>
      </c>
      <c r="F8102" s="3" t="s">
        <v>112</v>
      </c>
      <c r="G8102" s="3">
        <f t="array" ref="G8102">INDEX('May2021'!$A$1:$BP$55,MATCH($D8102,'May2021'!$A:$A,0),MATCH($E8102,'May2021'!$2:$2,0))</f>
        <v>0</v>
      </c>
      <c r="H8102" s="3">
        <v>0.0</v>
      </c>
      <c r="I8102" s="3">
        <v>0.0</v>
      </c>
    </row>
    <row r="8103" ht="14.25" customHeight="1">
      <c r="A8103" s="3" t="str">
        <f t="shared" si="3"/>
        <v>May2021</v>
      </c>
      <c r="B8103" s="21">
        <v>44317.0</v>
      </c>
      <c r="C8103" s="3">
        <v>30.0</v>
      </c>
      <c r="D8103" s="3" t="s">
        <v>214</v>
      </c>
      <c r="E8103" s="3" t="s">
        <v>157</v>
      </c>
      <c r="F8103" s="3" t="s">
        <v>108</v>
      </c>
      <c r="G8103" s="3">
        <f t="array" ref="G8103">INDEX('May2021'!$A$1:$BP$55,MATCH($D8103,'May2021'!$A:$A,0),MATCH($E8103,'May2021'!$2:$2,0))</f>
        <v>0</v>
      </c>
      <c r="H8103" s="3">
        <v>0.0</v>
      </c>
      <c r="I8103" s="3">
        <v>0.0</v>
      </c>
    </row>
    <row r="8104" ht="14.25" customHeight="1">
      <c r="A8104" s="3" t="str">
        <f t="shared" si="3"/>
        <v>May2021</v>
      </c>
      <c r="B8104" s="21">
        <v>44317.0</v>
      </c>
      <c r="C8104" s="3">
        <v>31.0</v>
      </c>
      <c r="D8104" s="3" t="s">
        <v>214</v>
      </c>
      <c r="E8104" s="3" t="s">
        <v>213</v>
      </c>
      <c r="F8104" s="3" t="s">
        <v>108</v>
      </c>
      <c r="G8104" s="3">
        <f t="array" ref="G8104">INDEX('May2021'!$A$1:$BP$55,MATCH($D8104,'May2021'!$A:$A,0),MATCH($E8104,'May2021'!$2:$2,0))</f>
        <v>0</v>
      </c>
      <c r="H8104" s="3">
        <v>0.0</v>
      </c>
      <c r="I8104" s="3">
        <v>0.0</v>
      </c>
    </row>
    <row r="8105" ht="14.25" customHeight="1">
      <c r="A8105" s="3" t="str">
        <f t="shared" si="3"/>
        <v>May2021</v>
      </c>
      <c r="B8105" s="21">
        <v>44317.0</v>
      </c>
      <c r="C8105" s="3">
        <v>32.0</v>
      </c>
      <c r="D8105" s="3" t="s">
        <v>214</v>
      </c>
      <c r="E8105" s="3" t="s">
        <v>159</v>
      </c>
      <c r="F8105" s="3" t="s">
        <v>110</v>
      </c>
      <c r="G8105" s="3">
        <f t="array" ref="G8105">INDEX('May2021'!$A$1:$BP$55,MATCH($D8105,'May2021'!$A:$A,0),MATCH($E8105,'May2021'!$2:$2,0))</f>
        <v>0</v>
      </c>
      <c r="H8105" s="3">
        <v>0.0</v>
      </c>
      <c r="I8105" s="3">
        <v>0.0</v>
      </c>
    </row>
    <row r="8106" ht="14.25" customHeight="1">
      <c r="A8106" s="3" t="str">
        <f t="shared" si="3"/>
        <v>May2021</v>
      </c>
      <c r="B8106" s="21">
        <v>44317.0</v>
      </c>
      <c r="C8106" s="3">
        <v>33.0</v>
      </c>
      <c r="D8106" s="3" t="s">
        <v>214</v>
      </c>
      <c r="E8106" s="3" t="s">
        <v>195</v>
      </c>
      <c r="F8106" s="3" t="s">
        <v>110</v>
      </c>
      <c r="G8106" s="3">
        <f t="array" ref="G8106">INDEX('May2021'!$A$1:$BP$55,MATCH($D8106,'May2021'!$A:$A,0),MATCH($E8106,'May2021'!$2:$2,0))</f>
        <v>0</v>
      </c>
      <c r="H8106" s="3">
        <v>0.0</v>
      </c>
      <c r="I8106" s="3">
        <v>0.0</v>
      </c>
    </row>
    <row r="8107" ht="14.25" customHeight="1">
      <c r="A8107" s="3" t="str">
        <f t="shared" si="3"/>
        <v>May2021</v>
      </c>
      <c r="B8107" s="21">
        <v>44317.0</v>
      </c>
      <c r="C8107" s="3">
        <v>34.0</v>
      </c>
      <c r="D8107" s="3" t="s">
        <v>214</v>
      </c>
      <c r="E8107" s="3" t="s">
        <v>181</v>
      </c>
      <c r="F8107" s="3" t="s">
        <v>108</v>
      </c>
      <c r="G8107" s="3">
        <f t="array" ref="G8107">INDEX('May2021'!$A$1:$BP$55,MATCH($D8107,'May2021'!$A:$A,0),MATCH($E8107,'May2021'!$2:$2,0))</f>
        <v>0</v>
      </c>
      <c r="H8107" s="3">
        <v>0.0</v>
      </c>
      <c r="I8107" s="3">
        <v>0.0</v>
      </c>
    </row>
    <row r="8108" ht="14.25" customHeight="1">
      <c r="A8108" s="3" t="str">
        <f t="shared" si="3"/>
        <v>May2021</v>
      </c>
      <c r="B8108" s="21">
        <v>44317.0</v>
      </c>
      <c r="C8108" s="3">
        <v>35.0</v>
      </c>
      <c r="D8108" s="3" t="s">
        <v>214</v>
      </c>
      <c r="E8108" s="3" t="s">
        <v>185</v>
      </c>
      <c r="F8108" s="3" t="s">
        <v>110</v>
      </c>
      <c r="G8108" s="3">
        <f t="array" ref="G8108">INDEX('May2021'!$A$1:$BP$55,MATCH($D8108,'May2021'!$A:$A,0),MATCH($E8108,'May2021'!$2:$2,0))</f>
        <v>0</v>
      </c>
      <c r="H8108" s="3">
        <v>0.0</v>
      </c>
      <c r="I8108" s="3">
        <v>0.0</v>
      </c>
    </row>
    <row r="8109" ht="14.25" customHeight="1">
      <c r="A8109" s="3" t="str">
        <f t="shared" si="3"/>
        <v>May2021</v>
      </c>
      <c r="B8109" s="21">
        <v>44317.0</v>
      </c>
      <c r="C8109" s="3">
        <v>36.0</v>
      </c>
      <c r="D8109" s="3" t="s">
        <v>214</v>
      </c>
      <c r="E8109" s="3" t="s">
        <v>238</v>
      </c>
      <c r="F8109" s="3" t="s">
        <v>109</v>
      </c>
      <c r="G8109" s="3">
        <f t="array" ref="G8109">INDEX('May2021'!$A$1:$BP$55,MATCH($D8109,'May2021'!$A:$A,0),MATCH($E8109,'May2021'!$2:$2,0))</f>
        <v>0</v>
      </c>
      <c r="H8109" s="3">
        <v>0.0</v>
      </c>
      <c r="I8109" s="3">
        <v>0.0</v>
      </c>
    </row>
    <row r="8110" ht="14.25" customHeight="1">
      <c r="A8110" s="3" t="str">
        <f t="shared" si="3"/>
        <v>May2021</v>
      </c>
      <c r="B8110" s="21">
        <v>44317.0</v>
      </c>
      <c r="C8110" s="3">
        <v>37.0</v>
      </c>
      <c r="D8110" s="3" t="s">
        <v>214</v>
      </c>
      <c r="E8110" s="3" t="s">
        <v>211</v>
      </c>
      <c r="F8110" s="3" t="s">
        <v>108</v>
      </c>
      <c r="G8110" s="3">
        <f t="array" ref="G8110">INDEX('May2021'!$A$1:$BP$55,MATCH($D8110,'May2021'!$A:$A,0),MATCH($E8110,'May2021'!$2:$2,0))</f>
        <v>0</v>
      </c>
      <c r="H8110" s="3">
        <v>0.0</v>
      </c>
      <c r="I8110" s="3">
        <v>0.0</v>
      </c>
    </row>
    <row r="8111" ht="14.25" customHeight="1">
      <c r="A8111" s="3" t="str">
        <f t="shared" si="3"/>
        <v>May2021</v>
      </c>
      <c r="B8111" s="21">
        <v>44317.0</v>
      </c>
      <c r="C8111" s="3">
        <v>38.0</v>
      </c>
      <c r="D8111" s="3" t="s">
        <v>214</v>
      </c>
      <c r="E8111" s="3" t="s">
        <v>209</v>
      </c>
      <c r="F8111" s="3" t="s">
        <v>108</v>
      </c>
      <c r="G8111" s="3">
        <f t="array" ref="G8111">INDEX('May2021'!$A$1:$BP$55,MATCH($D8111,'May2021'!$A:$A,0),MATCH($E8111,'May2021'!$2:$2,0))</f>
        <v>0</v>
      </c>
      <c r="H8111" s="3">
        <v>0.0</v>
      </c>
      <c r="I8111" s="3">
        <v>0.0</v>
      </c>
    </row>
    <row r="8112" ht="14.25" customHeight="1">
      <c r="A8112" s="3" t="str">
        <f t="shared" si="3"/>
        <v>May2021</v>
      </c>
      <c r="B8112" s="21">
        <v>44317.0</v>
      </c>
      <c r="C8112" s="3">
        <v>39.0</v>
      </c>
      <c r="D8112" s="3" t="s">
        <v>214</v>
      </c>
      <c r="E8112" s="3" t="s">
        <v>188</v>
      </c>
      <c r="F8112" s="3" t="s">
        <v>108</v>
      </c>
      <c r="G8112" s="3">
        <f t="array" ref="G8112">INDEX('May2021'!$A$1:$BP$55,MATCH($D8112,'May2021'!$A:$A,0),MATCH($E8112,'May2021'!$2:$2,0))</f>
        <v>0</v>
      </c>
      <c r="H8112" s="3">
        <v>0.0</v>
      </c>
      <c r="I8112" s="3">
        <v>0.0</v>
      </c>
    </row>
    <row r="8113" ht="14.25" customHeight="1">
      <c r="A8113" s="3" t="str">
        <f t="shared" si="3"/>
        <v>May2021</v>
      </c>
      <c r="B8113" s="21">
        <v>44317.0</v>
      </c>
      <c r="C8113" s="3">
        <v>40.0</v>
      </c>
      <c r="D8113" s="3" t="s">
        <v>214</v>
      </c>
      <c r="E8113" s="3" t="s">
        <v>189</v>
      </c>
      <c r="F8113" s="3" t="s">
        <v>108</v>
      </c>
      <c r="G8113" s="3">
        <f t="array" ref="G8113">INDEX('May2021'!$A$1:$BP$55,MATCH($D8113,'May2021'!$A:$A,0),MATCH($E8113,'May2021'!$2:$2,0))</f>
        <v>0</v>
      </c>
      <c r="H8113" s="3">
        <v>0.0</v>
      </c>
      <c r="I8113" s="3">
        <v>0.0</v>
      </c>
    </row>
    <row r="8114" ht="14.25" customHeight="1">
      <c r="A8114" s="3" t="str">
        <f t="shared" si="3"/>
        <v>May2021</v>
      </c>
      <c r="B8114" s="21">
        <v>44317.0</v>
      </c>
      <c r="C8114" s="3">
        <v>41.0</v>
      </c>
      <c r="D8114" s="3" t="s">
        <v>214</v>
      </c>
      <c r="E8114" s="3" t="s">
        <v>225</v>
      </c>
      <c r="F8114" s="3" t="s">
        <v>109</v>
      </c>
      <c r="G8114" s="3">
        <f t="array" ref="G8114">INDEX('May2021'!$A$1:$BP$55,MATCH($D8114,'May2021'!$A:$A,0),MATCH($E8114,'May2021'!$2:$2,0))</f>
        <v>0</v>
      </c>
      <c r="H8114" s="3">
        <v>0.0</v>
      </c>
      <c r="I8114" s="3">
        <v>0.0</v>
      </c>
    </row>
    <row r="8115" ht="14.25" customHeight="1">
      <c r="A8115" s="3" t="str">
        <f t="shared" si="3"/>
        <v>May2021</v>
      </c>
      <c r="B8115" s="21">
        <v>44317.0</v>
      </c>
      <c r="C8115" s="3">
        <v>42.0</v>
      </c>
      <c r="D8115" s="3" t="s">
        <v>214</v>
      </c>
      <c r="E8115" s="3" t="s">
        <v>177</v>
      </c>
      <c r="F8115" s="3" t="s">
        <v>109</v>
      </c>
      <c r="G8115" s="3">
        <f t="array" ref="G8115">INDEX('May2021'!$A$1:$BP$55,MATCH($D8115,'May2021'!$A:$A,0),MATCH($E8115,'May2021'!$2:$2,0))</f>
        <v>0</v>
      </c>
      <c r="H8115" s="3">
        <v>0.0</v>
      </c>
      <c r="I8115" s="3">
        <v>0.0</v>
      </c>
    </row>
    <row r="8116" ht="14.25" customHeight="1">
      <c r="A8116" s="3" t="str">
        <f t="shared" si="3"/>
        <v>May2021</v>
      </c>
      <c r="B8116" s="21">
        <v>44317.0</v>
      </c>
      <c r="C8116" s="3">
        <v>43.0</v>
      </c>
      <c r="D8116" s="3" t="s">
        <v>214</v>
      </c>
      <c r="E8116" s="3" t="s">
        <v>215</v>
      </c>
      <c r="F8116" s="3" t="s">
        <v>108</v>
      </c>
      <c r="G8116" s="3">
        <f t="array" ref="G8116">INDEX('May2021'!$A$1:$BP$55,MATCH($D8116,'May2021'!$A:$A,0),MATCH($E8116,'May2021'!$2:$2,0))</f>
        <v>0</v>
      </c>
      <c r="H8116" s="3">
        <v>0.0</v>
      </c>
      <c r="I8116" s="3">
        <v>0.0</v>
      </c>
    </row>
    <row r="8117" ht="14.25" customHeight="1">
      <c r="A8117" s="3" t="str">
        <f t="shared" si="3"/>
        <v>May2021</v>
      </c>
      <c r="B8117" s="21">
        <v>44317.0</v>
      </c>
      <c r="C8117" s="3">
        <v>44.0</v>
      </c>
      <c r="D8117" s="3" t="s">
        <v>214</v>
      </c>
      <c r="E8117" s="3" t="s">
        <v>221</v>
      </c>
      <c r="F8117" s="3" t="s">
        <v>108</v>
      </c>
      <c r="G8117" s="3">
        <f t="array" ref="G8117">INDEX('May2021'!$A$1:$BP$55,MATCH($D8117,'May2021'!$A:$A,0),MATCH($E8117,'May2021'!$2:$2,0))</f>
        <v>0</v>
      </c>
      <c r="H8117" s="3">
        <v>0.0</v>
      </c>
      <c r="I8117" s="3">
        <v>0.0</v>
      </c>
    </row>
    <row r="8118" ht="14.25" customHeight="1">
      <c r="A8118" s="3" t="str">
        <f t="shared" si="3"/>
        <v>May2021</v>
      </c>
      <c r="B8118" s="21">
        <v>44317.0</v>
      </c>
      <c r="C8118" s="3">
        <v>45.0</v>
      </c>
      <c r="D8118" s="3" t="s">
        <v>214</v>
      </c>
      <c r="E8118" s="3" t="s">
        <v>171</v>
      </c>
      <c r="F8118" s="3" t="s">
        <v>108</v>
      </c>
      <c r="G8118" s="3">
        <f t="array" ref="G8118">INDEX('May2021'!$A$1:$BP$55,MATCH($D8118,'May2021'!$A:$A,0),MATCH($E8118,'May2021'!$2:$2,0))</f>
        <v>0</v>
      </c>
      <c r="H8118" s="3">
        <v>0.0</v>
      </c>
      <c r="I8118" s="3">
        <v>0.0</v>
      </c>
    </row>
    <row r="8119" ht="14.25" customHeight="1">
      <c r="A8119" s="3" t="str">
        <f t="shared" si="3"/>
        <v>May2021</v>
      </c>
      <c r="B8119" s="21">
        <v>44317.0</v>
      </c>
      <c r="C8119" s="3">
        <v>46.0</v>
      </c>
      <c r="D8119" s="3" t="s">
        <v>214</v>
      </c>
      <c r="E8119" s="3" t="s">
        <v>235</v>
      </c>
      <c r="F8119" s="3" t="s">
        <v>109</v>
      </c>
      <c r="G8119" s="3">
        <f t="array" ref="G8119">INDEX('May2021'!$A$1:$BP$55,MATCH($D8119,'May2021'!$A:$A,0),MATCH($E8119,'May2021'!$2:$2,0))</f>
        <v>0</v>
      </c>
      <c r="H8119" s="3">
        <v>0.0</v>
      </c>
      <c r="I8119" s="3">
        <v>0.0</v>
      </c>
    </row>
    <row r="8120" ht="14.25" customHeight="1">
      <c r="A8120" s="3" t="str">
        <f t="shared" si="3"/>
        <v>May2021</v>
      </c>
      <c r="B8120" s="21">
        <v>44317.0</v>
      </c>
      <c r="C8120" s="3">
        <v>47.0</v>
      </c>
      <c r="D8120" s="3" t="s">
        <v>214</v>
      </c>
      <c r="E8120" s="3" t="s">
        <v>210</v>
      </c>
      <c r="F8120" s="3" t="s">
        <v>108</v>
      </c>
      <c r="G8120" s="3" t="str">
        <f t="array" ref="G8120">INDEX('May2021'!$A$1:$BP$55,MATCH($D8120,'May2021'!$A:$A,0),MATCH($E8120,'May2021'!$2:$2,0))</f>
        <v>Suppressed</v>
      </c>
      <c r="H8120" s="3">
        <v>1.0</v>
      </c>
      <c r="I8120" s="3">
        <v>2.0</v>
      </c>
    </row>
    <row r="8121" ht="14.25" customHeight="1">
      <c r="A8121" s="3" t="str">
        <f t="shared" si="3"/>
        <v>May2021</v>
      </c>
      <c r="B8121" s="21">
        <v>44317.0</v>
      </c>
      <c r="C8121" s="3">
        <v>48.0</v>
      </c>
      <c r="D8121" s="3" t="s">
        <v>214</v>
      </c>
      <c r="E8121" s="3" t="s">
        <v>187</v>
      </c>
      <c r="F8121" s="3" t="s">
        <v>110</v>
      </c>
      <c r="G8121" s="3">
        <f t="array" ref="G8121">INDEX('May2021'!$A$1:$BP$55,MATCH($D8121,'May2021'!$A:$A,0),MATCH($E8121,'May2021'!$2:$2,0))</f>
        <v>0</v>
      </c>
      <c r="H8121" s="3">
        <v>0.0</v>
      </c>
      <c r="I8121" s="3">
        <v>0.0</v>
      </c>
    </row>
    <row r="8122" ht="14.25" customHeight="1">
      <c r="A8122" s="3" t="str">
        <f t="shared" si="3"/>
        <v>May2021</v>
      </c>
      <c r="B8122" s="21">
        <v>44317.0</v>
      </c>
      <c r="C8122" s="3">
        <v>49.0</v>
      </c>
      <c r="D8122" s="3" t="s">
        <v>214</v>
      </c>
      <c r="E8122" s="3" t="s">
        <v>192</v>
      </c>
      <c r="F8122" s="3" t="s">
        <v>109</v>
      </c>
      <c r="G8122" s="3">
        <f t="array" ref="G8122">INDEX('May2021'!$A$1:$BP$55,MATCH($D8122,'May2021'!$A:$A,0),MATCH($E8122,'May2021'!$2:$2,0))</f>
        <v>0</v>
      </c>
      <c r="H8122" s="3">
        <v>0.0</v>
      </c>
      <c r="I8122" s="3">
        <v>0.0</v>
      </c>
    </row>
    <row r="8123" ht="14.25" customHeight="1">
      <c r="A8123" s="3" t="str">
        <f t="shared" si="3"/>
        <v>May2021</v>
      </c>
      <c r="B8123" s="21">
        <v>44317.0</v>
      </c>
      <c r="C8123" s="3">
        <v>50.0</v>
      </c>
      <c r="D8123" s="3" t="s">
        <v>214</v>
      </c>
      <c r="E8123" s="3" t="s">
        <v>196</v>
      </c>
      <c r="F8123" s="3" t="s">
        <v>108</v>
      </c>
      <c r="G8123" s="3">
        <f t="array" ref="G8123">INDEX('May2021'!$A$1:$BP$55,MATCH($D8123,'May2021'!$A:$A,0),MATCH($E8123,'May2021'!$2:$2,0))</f>
        <v>0</v>
      </c>
      <c r="H8123" s="3">
        <v>0.0</v>
      </c>
      <c r="I8123" s="3">
        <v>0.0</v>
      </c>
    </row>
    <row r="8124" ht="14.25" customHeight="1">
      <c r="A8124" s="3" t="str">
        <f t="shared" si="3"/>
        <v>May2021</v>
      </c>
      <c r="B8124" s="21">
        <v>44317.0</v>
      </c>
      <c r="C8124" s="3">
        <v>51.0</v>
      </c>
      <c r="D8124" s="3" t="s">
        <v>214</v>
      </c>
      <c r="E8124" s="3" t="s">
        <v>179</v>
      </c>
      <c r="F8124" s="3" t="s">
        <v>109</v>
      </c>
      <c r="G8124" s="3">
        <f t="array" ref="G8124">INDEX('May2021'!$A$1:$BP$55,MATCH($D8124,'May2021'!$A:$A,0),MATCH($E8124,'May2021'!$2:$2,0))</f>
        <v>0</v>
      </c>
      <c r="H8124" s="3">
        <v>0.0</v>
      </c>
      <c r="I8124" s="3">
        <v>0.0</v>
      </c>
    </row>
    <row r="8125" ht="14.25" customHeight="1">
      <c r="A8125" s="3" t="str">
        <f t="shared" si="3"/>
        <v>May2021</v>
      </c>
      <c r="B8125" s="21">
        <v>44317.0</v>
      </c>
      <c r="C8125" s="3">
        <v>52.0</v>
      </c>
      <c r="D8125" s="3" t="s">
        <v>214</v>
      </c>
      <c r="E8125" s="3" t="s">
        <v>162</v>
      </c>
      <c r="F8125" s="3" t="s">
        <v>111</v>
      </c>
      <c r="G8125" s="3">
        <f t="array" ref="G8125">INDEX('May2021'!$A$1:$BP$55,MATCH($D8125,'May2021'!$A:$A,0),MATCH($E8125,'May2021'!$2:$2,0))</f>
        <v>0</v>
      </c>
      <c r="H8125" s="3">
        <v>0.0</v>
      </c>
      <c r="I8125" s="3">
        <v>0.0</v>
      </c>
    </row>
    <row r="8126" ht="14.25" customHeight="1">
      <c r="A8126" s="3" t="str">
        <f t="shared" si="3"/>
        <v>May2021</v>
      </c>
      <c r="B8126" s="21">
        <v>44317.0</v>
      </c>
      <c r="C8126" s="3">
        <v>53.0</v>
      </c>
      <c r="D8126" s="3" t="s">
        <v>214</v>
      </c>
      <c r="E8126" s="3" t="s">
        <v>219</v>
      </c>
      <c r="F8126" s="3" t="s">
        <v>108</v>
      </c>
      <c r="G8126" s="3">
        <f t="array" ref="G8126">INDEX('May2021'!$A$1:$BP$55,MATCH($D8126,'May2021'!$A:$A,0),MATCH($E8126,'May2021'!$2:$2,0))</f>
        <v>0</v>
      </c>
      <c r="H8126" s="3">
        <v>0.0</v>
      </c>
      <c r="I8126" s="3">
        <v>0.0</v>
      </c>
    </row>
    <row r="8127" ht="14.25" customHeight="1">
      <c r="A8127" s="3" t="str">
        <f t="shared" si="3"/>
        <v>May2021</v>
      </c>
      <c r="B8127" s="21">
        <v>44317.0</v>
      </c>
      <c r="C8127" s="3">
        <v>1.0</v>
      </c>
      <c r="D8127" s="3" t="s">
        <v>236</v>
      </c>
      <c r="E8127" s="3" t="s">
        <v>138</v>
      </c>
      <c r="F8127" s="3" t="s">
        <v>108</v>
      </c>
      <c r="G8127" s="3">
        <f t="array" ref="G8127">INDEX('May2021'!$A$1:$BP$55,MATCH($D8127,'May2021'!$A:$A,0),MATCH($E8127,'May2021'!$2:$2,0))</f>
        <v>0</v>
      </c>
      <c r="H8127" s="3">
        <v>0.0</v>
      </c>
      <c r="I8127" s="3">
        <v>0.0</v>
      </c>
    </row>
    <row r="8128" ht="14.25" customHeight="1">
      <c r="A8128" s="3" t="str">
        <f t="shared" si="3"/>
        <v>May2021</v>
      </c>
      <c r="B8128" s="21">
        <v>44317.0</v>
      </c>
      <c r="C8128" s="3">
        <v>2.0</v>
      </c>
      <c r="D8128" s="3" t="s">
        <v>236</v>
      </c>
      <c r="E8128" s="3" t="s">
        <v>137</v>
      </c>
      <c r="F8128" s="3" t="s">
        <v>108</v>
      </c>
      <c r="G8128" s="3">
        <f t="array" ref="G8128">INDEX('May2021'!$A$1:$BP$55,MATCH($D8128,'May2021'!$A:$A,0),MATCH($E8128,'May2021'!$2:$2,0))</f>
        <v>0</v>
      </c>
      <c r="H8128" s="3">
        <v>0.0</v>
      </c>
      <c r="I8128" s="3">
        <v>0.0</v>
      </c>
    </row>
    <row r="8129" ht="14.25" customHeight="1">
      <c r="A8129" s="3" t="str">
        <f t="shared" si="3"/>
        <v>May2021</v>
      </c>
      <c r="B8129" s="21">
        <v>44317.0</v>
      </c>
      <c r="C8129" s="3">
        <v>3.0</v>
      </c>
      <c r="D8129" s="3" t="s">
        <v>236</v>
      </c>
      <c r="E8129" s="3" t="s">
        <v>136</v>
      </c>
      <c r="F8129" s="3" t="s">
        <v>108</v>
      </c>
      <c r="G8129" s="3">
        <f t="array" ref="G8129">INDEX('May2021'!$A$1:$BP$55,MATCH($D8129,'May2021'!$A:$A,0),MATCH($E8129,'May2021'!$2:$2,0))</f>
        <v>0</v>
      </c>
      <c r="H8129" s="3">
        <v>0.0</v>
      </c>
      <c r="I8129" s="3">
        <v>0.0</v>
      </c>
    </row>
    <row r="8130" ht="14.25" customHeight="1">
      <c r="A8130" s="3" t="str">
        <f t="shared" si="3"/>
        <v>May2021</v>
      </c>
      <c r="B8130" s="21">
        <v>44317.0</v>
      </c>
      <c r="C8130" s="3">
        <v>4.0</v>
      </c>
      <c r="D8130" s="3" t="s">
        <v>236</v>
      </c>
      <c r="E8130" s="3" t="s">
        <v>146</v>
      </c>
      <c r="F8130" s="3" t="s">
        <v>108</v>
      </c>
      <c r="G8130" s="3">
        <f t="array" ref="G8130">INDEX('May2021'!$A$1:$BP$55,MATCH($D8130,'May2021'!$A:$A,0),MATCH($E8130,'May2021'!$2:$2,0))</f>
        <v>0</v>
      </c>
      <c r="H8130" s="3">
        <v>0.0</v>
      </c>
      <c r="I8130" s="3">
        <v>0.0</v>
      </c>
    </row>
    <row r="8131" ht="14.25" customHeight="1">
      <c r="A8131" s="3" t="str">
        <f t="shared" si="3"/>
        <v>May2021</v>
      </c>
      <c r="B8131" s="21">
        <v>44317.0</v>
      </c>
      <c r="C8131" s="3">
        <v>5.0</v>
      </c>
      <c r="D8131" s="3" t="s">
        <v>236</v>
      </c>
      <c r="E8131" s="3" t="s">
        <v>140</v>
      </c>
      <c r="F8131" s="3" t="s">
        <v>108</v>
      </c>
      <c r="G8131" s="3">
        <f t="array" ref="G8131">INDEX('May2021'!$A$1:$BP$55,MATCH($D8131,'May2021'!$A:$A,0),MATCH($E8131,'May2021'!$2:$2,0))</f>
        <v>0</v>
      </c>
      <c r="H8131" s="3">
        <v>0.0</v>
      </c>
      <c r="I8131" s="3">
        <v>0.0</v>
      </c>
    </row>
    <row r="8132" ht="14.25" customHeight="1">
      <c r="A8132" s="3" t="str">
        <f t="shared" si="3"/>
        <v>May2021</v>
      </c>
      <c r="B8132" s="21">
        <v>44317.0</v>
      </c>
      <c r="C8132" s="3">
        <v>6.0</v>
      </c>
      <c r="D8132" s="3" t="s">
        <v>236</v>
      </c>
      <c r="E8132" s="3" t="s">
        <v>141</v>
      </c>
      <c r="F8132" s="3" t="s">
        <v>109</v>
      </c>
      <c r="G8132" s="3">
        <f t="array" ref="G8132">INDEX('May2021'!$A$1:$BP$55,MATCH($D8132,'May2021'!$A:$A,0),MATCH($E8132,'May2021'!$2:$2,0))</f>
        <v>0</v>
      </c>
      <c r="H8132" s="3">
        <v>0.0</v>
      </c>
      <c r="I8132" s="3">
        <v>0.0</v>
      </c>
    </row>
    <row r="8133" ht="14.25" customHeight="1">
      <c r="A8133" s="3" t="str">
        <f t="shared" si="3"/>
        <v>May2021</v>
      </c>
      <c r="B8133" s="21">
        <v>44317.0</v>
      </c>
      <c r="C8133" s="3">
        <v>7.0</v>
      </c>
      <c r="D8133" s="3" t="s">
        <v>236</v>
      </c>
      <c r="E8133" s="3" t="s">
        <v>139</v>
      </c>
      <c r="F8133" s="3" t="s">
        <v>108</v>
      </c>
      <c r="G8133" s="3">
        <f t="array" ref="G8133">INDEX('May2021'!$A$1:$BP$55,MATCH($D8133,'May2021'!$A:$A,0),MATCH($E8133,'May2021'!$2:$2,0))</f>
        <v>0</v>
      </c>
      <c r="H8133" s="3">
        <v>0.0</v>
      </c>
      <c r="I8133" s="3">
        <v>0.0</v>
      </c>
    </row>
    <row r="8134" ht="14.25" customHeight="1">
      <c r="A8134" s="3" t="str">
        <f t="shared" si="3"/>
        <v>May2021</v>
      </c>
      <c r="B8134" s="21">
        <v>44317.0</v>
      </c>
      <c r="C8134" s="3">
        <v>8.0</v>
      </c>
      <c r="D8134" s="3" t="s">
        <v>236</v>
      </c>
      <c r="E8134" s="3" t="s">
        <v>143</v>
      </c>
      <c r="F8134" s="3" t="s">
        <v>108</v>
      </c>
      <c r="G8134" s="3">
        <f t="array" ref="G8134">INDEX('May2021'!$A$1:$BP$55,MATCH($D8134,'May2021'!$A:$A,0),MATCH($E8134,'May2021'!$2:$2,0))</f>
        <v>0</v>
      </c>
      <c r="H8134" s="3">
        <v>0.0</v>
      </c>
      <c r="I8134" s="3">
        <v>0.0</v>
      </c>
    </row>
    <row r="8135" ht="14.25" customHeight="1">
      <c r="A8135" s="3" t="str">
        <f t="shared" si="3"/>
        <v>May2021</v>
      </c>
      <c r="B8135" s="21">
        <v>44317.0</v>
      </c>
      <c r="C8135" s="3">
        <v>9.0</v>
      </c>
      <c r="D8135" s="3" t="s">
        <v>236</v>
      </c>
      <c r="E8135" s="3" t="s">
        <v>142</v>
      </c>
      <c r="F8135" s="3" t="s">
        <v>108</v>
      </c>
      <c r="G8135" s="3">
        <f t="array" ref="G8135">INDEX('May2021'!$A$1:$BP$55,MATCH($D8135,'May2021'!$A:$A,0),MATCH($E8135,'May2021'!$2:$2,0))</f>
        <v>0</v>
      </c>
      <c r="H8135" s="3">
        <v>0.0</v>
      </c>
      <c r="I8135" s="3">
        <v>0.0</v>
      </c>
    </row>
    <row r="8136" ht="14.25" customHeight="1">
      <c r="A8136" s="3" t="str">
        <f t="shared" si="3"/>
        <v>May2021</v>
      </c>
      <c r="B8136" s="21">
        <v>44317.0</v>
      </c>
      <c r="C8136" s="3">
        <v>10.0</v>
      </c>
      <c r="D8136" s="3" t="s">
        <v>236</v>
      </c>
      <c r="E8136" s="3" t="s">
        <v>148</v>
      </c>
      <c r="F8136" s="3" t="s">
        <v>108</v>
      </c>
      <c r="G8136" s="3">
        <f t="array" ref="G8136">INDEX('May2021'!$A$1:$BP$55,MATCH($D8136,'May2021'!$A:$A,0),MATCH($E8136,'May2021'!$2:$2,0))</f>
        <v>0</v>
      </c>
      <c r="H8136" s="3">
        <v>0.0</v>
      </c>
      <c r="I8136" s="3">
        <v>0.0</v>
      </c>
    </row>
    <row r="8137" ht="14.25" customHeight="1">
      <c r="A8137" s="3" t="str">
        <f t="shared" si="3"/>
        <v>May2021</v>
      </c>
      <c r="B8137" s="21">
        <v>44317.0</v>
      </c>
      <c r="C8137" s="3">
        <v>11.0</v>
      </c>
      <c r="D8137" s="3" t="s">
        <v>236</v>
      </c>
      <c r="E8137" s="3" t="s">
        <v>144</v>
      </c>
      <c r="F8137" s="3" t="s">
        <v>108</v>
      </c>
      <c r="G8137" s="3">
        <f t="array" ref="G8137">INDEX('May2021'!$A$1:$BP$55,MATCH($D8137,'May2021'!$A:$A,0),MATCH($E8137,'May2021'!$2:$2,0))</f>
        <v>0</v>
      </c>
      <c r="H8137" s="3">
        <v>0.0</v>
      </c>
      <c r="I8137" s="3">
        <v>0.0</v>
      </c>
    </row>
    <row r="8138" ht="14.25" customHeight="1">
      <c r="A8138" s="3" t="str">
        <f t="shared" si="3"/>
        <v>May2021</v>
      </c>
      <c r="B8138" s="21">
        <v>44317.0</v>
      </c>
      <c r="C8138" s="3">
        <v>12.0</v>
      </c>
      <c r="D8138" s="3" t="s">
        <v>236</v>
      </c>
      <c r="E8138" s="3" t="s">
        <v>147</v>
      </c>
      <c r="F8138" s="3" t="s">
        <v>110</v>
      </c>
      <c r="G8138" s="3">
        <f t="array" ref="G8138">INDEX('May2021'!$A$1:$BP$55,MATCH($D8138,'May2021'!$A:$A,0),MATCH($E8138,'May2021'!$2:$2,0))</f>
        <v>0</v>
      </c>
      <c r="H8138" s="3">
        <v>0.0</v>
      </c>
      <c r="I8138" s="3">
        <v>0.0</v>
      </c>
    </row>
    <row r="8139" ht="14.25" customHeight="1">
      <c r="A8139" s="3" t="str">
        <f t="shared" si="3"/>
        <v>May2021</v>
      </c>
      <c r="B8139" s="21">
        <v>44317.0</v>
      </c>
      <c r="C8139" s="3">
        <v>13.0</v>
      </c>
      <c r="D8139" s="3" t="s">
        <v>236</v>
      </c>
      <c r="E8139" s="3" t="s">
        <v>168</v>
      </c>
      <c r="F8139" s="3" t="s">
        <v>112</v>
      </c>
      <c r="G8139" s="3">
        <f t="array" ref="G8139">INDEX('May2021'!$A$1:$BP$55,MATCH($D8139,'May2021'!$A:$A,0),MATCH($E8139,'May2021'!$2:$2,0))</f>
        <v>0</v>
      </c>
      <c r="H8139" s="3">
        <v>0.0</v>
      </c>
      <c r="I8139" s="3">
        <v>0.0</v>
      </c>
    </row>
    <row r="8140" ht="14.25" customHeight="1">
      <c r="A8140" s="3" t="str">
        <f t="shared" si="3"/>
        <v>May2021</v>
      </c>
      <c r="B8140" s="21">
        <v>44317.0</v>
      </c>
      <c r="C8140" s="3">
        <v>14.0</v>
      </c>
      <c r="D8140" s="3" t="s">
        <v>236</v>
      </c>
      <c r="E8140" s="3" t="s">
        <v>145</v>
      </c>
      <c r="F8140" s="3" t="s">
        <v>108</v>
      </c>
      <c r="G8140" s="3">
        <f t="array" ref="G8140">INDEX('May2021'!$A$1:$BP$55,MATCH($D8140,'May2021'!$A:$A,0),MATCH($E8140,'May2021'!$2:$2,0))</f>
        <v>0</v>
      </c>
      <c r="H8140" s="3">
        <v>0.0</v>
      </c>
      <c r="I8140" s="3">
        <v>0.0</v>
      </c>
    </row>
    <row r="8141" ht="14.25" customHeight="1">
      <c r="A8141" s="3" t="str">
        <f t="shared" si="3"/>
        <v>May2021</v>
      </c>
      <c r="B8141" s="21">
        <v>44317.0</v>
      </c>
      <c r="C8141" s="3">
        <v>15.0</v>
      </c>
      <c r="D8141" s="3" t="s">
        <v>236</v>
      </c>
      <c r="E8141" s="3" t="s">
        <v>154</v>
      </c>
      <c r="F8141" s="3" t="s">
        <v>110</v>
      </c>
      <c r="G8141" s="3" t="str">
        <f t="array" ref="G8141">INDEX('May2021'!$A$1:$BP$55,MATCH($D8141,'May2021'!$A:$A,0),MATCH($E8141,'May2021'!$2:$2,0))</f>
        <v>Suppressed</v>
      </c>
      <c r="H8141" s="3">
        <v>1.0</v>
      </c>
      <c r="I8141" s="3">
        <v>2.0</v>
      </c>
    </row>
    <row r="8142" ht="14.25" customHeight="1">
      <c r="A8142" s="3" t="str">
        <f t="shared" si="3"/>
        <v>May2021</v>
      </c>
      <c r="B8142" s="21">
        <v>44317.0</v>
      </c>
      <c r="C8142" s="3">
        <v>16.0</v>
      </c>
      <c r="D8142" s="3" t="s">
        <v>236</v>
      </c>
      <c r="E8142" s="3" t="s">
        <v>165</v>
      </c>
      <c r="F8142" s="3" t="s">
        <v>111</v>
      </c>
      <c r="G8142" s="3">
        <f t="array" ref="G8142">INDEX('May2021'!$A$1:$BP$55,MATCH($D8142,'May2021'!$A:$A,0),MATCH($E8142,'May2021'!$2:$2,0))</f>
        <v>0</v>
      </c>
      <c r="H8142" s="3">
        <v>0.0</v>
      </c>
      <c r="I8142" s="3">
        <v>0.0</v>
      </c>
    </row>
    <row r="8143" ht="14.25" customHeight="1">
      <c r="A8143" s="3" t="str">
        <f t="shared" si="3"/>
        <v>May2021</v>
      </c>
      <c r="B8143" s="21">
        <v>44317.0</v>
      </c>
      <c r="C8143" s="3">
        <v>17.0</v>
      </c>
      <c r="D8143" s="3" t="s">
        <v>236</v>
      </c>
      <c r="E8143" s="3" t="s">
        <v>150</v>
      </c>
      <c r="F8143" s="3" t="s">
        <v>108</v>
      </c>
      <c r="G8143" s="3">
        <f t="array" ref="G8143">INDEX('May2021'!$A$1:$BP$55,MATCH($D8143,'May2021'!$A:$A,0),MATCH($E8143,'May2021'!$2:$2,0))</f>
        <v>0</v>
      </c>
      <c r="H8143" s="3">
        <v>0.0</v>
      </c>
      <c r="I8143" s="3">
        <v>0.0</v>
      </c>
    </row>
    <row r="8144" ht="14.25" customHeight="1">
      <c r="A8144" s="3" t="str">
        <f t="shared" si="3"/>
        <v>May2021</v>
      </c>
      <c r="B8144" s="21">
        <v>44317.0</v>
      </c>
      <c r="C8144" s="3">
        <v>18.0</v>
      </c>
      <c r="D8144" s="3" t="s">
        <v>236</v>
      </c>
      <c r="E8144" s="3" t="s">
        <v>149</v>
      </c>
      <c r="F8144" s="3" t="s">
        <v>108</v>
      </c>
      <c r="G8144" s="3">
        <f t="array" ref="G8144">INDEX('May2021'!$A$1:$BP$55,MATCH($D8144,'May2021'!$A:$A,0),MATCH($E8144,'May2021'!$2:$2,0))</f>
        <v>0</v>
      </c>
      <c r="H8144" s="3">
        <v>0.0</v>
      </c>
      <c r="I8144" s="3">
        <v>0.0</v>
      </c>
    </row>
    <row r="8145" ht="14.25" customHeight="1">
      <c r="A8145" s="3" t="str">
        <f t="shared" si="3"/>
        <v>May2021</v>
      </c>
      <c r="B8145" s="21">
        <v>44317.0</v>
      </c>
      <c r="C8145" s="3">
        <v>19.0</v>
      </c>
      <c r="D8145" s="3" t="s">
        <v>236</v>
      </c>
      <c r="E8145" s="3" t="s">
        <v>167</v>
      </c>
      <c r="F8145" s="3" t="s">
        <v>109</v>
      </c>
      <c r="G8145" s="3">
        <f t="array" ref="G8145">INDEX('May2021'!$A$1:$BP$55,MATCH($D8145,'May2021'!$A:$A,0),MATCH($E8145,'May2021'!$2:$2,0))</f>
        <v>0</v>
      </c>
      <c r="H8145" s="3">
        <v>0.0</v>
      </c>
      <c r="I8145" s="3">
        <v>0.0</v>
      </c>
    </row>
    <row r="8146" ht="14.25" customHeight="1">
      <c r="A8146" s="3" t="str">
        <f t="shared" si="3"/>
        <v>May2021</v>
      </c>
      <c r="B8146" s="21">
        <v>44317.0</v>
      </c>
      <c r="C8146" s="3">
        <v>20.0</v>
      </c>
      <c r="D8146" s="3" t="s">
        <v>236</v>
      </c>
      <c r="E8146" s="3" t="s">
        <v>160</v>
      </c>
      <c r="F8146" s="3" t="s">
        <v>109</v>
      </c>
      <c r="G8146" s="3">
        <f t="array" ref="G8146">INDEX('May2021'!$A$1:$BP$55,MATCH($D8146,'May2021'!$A:$A,0),MATCH($E8146,'May2021'!$2:$2,0))</f>
        <v>0</v>
      </c>
      <c r="H8146" s="3">
        <v>0.0</v>
      </c>
      <c r="I8146" s="3">
        <v>0.0</v>
      </c>
    </row>
    <row r="8147" ht="14.25" customHeight="1">
      <c r="A8147" s="3" t="str">
        <f t="shared" si="3"/>
        <v>May2021</v>
      </c>
      <c r="B8147" s="21">
        <v>44317.0</v>
      </c>
      <c r="C8147" s="3">
        <v>21.0</v>
      </c>
      <c r="D8147" s="3" t="s">
        <v>236</v>
      </c>
      <c r="E8147" s="3" t="s">
        <v>166</v>
      </c>
      <c r="F8147" s="3" t="s">
        <v>108</v>
      </c>
      <c r="G8147" s="3">
        <f t="array" ref="G8147">INDEX('May2021'!$A$1:$BP$55,MATCH($D8147,'May2021'!$A:$A,0),MATCH($E8147,'May2021'!$2:$2,0))</f>
        <v>0</v>
      </c>
      <c r="H8147" s="3">
        <v>0.0</v>
      </c>
      <c r="I8147" s="3">
        <v>0.0</v>
      </c>
    </row>
    <row r="8148" ht="14.25" customHeight="1">
      <c r="A8148" s="3" t="str">
        <f t="shared" si="3"/>
        <v>May2021</v>
      </c>
      <c r="B8148" s="21">
        <v>44317.0</v>
      </c>
      <c r="C8148" s="3">
        <v>22.0</v>
      </c>
      <c r="D8148" s="3" t="s">
        <v>236</v>
      </c>
      <c r="E8148" s="3" t="s">
        <v>169</v>
      </c>
      <c r="F8148" s="3" t="s">
        <v>110</v>
      </c>
      <c r="G8148" s="3">
        <f t="array" ref="G8148">INDEX('May2021'!$A$1:$BP$55,MATCH($D8148,'May2021'!$A:$A,0),MATCH($E8148,'May2021'!$2:$2,0))</f>
        <v>0</v>
      </c>
      <c r="H8148" s="3">
        <v>0.0</v>
      </c>
      <c r="I8148" s="3">
        <v>0.0</v>
      </c>
    </row>
    <row r="8149" ht="14.25" customHeight="1">
      <c r="A8149" s="3" t="str">
        <f t="shared" si="3"/>
        <v>May2021</v>
      </c>
      <c r="B8149" s="21">
        <v>44317.0</v>
      </c>
      <c r="C8149" s="3">
        <v>23.0</v>
      </c>
      <c r="D8149" s="3" t="s">
        <v>236</v>
      </c>
      <c r="E8149" s="3" t="s">
        <v>155</v>
      </c>
      <c r="F8149" s="3" t="s">
        <v>109</v>
      </c>
      <c r="G8149" s="3">
        <f t="array" ref="G8149">INDEX('May2021'!$A$1:$BP$55,MATCH($D8149,'May2021'!$A:$A,0),MATCH($E8149,'May2021'!$2:$2,0))</f>
        <v>0</v>
      </c>
      <c r="H8149" s="3">
        <v>0.0</v>
      </c>
      <c r="I8149" s="3">
        <v>0.0</v>
      </c>
    </row>
    <row r="8150" ht="14.25" customHeight="1">
      <c r="A8150" s="3" t="str">
        <f t="shared" si="3"/>
        <v>May2021</v>
      </c>
      <c r="B8150" s="21">
        <v>44317.0</v>
      </c>
      <c r="C8150" s="3">
        <v>24.0</v>
      </c>
      <c r="D8150" s="3" t="s">
        <v>236</v>
      </c>
      <c r="E8150" s="3" t="s">
        <v>164</v>
      </c>
      <c r="F8150" s="3" t="s">
        <v>112</v>
      </c>
      <c r="G8150" s="3">
        <f t="array" ref="G8150">INDEX('May2021'!$A$1:$BP$55,MATCH($D8150,'May2021'!$A:$A,0),MATCH($E8150,'May2021'!$2:$2,0))</f>
        <v>0</v>
      </c>
      <c r="H8150" s="3">
        <v>0.0</v>
      </c>
      <c r="I8150" s="3">
        <v>0.0</v>
      </c>
    </row>
    <row r="8151" ht="14.25" customHeight="1">
      <c r="A8151" s="3" t="str">
        <f t="shared" si="3"/>
        <v>May2021</v>
      </c>
      <c r="B8151" s="21">
        <v>44317.0</v>
      </c>
      <c r="C8151" s="3">
        <v>25.0</v>
      </c>
      <c r="D8151" s="3" t="s">
        <v>236</v>
      </c>
      <c r="E8151" s="3" t="s">
        <v>163</v>
      </c>
      <c r="F8151" s="3" t="s">
        <v>109</v>
      </c>
      <c r="G8151" s="3">
        <f t="array" ref="G8151">INDEX('May2021'!$A$1:$BP$55,MATCH($D8151,'May2021'!$A:$A,0),MATCH($E8151,'May2021'!$2:$2,0))</f>
        <v>0</v>
      </c>
      <c r="H8151" s="3">
        <v>0.0</v>
      </c>
      <c r="I8151" s="3">
        <v>0.0</v>
      </c>
    </row>
    <row r="8152" ht="14.25" customHeight="1">
      <c r="A8152" s="3" t="str">
        <f t="shared" si="3"/>
        <v>May2021</v>
      </c>
      <c r="B8152" s="21">
        <v>44317.0</v>
      </c>
      <c r="C8152" s="3">
        <v>26.0</v>
      </c>
      <c r="D8152" s="3" t="s">
        <v>236</v>
      </c>
      <c r="E8152" s="3" t="s">
        <v>173</v>
      </c>
      <c r="F8152" s="3" t="s">
        <v>110</v>
      </c>
      <c r="G8152" s="3">
        <f t="array" ref="G8152">INDEX('May2021'!$A$1:$BP$55,MATCH($D8152,'May2021'!$A:$A,0),MATCH($E8152,'May2021'!$2:$2,0))</f>
        <v>0</v>
      </c>
      <c r="H8152" s="3">
        <v>0.0</v>
      </c>
      <c r="I8152" s="3">
        <v>0.0</v>
      </c>
    </row>
    <row r="8153" ht="14.25" customHeight="1">
      <c r="A8153" s="3" t="str">
        <f t="shared" si="3"/>
        <v>May2021</v>
      </c>
      <c r="B8153" s="21">
        <v>44317.0</v>
      </c>
      <c r="C8153" s="3">
        <v>27.0</v>
      </c>
      <c r="D8153" s="3" t="s">
        <v>236</v>
      </c>
      <c r="E8153" s="3" t="s">
        <v>158</v>
      </c>
      <c r="F8153" s="3" t="s">
        <v>109</v>
      </c>
      <c r="G8153" s="3">
        <f t="array" ref="G8153">INDEX('May2021'!$A$1:$BP$55,MATCH($D8153,'May2021'!$A:$A,0),MATCH($E8153,'May2021'!$2:$2,0))</f>
        <v>0</v>
      </c>
      <c r="H8153" s="3">
        <v>0.0</v>
      </c>
      <c r="I8153" s="3">
        <v>0.0</v>
      </c>
    </row>
    <row r="8154" ht="14.25" customHeight="1">
      <c r="A8154" s="3" t="str">
        <f t="shared" si="3"/>
        <v>May2021</v>
      </c>
      <c r="B8154" s="21">
        <v>44317.0</v>
      </c>
      <c r="C8154" s="3">
        <v>28.0</v>
      </c>
      <c r="D8154" s="3" t="s">
        <v>236</v>
      </c>
      <c r="E8154" s="3" t="s">
        <v>161</v>
      </c>
      <c r="F8154" s="3" t="s">
        <v>108</v>
      </c>
      <c r="G8154" s="3">
        <f t="array" ref="G8154">INDEX('May2021'!$A$1:$BP$55,MATCH($D8154,'May2021'!$A:$A,0),MATCH($E8154,'May2021'!$2:$2,0))</f>
        <v>0</v>
      </c>
      <c r="H8154" s="3">
        <v>0.0</v>
      </c>
      <c r="I8154" s="3">
        <v>0.0</v>
      </c>
    </row>
    <row r="8155" ht="14.25" customHeight="1">
      <c r="A8155" s="3" t="str">
        <f t="shared" si="3"/>
        <v>May2021</v>
      </c>
      <c r="B8155" s="21">
        <v>44317.0</v>
      </c>
      <c r="C8155" s="3">
        <v>29.0</v>
      </c>
      <c r="D8155" s="3" t="s">
        <v>236</v>
      </c>
      <c r="E8155" s="3" t="s">
        <v>156</v>
      </c>
      <c r="F8155" s="3" t="s">
        <v>112</v>
      </c>
      <c r="G8155" s="3">
        <f t="array" ref="G8155">INDEX('May2021'!$A$1:$BP$55,MATCH($D8155,'May2021'!$A:$A,0),MATCH($E8155,'May2021'!$2:$2,0))</f>
        <v>0</v>
      </c>
      <c r="H8155" s="3">
        <v>0.0</v>
      </c>
      <c r="I8155" s="3">
        <v>0.0</v>
      </c>
    </row>
    <row r="8156" ht="14.25" customHeight="1">
      <c r="A8156" s="3" t="str">
        <f t="shared" si="3"/>
        <v>May2021</v>
      </c>
      <c r="B8156" s="21">
        <v>44317.0</v>
      </c>
      <c r="C8156" s="3">
        <v>30.0</v>
      </c>
      <c r="D8156" s="3" t="s">
        <v>236</v>
      </c>
      <c r="E8156" s="3" t="s">
        <v>157</v>
      </c>
      <c r="F8156" s="3" t="s">
        <v>108</v>
      </c>
      <c r="G8156" s="3">
        <f t="array" ref="G8156">INDEX('May2021'!$A$1:$BP$55,MATCH($D8156,'May2021'!$A:$A,0),MATCH($E8156,'May2021'!$2:$2,0))</f>
        <v>0</v>
      </c>
      <c r="H8156" s="3">
        <v>0.0</v>
      </c>
      <c r="I8156" s="3">
        <v>0.0</v>
      </c>
    </row>
    <row r="8157" ht="14.25" customHeight="1">
      <c r="A8157" s="3" t="str">
        <f t="shared" si="3"/>
        <v>May2021</v>
      </c>
      <c r="B8157" s="21">
        <v>44317.0</v>
      </c>
      <c r="C8157" s="3">
        <v>31.0</v>
      </c>
      <c r="D8157" s="3" t="s">
        <v>236</v>
      </c>
      <c r="E8157" s="3" t="s">
        <v>213</v>
      </c>
      <c r="F8157" s="3" t="s">
        <v>108</v>
      </c>
      <c r="G8157" s="3">
        <f t="array" ref="G8157">INDEX('May2021'!$A$1:$BP$55,MATCH($D8157,'May2021'!$A:$A,0),MATCH($E8157,'May2021'!$2:$2,0))</f>
        <v>0</v>
      </c>
      <c r="H8157" s="3">
        <v>0.0</v>
      </c>
      <c r="I8157" s="3">
        <v>0.0</v>
      </c>
    </row>
    <row r="8158" ht="14.25" customHeight="1">
      <c r="A8158" s="3" t="str">
        <f t="shared" si="3"/>
        <v>May2021</v>
      </c>
      <c r="B8158" s="21">
        <v>44317.0</v>
      </c>
      <c r="C8158" s="3">
        <v>32.0</v>
      </c>
      <c r="D8158" s="3" t="s">
        <v>236</v>
      </c>
      <c r="E8158" s="3" t="s">
        <v>159</v>
      </c>
      <c r="F8158" s="3" t="s">
        <v>110</v>
      </c>
      <c r="G8158" s="3">
        <f t="array" ref="G8158">INDEX('May2021'!$A$1:$BP$55,MATCH($D8158,'May2021'!$A:$A,0),MATCH($E8158,'May2021'!$2:$2,0))</f>
        <v>0</v>
      </c>
      <c r="H8158" s="3">
        <v>0.0</v>
      </c>
      <c r="I8158" s="3">
        <v>0.0</v>
      </c>
    </row>
    <row r="8159" ht="14.25" customHeight="1">
      <c r="A8159" s="3" t="str">
        <f t="shared" si="3"/>
        <v>May2021</v>
      </c>
      <c r="B8159" s="21">
        <v>44317.0</v>
      </c>
      <c r="C8159" s="3">
        <v>33.0</v>
      </c>
      <c r="D8159" s="3" t="s">
        <v>236</v>
      </c>
      <c r="E8159" s="3" t="s">
        <v>195</v>
      </c>
      <c r="F8159" s="3" t="s">
        <v>110</v>
      </c>
      <c r="G8159" s="3">
        <f t="array" ref="G8159">INDEX('May2021'!$A$1:$BP$55,MATCH($D8159,'May2021'!$A:$A,0),MATCH($E8159,'May2021'!$2:$2,0))</f>
        <v>0</v>
      </c>
      <c r="H8159" s="3">
        <v>0.0</v>
      </c>
      <c r="I8159" s="3">
        <v>0.0</v>
      </c>
    </row>
    <row r="8160" ht="14.25" customHeight="1">
      <c r="A8160" s="3" t="str">
        <f t="shared" si="3"/>
        <v>May2021</v>
      </c>
      <c r="B8160" s="21">
        <v>44317.0</v>
      </c>
      <c r="C8160" s="3">
        <v>34.0</v>
      </c>
      <c r="D8160" s="3" t="s">
        <v>236</v>
      </c>
      <c r="E8160" s="3" t="s">
        <v>181</v>
      </c>
      <c r="F8160" s="3" t="s">
        <v>108</v>
      </c>
      <c r="G8160" s="3">
        <f t="array" ref="G8160">INDEX('May2021'!$A$1:$BP$55,MATCH($D8160,'May2021'!$A:$A,0),MATCH($E8160,'May2021'!$2:$2,0))</f>
        <v>0</v>
      </c>
      <c r="H8160" s="3">
        <v>0.0</v>
      </c>
      <c r="I8160" s="3">
        <v>0.0</v>
      </c>
    </row>
    <row r="8161" ht="14.25" customHeight="1">
      <c r="A8161" s="3" t="str">
        <f t="shared" si="3"/>
        <v>May2021</v>
      </c>
      <c r="B8161" s="21">
        <v>44317.0</v>
      </c>
      <c r="C8161" s="3">
        <v>35.0</v>
      </c>
      <c r="D8161" s="3" t="s">
        <v>236</v>
      </c>
      <c r="E8161" s="3" t="s">
        <v>185</v>
      </c>
      <c r="F8161" s="3" t="s">
        <v>110</v>
      </c>
      <c r="G8161" s="3">
        <f t="array" ref="G8161">INDEX('May2021'!$A$1:$BP$55,MATCH($D8161,'May2021'!$A:$A,0),MATCH($E8161,'May2021'!$2:$2,0))</f>
        <v>0</v>
      </c>
      <c r="H8161" s="3">
        <v>0.0</v>
      </c>
      <c r="I8161" s="3">
        <v>0.0</v>
      </c>
    </row>
    <row r="8162" ht="14.25" customHeight="1">
      <c r="A8162" s="3" t="str">
        <f t="shared" si="3"/>
        <v>May2021</v>
      </c>
      <c r="B8162" s="21">
        <v>44317.0</v>
      </c>
      <c r="C8162" s="3">
        <v>36.0</v>
      </c>
      <c r="D8162" s="3" t="s">
        <v>236</v>
      </c>
      <c r="E8162" s="3" t="s">
        <v>238</v>
      </c>
      <c r="F8162" s="3" t="s">
        <v>109</v>
      </c>
      <c r="G8162" s="3">
        <f t="array" ref="G8162">INDEX('May2021'!$A$1:$BP$55,MATCH($D8162,'May2021'!$A:$A,0),MATCH($E8162,'May2021'!$2:$2,0))</f>
        <v>0</v>
      </c>
      <c r="H8162" s="3">
        <v>0.0</v>
      </c>
      <c r="I8162" s="3">
        <v>0.0</v>
      </c>
    </row>
    <row r="8163" ht="14.25" customHeight="1">
      <c r="A8163" s="3" t="str">
        <f t="shared" si="3"/>
        <v>May2021</v>
      </c>
      <c r="B8163" s="21">
        <v>44317.0</v>
      </c>
      <c r="C8163" s="3">
        <v>37.0</v>
      </c>
      <c r="D8163" s="3" t="s">
        <v>236</v>
      </c>
      <c r="E8163" s="3" t="s">
        <v>211</v>
      </c>
      <c r="F8163" s="3" t="s">
        <v>108</v>
      </c>
      <c r="G8163" s="3">
        <f t="array" ref="G8163">INDEX('May2021'!$A$1:$BP$55,MATCH($D8163,'May2021'!$A:$A,0),MATCH($E8163,'May2021'!$2:$2,0))</f>
        <v>0</v>
      </c>
      <c r="H8163" s="3">
        <v>0.0</v>
      </c>
      <c r="I8163" s="3">
        <v>0.0</v>
      </c>
    </row>
    <row r="8164" ht="14.25" customHeight="1">
      <c r="A8164" s="3" t="str">
        <f t="shared" si="3"/>
        <v>May2021</v>
      </c>
      <c r="B8164" s="21">
        <v>44317.0</v>
      </c>
      <c r="C8164" s="3">
        <v>38.0</v>
      </c>
      <c r="D8164" s="3" t="s">
        <v>236</v>
      </c>
      <c r="E8164" s="3" t="s">
        <v>209</v>
      </c>
      <c r="F8164" s="3" t="s">
        <v>108</v>
      </c>
      <c r="G8164" s="3">
        <f t="array" ref="G8164">INDEX('May2021'!$A$1:$BP$55,MATCH($D8164,'May2021'!$A:$A,0),MATCH($E8164,'May2021'!$2:$2,0))</f>
        <v>0</v>
      </c>
      <c r="H8164" s="3">
        <v>0.0</v>
      </c>
      <c r="I8164" s="3">
        <v>0.0</v>
      </c>
    </row>
    <row r="8165" ht="14.25" customHeight="1">
      <c r="A8165" s="3" t="str">
        <f t="shared" si="3"/>
        <v>May2021</v>
      </c>
      <c r="B8165" s="21">
        <v>44317.0</v>
      </c>
      <c r="C8165" s="3">
        <v>39.0</v>
      </c>
      <c r="D8165" s="3" t="s">
        <v>236</v>
      </c>
      <c r="E8165" s="3" t="s">
        <v>188</v>
      </c>
      <c r="F8165" s="3" t="s">
        <v>108</v>
      </c>
      <c r="G8165" s="3">
        <f t="array" ref="G8165">INDEX('May2021'!$A$1:$BP$55,MATCH($D8165,'May2021'!$A:$A,0),MATCH($E8165,'May2021'!$2:$2,0))</f>
        <v>0</v>
      </c>
      <c r="H8165" s="3">
        <v>0.0</v>
      </c>
      <c r="I8165" s="3">
        <v>0.0</v>
      </c>
    </row>
    <row r="8166" ht="14.25" customHeight="1">
      <c r="A8166" s="3" t="str">
        <f t="shared" si="3"/>
        <v>May2021</v>
      </c>
      <c r="B8166" s="21">
        <v>44317.0</v>
      </c>
      <c r="C8166" s="3">
        <v>40.0</v>
      </c>
      <c r="D8166" s="3" t="s">
        <v>236</v>
      </c>
      <c r="E8166" s="3" t="s">
        <v>189</v>
      </c>
      <c r="F8166" s="3" t="s">
        <v>108</v>
      </c>
      <c r="G8166" s="3">
        <f t="array" ref="G8166">INDEX('May2021'!$A$1:$BP$55,MATCH($D8166,'May2021'!$A:$A,0),MATCH($E8166,'May2021'!$2:$2,0))</f>
        <v>0</v>
      </c>
      <c r="H8166" s="3">
        <v>0.0</v>
      </c>
      <c r="I8166" s="3">
        <v>0.0</v>
      </c>
    </row>
    <row r="8167" ht="14.25" customHeight="1">
      <c r="A8167" s="3" t="str">
        <f t="shared" si="3"/>
        <v>May2021</v>
      </c>
      <c r="B8167" s="21">
        <v>44317.0</v>
      </c>
      <c r="C8167" s="3">
        <v>41.0</v>
      </c>
      <c r="D8167" s="3" t="s">
        <v>236</v>
      </c>
      <c r="E8167" s="3" t="s">
        <v>225</v>
      </c>
      <c r="F8167" s="3" t="s">
        <v>109</v>
      </c>
      <c r="G8167" s="3">
        <f t="array" ref="G8167">INDEX('May2021'!$A$1:$BP$55,MATCH($D8167,'May2021'!$A:$A,0),MATCH($E8167,'May2021'!$2:$2,0))</f>
        <v>0</v>
      </c>
      <c r="H8167" s="3">
        <v>0.0</v>
      </c>
      <c r="I8167" s="3">
        <v>0.0</v>
      </c>
    </row>
    <row r="8168" ht="14.25" customHeight="1">
      <c r="A8168" s="3" t="str">
        <f t="shared" si="3"/>
        <v>May2021</v>
      </c>
      <c r="B8168" s="21">
        <v>44317.0</v>
      </c>
      <c r="C8168" s="3">
        <v>42.0</v>
      </c>
      <c r="D8168" s="3" t="s">
        <v>236</v>
      </c>
      <c r="E8168" s="3" t="s">
        <v>177</v>
      </c>
      <c r="F8168" s="3" t="s">
        <v>109</v>
      </c>
      <c r="G8168" s="3">
        <f t="array" ref="G8168">INDEX('May2021'!$A$1:$BP$55,MATCH($D8168,'May2021'!$A:$A,0),MATCH($E8168,'May2021'!$2:$2,0))</f>
        <v>0</v>
      </c>
      <c r="H8168" s="3">
        <v>0.0</v>
      </c>
      <c r="I8168" s="3">
        <v>0.0</v>
      </c>
    </row>
    <row r="8169" ht="14.25" customHeight="1">
      <c r="A8169" s="3" t="str">
        <f t="shared" si="3"/>
        <v>May2021</v>
      </c>
      <c r="B8169" s="21">
        <v>44317.0</v>
      </c>
      <c r="C8169" s="3">
        <v>43.0</v>
      </c>
      <c r="D8169" s="3" t="s">
        <v>236</v>
      </c>
      <c r="E8169" s="3" t="s">
        <v>215</v>
      </c>
      <c r="F8169" s="3" t="s">
        <v>108</v>
      </c>
      <c r="G8169" s="3">
        <f t="array" ref="G8169">INDEX('May2021'!$A$1:$BP$55,MATCH($D8169,'May2021'!$A:$A,0),MATCH($E8169,'May2021'!$2:$2,0))</f>
        <v>0</v>
      </c>
      <c r="H8169" s="3">
        <v>0.0</v>
      </c>
      <c r="I8169" s="3">
        <v>0.0</v>
      </c>
    </row>
    <row r="8170" ht="14.25" customHeight="1">
      <c r="A8170" s="3" t="str">
        <f t="shared" si="3"/>
        <v>May2021</v>
      </c>
      <c r="B8170" s="21">
        <v>44317.0</v>
      </c>
      <c r="C8170" s="3">
        <v>44.0</v>
      </c>
      <c r="D8170" s="3" t="s">
        <v>236</v>
      </c>
      <c r="E8170" s="3" t="s">
        <v>221</v>
      </c>
      <c r="F8170" s="3" t="s">
        <v>108</v>
      </c>
      <c r="G8170" s="3">
        <f t="array" ref="G8170">INDEX('May2021'!$A$1:$BP$55,MATCH($D8170,'May2021'!$A:$A,0),MATCH($E8170,'May2021'!$2:$2,0))</f>
        <v>0</v>
      </c>
      <c r="H8170" s="3">
        <v>0.0</v>
      </c>
      <c r="I8170" s="3">
        <v>0.0</v>
      </c>
    </row>
    <row r="8171" ht="14.25" customHeight="1">
      <c r="A8171" s="3" t="str">
        <f t="shared" si="3"/>
        <v>May2021</v>
      </c>
      <c r="B8171" s="21">
        <v>44317.0</v>
      </c>
      <c r="C8171" s="3">
        <v>45.0</v>
      </c>
      <c r="D8171" s="3" t="s">
        <v>236</v>
      </c>
      <c r="E8171" s="3" t="s">
        <v>171</v>
      </c>
      <c r="F8171" s="3" t="s">
        <v>108</v>
      </c>
      <c r="G8171" s="3">
        <f t="array" ref="G8171">INDEX('May2021'!$A$1:$BP$55,MATCH($D8171,'May2021'!$A:$A,0),MATCH($E8171,'May2021'!$2:$2,0))</f>
        <v>0</v>
      </c>
      <c r="H8171" s="3">
        <v>0.0</v>
      </c>
      <c r="I8171" s="3">
        <v>0.0</v>
      </c>
    </row>
    <row r="8172" ht="14.25" customHeight="1">
      <c r="A8172" s="3" t="str">
        <f t="shared" si="3"/>
        <v>May2021</v>
      </c>
      <c r="B8172" s="21">
        <v>44317.0</v>
      </c>
      <c r="C8172" s="3">
        <v>46.0</v>
      </c>
      <c r="D8172" s="3" t="s">
        <v>236</v>
      </c>
      <c r="E8172" s="3" t="s">
        <v>235</v>
      </c>
      <c r="F8172" s="3" t="s">
        <v>109</v>
      </c>
      <c r="G8172" s="3">
        <f t="array" ref="G8172">INDEX('May2021'!$A$1:$BP$55,MATCH($D8172,'May2021'!$A:$A,0),MATCH($E8172,'May2021'!$2:$2,0))</f>
        <v>0</v>
      </c>
      <c r="H8172" s="3">
        <v>0.0</v>
      </c>
      <c r="I8172" s="3">
        <v>0.0</v>
      </c>
    </row>
    <row r="8173" ht="14.25" customHeight="1">
      <c r="A8173" s="3" t="str">
        <f t="shared" si="3"/>
        <v>May2021</v>
      </c>
      <c r="B8173" s="21">
        <v>44317.0</v>
      </c>
      <c r="C8173" s="3">
        <v>47.0</v>
      </c>
      <c r="D8173" s="3" t="s">
        <v>236</v>
      </c>
      <c r="E8173" s="3" t="s">
        <v>210</v>
      </c>
      <c r="F8173" s="3" t="s">
        <v>108</v>
      </c>
      <c r="G8173" s="3">
        <f t="array" ref="G8173">INDEX('May2021'!$A$1:$BP$55,MATCH($D8173,'May2021'!$A:$A,0),MATCH($E8173,'May2021'!$2:$2,0))</f>
        <v>0</v>
      </c>
      <c r="H8173" s="3">
        <v>0.0</v>
      </c>
      <c r="I8173" s="3">
        <v>0.0</v>
      </c>
    </row>
    <row r="8174" ht="14.25" customHeight="1">
      <c r="A8174" s="3" t="str">
        <f t="shared" si="3"/>
        <v>May2021</v>
      </c>
      <c r="B8174" s="21">
        <v>44317.0</v>
      </c>
      <c r="C8174" s="3">
        <v>48.0</v>
      </c>
      <c r="D8174" s="3" t="s">
        <v>236</v>
      </c>
      <c r="E8174" s="3" t="s">
        <v>187</v>
      </c>
      <c r="F8174" s="3" t="s">
        <v>110</v>
      </c>
      <c r="G8174" s="3">
        <f t="array" ref="G8174">INDEX('May2021'!$A$1:$BP$55,MATCH($D8174,'May2021'!$A:$A,0),MATCH($E8174,'May2021'!$2:$2,0))</f>
        <v>0</v>
      </c>
      <c r="H8174" s="3">
        <v>0.0</v>
      </c>
      <c r="I8174" s="3">
        <v>0.0</v>
      </c>
    </row>
    <row r="8175" ht="14.25" customHeight="1">
      <c r="A8175" s="3" t="str">
        <f t="shared" si="3"/>
        <v>May2021</v>
      </c>
      <c r="B8175" s="21">
        <v>44317.0</v>
      </c>
      <c r="C8175" s="3">
        <v>49.0</v>
      </c>
      <c r="D8175" s="3" t="s">
        <v>236</v>
      </c>
      <c r="E8175" s="3" t="s">
        <v>192</v>
      </c>
      <c r="F8175" s="3" t="s">
        <v>109</v>
      </c>
      <c r="G8175" s="3">
        <f t="array" ref="G8175">INDEX('May2021'!$A$1:$BP$55,MATCH($D8175,'May2021'!$A:$A,0),MATCH($E8175,'May2021'!$2:$2,0))</f>
        <v>0</v>
      </c>
      <c r="H8175" s="3">
        <v>0.0</v>
      </c>
      <c r="I8175" s="3">
        <v>0.0</v>
      </c>
    </row>
    <row r="8176" ht="14.25" customHeight="1">
      <c r="A8176" s="3" t="str">
        <f t="shared" si="3"/>
        <v>May2021</v>
      </c>
      <c r="B8176" s="21">
        <v>44317.0</v>
      </c>
      <c r="C8176" s="3">
        <v>50.0</v>
      </c>
      <c r="D8176" s="3" t="s">
        <v>236</v>
      </c>
      <c r="E8176" s="3" t="s">
        <v>196</v>
      </c>
      <c r="F8176" s="3" t="s">
        <v>108</v>
      </c>
      <c r="G8176" s="3">
        <f t="array" ref="G8176">INDEX('May2021'!$A$1:$BP$55,MATCH($D8176,'May2021'!$A:$A,0),MATCH($E8176,'May2021'!$2:$2,0))</f>
        <v>0</v>
      </c>
      <c r="H8176" s="3">
        <v>0.0</v>
      </c>
      <c r="I8176" s="3">
        <v>0.0</v>
      </c>
    </row>
    <row r="8177" ht="14.25" customHeight="1">
      <c r="A8177" s="3" t="str">
        <f t="shared" si="3"/>
        <v>May2021</v>
      </c>
      <c r="B8177" s="21">
        <v>44317.0</v>
      </c>
      <c r="C8177" s="3">
        <v>51.0</v>
      </c>
      <c r="D8177" s="3" t="s">
        <v>236</v>
      </c>
      <c r="E8177" s="3" t="s">
        <v>179</v>
      </c>
      <c r="F8177" s="3" t="s">
        <v>109</v>
      </c>
      <c r="G8177" s="3">
        <f t="array" ref="G8177">INDEX('May2021'!$A$1:$BP$55,MATCH($D8177,'May2021'!$A:$A,0),MATCH($E8177,'May2021'!$2:$2,0))</f>
        <v>0</v>
      </c>
      <c r="H8177" s="3">
        <v>0.0</v>
      </c>
      <c r="I8177" s="3">
        <v>0.0</v>
      </c>
    </row>
    <row r="8178" ht="14.25" customHeight="1">
      <c r="A8178" s="3" t="str">
        <f t="shared" si="3"/>
        <v>May2021</v>
      </c>
      <c r="B8178" s="21">
        <v>44317.0</v>
      </c>
      <c r="C8178" s="3">
        <v>52.0</v>
      </c>
      <c r="D8178" s="3" t="s">
        <v>236</v>
      </c>
      <c r="E8178" s="3" t="s">
        <v>162</v>
      </c>
      <c r="F8178" s="3" t="s">
        <v>111</v>
      </c>
      <c r="G8178" s="3">
        <f t="array" ref="G8178">INDEX('May2021'!$A$1:$BP$55,MATCH($D8178,'May2021'!$A:$A,0),MATCH($E8178,'May2021'!$2:$2,0))</f>
        <v>0</v>
      </c>
      <c r="H8178" s="3">
        <v>0.0</v>
      </c>
      <c r="I8178" s="3">
        <v>0.0</v>
      </c>
    </row>
    <row r="8179" ht="14.25" customHeight="1">
      <c r="A8179" s="3" t="str">
        <f t="shared" si="3"/>
        <v>May2021</v>
      </c>
      <c r="B8179" s="21">
        <v>44317.0</v>
      </c>
      <c r="C8179" s="3">
        <v>53.0</v>
      </c>
      <c r="D8179" s="3" t="s">
        <v>236</v>
      </c>
      <c r="E8179" s="3" t="s">
        <v>219</v>
      </c>
      <c r="F8179" s="3" t="s">
        <v>108</v>
      </c>
      <c r="G8179" s="3">
        <f t="array" ref="G8179">INDEX('May2021'!$A$1:$BP$55,MATCH($D8179,'May2021'!$A:$A,0),MATCH($E8179,'May2021'!$2:$2,0))</f>
        <v>0</v>
      </c>
      <c r="H8179" s="3">
        <v>0.0</v>
      </c>
      <c r="I8179" s="3">
        <v>0.0</v>
      </c>
    </row>
    <row r="8180" ht="14.25" customHeight="1">
      <c r="A8180" s="3" t="str">
        <f t="shared" si="3"/>
        <v>May2021</v>
      </c>
      <c r="B8180" s="21">
        <v>44317.0</v>
      </c>
      <c r="C8180" s="3">
        <v>1.0</v>
      </c>
      <c r="D8180" s="3" t="s">
        <v>190</v>
      </c>
      <c r="E8180" s="3" t="s">
        <v>138</v>
      </c>
      <c r="F8180" s="3" t="s">
        <v>108</v>
      </c>
      <c r="G8180" s="3">
        <f t="array" ref="G8180">INDEX('May2021'!$A$1:$BP$55,MATCH($D8180,'May2021'!$A:$A,0),MATCH($E8180,'May2021'!$2:$2,0))</f>
        <v>0</v>
      </c>
      <c r="H8180" s="3">
        <v>0.0</v>
      </c>
      <c r="I8180" s="3">
        <v>0.0</v>
      </c>
    </row>
    <row r="8181" ht="14.25" customHeight="1">
      <c r="A8181" s="3" t="str">
        <f t="shared" si="3"/>
        <v>May2021</v>
      </c>
      <c r="B8181" s="21">
        <v>44317.0</v>
      </c>
      <c r="C8181" s="3">
        <v>2.0</v>
      </c>
      <c r="D8181" s="3" t="s">
        <v>190</v>
      </c>
      <c r="E8181" s="3" t="s">
        <v>137</v>
      </c>
      <c r="F8181" s="3" t="s">
        <v>108</v>
      </c>
      <c r="G8181" s="3">
        <f t="array" ref="G8181">INDEX('May2021'!$A$1:$BP$55,MATCH($D8181,'May2021'!$A:$A,0),MATCH($E8181,'May2021'!$2:$2,0))</f>
        <v>0</v>
      </c>
      <c r="H8181" s="3">
        <v>0.0</v>
      </c>
      <c r="I8181" s="3">
        <v>0.0</v>
      </c>
    </row>
    <row r="8182" ht="14.25" customHeight="1">
      <c r="A8182" s="3" t="str">
        <f t="shared" si="3"/>
        <v>May2021</v>
      </c>
      <c r="B8182" s="21">
        <v>44317.0</v>
      </c>
      <c r="C8182" s="3">
        <v>3.0</v>
      </c>
      <c r="D8182" s="3" t="s">
        <v>190</v>
      </c>
      <c r="E8182" s="3" t="s">
        <v>136</v>
      </c>
      <c r="F8182" s="3" t="s">
        <v>108</v>
      </c>
      <c r="G8182" s="3">
        <f t="array" ref="G8182">INDEX('May2021'!$A$1:$BP$55,MATCH($D8182,'May2021'!$A:$A,0),MATCH($E8182,'May2021'!$2:$2,0))</f>
        <v>0</v>
      </c>
      <c r="H8182" s="3">
        <v>0.0</v>
      </c>
      <c r="I8182" s="3">
        <v>0.0</v>
      </c>
    </row>
    <row r="8183" ht="14.25" customHeight="1">
      <c r="A8183" s="3" t="str">
        <f t="shared" si="3"/>
        <v>May2021</v>
      </c>
      <c r="B8183" s="21">
        <v>44317.0</v>
      </c>
      <c r="C8183" s="3">
        <v>4.0</v>
      </c>
      <c r="D8183" s="3" t="s">
        <v>190</v>
      </c>
      <c r="E8183" s="3" t="s">
        <v>146</v>
      </c>
      <c r="F8183" s="3" t="s">
        <v>108</v>
      </c>
      <c r="G8183" s="3">
        <f t="array" ref="G8183">INDEX('May2021'!$A$1:$BP$55,MATCH($D8183,'May2021'!$A:$A,0),MATCH($E8183,'May2021'!$2:$2,0))</f>
        <v>0</v>
      </c>
      <c r="H8183" s="3">
        <v>0.0</v>
      </c>
      <c r="I8183" s="3">
        <v>0.0</v>
      </c>
    </row>
    <row r="8184" ht="14.25" customHeight="1">
      <c r="A8184" s="3" t="str">
        <f t="shared" si="3"/>
        <v>May2021</v>
      </c>
      <c r="B8184" s="21">
        <v>44317.0</v>
      </c>
      <c r="C8184" s="3">
        <v>5.0</v>
      </c>
      <c r="D8184" s="3" t="s">
        <v>190</v>
      </c>
      <c r="E8184" s="3" t="s">
        <v>140</v>
      </c>
      <c r="F8184" s="3" t="s">
        <v>108</v>
      </c>
      <c r="G8184" s="3">
        <f t="array" ref="G8184">INDEX('May2021'!$A$1:$BP$55,MATCH($D8184,'May2021'!$A:$A,0),MATCH($E8184,'May2021'!$2:$2,0))</f>
        <v>0</v>
      </c>
      <c r="H8184" s="3">
        <v>0.0</v>
      </c>
      <c r="I8184" s="3">
        <v>0.0</v>
      </c>
    </row>
    <row r="8185" ht="14.25" customHeight="1">
      <c r="A8185" s="3" t="str">
        <f t="shared" si="3"/>
        <v>May2021</v>
      </c>
      <c r="B8185" s="21">
        <v>44317.0</v>
      </c>
      <c r="C8185" s="3">
        <v>6.0</v>
      </c>
      <c r="D8185" s="3" t="s">
        <v>190</v>
      </c>
      <c r="E8185" s="3" t="s">
        <v>141</v>
      </c>
      <c r="F8185" s="3" t="s">
        <v>109</v>
      </c>
      <c r="G8185" s="3" t="str">
        <f t="array" ref="G8185">INDEX('May2021'!$A$1:$BP$55,MATCH($D8185,'May2021'!$A:$A,0),MATCH($E8185,'May2021'!$2:$2,0))</f>
        <v>Suppressed</v>
      </c>
      <c r="H8185" s="3">
        <v>1.0</v>
      </c>
      <c r="I8185" s="3">
        <v>2.0</v>
      </c>
    </row>
    <row r="8186" ht="14.25" customHeight="1">
      <c r="A8186" s="3" t="str">
        <f t="shared" si="3"/>
        <v>May2021</v>
      </c>
      <c r="B8186" s="21">
        <v>44317.0</v>
      </c>
      <c r="C8186" s="3">
        <v>7.0</v>
      </c>
      <c r="D8186" s="3" t="s">
        <v>190</v>
      </c>
      <c r="E8186" s="3" t="s">
        <v>139</v>
      </c>
      <c r="F8186" s="3" t="s">
        <v>108</v>
      </c>
      <c r="G8186" s="3">
        <f t="array" ref="G8186">INDEX('May2021'!$A$1:$BP$55,MATCH($D8186,'May2021'!$A:$A,0),MATCH($E8186,'May2021'!$2:$2,0))</f>
        <v>0</v>
      </c>
      <c r="H8186" s="3">
        <v>0.0</v>
      </c>
      <c r="I8186" s="3">
        <v>0.0</v>
      </c>
    </row>
    <row r="8187" ht="14.25" customHeight="1">
      <c r="A8187" s="3" t="str">
        <f t="shared" si="3"/>
        <v>May2021</v>
      </c>
      <c r="B8187" s="21">
        <v>44317.0</v>
      </c>
      <c r="C8187" s="3">
        <v>8.0</v>
      </c>
      <c r="D8187" s="3" t="s">
        <v>190</v>
      </c>
      <c r="E8187" s="3" t="s">
        <v>143</v>
      </c>
      <c r="F8187" s="3" t="s">
        <v>108</v>
      </c>
      <c r="G8187" s="3">
        <f t="array" ref="G8187">INDEX('May2021'!$A$1:$BP$55,MATCH($D8187,'May2021'!$A:$A,0),MATCH($E8187,'May2021'!$2:$2,0))</f>
        <v>0</v>
      </c>
      <c r="H8187" s="3">
        <v>0.0</v>
      </c>
      <c r="I8187" s="3">
        <v>0.0</v>
      </c>
    </row>
    <row r="8188" ht="14.25" customHeight="1">
      <c r="A8188" s="3" t="str">
        <f t="shared" si="3"/>
        <v>May2021</v>
      </c>
      <c r="B8188" s="21">
        <v>44317.0</v>
      </c>
      <c r="C8188" s="3">
        <v>9.0</v>
      </c>
      <c r="D8188" s="3" t="s">
        <v>190</v>
      </c>
      <c r="E8188" s="3" t="s">
        <v>142</v>
      </c>
      <c r="F8188" s="3" t="s">
        <v>108</v>
      </c>
      <c r="G8188" s="3">
        <f t="array" ref="G8188">INDEX('May2021'!$A$1:$BP$55,MATCH($D8188,'May2021'!$A:$A,0),MATCH($E8188,'May2021'!$2:$2,0))</f>
        <v>0</v>
      </c>
      <c r="H8188" s="3">
        <v>0.0</v>
      </c>
      <c r="I8188" s="3">
        <v>0.0</v>
      </c>
    </row>
    <row r="8189" ht="14.25" customHeight="1">
      <c r="A8189" s="3" t="str">
        <f t="shared" si="3"/>
        <v>May2021</v>
      </c>
      <c r="B8189" s="21">
        <v>44317.0</v>
      </c>
      <c r="C8189" s="3">
        <v>10.0</v>
      </c>
      <c r="D8189" s="3" t="s">
        <v>190</v>
      </c>
      <c r="E8189" s="3" t="s">
        <v>148</v>
      </c>
      <c r="F8189" s="3" t="s">
        <v>108</v>
      </c>
      <c r="G8189" s="3">
        <f t="array" ref="G8189">INDEX('May2021'!$A$1:$BP$55,MATCH($D8189,'May2021'!$A:$A,0),MATCH($E8189,'May2021'!$2:$2,0))</f>
        <v>0</v>
      </c>
      <c r="H8189" s="3">
        <v>0.0</v>
      </c>
      <c r="I8189" s="3">
        <v>0.0</v>
      </c>
    </row>
    <row r="8190" ht="14.25" customHeight="1">
      <c r="A8190" s="3" t="str">
        <f t="shared" si="3"/>
        <v>May2021</v>
      </c>
      <c r="B8190" s="21">
        <v>44317.0</v>
      </c>
      <c r="C8190" s="3">
        <v>11.0</v>
      </c>
      <c r="D8190" s="3" t="s">
        <v>190</v>
      </c>
      <c r="E8190" s="3" t="s">
        <v>144</v>
      </c>
      <c r="F8190" s="3" t="s">
        <v>108</v>
      </c>
      <c r="G8190" s="3">
        <f t="array" ref="G8190">INDEX('May2021'!$A$1:$BP$55,MATCH($D8190,'May2021'!$A:$A,0),MATCH($E8190,'May2021'!$2:$2,0))</f>
        <v>0</v>
      </c>
      <c r="H8190" s="3">
        <v>0.0</v>
      </c>
      <c r="I8190" s="3">
        <v>0.0</v>
      </c>
    </row>
    <row r="8191" ht="14.25" customHeight="1">
      <c r="A8191" s="3" t="str">
        <f t="shared" si="3"/>
        <v>May2021</v>
      </c>
      <c r="B8191" s="21">
        <v>44317.0</v>
      </c>
      <c r="C8191" s="3">
        <v>12.0</v>
      </c>
      <c r="D8191" s="3" t="s">
        <v>190</v>
      </c>
      <c r="E8191" s="3" t="s">
        <v>147</v>
      </c>
      <c r="F8191" s="3" t="s">
        <v>110</v>
      </c>
      <c r="G8191" s="3">
        <f t="array" ref="G8191">INDEX('May2021'!$A$1:$BP$55,MATCH($D8191,'May2021'!$A:$A,0),MATCH($E8191,'May2021'!$2:$2,0))</f>
        <v>0</v>
      </c>
      <c r="H8191" s="3">
        <v>0.0</v>
      </c>
      <c r="I8191" s="3">
        <v>0.0</v>
      </c>
    </row>
    <row r="8192" ht="14.25" customHeight="1">
      <c r="A8192" s="3" t="str">
        <f t="shared" si="3"/>
        <v>May2021</v>
      </c>
      <c r="B8192" s="21">
        <v>44317.0</v>
      </c>
      <c r="C8192" s="3">
        <v>13.0</v>
      </c>
      <c r="D8192" s="3" t="s">
        <v>190</v>
      </c>
      <c r="E8192" s="3" t="s">
        <v>168</v>
      </c>
      <c r="F8192" s="3" t="s">
        <v>112</v>
      </c>
      <c r="G8192" s="3">
        <f t="array" ref="G8192">INDEX('May2021'!$A$1:$BP$55,MATCH($D8192,'May2021'!$A:$A,0),MATCH($E8192,'May2021'!$2:$2,0))</f>
        <v>0</v>
      </c>
      <c r="H8192" s="3">
        <v>0.0</v>
      </c>
      <c r="I8192" s="3">
        <v>0.0</v>
      </c>
    </row>
    <row r="8193" ht="14.25" customHeight="1">
      <c r="A8193" s="3" t="str">
        <f t="shared" si="3"/>
        <v>May2021</v>
      </c>
      <c r="B8193" s="21">
        <v>44317.0</v>
      </c>
      <c r="C8193" s="3">
        <v>14.0</v>
      </c>
      <c r="D8193" s="3" t="s">
        <v>190</v>
      </c>
      <c r="E8193" s="3" t="s">
        <v>145</v>
      </c>
      <c r="F8193" s="3" t="s">
        <v>108</v>
      </c>
      <c r="G8193" s="3">
        <f t="array" ref="G8193">INDEX('May2021'!$A$1:$BP$55,MATCH($D8193,'May2021'!$A:$A,0),MATCH($E8193,'May2021'!$2:$2,0))</f>
        <v>0</v>
      </c>
      <c r="H8193" s="3">
        <v>0.0</v>
      </c>
      <c r="I8193" s="3">
        <v>0.0</v>
      </c>
    </row>
    <row r="8194" ht="14.25" customHeight="1">
      <c r="A8194" s="3" t="str">
        <f t="shared" si="3"/>
        <v>May2021</v>
      </c>
      <c r="B8194" s="21">
        <v>44317.0</v>
      </c>
      <c r="C8194" s="3">
        <v>15.0</v>
      </c>
      <c r="D8194" s="3" t="s">
        <v>190</v>
      </c>
      <c r="E8194" s="3" t="s">
        <v>154</v>
      </c>
      <c r="F8194" s="3" t="s">
        <v>110</v>
      </c>
      <c r="G8194" s="3">
        <f t="array" ref="G8194">INDEX('May2021'!$A$1:$BP$55,MATCH($D8194,'May2021'!$A:$A,0),MATCH($E8194,'May2021'!$2:$2,0))</f>
        <v>0</v>
      </c>
      <c r="H8194" s="3">
        <v>0.0</v>
      </c>
      <c r="I8194" s="3">
        <v>0.0</v>
      </c>
    </row>
    <row r="8195" ht="14.25" customHeight="1">
      <c r="A8195" s="3" t="str">
        <f t="shared" si="3"/>
        <v>May2021</v>
      </c>
      <c r="B8195" s="21">
        <v>44317.0</v>
      </c>
      <c r="C8195" s="3">
        <v>16.0</v>
      </c>
      <c r="D8195" s="3" t="s">
        <v>190</v>
      </c>
      <c r="E8195" s="3" t="s">
        <v>165</v>
      </c>
      <c r="F8195" s="3" t="s">
        <v>111</v>
      </c>
      <c r="G8195" s="3">
        <f t="array" ref="G8195">INDEX('May2021'!$A$1:$BP$55,MATCH($D8195,'May2021'!$A:$A,0),MATCH($E8195,'May2021'!$2:$2,0))</f>
        <v>0</v>
      </c>
      <c r="H8195" s="3">
        <v>0.0</v>
      </c>
      <c r="I8195" s="3">
        <v>0.0</v>
      </c>
    </row>
    <row r="8196" ht="14.25" customHeight="1">
      <c r="A8196" s="3" t="str">
        <f t="shared" si="3"/>
        <v>May2021</v>
      </c>
      <c r="B8196" s="21">
        <v>44317.0</v>
      </c>
      <c r="C8196" s="3">
        <v>17.0</v>
      </c>
      <c r="D8196" s="3" t="s">
        <v>190</v>
      </c>
      <c r="E8196" s="3" t="s">
        <v>150</v>
      </c>
      <c r="F8196" s="3" t="s">
        <v>108</v>
      </c>
      <c r="G8196" s="3">
        <f t="array" ref="G8196">INDEX('May2021'!$A$1:$BP$55,MATCH($D8196,'May2021'!$A:$A,0),MATCH($E8196,'May2021'!$2:$2,0))</f>
        <v>0</v>
      </c>
      <c r="H8196" s="3">
        <v>0.0</v>
      </c>
      <c r="I8196" s="3">
        <v>0.0</v>
      </c>
    </row>
    <row r="8197" ht="14.25" customHeight="1">
      <c r="A8197" s="3" t="str">
        <f t="shared" si="3"/>
        <v>May2021</v>
      </c>
      <c r="B8197" s="21">
        <v>44317.0</v>
      </c>
      <c r="C8197" s="3">
        <v>18.0</v>
      </c>
      <c r="D8197" s="3" t="s">
        <v>190</v>
      </c>
      <c r="E8197" s="3" t="s">
        <v>149</v>
      </c>
      <c r="F8197" s="3" t="s">
        <v>108</v>
      </c>
      <c r="G8197" s="3">
        <f t="array" ref="G8197">INDEX('May2021'!$A$1:$BP$55,MATCH($D8197,'May2021'!$A:$A,0),MATCH($E8197,'May2021'!$2:$2,0))</f>
        <v>0</v>
      </c>
      <c r="H8197" s="3">
        <v>0.0</v>
      </c>
      <c r="I8197" s="3">
        <v>0.0</v>
      </c>
    </row>
    <row r="8198" ht="14.25" customHeight="1">
      <c r="A8198" s="3" t="str">
        <f t="shared" si="3"/>
        <v>May2021</v>
      </c>
      <c r="B8198" s="21">
        <v>44317.0</v>
      </c>
      <c r="C8198" s="3">
        <v>19.0</v>
      </c>
      <c r="D8198" s="3" t="s">
        <v>190</v>
      </c>
      <c r="E8198" s="3" t="s">
        <v>167</v>
      </c>
      <c r="F8198" s="3" t="s">
        <v>109</v>
      </c>
      <c r="G8198" s="3">
        <f t="array" ref="G8198">INDEX('May2021'!$A$1:$BP$55,MATCH($D8198,'May2021'!$A:$A,0),MATCH($E8198,'May2021'!$2:$2,0))</f>
        <v>0</v>
      </c>
      <c r="H8198" s="3">
        <v>0.0</v>
      </c>
      <c r="I8198" s="3">
        <v>0.0</v>
      </c>
    </row>
    <row r="8199" ht="14.25" customHeight="1">
      <c r="A8199" s="3" t="str">
        <f t="shared" si="3"/>
        <v>May2021</v>
      </c>
      <c r="B8199" s="21">
        <v>44317.0</v>
      </c>
      <c r="C8199" s="3">
        <v>20.0</v>
      </c>
      <c r="D8199" s="3" t="s">
        <v>190</v>
      </c>
      <c r="E8199" s="3" t="s">
        <v>160</v>
      </c>
      <c r="F8199" s="3" t="s">
        <v>109</v>
      </c>
      <c r="G8199" s="3">
        <f t="array" ref="G8199">INDEX('May2021'!$A$1:$BP$55,MATCH($D8199,'May2021'!$A:$A,0),MATCH($E8199,'May2021'!$2:$2,0))</f>
        <v>0</v>
      </c>
      <c r="H8199" s="3">
        <v>0.0</v>
      </c>
      <c r="I8199" s="3">
        <v>0.0</v>
      </c>
    </row>
    <row r="8200" ht="14.25" customHeight="1">
      <c r="A8200" s="3" t="str">
        <f t="shared" si="3"/>
        <v>May2021</v>
      </c>
      <c r="B8200" s="21">
        <v>44317.0</v>
      </c>
      <c r="C8200" s="3">
        <v>21.0</v>
      </c>
      <c r="D8200" s="3" t="s">
        <v>190</v>
      </c>
      <c r="E8200" s="3" t="s">
        <v>166</v>
      </c>
      <c r="F8200" s="3" t="s">
        <v>108</v>
      </c>
      <c r="G8200" s="3">
        <f t="array" ref="G8200">INDEX('May2021'!$A$1:$BP$55,MATCH($D8200,'May2021'!$A:$A,0),MATCH($E8200,'May2021'!$2:$2,0))</f>
        <v>0</v>
      </c>
      <c r="H8200" s="3">
        <v>0.0</v>
      </c>
      <c r="I8200" s="3">
        <v>0.0</v>
      </c>
    </row>
    <row r="8201" ht="14.25" customHeight="1">
      <c r="A8201" s="3" t="str">
        <f t="shared" si="3"/>
        <v>May2021</v>
      </c>
      <c r="B8201" s="21">
        <v>44317.0</v>
      </c>
      <c r="C8201" s="3">
        <v>22.0</v>
      </c>
      <c r="D8201" s="3" t="s">
        <v>190</v>
      </c>
      <c r="E8201" s="3" t="s">
        <v>169</v>
      </c>
      <c r="F8201" s="3" t="s">
        <v>110</v>
      </c>
      <c r="G8201" s="3">
        <f t="array" ref="G8201">INDEX('May2021'!$A$1:$BP$55,MATCH($D8201,'May2021'!$A:$A,0),MATCH($E8201,'May2021'!$2:$2,0))</f>
        <v>0</v>
      </c>
      <c r="H8201" s="3">
        <v>0.0</v>
      </c>
      <c r="I8201" s="3">
        <v>0.0</v>
      </c>
    </row>
    <row r="8202" ht="14.25" customHeight="1">
      <c r="A8202" s="3" t="str">
        <f t="shared" si="3"/>
        <v>May2021</v>
      </c>
      <c r="B8202" s="21">
        <v>44317.0</v>
      </c>
      <c r="C8202" s="3">
        <v>23.0</v>
      </c>
      <c r="D8202" s="3" t="s">
        <v>190</v>
      </c>
      <c r="E8202" s="3" t="s">
        <v>155</v>
      </c>
      <c r="F8202" s="3" t="s">
        <v>109</v>
      </c>
      <c r="G8202" s="3">
        <f t="array" ref="G8202">INDEX('May2021'!$A$1:$BP$55,MATCH($D8202,'May2021'!$A:$A,0),MATCH($E8202,'May2021'!$2:$2,0))</f>
        <v>0</v>
      </c>
      <c r="H8202" s="3">
        <v>0.0</v>
      </c>
      <c r="I8202" s="3">
        <v>0.0</v>
      </c>
    </row>
    <row r="8203" ht="14.25" customHeight="1">
      <c r="A8203" s="3" t="str">
        <f t="shared" si="3"/>
        <v>May2021</v>
      </c>
      <c r="B8203" s="21">
        <v>44317.0</v>
      </c>
      <c r="C8203" s="3">
        <v>24.0</v>
      </c>
      <c r="D8203" s="3" t="s">
        <v>190</v>
      </c>
      <c r="E8203" s="3" t="s">
        <v>164</v>
      </c>
      <c r="F8203" s="3" t="s">
        <v>112</v>
      </c>
      <c r="G8203" s="3">
        <f t="array" ref="G8203">INDEX('May2021'!$A$1:$BP$55,MATCH($D8203,'May2021'!$A:$A,0),MATCH($E8203,'May2021'!$2:$2,0))</f>
        <v>0</v>
      </c>
      <c r="H8203" s="3">
        <v>0.0</v>
      </c>
      <c r="I8203" s="3">
        <v>0.0</v>
      </c>
    </row>
    <row r="8204" ht="14.25" customHeight="1">
      <c r="A8204" s="3" t="str">
        <f t="shared" si="3"/>
        <v>May2021</v>
      </c>
      <c r="B8204" s="21">
        <v>44317.0</v>
      </c>
      <c r="C8204" s="3">
        <v>25.0</v>
      </c>
      <c r="D8204" s="3" t="s">
        <v>190</v>
      </c>
      <c r="E8204" s="3" t="s">
        <v>163</v>
      </c>
      <c r="F8204" s="3" t="s">
        <v>109</v>
      </c>
      <c r="G8204" s="3">
        <f t="array" ref="G8204">INDEX('May2021'!$A$1:$BP$55,MATCH($D8204,'May2021'!$A:$A,0),MATCH($E8204,'May2021'!$2:$2,0))</f>
        <v>0</v>
      </c>
      <c r="H8204" s="3">
        <v>0.0</v>
      </c>
      <c r="I8204" s="3">
        <v>0.0</v>
      </c>
    </row>
    <row r="8205" ht="14.25" customHeight="1">
      <c r="A8205" s="3" t="str">
        <f t="shared" si="3"/>
        <v>May2021</v>
      </c>
      <c r="B8205" s="21">
        <v>44317.0</v>
      </c>
      <c r="C8205" s="3">
        <v>26.0</v>
      </c>
      <c r="D8205" s="3" t="s">
        <v>190</v>
      </c>
      <c r="E8205" s="3" t="s">
        <v>173</v>
      </c>
      <c r="F8205" s="3" t="s">
        <v>110</v>
      </c>
      <c r="G8205" s="3">
        <f t="array" ref="G8205">INDEX('May2021'!$A$1:$BP$55,MATCH($D8205,'May2021'!$A:$A,0),MATCH($E8205,'May2021'!$2:$2,0))</f>
        <v>0</v>
      </c>
      <c r="H8205" s="3">
        <v>0.0</v>
      </c>
      <c r="I8205" s="3">
        <v>0.0</v>
      </c>
    </row>
    <row r="8206" ht="14.25" customHeight="1">
      <c r="A8206" s="3" t="str">
        <f t="shared" si="3"/>
        <v>May2021</v>
      </c>
      <c r="B8206" s="21">
        <v>44317.0</v>
      </c>
      <c r="C8206" s="3">
        <v>27.0</v>
      </c>
      <c r="D8206" s="3" t="s">
        <v>190</v>
      </c>
      <c r="E8206" s="3" t="s">
        <v>158</v>
      </c>
      <c r="F8206" s="3" t="s">
        <v>109</v>
      </c>
      <c r="G8206" s="3">
        <f t="array" ref="G8206">INDEX('May2021'!$A$1:$BP$55,MATCH($D8206,'May2021'!$A:$A,0),MATCH($E8206,'May2021'!$2:$2,0))</f>
        <v>0</v>
      </c>
      <c r="H8206" s="3">
        <v>0.0</v>
      </c>
      <c r="I8206" s="3">
        <v>0.0</v>
      </c>
    </row>
    <row r="8207" ht="14.25" customHeight="1">
      <c r="A8207" s="3" t="str">
        <f t="shared" si="3"/>
        <v>May2021</v>
      </c>
      <c r="B8207" s="21">
        <v>44317.0</v>
      </c>
      <c r="C8207" s="3">
        <v>28.0</v>
      </c>
      <c r="D8207" s="3" t="s">
        <v>190</v>
      </c>
      <c r="E8207" s="3" t="s">
        <v>161</v>
      </c>
      <c r="F8207" s="3" t="s">
        <v>108</v>
      </c>
      <c r="G8207" s="3">
        <f t="array" ref="G8207">INDEX('May2021'!$A$1:$BP$55,MATCH($D8207,'May2021'!$A:$A,0),MATCH($E8207,'May2021'!$2:$2,0))</f>
        <v>0</v>
      </c>
      <c r="H8207" s="3">
        <v>0.0</v>
      </c>
      <c r="I8207" s="3">
        <v>0.0</v>
      </c>
    </row>
    <row r="8208" ht="14.25" customHeight="1">
      <c r="A8208" s="3" t="str">
        <f t="shared" si="3"/>
        <v>May2021</v>
      </c>
      <c r="B8208" s="21">
        <v>44317.0</v>
      </c>
      <c r="C8208" s="3">
        <v>29.0</v>
      </c>
      <c r="D8208" s="3" t="s">
        <v>190</v>
      </c>
      <c r="E8208" s="3" t="s">
        <v>156</v>
      </c>
      <c r="F8208" s="3" t="s">
        <v>112</v>
      </c>
      <c r="G8208" s="3">
        <f t="array" ref="G8208">INDEX('May2021'!$A$1:$BP$55,MATCH($D8208,'May2021'!$A:$A,0),MATCH($E8208,'May2021'!$2:$2,0))</f>
        <v>0</v>
      </c>
      <c r="H8208" s="3">
        <v>0.0</v>
      </c>
      <c r="I8208" s="3">
        <v>0.0</v>
      </c>
    </row>
    <row r="8209" ht="14.25" customHeight="1">
      <c r="A8209" s="3" t="str">
        <f t="shared" si="3"/>
        <v>May2021</v>
      </c>
      <c r="B8209" s="21">
        <v>44317.0</v>
      </c>
      <c r="C8209" s="3">
        <v>30.0</v>
      </c>
      <c r="D8209" s="3" t="s">
        <v>190</v>
      </c>
      <c r="E8209" s="3" t="s">
        <v>157</v>
      </c>
      <c r="F8209" s="3" t="s">
        <v>108</v>
      </c>
      <c r="G8209" s="3">
        <f t="array" ref="G8209">INDEX('May2021'!$A$1:$BP$55,MATCH($D8209,'May2021'!$A:$A,0),MATCH($E8209,'May2021'!$2:$2,0))</f>
        <v>0</v>
      </c>
      <c r="H8209" s="3">
        <v>0.0</v>
      </c>
      <c r="I8209" s="3">
        <v>0.0</v>
      </c>
    </row>
    <row r="8210" ht="14.25" customHeight="1">
      <c r="A8210" s="3" t="str">
        <f t="shared" si="3"/>
        <v>May2021</v>
      </c>
      <c r="B8210" s="21">
        <v>44317.0</v>
      </c>
      <c r="C8210" s="3">
        <v>31.0</v>
      </c>
      <c r="D8210" s="3" t="s">
        <v>190</v>
      </c>
      <c r="E8210" s="3" t="s">
        <v>213</v>
      </c>
      <c r="F8210" s="3" t="s">
        <v>108</v>
      </c>
      <c r="G8210" s="3">
        <f t="array" ref="G8210">INDEX('May2021'!$A$1:$BP$55,MATCH($D8210,'May2021'!$A:$A,0),MATCH($E8210,'May2021'!$2:$2,0))</f>
        <v>0</v>
      </c>
      <c r="H8210" s="3">
        <v>0.0</v>
      </c>
      <c r="I8210" s="3">
        <v>0.0</v>
      </c>
    </row>
    <row r="8211" ht="14.25" customHeight="1">
      <c r="A8211" s="3" t="str">
        <f t="shared" si="3"/>
        <v>May2021</v>
      </c>
      <c r="B8211" s="21">
        <v>44317.0</v>
      </c>
      <c r="C8211" s="3">
        <v>32.0</v>
      </c>
      <c r="D8211" s="3" t="s">
        <v>190</v>
      </c>
      <c r="E8211" s="3" t="s">
        <v>159</v>
      </c>
      <c r="F8211" s="3" t="s">
        <v>110</v>
      </c>
      <c r="G8211" s="3">
        <f t="array" ref="G8211">INDEX('May2021'!$A$1:$BP$55,MATCH($D8211,'May2021'!$A:$A,0),MATCH($E8211,'May2021'!$2:$2,0))</f>
        <v>0</v>
      </c>
      <c r="H8211" s="3">
        <v>0.0</v>
      </c>
      <c r="I8211" s="3">
        <v>0.0</v>
      </c>
    </row>
    <row r="8212" ht="14.25" customHeight="1">
      <c r="A8212" s="3" t="str">
        <f t="shared" si="3"/>
        <v>May2021</v>
      </c>
      <c r="B8212" s="21">
        <v>44317.0</v>
      </c>
      <c r="C8212" s="3">
        <v>33.0</v>
      </c>
      <c r="D8212" s="3" t="s">
        <v>190</v>
      </c>
      <c r="E8212" s="3" t="s">
        <v>195</v>
      </c>
      <c r="F8212" s="3" t="s">
        <v>110</v>
      </c>
      <c r="G8212" s="3">
        <f t="array" ref="G8212">INDEX('May2021'!$A$1:$BP$55,MATCH($D8212,'May2021'!$A:$A,0),MATCH($E8212,'May2021'!$2:$2,0))</f>
        <v>0</v>
      </c>
      <c r="H8212" s="3">
        <v>0.0</v>
      </c>
      <c r="I8212" s="3">
        <v>0.0</v>
      </c>
    </row>
    <row r="8213" ht="14.25" customHeight="1">
      <c r="A8213" s="3" t="str">
        <f t="shared" si="3"/>
        <v>May2021</v>
      </c>
      <c r="B8213" s="21">
        <v>44317.0</v>
      </c>
      <c r="C8213" s="3">
        <v>34.0</v>
      </c>
      <c r="D8213" s="3" t="s">
        <v>190</v>
      </c>
      <c r="E8213" s="3" t="s">
        <v>181</v>
      </c>
      <c r="F8213" s="3" t="s">
        <v>108</v>
      </c>
      <c r="G8213" s="3">
        <f t="array" ref="G8213">INDEX('May2021'!$A$1:$BP$55,MATCH($D8213,'May2021'!$A:$A,0),MATCH($E8213,'May2021'!$2:$2,0))</f>
        <v>0</v>
      </c>
      <c r="H8213" s="3">
        <v>0.0</v>
      </c>
      <c r="I8213" s="3">
        <v>0.0</v>
      </c>
    </row>
    <row r="8214" ht="14.25" customHeight="1">
      <c r="A8214" s="3" t="str">
        <f t="shared" si="3"/>
        <v>May2021</v>
      </c>
      <c r="B8214" s="21">
        <v>44317.0</v>
      </c>
      <c r="C8214" s="3">
        <v>35.0</v>
      </c>
      <c r="D8214" s="3" t="s">
        <v>190</v>
      </c>
      <c r="E8214" s="3" t="s">
        <v>185</v>
      </c>
      <c r="F8214" s="3" t="s">
        <v>110</v>
      </c>
      <c r="G8214" s="3">
        <f t="array" ref="G8214">INDEX('May2021'!$A$1:$BP$55,MATCH($D8214,'May2021'!$A:$A,0),MATCH($E8214,'May2021'!$2:$2,0))</f>
        <v>0</v>
      </c>
      <c r="H8214" s="3">
        <v>0.0</v>
      </c>
      <c r="I8214" s="3">
        <v>0.0</v>
      </c>
    </row>
    <row r="8215" ht="14.25" customHeight="1">
      <c r="A8215" s="3" t="str">
        <f t="shared" si="3"/>
        <v>May2021</v>
      </c>
      <c r="B8215" s="21">
        <v>44317.0</v>
      </c>
      <c r="C8215" s="3">
        <v>36.0</v>
      </c>
      <c r="D8215" s="3" t="s">
        <v>190</v>
      </c>
      <c r="E8215" s="3" t="s">
        <v>238</v>
      </c>
      <c r="F8215" s="3" t="s">
        <v>109</v>
      </c>
      <c r="G8215" s="3">
        <f t="array" ref="G8215">INDEX('May2021'!$A$1:$BP$55,MATCH($D8215,'May2021'!$A:$A,0),MATCH($E8215,'May2021'!$2:$2,0))</f>
        <v>0</v>
      </c>
      <c r="H8215" s="3">
        <v>0.0</v>
      </c>
      <c r="I8215" s="3">
        <v>0.0</v>
      </c>
    </row>
    <row r="8216" ht="14.25" customHeight="1">
      <c r="A8216" s="3" t="str">
        <f t="shared" si="3"/>
        <v>May2021</v>
      </c>
      <c r="B8216" s="21">
        <v>44317.0</v>
      </c>
      <c r="C8216" s="3">
        <v>37.0</v>
      </c>
      <c r="D8216" s="3" t="s">
        <v>190</v>
      </c>
      <c r="E8216" s="3" t="s">
        <v>211</v>
      </c>
      <c r="F8216" s="3" t="s">
        <v>108</v>
      </c>
      <c r="G8216" s="3">
        <f t="array" ref="G8216">INDEX('May2021'!$A$1:$BP$55,MATCH($D8216,'May2021'!$A:$A,0),MATCH($E8216,'May2021'!$2:$2,0))</f>
        <v>0</v>
      </c>
      <c r="H8216" s="3">
        <v>0.0</v>
      </c>
      <c r="I8216" s="3">
        <v>0.0</v>
      </c>
    </row>
    <row r="8217" ht="14.25" customHeight="1">
      <c r="A8217" s="3" t="str">
        <f t="shared" si="3"/>
        <v>May2021</v>
      </c>
      <c r="B8217" s="21">
        <v>44317.0</v>
      </c>
      <c r="C8217" s="3">
        <v>38.0</v>
      </c>
      <c r="D8217" s="3" t="s">
        <v>190</v>
      </c>
      <c r="E8217" s="3" t="s">
        <v>209</v>
      </c>
      <c r="F8217" s="3" t="s">
        <v>108</v>
      </c>
      <c r="G8217" s="3">
        <f t="array" ref="G8217">INDEX('May2021'!$A$1:$BP$55,MATCH($D8217,'May2021'!$A:$A,0),MATCH($E8217,'May2021'!$2:$2,0))</f>
        <v>0</v>
      </c>
      <c r="H8217" s="3">
        <v>0.0</v>
      </c>
      <c r="I8217" s="3">
        <v>0.0</v>
      </c>
    </row>
    <row r="8218" ht="14.25" customHeight="1">
      <c r="A8218" s="3" t="str">
        <f t="shared" si="3"/>
        <v>May2021</v>
      </c>
      <c r="B8218" s="21">
        <v>44317.0</v>
      </c>
      <c r="C8218" s="3">
        <v>39.0</v>
      </c>
      <c r="D8218" s="3" t="s">
        <v>190</v>
      </c>
      <c r="E8218" s="3" t="s">
        <v>188</v>
      </c>
      <c r="F8218" s="3" t="s">
        <v>108</v>
      </c>
      <c r="G8218" s="3">
        <f t="array" ref="G8218">INDEX('May2021'!$A$1:$BP$55,MATCH($D8218,'May2021'!$A:$A,0),MATCH($E8218,'May2021'!$2:$2,0))</f>
        <v>0</v>
      </c>
      <c r="H8218" s="3">
        <v>0.0</v>
      </c>
      <c r="I8218" s="3">
        <v>0.0</v>
      </c>
    </row>
    <row r="8219" ht="14.25" customHeight="1">
      <c r="A8219" s="3" t="str">
        <f t="shared" si="3"/>
        <v>May2021</v>
      </c>
      <c r="B8219" s="21">
        <v>44317.0</v>
      </c>
      <c r="C8219" s="3">
        <v>40.0</v>
      </c>
      <c r="D8219" s="3" t="s">
        <v>190</v>
      </c>
      <c r="E8219" s="3" t="s">
        <v>189</v>
      </c>
      <c r="F8219" s="3" t="s">
        <v>108</v>
      </c>
      <c r="G8219" s="3">
        <f t="array" ref="G8219">INDEX('May2021'!$A$1:$BP$55,MATCH($D8219,'May2021'!$A:$A,0),MATCH($E8219,'May2021'!$2:$2,0))</f>
        <v>0</v>
      </c>
      <c r="H8219" s="3">
        <v>0.0</v>
      </c>
      <c r="I8219" s="3">
        <v>0.0</v>
      </c>
    </row>
    <row r="8220" ht="14.25" customHeight="1">
      <c r="A8220" s="3" t="str">
        <f t="shared" si="3"/>
        <v>May2021</v>
      </c>
      <c r="B8220" s="21">
        <v>44317.0</v>
      </c>
      <c r="C8220" s="3">
        <v>41.0</v>
      </c>
      <c r="D8220" s="3" t="s">
        <v>190</v>
      </c>
      <c r="E8220" s="3" t="s">
        <v>225</v>
      </c>
      <c r="F8220" s="3" t="s">
        <v>109</v>
      </c>
      <c r="G8220" s="3">
        <f t="array" ref="G8220">INDEX('May2021'!$A$1:$BP$55,MATCH($D8220,'May2021'!$A:$A,0),MATCH($E8220,'May2021'!$2:$2,0))</f>
        <v>0</v>
      </c>
      <c r="H8220" s="3">
        <v>0.0</v>
      </c>
      <c r="I8220" s="3">
        <v>0.0</v>
      </c>
    </row>
    <row r="8221" ht="14.25" customHeight="1">
      <c r="A8221" s="3" t="str">
        <f t="shared" si="3"/>
        <v>May2021</v>
      </c>
      <c r="B8221" s="21">
        <v>44317.0</v>
      </c>
      <c r="C8221" s="3">
        <v>42.0</v>
      </c>
      <c r="D8221" s="3" t="s">
        <v>190</v>
      </c>
      <c r="E8221" s="3" t="s">
        <v>177</v>
      </c>
      <c r="F8221" s="3" t="s">
        <v>109</v>
      </c>
      <c r="G8221" s="3">
        <f t="array" ref="G8221">INDEX('May2021'!$A$1:$BP$55,MATCH($D8221,'May2021'!$A:$A,0),MATCH($E8221,'May2021'!$2:$2,0))</f>
        <v>0</v>
      </c>
      <c r="H8221" s="3">
        <v>0.0</v>
      </c>
      <c r="I8221" s="3">
        <v>0.0</v>
      </c>
    </row>
    <row r="8222" ht="14.25" customHeight="1">
      <c r="A8222" s="3" t="str">
        <f t="shared" si="3"/>
        <v>May2021</v>
      </c>
      <c r="B8222" s="21">
        <v>44317.0</v>
      </c>
      <c r="C8222" s="3">
        <v>43.0</v>
      </c>
      <c r="D8222" s="3" t="s">
        <v>190</v>
      </c>
      <c r="E8222" s="3" t="s">
        <v>215</v>
      </c>
      <c r="F8222" s="3" t="s">
        <v>108</v>
      </c>
      <c r="G8222" s="3">
        <f t="array" ref="G8222">INDEX('May2021'!$A$1:$BP$55,MATCH($D8222,'May2021'!$A:$A,0),MATCH($E8222,'May2021'!$2:$2,0))</f>
        <v>0</v>
      </c>
      <c r="H8222" s="3">
        <v>0.0</v>
      </c>
      <c r="I8222" s="3">
        <v>0.0</v>
      </c>
    </row>
    <row r="8223" ht="14.25" customHeight="1">
      <c r="A8223" s="3" t="str">
        <f t="shared" si="3"/>
        <v>May2021</v>
      </c>
      <c r="B8223" s="21">
        <v>44317.0</v>
      </c>
      <c r="C8223" s="3">
        <v>44.0</v>
      </c>
      <c r="D8223" s="3" t="s">
        <v>190</v>
      </c>
      <c r="E8223" s="3" t="s">
        <v>221</v>
      </c>
      <c r="F8223" s="3" t="s">
        <v>108</v>
      </c>
      <c r="G8223" s="3">
        <f t="array" ref="G8223">INDEX('May2021'!$A$1:$BP$55,MATCH($D8223,'May2021'!$A:$A,0),MATCH($E8223,'May2021'!$2:$2,0))</f>
        <v>0</v>
      </c>
      <c r="H8223" s="3">
        <v>0.0</v>
      </c>
      <c r="I8223" s="3">
        <v>0.0</v>
      </c>
    </row>
    <row r="8224" ht="14.25" customHeight="1">
      <c r="A8224" s="3" t="str">
        <f t="shared" si="3"/>
        <v>May2021</v>
      </c>
      <c r="B8224" s="21">
        <v>44317.0</v>
      </c>
      <c r="C8224" s="3">
        <v>45.0</v>
      </c>
      <c r="D8224" s="3" t="s">
        <v>190</v>
      </c>
      <c r="E8224" s="3" t="s">
        <v>171</v>
      </c>
      <c r="F8224" s="3" t="s">
        <v>108</v>
      </c>
      <c r="G8224" s="3">
        <f t="array" ref="G8224">INDEX('May2021'!$A$1:$BP$55,MATCH($D8224,'May2021'!$A:$A,0),MATCH($E8224,'May2021'!$2:$2,0))</f>
        <v>0</v>
      </c>
      <c r="H8224" s="3">
        <v>0.0</v>
      </c>
      <c r="I8224" s="3">
        <v>0.0</v>
      </c>
    </row>
    <row r="8225" ht="14.25" customHeight="1">
      <c r="A8225" s="3" t="str">
        <f t="shared" si="3"/>
        <v>May2021</v>
      </c>
      <c r="B8225" s="21">
        <v>44317.0</v>
      </c>
      <c r="C8225" s="3">
        <v>46.0</v>
      </c>
      <c r="D8225" s="3" t="s">
        <v>190</v>
      </c>
      <c r="E8225" s="3" t="s">
        <v>235</v>
      </c>
      <c r="F8225" s="3" t="s">
        <v>109</v>
      </c>
      <c r="G8225" s="3">
        <f t="array" ref="G8225">INDEX('May2021'!$A$1:$BP$55,MATCH($D8225,'May2021'!$A:$A,0),MATCH($E8225,'May2021'!$2:$2,0))</f>
        <v>0</v>
      </c>
      <c r="H8225" s="3">
        <v>0.0</v>
      </c>
      <c r="I8225" s="3">
        <v>0.0</v>
      </c>
    </row>
    <row r="8226" ht="14.25" customHeight="1">
      <c r="A8226" s="3" t="str">
        <f t="shared" si="3"/>
        <v>May2021</v>
      </c>
      <c r="B8226" s="21">
        <v>44317.0</v>
      </c>
      <c r="C8226" s="3">
        <v>47.0</v>
      </c>
      <c r="D8226" s="3" t="s">
        <v>190</v>
      </c>
      <c r="E8226" s="3" t="s">
        <v>210</v>
      </c>
      <c r="F8226" s="3" t="s">
        <v>108</v>
      </c>
      <c r="G8226" s="3">
        <f t="array" ref="G8226">INDEX('May2021'!$A$1:$BP$55,MATCH($D8226,'May2021'!$A:$A,0),MATCH($E8226,'May2021'!$2:$2,0))</f>
        <v>0</v>
      </c>
      <c r="H8226" s="3">
        <v>0.0</v>
      </c>
      <c r="I8226" s="3">
        <v>0.0</v>
      </c>
    </row>
    <row r="8227" ht="14.25" customHeight="1">
      <c r="A8227" s="3" t="str">
        <f t="shared" si="3"/>
        <v>May2021</v>
      </c>
      <c r="B8227" s="21">
        <v>44317.0</v>
      </c>
      <c r="C8227" s="3">
        <v>48.0</v>
      </c>
      <c r="D8227" s="3" t="s">
        <v>190</v>
      </c>
      <c r="E8227" s="3" t="s">
        <v>187</v>
      </c>
      <c r="F8227" s="3" t="s">
        <v>110</v>
      </c>
      <c r="G8227" s="3">
        <f t="array" ref="G8227">INDEX('May2021'!$A$1:$BP$55,MATCH($D8227,'May2021'!$A:$A,0),MATCH($E8227,'May2021'!$2:$2,0))</f>
        <v>0</v>
      </c>
      <c r="H8227" s="3">
        <v>0.0</v>
      </c>
      <c r="I8227" s="3">
        <v>0.0</v>
      </c>
    </row>
    <row r="8228" ht="14.25" customHeight="1">
      <c r="A8228" s="3" t="str">
        <f t="shared" si="3"/>
        <v>May2021</v>
      </c>
      <c r="B8228" s="21">
        <v>44317.0</v>
      </c>
      <c r="C8228" s="3">
        <v>49.0</v>
      </c>
      <c r="D8228" s="3" t="s">
        <v>190</v>
      </c>
      <c r="E8228" s="3" t="s">
        <v>192</v>
      </c>
      <c r="F8228" s="3" t="s">
        <v>109</v>
      </c>
      <c r="G8228" s="3">
        <f t="array" ref="G8228">INDEX('May2021'!$A$1:$BP$55,MATCH($D8228,'May2021'!$A:$A,0),MATCH($E8228,'May2021'!$2:$2,0))</f>
        <v>0</v>
      </c>
      <c r="H8228" s="3">
        <v>0.0</v>
      </c>
      <c r="I8228" s="3">
        <v>0.0</v>
      </c>
    </row>
    <row r="8229" ht="14.25" customHeight="1">
      <c r="A8229" s="3" t="str">
        <f t="shared" si="3"/>
        <v>May2021</v>
      </c>
      <c r="B8229" s="21">
        <v>44317.0</v>
      </c>
      <c r="C8229" s="3">
        <v>50.0</v>
      </c>
      <c r="D8229" s="3" t="s">
        <v>190</v>
      </c>
      <c r="E8229" s="3" t="s">
        <v>196</v>
      </c>
      <c r="F8229" s="3" t="s">
        <v>108</v>
      </c>
      <c r="G8229" s="3">
        <f t="array" ref="G8229">INDEX('May2021'!$A$1:$BP$55,MATCH($D8229,'May2021'!$A:$A,0),MATCH($E8229,'May2021'!$2:$2,0))</f>
        <v>0</v>
      </c>
      <c r="H8229" s="3">
        <v>0.0</v>
      </c>
      <c r="I8229" s="3">
        <v>0.0</v>
      </c>
    </row>
    <row r="8230" ht="14.25" customHeight="1">
      <c r="A8230" s="3" t="str">
        <f t="shared" si="3"/>
        <v>May2021</v>
      </c>
      <c r="B8230" s="21">
        <v>44317.0</v>
      </c>
      <c r="C8230" s="3">
        <v>51.0</v>
      </c>
      <c r="D8230" s="3" t="s">
        <v>190</v>
      </c>
      <c r="E8230" s="3" t="s">
        <v>179</v>
      </c>
      <c r="F8230" s="3" t="s">
        <v>109</v>
      </c>
      <c r="G8230" s="3">
        <f t="array" ref="G8230">INDEX('May2021'!$A$1:$BP$55,MATCH($D8230,'May2021'!$A:$A,0),MATCH($E8230,'May2021'!$2:$2,0))</f>
        <v>0</v>
      </c>
      <c r="H8230" s="3">
        <v>0.0</v>
      </c>
      <c r="I8230" s="3">
        <v>0.0</v>
      </c>
    </row>
    <row r="8231" ht="14.25" customHeight="1">
      <c r="A8231" s="3" t="str">
        <f t="shared" si="3"/>
        <v>May2021</v>
      </c>
      <c r="B8231" s="21">
        <v>44317.0</v>
      </c>
      <c r="C8231" s="3">
        <v>52.0</v>
      </c>
      <c r="D8231" s="3" t="s">
        <v>190</v>
      </c>
      <c r="E8231" s="3" t="s">
        <v>162</v>
      </c>
      <c r="F8231" s="3" t="s">
        <v>111</v>
      </c>
      <c r="G8231" s="3">
        <f t="array" ref="G8231">INDEX('May2021'!$A$1:$BP$55,MATCH($D8231,'May2021'!$A:$A,0),MATCH($E8231,'May2021'!$2:$2,0))</f>
        <v>0</v>
      </c>
      <c r="H8231" s="3">
        <v>0.0</v>
      </c>
      <c r="I8231" s="3">
        <v>0.0</v>
      </c>
    </row>
    <row r="8232" ht="14.25" customHeight="1">
      <c r="A8232" s="3" t="str">
        <f t="shared" si="3"/>
        <v>May2021</v>
      </c>
      <c r="B8232" s="21">
        <v>44317.0</v>
      </c>
      <c r="C8232" s="3">
        <v>53.0</v>
      </c>
      <c r="D8232" s="3" t="s">
        <v>190</v>
      </c>
      <c r="E8232" s="3" t="s">
        <v>219</v>
      </c>
      <c r="F8232" s="3" t="s">
        <v>108</v>
      </c>
      <c r="G8232" s="3">
        <f t="array" ref="G8232">INDEX('May2021'!$A$1:$BP$55,MATCH($D8232,'May2021'!$A:$A,0),MATCH($E8232,'May2021'!$2:$2,0))</f>
        <v>0</v>
      </c>
      <c r="H8232" s="3">
        <v>0.0</v>
      </c>
      <c r="I8232" s="3">
        <v>0.0</v>
      </c>
    </row>
    <row r="8233" ht="14.25" customHeight="1">
      <c r="A8233" s="3" t="str">
        <f t="shared" si="3"/>
        <v>May2021</v>
      </c>
      <c r="B8233" s="21">
        <v>44317.0</v>
      </c>
      <c r="C8233" s="3">
        <v>1.0</v>
      </c>
      <c r="D8233" s="3" t="s">
        <v>233</v>
      </c>
      <c r="E8233" s="3" t="s">
        <v>138</v>
      </c>
      <c r="F8233" s="3" t="s">
        <v>108</v>
      </c>
      <c r="G8233" s="3">
        <f t="array" ref="G8233">INDEX('May2021'!$A$1:$BP$55,MATCH($D8233,'May2021'!$A:$A,0),MATCH($E8233,'May2021'!$2:$2,0))</f>
        <v>0</v>
      </c>
      <c r="H8233" s="3">
        <v>0.0</v>
      </c>
      <c r="I8233" s="3">
        <v>0.0</v>
      </c>
    </row>
    <row r="8234" ht="14.25" customHeight="1">
      <c r="A8234" s="3" t="str">
        <f t="shared" si="3"/>
        <v>May2021</v>
      </c>
      <c r="B8234" s="21">
        <v>44317.0</v>
      </c>
      <c r="C8234" s="3">
        <v>2.0</v>
      </c>
      <c r="D8234" s="3" t="s">
        <v>233</v>
      </c>
      <c r="E8234" s="3" t="s">
        <v>137</v>
      </c>
      <c r="F8234" s="3" t="s">
        <v>108</v>
      </c>
      <c r="G8234" s="3">
        <f t="array" ref="G8234">INDEX('May2021'!$A$1:$BP$55,MATCH($D8234,'May2021'!$A:$A,0),MATCH($E8234,'May2021'!$2:$2,0))</f>
        <v>0</v>
      </c>
      <c r="H8234" s="3">
        <v>0.0</v>
      </c>
      <c r="I8234" s="3">
        <v>0.0</v>
      </c>
    </row>
    <row r="8235" ht="14.25" customHeight="1">
      <c r="A8235" s="3" t="str">
        <f t="shared" si="3"/>
        <v>May2021</v>
      </c>
      <c r="B8235" s="21">
        <v>44317.0</v>
      </c>
      <c r="C8235" s="3">
        <v>3.0</v>
      </c>
      <c r="D8235" s="3" t="s">
        <v>233</v>
      </c>
      <c r="E8235" s="3" t="s">
        <v>136</v>
      </c>
      <c r="F8235" s="3" t="s">
        <v>108</v>
      </c>
      <c r="G8235" s="3">
        <f t="array" ref="G8235">INDEX('May2021'!$A$1:$BP$55,MATCH($D8235,'May2021'!$A:$A,0),MATCH($E8235,'May2021'!$2:$2,0))</f>
        <v>0</v>
      </c>
      <c r="H8235" s="3">
        <v>0.0</v>
      </c>
      <c r="I8235" s="3">
        <v>0.0</v>
      </c>
    </row>
    <row r="8236" ht="14.25" customHeight="1">
      <c r="A8236" s="3" t="str">
        <f t="shared" si="3"/>
        <v>May2021</v>
      </c>
      <c r="B8236" s="21">
        <v>44317.0</v>
      </c>
      <c r="C8236" s="3">
        <v>4.0</v>
      </c>
      <c r="D8236" s="3" t="s">
        <v>233</v>
      </c>
      <c r="E8236" s="3" t="s">
        <v>146</v>
      </c>
      <c r="F8236" s="3" t="s">
        <v>108</v>
      </c>
      <c r="G8236" s="3">
        <f t="array" ref="G8236">INDEX('May2021'!$A$1:$BP$55,MATCH($D8236,'May2021'!$A:$A,0),MATCH($E8236,'May2021'!$2:$2,0))</f>
        <v>0</v>
      </c>
      <c r="H8236" s="3">
        <v>0.0</v>
      </c>
      <c r="I8236" s="3">
        <v>0.0</v>
      </c>
    </row>
    <row r="8237" ht="14.25" customHeight="1">
      <c r="A8237" s="3" t="str">
        <f t="shared" si="3"/>
        <v>May2021</v>
      </c>
      <c r="B8237" s="21">
        <v>44317.0</v>
      </c>
      <c r="C8237" s="3">
        <v>5.0</v>
      </c>
      <c r="D8237" s="3" t="s">
        <v>233</v>
      </c>
      <c r="E8237" s="3" t="s">
        <v>140</v>
      </c>
      <c r="F8237" s="3" t="s">
        <v>108</v>
      </c>
      <c r="G8237" s="3">
        <f t="array" ref="G8237">INDEX('May2021'!$A$1:$BP$55,MATCH($D8237,'May2021'!$A:$A,0),MATCH($E8237,'May2021'!$2:$2,0))</f>
        <v>0</v>
      </c>
      <c r="H8237" s="3">
        <v>0.0</v>
      </c>
      <c r="I8237" s="3">
        <v>0.0</v>
      </c>
    </row>
    <row r="8238" ht="14.25" customHeight="1">
      <c r="A8238" s="3" t="str">
        <f t="shared" si="3"/>
        <v>May2021</v>
      </c>
      <c r="B8238" s="21">
        <v>44317.0</v>
      </c>
      <c r="C8238" s="3">
        <v>6.0</v>
      </c>
      <c r="D8238" s="3" t="s">
        <v>233</v>
      </c>
      <c r="E8238" s="3" t="s">
        <v>141</v>
      </c>
      <c r="F8238" s="3" t="s">
        <v>109</v>
      </c>
      <c r="G8238" s="3">
        <f t="array" ref="G8238">INDEX('May2021'!$A$1:$BP$55,MATCH($D8238,'May2021'!$A:$A,0),MATCH($E8238,'May2021'!$2:$2,0))</f>
        <v>0</v>
      </c>
      <c r="H8238" s="3">
        <v>0.0</v>
      </c>
      <c r="I8238" s="3">
        <v>0.0</v>
      </c>
    </row>
    <row r="8239" ht="14.25" customHeight="1">
      <c r="A8239" s="3" t="str">
        <f t="shared" si="3"/>
        <v>May2021</v>
      </c>
      <c r="B8239" s="21">
        <v>44317.0</v>
      </c>
      <c r="C8239" s="3">
        <v>7.0</v>
      </c>
      <c r="D8239" s="3" t="s">
        <v>233</v>
      </c>
      <c r="E8239" s="3" t="s">
        <v>139</v>
      </c>
      <c r="F8239" s="3" t="s">
        <v>108</v>
      </c>
      <c r="G8239" s="3">
        <f t="array" ref="G8239">INDEX('May2021'!$A$1:$BP$55,MATCH($D8239,'May2021'!$A:$A,0),MATCH($E8239,'May2021'!$2:$2,0))</f>
        <v>0</v>
      </c>
      <c r="H8239" s="3">
        <v>0.0</v>
      </c>
      <c r="I8239" s="3">
        <v>0.0</v>
      </c>
    </row>
    <row r="8240" ht="14.25" customHeight="1">
      <c r="A8240" s="3" t="str">
        <f t="shared" si="3"/>
        <v>May2021</v>
      </c>
      <c r="B8240" s="21">
        <v>44317.0</v>
      </c>
      <c r="C8240" s="3">
        <v>8.0</v>
      </c>
      <c r="D8240" s="3" t="s">
        <v>233</v>
      </c>
      <c r="E8240" s="3" t="s">
        <v>143</v>
      </c>
      <c r="F8240" s="3" t="s">
        <v>108</v>
      </c>
      <c r="G8240" s="3">
        <f t="array" ref="G8240">INDEX('May2021'!$A$1:$BP$55,MATCH($D8240,'May2021'!$A:$A,0),MATCH($E8240,'May2021'!$2:$2,0))</f>
        <v>0</v>
      </c>
      <c r="H8240" s="3">
        <v>0.0</v>
      </c>
      <c r="I8240" s="3">
        <v>0.0</v>
      </c>
    </row>
    <row r="8241" ht="14.25" customHeight="1">
      <c r="A8241" s="3" t="str">
        <f t="shared" si="3"/>
        <v>May2021</v>
      </c>
      <c r="B8241" s="21">
        <v>44317.0</v>
      </c>
      <c r="C8241" s="3">
        <v>9.0</v>
      </c>
      <c r="D8241" s="3" t="s">
        <v>233</v>
      </c>
      <c r="E8241" s="3" t="s">
        <v>142</v>
      </c>
      <c r="F8241" s="3" t="s">
        <v>108</v>
      </c>
      <c r="G8241" s="3">
        <f t="array" ref="G8241">INDEX('May2021'!$A$1:$BP$55,MATCH($D8241,'May2021'!$A:$A,0),MATCH($E8241,'May2021'!$2:$2,0))</f>
        <v>0</v>
      </c>
      <c r="H8241" s="3">
        <v>0.0</v>
      </c>
      <c r="I8241" s="3">
        <v>0.0</v>
      </c>
    </row>
    <row r="8242" ht="14.25" customHeight="1">
      <c r="A8242" s="3" t="str">
        <f t="shared" si="3"/>
        <v>May2021</v>
      </c>
      <c r="B8242" s="21">
        <v>44317.0</v>
      </c>
      <c r="C8242" s="3">
        <v>10.0</v>
      </c>
      <c r="D8242" s="3" t="s">
        <v>233</v>
      </c>
      <c r="E8242" s="3" t="s">
        <v>148</v>
      </c>
      <c r="F8242" s="3" t="s">
        <v>108</v>
      </c>
      <c r="G8242" s="3">
        <f t="array" ref="G8242">INDEX('May2021'!$A$1:$BP$55,MATCH($D8242,'May2021'!$A:$A,0),MATCH($E8242,'May2021'!$2:$2,0))</f>
        <v>0</v>
      </c>
      <c r="H8242" s="3">
        <v>0.0</v>
      </c>
      <c r="I8242" s="3">
        <v>0.0</v>
      </c>
    </row>
    <row r="8243" ht="14.25" customHeight="1">
      <c r="A8243" s="3" t="str">
        <f t="shared" si="3"/>
        <v>May2021</v>
      </c>
      <c r="B8243" s="21">
        <v>44317.0</v>
      </c>
      <c r="C8243" s="3">
        <v>11.0</v>
      </c>
      <c r="D8243" s="3" t="s">
        <v>233</v>
      </c>
      <c r="E8243" s="3" t="s">
        <v>144</v>
      </c>
      <c r="F8243" s="3" t="s">
        <v>108</v>
      </c>
      <c r="G8243" s="3">
        <f t="array" ref="G8243">INDEX('May2021'!$A$1:$BP$55,MATCH($D8243,'May2021'!$A:$A,0),MATCH($E8243,'May2021'!$2:$2,0))</f>
        <v>0</v>
      </c>
      <c r="H8243" s="3">
        <v>0.0</v>
      </c>
      <c r="I8243" s="3">
        <v>0.0</v>
      </c>
    </row>
    <row r="8244" ht="14.25" customHeight="1">
      <c r="A8244" s="3" t="str">
        <f t="shared" si="3"/>
        <v>May2021</v>
      </c>
      <c r="B8244" s="21">
        <v>44317.0</v>
      </c>
      <c r="C8244" s="3">
        <v>12.0</v>
      </c>
      <c r="D8244" s="3" t="s">
        <v>233</v>
      </c>
      <c r="E8244" s="3" t="s">
        <v>147</v>
      </c>
      <c r="F8244" s="3" t="s">
        <v>110</v>
      </c>
      <c r="G8244" s="3">
        <f t="array" ref="G8244">INDEX('May2021'!$A$1:$BP$55,MATCH($D8244,'May2021'!$A:$A,0),MATCH($E8244,'May2021'!$2:$2,0))</f>
        <v>0</v>
      </c>
      <c r="H8244" s="3">
        <v>0.0</v>
      </c>
      <c r="I8244" s="3">
        <v>0.0</v>
      </c>
    </row>
    <row r="8245" ht="14.25" customHeight="1">
      <c r="A8245" s="3" t="str">
        <f t="shared" si="3"/>
        <v>May2021</v>
      </c>
      <c r="B8245" s="21">
        <v>44317.0</v>
      </c>
      <c r="C8245" s="3">
        <v>13.0</v>
      </c>
      <c r="D8245" s="3" t="s">
        <v>233</v>
      </c>
      <c r="E8245" s="3" t="s">
        <v>168</v>
      </c>
      <c r="F8245" s="3" t="s">
        <v>112</v>
      </c>
      <c r="G8245" s="3">
        <f t="array" ref="G8245">INDEX('May2021'!$A$1:$BP$55,MATCH($D8245,'May2021'!$A:$A,0),MATCH($E8245,'May2021'!$2:$2,0))</f>
        <v>0</v>
      </c>
      <c r="H8245" s="3">
        <v>0.0</v>
      </c>
      <c r="I8245" s="3">
        <v>0.0</v>
      </c>
    </row>
    <row r="8246" ht="14.25" customHeight="1">
      <c r="A8246" s="3" t="str">
        <f t="shared" si="3"/>
        <v>May2021</v>
      </c>
      <c r="B8246" s="21">
        <v>44317.0</v>
      </c>
      <c r="C8246" s="3">
        <v>14.0</v>
      </c>
      <c r="D8246" s="3" t="s">
        <v>233</v>
      </c>
      <c r="E8246" s="3" t="s">
        <v>145</v>
      </c>
      <c r="F8246" s="3" t="s">
        <v>108</v>
      </c>
      <c r="G8246" s="3">
        <f t="array" ref="G8246">INDEX('May2021'!$A$1:$BP$55,MATCH($D8246,'May2021'!$A:$A,0),MATCH($E8246,'May2021'!$2:$2,0))</f>
        <v>0</v>
      </c>
      <c r="H8246" s="3">
        <v>0.0</v>
      </c>
      <c r="I8246" s="3">
        <v>0.0</v>
      </c>
    </row>
    <row r="8247" ht="14.25" customHeight="1">
      <c r="A8247" s="3" t="str">
        <f t="shared" si="3"/>
        <v>May2021</v>
      </c>
      <c r="B8247" s="21">
        <v>44317.0</v>
      </c>
      <c r="C8247" s="3">
        <v>15.0</v>
      </c>
      <c r="D8247" s="3" t="s">
        <v>233</v>
      </c>
      <c r="E8247" s="3" t="s">
        <v>154</v>
      </c>
      <c r="F8247" s="3" t="s">
        <v>110</v>
      </c>
      <c r="G8247" s="3">
        <f t="array" ref="G8247">INDEX('May2021'!$A$1:$BP$55,MATCH($D8247,'May2021'!$A:$A,0),MATCH($E8247,'May2021'!$2:$2,0))</f>
        <v>0</v>
      </c>
      <c r="H8247" s="3">
        <v>0.0</v>
      </c>
      <c r="I8247" s="3">
        <v>0.0</v>
      </c>
    </row>
    <row r="8248" ht="14.25" customHeight="1">
      <c r="A8248" s="3" t="str">
        <f t="shared" si="3"/>
        <v>May2021</v>
      </c>
      <c r="B8248" s="21">
        <v>44317.0</v>
      </c>
      <c r="C8248" s="3">
        <v>16.0</v>
      </c>
      <c r="D8248" s="3" t="s">
        <v>233</v>
      </c>
      <c r="E8248" s="3" t="s">
        <v>165</v>
      </c>
      <c r="F8248" s="3" t="s">
        <v>111</v>
      </c>
      <c r="G8248" s="3">
        <f t="array" ref="G8248">INDEX('May2021'!$A$1:$BP$55,MATCH($D8248,'May2021'!$A:$A,0),MATCH($E8248,'May2021'!$2:$2,0))</f>
        <v>0</v>
      </c>
      <c r="H8248" s="3">
        <v>0.0</v>
      </c>
      <c r="I8248" s="3">
        <v>0.0</v>
      </c>
    </row>
    <row r="8249" ht="14.25" customHeight="1">
      <c r="A8249" s="3" t="str">
        <f t="shared" si="3"/>
        <v>May2021</v>
      </c>
      <c r="B8249" s="21">
        <v>44317.0</v>
      </c>
      <c r="C8249" s="3">
        <v>17.0</v>
      </c>
      <c r="D8249" s="3" t="s">
        <v>233</v>
      </c>
      <c r="E8249" s="3" t="s">
        <v>150</v>
      </c>
      <c r="F8249" s="3" t="s">
        <v>108</v>
      </c>
      <c r="G8249" s="3">
        <f t="array" ref="G8249">INDEX('May2021'!$A$1:$BP$55,MATCH($D8249,'May2021'!$A:$A,0),MATCH($E8249,'May2021'!$2:$2,0))</f>
        <v>0</v>
      </c>
      <c r="H8249" s="3">
        <v>0.0</v>
      </c>
      <c r="I8249" s="3">
        <v>0.0</v>
      </c>
    </row>
    <row r="8250" ht="14.25" customHeight="1">
      <c r="A8250" s="3" t="str">
        <f t="shared" si="3"/>
        <v>May2021</v>
      </c>
      <c r="B8250" s="21">
        <v>44317.0</v>
      </c>
      <c r="C8250" s="3">
        <v>18.0</v>
      </c>
      <c r="D8250" s="3" t="s">
        <v>233</v>
      </c>
      <c r="E8250" s="3" t="s">
        <v>149</v>
      </c>
      <c r="F8250" s="3" t="s">
        <v>108</v>
      </c>
      <c r="G8250" s="3" t="str">
        <f t="array" ref="G8250">INDEX('May2021'!$A$1:$BP$55,MATCH($D8250,'May2021'!$A:$A,0),MATCH($E8250,'May2021'!$2:$2,0))</f>
        <v>Suppressed</v>
      </c>
      <c r="H8250" s="3">
        <v>1.0</v>
      </c>
      <c r="I8250" s="3">
        <v>2.0</v>
      </c>
    </row>
    <row r="8251" ht="14.25" customHeight="1">
      <c r="A8251" s="3" t="str">
        <f t="shared" si="3"/>
        <v>May2021</v>
      </c>
      <c r="B8251" s="21">
        <v>44317.0</v>
      </c>
      <c r="C8251" s="3">
        <v>19.0</v>
      </c>
      <c r="D8251" s="3" t="s">
        <v>233</v>
      </c>
      <c r="E8251" s="3" t="s">
        <v>167</v>
      </c>
      <c r="F8251" s="3" t="s">
        <v>109</v>
      </c>
      <c r="G8251" s="3">
        <f t="array" ref="G8251">INDEX('May2021'!$A$1:$BP$55,MATCH($D8251,'May2021'!$A:$A,0),MATCH($E8251,'May2021'!$2:$2,0))</f>
        <v>0</v>
      </c>
      <c r="H8251" s="3">
        <v>0.0</v>
      </c>
      <c r="I8251" s="3">
        <v>0.0</v>
      </c>
    </row>
    <row r="8252" ht="14.25" customHeight="1">
      <c r="A8252" s="3" t="str">
        <f t="shared" si="3"/>
        <v>May2021</v>
      </c>
      <c r="B8252" s="21">
        <v>44317.0</v>
      </c>
      <c r="C8252" s="3">
        <v>20.0</v>
      </c>
      <c r="D8252" s="3" t="s">
        <v>233</v>
      </c>
      <c r="E8252" s="3" t="s">
        <v>160</v>
      </c>
      <c r="F8252" s="3" t="s">
        <v>109</v>
      </c>
      <c r="G8252" s="3">
        <f t="array" ref="G8252">INDEX('May2021'!$A$1:$BP$55,MATCH($D8252,'May2021'!$A:$A,0),MATCH($E8252,'May2021'!$2:$2,0))</f>
        <v>0</v>
      </c>
      <c r="H8252" s="3">
        <v>0.0</v>
      </c>
      <c r="I8252" s="3">
        <v>0.0</v>
      </c>
    </row>
    <row r="8253" ht="14.25" customHeight="1">
      <c r="A8253" s="3" t="str">
        <f t="shared" si="3"/>
        <v>May2021</v>
      </c>
      <c r="B8253" s="21">
        <v>44317.0</v>
      </c>
      <c r="C8253" s="3">
        <v>21.0</v>
      </c>
      <c r="D8253" s="3" t="s">
        <v>233</v>
      </c>
      <c r="E8253" s="3" t="s">
        <v>166</v>
      </c>
      <c r="F8253" s="3" t="s">
        <v>108</v>
      </c>
      <c r="G8253" s="3">
        <f t="array" ref="G8253">INDEX('May2021'!$A$1:$BP$55,MATCH($D8253,'May2021'!$A:$A,0),MATCH($E8253,'May2021'!$2:$2,0))</f>
        <v>0</v>
      </c>
      <c r="H8253" s="3">
        <v>0.0</v>
      </c>
      <c r="I8253" s="3">
        <v>0.0</v>
      </c>
    </row>
    <row r="8254" ht="14.25" customHeight="1">
      <c r="A8254" s="3" t="str">
        <f t="shared" si="3"/>
        <v>May2021</v>
      </c>
      <c r="B8254" s="21">
        <v>44317.0</v>
      </c>
      <c r="C8254" s="3">
        <v>22.0</v>
      </c>
      <c r="D8254" s="3" t="s">
        <v>233</v>
      </c>
      <c r="E8254" s="3" t="s">
        <v>169</v>
      </c>
      <c r="F8254" s="3" t="s">
        <v>110</v>
      </c>
      <c r="G8254" s="3">
        <f t="array" ref="G8254">INDEX('May2021'!$A$1:$BP$55,MATCH($D8254,'May2021'!$A:$A,0),MATCH($E8254,'May2021'!$2:$2,0))</f>
        <v>0</v>
      </c>
      <c r="H8254" s="3">
        <v>0.0</v>
      </c>
      <c r="I8254" s="3">
        <v>0.0</v>
      </c>
    </row>
    <row r="8255" ht="14.25" customHeight="1">
      <c r="A8255" s="3" t="str">
        <f t="shared" si="3"/>
        <v>May2021</v>
      </c>
      <c r="B8255" s="21">
        <v>44317.0</v>
      </c>
      <c r="C8255" s="3">
        <v>23.0</v>
      </c>
      <c r="D8255" s="3" t="s">
        <v>233</v>
      </c>
      <c r="E8255" s="3" t="s">
        <v>155</v>
      </c>
      <c r="F8255" s="3" t="s">
        <v>109</v>
      </c>
      <c r="G8255" s="3">
        <f t="array" ref="G8255">INDEX('May2021'!$A$1:$BP$55,MATCH($D8255,'May2021'!$A:$A,0),MATCH($E8255,'May2021'!$2:$2,0))</f>
        <v>0</v>
      </c>
      <c r="H8255" s="3">
        <v>0.0</v>
      </c>
      <c r="I8255" s="3">
        <v>0.0</v>
      </c>
    </row>
    <row r="8256" ht="14.25" customHeight="1">
      <c r="A8256" s="3" t="str">
        <f t="shared" si="3"/>
        <v>May2021</v>
      </c>
      <c r="B8256" s="21">
        <v>44317.0</v>
      </c>
      <c r="C8256" s="3">
        <v>24.0</v>
      </c>
      <c r="D8256" s="3" t="s">
        <v>233</v>
      </c>
      <c r="E8256" s="3" t="s">
        <v>164</v>
      </c>
      <c r="F8256" s="3" t="s">
        <v>112</v>
      </c>
      <c r="G8256" s="3">
        <f t="array" ref="G8256">INDEX('May2021'!$A$1:$BP$55,MATCH($D8256,'May2021'!$A:$A,0),MATCH($E8256,'May2021'!$2:$2,0))</f>
        <v>0</v>
      </c>
      <c r="H8256" s="3">
        <v>0.0</v>
      </c>
      <c r="I8256" s="3">
        <v>0.0</v>
      </c>
    </row>
    <row r="8257" ht="14.25" customHeight="1">
      <c r="A8257" s="3" t="str">
        <f t="shared" si="3"/>
        <v>May2021</v>
      </c>
      <c r="B8257" s="21">
        <v>44317.0</v>
      </c>
      <c r="C8257" s="3">
        <v>25.0</v>
      </c>
      <c r="D8257" s="3" t="s">
        <v>233</v>
      </c>
      <c r="E8257" s="3" t="s">
        <v>163</v>
      </c>
      <c r="F8257" s="3" t="s">
        <v>109</v>
      </c>
      <c r="G8257" s="3">
        <f t="array" ref="G8257">INDEX('May2021'!$A$1:$BP$55,MATCH($D8257,'May2021'!$A:$A,0),MATCH($E8257,'May2021'!$2:$2,0))</f>
        <v>0</v>
      </c>
      <c r="H8257" s="3">
        <v>0.0</v>
      </c>
      <c r="I8257" s="3">
        <v>0.0</v>
      </c>
    </row>
    <row r="8258" ht="14.25" customHeight="1">
      <c r="A8258" s="3" t="str">
        <f t="shared" si="3"/>
        <v>May2021</v>
      </c>
      <c r="B8258" s="21">
        <v>44317.0</v>
      </c>
      <c r="C8258" s="3">
        <v>26.0</v>
      </c>
      <c r="D8258" s="3" t="s">
        <v>233</v>
      </c>
      <c r="E8258" s="3" t="s">
        <v>173</v>
      </c>
      <c r="F8258" s="3" t="s">
        <v>110</v>
      </c>
      <c r="G8258" s="3">
        <f t="array" ref="G8258">INDEX('May2021'!$A$1:$BP$55,MATCH($D8258,'May2021'!$A:$A,0),MATCH($E8258,'May2021'!$2:$2,0))</f>
        <v>0</v>
      </c>
      <c r="H8258" s="3">
        <v>0.0</v>
      </c>
      <c r="I8258" s="3">
        <v>0.0</v>
      </c>
    </row>
    <row r="8259" ht="14.25" customHeight="1">
      <c r="A8259" s="3" t="str">
        <f t="shared" si="3"/>
        <v>May2021</v>
      </c>
      <c r="B8259" s="21">
        <v>44317.0</v>
      </c>
      <c r="C8259" s="3">
        <v>27.0</v>
      </c>
      <c r="D8259" s="3" t="s">
        <v>233</v>
      </c>
      <c r="E8259" s="3" t="s">
        <v>158</v>
      </c>
      <c r="F8259" s="3" t="s">
        <v>109</v>
      </c>
      <c r="G8259" s="3">
        <f t="array" ref="G8259">INDEX('May2021'!$A$1:$BP$55,MATCH($D8259,'May2021'!$A:$A,0),MATCH($E8259,'May2021'!$2:$2,0))</f>
        <v>0</v>
      </c>
      <c r="H8259" s="3">
        <v>0.0</v>
      </c>
      <c r="I8259" s="3">
        <v>0.0</v>
      </c>
    </row>
    <row r="8260" ht="14.25" customHeight="1">
      <c r="A8260" s="3" t="str">
        <f t="shared" si="3"/>
        <v>May2021</v>
      </c>
      <c r="B8260" s="21">
        <v>44317.0</v>
      </c>
      <c r="C8260" s="3">
        <v>28.0</v>
      </c>
      <c r="D8260" s="3" t="s">
        <v>233</v>
      </c>
      <c r="E8260" s="3" t="s">
        <v>161</v>
      </c>
      <c r="F8260" s="3" t="s">
        <v>108</v>
      </c>
      <c r="G8260" s="3">
        <f t="array" ref="G8260">INDEX('May2021'!$A$1:$BP$55,MATCH($D8260,'May2021'!$A:$A,0),MATCH($E8260,'May2021'!$2:$2,0))</f>
        <v>0</v>
      </c>
      <c r="H8260" s="3">
        <v>0.0</v>
      </c>
      <c r="I8260" s="3">
        <v>0.0</v>
      </c>
    </row>
    <row r="8261" ht="14.25" customHeight="1">
      <c r="A8261" s="3" t="str">
        <f t="shared" si="3"/>
        <v>May2021</v>
      </c>
      <c r="B8261" s="21">
        <v>44317.0</v>
      </c>
      <c r="C8261" s="3">
        <v>29.0</v>
      </c>
      <c r="D8261" s="3" t="s">
        <v>233</v>
      </c>
      <c r="E8261" s="3" t="s">
        <v>156</v>
      </c>
      <c r="F8261" s="3" t="s">
        <v>112</v>
      </c>
      <c r="G8261" s="3">
        <f t="array" ref="G8261">INDEX('May2021'!$A$1:$BP$55,MATCH($D8261,'May2021'!$A:$A,0),MATCH($E8261,'May2021'!$2:$2,0))</f>
        <v>0</v>
      </c>
      <c r="H8261" s="3">
        <v>0.0</v>
      </c>
      <c r="I8261" s="3">
        <v>0.0</v>
      </c>
    </row>
    <row r="8262" ht="14.25" customHeight="1">
      <c r="A8262" s="3" t="str">
        <f t="shared" si="3"/>
        <v>May2021</v>
      </c>
      <c r="B8262" s="21">
        <v>44317.0</v>
      </c>
      <c r="C8262" s="3">
        <v>30.0</v>
      </c>
      <c r="D8262" s="3" t="s">
        <v>233</v>
      </c>
      <c r="E8262" s="3" t="s">
        <v>157</v>
      </c>
      <c r="F8262" s="3" t="s">
        <v>108</v>
      </c>
      <c r="G8262" s="3">
        <f t="array" ref="G8262">INDEX('May2021'!$A$1:$BP$55,MATCH($D8262,'May2021'!$A:$A,0),MATCH($E8262,'May2021'!$2:$2,0))</f>
        <v>0</v>
      </c>
      <c r="H8262" s="3">
        <v>0.0</v>
      </c>
      <c r="I8262" s="3">
        <v>0.0</v>
      </c>
    </row>
    <row r="8263" ht="14.25" customHeight="1">
      <c r="A8263" s="3" t="str">
        <f t="shared" si="3"/>
        <v>May2021</v>
      </c>
      <c r="B8263" s="21">
        <v>44317.0</v>
      </c>
      <c r="C8263" s="3">
        <v>31.0</v>
      </c>
      <c r="D8263" s="3" t="s">
        <v>233</v>
      </c>
      <c r="E8263" s="3" t="s">
        <v>213</v>
      </c>
      <c r="F8263" s="3" t="s">
        <v>108</v>
      </c>
      <c r="G8263" s="3">
        <f t="array" ref="G8263">INDEX('May2021'!$A$1:$BP$55,MATCH($D8263,'May2021'!$A:$A,0),MATCH($E8263,'May2021'!$2:$2,0))</f>
        <v>0</v>
      </c>
      <c r="H8263" s="3">
        <v>0.0</v>
      </c>
      <c r="I8263" s="3">
        <v>0.0</v>
      </c>
    </row>
    <row r="8264" ht="14.25" customHeight="1">
      <c r="A8264" s="3" t="str">
        <f t="shared" si="3"/>
        <v>May2021</v>
      </c>
      <c r="B8264" s="21">
        <v>44317.0</v>
      </c>
      <c r="C8264" s="3">
        <v>32.0</v>
      </c>
      <c r="D8264" s="3" t="s">
        <v>233</v>
      </c>
      <c r="E8264" s="3" t="s">
        <v>159</v>
      </c>
      <c r="F8264" s="3" t="s">
        <v>110</v>
      </c>
      <c r="G8264" s="3">
        <f t="array" ref="G8264">INDEX('May2021'!$A$1:$BP$55,MATCH($D8264,'May2021'!$A:$A,0),MATCH($E8264,'May2021'!$2:$2,0))</f>
        <v>0</v>
      </c>
      <c r="H8264" s="3">
        <v>0.0</v>
      </c>
      <c r="I8264" s="3">
        <v>0.0</v>
      </c>
    </row>
    <row r="8265" ht="14.25" customHeight="1">
      <c r="A8265" s="3" t="str">
        <f t="shared" si="3"/>
        <v>May2021</v>
      </c>
      <c r="B8265" s="21">
        <v>44317.0</v>
      </c>
      <c r="C8265" s="3">
        <v>33.0</v>
      </c>
      <c r="D8265" s="3" t="s">
        <v>233</v>
      </c>
      <c r="E8265" s="3" t="s">
        <v>195</v>
      </c>
      <c r="F8265" s="3" t="s">
        <v>110</v>
      </c>
      <c r="G8265" s="3">
        <f t="array" ref="G8265">INDEX('May2021'!$A$1:$BP$55,MATCH($D8265,'May2021'!$A:$A,0),MATCH($E8265,'May2021'!$2:$2,0))</f>
        <v>0</v>
      </c>
      <c r="H8265" s="3">
        <v>0.0</v>
      </c>
      <c r="I8265" s="3">
        <v>0.0</v>
      </c>
    </row>
    <row r="8266" ht="14.25" customHeight="1">
      <c r="A8266" s="3" t="str">
        <f t="shared" si="3"/>
        <v>May2021</v>
      </c>
      <c r="B8266" s="21">
        <v>44317.0</v>
      </c>
      <c r="C8266" s="3">
        <v>34.0</v>
      </c>
      <c r="D8266" s="3" t="s">
        <v>233</v>
      </c>
      <c r="E8266" s="3" t="s">
        <v>181</v>
      </c>
      <c r="F8266" s="3" t="s">
        <v>108</v>
      </c>
      <c r="G8266" s="3">
        <f t="array" ref="G8266">INDEX('May2021'!$A$1:$BP$55,MATCH($D8266,'May2021'!$A:$A,0),MATCH($E8266,'May2021'!$2:$2,0))</f>
        <v>0</v>
      </c>
      <c r="H8266" s="3">
        <v>0.0</v>
      </c>
      <c r="I8266" s="3">
        <v>0.0</v>
      </c>
    </row>
    <row r="8267" ht="14.25" customHeight="1">
      <c r="A8267" s="3" t="str">
        <f t="shared" si="3"/>
        <v>May2021</v>
      </c>
      <c r="B8267" s="21">
        <v>44317.0</v>
      </c>
      <c r="C8267" s="3">
        <v>35.0</v>
      </c>
      <c r="D8267" s="3" t="s">
        <v>233</v>
      </c>
      <c r="E8267" s="3" t="s">
        <v>185</v>
      </c>
      <c r="F8267" s="3" t="s">
        <v>110</v>
      </c>
      <c r="G8267" s="3">
        <f t="array" ref="G8267">INDEX('May2021'!$A$1:$BP$55,MATCH($D8267,'May2021'!$A:$A,0),MATCH($E8267,'May2021'!$2:$2,0))</f>
        <v>0</v>
      </c>
      <c r="H8267" s="3">
        <v>0.0</v>
      </c>
      <c r="I8267" s="3">
        <v>0.0</v>
      </c>
    </row>
    <row r="8268" ht="14.25" customHeight="1">
      <c r="A8268" s="3" t="str">
        <f t="shared" si="3"/>
        <v>May2021</v>
      </c>
      <c r="B8268" s="21">
        <v>44317.0</v>
      </c>
      <c r="C8268" s="3">
        <v>36.0</v>
      </c>
      <c r="D8268" s="3" t="s">
        <v>233</v>
      </c>
      <c r="E8268" s="3" t="s">
        <v>238</v>
      </c>
      <c r="F8268" s="3" t="s">
        <v>109</v>
      </c>
      <c r="G8268" s="3">
        <f t="array" ref="G8268">INDEX('May2021'!$A$1:$BP$55,MATCH($D8268,'May2021'!$A:$A,0),MATCH($E8268,'May2021'!$2:$2,0))</f>
        <v>0</v>
      </c>
      <c r="H8268" s="3">
        <v>0.0</v>
      </c>
      <c r="I8268" s="3">
        <v>0.0</v>
      </c>
    </row>
    <row r="8269" ht="14.25" customHeight="1">
      <c r="A8269" s="3" t="str">
        <f t="shared" si="3"/>
        <v>May2021</v>
      </c>
      <c r="B8269" s="21">
        <v>44317.0</v>
      </c>
      <c r="C8269" s="3">
        <v>37.0</v>
      </c>
      <c r="D8269" s="3" t="s">
        <v>233</v>
      </c>
      <c r="E8269" s="3" t="s">
        <v>211</v>
      </c>
      <c r="F8269" s="3" t="s">
        <v>108</v>
      </c>
      <c r="G8269" s="3">
        <f t="array" ref="G8269">INDEX('May2021'!$A$1:$BP$55,MATCH($D8269,'May2021'!$A:$A,0),MATCH($E8269,'May2021'!$2:$2,0))</f>
        <v>0</v>
      </c>
      <c r="H8269" s="3">
        <v>0.0</v>
      </c>
      <c r="I8269" s="3">
        <v>0.0</v>
      </c>
    </row>
    <row r="8270" ht="14.25" customHeight="1">
      <c r="A8270" s="3" t="str">
        <f t="shared" si="3"/>
        <v>May2021</v>
      </c>
      <c r="B8270" s="21">
        <v>44317.0</v>
      </c>
      <c r="C8270" s="3">
        <v>38.0</v>
      </c>
      <c r="D8270" s="3" t="s">
        <v>233</v>
      </c>
      <c r="E8270" s="3" t="s">
        <v>209</v>
      </c>
      <c r="F8270" s="3" t="s">
        <v>108</v>
      </c>
      <c r="G8270" s="3">
        <f t="array" ref="G8270">INDEX('May2021'!$A$1:$BP$55,MATCH($D8270,'May2021'!$A:$A,0),MATCH($E8270,'May2021'!$2:$2,0))</f>
        <v>0</v>
      </c>
      <c r="H8270" s="3">
        <v>0.0</v>
      </c>
      <c r="I8270" s="3">
        <v>0.0</v>
      </c>
    </row>
    <row r="8271" ht="14.25" customHeight="1">
      <c r="A8271" s="3" t="str">
        <f t="shared" si="3"/>
        <v>May2021</v>
      </c>
      <c r="B8271" s="21">
        <v>44317.0</v>
      </c>
      <c r="C8271" s="3">
        <v>39.0</v>
      </c>
      <c r="D8271" s="3" t="s">
        <v>233</v>
      </c>
      <c r="E8271" s="3" t="s">
        <v>188</v>
      </c>
      <c r="F8271" s="3" t="s">
        <v>108</v>
      </c>
      <c r="G8271" s="3">
        <f t="array" ref="G8271">INDEX('May2021'!$A$1:$BP$55,MATCH($D8271,'May2021'!$A:$A,0),MATCH($E8271,'May2021'!$2:$2,0))</f>
        <v>0</v>
      </c>
      <c r="H8271" s="3">
        <v>0.0</v>
      </c>
      <c r="I8271" s="3">
        <v>0.0</v>
      </c>
    </row>
    <row r="8272" ht="14.25" customHeight="1">
      <c r="A8272" s="3" t="str">
        <f t="shared" si="3"/>
        <v>May2021</v>
      </c>
      <c r="B8272" s="21">
        <v>44317.0</v>
      </c>
      <c r="C8272" s="3">
        <v>40.0</v>
      </c>
      <c r="D8272" s="3" t="s">
        <v>233</v>
      </c>
      <c r="E8272" s="3" t="s">
        <v>189</v>
      </c>
      <c r="F8272" s="3" t="s">
        <v>108</v>
      </c>
      <c r="G8272" s="3">
        <f t="array" ref="G8272">INDEX('May2021'!$A$1:$BP$55,MATCH($D8272,'May2021'!$A:$A,0),MATCH($E8272,'May2021'!$2:$2,0))</f>
        <v>0</v>
      </c>
      <c r="H8272" s="3">
        <v>0.0</v>
      </c>
      <c r="I8272" s="3">
        <v>0.0</v>
      </c>
    </row>
    <row r="8273" ht="14.25" customHeight="1">
      <c r="A8273" s="3" t="str">
        <f t="shared" si="3"/>
        <v>May2021</v>
      </c>
      <c r="B8273" s="21">
        <v>44317.0</v>
      </c>
      <c r="C8273" s="3">
        <v>41.0</v>
      </c>
      <c r="D8273" s="3" t="s">
        <v>233</v>
      </c>
      <c r="E8273" s="3" t="s">
        <v>225</v>
      </c>
      <c r="F8273" s="3" t="s">
        <v>109</v>
      </c>
      <c r="G8273" s="3">
        <f t="array" ref="G8273">INDEX('May2021'!$A$1:$BP$55,MATCH($D8273,'May2021'!$A:$A,0),MATCH($E8273,'May2021'!$2:$2,0))</f>
        <v>0</v>
      </c>
      <c r="H8273" s="3">
        <v>0.0</v>
      </c>
      <c r="I8273" s="3">
        <v>0.0</v>
      </c>
    </row>
    <row r="8274" ht="14.25" customHeight="1">
      <c r="A8274" s="3" t="str">
        <f t="shared" si="3"/>
        <v>May2021</v>
      </c>
      <c r="B8274" s="21">
        <v>44317.0</v>
      </c>
      <c r="C8274" s="3">
        <v>42.0</v>
      </c>
      <c r="D8274" s="3" t="s">
        <v>233</v>
      </c>
      <c r="E8274" s="3" t="s">
        <v>177</v>
      </c>
      <c r="F8274" s="3" t="s">
        <v>109</v>
      </c>
      <c r="G8274" s="3">
        <f t="array" ref="G8274">INDEX('May2021'!$A$1:$BP$55,MATCH($D8274,'May2021'!$A:$A,0),MATCH($E8274,'May2021'!$2:$2,0))</f>
        <v>0</v>
      </c>
      <c r="H8274" s="3">
        <v>0.0</v>
      </c>
      <c r="I8274" s="3">
        <v>0.0</v>
      </c>
    </row>
    <row r="8275" ht="14.25" customHeight="1">
      <c r="A8275" s="3" t="str">
        <f t="shared" si="3"/>
        <v>May2021</v>
      </c>
      <c r="B8275" s="21">
        <v>44317.0</v>
      </c>
      <c r="C8275" s="3">
        <v>43.0</v>
      </c>
      <c r="D8275" s="3" t="s">
        <v>233</v>
      </c>
      <c r="E8275" s="3" t="s">
        <v>215</v>
      </c>
      <c r="F8275" s="3" t="s">
        <v>108</v>
      </c>
      <c r="G8275" s="3">
        <f t="array" ref="G8275">INDEX('May2021'!$A$1:$BP$55,MATCH($D8275,'May2021'!$A:$A,0),MATCH($E8275,'May2021'!$2:$2,0))</f>
        <v>0</v>
      </c>
      <c r="H8275" s="3">
        <v>0.0</v>
      </c>
      <c r="I8275" s="3">
        <v>0.0</v>
      </c>
    </row>
    <row r="8276" ht="14.25" customHeight="1">
      <c r="A8276" s="3" t="str">
        <f t="shared" si="3"/>
        <v>May2021</v>
      </c>
      <c r="B8276" s="21">
        <v>44317.0</v>
      </c>
      <c r="C8276" s="3">
        <v>44.0</v>
      </c>
      <c r="D8276" s="3" t="s">
        <v>233</v>
      </c>
      <c r="E8276" s="3" t="s">
        <v>221</v>
      </c>
      <c r="F8276" s="3" t="s">
        <v>108</v>
      </c>
      <c r="G8276" s="3">
        <f t="array" ref="G8276">INDEX('May2021'!$A$1:$BP$55,MATCH($D8276,'May2021'!$A:$A,0),MATCH($E8276,'May2021'!$2:$2,0))</f>
        <v>0</v>
      </c>
      <c r="H8276" s="3">
        <v>0.0</v>
      </c>
      <c r="I8276" s="3">
        <v>0.0</v>
      </c>
    </row>
    <row r="8277" ht="14.25" customHeight="1">
      <c r="A8277" s="3" t="str">
        <f t="shared" si="3"/>
        <v>May2021</v>
      </c>
      <c r="B8277" s="21">
        <v>44317.0</v>
      </c>
      <c r="C8277" s="3">
        <v>45.0</v>
      </c>
      <c r="D8277" s="3" t="s">
        <v>233</v>
      </c>
      <c r="E8277" s="3" t="s">
        <v>171</v>
      </c>
      <c r="F8277" s="3" t="s">
        <v>108</v>
      </c>
      <c r="G8277" s="3">
        <f t="array" ref="G8277">INDEX('May2021'!$A$1:$BP$55,MATCH($D8277,'May2021'!$A:$A,0),MATCH($E8277,'May2021'!$2:$2,0))</f>
        <v>0</v>
      </c>
      <c r="H8277" s="3">
        <v>0.0</v>
      </c>
      <c r="I8277" s="3">
        <v>0.0</v>
      </c>
    </row>
    <row r="8278" ht="14.25" customHeight="1">
      <c r="A8278" s="3" t="str">
        <f t="shared" si="3"/>
        <v>May2021</v>
      </c>
      <c r="B8278" s="21">
        <v>44317.0</v>
      </c>
      <c r="C8278" s="3">
        <v>46.0</v>
      </c>
      <c r="D8278" s="3" t="s">
        <v>233</v>
      </c>
      <c r="E8278" s="3" t="s">
        <v>235</v>
      </c>
      <c r="F8278" s="3" t="s">
        <v>109</v>
      </c>
      <c r="G8278" s="3">
        <f t="array" ref="G8278">INDEX('May2021'!$A$1:$BP$55,MATCH($D8278,'May2021'!$A:$A,0),MATCH($E8278,'May2021'!$2:$2,0))</f>
        <v>0</v>
      </c>
      <c r="H8278" s="3">
        <v>0.0</v>
      </c>
      <c r="I8278" s="3">
        <v>0.0</v>
      </c>
    </row>
    <row r="8279" ht="14.25" customHeight="1">
      <c r="A8279" s="3" t="str">
        <f t="shared" si="3"/>
        <v>May2021</v>
      </c>
      <c r="B8279" s="21">
        <v>44317.0</v>
      </c>
      <c r="C8279" s="3">
        <v>47.0</v>
      </c>
      <c r="D8279" s="3" t="s">
        <v>233</v>
      </c>
      <c r="E8279" s="3" t="s">
        <v>210</v>
      </c>
      <c r="F8279" s="3" t="s">
        <v>108</v>
      </c>
      <c r="G8279" s="3">
        <f t="array" ref="G8279">INDEX('May2021'!$A$1:$BP$55,MATCH($D8279,'May2021'!$A:$A,0),MATCH($E8279,'May2021'!$2:$2,0))</f>
        <v>0</v>
      </c>
      <c r="H8279" s="3">
        <v>0.0</v>
      </c>
      <c r="I8279" s="3">
        <v>0.0</v>
      </c>
    </row>
    <row r="8280" ht="14.25" customHeight="1">
      <c r="A8280" s="3" t="str">
        <f t="shared" si="3"/>
        <v>May2021</v>
      </c>
      <c r="B8280" s="21">
        <v>44317.0</v>
      </c>
      <c r="C8280" s="3">
        <v>48.0</v>
      </c>
      <c r="D8280" s="3" t="s">
        <v>233</v>
      </c>
      <c r="E8280" s="3" t="s">
        <v>187</v>
      </c>
      <c r="F8280" s="3" t="s">
        <v>110</v>
      </c>
      <c r="G8280" s="3">
        <f t="array" ref="G8280">INDEX('May2021'!$A$1:$BP$55,MATCH($D8280,'May2021'!$A:$A,0),MATCH($E8280,'May2021'!$2:$2,0))</f>
        <v>0</v>
      </c>
      <c r="H8280" s="3">
        <v>0.0</v>
      </c>
      <c r="I8280" s="3">
        <v>0.0</v>
      </c>
    </row>
    <row r="8281" ht="14.25" customHeight="1">
      <c r="A8281" s="3" t="str">
        <f t="shared" si="3"/>
        <v>May2021</v>
      </c>
      <c r="B8281" s="21">
        <v>44317.0</v>
      </c>
      <c r="C8281" s="3">
        <v>49.0</v>
      </c>
      <c r="D8281" s="3" t="s">
        <v>233</v>
      </c>
      <c r="E8281" s="3" t="s">
        <v>192</v>
      </c>
      <c r="F8281" s="3" t="s">
        <v>109</v>
      </c>
      <c r="G8281" s="3">
        <f t="array" ref="G8281">INDEX('May2021'!$A$1:$BP$55,MATCH($D8281,'May2021'!$A:$A,0),MATCH($E8281,'May2021'!$2:$2,0))</f>
        <v>0</v>
      </c>
      <c r="H8281" s="3">
        <v>0.0</v>
      </c>
      <c r="I8281" s="3">
        <v>0.0</v>
      </c>
    </row>
    <row r="8282" ht="14.25" customHeight="1">
      <c r="A8282" s="3" t="str">
        <f t="shared" si="3"/>
        <v>May2021</v>
      </c>
      <c r="B8282" s="21">
        <v>44317.0</v>
      </c>
      <c r="C8282" s="3">
        <v>50.0</v>
      </c>
      <c r="D8282" s="3" t="s">
        <v>233</v>
      </c>
      <c r="E8282" s="3" t="s">
        <v>196</v>
      </c>
      <c r="F8282" s="3" t="s">
        <v>108</v>
      </c>
      <c r="G8282" s="3">
        <f t="array" ref="G8282">INDEX('May2021'!$A$1:$BP$55,MATCH($D8282,'May2021'!$A:$A,0),MATCH($E8282,'May2021'!$2:$2,0))</f>
        <v>0</v>
      </c>
      <c r="H8282" s="3">
        <v>0.0</v>
      </c>
      <c r="I8282" s="3">
        <v>0.0</v>
      </c>
    </row>
    <row r="8283" ht="14.25" customHeight="1">
      <c r="A8283" s="3" t="str">
        <f t="shared" si="3"/>
        <v>May2021</v>
      </c>
      <c r="B8283" s="21">
        <v>44317.0</v>
      </c>
      <c r="C8283" s="3">
        <v>51.0</v>
      </c>
      <c r="D8283" s="3" t="s">
        <v>233</v>
      </c>
      <c r="E8283" s="3" t="s">
        <v>179</v>
      </c>
      <c r="F8283" s="3" t="s">
        <v>109</v>
      </c>
      <c r="G8283" s="3">
        <f t="array" ref="G8283">INDEX('May2021'!$A$1:$BP$55,MATCH($D8283,'May2021'!$A:$A,0),MATCH($E8283,'May2021'!$2:$2,0))</f>
        <v>0</v>
      </c>
      <c r="H8283" s="3">
        <v>0.0</v>
      </c>
      <c r="I8283" s="3">
        <v>0.0</v>
      </c>
    </row>
    <row r="8284" ht="14.25" customHeight="1">
      <c r="A8284" s="3" t="str">
        <f t="shared" si="3"/>
        <v>May2021</v>
      </c>
      <c r="B8284" s="21">
        <v>44317.0</v>
      </c>
      <c r="C8284" s="3">
        <v>52.0</v>
      </c>
      <c r="D8284" s="3" t="s">
        <v>233</v>
      </c>
      <c r="E8284" s="3" t="s">
        <v>162</v>
      </c>
      <c r="F8284" s="3" t="s">
        <v>111</v>
      </c>
      <c r="G8284" s="3">
        <f t="array" ref="G8284">INDEX('May2021'!$A$1:$BP$55,MATCH($D8284,'May2021'!$A:$A,0),MATCH($E8284,'May2021'!$2:$2,0))</f>
        <v>0</v>
      </c>
      <c r="H8284" s="3">
        <v>0.0</v>
      </c>
      <c r="I8284" s="3">
        <v>0.0</v>
      </c>
    </row>
    <row r="8285" ht="14.25" customHeight="1">
      <c r="A8285" s="3" t="str">
        <f t="shared" si="3"/>
        <v>May2021</v>
      </c>
      <c r="B8285" s="21">
        <v>44317.0</v>
      </c>
      <c r="C8285" s="3">
        <v>53.0</v>
      </c>
      <c r="D8285" s="3" t="s">
        <v>233</v>
      </c>
      <c r="E8285" s="3" t="s">
        <v>219</v>
      </c>
      <c r="F8285" s="3" t="s">
        <v>108</v>
      </c>
      <c r="G8285" s="3">
        <f t="array" ref="G8285">INDEX('May2021'!$A$1:$BP$55,MATCH($D8285,'May2021'!$A:$A,0),MATCH($E8285,'May2021'!$2:$2,0))</f>
        <v>0</v>
      </c>
      <c r="H8285" s="3">
        <v>0.0</v>
      </c>
      <c r="I8285" s="3">
        <v>0.0</v>
      </c>
    </row>
    <row r="8286" ht="14.25" customHeight="1">
      <c r="A8286" s="3" t="str">
        <f t="shared" si="3"/>
        <v>May2021</v>
      </c>
      <c r="B8286" s="21">
        <v>44317.0</v>
      </c>
      <c r="C8286" s="3">
        <v>1.0</v>
      </c>
      <c r="D8286" s="3" t="s">
        <v>224</v>
      </c>
      <c r="E8286" s="3" t="s">
        <v>138</v>
      </c>
      <c r="F8286" s="3" t="s">
        <v>108</v>
      </c>
      <c r="G8286" s="3">
        <f t="array" ref="G8286">INDEX('May2021'!$A$1:$BP$55,MATCH($D8286,'May2021'!$A:$A,0),MATCH($E8286,'May2021'!$2:$2,0))</f>
        <v>0</v>
      </c>
      <c r="H8286" s="3">
        <v>0.0</v>
      </c>
      <c r="I8286" s="3">
        <v>0.0</v>
      </c>
    </row>
    <row r="8287" ht="14.25" customHeight="1">
      <c r="A8287" s="3" t="str">
        <f t="shared" si="3"/>
        <v>May2021</v>
      </c>
      <c r="B8287" s="21">
        <v>44317.0</v>
      </c>
      <c r="C8287" s="3">
        <v>2.0</v>
      </c>
      <c r="D8287" s="3" t="s">
        <v>224</v>
      </c>
      <c r="E8287" s="3" t="s">
        <v>137</v>
      </c>
      <c r="F8287" s="3" t="s">
        <v>108</v>
      </c>
      <c r="G8287" s="3">
        <f t="array" ref="G8287">INDEX('May2021'!$A$1:$BP$55,MATCH($D8287,'May2021'!$A:$A,0),MATCH($E8287,'May2021'!$2:$2,0))</f>
        <v>0</v>
      </c>
      <c r="H8287" s="3">
        <v>0.0</v>
      </c>
      <c r="I8287" s="3">
        <v>0.0</v>
      </c>
    </row>
    <row r="8288" ht="14.25" customHeight="1">
      <c r="A8288" s="3" t="str">
        <f t="shared" si="3"/>
        <v>May2021</v>
      </c>
      <c r="B8288" s="21">
        <v>44317.0</v>
      </c>
      <c r="C8288" s="3">
        <v>3.0</v>
      </c>
      <c r="D8288" s="3" t="s">
        <v>224</v>
      </c>
      <c r="E8288" s="3" t="s">
        <v>136</v>
      </c>
      <c r="F8288" s="3" t="s">
        <v>108</v>
      </c>
      <c r="G8288" s="3">
        <f t="array" ref="G8288">INDEX('May2021'!$A$1:$BP$55,MATCH($D8288,'May2021'!$A:$A,0),MATCH($E8288,'May2021'!$2:$2,0))</f>
        <v>0</v>
      </c>
      <c r="H8288" s="3">
        <v>0.0</v>
      </c>
      <c r="I8288" s="3">
        <v>0.0</v>
      </c>
    </row>
    <row r="8289" ht="14.25" customHeight="1">
      <c r="A8289" s="3" t="str">
        <f t="shared" si="3"/>
        <v>May2021</v>
      </c>
      <c r="B8289" s="21">
        <v>44317.0</v>
      </c>
      <c r="C8289" s="3">
        <v>4.0</v>
      </c>
      <c r="D8289" s="3" t="s">
        <v>224</v>
      </c>
      <c r="E8289" s="3" t="s">
        <v>146</v>
      </c>
      <c r="F8289" s="3" t="s">
        <v>108</v>
      </c>
      <c r="G8289" s="3">
        <f t="array" ref="G8289">INDEX('May2021'!$A$1:$BP$55,MATCH($D8289,'May2021'!$A:$A,0),MATCH($E8289,'May2021'!$2:$2,0))</f>
        <v>0</v>
      </c>
      <c r="H8289" s="3">
        <v>0.0</v>
      </c>
      <c r="I8289" s="3">
        <v>0.0</v>
      </c>
    </row>
    <row r="8290" ht="14.25" customHeight="1">
      <c r="A8290" s="3" t="str">
        <f t="shared" si="3"/>
        <v>May2021</v>
      </c>
      <c r="B8290" s="21">
        <v>44317.0</v>
      </c>
      <c r="C8290" s="3">
        <v>5.0</v>
      </c>
      <c r="D8290" s="3" t="s">
        <v>224</v>
      </c>
      <c r="E8290" s="3" t="s">
        <v>140</v>
      </c>
      <c r="F8290" s="3" t="s">
        <v>108</v>
      </c>
      <c r="G8290" s="3">
        <f t="array" ref="G8290">INDEX('May2021'!$A$1:$BP$55,MATCH($D8290,'May2021'!$A:$A,0),MATCH($E8290,'May2021'!$2:$2,0))</f>
        <v>0</v>
      </c>
      <c r="H8290" s="3">
        <v>0.0</v>
      </c>
      <c r="I8290" s="3">
        <v>0.0</v>
      </c>
    </row>
    <row r="8291" ht="14.25" customHeight="1">
      <c r="A8291" s="3" t="str">
        <f t="shared" si="3"/>
        <v>May2021</v>
      </c>
      <c r="B8291" s="21">
        <v>44317.0</v>
      </c>
      <c r="C8291" s="3">
        <v>6.0</v>
      </c>
      <c r="D8291" s="3" t="s">
        <v>224</v>
      </c>
      <c r="E8291" s="3" t="s">
        <v>141</v>
      </c>
      <c r="F8291" s="3" t="s">
        <v>109</v>
      </c>
      <c r="G8291" s="3">
        <f t="array" ref="G8291">INDEX('May2021'!$A$1:$BP$55,MATCH($D8291,'May2021'!$A:$A,0),MATCH($E8291,'May2021'!$2:$2,0))</f>
        <v>0</v>
      </c>
      <c r="H8291" s="3">
        <v>0.0</v>
      </c>
      <c r="I8291" s="3">
        <v>0.0</v>
      </c>
    </row>
    <row r="8292" ht="14.25" customHeight="1">
      <c r="A8292" s="3" t="str">
        <f t="shared" si="3"/>
        <v>May2021</v>
      </c>
      <c r="B8292" s="21">
        <v>44317.0</v>
      </c>
      <c r="C8292" s="3">
        <v>7.0</v>
      </c>
      <c r="D8292" s="3" t="s">
        <v>224</v>
      </c>
      <c r="E8292" s="3" t="s">
        <v>139</v>
      </c>
      <c r="F8292" s="3" t="s">
        <v>108</v>
      </c>
      <c r="G8292" s="3">
        <f t="array" ref="G8292">INDEX('May2021'!$A$1:$BP$55,MATCH($D8292,'May2021'!$A:$A,0),MATCH($E8292,'May2021'!$2:$2,0))</f>
        <v>0</v>
      </c>
      <c r="H8292" s="3">
        <v>0.0</v>
      </c>
      <c r="I8292" s="3">
        <v>0.0</v>
      </c>
    </row>
    <row r="8293" ht="14.25" customHeight="1">
      <c r="A8293" s="3" t="str">
        <f t="shared" si="3"/>
        <v>May2021</v>
      </c>
      <c r="B8293" s="21">
        <v>44317.0</v>
      </c>
      <c r="C8293" s="3">
        <v>8.0</v>
      </c>
      <c r="D8293" s="3" t="s">
        <v>224</v>
      </c>
      <c r="E8293" s="3" t="s">
        <v>143</v>
      </c>
      <c r="F8293" s="3" t="s">
        <v>108</v>
      </c>
      <c r="G8293" s="3">
        <f t="array" ref="G8293">INDEX('May2021'!$A$1:$BP$55,MATCH($D8293,'May2021'!$A:$A,0),MATCH($E8293,'May2021'!$2:$2,0))</f>
        <v>0</v>
      </c>
      <c r="H8293" s="3">
        <v>0.0</v>
      </c>
      <c r="I8293" s="3">
        <v>0.0</v>
      </c>
    </row>
    <row r="8294" ht="14.25" customHeight="1">
      <c r="A8294" s="3" t="str">
        <f t="shared" si="3"/>
        <v>May2021</v>
      </c>
      <c r="B8294" s="21">
        <v>44317.0</v>
      </c>
      <c r="C8294" s="3">
        <v>9.0</v>
      </c>
      <c r="D8294" s="3" t="s">
        <v>224</v>
      </c>
      <c r="E8294" s="3" t="s">
        <v>142</v>
      </c>
      <c r="F8294" s="3" t="s">
        <v>108</v>
      </c>
      <c r="G8294" s="3">
        <f t="array" ref="G8294">INDEX('May2021'!$A$1:$BP$55,MATCH($D8294,'May2021'!$A:$A,0),MATCH($E8294,'May2021'!$2:$2,0))</f>
        <v>0</v>
      </c>
      <c r="H8294" s="3">
        <v>0.0</v>
      </c>
      <c r="I8294" s="3">
        <v>0.0</v>
      </c>
    </row>
    <row r="8295" ht="14.25" customHeight="1">
      <c r="A8295" s="3" t="str">
        <f t="shared" si="3"/>
        <v>May2021</v>
      </c>
      <c r="B8295" s="21">
        <v>44317.0</v>
      </c>
      <c r="C8295" s="3">
        <v>10.0</v>
      </c>
      <c r="D8295" s="3" t="s">
        <v>224</v>
      </c>
      <c r="E8295" s="3" t="s">
        <v>148</v>
      </c>
      <c r="F8295" s="3" t="s">
        <v>108</v>
      </c>
      <c r="G8295" s="3">
        <f t="array" ref="G8295">INDEX('May2021'!$A$1:$BP$55,MATCH($D8295,'May2021'!$A:$A,0),MATCH($E8295,'May2021'!$2:$2,0))</f>
        <v>0</v>
      </c>
      <c r="H8295" s="3">
        <v>0.0</v>
      </c>
      <c r="I8295" s="3">
        <v>0.0</v>
      </c>
    </row>
    <row r="8296" ht="14.25" customHeight="1">
      <c r="A8296" s="3" t="str">
        <f t="shared" si="3"/>
        <v>May2021</v>
      </c>
      <c r="B8296" s="21">
        <v>44317.0</v>
      </c>
      <c r="C8296" s="3">
        <v>11.0</v>
      </c>
      <c r="D8296" s="3" t="s">
        <v>224</v>
      </c>
      <c r="E8296" s="3" t="s">
        <v>144</v>
      </c>
      <c r="F8296" s="3" t="s">
        <v>108</v>
      </c>
      <c r="G8296" s="3">
        <f t="array" ref="G8296">INDEX('May2021'!$A$1:$BP$55,MATCH($D8296,'May2021'!$A:$A,0),MATCH($E8296,'May2021'!$2:$2,0))</f>
        <v>0</v>
      </c>
      <c r="H8296" s="3">
        <v>0.0</v>
      </c>
      <c r="I8296" s="3">
        <v>0.0</v>
      </c>
    </row>
    <row r="8297" ht="14.25" customHeight="1">
      <c r="A8297" s="3" t="str">
        <f t="shared" si="3"/>
        <v>May2021</v>
      </c>
      <c r="B8297" s="21">
        <v>44317.0</v>
      </c>
      <c r="C8297" s="3">
        <v>12.0</v>
      </c>
      <c r="D8297" s="3" t="s">
        <v>224</v>
      </c>
      <c r="E8297" s="3" t="s">
        <v>147</v>
      </c>
      <c r="F8297" s="3" t="s">
        <v>110</v>
      </c>
      <c r="G8297" s="3">
        <f t="array" ref="G8297">INDEX('May2021'!$A$1:$BP$55,MATCH($D8297,'May2021'!$A:$A,0),MATCH($E8297,'May2021'!$2:$2,0))</f>
        <v>0</v>
      </c>
      <c r="H8297" s="3">
        <v>0.0</v>
      </c>
      <c r="I8297" s="3">
        <v>0.0</v>
      </c>
    </row>
    <row r="8298" ht="14.25" customHeight="1">
      <c r="A8298" s="3" t="str">
        <f t="shared" si="3"/>
        <v>May2021</v>
      </c>
      <c r="B8298" s="21">
        <v>44317.0</v>
      </c>
      <c r="C8298" s="3">
        <v>13.0</v>
      </c>
      <c r="D8298" s="3" t="s">
        <v>224</v>
      </c>
      <c r="E8298" s="3" t="s">
        <v>168</v>
      </c>
      <c r="F8298" s="3" t="s">
        <v>112</v>
      </c>
      <c r="G8298" s="3">
        <f t="array" ref="G8298">INDEX('May2021'!$A$1:$BP$55,MATCH($D8298,'May2021'!$A:$A,0),MATCH($E8298,'May2021'!$2:$2,0))</f>
        <v>0</v>
      </c>
      <c r="H8298" s="3">
        <v>0.0</v>
      </c>
      <c r="I8298" s="3">
        <v>0.0</v>
      </c>
    </row>
    <row r="8299" ht="14.25" customHeight="1">
      <c r="A8299" s="3" t="str">
        <f t="shared" si="3"/>
        <v>May2021</v>
      </c>
      <c r="B8299" s="21">
        <v>44317.0</v>
      </c>
      <c r="C8299" s="3">
        <v>14.0</v>
      </c>
      <c r="D8299" s="3" t="s">
        <v>224</v>
      </c>
      <c r="E8299" s="3" t="s">
        <v>145</v>
      </c>
      <c r="F8299" s="3" t="s">
        <v>108</v>
      </c>
      <c r="G8299" s="3">
        <f t="array" ref="G8299">INDEX('May2021'!$A$1:$BP$55,MATCH($D8299,'May2021'!$A:$A,0),MATCH($E8299,'May2021'!$2:$2,0))</f>
        <v>0</v>
      </c>
      <c r="H8299" s="3">
        <v>0.0</v>
      </c>
      <c r="I8299" s="3">
        <v>0.0</v>
      </c>
    </row>
    <row r="8300" ht="14.25" customHeight="1">
      <c r="A8300" s="3" t="str">
        <f t="shared" si="3"/>
        <v>May2021</v>
      </c>
      <c r="B8300" s="21">
        <v>44317.0</v>
      </c>
      <c r="C8300" s="3">
        <v>15.0</v>
      </c>
      <c r="D8300" s="3" t="s">
        <v>224</v>
      </c>
      <c r="E8300" s="3" t="s">
        <v>154</v>
      </c>
      <c r="F8300" s="3" t="s">
        <v>110</v>
      </c>
      <c r="G8300" s="3">
        <f t="array" ref="G8300">INDEX('May2021'!$A$1:$BP$55,MATCH($D8300,'May2021'!$A:$A,0),MATCH($E8300,'May2021'!$2:$2,0))</f>
        <v>0</v>
      </c>
      <c r="H8300" s="3">
        <v>0.0</v>
      </c>
      <c r="I8300" s="3">
        <v>0.0</v>
      </c>
    </row>
    <row r="8301" ht="14.25" customHeight="1">
      <c r="A8301" s="3" t="str">
        <f t="shared" si="3"/>
        <v>May2021</v>
      </c>
      <c r="B8301" s="21">
        <v>44317.0</v>
      </c>
      <c r="C8301" s="3">
        <v>16.0</v>
      </c>
      <c r="D8301" s="3" t="s">
        <v>224</v>
      </c>
      <c r="E8301" s="3" t="s">
        <v>165</v>
      </c>
      <c r="F8301" s="3" t="s">
        <v>111</v>
      </c>
      <c r="G8301" s="3">
        <f t="array" ref="G8301">INDEX('May2021'!$A$1:$BP$55,MATCH($D8301,'May2021'!$A:$A,0),MATCH($E8301,'May2021'!$2:$2,0))</f>
        <v>0</v>
      </c>
      <c r="H8301" s="3">
        <v>0.0</v>
      </c>
      <c r="I8301" s="3">
        <v>0.0</v>
      </c>
    </row>
    <row r="8302" ht="14.25" customHeight="1">
      <c r="A8302" s="3" t="str">
        <f t="shared" si="3"/>
        <v>May2021</v>
      </c>
      <c r="B8302" s="21">
        <v>44317.0</v>
      </c>
      <c r="C8302" s="3">
        <v>17.0</v>
      </c>
      <c r="D8302" s="3" t="s">
        <v>224</v>
      </c>
      <c r="E8302" s="3" t="s">
        <v>150</v>
      </c>
      <c r="F8302" s="3" t="s">
        <v>108</v>
      </c>
      <c r="G8302" s="3">
        <f t="array" ref="G8302">INDEX('May2021'!$A$1:$BP$55,MATCH($D8302,'May2021'!$A:$A,0),MATCH($E8302,'May2021'!$2:$2,0))</f>
        <v>0</v>
      </c>
      <c r="H8302" s="3">
        <v>0.0</v>
      </c>
      <c r="I8302" s="3">
        <v>0.0</v>
      </c>
    </row>
    <row r="8303" ht="14.25" customHeight="1">
      <c r="A8303" s="3" t="str">
        <f t="shared" si="3"/>
        <v>May2021</v>
      </c>
      <c r="B8303" s="21">
        <v>44317.0</v>
      </c>
      <c r="C8303" s="3">
        <v>18.0</v>
      </c>
      <c r="D8303" s="3" t="s">
        <v>224</v>
      </c>
      <c r="E8303" s="3" t="s">
        <v>149</v>
      </c>
      <c r="F8303" s="3" t="s">
        <v>108</v>
      </c>
      <c r="G8303" s="3" t="str">
        <f t="array" ref="G8303">INDEX('May2021'!$A$1:$BP$55,MATCH($D8303,'May2021'!$A:$A,0),MATCH($E8303,'May2021'!$2:$2,0))</f>
        <v>Suppressed</v>
      </c>
      <c r="H8303" s="3">
        <v>1.0</v>
      </c>
      <c r="I8303" s="3">
        <v>2.0</v>
      </c>
    </row>
    <row r="8304" ht="14.25" customHeight="1">
      <c r="A8304" s="3" t="str">
        <f t="shared" si="3"/>
        <v>May2021</v>
      </c>
      <c r="B8304" s="21">
        <v>44317.0</v>
      </c>
      <c r="C8304" s="3">
        <v>19.0</v>
      </c>
      <c r="D8304" s="3" t="s">
        <v>224</v>
      </c>
      <c r="E8304" s="3" t="s">
        <v>167</v>
      </c>
      <c r="F8304" s="3" t="s">
        <v>109</v>
      </c>
      <c r="G8304" s="3">
        <f t="array" ref="G8304">INDEX('May2021'!$A$1:$BP$55,MATCH($D8304,'May2021'!$A:$A,0),MATCH($E8304,'May2021'!$2:$2,0))</f>
        <v>0</v>
      </c>
      <c r="H8304" s="3">
        <v>0.0</v>
      </c>
      <c r="I8304" s="3">
        <v>0.0</v>
      </c>
    </row>
    <row r="8305" ht="14.25" customHeight="1">
      <c r="A8305" s="3" t="str">
        <f t="shared" si="3"/>
        <v>May2021</v>
      </c>
      <c r="B8305" s="21">
        <v>44317.0</v>
      </c>
      <c r="C8305" s="3">
        <v>20.0</v>
      </c>
      <c r="D8305" s="3" t="s">
        <v>224</v>
      </c>
      <c r="E8305" s="3" t="s">
        <v>160</v>
      </c>
      <c r="F8305" s="3" t="s">
        <v>109</v>
      </c>
      <c r="G8305" s="3">
        <f t="array" ref="G8305">INDEX('May2021'!$A$1:$BP$55,MATCH($D8305,'May2021'!$A:$A,0),MATCH($E8305,'May2021'!$2:$2,0))</f>
        <v>0</v>
      </c>
      <c r="H8305" s="3">
        <v>0.0</v>
      </c>
      <c r="I8305" s="3">
        <v>0.0</v>
      </c>
    </row>
    <row r="8306" ht="14.25" customHeight="1">
      <c r="A8306" s="3" t="str">
        <f t="shared" si="3"/>
        <v>May2021</v>
      </c>
      <c r="B8306" s="21">
        <v>44317.0</v>
      </c>
      <c r="C8306" s="3">
        <v>21.0</v>
      </c>
      <c r="D8306" s="3" t="s">
        <v>224</v>
      </c>
      <c r="E8306" s="3" t="s">
        <v>166</v>
      </c>
      <c r="F8306" s="3" t="s">
        <v>108</v>
      </c>
      <c r="G8306" s="3">
        <f t="array" ref="G8306">INDEX('May2021'!$A$1:$BP$55,MATCH($D8306,'May2021'!$A:$A,0),MATCH($E8306,'May2021'!$2:$2,0))</f>
        <v>0</v>
      </c>
      <c r="H8306" s="3">
        <v>0.0</v>
      </c>
      <c r="I8306" s="3">
        <v>0.0</v>
      </c>
    </row>
    <row r="8307" ht="14.25" customHeight="1">
      <c r="A8307" s="3" t="str">
        <f t="shared" si="3"/>
        <v>May2021</v>
      </c>
      <c r="B8307" s="21">
        <v>44317.0</v>
      </c>
      <c r="C8307" s="3">
        <v>22.0</v>
      </c>
      <c r="D8307" s="3" t="s">
        <v>224</v>
      </c>
      <c r="E8307" s="3" t="s">
        <v>169</v>
      </c>
      <c r="F8307" s="3" t="s">
        <v>110</v>
      </c>
      <c r="G8307" s="3">
        <f t="array" ref="G8307">INDEX('May2021'!$A$1:$BP$55,MATCH($D8307,'May2021'!$A:$A,0),MATCH($E8307,'May2021'!$2:$2,0))</f>
        <v>0</v>
      </c>
      <c r="H8307" s="3">
        <v>0.0</v>
      </c>
      <c r="I8307" s="3">
        <v>0.0</v>
      </c>
    </row>
    <row r="8308" ht="14.25" customHeight="1">
      <c r="A8308" s="3" t="str">
        <f t="shared" si="3"/>
        <v>May2021</v>
      </c>
      <c r="B8308" s="21">
        <v>44317.0</v>
      </c>
      <c r="C8308" s="3">
        <v>23.0</v>
      </c>
      <c r="D8308" s="3" t="s">
        <v>224</v>
      </c>
      <c r="E8308" s="3" t="s">
        <v>155</v>
      </c>
      <c r="F8308" s="3" t="s">
        <v>109</v>
      </c>
      <c r="G8308" s="3">
        <f t="array" ref="G8308">INDEX('May2021'!$A$1:$BP$55,MATCH($D8308,'May2021'!$A:$A,0),MATCH($E8308,'May2021'!$2:$2,0))</f>
        <v>0</v>
      </c>
      <c r="H8308" s="3">
        <v>0.0</v>
      </c>
      <c r="I8308" s="3">
        <v>0.0</v>
      </c>
    </row>
    <row r="8309" ht="14.25" customHeight="1">
      <c r="A8309" s="3" t="str">
        <f t="shared" si="3"/>
        <v>May2021</v>
      </c>
      <c r="B8309" s="21">
        <v>44317.0</v>
      </c>
      <c r="C8309" s="3">
        <v>24.0</v>
      </c>
      <c r="D8309" s="3" t="s">
        <v>224</v>
      </c>
      <c r="E8309" s="3" t="s">
        <v>164</v>
      </c>
      <c r="F8309" s="3" t="s">
        <v>112</v>
      </c>
      <c r="G8309" s="3">
        <f t="array" ref="G8309">INDEX('May2021'!$A$1:$BP$55,MATCH($D8309,'May2021'!$A:$A,0),MATCH($E8309,'May2021'!$2:$2,0))</f>
        <v>0</v>
      </c>
      <c r="H8309" s="3">
        <v>0.0</v>
      </c>
      <c r="I8309" s="3">
        <v>0.0</v>
      </c>
    </row>
    <row r="8310" ht="14.25" customHeight="1">
      <c r="A8310" s="3" t="str">
        <f t="shared" si="3"/>
        <v>May2021</v>
      </c>
      <c r="B8310" s="21">
        <v>44317.0</v>
      </c>
      <c r="C8310" s="3">
        <v>25.0</v>
      </c>
      <c r="D8310" s="3" t="s">
        <v>224</v>
      </c>
      <c r="E8310" s="3" t="s">
        <v>163</v>
      </c>
      <c r="F8310" s="3" t="s">
        <v>109</v>
      </c>
      <c r="G8310" s="3">
        <f t="array" ref="G8310">INDEX('May2021'!$A$1:$BP$55,MATCH($D8310,'May2021'!$A:$A,0),MATCH($E8310,'May2021'!$2:$2,0))</f>
        <v>0</v>
      </c>
      <c r="H8310" s="3">
        <v>0.0</v>
      </c>
      <c r="I8310" s="3">
        <v>0.0</v>
      </c>
    </row>
    <row r="8311" ht="14.25" customHeight="1">
      <c r="A8311" s="3" t="str">
        <f t="shared" si="3"/>
        <v>May2021</v>
      </c>
      <c r="B8311" s="21">
        <v>44317.0</v>
      </c>
      <c r="C8311" s="3">
        <v>26.0</v>
      </c>
      <c r="D8311" s="3" t="s">
        <v>224</v>
      </c>
      <c r="E8311" s="3" t="s">
        <v>173</v>
      </c>
      <c r="F8311" s="3" t="s">
        <v>110</v>
      </c>
      <c r="G8311" s="3">
        <f t="array" ref="G8311">INDEX('May2021'!$A$1:$BP$55,MATCH($D8311,'May2021'!$A:$A,0),MATCH($E8311,'May2021'!$2:$2,0))</f>
        <v>0</v>
      </c>
      <c r="H8311" s="3">
        <v>0.0</v>
      </c>
      <c r="I8311" s="3">
        <v>0.0</v>
      </c>
    </row>
    <row r="8312" ht="14.25" customHeight="1">
      <c r="A8312" s="3" t="str">
        <f t="shared" si="3"/>
        <v>May2021</v>
      </c>
      <c r="B8312" s="21">
        <v>44317.0</v>
      </c>
      <c r="C8312" s="3">
        <v>27.0</v>
      </c>
      <c r="D8312" s="3" t="s">
        <v>224</v>
      </c>
      <c r="E8312" s="3" t="s">
        <v>158</v>
      </c>
      <c r="F8312" s="3" t="s">
        <v>109</v>
      </c>
      <c r="G8312" s="3">
        <f t="array" ref="G8312">INDEX('May2021'!$A$1:$BP$55,MATCH($D8312,'May2021'!$A:$A,0),MATCH($E8312,'May2021'!$2:$2,0))</f>
        <v>0</v>
      </c>
      <c r="H8312" s="3">
        <v>0.0</v>
      </c>
      <c r="I8312" s="3">
        <v>0.0</v>
      </c>
    </row>
    <row r="8313" ht="14.25" customHeight="1">
      <c r="A8313" s="3" t="str">
        <f t="shared" si="3"/>
        <v>May2021</v>
      </c>
      <c r="B8313" s="21">
        <v>44317.0</v>
      </c>
      <c r="C8313" s="3">
        <v>28.0</v>
      </c>
      <c r="D8313" s="3" t="s">
        <v>224</v>
      </c>
      <c r="E8313" s="3" t="s">
        <v>161</v>
      </c>
      <c r="F8313" s="3" t="s">
        <v>108</v>
      </c>
      <c r="G8313" s="3">
        <f t="array" ref="G8313">INDEX('May2021'!$A$1:$BP$55,MATCH($D8313,'May2021'!$A:$A,0),MATCH($E8313,'May2021'!$2:$2,0))</f>
        <v>0</v>
      </c>
      <c r="H8313" s="3">
        <v>0.0</v>
      </c>
      <c r="I8313" s="3">
        <v>0.0</v>
      </c>
    </row>
    <row r="8314" ht="14.25" customHeight="1">
      <c r="A8314" s="3" t="str">
        <f t="shared" si="3"/>
        <v>May2021</v>
      </c>
      <c r="B8314" s="21">
        <v>44317.0</v>
      </c>
      <c r="C8314" s="3">
        <v>29.0</v>
      </c>
      <c r="D8314" s="3" t="s">
        <v>224</v>
      </c>
      <c r="E8314" s="3" t="s">
        <v>156</v>
      </c>
      <c r="F8314" s="3" t="s">
        <v>112</v>
      </c>
      <c r="G8314" s="3">
        <f t="array" ref="G8314">INDEX('May2021'!$A$1:$BP$55,MATCH($D8314,'May2021'!$A:$A,0),MATCH($E8314,'May2021'!$2:$2,0))</f>
        <v>0</v>
      </c>
      <c r="H8314" s="3">
        <v>0.0</v>
      </c>
      <c r="I8314" s="3">
        <v>0.0</v>
      </c>
    </row>
    <row r="8315" ht="14.25" customHeight="1">
      <c r="A8315" s="3" t="str">
        <f t="shared" si="3"/>
        <v>May2021</v>
      </c>
      <c r="B8315" s="21">
        <v>44317.0</v>
      </c>
      <c r="C8315" s="3">
        <v>30.0</v>
      </c>
      <c r="D8315" s="3" t="s">
        <v>224</v>
      </c>
      <c r="E8315" s="3" t="s">
        <v>157</v>
      </c>
      <c r="F8315" s="3" t="s">
        <v>108</v>
      </c>
      <c r="G8315" s="3">
        <f t="array" ref="G8315">INDEX('May2021'!$A$1:$BP$55,MATCH($D8315,'May2021'!$A:$A,0),MATCH($E8315,'May2021'!$2:$2,0))</f>
        <v>0</v>
      </c>
      <c r="H8315" s="3">
        <v>0.0</v>
      </c>
      <c r="I8315" s="3">
        <v>0.0</v>
      </c>
    </row>
    <row r="8316" ht="14.25" customHeight="1">
      <c r="A8316" s="3" t="str">
        <f t="shared" si="3"/>
        <v>May2021</v>
      </c>
      <c r="B8316" s="21">
        <v>44317.0</v>
      </c>
      <c r="C8316" s="3">
        <v>31.0</v>
      </c>
      <c r="D8316" s="3" t="s">
        <v>224</v>
      </c>
      <c r="E8316" s="3" t="s">
        <v>213</v>
      </c>
      <c r="F8316" s="3" t="s">
        <v>108</v>
      </c>
      <c r="G8316" s="3">
        <f t="array" ref="G8316">INDEX('May2021'!$A$1:$BP$55,MATCH($D8316,'May2021'!$A:$A,0),MATCH($E8316,'May2021'!$2:$2,0))</f>
        <v>0</v>
      </c>
      <c r="H8316" s="3">
        <v>0.0</v>
      </c>
      <c r="I8316" s="3">
        <v>0.0</v>
      </c>
    </row>
    <row r="8317" ht="14.25" customHeight="1">
      <c r="A8317" s="3" t="str">
        <f t="shared" si="3"/>
        <v>May2021</v>
      </c>
      <c r="B8317" s="21">
        <v>44317.0</v>
      </c>
      <c r="C8317" s="3">
        <v>32.0</v>
      </c>
      <c r="D8317" s="3" t="s">
        <v>224</v>
      </c>
      <c r="E8317" s="3" t="s">
        <v>159</v>
      </c>
      <c r="F8317" s="3" t="s">
        <v>110</v>
      </c>
      <c r="G8317" s="3">
        <f t="array" ref="G8317">INDEX('May2021'!$A$1:$BP$55,MATCH($D8317,'May2021'!$A:$A,0),MATCH($E8317,'May2021'!$2:$2,0))</f>
        <v>0</v>
      </c>
      <c r="H8317" s="3">
        <v>0.0</v>
      </c>
      <c r="I8317" s="3">
        <v>0.0</v>
      </c>
    </row>
    <row r="8318" ht="14.25" customHeight="1">
      <c r="A8318" s="3" t="str">
        <f t="shared" si="3"/>
        <v>May2021</v>
      </c>
      <c r="B8318" s="21">
        <v>44317.0</v>
      </c>
      <c r="C8318" s="3">
        <v>33.0</v>
      </c>
      <c r="D8318" s="3" t="s">
        <v>224</v>
      </c>
      <c r="E8318" s="3" t="s">
        <v>195</v>
      </c>
      <c r="F8318" s="3" t="s">
        <v>110</v>
      </c>
      <c r="G8318" s="3">
        <f t="array" ref="G8318">INDEX('May2021'!$A$1:$BP$55,MATCH($D8318,'May2021'!$A:$A,0),MATCH($E8318,'May2021'!$2:$2,0))</f>
        <v>0</v>
      </c>
      <c r="H8318" s="3">
        <v>0.0</v>
      </c>
      <c r="I8318" s="3">
        <v>0.0</v>
      </c>
    </row>
    <row r="8319" ht="14.25" customHeight="1">
      <c r="A8319" s="3" t="str">
        <f t="shared" si="3"/>
        <v>May2021</v>
      </c>
      <c r="B8319" s="21">
        <v>44317.0</v>
      </c>
      <c r="C8319" s="3">
        <v>34.0</v>
      </c>
      <c r="D8319" s="3" t="s">
        <v>224</v>
      </c>
      <c r="E8319" s="3" t="s">
        <v>181</v>
      </c>
      <c r="F8319" s="3" t="s">
        <v>108</v>
      </c>
      <c r="G8319" s="3">
        <f t="array" ref="G8319">INDEX('May2021'!$A$1:$BP$55,MATCH($D8319,'May2021'!$A:$A,0),MATCH($E8319,'May2021'!$2:$2,0))</f>
        <v>0</v>
      </c>
      <c r="H8319" s="3">
        <v>0.0</v>
      </c>
      <c r="I8319" s="3">
        <v>0.0</v>
      </c>
    </row>
    <row r="8320" ht="14.25" customHeight="1">
      <c r="A8320" s="3" t="str">
        <f t="shared" si="3"/>
        <v>May2021</v>
      </c>
      <c r="B8320" s="21">
        <v>44317.0</v>
      </c>
      <c r="C8320" s="3">
        <v>35.0</v>
      </c>
      <c r="D8320" s="3" t="s">
        <v>224</v>
      </c>
      <c r="E8320" s="3" t="s">
        <v>185</v>
      </c>
      <c r="F8320" s="3" t="s">
        <v>110</v>
      </c>
      <c r="G8320" s="3">
        <f t="array" ref="G8320">INDEX('May2021'!$A$1:$BP$55,MATCH($D8320,'May2021'!$A:$A,0),MATCH($E8320,'May2021'!$2:$2,0))</f>
        <v>0</v>
      </c>
      <c r="H8320" s="3">
        <v>0.0</v>
      </c>
      <c r="I8320" s="3">
        <v>0.0</v>
      </c>
    </row>
    <row r="8321" ht="14.25" customHeight="1">
      <c r="A8321" s="3" t="str">
        <f t="shared" si="3"/>
        <v>May2021</v>
      </c>
      <c r="B8321" s="21">
        <v>44317.0</v>
      </c>
      <c r="C8321" s="3">
        <v>36.0</v>
      </c>
      <c r="D8321" s="3" t="s">
        <v>224</v>
      </c>
      <c r="E8321" s="3" t="s">
        <v>238</v>
      </c>
      <c r="F8321" s="3" t="s">
        <v>109</v>
      </c>
      <c r="G8321" s="3">
        <f t="array" ref="G8321">INDEX('May2021'!$A$1:$BP$55,MATCH($D8321,'May2021'!$A:$A,0),MATCH($E8321,'May2021'!$2:$2,0))</f>
        <v>0</v>
      </c>
      <c r="H8321" s="3">
        <v>0.0</v>
      </c>
      <c r="I8321" s="3">
        <v>0.0</v>
      </c>
    </row>
    <row r="8322" ht="14.25" customHeight="1">
      <c r="A8322" s="3" t="str">
        <f t="shared" si="3"/>
        <v>May2021</v>
      </c>
      <c r="B8322" s="21">
        <v>44317.0</v>
      </c>
      <c r="C8322" s="3">
        <v>37.0</v>
      </c>
      <c r="D8322" s="3" t="s">
        <v>224</v>
      </c>
      <c r="E8322" s="3" t="s">
        <v>211</v>
      </c>
      <c r="F8322" s="3" t="s">
        <v>108</v>
      </c>
      <c r="G8322" s="3">
        <f t="array" ref="G8322">INDEX('May2021'!$A$1:$BP$55,MATCH($D8322,'May2021'!$A:$A,0),MATCH($E8322,'May2021'!$2:$2,0))</f>
        <v>0</v>
      </c>
      <c r="H8322" s="3">
        <v>0.0</v>
      </c>
      <c r="I8322" s="3">
        <v>0.0</v>
      </c>
    </row>
    <row r="8323" ht="14.25" customHeight="1">
      <c r="A8323" s="3" t="str">
        <f t="shared" si="3"/>
        <v>May2021</v>
      </c>
      <c r="B8323" s="21">
        <v>44317.0</v>
      </c>
      <c r="C8323" s="3">
        <v>38.0</v>
      </c>
      <c r="D8323" s="3" t="s">
        <v>224</v>
      </c>
      <c r="E8323" s="3" t="s">
        <v>209</v>
      </c>
      <c r="F8323" s="3" t="s">
        <v>108</v>
      </c>
      <c r="G8323" s="3">
        <f t="array" ref="G8323">INDEX('May2021'!$A$1:$BP$55,MATCH($D8323,'May2021'!$A:$A,0),MATCH($E8323,'May2021'!$2:$2,0))</f>
        <v>0</v>
      </c>
      <c r="H8323" s="3">
        <v>0.0</v>
      </c>
      <c r="I8323" s="3">
        <v>0.0</v>
      </c>
    </row>
    <row r="8324" ht="14.25" customHeight="1">
      <c r="A8324" s="3" t="str">
        <f t="shared" si="3"/>
        <v>May2021</v>
      </c>
      <c r="B8324" s="21">
        <v>44317.0</v>
      </c>
      <c r="C8324" s="3">
        <v>39.0</v>
      </c>
      <c r="D8324" s="3" t="s">
        <v>224</v>
      </c>
      <c r="E8324" s="3" t="s">
        <v>188</v>
      </c>
      <c r="F8324" s="3" t="s">
        <v>108</v>
      </c>
      <c r="G8324" s="3">
        <f t="array" ref="G8324">INDEX('May2021'!$A$1:$BP$55,MATCH($D8324,'May2021'!$A:$A,0),MATCH($E8324,'May2021'!$2:$2,0))</f>
        <v>0</v>
      </c>
      <c r="H8324" s="3">
        <v>0.0</v>
      </c>
      <c r="I8324" s="3">
        <v>0.0</v>
      </c>
    </row>
    <row r="8325" ht="14.25" customHeight="1">
      <c r="A8325" s="3" t="str">
        <f t="shared" si="3"/>
        <v>May2021</v>
      </c>
      <c r="B8325" s="21">
        <v>44317.0</v>
      </c>
      <c r="C8325" s="3">
        <v>40.0</v>
      </c>
      <c r="D8325" s="3" t="s">
        <v>224</v>
      </c>
      <c r="E8325" s="3" t="s">
        <v>189</v>
      </c>
      <c r="F8325" s="3" t="s">
        <v>108</v>
      </c>
      <c r="G8325" s="3">
        <f t="array" ref="G8325">INDEX('May2021'!$A$1:$BP$55,MATCH($D8325,'May2021'!$A:$A,0),MATCH($E8325,'May2021'!$2:$2,0))</f>
        <v>0</v>
      </c>
      <c r="H8325" s="3">
        <v>0.0</v>
      </c>
      <c r="I8325" s="3">
        <v>0.0</v>
      </c>
    </row>
    <row r="8326" ht="14.25" customHeight="1">
      <c r="A8326" s="3" t="str">
        <f t="shared" si="3"/>
        <v>May2021</v>
      </c>
      <c r="B8326" s="21">
        <v>44317.0</v>
      </c>
      <c r="C8326" s="3">
        <v>41.0</v>
      </c>
      <c r="D8326" s="3" t="s">
        <v>224</v>
      </c>
      <c r="E8326" s="3" t="s">
        <v>225</v>
      </c>
      <c r="F8326" s="3" t="s">
        <v>109</v>
      </c>
      <c r="G8326" s="3">
        <f t="array" ref="G8326">INDEX('May2021'!$A$1:$BP$55,MATCH($D8326,'May2021'!$A:$A,0),MATCH($E8326,'May2021'!$2:$2,0))</f>
        <v>0</v>
      </c>
      <c r="H8326" s="3">
        <v>0.0</v>
      </c>
      <c r="I8326" s="3">
        <v>0.0</v>
      </c>
    </row>
    <row r="8327" ht="14.25" customHeight="1">
      <c r="A8327" s="3" t="str">
        <f t="shared" si="3"/>
        <v>May2021</v>
      </c>
      <c r="B8327" s="21">
        <v>44317.0</v>
      </c>
      <c r="C8327" s="3">
        <v>42.0</v>
      </c>
      <c r="D8327" s="3" t="s">
        <v>224</v>
      </c>
      <c r="E8327" s="3" t="s">
        <v>177</v>
      </c>
      <c r="F8327" s="3" t="s">
        <v>109</v>
      </c>
      <c r="G8327" s="3">
        <f t="array" ref="G8327">INDEX('May2021'!$A$1:$BP$55,MATCH($D8327,'May2021'!$A:$A,0),MATCH($E8327,'May2021'!$2:$2,0))</f>
        <v>0</v>
      </c>
      <c r="H8327" s="3">
        <v>0.0</v>
      </c>
      <c r="I8327" s="3">
        <v>0.0</v>
      </c>
    </row>
    <row r="8328" ht="14.25" customHeight="1">
      <c r="A8328" s="3" t="str">
        <f t="shared" si="3"/>
        <v>May2021</v>
      </c>
      <c r="B8328" s="21">
        <v>44317.0</v>
      </c>
      <c r="C8328" s="3">
        <v>43.0</v>
      </c>
      <c r="D8328" s="3" t="s">
        <v>224</v>
      </c>
      <c r="E8328" s="3" t="s">
        <v>215</v>
      </c>
      <c r="F8328" s="3" t="s">
        <v>108</v>
      </c>
      <c r="G8328" s="3">
        <f t="array" ref="G8328">INDEX('May2021'!$A$1:$BP$55,MATCH($D8328,'May2021'!$A:$A,0),MATCH($E8328,'May2021'!$2:$2,0))</f>
        <v>0</v>
      </c>
      <c r="H8328" s="3">
        <v>0.0</v>
      </c>
      <c r="I8328" s="3">
        <v>0.0</v>
      </c>
    </row>
    <row r="8329" ht="14.25" customHeight="1">
      <c r="A8329" s="3" t="str">
        <f t="shared" si="3"/>
        <v>May2021</v>
      </c>
      <c r="B8329" s="21">
        <v>44317.0</v>
      </c>
      <c r="C8329" s="3">
        <v>44.0</v>
      </c>
      <c r="D8329" s="3" t="s">
        <v>224</v>
      </c>
      <c r="E8329" s="3" t="s">
        <v>221</v>
      </c>
      <c r="F8329" s="3" t="s">
        <v>108</v>
      </c>
      <c r="G8329" s="3">
        <f t="array" ref="G8329">INDEX('May2021'!$A$1:$BP$55,MATCH($D8329,'May2021'!$A:$A,0),MATCH($E8329,'May2021'!$2:$2,0))</f>
        <v>0</v>
      </c>
      <c r="H8329" s="3">
        <v>0.0</v>
      </c>
      <c r="I8329" s="3">
        <v>0.0</v>
      </c>
    </row>
    <row r="8330" ht="14.25" customHeight="1">
      <c r="A8330" s="3" t="str">
        <f t="shared" si="3"/>
        <v>May2021</v>
      </c>
      <c r="B8330" s="21">
        <v>44317.0</v>
      </c>
      <c r="C8330" s="3">
        <v>45.0</v>
      </c>
      <c r="D8330" s="3" t="s">
        <v>224</v>
      </c>
      <c r="E8330" s="3" t="s">
        <v>171</v>
      </c>
      <c r="F8330" s="3" t="s">
        <v>108</v>
      </c>
      <c r="G8330" s="3">
        <f t="array" ref="G8330">INDEX('May2021'!$A$1:$BP$55,MATCH($D8330,'May2021'!$A:$A,0),MATCH($E8330,'May2021'!$2:$2,0))</f>
        <v>0</v>
      </c>
      <c r="H8330" s="3">
        <v>0.0</v>
      </c>
      <c r="I8330" s="3">
        <v>0.0</v>
      </c>
    </row>
    <row r="8331" ht="14.25" customHeight="1">
      <c r="A8331" s="3" t="str">
        <f t="shared" si="3"/>
        <v>May2021</v>
      </c>
      <c r="B8331" s="21">
        <v>44317.0</v>
      </c>
      <c r="C8331" s="3">
        <v>46.0</v>
      </c>
      <c r="D8331" s="3" t="s">
        <v>224</v>
      </c>
      <c r="E8331" s="3" t="s">
        <v>235</v>
      </c>
      <c r="F8331" s="3" t="s">
        <v>109</v>
      </c>
      <c r="G8331" s="3">
        <f t="array" ref="G8331">INDEX('May2021'!$A$1:$BP$55,MATCH($D8331,'May2021'!$A:$A,0),MATCH($E8331,'May2021'!$2:$2,0))</f>
        <v>0</v>
      </c>
      <c r="H8331" s="3">
        <v>0.0</v>
      </c>
      <c r="I8331" s="3">
        <v>0.0</v>
      </c>
    </row>
    <row r="8332" ht="14.25" customHeight="1">
      <c r="A8332" s="3" t="str">
        <f t="shared" si="3"/>
        <v>May2021</v>
      </c>
      <c r="B8332" s="21">
        <v>44317.0</v>
      </c>
      <c r="C8332" s="3">
        <v>47.0</v>
      </c>
      <c r="D8332" s="3" t="s">
        <v>224</v>
      </c>
      <c r="E8332" s="3" t="s">
        <v>210</v>
      </c>
      <c r="F8332" s="3" t="s">
        <v>108</v>
      </c>
      <c r="G8332" s="3">
        <f t="array" ref="G8332">INDEX('May2021'!$A$1:$BP$55,MATCH($D8332,'May2021'!$A:$A,0),MATCH($E8332,'May2021'!$2:$2,0))</f>
        <v>0</v>
      </c>
      <c r="H8332" s="3">
        <v>0.0</v>
      </c>
      <c r="I8332" s="3">
        <v>0.0</v>
      </c>
    </row>
    <row r="8333" ht="14.25" customHeight="1">
      <c r="A8333" s="3" t="str">
        <f t="shared" si="3"/>
        <v>May2021</v>
      </c>
      <c r="B8333" s="21">
        <v>44317.0</v>
      </c>
      <c r="C8333" s="3">
        <v>48.0</v>
      </c>
      <c r="D8333" s="3" t="s">
        <v>224</v>
      </c>
      <c r="E8333" s="3" t="s">
        <v>187</v>
      </c>
      <c r="F8333" s="3" t="s">
        <v>110</v>
      </c>
      <c r="G8333" s="3">
        <f t="array" ref="G8333">INDEX('May2021'!$A$1:$BP$55,MATCH($D8333,'May2021'!$A:$A,0),MATCH($E8333,'May2021'!$2:$2,0))</f>
        <v>0</v>
      </c>
      <c r="H8333" s="3">
        <v>0.0</v>
      </c>
      <c r="I8333" s="3">
        <v>0.0</v>
      </c>
    </row>
    <row r="8334" ht="14.25" customHeight="1">
      <c r="A8334" s="3" t="str">
        <f t="shared" si="3"/>
        <v>May2021</v>
      </c>
      <c r="B8334" s="21">
        <v>44317.0</v>
      </c>
      <c r="C8334" s="3">
        <v>49.0</v>
      </c>
      <c r="D8334" s="3" t="s">
        <v>224</v>
      </c>
      <c r="E8334" s="3" t="s">
        <v>192</v>
      </c>
      <c r="F8334" s="3" t="s">
        <v>109</v>
      </c>
      <c r="G8334" s="3">
        <f t="array" ref="G8334">INDEX('May2021'!$A$1:$BP$55,MATCH($D8334,'May2021'!$A:$A,0),MATCH($E8334,'May2021'!$2:$2,0))</f>
        <v>0</v>
      </c>
      <c r="H8334" s="3">
        <v>0.0</v>
      </c>
      <c r="I8334" s="3">
        <v>0.0</v>
      </c>
    </row>
    <row r="8335" ht="14.25" customHeight="1">
      <c r="A8335" s="3" t="str">
        <f t="shared" si="3"/>
        <v>May2021</v>
      </c>
      <c r="B8335" s="21">
        <v>44317.0</v>
      </c>
      <c r="C8335" s="3">
        <v>50.0</v>
      </c>
      <c r="D8335" s="3" t="s">
        <v>224</v>
      </c>
      <c r="E8335" s="3" t="s">
        <v>196</v>
      </c>
      <c r="F8335" s="3" t="s">
        <v>108</v>
      </c>
      <c r="G8335" s="3">
        <f t="array" ref="G8335">INDEX('May2021'!$A$1:$BP$55,MATCH($D8335,'May2021'!$A:$A,0),MATCH($E8335,'May2021'!$2:$2,0))</f>
        <v>0</v>
      </c>
      <c r="H8335" s="3">
        <v>0.0</v>
      </c>
      <c r="I8335" s="3">
        <v>0.0</v>
      </c>
    </row>
    <row r="8336" ht="14.25" customHeight="1">
      <c r="A8336" s="3" t="str">
        <f t="shared" si="3"/>
        <v>May2021</v>
      </c>
      <c r="B8336" s="21">
        <v>44317.0</v>
      </c>
      <c r="C8336" s="3">
        <v>51.0</v>
      </c>
      <c r="D8336" s="3" t="s">
        <v>224</v>
      </c>
      <c r="E8336" s="3" t="s">
        <v>179</v>
      </c>
      <c r="F8336" s="3" t="s">
        <v>109</v>
      </c>
      <c r="G8336" s="3">
        <f t="array" ref="G8336">INDEX('May2021'!$A$1:$BP$55,MATCH($D8336,'May2021'!$A:$A,0),MATCH($E8336,'May2021'!$2:$2,0))</f>
        <v>0</v>
      </c>
      <c r="H8336" s="3">
        <v>0.0</v>
      </c>
      <c r="I8336" s="3">
        <v>0.0</v>
      </c>
    </row>
    <row r="8337" ht="14.25" customHeight="1">
      <c r="A8337" s="3" t="str">
        <f t="shared" si="3"/>
        <v>May2021</v>
      </c>
      <c r="B8337" s="21">
        <v>44317.0</v>
      </c>
      <c r="C8337" s="3">
        <v>52.0</v>
      </c>
      <c r="D8337" s="3" t="s">
        <v>224</v>
      </c>
      <c r="E8337" s="3" t="s">
        <v>162</v>
      </c>
      <c r="F8337" s="3" t="s">
        <v>111</v>
      </c>
      <c r="G8337" s="3">
        <f t="array" ref="G8337">INDEX('May2021'!$A$1:$BP$55,MATCH($D8337,'May2021'!$A:$A,0),MATCH($E8337,'May2021'!$2:$2,0))</f>
        <v>0</v>
      </c>
      <c r="H8337" s="3">
        <v>0.0</v>
      </c>
      <c r="I8337" s="3">
        <v>0.0</v>
      </c>
    </row>
    <row r="8338" ht="14.25" customHeight="1">
      <c r="A8338" s="3" t="str">
        <f t="shared" si="3"/>
        <v>May2021</v>
      </c>
      <c r="B8338" s="21">
        <v>44317.0</v>
      </c>
      <c r="C8338" s="3">
        <v>53.0</v>
      </c>
      <c r="D8338" s="3" t="s">
        <v>224</v>
      </c>
      <c r="E8338" s="3" t="s">
        <v>219</v>
      </c>
      <c r="F8338" s="3" t="s">
        <v>108</v>
      </c>
      <c r="G8338" s="3">
        <f t="array" ref="G8338">INDEX('May2021'!$A$1:$BP$55,MATCH($D8338,'May2021'!$A:$A,0),MATCH($E8338,'May2021'!$2:$2,0))</f>
        <v>0</v>
      </c>
      <c r="H8338" s="3">
        <v>0.0</v>
      </c>
      <c r="I8338" s="3">
        <v>0.0</v>
      </c>
    </row>
    <row r="8339" ht="14.25" customHeight="1">
      <c r="A8339" s="3" t="str">
        <f t="shared" ref="A8339:A11088" si="4">"Apr2021"</f>
        <v>Apr2021</v>
      </c>
      <c r="B8339" s="21">
        <v>44287.0</v>
      </c>
      <c r="C8339" s="3">
        <v>1.0</v>
      </c>
      <c r="D8339" s="3" t="s">
        <v>143</v>
      </c>
      <c r="E8339" s="3" t="s">
        <v>137</v>
      </c>
      <c r="F8339" s="3" t="s">
        <v>108</v>
      </c>
      <c r="G8339" s="3">
        <f t="array" ref="G8339">INDEX('Apr2021'!$A$1:$BP$55,MATCH($D8339,'Apr2021'!$A:$A,0),MATCH($E8339,'Apr2021'!$2:$2,0))</f>
        <v>76</v>
      </c>
      <c r="H8339" s="3">
        <v>76.0</v>
      </c>
      <c r="I8339" s="3">
        <v>76.0</v>
      </c>
    </row>
    <row r="8340" ht="14.25" customHeight="1">
      <c r="A8340" s="3" t="str">
        <f t="shared" si="4"/>
        <v>Apr2021</v>
      </c>
      <c r="B8340" s="21">
        <v>44287.0</v>
      </c>
      <c r="C8340" s="3">
        <v>2.0</v>
      </c>
      <c r="D8340" s="3" t="s">
        <v>143</v>
      </c>
      <c r="E8340" s="3" t="s">
        <v>138</v>
      </c>
      <c r="F8340" s="3" t="s">
        <v>108</v>
      </c>
      <c r="G8340" s="3" t="str">
        <f t="array" ref="G8340">INDEX('Apr2021'!$A$1:$BP$55,MATCH($D8340,'Apr2021'!$A:$A,0),MATCH($E8340,'Apr2021'!$2:$2,0))</f>
        <v>Suppressed</v>
      </c>
      <c r="H8340" s="3">
        <v>1.0</v>
      </c>
      <c r="I8340" s="3">
        <v>2.0</v>
      </c>
    </row>
    <row r="8341" ht="14.25" customHeight="1">
      <c r="A8341" s="3" t="str">
        <f t="shared" si="4"/>
        <v>Apr2021</v>
      </c>
      <c r="B8341" s="21">
        <v>44287.0</v>
      </c>
      <c r="C8341" s="3">
        <v>3.0</v>
      </c>
      <c r="D8341" s="3" t="s">
        <v>143</v>
      </c>
      <c r="E8341" s="3" t="s">
        <v>146</v>
      </c>
      <c r="F8341" s="3" t="s">
        <v>108</v>
      </c>
      <c r="G8341" s="3">
        <f t="array" ref="G8341">INDEX('Apr2021'!$A$1:$BP$55,MATCH($D8341,'Apr2021'!$A:$A,0),MATCH($E8341,'Apr2021'!$2:$2,0))</f>
        <v>0</v>
      </c>
      <c r="H8341" s="3">
        <v>0.0</v>
      </c>
      <c r="I8341" s="3">
        <v>0.0</v>
      </c>
    </row>
    <row r="8342" ht="14.25" customHeight="1">
      <c r="A8342" s="3" t="str">
        <f t="shared" si="4"/>
        <v>Apr2021</v>
      </c>
      <c r="B8342" s="21">
        <v>44287.0</v>
      </c>
      <c r="C8342" s="3">
        <v>4.0</v>
      </c>
      <c r="D8342" s="3" t="s">
        <v>143</v>
      </c>
      <c r="E8342" s="3" t="s">
        <v>136</v>
      </c>
      <c r="F8342" s="3" t="s">
        <v>108</v>
      </c>
      <c r="G8342" s="3">
        <f t="array" ref="G8342">INDEX('Apr2021'!$A$1:$BP$55,MATCH($D8342,'Apr2021'!$A:$A,0),MATCH($E8342,'Apr2021'!$2:$2,0))</f>
        <v>27</v>
      </c>
      <c r="H8342" s="3">
        <v>27.0</v>
      </c>
      <c r="I8342" s="3">
        <v>27.0</v>
      </c>
    </row>
    <row r="8343" ht="14.25" customHeight="1">
      <c r="A8343" s="3" t="str">
        <f t="shared" si="4"/>
        <v>Apr2021</v>
      </c>
      <c r="B8343" s="21">
        <v>44287.0</v>
      </c>
      <c r="C8343" s="3">
        <v>5.0</v>
      </c>
      <c r="D8343" s="3" t="s">
        <v>143</v>
      </c>
      <c r="E8343" s="3" t="s">
        <v>140</v>
      </c>
      <c r="F8343" s="3" t="s">
        <v>108</v>
      </c>
      <c r="G8343" s="3" t="str">
        <f t="array" ref="G8343">INDEX('Apr2021'!$A$1:$BP$55,MATCH($D8343,'Apr2021'!$A:$A,0),MATCH($E8343,'Apr2021'!$2:$2,0))</f>
        <v>Suppressed</v>
      </c>
      <c r="H8343" s="3">
        <v>1.0</v>
      </c>
      <c r="I8343" s="3">
        <v>2.0</v>
      </c>
    </row>
    <row r="8344" ht="14.25" customHeight="1">
      <c r="A8344" s="3" t="str">
        <f t="shared" si="4"/>
        <v>Apr2021</v>
      </c>
      <c r="B8344" s="21">
        <v>44287.0</v>
      </c>
      <c r="C8344" s="3">
        <v>6.0</v>
      </c>
      <c r="D8344" s="3" t="s">
        <v>143</v>
      </c>
      <c r="E8344" s="3" t="s">
        <v>141</v>
      </c>
      <c r="F8344" s="3" t="s">
        <v>109</v>
      </c>
      <c r="G8344" s="3">
        <f t="array" ref="G8344">INDEX('Apr2021'!$A$1:$BP$55,MATCH($D8344,'Apr2021'!$A:$A,0),MATCH($E8344,'Apr2021'!$2:$2,0))</f>
        <v>0</v>
      </c>
      <c r="H8344" s="3">
        <v>0.0</v>
      </c>
      <c r="I8344" s="3">
        <v>0.0</v>
      </c>
    </row>
    <row r="8345" ht="14.25" customHeight="1">
      <c r="A8345" s="3" t="str">
        <f t="shared" si="4"/>
        <v>Apr2021</v>
      </c>
      <c r="B8345" s="21">
        <v>44287.0</v>
      </c>
      <c r="C8345" s="3">
        <v>7.0</v>
      </c>
      <c r="D8345" s="3" t="s">
        <v>143</v>
      </c>
      <c r="E8345" s="3" t="s">
        <v>142</v>
      </c>
      <c r="F8345" s="3" t="s">
        <v>108</v>
      </c>
      <c r="G8345" s="3">
        <f t="array" ref="G8345">INDEX('Apr2021'!$A$1:$BP$55,MATCH($D8345,'Apr2021'!$A:$A,0),MATCH($E8345,'Apr2021'!$2:$2,0))</f>
        <v>0</v>
      </c>
      <c r="H8345" s="3">
        <v>0.0</v>
      </c>
      <c r="I8345" s="3">
        <v>0.0</v>
      </c>
    </row>
    <row r="8346" ht="14.25" customHeight="1">
      <c r="A8346" s="3" t="str">
        <f t="shared" si="4"/>
        <v>Apr2021</v>
      </c>
      <c r="B8346" s="21">
        <v>44287.0</v>
      </c>
      <c r="C8346" s="3">
        <v>8.0</v>
      </c>
      <c r="D8346" s="3" t="s">
        <v>143</v>
      </c>
      <c r="E8346" s="3" t="s">
        <v>139</v>
      </c>
      <c r="F8346" s="3" t="s">
        <v>108</v>
      </c>
      <c r="G8346" s="3">
        <f t="array" ref="G8346">INDEX('Apr2021'!$A$1:$BP$55,MATCH($D8346,'Apr2021'!$A:$A,0),MATCH($E8346,'Apr2021'!$2:$2,0))</f>
        <v>0</v>
      </c>
      <c r="H8346" s="3">
        <v>0.0</v>
      </c>
      <c r="I8346" s="3">
        <v>0.0</v>
      </c>
    </row>
    <row r="8347" ht="14.25" customHeight="1">
      <c r="A8347" s="3" t="str">
        <f t="shared" si="4"/>
        <v>Apr2021</v>
      </c>
      <c r="B8347" s="21">
        <v>44287.0</v>
      </c>
      <c r="C8347" s="3">
        <v>9.0</v>
      </c>
      <c r="D8347" s="3" t="s">
        <v>143</v>
      </c>
      <c r="E8347" s="3" t="s">
        <v>143</v>
      </c>
      <c r="F8347" s="3" t="s">
        <v>108</v>
      </c>
      <c r="G8347" s="3">
        <f t="array" ref="G8347">INDEX('Apr2021'!$A$1:$BP$55,MATCH($D8347,'Apr2021'!$A:$A,0),MATCH($E8347,'Apr2021'!$2:$2,0))</f>
        <v>0</v>
      </c>
      <c r="H8347" s="3">
        <v>0.0</v>
      </c>
      <c r="I8347" s="3">
        <v>0.0</v>
      </c>
    </row>
    <row r="8348" ht="14.25" customHeight="1">
      <c r="A8348" s="3" t="str">
        <f t="shared" si="4"/>
        <v>Apr2021</v>
      </c>
      <c r="B8348" s="21">
        <v>44287.0</v>
      </c>
      <c r="C8348" s="3">
        <v>10.0</v>
      </c>
      <c r="D8348" s="3" t="s">
        <v>143</v>
      </c>
      <c r="E8348" s="3" t="s">
        <v>147</v>
      </c>
      <c r="F8348" s="3" t="s">
        <v>110</v>
      </c>
      <c r="G8348" s="3" t="str">
        <f t="array" ref="G8348">INDEX('Apr2021'!$A$1:$BP$55,MATCH($D8348,'Apr2021'!$A:$A,0),MATCH($E8348,'Apr2021'!$2:$2,0))</f>
        <v>Suppressed</v>
      </c>
      <c r="H8348" s="3">
        <v>1.0</v>
      </c>
      <c r="I8348" s="3">
        <v>2.0</v>
      </c>
    </row>
    <row r="8349" ht="14.25" customHeight="1">
      <c r="A8349" s="3" t="str">
        <f t="shared" si="4"/>
        <v>Apr2021</v>
      </c>
      <c r="B8349" s="21">
        <v>44287.0</v>
      </c>
      <c r="C8349" s="3">
        <v>11.0</v>
      </c>
      <c r="D8349" s="3" t="s">
        <v>143</v>
      </c>
      <c r="E8349" s="3" t="s">
        <v>148</v>
      </c>
      <c r="F8349" s="3" t="s">
        <v>108</v>
      </c>
      <c r="G8349" s="3">
        <f t="array" ref="G8349">INDEX('Apr2021'!$A$1:$BP$55,MATCH($D8349,'Apr2021'!$A:$A,0),MATCH($E8349,'Apr2021'!$2:$2,0))</f>
        <v>0</v>
      </c>
      <c r="H8349" s="3">
        <v>0.0</v>
      </c>
      <c r="I8349" s="3">
        <v>0.0</v>
      </c>
    </row>
    <row r="8350" ht="14.25" customHeight="1">
      <c r="A8350" s="3" t="str">
        <f t="shared" si="4"/>
        <v>Apr2021</v>
      </c>
      <c r="B8350" s="21">
        <v>44287.0</v>
      </c>
      <c r="C8350" s="3">
        <v>12.0</v>
      </c>
      <c r="D8350" s="3" t="s">
        <v>143</v>
      </c>
      <c r="E8350" s="3" t="s">
        <v>168</v>
      </c>
      <c r="F8350" s="3" t="s">
        <v>112</v>
      </c>
      <c r="G8350" s="3">
        <f t="array" ref="G8350">INDEX('Apr2021'!$A$1:$BP$55,MATCH($D8350,'Apr2021'!$A:$A,0),MATCH($E8350,'Apr2021'!$2:$2,0))</f>
        <v>0</v>
      </c>
      <c r="H8350" s="3">
        <v>0.0</v>
      </c>
      <c r="I8350" s="3">
        <v>0.0</v>
      </c>
    </row>
    <row r="8351" ht="14.25" customHeight="1">
      <c r="A8351" s="3" t="str">
        <f t="shared" si="4"/>
        <v>Apr2021</v>
      </c>
      <c r="B8351" s="21">
        <v>44287.0</v>
      </c>
      <c r="C8351" s="3">
        <v>13.0</v>
      </c>
      <c r="D8351" s="3" t="s">
        <v>143</v>
      </c>
      <c r="E8351" s="3" t="s">
        <v>144</v>
      </c>
      <c r="F8351" s="3" t="s">
        <v>108</v>
      </c>
      <c r="G8351" s="3" t="str">
        <f t="array" ref="G8351">INDEX('Apr2021'!$A$1:$BP$55,MATCH($D8351,'Apr2021'!$A:$A,0),MATCH($E8351,'Apr2021'!$2:$2,0))</f>
        <v>Suppressed</v>
      </c>
      <c r="H8351" s="3">
        <v>1.0</v>
      </c>
      <c r="I8351" s="3">
        <v>2.0</v>
      </c>
    </row>
    <row r="8352" ht="14.25" customHeight="1">
      <c r="A8352" s="3" t="str">
        <f t="shared" si="4"/>
        <v>Apr2021</v>
      </c>
      <c r="B8352" s="21">
        <v>44287.0</v>
      </c>
      <c r="C8352" s="3">
        <v>14.0</v>
      </c>
      <c r="D8352" s="3" t="s">
        <v>143</v>
      </c>
      <c r="E8352" s="3" t="s">
        <v>149</v>
      </c>
      <c r="F8352" s="3" t="s">
        <v>108</v>
      </c>
      <c r="G8352" s="3">
        <f t="array" ref="G8352">INDEX('Apr2021'!$A$1:$BP$55,MATCH($D8352,'Apr2021'!$A:$A,0),MATCH($E8352,'Apr2021'!$2:$2,0))</f>
        <v>0</v>
      </c>
      <c r="H8352" s="3">
        <v>0.0</v>
      </c>
      <c r="I8352" s="3">
        <v>0.0</v>
      </c>
    </row>
    <row r="8353" ht="14.25" customHeight="1">
      <c r="A8353" s="3" t="str">
        <f t="shared" si="4"/>
        <v>Apr2021</v>
      </c>
      <c r="B8353" s="21">
        <v>44287.0</v>
      </c>
      <c r="C8353" s="3">
        <v>15.0</v>
      </c>
      <c r="D8353" s="3" t="s">
        <v>143</v>
      </c>
      <c r="E8353" s="3" t="s">
        <v>225</v>
      </c>
      <c r="F8353" s="3" t="s">
        <v>109</v>
      </c>
      <c r="G8353" s="3">
        <f t="array" ref="G8353">INDEX('Apr2021'!$A$1:$BP$55,MATCH($D8353,'Apr2021'!$A:$A,0),MATCH($E8353,'Apr2021'!$2:$2,0))</f>
        <v>0</v>
      </c>
      <c r="H8353" s="3">
        <v>0.0</v>
      </c>
      <c r="I8353" s="3">
        <v>0.0</v>
      </c>
    </row>
    <row r="8354" ht="14.25" customHeight="1">
      <c r="A8354" s="3" t="str">
        <f t="shared" si="4"/>
        <v>Apr2021</v>
      </c>
      <c r="B8354" s="21">
        <v>44287.0</v>
      </c>
      <c r="C8354" s="3">
        <v>16.0</v>
      </c>
      <c r="D8354" s="3" t="s">
        <v>143</v>
      </c>
      <c r="E8354" s="3" t="s">
        <v>150</v>
      </c>
      <c r="F8354" s="3" t="s">
        <v>108</v>
      </c>
      <c r="G8354" s="3">
        <f t="array" ref="G8354">INDEX('Apr2021'!$A$1:$BP$55,MATCH($D8354,'Apr2021'!$A:$A,0),MATCH($E8354,'Apr2021'!$2:$2,0))</f>
        <v>0</v>
      </c>
      <c r="H8354" s="3">
        <v>0.0</v>
      </c>
      <c r="I8354" s="3">
        <v>0.0</v>
      </c>
    </row>
    <row r="8355" ht="14.25" customHeight="1">
      <c r="A8355" s="3" t="str">
        <f t="shared" si="4"/>
        <v>Apr2021</v>
      </c>
      <c r="B8355" s="21">
        <v>44287.0</v>
      </c>
      <c r="C8355" s="3">
        <v>17.0</v>
      </c>
      <c r="D8355" s="3" t="s">
        <v>143</v>
      </c>
      <c r="E8355" s="3" t="s">
        <v>145</v>
      </c>
      <c r="F8355" s="3" t="s">
        <v>108</v>
      </c>
      <c r="G8355" s="3">
        <f t="array" ref="G8355">INDEX('Apr2021'!$A$1:$BP$55,MATCH($D8355,'Apr2021'!$A:$A,0),MATCH($E8355,'Apr2021'!$2:$2,0))</f>
        <v>0</v>
      </c>
      <c r="H8355" s="3">
        <v>0.0</v>
      </c>
      <c r="I8355" s="3">
        <v>0.0</v>
      </c>
    </row>
    <row r="8356" ht="14.25" customHeight="1">
      <c r="A8356" s="3" t="str">
        <f t="shared" si="4"/>
        <v>Apr2021</v>
      </c>
      <c r="B8356" s="21">
        <v>44287.0</v>
      </c>
      <c r="C8356" s="3">
        <v>18.0</v>
      </c>
      <c r="D8356" s="3" t="s">
        <v>143</v>
      </c>
      <c r="E8356" s="3" t="s">
        <v>159</v>
      </c>
      <c r="F8356" s="3" t="s">
        <v>110</v>
      </c>
      <c r="G8356" s="3">
        <f t="array" ref="G8356">INDEX('Apr2021'!$A$1:$BP$55,MATCH($D8356,'Apr2021'!$A:$A,0),MATCH($E8356,'Apr2021'!$2:$2,0))</f>
        <v>0</v>
      </c>
      <c r="H8356" s="3">
        <v>0.0</v>
      </c>
      <c r="I8356" s="3">
        <v>0.0</v>
      </c>
    </row>
    <row r="8357" ht="14.25" customHeight="1">
      <c r="A8357" s="3" t="str">
        <f t="shared" si="4"/>
        <v>Apr2021</v>
      </c>
      <c r="B8357" s="21">
        <v>44287.0</v>
      </c>
      <c r="C8357" s="3">
        <v>19.0</v>
      </c>
      <c r="D8357" s="3" t="s">
        <v>143</v>
      </c>
      <c r="E8357" s="3" t="s">
        <v>166</v>
      </c>
      <c r="F8357" s="3" t="s">
        <v>108</v>
      </c>
      <c r="G8357" s="3">
        <f t="array" ref="G8357">INDEX('Apr2021'!$A$1:$BP$55,MATCH($D8357,'Apr2021'!$A:$A,0),MATCH($E8357,'Apr2021'!$2:$2,0))</f>
        <v>0</v>
      </c>
      <c r="H8357" s="3">
        <v>0.0</v>
      </c>
      <c r="I8357" s="3">
        <v>0.0</v>
      </c>
    </row>
    <row r="8358" ht="14.25" customHeight="1">
      <c r="A8358" s="3" t="str">
        <f t="shared" si="4"/>
        <v>Apr2021</v>
      </c>
      <c r="B8358" s="21">
        <v>44287.0</v>
      </c>
      <c r="C8358" s="3">
        <v>20.0</v>
      </c>
      <c r="D8358" s="3" t="s">
        <v>143</v>
      </c>
      <c r="E8358" s="3" t="s">
        <v>165</v>
      </c>
      <c r="F8358" s="3" t="s">
        <v>111</v>
      </c>
      <c r="G8358" s="3">
        <f t="array" ref="G8358">INDEX('Apr2021'!$A$1:$BP$55,MATCH($D8358,'Apr2021'!$A:$A,0),MATCH($E8358,'Apr2021'!$2:$2,0))</f>
        <v>0</v>
      </c>
      <c r="H8358" s="3">
        <v>0.0</v>
      </c>
      <c r="I8358" s="3">
        <v>0.0</v>
      </c>
    </row>
    <row r="8359" ht="14.25" customHeight="1">
      <c r="A8359" s="3" t="str">
        <f t="shared" si="4"/>
        <v>Apr2021</v>
      </c>
      <c r="B8359" s="21">
        <v>44287.0</v>
      </c>
      <c r="C8359" s="3">
        <v>21.0</v>
      </c>
      <c r="D8359" s="3" t="s">
        <v>143</v>
      </c>
      <c r="E8359" s="3" t="s">
        <v>154</v>
      </c>
      <c r="F8359" s="3" t="s">
        <v>110</v>
      </c>
      <c r="G8359" s="3">
        <f t="array" ref="G8359">INDEX('Apr2021'!$A$1:$BP$55,MATCH($D8359,'Apr2021'!$A:$A,0),MATCH($E8359,'Apr2021'!$2:$2,0))</f>
        <v>0</v>
      </c>
      <c r="H8359" s="3">
        <v>0.0</v>
      </c>
      <c r="I8359" s="3">
        <v>0.0</v>
      </c>
    </row>
    <row r="8360" ht="14.25" customHeight="1">
      <c r="A8360" s="3" t="str">
        <f t="shared" si="4"/>
        <v>Apr2021</v>
      </c>
      <c r="B8360" s="21">
        <v>44287.0</v>
      </c>
      <c r="C8360" s="3">
        <v>22.0</v>
      </c>
      <c r="D8360" s="3" t="s">
        <v>143</v>
      </c>
      <c r="E8360" s="3" t="s">
        <v>160</v>
      </c>
      <c r="F8360" s="3" t="s">
        <v>109</v>
      </c>
      <c r="G8360" s="3">
        <f t="array" ref="G8360">INDEX('Apr2021'!$A$1:$BP$55,MATCH($D8360,'Apr2021'!$A:$A,0),MATCH($E8360,'Apr2021'!$2:$2,0))</f>
        <v>0</v>
      </c>
      <c r="H8360" s="3">
        <v>0.0</v>
      </c>
      <c r="I8360" s="3">
        <v>0.0</v>
      </c>
    </row>
    <row r="8361" ht="14.25" customHeight="1">
      <c r="A8361" s="3" t="str">
        <f t="shared" si="4"/>
        <v>Apr2021</v>
      </c>
      <c r="B8361" s="21">
        <v>44287.0</v>
      </c>
      <c r="C8361" s="3">
        <v>23.0</v>
      </c>
      <c r="D8361" s="3" t="s">
        <v>143</v>
      </c>
      <c r="E8361" s="3" t="s">
        <v>155</v>
      </c>
      <c r="F8361" s="3" t="s">
        <v>109</v>
      </c>
      <c r="G8361" s="3">
        <f t="array" ref="G8361">INDEX('Apr2021'!$A$1:$BP$55,MATCH($D8361,'Apr2021'!$A:$A,0),MATCH($E8361,'Apr2021'!$2:$2,0))</f>
        <v>0</v>
      </c>
      <c r="H8361" s="3">
        <v>0.0</v>
      </c>
      <c r="I8361" s="3">
        <v>0.0</v>
      </c>
    </row>
    <row r="8362" ht="14.25" customHeight="1">
      <c r="A8362" s="3" t="str">
        <f t="shared" si="4"/>
        <v>Apr2021</v>
      </c>
      <c r="B8362" s="21">
        <v>44287.0</v>
      </c>
      <c r="C8362" s="3">
        <v>24.0</v>
      </c>
      <c r="D8362" s="3" t="s">
        <v>143</v>
      </c>
      <c r="E8362" s="3" t="s">
        <v>173</v>
      </c>
      <c r="F8362" s="3" t="s">
        <v>110</v>
      </c>
      <c r="G8362" s="3">
        <f t="array" ref="G8362">INDEX('Apr2021'!$A$1:$BP$55,MATCH($D8362,'Apr2021'!$A:$A,0),MATCH($E8362,'Apr2021'!$2:$2,0))</f>
        <v>0</v>
      </c>
      <c r="H8362" s="3">
        <v>0.0</v>
      </c>
      <c r="I8362" s="3">
        <v>0.0</v>
      </c>
    </row>
    <row r="8363" ht="14.25" customHeight="1">
      <c r="A8363" s="3" t="str">
        <f t="shared" si="4"/>
        <v>Apr2021</v>
      </c>
      <c r="B8363" s="21">
        <v>44287.0</v>
      </c>
      <c r="C8363" s="3">
        <v>25.0</v>
      </c>
      <c r="D8363" s="3" t="s">
        <v>143</v>
      </c>
      <c r="E8363" s="3" t="s">
        <v>195</v>
      </c>
      <c r="F8363" s="3" t="s">
        <v>110</v>
      </c>
      <c r="G8363" s="3">
        <f t="array" ref="G8363">INDEX('Apr2021'!$A$1:$BP$55,MATCH($D8363,'Apr2021'!$A:$A,0),MATCH($E8363,'Apr2021'!$2:$2,0))</f>
        <v>0</v>
      </c>
      <c r="H8363" s="3">
        <v>0.0</v>
      </c>
      <c r="I8363" s="3">
        <v>0.0</v>
      </c>
    </row>
    <row r="8364" ht="14.25" customHeight="1">
      <c r="A8364" s="3" t="str">
        <f t="shared" si="4"/>
        <v>Apr2021</v>
      </c>
      <c r="B8364" s="21">
        <v>44287.0</v>
      </c>
      <c r="C8364" s="3">
        <v>26.0</v>
      </c>
      <c r="D8364" s="3" t="s">
        <v>143</v>
      </c>
      <c r="E8364" s="3" t="s">
        <v>206</v>
      </c>
      <c r="F8364" s="3" t="s">
        <v>108</v>
      </c>
      <c r="G8364" s="3" t="str">
        <f t="array" ref="G8364">INDEX('Apr2021'!$A$1:$BP$55,MATCH($D8364,'Apr2021'!$A:$A,0),MATCH($E8364,'Apr2021'!$2:$2,0))</f>
        <v>Suppressed</v>
      </c>
      <c r="H8364" s="3">
        <v>1.0</v>
      </c>
      <c r="I8364" s="3">
        <v>2.0</v>
      </c>
    </row>
    <row r="8365" ht="14.25" customHeight="1">
      <c r="A8365" s="3" t="str">
        <f t="shared" si="4"/>
        <v>Apr2021</v>
      </c>
      <c r="B8365" s="21">
        <v>44287.0</v>
      </c>
      <c r="C8365" s="3">
        <v>27.0</v>
      </c>
      <c r="D8365" s="3" t="s">
        <v>143</v>
      </c>
      <c r="E8365" s="3" t="s">
        <v>161</v>
      </c>
      <c r="F8365" s="3" t="s">
        <v>108</v>
      </c>
      <c r="G8365" s="3">
        <f t="array" ref="G8365">INDEX('Apr2021'!$A$1:$BP$55,MATCH($D8365,'Apr2021'!$A:$A,0),MATCH($E8365,'Apr2021'!$2:$2,0))</f>
        <v>0</v>
      </c>
      <c r="H8365" s="3">
        <v>0.0</v>
      </c>
      <c r="I8365" s="3">
        <v>0.0</v>
      </c>
    </row>
    <row r="8366" ht="14.25" customHeight="1">
      <c r="A8366" s="3" t="str">
        <f t="shared" si="4"/>
        <v>Apr2021</v>
      </c>
      <c r="B8366" s="21">
        <v>44287.0</v>
      </c>
      <c r="C8366" s="3">
        <v>28.0</v>
      </c>
      <c r="D8366" s="3" t="s">
        <v>143</v>
      </c>
      <c r="E8366" s="3" t="s">
        <v>157</v>
      </c>
      <c r="F8366" s="3" t="s">
        <v>108</v>
      </c>
      <c r="G8366" s="3">
        <f t="array" ref="G8366">INDEX('Apr2021'!$A$1:$BP$55,MATCH($D8366,'Apr2021'!$A:$A,0),MATCH($E8366,'Apr2021'!$2:$2,0))</f>
        <v>0</v>
      </c>
      <c r="H8366" s="3">
        <v>0.0</v>
      </c>
      <c r="I8366" s="3">
        <v>0.0</v>
      </c>
    </row>
    <row r="8367" ht="14.25" customHeight="1">
      <c r="A8367" s="3" t="str">
        <f t="shared" si="4"/>
        <v>Apr2021</v>
      </c>
      <c r="B8367" s="21">
        <v>44287.0</v>
      </c>
      <c r="C8367" s="3">
        <v>29.0</v>
      </c>
      <c r="D8367" s="3" t="s">
        <v>143</v>
      </c>
      <c r="E8367" s="3" t="s">
        <v>163</v>
      </c>
      <c r="F8367" s="3" t="s">
        <v>109</v>
      </c>
      <c r="G8367" s="3">
        <f t="array" ref="G8367">INDEX('Apr2021'!$A$1:$BP$55,MATCH($D8367,'Apr2021'!$A:$A,0),MATCH($E8367,'Apr2021'!$2:$2,0))</f>
        <v>0</v>
      </c>
      <c r="H8367" s="3">
        <v>0.0</v>
      </c>
      <c r="I8367" s="3">
        <v>0.0</v>
      </c>
    </row>
    <row r="8368" ht="14.25" customHeight="1">
      <c r="A8368" s="3" t="str">
        <f t="shared" si="4"/>
        <v>Apr2021</v>
      </c>
      <c r="B8368" s="21">
        <v>44287.0</v>
      </c>
      <c r="C8368" s="3">
        <v>30.0</v>
      </c>
      <c r="D8368" s="3" t="s">
        <v>143</v>
      </c>
      <c r="E8368" s="3" t="s">
        <v>207</v>
      </c>
      <c r="F8368" s="3" t="s">
        <v>108</v>
      </c>
      <c r="G8368" s="3">
        <f t="array" ref="G8368">INDEX('Apr2021'!$A$1:$BP$55,MATCH($D8368,'Apr2021'!$A:$A,0),MATCH($E8368,'Apr2021'!$2:$2,0))</f>
        <v>0</v>
      </c>
      <c r="H8368" s="3">
        <v>0.0</v>
      </c>
      <c r="I8368" s="3">
        <v>0.0</v>
      </c>
    </row>
    <row r="8369" ht="14.25" customHeight="1">
      <c r="A8369" s="3" t="str">
        <f t="shared" si="4"/>
        <v>Apr2021</v>
      </c>
      <c r="B8369" s="21">
        <v>44287.0</v>
      </c>
      <c r="C8369" s="3">
        <v>31.0</v>
      </c>
      <c r="D8369" s="3" t="s">
        <v>143</v>
      </c>
      <c r="E8369" s="3" t="s">
        <v>158</v>
      </c>
      <c r="F8369" s="3" t="s">
        <v>109</v>
      </c>
      <c r="G8369" s="3">
        <f t="array" ref="G8369">INDEX('Apr2021'!$A$1:$BP$55,MATCH($D8369,'Apr2021'!$A:$A,0),MATCH($E8369,'Apr2021'!$2:$2,0))</f>
        <v>0</v>
      </c>
      <c r="H8369" s="3">
        <v>0.0</v>
      </c>
      <c r="I8369" s="3">
        <v>0.0</v>
      </c>
    </row>
    <row r="8370" ht="14.25" customHeight="1">
      <c r="A8370" s="3" t="str">
        <f t="shared" si="4"/>
        <v>Apr2021</v>
      </c>
      <c r="B8370" s="21">
        <v>44287.0</v>
      </c>
      <c r="C8370" s="3">
        <v>32.0</v>
      </c>
      <c r="D8370" s="3" t="s">
        <v>143</v>
      </c>
      <c r="E8370" s="3" t="s">
        <v>188</v>
      </c>
      <c r="F8370" s="3" t="s">
        <v>108</v>
      </c>
      <c r="G8370" s="3">
        <f t="array" ref="G8370">INDEX('Apr2021'!$A$1:$BP$55,MATCH($D8370,'Apr2021'!$A:$A,0),MATCH($E8370,'Apr2021'!$2:$2,0))</f>
        <v>0</v>
      </c>
      <c r="H8370" s="3">
        <v>0.0</v>
      </c>
      <c r="I8370" s="3">
        <v>0.0</v>
      </c>
    </row>
    <row r="8371" ht="14.25" customHeight="1">
      <c r="A8371" s="3" t="str">
        <f t="shared" si="4"/>
        <v>Apr2021</v>
      </c>
      <c r="B8371" s="21">
        <v>44287.0</v>
      </c>
      <c r="C8371" s="3">
        <v>33.0</v>
      </c>
      <c r="D8371" s="3" t="s">
        <v>143</v>
      </c>
      <c r="E8371" s="3" t="s">
        <v>189</v>
      </c>
      <c r="F8371" s="3" t="s">
        <v>108</v>
      </c>
      <c r="G8371" s="3">
        <f t="array" ref="G8371">INDEX('Apr2021'!$A$1:$BP$55,MATCH($D8371,'Apr2021'!$A:$A,0),MATCH($E8371,'Apr2021'!$2:$2,0))</f>
        <v>0</v>
      </c>
      <c r="H8371" s="3">
        <v>0.0</v>
      </c>
      <c r="I8371" s="3">
        <v>0.0</v>
      </c>
    </row>
    <row r="8372" ht="14.25" customHeight="1">
      <c r="A8372" s="3" t="str">
        <f t="shared" si="4"/>
        <v>Apr2021</v>
      </c>
      <c r="B8372" s="21">
        <v>44287.0</v>
      </c>
      <c r="C8372" s="3">
        <v>34.0</v>
      </c>
      <c r="D8372" s="3" t="s">
        <v>143</v>
      </c>
      <c r="E8372" s="3" t="s">
        <v>164</v>
      </c>
      <c r="F8372" s="3" t="s">
        <v>112</v>
      </c>
      <c r="G8372" s="3">
        <f t="array" ref="G8372">INDEX('Apr2021'!$A$1:$BP$55,MATCH($D8372,'Apr2021'!$A:$A,0),MATCH($E8372,'Apr2021'!$2:$2,0))</f>
        <v>0</v>
      </c>
      <c r="H8372" s="3">
        <v>0.0</v>
      </c>
      <c r="I8372" s="3">
        <v>0.0</v>
      </c>
    </row>
    <row r="8373" ht="14.25" customHeight="1">
      <c r="A8373" s="3" t="str">
        <f t="shared" si="4"/>
        <v>Apr2021</v>
      </c>
      <c r="B8373" s="21">
        <v>44287.0</v>
      </c>
      <c r="C8373" s="3">
        <v>35.0</v>
      </c>
      <c r="D8373" s="3" t="s">
        <v>143</v>
      </c>
      <c r="E8373" s="3" t="s">
        <v>180</v>
      </c>
      <c r="F8373" s="3" t="s">
        <v>110</v>
      </c>
      <c r="G8373" s="3">
        <f t="array" ref="G8373">INDEX('Apr2021'!$A$1:$BP$55,MATCH($D8373,'Apr2021'!$A:$A,0),MATCH($E8373,'Apr2021'!$2:$2,0))</f>
        <v>0</v>
      </c>
      <c r="H8373" s="3">
        <v>0.0</v>
      </c>
      <c r="I8373" s="3">
        <v>0.0</v>
      </c>
    </row>
    <row r="8374" ht="14.25" customHeight="1">
      <c r="A8374" s="3" t="str">
        <f t="shared" si="4"/>
        <v>Apr2021</v>
      </c>
      <c r="B8374" s="21">
        <v>44287.0</v>
      </c>
      <c r="C8374" s="3">
        <v>36.0</v>
      </c>
      <c r="D8374" s="3" t="s">
        <v>143</v>
      </c>
      <c r="E8374" s="3" t="s">
        <v>181</v>
      </c>
      <c r="F8374" s="3" t="s">
        <v>108</v>
      </c>
      <c r="G8374" s="3">
        <f t="array" ref="G8374">INDEX('Apr2021'!$A$1:$BP$55,MATCH($D8374,'Apr2021'!$A:$A,0),MATCH($E8374,'Apr2021'!$2:$2,0))</f>
        <v>0</v>
      </c>
      <c r="H8374" s="3">
        <v>0.0</v>
      </c>
      <c r="I8374" s="3">
        <v>0.0</v>
      </c>
    </row>
    <row r="8375" ht="14.25" customHeight="1">
      <c r="A8375" s="3" t="str">
        <f t="shared" si="4"/>
        <v>Apr2021</v>
      </c>
      <c r="B8375" s="21">
        <v>44287.0</v>
      </c>
      <c r="C8375" s="3">
        <v>37.0</v>
      </c>
      <c r="D8375" s="3" t="s">
        <v>143</v>
      </c>
      <c r="E8375" s="3" t="s">
        <v>244</v>
      </c>
      <c r="F8375" s="3" t="s">
        <v>109</v>
      </c>
      <c r="G8375" s="3">
        <f t="array" ref="G8375">INDEX('Apr2021'!$A$1:$BP$55,MATCH($D8375,'Apr2021'!$A:$A,0),MATCH($E8375,'Apr2021'!$2:$2,0))</f>
        <v>0</v>
      </c>
      <c r="H8375" s="3">
        <v>0.0</v>
      </c>
      <c r="I8375" s="3">
        <v>0.0</v>
      </c>
    </row>
    <row r="8376" ht="14.25" customHeight="1">
      <c r="A8376" s="3" t="str">
        <f t="shared" si="4"/>
        <v>Apr2021</v>
      </c>
      <c r="B8376" s="21">
        <v>44287.0</v>
      </c>
      <c r="C8376" s="3">
        <v>38.0</v>
      </c>
      <c r="D8376" s="3" t="s">
        <v>143</v>
      </c>
      <c r="E8376" s="3" t="s">
        <v>185</v>
      </c>
      <c r="F8376" s="3" t="s">
        <v>110</v>
      </c>
      <c r="G8376" s="3">
        <f t="array" ref="G8376">INDEX('Apr2021'!$A$1:$BP$55,MATCH($D8376,'Apr2021'!$A:$A,0),MATCH($E8376,'Apr2021'!$2:$2,0))</f>
        <v>0</v>
      </c>
      <c r="H8376" s="3">
        <v>0.0</v>
      </c>
      <c r="I8376" s="3">
        <v>0.0</v>
      </c>
    </row>
    <row r="8377" ht="14.25" customHeight="1">
      <c r="A8377" s="3" t="str">
        <f t="shared" si="4"/>
        <v>Apr2021</v>
      </c>
      <c r="B8377" s="21">
        <v>44287.0</v>
      </c>
      <c r="C8377" s="3">
        <v>39.0</v>
      </c>
      <c r="D8377" s="3" t="s">
        <v>143</v>
      </c>
      <c r="E8377" s="3" t="s">
        <v>246</v>
      </c>
      <c r="F8377" s="3" t="s">
        <v>110</v>
      </c>
      <c r="G8377" s="3">
        <f t="array" ref="G8377">INDEX('Apr2021'!$A$1:$BP$55,MATCH($D8377,'Apr2021'!$A:$A,0),MATCH($E8377,'Apr2021'!$2:$2,0))</f>
        <v>0</v>
      </c>
      <c r="H8377" s="3">
        <v>0.0</v>
      </c>
      <c r="I8377" s="3">
        <v>0.0</v>
      </c>
    </row>
    <row r="8378" ht="14.25" customHeight="1">
      <c r="A8378" s="3" t="str">
        <f t="shared" si="4"/>
        <v>Apr2021</v>
      </c>
      <c r="B8378" s="21">
        <v>44287.0</v>
      </c>
      <c r="C8378" s="3">
        <v>40.0</v>
      </c>
      <c r="D8378" s="3" t="s">
        <v>143</v>
      </c>
      <c r="E8378" s="3" t="s">
        <v>259</v>
      </c>
      <c r="F8378" s="3" t="s">
        <v>115</v>
      </c>
      <c r="G8378" s="3">
        <f t="array" ref="G8378">INDEX('Apr2021'!$A$1:$BP$55,MATCH($D8378,'Apr2021'!$A:$A,0),MATCH($E8378,'Apr2021'!$2:$2,0))</f>
        <v>0</v>
      </c>
      <c r="H8378" s="3">
        <v>0.0</v>
      </c>
      <c r="I8378" s="3">
        <v>0.0</v>
      </c>
    </row>
    <row r="8379" ht="14.25" customHeight="1">
      <c r="A8379" s="3" t="str">
        <f t="shared" si="4"/>
        <v>Apr2021</v>
      </c>
      <c r="B8379" s="21">
        <v>44287.0</v>
      </c>
      <c r="C8379" s="3">
        <v>41.0</v>
      </c>
      <c r="D8379" s="3" t="s">
        <v>143</v>
      </c>
      <c r="E8379" s="3" t="s">
        <v>260</v>
      </c>
      <c r="F8379" s="3" t="s">
        <v>109</v>
      </c>
      <c r="G8379" s="3">
        <f t="array" ref="G8379">INDEX('Apr2021'!$A$1:$BP$55,MATCH($D8379,'Apr2021'!$A:$A,0),MATCH($E8379,'Apr2021'!$2:$2,0))</f>
        <v>0</v>
      </c>
      <c r="H8379" s="3">
        <v>0.0</v>
      </c>
      <c r="I8379" s="3">
        <v>0.0</v>
      </c>
    </row>
    <row r="8380" ht="14.25" customHeight="1">
      <c r="A8380" s="3" t="str">
        <f t="shared" si="4"/>
        <v>Apr2021</v>
      </c>
      <c r="B8380" s="21">
        <v>44287.0</v>
      </c>
      <c r="C8380" s="3">
        <v>42.0</v>
      </c>
      <c r="D8380" s="3" t="s">
        <v>143</v>
      </c>
      <c r="E8380" s="3" t="s">
        <v>213</v>
      </c>
      <c r="F8380" s="3" t="s">
        <v>108</v>
      </c>
      <c r="G8380" s="3">
        <f t="array" ref="G8380">INDEX('Apr2021'!$A$1:$BP$55,MATCH($D8380,'Apr2021'!$A:$A,0),MATCH($E8380,'Apr2021'!$2:$2,0))</f>
        <v>0</v>
      </c>
      <c r="H8380" s="3">
        <v>0.0</v>
      </c>
      <c r="I8380" s="3">
        <v>0.0</v>
      </c>
    </row>
    <row r="8381" ht="14.25" customHeight="1">
      <c r="A8381" s="3" t="str">
        <f t="shared" si="4"/>
        <v>Apr2021</v>
      </c>
      <c r="B8381" s="21">
        <v>44287.0</v>
      </c>
      <c r="C8381" s="3">
        <v>43.0</v>
      </c>
      <c r="D8381" s="3" t="s">
        <v>143</v>
      </c>
      <c r="E8381" s="3" t="s">
        <v>190</v>
      </c>
      <c r="F8381" s="3" t="s">
        <v>108</v>
      </c>
      <c r="G8381" s="3">
        <f t="array" ref="G8381">INDEX('Apr2021'!$A$1:$BP$55,MATCH($D8381,'Apr2021'!$A:$A,0),MATCH($E8381,'Apr2021'!$2:$2,0))</f>
        <v>0</v>
      </c>
      <c r="H8381" s="3">
        <v>0.0</v>
      </c>
      <c r="I8381" s="3">
        <v>0.0</v>
      </c>
    </row>
    <row r="8382" ht="14.25" customHeight="1">
      <c r="A8382" s="3" t="str">
        <f t="shared" si="4"/>
        <v>Apr2021</v>
      </c>
      <c r="B8382" s="21">
        <v>44287.0</v>
      </c>
      <c r="C8382" s="3">
        <v>44.0</v>
      </c>
      <c r="D8382" s="3" t="s">
        <v>143</v>
      </c>
      <c r="E8382" s="3" t="s">
        <v>167</v>
      </c>
      <c r="F8382" s="3" t="s">
        <v>109</v>
      </c>
      <c r="G8382" s="3">
        <f t="array" ref="G8382">INDEX('Apr2021'!$A$1:$BP$55,MATCH($D8382,'Apr2021'!$A:$A,0),MATCH($E8382,'Apr2021'!$2:$2,0))</f>
        <v>0</v>
      </c>
      <c r="H8382" s="3">
        <v>0.0</v>
      </c>
      <c r="I8382" s="3">
        <v>0.0</v>
      </c>
    </row>
    <row r="8383" ht="14.25" customHeight="1">
      <c r="A8383" s="3" t="str">
        <f t="shared" si="4"/>
        <v>Apr2021</v>
      </c>
      <c r="B8383" s="21">
        <v>44287.0</v>
      </c>
      <c r="C8383" s="3">
        <v>45.0</v>
      </c>
      <c r="D8383" s="3" t="s">
        <v>143</v>
      </c>
      <c r="E8383" s="3" t="s">
        <v>250</v>
      </c>
      <c r="F8383" s="3" t="s">
        <v>108</v>
      </c>
      <c r="G8383" s="3">
        <f t="array" ref="G8383">INDEX('Apr2021'!$A$1:$BP$55,MATCH($D8383,'Apr2021'!$A:$A,0),MATCH($E8383,'Apr2021'!$2:$2,0))</f>
        <v>0</v>
      </c>
      <c r="H8383" s="3">
        <v>0.0</v>
      </c>
      <c r="I8383" s="3">
        <v>0.0</v>
      </c>
    </row>
    <row r="8384" ht="14.25" customHeight="1">
      <c r="A8384" s="3" t="str">
        <f t="shared" si="4"/>
        <v>Apr2021</v>
      </c>
      <c r="B8384" s="21">
        <v>44287.0</v>
      </c>
      <c r="C8384" s="3">
        <v>46.0</v>
      </c>
      <c r="D8384" s="3" t="s">
        <v>143</v>
      </c>
      <c r="E8384" s="3" t="s">
        <v>176</v>
      </c>
      <c r="F8384" s="3" t="s">
        <v>109</v>
      </c>
      <c r="G8384" s="3">
        <f t="array" ref="G8384">INDEX('Apr2021'!$A$1:$BP$55,MATCH($D8384,'Apr2021'!$A:$A,0),MATCH($E8384,'Apr2021'!$2:$2,0))</f>
        <v>0</v>
      </c>
      <c r="H8384" s="3">
        <v>0.0</v>
      </c>
      <c r="I8384" s="3">
        <v>0.0</v>
      </c>
    </row>
    <row r="8385" ht="14.25" customHeight="1">
      <c r="A8385" s="3" t="str">
        <f t="shared" si="4"/>
        <v>Apr2021</v>
      </c>
      <c r="B8385" s="21">
        <v>44287.0</v>
      </c>
      <c r="C8385" s="3">
        <v>47.0</v>
      </c>
      <c r="D8385" s="3" t="s">
        <v>143</v>
      </c>
      <c r="E8385" s="3" t="s">
        <v>193</v>
      </c>
      <c r="F8385" s="3" t="s">
        <v>108</v>
      </c>
      <c r="G8385" s="3">
        <f t="array" ref="G8385">INDEX('Apr2021'!$A$1:$BP$55,MATCH($D8385,'Apr2021'!$A:$A,0),MATCH($E8385,'Apr2021'!$2:$2,0))</f>
        <v>0</v>
      </c>
      <c r="H8385" s="3">
        <v>0.0</v>
      </c>
      <c r="I8385" s="3">
        <v>0.0</v>
      </c>
    </row>
    <row r="8386" ht="14.25" customHeight="1">
      <c r="A8386" s="3" t="str">
        <f t="shared" si="4"/>
        <v>Apr2021</v>
      </c>
      <c r="B8386" s="21">
        <v>44287.0</v>
      </c>
      <c r="C8386" s="3">
        <v>48.0</v>
      </c>
      <c r="D8386" s="3" t="s">
        <v>143</v>
      </c>
      <c r="E8386" s="3" t="s">
        <v>215</v>
      </c>
      <c r="F8386" s="3" t="s">
        <v>108</v>
      </c>
      <c r="G8386" s="3">
        <f t="array" ref="G8386">INDEX('Apr2021'!$A$1:$BP$55,MATCH($D8386,'Apr2021'!$A:$A,0),MATCH($E8386,'Apr2021'!$2:$2,0))</f>
        <v>0</v>
      </c>
      <c r="H8386" s="3">
        <v>0.0</v>
      </c>
      <c r="I8386" s="3">
        <v>0.0</v>
      </c>
    </row>
    <row r="8387" ht="14.25" customHeight="1">
      <c r="A8387" s="3" t="str">
        <f t="shared" si="4"/>
        <v>Apr2021</v>
      </c>
      <c r="B8387" s="21">
        <v>44287.0</v>
      </c>
      <c r="C8387" s="3">
        <v>49.0</v>
      </c>
      <c r="D8387" s="3" t="s">
        <v>143</v>
      </c>
      <c r="E8387" s="3" t="s">
        <v>261</v>
      </c>
      <c r="F8387" s="3" t="s">
        <v>112</v>
      </c>
      <c r="G8387" s="3">
        <f t="array" ref="G8387">INDEX('Apr2021'!$A$1:$BP$55,MATCH($D8387,'Apr2021'!$A:$A,0),MATCH($E8387,'Apr2021'!$2:$2,0))</f>
        <v>0</v>
      </c>
      <c r="H8387" s="3">
        <v>0.0</v>
      </c>
      <c r="I8387" s="3">
        <v>0.0</v>
      </c>
    </row>
    <row r="8388" ht="14.25" customHeight="1">
      <c r="A8388" s="3" t="str">
        <f t="shared" si="4"/>
        <v>Apr2021</v>
      </c>
      <c r="B8388" s="21">
        <v>44287.0</v>
      </c>
      <c r="C8388" s="3">
        <v>50.0</v>
      </c>
      <c r="D8388" s="3" t="s">
        <v>143</v>
      </c>
      <c r="E8388" s="3" t="s">
        <v>169</v>
      </c>
      <c r="F8388" s="3" t="s">
        <v>110</v>
      </c>
      <c r="G8388" s="3">
        <f t="array" ref="G8388">INDEX('Apr2021'!$A$1:$BP$55,MATCH($D8388,'Apr2021'!$A:$A,0),MATCH($E8388,'Apr2021'!$2:$2,0))</f>
        <v>0</v>
      </c>
      <c r="H8388" s="3">
        <v>0.0</v>
      </c>
      <c r="I8388" s="3">
        <v>0.0</v>
      </c>
    </row>
    <row r="8389" ht="14.25" customHeight="1">
      <c r="A8389" s="3" t="str">
        <f t="shared" si="4"/>
        <v>Apr2021</v>
      </c>
      <c r="B8389" s="21">
        <v>44287.0</v>
      </c>
      <c r="C8389" s="3">
        <v>51.0</v>
      </c>
      <c r="D8389" s="3" t="s">
        <v>143</v>
      </c>
      <c r="E8389" s="3" t="s">
        <v>179</v>
      </c>
      <c r="F8389" s="3" t="s">
        <v>109</v>
      </c>
      <c r="G8389" s="3">
        <f t="array" ref="G8389">INDEX('Apr2021'!$A$1:$BP$55,MATCH($D8389,'Apr2021'!$A:$A,0),MATCH($E8389,'Apr2021'!$2:$2,0))</f>
        <v>0</v>
      </c>
      <c r="H8389" s="3">
        <v>0.0</v>
      </c>
      <c r="I8389" s="3">
        <v>0.0</v>
      </c>
    </row>
    <row r="8390" ht="14.25" customHeight="1">
      <c r="A8390" s="3" t="str">
        <f t="shared" si="4"/>
        <v>Apr2021</v>
      </c>
      <c r="B8390" s="21">
        <v>44287.0</v>
      </c>
      <c r="C8390" s="3">
        <v>52.0</v>
      </c>
      <c r="D8390" s="3" t="s">
        <v>143</v>
      </c>
      <c r="E8390" s="3" t="s">
        <v>150</v>
      </c>
      <c r="F8390" s="3" t="s">
        <v>108</v>
      </c>
      <c r="G8390" s="3">
        <f t="array" ref="G8390">INDEX('Apr2021'!$A$1:$BP$55,MATCH($D8390,'Apr2021'!$A:$A,0),MATCH($E8390,'Apr2021'!$2:$2,0))</f>
        <v>0</v>
      </c>
      <c r="H8390" s="3">
        <v>0.0</v>
      </c>
      <c r="I8390" s="3">
        <v>0.0</v>
      </c>
    </row>
    <row r="8391" ht="14.25" customHeight="1">
      <c r="A8391" s="3" t="str">
        <f t="shared" si="4"/>
        <v>Apr2021</v>
      </c>
      <c r="B8391" s="21">
        <v>44287.0</v>
      </c>
      <c r="C8391" s="3">
        <v>53.0</v>
      </c>
      <c r="D8391" s="3" t="s">
        <v>143</v>
      </c>
      <c r="E8391" s="3" t="s">
        <v>205</v>
      </c>
      <c r="F8391" s="3" t="s">
        <v>108</v>
      </c>
      <c r="G8391" s="3">
        <f t="array" ref="G8391">INDEX('Apr2021'!$A$1:$BP$55,MATCH($D8391,'Apr2021'!$A:$A,0),MATCH($E8391,'Apr2021'!$2:$2,0))</f>
        <v>0</v>
      </c>
      <c r="H8391" s="3">
        <v>0.0</v>
      </c>
      <c r="I8391" s="3">
        <v>0.0</v>
      </c>
    </row>
    <row r="8392" ht="14.25" customHeight="1">
      <c r="A8392" s="3" t="str">
        <f t="shared" si="4"/>
        <v>Apr2021</v>
      </c>
      <c r="B8392" s="21">
        <v>44287.0</v>
      </c>
      <c r="C8392" s="3">
        <v>54.0</v>
      </c>
      <c r="D8392" s="3" t="s">
        <v>143</v>
      </c>
      <c r="E8392" s="3" t="s">
        <v>170</v>
      </c>
      <c r="F8392" s="3" t="s">
        <v>109</v>
      </c>
      <c r="G8392" s="3">
        <f t="array" ref="G8392">INDEX('Apr2021'!$A$1:$BP$55,MATCH($D8392,'Apr2021'!$A:$A,0),MATCH($E8392,'Apr2021'!$2:$2,0))</f>
        <v>0</v>
      </c>
      <c r="H8392" s="3">
        <v>0.0</v>
      </c>
      <c r="I8392" s="3">
        <v>0.0</v>
      </c>
    </row>
    <row r="8393" ht="14.25" customHeight="1">
      <c r="A8393" s="3" t="str">
        <f t="shared" si="4"/>
        <v>Apr2021</v>
      </c>
      <c r="B8393" s="21">
        <v>44287.0</v>
      </c>
      <c r="C8393" s="3">
        <v>55.0</v>
      </c>
      <c r="D8393" s="3" t="s">
        <v>143</v>
      </c>
      <c r="E8393" s="3" t="s">
        <v>257</v>
      </c>
      <c r="F8393" s="3" t="s">
        <v>110</v>
      </c>
      <c r="G8393" s="3">
        <f t="array" ref="G8393">INDEX('Apr2021'!$A$1:$BP$55,MATCH($D8393,'Apr2021'!$A:$A,0),MATCH($E8393,'Apr2021'!$2:$2,0))</f>
        <v>0</v>
      </c>
      <c r="H8393" s="3">
        <v>0.0</v>
      </c>
      <c r="I8393" s="3">
        <v>0.0</v>
      </c>
    </row>
    <row r="8394" ht="14.25" customHeight="1">
      <c r="A8394" s="3" t="str">
        <f t="shared" si="4"/>
        <v>Apr2021</v>
      </c>
      <c r="B8394" s="21">
        <v>44287.0</v>
      </c>
      <c r="C8394" s="3">
        <v>1.0</v>
      </c>
      <c r="D8394" s="3" t="s">
        <v>136</v>
      </c>
      <c r="E8394" s="3" t="s">
        <v>137</v>
      </c>
      <c r="F8394" s="3" t="s">
        <v>108</v>
      </c>
      <c r="G8394" s="3">
        <f t="array" ref="G8394">INDEX('Apr2021'!$A$1:$BP$55,MATCH($D8394,'Apr2021'!$A:$A,0),MATCH($E8394,'Apr2021'!$2:$2,0))</f>
        <v>87</v>
      </c>
      <c r="H8394" s="3">
        <v>87.0</v>
      </c>
      <c r="I8394" s="3">
        <v>87.0</v>
      </c>
    </row>
    <row r="8395" ht="14.25" customHeight="1">
      <c r="A8395" s="3" t="str">
        <f t="shared" si="4"/>
        <v>Apr2021</v>
      </c>
      <c r="B8395" s="21">
        <v>44287.0</v>
      </c>
      <c r="C8395" s="3">
        <v>2.0</v>
      </c>
      <c r="D8395" s="3" t="s">
        <v>136</v>
      </c>
      <c r="E8395" s="3" t="s">
        <v>138</v>
      </c>
      <c r="F8395" s="3" t="s">
        <v>108</v>
      </c>
      <c r="G8395" s="3">
        <f t="array" ref="G8395">INDEX('Apr2021'!$A$1:$BP$55,MATCH($D8395,'Apr2021'!$A:$A,0),MATCH($E8395,'Apr2021'!$2:$2,0))</f>
        <v>14</v>
      </c>
      <c r="H8395" s="3">
        <v>14.0</v>
      </c>
      <c r="I8395" s="3">
        <v>14.0</v>
      </c>
    </row>
    <row r="8396" ht="14.25" customHeight="1">
      <c r="A8396" s="3" t="str">
        <f t="shared" si="4"/>
        <v>Apr2021</v>
      </c>
      <c r="B8396" s="21">
        <v>44287.0</v>
      </c>
      <c r="C8396" s="3">
        <v>3.0</v>
      </c>
      <c r="D8396" s="3" t="s">
        <v>136</v>
      </c>
      <c r="E8396" s="3" t="s">
        <v>146</v>
      </c>
      <c r="F8396" s="3" t="s">
        <v>108</v>
      </c>
      <c r="G8396" s="3">
        <f t="array" ref="G8396">INDEX('Apr2021'!$A$1:$BP$55,MATCH($D8396,'Apr2021'!$A:$A,0),MATCH($E8396,'Apr2021'!$2:$2,0))</f>
        <v>0</v>
      </c>
      <c r="H8396" s="3">
        <v>0.0</v>
      </c>
      <c r="I8396" s="3">
        <v>0.0</v>
      </c>
    </row>
    <row r="8397" ht="14.25" customHeight="1">
      <c r="A8397" s="3" t="str">
        <f t="shared" si="4"/>
        <v>Apr2021</v>
      </c>
      <c r="B8397" s="21">
        <v>44287.0</v>
      </c>
      <c r="C8397" s="3">
        <v>4.0</v>
      </c>
      <c r="D8397" s="3" t="s">
        <v>136</v>
      </c>
      <c r="E8397" s="3" t="s">
        <v>136</v>
      </c>
      <c r="F8397" s="3" t="s">
        <v>108</v>
      </c>
      <c r="G8397" s="3">
        <f t="array" ref="G8397">INDEX('Apr2021'!$A$1:$BP$55,MATCH($D8397,'Apr2021'!$A:$A,0),MATCH($E8397,'Apr2021'!$2:$2,0))</f>
        <v>0</v>
      </c>
      <c r="H8397" s="3">
        <v>0.0</v>
      </c>
      <c r="I8397" s="3">
        <v>0.0</v>
      </c>
    </row>
    <row r="8398" ht="14.25" customHeight="1">
      <c r="A8398" s="3" t="str">
        <f t="shared" si="4"/>
        <v>Apr2021</v>
      </c>
      <c r="B8398" s="21">
        <v>44287.0</v>
      </c>
      <c r="C8398" s="3">
        <v>5.0</v>
      </c>
      <c r="D8398" s="3" t="s">
        <v>136</v>
      </c>
      <c r="E8398" s="3" t="s">
        <v>140</v>
      </c>
      <c r="F8398" s="3" t="s">
        <v>108</v>
      </c>
      <c r="G8398" s="3">
        <f t="array" ref="G8398">INDEX('Apr2021'!$A$1:$BP$55,MATCH($D8398,'Apr2021'!$A:$A,0),MATCH($E8398,'Apr2021'!$2:$2,0))</f>
        <v>0</v>
      </c>
      <c r="H8398" s="3">
        <v>0.0</v>
      </c>
      <c r="I8398" s="3">
        <v>0.0</v>
      </c>
    </row>
    <row r="8399" ht="14.25" customHeight="1">
      <c r="A8399" s="3" t="str">
        <f t="shared" si="4"/>
        <v>Apr2021</v>
      </c>
      <c r="B8399" s="21">
        <v>44287.0</v>
      </c>
      <c r="C8399" s="3">
        <v>6.0</v>
      </c>
      <c r="D8399" s="3" t="s">
        <v>136</v>
      </c>
      <c r="E8399" s="3" t="s">
        <v>141</v>
      </c>
      <c r="F8399" s="3" t="s">
        <v>109</v>
      </c>
      <c r="G8399" s="3">
        <f t="array" ref="G8399">INDEX('Apr2021'!$A$1:$BP$55,MATCH($D8399,'Apr2021'!$A:$A,0),MATCH($E8399,'Apr2021'!$2:$2,0))</f>
        <v>0</v>
      </c>
      <c r="H8399" s="3">
        <v>0.0</v>
      </c>
      <c r="I8399" s="3">
        <v>0.0</v>
      </c>
    </row>
    <row r="8400" ht="14.25" customHeight="1">
      <c r="A8400" s="3" t="str">
        <f t="shared" si="4"/>
        <v>Apr2021</v>
      </c>
      <c r="B8400" s="21">
        <v>44287.0</v>
      </c>
      <c r="C8400" s="3">
        <v>7.0</v>
      </c>
      <c r="D8400" s="3" t="s">
        <v>136</v>
      </c>
      <c r="E8400" s="3" t="s">
        <v>142</v>
      </c>
      <c r="F8400" s="3" t="s">
        <v>108</v>
      </c>
      <c r="G8400" s="3">
        <f t="array" ref="G8400">INDEX('Apr2021'!$A$1:$BP$55,MATCH($D8400,'Apr2021'!$A:$A,0),MATCH($E8400,'Apr2021'!$2:$2,0))</f>
        <v>0</v>
      </c>
      <c r="H8400" s="3">
        <v>0.0</v>
      </c>
      <c r="I8400" s="3">
        <v>0.0</v>
      </c>
    </row>
    <row r="8401" ht="14.25" customHeight="1">
      <c r="A8401" s="3" t="str">
        <f t="shared" si="4"/>
        <v>Apr2021</v>
      </c>
      <c r="B8401" s="21">
        <v>44287.0</v>
      </c>
      <c r="C8401" s="3">
        <v>8.0</v>
      </c>
      <c r="D8401" s="3" t="s">
        <v>136</v>
      </c>
      <c r="E8401" s="3" t="s">
        <v>139</v>
      </c>
      <c r="F8401" s="3" t="s">
        <v>108</v>
      </c>
      <c r="G8401" s="3">
        <f t="array" ref="G8401">INDEX('Apr2021'!$A$1:$BP$55,MATCH($D8401,'Apr2021'!$A:$A,0),MATCH($E8401,'Apr2021'!$2:$2,0))</f>
        <v>0</v>
      </c>
      <c r="H8401" s="3">
        <v>0.0</v>
      </c>
      <c r="I8401" s="3">
        <v>0.0</v>
      </c>
    </row>
    <row r="8402" ht="14.25" customHeight="1">
      <c r="A8402" s="3" t="str">
        <f t="shared" si="4"/>
        <v>Apr2021</v>
      </c>
      <c r="B8402" s="21">
        <v>44287.0</v>
      </c>
      <c r="C8402" s="3">
        <v>9.0</v>
      </c>
      <c r="D8402" s="3" t="s">
        <v>136</v>
      </c>
      <c r="E8402" s="3" t="s">
        <v>143</v>
      </c>
      <c r="F8402" s="3" t="s">
        <v>108</v>
      </c>
      <c r="G8402" s="3">
        <f t="array" ref="G8402">INDEX('Apr2021'!$A$1:$BP$55,MATCH($D8402,'Apr2021'!$A:$A,0),MATCH($E8402,'Apr2021'!$2:$2,0))</f>
        <v>0</v>
      </c>
      <c r="H8402" s="3">
        <v>0.0</v>
      </c>
      <c r="I8402" s="3">
        <v>0.0</v>
      </c>
    </row>
    <row r="8403" ht="14.25" customHeight="1">
      <c r="A8403" s="3" t="str">
        <f t="shared" si="4"/>
        <v>Apr2021</v>
      </c>
      <c r="B8403" s="21">
        <v>44287.0</v>
      </c>
      <c r="C8403" s="3">
        <v>10.0</v>
      </c>
      <c r="D8403" s="3" t="s">
        <v>136</v>
      </c>
      <c r="E8403" s="3" t="s">
        <v>147</v>
      </c>
      <c r="F8403" s="3" t="s">
        <v>110</v>
      </c>
      <c r="G8403" s="3" t="str">
        <f t="array" ref="G8403">INDEX('Apr2021'!$A$1:$BP$55,MATCH($D8403,'Apr2021'!$A:$A,0),MATCH($E8403,'Apr2021'!$2:$2,0))</f>
        <v>Suppressed</v>
      </c>
      <c r="H8403" s="3">
        <v>1.0</v>
      </c>
      <c r="I8403" s="3">
        <v>2.0</v>
      </c>
    </row>
    <row r="8404" ht="14.25" customHeight="1">
      <c r="A8404" s="3" t="str">
        <f t="shared" si="4"/>
        <v>Apr2021</v>
      </c>
      <c r="B8404" s="21">
        <v>44287.0</v>
      </c>
      <c r="C8404" s="3">
        <v>11.0</v>
      </c>
      <c r="D8404" s="3" t="s">
        <v>136</v>
      </c>
      <c r="E8404" s="3" t="s">
        <v>148</v>
      </c>
      <c r="F8404" s="3" t="s">
        <v>108</v>
      </c>
      <c r="G8404" s="3">
        <f t="array" ref="G8404">INDEX('Apr2021'!$A$1:$BP$55,MATCH($D8404,'Apr2021'!$A:$A,0),MATCH($E8404,'Apr2021'!$2:$2,0))</f>
        <v>0</v>
      </c>
      <c r="H8404" s="3">
        <v>0.0</v>
      </c>
      <c r="I8404" s="3">
        <v>0.0</v>
      </c>
    </row>
    <row r="8405" ht="14.25" customHeight="1">
      <c r="A8405" s="3" t="str">
        <f t="shared" si="4"/>
        <v>Apr2021</v>
      </c>
      <c r="B8405" s="21">
        <v>44287.0</v>
      </c>
      <c r="C8405" s="3">
        <v>12.0</v>
      </c>
      <c r="D8405" s="3" t="s">
        <v>136</v>
      </c>
      <c r="E8405" s="3" t="s">
        <v>168</v>
      </c>
      <c r="F8405" s="3" t="s">
        <v>112</v>
      </c>
      <c r="G8405" s="3">
        <f t="array" ref="G8405">INDEX('Apr2021'!$A$1:$BP$55,MATCH($D8405,'Apr2021'!$A:$A,0),MATCH($E8405,'Apr2021'!$2:$2,0))</f>
        <v>0</v>
      </c>
      <c r="H8405" s="3">
        <v>0.0</v>
      </c>
      <c r="I8405" s="3">
        <v>0.0</v>
      </c>
    </row>
    <row r="8406" ht="14.25" customHeight="1">
      <c r="A8406" s="3" t="str">
        <f t="shared" si="4"/>
        <v>Apr2021</v>
      </c>
      <c r="B8406" s="21">
        <v>44287.0</v>
      </c>
      <c r="C8406" s="3">
        <v>13.0</v>
      </c>
      <c r="D8406" s="3" t="s">
        <v>136</v>
      </c>
      <c r="E8406" s="3" t="s">
        <v>144</v>
      </c>
      <c r="F8406" s="3" t="s">
        <v>108</v>
      </c>
      <c r="G8406" s="3" t="str">
        <f t="array" ref="G8406">INDEX('Apr2021'!$A$1:$BP$55,MATCH($D8406,'Apr2021'!$A:$A,0),MATCH($E8406,'Apr2021'!$2:$2,0))</f>
        <v>Suppressed</v>
      </c>
      <c r="H8406" s="3">
        <v>1.0</v>
      </c>
      <c r="I8406" s="3">
        <v>2.0</v>
      </c>
    </row>
    <row r="8407" ht="14.25" customHeight="1">
      <c r="A8407" s="3" t="str">
        <f t="shared" si="4"/>
        <v>Apr2021</v>
      </c>
      <c r="B8407" s="21">
        <v>44287.0</v>
      </c>
      <c r="C8407" s="3">
        <v>14.0</v>
      </c>
      <c r="D8407" s="3" t="s">
        <v>136</v>
      </c>
      <c r="E8407" s="3" t="s">
        <v>149</v>
      </c>
      <c r="F8407" s="3" t="s">
        <v>108</v>
      </c>
      <c r="G8407" s="3">
        <f t="array" ref="G8407">INDEX('Apr2021'!$A$1:$BP$55,MATCH($D8407,'Apr2021'!$A:$A,0),MATCH($E8407,'Apr2021'!$2:$2,0))</f>
        <v>0</v>
      </c>
      <c r="H8407" s="3">
        <v>0.0</v>
      </c>
      <c r="I8407" s="3">
        <v>0.0</v>
      </c>
    </row>
    <row r="8408" ht="14.25" customHeight="1">
      <c r="A8408" s="3" t="str">
        <f t="shared" si="4"/>
        <v>Apr2021</v>
      </c>
      <c r="B8408" s="21">
        <v>44287.0</v>
      </c>
      <c r="C8408" s="3">
        <v>15.0</v>
      </c>
      <c r="D8408" s="3" t="s">
        <v>136</v>
      </c>
      <c r="E8408" s="3" t="s">
        <v>225</v>
      </c>
      <c r="F8408" s="3" t="s">
        <v>109</v>
      </c>
      <c r="G8408" s="3">
        <f t="array" ref="G8408">INDEX('Apr2021'!$A$1:$BP$55,MATCH($D8408,'Apr2021'!$A:$A,0),MATCH($E8408,'Apr2021'!$2:$2,0))</f>
        <v>0</v>
      </c>
      <c r="H8408" s="3">
        <v>0.0</v>
      </c>
      <c r="I8408" s="3">
        <v>0.0</v>
      </c>
    </row>
    <row r="8409" ht="14.25" customHeight="1">
      <c r="A8409" s="3" t="str">
        <f t="shared" si="4"/>
        <v>Apr2021</v>
      </c>
      <c r="B8409" s="21">
        <v>44287.0</v>
      </c>
      <c r="C8409" s="3">
        <v>16.0</v>
      </c>
      <c r="D8409" s="3" t="s">
        <v>136</v>
      </c>
      <c r="E8409" s="3" t="s">
        <v>150</v>
      </c>
      <c r="F8409" s="3" t="s">
        <v>108</v>
      </c>
      <c r="G8409" s="3">
        <f t="array" ref="G8409">INDEX('Apr2021'!$A$1:$BP$55,MATCH($D8409,'Apr2021'!$A:$A,0),MATCH($E8409,'Apr2021'!$2:$2,0))</f>
        <v>0</v>
      </c>
      <c r="H8409" s="3">
        <v>0.0</v>
      </c>
      <c r="I8409" s="3">
        <v>0.0</v>
      </c>
    </row>
    <row r="8410" ht="14.25" customHeight="1">
      <c r="A8410" s="3" t="str">
        <f t="shared" si="4"/>
        <v>Apr2021</v>
      </c>
      <c r="B8410" s="21">
        <v>44287.0</v>
      </c>
      <c r="C8410" s="3">
        <v>17.0</v>
      </c>
      <c r="D8410" s="3" t="s">
        <v>136</v>
      </c>
      <c r="E8410" s="3" t="s">
        <v>145</v>
      </c>
      <c r="F8410" s="3" t="s">
        <v>108</v>
      </c>
      <c r="G8410" s="3">
        <f t="array" ref="G8410">INDEX('Apr2021'!$A$1:$BP$55,MATCH($D8410,'Apr2021'!$A:$A,0),MATCH($E8410,'Apr2021'!$2:$2,0))</f>
        <v>0</v>
      </c>
      <c r="H8410" s="3">
        <v>0.0</v>
      </c>
      <c r="I8410" s="3">
        <v>0.0</v>
      </c>
    </row>
    <row r="8411" ht="14.25" customHeight="1">
      <c r="A8411" s="3" t="str">
        <f t="shared" si="4"/>
        <v>Apr2021</v>
      </c>
      <c r="B8411" s="21">
        <v>44287.0</v>
      </c>
      <c r="C8411" s="3">
        <v>18.0</v>
      </c>
      <c r="D8411" s="3" t="s">
        <v>136</v>
      </c>
      <c r="E8411" s="3" t="s">
        <v>159</v>
      </c>
      <c r="F8411" s="3" t="s">
        <v>110</v>
      </c>
      <c r="G8411" s="3" t="str">
        <f t="array" ref="G8411">INDEX('Apr2021'!$A$1:$BP$55,MATCH($D8411,'Apr2021'!$A:$A,0),MATCH($E8411,'Apr2021'!$2:$2,0))</f>
        <v>Suppressed</v>
      </c>
      <c r="H8411" s="3">
        <v>1.0</v>
      </c>
      <c r="I8411" s="3">
        <v>2.0</v>
      </c>
    </row>
    <row r="8412" ht="14.25" customHeight="1">
      <c r="A8412" s="3" t="str">
        <f t="shared" si="4"/>
        <v>Apr2021</v>
      </c>
      <c r="B8412" s="21">
        <v>44287.0</v>
      </c>
      <c r="C8412" s="3">
        <v>19.0</v>
      </c>
      <c r="D8412" s="3" t="s">
        <v>136</v>
      </c>
      <c r="E8412" s="3" t="s">
        <v>166</v>
      </c>
      <c r="F8412" s="3" t="s">
        <v>108</v>
      </c>
      <c r="G8412" s="3">
        <f t="array" ref="G8412">INDEX('Apr2021'!$A$1:$BP$55,MATCH($D8412,'Apr2021'!$A:$A,0),MATCH($E8412,'Apr2021'!$2:$2,0))</f>
        <v>0</v>
      </c>
      <c r="H8412" s="3">
        <v>0.0</v>
      </c>
      <c r="I8412" s="3">
        <v>0.0</v>
      </c>
    </row>
    <row r="8413" ht="14.25" customHeight="1">
      <c r="A8413" s="3" t="str">
        <f t="shared" si="4"/>
        <v>Apr2021</v>
      </c>
      <c r="B8413" s="21">
        <v>44287.0</v>
      </c>
      <c r="C8413" s="3">
        <v>20.0</v>
      </c>
      <c r="D8413" s="3" t="s">
        <v>136</v>
      </c>
      <c r="E8413" s="3" t="s">
        <v>165</v>
      </c>
      <c r="F8413" s="3" t="s">
        <v>111</v>
      </c>
      <c r="G8413" s="3">
        <f t="array" ref="G8413">INDEX('Apr2021'!$A$1:$BP$55,MATCH($D8413,'Apr2021'!$A:$A,0),MATCH($E8413,'Apr2021'!$2:$2,0))</f>
        <v>0</v>
      </c>
      <c r="H8413" s="3">
        <v>0.0</v>
      </c>
      <c r="I8413" s="3">
        <v>0.0</v>
      </c>
    </row>
    <row r="8414" ht="14.25" customHeight="1">
      <c r="A8414" s="3" t="str">
        <f t="shared" si="4"/>
        <v>Apr2021</v>
      </c>
      <c r="B8414" s="21">
        <v>44287.0</v>
      </c>
      <c r="C8414" s="3">
        <v>21.0</v>
      </c>
      <c r="D8414" s="3" t="s">
        <v>136</v>
      </c>
      <c r="E8414" s="3" t="s">
        <v>154</v>
      </c>
      <c r="F8414" s="3" t="s">
        <v>110</v>
      </c>
      <c r="G8414" s="3">
        <f t="array" ref="G8414">INDEX('Apr2021'!$A$1:$BP$55,MATCH($D8414,'Apr2021'!$A:$A,0),MATCH($E8414,'Apr2021'!$2:$2,0))</f>
        <v>0</v>
      </c>
      <c r="H8414" s="3">
        <v>0.0</v>
      </c>
      <c r="I8414" s="3">
        <v>0.0</v>
      </c>
    </row>
    <row r="8415" ht="14.25" customHeight="1">
      <c r="A8415" s="3" t="str">
        <f t="shared" si="4"/>
        <v>Apr2021</v>
      </c>
      <c r="B8415" s="21">
        <v>44287.0</v>
      </c>
      <c r="C8415" s="3">
        <v>22.0</v>
      </c>
      <c r="D8415" s="3" t="s">
        <v>136</v>
      </c>
      <c r="E8415" s="3" t="s">
        <v>160</v>
      </c>
      <c r="F8415" s="3" t="s">
        <v>109</v>
      </c>
      <c r="G8415" s="3">
        <f t="array" ref="G8415">INDEX('Apr2021'!$A$1:$BP$55,MATCH($D8415,'Apr2021'!$A:$A,0),MATCH($E8415,'Apr2021'!$2:$2,0))</f>
        <v>0</v>
      </c>
      <c r="H8415" s="3">
        <v>0.0</v>
      </c>
      <c r="I8415" s="3">
        <v>0.0</v>
      </c>
    </row>
    <row r="8416" ht="14.25" customHeight="1">
      <c r="A8416" s="3" t="str">
        <f t="shared" si="4"/>
        <v>Apr2021</v>
      </c>
      <c r="B8416" s="21">
        <v>44287.0</v>
      </c>
      <c r="C8416" s="3">
        <v>23.0</v>
      </c>
      <c r="D8416" s="3" t="s">
        <v>136</v>
      </c>
      <c r="E8416" s="3" t="s">
        <v>155</v>
      </c>
      <c r="F8416" s="3" t="s">
        <v>109</v>
      </c>
      <c r="G8416" s="3">
        <f t="array" ref="G8416">INDEX('Apr2021'!$A$1:$BP$55,MATCH($D8416,'Apr2021'!$A:$A,0),MATCH($E8416,'Apr2021'!$2:$2,0))</f>
        <v>0</v>
      </c>
      <c r="H8416" s="3">
        <v>0.0</v>
      </c>
      <c r="I8416" s="3">
        <v>0.0</v>
      </c>
    </row>
    <row r="8417" ht="14.25" customHeight="1">
      <c r="A8417" s="3" t="str">
        <f t="shared" si="4"/>
        <v>Apr2021</v>
      </c>
      <c r="B8417" s="21">
        <v>44287.0</v>
      </c>
      <c r="C8417" s="3">
        <v>24.0</v>
      </c>
      <c r="D8417" s="3" t="s">
        <v>136</v>
      </c>
      <c r="E8417" s="3" t="s">
        <v>173</v>
      </c>
      <c r="F8417" s="3" t="s">
        <v>110</v>
      </c>
      <c r="G8417" s="3" t="str">
        <f t="array" ref="G8417">INDEX('Apr2021'!$A$1:$BP$55,MATCH($D8417,'Apr2021'!$A:$A,0),MATCH($E8417,'Apr2021'!$2:$2,0))</f>
        <v>Suppressed</v>
      </c>
      <c r="H8417" s="3">
        <v>1.0</v>
      </c>
      <c r="I8417" s="3">
        <v>2.0</v>
      </c>
    </row>
    <row r="8418" ht="14.25" customHeight="1">
      <c r="A8418" s="3" t="str">
        <f t="shared" si="4"/>
        <v>Apr2021</v>
      </c>
      <c r="B8418" s="21">
        <v>44287.0</v>
      </c>
      <c r="C8418" s="3">
        <v>25.0</v>
      </c>
      <c r="D8418" s="3" t="s">
        <v>136</v>
      </c>
      <c r="E8418" s="3" t="s">
        <v>195</v>
      </c>
      <c r="F8418" s="3" t="s">
        <v>110</v>
      </c>
      <c r="G8418" s="3">
        <f t="array" ref="G8418">INDEX('Apr2021'!$A$1:$BP$55,MATCH($D8418,'Apr2021'!$A:$A,0),MATCH($E8418,'Apr2021'!$2:$2,0))</f>
        <v>0</v>
      </c>
      <c r="H8418" s="3">
        <v>0.0</v>
      </c>
      <c r="I8418" s="3">
        <v>0.0</v>
      </c>
    </row>
    <row r="8419" ht="14.25" customHeight="1">
      <c r="A8419" s="3" t="str">
        <f t="shared" si="4"/>
        <v>Apr2021</v>
      </c>
      <c r="B8419" s="21">
        <v>44287.0</v>
      </c>
      <c r="C8419" s="3">
        <v>26.0</v>
      </c>
      <c r="D8419" s="3" t="s">
        <v>136</v>
      </c>
      <c r="E8419" s="3" t="s">
        <v>206</v>
      </c>
      <c r="F8419" s="3" t="s">
        <v>108</v>
      </c>
      <c r="G8419" s="3">
        <f t="array" ref="G8419">INDEX('Apr2021'!$A$1:$BP$55,MATCH($D8419,'Apr2021'!$A:$A,0),MATCH($E8419,'Apr2021'!$2:$2,0))</f>
        <v>0</v>
      </c>
      <c r="H8419" s="3">
        <v>0.0</v>
      </c>
      <c r="I8419" s="3">
        <v>0.0</v>
      </c>
    </row>
    <row r="8420" ht="14.25" customHeight="1">
      <c r="A8420" s="3" t="str">
        <f t="shared" si="4"/>
        <v>Apr2021</v>
      </c>
      <c r="B8420" s="21">
        <v>44287.0</v>
      </c>
      <c r="C8420" s="3">
        <v>27.0</v>
      </c>
      <c r="D8420" s="3" t="s">
        <v>136</v>
      </c>
      <c r="E8420" s="3" t="s">
        <v>161</v>
      </c>
      <c r="F8420" s="3" t="s">
        <v>108</v>
      </c>
      <c r="G8420" s="3">
        <f t="array" ref="G8420">INDEX('Apr2021'!$A$1:$BP$55,MATCH($D8420,'Apr2021'!$A:$A,0),MATCH($E8420,'Apr2021'!$2:$2,0))</f>
        <v>0</v>
      </c>
      <c r="H8420" s="3">
        <v>0.0</v>
      </c>
      <c r="I8420" s="3">
        <v>0.0</v>
      </c>
    </row>
    <row r="8421" ht="14.25" customHeight="1">
      <c r="A8421" s="3" t="str">
        <f t="shared" si="4"/>
        <v>Apr2021</v>
      </c>
      <c r="B8421" s="21">
        <v>44287.0</v>
      </c>
      <c r="C8421" s="3">
        <v>28.0</v>
      </c>
      <c r="D8421" s="3" t="s">
        <v>136</v>
      </c>
      <c r="E8421" s="3" t="s">
        <v>157</v>
      </c>
      <c r="F8421" s="3" t="s">
        <v>108</v>
      </c>
      <c r="G8421" s="3">
        <f t="array" ref="G8421">INDEX('Apr2021'!$A$1:$BP$55,MATCH($D8421,'Apr2021'!$A:$A,0),MATCH($E8421,'Apr2021'!$2:$2,0))</f>
        <v>0</v>
      </c>
      <c r="H8421" s="3">
        <v>0.0</v>
      </c>
      <c r="I8421" s="3">
        <v>0.0</v>
      </c>
    </row>
    <row r="8422" ht="14.25" customHeight="1">
      <c r="A8422" s="3" t="str">
        <f t="shared" si="4"/>
        <v>Apr2021</v>
      </c>
      <c r="B8422" s="21">
        <v>44287.0</v>
      </c>
      <c r="C8422" s="3">
        <v>29.0</v>
      </c>
      <c r="D8422" s="3" t="s">
        <v>136</v>
      </c>
      <c r="E8422" s="3" t="s">
        <v>163</v>
      </c>
      <c r="F8422" s="3" t="s">
        <v>109</v>
      </c>
      <c r="G8422" s="3">
        <f t="array" ref="G8422">INDEX('Apr2021'!$A$1:$BP$55,MATCH($D8422,'Apr2021'!$A:$A,0),MATCH($E8422,'Apr2021'!$2:$2,0))</f>
        <v>0</v>
      </c>
      <c r="H8422" s="3">
        <v>0.0</v>
      </c>
      <c r="I8422" s="3">
        <v>0.0</v>
      </c>
    </row>
    <row r="8423" ht="14.25" customHeight="1">
      <c r="A8423" s="3" t="str">
        <f t="shared" si="4"/>
        <v>Apr2021</v>
      </c>
      <c r="B8423" s="21">
        <v>44287.0</v>
      </c>
      <c r="C8423" s="3">
        <v>30.0</v>
      </c>
      <c r="D8423" s="3" t="s">
        <v>136</v>
      </c>
      <c r="E8423" s="3" t="s">
        <v>207</v>
      </c>
      <c r="F8423" s="3" t="s">
        <v>108</v>
      </c>
      <c r="G8423" s="3">
        <f t="array" ref="G8423">INDEX('Apr2021'!$A$1:$BP$55,MATCH($D8423,'Apr2021'!$A:$A,0),MATCH($E8423,'Apr2021'!$2:$2,0))</f>
        <v>0</v>
      </c>
      <c r="H8423" s="3">
        <v>0.0</v>
      </c>
      <c r="I8423" s="3">
        <v>0.0</v>
      </c>
    </row>
    <row r="8424" ht="14.25" customHeight="1">
      <c r="A8424" s="3" t="str">
        <f t="shared" si="4"/>
        <v>Apr2021</v>
      </c>
      <c r="B8424" s="21">
        <v>44287.0</v>
      </c>
      <c r="C8424" s="3">
        <v>31.0</v>
      </c>
      <c r="D8424" s="3" t="s">
        <v>136</v>
      </c>
      <c r="E8424" s="3" t="s">
        <v>158</v>
      </c>
      <c r="F8424" s="3" t="s">
        <v>109</v>
      </c>
      <c r="G8424" s="3">
        <f t="array" ref="G8424">INDEX('Apr2021'!$A$1:$BP$55,MATCH($D8424,'Apr2021'!$A:$A,0),MATCH($E8424,'Apr2021'!$2:$2,0))</f>
        <v>0</v>
      </c>
      <c r="H8424" s="3">
        <v>0.0</v>
      </c>
      <c r="I8424" s="3">
        <v>0.0</v>
      </c>
    </row>
    <row r="8425" ht="14.25" customHeight="1">
      <c r="A8425" s="3" t="str">
        <f t="shared" si="4"/>
        <v>Apr2021</v>
      </c>
      <c r="B8425" s="21">
        <v>44287.0</v>
      </c>
      <c r="C8425" s="3">
        <v>32.0</v>
      </c>
      <c r="D8425" s="3" t="s">
        <v>136</v>
      </c>
      <c r="E8425" s="3" t="s">
        <v>188</v>
      </c>
      <c r="F8425" s="3" t="s">
        <v>108</v>
      </c>
      <c r="G8425" s="3">
        <f t="array" ref="G8425">INDEX('Apr2021'!$A$1:$BP$55,MATCH($D8425,'Apr2021'!$A:$A,0),MATCH($E8425,'Apr2021'!$2:$2,0))</f>
        <v>0</v>
      </c>
      <c r="H8425" s="3">
        <v>0.0</v>
      </c>
      <c r="I8425" s="3">
        <v>0.0</v>
      </c>
    </row>
    <row r="8426" ht="14.25" customHeight="1">
      <c r="A8426" s="3" t="str">
        <f t="shared" si="4"/>
        <v>Apr2021</v>
      </c>
      <c r="B8426" s="21">
        <v>44287.0</v>
      </c>
      <c r="C8426" s="3">
        <v>33.0</v>
      </c>
      <c r="D8426" s="3" t="s">
        <v>136</v>
      </c>
      <c r="E8426" s="3" t="s">
        <v>189</v>
      </c>
      <c r="F8426" s="3" t="s">
        <v>108</v>
      </c>
      <c r="G8426" s="3">
        <f t="array" ref="G8426">INDEX('Apr2021'!$A$1:$BP$55,MATCH($D8426,'Apr2021'!$A:$A,0),MATCH($E8426,'Apr2021'!$2:$2,0))</f>
        <v>0</v>
      </c>
      <c r="H8426" s="3">
        <v>0.0</v>
      </c>
      <c r="I8426" s="3">
        <v>0.0</v>
      </c>
    </row>
    <row r="8427" ht="14.25" customHeight="1">
      <c r="A8427" s="3" t="str">
        <f t="shared" si="4"/>
        <v>Apr2021</v>
      </c>
      <c r="B8427" s="21">
        <v>44287.0</v>
      </c>
      <c r="C8427" s="3">
        <v>34.0</v>
      </c>
      <c r="D8427" s="3" t="s">
        <v>136</v>
      </c>
      <c r="E8427" s="3" t="s">
        <v>164</v>
      </c>
      <c r="F8427" s="3" t="s">
        <v>112</v>
      </c>
      <c r="G8427" s="3">
        <f t="array" ref="G8427">INDEX('Apr2021'!$A$1:$BP$55,MATCH($D8427,'Apr2021'!$A:$A,0),MATCH($E8427,'Apr2021'!$2:$2,0))</f>
        <v>0</v>
      </c>
      <c r="H8427" s="3">
        <v>0.0</v>
      </c>
      <c r="I8427" s="3">
        <v>0.0</v>
      </c>
    </row>
    <row r="8428" ht="14.25" customHeight="1">
      <c r="A8428" s="3" t="str">
        <f t="shared" si="4"/>
        <v>Apr2021</v>
      </c>
      <c r="B8428" s="21">
        <v>44287.0</v>
      </c>
      <c r="C8428" s="3">
        <v>35.0</v>
      </c>
      <c r="D8428" s="3" t="s">
        <v>136</v>
      </c>
      <c r="E8428" s="3" t="s">
        <v>180</v>
      </c>
      <c r="F8428" s="3" t="s">
        <v>110</v>
      </c>
      <c r="G8428" s="3">
        <f t="array" ref="G8428">INDEX('Apr2021'!$A$1:$BP$55,MATCH($D8428,'Apr2021'!$A:$A,0),MATCH($E8428,'Apr2021'!$2:$2,0))</f>
        <v>0</v>
      </c>
      <c r="H8428" s="3">
        <v>0.0</v>
      </c>
      <c r="I8428" s="3">
        <v>0.0</v>
      </c>
    </row>
    <row r="8429" ht="14.25" customHeight="1">
      <c r="A8429" s="3" t="str">
        <f t="shared" si="4"/>
        <v>Apr2021</v>
      </c>
      <c r="B8429" s="21">
        <v>44287.0</v>
      </c>
      <c r="C8429" s="3">
        <v>36.0</v>
      </c>
      <c r="D8429" s="3" t="s">
        <v>136</v>
      </c>
      <c r="E8429" s="3" t="s">
        <v>181</v>
      </c>
      <c r="F8429" s="3" t="s">
        <v>108</v>
      </c>
      <c r="G8429" s="3">
        <f t="array" ref="G8429">INDEX('Apr2021'!$A$1:$BP$55,MATCH($D8429,'Apr2021'!$A:$A,0),MATCH($E8429,'Apr2021'!$2:$2,0))</f>
        <v>0</v>
      </c>
      <c r="H8429" s="3">
        <v>0.0</v>
      </c>
      <c r="I8429" s="3">
        <v>0.0</v>
      </c>
    </row>
    <row r="8430" ht="14.25" customHeight="1">
      <c r="A8430" s="3" t="str">
        <f t="shared" si="4"/>
        <v>Apr2021</v>
      </c>
      <c r="B8430" s="21">
        <v>44287.0</v>
      </c>
      <c r="C8430" s="3">
        <v>37.0</v>
      </c>
      <c r="D8430" s="3" t="s">
        <v>136</v>
      </c>
      <c r="E8430" s="3" t="s">
        <v>244</v>
      </c>
      <c r="F8430" s="3" t="s">
        <v>109</v>
      </c>
      <c r="G8430" s="3">
        <f t="array" ref="G8430">INDEX('Apr2021'!$A$1:$BP$55,MATCH($D8430,'Apr2021'!$A:$A,0),MATCH($E8430,'Apr2021'!$2:$2,0))</f>
        <v>0</v>
      </c>
      <c r="H8430" s="3">
        <v>0.0</v>
      </c>
      <c r="I8430" s="3">
        <v>0.0</v>
      </c>
    </row>
    <row r="8431" ht="14.25" customHeight="1">
      <c r="A8431" s="3" t="str">
        <f t="shared" si="4"/>
        <v>Apr2021</v>
      </c>
      <c r="B8431" s="21">
        <v>44287.0</v>
      </c>
      <c r="C8431" s="3">
        <v>38.0</v>
      </c>
      <c r="D8431" s="3" t="s">
        <v>136</v>
      </c>
      <c r="E8431" s="3" t="s">
        <v>185</v>
      </c>
      <c r="F8431" s="3" t="s">
        <v>110</v>
      </c>
      <c r="G8431" s="3">
        <f t="array" ref="G8431">INDEX('Apr2021'!$A$1:$BP$55,MATCH($D8431,'Apr2021'!$A:$A,0),MATCH($E8431,'Apr2021'!$2:$2,0))</f>
        <v>0</v>
      </c>
      <c r="H8431" s="3">
        <v>0.0</v>
      </c>
      <c r="I8431" s="3">
        <v>0.0</v>
      </c>
    </row>
    <row r="8432" ht="14.25" customHeight="1">
      <c r="A8432" s="3" t="str">
        <f t="shared" si="4"/>
        <v>Apr2021</v>
      </c>
      <c r="B8432" s="21">
        <v>44287.0</v>
      </c>
      <c r="C8432" s="3">
        <v>39.0</v>
      </c>
      <c r="D8432" s="3" t="s">
        <v>136</v>
      </c>
      <c r="E8432" s="3" t="s">
        <v>246</v>
      </c>
      <c r="F8432" s="3" t="s">
        <v>110</v>
      </c>
      <c r="G8432" s="3">
        <f t="array" ref="G8432">INDEX('Apr2021'!$A$1:$BP$55,MATCH($D8432,'Apr2021'!$A:$A,0),MATCH($E8432,'Apr2021'!$2:$2,0))</f>
        <v>0</v>
      </c>
      <c r="H8432" s="3">
        <v>0.0</v>
      </c>
      <c r="I8432" s="3">
        <v>0.0</v>
      </c>
    </row>
    <row r="8433" ht="14.25" customHeight="1">
      <c r="A8433" s="3" t="str">
        <f t="shared" si="4"/>
        <v>Apr2021</v>
      </c>
      <c r="B8433" s="21">
        <v>44287.0</v>
      </c>
      <c r="C8433" s="3">
        <v>40.0</v>
      </c>
      <c r="D8433" s="3" t="s">
        <v>136</v>
      </c>
      <c r="E8433" s="3" t="s">
        <v>259</v>
      </c>
      <c r="F8433" s="3" t="s">
        <v>115</v>
      </c>
      <c r="G8433" s="3">
        <f t="array" ref="G8433">INDEX('Apr2021'!$A$1:$BP$55,MATCH($D8433,'Apr2021'!$A:$A,0),MATCH($E8433,'Apr2021'!$2:$2,0))</f>
        <v>0</v>
      </c>
      <c r="H8433" s="3">
        <v>0.0</v>
      </c>
      <c r="I8433" s="3">
        <v>0.0</v>
      </c>
    </row>
    <row r="8434" ht="14.25" customHeight="1">
      <c r="A8434" s="3" t="str">
        <f t="shared" si="4"/>
        <v>Apr2021</v>
      </c>
      <c r="B8434" s="21">
        <v>44287.0</v>
      </c>
      <c r="C8434" s="3">
        <v>41.0</v>
      </c>
      <c r="D8434" s="3" t="s">
        <v>136</v>
      </c>
      <c r="E8434" s="3" t="s">
        <v>260</v>
      </c>
      <c r="F8434" s="3" t="s">
        <v>109</v>
      </c>
      <c r="G8434" s="3">
        <f t="array" ref="G8434">INDEX('Apr2021'!$A$1:$BP$55,MATCH($D8434,'Apr2021'!$A:$A,0),MATCH($E8434,'Apr2021'!$2:$2,0))</f>
        <v>0</v>
      </c>
      <c r="H8434" s="3">
        <v>0.0</v>
      </c>
      <c r="I8434" s="3">
        <v>0.0</v>
      </c>
    </row>
    <row r="8435" ht="14.25" customHeight="1">
      <c r="A8435" s="3" t="str">
        <f t="shared" si="4"/>
        <v>Apr2021</v>
      </c>
      <c r="B8435" s="21">
        <v>44287.0</v>
      </c>
      <c r="C8435" s="3">
        <v>42.0</v>
      </c>
      <c r="D8435" s="3" t="s">
        <v>136</v>
      </c>
      <c r="E8435" s="3" t="s">
        <v>213</v>
      </c>
      <c r="F8435" s="3" t="s">
        <v>108</v>
      </c>
      <c r="G8435" s="3">
        <f t="array" ref="G8435">INDEX('Apr2021'!$A$1:$BP$55,MATCH($D8435,'Apr2021'!$A:$A,0),MATCH($E8435,'Apr2021'!$2:$2,0))</f>
        <v>0</v>
      </c>
      <c r="H8435" s="3">
        <v>0.0</v>
      </c>
      <c r="I8435" s="3">
        <v>0.0</v>
      </c>
    </row>
    <row r="8436" ht="14.25" customHeight="1">
      <c r="A8436" s="3" t="str">
        <f t="shared" si="4"/>
        <v>Apr2021</v>
      </c>
      <c r="B8436" s="21">
        <v>44287.0</v>
      </c>
      <c r="C8436" s="3">
        <v>43.0</v>
      </c>
      <c r="D8436" s="3" t="s">
        <v>136</v>
      </c>
      <c r="E8436" s="3" t="s">
        <v>190</v>
      </c>
      <c r="F8436" s="3" t="s">
        <v>108</v>
      </c>
      <c r="G8436" s="3">
        <f t="array" ref="G8436">INDEX('Apr2021'!$A$1:$BP$55,MATCH($D8436,'Apr2021'!$A:$A,0),MATCH($E8436,'Apr2021'!$2:$2,0))</f>
        <v>0</v>
      </c>
      <c r="H8436" s="3">
        <v>0.0</v>
      </c>
      <c r="I8436" s="3">
        <v>0.0</v>
      </c>
    </row>
    <row r="8437" ht="14.25" customHeight="1">
      <c r="A8437" s="3" t="str">
        <f t="shared" si="4"/>
        <v>Apr2021</v>
      </c>
      <c r="B8437" s="21">
        <v>44287.0</v>
      </c>
      <c r="C8437" s="3">
        <v>44.0</v>
      </c>
      <c r="D8437" s="3" t="s">
        <v>136</v>
      </c>
      <c r="E8437" s="3" t="s">
        <v>167</v>
      </c>
      <c r="F8437" s="3" t="s">
        <v>109</v>
      </c>
      <c r="G8437" s="3">
        <f t="array" ref="G8437">INDEX('Apr2021'!$A$1:$BP$55,MATCH($D8437,'Apr2021'!$A:$A,0),MATCH($E8437,'Apr2021'!$2:$2,0))</f>
        <v>0</v>
      </c>
      <c r="H8437" s="3">
        <v>0.0</v>
      </c>
      <c r="I8437" s="3">
        <v>0.0</v>
      </c>
    </row>
    <row r="8438" ht="14.25" customHeight="1">
      <c r="A8438" s="3" t="str">
        <f t="shared" si="4"/>
        <v>Apr2021</v>
      </c>
      <c r="B8438" s="21">
        <v>44287.0</v>
      </c>
      <c r="C8438" s="3">
        <v>45.0</v>
      </c>
      <c r="D8438" s="3" t="s">
        <v>136</v>
      </c>
      <c r="E8438" s="3" t="s">
        <v>250</v>
      </c>
      <c r="F8438" s="3" t="s">
        <v>108</v>
      </c>
      <c r="G8438" s="3">
        <f t="array" ref="G8438">INDEX('Apr2021'!$A$1:$BP$55,MATCH($D8438,'Apr2021'!$A:$A,0),MATCH($E8438,'Apr2021'!$2:$2,0))</f>
        <v>0</v>
      </c>
      <c r="H8438" s="3">
        <v>0.0</v>
      </c>
      <c r="I8438" s="3">
        <v>0.0</v>
      </c>
    </row>
    <row r="8439" ht="14.25" customHeight="1">
      <c r="A8439" s="3" t="str">
        <f t="shared" si="4"/>
        <v>Apr2021</v>
      </c>
      <c r="B8439" s="21">
        <v>44287.0</v>
      </c>
      <c r="C8439" s="3">
        <v>46.0</v>
      </c>
      <c r="D8439" s="3" t="s">
        <v>136</v>
      </c>
      <c r="E8439" s="3" t="s">
        <v>176</v>
      </c>
      <c r="F8439" s="3" t="s">
        <v>109</v>
      </c>
      <c r="G8439" s="3">
        <f t="array" ref="G8439">INDEX('Apr2021'!$A$1:$BP$55,MATCH($D8439,'Apr2021'!$A:$A,0),MATCH($E8439,'Apr2021'!$2:$2,0))</f>
        <v>0</v>
      </c>
      <c r="H8439" s="3">
        <v>0.0</v>
      </c>
      <c r="I8439" s="3">
        <v>0.0</v>
      </c>
    </row>
    <row r="8440" ht="14.25" customHeight="1">
      <c r="A8440" s="3" t="str">
        <f t="shared" si="4"/>
        <v>Apr2021</v>
      </c>
      <c r="B8440" s="21">
        <v>44287.0</v>
      </c>
      <c r="C8440" s="3">
        <v>47.0</v>
      </c>
      <c r="D8440" s="3" t="s">
        <v>136</v>
      </c>
      <c r="E8440" s="3" t="s">
        <v>193</v>
      </c>
      <c r="F8440" s="3" t="s">
        <v>108</v>
      </c>
      <c r="G8440" s="3">
        <f t="array" ref="G8440">INDEX('Apr2021'!$A$1:$BP$55,MATCH($D8440,'Apr2021'!$A:$A,0),MATCH($E8440,'Apr2021'!$2:$2,0))</f>
        <v>0</v>
      </c>
      <c r="H8440" s="3">
        <v>0.0</v>
      </c>
      <c r="I8440" s="3">
        <v>0.0</v>
      </c>
    </row>
    <row r="8441" ht="14.25" customHeight="1">
      <c r="A8441" s="3" t="str">
        <f t="shared" si="4"/>
        <v>Apr2021</v>
      </c>
      <c r="B8441" s="21">
        <v>44287.0</v>
      </c>
      <c r="C8441" s="3">
        <v>48.0</v>
      </c>
      <c r="D8441" s="3" t="s">
        <v>136</v>
      </c>
      <c r="E8441" s="3" t="s">
        <v>215</v>
      </c>
      <c r="F8441" s="3" t="s">
        <v>108</v>
      </c>
      <c r="G8441" s="3">
        <f t="array" ref="G8441">INDEX('Apr2021'!$A$1:$BP$55,MATCH($D8441,'Apr2021'!$A:$A,0),MATCH($E8441,'Apr2021'!$2:$2,0))</f>
        <v>0</v>
      </c>
      <c r="H8441" s="3">
        <v>0.0</v>
      </c>
      <c r="I8441" s="3">
        <v>0.0</v>
      </c>
    </row>
    <row r="8442" ht="14.25" customHeight="1">
      <c r="A8442" s="3" t="str">
        <f t="shared" si="4"/>
        <v>Apr2021</v>
      </c>
      <c r="B8442" s="21">
        <v>44287.0</v>
      </c>
      <c r="C8442" s="3">
        <v>49.0</v>
      </c>
      <c r="D8442" s="3" t="s">
        <v>136</v>
      </c>
      <c r="E8442" s="3" t="s">
        <v>261</v>
      </c>
      <c r="F8442" s="3" t="s">
        <v>112</v>
      </c>
      <c r="G8442" s="3">
        <f t="array" ref="G8442">INDEX('Apr2021'!$A$1:$BP$55,MATCH($D8442,'Apr2021'!$A:$A,0),MATCH($E8442,'Apr2021'!$2:$2,0))</f>
        <v>0</v>
      </c>
      <c r="H8442" s="3">
        <v>0.0</v>
      </c>
      <c r="I8442" s="3">
        <v>0.0</v>
      </c>
    </row>
    <row r="8443" ht="14.25" customHeight="1">
      <c r="A8443" s="3" t="str">
        <f t="shared" si="4"/>
        <v>Apr2021</v>
      </c>
      <c r="B8443" s="21">
        <v>44287.0</v>
      </c>
      <c r="C8443" s="3">
        <v>50.0</v>
      </c>
      <c r="D8443" s="3" t="s">
        <v>136</v>
      </c>
      <c r="E8443" s="3" t="s">
        <v>169</v>
      </c>
      <c r="F8443" s="3" t="s">
        <v>110</v>
      </c>
      <c r="G8443" s="3">
        <f t="array" ref="G8443">INDEX('Apr2021'!$A$1:$BP$55,MATCH($D8443,'Apr2021'!$A:$A,0),MATCH($E8443,'Apr2021'!$2:$2,0))</f>
        <v>0</v>
      </c>
      <c r="H8443" s="3">
        <v>0.0</v>
      </c>
      <c r="I8443" s="3">
        <v>0.0</v>
      </c>
    </row>
    <row r="8444" ht="14.25" customHeight="1">
      <c r="A8444" s="3" t="str">
        <f t="shared" si="4"/>
        <v>Apr2021</v>
      </c>
      <c r="B8444" s="21">
        <v>44287.0</v>
      </c>
      <c r="C8444" s="3">
        <v>51.0</v>
      </c>
      <c r="D8444" s="3" t="s">
        <v>136</v>
      </c>
      <c r="E8444" s="3" t="s">
        <v>179</v>
      </c>
      <c r="F8444" s="3" t="s">
        <v>109</v>
      </c>
      <c r="G8444" s="3">
        <f t="array" ref="G8444">INDEX('Apr2021'!$A$1:$BP$55,MATCH($D8444,'Apr2021'!$A:$A,0),MATCH($E8444,'Apr2021'!$2:$2,0))</f>
        <v>0</v>
      </c>
      <c r="H8444" s="3">
        <v>0.0</v>
      </c>
      <c r="I8444" s="3">
        <v>0.0</v>
      </c>
    </row>
    <row r="8445" ht="14.25" customHeight="1">
      <c r="A8445" s="3" t="str">
        <f t="shared" si="4"/>
        <v>Apr2021</v>
      </c>
      <c r="B8445" s="21">
        <v>44287.0</v>
      </c>
      <c r="C8445" s="3">
        <v>52.0</v>
      </c>
      <c r="D8445" s="3" t="s">
        <v>136</v>
      </c>
      <c r="E8445" s="3" t="s">
        <v>150</v>
      </c>
      <c r="F8445" s="3" t="s">
        <v>108</v>
      </c>
      <c r="G8445" s="3">
        <f t="array" ref="G8445">INDEX('Apr2021'!$A$1:$BP$55,MATCH($D8445,'Apr2021'!$A:$A,0),MATCH($E8445,'Apr2021'!$2:$2,0))</f>
        <v>0</v>
      </c>
      <c r="H8445" s="3">
        <v>0.0</v>
      </c>
      <c r="I8445" s="3">
        <v>0.0</v>
      </c>
    </row>
    <row r="8446" ht="14.25" customHeight="1">
      <c r="A8446" s="3" t="str">
        <f t="shared" si="4"/>
        <v>Apr2021</v>
      </c>
      <c r="B8446" s="21">
        <v>44287.0</v>
      </c>
      <c r="C8446" s="3">
        <v>53.0</v>
      </c>
      <c r="D8446" s="3" t="s">
        <v>136</v>
      </c>
      <c r="E8446" s="3" t="s">
        <v>205</v>
      </c>
      <c r="F8446" s="3" t="s">
        <v>108</v>
      </c>
      <c r="G8446" s="3">
        <f t="array" ref="G8446">INDEX('Apr2021'!$A$1:$BP$55,MATCH($D8446,'Apr2021'!$A:$A,0),MATCH($E8446,'Apr2021'!$2:$2,0))</f>
        <v>0</v>
      </c>
      <c r="H8446" s="3">
        <v>0.0</v>
      </c>
      <c r="I8446" s="3">
        <v>0.0</v>
      </c>
    </row>
    <row r="8447" ht="14.25" customHeight="1">
      <c r="A8447" s="3" t="str">
        <f t="shared" si="4"/>
        <v>Apr2021</v>
      </c>
      <c r="B8447" s="21">
        <v>44287.0</v>
      </c>
      <c r="C8447" s="3">
        <v>54.0</v>
      </c>
      <c r="D8447" s="3" t="s">
        <v>136</v>
      </c>
      <c r="E8447" s="3" t="s">
        <v>170</v>
      </c>
      <c r="F8447" s="3" t="s">
        <v>109</v>
      </c>
      <c r="G8447" s="3">
        <f t="array" ref="G8447">INDEX('Apr2021'!$A$1:$BP$55,MATCH($D8447,'Apr2021'!$A:$A,0),MATCH($E8447,'Apr2021'!$2:$2,0))</f>
        <v>0</v>
      </c>
      <c r="H8447" s="3">
        <v>0.0</v>
      </c>
      <c r="I8447" s="3">
        <v>0.0</v>
      </c>
    </row>
    <row r="8448" ht="14.25" customHeight="1">
      <c r="A8448" s="3" t="str">
        <f t="shared" si="4"/>
        <v>Apr2021</v>
      </c>
      <c r="B8448" s="21">
        <v>44287.0</v>
      </c>
      <c r="C8448" s="3">
        <v>55.0</v>
      </c>
      <c r="D8448" s="3" t="s">
        <v>136</v>
      </c>
      <c r="E8448" s="3" t="s">
        <v>257</v>
      </c>
      <c r="F8448" s="3" t="s">
        <v>110</v>
      </c>
      <c r="G8448" s="3">
        <f t="array" ref="G8448">INDEX('Apr2021'!$A$1:$BP$55,MATCH($D8448,'Apr2021'!$A:$A,0),MATCH($E8448,'Apr2021'!$2:$2,0))</f>
        <v>0</v>
      </c>
      <c r="H8448" s="3">
        <v>0.0</v>
      </c>
      <c r="I8448" s="3">
        <v>0.0</v>
      </c>
    </row>
    <row r="8449" ht="14.25" customHeight="1">
      <c r="A8449" s="3" t="str">
        <f t="shared" si="4"/>
        <v>Apr2021</v>
      </c>
      <c r="B8449" s="21">
        <v>44287.0</v>
      </c>
      <c r="C8449" s="3">
        <v>1.0</v>
      </c>
      <c r="D8449" s="3" t="s">
        <v>204</v>
      </c>
      <c r="E8449" s="3" t="s">
        <v>137</v>
      </c>
      <c r="F8449" s="3" t="s">
        <v>108</v>
      </c>
      <c r="G8449" s="3" t="str">
        <f t="array" ref="G8449">INDEX('Apr2021'!$A$1:$BP$55,MATCH($D8449,'Apr2021'!$A:$A,0),MATCH($E8449,'Apr2021'!$2:$2,0))</f>
        <v>Suppressed</v>
      </c>
      <c r="H8449" s="3">
        <v>1.0</v>
      </c>
      <c r="I8449" s="3">
        <v>2.0</v>
      </c>
    </row>
    <row r="8450" ht="14.25" customHeight="1">
      <c r="A8450" s="3" t="str">
        <f t="shared" si="4"/>
        <v>Apr2021</v>
      </c>
      <c r="B8450" s="21">
        <v>44287.0</v>
      </c>
      <c r="C8450" s="3">
        <v>2.0</v>
      </c>
      <c r="D8450" s="3" t="s">
        <v>204</v>
      </c>
      <c r="E8450" s="3" t="s">
        <v>138</v>
      </c>
      <c r="F8450" s="3" t="s">
        <v>108</v>
      </c>
      <c r="G8450" s="3">
        <f t="array" ref="G8450">INDEX('Apr2021'!$A$1:$BP$55,MATCH($D8450,'Apr2021'!$A:$A,0),MATCH($E8450,'Apr2021'!$2:$2,0))</f>
        <v>104</v>
      </c>
      <c r="H8450" s="3">
        <v>104.0</v>
      </c>
      <c r="I8450" s="3">
        <v>104.0</v>
      </c>
    </row>
    <row r="8451" ht="14.25" customHeight="1">
      <c r="A8451" s="3" t="str">
        <f t="shared" si="4"/>
        <v>Apr2021</v>
      </c>
      <c r="B8451" s="21">
        <v>44287.0</v>
      </c>
      <c r="C8451" s="3">
        <v>3.0</v>
      </c>
      <c r="D8451" s="3" t="s">
        <v>204</v>
      </c>
      <c r="E8451" s="3" t="s">
        <v>146</v>
      </c>
      <c r="F8451" s="3" t="s">
        <v>108</v>
      </c>
      <c r="G8451" s="3">
        <f t="array" ref="G8451">INDEX('Apr2021'!$A$1:$BP$55,MATCH($D8451,'Apr2021'!$A:$A,0),MATCH($E8451,'Apr2021'!$2:$2,0))</f>
        <v>0</v>
      </c>
      <c r="H8451" s="3">
        <v>0.0</v>
      </c>
      <c r="I8451" s="3">
        <v>0.0</v>
      </c>
    </row>
    <row r="8452" ht="14.25" customHeight="1">
      <c r="A8452" s="3" t="str">
        <f t="shared" si="4"/>
        <v>Apr2021</v>
      </c>
      <c r="B8452" s="21">
        <v>44287.0</v>
      </c>
      <c r="C8452" s="3">
        <v>4.0</v>
      </c>
      <c r="D8452" s="3" t="s">
        <v>204</v>
      </c>
      <c r="E8452" s="3" t="s">
        <v>136</v>
      </c>
      <c r="F8452" s="3" t="s">
        <v>108</v>
      </c>
      <c r="G8452" s="3" t="str">
        <f t="array" ref="G8452">INDEX('Apr2021'!$A$1:$BP$55,MATCH($D8452,'Apr2021'!$A:$A,0),MATCH($E8452,'Apr2021'!$2:$2,0))</f>
        <v>Suppressed</v>
      </c>
      <c r="H8452" s="3">
        <v>1.0</v>
      </c>
      <c r="I8452" s="3">
        <v>2.0</v>
      </c>
    </row>
    <row r="8453" ht="14.25" customHeight="1">
      <c r="A8453" s="3" t="str">
        <f t="shared" si="4"/>
        <v>Apr2021</v>
      </c>
      <c r="B8453" s="21">
        <v>44287.0</v>
      </c>
      <c r="C8453" s="3">
        <v>5.0</v>
      </c>
      <c r="D8453" s="3" t="s">
        <v>204</v>
      </c>
      <c r="E8453" s="3" t="s">
        <v>140</v>
      </c>
      <c r="F8453" s="3" t="s">
        <v>108</v>
      </c>
      <c r="G8453" s="3" t="str">
        <f t="array" ref="G8453">INDEX('Apr2021'!$A$1:$BP$55,MATCH($D8453,'Apr2021'!$A:$A,0),MATCH($E8453,'Apr2021'!$2:$2,0))</f>
        <v>Suppressed</v>
      </c>
      <c r="H8453" s="3">
        <v>1.0</v>
      </c>
      <c r="I8453" s="3">
        <v>2.0</v>
      </c>
    </row>
    <row r="8454" ht="14.25" customHeight="1">
      <c r="A8454" s="3" t="str">
        <f t="shared" si="4"/>
        <v>Apr2021</v>
      </c>
      <c r="B8454" s="21">
        <v>44287.0</v>
      </c>
      <c r="C8454" s="3">
        <v>6.0</v>
      </c>
      <c r="D8454" s="3" t="s">
        <v>204</v>
      </c>
      <c r="E8454" s="3" t="s">
        <v>141</v>
      </c>
      <c r="F8454" s="3" t="s">
        <v>109</v>
      </c>
      <c r="G8454" s="3">
        <f t="array" ref="G8454">INDEX('Apr2021'!$A$1:$BP$55,MATCH($D8454,'Apr2021'!$A:$A,0),MATCH($E8454,'Apr2021'!$2:$2,0))</f>
        <v>0</v>
      </c>
      <c r="H8454" s="3">
        <v>0.0</v>
      </c>
      <c r="I8454" s="3">
        <v>0.0</v>
      </c>
    </row>
    <row r="8455" ht="14.25" customHeight="1">
      <c r="A8455" s="3" t="str">
        <f t="shared" si="4"/>
        <v>Apr2021</v>
      </c>
      <c r="B8455" s="21">
        <v>44287.0</v>
      </c>
      <c r="C8455" s="3">
        <v>7.0</v>
      </c>
      <c r="D8455" s="3" t="s">
        <v>204</v>
      </c>
      <c r="E8455" s="3" t="s">
        <v>142</v>
      </c>
      <c r="F8455" s="3" t="s">
        <v>108</v>
      </c>
      <c r="G8455" s="3">
        <f t="array" ref="G8455">INDEX('Apr2021'!$A$1:$BP$55,MATCH($D8455,'Apr2021'!$A:$A,0),MATCH($E8455,'Apr2021'!$2:$2,0))</f>
        <v>0</v>
      </c>
      <c r="H8455" s="3">
        <v>0.0</v>
      </c>
      <c r="I8455" s="3">
        <v>0.0</v>
      </c>
    </row>
    <row r="8456" ht="14.25" customHeight="1">
      <c r="A8456" s="3" t="str">
        <f t="shared" si="4"/>
        <v>Apr2021</v>
      </c>
      <c r="B8456" s="21">
        <v>44287.0</v>
      </c>
      <c r="C8456" s="3">
        <v>8.0</v>
      </c>
      <c r="D8456" s="3" t="s">
        <v>204</v>
      </c>
      <c r="E8456" s="3" t="s">
        <v>139</v>
      </c>
      <c r="F8456" s="3" t="s">
        <v>108</v>
      </c>
      <c r="G8456" s="3">
        <f t="array" ref="G8456">INDEX('Apr2021'!$A$1:$BP$55,MATCH($D8456,'Apr2021'!$A:$A,0),MATCH($E8456,'Apr2021'!$2:$2,0))</f>
        <v>0</v>
      </c>
      <c r="H8456" s="3">
        <v>0.0</v>
      </c>
      <c r="I8456" s="3">
        <v>0.0</v>
      </c>
    </row>
    <row r="8457" ht="14.25" customHeight="1">
      <c r="A8457" s="3" t="str">
        <f t="shared" si="4"/>
        <v>Apr2021</v>
      </c>
      <c r="B8457" s="21">
        <v>44287.0</v>
      </c>
      <c r="C8457" s="3">
        <v>9.0</v>
      </c>
      <c r="D8457" s="3" t="s">
        <v>204</v>
      </c>
      <c r="E8457" s="3" t="s">
        <v>143</v>
      </c>
      <c r="F8457" s="3" t="s">
        <v>108</v>
      </c>
      <c r="G8457" s="3">
        <f t="array" ref="G8457">INDEX('Apr2021'!$A$1:$BP$55,MATCH($D8457,'Apr2021'!$A:$A,0),MATCH($E8457,'Apr2021'!$2:$2,0))</f>
        <v>0</v>
      </c>
      <c r="H8457" s="3">
        <v>0.0</v>
      </c>
      <c r="I8457" s="3">
        <v>0.0</v>
      </c>
    </row>
    <row r="8458" ht="14.25" customHeight="1">
      <c r="A8458" s="3" t="str">
        <f t="shared" si="4"/>
        <v>Apr2021</v>
      </c>
      <c r="B8458" s="21">
        <v>44287.0</v>
      </c>
      <c r="C8458" s="3">
        <v>10.0</v>
      </c>
      <c r="D8458" s="3" t="s">
        <v>204</v>
      </c>
      <c r="E8458" s="3" t="s">
        <v>147</v>
      </c>
      <c r="F8458" s="3" t="s">
        <v>110</v>
      </c>
      <c r="G8458" s="3">
        <f t="array" ref="G8458">INDEX('Apr2021'!$A$1:$BP$55,MATCH($D8458,'Apr2021'!$A:$A,0),MATCH($E8458,'Apr2021'!$2:$2,0))</f>
        <v>0</v>
      </c>
      <c r="H8458" s="3">
        <v>0.0</v>
      </c>
      <c r="I8458" s="3">
        <v>0.0</v>
      </c>
    </row>
    <row r="8459" ht="14.25" customHeight="1">
      <c r="A8459" s="3" t="str">
        <f t="shared" si="4"/>
        <v>Apr2021</v>
      </c>
      <c r="B8459" s="21">
        <v>44287.0</v>
      </c>
      <c r="C8459" s="3">
        <v>11.0</v>
      </c>
      <c r="D8459" s="3" t="s">
        <v>204</v>
      </c>
      <c r="E8459" s="3" t="s">
        <v>148</v>
      </c>
      <c r="F8459" s="3" t="s">
        <v>108</v>
      </c>
      <c r="G8459" s="3">
        <f t="array" ref="G8459">INDEX('Apr2021'!$A$1:$BP$55,MATCH($D8459,'Apr2021'!$A:$A,0),MATCH($E8459,'Apr2021'!$2:$2,0))</f>
        <v>0</v>
      </c>
      <c r="H8459" s="3">
        <v>0.0</v>
      </c>
      <c r="I8459" s="3">
        <v>0.0</v>
      </c>
    </row>
    <row r="8460" ht="14.25" customHeight="1">
      <c r="A8460" s="3" t="str">
        <f t="shared" si="4"/>
        <v>Apr2021</v>
      </c>
      <c r="B8460" s="21">
        <v>44287.0</v>
      </c>
      <c r="C8460" s="3">
        <v>12.0</v>
      </c>
      <c r="D8460" s="3" t="s">
        <v>204</v>
      </c>
      <c r="E8460" s="3" t="s">
        <v>168</v>
      </c>
      <c r="F8460" s="3" t="s">
        <v>112</v>
      </c>
      <c r="G8460" s="3">
        <f t="array" ref="G8460">INDEX('Apr2021'!$A$1:$BP$55,MATCH($D8460,'Apr2021'!$A:$A,0),MATCH($E8460,'Apr2021'!$2:$2,0))</f>
        <v>0</v>
      </c>
      <c r="H8460" s="3">
        <v>0.0</v>
      </c>
      <c r="I8460" s="3">
        <v>0.0</v>
      </c>
    </row>
    <row r="8461" ht="14.25" customHeight="1">
      <c r="A8461" s="3" t="str">
        <f t="shared" si="4"/>
        <v>Apr2021</v>
      </c>
      <c r="B8461" s="21">
        <v>44287.0</v>
      </c>
      <c r="C8461" s="3">
        <v>13.0</v>
      </c>
      <c r="D8461" s="3" t="s">
        <v>204</v>
      </c>
      <c r="E8461" s="3" t="s">
        <v>144</v>
      </c>
      <c r="F8461" s="3" t="s">
        <v>108</v>
      </c>
      <c r="G8461" s="3">
        <f t="array" ref="G8461">INDEX('Apr2021'!$A$1:$BP$55,MATCH($D8461,'Apr2021'!$A:$A,0),MATCH($E8461,'Apr2021'!$2:$2,0))</f>
        <v>0</v>
      </c>
      <c r="H8461" s="3">
        <v>0.0</v>
      </c>
      <c r="I8461" s="3">
        <v>0.0</v>
      </c>
    </row>
    <row r="8462" ht="14.25" customHeight="1">
      <c r="A8462" s="3" t="str">
        <f t="shared" si="4"/>
        <v>Apr2021</v>
      </c>
      <c r="B8462" s="21">
        <v>44287.0</v>
      </c>
      <c r="C8462" s="3">
        <v>14.0</v>
      </c>
      <c r="D8462" s="3" t="s">
        <v>204</v>
      </c>
      <c r="E8462" s="3" t="s">
        <v>149</v>
      </c>
      <c r="F8462" s="3" t="s">
        <v>108</v>
      </c>
      <c r="G8462" s="3">
        <f t="array" ref="G8462">INDEX('Apr2021'!$A$1:$BP$55,MATCH($D8462,'Apr2021'!$A:$A,0),MATCH($E8462,'Apr2021'!$2:$2,0))</f>
        <v>0</v>
      </c>
      <c r="H8462" s="3">
        <v>0.0</v>
      </c>
      <c r="I8462" s="3">
        <v>0.0</v>
      </c>
    </row>
    <row r="8463" ht="14.25" customHeight="1">
      <c r="A8463" s="3" t="str">
        <f t="shared" si="4"/>
        <v>Apr2021</v>
      </c>
      <c r="B8463" s="21">
        <v>44287.0</v>
      </c>
      <c r="C8463" s="3">
        <v>15.0</v>
      </c>
      <c r="D8463" s="3" t="s">
        <v>204</v>
      </c>
      <c r="E8463" s="3" t="s">
        <v>225</v>
      </c>
      <c r="F8463" s="3" t="s">
        <v>109</v>
      </c>
      <c r="G8463" s="3">
        <f t="array" ref="G8463">INDEX('Apr2021'!$A$1:$BP$55,MATCH($D8463,'Apr2021'!$A:$A,0),MATCH($E8463,'Apr2021'!$2:$2,0))</f>
        <v>0</v>
      </c>
      <c r="H8463" s="3">
        <v>0.0</v>
      </c>
      <c r="I8463" s="3">
        <v>0.0</v>
      </c>
    </row>
    <row r="8464" ht="14.25" customHeight="1">
      <c r="A8464" s="3" t="str">
        <f t="shared" si="4"/>
        <v>Apr2021</v>
      </c>
      <c r="B8464" s="21">
        <v>44287.0</v>
      </c>
      <c r="C8464" s="3">
        <v>16.0</v>
      </c>
      <c r="D8464" s="3" t="s">
        <v>204</v>
      </c>
      <c r="E8464" s="3" t="s">
        <v>150</v>
      </c>
      <c r="F8464" s="3" t="s">
        <v>108</v>
      </c>
      <c r="G8464" s="3">
        <f t="array" ref="G8464">INDEX('Apr2021'!$A$1:$BP$55,MATCH($D8464,'Apr2021'!$A:$A,0),MATCH($E8464,'Apr2021'!$2:$2,0))</f>
        <v>0</v>
      </c>
      <c r="H8464" s="3">
        <v>0.0</v>
      </c>
      <c r="I8464" s="3">
        <v>0.0</v>
      </c>
    </row>
    <row r="8465" ht="14.25" customHeight="1">
      <c r="A8465" s="3" t="str">
        <f t="shared" si="4"/>
        <v>Apr2021</v>
      </c>
      <c r="B8465" s="21">
        <v>44287.0</v>
      </c>
      <c r="C8465" s="3">
        <v>17.0</v>
      </c>
      <c r="D8465" s="3" t="s">
        <v>204</v>
      </c>
      <c r="E8465" s="3" t="s">
        <v>145</v>
      </c>
      <c r="F8465" s="3" t="s">
        <v>108</v>
      </c>
      <c r="G8465" s="3">
        <f t="array" ref="G8465">INDEX('Apr2021'!$A$1:$BP$55,MATCH($D8465,'Apr2021'!$A:$A,0),MATCH($E8465,'Apr2021'!$2:$2,0))</f>
        <v>0</v>
      </c>
      <c r="H8465" s="3">
        <v>0.0</v>
      </c>
      <c r="I8465" s="3">
        <v>0.0</v>
      </c>
    </row>
    <row r="8466" ht="14.25" customHeight="1">
      <c r="A8466" s="3" t="str">
        <f t="shared" si="4"/>
        <v>Apr2021</v>
      </c>
      <c r="B8466" s="21">
        <v>44287.0</v>
      </c>
      <c r="C8466" s="3">
        <v>18.0</v>
      </c>
      <c r="D8466" s="3" t="s">
        <v>204</v>
      </c>
      <c r="E8466" s="3" t="s">
        <v>159</v>
      </c>
      <c r="F8466" s="3" t="s">
        <v>110</v>
      </c>
      <c r="G8466" s="3">
        <f t="array" ref="G8466">INDEX('Apr2021'!$A$1:$BP$55,MATCH($D8466,'Apr2021'!$A:$A,0),MATCH($E8466,'Apr2021'!$2:$2,0))</f>
        <v>0</v>
      </c>
      <c r="H8466" s="3">
        <v>0.0</v>
      </c>
      <c r="I8466" s="3">
        <v>0.0</v>
      </c>
    </row>
    <row r="8467" ht="14.25" customHeight="1">
      <c r="A8467" s="3" t="str">
        <f t="shared" si="4"/>
        <v>Apr2021</v>
      </c>
      <c r="B8467" s="21">
        <v>44287.0</v>
      </c>
      <c r="C8467" s="3">
        <v>19.0</v>
      </c>
      <c r="D8467" s="3" t="s">
        <v>204</v>
      </c>
      <c r="E8467" s="3" t="s">
        <v>166</v>
      </c>
      <c r="F8467" s="3" t="s">
        <v>108</v>
      </c>
      <c r="G8467" s="3">
        <f t="array" ref="G8467">INDEX('Apr2021'!$A$1:$BP$55,MATCH($D8467,'Apr2021'!$A:$A,0),MATCH($E8467,'Apr2021'!$2:$2,0))</f>
        <v>0</v>
      </c>
      <c r="H8467" s="3">
        <v>0.0</v>
      </c>
      <c r="I8467" s="3">
        <v>0.0</v>
      </c>
    </row>
    <row r="8468" ht="14.25" customHeight="1">
      <c r="A8468" s="3" t="str">
        <f t="shared" si="4"/>
        <v>Apr2021</v>
      </c>
      <c r="B8468" s="21">
        <v>44287.0</v>
      </c>
      <c r="C8468" s="3">
        <v>20.0</v>
      </c>
      <c r="D8468" s="3" t="s">
        <v>204</v>
      </c>
      <c r="E8468" s="3" t="s">
        <v>165</v>
      </c>
      <c r="F8468" s="3" t="s">
        <v>111</v>
      </c>
      <c r="G8468" s="3">
        <f t="array" ref="G8468">INDEX('Apr2021'!$A$1:$BP$55,MATCH($D8468,'Apr2021'!$A:$A,0),MATCH($E8468,'Apr2021'!$2:$2,0))</f>
        <v>0</v>
      </c>
      <c r="H8468" s="3">
        <v>0.0</v>
      </c>
      <c r="I8468" s="3">
        <v>0.0</v>
      </c>
    </row>
    <row r="8469" ht="14.25" customHeight="1">
      <c r="A8469" s="3" t="str">
        <f t="shared" si="4"/>
        <v>Apr2021</v>
      </c>
      <c r="B8469" s="21">
        <v>44287.0</v>
      </c>
      <c r="C8469" s="3">
        <v>21.0</v>
      </c>
      <c r="D8469" s="3" t="s">
        <v>204</v>
      </c>
      <c r="E8469" s="3" t="s">
        <v>154</v>
      </c>
      <c r="F8469" s="3" t="s">
        <v>110</v>
      </c>
      <c r="G8469" s="3">
        <f t="array" ref="G8469">INDEX('Apr2021'!$A$1:$BP$55,MATCH($D8469,'Apr2021'!$A:$A,0),MATCH($E8469,'Apr2021'!$2:$2,0))</f>
        <v>0</v>
      </c>
      <c r="H8469" s="3">
        <v>0.0</v>
      </c>
      <c r="I8469" s="3">
        <v>0.0</v>
      </c>
    </row>
    <row r="8470" ht="14.25" customHeight="1">
      <c r="A8470" s="3" t="str">
        <f t="shared" si="4"/>
        <v>Apr2021</v>
      </c>
      <c r="B8470" s="21">
        <v>44287.0</v>
      </c>
      <c r="C8470" s="3">
        <v>22.0</v>
      </c>
      <c r="D8470" s="3" t="s">
        <v>204</v>
      </c>
      <c r="E8470" s="3" t="s">
        <v>160</v>
      </c>
      <c r="F8470" s="3" t="s">
        <v>109</v>
      </c>
      <c r="G8470" s="3">
        <f t="array" ref="G8470">INDEX('Apr2021'!$A$1:$BP$55,MATCH($D8470,'Apr2021'!$A:$A,0),MATCH($E8470,'Apr2021'!$2:$2,0))</f>
        <v>0</v>
      </c>
      <c r="H8470" s="3">
        <v>0.0</v>
      </c>
      <c r="I8470" s="3">
        <v>0.0</v>
      </c>
    </row>
    <row r="8471" ht="14.25" customHeight="1">
      <c r="A8471" s="3" t="str">
        <f t="shared" si="4"/>
        <v>Apr2021</v>
      </c>
      <c r="B8471" s="21">
        <v>44287.0</v>
      </c>
      <c r="C8471" s="3">
        <v>23.0</v>
      </c>
      <c r="D8471" s="3" t="s">
        <v>204</v>
      </c>
      <c r="E8471" s="3" t="s">
        <v>155</v>
      </c>
      <c r="F8471" s="3" t="s">
        <v>109</v>
      </c>
      <c r="G8471" s="3">
        <f t="array" ref="G8471">INDEX('Apr2021'!$A$1:$BP$55,MATCH($D8471,'Apr2021'!$A:$A,0),MATCH($E8471,'Apr2021'!$2:$2,0))</f>
        <v>0</v>
      </c>
      <c r="H8471" s="3">
        <v>0.0</v>
      </c>
      <c r="I8471" s="3">
        <v>0.0</v>
      </c>
    </row>
    <row r="8472" ht="14.25" customHeight="1">
      <c r="A8472" s="3" t="str">
        <f t="shared" si="4"/>
        <v>Apr2021</v>
      </c>
      <c r="B8472" s="21">
        <v>44287.0</v>
      </c>
      <c r="C8472" s="3">
        <v>24.0</v>
      </c>
      <c r="D8472" s="3" t="s">
        <v>204</v>
      </c>
      <c r="E8472" s="3" t="s">
        <v>173</v>
      </c>
      <c r="F8472" s="3" t="s">
        <v>110</v>
      </c>
      <c r="G8472" s="3">
        <f t="array" ref="G8472">INDEX('Apr2021'!$A$1:$BP$55,MATCH($D8472,'Apr2021'!$A:$A,0),MATCH($E8472,'Apr2021'!$2:$2,0))</f>
        <v>0</v>
      </c>
      <c r="H8472" s="3">
        <v>0.0</v>
      </c>
      <c r="I8472" s="3">
        <v>0.0</v>
      </c>
    </row>
    <row r="8473" ht="14.25" customHeight="1">
      <c r="A8473" s="3" t="str">
        <f t="shared" si="4"/>
        <v>Apr2021</v>
      </c>
      <c r="B8473" s="21">
        <v>44287.0</v>
      </c>
      <c r="C8473" s="3">
        <v>25.0</v>
      </c>
      <c r="D8473" s="3" t="s">
        <v>204</v>
      </c>
      <c r="E8473" s="3" t="s">
        <v>195</v>
      </c>
      <c r="F8473" s="3" t="s">
        <v>110</v>
      </c>
      <c r="G8473" s="3">
        <f t="array" ref="G8473">INDEX('Apr2021'!$A$1:$BP$55,MATCH($D8473,'Apr2021'!$A:$A,0),MATCH($E8473,'Apr2021'!$2:$2,0))</f>
        <v>0</v>
      </c>
      <c r="H8473" s="3">
        <v>0.0</v>
      </c>
      <c r="I8473" s="3">
        <v>0.0</v>
      </c>
    </row>
    <row r="8474" ht="14.25" customHeight="1">
      <c r="A8474" s="3" t="str">
        <f t="shared" si="4"/>
        <v>Apr2021</v>
      </c>
      <c r="B8474" s="21">
        <v>44287.0</v>
      </c>
      <c r="C8474" s="3">
        <v>26.0</v>
      </c>
      <c r="D8474" s="3" t="s">
        <v>204</v>
      </c>
      <c r="E8474" s="3" t="s">
        <v>206</v>
      </c>
      <c r="F8474" s="3" t="s">
        <v>108</v>
      </c>
      <c r="G8474" s="3">
        <f t="array" ref="G8474">INDEX('Apr2021'!$A$1:$BP$55,MATCH($D8474,'Apr2021'!$A:$A,0),MATCH($E8474,'Apr2021'!$2:$2,0))</f>
        <v>0</v>
      </c>
      <c r="H8474" s="3">
        <v>0.0</v>
      </c>
      <c r="I8474" s="3">
        <v>0.0</v>
      </c>
    </row>
    <row r="8475" ht="14.25" customHeight="1">
      <c r="A8475" s="3" t="str">
        <f t="shared" si="4"/>
        <v>Apr2021</v>
      </c>
      <c r="B8475" s="21">
        <v>44287.0</v>
      </c>
      <c r="C8475" s="3">
        <v>27.0</v>
      </c>
      <c r="D8475" s="3" t="s">
        <v>204</v>
      </c>
      <c r="E8475" s="3" t="s">
        <v>161</v>
      </c>
      <c r="F8475" s="3" t="s">
        <v>108</v>
      </c>
      <c r="G8475" s="3">
        <f t="array" ref="G8475">INDEX('Apr2021'!$A$1:$BP$55,MATCH($D8475,'Apr2021'!$A:$A,0),MATCH($E8475,'Apr2021'!$2:$2,0))</f>
        <v>0</v>
      </c>
      <c r="H8475" s="3">
        <v>0.0</v>
      </c>
      <c r="I8475" s="3">
        <v>0.0</v>
      </c>
    </row>
    <row r="8476" ht="14.25" customHeight="1">
      <c r="A8476" s="3" t="str">
        <f t="shared" si="4"/>
        <v>Apr2021</v>
      </c>
      <c r="B8476" s="21">
        <v>44287.0</v>
      </c>
      <c r="C8476" s="3">
        <v>28.0</v>
      </c>
      <c r="D8476" s="3" t="s">
        <v>204</v>
      </c>
      <c r="E8476" s="3" t="s">
        <v>157</v>
      </c>
      <c r="F8476" s="3" t="s">
        <v>108</v>
      </c>
      <c r="G8476" s="3">
        <f t="array" ref="G8476">INDEX('Apr2021'!$A$1:$BP$55,MATCH($D8476,'Apr2021'!$A:$A,0),MATCH($E8476,'Apr2021'!$2:$2,0))</f>
        <v>0</v>
      </c>
      <c r="H8476" s="3">
        <v>0.0</v>
      </c>
      <c r="I8476" s="3">
        <v>0.0</v>
      </c>
    </row>
    <row r="8477" ht="14.25" customHeight="1">
      <c r="A8477" s="3" t="str">
        <f t="shared" si="4"/>
        <v>Apr2021</v>
      </c>
      <c r="B8477" s="21">
        <v>44287.0</v>
      </c>
      <c r="C8477" s="3">
        <v>29.0</v>
      </c>
      <c r="D8477" s="3" t="s">
        <v>204</v>
      </c>
      <c r="E8477" s="3" t="s">
        <v>163</v>
      </c>
      <c r="F8477" s="3" t="s">
        <v>109</v>
      </c>
      <c r="G8477" s="3">
        <f t="array" ref="G8477">INDEX('Apr2021'!$A$1:$BP$55,MATCH($D8477,'Apr2021'!$A:$A,0),MATCH($E8477,'Apr2021'!$2:$2,0))</f>
        <v>0</v>
      </c>
      <c r="H8477" s="3">
        <v>0.0</v>
      </c>
      <c r="I8477" s="3">
        <v>0.0</v>
      </c>
    </row>
    <row r="8478" ht="14.25" customHeight="1">
      <c r="A8478" s="3" t="str">
        <f t="shared" si="4"/>
        <v>Apr2021</v>
      </c>
      <c r="B8478" s="21">
        <v>44287.0</v>
      </c>
      <c r="C8478" s="3">
        <v>30.0</v>
      </c>
      <c r="D8478" s="3" t="s">
        <v>204</v>
      </c>
      <c r="E8478" s="3" t="s">
        <v>207</v>
      </c>
      <c r="F8478" s="3" t="s">
        <v>108</v>
      </c>
      <c r="G8478" s="3">
        <f t="array" ref="G8478">INDEX('Apr2021'!$A$1:$BP$55,MATCH($D8478,'Apr2021'!$A:$A,0),MATCH($E8478,'Apr2021'!$2:$2,0))</f>
        <v>0</v>
      </c>
      <c r="H8478" s="3">
        <v>0.0</v>
      </c>
      <c r="I8478" s="3">
        <v>0.0</v>
      </c>
    </row>
    <row r="8479" ht="14.25" customHeight="1">
      <c r="A8479" s="3" t="str">
        <f t="shared" si="4"/>
        <v>Apr2021</v>
      </c>
      <c r="B8479" s="21">
        <v>44287.0</v>
      </c>
      <c r="C8479" s="3">
        <v>31.0</v>
      </c>
      <c r="D8479" s="3" t="s">
        <v>204</v>
      </c>
      <c r="E8479" s="3" t="s">
        <v>158</v>
      </c>
      <c r="F8479" s="3" t="s">
        <v>109</v>
      </c>
      <c r="G8479" s="3">
        <f t="array" ref="G8479">INDEX('Apr2021'!$A$1:$BP$55,MATCH($D8479,'Apr2021'!$A:$A,0),MATCH($E8479,'Apr2021'!$2:$2,0))</f>
        <v>0</v>
      </c>
      <c r="H8479" s="3">
        <v>0.0</v>
      </c>
      <c r="I8479" s="3">
        <v>0.0</v>
      </c>
    </row>
    <row r="8480" ht="14.25" customHeight="1">
      <c r="A8480" s="3" t="str">
        <f t="shared" si="4"/>
        <v>Apr2021</v>
      </c>
      <c r="B8480" s="21">
        <v>44287.0</v>
      </c>
      <c r="C8480" s="3">
        <v>32.0</v>
      </c>
      <c r="D8480" s="3" t="s">
        <v>204</v>
      </c>
      <c r="E8480" s="3" t="s">
        <v>188</v>
      </c>
      <c r="F8480" s="3" t="s">
        <v>108</v>
      </c>
      <c r="G8480" s="3">
        <f t="array" ref="G8480">INDEX('Apr2021'!$A$1:$BP$55,MATCH($D8480,'Apr2021'!$A:$A,0),MATCH($E8480,'Apr2021'!$2:$2,0))</f>
        <v>0</v>
      </c>
      <c r="H8480" s="3">
        <v>0.0</v>
      </c>
      <c r="I8480" s="3">
        <v>0.0</v>
      </c>
    </row>
    <row r="8481" ht="14.25" customHeight="1">
      <c r="A8481" s="3" t="str">
        <f t="shared" si="4"/>
        <v>Apr2021</v>
      </c>
      <c r="B8481" s="21">
        <v>44287.0</v>
      </c>
      <c r="C8481" s="3">
        <v>33.0</v>
      </c>
      <c r="D8481" s="3" t="s">
        <v>204</v>
      </c>
      <c r="E8481" s="3" t="s">
        <v>189</v>
      </c>
      <c r="F8481" s="3" t="s">
        <v>108</v>
      </c>
      <c r="G8481" s="3">
        <f t="array" ref="G8481">INDEX('Apr2021'!$A$1:$BP$55,MATCH($D8481,'Apr2021'!$A:$A,0),MATCH($E8481,'Apr2021'!$2:$2,0))</f>
        <v>0</v>
      </c>
      <c r="H8481" s="3">
        <v>0.0</v>
      </c>
      <c r="I8481" s="3">
        <v>0.0</v>
      </c>
    </row>
    <row r="8482" ht="14.25" customHeight="1">
      <c r="A8482" s="3" t="str">
        <f t="shared" si="4"/>
        <v>Apr2021</v>
      </c>
      <c r="B8482" s="21">
        <v>44287.0</v>
      </c>
      <c r="C8482" s="3">
        <v>34.0</v>
      </c>
      <c r="D8482" s="3" t="s">
        <v>204</v>
      </c>
      <c r="E8482" s="3" t="s">
        <v>164</v>
      </c>
      <c r="F8482" s="3" t="s">
        <v>112</v>
      </c>
      <c r="G8482" s="3">
        <f t="array" ref="G8482">INDEX('Apr2021'!$A$1:$BP$55,MATCH($D8482,'Apr2021'!$A:$A,0),MATCH($E8482,'Apr2021'!$2:$2,0))</f>
        <v>0</v>
      </c>
      <c r="H8482" s="3">
        <v>0.0</v>
      </c>
      <c r="I8482" s="3">
        <v>0.0</v>
      </c>
    </row>
    <row r="8483" ht="14.25" customHeight="1">
      <c r="A8483" s="3" t="str">
        <f t="shared" si="4"/>
        <v>Apr2021</v>
      </c>
      <c r="B8483" s="21">
        <v>44287.0</v>
      </c>
      <c r="C8483" s="3">
        <v>35.0</v>
      </c>
      <c r="D8483" s="3" t="s">
        <v>204</v>
      </c>
      <c r="E8483" s="3" t="s">
        <v>180</v>
      </c>
      <c r="F8483" s="3" t="s">
        <v>110</v>
      </c>
      <c r="G8483" s="3">
        <f t="array" ref="G8483">INDEX('Apr2021'!$A$1:$BP$55,MATCH($D8483,'Apr2021'!$A:$A,0),MATCH($E8483,'Apr2021'!$2:$2,0))</f>
        <v>0</v>
      </c>
      <c r="H8483" s="3">
        <v>0.0</v>
      </c>
      <c r="I8483" s="3">
        <v>0.0</v>
      </c>
    </row>
    <row r="8484" ht="14.25" customHeight="1">
      <c r="A8484" s="3" t="str">
        <f t="shared" si="4"/>
        <v>Apr2021</v>
      </c>
      <c r="B8484" s="21">
        <v>44287.0</v>
      </c>
      <c r="C8484" s="3">
        <v>36.0</v>
      </c>
      <c r="D8484" s="3" t="s">
        <v>204</v>
      </c>
      <c r="E8484" s="3" t="s">
        <v>181</v>
      </c>
      <c r="F8484" s="3" t="s">
        <v>108</v>
      </c>
      <c r="G8484" s="3">
        <f t="array" ref="G8484">INDEX('Apr2021'!$A$1:$BP$55,MATCH($D8484,'Apr2021'!$A:$A,0),MATCH($E8484,'Apr2021'!$2:$2,0))</f>
        <v>0</v>
      </c>
      <c r="H8484" s="3">
        <v>0.0</v>
      </c>
      <c r="I8484" s="3">
        <v>0.0</v>
      </c>
    </row>
    <row r="8485" ht="14.25" customHeight="1">
      <c r="A8485" s="3" t="str">
        <f t="shared" si="4"/>
        <v>Apr2021</v>
      </c>
      <c r="B8485" s="21">
        <v>44287.0</v>
      </c>
      <c r="C8485" s="3">
        <v>37.0</v>
      </c>
      <c r="D8485" s="3" t="s">
        <v>204</v>
      </c>
      <c r="E8485" s="3" t="s">
        <v>244</v>
      </c>
      <c r="F8485" s="3" t="s">
        <v>109</v>
      </c>
      <c r="G8485" s="3">
        <f t="array" ref="G8485">INDEX('Apr2021'!$A$1:$BP$55,MATCH($D8485,'Apr2021'!$A:$A,0),MATCH($E8485,'Apr2021'!$2:$2,0))</f>
        <v>0</v>
      </c>
      <c r="H8485" s="3">
        <v>0.0</v>
      </c>
      <c r="I8485" s="3">
        <v>0.0</v>
      </c>
    </row>
    <row r="8486" ht="14.25" customHeight="1">
      <c r="A8486" s="3" t="str">
        <f t="shared" si="4"/>
        <v>Apr2021</v>
      </c>
      <c r="B8486" s="21">
        <v>44287.0</v>
      </c>
      <c r="C8486" s="3">
        <v>38.0</v>
      </c>
      <c r="D8486" s="3" t="s">
        <v>204</v>
      </c>
      <c r="E8486" s="3" t="s">
        <v>185</v>
      </c>
      <c r="F8486" s="3" t="s">
        <v>110</v>
      </c>
      <c r="G8486" s="3">
        <f t="array" ref="G8486">INDEX('Apr2021'!$A$1:$BP$55,MATCH($D8486,'Apr2021'!$A:$A,0),MATCH($E8486,'Apr2021'!$2:$2,0))</f>
        <v>0</v>
      </c>
      <c r="H8486" s="3">
        <v>0.0</v>
      </c>
      <c r="I8486" s="3">
        <v>0.0</v>
      </c>
    </row>
    <row r="8487" ht="14.25" customHeight="1">
      <c r="A8487" s="3" t="str">
        <f t="shared" si="4"/>
        <v>Apr2021</v>
      </c>
      <c r="B8487" s="21">
        <v>44287.0</v>
      </c>
      <c r="C8487" s="3">
        <v>39.0</v>
      </c>
      <c r="D8487" s="3" t="s">
        <v>204</v>
      </c>
      <c r="E8487" s="3" t="s">
        <v>246</v>
      </c>
      <c r="F8487" s="3" t="s">
        <v>110</v>
      </c>
      <c r="G8487" s="3">
        <f t="array" ref="G8487">INDEX('Apr2021'!$A$1:$BP$55,MATCH($D8487,'Apr2021'!$A:$A,0),MATCH($E8487,'Apr2021'!$2:$2,0))</f>
        <v>0</v>
      </c>
      <c r="H8487" s="3">
        <v>0.0</v>
      </c>
      <c r="I8487" s="3">
        <v>0.0</v>
      </c>
    </row>
    <row r="8488" ht="14.25" customHeight="1">
      <c r="A8488" s="3" t="str">
        <f t="shared" si="4"/>
        <v>Apr2021</v>
      </c>
      <c r="B8488" s="21">
        <v>44287.0</v>
      </c>
      <c r="C8488" s="3">
        <v>40.0</v>
      </c>
      <c r="D8488" s="3" t="s">
        <v>204</v>
      </c>
      <c r="E8488" s="3" t="s">
        <v>259</v>
      </c>
      <c r="F8488" s="3" t="s">
        <v>115</v>
      </c>
      <c r="G8488" s="3">
        <f t="array" ref="G8488">INDEX('Apr2021'!$A$1:$BP$55,MATCH($D8488,'Apr2021'!$A:$A,0),MATCH($E8488,'Apr2021'!$2:$2,0))</f>
        <v>0</v>
      </c>
      <c r="H8488" s="3">
        <v>0.0</v>
      </c>
      <c r="I8488" s="3">
        <v>0.0</v>
      </c>
    </row>
    <row r="8489" ht="14.25" customHeight="1">
      <c r="A8489" s="3" t="str">
        <f t="shared" si="4"/>
        <v>Apr2021</v>
      </c>
      <c r="B8489" s="21">
        <v>44287.0</v>
      </c>
      <c r="C8489" s="3">
        <v>41.0</v>
      </c>
      <c r="D8489" s="3" t="s">
        <v>204</v>
      </c>
      <c r="E8489" s="3" t="s">
        <v>260</v>
      </c>
      <c r="F8489" s="3" t="s">
        <v>109</v>
      </c>
      <c r="G8489" s="3">
        <f t="array" ref="G8489">INDEX('Apr2021'!$A$1:$BP$55,MATCH($D8489,'Apr2021'!$A:$A,0),MATCH($E8489,'Apr2021'!$2:$2,0))</f>
        <v>0</v>
      </c>
      <c r="H8489" s="3">
        <v>0.0</v>
      </c>
      <c r="I8489" s="3">
        <v>0.0</v>
      </c>
    </row>
    <row r="8490" ht="14.25" customHeight="1">
      <c r="A8490" s="3" t="str">
        <f t="shared" si="4"/>
        <v>Apr2021</v>
      </c>
      <c r="B8490" s="21">
        <v>44287.0</v>
      </c>
      <c r="C8490" s="3">
        <v>42.0</v>
      </c>
      <c r="D8490" s="3" t="s">
        <v>204</v>
      </c>
      <c r="E8490" s="3" t="s">
        <v>213</v>
      </c>
      <c r="F8490" s="3" t="s">
        <v>108</v>
      </c>
      <c r="G8490" s="3">
        <f t="array" ref="G8490">INDEX('Apr2021'!$A$1:$BP$55,MATCH($D8490,'Apr2021'!$A:$A,0),MATCH($E8490,'Apr2021'!$2:$2,0))</f>
        <v>0</v>
      </c>
      <c r="H8490" s="3">
        <v>0.0</v>
      </c>
      <c r="I8490" s="3">
        <v>0.0</v>
      </c>
    </row>
    <row r="8491" ht="14.25" customHeight="1">
      <c r="A8491" s="3" t="str">
        <f t="shared" si="4"/>
        <v>Apr2021</v>
      </c>
      <c r="B8491" s="21">
        <v>44287.0</v>
      </c>
      <c r="C8491" s="3">
        <v>43.0</v>
      </c>
      <c r="D8491" s="3" t="s">
        <v>204</v>
      </c>
      <c r="E8491" s="3" t="s">
        <v>190</v>
      </c>
      <c r="F8491" s="3" t="s">
        <v>108</v>
      </c>
      <c r="G8491" s="3">
        <f t="array" ref="G8491">INDEX('Apr2021'!$A$1:$BP$55,MATCH($D8491,'Apr2021'!$A:$A,0),MATCH($E8491,'Apr2021'!$2:$2,0))</f>
        <v>0</v>
      </c>
      <c r="H8491" s="3">
        <v>0.0</v>
      </c>
      <c r="I8491" s="3">
        <v>0.0</v>
      </c>
    </row>
    <row r="8492" ht="14.25" customHeight="1">
      <c r="A8492" s="3" t="str">
        <f t="shared" si="4"/>
        <v>Apr2021</v>
      </c>
      <c r="B8492" s="21">
        <v>44287.0</v>
      </c>
      <c r="C8492" s="3">
        <v>44.0</v>
      </c>
      <c r="D8492" s="3" t="s">
        <v>204</v>
      </c>
      <c r="E8492" s="3" t="s">
        <v>167</v>
      </c>
      <c r="F8492" s="3" t="s">
        <v>109</v>
      </c>
      <c r="G8492" s="3">
        <f t="array" ref="G8492">INDEX('Apr2021'!$A$1:$BP$55,MATCH($D8492,'Apr2021'!$A:$A,0),MATCH($E8492,'Apr2021'!$2:$2,0))</f>
        <v>0</v>
      </c>
      <c r="H8492" s="3">
        <v>0.0</v>
      </c>
      <c r="I8492" s="3">
        <v>0.0</v>
      </c>
    </row>
    <row r="8493" ht="14.25" customHeight="1">
      <c r="A8493" s="3" t="str">
        <f t="shared" si="4"/>
        <v>Apr2021</v>
      </c>
      <c r="B8493" s="21">
        <v>44287.0</v>
      </c>
      <c r="C8493" s="3">
        <v>45.0</v>
      </c>
      <c r="D8493" s="3" t="s">
        <v>204</v>
      </c>
      <c r="E8493" s="3" t="s">
        <v>250</v>
      </c>
      <c r="F8493" s="3" t="s">
        <v>108</v>
      </c>
      <c r="G8493" s="3">
        <f t="array" ref="G8493">INDEX('Apr2021'!$A$1:$BP$55,MATCH($D8493,'Apr2021'!$A:$A,0),MATCH($E8493,'Apr2021'!$2:$2,0))</f>
        <v>0</v>
      </c>
      <c r="H8493" s="3">
        <v>0.0</v>
      </c>
      <c r="I8493" s="3">
        <v>0.0</v>
      </c>
    </row>
    <row r="8494" ht="14.25" customHeight="1">
      <c r="A8494" s="3" t="str">
        <f t="shared" si="4"/>
        <v>Apr2021</v>
      </c>
      <c r="B8494" s="21">
        <v>44287.0</v>
      </c>
      <c r="C8494" s="3">
        <v>46.0</v>
      </c>
      <c r="D8494" s="3" t="s">
        <v>204</v>
      </c>
      <c r="E8494" s="3" t="s">
        <v>176</v>
      </c>
      <c r="F8494" s="3" t="s">
        <v>109</v>
      </c>
      <c r="G8494" s="3">
        <f t="array" ref="G8494">INDEX('Apr2021'!$A$1:$BP$55,MATCH($D8494,'Apr2021'!$A:$A,0),MATCH($E8494,'Apr2021'!$2:$2,0))</f>
        <v>0</v>
      </c>
      <c r="H8494" s="3">
        <v>0.0</v>
      </c>
      <c r="I8494" s="3">
        <v>0.0</v>
      </c>
    </row>
    <row r="8495" ht="14.25" customHeight="1">
      <c r="A8495" s="3" t="str">
        <f t="shared" si="4"/>
        <v>Apr2021</v>
      </c>
      <c r="B8495" s="21">
        <v>44287.0</v>
      </c>
      <c r="C8495" s="3">
        <v>47.0</v>
      </c>
      <c r="D8495" s="3" t="s">
        <v>204</v>
      </c>
      <c r="E8495" s="3" t="s">
        <v>193</v>
      </c>
      <c r="F8495" s="3" t="s">
        <v>108</v>
      </c>
      <c r="G8495" s="3">
        <f t="array" ref="G8495">INDEX('Apr2021'!$A$1:$BP$55,MATCH($D8495,'Apr2021'!$A:$A,0),MATCH($E8495,'Apr2021'!$2:$2,0))</f>
        <v>0</v>
      </c>
      <c r="H8495" s="3">
        <v>0.0</v>
      </c>
      <c r="I8495" s="3">
        <v>0.0</v>
      </c>
    </row>
    <row r="8496" ht="14.25" customHeight="1">
      <c r="A8496" s="3" t="str">
        <f t="shared" si="4"/>
        <v>Apr2021</v>
      </c>
      <c r="B8496" s="21">
        <v>44287.0</v>
      </c>
      <c r="C8496" s="3">
        <v>48.0</v>
      </c>
      <c r="D8496" s="3" t="s">
        <v>204</v>
      </c>
      <c r="E8496" s="3" t="s">
        <v>215</v>
      </c>
      <c r="F8496" s="3" t="s">
        <v>108</v>
      </c>
      <c r="G8496" s="3">
        <f t="array" ref="G8496">INDEX('Apr2021'!$A$1:$BP$55,MATCH($D8496,'Apr2021'!$A:$A,0),MATCH($E8496,'Apr2021'!$2:$2,0))</f>
        <v>0</v>
      </c>
      <c r="H8496" s="3">
        <v>0.0</v>
      </c>
      <c r="I8496" s="3">
        <v>0.0</v>
      </c>
    </row>
    <row r="8497" ht="14.25" customHeight="1">
      <c r="A8497" s="3" t="str">
        <f t="shared" si="4"/>
        <v>Apr2021</v>
      </c>
      <c r="B8497" s="21">
        <v>44287.0</v>
      </c>
      <c r="C8497" s="3">
        <v>49.0</v>
      </c>
      <c r="D8497" s="3" t="s">
        <v>204</v>
      </c>
      <c r="E8497" s="3" t="s">
        <v>261</v>
      </c>
      <c r="F8497" s="3" t="s">
        <v>112</v>
      </c>
      <c r="G8497" s="3">
        <f t="array" ref="G8497">INDEX('Apr2021'!$A$1:$BP$55,MATCH($D8497,'Apr2021'!$A:$A,0),MATCH($E8497,'Apr2021'!$2:$2,0))</f>
        <v>0</v>
      </c>
      <c r="H8497" s="3">
        <v>0.0</v>
      </c>
      <c r="I8497" s="3">
        <v>0.0</v>
      </c>
    </row>
    <row r="8498" ht="14.25" customHeight="1">
      <c r="A8498" s="3" t="str">
        <f t="shared" si="4"/>
        <v>Apr2021</v>
      </c>
      <c r="B8498" s="21">
        <v>44287.0</v>
      </c>
      <c r="C8498" s="3">
        <v>50.0</v>
      </c>
      <c r="D8498" s="3" t="s">
        <v>204</v>
      </c>
      <c r="E8498" s="3" t="s">
        <v>169</v>
      </c>
      <c r="F8498" s="3" t="s">
        <v>110</v>
      </c>
      <c r="G8498" s="3">
        <f t="array" ref="G8498">INDEX('Apr2021'!$A$1:$BP$55,MATCH($D8498,'Apr2021'!$A:$A,0),MATCH($E8498,'Apr2021'!$2:$2,0))</f>
        <v>0</v>
      </c>
      <c r="H8498" s="3">
        <v>0.0</v>
      </c>
      <c r="I8498" s="3">
        <v>0.0</v>
      </c>
    </row>
    <row r="8499" ht="14.25" customHeight="1">
      <c r="A8499" s="3" t="str">
        <f t="shared" si="4"/>
        <v>Apr2021</v>
      </c>
      <c r="B8499" s="21">
        <v>44287.0</v>
      </c>
      <c r="C8499" s="3">
        <v>51.0</v>
      </c>
      <c r="D8499" s="3" t="s">
        <v>204</v>
      </c>
      <c r="E8499" s="3" t="s">
        <v>179</v>
      </c>
      <c r="F8499" s="3" t="s">
        <v>109</v>
      </c>
      <c r="G8499" s="3">
        <f t="array" ref="G8499">INDEX('Apr2021'!$A$1:$BP$55,MATCH($D8499,'Apr2021'!$A:$A,0),MATCH($E8499,'Apr2021'!$2:$2,0))</f>
        <v>0</v>
      </c>
      <c r="H8499" s="3">
        <v>0.0</v>
      </c>
      <c r="I8499" s="3">
        <v>0.0</v>
      </c>
    </row>
    <row r="8500" ht="14.25" customHeight="1">
      <c r="A8500" s="3" t="str">
        <f t="shared" si="4"/>
        <v>Apr2021</v>
      </c>
      <c r="B8500" s="21">
        <v>44287.0</v>
      </c>
      <c r="C8500" s="3">
        <v>52.0</v>
      </c>
      <c r="D8500" s="3" t="s">
        <v>204</v>
      </c>
      <c r="E8500" s="3" t="s">
        <v>150</v>
      </c>
      <c r="F8500" s="3" t="s">
        <v>108</v>
      </c>
      <c r="G8500" s="3">
        <f t="array" ref="G8500">INDEX('Apr2021'!$A$1:$BP$55,MATCH($D8500,'Apr2021'!$A:$A,0),MATCH($E8500,'Apr2021'!$2:$2,0))</f>
        <v>0</v>
      </c>
      <c r="H8500" s="3">
        <v>0.0</v>
      </c>
      <c r="I8500" s="3">
        <v>0.0</v>
      </c>
    </row>
    <row r="8501" ht="14.25" customHeight="1">
      <c r="A8501" s="3" t="str">
        <f t="shared" si="4"/>
        <v>Apr2021</v>
      </c>
      <c r="B8501" s="21">
        <v>44287.0</v>
      </c>
      <c r="C8501" s="3">
        <v>53.0</v>
      </c>
      <c r="D8501" s="3" t="s">
        <v>204</v>
      </c>
      <c r="E8501" s="3" t="s">
        <v>205</v>
      </c>
      <c r="F8501" s="3" t="s">
        <v>108</v>
      </c>
      <c r="G8501" s="3">
        <f t="array" ref="G8501">INDEX('Apr2021'!$A$1:$BP$55,MATCH($D8501,'Apr2021'!$A:$A,0),MATCH($E8501,'Apr2021'!$2:$2,0))</f>
        <v>0</v>
      </c>
      <c r="H8501" s="3">
        <v>0.0</v>
      </c>
      <c r="I8501" s="3">
        <v>0.0</v>
      </c>
    </row>
    <row r="8502" ht="14.25" customHeight="1">
      <c r="A8502" s="3" t="str">
        <f t="shared" si="4"/>
        <v>Apr2021</v>
      </c>
      <c r="B8502" s="21">
        <v>44287.0</v>
      </c>
      <c r="C8502" s="3">
        <v>54.0</v>
      </c>
      <c r="D8502" s="3" t="s">
        <v>204</v>
      </c>
      <c r="E8502" s="3" t="s">
        <v>170</v>
      </c>
      <c r="F8502" s="3" t="s">
        <v>109</v>
      </c>
      <c r="G8502" s="3">
        <f t="array" ref="G8502">INDEX('Apr2021'!$A$1:$BP$55,MATCH($D8502,'Apr2021'!$A:$A,0),MATCH($E8502,'Apr2021'!$2:$2,0))</f>
        <v>0</v>
      </c>
      <c r="H8502" s="3">
        <v>0.0</v>
      </c>
      <c r="I8502" s="3">
        <v>0.0</v>
      </c>
    </row>
    <row r="8503" ht="14.25" customHeight="1">
      <c r="A8503" s="3" t="str">
        <f t="shared" si="4"/>
        <v>Apr2021</v>
      </c>
      <c r="B8503" s="21">
        <v>44287.0</v>
      </c>
      <c r="C8503" s="3">
        <v>55.0</v>
      </c>
      <c r="D8503" s="3" t="s">
        <v>204</v>
      </c>
      <c r="E8503" s="3" t="s">
        <v>257</v>
      </c>
      <c r="F8503" s="3" t="s">
        <v>110</v>
      </c>
      <c r="G8503" s="3">
        <f t="array" ref="G8503">INDEX('Apr2021'!$A$1:$BP$55,MATCH($D8503,'Apr2021'!$A:$A,0),MATCH($E8503,'Apr2021'!$2:$2,0))</f>
        <v>0</v>
      </c>
      <c r="H8503" s="3">
        <v>0.0</v>
      </c>
      <c r="I8503" s="3">
        <v>0.0</v>
      </c>
    </row>
    <row r="8504" ht="14.25" customHeight="1">
      <c r="A8504" s="3" t="str">
        <f t="shared" si="4"/>
        <v>Apr2021</v>
      </c>
      <c r="B8504" s="21">
        <v>44287.0</v>
      </c>
      <c r="C8504" s="3">
        <v>1.0</v>
      </c>
      <c r="D8504" s="3" t="s">
        <v>205</v>
      </c>
      <c r="E8504" s="3" t="s">
        <v>137</v>
      </c>
      <c r="F8504" s="3" t="s">
        <v>108</v>
      </c>
      <c r="G8504" s="3">
        <f t="array" ref="G8504">INDEX('Apr2021'!$A$1:$BP$55,MATCH($D8504,'Apr2021'!$A:$A,0),MATCH($E8504,'Apr2021'!$2:$2,0))</f>
        <v>21</v>
      </c>
      <c r="H8504" s="3">
        <v>21.0</v>
      </c>
      <c r="I8504" s="3">
        <v>21.0</v>
      </c>
    </row>
    <row r="8505" ht="14.25" customHeight="1">
      <c r="A8505" s="3" t="str">
        <f t="shared" si="4"/>
        <v>Apr2021</v>
      </c>
      <c r="B8505" s="21">
        <v>44287.0</v>
      </c>
      <c r="C8505" s="3">
        <v>2.0</v>
      </c>
      <c r="D8505" s="3" t="s">
        <v>205</v>
      </c>
      <c r="E8505" s="3" t="s">
        <v>138</v>
      </c>
      <c r="F8505" s="3" t="s">
        <v>108</v>
      </c>
      <c r="G8505" s="3" t="str">
        <f t="array" ref="G8505">INDEX('Apr2021'!$A$1:$BP$55,MATCH($D8505,'Apr2021'!$A:$A,0),MATCH($E8505,'Apr2021'!$2:$2,0))</f>
        <v>Suppressed</v>
      </c>
      <c r="H8505" s="3">
        <v>1.0</v>
      </c>
      <c r="I8505" s="3">
        <v>2.0</v>
      </c>
    </row>
    <row r="8506" ht="14.25" customHeight="1">
      <c r="A8506" s="3" t="str">
        <f t="shared" si="4"/>
        <v>Apr2021</v>
      </c>
      <c r="B8506" s="21">
        <v>44287.0</v>
      </c>
      <c r="C8506" s="3">
        <v>3.0</v>
      </c>
      <c r="D8506" s="3" t="s">
        <v>205</v>
      </c>
      <c r="E8506" s="3" t="s">
        <v>146</v>
      </c>
      <c r="F8506" s="3" t="s">
        <v>108</v>
      </c>
      <c r="G8506" s="3">
        <f t="array" ref="G8506">INDEX('Apr2021'!$A$1:$BP$55,MATCH($D8506,'Apr2021'!$A:$A,0),MATCH($E8506,'Apr2021'!$2:$2,0))</f>
        <v>0</v>
      </c>
      <c r="H8506" s="3">
        <v>0.0</v>
      </c>
      <c r="I8506" s="3">
        <v>0.0</v>
      </c>
    </row>
    <row r="8507" ht="14.25" customHeight="1">
      <c r="A8507" s="3" t="str">
        <f t="shared" si="4"/>
        <v>Apr2021</v>
      </c>
      <c r="B8507" s="21">
        <v>44287.0</v>
      </c>
      <c r="C8507" s="3">
        <v>4.0</v>
      </c>
      <c r="D8507" s="3" t="s">
        <v>205</v>
      </c>
      <c r="E8507" s="3" t="s">
        <v>136</v>
      </c>
      <c r="F8507" s="3" t="s">
        <v>108</v>
      </c>
      <c r="G8507" s="3">
        <f t="array" ref="G8507">INDEX('Apr2021'!$A$1:$BP$55,MATCH($D8507,'Apr2021'!$A:$A,0),MATCH($E8507,'Apr2021'!$2:$2,0))</f>
        <v>15</v>
      </c>
      <c r="H8507" s="3">
        <v>15.0</v>
      </c>
      <c r="I8507" s="3">
        <v>15.0</v>
      </c>
    </row>
    <row r="8508" ht="14.25" customHeight="1">
      <c r="A8508" s="3" t="str">
        <f t="shared" si="4"/>
        <v>Apr2021</v>
      </c>
      <c r="B8508" s="21">
        <v>44287.0</v>
      </c>
      <c r="C8508" s="3">
        <v>5.0</v>
      </c>
      <c r="D8508" s="3" t="s">
        <v>205</v>
      </c>
      <c r="E8508" s="3" t="s">
        <v>140</v>
      </c>
      <c r="F8508" s="3" t="s">
        <v>108</v>
      </c>
      <c r="G8508" s="3" t="str">
        <f t="array" ref="G8508">INDEX('Apr2021'!$A$1:$BP$55,MATCH($D8508,'Apr2021'!$A:$A,0),MATCH($E8508,'Apr2021'!$2:$2,0))</f>
        <v>Suppressed</v>
      </c>
      <c r="H8508" s="3">
        <v>1.0</v>
      </c>
      <c r="I8508" s="3">
        <v>2.0</v>
      </c>
    </row>
    <row r="8509" ht="14.25" customHeight="1">
      <c r="A8509" s="3" t="str">
        <f t="shared" si="4"/>
        <v>Apr2021</v>
      </c>
      <c r="B8509" s="21">
        <v>44287.0</v>
      </c>
      <c r="C8509" s="3">
        <v>6.0</v>
      </c>
      <c r="D8509" s="3" t="s">
        <v>205</v>
      </c>
      <c r="E8509" s="3" t="s">
        <v>141</v>
      </c>
      <c r="F8509" s="3" t="s">
        <v>109</v>
      </c>
      <c r="G8509" s="3">
        <f t="array" ref="G8509">INDEX('Apr2021'!$A$1:$BP$55,MATCH($D8509,'Apr2021'!$A:$A,0),MATCH($E8509,'Apr2021'!$2:$2,0))</f>
        <v>0</v>
      </c>
      <c r="H8509" s="3">
        <v>0.0</v>
      </c>
      <c r="I8509" s="3">
        <v>0.0</v>
      </c>
    </row>
    <row r="8510" ht="14.25" customHeight="1">
      <c r="A8510" s="3" t="str">
        <f t="shared" si="4"/>
        <v>Apr2021</v>
      </c>
      <c r="B8510" s="21">
        <v>44287.0</v>
      </c>
      <c r="C8510" s="3">
        <v>7.0</v>
      </c>
      <c r="D8510" s="3" t="s">
        <v>205</v>
      </c>
      <c r="E8510" s="3" t="s">
        <v>142</v>
      </c>
      <c r="F8510" s="3" t="s">
        <v>108</v>
      </c>
      <c r="G8510" s="3">
        <f t="array" ref="G8510">INDEX('Apr2021'!$A$1:$BP$55,MATCH($D8510,'Apr2021'!$A:$A,0),MATCH($E8510,'Apr2021'!$2:$2,0))</f>
        <v>0</v>
      </c>
      <c r="H8510" s="3">
        <v>0.0</v>
      </c>
      <c r="I8510" s="3">
        <v>0.0</v>
      </c>
    </row>
    <row r="8511" ht="14.25" customHeight="1">
      <c r="A8511" s="3" t="str">
        <f t="shared" si="4"/>
        <v>Apr2021</v>
      </c>
      <c r="B8511" s="21">
        <v>44287.0</v>
      </c>
      <c r="C8511" s="3">
        <v>8.0</v>
      </c>
      <c r="D8511" s="3" t="s">
        <v>205</v>
      </c>
      <c r="E8511" s="3" t="s">
        <v>139</v>
      </c>
      <c r="F8511" s="3" t="s">
        <v>108</v>
      </c>
      <c r="G8511" s="3" t="str">
        <f t="array" ref="G8511">INDEX('Apr2021'!$A$1:$BP$55,MATCH($D8511,'Apr2021'!$A:$A,0),MATCH($E8511,'Apr2021'!$2:$2,0))</f>
        <v>Suppressed</v>
      </c>
      <c r="H8511" s="3">
        <v>1.0</v>
      </c>
      <c r="I8511" s="3">
        <v>2.0</v>
      </c>
    </row>
    <row r="8512" ht="14.25" customHeight="1">
      <c r="A8512" s="3" t="str">
        <f t="shared" si="4"/>
        <v>Apr2021</v>
      </c>
      <c r="B8512" s="21">
        <v>44287.0</v>
      </c>
      <c r="C8512" s="3">
        <v>9.0</v>
      </c>
      <c r="D8512" s="3" t="s">
        <v>205</v>
      </c>
      <c r="E8512" s="3" t="s">
        <v>143</v>
      </c>
      <c r="F8512" s="3" t="s">
        <v>108</v>
      </c>
      <c r="G8512" s="3">
        <f t="array" ref="G8512">INDEX('Apr2021'!$A$1:$BP$55,MATCH($D8512,'Apr2021'!$A:$A,0),MATCH($E8512,'Apr2021'!$2:$2,0))</f>
        <v>41</v>
      </c>
      <c r="H8512" s="3">
        <v>41.0</v>
      </c>
      <c r="I8512" s="3">
        <v>41.0</v>
      </c>
    </row>
    <row r="8513" ht="14.25" customHeight="1">
      <c r="A8513" s="3" t="str">
        <f t="shared" si="4"/>
        <v>Apr2021</v>
      </c>
      <c r="B8513" s="21">
        <v>44287.0</v>
      </c>
      <c r="C8513" s="3">
        <v>10.0</v>
      </c>
      <c r="D8513" s="3" t="s">
        <v>205</v>
      </c>
      <c r="E8513" s="3" t="s">
        <v>147</v>
      </c>
      <c r="F8513" s="3" t="s">
        <v>110</v>
      </c>
      <c r="G8513" s="3">
        <f t="array" ref="G8513">INDEX('Apr2021'!$A$1:$BP$55,MATCH($D8513,'Apr2021'!$A:$A,0),MATCH($E8513,'Apr2021'!$2:$2,0))</f>
        <v>0</v>
      </c>
      <c r="H8513" s="3">
        <v>0.0</v>
      </c>
      <c r="I8513" s="3">
        <v>0.0</v>
      </c>
    </row>
    <row r="8514" ht="14.25" customHeight="1">
      <c r="A8514" s="3" t="str">
        <f t="shared" si="4"/>
        <v>Apr2021</v>
      </c>
      <c r="B8514" s="21">
        <v>44287.0</v>
      </c>
      <c r="C8514" s="3">
        <v>11.0</v>
      </c>
      <c r="D8514" s="3" t="s">
        <v>205</v>
      </c>
      <c r="E8514" s="3" t="s">
        <v>148</v>
      </c>
      <c r="F8514" s="3" t="s">
        <v>108</v>
      </c>
      <c r="G8514" s="3">
        <f t="array" ref="G8514">INDEX('Apr2021'!$A$1:$BP$55,MATCH($D8514,'Apr2021'!$A:$A,0),MATCH($E8514,'Apr2021'!$2:$2,0))</f>
        <v>0</v>
      </c>
      <c r="H8514" s="3">
        <v>0.0</v>
      </c>
      <c r="I8514" s="3">
        <v>0.0</v>
      </c>
    </row>
    <row r="8515" ht="14.25" customHeight="1">
      <c r="A8515" s="3" t="str">
        <f t="shared" si="4"/>
        <v>Apr2021</v>
      </c>
      <c r="B8515" s="21">
        <v>44287.0</v>
      </c>
      <c r="C8515" s="3">
        <v>12.0</v>
      </c>
      <c r="D8515" s="3" t="s">
        <v>205</v>
      </c>
      <c r="E8515" s="3" t="s">
        <v>168</v>
      </c>
      <c r="F8515" s="3" t="s">
        <v>112</v>
      </c>
      <c r="G8515" s="3">
        <f t="array" ref="G8515">INDEX('Apr2021'!$A$1:$BP$55,MATCH($D8515,'Apr2021'!$A:$A,0),MATCH($E8515,'Apr2021'!$2:$2,0))</f>
        <v>0</v>
      </c>
      <c r="H8515" s="3">
        <v>0.0</v>
      </c>
      <c r="I8515" s="3">
        <v>0.0</v>
      </c>
    </row>
    <row r="8516" ht="14.25" customHeight="1">
      <c r="A8516" s="3" t="str">
        <f t="shared" si="4"/>
        <v>Apr2021</v>
      </c>
      <c r="B8516" s="21">
        <v>44287.0</v>
      </c>
      <c r="C8516" s="3">
        <v>13.0</v>
      </c>
      <c r="D8516" s="3" t="s">
        <v>205</v>
      </c>
      <c r="E8516" s="3" t="s">
        <v>144</v>
      </c>
      <c r="F8516" s="3" t="s">
        <v>108</v>
      </c>
      <c r="G8516" s="3" t="str">
        <f t="array" ref="G8516">INDEX('Apr2021'!$A$1:$BP$55,MATCH($D8516,'Apr2021'!$A:$A,0),MATCH($E8516,'Apr2021'!$2:$2,0))</f>
        <v>Suppressed</v>
      </c>
      <c r="H8516" s="3">
        <v>1.0</v>
      </c>
      <c r="I8516" s="3">
        <v>2.0</v>
      </c>
    </row>
    <row r="8517" ht="14.25" customHeight="1">
      <c r="A8517" s="3" t="str">
        <f t="shared" si="4"/>
        <v>Apr2021</v>
      </c>
      <c r="B8517" s="21">
        <v>44287.0</v>
      </c>
      <c r="C8517" s="3">
        <v>14.0</v>
      </c>
      <c r="D8517" s="3" t="s">
        <v>205</v>
      </c>
      <c r="E8517" s="3" t="s">
        <v>149</v>
      </c>
      <c r="F8517" s="3" t="s">
        <v>108</v>
      </c>
      <c r="G8517" s="3">
        <f t="array" ref="G8517">INDEX('Apr2021'!$A$1:$BP$55,MATCH($D8517,'Apr2021'!$A:$A,0),MATCH($E8517,'Apr2021'!$2:$2,0))</f>
        <v>0</v>
      </c>
      <c r="H8517" s="3">
        <v>0.0</v>
      </c>
      <c r="I8517" s="3">
        <v>0.0</v>
      </c>
    </row>
    <row r="8518" ht="14.25" customHeight="1">
      <c r="A8518" s="3" t="str">
        <f t="shared" si="4"/>
        <v>Apr2021</v>
      </c>
      <c r="B8518" s="21">
        <v>44287.0</v>
      </c>
      <c r="C8518" s="3">
        <v>15.0</v>
      </c>
      <c r="D8518" s="3" t="s">
        <v>205</v>
      </c>
      <c r="E8518" s="3" t="s">
        <v>225</v>
      </c>
      <c r="F8518" s="3" t="s">
        <v>109</v>
      </c>
      <c r="G8518" s="3">
        <f t="array" ref="G8518">INDEX('Apr2021'!$A$1:$BP$55,MATCH($D8518,'Apr2021'!$A:$A,0),MATCH($E8518,'Apr2021'!$2:$2,0))</f>
        <v>0</v>
      </c>
      <c r="H8518" s="3">
        <v>0.0</v>
      </c>
      <c r="I8518" s="3">
        <v>0.0</v>
      </c>
    </row>
    <row r="8519" ht="14.25" customHeight="1">
      <c r="A8519" s="3" t="str">
        <f t="shared" si="4"/>
        <v>Apr2021</v>
      </c>
      <c r="B8519" s="21">
        <v>44287.0</v>
      </c>
      <c r="C8519" s="3">
        <v>16.0</v>
      </c>
      <c r="D8519" s="3" t="s">
        <v>205</v>
      </c>
      <c r="E8519" s="3" t="s">
        <v>150</v>
      </c>
      <c r="F8519" s="3" t="s">
        <v>108</v>
      </c>
      <c r="G8519" s="3">
        <f t="array" ref="G8519">INDEX('Apr2021'!$A$1:$BP$55,MATCH($D8519,'Apr2021'!$A:$A,0),MATCH($E8519,'Apr2021'!$2:$2,0))</f>
        <v>0</v>
      </c>
      <c r="H8519" s="3">
        <v>0.0</v>
      </c>
      <c r="I8519" s="3">
        <v>0.0</v>
      </c>
    </row>
    <row r="8520" ht="14.25" customHeight="1">
      <c r="A8520" s="3" t="str">
        <f t="shared" si="4"/>
        <v>Apr2021</v>
      </c>
      <c r="B8520" s="21">
        <v>44287.0</v>
      </c>
      <c r="C8520" s="3">
        <v>17.0</v>
      </c>
      <c r="D8520" s="3" t="s">
        <v>205</v>
      </c>
      <c r="E8520" s="3" t="s">
        <v>145</v>
      </c>
      <c r="F8520" s="3" t="s">
        <v>108</v>
      </c>
      <c r="G8520" s="3">
        <f t="array" ref="G8520">INDEX('Apr2021'!$A$1:$BP$55,MATCH($D8520,'Apr2021'!$A:$A,0),MATCH($E8520,'Apr2021'!$2:$2,0))</f>
        <v>0</v>
      </c>
      <c r="H8520" s="3">
        <v>0.0</v>
      </c>
      <c r="I8520" s="3">
        <v>0.0</v>
      </c>
    </row>
    <row r="8521" ht="14.25" customHeight="1">
      <c r="A8521" s="3" t="str">
        <f t="shared" si="4"/>
        <v>Apr2021</v>
      </c>
      <c r="B8521" s="21">
        <v>44287.0</v>
      </c>
      <c r="C8521" s="3">
        <v>18.0</v>
      </c>
      <c r="D8521" s="3" t="s">
        <v>205</v>
      </c>
      <c r="E8521" s="3" t="s">
        <v>159</v>
      </c>
      <c r="F8521" s="3" t="s">
        <v>110</v>
      </c>
      <c r="G8521" s="3">
        <f t="array" ref="G8521">INDEX('Apr2021'!$A$1:$BP$55,MATCH($D8521,'Apr2021'!$A:$A,0),MATCH($E8521,'Apr2021'!$2:$2,0))</f>
        <v>0</v>
      </c>
      <c r="H8521" s="3">
        <v>0.0</v>
      </c>
      <c r="I8521" s="3">
        <v>0.0</v>
      </c>
    </row>
    <row r="8522" ht="14.25" customHeight="1">
      <c r="A8522" s="3" t="str">
        <f t="shared" si="4"/>
        <v>Apr2021</v>
      </c>
      <c r="B8522" s="21">
        <v>44287.0</v>
      </c>
      <c r="C8522" s="3">
        <v>19.0</v>
      </c>
      <c r="D8522" s="3" t="s">
        <v>205</v>
      </c>
      <c r="E8522" s="3" t="s">
        <v>166</v>
      </c>
      <c r="F8522" s="3" t="s">
        <v>108</v>
      </c>
      <c r="G8522" s="3" t="str">
        <f t="array" ref="G8522">INDEX('Apr2021'!$A$1:$BP$55,MATCH($D8522,'Apr2021'!$A:$A,0),MATCH($E8522,'Apr2021'!$2:$2,0))</f>
        <v>Suppressed</v>
      </c>
      <c r="H8522" s="3">
        <v>1.0</v>
      </c>
      <c r="I8522" s="3">
        <v>2.0</v>
      </c>
    </row>
    <row r="8523" ht="14.25" customHeight="1">
      <c r="A8523" s="3" t="str">
        <f t="shared" si="4"/>
        <v>Apr2021</v>
      </c>
      <c r="B8523" s="21">
        <v>44287.0</v>
      </c>
      <c r="C8523" s="3">
        <v>20.0</v>
      </c>
      <c r="D8523" s="3" t="s">
        <v>205</v>
      </c>
      <c r="E8523" s="3" t="s">
        <v>165</v>
      </c>
      <c r="F8523" s="3" t="s">
        <v>111</v>
      </c>
      <c r="G8523" s="3" t="str">
        <f t="array" ref="G8523">INDEX('Apr2021'!$A$1:$BP$55,MATCH($D8523,'Apr2021'!$A:$A,0),MATCH($E8523,'Apr2021'!$2:$2,0))</f>
        <v>Suppressed</v>
      </c>
      <c r="H8523" s="3">
        <v>1.0</v>
      </c>
      <c r="I8523" s="3">
        <v>2.0</v>
      </c>
    </row>
    <row r="8524" ht="14.25" customHeight="1">
      <c r="A8524" s="3" t="str">
        <f t="shared" si="4"/>
        <v>Apr2021</v>
      </c>
      <c r="B8524" s="21">
        <v>44287.0</v>
      </c>
      <c r="C8524" s="3">
        <v>21.0</v>
      </c>
      <c r="D8524" s="3" t="s">
        <v>205</v>
      </c>
      <c r="E8524" s="3" t="s">
        <v>154</v>
      </c>
      <c r="F8524" s="3" t="s">
        <v>110</v>
      </c>
      <c r="G8524" s="3">
        <f t="array" ref="G8524">INDEX('Apr2021'!$A$1:$BP$55,MATCH($D8524,'Apr2021'!$A:$A,0),MATCH($E8524,'Apr2021'!$2:$2,0))</f>
        <v>0</v>
      </c>
      <c r="H8524" s="3">
        <v>0.0</v>
      </c>
      <c r="I8524" s="3">
        <v>0.0</v>
      </c>
    </row>
    <row r="8525" ht="14.25" customHeight="1">
      <c r="A8525" s="3" t="str">
        <f t="shared" si="4"/>
        <v>Apr2021</v>
      </c>
      <c r="B8525" s="21">
        <v>44287.0</v>
      </c>
      <c r="C8525" s="3">
        <v>22.0</v>
      </c>
      <c r="D8525" s="3" t="s">
        <v>205</v>
      </c>
      <c r="E8525" s="3" t="s">
        <v>160</v>
      </c>
      <c r="F8525" s="3" t="s">
        <v>109</v>
      </c>
      <c r="G8525" s="3">
        <f t="array" ref="G8525">INDEX('Apr2021'!$A$1:$BP$55,MATCH($D8525,'Apr2021'!$A:$A,0),MATCH($E8525,'Apr2021'!$2:$2,0))</f>
        <v>0</v>
      </c>
      <c r="H8525" s="3">
        <v>0.0</v>
      </c>
      <c r="I8525" s="3">
        <v>0.0</v>
      </c>
    </row>
    <row r="8526" ht="14.25" customHeight="1">
      <c r="A8526" s="3" t="str">
        <f t="shared" si="4"/>
        <v>Apr2021</v>
      </c>
      <c r="B8526" s="21">
        <v>44287.0</v>
      </c>
      <c r="C8526" s="3">
        <v>23.0</v>
      </c>
      <c r="D8526" s="3" t="s">
        <v>205</v>
      </c>
      <c r="E8526" s="3" t="s">
        <v>155</v>
      </c>
      <c r="F8526" s="3" t="s">
        <v>109</v>
      </c>
      <c r="G8526" s="3">
        <f t="array" ref="G8526">INDEX('Apr2021'!$A$1:$BP$55,MATCH($D8526,'Apr2021'!$A:$A,0),MATCH($E8526,'Apr2021'!$2:$2,0))</f>
        <v>0</v>
      </c>
      <c r="H8526" s="3">
        <v>0.0</v>
      </c>
      <c r="I8526" s="3">
        <v>0.0</v>
      </c>
    </row>
    <row r="8527" ht="14.25" customHeight="1">
      <c r="A8527" s="3" t="str">
        <f t="shared" si="4"/>
        <v>Apr2021</v>
      </c>
      <c r="B8527" s="21">
        <v>44287.0</v>
      </c>
      <c r="C8527" s="3">
        <v>24.0</v>
      </c>
      <c r="D8527" s="3" t="s">
        <v>205</v>
      </c>
      <c r="E8527" s="3" t="s">
        <v>173</v>
      </c>
      <c r="F8527" s="3" t="s">
        <v>110</v>
      </c>
      <c r="G8527" s="3">
        <f t="array" ref="G8527">INDEX('Apr2021'!$A$1:$BP$55,MATCH($D8527,'Apr2021'!$A:$A,0),MATCH($E8527,'Apr2021'!$2:$2,0))</f>
        <v>0</v>
      </c>
      <c r="H8527" s="3">
        <v>0.0</v>
      </c>
      <c r="I8527" s="3">
        <v>0.0</v>
      </c>
    </row>
    <row r="8528" ht="14.25" customHeight="1">
      <c r="A8528" s="3" t="str">
        <f t="shared" si="4"/>
        <v>Apr2021</v>
      </c>
      <c r="B8528" s="21">
        <v>44287.0</v>
      </c>
      <c r="C8528" s="3">
        <v>25.0</v>
      </c>
      <c r="D8528" s="3" t="s">
        <v>205</v>
      </c>
      <c r="E8528" s="3" t="s">
        <v>195</v>
      </c>
      <c r="F8528" s="3" t="s">
        <v>110</v>
      </c>
      <c r="G8528" s="3">
        <f t="array" ref="G8528">INDEX('Apr2021'!$A$1:$BP$55,MATCH($D8528,'Apr2021'!$A:$A,0),MATCH($E8528,'Apr2021'!$2:$2,0))</f>
        <v>0</v>
      </c>
      <c r="H8528" s="3">
        <v>0.0</v>
      </c>
      <c r="I8528" s="3">
        <v>0.0</v>
      </c>
    </row>
    <row r="8529" ht="14.25" customHeight="1">
      <c r="A8529" s="3" t="str">
        <f t="shared" si="4"/>
        <v>Apr2021</v>
      </c>
      <c r="B8529" s="21">
        <v>44287.0</v>
      </c>
      <c r="C8529" s="3">
        <v>26.0</v>
      </c>
      <c r="D8529" s="3" t="s">
        <v>205</v>
      </c>
      <c r="E8529" s="3" t="s">
        <v>206</v>
      </c>
      <c r="F8529" s="3" t="s">
        <v>108</v>
      </c>
      <c r="G8529" s="3">
        <f t="array" ref="G8529">INDEX('Apr2021'!$A$1:$BP$55,MATCH($D8529,'Apr2021'!$A:$A,0),MATCH($E8529,'Apr2021'!$2:$2,0))</f>
        <v>0</v>
      </c>
      <c r="H8529" s="3">
        <v>0.0</v>
      </c>
      <c r="I8529" s="3">
        <v>0.0</v>
      </c>
    </row>
    <row r="8530" ht="14.25" customHeight="1">
      <c r="A8530" s="3" t="str">
        <f t="shared" si="4"/>
        <v>Apr2021</v>
      </c>
      <c r="B8530" s="21">
        <v>44287.0</v>
      </c>
      <c r="C8530" s="3">
        <v>27.0</v>
      </c>
      <c r="D8530" s="3" t="s">
        <v>205</v>
      </c>
      <c r="E8530" s="3" t="s">
        <v>161</v>
      </c>
      <c r="F8530" s="3" t="s">
        <v>108</v>
      </c>
      <c r="G8530" s="3">
        <f t="array" ref="G8530">INDEX('Apr2021'!$A$1:$BP$55,MATCH($D8530,'Apr2021'!$A:$A,0),MATCH($E8530,'Apr2021'!$2:$2,0))</f>
        <v>0</v>
      </c>
      <c r="H8530" s="3">
        <v>0.0</v>
      </c>
      <c r="I8530" s="3">
        <v>0.0</v>
      </c>
    </row>
    <row r="8531" ht="14.25" customHeight="1">
      <c r="A8531" s="3" t="str">
        <f t="shared" si="4"/>
        <v>Apr2021</v>
      </c>
      <c r="B8531" s="21">
        <v>44287.0</v>
      </c>
      <c r="C8531" s="3">
        <v>28.0</v>
      </c>
      <c r="D8531" s="3" t="s">
        <v>205</v>
      </c>
      <c r="E8531" s="3" t="s">
        <v>157</v>
      </c>
      <c r="F8531" s="3" t="s">
        <v>108</v>
      </c>
      <c r="G8531" s="3">
        <f t="array" ref="G8531">INDEX('Apr2021'!$A$1:$BP$55,MATCH($D8531,'Apr2021'!$A:$A,0),MATCH($E8531,'Apr2021'!$2:$2,0))</f>
        <v>0</v>
      </c>
      <c r="H8531" s="3">
        <v>0.0</v>
      </c>
      <c r="I8531" s="3">
        <v>0.0</v>
      </c>
    </row>
    <row r="8532" ht="14.25" customHeight="1">
      <c r="A8532" s="3" t="str">
        <f t="shared" si="4"/>
        <v>Apr2021</v>
      </c>
      <c r="B8532" s="21">
        <v>44287.0</v>
      </c>
      <c r="C8532" s="3">
        <v>29.0</v>
      </c>
      <c r="D8532" s="3" t="s">
        <v>205</v>
      </c>
      <c r="E8532" s="3" t="s">
        <v>163</v>
      </c>
      <c r="F8532" s="3" t="s">
        <v>109</v>
      </c>
      <c r="G8532" s="3">
        <f t="array" ref="G8532">INDEX('Apr2021'!$A$1:$BP$55,MATCH($D8532,'Apr2021'!$A:$A,0),MATCH($E8532,'Apr2021'!$2:$2,0))</f>
        <v>0</v>
      </c>
      <c r="H8532" s="3">
        <v>0.0</v>
      </c>
      <c r="I8532" s="3">
        <v>0.0</v>
      </c>
    </row>
    <row r="8533" ht="14.25" customHeight="1">
      <c r="A8533" s="3" t="str">
        <f t="shared" si="4"/>
        <v>Apr2021</v>
      </c>
      <c r="B8533" s="21">
        <v>44287.0</v>
      </c>
      <c r="C8533" s="3">
        <v>30.0</v>
      </c>
      <c r="D8533" s="3" t="s">
        <v>205</v>
      </c>
      <c r="E8533" s="3" t="s">
        <v>207</v>
      </c>
      <c r="F8533" s="3" t="s">
        <v>108</v>
      </c>
      <c r="G8533" s="3">
        <f t="array" ref="G8533">INDEX('Apr2021'!$A$1:$BP$55,MATCH($D8533,'Apr2021'!$A:$A,0),MATCH($E8533,'Apr2021'!$2:$2,0))</f>
        <v>0</v>
      </c>
      <c r="H8533" s="3">
        <v>0.0</v>
      </c>
      <c r="I8533" s="3">
        <v>0.0</v>
      </c>
    </row>
    <row r="8534" ht="14.25" customHeight="1">
      <c r="A8534" s="3" t="str">
        <f t="shared" si="4"/>
        <v>Apr2021</v>
      </c>
      <c r="B8534" s="21">
        <v>44287.0</v>
      </c>
      <c r="C8534" s="3">
        <v>31.0</v>
      </c>
      <c r="D8534" s="3" t="s">
        <v>205</v>
      </c>
      <c r="E8534" s="3" t="s">
        <v>158</v>
      </c>
      <c r="F8534" s="3" t="s">
        <v>109</v>
      </c>
      <c r="G8534" s="3">
        <f t="array" ref="G8534">INDEX('Apr2021'!$A$1:$BP$55,MATCH($D8534,'Apr2021'!$A:$A,0),MATCH($E8534,'Apr2021'!$2:$2,0))</f>
        <v>0</v>
      </c>
      <c r="H8534" s="3">
        <v>0.0</v>
      </c>
      <c r="I8534" s="3">
        <v>0.0</v>
      </c>
    </row>
    <row r="8535" ht="14.25" customHeight="1">
      <c r="A8535" s="3" t="str">
        <f t="shared" si="4"/>
        <v>Apr2021</v>
      </c>
      <c r="B8535" s="21">
        <v>44287.0</v>
      </c>
      <c r="C8535" s="3">
        <v>32.0</v>
      </c>
      <c r="D8535" s="3" t="s">
        <v>205</v>
      </c>
      <c r="E8535" s="3" t="s">
        <v>188</v>
      </c>
      <c r="F8535" s="3" t="s">
        <v>108</v>
      </c>
      <c r="G8535" s="3">
        <f t="array" ref="G8535">INDEX('Apr2021'!$A$1:$BP$55,MATCH($D8535,'Apr2021'!$A:$A,0),MATCH($E8535,'Apr2021'!$2:$2,0))</f>
        <v>0</v>
      </c>
      <c r="H8535" s="3">
        <v>0.0</v>
      </c>
      <c r="I8535" s="3">
        <v>0.0</v>
      </c>
    </row>
    <row r="8536" ht="14.25" customHeight="1">
      <c r="A8536" s="3" t="str">
        <f t="shared" si="4"/>
        <v>Apr2021</v>
      </c>
      <c r="B8536" s="21">
        <v>44287.0</v>
      </c>
      <c r="C8536" s="3">
        <v>33.0</v>
      </c>
      <c r="D8536" s="3" t="s">
        <v>205</v>
      </c>
      <c r="E8536" s="3" t="s">
        <v>189</v>
      </c>
      <c r="F8536" s="3" t="s">
        <v>108</v>
      </c>
      <c r="G8536" s="3">
        <f t="array" ref="G8536">INDEX('Apr2021'!$A$1:$BP$55,MATCH($D8536,'Apr2021'!$A:$A,0),MATCH($E8536,'Apr2021'!$2:$2,0))</f>
        <v>0</v>
      </c>
      <c r="H8536" s="3">
        <v>0.0</v>
      </c>
      <c r="I8536" s="3">
        <v>0.0</v>
      </c>
    </row>
    <row r="8537" ht="14.25" customHeight="1">
      <c r="A8537" s="3" t="str">
        <f t="shared" si="4"/>
        <v>Apr2021</v>
      </c>
      <c r="B8537" s="21">
        <v>44287.0</v>
      </c>
      <c r="C8537" s="3">
        <v>34.0</v>
      </c>
      <c r="D8537" s="3" t="s">
        <v>205</v>
      </c>
      <c r="E8537" s="3" t="s">
        <v>164</v>
      </c>
      <c r="F8537" s="3" t="s">
        <v>112</v>
      </c>
      <c r="G8537" s="3">
        <f t="array" ref="G8537">INDEX('Apr2021'!$A$1:$BP$55,MATCH($D8537,'Apr2021'!$A:$A,0),MATCH($E8537,'Apr2021'!$2:$2,0))</f>
        <v>0</v>
      </c>
      <c r="H8537" s="3">
        <v>0.0</v>
      </c>
      <c r="I8537" s="3">
        <v>0.0</v>
      </c>
    </row>
    <row r="8538" ht="14.25" customHeight="1">
      <c r="A8538" s="3" t="str">
        <f t="shared" si="4"/>
        <v>Apr2021</v>
      </c>
      <c r="B8538" s="21">
        <v>44287.0</v>
      </c>
      <c r="C8538" s="3">
        <v>35.0</v>
      </c>
      <c r="D8538" s="3" t="s">
        <v>205</v>
      </c>
      <c r="E8538" s="3" t="s">
        <v>180</v>
      </c>
      <c r="F8538" s="3" t="s">
        <v>110</v>
      </c>
      <c r="G8538" s="3">
        <f t="array" ref="G8538">INDEX('Apr2021'!$A$1:$BP$55,MATCH($D8538,'Apr2021'!$A:$A,0),MATCH($E8538,'Apr2021'!$2:$2,0))</f>
        <v>0</v>
      </c>
      <c r="H8538" s="3">
        <v>0.0</v>
      </c>
      <c r="I8538" s="3">
        <v>0.0</v>
      </c>
    </row>
    <row r="8539" ht="14.25" customHeight="1">
      <c r="A8539" s="3" t="str">
        <f t="shared" si="4"/>
        <v>Apr2021</v>
      </c>
      <c r="B8539" s="21">
        <v>44287.0</v>
      </c>
      <c r="C8539" s="3">
        <v>36.0</v>
      </c>
      <c r="D8539" s="3" t="s">
        <v>205</v>
      </c>
      <c r="E8539" s="3" t="s">
        <v>181</v>
      </c>
      <c r="F8539" s="3" t="s">
        <v>108</v>
      </c>
      <c r="G8539" s="3">
        <f t="array" ref="G8539">INDEX('Apr2021'!$A$1:$BP$55,MATCH($D8539,'Apr2021'!$A:$A,0),MATCH($E8539,'Apr2021'!$2:$2,0))</f>
        <v>0</v>
      </c>
      <c r="H8539" s="3">
        <v>0.0</v>
      </c>
      <c r="I8539" s="3">
        <v>0.0</v>
      </c>
    </row>
    <row r="8540" ht="14.25" customHeight="1">
      <c r="A8540" s="3" t="str">
        <f t="shared" si="4"/>
        <v>Apr2021</v>
      </c>
      <c r="B8540" s="21">
        <v>44287.0</v>
      </c>
      <c r="C8540" s="3">
        <v>37.0</v>
      </c>
      <c r="D8540" s="3" t="s">
        <v>205</v>
      </c>
      <c r="E8540" s="3" t="s">
        <v>244</v>
      </c>
      <c r="F8540" s="3" t="s">
        <v>109</v>
      </c>
      <c r="G8540" s="3">
        <f t="array" ref="G8540">INDEX('Apr2021'!$A$1:$BP$55,MATCH($D8540,'Apr2021'!$A:$A,0),MATCH($E8540,'Apr2021'!$2:$2,0))</f>
        <v>0</v>
      </c>
      <c r="H8540" s="3">
        <v>0.0</v>
      </c>
      <c r="I8540" s="3">
        <v>0.0</v>
      </c>
    </row>
    <row r="8541" ht="14.25" customHeight="1">
      <c r="A8541" s="3" t="str">
        <f t="shared" si="4"/>
        <v>Apr2021</v>
      </c>
      <c r="B8541" s="21">
        <v>44287.0</v>
      </c>
      <c r="C8541" s="3">
        <v>38.0</v>
      </c>
      <c r="D8541" s="3" t="s">
        <v>205</v>
      </c>
      <c r="E8541" s="3" t="s">
        <v>185</v>
      </c>
      <c r="F8541" s="3" t="s">
        <v>110</v>
      </c>
      <c r="G8541" s="3">
        <f t="array" ref="G8541">INDEX('Apr2021'!$A$1:$BP$55,MATCH($D8541,'Apr2021'!$A:$A,0),MATCH($E8541,'Apr2021'!$2:$2,0))</f>
        <v>0</v>
      </c>
      <c r="H8541" s="3">
        <v>0.0</v>
      </c>
      <c r="I8541" s="3">
        <v>0.0</v>
      </c>
    </row>
    <row r="8542" ht="14.25" customHeight="1">
      <c r="A8542" s="3" t="str">
        <f t="shared" si="4"/>
        <v>Apr2021</v>
      </c>
      <c r="B8542" s="21">
        <v>44287.0</v>
      </c>
      <c r="C8542" s="3">
        <v>39.0</v>
      </c>
      <c r="D8542" s="3" t="s">
        <v>205</v>
      </c>
      <c r="E8542" s="3" t="s">
        <v>246</v>
      </c>
      <c r="F8542" s="3" t="s">
        <v>110</v>
      </c>
      <c r="G8542" s="3">
        <f t="array" ref="G8542">INDEX('Apr2021'!$A$1:$BP$55,MATCH($D8542,'Apr2021'!$A:$A,0),MATCH($E8542,'Apr2021'!$2:$2,0))</f>
        <v>0</v>
      </c>
      <c r="H8542" s="3">
        <v>0.0</v>
      </c>
      <c r="I8542" s="3">
        <v>0.0</v>
      </c>
    </row>
    <row r="8543" ht="14.25" customHeight="1">
      <c r="A8543" s="3" t="str">
        <f t="shared" si="4"/>
        <v>Apr2021</v>
      </c>
      <c r="B8543" s="21">
        <v>44287.0</v>
      </c>
      <c r="C8543" s="3">
        <v>40.0</v>
      </c>
      <c r="D8543" s="3" t="s">
        <v>205</v>
      </c>
      <c r="E8543" s="3" t="s">
        <v>259</v>
      </c>
      <c r="F8543" s="3" t="s">
        <v>115</v>
      </c>
      <c r="G8543" s="3">
        <f t="array" ref="G8543">INDEX('Apr2021'!$A$1:$BP$55,MATCH($D8543,'Apr2021'!$A:$A,0),MATCH($E8543,'Apr2021'!$2:$2,0))</f>
        <v>0</v>
      </c>
      <c r="H8543" s="3">
        <v>0.0</v>
      </c>
      <c r="I8543" s="3">
        <v>0.0</v>
      </c>
    </row>
    <row r="8544" ht="14.25" customHeight="1">
      <c r="A8544" s="3" t="str">
        <f t="shared" si="4"/>
        <v>Apr2021</v>
      </c>
      <c r="B8544" s="21">
        <v>44287.0</v>
      </c>
      <c r="C8544" s="3">
        <v>41.0</v>
      </c>
      <c r="D8544" s="3" t="s">
        <v>205</v>
      </c>
      <c r="E8544" s="3" t="s">
        <v>260</v>
      </c>
      <c r="F8544" s="3" t="s">
        <v>109</v>
      </c>
      <c r="G8544" s="3">
        <f t="array" ref="G8544">INDEX('Apr2021'!$A$1:$BP$55,MATCH($D8544,'Apr2021'!$A:$A,0),MATCH($E8544,'Apr2021'!$2:$2,0))</f>
        <v>0</v>
      </c>
      <c r="H8544" s="3">
        <v>0.0</v>
      </c>
      <c r="I8544" s="3">
        <v>0.0</v>
      </c>
    </row>
    <row r="8545" ht="14.25" customHeight="1">
      <c r="A8545" s="3" t="str">
        <f t="shared" si="4"/>
        <v>Apr2021</v>
      </c>
      <c r="B8545" s="21">
        <v>44287.0</v>
      </c>
      <c r="C8545" s="3">
        <v>42.0</v>
      </c>
      <c r="D8545" s="3" t="s">
        <v>205</v>
      </c>
      <c r="E8545" s="3" t="s">
        <v>213</v>
      </c>
      <c r="F8545" s="3" t="s">
        <v>108</v>
      </c>
      <c r="G8545" s="3">
        <f t="array" ref="G8545">INDEX('Apr2021'!$A$1:$BP$55,MATCH($D8545,'Apr2021'!$A:$A,0),MATCH($E8545,'Apr2021'!$2:$2,0))</f>
        <v>0</v>
      </c>
      <c r="H8545" s="3">
        <v>0.0</v>
      </c>
      <c r="I8545" s="3">
        <v>0.0</v>
      </c>
    </row>
    <row r="8546" ht="14.25" customHeight="1">
      <c r="A8546" s="3" t="str">
        <f t="shared" si="4"/>
        <v>Apr2021</v>
      </c>
      <c r="B8546" s="21">
        <v>44287.0</v>
      </c>
      <c r="C8546" s="3">
        <v>43.0</v>
      </c>
      <c r="D8546" s="3" t="s">
        <v>205</v>
      </c>
      <c r="E8546" s="3" t="s">
        <v>190</v>
      </c>
      <c r="F8546" s="3" t="s">
        <v>108</v>
      </c>
      <c r="G8546" s="3">
        <f t="array" ref="G8546">INDEX('Apr2021'!$A$1:$BP$55,MATCH($D8546,'Apr2021'!$A:$A,0),MATCH($E8546,'Apr2021'!$2:$2,0))</f>
        <v>0</v>
      </c>
      <c r="H8546" s="3">
        <v>0.0</v>
      </c>
      <c r="I8546" s="3">
        <v>0.0</v>
      </c>
    </row>
    <row r="8547" ht="14.25" customHeight="1">
      <c r="A8547" s="3" t="str">
        <f t="shared" si="4"/>
        <v>Apr2021</v>
      </c>
      <c r="B8547" s="21">
        <v>44287.0</v>
      </c>
      <c r="C8547" s="3">
        <v>44.0</v>
      </c>
      <c r="D8547" s="3" t="s">
        <v>205</v>
      </c>
      <c r="E8547" s="3" t="s">
        <v>167</v>
      </c>
      <c r="F8547" s="3" t="s">
        <v>109</v>
      </c>
      <c r="G8547" s="3">
        <f t="array" ref="G8547">INDEX('Apr2021'!$A$1:$BP$55,MATCH($D8547,'Apr2021'!$A:$A,0),MATCH($E8547,'Apr2021'!$2:$2,0))</f>
        <v>0</v>
      </c>
      <c r="H8547" s="3">
        <v>0.0</v>
      </c>
      <c r="I8547" s="3">
        <v>0.0</v>
      </c>
    </row>
    <row r="8548" ht="14.25" customHeight="1">
      <c r="A8548" s="3" t="str">
        <f t="shared" si="4"/>
        <v>Apr2021</v>
      </c>
      <c r="B8548" s="21">
        <v>44287.0</v>
      </c>
      <c r="C8548" s="3">
        <v>45.0</v>
      </c>
      <c r="D8548" s="3" t="s">
        <v>205</v>
      </c>
      <c r="E8548" s="3" t="s">
        <v>250</v>
      </c>
      <c r="F8548" s="3" t="s">
        <v>108</v>
      </c>
      <c r="G8548" s="3">
        <f t="array" ref="G8548">INDEX('Apr2021'!$A$1:$BP$55,MATCH($D8548,'Apr2021'!$A:$A,0),MATCH($E8548,'Apr2021'!$2:$2,0))</f>
        <v>0</v>
      </c>
      <c r="H8548" s="3">
        <v>0.0</v>
      </c>
      <c r="I8548" s="3">
        <v>0.0</v>
      </c>
    </row>
    <row r="8549" ht="14.25" customHeight="1">
      <c r="A8549" s="3" t="str">
        <f t="shared" si="4"/>
        <v>Apr2021</v>
      </c>
      <c r="B8549" s="21">
        <v>44287.0</v>
      </c>
      <c r="C8549" s="3">
        <v>46.0</v>
      </c>
      <c r="D8549" s="3" t="s">
        <v>205</v>
      </c>
      <c r="E8549" s="3" t="s">
        <v>176</v>
      </c>
      <c r="F8549" s="3" t="s">
        <v>109</v>
      </c>
      <c r="G8549" s="3">
        <f t="array" ref="G8549">INDEX('Apr2021'!$A$1:$BP$55,MATCH($D8549,'Apr2021'!$A:$A,0),MATCH($E8549,'Apr2021'!$2:$2,0))</f>
        <v>0</v>
      </c>
      <c r="H8549" s="3">
        <v>0.0</v>
      </c>
      <c r="I8549" s="3">
        <v>0.0</v>
      </c>
    </row>
    <row r="8550" ht="14.25" customHeight="1">
      <c r="A8550" s="3" t="str">
        <f t="shared" si="4"/>
        <v>Apr2021</v>
      </c>
      <c r="B8550" s="21">
        <v>44287.0</v>
      </c>
      <c r="C8550" s="3">
        <v>47.0</v>
      </c>
      <c r="D8550" s="3" t="s">
        <v>205</v>
      </c>
      <c r="E8550" s="3" t="s">
        <v>193</v>
      </c>
      <c r="F8550" s="3" t="s">
        <v>108</v>
      </c>
      <c r="G8550" s="3">
        <f t="array" ref="G8550">INDEX('Apr2021'!$A$1:$BP$55,MATCH($D8550,'Apr2021'!$A:$A,0),MATCH($E8550,'Apr2021'!$2:$2,0))</f>
        <v>0</v>
      </c>
      <c r="H8550" s="3">
        <v>0.0</v>
      </c>
      <c r="I8550" s="3">
        <v>0.0</v>
      </c>
    </row>
    <row r="8551" ht="14.25" customHeight="1">
      <c r="A8551" s="3" t="str">
        <f t="shared" si="4"/>
        <v>Apr2021</v>
      </c>
      <c r="B8551" s="21">
        <v>44287.0</v>
      </c>
      <c r="C8551" s="3">
        <v>48.0</v>
      </c>
      <c r="D8551" s="3" t="s">
        <v>205</v>
      </c>
      <c r="E8551" s="3" t="s">
        <v>215</v>
      </c>
      <c r="F8551" s="3" t="s">
        <v>108</v>
      </c>
      <c r="G8551" s="3">
        <f t="array" ref="G8551">INDEX('Apr2021'!$A$1:$BP$55,MATCH($D8551,'Apr2021'!$A:$A,0),MATCH($E8551,'Apr2021'!$2:$2,0))</f>
        <v>0</v>
      </c>
      <c r="H8551" s="3">
        <v>0.0</v>
      </c>
      <c r="I8551" s="3">
        <v>0.0</v>
      </c>
    </row>
    <row r="8552" ht="14.25" customHeight="1">
      <c r="A8552" s="3" t="str">
        <f t="shared" si="4"/>
        <v>Apr2021</v>
      </c>
      <c r="B8552" s="21">
        <v>44287.0</v>
      </c>
      <c r="C8552" s="3">
        <v>49.0</v>
      </c>
      <c r="D8552" s="3" t="s">
        <v>205</v>
      </c>
      <c r="E8552" s="3" t="s">
        <v>261</v>
      </c>
      <c r="F8552" s="3" t="s">
        <v>112</v>
      </c>
      <c r="G8552" s="3">
        <f t="array" ref="G8552">INDEX('Apr2021'!$A$1:$BP$55,MATCH($D8552,'Apr2021'!$A:$A,0),MATCH($E8552,'Apr2021'!$2:$2,0))</f>
        <v>0</v>
      </c>
      <c r="H8552" s="3">
        <v>0.0</v>
      </c>
      <c r="I8552" s="3">
        <v>0.0</v>
      </c>
    </row>
    <row r="8553" ht="14.25" customHeight="1">
      <c r="A8553" s="3" t="str">
        <f t="shared" si="4"/>
        <v>Apr2021</v>
      </c>
      <c r="B8553" s="21">
        <v>44287.0</v>
      </c>
      <c r="C8553" s="3">
        <v>50.0</v>
      </c>
      <c r="D8553" s="3" t="s">
        <v>205</v>
      </c>
      <c r="E8553" s="3" t="s">
        <v>169</v>
      </c>
      <c r="F8553" s="3" t="s">
        <v>110</v>
      </c>
      <c r="G8553" s="3">
        <f t="array" ref="G8553">INDEX('Apr2021'!$A$1:$BP$55,MATCH($D8553,'Apr2021'!$A:$A,0),MATCH($E8553,'Apr2021'!$2:$2,0))</f>
        <v>0</v>
      </c>
      <c r="H8553" s="3">
        <v>0.0</v>
      </c>
      <c r="I8553" s="3">
        <v>0.0</v>
      </c>
    </row>
    <row r="8554" ht="14.25" customHeight="1">
      <c r="A8554" s="3" t="str">
        <f t="shared" si="4"/>
        <v>Apr2021</v>
      </c>
      <c r="B8554" s="21">
        <v>44287.0</v>
      </c>
      <c r="C8554" s="3">
        <v>51.0</v>
      </c>
      <c r="D8554" s="3" t="s">
        <v>205</v>
      </c>
      <c r="E8554" s="3" t="s">
        <v>179</v>
      </c>
      <c r="F8554" s="3" t="s">
        <v>109</v>
      </c>
      <c r="G8554" s="3">
        <f t="array" ref="G8554">INDEX('Apr2021'!$A$1:$BP$55,MATCH($D8554,'Apr2021'!$A:$A,0),MATCH($E8554,'Apr2021'!$2:$2,0))</f>
        <v>0</v>
      </c>
      <c r="H8554" s="3">
        <v>0.0</v>
      </c>
      <c r="I8554" s="3">
        <v>0.0</v>
      </c>
    </row>
    <row r="8555" ht="14.25" customHeight="1">
      <c r="A8555" s="3" t="str">
        <f t="shared" si="4"/>
        <v>Apr2021</v>
      </c>
      <c r="B8555" s="21">
        <v>44287.0</v>
      </c>
      <c r="C8555" s="3">
        <v>52.0</v>
      </c>
      <c r="D8555" s="3" t="s">
        <v>205</v>
      </c>
      <c r="E8555" s="3" t="s">
        <v>150</v>
      </c>
      <c r="F8555" s="3" t="s">
        <v>108</v>
      </c>
      <c r="G8555" s="3">
        <f t="array" ref="G8555">INDEX('Apr2021'!$A$1:$BP$55,MATCH($D8555,'Apr2021'!$A:$A,0),MATCH($E8555,'Apr2021'!$2:$2,0))</f>
        <v>0</v>
      </c>
      <c r="H8555" s="3">
        <v>0.0</v>
      </c>
      <c r="I8555" s="3">
        <v>0.0</v>
      </c>
    </row>
    <row r="8556" ht="14.25" customHeight="1">
      <c r="A8556" s="3" t="str">
        <f t="shared" si="4"/>
        <v>Apr2021</v>
      </c>
      <c r="B8556" s="21">
        <v>44287.0</v>
      </c>
      <c r="C8556" s="3">
        <v>53.0</v>
      </c>
      <c r="D8556" s="3" t="s">
        <v>205</v>
      </c>
      <c r="E8556" s="3" t="s">
        <v>205</v>
      </c>
      <c r="F8556" s="3" t="s">
        <v>108</v>
      </c>
      <c r="G8556" s="3" t="str">
        <f t="array" ref="G8556">INDEX('Apr2021'!$A$1:$BP$55,MATCH($D8556,'Apr2021'!$A:$A,0),MATCH($E8556,'Apr2021'!$2:$2,0))</f>
        <v>Suppressed</v>
      </c>
      <c r="H8556" s="3">
        <v>1.0</v>
      </c>
      <c r="I8556" s="3">
        <v>2.0</v>
      </c>
    </row>
    <row r="8557" ht="14.25" customHeight="1">
      <c r="A8557" s="3" t="str">
        <f t="shared" si="4"/>
        <v>Apr2021</v>
      </c>
      <c r="B8557" s="21">
        <v>44287.0</v>
      </c>
      <c r="C8557" s="3">
        <v>54.0</v>
      </c>
      <c r="D8557" s="3" t="s">
        <v>205</v>
      </c>
      <c r="E8557" s="3" t="s">
        <v>170</v>
      </c>
      <c r="F8557" s="3" t="s">
        <v>109</v>
      </c>
      <c r="G8557" s="3">
        <f t="array" ref="G8557">INDEX('Apr2021'!$A$1:$BP$55,MATCH($D8557,'Apr2021'!$A:$A,0),MATCH($E8557,'Apr2021'!$2:$2,0))</f>
        <v>0</v>
      </c>
      <c r="H8557" s="3">
        <v>0.0</v>
      </c>
      <c r="I8557" s="3">
        <v>0.0</v>
      </c>
    </row>
    <row r="8558" ht="14.25" customHeight="1">
      <c r="A8558" s="3" t="str">
        <f t="shared" si="4"/>
        <v>Apr2021</v>
      </c>
      <c r="B8558" s="21">
        <v>44287.0</v>
      </c>
      <c r="C8558" s="3">
        <v>55.0</v>
      </c>
      <c r="D8558" s="3" t="s">
        <v>205</v>
      </c>
      <c r="E8558" s="3" t="s">
        <v>257</v>
      </c>
      <c r="F8558" s="3" t="s">
        <v>110</v>
      </c>
      <c r="G8558" s="3">
        <f t="array" ref="G8558">INDEX('Apr2021'!$A$1:$BP$55,MATCH($D8558,'Apr2021'!$A:$A,0),MATCH($E8558,'Apr2021'!$2:$2,0))</f>
        <v>0</v>
      </c>
      <c r="H8558" s="3">
        <v>0.0</v>
      </c>
      <c r="I8558" s="3">
        <v>0.0</v>
      </c>
    </row>
    <row r="8559" ht="14.25" customHeight="1">
      <c r="A8559" s="3" t="str">
        <f t="shared" si="4"/>
        <v>Apr2021</v>
      </c>
      <c r="B8559" s="21">
        <v>44287.0</v>
      </c>
      <c r="C8559" s="3">
        <v>1.0</v>
      </c>
      <c r="D8559" s="3" t="s">
        <v>140</v>
      </c>
      <c r="E8559" s="3" t="s">
        <v>137</v>
      </c>
      <c r="F8559" s="3" t="s">
        <v>108</v>
      </c>
      <c r="G8559" s="3" t="str">
        <f t="array" ref="G8559">INDEX('Apr2021'!$A$1:$BP$55,MATCH($D8559,'Apr2021'!$A:$A,0),MATCH($E8559,'Apr2021'!$2:$2,0))</f>
        <v>Suppressed</v>
      </c>
      <c r="H8559" s="3">
        <v>1.0</v>
      </c>
      <c r="I8559" s="3">
        <v>2.0</v>
      </c>
    </row>
    <row r="8560" ht="14.25" customHeight="1">
      <c r="A8560" s="3" t="str">
        <f t="shared" si="4"/>
        <v>Apr2021</v>
      </c>
      <c r="B8560" s="21">
        <v>44287.0</v>
      </c>
      <c r="C8560" s="3">
        <v>2.0</v>
      </c>
      <c r="D8560" s="3" t="s">
        <v>140</v>
      </c>
      <c r="E8560" s="3" t="s">
        <v>138</v>
      </c>
      <c r="F8560" s="3" t="s">
        <v>108</v>
      </c>
      <c r="G8560" s="3">
        <f t="array" ref="G8560">INDEX('Apr2021'!$A$1:$BP$55,MATCH($D8560,'Apr2021'!$A:$A,0),MATCH($E8560,'Apr2021'!$2:$2,0))</f>
        <v>80</v>
      </c>
      <c r="H8560" s="3">
        <v>80.0</v>
      </c>
      <c r="I8560" s="3">
        <v>80.0</v>
      </c>
    </row>
    <row r="8561" ht="14.25" customHeight="1">
      <c r="A8561" s="3" t="str">
        <f t="shared" si="4"/>
        <v>Apr2021</v>
      </c>
      <c r="B8561" s="21">
        <v>44287.0</v>
      </c>
      <c r="C8561" s="3">
        <v>3.0</v>
      </c>
      <c r="D8561" s="3" t="s">
        <v>140</v>
      </c>
      <c r="E8561" s="3" t="s">
        <v>146</v>
      </c>
      <c r="F8561" s="3" t="s">
        <v>108</v>
      </c>
      <c r="G8561" s="3">
        <f t="array" ref="G8561">INDEX('Apr2021'!$A$1:$BP$55,MATCH($D8561,'Apr2021'!$A:$A,0),MATCH($E8561,'Apr2021'!$2:$2,0))</f>
        <v>0</v>
      </c>
      <c r="H8561" s="3">
        <v>0.0</v>
      </c>
      <c r="I8561" s="3">
        <v>0.0</v>
      </c>
    </row>
    <row r="8562" ht="14.25" customHeight="1">
      <c r="A8562" s="3" t="str">
        <f t="shared" si="4"/>
        <v>Apr2021</v>
      </c>
      <c r="B8562" s="21">
        <v>44287.0</v>
      </c>
      <c r="C8562" s="3">
        <v>4.0</v>
      </c>
      <c r="D8562" s="3" t="s">
        <v>140</v>
      </c>
      <c r="E8562" s="3" t="s">
        <v>136</v>
      </c>
      <c r="F8562" s="3" t="s">
        <v>108</v>
      </c>
      <c r="G8562" s="3">
        <f t="array" ref="G8562">INDEX('Apr2021'!$A$1:$BP$55,MATCH($D8562,'Apr2021'!$A:$A,0),MATCH($E8562,'Apr2021'!$2:$2,0))</f>
        <v>0</v>
      </c>
      <c r="H8562" s="3">
        <v>0.0</v>
      </c>
      <c r="I8562" s="3">
        <v>0.0</v>
      </c>
    </row>
    <row r="8563" ht="14.25" customHeight="1">
      <c r="A8563" s="3" t="str">
        <f t="shared" si="4"/>
        <v>Apr2021</v>
      </c>
      <c r="B8563" s="21">
        <v>44287.0</v>
      </c>
      <c r="C8563" s="3">
        <v>5.0</v>
      </c>
      <c r="D8563" s="3" t="s">
        <v>140</v>
      </c>
      <c r="E8563" s="3" t="s">
        <v>140</v>
      </c>
      <c r="F8563" s="3" t="s">
        <v>108</v>
      </c>
      <c r="G8563" s="3" t="str">
        <f t="array" ref="G8563">INDEX('Apr2021'!$A$1:$BP$55,MATCH($D8563,'Apr2021'!$A:$A,0),MATCH($E8563,'Apr2021'!$2:$2,0))</f>
        <v>Suppressed</v>
      </c>
      <c r="H8563" s="3">
        <v>1.0</v>
      </c>
      <c r="I8563" s="3">
        <v>2.0</v>
      </c>
    </row>
    <row r="8564" ht="14.25" customHeight="1">
      <c r="A8564" s="3" t="str">
        <f t="shared" si="4"/>
        <v>Apr2021</v>
      </c>
      <c r="B8564" s="21">
        <v>44287.0</v>
      </c>
      <c r="C8564" s="3">
        <v>6.0</v>
      </c>
      <c r="D8564" s="3" t="s">
        <v>140</v>
      </c>
      <c r="E8564" s="3" t="s">
        <v>141</v>
      </c>
      <c r="F8564" s="3" t="s">
        <v>109</v>
      </c>
      <c r="G8564" s="3">
        <f t="array" ref="G8564">INDEX('Apr2021'!$A$1:$BP$55,MATCH($D8564,'Apr2021'!$A:$A,0),MATCH($E8564,'Apr2021'!$2:$2,0))</f>
        <v>0</v>
      </c>
      <c r="H8564" s="3">
        <v>0.0</v>
      </c>
      <c r="I8564" s="3">
        <v>0.0</v>
      </c>
    </row>
    <row r="8565" ht="14.25" customHeight="1">
      <c r="A8565" s="3" t="str">
        <f t="shared" si="4"/>
        <v>Apr2021</v>
      </c>
      <c r="B8565" s="21">
        <v>44287.0</v>
      </c>
      <c r="C8565" s="3">
        <v>7.0</v>
      </c>
      <c r="D8565" s="3" t="s">
        <v>140</v>
      </c>
      <c r="E8565" s="3" t="s">
        <v>142</v>
      </c>
      <c r="F8565" s="3" t="s">
        <v>108</v>
      </c>
      <c r="G8565" s="3">
        <f t="array" ref="G8565">INDEX('Apr2021'!$A$1:$BP$55,MATCH($D8565,'Apr2021'!$A:$A,0),MATCH($E8565,'Apr2021'!$2:$2,0))</f>
        <v>0</v>
      </c>
      <c r="H8565" s="3">
        <v>0.0</v>
      </c>
      <c r="I8565" s="3">
        <v>0.0</v>
      </c>
    </row>
    <row r="8566" ht="14.25" customHeight="1">
      <c r="A8566" s="3" t="str">
        <f t="shared" si="4"/>
        <v>Apr2021</v>
      </c>
      <c r="B8566" s="21">
        <v>44287.0</v>
      </c>
      <c r="C8566" s="3">
        <v>8.0</v>
      </c>
      <c r="D8566" s="3" t="s">
        <v>140</v>
      </c>
      <c r="E8566" s="3" t="s">
        <v>139</v>
      </c>
      <c r="F8566" s="3" t="s">
        <v>108</v>
      </c>
      <c r="G8566" s="3">
        <f t="array" ref="G8566">INDEX('Apr2021'!$A$1:$BP$55,MATCH($D8566,'Apr2021'!$A:$A,0),MATCH($E8566,'Apr2021'!$2:$2,0))</f>
        <v>0</v>
      </c>
      <c r="H8566" s="3">
        <v>0.0</v>
      </c>
      <c r="I8566" s="3">
        <v>0.0</v>
      </c>
    </row>
    <row r="8567" ht="14.25" customHeight="1">
      <c r="A8567" s="3" t="str">
        <f t="shared" si="4"/>
        <v>Apr2021</v>
      </c>
      <c r="B8567" s="21">
        <v>44287.0</v>
      </c>
      <c r="C8567" s="3">
        <v>9.0</v>
      </c>
      <c r="D8567" s="3" t="s">
        <v>140</v>
      </c>
      <c r="E8567" s="3" t="s">
        <v>143</v>
      </c>
      <c r="F8567" s="3" t="s">
        <v>108</v>
      </c>
      <c r="G8567" s="3" t="str">
        <f t="array" ref="G8567">INDEX('Apr2021'!$A$1:$BP$55,MATCH($D8567,'Apr2021'!$A:$A,0),MATCH($E8567,'Apr2021'!$2:$2,0))</f>
        <v>Suppressed</v>
      </c>
      <c r="H8567" s="3">
        <v>1.0</v>
      </c>
      <c r="I8567" s="3">
        <v>2.0</v>
      </c>
    </row>
    <row r="8568" ht="14.25" customHeight="1">
      <c r="A8568" s="3" t="str">
        <f t="shared" si="4"/>
        <v>Apr2021</v>
      </c>
      <c r="B8568" s="21">
        <v>44287.0</v>
      </c>
      <c r="C8568" s="3">
        <v>10.0</v>
      </c>
      <c r="D8568" s="3" t="s">
        <v>140</v>
      </c>
      <c r="E8568" s="3" t="s">
        <v>147</v>
      </c>
      <c r="F8568" s="3" t="s">
        <v>110</v>
      </c>
      <c r="G8568" s="3">
        <f t="array" ref="G8568">INDEX('Apr2021'!$A$1:$BP$55,MATCH($D8568,'Apr2021'!$A:$A,0),MATCH($E8568,'Apr2021'!$2:$2,0))</f>
        <v>0</v>
      </c>
      <c r="H8568" s="3">
        <v>0.0</v>
      </c>
      <c r="I8568" s="3">
        <v>0.0</v>
      </c>
    </row>
    <row r="8569" ht="14.25" customHeight="1">
      <c r="A8569" s="3" t="str">
        <f t="shared" si="4"/>
        <v>Apr2021</v>
      </c>
      <c r="B8569" s="21">
        <v>44287.0</v>
      </c>
      <c r="C8569" s="3">
        <v>11.0</v>
      </c>
      <c r="D8569" s="3" t="s">
        <v>140</v>
      </c>
      <c r="E8569" s="3" t="s">
        <v>148</v>
      </c>
      <c r="F8569" s="3" t="s">
        <v>108</v>
      </c>
      <c r="G8569" s="3">
        <f t="array" ref="G8569">INDEX('Apr2021'!$A$1:$BP$55,MATCH($D8569,'Apr2021'!$A:$A,0),MATCH($E8569,'Apr2021'!$2:$2,0))</f>
        <v>0</v>
      </c>
      <c r="H8569" s="3">
        <v>0.0</v>
      </c>
      <c r="I8569" s="3">
        <v>0.0</v>
      </c>
    </row>
    <row r="8570" ht="14.25" customHeight="1">
      <c r="A8570" s="3" t="str">
        <f t="shared" si="4"/>
        <v>Apr2021</v>
      </c>
      <c r="B8570" s="21">
        <v>44287.0</v>
      </c>
      <c r="C8570" s="3">
        <v>12.0</v>
      </c>
      <c r="D8570" s="3" t="s">
        <v>140</v>
      </c>
      <c r="E8570" s="3" t="s">
        <v>168</v>
      </c>
      <c r="F8570" s="3" t="s">
        <v>112</v>
      </c>
      <c r="G8570" s="3">
        <f t="array" ref="G8570">INDEX('Apr2021'!$A$1:$BP$55,MATCH($D8570,'Apr2021'!$A:$A,0),MATCH($E8570,'Apr2021'!$2:$2,0))</f>
        <v>0</v>
      </c>
      <c r="H8570" s="3">
        <v>0.0</v>
      </c>
      <c r="I8570" s="3">
        <v>0.0</v>
      </c>
    </row>
    <row r="8571" ht="14.25" customHeight="1">
      <c r="A8571" s="3" t="str">
        <f t="shared" si="4"/>
        <v>Apr2021</v>
      </c>
      <c r="B8571" s="21">
        <v>44287.0</v>
      </c>
      <c r="C8571" s="3">
        <v>13.0</v>
      </c>
      <c r="D8571" s="3" t="s">
        <v>140</v>
      </c>
      <c r="E8571" s="3" t="s">
        <v>144</v>
      </c>
      <c r="F8571" s="3" t="s">
        <v>108</v>
      </c>
      <c r="G8571" s="3" t="str">
        <f t="array" ref="G8571">INDEX('Apr2021'!$A$1:$BP$55,MATCH($D8571,'Apr2021'!$A:$A,0),MATCH($E8571,'Apr2021'!$2:$2,0))</f>
        <v>Suppressed</v>
      </c>
      <c r="H8571" s="3">
        <v>1.0</v>
      </c>
      <c r="I8571" s="3">
        <v>2.0</v>
      </c>
    </row>
    <row r="8572" ht="14.25" customHeight="1">
      <c r="A8572" s="3" t="str">
        <f t="shared" si="4"/>
        <v>Apr2021</v>
      </c>
      <c r="B8572" s="21">
        <v>44287.0</v>
      </c>
      <c r="C8572" s="3">
        <v>14.0</v>
      </c>
      <c r="D8572" s="3" t="s">
        <v>140</v>
      </c>
      <c r="E8572" s="3" t="s">
        <v>149</v>
      </c>
      <c r="F8572" s="3" t="s">
        <v>108</v>
      </c>
      <c r="G8572" s="3">
        <f t="array" ref="G8572">INDEX('Apr2021'!$A$1:$BP$55,MATCH($D8572,'Apr2021'!$A:$A,0),MATCH($E8572,'Apr2021'!$2:$2,0))</f>
        <v>0</v>
      </c>
      <c r="H8572" s="3">
        <v>0.0</v>
      </c>
      <c r="I8572" s="3">
        <v>0.0</v>
      </c>
    </row>
    <row r="8573" ht="14.25" customHeight="1">
      <c r="A8573" s="3" t="str">
        <f t="shared" si="4"/>
        <v>Apr2021</v>
      </c>
      <c r="B8573" s="21">
        <v>44287.0</v>
      </c>
      <c r="C8573" s="3">
        <v>15.0</v>
      </c>
      <c r="D8573" s="3" t="s">
        <v>140</v>
      </c>
      <c r="E8573" s="3" t="s">
        <v>225</v>
      </c>
      <c r="F8573" s="3" t="s">
        <v>109</v>
      </c>
      <c r="G8573" s="3">
        <f t="array" ref="G8573">INDEX('Apr2021'!$A$1:$BP$55,MATCH($D8573,'Apr2021'!$A:$A,0),MATCH($E8573,'Apr2021'!$2:$2,0))</f>
        <v>0</v>
      </c>
      <c r="H8573" s="3">
        <v>0.0</v>
      </c>
      <c r="I8573" s="3">
        <v>0.0</v>
      </c>
    </row>
    <row r="8574" ht="14.25" customHeight="1">
      <c r="A8574" s="3" t="str">
        <f t="shared" si="4"/>
        <v>Apr2021</v>
      </c>
      <c r="B8574" s="21">
        <v>44287.0</v>
      </c>
      <c r="C8574" s="3">
        <v>16.0</v>
      </c>
      <c r="D8574" s="3" t="s">
        <v>140</v>
      </c>
      <c r="E8574" s="3" t="s">
        <v>150</v>
      </c>
      <c r="F8574" s="3" t="s">
        <v>108</v>
      </c>
      <c r="G8574" s="3">
        <f t="array" ref="G8574">INDEX('Apr2021'!$A$1:$BP$55,MATCH($D8574,'Apr2021'!$A:$A,0),MATCH($E8574,'Apr2021'!$2:$2,0))</f>
        <v>0</v>
      </c>
      <c r="H8574" s="3">
        <v>0.0</v>
      </c>
      <c r="I8574" s="3">
        <v>0.0</v>
      </c>
    </row>
    <row r="8575" ht="14.25" customHeight="1">
      <c r="A8575" s="3" t="str">
        <f t="shared" si="4"/>
        <v>Apr2021</v>
      </c>
      <c r="B8575" s="21">
        <v>44287.0</v>
      </c>
      <c r="C8575" s="3">
        <v>17.0</v>
      </c>
      <c r="D8575" s="3" t="s">
        <v>140</v>
      </c>
      <c r="E8575" s="3" t="s">
        <v>145</v>
      </c>
      <c r="F8575" s="3" t="s">
        <v>108</v>
      </c>
      <c r="G8575" s="3">
        <f t="array" ref="G8575">INDEX('Apr2021'!$A$1:$BP$55,MATCH($D8575,'Apr2021'!$A:$A,0),MATCH($E8575,'Apr2021'!$2:$2,0))</f>
        <v>0</v>
      </c>
      <c r="H8575" s="3">
        <v>0.0</v>
      </c>
      <c r="I8575" s="3">
        <v>0.0</v>
      </c>
    </row>
    <row r="8576" ht="14.25" customHeight="1">
      <c r="A8576" s="3" t="str">
        <f t="shared" si="4"/>
        <v>Apr2021</v>
      </c>
      <c r="B8576" s="21">
        <v>44287.0</v>
      </c>
      <c r="C8576" s="3">
        <v>18.0</v>
      </c>
      <c r="D8576" s="3" t="s">
        <v>140</v>
      </c>
      <c r="E8576" s="3" t="s">
        <v>159</v>
      </c>
      <c r="F8576" s="3" t="s">
        <v>110</v>
      </c>
      <c r="G8576" s="3">
        <f t="array" ref="G8576">INDEX('Apr2021'!$A$1:$BP$55,MATCH($D8576,'Apr2021'!$A:$A,0),MATCH($E8576,'Apr2021'!$2:$2,0))</f>
        <v>0</v>
      </c>
      <c r="H8576" s="3">
        <v>0.0</v>
      </c>
      <c r="I8576" s="3">
        <v>0.0</v>
      </c>
    </row>
    <row r="8577" ht="14.25" customHeight="1">
      <c r="A8577" s="3" t="str">
        <f t="shared" si="4"/>
        <v>Apr2021</v>
      </c>
      <c r="B8577" s="21">
        <v>44287.0</v>
      </c>
      <c r="C8577" s="3">
        <v>19.0</v>
      </c>
      <c r="D8577" s="3" t="s">
        <v>140</v>
      </c>
      <c r="E8577" s="3" t="s">
        <v>166</v>
      </c>
      <c r="F8577" s="3" t="s">
        <v>108</v>
      </c>
      <c r="G8577" s="3">
        <f t="array" ref="G8577">INDEX('Apr2021'!$A$1:$BP$55,MATCH($D8577,'Apr2021'!$A:$A,0),MATCH($E8577,'Apr2021'!$2:$2,0))</f>
        <v>0</v>
      </c>
      <c r="H8577" s="3">
        <v>0.0</v>
      </c>
      <c r="I8577" s="3">
        <v>0.0</v>
      </c>
    </row>
    <row r="8578" ht="14.25" customHeight="1">
      <c r="A8578" s="3" t="str">
        <f t="shared" si="4"/>
        <v>Apr2021</v>
      </c>
      <c r="B8578" s="21">
        <v>44287.0</v>
      </c>
      <c r="C8578" s="3">
        <v>20.0</v>
      </c>
      <c r="D8578" s="3" t="s">
        <v>140</v>
      </c>
      <c r="E8578" s="3" t="s">
        <v>165</v>
      </c>
      <c r="F8578" s="3" t="s">
        <v>111</v>
      </c>
      <c r="G8578" s="3">
        <f t="array" ref="G8578">INDEX('Apr2021'!$A$1:$BP$55,MATCH($D8578,'Apr2021'!$A:$A,0),MATCH($E8578,'Apr2021'!$2:$2,0))</f>
        <v>0</v>
      </c>
      <c r="H8578" s="3">
        <v>0.0</v>
      </c>
      <c r="I8578" s="3">
        <v>0.0</v>
      </c>
    </row>
    <row r="8579" ht="14.25" customHeight="1">
      <c r="A8579" s="3" t="str">
        <f t="shared" si="4"/>
        <v>Apr2021</v>
      </c>
      <c r="B8579" s="21">
        <v>44287.0</v>
      </c>
      <c r="C8579" s="3">
        <v>21.0</v>
      </c>
      <c r="D8579" s="3" t="s">
        <v>140</v>
      </c>
      <c r="E8579" s="3" t="s">
        <v>154</v>
      </c>
      <c r="F8579" s="3" t="s">
        <v>110</v>
      </c>
      <c r="G8579" s="3">
        <f t="array" ref="G8579">INDEX('Apr2021'!$A$1:$BP$55,MATCH($D8579,'Apr2021'!$A:$A,0),MATCH($E8579,'Apr2021'!$2:$2,0))</f>
        <v>0</v>
      </c>
      <c r="H8579" s="3">
        <v>0.0</v>
      </c>
      <c r="I8579" s="3">
        <v>0.0</v>
      </c>
    </row>
    <row r="8580" ht="14.25" customHeight="1">
      <c r="A8580" s="3" t="str">
        <f t="shared" si="4"/>
        <v>Apr2021</v>
      </c>
      <c r="B8580" s="21">
        <v>44287.0</v>
      </c>
      <c r="C8580" s="3">
        <v>22.0</v>
      </c>
      <c r="D8580" s="3" t="s">
        <v>140</v>
      </c>
      <c r="E8580" s="3" t="s">
        <v>160</v>
      </c>
      <c r="F8580" s="3" t="s">
        <v>109</v>
      </c>
      <c r="G8580" s="3">
        <f t="array" ref="G8580">INDEX('Apr2021'!$A$1:$BP$55,MATCH($D8580,'Apr2021'!$A:$A,0),MATCH($E8580,'Apr2021'!$2:$2,0))</f>
        <v>0</v>
      </c>
      <c r="H8580" s="3">
        <v>0.0</v>
      </c>
      <c r="I8580" s="3">
        <v>0.0</v>
      </c>
    </row>
    <row r="8581" ht="14.25" customHeight="1">
      <c r="A8581" s="3" t="str">
        <f t="shared" si="4"/>
        <v>Apr2021</v>
      </c>
      <c r="B8581" s="21">
        <v>44287.0</v>
      </c>
      <c r="C8581" s="3">
        <v>23.0</v>
      </c>
      <c r="D8581" s="3" t="s">
        <v>140</v>
      </c>
      <c r="E8581" s="3" t="s">
        <v>155</v>
      </c>
      <c r="F8581" s="3" t="s">
        <v>109</v>
      </c>
      <c r="G8581" s="3">
        <f t="array" ref="G8581">INDEX('Apr2021'!$A$1:$BP$55,MATCH($D8581,'Apr2021'!$A:$A,0),MATCH($E8581,'Apr2021'!$2:$2,0))</f>
        <v>0</v>
      </c>
      <c r="H8581" s="3">
        <v>0.0</v>
      </c>
      <c r="I8581" s="3">
        <v>0.0</v>
      </c>
    </row>
    <row r="8582" ht="14.25" customHeight="1">
      <c r="A8582" s="3" t="str">
        <f t="shared" si="4"/>
        <v>Apr2021</v>
      </c>
      <c r="B8582" s="21">
        <v>44287.0</v>
      </c>
      <c r="C8582" s="3">
        <v>24.0</v>
      </c>
      <c r="D8582" s="3" t="s">
        <v>140</v>
      </c>
      <c r="E8582" s="3" t="s">
        <v>173</v>
      </c>
      <c r="F8582" s="3" t="s">
        <v>110</v>
      </c>
      <c r="G8582" s="3">
        <f t="array" ref="G8582">INDEX('Apr2021'!$A$1:$BP$55,MATCH($D8582,'Apr2021'!$A:$A,0),MATCH($E8582,'Apr2021'!$2:$2,0))</f>
        <v>0</v>
      </c>
      <c r="H8582" s="3">
        <v>0.0</v>
      </c>
      <c r="I8582" s="3">
        <v>0.0</v>
      </c>
    </row>
    <row r="8583" ht="14.25" customHeight="1">
      <c r="A8583" s="3" t="str">
        <f t="shared" si="4"/>
        <v>Apr2021</v>
      </c>
      <c r="B8583" s="21">
        <v>44287.0</v>
      </c>
      <c r="C8583" s="3">
        <v>25.0</v>
      </c>
      <c r="D8583" s="3" t="s">
        <v>140</v>
      </c>
      <c r="E8583" s="3" t="s">
        <v>195</v>
      </c>
      <c r="F8583" s="3" t="s">
        <v>110</v>
      </c>
      <c r="G8583" s="3">
        <f t="array" ref="G8583">INDEX('Apr2021'!$A$1:$BP$55,MATCH($D8583,'Apr2021'!$A:$A,0),MATCH($E8583,'Apr2021'!$2:$2,0))</f>
        <v>0</v>
      </c>
      <c r="H8583" s="3">
        <v>0.0</v>
      </c>
      <c r="I8583" s="3">
        <v>0.0</v>
      </c>
    </row>
    <row r="8584" ht="14.25" customHeight="1">
      <c r="A8584" s="3" t="str">
        <f t="shared" si="4"/>
        <v>Apr2021</v>
      </c>
      <c r="B8584" s="21">
        <v>44287.0</v>
      </c>
      <c r="C8584" s="3">
        <v>26.0</v>
      </c>
      <c r="D8584" s="3" t="s">
        <v>140</v>
      </c>
      <c r="E8584" s="3" t="s">
        <v>206</v>
      </c>
      <c r="F8584" s="3" t="s">
        <v>108</v>
      </c>
      <c r="G8584" s="3">
        <f t="array" ref="G8584">INDEX('Apr2021'!$A$1:$BP$55,MATCH($D8584,'Apr2021'!$A:$A,0),MATCH($E8584,'Apr2021'!$2:$2,0))</f>
        <v>0</v>
      </c>
      <c r="H8584" s="3">
        <v>0.0</v>
      </c>
      <c r="I8584" s="3">
        <v>0.0</v>
      </c>
    </row>
    <row r="8585" ht="14.25" customHeight="1">
      <c r="A8585" s="3" t="str">
        <f t="shared" si="4"/>
        <v>Apr2021</v>
      </c>
      <c r="B8585" s="21">
        <v>44287.0</v>
      </c>
      <c r="C8585" s="3">
        <v>27.0</v>
      </c>
      <c r="D8585" s="3" t="s">
        <v>140</v>
      </c>
      <c r="E8585" s="3" t="s">
        <v>161</v>
      </c>
      <c r="F8585" s="3" t="s">
        <v>108</v>
      </c>
      <c r="G8585" s="3">
        <f t="array" ref="G8585">INDEX('Apr2021'!$A$1:$BP$55,MATCH($D8585,'Apr2021'!$A:$A,0),MATCH($E8585,'Apr2021'!$2:$2,0))</f>
        <v>0</v>
      </c>
      <c r="H8585" s="3">
        <v>0.0</v>
      </c>
      <c r="I8585" s="3">
        <v>0.0</v>
      </c>
    </row>
    <row r="8586" ht="14.25" customHeight="1">
      <c r="A8586" s="3" t="str">
        <f t="shared" si="4"/>
        <v>Apr2021</v>
      </c>
      <c r="B8586" s="21">
        <v>44287.0</v>
      </c>
      <c r="C8586" s="3">
        <v>28.0</v>
      </c>
      <c r="D8586" s="3" t="s">
        <v>140</v>
      </c>
      <c r="E8586" s="3" t="s">
        <v>157</v>
      </c>
      <c r="F8586" s="3" t="s">
        <v>108</v>
      </c>
      <c r="G8586" s="3">
        <f t="array" ref="G8586">INDEX('Apr2021'!$A$1:$BP$55,MATCH($D8586,'Apr2021'!$A:$A,0),MATCH($E8586,'Apr2021'!$2:$2,0))</f>
        <v>0</v>
      </c>
      <c r="H8586" s="3">
        <v>0.0</v>
      </c>
      <c r="I8586" s="3">
        <v>0.0</v>
      </c>
    </row>
    <row r="8587" ht="14.25" customHeight="1">
      <c r="A8587" s="3" t="str">
        <f t="shared" si="4"/>
        <v>Apr2021</v>
      </c>
      <c r="B8587" s="21">
        <v>44287.0</v>
      </c>
      <c r="C8587" s="3">
        <v>29.0</v>
      </c>
      <c r="D8587" s="3" t="s">
        <v>140</v>
      </c>
      <c r="E8587" s="3" t="s">
        <v>163</v>
      </c>
      <c r="F8587" s="3" t="s">
        <v>109</v>
      </c>
      <c r="G8587" s="3">
        <f t="array" ref="G8587">INDEX('Apr2021'!$A$1:$BP$55,MATCH($D8587,'Apr2021'!$A:$A,0),MATCH($E8587,'Apr2021'!$2:$2,0))</f>
        <v>0</v>
      </c>
      <c r="H8587" s="3">
        <v>0.0</v>
      </c>
      <c r="I8587" s="3">
        <v>0.0</v>
      </c>
    </row>
    <row r="8588" ht="14.25" customHeight="1">
      <c r="A8588" s="3" t="str">
        <f t="shared" si="4"/>
        <v>Apr2021</v>
      </c>
      <c r="B8588" s="21">
        <v>44287.0</v>
      </c>
      <c r="C8588" s="3">
        <v>30.0</v>
      </c>
      <c r="D8588" s="3" t="s">
        <v>140</v>
      </c>
      <c r="E8588" s="3" t="s">
        <v>207</v>
      </c>
      <c r="F8588" s="3" t="s">
        <v>108</v>
      </c>
      <c r="G8588" s="3">
        <f t="array" ref="G8588">INDEX('Apr2021'!$A$1:$BP$55,MATCH($D8588,'Apr2021'!$A:$A,0),MATCH($E8588,'Apr2021'!$2:$2,0))</f>
        <v>0</v>
      </c>
      <c r="H8588" s="3">
        <v>0.0</v>
      </c>
      <c r="I8588" s="3">
        <v>0.0</v>
      </c>
    </row>
    <row r="8589" ht="14.25" customHeight="1">
      <c r="A8589" s="3" t="str">
        <f t="shared" si="4"/>
        <v>Apr2021</v>
      </c>
      <c r="B8589" s="21">
        <v>44287.0</v>
      </c>
      <c r="C8589" s="3">
        <v>31.0</v>
      </c>
      <c r="D8589" s="3" t="s">
        <v>140</v>
      </c>
      <c r="E8589" s="3" t="s">
        <v>158</v>
      </c>
      <c r="F8589" s="3" t="s">
        <v>109</v>
      </c>
      <c r="G8589" s="3">
        <f t="array" ref="G8589">INDEX('Apr2021'!$A$1:$BP$55,MATCH($D8589,'Apr2021'!$A:$A,0),MATCH($E8589,'Apr2021'!$2:$2,0))</f>
        <v>0</v>
      </c>
      <c r="H8589" s="3">
        <v>0.0</v>
      </c>
      <c r="I8589" s="3">
        <v>0.0</v>
      </c>
    </row>
    <row r="8590" ht="14.25" customHeight="1">
      <c r="A8590" s="3" t="str">
        <f t="shared" si="4"/>
        <v>Apr2021</v>
      </c>
      <c r="B8590" s="21">
        <v>44287.0</v>
      </c>
      <c r="C8590" s="3">
        <v>32.0</v>
      </c>
      <c r="D8590" s="3" t="s">
        <v>140</v>
      </c>
      <c r="E8590" s="3" t="s">
        <v>188</v>
      </c>
      <c r="F8590" s="3" t="s">
        <v>108</v>
      </c>
      <c r="G8590" s="3">
        <f t="array" ref="G8590">INDEX('Apr2021'!$A$1:$BP$55,MATCH($D8590,'Apr2021'!$A:$A,0),MATCH($E8590,'Apr2021'!$2:$2,0))</f>
        <v>0</v>
      </c>
      <c r="H8590" s="3">
        <v>0.0</v>
      </c>
      <c r="I8590" s="3">
        <v>0.0</v>
      </c>
    </row>
    <row r="8591" ht="14.25" customHeight="1">
      <c r="A8591" s="3" t="str">
        <f t="shared" si="4"/>
        <v>Apr2021</v>
      </c>
      <c r="B8591" s="21">
        <v>44287.0</v>
      </c>
      <c r="C8591" s="3">
        <v>33.0</v>
      </c>
      <c r="D8591" s="3" t="s">
        <v>140</v>
      </c>
      <c r="E8591" s="3" t="s">
        <v>189</v>
      </c>
      <c r="F8591" s="3" t="s">
        <v>108</v>
      </c>
      <c r="G8591" s="3">
        <f t="array" ref="G8591">INDEX('Apr2021'!$A$1:$BP$55,MATCH($D8591,'Apr2021'!$A:$A,0),MATCH($E8591,'Apr2021'!$2:$2,0))</f>
        <v>0</v>
      </c>
      <c r="H8591" s="3">
        <v>0.0</v>
      </c>
      <c r="I8591" s="3">
        <v>0.0</v>
      </c>
    </row>
    <row r="8592" ht="14.25" customHeight="1">
      <c r="A8592" s="3" t="str">
        <f t="shared" si="4"/>
        <v>Apr2021</v>
      </c>
      <c r="B8592" s="21">
        <v>44287.0</v>
      </c>
      <c r="C8592" s="3">
        <v>34.0</v>
      </c>
      <c r="D8592" s="3" t="s">
        <v>140</v>
      </c>
      <c r="E8592" s="3" t="s">
        <v>164</v>
      </c>
      <c r="F8592" s="3" t="s">
        <v>112</v>
      </c>
      <c r="G8592" s="3">
        <f t="array" ref="G8592">INDEX('Apr2021'!$A$1:$BP$55,MATCH($D8592,'Apr2021'!$A:$A,0),MATCH($E8592,'Apr2021'!$2:$2,0))</f>
        <v>0</v>
      </c>
      <c r="H8592" s="3">
        <v>0.0</v>
      </c>
      <c r="I8592" s="3">
        <v>0.0</v>
      </c>
    </row>
    <row r="8593" ht="14.25" customHeight="1">
      <c r="A8593" s="3" t="str">
        <f t="shared" si="4"/>
        <v>Apr2021</v>
      </c>
      <c r="B8593" s="21">
        <v>44287.0</v>
      </c>
      <c r="C8593" s="3">
        <v>35.0</v>
      </c>
      <c r="D8593" s="3" t="s">
        <v>140</v>
      </c>
      <c r="E8593" s="3" t="s">
        <v>180</v>
      </c>
      <c r="F8593" s="3" t="s">
        <v>110</v>
      </c>
      <c r="G8593" s="3">
        <f t="array" ref="G8593">INDEX('Apr2021'!$A$1:$BP$55,MATCH($D8593,'Apr2021'!$A:$A,0),MATCH($E8593,'Apr2021'!$2:$2,0))</f>
        <v>0</v>
      </c>
      <c r="H8593" s="3">
        <v>0.0</v>
      </c>
      <c r="I8593" s="3">
        <v>0.0</v>
      </c>
    </row>
    <row r="8594" ht="14.25" customHeight="1">
      <c r="A8594" s="3" t="str">
        <f t="shared" si="4"/>
        <v>Apr2021</v>
      </c>
      <c r="B8594" s="21">
        <v>44287.0</v>
      </c>
      <c r="C8594" s="3">
        <v>36.0</v>
      </c>
      <c r="D8594" s="3" t="s">
        <v>140</v>
      </c>
      <c r="E8594" s="3" t="s">
        <v>181</v>
      </c>
      <c r="F8594" s="3" t="s">
        <v>108</v>
      </c>
      <c r="G8594" s="3">
        <f t="array" ref="G8594">INDEX('Apr2021'!$A$1:$BP$55,MATCH($D8594,'Apr2021'!$A:$A,0),MATCH($E8594,'Apr2021'!$2:$2,0))</f>
        <v>0</v>
      </c>
      <c r="H8594" s="3">
        <v>0.0</v>
      </c>
      <c r="I8594" s="3">
        <v>0.0</v>
      </c>
    </row>
    <row r="8595" ht="14.25" customHeight="1">
      <c r="A8595" s="3" t="str">
        <f t="shared" si="4"/>
        <v>Apr2021</v>
      </c>
      <c r="B8595" s="21">
        <v>44287.0</v>
      </c>
      <c r="C8595" s="3">
        <v>37.0</v>
      </c>
      <c r="D8595" s="3" t="s">
        <v>140</v>
      </c>
      <c r="E8595" s="3" t="s">
        <v>244</v>
      </c>
      <c r="F8595" s="3" t="s">
        <v>109</v>
      </c>
      <c r="G8595" s="3">
        <f t="array" ref="G8595">INDEX('Apr2021'!$A$1:$BP$55,MATCH($D8595,'Apr2021'!$A:$A,0),MATCH($E8595,'Apr2021'!$2:$2,0))</f>
        <v>0</v>
      </c>
      <c r="H8595" s="3">
        <v>0.0</v>
      </c>
      <c r="I8595" s="3">
        <v>0.0</v>
      </c>
    </row>
    <row r="8596" ht="14.25" customHeight="1">
      <c r="A8596" s="3" t="str">
        <f t="shared" si="4"/>
        <v>Apr2021</v>
      </c>
      <c r="B8596" s="21">
        <v>44287.0</v>
      </c>
      <c r="C8596" s="3">
        <v>38.0</v>
      </c>
      <c r="D8596" s="3" t="s">
        <v>140</v>
      </c>
      <c r="E8596" s="3" t="s">
        <v>185</v>
      </c>
      <c r="F8596" s="3" t="s">
        <v>110</v>
      </c>
      <c r="G8596" s="3">
        <f t="array" ref="G8596">INDEX('Apr2021'!$A$1:$BP$55,MATCH($D8596,'Apr2021'!$A:$A,0),MATCH($E8596,'Apr2021'!$2:$2,0))</f>
        <v>0</v>
      </c>
      <c r="H8596" s="3">
        <v>0.0</v>
      </c>
      <c r="I8596" s="3">
        <v>0.0</v>
      </c>
    </row>
    <row r="8597" ht="14.25" customHeight="1">
      <c r="A8597" s="3" t="str">
        <f t="shared" si="4"/>
        <v>Apr2021</v>
      </c>
      <c r="B8597" s="21">
        <v>44287.0</v>
      </c>
      <c r="C8597" s="3">
        <v>39.0</v>
      </c>
      <c r="D8597" s="3" t="s">
        <v>140</v>
      </c>
      <c r="E8597" s="3" t="s">
        <v>246</v>
      </c>
      <c r="F8597" s="3" t="s">
        <v>110</v>
      </c>
      <c r="G8597" s="3">
        <f t="array" ref="G8597">INDEX('Apr2021'!$A$1:$BP$55,MATCH($D8597,'Apr2021'!$A:$A,0),MATCH($E8597,'Apr2021'!$2:$2,0))</f>
        <v>0</v>
      </c>
      <c r="H8597" s="3">
        <v>0.0</v>
      </c>
      <c r="I8597" s="3">
        <v>0.0</v>
      </c>
    </row>
    <row r="8598" ht="14.25" customHeight="1">
      <c r="A8598" s="3" t="str">
        <f t="shared" si="4"/>
        <v>Apr2021</v>
      </c>
      <c r="B8598" s="21">
        <v>44287.0</v>
      </c>
      <c r="C8598" s="3">
        <v>40.0</v>
      </c>
      <c r="D8598" s="3" t="s">
        <v>140</v>
      </c>
      <c r="E8598" s="3" t="s">
        <v>259</v>
      </c>
      <c r="F8598" s="3" t="s">
        <v>115</v>
      </c>
      <c r="G8598" s="3">
        <f t="array" ref="G8598">INDEX('Apr2021'!$A$1:$BP$55,MATCH($D8598,'Apr2021'!$A:$A,0),MATCH($E8598,'Apr2021'!$2:$2,0))</f>
        <v>0</v>
      </c>
      <c r="H8598" s="3">
        <v>0.0</v>
      </c>
      <c r="I8598" s="3">
        <v>0.0</v>
      </c>
    </row>
    <row r="8599" ht="14.25" customHeight="1">
      <c r="A8599" s="3" t="str">
        <f t="shared" si="4"/>
        <v>Apr2021</v>
      </c>
      <c r="B8599" s="21">
        <v>44287.0</v>
      </c>
      <c r="C8599" s="3">
        <v>41.0</v>
      </c>
      <c r="D8599" s="3" t="s">
        <v>140</v>
      </c>
      <c r="E8599" s="3" t="s">
        <v>260</v>
      </c>
      <c r="F8599" s="3" t="s">
        <v>109</v>
      </c>
      <c r="G8599" s="3">
        <f t="array" ref="G8599">INDEX('Apr2021'!$A$1:$BP$55,MATCH($D8599,'Apr2021'!$A:$A,0),MATCH($E8599,'Apr2021'!$2:$2,0))</f>
        <v>0</v>
      </c>
      <c r="H8599" s="3">
        <v>0.0</v>
      </c>
      <c r="I8599" s="3">
        <v>0.0</v>
      </c>
    </row>
    <row r="8600" ht="14.25" customHeight="1">
      <c r="A8600" s="3" t="str">
        <f t="shared" si="4"/>
        <v>Apr2021</v>
      </c>
      <c r="B8600" s="21">
        <v>44287.0</v>
      </c>
      <c r="C8600" s="3">
        <v>42.0</v>
      </c>
      <c r="D8600" s="3" t="s">
        <v>140</v>
      </c>
      <c r="E8600" s="3" t="s">
        <v>213</v>
      </c>
      <c r="F8600" s="3" t="s">
        <v>108</v>
      </c>
      <c r="G8600" s="3">
        <f t="array" ref="G8600">INDEX('Apr2021'!$A$1:$BP$55,MATCH($D8600,'Apr2021'!$A:$A,0),MATCH($E8600,'Apr2021'!$2:$2,0))</f>
        <v>0</v>
      </c>
      <c r="H8600" s="3">
        <v>0.0</v>
      </c>
      <c r="I8600" s="3">
        <v>0.0</v>
      </c>
    </row>
    <row r="8601" ht="14.25" customHeight="1">
      <c r="A8601" s="3" t="str">
        <f t="shared" si="4"/>
        <v>Apr2021</v>
      </c>
      <c r="B8601" s="21">
        <v>44287.0</v>
      </c>
      <c r="C8601" s="3">
        <v>43.0</v>
      </c>
      <c r="D8601" s="3" t="s">
        <v>140</v>
      </c>
      <c r="E8601" s="3" t="s">
        <v>190</v>
      </c>
      <c r="F8601" s="3" t="s">
        <v>108</v>
      </c>
      <c r="G8601" s="3">
        <f t="array" ref="G8601">INDEX('Apr2021'!$A$1:$BP$55,MATCH($D8601,'Apr2021'!$A:$A,0),MATCH($E8601,'Apr2021'!$2:$2,0))</f>
        <v>0</v>
      </c>
      <c r="H8601" s="3">
        <v>0.0</v>
      </c>
      <c r="I8601" s="3">
        <v>0.0</v>
      </c>
    </row>
    <row r="8602" ht="14.25" customHeight="1">
      <c r="A8602" s="3" t="str">
        <f t="shared" si="4"/>
        <v>Apr2021</v>
      </c>
      <c r="B8602" s="21">
        <v>44287.0</v>
      </c>
      <c r="C8602" s="3">
        <v>44.0</v>
      </c>
      <c r="D8602" s="3" t="s">
        <v>140</v>
      </c>
      <c r="E8602" s="3" t="s">
        <v>167</v>
      </c>
      <c r="F8602" s="3" t="s">
        <v>109</v>
      </c>
      <c r="G8602" s="3">
        <f t="array" ref="G8602">INDEX('Apr2021'!$A$1:$BP$55,MATCH($D8602,'Apr2021'!$A:$A,0),MATCH($E8602,'Apr2021'!$2:$2,0))</f>
        <v>0</v>
      </c>
      <c r="H8602" s="3">
        <v>0.0</v>
      </c>
      <c r="I8602" s="3">
        <v>0.0</v>
      </c>
    </row>
    <row r="8603" ht="14.25" customHeight="1">
      <c r="A8603" s="3" t="str">
        <f t="shared" si="4"/>
        <v>Apr2021</v>
      </c>
      <c r="B8603" s="21">
        <v>44287.0</v>
      </c>
      <c r="C8603" s="3">
        <v>45.0</v>
      </c>
      <c r="D8603" s="3" t="s">
        <v>140</v>
      </c>
      <c r="E8603" s="3" t="s">
        <v>250</v>
      </c>
      <c r="F8603" s="3" t="s">
        <v>108</v>
      </c>
      <c r="G8603" s="3">
        <f t="array" ref="G8603">INDEX('Apr2021'!$A$1:$BP$55,MATCH($D8603,'Apr2021'!$A:$A,0),MATCH($E8603,'Apr2021'!$2:$2,0))</f>
        <v>0</v>
      </c>
      <c r="H8603" s="3">
        <v>0.0</v>
      </c>
      <c r="I8603" s="3">
        <v>0.0</v>
      </c>
    </row>
    <row r="8604" ht="14.25" customHeight="1">
      <c r="A8604" s="3" t="str">
        <f t="shared" si="4"/>
        <v>Apr2021</v>
      </c>
      <c r="B8604" s="21">
        <v>44287.0</v>
      </c>
      <c r="C8604" s="3">
        <v>46.0</v>
      </c>
      <c r="D8604" s="3" t="s">
        <v>140</v>
      </c>
      <c r="E8604" s="3" t="s">
        <v>176</v>
      </c>
      <c r="F8604" s="3" t="s">
        <v>109</v>
      </c>
      <c r="G8604" s="3">
        <f t="array" ref="G8604">INDEX('Apr2021'!$A$1:$BP$55,MATCH($D8604,'Apr2021'!$A:$A,0),MATCH($E8604,'Apr2021'!$2:$2,0))</f>
        <v>0</v>
      </c>
      <c r="H8604" s="3">
        <v>0.0</v>
      </c>
      <c r="I8604" s="3">
        <v>0.0</v>
      </c>
    </row>
    <row r="8605" ht="14.25" customHeight="1">
      <c r="A8605" s="3" t="str">
        <f t="shared" si="4"/>
        <v>Apr2021</v>
      </c>
      <c r="B8605" s="21">
        <v>44287.0</v>
      </c>
      <c r="C8605" s="3">
        <v>47.0</v>
      </c>
      <c r="D8605" s="3" t="s">
        <v>140</v>
      </c>
      <c r="E8605" s="3" t="s">
        <v>193</v>
      </c>
      <c r="F8605" s="3" t="s">
        <v>108</v>
      </c>
      <c r="G8605" s="3">
        <f t="array" ref="G8605">INDEX('Apr2021'!$A$1:$BP$55,MATCH($D8605,'Apr2021'!$A:$A,0),MATCH($E8605,'Apr2021'!$2:$2,0))</f>
        <v>0</v>
      </c>
      <c r="H8605" s="3">
        <v>0.0</v>
      </c>
      <c r="I8605" s="3">
        <v>0.0</v>
      </c>
    </row>
    <row r="8606" ht="14.25" customHeight="1">
      <c r="A8606" s="3" t="str">
        <f t="shared" si="4"/>
        <v>Apr2021</v>
      </c>
      <c r="B8606" s="21">
        <v>44287.0</v>
      </c>
      <c r="C8606" s="3">
        <v>48.0</v>
      </c>
      <c r="D8606" s="3" t="s">
        <v>140</v>
      </c>
      <c r="E8606" s="3" t="s">
        <v>215</v>
      </c>
      <c r="F8606" s="3" t="s">
        <v>108</v>
      </c>
      <c r="G8606" s="3">
        <f t="array" ref="G8606">INDEX('Apr2021'!$A$1:$BP$55,MATCH($D8606,'Apr2021'!$A:$A,0),MATCH($E8606,'Apr2021'!$2:$2,0))</f>
        <v>0</v>
      </c>
      <c r="H8606" s="3">
        <v>0.0</v>
      </c>
      <c r="I8606" s="3">
        <v>0.0</v>
      </c>
    </row>
    <row r="8607" ht="14.25" customHeight="1">
      <c r="A8607" s="3" t="str">
        <f t="shared" si="4"/>
        <v>Apr2021</v>
      </c>
      <c r="B8607" s="21">
        <v>44287.0</v>
      </c>
      <c r="C8607" s="3">
        <v>49.0</v>
      </c>
      <c r="D8607" s="3" t="s">
        <v>140</v>
      </c>
      <c r="E8607" s="3" t="s">
        <v>261</v>
      </c>
      <c r="F8607" s="3" t="s">
        <v>112</v>
      </c>
      <c r="G8607" s="3">
        <f t="array" ref="G8607">INDEX('Apr2021'!$A$1:$BP$55,MATCH($D8607,'Apr2021'!$A:$A,0),MATCH($E8607,'Apr2021'!$2:$2,0))</f>
        <v>0</v>
      </c>
      <c r="H8607" s="3">
        <v>0.0</v>
      </c>
      <c r="I8607" s="3">
        <v>0.0</v>
      </c>
    </row>
    <row r="8608" ht="14.25" customHeight="1">
      <c r="A8608" s="3" t="str">
        <f t="shared" si="4"/>
        <v>Apr2021</v>
      </c>
      <c r="B8608" s="21">
        <v>44287.0</v>
      </c>
      <c r="C8608" s="3">
        <v>50.0</v>
      </c>
      <c r="D8608" s="3" t="s">
        <v>140</v>
      </c>
      <c r="E8608" s="3" t="s">
        <v>169</v>
      </c>
      <c r="F8608" s="3" t="s">
        <v>110</v>
      </c>
      <c r="G8608" s="3">
        <f t="array" ref="G8608">INDEX('Apr2021'!$A$1:$BP$55,MATCH($D8608,'Apr2021'!$A:$A,0),MATCH($E8608,'Apr2021'!$2:$2,0))</f>
        <v>0</v>
      </c>
      <c r="H8608" s="3">
        <v>0.0</v>
      </c>
      <c r="I8608" s="3">
        <v>0.0</v>
      </c>
    </row>
    <row r="8609" ht="14.25" customHeight="1">
      <c r="A8609" s="3" t="str">
        <f t="shared" si="4"/>
        <v>Apr2021</v>
      </c>
      <c r="B8609" s="21">
        <v>44287.0</v>
      </c>
      <c r="C8609" s="3">
        <v>51.0</v>
      </c>
      <c r="D8609" s="3" t="s">
        <v>140</v>
      </c>
      <c r="E8609" s="3" t="s">
        <v>179</v>
      </c>
      <c r="F8609" s="3" t="s">
        <v>109</v>
      </c>
      <c r="G8609" s="3">
        <f t="array" ref="G8609">INDEX('Apr2021'!$A$1:$BP$55,MATCH($D8609,'Apr2021'!$A:$A,0),MATCH($E8609,'Apr2021'!$2:$2,0))</f>
        <v>0</v>
      </c>
      <c r="H8609" s="3">
        <v>0.0</v>
      </c>
      <c r="I8609" s="3">
        <v>0.0</v>
      </c>
    </row>
    <row r="8610" ht="14.25" customHeight="1">
      <c r="A8610" s="3" t="str">
        <f t="shared" si="4"/>
        <v>Apr2021</v>
      </c>
      <c r="B8610" s="21">
        <v>44287.0</v>
      </c>
      <c r="C8610" s="3">
        <v>52.0</v>
      </c>
      <c r="D8610" s="3" t="s">
        <v>140</v>
      </c>
      <c r="E8610" s="3" t="s">
        <v>150</v>
      </c>
      <c r="F8610" s="3" t="s">
        <v>108</v>
      </c>
      <c r="G8610" s="3">
        <f t="array" ref="G8610">INDEX('Apr2021'!$A$1:$BP$55,MATCH($D8610,'Apr2021'!$A:$A,0),MATCH($E8610,'Apr2021'!$2:$2,0))</f>
        <v>0</v>
      </c>
      <c r="H8610" s="3">
        <v>0.0</v>
      </c>
      <c r="I8610" s="3">
        <v>0.0</v>
      </c>
    </row>
    <row r="8611" ht="14.25" customHeight="1">
      <c r="A8611" s="3" t="str">
        <f t="shared" si="4"/>
        <v>Apr2021</v>
      </c>
      <c r="B8611" s="21">
        <v>44287.0</v>
      </c>
      <c r="C8611" s="3">
        <v>53.0</v>
      </c>
      <c r="D8611" s="3" t="s">
        <v>140</v>
      </c>
      <c r="E8611" s="3" t="s">
        <v>205</v>
      </c>
      <c r="F8611" s="3" t="s">
        <v>108</v>
      </c>
      <c r="G8611" s="3">
        <f t="array" ref="G8611">INDEX('Apr2021'!$A$1:$BP$55,MATCH($D8611,'Apr2021'!$A:$A,0),MATCH($E8611,'Apr2021'!$2:$2,0))</f>
        <v>0</v>
      </c>
      <c r="H8611" s="3">
        <v>0.0</v>
      </c>
      <c r="I8611" s="3">
        <v>0.0</v>
      </c>
    </row>
    <row r="8612" ht="14.25" customHeight="1">
      <c r="A8612" s="3" t="str">
        <f t="shared" si="4"/>
        <v>Apr2021</v>
      </c>
      <c r="B8612" s="21">
        <v>44287.0</v>
      </c>
      <c r="C8612" s="3">
        <v>54.0</v>
      </c>
      <c r="D8612" s="3" t="s">
        <v>140</v>
      </c>
      <c r="E8612" s="3" t="s">
        <v>170</v>
      </c>
      <c r="F8612" s="3" t="s">
        <v>109</v>
      </c>
      <c r="G8612" s="3">
        <f t="array" ref="G8612">INDEX('Apr2021'!$A$1:$BP$55,MATCH($D8612,'Apr2021'!$A:$A,0),MATCH($E8612,'Apr2021'!$2:$2,0))</f>
        <v>0</v>
      </c>
      <c r="H8612" s="3">
        <v>0.0</v>
      </c>
      <c r="I8612" s="3">
        <v>0.0</v>
      </c>
    </row>
    <row r="8613" ht="14.25" customHeight="1">
      <c r="A8613" s="3" t="str">
        <f t="shared" si="4"/>
        <v>Apr2021</v>
      </c>
      <c r="B8613" s="21">
        <v>44287.0</v>
      </c>
      <c r="C8613" s="3">
        <v>55.0</v>
      </c>
      <c r="D8613" s="3" t="s">
        <v>140</v>
      </c>
      <c r="E8613" s="3" t="s">
        <v>257</v>
      </c>
      <c r="F8613" s="3" t="s">
        <v>110</v>
      </c>
      <c r="G8613" s="3">
        <f t="array" ref="G8613">INDEX('Apr2021'!$A$1:$BP$55,MATCH($D8613,'Apr2021'!$A:$A,0),MATCH($E8613,'Apr2021'!$2:$2,0))</f>
        <v>0</v>
      </c>
      <c r="H8613" s="3">
        <v>0.0</v>
      </c>
      <c r="I8613" s="3">
        <v>0.0</v>
      </c>
    </row>
    <row r="8614" ht="14.25" customHeight="1">
      <c r="A8614" s="3" t="str">
        <f t="shared" si="4"/>
        <v>Apr2021</v>
      </c>
      <c r="B8614" s="21">
        <v>44287.0</v>
      </c>
      <c r="C8614" s="3">
        <v>1.0</v>
      </c>
      <c r="D8614" s="3" t="s">
        <v>184</v>
      </c>
      <c r="E8614" s="3" t="s">
        <v>137</v>
      </c>
      <c r="F8614" s="3" t="s">
        <v>108</v>
      </c>
      <c r="G8614" s="3">
        <f t="array" ref="G8614">INDEX('Apr2021'!$A$1:$BP$55,MATCH($D8614,'Apr2021'!$A:$A,0),MATCH($E8614,'Apr2021'!$2:$2,0))</f>
        <v>73</v>
      </c>
      <c r="H8614" s="3">
        <v>73.0</v>
      </c>
      <c r="I8614" s="3">
        <v>73.0</v>
      </c>
    </row>
    <row r="8615" ht="14.25" customHeight="1">
      <c r="A8615" s="3" t="str">
        <f t="shared" si="4"/>
        <v>Apr2021</v>
      </c>
      <c r="B8615" s="21">
        <v>44287.0</v>
      </c>
      <c r="C8615" s="3">
        <v>2.0</v>
      </c>
      <c r="D8615" s="3" t="s">
        <v>184</v>
      </c>
      <c r="E8615" s="3" t="s">
        <v>138</v>
      </c>
      <c r="F8615" s="3" t="s">
        <v>108</v>
      </c>
      <c r="G8615" s="3">
        <f t="array" ref="G8615">INDEX('Apr2021'!$A$1:$BP$55,MATCH($D8615,'Apr2021'!$A:$A,0),MATCH($E8615,'Apr2021'!$2:$2,0))</f>
        <v>10</v>
      </c>
      <c r="H8615" s="3">
        <v>10.0</v>
      </c>
      <c r="I8615" s="3">
        <v>10.0</v>
      </c>
    </row>
    <row r="8616" ht="14.25" customHeight="1">
      <c r="A8616" s="3" t="str">
        <f t="shared" si="4"/>
        <v>Apr2021</v>
      </c>
      <c r="B8616" s="21">
        <v>44287.0</v>
      </c>
      <c r="C8616" s="3">
        <v>3.0</v>
      </c>
      <c r="D8616" s="3" t="s">
        <v>184</v>
      </c>
      <c r="E8616" s="3" t="s">
        <v>146</v>
      </c>
      <c r="F8616" s="3" t="s">
        <v>108</v>
      </c>
      <c r="G8616" s="3">
        <f t="array" ref="G8616">INDEX('Apr2021'!$A$1:$BP$55,MATCH($D8616,'Apr2021'!$A:$A,0),MATCH($E8616,'Apr2021'!$2:$2,0))</f>
        <v>0</v>
      </c>
      <c r="H8616" s="3">
        <v>0.0</v>
      </c>
      <c r="I8616" s="3">
        <v>0.0</v>
      </c>
    </row>
    <row r="8617" ht="14.25" customHeight="1">
      <c r="A8617" s="3" t="str">
        <f t="shared" si="4"/>
        <v>Apr2021</v>
      </c>
      <c r="B8617" s="21">
        <v>44287.0</v>
      </c>
      <c r="C8617" s="3">
        <v>4.0</v>
      </c>
      <c r="D8617" s="3" t="s">
        <v>184</v>
      </c>
      <c r="E8617" s="3" t="s">
        <v>136</v>
      </c>
      <c r="F8617" s="3" t="s">
        <v>108</v>
      </c>
      <c r="G8617" s="3">
        <f t="array" ref="G8617">INDEX('Apr2021'!$A$1:$BP$55,MATCH($D8617,'Apr2021'!$A:$A,0),MATCH($E8617,'Apr2021'!$2:$2,0))</f>
        <v>0</v>
      </c>
      <c r="H8617" s="3">
        <v>0.0</v>
      </c>
      <c r="I8617" s="3">
        <v>0.0</v>
      </c>
    </row>
    <row r="8618" ht="14.25" customHeight="1">
      <c r="A8618" s="3" t="str">
        <f t="shared" si="4"/>
        <v>Apr2021</v>
      </c>
      <c r="B8618" s="21">
        <v>44287.0</v>
      </c>
      <c r="C8618" s="3">
        <v>5.0</v>
      </c>
      <c r="D8618" s="3" t="s">
        <v>184</v>
      </c>
      <c r="E8618" s="3" t="s">
        <v>140</v>
      </c>
      <c r="F8618" s="3" t="s">
        <v>108</v>
      </c>
      <c r="G8618" s="3">
        <f t="array" ref="G8618">INDEX('Apr2021'!$A$1:$BP$55,MATCH($D8618,'Apr2021'!$A:$A,0),MATCH($E8618,'Apr2021'!$2:$2,0))</f>
        <v>0</v>
      </c>
      <c r="H8618" s="3">
        <v>0.0</v>
      </c>
      <c r="I8618" s="3">
        <v>0.0</v>
      </c>
    </row>
    <row r="8619" ht="14.25" customHeight="1">
      <c r="A8619" s="3" t="str">
        <f t="shared" si="4"/>
        <v>Apr2021</v>
      </c>
      <c r="B8619" s="21">
        <v>44287.0</v>
      </c>
      <c r="C8619" s="3">
        <v>6.0</v>
      </c>
      <c r="D8619" s="3" t="s">
        <v>184</v>
      </c>
      <c r="E8619" s="3" t="s">
        <v>141</v>
      </c>
      <c r="F8619" s="3" t="s">
        <v>109</v>
      </c>
      <c r="G8619" s="3">
        <f t="array" ref="G8619">INDEX('Apr2021'!$A$1:$BP$55,MATCH($D8619,'Apr2021'!$A:$A,0),MATCH($E8619,'Apr2021'!$2:$2,0))</f>
        <v>0</v>
      </c>
      <c r="H8619" s="3">
        <v>0.0</v>
      </c>
      <c r="I8619" s="3">
        <v>0.0</v>
      </c>
    </row>
    <row r="8620" ht="14.25" customHeight="1">
      <c r="A8620" s="3" t="str">
        <f t="shared" si="4"/>
        <v>Apr2021</v>
      </c>
      <c r="B8620" s="21">
        <v>44287.0</v>
      </c>
      <c r="C8620" s="3">
        <v>7.0</v>
      </c>
      <c r="D8620" s="3" t="s">
        <v>184</v>
      </c>
      <c r="E8620" s="3" t="s">
        <v>142</v>
      </c>
      <c r="F8620" s="3" t="s">
        <v>108</v>
      </c>
      <c r="G8620" s="3">
        <f t="array" ref="G8620">INDEX('Apr2021'!$A$1:$BP$55,MATCH($D8620,'Apr2021'!$A:$A,0),MATCH($E8620,'Apr2021'!$2:$2,0))</f>
        <v>0</v>
      </c>
      <c r="H8620" s="3">
        <v>0.0</v>
      </c>
      <c r="I8620" s="3">
        <v>0.0</v>
      </c>
    </row>
    <row r="8621" ht="14.25" customHeight="1">
      <c r="A8621" s="3" t="str">
        <f t="shared" si="4"/>
        <v>Apr2021</v>
      </c>
      <c r="B8621" s="21">
        <v>44287.0</v>
      </c>
      <c r="C8621" s="3">
        <v>8.0</v>
      </c>
      <c r="D8621" s="3" t="s">
        <v>184</v>
      </c>
      <c r="E8621" s="3" t="s">
        <v>139</v>
      </c>
      <c r="F8621" s="3" t="s">
        <v>108</v>
      </c>
      <c r="G8621" s="3">
        <f t="array" ref="G8621">INDEX('Apr2021'!$A$1:$BP$55,MATCH($D8621,'Apr2021'!$A:$A,0),MATCH($E8621,'Apr2021'!$2:$2,0))</f>
        <v>0</v>
      </c>
      <c r="H8621" s="3">
        <v>0.0</v>
      </c>
      <c r="I8621" s="3">
        <v>0.0</v>
      </c>
    </row>
    <row r="8622" ht="14.25" customHeight="1">
      <c r="A8622" s="3" t="str">
        <f t="shared" si="4"/>
        <v>Apr2021</v>
      </c>
      <c r="B8622" s="21">
        <v>44287.0</v>
      </c>
      <c r="C8622" s="3">
        <v>9.0</v>
      </c>
      <c r="D8622" s="3" t="s">
        <v>184</v>
      </c>
      <c r="E8622" s="3" t="s">
        <v>143</v>
      </c>
      <c r="F8622" s="3" t="s">
        <v>108</v>
      </c>
      <c r="G8622" s="3">
        <f t="array" ref="G8622">INDEX('Apr2021'!$A$1:$BP$55,MATCH($D8622,'Apr2021'!$A:$A,0),MATCH($E8622,'Apr2021'!$2:$2,0))</f>
        <v>0</v>
      </c>
      <c r="H8622" s="3">
        <v>0.0</v>
      </c>
      <c r="I8622" s="3">
        <v>0.0</v>
      </c>
    </row>
    <row r="8623" ht="14.25" customHeight="1">
      <c r="A8623" s="3" t="str">
        <f t="shared" si="4"/>
        <v>Apr2021</v>
      </c>
      <c r="B8623" s="21">
        <v>44287.0</v>
      </c>
      <c r="C8623" s="3">
        <v>10.0</v>
      </c>
      <c r="D8623" s="3" t="s">
        <v>184</v>
      </c>
      <c r="E8623" s="3" t="s">
        <v>147</v>
      </c>
      <c r="F8623" s="3" t="s">
        <v>110</v>
      </c>
      <c r="G8623" s="3">
        <f t="array" ref="G8623">INDEX('Apr2021'!$A$1:$BP$55,MATCH($D8623,'Apr2021'!$A:$A,0),MATCH($E8623,'Apr2021'!$2:$2,0))</f>
        <v>0</v>
      </c>
      <c r="H8623" s="3">
        <v>0.0</v>
      </c>
      <c r="I8623" s="3">
        <v>0.0</v>
      </c>
    </row>
    <row r="8624" ht="14.25" customHeight="1">
      <c r="A8624" s="3" t="str">
        <f t="shared" si="4"/>
        <v>Apr2021</v>
      </c>
      <c r="B8624" s="21">
        <v>44287.0</v>
      </c>
      <c r="C8624" s="3">
        <v>11.0</v>
      </c>
      <c r="D8624" s="3" t="s">
        <v>184</v>
      </c>
      <c r="E8624" s="3" t="s">
        <v>148</v>
      </c>
      <c r="F8624" s="3" t="s">
        <v>108</v>
      </c>
      <c r="G8624" s="3">
        <f t="array" ref="G8624">INDEX('Apr2021'!$A$1:$BP$55,MATCH($D8624,'Apr2021'!$A:$A,0),MATCH($E8624,'Apr2021'!$2:$2,0))</f>
        <v>0</v>
      </c>
      <c r="H8624" s="3">
        <v>0.0</v>
      </c>
      <c r="I8624" s="3">
        <v>0.0</v>
      </c>
    </row>
    <row r="8625" ht="14.25" customHeight="1">
      <c r="A8625" s="3" t="str">
        <f t="shared" si="4"/>
        <v>Apr2021</v>
      </c>
      <c r="B8625" s="21">
        <v>44287.0</v>
      </c>
      <c r="C8625" s="3">
        <v>12.0</v>
      </c>
      <c r="D8625" s="3" t="s">
        <v>184</v>
      </c>
      <c r="E8625" s="3" t="s">
        <v>168</v>
      </c>
      <c r="F8625" s="3" t="s">
        <v>112</v>
      </c>
      <c r="G8625" s="3">
        <f t="array" ref="G8625">INDEX('Apr2021'!$A$1:$BP$55,MATCH($D8625,'Apr2021'!$A:$A,0),MATCH($E8625,'Apr2021'!$2:$2,0))</f>
        <v>0</v>
      </c>
      <c r="H8625" s="3">
        <v>0.0</v>
      </c>
      <c r="I8625" s="3">
        <v>0.0</v>
      </c>
    </row>
    <row r="8626" ht="14.25" customHeight="1">
      <c r="A8626" s="3" t="str">
        <f t="shared" si="4"/>
        <v>Apr2021</v>
      </c>
      <c r="B8626" s="21">
        <v>44287.0</v>
      </c>
      <c r="C8626" s="3">
        <v>13.0</v>
      </c>
      <c r="D8626" s="3" t="s">
        <v>184</v>
      </c>
      <c r="E8626" s="3" t="s">
        <v>144</v>
      </c>
      <c r="F8626" s="3" t="s">
        <v>108</v>
      </c>
      <c r="G8626" s="3">
        <f t="array" ref="G8626">INDEX('Apr2021'!$A$1:$BP$55,MATCH($D8626,'Apr2021'!$A:$A,0),MATCH($E8626,'Apr2021'!$2:$2,0))</f>
        <v>0</v>
      </c>
      <c r="H8626" s="3">
        <v>0.0</v>
      </c>
      <c r="I8626" s="3">
        <v>0.0</v>
      </c>
    </row>
    <row r="8627" ht="14.25" customHeight="1">
      <c r="A8627" s="3" t="str">
        <f t="shared" si="4"/>
        <v>Apr2021</v>
      </c>
      <c r="B8627" s="21">
        <v>44287.0</v>
      </c>
      <c r="C8627" s="3">
        <v>14.0</v>
      </c>
      <c r="D8627" s="3" t="s">
        <v>184</v>
      </c>
      <c r="E8627" s="3" t="s">
        <v>149</v>
      </c>
      <c r="F8627" s="3" t="s">
        <v>108</v>
      </c>
      <c r="G8627" s="3">
        <f t="array" ref="G8627">INDEX('Apr2021'!$A$1:$BP$55,MATCH($D8627,'Apr2021'!$A:$A,0),MATCH($E8627,'Apr2021'!$2:$2,0))</f>
        <v>0</v>
      </c>
      <c r="H8627" s="3">
        <v>0.0</v>
      </c>
      <c r="I8627" s="3">
        <v>0.0</v>
      </c>
    </row>
    <row r="8628" ht="14.25" customHeight="1">
      <c r="A8628" s="3" t="str">
        <f t="shared" si="4"/>
        <v>Apr2021</v>
      </c>
      <c r="B8628" s="21">
        <v>44287.0</v>
      </c>
      <c r="C8628" s="3">
        <v>15.0</v>
      </c>
      <c r="D8628" s="3" t="s">
        <v>184</v>
      </c>
      <c r="E8628" s="3" t="s">
        <v>225</v>
      </c>
      <c r="F8628" s="3" t="s">
        <v>109</v>
      </c>
      <c r="G8628" s="3">
        <f t="array" ref="G8628">INDEX('Apr2021'!$A$1:$BP$55,MATCH($D8628,'Apr2021'!$A:$A,0),MATCH($E8628,'Apr2021'!$2:$2,0))</f>
        <v>0</v>
      </c>
      <c r="H8628" s="3">
        <v>0.0</v>
      </c>
      <c r="I8628" s="3">
        <v>0.0</v>
      </c>
    </row>
    <row r="8629" ht="14.25" customHeight="1">
      <c r="A8629" s="3" t="str">
        <f t="shared" si="4"/>
        <v>Apr2021</v>
      </c>
      <c r="B8629" s="21">
        <v>44287.0</v>
      </c>
      <c r="C8629" s="3">
        <v>16.0</v>
      </c>
      <c r="D8629" s="3" t="s">
        <v>184</v>
      </c>
      <c r="E8629" s="3" t="s">
        <v>150</v>
      </c>
      <c r="F8629" s="3" t="s">
        <v>108</v>
      </c>
      <c r="G8629" s="3">
        <f t="array" ref="G8629">INDEX('Apr2021'!$A$1:$BP$55,MATCH($D8629,'Apr2021'!$A:$A,0),MATCH($E8629,'Apr2021'!$2:$2,0))</f>
        <v>0</v>
      </c>
      <c r="H8629" s="3">
        <v>0.0</v>
      </c>
      <c r="I8629" s="3">
        <v>0.0</v>
      </c>
    </row>
    <row r="8630" ht="14.25" customHeight="1">
      <c r="A8630" s="3" t="str">
        <f t="shared" si="4"/>
        <v>Apr2021</v>
      </c>
      <c r="B8630" s="21">
        <v>44287.0</v>
      </c>
      <c r="C8630" s="3">
        <v>17.0</v>
      </c>
      <c r="D8630" s="3" t="s">
        <v>184</v>
      </c>
      <c r="E8630" s="3" t="s">
        <v>145</v>
      </c>
      <c r="F8630" s="3" t="s">
        <v>108</v>
      </c>
      <c r="G8630" s="3">
        <f t="array" ref="G8630">INDEX('Apr2021'!$A$1:$BP$55,MATCH($D8630,'Apr2021'!$A:$A,0),MATCH($E8630,'Apr2021'!$2:$2,0))</f>
        <v>0</v>
      </c>
      <c r="H8630" s="3">
        <v>0.0</v>
      </c>
      <c r="I8630" s="3">
        <v>0.0</v>
      </c>
    </row>
    <row r="8631" ht="14.25" customHeight="1">
      <c r="A8631" s="3" t="str">
        <f t="shared" si="4"/>
        <v>Apr2021</v>
      </c>
      <c r="B8631" s="21">
        <v>44287.0</v>
      </c>
      <c r="C8631" s="3">
        <v>18.0</v>
      </c>
      <c r="D8631" s="3" t="s">
        <v>184</v>
      </c>
      <c r="E8631" s="3" t="s">
        <v>159</v>
      </c>
      <c r="F8631" s="3" t="s">
        <v>110</v>
      </c>
      <c r="G8631" s="3" t="str">
        <f t="array" ref="G8631">INDEX('Apr2021'!$A$1:$BP$55,MATCH($D8631,'Apr2021'!$A:$A,0),MATCH($E8631,'Apr2021'!$2:$2,0))</f>
        <v>Suppressed</v>
      </c>
      <c r="H8631" s="3">
        <v>1.0</v>
      </c>
      <c r="I8631" s="3">
        <v>2.0</v>
      </c>
    </row>
    <row r="8632" ht="14.25" customHeight="1">
      <c r="A8632" s="3" t="str">
        <f t="shared" si="4"/>
        <v>Apr2021</v>
      </c>
      <c r="B8632" s="21">
        <v>44287.0</v>
      </c>
      <c r="C8632" s="3">
        <v>19.0</v>
      </c>
      <c r="D8632" s="3" t="s">
        <v>184</v>
      </c>
      <c r="E8632" s="3" t="s">
        <v>166</v>
      </c>
      <c r="F8632" s="3" t="s">
        <v>108</v>
      </c>
      <c r="G8632" s="3">
        <f t="array" ref="G8632">INDEX('Apr2021'!$A$1:$BP$55,MATCH($D8632,'Apr2021'!$A:$A,0),MATCH($E8632,'Apr2021'!$2:$2,0))</f>
        <v>0</v>
      </c>
      <c r="H8632" s="3">
        <v>0.0</v>
      </c>
      <c r="I8632" s="3">
        <v>0.0</v>
      </c>
    </row>
    <row r="8633" ht="14.25" customHeight="1">
      <c r="A8633" s="3" t="str">
        <f t="shared" si="4"/>
        <v>Apr2021</v>
      </c>
      <c r="B8633" s="21">
        <v>44287.0</v>
      </c>
      <c r="C8633" s="3">
        <v>20.0</v>
      </c>
      <c r="D8633" s="3" t="s">
        <v>184</v>
      </c>
      <c r="E8633" s="3" t="s">
        <v>165</v>
      </c>
      <c r="F8633" s="3" t="s">
        <v>111</v>
      </c>
      <c r="G8633" s="3">
        <f t="array" ref="G8633">INDEX('Apr2021'!$A$1:$BP$55,MATCH($D8633,'Apr2021'!$A:$A,0),MATCH($E8633,'Apr2021'!$2:$2,0))</f>
        <v>0</v>
      </c>
      <c r="H8633" s="3">
        <v>0.0</v>
      </c>
      <c r="I8633" s="3">
        <v>0.0</v>
      </c>
    </row>
    <row r="8634" ht="14.25" customHeight="1">
      <c r="A8634" s="3" t="str">
        <f t="shared" si="4"/>
        <v>Apr2021</v>
      </c>
      <c r="B8634" s="21">
        <v>44287.0</v>
      </c>
      <c r="C8634" s="3">
        <v>21.0</v>
      </c>
      <c r="D8634" s="3" t="s">
        <v>184</v>
      </c>
      <c r="E8634" s="3" t="s">
        <v>154</v>
      </c>
      <c r="F8634" s="3" t="s">
        <v>110</v>
      </c>
      <c r="G8634" s="3">
        <f t="array" ref="G8634">INDEX('Apr2021'!$A$1:$BP$55,MATCH($D8634,'Apr2021'!$A:$A,0),MATCH($E8634,'Apr2021'!$2:$2,0))</f>
        <v>0</v>
      </c>
      <c r="H8634" s="3">
        <v>0.0</v>
      </c>
      <c r="I8634" s="3">
        <v>0.0</v>
      </c>
    </row>
    <row r="8635" ht="14.25" customHeight="1">
      <c r="A8635" s="3" t="str">
        <f t="shared" si="4"/>
        <v>Apr2021</v>
      </c>
      <c r="B8635" s="21">
        <v>44287.0</v>
      </c>
      <c r="C8635" s="3">
        <v>22.0</v>
      </c>
      <c r="D8635" s="3" t="s">
        <v>184</v>
      </c>
      <c r="E8635" s="3" t="s">
        <v>160</v>
      </c>
      <c r="F8635" s="3" t="s">
        <v>109</v>
      </c>
      <c r="G8635" s="3">
        <f t="array" ref="G8635">INDEX('Apr2021'!$A$1:$BP$55,MATCH($D8635,'Apr2021'!$A:$A,0),MATCH($E8635,'Apr2021'!$2:$2,0))</f>
        <v>0</v>
      </c>
      <c r="H8635" s="3">
        <v>0.0</v>
      </c>
      <c r="I8635" s="3">
        <v>0.0</v>
      </c>
    </row>
    <row r="8636" ht="14.25" customHeight="1">
      <c r="A8636" s="3" t="str">
        <f t="shared" si="4"/>
        <v>Apr2021</v>
      </c>
      <c r="B8636" s="21">
        <v>44287.0</v>
      </c>
      <c r="C8636" s="3">
        <v>23.0</v>
      </c>
      <c r="D8636" s="3" t="s">
        <v>184</v>
      </c>
      <c r="E8636" s="3" t="s">
        <v>155</v>
      </c>
      <c r="F8636" s="3" t="s">
        <v>109</v>
      </c>
      <c r="G8636" s="3">
        <f t="array" ref="G8636">INDEX('Apr2021'!$A$1:$BP$55,MATCH($D8636,'Apr2021'!$A:$A,0),MATCH($E8636,'Apr2021'!$2:$2,0))</f>
        <v>0</v>
      </c>
      <c r="H8636" s="3">
        <v>0.0</v>
      </c>
      <c r="I8636" s="3">
        <v>0.0</v>
      </c>
    </row>
    <row r="8637" ht="14.25" customHeight="1">
      <c r="A8637" s="3" t="str">
        <f t="shared" si="4"/>
        <v>Apr2021</v>
      </c>
      <c r="B8637" s="21">
        <v>44287.0</v>
      </c>
      <c r="C8637" s="3">
        <v>24.0</v>
      </c>
      <c r="D8637" s="3" t="s">
        <v>184</v>
      </c>
      <c r="E8637" s="3" t="s">
        <v>173</v>
      </c>
      <c r="F8637" s="3" t="s">
        <v>110</v>
      </c>
      <c r="G8637" s="3">
        <f t="array" ref="G8637">INDEX('Apr2021'!$A$1:$BP$55,MATCH($D8637,'Apr2021'!$A:$A,0),MATCH($E8637,'Apr2021'!$2:$2,0))</f>
        <v>0</v>
      </c>
      <c r="H8637" s="3">
        <v>0.0</v>
      </c>
      <c r="I8637" s="3">
        <v>0.0</v>
      </c>
    </row>
    <row r="8638" ht="14.25" customHeight="1">
      <c r="A8638" s="3" t="str">
        <f t="shared" si="4"/>
        <v>Apr2021</v>
      </c>
      <c r="B8638" s="21">
        <v>44287.0</v>
      </c>
      <c r="C8638" s="3">
        <v>25.0</v>
      </c>
      <c r="D8638" s="3" t="s">
        <v>184</v>
      </c>
      <c r="E8638" s="3" t="s">
        <v>195</v>
      </c>
      <c r="F8638" s="3" t="s">
        <v>110</v>
      </c>
      <c r="G8638" s="3">
        <f t="array" ref="G8638">INDEX('Apr2021'!$A$1:$BP$55,MATCH($D8638,'Apr2021'!$A:$A,0),MATCH($E8638,'Apr2021'!$2:$2,0))</f>
        <v>0</v>
      </c>
      <c r="H8638" s="3">
        <v>0.0</v>
      </c>
      <c r="I8638" s="3">
        <v>0.0</v>
      </c>
    </row>
    <row r="8639" ht="14.25" customHeight="1">
      <c r="A8639" s="3" t="str">
        <f t="shared" si="4"/>
        <v>Apr2021</v>
      </c>
      <c r="B8639" s="21">
        <v>44287.0</v>
      </c>
      <c r="C8639" s="3">
        <v>26.0</v>
      </c>
      <c r="D8639" s="3" t="s">
        <v>184</v>
      </c>
      <c r="E8639" s="3" t="s">
        <v>206</v>
      </c>
      <c r="F8639" s="3" t="s">
        <v>108</v>
      </c>
      <c r="G8639" s="3">
        <f t="array" ref="G8639">INDEX('Apr2021'!$A$1:$BP$55,MATCH($D8639,'Apr2021'!$A:$A,0),MATCH($E8639,'Apr2021'!$2:$2,0))</f>
        <v>0</v>
      </c>
      <c r="H8639" s="3">
        <v>0.0</v>
      </c>
      <c r="I8639" s="3">
        <v>0.0</v>
      </c>
    </row>
    <row r="8640" ht="14.25" customHeight="1">
      <c r="A8640" s="3" t="str">
        <f t="shared" si="4"/>
        <v>Apr2021</v>
      </c>
      <c r="B8640" s="21">
        <v>44287.0</v>
      </c>
      <c r="C8640" s="3">
        <v>27.0</v>
      </c>
      <c r="D8640" s="3" t="s">
        <v>184</v>
      </c>
      <c r="E8640" s="3" t="s">
        <v>161</v>
      </c>
      <c r="F8640" s="3" t="s">
        <v>108</v>
      </c>
      <c r="G8640" s="3">
        <f t="array" ref="G8640">INDEX('Apr2021'!$A$1:$BP$55,MATCH($D8640,'Apr2021'!$A:$A,0),MATCH($E8640,'Apr2021'!$2:$2,0))</f>
        <v>0</v>
      </c>
      <c r="H8640" s="3">
        <v>0.0</v>
      </c>
      <c r="I8640" s="3">
        <v>0.0</v>
      </c>
    </row>
    <row r="8641" ht="14.25" customHeight="1">
      <c r="A8641" s="3" t="str">
        <f t="shared" si="4"/>
        <v>Apr2021</v>
      </c>
      <c r="B8641" s="21">
        <v>44287.0</v>
      </c>
      <c r="C8641" s="3">
        <v>28.0</v>
      </c>
      <c r="D8641" s="3" t="s">
        <v>184</v>
      </c>
      <c r="E8641" s="3" t="s">
        <v>157</v>
      </c>
      <c r="F8641" s="3" t="s">
        <v>108</v>
      </c>
      <c r="G8641" s="3">
        <f t="array" ref="G8641">INDEX('Apr2021'!$A$1:$BP$55,MATCH($D8641,'Apr2021'!$A:$A,0),MATCH($E8641,'Apr2021'!$2:$2,0))</f>
        <v>0</v>
      </c>
      <c r="H8641" s="3">
        <v>0.0</v>
      </c>
      <c r="I8641" s="3">
        <v>0.0</v>
      </c>
    </row>
    <row r="8642" ht="14.25" customHeight="1">
      <c r="A8642" s="3" t="str">
        <f t="shared" si="4"/>
        <v>Apr2021</v>
      </c>
      <c r="B8642" s="21">
        <v>44287.0</v>
      </c>
      <c r="C8642" s="3">
        <v>29.0</v>
      </c>
      <c r="D8642" s="3" t="s">
        <v>184</v>
      </c>
      <c r="E8642" s="3" t="s">
        <v>163</v>
      </c>
      <c r="F8642" s="3" t="s">
        <v>109</v>
      </c>
      <c r="G8642" s="3">
        <f t="array" ref="G8642">INDEX('Apr2021'!$A$1:$BP$55,MATCH($D8642,'Apr2021'!$A:$A,0),MATCH($E8642,'Apr2021'!$2:$2,0))</f>
        <v>0</v>
      </c>
      <c r="H8642" s="3">
        <v>0.0</v>
      </c>
      <c r="I8642" s="3">
        <v>0.0</v>
      </c>
    </row>
    <row r="8643" ht="14.25" customHeight="1">
      <c r="A8643" s="3" t="str">
        <f t="shared" si="4"/>
        <v>Apr2021</v>
      </c>
      <c r="B8643" s="21">
        <v>44287.0</v>
      </c>
      <c r="C8643" s="3">
        <v>30.0</v>
      </c>
      <c r="D8643" s="3" t="s">
        <v>184</v>
      </c>
      <c r="E8643" s="3" t="s">
        <v>207</v>
      </c>
      <c r="F8643" s="3" t="s">
        <v>108</v>
      </c>
      <c r="G8643" s="3">
        <f t="array" ref="G8643">INDEX('Apr2021'!$A$1:$BP$55,MATCH($D8643,'Apr2021'!$A:$A,0),MATCH($E8643,'Apr2021'!$2:$2,0))</f>
        <v>0</v>
      </c>
      <c r="H8643" s="3">
        <v>0.0</v>
      </c>
      <c r="I8643" s="3">
        <v>0.0</v>
      </c>
    </row>
    <row r="8644" ht="14.25" customHeight="1">
      <c r="A8644" s="3" t="str">
        <f t="shared" si="4"/>
        <v>Apr2021</v>
      </c>
      <c r="B8644" s="21">
        <v>44287.0</v>
      </c>
      <c r="C8644" s="3">
        <v>31.0</v>
      </c>
      <c r="D8644" s="3" t="s">
        <v>184</v>
      </c>
      <c r="E8644" s="3" t="s">
        <v>158</v>
      </c>
      <c r="F8644" s="3" t="s">
        <v>109</v>
      </c>
      <c r="G8644" s="3">
        <f t="array" ref="G8644">INDEX('Apr2021'!$A$1:$BP$55,MATCH($D8644,'Apr2021'!$A:$A,0),MATCH($E8644,'Apr2021'!$2:$2,0))</f>
        <v>0</v>
      </c>
      <c r="H8644" s="3">
        <v>0.0</v>
      </c>
      <c r="I8644" s="3">
        <v>0.0</v>
      </c>
    </row>
    <row r="8645" ht="14.25" customHeight="1">
      <c r="A8645" s="3" t="str">
        <f t="shared" si="4"/>
        <v>Apr2021</v>
      </c>
      <c r="B8645" s="21">
        <v>44287.0</v>
      </c>
      <c r="C8645" s="3">
        <v>32.0</v>
      </c>
      <c r="D8645" s="3" t="s">
        <v>184</v>
      </c>
      <c r="E8645" s="3" t="s">
        <v>188</v>
      </c>
      <c r="F8645" s="3" t="s">
        <v>108</v>
      </c>
      <c r="G8645" s="3">
        <f t="array" ref="G8645">INDEX('Apr2021'!$A$1:$BP$55,MATCH($D8645,'Apr2021'!$A:$A,0),MATCH($E8645,'Apr2021'!$2:$2,0))</f>
        <v>0</v>
      </c>
      <c r="H8645" s="3">
        <v>0.0</v>
      </c>
      <c r="I8645" s="3">
        <v>0.0</v>
      </c>
    </row>
    <row r="8646" ht="14.25" customHeight="1">
      <c r="A8646" s="3" t="str">
        <f t="shared" si="4"/>
        <v>Apr2021</v>
      </c>
      <c r="B8646" s="21">
        <v>44287.0</v>
      </c>
      <c r="C8646" s="3">
        <v>33.0</v>
      </c>
      <c r="D8646" s="3" t="s">
        <v>184</v>
      </c>
      <c r="E8646" s="3" t="s">
        <v>189</v>
      </c>
      <c r="F8646" s="3" t="s">
        <v>108</v>
      </c>
      <c r="G8646" s="3">
        <f t="array" ref="G8646">INDEX('Apr2021'!$A$1:$BP$55,MATCH($D8646,'Apr2021'!$A:$A,0),MATCH($E8646,'Apr2021'!$2:$2,0))</f>
        <v>0</v>
      </c>
      <c r="H8646" s="3">
        <v>0.0</v>
      </c>
      <c r="I8646" s="3">
        <v>0.0</v>
      </c>
    </row>
    <row r="8647" ht="14.25" customHeight="1">
      <c r="A8647" s="3" t="str">
        <f t="shared" si="4"/>
        <v>Apr2021</v>
      </c>
      <c r="B8647" s="21">
        <v>44287.0</v>
      </c>
      <c r="C8647" s="3">
        <v>34.0</v>
      </c>
      <c r="D8647" s="3" t="s">
        <v>184</v>
      </c>
      <c r="E8647" s="3" t="s">
        <v>164</v>
      </c>
      <c r="F8647" s="3" t="s">
        <v>112</v>
      </c>
      <c r="G8647" s="3">
        <f t="array" ref="G8647">INDEX('Apr2021'!$A$1:$BP$55,MATCH($D8647,'Apr2021'!$A:$A,0),MATCH($E8647,'Apr2021'!$2:$2,0))</f>
        <v>0</v>
      </c>
      <c r="H8647" s="3">
        <v>0.0</v>
      </c>
      <c r="I8647" s="3">
        <v>0.0</v>
      </c>
    </row>
    <row r="8648" ht="14.25" customHeight="1">
      <c r="A8648" s="3" t="str">
        <f t="shared" si="4"/>
        <v>Apr2021</v>
      </c>
      <c r="B8648" s="21">
        <v>44287.0</v>
      </c>
      <c r="C8648" s="3">
        <v>35.0</v>
      </c>
      <c r="D8648" s="3" t="s">
        <v>184</v>
      </c>
      <c r="E8648" s="3" t="s">
        <v>180</v>
      </c>
      <c r="F8648" s="3" t="s">
        <v>110</v>
      </c>
      <c r="G8648" s="3">
        <f t="array" ref="G8648">INDEX('Apr2021'!$A$1:$BP$55,MATCH($D8648,'Apr2021'!$A:$A,0),MATCH($E8648,'Apr2021'!$2:$2,0))</f>
        <v>0</v>
      </c>
      <c r="H8648" s="3">
        <v>0.0</v>
      </c>
      <c r="I8648" s="3">
        <v>0.0</v>
      </c>
    </row>
    <row r="8649" ht="14.25" customHeight="1">
      <c r="A8649" s="3" t="str">
        <f t="shared" si="4"/>
        <v>Apr2021</v>
      </c>
      <c r="B8649" s="21">
        <v>44287.0</v>
      </c>
      <c r="C8649" s="3">
        <v>36.0</v>
      </c>
      <c r="D8649" s="3" t="s">
        <v>184</v>
      </c>
      <c r="E8649" s="3" t="s">
        <v>181</v>
      </c>
      <c r="F8649" s="3" t="s">
        <v>108</v>
      </c>
      <c r="G8649" s="3">
        <f t="array" ref="G8649">INDEX('Apr2021'!$A$1:$BP$55,MATCH($D8649,'Apr2021'!$A:$A,0),MATCH($E8649,'Apr2021'!$2:$2,0))</f>
        <v>0</v>
      </c>
      <c r="H8649" s="3">
        <v>0.0</v>
      </c>
      <c r="I8649" s="3">
        <v>0.0</v>
      </c>
    </row>
    <row r="8650" ht="14.25" customHeight="1">
      <c r="A8650" s="3" t="str">
        <f t="shared" si="4"/>
        <v>Apr2021</v>
      </c>
      <c r="B8650" s="21">
        <v>44287.0</v>
      </c>
      <c r="C8650" s="3">
        <v>37.0</v>
      </c>
      <c r="D8650" s="3" t="s">
        <v>184</v>
      </c>
      <c r="E8650" s="3" t="s">
        <v>244</v>
      </c>
      <c r="F8650" s="3" t="s">
        <v>109</v>
      </c>
      <c r="G8650" s="3">
        <f t="array" ref="G8650">INDEX('Apr2021'!$A$1:$BP$55,MATCH($D8650,'Apr2021'!$A:$A,0),MATCH($E8650,'Apr2021'!$2:$2,0))</f>
        <v>0</v>
      </c>
      <c r="H8650" s="3">
        <v>0.0</v>
      </c>
      <c r="I8650" s="3">
        <v>0.0</v>
      </c>
    </row>
    <row r="8651" ht="14.25" customHeight="1">
      <c r="A8651" s="3" t="str">
        <f t="shared" si="4"/>
        <v>Apr2021</v>
      </c>
      <c r="B8651" s="21">
        <v>44287.0</v>
      </c>
      <c r="C8651" s="3">
        <v>38.0</v>
      </c>
      <c r="D8651" s="3" t="s">
        <v>184</v>
      </c>
      <c r="E8651" s="3" t="s">
        <v>185</v>
      </c>
      <c r="F8651" s="3" t="s">
        <v>110</v>
      </c>
      <c r="G8651" s="3">
        <f t="array" ref="G8651">INDEX('Apr2021'!$A$1:$BP$55,MATCH($D8651,'Apr2021'!$A:$A,0),MATCH($E8651,'Apr2021'!$2:$2,0))</f>
        <v>0</v>
      </c>
      <c r="H8651" s="3">
        <v>0.0</v>
      </c>
      <c r="I8651" s="3">
        <v>0.0</v>
      </c>
    </row>
    <row r="8652" ht="14.25" customHeight="1">
      <c r="A8652" s="3" t="str">
        <f t="shared" si="4"/>
        <v>Apr2021</v>
      </c>
      <c r="B8652" s="21">
        <v>44287.0</v>
      </c>
      <c r="C8652" s="3">
        <v>39.0</v>
      </c>
      <c r="D8652" s="3" t="s">
        <v>184</v>
      </c>
      <c r="E8652" s="3" t="s">
        <v>246</v>
      </c>
      <c r="F8652" s="3" t="s">
        <v>110</v>
      </c>
      <c r="G8652" s="3">
        <f t="array" ref="G8652">INDEX('Apr2021'!$A$1:$BP$55,MATCH($D8652,'Apr2021'!$A:$A,0),MATCH($E8652,'Apr2021'!$2:$2,0))</f>
        <v>0</v>
      </c>
      <c r="H8652" s="3">
        <v>0.0</v>
      </c>
      <c r="I8652" s="3">
        <v>0.0</v>
      </c>
    </row>
    <row r="8653" ht="14.25" customHeight="1">
      <c r="A8653" s="3" t="str">
        <f t="shared" si="4"/>
        <v>Apr2021</v>
      </c>
      <c r="B8653" s="21">
        <v>44287.0</v>
      </c>
      <c r="C8653" s="3">
        <v>40.0</v>
      </c>
      <c r="D8653" s="3" t="s">
        <v>184</v>
      </c>
      <c r="E8653" s="3" t="s">
        <v>259</v>
      </c>
      <c r="F8653" s="3" t="s">
        <v>115</v>
      </c>
      <c r="G8653" s="3">
        <f t="array" ref="G8653">INDEX('Apr2021'!$A$1:$BP$55,MATCH($D8653,'Apr2021'!$A:$A,0),MATCH($E8653,'Apr2021'!$2:$2,0))</f>
        <v>0</v>
      </c>
      <c r="H8653" s="3">
        <v>0.0</v>
      </c>
      <c r="I8653" s="3">
        <v>0.0</v>
      </c>
    </row>
    <row r="8654" ht="14.25" customHeight="1">
      <c r="A8654" s="3" t="str">
        <f t="shared" si="4"/>
        <v>Apr2021</v>
      </c>
      <c r="B8654" s="21">
        <v>44287.0</v>
      </c>
      <c r="C8654" s="3">
        <v>41.0</v>
      </c>
      <c r="D8654" s="3" t="s">
        <v>184</v>
      </c>
      <c r="E8654" s="3" t="s">
        <v>260</v>
      </c>
      <c r="F8654" s="3" t="s">
        <v>109</v>
      </c>
      <c r="G8654" s="3">
        <f t="array" ref="G8654">INDEX('Apr2021'!$A$1:$BP$55,MATCH($D8654,'Apr2021'!$A:$A,0),MATCH($E8654,'Apr2021'!$2:$2,0))</f>
        <v>0</v>
      </c>
      <c r="H8654" s="3">
        <v>0.0</v>
      </c>
      <c r="I8654" s="3">
        <v>0.0</v>
      </c>
    </row>
    <row r="8655" ht="14.25" customHeight="1">
      <c r="A8655" s="3" t="str">
        <f t="shared" si="4"/>
        <v>Apr2021</v>
      </c>
      <c r="B8655" s="21">
        <v>44287.0</v>
      </c>
      <c r="C8655" s="3">
        <v>42.0</v>
      </c>
      <c r="D8655" s="3" t="s">
        <v>184</v>
      </c>
      <c r="E8655" s="3" t="s">
        <v>213</v>
      </c>
      <c r="F8655" s="3" t="s">
        <v>108</v>
      </c>
      <c r="G8655" s="3">
        <f t="array" ref="G8655">INDEX('Apr2021'!$A$1:$BP$55,MATCH($D8655,'Apr2021'!$A:$A,0),MATCH($E8655,'Apr2021'!$2:$2,0))</f>
        <v>0</v>
      </c>
      <c r="H8655" s="3">
        <v>0.0</v>
      </c>
      <c r="I8655" s="3">
        <v>0.0</v>
      </c>
    </row>
    <row r="8656" ht="14.25" customHeight="1">
      <c r="A8656" s="3" t="str">
        <f t="shared" si="4"/>
        <v>Apr2021</v>
      </c>
      <c r="B8656" s="21">
        <v>44287.0</v>
      </c>
      <c r="C8656" s="3">
        <v>43.0</v>
      </c>
      <c r="D8656" s="3" t="s">
        <v>184</v>
      </c>
      <c r="E8656" s="3" t="s">
        <v>190</v>
      </c>
      <c r="F8656" s="3" t="s">
        <v>108</v>
      </c>
      <c r="G8656" s="3">
        <f t="array" ref="G8656">INDEX('Apr2021'!$A$1:$BP$55,MATCH($D8656,'Apr2021'!$A:$A,0),MATCH($E8656,'Apr2021'!$2:$2,0))</f>
        <v>0</v>
      </c>
      <c r="H8656" s="3">
        <v>0.0</v>
      </c>
      <c r="I8656" s="3">
        <v>0.0</v>
      </c>
    </row>
    <row r="8657" ht="14.25" customHeight="1">
      <c r="A8657" s="3" t="str">
        <f t="shared" si="4"/>
        <v>Apr2021</v>
      </c>
      <c r="B8657" s="21">
        <v>44287.0</v>
      </c>
      <c r="C8657" s="3">
        <v>44.0</v>
      </c>
      <c r="D8657" s="3" t="s">
        <v>184</v>
      </c>
      <c r="E8657" s="3" t="s">
        <v>167</v>
      </c>
      <c r="F8657" s="3" t="s">
        <v>109</v>
      </c>
      <c r="G8657" s="3">
        <f t="array" ref="G8657">INDEX('Apr2021'!$A$1:$BP$55,MATCH($D8657,'Apr2021'!$A:$A,0),MATCH($E8657,'Apr2021'!$2:$2,0))</f>
        <v>0</v>
      </c>
      <c r="H8657" s="3">
        <v>0.0</v>
      </c>
      <c r="I8657" s="3">
        <v>0.0</v>
      </c>
    </row>
    <row r="8658" ht="14.25" customHeight="1">
      <c r="A8658" s="3" t="str">
        <f t="shared" si="4"/>
        <v>Apr2021</v>
      </c>
      <c r="B8658" s="21">
        <v>44287.0</v>
      </c>
      <c r="C8658" s="3">
        <v>45.0</v>
      </c>
      <c r="D8658" s="3" t="s">
        <v>184</v>
      </c>
      <c r="E8658" s="3" t="s">
        <v>250</v>
      </c>
      <c r="F8658" s="3" t="s">
        <v>108</v>
      </c>
      <c r="G8658" s="3">
        <f t="array" ref="G8658">INDEX('Apr2021'!$A$1:$BP$55,MATCH($D8658,'Apr2021'!$A:$A,0),MATCH($E8658,'Apr2021'!$2:$2,0))</f>
        <v>0</v>
      </c>
      <c r="H8658" s="3">
        <v>0.0</v>
      </c>
      <c r="I8658" s="3">
        <v>0.0</v>
      </c>
    </row>
    <row r="8659" ht="14.25" customHeight="1">
      <c r="A8659" s="3" t="str">
        <f t="shared" si="4"/>
        <v>Apr2021</v>
      </c>
      <c r="B8659" s="21">
        <v>44287.0</v>
      </c>
      <c r="C8659" s="3">
        <v>46.0</v>
      </c>
      <c r="D8659" s="3" t="s">
        <v>184</v>
      </c>
      <c r="E8659" s="3" t="s">
        <v>176</v>
      </c>
      <c r="F8659" s="3" t="s">
        <v>109</v>
      </c>
      <c r="G8659" s="3">
        <f t="array" ref="G8659">INDEX('Apr2021'!$A$1:$BP$55,MATCH($D8659,'Apr2021'!$A:$A,0),MATCH($E8659,'Apr2021'!$2:$2,0))</f>
        <v>0</v>
      </c>
      <c r="H8659" s="3">
        <v>0.0</v>
      </c>
      <c r="I8659" s="3">
        <v>0.0</v>
      </c>
    </row>
    <row r="8660" ht="14.25" customHeight="1">
      <c r="A8660" s="3" t="str">
        <f t="shared" si="4"/>
        <v>Apr2021</v>
      </c>
      <c r="B8660" s="21">
        <v>44287.0</v>
      </c>
      <c r="C8660" s="3">
        <v>47.0</v>
      </c>
      <c r="D8660" s="3" t="s">
        <v>184</v>
      </c>
      <c r="E8660" s="3" t="s">
        <v>193</v>
      </c>
      <c r="F8660" s="3" t="s">
        <v>108</v>
      </c>
      <c r="G8660" s="3">
        <f t="array" ref="G8660">INDEX('Apr2021'!$A$1:$BP$55,MATCH($D8660,'Apr2021'!$A:$A,0),MATCH($E8660,'Apr2021'!$2:$2,0))</f>
        <v>0</v>
      </c>
      <c r="H8660" s="3">
        <v>0.0</v>
      </c>
      <c r="I8660" s="3">
        <v>0.0</v>
      </c>
    </row>
    <row r="8661" ht="14.25" customHeight="1">
      <c r="A8661" s="3" t="str">
        <f t="shared" si="4"/>
        <v>Apr2021</v>
      </c>
      <c r="B8661" s="21">
        <v>44287.0</v>
      </c>
      <c r="C8661" s="3">
        <v>48.0</v>
      </c>
      <c r="D8661" s="3" t="s">
        <v>184</v>
      </c>
      <c r="E8661" s="3" t="s">
        <v>215</v>
      </c>
      <c r="F8661" s="3" t="s">
        <v>108</v>
      </c>
      <c r="G8661" s="3">
        <f t="array" ref="G8661">INDEX('Apr2021'!$A$1:$BP$55,MATCH($D8661,'Apr2021'!$A:$A,0),MATCH($E8661,'Apr2021'!$2:$2,0))</f>
        <v>0</v>
      </c>
      <c r="H8661" s="3">
        <v>0.0</v>
      </c>
      <c r="I8661" s="3">
        <v>0.0</v>
      </c>
    </row>
    <row r="8662" ht="14.25" customHeight="1">
      <c r="A8662" s="3" t="str">
        <f t="shared" si="4"/>
        <v>Apr2021</v>
      </c>
      <c r="B8662" s="21">
        <v>44287.0</v>
      </c>
      <c r="C8662" s="3">
        <v>49.0</v>
      </c>
      <c r="D8662" s="3" t="s">
        <v>184</v>
      </c>
      <c r="E8662" s="3" t="s">
        <v>261</v>
      </c>
      <c r="F8662" s="3" t="s">
        <v>112</v>
      </c>
      <c r="G8662" s="3">
        <f t="array" ref="G8662">INDEX('Apr2021'!$A$1:$BP$55,MATCH($D8662,'Apr2021'!$A:$A,0),MATCH($E8662,'Apr2021'!$2:$2,0))</f>
        <v>0</v>
      </c>
      <c r="H8662" s="3">
        <v>0.0</v>
      </c>
      <c r="I8662" s="3">
        <v>0.0</v>
      </c>
    </row>
    <row r="8663" ht="14.25" customHeight="1">
      <c r="A8663" s="3" t="str">
        <f t="shared" si="4"/>
        <v>Apr2021</v>
      </c>
      <c r="B8663" s="21">
        <v>44287.0</v>
      </c>
      <c r="C8663" s="3">
        <v>50.0</v>
      </c>
      <c r="D8663" s="3" t="s">
        <v>184</v>
      </c>
      <c r="E8663" s="3" t="s">
        <v>169</v>
      </c>
      <c r="F8663" s="3" t="s">
        <v>110</v>
      </c>
      <c r="G8663" s="3">
        <f t="array" ref="G8663">INDEX('Apr2021'!$A$1:$BP$55,MATCH($D8663,'Apr2021'!$A:$A,0),MATCH($E8663,'Apr2021'!$2:$2,0))</f>
        <v>0</v>
      </c>
      <c r="H8663" s="3">
        <v>0.0</v>
      </c>
      <c r="I8663" s="3">
        <v>0.0</v>
      </c>
    </row>
    <row r="8664" ht="14.25" customHeight="1">
      <c r="A8664" s="3" t="str">
        <f t="shared" si="4"/>
        <v>Apr2021</v>
      </c>
      <c r="B8664" s="21">
        <v>44287.0</v>
      </c>
      <c r="C8664" s="3">
        <v>51.0</v>
      </c>
      <c r="D8664" s="3" t="s">
        <v>184</v>
      </c>
      <c r="E8664" s="3" t="s">
        <v>179</v>
      </c>
      <c r="F8664" s="3" t="s">
        <v>109</v>
      </c>
      <c r="G8664" s="3">
        <f t="array" ref="G8664">INDEX('Apr2021'!$A$1:$BP$55,MATCH($D8664,'Apr2021'!$A:$A,0),MATCH($E8664,'Apr2021'!$2:$2,0))</f>
        <v>0</v>
      </c>
      <c r="H8664" s="3">
        <v>0.0</v>
      </c>
      <c r="I8664" s="3">
        <v>0.0</v>
      </c>
    </row>
    <row r="8665" ht="14.25" customHeight="1">
      <c r="A8665" s="3" t="str">
        <f t="shared" si="4"/>
        <v>Apr2021</v>
      </c>
      <c r="B8665" s="21">
        <v>44287.0</v>
      </c>
      <c r="C8665" s="3">
        <v>52.0</v>
      </c>
      <c r="D8665" s="3" t="s">
        <v>184</v>
      </c>
      <c r="E8665" s="3" t="s">
        <v>150</v>
      </c>
      <c r="F8665" s="3" t="s">
        <v>108</v>
      </c>
      <c r="G8665" s="3">
        <f t="array" ref="G8665">INDEX('Apr2021'!$A$1:$BP$55,MATCH($D8665,'Apr2021'!$A:$A,0),MATCH($E8665,'Apr2021'!$2:$2,0))</f>
        <v>0</v>
      </c>
      <c r="H8665" s="3">
        <v>0.0</v>
      </c>
      <c r="I8665" s="3">
        <v>0.0</v>
      </c>
    </row>
    <row r="8666" ht="14.25" customHeight="1">
      <c r="A8666" s="3" t="str">
        <f t="shared" si="4"/>
        <v>Apr2021</v>
      </c>
      <c r="B8666" s="21">
        <v>44287.0</v>
      </c>
      <c r="C8666" s="3">
        <v>53.0</v>
      </c>
      <c r="D8666" s="3" t="s">
        <v>184</v>
      </c>
      <c r="E8666" s="3" t="s">
        <v>205</v>
      </c>
      <c r="F8666" s="3" t="s">
        <v>108</v>
      </c>
      <c r="G8666" s="3">
        <f t="array" ref="G8666">INDEX('Apr2021'!$A$1:$BP$55,MATCH($D8666,'Apr2021'!$A:$A,0),MATCH($E8666,'Apr2021'!$2:$2,0))</f>
        <v>0</v>
      </c>
      <c r="H8666" s="3">
        <v>0.0</v>
      </c>
      <c r="I8666" s="3">
        <v>0.0</v>
      </c>
    </row>
    <row r="8667" ht="14.25" customHeight="1">
      <c r="A8667" s="3" t="str">
        <f t="shared" si="4"/>
        <v>Apr2021</v>
      </c>
      <c r="B8667" s="21">
        <v>44287.0</v>
      </c>
      <c r="C8667" s="3">
        <v>54.0</v>
      </c>
      <c r="D8667" s="3" t="s">
        <v>184</v>
      </c>
      <c r="E8667" s="3" t="s">
        <v>170</v>
      </c>
      <c r="F8667" s="3" t="s">
        <v>109</v>
      </c>
      <c r="G8667" s="3">
        <f t="array" ref="G8667">INDEX('Apr2021'!$A$1:$BP$55,MATCH($D8667,'Apr2021'!$A:$A,0),MATCH($E8667,'Apr2021'!$2:$2,0))</f>
        <v>0</v>
      </c>
      <c r="H8667" s="3">
        <v>0.0</v>
      </c>
      <c r="I8667" s="3">
        <v>0.0</v>
      </c>
    </row>
    <row r="8668" ht="14.25" customHeight="1">
      <c r="A8668" s="3" t="str">
        <f t="shared" si="4"/>
        <v>Apr2021</v>
      </c>
      <c r="B8668" s="21">
        <v>44287.0</v>
      </c>
      <c r="C8668" s="3">
        <v>55.0</v>
      </c>
      <c r="D8668" s="3" t="s">
        <v>184</v>
      </c>
      <c r="E8668" s="3" t="s">
        <v>257</v>
      </c>
      <c r="F8668" s="3" t="s">
        <v>110</v>
      </c>
      <c r="G8668" s="3">
        <f t="array" ref="G8668">INDEX('Apr2021'!$A$1:$BP$55,MATCH($D8668,'Apr2021'!$A:$A,0),MATCH($E8668,'Apr2021'!$2:$2,0))</f>
        <v>0</v>
      </c>
      <c r="H8668" s="3">
        <v>0.0</v>
      </c>
      <c r="I8668" s="3">
        <v>0.0</v>
      </c>
    </row>
    <row r="8669" ht="14.25" customHeight="1">
      <c r="A8669" s="3" t="str">
        <f t="shared" si="4"/>
        <v>Apr2021</v>
      </c>
      <c r="B8669" s="21">
        <v>44287.0</v>
      </c>
      <c r="C8669" s="3">
        <v>1.0</v>
      </c>
      <c r="D8669" s="3" t="s">
        <v>206</v>
      </c>
      <c r="E8669" s="3" t="s">
        <v>137</v>
      </c>
      <c r="F8669" s="3" t="s">
        <v>108</v>
      </c>
      <c r="G8669" s="3">
        <f t="array" ref="G8669">INDEX('Apr2021'!$A$1:$BP$55,MATCH($D8669,'Apr2021'!$A:$A,0),MATCH($E8669,'Apr2021'!$2:$2,0))</f>
        <v>0</v>
      </c>
      <c r="H8669" s="3">
        <v>0.0</v>
      </c>
      <c r="I8669" s="3">
        <v>0.0</v>
      </c>
    </row>
    <row r="8670" ht="14.25" customHeight="1">
      <c r="A8670" s="3" t="str">
        <f t="shared" si="4"/>
        <v>Apr2021</v>
      </c>
      <c r="B8670" s="21">
        <v>44287.0</v>
      </c>
      <c r="C8670" s="3">
        <v>2.0</v>
      </c>
      <c r="D8670" s="3" t="s">
        <v>206</v>
      </c>
      <c r="E8670" s="3" t="s">
        <v>138</v>
      </c>
      <c r="F8670" s="3" t="s">
        <v>108</v>
      </c>
      <c r="G8670" s="3">
        <f t="array" ref="G8670">INDEX('Apr2021'!$A$1:$BP$55,MATCH($D8670,'Apr2021'!$A:$A,0),MATCH($E8670,'Apr2021'!$2:$2,0))</f>
        <v>21</v>
      </c>
      <c r="H8670" s="3">
        <v>21.0</v>
      </c>
      <c r="I8670" s="3">
        <v>21.0</v>
      </c>
    </row>
    <row r="8671" ht="14.25" customHeight="1">
      <c r="A8671" s="3" t="str">
        <f t="shared" si="4"/>
        <v>Apr2021</v>
      </c>
      <c r="B8671" s="21">
        <v>44287.0</v>
      </c>
      <c r="C8671" s="3">
        <v>3.0</v>
      </c>
      <c r="D8671" s="3" t="s">
        <v>206</v>
      </c>
      <c r="E8671" s="3" t="s">
        <v>146</v>
      </c>
      <c r="F8671" s="3" t="s">
        <v>108</v>
      </c>
      <c r="G8671" s="3">
        <f t="array" ref="G8671">INDEX('Apr2021'!$A$1:$BP$55,MATCH($D8671,'Apr2021'!$A:$A,0),MATCH($E8671,'Apr2021'!$2:$2,0))</f>
        <v>0</v>
      </c>
      <c r="H8671" s="3">
        <v>0.0</v>
      </c>
      <c r="I8671" s="3">
        <v>0.0</v>
      </c>
    </row>
    <row r="8672" ht="14.25" customHeight="1">
      <c r="A8672" s="3" t="str">
        <f t="shared" si="4"/>
        <v>Apr2021</v>
      </c>
      <c r="B8672" s="21">
        <v>44287.0</v>
      </c>
      <c r="C8672" s="3">
        <v>4.0</v>
      </c>
      <c r="D8672" s="3" t="s">
        <v>206</v>
      </c>
      <c r="E8672" s="3" t="s">
        <v>136</v>
      </c>
      <c r="F8672" s="3" t="s">
        <v>108</v>
      </c>
      <c r="G8672" s="3">
        <f t="array" ref="G8672">INDEX('Apr2021'!$A$1:$BP$55,MATCH($D8672,'Apr2021'!$A:$A,0),MATCH($E8672,'Apr2021'!$2:$2,0))</f>
        <v>0</v>
      </c>
      <c r="H8672" s="3">
        <v>0.0</v>
      </c>
      <c r="I8672" s="3">
        <v>0.0</v>
      </c>
    </row>
    <row r="8673" ht="14.25" customHeight="1">
      <c r="A8673" s="3" t="str">
        <f t="shared" si="4"/>
        <v>Apr2021</v>
      </c>
      <c r="B8673" s="21">
        <v>44287.0</v>
      </c>
      <c r="C8673" s="3">
        <v>5.0</v>
      </c>
      <c r="D8673" s="3" t="s">
        <v>206</v>
      </c>
      <c r="E8673" s="3" t="s">
        <v>140</v>
      </c>
      <c r="F8673" s="3" t="s">
        <v>108</v>
      </c>
      <c r="G8673" s="3">
        <f t="array" ref="G8673">INDEX('Apr2021'!$A$1:$BP$55,MATCH($D8673,'Apr2021'!$A:$A,0),MATCH($E8673,'Apr2021'!$2:$2,0))</f>
        <v>55</v>
      </c>
      <c r="H8673" s="3">
        <v>55.0</v>
      </c>
      <c r="I8673" s="3">
        <v>55.0</v>
      </c>
    </row>
    <row r="8674" ht="14.25" customHeight="1">
      <c r="A8674" s="3" t="str">
        <f t="shared" si="4"/>
        <v>Apr2021</v>
      </c>
      <c r="B8674" s="21">
        <v>44287.0</v>
      </c>
      <c r="C8674" s="3">
        <v>6.0</v>
      </c>
      <c r="D8674" s="3" t="s">
        <v>206</v>
      </c>
      <c r="E8674" s="3" t="s">
        <v>141</v>
      </c>
      <c r="F8674" s="3" t="s">
        <v>109</v>
      </c>
      <c r="G8674" s="3">
        <f t="array" ref="G8674">INDEX('Apr2021'!$A$1:$BP$55,MATCH($D8674,'Apr2021'!$A:$A,0),MATCH($E8674,'Apr2021'!$2:$2,0))</f>
        <v>0</v>
      </c>
      <c r="H8674" s="3">
        <v>0.0</v>
      </c>
      <c r="I8674" s="3">
        <v>0.0</v>
      </c>
    </row>
    <row r="8675" ht="14.25" customHeight="1">
      <c r="A8675" s="3" t="str">
        <f t="shared" si="4"/>
        <v>Apr2021</v>
      </c>
      <c r="B8675" s="21">
        <v>44287.0</v>
      </c>
      <c r="C8675" s="3">
        <v>7.0</v>
      </c>
      <c r="D8675" s="3" t="s">
        <v>206</v>
      </c>
      <c r="E8675" s="3" t="s">
        <v>142</v>
      </c>
      <c r="F8675" s="3" t="s">
        <v>108</v>
      </c>
      <c r="G8675" s="3">
        <f t="array" ref="G8675">INDEX('Apr2021'!$A$1:$BP$55,MATCH($D8675,'Apr2021'!$A:$A,0),MATCH($E8675,'Apr2021'!$2:$2,0))</f>
        <v>0</v>
      </c>
      <c r="H8675" s="3">
        <v>0.0</v>
      </c>
      <c r="I8675" s="3">
        <v>0.0</v>
      </c>
    </row>
    <row r="8676" ht="14.25" customHeight="1">
      <c r="A8676" s="3" t="str">
        <f t="shared" si="4"/>
        <v>Apr2021</v>
      </c>
      <c r="B8676" s="21">
        <v>44287.0</v>
      </c>
      <c r="C8676" s="3">
        <v>8.0</v>
      </c>
      <c r="D8676" s="3" t="s">
        <v>206</v>
      </c>
      <c r="E8676" s="3" t="s">
        <v>139</v>
      </c>
      <c r="F8676" s="3" t="s">
        <v>108</v>
      </c>
      <c r="G8676" s="3">
        <f t="array" ref="G8676">INDEX('Apr2021'!$A$1:$BP$55,MATCH($D8676,'Apr2021'!$A:$A,0),MATCH($E8676,'Apr2021'!$2:$2,0))</f>
        <v>0</v>
      </c>
      <c r="H8676" s="3">
        <v>0.0</v>
      </c>
      <c r="I8676" s="3">
        <v>0.0</v>
      </c>
    </row>
    <row r="8677" ht="14.25" customHeight="1">
      <c r="A8677" s="3" t="str">
        <f t="shared" si="4"/>
        <v>Apr2021</v>
      </c>
      <c r="B8677" s="21">
        <v>44287.0</v>
      </c>
      <c r="C8677" s="3">
        <v>9.0</v>
      </c>
      <c r="D8677" s="3" t="s">
        <v>206</v>
      </c>
      <c r="E8677" s="3" t="s">
        <v>143</v>
      </c>
      <c r="F8677" s="3" t="s">
        <v>108</v>
      </c>
      <c r="G8677" s="3">
        <f t="array" ref="G8677">INDEX('Apr2021'!$A$1:$BP$55,MATCH($D8677,'Apr2021'!$A:$A,0),MATCH($E8677,'Apr2021'!$2:$2,0))</f>
        <v>0</v>
      </c>
      <c r="H8677" s="3">
        <v>0.0</v>
      </c>
      <c r="I8677" s="3">
        <v>0.0</v>
      </c>
    </row>
    <row r="8678" ht="14.25" customHeight="1">
      <c r="A8678" s="3" t="str">
        <f t="shared" si="4"/>
        <v>Apr2021</v>
      </c>
      <c r="B8678" s="21">
        <v>44287.0</v>
      </c>
      <c r="C8678" s="3">
        <v>10.0</v>
      </c>
      <c r="D8678" s="3" t="s">
        <v>206</v>
      </c>
      <c r="E8678" s="3" t="s">
        <v>147</v>
      </c>
      <c r="F8678" s="3" t="s">
        <v>110</v>
      </c>
      <c r="G8678" s="3">
        <f t="array" ref="G8678">INDEX('Apr2021'!$A$1:$BP$55,MATCH($D8678,'Apr2021'!$A:$A,0),MATCH($E8678,'Apr2021'!$2:$2,0))</f>
        <v>0</v>
      </c>
      <c r="H8678" s="3">
        <v>0.0</v>
      </c>
      <c r="I8678" s="3">
        <v>0.0</v>
      </c>
    </row>
    <row r="8679" ht="14.25" customHeight="1">
      <c r="A8679" s="3" t="str">
        <f t="shared" si="4"/>
        <v>Apr2021</v>
      </c>
      <c r="B8679" s="21">
        <v>44287.0</v>
      </c>
      <c r="C8679" s="3">
        <v>11.0</v>
      </c>
      <c r="D8679" s="3" t="s">
        <v>206</v>
      </c>
      <c r="E8679" s="3" t="s">
        <v>148</v>
      </c>
      <c r="F8679" s="3" t="s">
        <v>108</v>
      </c>
      <c r="G8679" s="3">
        <f t="array" ref="G8679">INDEX('Apr2021'!$A$1:$BP$55,MATCH($D8679,'Apr2021'!$A:$A,0),MATCH($E8679,'Apr2021'!$2:$2,0))</f>
        <v>0</v>
      </c>
      <c r="H8679" s="3">
        <v>0.0</v>
      </c>
      <c r="I8679" s="3">
        <v>0.0</v>
      </c>
    </row>
    <row r="8680" ht="14.25" customHeight="1">
      <c r="A8680" s="3" t="str">
        <f t="shared" si="4"/>
        <v>Apr2021</v>
      </c>
      <c r="B8680" s="21">
        <v>44287.0</v>
      </c>
      <c r="C8680" s="3">
        <v>12.0</v>
      </c>
      <c r="D8680" s="3" t="s">
        <v>206</v>
      </c>
      <c r="E8680" s="3" t="s">
        <v>168</v>
      </c>
      <c r="F8680" s="3" t="s">
        <v>112</v>
      </c>
      <c r="G8680" s="3">
        <f t="array" ref="G8680">INDEX('Apr2021'!$A$1:$BP$55,MATCH($D8680,'Apr2021'!$A:$A,0),MATCH($E8680,'Apr2021'!$2:$2,0))</f>
        <v>0</v>
      </c>
      <c r="H8680" s="3">
        <v>0.0</v>
      </c>
      <c r="I8680" s="3">
        <v>0.0</v>
      </c>
    </row>
    <row r="8681" ht="14.25" customHeight="1">
      <c r="A8681" s="3" t="str">
        <f t="shared" si="4"/>
        <v>Apr2021</v>
      </c>
      <c r="B8681" s="21">
        <v>44287.0</v>
      </c>
      <c r="C8681" s="3">
        <v>13.0</v>
      </c>
      <c r="D8681" s="3" t="s">
        <v>206</v>
      </c>
      <c r="E8681" s="3" t="s">
        <v>144</v>
      </c>
      <c r="F8681" s="3" t="s">
        <v>108</v>
      </c>
      <c r="G8681" s="3">
        <f t="array" ref="G8681">INDEX('Apr2021'!$A$1:$BP$55,MATCH($D8681,'Apr2021'!$A:$A,0),MATCH($E8681,'Apr2021'!$2:$2,0))</f>
        <v>0</v>
      </c>
      <c r="H8681" s="3">
        <v>0.0</v>
      </c>
      <c r="I8681" s="3">
        <v>0.0</v>
      </c>
    </row>
    <row r="8682" ht="14.25" customHeight="1">
      <c r="A8682" s="3" t="str">
        <f t="shared" si="4"/>
        <v>Apr2021</v>
      </c>
      <c r="B8682" s="21">
        <v>44287.0</v>
      </c>
      <c r="C8682" s="3">
        <v>14.0</v>
      </c>
      <c r="D8682" s="3" t="s">
        <v>206</v>
      </c>
      <c r="E8682" s="3" t="s">
        <v>149</v>
      </c>
      <c r="F8682" s="3" t="s">
        <v>108</v>
      </c>
      <c r="G8682" s="3">
        <f t="array" ref="G8682">INDEX('Apr2021'!$A$1:$BP$55,MATCH($D8682,'Apr2021'!$A:$A,0),MATCH($E8682,'Apr2021'!$2:$2,0))</f>
        <v>0</v>
      </c>
      <c r="H8682" s="3">
        <v>0.0</v>
      </c>
      <c r="I8682" s="3">
        <v>0.0</v>
      </c>
    </row>
    <row r="8683" ht="14.25" customHeight="1">
      <c r="A8683" s="3" t="str">
        <f t="shared" si="4"/>
        <v>Apr2021</v>
      </c>
      <c r="B8683" s="21">
        <v>44287.0</v>
      </c>
      <c r="C8683" s="3">
        <v>15.0</v>
      </c>
      <c r="D8683" s="3" t="s">
        <v>206</v>
      </c>
      <c r="E8683" s="3" t="s">
        <v>225</v>
      </c>
      <c r="F8683" s="3" t="s">
        <v>109</v>
      </c>
      <c r="G8683" s="3">
        <f t="array" ref="G8683">INDEX('Apr2021'!$A$1:$BP$55,MATCH($D8683,'Apr2021'!$A:$A,0),MATCH($E8683,'Apr2021'!$2:$2,0))</f>
        <v>0</v>
      </c>
      <c r="H8683" s="3">
        <v>0.0</v>
      </c>
      <c r="I8683" s="3">
        <v>0.0</v>
      </c>
    </row>
    <row r="8684" ht="14.25" customHeight="1">
      <c r="A8684" s="3" t="str">
        <f t="shared" si="4"/>
        <v>Apr2021</v>
      </c>
      <c r="B8684" s="21">
        <v>44287.0</v>
      </c>
      <c r="C8684" s="3">
        <v>16.0</v>
      </c>
      <c r="D8684" s="3" t="s">
        <v>206</v>
      </c>
      <c r="E8684" s="3" t="s">
        <v>150</v>
      </c>
      <c r="F8684" s="3" t="s">
        <v>108</v>
      </c>
      <c r="G8684" s="3">
        <f t="array" ref="G8684">INDEX('Apr2021'!$A$1:$BP$55,MATCH($D8684,'Apr2021'!$A:$A,0),MATCH($E8684,'Apr2021'!$2:$2,0))</f>
        <v>0</v>
      </c>
      <c r="H8684" s="3">
        <v>0.0</v>
      </c>
      <c r="I8684" s="3">
        <v>0.0</v>
      </c>
    </row>
    <row r="8685" ht="14.25" customHeight="1">
      <c r="A8685" s="3" t="str">
        <f t="shared" si="4"/>
        <v>Apr2021</v>
      </c>
      <c r="B8685" s="21">
        <v>44287.0</v>
      </c>
      <c r="C8685" s="3">
        <v>17.0</v>
      </c>
      <c r="D8685" s="3" t="s">
        <v>206</v>
      </c>
      <c r="E8685" s="3" t="s">
        <v>145</v>
      </c>
      <c r="F8685" s="3" t="s">
        <v>108</v>
      </c>
      <c r="G8685" s="3">
        <f t="array" ref="G8685">INDEX('Apr2021'!$A$1:$BP$55,MATCH($D8685,'Apr2021'!$A:$A,0),MATCH($E8685,'Apr2021'!$2:$2,0))</f>
        <v>0</v>
      </c>
      <c r="H8685" s="3">
        <v>0.0</v>
      </c>
      <c r="I8685" s="3">
        <v>0.0</v>
      </c>
    </row>
    <row r="8686" ht="14.25" customHeight="1">
      <c r="A8686" s="3" t="str">
        <f t="shared" si="4"/>
        <v>Apr2021</v>
      </c>
      <c r="B8686" s="21">
        <v>44287.0</v>
      </c>
      <c r="C8686" s="3">
        <v>18.0</v>
      </c>
      <c r="D8686" s="3" t="s">
        <v>206</v>
      </c>
      <c r="E8686" s="3" t="s">
        <v>159</v>
      </c>
      <c r="F8686" s="3" t="s">
        <v>110</v>
      </c>
      <c r="G8686" s="3">
        <f t="array" ref="G8686">INDEX('Apr2021'!$A$1:$BP$55,MATCH($D8686,'Apr2021'!$A:$A,0),MATCH($E8686,'Apr2021'!$2:$2,0))</f>
        <v>0</v>
      </c>
      <c r="H8686" s="3">
        <v>0.0</v>
      </c>
      <c r="I8686" s="3">
        <v>0.0</v>
      </c>
    </row>
    <row r="8687" ht="14.25" customHeight="1">
      <c r="A8687" s="3" t="str">
        <f t="shared" si="4"/>
        <v>Apr2021</v>
      </c>
      <c r="B8687" s="21">
        <v>44287.0</v>
      </c>
      <c r="C8687" s="3">
        <v>19.0</v>
      </c>
      <c r="D8687" s="3" t="s">
        <v>206</v>
      </c>
      <c r="E8687" s="3" t="s">
        <v>166</v>
      </c>
      <c r="F8687" s="3" t="s">
        <v>108</v>
      </c>
      <c r="G8687" s="3">
        <f t="array" ref="G8687">INDEX('Apr2021'!$A$1:$BP$55,MATCH($D8687,'Apr2021'!$A:$A,0),MATCH($E8687,'Apr2021'!$2:$2,0))</f>
        <v>0</v>
      </c>
      <c r="H8687" s="3">
        <v>0.0</v>
      </c>
      <c r="I8687" s="3">
        <v>0.0</v>
      </c>
    </row>
    <row r="8688" ht="14.25" customHeight="1">
      <c r="A8688" s="3" t="str">
        <f t="shared" si="4"/>
        <v>Apr2021</v>
      </c>
      <c r="B8688" s="21">
        <v>44287.0</v>
      </c>
      <c r="C8688" s="3">
        <v>20.0</v>
      </c>
      <c r="D8688" s="3" t="s">
        <v>206</v>
      </c>
      <c r="E8688" s="3" t="s">
        <v>165</v>
      </c>
      <c r="F8688" s="3" t="s">
        <v>111</v>
      </c>
      <c r="G8688" s="3">
        <f t="array" ref="G8688">INDEX('Apr2021'!$A$1:$BP$55,MATCH($D8688,'Apr2021'!$A:$A,0),MATCH($E8688,'Apr2021'!$2:$2,0))</f>
        <v>0</v>
      </c>
      <c r="H8688" s="3">
        <v>0.0</v>
      </c>
      <c r="I8688" s="3">
        <v>0.0</v>
      </c>
    </row>
    <row r="8689" ht="14.25" customHeight="1">
      <c r="A8689" s="3" t="str">
        <f t="shared" si="4"/>
        <v>Apr2021</v>
      </c>
      <c r="B8689" s="21">
        <v>44287.0</v>
      </c>
      <c r="C8689" s="3">
        <v>21.0</v>
      </c>
      <c r="D8689" s="3" t="s">
        <v>206</v>
      </c>
      <c r="E8689" s="3" t="s">
        <v>154</v>
      </c>
      <c r="F8689" s="3" t="s">
        <v>110</v>
      </c>
      <c r="G8689" s="3">
        <f t="array" ref="G8689">INDEX('Apr2021'!$A$1:$BP$55,MATCH($D8689,'Apr2021'!$A:$A,0),MATCH($E8689,'Apr2021'!$2:$2,0))</f>
        <v>0</v>
      </c>
      <c r="H8689" s="3">
        <v>0.0</v>
      </c>
      <c r="I8689" s="3">
        <v>0.0</v>
      </c>
    </row>
    <row r="8690" ht="14.25" customHeight="1">
      <c r="A8690" s="3" t="str">
        <f t="shared" si="4"/>
        <v>Apr2021</v>
      </c>
      <c r="B8690" s="21">
        <v>44287.0</v>
      </c>
      <c r="C8690" s="3">
        <v>22.0</v>
      </c>
      <c r="D8690" s="3" t="s">
        <v>206</v>
      </c>
      <c r="E8690" s="3" t="s">
        <v>160</v>
      </c>
      <c r="F8690" s="3" t="s">
        <v>109</v>
      </c>
      <c r="G8690" s="3">
        <f t="array" ref="G8690">INDEX('Apr2021'!$A$1:$BP$55,MATCH($D8690,'Apr2021'!$A:$A,0),MATCH($E8690,'Apr2021'!$2:$2,0))</f>
        <v>0</v>
      </c>
      <c r="H8690" s="3">
        <v>0.0</v>
      </c>
      <c r="I8690" s="3">
        <v>0.0</v>
      </c>
    </row>
    <row r="8691" ht="14.25" customHeight="1">
      <c r="A8691" s="3" t="str">
        <f t="shared" si="4"/>
        <v>Apr2021</v>
      </c>
      <c r="B8691" s="21">
        <v>44287.0</v>
      </c>
      <c r="C8691" s="3">
        <v>23.0</v>
      </c>
      <c r="D8691" s="3" t="s">
        <v>206</v>
      </c>
      <c r="E8691" s="3" t="s">
        <v>155</v>
      </c>
      <c r="F8691" s="3" t="s">
        <v>109</v>
      </c>
      <c r="G8691" s="3">
        <f t="array" ref="G8691">INDEX('Apr2021'!$A$1:$BP$55,MATCH($D8691,'Apr2021'!$A:$A,0),MATCH($E8691,'Apr2021'!$2:$2,0))</f>
        <v>0</v>
      </c>
      <c r="H8691" s="3">
        <v>0.0</v>
      </c>
      <c r="I8691" s="3">
        <v>0.0</v>
      </c>
    </row>
    <row r="8692" ht="14.25" customHeight="1">
      <c r="A8692" s="3" t="str">
        <f t="shared" si="4"/>
        <v>Apr2021</v>
      </c>
      <c r="B8692" s="21">
        <v>44287.0</v>
      </c>
      <c r="C8692" s="3">
        <v>24.0</v>
      </c>
      <c r="D8692" s="3" t="s">
        <v>206</v>
      </c>
      <c r="E8692" s="3" t="s">
        <v>173</v>
      </c>
      <c r="F8692" s="3" t="s">
        <v>110</v>
      </c>
      <c r="G8692" s="3">
        <f t="array" ref="G8692">INDEX('Apr2021'!$A$1:$BP$55,MATCH($D8692,'Apr2021'!$A:$A,0),MATCH($E8692,'Apr2021'!$2:$2,0))</f>
        <v>0</v>
      </c>
      <c r="H8692" s="3">
        <v>0.0</v>
      </c>
      <c r="I8692" s="3">
        <v>0.0</v>
      </c>
    </row>
    <row r="8693" ht="14.25" customHeight="1">
      <c r="A8693" s="3" t="str">
        <f t="shared" si="4"/>
        <v>Apr2021</v>
      </c>
      <c r="B8693" s="21">
        <v>44287.0</v>
      </c>
      <c r="C8693" s="3">
        <v>25.0</v>
      </c>
      <c r="D8693" s="3" t="s">
        <v>206</v>
      </c>
      <c r="E8693" s="3" t="s">
        <v>195</v>
      </c>
      <c r="F8693" s="3" t="s">
        <v>110</v>
      </c>
      <c r="G8693" s="3">
        <f t="array" ref="G8693">INDEX('Apr2021'!$A$1:$BP$55,MATCH($D8693,'Apr2021'!$A:$A,0),MATCH($E8693,'Apr2021'!$2:$2,0))</f>
        <v>0</v>
      </c>
      <c r="H8693" s="3">
        <v>0.0</v>
      </c>
      <c r="I8693" s="3">
        <v>0.0</v>
      </c>
    </row>
    <row r="8694" ht="14.25" customHeight="1">
      <c r="A8694" s="3" t="str">
        <f t="shared" si="4"/>
        <v>Apr2021</v>
      </c>
      <c r="B8694" s="21">
        <v>44287.0</v>
      </c>
      <c r="C8694" s="3">
        <v>26.0</v>
      </c>
      <c r="D8694" s="3" t="s">
        <v>206</v>
      </c>
      <c r="E8694" s="3" t="s">
        <v>206</v>
      </c>
      <c r="F8694" s="3" t="s">
        <v>108</v>
      </c>
      <c r="G8694" s="3" t="str">
        <f t="array" ref="G8694">INDEX('Apr2021'!$A$1:$BP$55,MATCH($D8694,'Apr2021'!$A:$A,0),MATCH($E8694,'Apr2021'!$2:$2,0))</f>
        <v>Suppressed</v>
      </c>
      <c r="H8694" s="3">
        <v>1.0</v>
      </c>
      <c r="I8694" s="3">
        <v>2.0</v>
      </c>
    </row>
    <row r="8695" ht="14.25" customHeight="1">
      <c r="A8695" s="3" t="str">
        <f t="shared" si="4"/>
        <v>Apr2021</v>
      </c>
      <c r="B8695" s="21">
        <v>44287.0</v>
      </c>
      <c r="C8695" s="3">
        <v>27.0</v>
      </c>
      <c r="D8695" s="3" t="s">
        <v>206</v>
      </c>
      <c r="E8695" s="3" t="s">
        <v>161</v>
      </c>
      <c r="F8695" s="3" t="s">
        <v>108</v>
      </c>
      <c r="G8695" s="3">
        <f t="array" ref="G8695">INDEX('Apr2021'!$A$1:$BP$55,MATCH($D8695,'Apr2021'!$A:$A,0),MATCH($E8695,'Apr2021'!$2:$2,0))</f>
        <v>0</v>
      </c>
      <c r="H8695" s="3">
        <v>0.0</v>
      </c>
      <c r="I8695" s="3">
        <v>0.0</v>
      </c>
    </row>
    <row r="8696" ht="14.25" customHeight="1">
      <c r="A8696" s="3" t="str">
        <f t="shared" si="4"/>
        <v>Apr2021</v>
      </c>
      <c r="B8696" s="21">
        <v>44287.0</v>
      </c>
      <c r="C8696" s="3">
        <v>28.0</v>
      </c>
      <c r="D8696" s="3" t="s">
        <v>206</v>
      </c>
      <c r="E8696" s="3" t="s">
        <v>157</v>
      </c>
      <c r="F8696" s="3" t="s">
        <v>108</v>
      </c>
      <c r="G8696" s="3">
        <f t="array" ref="G8696">INDEX('Apr2021'!$A$1:$BP$55,MATCH($D8696,'Apr2021'!$A:$A,0),MATCH($E8696,'Apr2021'!$2:$2,0))</f>
        <v>0</v>
      </c>
      <c r="H8696" s="3">
        <v>0.0</v>
      </c>
      <c r="I8696" s="3">
        <v>0.0</v>
      </c>
    </row>
    <row r="8697" ht="14.25" customHeight="1">
      <c r="A8697" s="3" t="str">
        <f t="shared" si="4"/>
        <v>Apr2021</v>
      </c>
      <c r="B8697" s="21">
        <v>44287.0</v>
      </c>
      <c r="C8697" s="3">
        <v>29.0</v>
      </c>
      <c r="D8697" s="3" t="s">
        <v>206</v>
      </c>
      <c r="E8697" s="3" t="s">
        <v>163</v>
      </c>
      <c r="F8697" s="3" t="s">
        <v>109</v>
      </c>
      <c r="G8697" s="3">
        <f t="array" ref="G8697">INDEX('Apr2021'!$A$1:$BP$55,MATCH($D8697,'Apr2021'!$A:$A,0),MATCH($E8697,'Apr2021'!$2:$2,0))</f>
        <v>0</v>
      </c>
      <c r="H8697" s="3">
        <v>0.0</v>
      </c>
      <c r="I8697" s="3">
        <v>0.0</v>
      </c>
    </row>
    <row r="8698" ht="14.25" customHeight="1">
      <c r="A8698" s="3" t="str">
        <f t="shared" si="4"/>
        <v>Apr2021</v>
      </c>
      <c r="B8698" s="21">
        <v>44287.0</v>
      </c>
      <c r="C8698" s="3">
        <v>30.0</v>
      </c>
      <c r="D8698" s="3" t="s">
        <v>206</v>
      </c>
      <c r="E8698" s="3" t="s">
        <v>207</v>
      </c>
      <c r="F8698" s="3" t="s">
        <v>108</v>
      </c>
      <c r="G8698" s="3">
        <f t="array" ref="G8698">INDEX('Apr2021'!$A$1:$BP$55,MATCH($D8698,'Apr2021'!$A:$A,0),MATCH($E8698,'Apr2021'!$2:$2,0))</f>
        <v>0</v>
      </c>
      <c r="H8698" s="3">
        <v>0.0</v>
      </c>
      <c r="I8698" s="3">
        <v>0.0</v>
      </c>
    </row>
    <row r="8699" ht="14.25" customHeight="1">
      <c r="A8699" s="3" t="str">
        <f t="shared" si="4"/>
        <v>Apr2021</v>
      </c>
      <c r="B8699" s="21">
        <v>44287.0</v>
      </c>
      <c r="C8699" s="3">
        <v>31.0</v>
      </c>
      <c r="D8699" s="3" t="s">
        <v>206</v>
      </c>
      <c r="E8699" s="3" t="s">
        <v>158</v>
      </c>
      <c r="F8699" s="3" t="s">
        <v>109</v>
      </c>
      <c r="G8699" s="3">
        <f t="array" ref="G8699">INDEX('Apr2021'!$A$1:$BP$55,MATCH($D8699,'Apr2021'!$A:$A,0),MATCH($E8699,'Apr2021'!$2:$2,0))</f>
        <v>0</v>
      </c>
      <c r="H8699" s="3">
        <v>0.0</v>
      </c>
      <c r="I8699" s="3">
        <v>0.0</v>
      </c>
    </row>
    <row r="8700" ht="14.25" customHeight="1">
      <c r="A8700" s="3" t="str">
        <f t="shared" si="4"/>
        <v>Apr2021</v>
      </c>
      <c r="B8700" s="21">
        <v>44287.0</v>
      </c>
      <c r="C8700" s="3">
        <v>32.0</v>
      </c>
      <c r="D8700" s="3" t="s">
        <v>206</v>
      </c>
      <c r="E8700" s="3" t="s">
        <v>188</v>
      </c>
      <c r="F8700" s="3" t="s">
        <v>108</v>
      </c>
      <c r="G8700" s="3">
        <f t="array" ref="G8700">INDEX('Apr2021'!$A$1:$BP$55,MATCH($D8700,'Apr2021'!$A:$A,0),MATCH($E8700,'Apr2021'!$2:$2,0))</f>
        <v>0</v>
      </c>
      <c r="H8700" s="3">
        <v>0.0</v>
      </c>
      <c r="I8700" s="3">
        <v>0.0</v>
      </c>
    </row>
    <row r="8701" ht="14.25" customHeight="1">
      <c r="A8701" s="3" t="str">
        <f t="shared" si="4"/>
        <v>Apr2021</v>
      </c>
      <c r="B8701" s="21">
        <v>44287.0</v>
      </c>
      <c r="C8701" s="3">
        <v>33.0</v>
      </c>
      <c r="D8701" s="3" t="s">
        <v>206</v>
      </c>
      <c r="E8701" s="3" t="s">
        <v>189</v>
      </c>
      <c r="F8701" s="3" t="s">
        <v>108</v>
      </c>
      <c r="G8701" s="3">
        <f t="array" ref="G8701">INDEX('Apr2021'!$A$1:$BP$55,MATCH($D8701,'Apr2021'!$A:$A,0),MATCH($E8701,'Apr2021'!$2:$2,0))</f>
        <v>0</v>
      </c>
      <c r="H8701" s="3">
        <v>0.0</v>
      </c>
      <c r="I8701" s="3">
        <v>0.0</v>
      </c>
    </row>
    <row r="8702" ht="14.25" customHeight="1">
      <c r="A8702" s="3" t="str">
        <f t="shared" si="4"/>
        <v>Apr2021</v>
      </c>
      <c r="B8702" s="21">
        <v>44287.0</v>
      </c>
      <c r="C8702" s="3">
        <v>34.0</v>
      </c>
      <c r="D8702" s="3" t="s">
        <v>206</v>
      </c>
      <c r="E8702" s="3" t="s">
        <v>164</v>
      </c>
      <c r="F8702" s="3" t="s">
        <v>112</v>
      </c>
      <c r="G8702" s="3">
        <f t="array" ref="G8702">INDEX('Apr2021'!$A$1:$BP$55,MATCH($D8702,'Apr2021'!$A:$A,0),MATCH($E8702,'Apr2021'!$2:$2,0))</f>
        <v>0</v>
      </c>
      <c r="H8702" s="3">
        <v>0.0</v>
      </c>
      <c r="I8702" s="3">
        <v>0.0</v>
      </c>
    </row>
    <row r="8703" ht="14.25" customHeight="1">
      <c r="A8703" s="3" t="str">
        <f t="shared" si="4"/>
        <v>Apr2021</v>
      </c>
      <c r="B8703" s="21">
        <v>44287.0</v>
      </c>
      <c r="C8703" s="3">
        <v>35.0</v>
      </c>
      <c r="D8703" s="3" t="s">
        <v>206</v>
      </c>
      <c r="E8703" s="3" t="s">
        <v>180</v>
      </c>
      <c r="F8703" s="3" t="s">
        <v>110</v>
      </c>
      <c r="G8703" s="3">
        <f t="array" ref="G8703">INDEX('Apr2021'!$A$1:$BP$55,MATCH($D8703,'Apr2021'!$A:$A,0),MATCH($E8703,'Apr2021'!$2:$2,0))</f>
        <v>0</v>
      </c>
      <c r="H8703" s="3">
        <v>0.0</v>
      </c>
      <c r="I8703" s="3">
        <v>0.0</v>
      </c>
    </row>
    <row r="8704" ht="14.25" customHeight="1">
      <c r="A8704" s="3" t="str">
        <f t="shared" si="4"/>
        <v>Apr2021</v>
      </c>
      <c r="B8704" s="21">
        <v>44287.0</v>
      </c>
      <c r="C8704" s="3">
        <v>36.0</v>
      </c>
      <c r="D8704" s="3" t="s">
        <v>206</v>
      </c>
      <c r="E8704" s="3" t="s">
        <v>181</v>
      </c>
      <c r="F8704" s="3" t="s">
        <v>108</v>
      </c>
      <c r="G8704" s="3">
        <f t="array" ref="G8704">INDEX('Apr2021'!$A$1:$BP$55,MATCH($D8704,'Apr2021'!$A:$A,0),MATCH($E8704,'Apr2021'!$2:$2,0))</f>
        <v>0</v>
      </c>
      <c r="H8704" s="3">
        <v>0.0</v>
      </c>
      <c r="I8704" s="3">
        <v>0.0</v>
      </c>
    </row>
    <row r="8705" ht="14.25" customHeight="1">
      <c r="A8705" s="3" t="str">
        <f t="shared" si="4"/>
        <v>Apr2021</v>
      </c>
      <c r="B8705" s="21">
        <v>44287.0</v>
      </c>
      <c r="C8705" s="3">
        <v>37.0</v>
      </c>
      <c r="D8705" s="3" t="s">
        <v>206</v>
      </c>
      <c r="E8705" s="3" t="s">
        <v>244</v>
      </c>
      <c r="F8705" s="3" t="s">
        <v>109</v>
      </c>
      <c r="G8705" s="3">
        <f t="array" ref="G8705">INDEX('Apr2021'!$A$1:$BP$55,MATCH($D8705,'Apr2021'!$A:$A,0),MATCH($E8705,'Apr2021'!$2:$2,0))</f>
        <v>0</v>
      </c>
      <c r="H8705" s="3">
        <v>0.0</v>
      </c>
      <c r="I8705" s="3">
        <v>0.0</v>
      </c>
    </row>
    <row r="8706" ht="14.25" customHeight="1">
      <c r="A8706" s="3" t="str">
        <f t="shared" si="4"/>
        <v>Apr2021</v>
      </c>
      <c r="B8706" s="21">
        <v>44287.0</v>
      </c>
      <c r="C8706" s="3">
        <v>38.0</v>
      </c>
      <c r="D8706" s="3" t="s">
        <v>206</v>
      </c>
      <c r="E8706" s="3" t="s">
        <v>185</v>
      </c>
      <c r="F8706" s="3" t="s">
        <v>110</v>
      </c>
      <c r="G8706" s="3">
        <f t="array" ref="G8706">INDEX('Apr2021'!$A$1:$BP$55,MATCH($D8706,'Apr2021'!$A:$A,0),MATCH($E8706,'Apr2021'!$2:$2,0))</f>
        <v>0</v>
      </c>
      <c r="H8706" s="3">
        <v>0.0</v>
      </c>
      <c r="I8706" s="3">
        <v>0.0</v>
      </c>
    </row>
    <row r="8707" ht="14.25" customHeight="1">
      <c r="A8707" s="3" t="str">
        <f t="shared" si="4"/>
        <v>Apr2021</v>
      </c>
      <c r="B8707" s="21">
        <v>44287.0</v>
      </c>
      <c r="C8707" s="3">
        <v>39.0</v>
      </c>
      <c r="D8707" s="3" t="s">
        <v>206</v>
      </c>
      <c r="E8707" s="3" t="s">
        <v>246</v>
      </c>
      <c r="F8707" s="3" t="s">
        <v>110</v>
      </c>
      <c r="G8707" s="3">
        <f t="array" ref="G8707">INDEX('Apr2021'!$A$1:$BP$55,MATCH($D8707,'Apr2021'!$A:$A,0),MATCH($E8707,'Apr2021'!$2:$2,0))</f>
        <v>0</v>
      </c>
      <c r="H8707" s="3">
        <v>0.0</v>
      </c>
      <c r="I8707" s="3">
        <v>0.0</v>
      </c>
    </row>
    <row r="8708" ht="14.25" customHeight="1">
      <c r="A8708" s="3" t="str">
        <f t="shared" si="4"/>
        <v>Apr2021</v>
      </c>
      <c r="B8708" s="21">
        <v>44287.0</v>
      </c>
      <c r="C8708" s="3">
        <v>40.0</v>
      </c>
      <c r="D8708" s="3" t="s">
        <v>206</v>
      </c>
      <c r="E8708" s="3" t="s">
        <v>259</v>
      </c>
      <c r="F8708" s="3" t="s">
        <v>115</v>
      </c>
      <c r="G8708" s="3">
        <f t="array" ref="G8708">INDEX('Apr2021'!$A$1:$BP$55,MATCH($D8708,'Apr2021'!$A:$A,0),MATCH($E8708,'Apr2021'!$2:$2,0))</f>
        <v>0</v>
      </c>
      <c r="H8708" s="3">
        <v>0.0</v>
      </c>
      <c r="I8708" s="3">
        <v>0.0</v>
      </c>
    </row>
    <row r="8709" ht="14.25" customHeight="1">
      <c r="A8709" s="3" t="str">
        <f t="shared" si="4"/>
        <v>Apr2021</v>
      </c>
      <c r="B8709" s="21">
        <v>44287.0</v>
      </c>
      <c r="C8709" s="3">
        <v>41.0</v>
      </c>
      <c r="D8709" s="3" t="s">
        <v>206</v>
      </c>
      <c r="E8709" s="3" t="s">
        <v>260</v>
      </c>
      <c r="F8709" s="3" t="s">
        <v>109</v>
      </c>
      <c r="G8709" s="3">
        <f t="array" ref="G8709">INDEX('Apr2021'!$A$1:$BP$55,MATCH($D8709,'Apr2021'!$A:$A,0),MATCH($E8709,'Apr2021'!$2:$2,0))</f>
        <v>0</v>
      </c>
      <c r="H8709" s="3">
        <v>0.0</v>
      </c>
      <c r="I8709" s="3">
        <v>0.0</v>
      </c>
    </row>
    <row r="8710" ht="14.25" customHeight="1">
      <c r="A8710" s="3" t="str">
        <f t="shared" si="4"/>
        <v>Apr2021</v>
      </c>
      <c r="B8710" s="21">
        <v>44287.0</v>
      </c>
      <c r="C8710" s="3">
        <v>42.0</v>
      </c>
      <c r="D8710" s="3" t="s">
        <v>206</v>
      </c>
      <c r="E8710" s="3" t="s">
        <v>213</v>
      </c>
      <c r="F8710" s="3" t="s">
        <v>108</v>
      </c>
      <c r="G8710" s="3">
        <f t="array" ref="G8710">INDEX('Apr2021'!$A$1:$BP$55,MATCH($D8710,'Apr2021'!$A:$A,0),MATCH($E8710,'Apr2021'!$2:$2,0))</f>
        <v>0</v>
      </c>
      <c r="H8710" s="3">
        <v>0.0</v>
      </c>
      <c r="I8710" s="3">
        <v>0.0</v>
      </c>
    </row>
    <row r="8711" ht="14.25" customHeight="1">
      <c r="A8711" s="3" t="str">
        <f t="shared" si="4"/>
        <v>Apr2021</v>
      </c>
      <c r="B8711" s="21">
        <v>44287.0</v>
      </c>
      <c r="C8711" s="3">
        <v>43.0</v>
      </c>
      <c r="D8711" s="3" t="s">
        <v>206</v>
      </c>
      <c r="E8711" s="3" t="s">
        <v>190</v>
      </c>
      <c r="F8711" s="3" t="s">
        <v>108</v>
      </c>
      <c r="G8711" s="3">
        <f t="array" ref="G8711">INDEX('Apr2021'!$A$1:$BP$55,MATCH($D8711,'Apr2021'!$A:$A,0),MATCH($E8711,'Apr2021'!$2:$2,0))</f>
        <v>0</v>
      </c>
      <c r="H8711" s="3">
        <v>0.0</v>
      </c>
      <c r="I8711" s="3">
        <v>0.0</v>
      </c>
    </row>
    <row r="8712" ht="14.25" customHeight="1">
      <c r="A8712" s="3" t="str">
        <f t="shared" si="4"/>
        <v>Apr2021</v>
      </c>
      <c r="B8712" s="21">
        <v>44287.0</v>
      </c>
      <c r="C8712" s="3">
        <v>44.0</v>
      </c>
      <c r="D8712" s="3" t="s">
        <v>206</v>
      </c>
      <c r="E8712" s="3" t="s">
        <v>167</v>
      </c>
      <c r="F8712" s="3" t="s">
        <v>109</v>
      </c>
      <c r="G8712" s="3">
        <f t="array" ref="G8712">INDEX('Apr2021'!$A$1:$BP$55,MATCH($D8712,'Apr2021'!$A:$A,0),MATCH($E8712,'Apr2021'!$2:$2,0))</f>
        <v>0</v>
      </c>
      <c r="H8712" s="3">
        <v>0.0</v>
      </c>
      <c r="I8712" s="3">
        <v>0.0</v>
      </c>
    </row>
    <row r="8713" ht="14.25" customHeight="1">
      <c r="A8713" s="3" t="str">
        <f t="shared" si="4"/>
        <v>Apr2021</v>
      </c>
      <c r="B8713" s="21">
        <v>44287.0</v>
      </c>
      <c r="C8713" s="3">
        <v>45.0</v>
      </c>
      <c r="D8713" s="3" t="s">
        <v>206</v>
      </c>
      <c r="E8713" s="3" t="s">
        <v>250</v>
      </c>
      <c r="F8713" s="3" t="s">
        <v>108</v>
      </c>
      <c r="G8713" s="3">
        <f t="array" ref="G8713">INDEX('Apr2021'!$A$1:$BP$55,MATCH($D8713,'Apr2021'!$A:$A,0),MATCH($E8713,'Apr2021'!$2:$2,0))</f>
        <v>0</v>
      </c>
      <c r="H8713" s="3">
        <v>0.0</v>
      </c>
      <c r="I8713" s="3">
        <v>0.0</v>
      </c>
    </row>
    <row r="8714" ht="14.25" customHeight="1">
      <c r="A8714" s="3" t="str">
        <f t="shared" si="4"/>
        <v>Apr2021</v>
      </c>
      <c r="B8714" s="21">
        <v>44287.0</v>
      </c>
      <c r="C8714" s="3">
        <v>46.0</v>
      </c>
      <c r="D8714" s="3" t="s">
        <v>206</v>
      </c>
      <c r="E8714" s="3" t="s">
        <v>176</v>
      </c>
      <c r="F8714" s="3" t="s">
        <v>109</v>
      </c>
      <c r="G8714" s="3">
        <f t="array" ref="G8714">INDEX('Apr2021'!$A$1:$BP$55,MATCH($D8714,'Apr2021'!$A:$A,0),MATCH($E8714,'Apr2021'!$2:$2,0))</f>
        <v>0</v>
      </c>
      <c r="H8714" s="3">
        <v>0.0</v>
      </c>
      <c r="I8714" s="3">
        <v>0.0</v>
      </c>
    </row>
    <row r="8715" ht="14.25" customHeight="1">
      <c r="A8715" s="3" t="str">
        <f t="shared" si="4"/>
        <v>Apr2021</v>
      </c>
      <c r="B8715" s="21">
        <v>44287.0</v>
      </c>
      <c r="C8715" s="3">
        <v>47.0</v>
      </c>
      <c r="D8715" s="3" t="s">
        <v>206</v>
      </c>
      <c r="E8715" s="3" t="s">
        <v>193</v>
      </c>
      <c r="F8715" s="3" t="s">
        <v>108</v>
      </c>
      <c r="G8715" s="3">
        <f t="array" ref="G8715">INDEX('Apr2021'!$A$1:$BP$55,MATCH($D8715,'Apr2021'!$A:$A,0),MATCH($E8715,'Apr2021'!$2:$2,0))</f>
        <v>0</v>
      </c>
      <c r="H8715" s="3">
        <v>0.0</v>
      </c>
      <c r="I8715" s="3">
        <v>0.0</v>
      </c>
    </row>
    <row r="8716" ht="14.25" customHeight="1">
      <c r="A8716" s="3" t="str">
        <f t="shared" si="4"/>
        <v>Apr2021</v>
      </c>
      <c r="B8716" s="21">
        <v>44287.0</v>
      </c>
      <c r="C8716" s="3">
        <v>48.0</v>
      </c>
      <c r="D8716" s="3" t="s">
        <v>206</v>
      </c>
      <c r="E8716" s="3" t="s">
        <v>215</v>
      </c>
      <c r="F8716" s="3" t="s">
        <v>108</v>
      </c>
      <c r="G8716" s="3">
        <f t="array" ref="G8716">INDEX('Apr2021'!$A$1:$BP$55,MATCH($D8716,'Apr2021'!$A:$A,0),MATCH($E8716,'Apr2021'!$2:$2,0))</f>
        <v>0</v>
      </c>
      <c r="H8716" s="3">
        <v>0.0</v>
      </c>
      <c r="I8716" s="3">
        <v>0.0</v>
      </c>
    </row>
    <row r="8717" ht="14.25" customHeight="1">
      <c r="A8717" s="3" t="str">
        <f t="shared" si="4"/>
        <v>Apr2021</v>
      </c>
      <c r="B8717" s="21">
        <v>44287.0</v>
      </c>
      <c r="C8717" s="3">
        <v>49.0</v>
      </c>
      <c r="D8717" s="3" t="s">
        <v>206</v>
      </c>
      <c r="E8717" s="3" t="s">
        <v>261</v>
      </c>
      <c r="F8717" s="3" t="s">
        <v>112</v>
      </c>
      <c r="G8717" s="3">
        <f t="array" ref="G8717">INDEX('Apr2021'!$A$1:$BP$55,MATCH($D8717,'Apr2021'!$A:$A,0),MATCH($E8717,'Apr2021'!$2:$2,0))</f>
        <v>0</v>
      </c>
      <c r="H8717" s="3">
        <v>0.0</v>
      </c>
      <c r="I8717" s="3">
        <v>0.0</v>
      </c>
    </row>
    <row r="8718" ht="14.25" customHeight="1">
      <c r="A8718" s="3" t="str">
        <f t="shared" si="4"/>
        <v>Apr2021</v>
      </c>
      <c r="B8718" s="21">
        <v>44287.0</v>
      </c>
      <c r="C8718" s="3">
        <v>50.0</v>
      </c>
      <c r="D8718" s="3" t="s">
        <v>206</v>
      </c>
      <c r="E8718" s="3" t="s">
        <v>169</v>
      </c>
      <c r="F8718" s="3" t="s">
        <v>110</v>
      </c>
      <c r="G8718" s="3">
        <f t="array" ref="G8718">INDEX('Apr2021'!$A$1:$BP$55,MATCH($D8718,'Apr2021'!$A:$A,0),MATCH($E8718,'Apr2021'!$2:$2,0))</f>
        <v>0</v>
      </c>
      <c r="H8718" s="3">
        <v>0.0</v>
      </c>
      <c r="I8718" s="3">
        <v>0.0</v>
      </c>
    </row>
    <row r="8719" ht="14.25" customHeight="1">
      <c r="A8719" s="3" t="str">
        <f t="shared" si="4"/>
        <v>Apr2021</v>
      </c>
      <c r="B8719" s="21">
        <v>44287.0</v>
      </c>
      <c r="C8719" s="3">
        <v>51.0</v>
      </c>
      <c r="D8719" s="3" t="s">
        <v>206</v>
      </c>
      <c r="E8719" s="3" t="s">
        <v>179</v>
      </c>
      <c r="F8719" s="3" t="s">
        <v>109</v>
      </c>
      <c r="G8719" s="3">
        <f t="array" ref="G8719">INDEX('Apr2021'!$A$1:$BP$55,MATCH($D8719,'Apr2021'!$A:$A,0),MATCH($E8719,'Apr2021'!$2:$2,0))</f>
        <v>0</v>
      </c>
      <c r="H8719" s="3">
        <v>0.0</v>
      </c>
      <c r="I8719" s="3">
        <v>0.0</v>
      </c>
    </row>
    <row r="8720" ht="14.25" customHeight="1">
      <c r="A8720" s="3" t="str">
        <f t="shared" si="4"/>
        <v>Apr2021</v>
      </c>
      <c r="B8720" s="21">
        <v>44287.0</v>
      </c>
      <c r="C8720" s="3">
        <v>52.0</v>
      </c>
      <c r="D8720" s="3" t="s">
        <v>206</v>
      </c>
      <c r="E8720" s="3" t="s">
        <v>150</v>
      </c>
      <c r="F8720" s="3" t="s">
        <v>108</v>
      </c>
      <c r="G8720" s="3">
        <f t="array" ref="G8720">INDEX('Apr2021'!$A$1:$BP$55,MATCH($D8720,'Apr2021'!$A:$A,0),MATCH($E8720,'Apr2021'!$2:$2,0))</f>
        <v>0</v>
      </c>
      <c r="H8720" s="3">
        <v>0.0</v>
      </c>
      <c r="I8720" s="3">
        <v>0.0</v>
      </c>
    </row>
    <row r="8721" ht="14.25" customHeight="1">
      <c r="A8721" s="3" t="str">
        <f t="shared" si="4"/>
        <v>Apr2021</v>
      </c>
      <c r="B8721" s="21">
        <v>44287.0</v>
      </c>
      <c r="C8721" s="3">
        <v>53.0</v>
      </c>
      <c r="D8721" s="3" t="s">
        <v>206</v>
      </c>
      <c r="E8721" s="3" t="s">
        <v>205</v>
      </c>
      <c r="F8721" s="3" t="s">
        <v>108</v>
      </c>
      <c r="G8721" s="3">
        <f t="array" ref="G8721">INDEX('Apr2021'!$A$1:$BP$55,MATCH($D8721,'Apr2021'!$A:$A,0),MATCH($E8721,'Apr2021'!$2:$2,0))</f>
        <v>0</v>
      </c>
      <c r="H8721" s="3">
        <v>0.0</v>
      </c>
      <c r="I8721" s="3">
        <v>0.0</v>
      </c>
    </row>
    <row r="8722" ht="14.25" customHeight="1">
      <c r="A8722" s="3" t="str">
        <f t="shared" si="4"/>
        <v>Apr2021</v>
      </c>
      <c r="B8722" s="21">
        <v>44287.0</v>
      </c>
      <c r="C8722" s="3">
        <v>54.0</v>
      </c>
      <c r="D8722" s="3" t="s">
        <v>206</v>
      </c>
      <c r="E8722" s="3" t="s">
        <v>170</v>
      </c>
      <c r="F8722" s="3" t="s">
        <v>109</v>
      </c>
      <c r="G8722" s="3">
        <f t="array" ref="G8722">INDEX('Apr2021'!$A$1:$BP$55,MATCH($D8722,'Apr2021'!$A:$A,0),MATCH($E8722,'Apr2021'!$2:$2,0))</f>
        <v>0</v>
      </c>
      <c r="H8722" s="3">
        <v>0.0</v>
      </c>
      <c r="I8722" s="3">
        <v>0.0</v>
      </c>
    </row>
    <row r="8723" ht="14.25" customHeight="1">
      <c r="A8723" s="3" t="str">
        <f t="shared" si="4"/>
        <v>Apr2021</v>
      </c>
      <c r="B8723" s="21">
        <v>44287.0</v>
      </c>
      <c r="C8723" s="3">
        <v>55.0</v>
      </c>
      <c r="D8723" s="3" t="s">
        <v>206</v>
      </c>
      <c r="E8723" s="3" t="s">
        <v>257</v>
      </c>
      <c r="F8723" s="3" t="s">
        <v>110</v>
      </c>
      <c r="G8723" s="3">
        <f t="array" ref="G8723">INDEX('Apr2021'!$A$1:$BP$55,MATCH($D8723,'Apr2021'!$A:$A,0),MATCH($E8723,'Apr2021'!$2:$2,0))</f>
        <v>0</v>
      </c>
      <c r="H8723" s="3">
        <v>0.0</v>
      </c>
      <c r="I8723" s="3">
        <v>0.0</v>
      </c>
    </row>
    <row r="8724" ht="14.25" customHeight="1">
      <c r="A8724" s="3" t="str">
        <f t="shared" si="4"/>
        <v>Apr2021</v>
      </c>
      <c r="B8724" s="21">
        <v>44287.0</v>
      </c>
      <c r="C8724" s="3">
        <v>1.0</v>
      </c>
      <c r="D8724" s="3" t="s">
        <v>171</v>
      </c>
      <c r="E8724" s="3" t="s">
        <v>137</v>
      </c>
      <c r="F8724" s="3" t="s">
        <v>108</v>
      </c>
      <c r="G8724" s="3">
        <f t="array" ref="G8724">INDEX('Apr2021'!$A$1:$BP$55,MATCH($D8724,'Apr2021'!$A:$A,0),MATCH($E8724,'Apr2021'!$2:$2,0))</f>
        <v>0</v>
      </c>
      <c r="H8724" s="3">
        <v>0.0</v>
      </c>
      <c r="I8724" s="3">
        <v>0.0</v>
      </c>
    </row>
    <row r="8725" ht="14.25" customHeight="1">
      <c r="A8725" s="3" t="str">
        <f t="shared" si="4"/>
        <v>Apr2021</v>
      </c>
      <c r="B8725" s="21">
        <v>44287.0</v>
      </c>
      <c r="C8725" s="3">
        <v>2.0</v>
      </c>
      <c r="D8725" s="3" t="s">
        <v>171</v>
      </c>
      <c r="E8725" s="3" t="s">
        <v>138</v>
      </c>
      <c r="F8725" s="3" t="s">
        <v>108</v>
      </c>
      <c r="G8725" s="3">
        <f t="array" ref="G8725">INDEX('Apr2021'!$A$1:$BP$55,MATCH($D8725,'Apr2021'!$A:$A,0),MATCH($E8725,'Apr2021'!$2:$2,0))</f>
        <v>0</v>
      </c>
      <c r="H8725" s="3">
        <v>0.0</v>
      </c>
      <c r="I8725" s="3">
        <v>0.0</v>
      </c>
    </row>
    <row r="8726" ht="14.25" customHeight="1">
      <c r="A8726" s="3" t="str">
        <f t="shared" si="4"/>
        <v>Apr2021</v>
      </c>
      <c r="B8726" s="21">
        <v>44287.0</v>
      </c>
      <c r="C8726" s="3">
        <v>3.0</v>
      </c>
      <c r="D8726" s="3" t="s">
        <v>171</v>
      </c>
      <c r="E8726" s="3" t="s">
        <v>146</v>
      </c>
      <c r="F8726" s="3" t="s">
        <v>108</v>
      </c>
      <c r="G8726" s="3">
        <f t="array" ref="G8726">INDEX('Apr2021'!$A$1:$BP$55,MATCH($D8726,'Apr2021'!$A:$A,0),MATCH($E8726,'Apr2021'!$2:$2,0))</f>
        <v>31</v>
      </c>
      <c r="H8726" s="3">
        <v>31.0</v>
      </c>
      <c r="I8726" s="3">
        <v>31.0</v>
      </c>
    </row>
    <row r="8727" ht="14.25" customHeight="1">
      <c r="A8727" s="3" t="str">
        <f t="shared" si="4"/>
        <v>Apr2021</v>
      </c>
      <c r="B8727" s="21">
        <v>44287.0</v>
      </c>
      <c r="C8727" s="3">
        <v>4.0</v>
      </c>
      <c r="D8727" s="3" t="s">
        <v>171</v>
      </c>
      <c r="E8727" s="3" t="s">
        <v>136</v>
      </c>
      <c r="F8727" s="3" t="s">
        <v>108</v>
      </c>
      <c r="G8727" s="3">
        <f t="array" ref="G8727">INDEX('Apr2021'!$A$1:$BP$55,MATCH($D8727,'Apr2021'!$A:$A,0),MATCH($E8727,'Apr2021'!$2:$2,0))</f>
        <v>0</v>
      </c>
      <c r="H8727" s="3">
        <v>0.0</v>
      </c>
      <c r="I8727" s="3">
        <v>0.0</v>
      </c>
    </row>
    <row r="8728" ht="14.25" customHeight="1">
      <c r="A8728" s="3" t="str">
        <f t="shared" si="4"/>
        <v>Apr2021</v>
      </c>
      <c r="B8728" s="21">
        <v>44287.0</v>
      </c>
      <c r="C8728" s="3">
        <v>5.0</v>
      </c>
      <c r="D8728" s="3" t="s">
        <v>171</v>
      </c>
      <c r="E8728" s="3" t="s">
        <v>140</v>
      </c>
      <c r="F8728" s="3" t="s">
        <v>108</v>
      </c>
      <c r="G8728" s="3">
        <f t="array" ref="G8728">INDEX('Apr2021'!$A$1:$BP$55,MATCH($D8728,'Apr2021'!$A:$A,0),MATCH($E8728,'Apr2021'!$2:$2,0))</f>
        <v>0</v>
      </c>
      <c r="H8728" s="3">
        <v>0.0</v>
      </c>
      <c r="I8728" s="3">
        <v>0.0</v>
      </c>
    </row>
    <row r="8729" ht="14.25" customHeight="1">
      <c r="A8729" s="3" t="str">
        <f t="shared" si="4"/>
        <v>Apr2021</v>
      </c>
      <c r="B8729" s="21">
        <v>44287.0</v>
      </c>
      <c r="C8729" s="3">
        <v>6.0</v>
      </c>
      <c r="D8729" s="3" t="s">
        <v>171</v>
      </c>
      <c r="E8729" s="3" t="s">
        <v>141</v>
      </c>
      <c r="F8729" s="3" t="s">
        <v>109</v>
      </c>
      <c r="G8729" s="3">
        <f t="array" ref="G8729">INDEX('Apr2021'!$A$1:$BP$55,MATCH($D8729,'Apr2021'!$A:$A,0),MATCH($E8729,'Apr2021'!$2:$2,0))</f>
        <v>18</v>
      </c>
      <c r="H8729" s="3">
        <v>18.0</v>
      </c>
      <c r="I8729" s="3">
        <v>18.0</v>
      </c>
    </row>
    <row r="8730" ht="14.25" customHeight="1">
      <c r="A8730" s="3" t="str">
        <f t="shared" si="4"/>
        <v>Apr2021</v>
      </c>
      <c r="B8730" s="21">
        <v>44287.0</v>
      </c>
      <c r="C8730" s="3">
        <v>7.0</v>
      </c>
      <c r="D8730" s="3" t="s">
        <v>171</v>
      </c>
      <c r="E8730" s="3" t="s">
        <v>142</v>
      </c>
      <c r="F8730" s="3" t="s">
        <v>108</v>
      </c>
      <c r="G8730" s="3">
        <f t="array" ref="G8730">INDEX('Apr2021'!$A$1:$BP$55,MATCH($D8730,'Apr2021'!$A:$A,0),MATCH($E8730,'Apr2021'!$2:$2,0))</f>
        <v>0</v>
      </c>
      <c r="H8730" s="3">
        <v>0.0</v>
      </c>
      <c r="I8730" s="3">
        <v>0.0</v>
      </c>
    </row>
    <row r="8731" ht="14.25" customHeight="1">
      <c r="A8731" s="3" t="str">
        <f t="shared" si="4"/>
        <v>Apr2021</v>
      </c>
      <c r="B8731" s="21">
        <v>44287.0</v>
      </c>
      <c r="C8731" s="3">
        <v>8.0</v>
      </c>
      <c r="D8731" s="3" t="s">
        <v>171</v>
      </c>
      <c r="E8731" s="3" t="s">
        <v>139</v>
      </c>
      <c r="F8731" s="3" t="s">
        <v>108</v>
      </c>
      <c r="G8731" s="3">
        <f t="array" ref="G8731">INDEX('Apr2021'!$A$1:$BP$55,MATCH($D8731,'Apr2021'!$A:$A,0),MATCH($E8731,'Apr2021'!$2:$2,0))</f>
        <v>0</v>
      </c>
      <c r="H8731" s="3">
        <v>0.0</v>
      </c>
      <c r="I8731" s="3">
        <v>0.0</v>
      </c>
    </row>
    <row r="8732" ht="14.25" customHeight="1">
      <c r="A8732" s="3" t="str">
        <f t="shared" si="4"/>
        <v>Apr2021</v>
      </c>
      <c r="B8732" s="21">
        <v>44287.0</v>
      </c>
      <c r="C8732" s="3">
        <v>9.0</v>
      </c>
      <c r="D8732" s="3" t="s">
        <v>171</v>
      </c>
      <c r="E8732" s="3" t="s">
        <v>143</v>
      </c>
      <c r="F8732" s="3" t="s">
        <v>108</v>
      </c>
      <c r="G8732" s="3">
        <f t="array" ref="G8732">INDEX('Apr2021'!$A$1:$BP$55,MATCH($D8732,'Apr2021'!$A:$A,0),MATCH($E8732,'Apr2021'!$2:$2,0))</f>
        <v>0</v>
      </c>
      <c r="H8732" s="3">
        <v>0.0</v>
      </c>
      <c r="I8732" s="3">
        <v>0.0</v>
      </c>
    </row>
    <row r="8733" ht="14.25" customHeight="1">
      <c r="A8733" s="3" t="str">
        <f t="shared" si="4"/>
        <v>Apr2021</v>
      </c>
      <c r="B8733" s="21">
        <v>44287.0</v>
      </c>
      <c r="C8733" s="3">
        <v>10.0</v>
      </c>
      <c r="D8733" s="3" t="s">
        <v>171</v>
      </c>
      <c r="E8733" s="3" t="s">
        <v>147</v>
      </c>
      <c r="F8733" s="3" t="s">
        <v>110</v>
      </c>
      <c r="G8733" s="3">
        <f t="array" ref="G8733">INDEX('Apr2021'!$A$1:$BP$55,MATCH($D8733,'Apr2021'!$A:$A,0),MATCH($E8733,'Apr2021'!$2:$2,0))</f>
        <v>0</v>
      </c>
      <c r="H8733" s="3">
        <v>0.0</v>
      </c>
      <c r="I8733" s="3">
        <v>0.0</v>
      </c>
    </row>
    <row r="8734" ht="14.25" customHeight="1">
      <c r="A8734" s="3" t="str">
        <f t="shared" si="4"/>
        <v>Apr2021</v>
      </c>
      <c r="B8734" s="21">
        <v>44287.0</v>
      </c>
      <c r="C8734" s="3">
        <v>11.0</v>
      </c>
      <c r="D8734" s="3" t="s">
        <v>171</v>
      </c>
      <c r="E8734" s="3" t="s">
        <v>148</v>
      </c>
      <c r="F8734" s="3" t="s">
        <v>108</v>
      </c>
      <c r="G8734" s="3">
        <f t="array" ref="G8734">INDEX('Apr2021'!$A$1:$BP$55,MATCH($D8734,'Apr2021'!$A:$A,0),MATCH($E8734,'Apr2021'!$2:$2,0))</f>
        <v>0</v>
      </c>
      <c r="H8734" s="3">
        <v>0.0</v>
      </c>
      <c r="I8734" s="3">
        <v>0.0</v>
      </c>
    </row>
    <row r="8735" ht="14.25" customHeight="1">
      <c r="A8735" s="3" t="str">
        <f t="shared" si="4"/>
        <v>Apr2021</v>
      </c>
      <c r="B8735" s="21">
        <v>44287.0</v>
      </c>
      <c r="C8735" s="3">
        <v>12.0</v>
      </c>
      <c r="D8735" s="3" t="s">
        <v>171</v>
      </c>
      <c r="E8735" s="3" t="s">
        <v>168</v>
      </c>
      <c r="F8735" s="3" t="s">
        <v>112</v>
      </c>
      <c r="G8735" s="3">
        <f t="array" ref="G8735">INDEX('Apr2021'!$A$1:$BP$55,MATCH($D8735,'Apr2021'!$A:$A,0),MATCH($E8735,'Apr2021'!$2:$2,0))</f>
        <v>0</v>
      </c>
      <c r="H8735" s="3">
        <v>0.0</v>
      </c>
      <c r="I8735" s="3">
        <v>0.0</v>
      </c>
    </row>
    <row r="8736" ht="14.25" customHeight="1">
      <c r="A8736" s="3" t="str">
        <f t="shared" si="4"/>
        <v>Apr2021</v>
      </c>
      <c r="B8736" s="21">
        <v>44287.0</v>
      </c>
      <c r="C8736" s="3">
        <v>13.0</v>
      </c>
      <c r="D8736" s="3" t="s">
        <v>171</v>
      </c>
      <c r="E8736" s="3" t="s">
        <v>144</v>
      </c>
      <c r="F8736" s="3" t="s">
        <v>108</v>
      </c>
      <c r="G8736" s="3">
        <f t="array" ref="G8736">INDEX('Apr2021'!$A$1:$BP$55,MATCH($D8736,'Apr2021'!$A:$A,0),MATCH($E8736,'Apr2021'!$2:$2,0))</f>
        <v>0</v>
      </c>
      <c r="H8736" s="3">
        <v>0.0</v>
      </c>
      <c r="I8736" s="3">
        <v>0.0</v>
      </c>
    </row>
    <row r="8737" ht="14.25" customHeight="1">
      <c r="A8737" s="3" t="str">
        <f t="shared" si="4"/>
        <v>Apr2021</v>
      </c>
      <c r="B8737" s="21">
        <v>44287.0</v>
      </c>
      <c r="C8737" s="3">
        <v>14.0</v>
      </c>
      <c r="D8737" s="3" t="s">
        <v>171</v>
      </c>
      <c r="E8737" s="3" t="s">
        <v>149</v>
      </c>
      <c r="F8737" s="3" t="s">
        <v>108</v>
      </c>
      <c r="G8737" s="3">
        <f t="array" ref="G8737">INDEX('Apr2021'!$A$1:$BP$55,MATCH($D8737,'Apr2021'!$A:$A,0),MATCH($E8737,'Apr2021'!$2:$2,0))</f>
        <v>0</v>
      </c>
      <c r="H8737" s="3">
        <v>0.0</v>
      </c>
      <c r="I8737" s="3">
        <v>0.0</v>
      </c>
    </row>
    <row r="8738" ht="14.25" customHeight="1">
      <c r="A8738" s="3" t="str">
        <f t="shared" si="4"/>
        <v>Apr2021</v>
      </c>
      <c r="B8738" s="21">
        <v>44287.0</v>
      </c>
      <c r="C8738" s="3">
        <v>15.0</v>
      </c>
      <c r="D8738" s="3" t="s">
        <v>171</v>
      </c>
      <c r="E8738" s="3" t="s">
        <v>225</v>
      </c>
      <c r="F8738" s="3" t="s">
        <v>109</v>
      </c>
      <c r="G8738" s="3" t="str">
        <f t="array" ref="G8738">INDEX('Apr2021'!$A$1:$BP$55,MATCH($D8738,'Apr2021'!$A:$A,0),MATCH($E8738,'Apr2021'!$2:$2,0))</f>
        <v>Suppressed</v>
      </c>
      <c r="H8738" s="3">
        <v>1.0</v>
      </c>
      <c r="I8738" s="3">
        <v>2.0</v>
      </c>
    </row>
    <row r="8739" ht="14.25" customHeight="1">
      <c r="A8739" s="3" t="str">
        <f t="shared" si="4"/>
        <v>Apr2021</v>
      </c>
      <c r="B8739" s="21">
        <v>44287.0</v>
      </c>
      <c r="C8739" s="3">
        <v>16.0</v>
      </c>
      <c r="D8739" s="3" t="s">
        <v>171</v>
      </c>
      <c r="E8739" s="3" t="s">
        <v>150</v>
      </c>
      <c r="F8739" s="3" t="s">
        <v>108</v>
      </c>
      <c r="G8739" s="3">
        <f t="array" ref="G8739">INDEX('Apr2021'!$A$1:$BP$55,MATCH($D8739,'Apr2021'!$A:$A,0),MATCH($E8739,'Apr2021'!$2:$2,0))</f>
        <v>0</v>
      </c>
      <c r="H8739" s="3">
        <v>0.0</v>
      </c>
      <c r="I8739" s="3">
        <v>0.0</v>
      </c>
    </row>
    <row r="8740" ht="14.25" customHeight="1">
      <c r="A8740" s="3" t="str">
        <f t="shared" si="4"/>
        <v>Apr2021</v>
      </c>
      <c r="B8740" s="21">
        <v>44287.0</v>
      </c>
      <c r="C8740" s="3">
        <v>17.0</v>
      </c>
      <c r="D8740" s="3" t="s">
        <v>171</v>
      </c>
      <c r="E8740" s="3" t="s">
        <v>145</v>
      </c>
      <c r="F8740" s="3" t="s">
        <v>108</v>
      </c>
      <c r="G8740" s="3">
        <f t="array" ref="G8740">INDEX('Apr2021'!$A$1:$BP$55,MATCH($D8740,'Apr2021'!$A:$A,0),MATCH($E8740,'Apr2021'!$2:$2,0))</f>
        <v>0</v>
      </c>
      <c r="H8740" s="3">
        <v>0.0</v>
      </c>
      <c r="I8740" s="3">
        <v>0.0</v>
      </c>
    </row>
    <row r="8741" ht="14.25" customHeight="1">
      <c r="A8741" s="3" t="str">
        <f t="shared" si="4"/>
        <v>Apr2021</v>
      </c>
      <c r="B8741" s="21">
        <v>44287.0</v>
      </c>
      <c r="C8741" s="3">
        <v>18.0</v>
      </c>
      <c r="D8741" s="3" t="s">
        <v>171</v>
      </c>
      <c r="E8741" s="3" t="s">
        <v>159</v>
      </c>
      <c r="F8741" s="3" t="s">
        <v>110</v>
      </c>
      <c r="G8741" s="3">
        <f t="array" ref="G8741">INDEX('Apr2021'!$A$1:$BP$55,MATCH($D8741,'Apr2021'!$A:$A,0),MATCH($E8741,'Apr2021'!$2:$2,0))</f>
        <v>0</v>
      </c>
      <c r="H8741" s="3">
        <v>0.0</v>
      </c>
      <c r="I8741" s="3">
        <v>0.0</v>
      </c>
    </row>
    <row r="8742" ht="14.25" customHeight="1">
      <c r="A8742" s="3" t="str">
        <f t="shared" si="4"/>
        <v>Apr2021</v>
      </c>
      <c r="B8742" s="21">
        <v>44287.0</v>
      </c>
      <c r="C8742" s="3">
        <v>19.0</v>
      </c>
      <c r="D8742" s="3" t="s">
        <v>171</v>
      </c>
      <c r="E8742" s="3" t="s">
        <v>166</v>
      </c>
      <c r="F8742" s="3" t="s">
        <v>108</v>
      </c>
      <c r="G8742" s="3">
        <f t="array" ref="G8742">INDEX('Apr2021'!$A$1:$BP$55,MATCH($D8742,'Apr2021'!$A:$A,0),MATCH($E8742,'Apr2021'!$2:$2,0))</f>
        <v>0</v>
      </c>
      <c r="H8742" s="3">
        <v>0.0</v>
      </c>
      <c r="I8742" s="3">
        <v>0.0</v>
      </c>
    </row>
    <row r="8743" ht="14.25" customHeight="1">
      <c r="A8743" s="3" t="str">
        <f t="shared" si="4"/>
        <v>Apr2021</v>
      </c>
      <c r="B8743" s="21">
        <v>44287.0</v>
      </c>
      <c r="C8743" s="3">
        <v>20.0</v>
      </c>
      <c r="D8743" s="3" t="s">
        <v>171</v>
      </c>
      <c r="E8743" s="3" t="s">
        <v>165</v>
      </c>
      <c r="F8743" s="3" t="s">
        <v>111</v>
      </c>
      <c r="G8743" s="3">
        <f t="array" ref="G8743">INDEX('Apr2021'!$A$1:$BP$55,MATCH($D8743,'Apr2021'!$A:$A,0),MATCH($E8743,'Apr2021'!$2:$2,0))</f>
        <v>0</v>
      </c>
      <c r="H8743" s="3">
        <v>0.0</v>
      </c>
      <c r="I8743" s="3">
        <v>0.0</v>
      </c>
    </row>
    <row r="8744" ht="14.25" customHeight="1">
      <c r="A8744" s="3" t="str">
        <f t="shared" si="4"/>
        <v>Apr2021</v>
      </c>
      <c r="B8744" s="21">
        <v>44287.0</v>
      </c>
      <c r="C8744" s="3">
        <v>21.0</v>
      </c>
      <c r="D8744" s="3" t="s">
        <v>171</v>
      </c>
      <c r="E8744" s="3" t="s">
        <v>154</v>
      </c>
      <c r="F8744" s="3" t="s">
        <v>110</v>
      </c>
      <c r="G8744" s="3">
        <f t="array" ref="G8744">INDEX('Apr2021'!$A$1:$BP$55,MATCH($D8744,'Apr2021'!$A:$A,0),MATCH($E8744,'Apr2021'!$2:$2,0))</f>
        <v>0</v>
      </c>
      <c r="H8744" s="3">
        <v>0.0</v>
      </c>
      <c r="I8744" s="3">
        <v>0.0</v>
      </c>
    </row>
    <row r="8745" ht="14.25" customHeight="1">
      <c r="A8745" s="3" t="str">
        <f t="shared" si="4"/>
        <v>Apr2021</v>
      </c>
      <c r="B8745" s="21">
        <v>44287.0</v>
      </c>
      <c r="C8745" s="3">
        <v>22.0</v>
      </c>
      <c r="D8745" s="3" t="s">
        <v>171</v>
      </c>
      <c r="E8745" s="3" t="s">
        <v>160</v>
      </c>
      <c r="F8745" s="3" t="s">
        <v>109</v>
      </c>
      <c r="G8745" s="3" t="str">
        <f t="array" ref="G8745">INDEX('Apr2021'!$A$1:$BP$55,MATCH($D8745,'Apr2021'!$A:$A,0),MATCH($E8745,'Apr2021'!$2:$2,0))</f>
        <v>Suppressed</v>
      </c>
      <c r="H8745" s="3">
        <v>1.0</v>
      </c>
      <c r="I8745" s="3">
        <v>2.0</v>
      </c>
    </row>
    <row r="8746" ht="14.25" customHeight="1">
      <c r="A8746" s="3" t="str">
        <f t="shared" si="4"/>
        <v>Apr2021</v>
      </c>
      <c r="B8746" s="21">
        <v>44287.0</v>
      </c>
      <c r="C8746" s="3">
        <v>23.0</v>
      </c>
      <c r="D8746" s="3" t="s">
        <v>171</v>
      </c>
      <c r="E8746" s="3" t="s">
        <v>155</v>
      </c>
      <c r="F8746" s="3" t="s">
        <v>109</v>
      </c>
      <c r="G8746" s="3">
        <f t="array" ref="G8746">INDEX('Apr2021'!$A$1:$BP$55,MATCH($D8746,'Apr2021'!$A:$A,0),MATCH($E8746,'Apr2021'!$2:$2,0))</f>
        <v>0</v>
      </c>
      <c r="H8746" s="3">
        <v>0.0</v>
      </c>
      <c r="I8746" s="3">
        <v>0.0</v>
      </c>
    </row>
    <row r="8747" ht="14.25" customHeight="1">
      <c r="A8747" s="3" t="str">
        <f t="shared" si="4"/>
        <v>Apr2021</v>
      </c>
      <c r="B8747" s="21">
        <v>44287.0</v>
      </c>
      <c r="C8747" s="3">
        <v>24.0</v>
      </c>
      <c r="D8747" s="3" t="s">
        <v>171</v>
      </c>
      <c r="E8747" s="3" t="s">
        <v>173</v>
      </c>
      <c r="F8747" s="3" t="s">
        <v>110</v>
      </c>
      <c r="G8747" s="3">
        <f t="array" ref="G8747">INDEX('Apr2021'!$A$1:$BP$55,MATCH($D8747,'Apr2021'!$A:$A,0),MATCH($E8747,'Apr2021'!$2:$2,0))</f>
        <v>0</v>
      </c>
      <c r="H8747" s="3">
        <v>0.0</v>
      </c>
      <c r="I8747" s="3">
        <v>0.0</v>
      </c>
    </row>
    <row r="8748" ht="14.25" customHeight="1">
      <c r="A8748" s="3" t="str">
        <f t="shared" si="4"/>
        <v>Apr2021</v>
      </c>
      <c r="B8748" s="21">
        <v>44287.0</v>
      </c>
      <c r="C8748" s="3">
        <v>25.0</v>
      </c>
      <c r="D8748" s="3" t="s">
        <v>171</v>
      </c>
      <c r="E8748" s="3" t="s">
        <v>195</v>
      </c>
      <c r="F8748" s="3" t="s">
        <v>110</v>
      </c>
      <c r="G8748" s="3">
        <f t="array" ref="G8748">INDEX('Apr2021'!$A$1:$BP$55,MATCH($D8748,'Apr2021'!$A:$A,0),MATCH($E8748,'Apr2021'!$2:$2,0))</f>
        <v>0</v>
      </c>
      <c r="H8748" s="3">
        <v>0.0</v>
      </c>
      <c r="I8748" s="3">
        <v>0.0</v>
      </c>
    </row>
    <row r="8749" ht="14.25" customHeight="1">
      <c r="A8749" s="3" t="str">
        <f t="shared" si="4"/>
        <v>Apr2021</v>
      </c>
      <c r="B8749" s="21">
        <v>44287.0</v>
      </c>
      <c r="C8749" s="3">
        <v>26.0</v>
      </c>
      <c r="D8749" s="3" t="s">
        <v>171</v>
      </c>
      <c r="E8749" s="3" t="s">
        <v>206</v>
      </c>
      <c r="F8749" s="3" t="s">
        <v>108</v>
      </c>
      <c r="G8749" s="3">
        <f t="array" ref="G8749">INDEX('Apr2021'!$A$1:$BP$55,MATCH($D8749,'Apr2021'!$A:$A,0),MATCH($E8749,'Apr2021'!$2:$2,0))</f>
        <v>0</v>
      </c>
      <c r="H8749" s="3">
        <v>0.0</v>
      </c>
      <c r="I8749" s="3">
        <v>0.0</v>
      </c>
    </row>
    <row r="8750" ht="14.25" customHeight="1">
      <c r="A8750" s="3" t="str">
        <f t="shared" si="4"/>
        <v>Apr2021</v>
      </c>
      <c r="B8750" s="21">
        <v>44287.0</v>
      </c>
      <c r="C8750" s="3">
        <v>27.0</v>
      </c>
      <c r="D8750" s="3" t="s">
        <v>171</v>
      </c>
      <c r="E8750" s="3" t="s">
        <v>161</v>
      </c>
      <c r="F8750" s="3" t="s">
        <v>108</v>
      </c>
      <c r="G8750" s="3">
        <f t="array" ref="G8750">INDEX('Apr2021'!$A$1:$BP$55,MATCH($D8750,'Apr2021'!$A:$A,0),MATCH($E8750,'Apr2021'!$2:$2,0))</f>
        <v>0</v>
      </c>
      <c r="H8750" s="3">
        <v>0.0</v>
      </c>
      <c r="I8750" s="3">
        <v>0.0</v>
      </c>
    </row>
    <row r="8751" ht="14.25" customHeight="1">
      <c r="A8751" s="3" t="str">
        <f t="shared" si="4"/>
        <v>Apr2021</v>
      </c>
      <c r="B8751" s="21">
        <v>44287.0</v>
      </c>
      <c r="C8751" s="3">
        <v>28.0</v>
      </c>
      <c r="D8751" s="3" t="s">
        <v>171</v>
      </c>
      <c r="E8751" s="3" t="s">
        <v>157</v>
      </c>
      <c r="F8751" s="3" t="s">
        <v>108</v>
      </c>
      <c r="G8751" s="3">
        <f t="array" ref="G8751">INDEX('Apr2021'!$A$1:$BP$55,MATCH($D8751,'Apr2021'!$A:$A,0),MATCH($E8751,'Apr2021'!$2:$2,0))</f>
        <v>0</v>
      </c>
      <c r="H8751" s="3">
        <v>0.0</v>
      </c>
      <c r="I8751" s="3">
        <v>0.0</v>
      </c>
    </row>
    <row r="8752" ht="14.25" customHeight="1">
      <c r="A8752" s="3" t="str">
        <f t="shared" si="4"/>
        <v>Apr2021</v>
      </c>
      <c r="B8752" s="21">
        <v>44287.0</v>
      </c>
      <c r="C8752" s="3">
        <v>29.0</v>
      </c>
      <c r="D8752" s="3" t="s">
        <v>171</v>
      </c>
      <c r="E8752" s="3" t="s">
        <v>163</v>
      </c>
      <c r="F8752" s="3" t="s">
        <v>109</v>
      </c>
      <c r="G8752" s="3">
        <f t="array" ref="G8752">INDEX('Apr2021'!$A$1:$BP$55,MATCH($D8752,'Apr2021'!$A:$A,0),MATCH($E8752,'Apr2021'!$2:$2,0))</f>
        <v>0</v>
      </c>
      <c r="H8752" s="3">
        <v>0.0</v>
      </c>
      <c r="I8752" s="3">
        <v>0.0</v>
      </c>
    </row>
    <row r="8753" ht="14.25" customHeight="1">
      <c r="A8753" s="3" t="str">
        <f t="shared" si="4"/>
        <v>Apr2021</v>
      </c>
      <c r="B8753" s="21">
        <v>44287.0</v>
      </c>
      <c r="C8753" s="3">
        <v>30.0</v>
      </c>
      <c r="D8753" s="3" t="s">
        <v>171</v>
      </c>
      <c r="E8753" s="3" t="s">
        <v>207</v>
      </c>
      <c r="F8753" s="3" t="s">
        <v>108</v>
      </c>
      <c r="G8753" s="3">
        <f t="array" ref="G8753">INDEX('Apr2021'!$A$1:$BP$55,MATCH($D8753,'Apr2021'!$A:$A,0),MATCH($E8753,'Apr2021'!$2:$2,0))</f>
        <v>0</v>
      </c>
      <c r="H8753" s="3">
        <v>0.0</v>
      </c>
      <c r="I8753" s="3">
        <v>0.0</v>
      </c>
    </row>
    <row r="8754" ht="14.25" customHeight="1">
      <c r="A8754" s="3" t="str">
        <f t="shared" si="4"/>
        <v>Apr2021</v>
      </c>
      <c r="B8754" s="21">
        <v>44287.0</v>
      </c>
      <c r="C8754" s="3">
        <v>31.0</v>
      </c>
      <c r="D8754" s="3" t="s">
        <v>171</v>
      </c>
      <c r="E8754" s="3" t="s">
        <v>158</v>
      </c>
      <c r="F8754" s="3" t="s">
        <v>109</v>
      </c>
      <c r="G8754" s="3">
        <f t="array" ref="G8754">INDEX('Apr2021'!$A$1:$BP$55,MATCH($D8754,'Apr2021'!$A:$A,0),MATCH($E8754,'Apr2021'!$2:$2,0))</f>
        <v>0</v>
      </c>
      <c r="H8754" s="3">
        <v>0.0</v>
      </c>
      <c r="I8754" s="3">
        <v>0.0</v>
      </c>
    </row>
    <row r="8755" ht="14.25" customHeight="1">
      <c r="A8755" s="3" t="str">
        <f t="shared" si="4"/>
        <v>Apr2021</v>
      </c>
      <c r="B8755" s="21">
        <v>44287.0</v>
      </c>
      <c r="C8755" s="3">
        <v>32.0</v>
      </c>
      <c r="D8755" s="3" t="s">
        <v>171</v>
      </c>
      <c r="E8755" s="3" t="s">
        <v>188</v>
      </c>
      <c r="F8755" s="3" t="s">
        <v>108</v>
      </c>
      <c r="G8755" s="3">
        <f t="array" ref="G8755">INDEX('Apr2021'!$A$1:$BP$55,MATCH($D8755,'Apr2021'!$A:$A,0),MATCH($E8755,'Apr2021'!$2:$2,0))</f>
        <v>0</v>
      </c>
      <c r="H8755" s="3">
        <v>0.0</v>
      </c>
      <c r="I8755" s="3">
        <v>0.0</v>
      </c>
    </row>
    <row r="8756" ht="14.25" customHeight="1">
      <c r="A8756" s="3" t="str">
        <f t="shared" si="4"/>
        <v>Apr2021</v>
      </c>
      <c r="B8756" s="21">
        <v>44287.0</v>
      </c>
      <c r="C8756" s="3">
        <v>33.0</v>
      </c>
      <c r="D8756" s="3" t="s">
        <v>171</v>
      </c>
      <c r="E8756" s="3" t="s">
        <v>189</v>
      </c>
      <c r="F8756" s="3" t="s">
        <v>108</v>
      </c>
      <c r="G8756" s="3">
        <f t="array" ref="G8756">INDEX('Apr2021'!$A$1:$BP$55,MATCH($D8756,'Apr2021'!$A:$A,0),MATCH($E8756,'Apr2021'!$2:$2,0))</f>
        <v>0</v>
      </c>
      <c r="H8756" s="3">
        <v>0.0</v>
      </c>
      <c r="I8756" s="3">
        <v>0.0</v>
      </c>
    </row>
    <row r="8757" ht="14.25" customHeight="1">
      <c r="A8757" s="3" t="str">
        <f t="shared" si="4"/>
        <v>Apr2021</v>
      </c>
      <c r="B8757" s="21">
        <v>44287.0</v>
      </c>
      <c r="C8757" s="3">
        <v>34.0</v>
      </c>
      <c r="D8757" s="3" t="s">
        <v>171</v>
      </c>
      <c r="E8757" s="3" t="s">
        <v>164</v>
      </c>
      <c r="F8757" s="3" t="s">
        <v>112</v>
      </c>
      <c r="G8757" s="3">
        <f t="array" ref="G8757">INDEX('Apr2021'!$A$1:$BP$55,MATCH($D8757,'Apr2021'!$A:$A,0),MATCH($E8757,'Apr2021'!$2:$2,0))</f>
        <v>0</v>
      </c>
      <c r="H8757" s="3">
        <v>0.0</v>
      </c>
      <c r="I8757" s="3">
        <v>0.0</v>
      </c>
    </row>
    <row r="8758" ht="14.25" customHeight="1">
      <c r="A8758" s="3" t="str">
        <f t="shared" si="4"/>
        <v>Apr2021</v>
      </c>
      <c r="B8758" s="21">
        <v>44287.0</v>
      </c>
      <c r="C8758" s="3">
        <v>35.0</v>
      </c>
      <c r="D8758" s="3" t="s">
        <v>171</v>
      </c>
      <c r="E8758" s="3" t="s">
        <v>180</v>
      </c>
      <c r="F8758" s="3" t="s">
        <v>110</v>
      </c>
      <c r="G8758" s="3">
        <f t="array" ref="G8758">INDEX('Apr2021'!$A$1:$BP$55,MATCH($D8758,'Apr2021'!$A:$A,0),MATCH($E8758,'Apr2021'!$2:$2,0))</f>
        <v>0</v>
      </c>
      <c r="H8758" s="3">
        <v>0.0</v>
      </c>
      <c r="I8758" s="3">
        <v>0.0</v>
      </c>
    </row>
    <row r="8759" ht="14.25" customHeight="1">
      <c r="A8759" s="3" t="str">
        <f t="shared" si="4"/>
        <v>Apr2021</v>
      </c>
      <c r="B8759" s="21">
        <v>44287.0</v>
      </c>
      <c r="C8759" s="3">
        <v>36.0</v>
      </c>
      <c r="D8759" s="3" t="s">
        <v>171</v>
      </c>
      <c r="E8759" s="3" t="s">
        <v>181</v>
      </c>
      <c r="F8759" s="3" t="s">
        <v>108</v>
      </c>
      <c r="G8759" s="3">
        <f t="array" ref="G8759">INDEX('Apr2021'!$A$1:$BP$55,MATCH($D8759,'Apr2021'!$A:$A,0),MATCH($E8759,'Apr2021'!$2:$2,0))</f>
        <v>0</v>
      </c>
      <c r="H8759" s="3">
        <v>0.0</v>
      </c>
      <c r="I8759" s="3">
        <v>0.0</v>
      </c>
    </row>
    <row r="8760" ht="14.25" customHeight="1">
      <c r="A8760" s="3" t="str">
        <f t="shared" si="4"/>
        <v>Apr2021</v>
      </c>
      <c r="B8760" s="21">
        <v>44287.0</v>
      </c>
      <c r="C8760" s="3">
        <v>37.0</v>
      </c>
      <c r="D8760" s="3" t="s">
        <v>171</v>
      </c>
      <c r="E8760" s="3" t="s">
        <v>244</v>
      </c>
      <c r="F8760" s="3" t="s">
        <v>109</v>
      </c>
      <c r="G8760" s="3">
        <f t="array" ref="G8760">INDEX('Apr2021'!$A$1:$BP$55,MATCH($D8760,'Apr2021'!$A:$A,0),MATCH($E8760,'Apr2021'!$2:$2,0))</f>
        <v>0</v>
      </c>
      <c r="H8760" s="3">
        <v>0.0</v>
      </c>
      <c r="I8760" s="3">
        <v>0.0</v>
      </c>
    </row>
    <row r="8761" ht="14.25" customHeight="1">
      <c r="A8761" s="3" t="str">
        <f t="shared" si="4"/>
        <v>Apr2021</v>
      </c>
      <c r="B8761" s="21">
        <v>44287.0</v>
      </c>
      <c r="C8761" s="3">
        <v>38.0</v>
      </c>
      <c r="D8761" s="3" t="s">
        <v>171</v>
      </c>
      <c r="E8761" s="3" t="s">
        <v>185</v>
      </c>
      <c r="F8761" s="3" t="s">
        <v>110</v>
      </c>
      <c r="G8761" s="3">
        <f t="array" ref="G8761">INDEX('Apr2021'!$A$1:$BP$55,MATCH($D8761,'Apr2021'!$A:$A,0),MATCH($E8761,'Apr2021'!$2:$2,0))</f>
        <v>0</v>
      </c>
      <c r="H8761" s="3">
        <v>0.0</v>
      </c>
      <c r="I8761" s="3">
        <v>0.0</v>
      </c>
    </row>
    <row r="8762" ht="14.25" customHeight="1">
      <c r="A8762" s="3" t="str">
        <f t="shared" si="4"/>
        <v>Apr2021</v>
      </c>
      <c r="B8762" s="21">
        <v>44287.0</v>
      </c>
      <c r="C8762" s="3">
        <v>39.0</v>
      </c>
      <c r="D8762" s="3" t="s">
        <v>171</v>
      </c>
      <c r="E8762" s="3" t="s">
        <v>246</v>
      </c>
      <c r="F8762" s="3" t="s">
        <v>110</v>
      </c>
      <c r="G8762" s="3">
        <f t="array" ref="G8762">INDEX('Apr2021'!$A$1:$BP$55,MATCH($D8762,'Apr2021'!$A:$A,0),MATCH($E8762,'Apr2021'!$2:$2,0))</f>
        <v>0</v>
      </c>
      <c r="H8762" s="3">
        <v>0.0</v>
      </c>
      <c r="I8762" s="3">
        <v>0.0</v>
      </c>
    </row>
    <row r="8763" ht="14.25" customHeight="1">
      <c r="A8763" s="3" t="str">
        <f t="shared" si="4"/>
        <v>Apr2021</v>
      </c>
      <c r="B8763" s="21">
        <v>44287.0</v>
      </c>
      <c r="C8763" s="3">
        <v>40.0</v>
      </c>
      <c r="D8763" s="3" t="s">
        <v>171</v>
      </c>
      <c r="E8763" s="3" t="s">
        <v>259</v>
      </c>
      <c r="F8763" s="3" t="s">
        <v>115</v>
      </c>
      <c r="G8763" s="3">
        <f t="array" ref="G8763">INDEX('Apr2021'!$A$1:$BP$55,MATCH($D8763,'Apr2021'!$A:$A,0),MATCH($E8763,'Apr2021'!$2:$2,0))</f>
        <v>0</v>
      </c>
      <c r="H8763" s="3">
        <v>0.0</v>
      </c>
      <c r="I8763" s="3">
        <v>0.0</v>
      </c>
    </row>
    <row r="8764" ht="14.25" customHeight="1">
      <c r="A8764" s="3" t="str">
        <f t="shared" si="4"/>
        <v>Apr2021</v>
      </c>
      <c r="B8764" s="21">
        <v>44287.0</v>
      </c>
      <c r="C8764" s="3">
        <v>41.0</v>
      </c>
      <c r="D8764" s="3" t="s">
        <v>171</v>
      </c>
      <c r="E8764" s="3" t="s">
        <v>260</v>
      </c>
      <c r="F8764" s="3" t="s">
        <v>109</v>
      </c>
      <c r="G8764" s="3">
        <f t="array" ref="G8764">INDEX('Apr2021'!$A$1:$BP$55,MATCH($D8764,'Apr2021'!$A:$A,0),MATCH($E8764,'Apr2021'!$2:$2,0))</f>
        <v>0</v>
      </c>
      <c r="H8764" s="3">
        <v>0.0</v>
      </c>
      <c r="I8764" s="3">
        <v>0.0</v>
      </c>
    </row>
    <row r="8765" ht="14.25" customHeight="1">
      <c r="A8765" s="3" t="str">
        <f t="shared" si="4"/>
        <v>Apr2021</v>
      </c>
      <c r="B8765" s="21">
        <v>44287.0</v>
      </c>
      <c r="C8765" s="3">
        <v>42.0</v>
      </c>
      <c r="D8765" s="3" t="s">
        <v>171</v>
      </c>
      <c r="E8765" s="3" t="s">
        <v>213</v>
      </c>
      <c r="F8765" s="3" t="s">
        <v>108</v>
      </c>
      <c r="G8765" s="3">
        <f t="array" ref="G8765">INDEX('Apr2021'!$A$1:$BP$55,MATCH($D8765,'Apr2021'!$A:$A,0),MATCH($E8765,'Apr2021'!$2:$2,0))</f>
        <v>0</v>
      </c>
      <c r="H8765" s="3">
        <v>0.0</v>
      </c>
      <c r="I8765" s="3">
        <v>0.0</v>
      </c>
    </row>
    <row r="8766" ht="14.25" customHeight="1">
      <c r="A8766" s="3" t="str">
        <f t="shared" si="4"/>
        <v>Apr2021</v>
      </c>
      <c r="B8766" s="21">
        <v>44287.0</v>
      </c>
      <c r="C8766" s="3">
        <v>43.0</v>
      </c>
      <c r="D8766" s="3" t="s">
        <v>171</v>
      </c>
      <c r="E8766" s="3" t="s">
        <v>190</v>
      </c>
      <c r="F8766" s="3" t="s">
        <v>108</v>
      </c>
      <c r="G8766" s="3">
        <f t="array" ref="G8766">INDEX('Apr2021'!$A$1:$BP$55,MATCH($D8766,'Apr2021'!$A:$A,0),MATCH($E8766,'Apr2021'!$2:$2,0))</f>
        <v>0</v>
      </c>
      <c r="H8766" s="3">
        <v>0.0</v>
      </c>
      <c r="I8766" s="3">
        <v>0.0</v>
      </c>
    </row>
    <row r="8767" ht="14.25" customHeight="1">
      <c r="A8767" s="3" t="str">
        <f t="shared" si="4"/>
        <v>Apr2021</v>
      </c>
      <c r="B8767" s="21">
        <v>44287.0</v>
      </c>
      <c r="C8767" s="3">
        <v>44.0</v>
      </c>
      <c r="D8767" s="3" t="s">
        <v>171</v>
      </c>
      <c r="E8767" s="3" t="s">
        <v>167</v>
      </c>
      <c r="F8767" s="3" t="s">
        <v>109</v>
      </c>
      <c r="G8767" s="3">
        <f t="array" ref="G8767">INDEX('Apr2021'!$A$1:$BP$55,MATCH($D8767,'Apr2021'!$A:$A,0),MATCH($E8767,'Apr2021'!$2:$2,0))</f>
        <v>0</v>
      </c>
      <c r="H8767" s="3">
        <v>0.0</v>
      </c>
      <c r="I8767" s="3">
        <v>0.0</v>
      </c>
    </row>
    <row r="8768" ht="14.25" customHeight="1">
      <c r="A8768" s="3" t="str">
        <f t="shared" si="4"/>
        <v>Apr2021</v>
      </c>
      <c r="B8768" s="21">
        <v>44287.0</v>
      </c>
      <c r="C8768" s="3">
        <v>45.0</v>
      </c>
      <c r="D8768" s="3" t="s">
        <v>171</v>
      </c>
      <c r="E8768" s="3" t="s">
        <v>250</v>
      </c>
      <c r="F8768" s="3" t="s">
        <v>108</v>
      </c>
      <c r="G8768" s="3">
        <f t="array" ref="G8768">INDEX('Apr2021'!$A$1:$BP$55,MATCH($D8768,'Apr2021'!$A:$A,0),MATCH($E8768,'Apr2021'!$2:$2,0))</f>
        <v>0</v>
      </c>
      <c r="H8768" s="3">
        <v>0.0</v>
      </c>
      <c r="I8768" s="3">
        <v>0.0</v>
      </c>
    </row>
    <row r="8769" ht="14.25" customHeight="1">
      <c r="A8769" s="3" t="str">
        <f t="shared" si="4"/>
        <v>Apr2021</v>
      </c>
      <c r="B8769" s="21">
        <v>44287.0</v>
      </c>
      <c r="C8769" s="3">
        <v>46.0</v>
      </c>
      <c r="D8769" s="3" t="s">
        <v>171</v>
      </c>
      <c r="E8769" s="3" t="s">
        <v>176</v>
      </c>
      <c r="F8769" s="3" t="s">
        <v>109</v>
      </c>
      <c r="G8769" s="3">
        <f t="array" ref="G8769">INDEX('Apr2021'!$A$1:$BP$55,MATCH($D8769,'Apr2021'!$A:$A,0),MATCH($E8769,'Apr2021'!$2:$2,0))</f>
        <v>0</v>
      </c>
      <c r="H8769" s="3">
        <v>0.0</v>
      </c>
      <c r="I8769" s="3">
        <v>0.0</v>
      </c>
    </row>
    <row r="8770" ht="14.25" customHeight="1">
      <c r="A8770" s="3" t="str">
        <f t="shared" si="4"/>
        <v>Apr2021</v>
      </c>
      <c r="B8770" s="21">
        <v>44287.0</v>
      </c>
      <c r="C8770" s="3">
        <v>47.0</v>
      </c>
      <c r="D8770" s="3" t="s">
        <v>171</v>
      </c>
      <c r="E8770" s="3" t="s">
        <v>193</v>
      </c>
      <c r="F8770" s="3" t="s">
        <v>108</v>
      </c>
      <c r="G8770" s="3">
        <f t="array" ref="G8770">INDEX('Apr2021'!$A$1:$BP$55,MATCH($D8770,'Apr2021'!$A:$A,0),MATCH($E8770,'Apr2021'!$2:$2,0))</f>
        <v>0</v>
      </c>
      <c r="H8770" s="3">
        <v>0.0</v>
      </c>
      <c r="I8770" s="3">
        <v>0.0</v>
      </c>
    </row>
    <row r="8771" ht="14.25" customHeight="1">
      <c r="A8771" s="3" t="str">
        <f t="shared" si="4"/>
        <v>Apr2021</v>
      </c>
      <c r="B8771" s="21">
        <v>44287.0</v>
      </c>
      <c r="C8771" s="3">
        <v>48.0</v>
      </c>
      <c r="D8771" s="3" t="s">
        <v>171</v>
      </c>
      <c r="E8771" s="3" t="s">
        <v>215</v>
      </c>
      <c r="F8771" s="3" t="s">
        <v>108</v>
      </c>
      <c r="G8771" s="3">
        <f t="array" ref="G8771">INDEX('Apr2021'!$A$1:$BP$55,MATCH($D8771,'Apr2021'!$A:$A,0),MATCH($E8771,'Apr2021'!$2:$2,0))</f>
        <v>0</v>
      </c>
      <c r="H8771" s="3">
        <v>0.0</v>
      </c>
      <c r="I8771" s="3">
        <v>0.0</v>
      </c>
    </row>
    <row r="8772" ht="14.25" customHeight="1">
      <c r="A8772" s="3" t="str">
        <f t="shared" si="4"/>
        <v>Apr2021</v>
      </c>
      <c r="B8772" s="21">
        <v>44287.0</v>
      </c>
      <c r="C8772" s="3">
        <v>49.0</v>
      </c>
      <c r="D8772" s="3" t="s">
        <v>171</v>
      </c>
      <c r="E8772" s="3" t="s">
        <v>261</v>
      </c>
      <c r="F8772" s="3" t="s">
        <v>112</v>
      </c>
      <c r="G8772" s="3">
        <f t="array" ref="G8772">INDEX('Apr2021'!$A$1:$BP$55,MATCH($D8772,'Apr2021'!$A:$A,0),MATCH($E8772,'Apr2021'!$2:$2,0))</f>
        <v>0</v>
      </c>
      <c r="H8772" s="3">
        <v>0.0</v>
      </c>
      <c r="I8772" s="3">
        <v>0.0</v>
      </c>
    </row>
    <row r="8773" ht="14.25" customHeight="1">
      <c r="A8773" s="3" t="str">
        <f t="shared" si="4"/>
        <v>Apr2021</v>
      </c>
      <c r="B8773" s="21">
        <v>44287.0</v>
      </c>
      <c r="C8773" s="3">
        <v>50.0</v>
      </c>
      <c r="D8773" s="3" t="s">
        <v>171</v>
      </c>
      <c r="E8773" s="3" t="s">
        <v>169</v>
      </c>
      <c r="F8773" s="3" t="s">
        <v>110</v>
      </c>
      <c r="G8773" s="3">
        <f t="array" ref="G8773">INDEX('Apr2021'!$A$1:$BP$55,MATCH($D8773,'Apr2021'!$A:$A,0),MATCH($E8773,'Apr2021'!$2:$2,0))</f>
        <v>0</v>
      </c>
      <c r="H8773" s="3">
        <v>0.0</v>
      </c>
      <c r="I8773" s="3">
        <v>0.0</v>
      </c>
    </row>
    <row r="8774" ht="14.25" customHeight="1">
      <c r="A8774" s="3" t="str">
        <f t="shared" si="4"/>
        <v>Apr2021</v>
      </c>
      <c r="B8774" s="21">
        <v>44287.0</v>
      </c>
      <c r="C8774" s="3">
        <v>51.0</v>
      </c>
      <c r="D8774" s="3" t="s">
        <v>171</v>
      </c>
      <c r="E8774" s="3" t="s">
        <v>179</v>
      </c>
      <c r="F8774" s="3" t="s">
        <v>109</v>
      </c>
      <c r="G8774" s="3">
        <f t="array" ref="G8774">INDEX('Apr2021'!$A$1:$BP$55,MATCH($D8774,'Apr2021'!$A:$A,0),MATCH($E8774,'Apr2021'!$2:$2,0))</f>
        <v>0</v>
      </c>
      <c r="H8774" s="3">
        <v>0.0</v>
      </c>
      <c r="I8774" s="3">
        <v>0.0</v>
      </c>
    </row>
    <row r="8775" ht="14.25" customHeight="1">
      <c r="A8775" s="3" t="str">
        <f t="shared" si="4"/>
        <v>Apr2021</v>
      </c>
      <c r="B8775" s="21">
        <v>44287.0</v>
      </c>
      <c r="C8775" s="3">
        <v>52.0</v>
      </c>
      <c r="D8775" s="3" t="s">
        <v>171</v>
      </c>
      <c r="E8775" s="3" t="s">
        <v>150</v>
      </c>
      <c r="F8775" s="3" t="s">
        <v>108</v>
      </c>
      <c r="G8775" s="3">
        <f t="array" ref="G8775">INDEX('Apr2021'!$A$1:$BP$55,MATCH($D8775,'Apr2021'!$A:$A,0),MATCH($E8775,'Apr2021'!$2:$2,0))</f>
        <v>0</v>
      </c>
      <c r="H8775" s="3">
        <v>0.0</v>
      </c>
      <c r="I8775" s="3">
        <v>0.0</v>
      </c>
    </row>
    <row r="8776" ht="14.25" customHeight="1">
      <c r="A8776" s="3" t="str">
        <f t="shared" si="4"/>
        <v>Apr2021</v>
      </c>
      <c r="B8776" s="21">
        <v>44287.0</v>
      </c>
      <c r="C8776" s="3">
        <v>53.0</v>
      </c>
      <c r="D8776" s="3" t="s">
        <v>171</v>
      </c>
      <c r="E8776" s="3" t="s">
        <v>205</v>
      </c>
      <c r="F8776" s="3" t="s">
        <v>108</v>
      </c>
      <c r="G8776" s="3">
        <f t="array" ref="G8776">INDEX('Apr2021'!$A$1:$BP$55,MATCH($D8776,'Apr2021'!$A:$A,0),MATCH($E8776,'Apr2021'!$2:$2,0))</f>
        <v>0</v>
      </c>
      <c r="H8776" s="3">
        <v>0.0</v>
      </c>
      <c r="I8776" s="3">
        <v>0.0</v>
      </c>
    </row>
    <row r="8777" ht="14.25" customHeight="1">
      <c r="A8777" s="3" t="str">
        <f t="shared" si="4"/>
        <v>Apr2021</v>
      </c>
      <c r="B8777" s="21">
        <v>44287.0</v>
      </c>
      <c r="C8777" s="3">
        <v>54.0</v>
      </c>
      <c r="D8777" s="3" t="s">
        <v>171</v>
      </c>
      <c r="E8777" s="3" t="s">
        <v>170</v>
      </c>
      <c r="F8777" s="3" t="s">
        <v>109</v>
      </c>
      <c r="G8777" s="3">
        <f t="array" ref="G8777">INDEX('Apr2021'!$A$1:$BP$55,MATCH($D8777,'Apr2021'!$A:$A,0),MATCH($E8777,'Apr2021'!$2:$2,0))</f>
        <v>0</v>
      </c>
      <c r="H8777" s="3">
        <v>0.0</v>
      </c>
      <c r="I8777" s="3">
        <v>0.0</v>
      </c>
    </row>
    <row r="8778" ht="14.25" customHeight="1">
      <c r="A8778" s="3" t="str">
        <f t="shared" si="4"/>
        <v>Apr2021</v>
      </c>
      <c r="B8778" s="21">
        <v>44287.0</v>
      </c>
      <c r="C8778" s="3">
        <v>55.0</v>
      </c>
      <c r="D8778" s="3" t="s">
        <v>171</v>
      </c>
      <c r="E8778" s="3" t="s">
        <v>257</v>
      </c>
      <c r="F8778" s="3" t="s">
        <v>110</v>
      </c>
      <c r="G8778" s="3">
        <f t="array" ref="G8778">INDEX('Apr2021'!$A$1:$BP$55,MATCH($D8778,'Apr2021'!$A:$A,0),MATCH($E8778,'Apr2021'!$2:$2,0))</f>
        <v>0</v>
      </c>
      <c r="H8778" s="3">
        <v>0.0</v>
      </c>
      <c r="I8778" s="3">
        <v>0.0</v>
      </c>
    </row>
    <row r="8779" ht="14.25" customHeight="1">
      <c r="A8779" s="3" t="str">
        <f t="shared" si="4"/>
        <v>Apr2021</v>
      </c>
      <c r="B8779" s="21">
        <v>44287.0</v>
      </c>
      <c r="C8779" s="3">
        <v>1.0</v>
      </c>
      <c r="D8779" s="3" t="s">
        <v>146</v>
      </c>
      <c r="E8779" s="3" t="s">
        <v>137</v>
      </c>
      <c r="F8779" s="3" t="s">
        <v>108</v>
      </c>
      <c r="G8779" s="3">
        <f t="array" ref="G8779">INDEX('Apr2021'!$A$1:$BP$55,MATCH($D8779,'Apr2021'!$A:$A,0),MATCH($E8779,'Apr2021'!$2:$2,0))</f>
        <v>0</v>
      </c>
      <c r="H8779" s="3">
        <v>0.0</v>
      </c>
      <c r="I8779" s="3">
        <v>0.0</v>
      </c>
    </row>
    <row r="8780" ht="14.25" customHeight="1">
      <c r="A8780" s="3" t="str">
        <f t="shared" si="4"/>
        <v>Apr2021</v>
      </c>
      <c r="B8780" s="21">
        <v>44287.0</v>
      </c>
      <c r="C8780" s="3">
        <v>2.0</v>
      </c>
      <c r="D8780" s="3" t="s">
        <v>146</v>
      </c>
      <c r="E8780" s="3" t="s">
        <v>138</v>
      </c>
      <c r="F8780" s="3" t="s">
        <v>108</v>
      </c>
      <c r="G8780" s="3">
        <f t="array" ref="G8780">INDEX('Apr2021'!$A$1:$BP$55,MATCH($D8780,'Apr2021'!$A:$A,0),MATCH($E8780,'Apr2021'!$2:$2,0))</f>
        <v>0</v>
      </c>
      <c r="H8780" s="3">
        <v>0.0</v>
      </c>
      <c r="I8780" s="3">
        <v>0.0</v>
      </c>
    </row>
    <row r="8781" ht="14.25" customHeight="1">
      <c r="A8781" s="3" t="str">
        <f t="shared" si="4"/>
        <v>Apr2021</v>
      </c>
      <c r="B8781" s="21">
        <v>44287.0</v>
      </c>
      <c r="C8781" s="3">
        <v>3.0</v>
      </c>
      <c r="D8781" s="3" t="s">
        <v>146</v>
      </c>
      <c r="E8781" s="3" t="s">
        <v>146</v>
      </c>
      <c r="F8781" s="3" t="s">
        <v>108</v>
      </c>
      <c r="G8781" s="3" t="str">
        <f t="array" ref="G8781">INDEX('Apr2021'!$A$1:$BP$55,MATCH($D8781,'Apr2021'!$A:$A,0),MATCH($E8781,'Apr2021'!$2:$2,0))</f>
        <v>Suppressed</v>
      </c>
      <c r="H8781" s="3">
        <v>1.0</v>
      </c>
      <c r="I8781" s="3">
        <v>2.0</v>
      </c>
    </row>
    <row r="8782" ht="14.25" customHeight="1">
      <c r="A8782" s="3" t="str">
        <f t="shared" si="4"/>
        <v>Apr2021</v>
      </c>
      <c r="B8782" s="21">
        <v>44287.0</v>
      </c>
      <c r="C8782" s="3">
        <v>4.0</v>
      </c>
      <c r="D8782" s="3" t="s">
        <v>146</v>
      </c>
      <c r="E8782" s="3" t="s">
        <v>136</v>
      </c>
      <c r="F8782" s="3" t="s">
        <v>108</v>
      </c>
      <c r="G8782" s="3">
        <f t="array" ref="G8782">INDEX('Apr2021'!$A$1:$BP$55,MATCH($D8782,'Apr2021'!$A:$A,0),MATCH($E8782,'Apr2021'!$2:$2,0))</f>
        <v>0</v>
      </c>
      <c r="H8782" s="3">
        <v>0.0</v>
      </c>
      <c r="I8782" s="3">
        <v>0.0</v>
      </c>
    </row>
    <row r="8783" ht="14.25" customHeight="1">
      <c r="A8783" s="3" t="str">
        <f t="shared" si="4"/>
        <v>Apr2021</v>
      </c>
      <c r="B8783" s="21">
        <v>44287.0</v>
      </c>
      <c r="C8783" s="3">
        <v>5.0</v>
      </c>
      <c r="D8783" s="3" t="s">
        <v>146</v>
      </c>
      <c r="E8783" s="3" t="s">
        <v>140</v>
      </c>
      <c r="F8783" s="3" t="s">
        <v>108</v>
      </c>
      <c r="G8783" s="3">
        <f t="array" ref="G8783">INDEX('Apr2021'!$A$1:$BP$55,MATCH($D8783,'Apr2021'!$A:$A,0),MATCH($E8783,'Apr2021'!$2:$2,0))</f>
        <v>0</v>
      </c>
      <c r="H8783" s="3">
        <v>0.0</v>
      </c>
      <c r="I8783" s="3">
        <v>0.0</v>
      </c>
    </row>
    <row r="8784" ht="14.25" customHeight="1">
      <c r="A8784" s="3" t="str">
        <f t="shared" si="4"/>
        <v>Apr2021</v>
      </c>
      <c r="B8784" s="21">
        <v>44287.0</v>
      </c>
      <c r="C8784" s="3">
        <v>6.0</v>
      </c>
      <c r="D8784" s="3" t="s">
        <v>146</v>
      </c>
      <c r="E8784" s="3" t="s">
        <v>141</v>
      </c>
      <c r="F8784" s="3" t="s">
        <v>109</v>
      </c>
      <c r="G8784" s="3">
        <f t="array" ref="G8784">INDEX('Apr2021'!$A$1:$BP$55,MATCH($D8784,'Apr2021'!$A:$A,0),MATCH($E8784,'Apr2021'!$2:$2,0))</f>
        <v>23</v>
      </c>
      <c r="H8784" s="3">
        <v>23.0</v>
      </c>
      <c r="I8784" s="3">
        <v>23.0</v>
      </c>
    </row>
    <row r="8785" ht="14.25" customHeight="1">
      <c r="A8785" s="3" t="str">
        <f t="shared" si="4"/>
        <v>Apr2021</v>
      </c>
      <c r="B8785" s="21">
        <v>44287.0</v>
      </c>
      <c r="C8785" s="3">
        <v>7.0</v>
      </c>
      <c r="D8785" s="3" t="s">
        <v>146</v>
      </c>
      <c r="E8785" s="3" t="s">
        <v>142</v>
      </c>
      <c r="F8785" s="3" t="s">
        <v>108</v>
      </c>
      <c r="G8785" s="3">
        <f t="array" ref="G8785">INDEX('Apr2021'!$A$1:$BP$55,MATCH($D8785,'Apr2021'!$A:$A,0),MATCH($E8785,'Apr2021'!$2:$2,0))</f>
        <v>0</v>
      </c>
      <c r="H8785" s="3">
        <v>0.0</v>
      </c>
      <c r="I8785" s="3">
        <v>0.0</v>
      </c>
    </row>
    <row r="8786" ht="14.25" customHeight="1">
      <c r="A8786" s="3" t="str">
        <f t="shared" si="4"/>
        <v>Apr2021</v>
      </c>
      <c r="B8786" s="21">
        <v>44287.0</v>
      </c>
      <c r="C8786" s="3">
        <v>8.0</v>
      </c>
      <c r="D8786" s="3" t="s">
        <v>146</v>
      </c>
      <c r="E8786" s="3" t="s">
        <v>139</v>
      </c>
      <c r="F8786" s="3" t="s">
        <v>108</v>
      </c>
      <c r="G8786" s="3">
        <f t="array" ref="G8786">INDEX('Apr2021'!$A$1:$BP$55,MATCH($D8786,'Apr2021'!$A:$A,0),MATCH($E8786,'Apr2021'!$2:$2,0))</f>
        <v>0</v>
      </c>
      <c r="H8786" s="3">
        <v>0.0</v>
      </c>
      <c r="I8786" s="3">
        <v>0.0</v>
      </c>
    </row>
    <row r="8787" ht="14.25" customHeight="1">
      <c r="A8787" s="3" t="str">
        <f t="shared" si="4"/>
        <v>Apr2021</v>
      </c>
      <c r="B8787" s="21">
        <v>44287.0</v>
      </c>
      <c r="C8787" s="3">
        <v>9.0</v>
      </c>
      <c r="D8787" s="3" t="s">
        <v>146</v>
      </c>
      <c r="E8787" s="3" t="s">
        <v>143</v>
      </c>
      <c r="F8787" s="3" t="s">
        <v>108</v>
      </c>
      <c r="G8787" s="3">
        <f t="array" ref="G8787">INDEX('Apr2021'!$A$1:$BP$55,MATCH($D8787,'Apr2021'!$A:$A,0),MATCH($E8787,'Apr2021'!$2:$2,0))</f>
        <v>0</v>
      </c>
      <c r="H8787" s="3">
        <v>0.0</v>
      </c>
      <c r="I8787" s="3">
        <v>0.0</v>
      </c>
    </row>
    <row r="8788" ht="14.25" customHeight="1">
      <c r="A8788" s="3" t="str">
        <f t="shared" si="4"/>
        <v>Apr2021</v>
      </c>
      <c r="B8788" s="21">
        <v>44287.0</v>
      </c>
      <c r="C8788" s="3">
        <v>10.0</v>
      </c>
      <c r="D8788" s="3" t="s">
        <v>146</v>
      </c>
      <c r="E8788" s="3" t="s">
        <v>147</v>
      </c>
      <c r="F8788" s="3" t="s">
        <v>110</v>
      </c>
      <c r="G8788" s="3">
        <f t="array" ref="G8788">INDEX('Apr2021'!$A$1:$BP$55,MATCH($D8788,'Apr2021'!$A:$A,0),MATCH($E8788,'Apr2021'!$2:$2,0))</f>
        <v>0</v>
      </c>
      <c r="H8788" s="3">
        <v>0.0</v>
      </c>
      <c r="I8788" s="3">
        <v>0.0</v>
      </c>
    </row>
    <row r="8789" ht="14.25" customHeight="1">
      <c r="A8789" s="3" t="str">
        <f t="shared" si="4"/>
        <v>Apr2021</v>
      </c>
      <c r="B8789" s="21">
        <v>44287.0</v>
      </c>
      <c r="C8789" s="3">
        <v>11.0</v>
      </c>
      <c r="D8789" s="3" t="s">
        <v>146</v>
      </c>
      <c r="E8789" s="3" t="s">
        <v>148</v>
      </c>
      <c r="F8789" s="3" t="s">
        <v>108</v>
      </c>
      <c r="G8789" s="3">
        <f t="array" ref="G8789">INDEX('Apr2021'!$A$1:$BP$55,MATCH($D8789,'Apr2021'!$A:$A,0),MATCH($E8789,'Apr2021'!$2:$2,0))</f>
        <v>0</v>
      </c>
      <c r="H8789" s="3">
        <v>0.0</v>
      </c>
      <c r="I8789" s="3">
        <v>0.0</v>
      </c>
    </row>
    <row r="8790" ht="14.25" customHeight="1">
      <c r="A8790" s="3" t="str">
        <f t="shared" si="4"/>
        <v>Apr2021</v>
      </c>
      <c r="B8790" s="21">
        <v>44287.0</v>
      </c>
      <c r="C8790" s="3">
        <v>12.0</v>
      </c>
      <c r="D8790" s="3" t="s">
        <v>146</v>
      </c>
      <c r="E8790" s="3" t="s">
        <v>168</v>
      </c>
      <c r="F8790" s="3" t="s">
        <v>112</v>
      </c>
      <c r="G8790" s="3">
        <f t="array" ref="G8790">INDEX('Apr2021'!$A$1:$BP$55,MATCH($D8790,'Apr2021'!$A:$A,0),MATCH($E8790,'Apr2021'!$2:$2,0))</f>
        <v>0</v>
      </c>
      <c r="H8790" s="3">
        <v>0.0</v>
      </c>
      <c r="I8790" s="3">
        <v>0.0</v>
      </c>
    </row>
    <row r="8791" ht="14.25" customHeight="1">
      <c r="A8791" s="3" t="str">
        <f t="shared" si="4"/>
        <v>Apr2021</v>
      </c>
      <c r="B8791" s="21">
        <v>44287.0</v>
      </c>
      <c r="C8791" s="3">
        <v>13.0</v>
      </c>
      <c r="D8791" s="3" t="s">
        <v>146</v>
      </c>
      <c r="E8791" s="3" t="s">
        <v>144</v>
      </c>
      <c r="F8791" s="3" t="s">
        <v>108</v>
      </c>
      <c r="G8791" s="3">
        <f t="array" ref="G8791">INDEX('Apr2021'!$A$1:$BP$55,MATCH($D8791,'Apr2021'!$A:$A,0),MATCH($E8791,'Apr2021'!$2:$2,0))</f>
        <v>0</v>
      </c>
      <c r="H8791" s="3">
        <v>0.0</v>
      </c>
      <c r="I8791" s="3">
        <v>0.0</v>
      </c>
    </row>
    <row r="8792" ht="14.25" customHeight="1">
      <c r="A8792" s="3" t="str">
        <f t="shared" si="4"/>
        <v>Apr2021</v>
      </c>
      <c r="B8792" s="21">
        <v>44287.0</v>
      </c>
      <c r="C8792" s="3">
        <v>14.0</v>
      </c>
      <c r="D8792" s="3" t="s">
        <v>146</v>
      </c>
      <c r="E8792" s="3" t="s">
        <v>149</v>
      </c>
      <c r="F8792" s="3" t="s">
        <v>108</v>
      </c>
      <c r="G8792" s="3">
        <f t="array" ref="G8792">INDEX('Apr2021'!$A$1:$BP$55,MATCH($D8792,'Apr2021'!$A:$A,0),MATCH($E8792,'Apr2021'!$2:$2,0))</f>
        <v>0</v>
      </c>
      <c r="H8792" s="3">
        <v>0.0</v>
      </c>
      <c r="I8792" s="3">
        <v>0.0</v>
      </c>
    </row>
    <row r="8793" ht="14.25" customHeight="1">
      <c r="A8793" s="3" t="str">
        <f t="shared" si="4"/>
        <v>Apr2021</v>
      </c>
      <c r="B8793" s="21">
        <v>44287.0</v>
      </c>
      <c r="C8793" s="3">
        <v>15.0</v>
      </c>
      <c r="D8793" s="3" t="s">
        <v>146</v>
      </c>
      <c r="E8793" s="3" t="s">
        <v>225</v>
      </c>
      <c r="F8793" s="3" t="s">
        <v>109</v>
      </c>
      <c r="G8793" s="3" t="str">
        <f t="array" ref="G8793">INDEX('Apr2021'!$A$1:$BP$55,MATCH($D8793,'Apr2021'!$A:$A,0),MATCH($E8793,'Apr2021'!$2:$2,0))</f>
        <v>Suppressed</v>
      </c>
      <c r="H8793" s="3">
        <v>1.0</v>
      </c>
      <c r="I8793" s="3">
        <v>2.0</v>
      </c>
    </row>
    <row r="8794" ht="14.25" customHeight="1">
      <c r="A8794" s="3" t="str">
        <f t="shared" si="4"/>
        <v>Apr2021</v>
      </c>
      <c r="B8794" s="21">
        <v>44287.0</v>
      </c>
      <c r="C8794" s="3">
        <v>16.0</v>
      </c>
      <c r="D8794" s="3" t="s">
        <v>146</v>
      </c>
      <c r="E8794" s="3" t="s">
        <v>150</v>
      </c>
      <c r="F8794" s="3" t="s">
        <v>108</v>
      </c>
      <c r="G8794" s="3">
        <f t="array" ref="G8794">INDEX('Apr2021'!$A$1:$BP$55,MATCH($D8794,'Apr2021'!$A:$A,0),MATCH($E8794,'Apr2021'!$2:$2,0))</f>
        <v>0</v>
      </c>
      <c r="H8794" s="3">
        <v>0.0</v>
      </c>
      <c r="I8794" s="3">
        <v>0.0</v>
      </c>
    </row>
    <row r="8795" ht="14.25" customHeight="1">
      <c r="A8795" s="3" t="str">
        <f t="shared" si="4"/>
        <v>Apr2021</v>
      </c>
      <c r="B8795" s="21">
        <v>44287.0</v>
      </c>
      <c r="C8795" s="3">
        <v>17.0</v>
      </c>
      <c r="D8795" s="3" t="s">
        <v>146</v>
      </c>
      <c r="E8795" s="3" t="s">
        <v>145</v>
      </c>
      <c r="F8795" s="3" t="s">
        <v>108</v>
      </c>
      <c r="G8795" s="3">
        <f t="array" ref="G8795">INDEX('Apr2021'!$A$1:$BP$55,MATCH($D8795,'Apr2021'!$A:$A,0),MATCH($E8795,'Apr2021'!$2:$2,0))</f>
        <v>12</v>
      </c>
      <c r="H8795" s="3">
        <v>12.0</v>
      </c>
      <c r="I8795" s="3">
        <v>12.0</v>
      </c>
    </row>
    <row r="8796" ht="14.25" customHeight="1">
      <c r="A8796" s="3" t="str">
        <f t="shared" si="4"/>
        <v>Apr2021</v>
      </c>
      <c r="B8796" s="21">
        <v>44287.0</v>
      </c>
      <c r="C8796" s="3">
        <v>18.0</v>
      </c>
      <c r="D8796" s="3" t="s">
        <v>146</v>
      </c>
      <c r="E8796" s="3" t="s">
        <v>159</v>
      </c>
      <c r="F8796" s="3" t="s">
        <v>110</v>
      </c>
      <c r="G8796" s="3">
        <f t="array" ref="G8796">INDEX('Apr2021'!$A$1:$BP$55,MATCH($D8796,'Apr2021'!$A:$A,0),MATCH($E8796,'Apr2021'!$2:$2,0))</f>
        <v>0</v>
      </c>
      <c r="H8796" s="3">
        <v>0.0</v>
      </c>
      <c r="I8796" s="3">
        <v>0.0</v>
      </c>
    </row>
    <row r="8797" ht="14.25" customHeight="1">
      <c r="A8797" s="3" t="str">
        <f t="shared" si="4"/>
        <v>Apr2021</v>
      </c>
      <c r="B8797" s="21">
        <v>44287.0</v>
      </c>
      <c r="C8797" s="3">
        <v>19.0</v>
      </c>
      <c r="D8797" s="3" t="s">
        <v>146</v>
      </c>
      <c r="E8797" s="3" t="s">
        <v>166</v>
      </c>
      <c r="F8797" s="3" t="s">
        <v>108</v>
      </c>
      <c r="G8797" s="3">
        <f t="array" ref="G8797">INDEX('Apr2021'!$A$1:$BP$55,MATCH($D8797,'Apr2021'!$A:$A,0),MATCH($E8797,'Apr2021'!$2:$2,0))</f>
        <v>0</v>
      </c>
      <c r="H8797" s="3">
        <v>0.0</v>
      </c>
      <c r="I8797" s="3">
        <v>0.0</v>
      </c>
    </row>
    <row r="8798" ht="14.25" customHeight="1">
      <c r="A8798" s="3" t="str">
        <f t="shared" si="4"/>
        <v>Apr2021</v>
      </c>
      <c r="B8798" s="21">
        <v>44287.0</v>
      </c>
      <c r="C8798" s="3">
        <v>20.0</v>
      </c>
      <c r="D8798" s="3" t="s">
        <v>146</v>
      </c>
      <c r="E8798" s="3" t="s">
        <v>165</v>
      </c>
      <c r="F8798" s="3" t="s">
        <v>111</v>
      </c>
      <c r="G8798" s="3">
        <f t="array" ref="G8798">INDEX('Apr2021'!$A$1:$BP$55,MATCH($D8798,'Apr2021'!$A:$A,0),MATCH($E8798,'Apr2021'!$2:$2,0))</f>
        <v>0</v>
      </c>
      <c r="H8798" s="3">
        <v>0.0</v>
      </c>
      <c r="I8798" s="3">
        <v>0.0</v>
      </c>
    </row>
    <row r="8799" ht="14.25" customHeight="1">
      <c r="A8799" s="3" t="str">
        <f t="shared" si="4"/>
        <v>Apr2021</v>
      </c>
      <c r="B8799" s="21">
        <v>44287.0</v>
      </c>
      <c r="C8799" s="3">
        <v>21.0</v>
      </c>
      <c r="D8799" s="3" t="s">
        <v>146</v>
      </c>
      <c r="E8799" s="3" t="s">
        <v>154</v>
      </c>
      <c r="F8799" s="3" t="s">
        <v>110</v>
      </c>
      <c r="G8799" s="3">
        <f t="array" ref="G8799">INDEX('Apr2021'!$A$1:$BP$55,MATCH($D8799,'Apr2021'!$A:$A,0),MATCH($E8799,'Apr2021'!$2:$2,0))</f>
        <v>0</v>
      </c>
      <c r="H8799" s="3">
        <v>0.0</v>
      </c>
      <c r="I8799" s="3">
        <v>0.0</v>
      </c>
    </row>
    <row r="8800" ht="14.25" customHeight="1">
      <c r="A8800" s="3" t="str">
        <f t="shared" si="4"/>
        <v>Apr2021</v>
      </c>
      <c r="B8800" s="21">
        <v>44287.0</v>
      </c>
      <c r="C8800" s="3">
        <v>22.0</v>
      </c>
      <c r="D8800" s="3" t="s">
        <v>146</v>
      </c>
      <c r="E8800" s="3" t="s">
        <v>160</v>
      </c>
      <c r="F8800" s="3" t="s">
        <v>109</v>
      </c>
      <c r="G8800" s="3" t="str">
        <f t="array" ref="G8800">INDEX('Apr2021'!$A$1:$BP$55,MATCH($D8800,'Apr2021'!$A:$A,0),MATCH($E8800,'Apr2021'!$2:$2,0))</f>
        <v>Suppressed</v>
      </c>
      <c r="H8800" s="3">
        <v>1.0</v>
      </c>
      <c r="I8800" s="3">
        <v>2.0</v>
      </c>
    </row>
    <row r="8801" ht="14.25" customHeight="1">
      <c r="A8801" s="3" t="str">
        <f t="shared" si="4"/>
        <v>Apr2021</v>
      </c>
      <c r="B8801" s="21">
        <v>44287.0</v>
      </c>
      <c r="C8801" s="3">
        <v>23.0</v>
      </c>
      <c r="D8801" s="3" t="s">
        <v>146</v>
      </c>
      <c r="E8801" s="3" t="s">
        <v>155</v>
      </c>
      <c r="F8801" s="3" t="s">
        <v>109</v>
      </c>
      <c r="G8801" s="3" t="str">
        <f t="array" ref="G8801">INDEX('Apr2021'!$A$1:$BP$55,MATCH($D8801,'Apr2021'!$A:$A,0),MATCH($E8801,'Apr2021'!$2:$2,0))</f>
        <v>Suppressed</v>
      </c>
      <c r="H8801" s="3">
        <v>1.0</v>
      </c>
      <c r="I8801" s="3">
        <v>2.0</v>
      </c>
    </row>
    <row r="8802" ht="14.25" customHeight="1">
      <c r="A8802" s="3" t="str">
        <f t="shared" si="4"/>
        <v>Apr2021</v>
      </c>
      <c r="B8802" s="21">
        <v>44287.0</v>
      </c>
      <c r="C8802" s="3">
        <v>24.0</v>
      </c>
      <c r="D8802" s="3" t="s">
        <v>146</v>
      </c>
      <c r="E8802" s="3" t="s">
        <v>173</v>
      </c>
      <c r="F8802" s="3" t="s">
        <v>110</v>
      </c>
      <c r="G8802" s="3">
        <f t="array" ref="G8802">INDEX('Apr2021'!$A$1:$BP$55,MATCH($D8802,'Apr2021'!$A:$A,0),MATCH($E8802,'Apr2021'!$2:$2,0))</f>
        <v>0</v>
      </c>
      <c r="H8802" s="3">
        <v>0.0</v>
      </c>
      <c r="I8802" s="3">
        <v>0.0</v>
      </c>
    </row>
    <row r="8803" ht="14.25" customHeight="1">
      <c r="A8803" s="3" t="str">
        <f t="shared" si="4"/>
        <v>Apr2021</v>
      </c>
      <c r="B8803" s="21">
        <v>44287.0</v>
      </c>
      <c r="C8803" s="3">
        <v>25.0</v>
      </c>
      <c r="D8803" s="3" t="s">
        <v>146</v>
      </c>
      <c r="E8803" s="3" t="s">
        <v>195</v>
      </c>
      <c r="F8803" s="3" t="s">
        <v>110</v>
      </c>
      <c r="G8803" s="3">
        <f t="array" ref="G8803">INDEX('Apr2021'!$A$1:$BP$55,MATCH($D8803,'Apr2021'!$A:$A,0),MATCH($E8803,'Apr2021'!$2:$2,0))</f>
        <v>0</v>
      </c>
      <c r="H8803" s="3">
        <v>0.0</v>
      </c>
      <c r="I8803" s="3">
        <v>0.0</v>
      </c>
    </row>
    <row r="8804" ht="14.25" customHeight="1">
      <c r="A8804" s="3" t="str">
        <f t="shared" si="4"/>
        <v>Apr2021</v>
      </c>
      <c r="B8804" s="21">
        <v>44287.0</v>
      </c>
      <c r="C8804" s="3">
        <v>26.0</v>
      </c>
      <c r="D8804" s="3" t="s">
        <v>146</v>
      </c>
      <c r="E8804" s="3" t="s">
        <v>206</v>
      </c>
      <c r="F8804" s="3" t="s">
        <v>108</v>
      </c>
      <c r="G8804" s="3">
        <f t="array" ref="G8804">INDEX('Apr2021'!$A$1:$BP$55,MATCH($D8804,'Apr2021'!$A:$A,0),MATCH($E8804,'Apr2021'!$2:$2,0))</f>
        <v>0</v>
      </c>
      <c r="H8804" s="3">
        <v>0.0</v>
      </c>
      <c r="I8804" s="3">
        <v>0.0</v>
      </c>
    </row>
    <row r="8805" ht="14.25" customHeight="1">
      <c r="A8805" s="3" t="str">
        <f t="shared" si="4"/>
        <v>Apr2021</v>
      </c>
      <c r="B8805" s="21">
        <v>44287.0</v>
      </c>
      <c r="C8805" s="3">
        <v>27.0</v>
      </c>
      <c r="D8805" s="3" t="s">
        <v>146</v>
      </c>
      <c r="E8805" s="3" t="s">
        <v>161</v>
      </c>
      <c r="F8805" s="3" t="s">
        <v>108</v>
      </c>
      <c r="G8805" s="3">
        <f t="array" ref="G8805">INDEX('Apr2021'!$A$1:$BP$55,MATCH($D8805,'Apr2021'!$A:$A,0),MATCH($E8805,'Apr2021'!$2:$2,0))</f>
        <v>0</v>
      </c>
      <c r="H8805" s="3">
        <v>0.0</v>
      </c>
      <c r="I8805" s="3">
        <v>0.0</v>
      </c>
    </row>
    <row r="8806" ht="14.25" customHeight="1">
      <c r="A8806" s="3" t="str">
        <f t="shared" si="4"/>
        <v>Apr2021</v>
      </c>
      <c r="B8806" s="21">
        <v>44287.0</v>
      </c>
      <c r="C8806" s="3">
        <v>28.0</v>
      </c>
      <c r="D8806" s="3" t="s">
        <v>146</v>
      </c>
      <c r="E8806" s="3" t="s">
        <v>157</v>
      </c>
      <c r="F8806" s="3" t="s">
        <v>108</v>
      </c>
      <c r="G8806" s="3">
        <f t="array" ref="G8806">INDEX('Apr2021'!$A$1:$BP$55,MATCH($D8806,'Apr2021'!$A:$A,0),MATCH($E8806,'Apr2021'!$2:$2,0))</f>
        <v>0</v>
      </c>
      <c r="H8806" s="3">
        <v>0.0</v>
      </c>
      <c r="I8806" s="3">
        <v>0.0</v>
      </c>
    </row>
    <row r="8807" ht="14.25" customHeight="1">
      <c r="A8807" s="3" t="str">
        <f t="shared" si="4"/>
        <v>Apr2021</v>
      </c>
      <c r="B8807" s="21">
        <v>44287.0</v>
      </c>
      <c r="C8807" s="3">
        <v>29.0</v>
      </c>
      <c r="D8807" s="3" t="s">
        <v>146</v>
      </c>
      <c r="E8807" s="3" t="s">
        <v>163</v>
      </c>
      <c r="F8807" s="3" t="s">
        <v>109</v>
      </c>
      <c r="G8807" s="3">
        <f t="array" ref="G8807">INDEX('Apr2021'!$A$1:$BP$55,MATCH($D8807,'Apr2021'!$A:$A,0),MATCH($E8807,'Apr2021'!$2:$2,0))</f>
        <v>0</v>
      </c>
      <c r="H8807" s="3">
        <v>0.0</v>
      </c>
      <c r="I8807" s="3">
        <v>0.0</v>
      </c>
    </row>
    <row r="8808" ht="14.25" customHeight="1">
      <c r="A8808" s="3" t="str">
        <f t="shared" si="4"/>
        <v>Apr2021</v>
      </c>
      <c r="B8808" s="21">
        <v>44287.0</v>
      </c>
      <c r="C8808" s="3">
        <v>30.0</v>
      </c>
      <c r="D8808" s="3" t="s">
        <v>146</v>
      </c>
      <c r="E8808" s="3" t="s">
        <v>207</v>
      </c>
      <c r="F8808" s="3" t="s">
        <v>108</v>
      </c>
      <c r="G8808" s="3">
        <f t="array" ref="G8808">INDEX('Apr2021'!$A$1:$BP$55,MATCH($D8808,'Apr2021'!$A:$A,0),MATCH($E8808,'Apr2021'!$2:$2,0))</f>
        <v>0</v>
      </c>
      <c r="H8808" s="3">
        <v>0.0</v>
      </c>
      <c r="I8808" s="3">
        <v>0.0</v>
      </c>
    </row>
    <row r="8809" ht="14.25" customHeight="1">
      <c r="A8809" s="3" t="str">
        <f t="shared" si="4"/>
        <v>Apr2021</v>
      </c>
      <c r="B8809" s="21">
        <v>44287.0</v>
      </c>
      <c r="C8809" s="3">
        <v>31.0</v>
      </c>
      <c r="D8809" s="3" t="s">
        <v>146</v>
      </c>
      <c r="E8809" s="3" t="s">
        <v>158</v>
      </c>
      <c r="F8809" s="3" t="s">
        <v>109</v>
      </c>
      <c r="G8809" s="3">
        <f t="array" ref="G8809">INDEX('Apr2021'!$A$1:$BP$55,MATCH($D8809,'Apr2021'!$A:$A,0),MATCH($E8809,'Apr2021'!$2:$2,0))</f>
        <v>0</v>
      </c>
      <c r="H8809" s="3">
        <v>0.0</v>
      </c>
      <c r="I8809" s="3">
        <v>0.0</v>
      </c>
    </row>
    <row r="8810" ht="14.25" customHeight="1">
      <c r="A8810" s="3" t="str">
        <f t="shared" si="4"/>
        <v>Apr2021</v>
      </c>
      <c r="B8810" s="21">
        <v>44287.0</v>
      </c>
      <c r="C8810" s="3">
        <v>32.0</v>
      </c>
      <c r="D8810" s="3" t="s">
        <v>146</v>
      </c>
      <c r="E8810" s="3" t="s">
        <v>188</v>
      </c>
      <c r="F8810" s="3" t="s">
        <v>108</v>
      </c>
      <c r="G8810" s="3">
        <f t="array" ref="G8810">INDEX('Apr2021'!$A$1:$BP$55,MATCH($D8810,'Apr2021'!$A:$A,0),MATCH($E8810,'Apr2021'!$2:$2,0))</f>
        <v>0</v>
      </c>
      <c r="H8810" s="3">
        <v>0.0</v>
      </c>
      <c r="I8810" s="3">
        <v>0.0</v>
      </c>
    </row>
    <row r="8811" ht="14.25" customHeight="1">
      <c r="A8811" s="3" t="str">
        <f t="shared" si="4"/>
        <v>Apr2021</v>
      </c>
      <c r="B8811" s="21">
        <v>44287.0</v>
      </c>
      <c r="C8811" s="3">
        <v>33.0</v>
      </c>
      <c r="D8811" s="3" t="s">
        <v>146</v>
      </c>
      <c r="E8811" s="3" t="s">
        <v>189</v>
      </c>
      <c r="F8811" s="3" t="s">
        <v>108</v>
      </c>
      <c r="G8811" s="3">
        <f t="array" ref="G8811">INDEX('Apr2021'!$A$1:$BP$55,MATCH($D8811,'Apr2021'!$A:$A,0),MATCH($E8811,'Apr2021'!$2:$2,0))</f>
        <v>0</v>
      </c>
      <c r="H8811" s="3">
        <v>0.0</v>
      </c>
      <c r="I8811" s="3">
        <v>0.0</v>
      </c>
    </row>
    <row r="8812" ht="14.25" customHeight="1">
      <c r="A8812" s="3" t="str">
        <f t="shared" si="4"/>
        <v>Apr2021</v>
      </c>
      <c r="B8812" s="21">
        <v>44287.0</v>
      </c>
      <c r="C8812" s="3">
        <v>34.0</v>
      </c>
      <c r="D8812" s="3" t="s">
        <v>146</v>
      </c>
      <c r="E8812" s="3" t="s">
        <v>164</v>
      </c>
      <c r="F8812" s="3" t="s">
        <v>112</v>
      </c>
      <c r="G8812" s="3">
        <f t="array" ref="G8812">INDEX('Apr2021'!$A$1:$BP$55,MATCH($D8812,'Apr2021'!$A:$A,0),MATCH($E8812,'Apr2021'!$2:$2,0))</f>
        <v>0</v>
      </c>
      <c r="H8812" s="3">
        <v>0.0</v>
      </c>
      <c r="I8812" s="3">
        <v>0.0</v>
      </c>
    </row>
    <row r="8813" ht="14.25" customHeight="1">
      <c r="A8813" s="3" t="str">
        <f t="shared" si="4"/>
        <v>Apr2021</v>
      </c>
      <c r="B8813" s="21">
        <v>44287.0</v>
      </c>
      <c r="C8813" s="3">
        <v>35.0</v>
      </c>
      <c r="D8813" s="3" t="s">
        <v>146</v>
      </c>
      <c r="E8813" s="3" t="s">
        <v>180</v>
      </c>
      <c r="F8813" s="3" t="s">
        <v>110</v>
      </c>
      <c r="G8813" s="3">
        <f t="array" ref="G8813">INDEX('Apr2021'!$A$1:$BP$55,MATCH($D8813,'Apr2021'!$A:$A,0),MATCH($E8813,'Apr2021'!$2:$2,0))</f>
        <v>0</v>
      </c>
      <c r="H8813" s="3">
        <v>0.0</v>
      </c>
      <c r="I8813" s="3">
        <v>0.0</v>
      </c>
    </row>
    <row r="8814" ht="14.25" customHeight="1">
      <c r="A8814" s="3" t="str">
        <f t="shared" si="4"/>
        <v>Apr2021</v>
      </c>
      <c r="B8814" s="21">
        <v>44287.0</v>
      </c>
      <c r="C8814" s="3">
        <v>36.0</v>
      </c>
      <c r="D8814" s="3" t="s">
        <v>146</v>
      </c>
      <c r="E8814" s="3" t="s">
        <v>181</v>
      </c>
      <c r="F8814" s="3" t="s">
        <v>108</v>
      </c>
      <c r="G8814" s="3">
        <f t="array" ref="G8814">INDEX('Apr2021'!$A$1:$BP$55,MATCH($D8814,'Apr2021'!$A:$A,0),MATCH($E8814,'Apr2021'!$2:$2,0))</f>
        <v>0</v>
      </c>
      <c r="H8814" s="3">
        <v>0.0</v>
      </c>
      <c r="I8814" s="3">
        <v>0.0</v>
      </c>
    </row>
    <row r="8815" ht="14.25" customHeight="1">
      <c r="A8815" s="3" t="str">
        <f t="shared" si="4"/>
        <v>Apr2021</v>
      </c>
      <c r="B8815" s="21">
        <v>44287.0</v>
      </c>
      <c r="C8815" s="3">
        <v>37.0</v>
      </c>
      <c r="D8815" s="3" t="s">
        <v>146</v>
      </c>
      <c r="E8815" s="3" t="s">
        <v>244</v>
      </c>
      <c r="F8815" s="3" t="s">
        <v>109</v>
      </c>
      <c r="G8815" s="3" t="str">
        <f t="array" ref="G8815">INDEX('Apr2021'!$A$1:$BP$55,MATCH($D8815,'Apr2021'!$A:$A,0),MATCH($E8815,'Apr2021'!$2:$2,0))</f>
        <v>Suppressed</v>
      </c>
      <c r="H8815" s="3">
        <v>1.0</v>
      </c>
      <c r="I8815" s="3">
        <v>2.0</v>
      </c>
    </row>
    <row r="8816" ht="14.25" customHeight="1">
      <c r="A8816" s="3" t="str">
        <f t="shared" si="4"/>
        <v>Apr2021</v>
      </c>
      <c r="B8816" s="21">
        <v>44287.0</v>
      </c>
      <c r="C8816" s="3">
        <v>38.0</v>
      </c>
      <c r="D8816" s="3" t="s">
        <v>146</v>
      </c>
      <c r="E8816" s="3" t="s">
        <v>185</v>
      </c>
      <c r="F8816" s="3" t="s">
        <v>110</v>
      </c>
      <c r="G8816" s="3">
        <f t="array" ref="G8816">INDEX('Apr2021'!$A$1:$BP$55,MATCH($D8816,'Apr2021'!$A:$A,0),MATCH($E8816,'Apr2021'!$2:$2,0))</f>
        <v>0</v>
      </c>
      <c r="H8816" s="3">
        <v>0.0</v>
      </c>
      <c r="I8816" s="3">
        <v>0.0</v>
      </c>
    </row>
    <row r="8817" ht="14.25" customHeight="1">
      <c r="A8817" s="3" t="str">
        <f t="shared" si="4"/>
        <v>Apr2021</v>
      </c>
      <c r="B8817" s="21">
        <v>44287.0</v>
      </c>
      <c r="C8817" s="3">
        <v>39.0</v>
      </c>
      <c r="D8817" s="3" t="s">
        <v>146</v>
      </c>
      <c r="E8817" s="3" t="s">
        <v>246</v>
      </c>
      <c r="F8817" s="3" t="s">
        <v>110</v>
      </c>
      <c r="G8817" s="3">
        <f t="array" ref="G8817">INDEX('Apr2021'!$A$1:$BP$55,MATCH($D8817,'Apr2021'!$A:$A,0),MATCH($E8817,'Apr2021'!$2:$2,0))</f>
        <v>0</v>
      </c>
      <c r="H8817" s="3">
        <v>0.0</v>
      </c>
      <c r="I8817" s="3">
        <v>0.0</v>
      </c>
    </row>
    <row r="8818" ht="14.25" customHeight="1">
      <c r="A8818" s="3" t="str">
        <f t="shared" si="4"/>
        <v>Apr2021</v>
      </c>
      <c r="B8818" s="21">
        <v>44287.0</v>
      </c>
      <c r="C8818" s="3">
        <v>40.0</v>
      </c>
      <c r="D8818" s="3" t="s">
        <v>146</v>
      </c>
      <c r="E8818" s="3" t="s">
        <v>259</v>
      </c>
      <c r="F8818" s="3" t="s">
        <v>115</v>
      </c>
      <c r="G8818" s="3">
        <f t="array" ref="G8818">INDEX('Apr2021'!$A$1:$BP$55,MATCH($D8818,'Apr2021'!$A:$A,0),MATCH($E8818,'Apr2021'!$2:$2,0))</f>
        <v>0</v>
      </c>
      <c r="H8818" s="3">
        <v>0.0</v>
      </c>
      <c r="I8818" s="3">
        <v>0.0</v>
      </c>
    </row>
    <row r="8819" ht="14.25" customHeight="1">
      <c r="A8819" s="3" t="str">
        <f t="shared" si="4"/>
        <v>Apr2021</v>
      </c>
      <c r="B8819" s="21">
        <v>44287.0</v>
      </c>
      <c r="C8819" s="3">
        <v>41.0</v>
      </c>
      <c r="D8819" s="3" t="s">
        <v>146</v>
      </c>
      <c r="E8819" s="3" t="s">
        <v>260</v>
      </c>
      <c r="F8819" s="3" t="s">
        <v>109</v>
      </c>
      <c r="G8819" s="3">
        <f t="array" ref="G8819">INDEX('Apr2021'!$A$1:$BP$55,MATCH($D8819,'Apr2021'!$A:$A,0),MATCH($E8819,'Apr2021'!$2:$2,0))</f>
        <v>0</v>
      </c>
      <c r="H8819" s="3">
        <v>0.0</v>
      </c>
      <c r="I8819" s="3">
        <v>0.0</v>
      </c>
    </row>
    <row r="8820" ht="14.25" customHeight="1">
      <c r="A8820" s="3" t="str">
        <f t="shared" si="4"/>
        <v>Apr2021</v>
      </c>
      <c r="B8820" s="21">
        <v>44287.0</v>
      </c>
      <c r="C8820" s="3">
        <v>42.0</v>
      </c>
      <c r="D8820" s="3" t="s">
        <v>146</v>
      </c>
      <c r="E8820" s="3" t="s">
        <v>213</v>
      </c>
      <c r="F8820" s="3" t="s">
        <v>108</v>
      </c>
      <c r="G8820" s="3" t="str">
        <f t="array" ref="G8820">INDEX('Apr2021'!$A$1:$BP$55,MATCH($D8820,'Apr2021'!$A:$A,0),MATCH($E8820,'Apr2021'!$2:$2,0))</f>
        <v>Suppressed</v>
      </c>
      <c r="H8820" s="3">
        <v>1.0</v>
      </c>
      <c r="I8820" s="3">
        <v>2.0</v>
      </c>
    </row>
    <row r="8821" ht="14.25" customHeight="1">
      <c r="A8821" s="3" t="str">
        <f t="shared" si="4"/>
        <v>Apr2021</v>
      </c>
      <c r="B8821" s="21">
        <v>44287.0</v>
      </c>
      <c r="C8821" s="3">
        <v>43.0</v>
      </c>
      <c r="D8821" s="3" t="s">
        <v>146</v>
      </c>
      <c r="E8821" s="3" t="s">
        <v>190</v>
      </c>
      <c r="F8821" s="3" t="s">
        <v>108</v>
      </c>
      <c r="G8821" s="3" t="str">
        <f t="array" ref="G8821">INDEX('Apr2021'!$A$1:$BP$55,MATCH($D8821,'Apr2021'!$A:$A,0),MATCH($E8821,'Apr2021'!$2:$2,0))</f>
        <v>Suppressed</v>
      </c>
      <c r="H8821" s="3">
        <v>1.0</v>
      </c>
      <c r="I8821" s="3">
        <v>2.0</v>
      </c>
    </row>
    <row r="8822" ht="14.25" customHeight="1">
      <c r="A8822" s="3" t="str">
        <f t="shared" si="4"/>
        <v>Apr2021</v>
      </c>
      <c r="B8822" s="21">
        <v>44287.0</v>
      </c>
      <c r="C8822" s="3">
        <v>44.0</v>
      </c>
      <c r="D8822" s="3" t="s">
        <v>146</v>
      </c>
      <c r="E8822" s="3" t="s">
        <v>167</v>
      </c>
      <c r="F8822" s="3" t="s">
        <v>109</v>
      </c>
      <c r="G8822" s="3" t="str">
        <f t="array" ref="G8822">INDEX('Apr2021'!$A$1:$BP$55,MATCH($D8822,'Apr2021'!$A:$A,0),MATCH($E8822,'Apr2021'!$2:$2,0))</f>
        <v>Suppressed</v>
      </c>
      <c r="H8822" s="3">
        <v>1.0</v>
      </c>
      <c r="I8822" s="3">
        <v>2.0</v>
      </c>
    </row>
    <row r="8823" ht="14.25" customHeight="1">
      <c r="A8823" s="3" t="str">
        <f t="shared" si="4"/>
        <v>Apr2021</v>
      </c>
      <c r="B8823" s="21">
        <v>44287.0</v>
      </c>
      <c r="C8823" s="3">
        <v>45.0</v>
      </c>
      <c r="D8823" s="3" t="s">
        <v>146</v>
      </c>
      <c r="E8823" s="3" t="s">
        <v>250</v>
      </c>
      <c r="F8823" s="3" t="s">
        <v>108</v>
      </c>
      <c r="G8823" s="3">
        <f t="array" ref="G8823">INDEX('Apr2021'!$A$1:$BP$55,MATCH($D8823,'Apr2021'!$A:$A,0),MATCH($E8823,'Apr2021'!$2:$2,0))</f>
        <v>0</v>
      </c>
      <c r="H8823" s="3">
        <v>0.0</v>
      </c>
      <c r="I8823" s="3">
        <v>0.0</v>
      </c>
    </row>
    <row r="8824" ht="14.25" customHeight="1">
      <c r="A8824" s="3" t="str">
        <f t="shared" si="4"/>
        <v>Apr2021</v>
      </c>
      <c r="B8824" s="21">
        <v>44287.0</v>
      </c>
      <c r="C8824" s="3">
        <v>46.0</v>
      </c>
      <c r="D8824" s="3" t="s">
        <v>146</v>
      </c>
      <c r="E8824" s="3" t="s">
        <v>176</v>
      </c>
      <c r="F8824" s="3" t="s">
        <v>109</v>
      </c>
      <c r="G8824" s="3">
        <f t="array" ref="G8824">INDEX('Apr2021'!$A$1:$BP$55,MATCH($D8824,'Apr2021'!$A:$A,0),MATCH($E8824,'Apr2021'!$2:$2,0))</f>
        <v>0</v>
      </c>
      <c r="H8824" s="3">
        <v>0.0</v>
      </c>
      <c r="I8824" s="3">
        <v>0.0</v>
      </c>
    </row>
    <row r="8825" ht="14.25" customHeight="1">
      <c r="A8825" s="3" t="str">
        <f t="shared" si="4"/>
        <v>Apr2021</v>
      </c>
      <c r="B8825" s="21">
        <v>44287.0</v>
      </c>
      <c r="C8825" s="3">
        <v>47.0</v>
      </c>
      <c r="D8825" s="3" t="s">
        <v>146</v>
      </c>
      <c r="E8825" s="3" t="s">
        <v>193</v>
      </c>
      <c r="F8825" s="3" t="s">
        <v>108</v>
      </c>
      <c r="G8825" s="3">
        <f t="array" ref="G8825">INDEX('Apr2021'!$A$1:$BP$55,MATCH($D8825,'Apr2021'!$A:$A,0),MATCH($E8825,'Apr2021'!$2:$2,0))</f>
        <v>0</v>
      </c>
      <c r="H8825" s="3">
        <v>0.0</v>
      </c>
      <c r="I8825" s="3">
        <v>0.0</v>
      </c>
    </row>
    <row r="8826" ht="14.25" customHeight="1">
      <c r="A8826" s="3" t="str">
        <f t="shared" si="4"/>
        <v>Apr2021</v>
      </c>
      <c r="B8826" s="21">
        <v>44287.0</v>
      </c>
      <c r="C8826" s="3">
        <v>48.0</v>
      </c>
      <c r="D8826" s="3" t="s">
        <v>146</v>
      </c>
      <c r="E8826" s="3" t="s">
        <v>215</v>
      </c>
      <c r="F8826" s="3" t="s">
        <v>108</v>
      </c>
      <c r="G8826" s="3" t="str">
        <f t="array" ref="G8826">INDEX('Apr2021'!$A$1:$BP$55,MATCH($D8826,'Apr2021'!$A:$A,0),MATCH($E8826,'Apr2021'!$2:$2,0))</f>
        <v>Suppressed</v>
      </c>
      <c r="H8826" s="3">
        <v>1.0</v>
      </c>
      <c r="I8826" s="3">
        <v>2.0</v>
      </c>
    </row>
    <row r="8827" ht="14.25" customHeight="1">
      <c r="A8827" s="3" t="str">
        <f t="shared" si="4"/>
        <v>Apr2021</v>
      </c>
      <c r="B8827" s="21">
        <v>44287.0</v>
      </c>
      <c r="C8827" s="3">
        <v>49.0</v>
      </c>
      <c r="D8827" s="3" t="s">
        <v>146</v>
      </c>
      <c r="E8827" s="3" t="s">
        <v>261</v>
      </c>
      <c r="F8827" s="3" t="s">
        <v>112</v>
      </c>
      <c r="G8827" s="3">
        <f t="array" ref="G8827">INDEX('Apr2021'!$A$1:$BP$55,MATCH($D8827,'Apr2021'!$A:$A,0),MATCH($E8827,'Apr2021'!$2:$2,0))</f>
        <v>0</v>
      </c>
      <c r="H8827" s="3">
        <v>0.0</v>
      </c>
      <c r="I8827" s="3">
        <v>0.0</v>
      </c>
    </row>
    <row r="8828" ht="14.25" customHeight="1">
      <c r="A8828" s="3" t="str">
        <f t="shared" si="4"/>
        <v>Apr2021</v>
      </c>
      <c r="B8828" s="21">
        <v>44287.0</v>
      </c>
      <c r="C8828" s="3">
        <v>50.0</v>
      </c>
      <c r="D8828" s="3" t="s">
        <v>146</v>
      </c>
      <c r="E8828" s="3" t="s">
        <v>169</v>
      </c>
      <c r="F8828" s="3" t="s">
        <v>110</v>
      </c>
      <c r="G8828" s="3">
        <f t="array" ref="G8828">INDEX('Apr2021'!$A$1:$BP$55,MATCH($D8828,'Apr2021'!$A:$A,0),MATCH($E8828,'Apr2021'!$2:$2,0))</f>
        <v>0</v>
      </c>
      <c r="H8828" s="3">
        <v>0.0</v>
      </c>
      <c r="I8828" s="3">
        <v>0.0</v>
      </c>
    </row>
    <row r="8829" ht="14.25" customHeight="1">
      <c r="A8829" s="3" t="str">
        <f t="shared" si="4"/>
        <v>Apr2021</v>
      </c>
      <c r="B8829" s="21">
        <v>44287.0</v>
      </c>
      <c r="C8829" s="3">
        <v>51.0</v>
      </c>
      <c r="D8829" s="3" t="s">
        <v>146</v>
      </c>
      <c r="E8829" s="3" t="s">
        <v>179</v>
      </c>
      <c r="F8829" s="3" t="s">
        <v>109</v>
      </c>
      <c r="G8829" s="3">
        <f t="array" ref="G8829">INDEX('Apr2021'!$A$1:$BP$55,MATCH($D8829,'Apr2021'!$A:$A,0),MATCH($E8829,'Apr2021'!$2:$2,0))</f>
        <v>0</v>
      </c>
      <c r="H8829" s="3">
        <v>0.0</v>
      </c>
      <c r="I8829" s="3">
        <v>0.0</v>
      </c>
    </row>
    <row r="8830" ht="14.25" customHeight="1">
      <c r="A8830" s="3" t="str">
        <f t="shared" si="4"/>
        <v>Apr2021</v>
      </c>
      <c r="B8830" s="21">
        <v>44287.0</v>
      </c>
      <c r="C8830" s="3">
        <v>52.0</v>
      </c>
      <c r="D8830" s="3" t="s">
        <v>146</v>
      </c>
      <c r="E8830" s="3" t="s">
        <v>150</v>
      </c>
      <c r="F8830" s="3" t="s">
        <v>108</v>
      </c>
      <c r="G8830" s="3">
        <f t="array" ref="G8830">INDEX('Apr2021'!$A$1:$BP$55,MATCH($D8830,'Apr2021'!$A:$A,0),MATCH($E8830,'Apr2021'!$2:$2,0))</f>
        <v>0</v>
      </c>
      <c r="H8830" s="3">
        <v>0.0</v>
      </c>
      <c r="I8830" s="3">
        <v>0.0</v>
      </c>
    </row>
    <row r="8831" ht="14.25" customHeight="1">
      <c r="A8831" s="3" t="str">
        <f t="shared" si="4"/>
        <v>Apr2021</v>
      </c>
      <c r="B8831" s="21">
        <v>44287.0</v>
      </c>
      <c r="C8831" s="3">
        <v>53.0</v>
      </c>
      <c r="D8831" s="3" t="s">
        <v>146</v>
      </c>
      <c r="E8831" s="3" t="s">
        <v>205</v>
      </c>
      <c r="F8831" s="3" t="s">
        <v>108</v>
      </c>
      <c r="G8831" s="3">
        <f t="array" ref="G8831">INDEX('Apr2021'!$A$1:$BP$55,MATCH($D8831,'Apr2021'!$A:$A,0),MATCH($E8831,'Apr2021'!$2:$2,0))</f>
        <v>0</v>
      </c>
      <c r="H8831" s="3">
        <v>0.0</v>
      </c>
      <c r="I8831" s="3">
        <v>0.0</v>
      </c>
    </row>
    <row r="8832" ht="14.25" customHeight="1">
      <c r="A8832" s="3" t="str">
        <f t="shared" si="4"/>
        <v>Apr2021</v>
      </c>
      <c r="B8832" s="21">
        <v>44287.0</v>
      </c>
      <c r="C8832" s="3">
        <v>54.0</v>
      </c>
      <c r="D8832" s="3" t="s">
        <v>146</v>
      </c>
      <c r="E8832" s="3" t="s">
        <v>170</v>
      </c>
      <c r="F8832" s="3" t="s">
        <v>109</v>
      </c>
      <c r="G8832" s="3">
        <f t="array" ref="G8832">INDEX('Apr2021'!$A$1:$BP$55,MATCH($D8832,'Apr2021'!$A:$A,0),MATCH($E8832,'Apr2021'!$2:$2,0))</f>
        <v>0</v>
      </c>
      <c r="H8832" s="3">
        <v>0.0</v>
      </c>
      <c r="I8832" s="3">
        <v>0.0</v>
      </c>
    </row>
    <row r="8833" ht="14.25" customHeight="1">
      <c r="A8833" s="3" t="str">
        <f t="shared" si="4"/>
        <v>Apr2021</v>
      </c>
      <c r="B8833" s="21">
        <v>44287.0</v>
      </c>
      <c r="C8833" s="3">
        <v>55.0</v>
      </c>
      <c r="D8833" s="3" t="s">
        <v>146</v>
      </c>
      <c r="E8833" s="3" t="s">
        <v>257</v>
      </c>
      <c r="F8833" s="3" t="s">
        <v>110</v>
      </c>
      <c r="G8833" s="3">
        <f t="array" ref="G8833">INDEX('Apr2021'!$A$1:$BP$55,MATCH($D8833,'Apr2021'!$A:$A,0),MATCH($E8833,'Apr2021'!$2:$2,0))</f>
        <v>0</v>
      </c>
      <c r="H8833" s="3">
        <v>0.0</v>
      </c>
      <c r="I8833" s="3">
        <v>0.0</v>
      </c>
    </row>
    <row r="8834" ht="14.25" customHeight="1">
      <c r="A8834" s="3" t="str">
        <f t="shared" si="4"/>
        <v>Apr2021</v>
      </c>
      <c r="B8834" s="21">
        <v>44287.0</v>
      </c>
      <c r="C8834" s="3">
        <v>1.0</v>
      </c>
      <c r="D8834" s="3" t="s">
        <v>138</v>
      </c>
      <c r="E8834" s="3" t="s">
        <v>137</v>
      </c>
      <c r="F8834" s="3" t="s">
        <v>108</v>
      </c>
      <c r="G8834" s="3">
        <f t="array" ref="G8834">INDEX('Apr2021'!$A$1:$BP$55,MATCH($D8834,'Apr2021'!$A:$A,0),MATCH($E8834,'Apr2021'!$2:$2,0))</f>
        <v>11</v>
      </c>
      <c r="H8834" s="3">
        <v>11.0</v>
      </c>
      <c r="I8834" s="3">
        <v>11.0</v>
      </c>
    </row>
    <row r="8835" ht="14.25" customHeight="1">
      <c r="A8835" s="3" t="str">
        <f t="shared" si="4"/>
        <v>Apr2021</v>
      </c>
      <c r="B8835" s="21">
        <v>44287.0</v>
      </c>
      <c r="C8835" s="3">
        <v>2.0</v>
      </c>
      <c r="D8835" s="3" t="s">
        <v>138</v>
      </c>
      <c r="E8835" s="3" t="s">
        <v>138</v>
      </c>
      <c r="F8835" s="3" t="s">
        <v>108</v>
      </c>
      <c r="G8835" s="3" t="str">
        <f t="array" ref="G8835">INDEX('Apr2021'!$A$1:$BP$55,MATCH($D8835,'Apr2021'!$A:$A,0),MATCH($E8835,'Apr2021'!$2:$2,0))</f>
        <v>Suppressed</v>
      </c>
      <c r="H8835" s="3">
        <v>1.0</v>
      </c>
      <c r="I8835" s="3">
        <v>2.0</v>
      </c>
    </row>
    <row r="8836" ht="14.25" customHeight="1">
      <c r="A8836" s="3" t="str">
        <f t="shared" si="4"/>
        <v>Apr2021</v>
      </c>
      <c r="B8836" s="21">
        <v>44287.0</v>
      </c>
      <c r="C8836" s="3">
        <v>3.0</v>
      </c>
      <c r="D8836" s="3" t="s">
        <v>138</v>
      </c>
      <c r="E8836" s="3" t="s">
        <v>146</v>
      </c>
      <c r="F8836" s="3" t="s">
        <v>108</v>
      </c>
      <c r="G8836" s="3">
        <f t="array" ref="G8836">INDEX('Apr2021'!$A$1:$BP$55,MATCH($D8836,'Apr2021'!$A:$A,0),MATCH($E8836,'Apr2021'!$2:$2,0))</f>
        <v>0</v>
      </c>
      <c r="H8836" s="3">
        <v>0.0</v>
      </c>
      <c r="I8836" s="3">
        <v>0.0</v>
      </c>
    </row>
    <row r="8837" ht="14.25" customHeight="1">
      <c r="A8837" s="3" t="str">
        <f t="shared" si="4"/>
        <v>Apr2021</v>
      </c>
      <c r="B8837" s="21">
        <v>44287.0</v>
      </c>
      <c r="C8837" s="3">
        <v>4.0</v>
      </c>
      <c r="D8837" s="3" t="s">
        <v>138</v>
      </c>
      <c r="E8837" s="3" t="s">
        <v>136</v>
      </c>
      <c r="F8837" s="3" t="s">
        <v>108</v>
      </c>
      <c r="G8837" s="3" t="str">
        <f t="array" ref="G8837">INDEX('Apr2021'!$A$1:$BP$55,MATCH($D8837,'Apr2021'!$A:$A,0),MATCH($E8837,'Apr2021'!$2:$2,0))</f>
        <v>Suppressed</v>
      </c>
      <c r="H8837" s="3">
        <v>1.0</v>
      </c>
      <c r="I8837" s="3">
        <v>2.0</v>
      </c>
    </row>
    <row r="8838" ht="14.25" customHeight="1">
      <c r="A8838" s="3" t="str">
        <f t="shared" si="4"/>
        <v>Apr2021</v>
      </c>
      <c r="B8838" s="21">
        <v>44287.0</v>
      </c>
      <c r="C8838" s="3">
        <v>5.0</v>
      </c>
      <c r="D8838" s="3" t="s">
        <v>138</v>
      </c>
      <c r="E8838" s="3" t="s">
        <v>140</v>
      </c>
      <c r="F8838" s="3" t="s">
        <v>108</v>
      </c>
      <c r="G8838" s="3" t="str">
        <f t="array" ref="G8838">INDEX('Apr2021'!$A$1:$BP$55,MATCH($D8838,'Apr2021'!$A:$A,0),MATCH($E8838,'Apr2021'!$2:$2,0))</f>
        <v>Suppressed</v>
      </c>
      <c r="H8838" s="3">
        <v>1.0</v>
      </c>
      <c r="I8838" s="3">
        <v>2.0</v>
      </c>
    </row>
    <row r="8839" ht="14.25" customHeight="1">
      <c r="A8839" s="3" t="str">
        <f t="shared" si="4"/>
        <v>Apr2021</v>
      </c>
      <c r="B8839" s="21">
        <v>44287.0</v>
      </c>
      <c r="C8839" s="3">
        <v>6.0</v>
      </c>
      <c r="D8839" s="3" t="s">
        <v>138</v>
      </c>
      <c r="E8839" s="3" t="s">
        <v>141</v>
      </c>
      <c r="F8839" s="3" t="s">
        <v>109</v>
      </c>
      <c r="G8839" s="3">
        <f t="array" ref="G8839">INDEX('Apr2021'!$A$1:$BP$55,MATCH($D8839,'Apr2021'!$A:$A,0),MATCH($E8839,'Apr2021'!$2:$2,0))</f>
        <v>0</v>
      </c>
      <c r="H8839" s="3">
        <v>0.0</v>
      </c>
      <c r="I8839" s="3">
        <v>0.0</v>
      </c>
    </row>
    <row r="8840" ht="14.25" customHeight="1">
      <c r="A8840" s="3" t="str">
        <f t="shared" si="4"/>
        <v>Apr2021</v>
      </c>
      <c r="B8840" s="21">
        <v>44287.0</v>
      </c>
      <c r="C8840" s="3">
        <v>7.0</v>
      </c>
      <c r="D8840" s="3" t="s">
        <v>138</v>
      </c>
      <c r="E8840" s="3" t="s">
        <v>142</v>
      </c>
      <c r="F8840" s="3" t="s">
        <v>108</v>
      </c>
      <c r="G8840" s="3">
        <f t="array" ref="G8840">INDEX('Apr2021'!$A$1:$BP$55,MATCH($D8840,'Apr2021'!$A:$A,0),MATCH($E8840,'Apr2021'!$2:$2,0))</f>
        <v>0</v>
      </c>
      <c r="H8840" s="3">
        <v>0.0</v>
      </c>
      <c r="I8840" s="3">
        <v>0.0</v>
      </c>
    </row>
    <row r="8841" ht="14.25" customHeight="1">
      <c r="A8841" s="3" t="str">
        <f t="shared" si="4"/>
        <v>Apr2021</v>
      </c>
      <c r="B8841" s="21">
        <v>44287.0</v>
      </c>
      <c r="C8841" s="3">
        <v>8.0</v>
      </c>
      <c r="D8841" s="3" t="s">
        <v>138</v>
      </c>
      <c r="E8841" s="3" t="s">
        <v>139</v>
      </c>
      <c r="F8841" s="3" t="s">
        <v>108</v>
      </c>
      <c r="G8841" s="3">
        <f t="array" ref="G8841">INDEX('Apr2021'!$A$1:$BP$55,MATCH($D8841,'Apr2021'!$A:$A,0),MATCH($E8841,'Apr2021'!$2:$2,0))</f>
        <v>0</v>
      </c>
      <c r="H8841" s="3">
        <v>0.0</v>
      </c>
      <c r="I8841" s="3">
        <v>0.0</v>
      </c>
    </row>
    <row r="8842" ht="14.25" customHeight="1">
      <c r="A8842" s="3" t="str">
        <f t="shared" si="4"/>
        <v>Apr2021</v>
      </c>
      <c r="B8842" s="21">
        <v>44287.0</v>
      </c>
      <c r="C8842" s="3">
        <v>9.0</v>
      </c>
      <c r="D8842" s="3" t="s">
        <v>138</v>
      </c>
      <c r="E8842" s="3" t="s">
        <v>143</v>
      </c>
      <c r="F8842" s="3" t="s">
        <v>108</v>
      </c>
      <c r="G8842" s="3">
        <f t="array" ref="G8842">INDEX('Apr2021'!$A$1:$BP$55,MATCH($D8842,'Apr2021'!$A:$A,0),MATCH($E8842,'Apr2021'!$2:$2,0))</f>
        <v>0</v>
      </c>
      <c r="H8842" s="3">
        <v>0.0</v>
      </c>
      <c r="I8842" s="3">
        <v>0.0</v>
      </c>
    </row>
    <row r="8843" ht="14.25" customHeight="1">
      <c r="A8843" s="3" t="str">
        <f t="shared" si="4"/>
        <v>Apr2021</v>
      </c>
      <c r="B8843" s="21">
        <v>44287.0</v>
      </c>
      <c r="C8843" s="3">
        <v>10.0</v>
      </c>
      <c r="D8843" s="3" t="s">
        <v>138</v>
      </c>
      <c r="E8843" s="3" t="s">
        <v>147</v>
      </c>
      <c r="F8843" s="3" t="s">
        <v>110</v>
      </c>
      <c r="G8843" s="3" t="str">
        <f t="array" ref="G8843">INDEX('Apr2021'!$A$1:$BP$55,MATCH($D8843,'Apr2021'!$A:$A,0),MATCH($E8843,'Apr2021'!$2:$2,0))</f>
        <v>Suppressed</v>
      </c>
      <c r="H8843" s="3">
        <v>1.0</v>
      </c>
      <c r="I8843" s="3">
        <v>2.0</v>
      </c>
    </row>
    <row r="8844" ht="14.25" customHeight="1">
      <c r="A8844" s="3" t="str">
        <f t="shared" si="4"/>
        <v>Apr2021</v>
      </c>
      <c r="B8844" s="21">
        <v>44287.0</v>
      </c>
      <c r="C8844" s="3">
        <v>11.0</v>
      </c>
      <c r="D8844" s="3" t="s">
        <v>138</v>
      </c>
      <c r="E8844" s="3" t="s">
        <v>148</v>
      </c>
      <c r="F8844" s="3" t="s">
        <v>108</v>
      </c>
      <c r="G8844" s="3">
        <f t="array" ref="G8844">INDEX('Apr2021'!$A$1:$BP$55,MATCH($D8844,'Apr2021'!$A:$A,0),MATCH($E8844,'Apr2021'!$2:$2,0))</f>
        <v>0</v>
      </c>
      <c r="H8844" s="3">
        <v>0.0</v>
      </c>
      <c r="I8844" s="3">
        <v>0.0</v>
      </c>
    </row>
    <row r="8845" ht="14.25" customHeight="1">
      <c r="A8845" s="3" t="str">
        <f t="shared" si="4"/>
        <v>Apr2021</v>
      </c>
      <c r="B8845" s="21">
        <v>44287.0</v>
      </c>
      <c r="C8845" s="3">
        <v>12.0</v>
      </c>
      <c r="D8845" s="3" t="s">
        <v>138</v>
      </c>
      <c r="E8845" s="3" t="s">
        <v>168</v>
      </c>
      <c r="F8845" s="3" t="s">
        <v>112</v>
      </c>
      <c r="G8845" s="3">
        <f t="array" ref="G8845">INDEX('Apr2021'!$A$1:$BP$55,MATCH($D8845,'Apr2021'!$A:$A,0),MATCH($E8845,'Apr2021'!$2:$2,0))</f>
        <v>0</v>
      </c>
      <c r="H8845" s="3">
        <v>0.0</v>
      </c>
      <c r="I8845" s="3">
        <v>0.0</v>
      </c>
    </row>
    <row r="8846" ht="14.25" customHeight="1">
      <c r="A8846" s="3" t="str">
        <f t="shared" si="4"/>
        <v>Apr2021</v>
      </c>
      <c r="B8846" s="21">
        <v>44287.0</v>
      </c>
      <c r="C8846" s="3">
        <v>13.0</v>
      </c>
      <c r="D8846" s="3" t="s">
        <v>138</v>
      </c>
      <c r="E8846" s="3" t="s">
        <v>144</v>
      </c>
      <c r="F8846" s="3" t="s">
        <v>108</v>
      </c>
      <c r="G8846" s="3" t="str">
        <f t="array" ref="G8846">INDEX('Apr2021'!$A$1:$BP$55,MATCH($D8846,'Apr2021'!$A:$A,0),MATCH($E8846,'Apr2021'!$2:$2,0))</f>
        <v>Suppressed</v>
      </c>
      <c r="H8846" s="3">
        <v>1.0</v>
      </c>
      <c r="I8846" s="3">
        <v>2.0</v>
      </c>
    </row>
    <row r="8847" ht="14.25" customHeight="1">
      <c r="A8847" s="3" t="str">
        <f t="shared" si="4"/>
        <v>Apr2021</v>
      </c>
      <c r="B8847" s="21">
        <v>44287.0</v>
      </c>
      <c r="C8847" s="3">
        <v>14.0</v>
      </c>
      <c r="D8847" s="3" t="s">
        <v>138</v>
      </c>
      <c r="E8847" s="3" t="s">
        <v>149</v>
      </c>
      <c r="F8847" s="3" t="s">
        <v>108</v>
      </c>
      <c r="G8847" s="3">
        <f t="array" ref="G8847">INDEX('Apr2021'!$A$1:$BP$55,MATCH($D8847,'Apr2021'!$A:$A,0),MATCH($E8847,'Apr2021'!$2:$2,0))</f>
        <v>0</v>
      </c>
      <c r="H8847" s="3">
        <v>0.0</v>
      </c>
      <c r="I8847" s="3">
        <v>0.0</v>
      </c>
    </row>
    <row r="8848" ht="14.25" customHeight="1">
      <c r="A8848" s="3" t="str">
        <f t="shared" si="4"/>
        <v>Apr2021</v>
      </c>
      <c r="B8848" s="21">
        <v>44287.0</v>
      </c>
      <c r="C8848" s="3">
        <v>15.0</v>
      </c>
      <c r="D8848" s="3" t="s">
        <v>138</v>
      </c>
      <c r="E8848" s="3" t="s">
        <v>225</v>
      </c>
      <c r="F8848" s="3" t="s">
        <v>109</v>
      </c>
      <c r="G8848" s="3">
        <f t="array" ref="G8848">INDEX('Apr2021'!$A$1:$BP$55,MATCH($D8848,'Apr2021'!$A:$A,0),MATCH($E8848,'Apr2021'!$2:$2,0))</f>
        <v>0</v>
      </c>
      <c r="H8848" s="3">
        <v>0.0</v>
      </c>
      <c r="I8848" s="3">
        <v>0.0</v>
      </c>
    </row>
    <row r="8849" ht="14.25" customHeight="1">
      <c r="A8849" s="3" t="str">
        <f t="shared" si="4"/>
        <v>Apr2021</v>
      </c>
      <c r="B8849" s="21">
        <v>44287.0</v>
      </c>
      <c r="C8849" s="3">
        <v>16.0</v>
      </c>
      <c r="D8849" s="3" t="s">
        <v>138</v>
      </c>
      <c r="E8849" s="3" t="s">
        <v>150</v>
      </c>
      <c r="F8849" s="3" t="s">
        <v>108</v>
      </c>
      <c r="G8849" s="3" t="str">
        <f t="array" ref="G8849">INDEX('Apr2021'!$A$1:$BP$55,MATCH($D8849,'Apr2021'!$A:$A,0),MATCH($E8849,'Apr2021'!$2:$2,0))</f>
        <v>Suppressed</v>
      </c>
      <c r="H8849" s="3">
        <v>1.0</v>
      </c>
      <c r="I8849" s="3">
        <v>2.0</v>
      </c>
    </row>
    <row r="8850" ht="14.25" customHeight="1">
      <c r="A8850" s="3" t="str">
        <f t="shared" si="4"/>
        <v>Apr2021</v>
      </c>
      <c r="B8850" s="21">
        <v>44287.0</v>
      </c>
      <c r="C8850" s="3">
        <v>17.0</v>
      </c>
      <c r="D8850" s="3" t="s">
        <v>138</v>
      </c>
      <c r="E8850" s="3" t="s">
        <v>145</v>
      </c>
      <c r="F8850" s="3" t="s">
        <v>108</v>
      </c>
      <c r="G8850" s="3">
        <f t="array" ref="G8850">INDEX('Apr2021'!$A$1:$BP$55,MATCH($D8850,'Apr2021'!$A:$A,0),MATCH($E8850,'Apr2021'!$2:$2,0))</f>
        <v>0</v>
      </c>
      <c r="H8850" s="3">
        <v>0.0</v>
      </c>
      <c r="I8850" s="3">
        <v>0.0</v>
      </c>
    </row>
    <row r="8851" ht="14.25" customHeight="1">
      <c r="A8851" s="3" t="str">
        <f t="shared" si="4"/>
        <v>Apr2021</v>
      </c>
      <c r="B8851" s="21">
        <v>44287.0</v>
      </c>
      <c r="C8851" s="3">
        <v>18.0</v>
      </c>
      <c r="D8851" s="3" t="s">
        <v>138</v>
      </c>
      <c r="E8851" s="3" t="s">
        <v>159</v>
      </c>
      <c r="F8851" s="3" t="s">
        <v>110</v>
      </c>
      <c r="G8851" s="3">
        <f t="array" ref="G8851">INDEX('Apr2021'!$A$1:$BP$55,MATCH($D8851,'Apr2021'!$A:$A,0),MATCH($E8851,'Apr2021'!$2:$2,0))</f>
        <v>0</v>
      </c>
      <c r="H8851" s="3">
        <v>0.0</v>
      </c>
      <c r="I8851" s="3">
        <v>0.0</v>
      </c>
    </row>
    <row r="8852" ht="14.25" customHeight="1">
      <c r="A8852" s="3" t="str">
        <f t="shared" si="4"/>
        <v>Apr2021</v>
      </c>
      <c r="B8852" s="21">
        <v>44287.0</v>
      </c>
      <c r="C8852" s="3">
        <v>19.0</v>
      </c>
      <c r="D8852" s="3" t="s">
        <v>138</v>
      </c>
      <c r="E8852" s="3" t="s">
        <v>166</v>
      </c>
      <c r="F8852" s="3" t="s">
        <v>108</v>
      </c>
      <c r="G8852" s="3" t="str">
        <f t="array" ref="G8852">INDEX('Apr2021'!$A$1:$BP$55,MATCH($D8852,'Apr2021'!$A:$A,0),MATCH($E8852,'Apr2021'!$2:$2,0))</f>
        <v>Suppressed</v>
      </c>
      <c r="H8852" s="3">
        <v>1.0</v>
      </c>
      <c r="I8852" s="3">
        <v>2.0</v>
      </c>
    </row>
    <row r="8853" ht="14.25" customHeight="1">
      <c r="A8853" s="3" t="str">
        <f t="shared" si="4"/>
        <v>Apr2021</v>
      </c>
      <c r="B8853" s="21">
        <v>44287.0</v>
      </c>
      <c r="C8853" s="3">
        <v>20.0</v>
      </c>
      <c r="D8853" s="3" t="s">
        <v>138</v>
      </c>
      <c r="E8853" s="3" t="s">
        <v>165</v>
      </c>
      <c r="F8853" s="3" t="s">
        <v>111</v>
      </c>
      <c r="G8853" s="3">
        <f t="array" ref="G8853">INDEX('Apr2021'!$A$1:$BP$55,MATCH($D8853,'Apr2021'!$A:$A,0),MATCH($E8853,'Apr2021'!$2:$2,0))</f>
        <v>0</v>
      </c>
      <c r="H8853" s="3">
        <v>0.0</v>
      </c>
      <c r="I8853" s="3">
        <v>0.0</v>
      </c>
    </row>
    <row r="8854" ht="14.25" customHeight="1">
      <c r="A8854" s="3" t="str">
        <f t="shared" si="4"/>
        <v>Apr2021</v>
      </c>
      <c r="B8854" s="21">
        <v>44287.0</v>
      </c>
      <c r="C8854" s="3">
        <v>21.0</v>
      </c>
      <c r="D8854" s="3" t="s">
        <v>138</v>
      </c>
      <c r="E8854" s="3" t="s">
        <v>154</v>
      </c>
      <c r="F8854" s="3" t="s">
        <v>110</v>
      </c>
      <c r="G8854" s="3">
        <f t="array" ref="G8854">INDEX('Apr2021'!$A$1:$BP$55,MATCH($D8854,'Apr2021'!$A:$A,0),MATCH($E8854,'Apr2021'!$2:$2,0))</f>
        <v>0</v>
      </c>
      <c r="H8854" s="3">
        <v>0.0</v>
      </c>
      <c r="I8854" s="3">
        <v>0.0</v>
      </c>
    </row>
    <row r="8855" ht="14.25" customHeight="1">
      <c r="A8855" s="3" t="str">
        <f t="shared" si="4"/>
        <v>Apr2021</v>
      </c>
      <c r="B8855" s="21">
        <v>44287.0</v>
      </c>
      <c r="C8855" s="3">
        <v>22.0</v>
      </c>
      <c r="D8855" s="3" t="s">
        <v>138</v>
      </c>
      <c r="E8855" s="3" t="s">
        <v>160</v>
      </c>
      <c r="F8855" s="3" t="s">
        <v>109</v>
      </c>
      <c r="G8855" s="3">
        <f t="array" ref="G8855">INDEX('Apr2021'!$A$1:$BP$55,MATCH($D8855,'Apr2021'!$A:$A,0),MATCH($E8855,'Apr2021'!$2:$2,0))</f>
        <v>0</v>
      </c>
      <c r="H8855" s="3">
        <v>0.0</v>
      </c>
      <c r="I8855" s="3">
        <v>0.0</v>
      </c>
    </row>
    <row r="8856" ht="14.25" customHeight="1">
      <c r="A8856" s="3" t="str">
        <f t="shared" si="4"/>
        <v>Apr2021</v>
      </c>
      <c r="B8856" s="21">
        <v>44287.0</v>
      </c>
      <c r="C8856" s="3">
        <v>23.0</v>
      </c>
      <c r="D8856" s="3" t="s">
        <v>138</v>
      </c>
      <c r="E8856" s="3" t="s">
        <v>155</v>
      </c>
      <c r="F8856" s="3" t="s">
        <v>109</v>
      </c>
      <c r="G8856" s="3">
        <f t="array" ref="G8856">INDEX('Apr2021'!$A$1:$BP$55,MATCH($D8856,'Apr2021'!$A:$A,0),MATCH($E8856,'Apr2021'!$2:$2,0))</f>
        <v>0</v>
      </c>
      <c r="H8856" s="3">
        <v>0.0</v>
      </c>
      <c r="I8856" s="3">
        <v>0.0</v>
      </c>
    </row>
    <row r="8857" ht="14.25" customHeight="1">
      <c r="A8857" s="3" t="str">
        <f t="shared" si="4"/>
        <v>Apr2021</v>
      </c>
      <c r="B8857" s="21">
        <v>44287.0</v>
      </c>
      <c r="C8857" s="3">
        <v>24.0</v>
      </c>
      <c r="D8857" s="3" t="s">
        <v>138</v>
      </c>
      <c r="E8857" s="3" t="s">
        <v>173</v>
      </c>
      <c r="F8857" s="3" t="s">
        <v>110</v>
      </c>
      <c r="G8857" s="3">
        <f t="array" ref="G8857">INDEX('Apr2021'!$A$1:$BP$55,MATCH($D8857,'Apr2021'!$A:$A,0),MATCH($E8857,'Apr2021'!$2:$2,0))</f>
        <v>0</v>
      </c>
      <c r="H8857" s="3">
        <v>0.0</v>
      </c>
      <c r="I8857" s="3">
        <v>0.0</v>
      </c>
    </row>
    <row r="8858" ht="14.25" customHeight="1">
      <c r="A8858" s="3" t="str">
        <f t="shared" si="4"/>
        <v>Apr2021</v>
      </c>
      <c r="B8858" s="21">
        <v>44287.0</v>
      </c>
      <c r="C8858" s="3">
        <v>25.0</v>
      </c>
      <c r="D8858" s="3" t="s">
        <v>138</v>
      </c>
      <c r="E8858" s="3" t="s">
        <v>195</v>
      </c>
      <c r="F8858" s="3" t="s">
        <v>110</v>
      </c>
      <c r="G8858" s="3">
        <f t="array" ref="G8858">INDEX('Apr2021'!$A$1:$BP$55,MATCH($D8858,'Apr2021'!$A:$A,0),MATCH($E8858,'Apr2021'!$2:$2,0))</f>
        <v>0</v>
      </c>
      <c r="H8858" s="3">
        <v>0.0</v>
      </c>
      <c r="I8858" s="3">
        <v>0.0</v>
      </c>
    </row>
    <row r="8859" ht="14.25" customHeight="1">
      <c r="A8859" s="3" t="str">
        <f t="shared" si="4"/>
        <v>Apr2021</v>
      </c>
      <c r="B8859" s="21">
        <v>44287.0</v>
      </c>
      <c r="C8859" s="3">
        <v>26.0</v>
      </c>
      <c r="D8859" s="3" t="s">
        <v>138</v>
      </c>
      <c r="E8859" s="3" t="s">
        <v>206</v>
      </c>
      <c r="F8859" s="3" t="s">
        <v>108</v>
      </c>
      <c r="G8859" s="3">
        <f t="array" ref="G8859">INDEX('Apr2021'!$A$1:$BP$55,MATCH($D8859,'Apr2021'!$A:$A,0),MATCH($E8859,'Apr2021'!$2:$2,0))</f>
        <v>0</v>
      </c>
      <c r="H8859" s="3">
        <v>0.0</v>
      </c>
      <c r="I8859" s="3">
        <v>0.0</v>
      </c>
    </row>
    <row r="8860" ht="14.25" customHeight="1">
      <c r="A8860" s="3" t="str">
        <f t="shared" si="4"/>
        <v>Apr2021</v>
      </c>
      <c r="B8860" s="21">
        <v>44287.0</v>
      </c>
      <c r="C8860" s="3">
        <v>27.0</v>
      </c>
      <c r="D8860" s="3" t="s">
        <v>138</v>
      </c>
      <c r="E8860" s="3" t="s">
        <v>161</v>
      </c>
      <c r="F8860" s="3" t="s">
        <v>108</v>
      </c>
      <c r="G8860" s="3">
        <f t="array" ref="G8860">INDEX('Apr2021'!$A$1:$BP$55,MATCH($D8860,'Apr2021'!$A:$A,0),MATCH($E8860,'Apr2021'!$2:$2,0))</f>
        <v>0</v>
      </c>
      <c r="H8860" s="3">
        <v>0.0</v>
      </c>
      <c r="I8860" s="3">
        <v>0.0</v>
      </c>
    </row>
    <row r="8861" ht="14.25" customHeight="1">
      <c r="A8861" s="3" t="str">
        <f t="shared" si="4"/>
        <v>Apr2021</v>
      </c>
      <c r="B8861" s="21">
        <v>44287.0</v>
      </c>
      <c r="C8861" s="3">
        <v>28.0</v>
      </c>
      <c r="D8861" s="3" t="s">
        <v>138</v>
      </c>
      <c r="E8861" s="3" t="s">
        <v>157</v>
      </c>
      <c r="F8861" s="3" t="s">
        <v>108</v>
      </c>
      <c r="G8861" s="3">
        <f t="array" ref="G8861">INDEX('Apr2021'!$A$1:$BP$55,MATCH($D8861,'Apr2021'!$A:$A,0),MATCH($E8861,'Apr2021'!$2:$2,0))</f>
        <v>0</v>
      </c>
      <c r="H8861" s="3">
        <v>0.0</v>
      </c>
      <c r="I8861" s="3">
        <v>0.0</v>
      </c>
    </row>
    <row r="8862" ht="14.25" customHeight="1">
      <c r="A8862" s="3" t="str">
        <f t="shared" si="4"/>
        <v>Apr2021</v>
      </c>
      <c r="B8862" s="21">
        <v>44287.0</v>
      </c>
      <c r="C8862" s="3">
        <v>29.0</v>
      </c>
      <c r="D8862" s="3" t="s">
        <v>138</v>
      </c>
      <c r="E8862" s="3" t="s">
        <v>163</v>
      </c>
      <c r="F8862" s="3" t="s">
        <v>109</v>
      </c>
      <c r="G8862" s="3">
        <f t="array" ref="G8862">INDEX('Apr2021'!$A$1:$BP$55,MATCH($D8862,'Apr2021'!$A:$A,0),MATCH($E8862,'Apr2021'!$2:$2,0))</f>
        <v>0</v>
      </c>
      <c r="H8862" s="3">
        <v>0.0</v>
      </c>
      <c r="I8862" s="3">
        <v>0.0</v>
      </c>
    </row>
    <row r="8863" ht="14.25" customHeight="1">
      <c r="A8863" s="3" t="str">
        <f t="shared" si="4"/>
        <v>Apr2021</v>
      </c>
      <c r="B8863" s="21">
        <v>44287.0</v>
      </c>
      <c r="C8863" s="3">
        <v>30.0</v>
      </c>
      <c r="D8863" s="3" t="s">
        <v>138</v>
      </c>
      <c r="E8863" s="3" t="s">
        <v>207</v>
      </c>
      <c r="F8863" s="3" t="s">
        <v>108</v>
      </c>
      <c r="G8863" s="3">
        <f t="array" ref="G8863">INDEX('Apr2021'!$A$1:$BP$55,MATCH($D8863,'Apr2021'!$A:$A,0),MATCH($E8863,'Apr2021'!$2:$2,0))</f>
        <v>0</v>
      </c>
      <c r="H8863" s="3">
        <v>0.0</v>
      </c>
      <c r="I8863" s="3">
        <v>0.0</v>
      </c>
    </row>
    <row r="8864" ht="14.25" customHeight="1">
      <c r="A8864" s="3" t="str">
        <f t="shared" si="4"/>
        <v>Apr2021</v>
      </c>
      <c r="B8864" s="21">
        <v>44287.0</v>
      </c>
      <c r="C8864" s="3">
        <v>31.0</v>
      </c>
      <c r="D8864" s="3" t="s">
        <v>138</v>
      </c>
      <c r="E8864" s="3" t="s">
        <v>158</v>
      </c>
      <c r="F8864" s="3" t="s">
        <v>109</v>
      </c>
      <c r="G8864" s="3">
        <f t="array" ref="G8864">INDEX('Apr2021'!$A$1:$BP$55,MATCH($D8864,'Apr2021'!$A:$A,0),MATCH($E8864,'Apr2021'!$2:$2,0))</f>
        <v>0</v>
      </c>
      <c r="H8864" s="3">
        <v>0.0</v>
      </c>
      <c r="I8864" s="3">
        <v>0.0</v>
      </c>
    </row>
    <row r="8865" ht="14.25" customHeight="1">
      <c r="A8865" s="3" t="str">
        <f t="shared" si="4"/>
        <v>Apr2021</v>
      </c>
      <c r="B8865" s="21">
        <v>44287.0</v>
      </c>
      <c r="C8865" s="3">
        <v>32.0</v>
      </c>
      <c r="D8865" s="3" t="s">
        <v>138</v>
      </c>
      <c r="E8865" s="3" t="s">
        <v>188</v>
      </c>
      <c r="F8865" s="3" t="s">
        <v>108</v>
      </c>
      <c r="G8865" s="3" t="str">
        <f t="array" ref="G8865">INDEX('Apr2021'!$A$1:$BP$55,MATCH($D8865,'Apr2021'!$A:$A,0),MATCH($E8865,'Apr2021'!$2:$2,0))</f>
        <v>Suppressed</v>
      </c>
      <c r="H8865" s="3">
        <v>1.0</v>
      </c>
      <c r="I8865" s="3">
        <v>2.0</v>
      </c>
    </row>
    <row r="8866" ht="14.25" customHeight="1">
      <c r="A8866" s="3" t="str">
        <f t="shared" si="4"/>
        <v>Apr2021</v>
      </c>
      <c r="B8866" s="21">
        <v>44287.0</v>
      </c>
      <c r="C8866" s="3">
        <v>33.0</v>
      </c>
      <c r="D8866" s="3" t="s">
        <v>138</v>
      </c>
      <c r="E8866" s="3" t="s">
        <v>189</v>
      </c>
      <c r="F8866" s="3" t="s">
        <v>108</v>
      </c>
      <c r="G8866" s="3">
        <f t="array" ref="G8866">INDEX('Apr2021'!$A$1:$BP$55,MATCH($D8866,'Apr2021'!$A:$A,0),MATCH($E8866,'Apr2021'!$2:$2,0))</f>
        <v>0</v>
      </c>
      <c r="H8866" s="3">
        <v>0.0</v>
      </c>
      <c r="I8866" s="3">
        <v>0.0</v>
      </c>
    </row>
    <row r="8867" ht="14.25" customHeight="1">
      <c r="A8867" s="3" t="str">
        <f t="shared" si="4"/>
        <v>Apr2021</v>
      </c>
      <c r="B8867" s="21">
        <v>44287.0</v>
      </c>
      <c r="C8867" s="3">
        <v>34.0</v>
      </c>
      <c r="D8867" s="3" t="s">
        <v>138</v>
      </c>
      <c r="E8867" s="3" t="s">
        <v>164</v>
      </c>
      <c r="F8867" s="3" t="s">
        <v>112</v>
      </c>
      <c r="G8867" s="3">
        <f t="array" ref="G8867">INDEX('Apr2021'!$A$1:$BP$55,MATCH($D8867,'Apr2021'!$A:$A,0),MATCH($E8867,'Apr2021'!$2:$2,0))</f>
        <v>0</v>
      </c>
      <c r="H8867" s="3">
        <v>0.0</v>
      </c>
      <c r="I8867" s="3">
        <v>0.0</v>
      </c>
    </row>
    <row r="8868" ht="14.25" customHeight="1">
      <c r="A8868" s="3" t="str">
        <f t="shared" si="4"/>
        <v>Apr2021</v>
      </c>
      <c r="B8868" s="21">
        <v>44287.0</v>
      </c>
      <c r="C8868" s="3">
        <v>35.0</v>
      </c>
      <c r="D8868" s="3" t="s">
        <v>138</v>
      </c>
      <c r="E8868" s="3" t="s">
        <v>180</v>
      </c>
      <c r="F8868" s="3" t="s">
        <v>110</v>
      </c>
      <c r="G8868" s="3">
        <f t="array" ref="G8868">INDEX('Apr2021'!$A$1:$BP$55,MATCH($D8868,'Apr2021'!$A:$A,0),MATCH($E8868,'Apr2021'!$2:$2,0))</f>
        <v>0</v>
      </c>
      <c r="H8868" s="3">
        <v>0.0</v>
      </c>
      <c r="I8868" s="3">
        <v>0.0</v>
      </c>
    </row>
    <row r="8869" ht="14.25" customHeight="1">
      <c r="A8869" s="3" t="str">
        <f t="shared" si="4"/>
        <v>Apr2021</v>
      </c>
      <c r="B8869" s="21">
        <v>44287.0</v>
      </c>
      <c r="C8869" s="3">
        <v>36.0</v>
      </c>
      <c r="D8869" s="3" t="s">
        <v>138</v>
      </c>
      <c r="E8869" s="3" t="s">
        <v>181</v>
      </c>
      <c r="F8869" s="3" t="s">
        <v>108</v>
      </c>
      <c r="G8869" s="3" t="str">
        <f t="array" ref="G8869">INDEX('Apr2021'!$A$1:$BP$55,MATCH($D8869,'Apr2021'!$A:$A,0),MATCH($E8869,'Apr2021'!$2:$2,0))</f>
        <v>Suppressed</v>
      </c>
      <c r="H8869" s="3">
        <v>1.0</v>
      </c>
      <c r="I8869" s="3">
        <v>2.0</v>
      </c>
    </row>
    <row r="8870" ht="14.25" customHeight="1">
      <c r="A8870" s="3" t="str">
        <f t="shared" si="4"/>
        <v>Apr2021</v>
      </c>
      <c r="B8870" s="21">
        <v>44287.0</v>
      </c>
      <c r="C8870" s="3">
        <v>37.0</v>
      </c>
      <c r="D8870" s="3" t="s">
        <v>138</v>
      </c>
      <c r="E8870" s="3" t="s">
        <v>244</v>
      </c>
      <c r="F8870" s="3" t="s">
        <v>109</v>
      </c>
      <c r="G8870" s="3">
        <f t="array" ref="G8870">INDEX('Apr2021'!$A$1:$BP$55,MATCH($D8870,'Apr2021'!$A:$A,0),MATCH($E8870,'Apr2021'!$2:$2,0))</f>
        <v>0</v>
      </c>
      <c r="H8870" s="3">
        <v>0.0</v>
      </c>
      <c r="I8870" s="3">
        <v>0.0</v>
      </c>
    </row>
    <row r="8871" ht="14.25" customHeight="1">
      <c r="A8871" s="3" t="str">
        <f t="shared" si="4"/>
        <v>Apr2021</v>
      </c>
      <c r="B8871" s="21">
        <v>44287.0</v>
      </c>
      <c r="C8871" s="3">
        <v>38.0</v>
      </c>
      <c r="D8871" s="3" t="s">
        <v>138</v>
      </c>
      <c r="E8871" s="3" t="s">
        <v>185</v>
      </c>
      <c r="F8871" s="3" t="s">
        <v>110</v>
      </c>
      <c r="G8871" s="3">
        <f t="array" ref="G8871">INDEX('Apr2021'!$A$1:$BP$55,MATCH($D8871,'Apr2021'!$A:$A,0),MATCH($E8871,'Apr2021'!$2:$2,0))</f>
        <v>0</v>
      </c>
      <c r="H8871" s="3">
        <v>0.0</v>
      </c>
      <c r="I8871" s="3">
        <v>0.0</v>
      </c>
    </row>
    <row r="8872" ht="14.25" customHeight="1">
      <c r="A8872" s="3" t="str">
        <f t="shared" si="4"/>
        <v>Apr2021</v>
      </c>
      <c r="B8872" s="21">
        <v>44287.0</v>
      </c>
      <c r="C8872" s="3">
        <v>39.0</v>
      </c>
      <c r="D8872" s="3" t="s">
        <v>138</v>
      </c>
      <c r="E8872" s="3" t="s">
        <v>246</v>
      </c>
      <c r="F8872" s="3" t="s">
        <v>110</v>
      </c>
      <c r="G8872" s="3">
        <f t="array" ref="G8872">INDEX('Apr2021'!$A$1:$BP$55,MATCH($D8872,'Apr2021'!$A:$A,0),MATCH($E8872,'Apr2021'!$2:$2,0))</f>
        <v>0</v>
      </c>
      <c r="H8872" s="3">
        <v>0.0</v>
      </c>
      <c r="I8872" s="3">
        <v>0.0</v>
      </c>
    </row>
    <row r="8873" ht="14.25" customHeight="1">
      <c r="A8873" s="3" t="str">
        <f t="shared" si="4"/>
        <v>Apr2021</v>
      </c>
      <c r="B8873" s="21">
        <v>44287.0</v>
      </c>
      <c r="C8873" s="3">
        <v>40.0</v>
      </c>
      <c r="D8873" s="3" t="s">
        <v>138</v>
      </c>
      <c r="E8873" s="3" t="s">
        <v>259</v>
      </c>
      <c r="F8873" s="3" t="s">
        <v>115</v>
      </c>
      <c r="G8873" s="3">
        <f t="array" ref="G8873">INDEX('Apr2021'!$A$1:$BP$55,MATCH($D8873,'Apr2021'!$A:$A,0),MATCH($E8873,'Apr2021'!$2:$2,0))</f>
        <v>0</v>
      </c>
      <c r="H8873" s="3">
        <v>0.0</v>
      </c>
      <c r="I8873" s="3">
        <v>0.0</v>
      </c>
    </row>
    <row r="8874" ht="14.25" customHeight="1">
      <c r="A8874" s="3" t="str">
        <f t="shared" si="4"/>
        <v>Apr2021</v>
      </c>
      <c r="B8874" s="21">
        <v>44287.0</v>
      </c>
      <c r="C8874" s="3">
        <v>41.0</v>
      </c>
      <c r="D8874" s="3" t="s">
        <v>138</v>
      </c>
      <c r="E8874" s="3" t="s">
        <v>260</v>
      </c>
      <c r="F8874" s="3" t="s">
        <v>109</v>
      </c>
      <c r="G8874" s="3">
        <f t="array" ref="G8874">INDEX('Apr2021'!$A$1:$BP$55,MATCH($D8874,'Apr2021'!$A:$A,0),MATCH($E8874,'Apr2021'!$2:$2,0))</f>
        <v>0</v>
      </c>
      <c r="H8874" s="3">
        <v>0.0</v>
      </c>
      <c r="I8874" s="3">
        <v>0.0</v>
      </c>
    </row>
    <row r="8875" ht="14.25" customHeight="1">
      <c r="A8875" s="3" t="str">
        <f t="shared" si="4"/>
        <v>Apr2021</v>
      </c>
      <c r="B8875" s="21">
        <v>44287.0</v>
      </c>
      <c r="C8875" s="3">
        <v>42.0</v>
      </c>
      <c r="D8875" s="3" t="s">
        <v>138</v>
      </c>
      <c r="E8875" s="3" t="s">
        <v>213</v>
      </c>
      <c r="F8875" s="3" t="s">
        <v>108</v>
      </c>
      <c r="G8875" s="3">
        <f t="array" ref="G8875">INDEX('Apr2021'!$A$1:$BP$55,MATCH($D8875,'Apr2021'!$A:$A,0),MATCH($E8875,'Apr2021'!$2:$2,0))</f>
        <v>0</v>
      </c>
      <c r="H8875" s="3">
        <v>0.0</v>
      </c>
      <c r="I8875" s="3">
        <v>0.0</v>
      </c>
    </row>
    <row r="8876" ht="14.25" customHeight="1">
      <c r="A8876" s="3" t="str">
        <f t="shared" si="4"/>
        <v>Apr2021</v>
      </c>
      <c r="B8876" s="21">
        <v>44287.0</v>
      </c>
      <c r="C8876" s="3">
        <v>43.0</v>
      </c>
      <c r="D8876" s="3" t="s">
        <v>138</v>
      </c>
      <c r="E8876" s="3" t="s">
        <v>190</v>
      </c>
      <c r="F8876" s="3" t="s">
        <v>108</v>
      </c>
      <c r="G8876" s="3">
        <f t="array" ref="G8876">INDEX('Apr2021'!$A$1:$BP$55,MATCH($D8876,'Apr2021'!$A:$A,0),MATCH($E8876,'Apr2021'!$2:$2,0))</f>
        <v>0</v>
      </c>
      <c r="H8876" s="3">
        <v>0.0</v>
      </c>
      <c r="I8876" s="3">
        <v>0.0</v>
      </c>
    </row>
    <row r="8877" ht="14.25" customHeight="1">
      <c r="A8877" s="3" t="str">
        <f t="shared" si="4"/>
        <v>Apr2021</v>
      </c>
      <c r="B8877" s="21">
        <v>44287.0</v>
      </c>
      <c r="C8877" s="3">
        <v>44.0</v>
      </c>
      <c r="D8877" s="3" t="s">
        <v>138</v>
      </c>
      <c r="E8877" s="3" t="s">
        <v>167</v>
      </c>
      <c r="F8877" s="3" t="s">
        <v>109</v>
      </c>
      <c r="G8877" s="3">
        <f t="array" ref="G8877">INDEX('Apr2021'!$A$1:$BP$55,MATCH($D8877,'Apr2021'!$A:$A,0),MATCH($E8877,'Apr2021'!$2:$2,0))</f>
        <v>0</v>
      </c>
      <c r="H8877" s="3">
        <v>0.0</v>
      </c>
      <c r="I8877" s="3">
        <v>0.0</v>
      </c>
    </row>
    <row r="8878" ht="14.25" customHeight="1">
      <c r="A8878" s="3" t="str">
        <f t="shared" si="4"/>
        <v>Apr2021</v>
      </c>
      <c r="B8878" s="21">
        <v>44287.0</v>
      </c>
      <c r="C8878" s="3">
        <v>45.0</v>
      </c>
      <c r="D8878" s="3" t="s">
        <v>138</v>
      </c>
      <c r="E8878" s="3" t="s">
        <v>250</v>
      </c>
      <c r="F8878" s="3" t="s">
        <v>108</v>
      </c>
      <c r="G8878" s="3">
        <f t="array" ref="G8878">INDEX('Apr2021'!$A$1:$BP$55,MATCH($D8878,'Apr2021'!$A:$A,0),MATCH($E8878,'Apr2021'!$2:$2,0))</f>
        <v>0</v>
      </c>
      <c r="H8878" s="3">
        <v>0.0</v>
      </c>
      <c r="I8878" s="3">
        <v>0.0</v>
      </c>
    </row>
    <row r="8879" ht="14.25" customHeight="1">
      <c r="A8879" s="3" t="str">
        <f t="shared" si="4"/>
        <v>Apr2021</v>
      </c>
      <c r="B8879" s="21">
        <v>44287.0</v>
      </c>
      <c r="C8879" s="3">
        <v>46.0</v>
      </c>
      <c r="D8879" s="3" t="s">
        <v>138</v>
      </c>
      <c r="E8879" s="3" t="s">
        <v>176</v>
      </c>
      <c r="F8879" s="3" t="s">
        <v>109</v>
      </c>
      <c r="G8879" s="3">
        <f t="array" ref="G8879">INDEX('Apr2021'!$A$1:$BP$55,MATCH($D8879,'Apr2021'!$A:$A,0),MATCH($E8879,'Apr2021'!$2:$2,0))</f>
        <v>0</v>
      </c>
      <c r="H8879" s="3">
        <v>0.0</v>
      </c>
      <c r="I8879" s="3">
        <v>0.0</v>
      </c>
    </row>
    <row r="8880" ht="14.25" customHeight="1">
      <c r="A8880" s="3" t="str">
        <f t="shared" si="4"/>
        <v>Apr2021</v>
      </c>
      <c r="B8880" s="21">
        <v>44287.0</v>
      </c>
      <c r="C8880" s="3">
        <v>47.0</v>
      </c>
      <c r="D8880" s="3" t="s">
        <v>138</v>
      </c>
      <c r="E8880" s="3" t="s">
        <v>193</v>
      </c>
      <c r="F8880" s="3" t="s">
        <v>108</v>
      </c>
      <c r="G8880" s="3">
        <f t="array" ref="G8880">INDEX('Apr2021'!$A$1:$BP$55,MATCH($D8880,'Apr2021'!$A:$A,0),MATCH($E8880,'Apr2021'!$2:$2,0))</f>
        <v>0</v>
      </c>
      <c r="H8880" s="3">
        <v>0.0</v>
      </c>
      <c r="I8880" s="3">
        <v>0.0</v>
      </c>
    </row>
    <row r="8881" ht="14.25" customHeight="1">
      <c r="A8881" s="3" t="str">
        <f t="shared" si="4"/>
        <v>Apr2021</v>
      </c>
      <c r="B8881" s="21">
        <v>44287.0</v>
      </c>
      <c r="C8881" s="3">
        <v>48.0</v>
      </c>
      <c r="D8881" s="3" t="s">
        <v>138</v>
      </c>
      <c r="E8881" s="3" t="s">
        <v>215</v>
      </c>
      <c r="F8881" s="3" t="s">
        <v>108</v>
      </c>
      <c r="G8881" s="3">
        <f t="array" ref="G8881">INDEX('Apr2021'!$A$1:$BP$55,MATCH($D8881,'Apr2021'!$A:$A,0),MATCH($E8881,'Apr2021'!$2:$2,0))</f>
        <v>0</v>
      </c>
      <c r="H8881" s="3">
        <v>0.0</v>
      </c>
      <c r="I8881" s="3">
        <v>0.0</v>
      </c>
    </row>
    <row r="8882" ht="14.25" customHeight="1">
      <c r="A8882" s="3" t="str">
        <f t="shared" si="4"/>
        <v>Apr2021</v>
      </c>
      <c r="B8882" s="21">
        <v>44287.0</v>
      </c>
      <c r="C8882" s="3">
        <v>49.0</v>
      </c>
      <c r="D8882" s="3" t="s">
        <v>138</v>
      </c>
      <c r="E8882" s="3" t="s">
        <v>261</v>
      </c>
      <c r="F8882" s="3" t="s">
        <v>112</v>
      </c>
      <c r="G8882" s="3">
        <f t="array" ref="G8882">INDEX('Apr2021'!$A$1:$BP$55,MATCH($D8882,'Apr2021'!$A:$A,0),MATCH($E8882,'Apr2021'!$2:$2,0))</f>
        <v>0</v>
      </c>
      <c r="H8882" s="3">
        <v>0.0</v>
      </c>
      <c r="I8882" s="3">
        <v>0.0</v>
      </c>
    </row>
    <row r="8883" ht="14.25" customHeight="1">
      <c r="A8883" s="3" t="str">
        <f t="shared" si="4"/>
        <v>Apr2021</v>
      </c>
      <c r="B8883" s="21">
        <v>44287.0</v>
      </c>
      <c r="C8883" s="3">
        <v>50.0</v>
      </c>
      <c r="D8883" s="3" t="s">
        <v>138</v>
      </c>
      <c r="E8883" s="3" t="s">
        <v>169</v>
      </c>
      <c r="F8883" s="3" t="s">
        <v>110</v>
      </c>
      <c r="G8883" s="3">
        <f t="array" ref="G8883">INDEX('Apr2021'!$A$1:$BP$55,MATCH($D8883,'Apr2021'!$A:$A,0),MATCH($E8883,'Apr2021'!$2:$2,0))</f>
        <v>0</v>
      </c>
      <c r="H8883" s="3">
        <v>0.0</v>
      </c>
      <c r="I8883" s="3">
        <v>0.0</v>
      </c>
    </row>
    <row r="8884" ht="14.25" customHeight="1">
      <c r="A8884" s="3" t="str">
        <f t="shared" si="4"/>
        <v>Apr2021</v>
      </c>
      <c r="B8884" s="21">
        <v>44287.0</v>
      </c>
      <c r="C8884" s="3">
        <v>51.0</v>
      </c>
      <c r="D8884" s="3" t="s">
        <v>138</v>
      </c>
      <c r="E8884" s="3" t="s">
        <v>179</v>
      </c>
      <c r="F8884" s="3" t="s">
        <v>109</v>
      </c>
      <c r="G8884" s="3">
        <f t="array" ref="G8884">INDEX('Apr2021'!$A$1:$BP$55,MATCH($D8884,'Apr2021'!$A:$A,0),MATCH($E8884,'Apr2021'!$2:$2,0))</f>
        <v>0</v>
      </c>
      <c r="H8884" s="3">
        <v>0.0</v>
      </c>
      <c r="I8884" s="3">
        <v>0.0</v>
      </c>
    </row>
    <row r="8885" ht="14.25" customHeight="1">
      <c r="A8885" s="3" t="str">
        <f t="shared" si="4"/>
        <v>Apr2021</v>
      </c>
      <c r="B8885" s="21">
        <v>44287.0</v>
      </c>
      <c r="C8885" s="3">
        <v>52.0</v>
      </c>
      <c r="D8885" s="3" t="s">
        <v>138</v>
      </c>
      <c r="E8885" s="3" t="s">
        <v>150</v>
      </c>
      <c r="F8885" s="3" t="s">
        <v>108</v>
      </c>
      <c r="G8885" s="3" t="str">
        <f t="array" ref="G8885">INDEX('Apr2021'!$A$1:$BP$55,MATCH($D8885,'Apr2021'!$A:$A,0),MATCH($E8885,'Apr2021'!$2:$2,0))</f>
        <v>Suppressed</v>
      </c>
      <c r="H8885" s="3">
        <v>1.0</v>
      </c>
      <c r="I8885" s="3">
        <v>2.0</v>
      </c>
    </row>
    <row r="8886" ht="14.25" customHeight="1">
      <c r="A8886" s="3" t="str">
        <f t="shared" si="4"/>
        <v>Apr2021</v>
      </c>
      <c r="B8886" s="21">
        <v>44287.0</v>
      </c>
      <c r="C8886" s="3">
        <v>53.0</v>
      </c>
      <c r="D8886" s="3" t="s">
        <v>138</v>
      </c>
      <c r="E8886" s="3" t="s">
        <v>205</v>
      </c>
      <c r="F8886" s="3" t="s">
        <v>108</v>
      </c>
      <c r="G8886" s="3">
        <f t="array" ref="G8886">INDEX('Apr2021'!$A$1:$BP$55,MATCH($D8886,'Apr2021'!$A:$A,0),MATCH($E8886,'Apr2021'!$2:$2,0))</f>
        <v>0</v>
      </c>
      <c r="H8886" s="3">
        <v>0.0</v>
      </c>
      <c r="I8886" s="3">
        <v>0.0</v>
      </c>
    </row>
    <row r="8887" ht="14.25" customHeight="1">
      <c r="A8887" s="3" t="str">
        <f t="shared" si="4"/>
        <v>Apr2021</v>
      </c>
      <c r="B8887" s="21">
        <v>44287.0</v>
      </c>
      <c r="C8887" s="3">
        <v>54.0</v>
      </c>
      <c r="D8887" s="3" t="s">
        <v>138</v>
      </c>
      <c r="E8887" s="3" t="s">
        <v>170</v>
      </c>
      <c r="F8887" s="3" t="s">
        <v>109</v>
      </c>
      <c r="G8887" s="3">
        <f t="array" ref="G8887">INDEX('Apr2021'!$A$1:$BP$55,MATCH($D8887,'Apr2021'!$A:$A,0),MATCH($E8887,'Apr2021'!$2:$2,0))</f>
        <v>0</v>
      </c>
      <c r="H8887" s="3">
        <v>0.0</v>
      </c>
      <c r="I8887" s="3">
        <v>0.0</v>
      </c>
    </row>
    <row r="8888" ht="14.25" customHeight="1">
      <c r="A8888" s="3" t="str">
        <f t="shared" si="4"/>
        <v>Apr2021</v>
      </c>
      <c r="B8888" s="21">
        <v>44287.0</v>
      </c>
      <c r="C8888" s="3">
        <v>55.0</v>
      </c>
      <c r="D8888" s="3" t="s">
        <v>138</v>
      </c>
      <c r="E8888" s="3" t="s">
        <v>257</v>
      </c>
      <c r="F8888" s="3" t="s">
        <v>110</v>
      </c>
      <c r="G8888" s="3">
        <f t="array" ref="G8888">INDEX('Apr2021'!$A$1:$BP$55,MATCH($D8888,'Apr2021'!$A:$A,0),MATCH($E8888,'Apr2021'!$2:$2,0))</f>
        <v>0</v>
      </c>
      <c r="H8888" s="3">
        <v>0.0</v>
      </c>
      <c r="I8888" s="3">
        <v>0.0</v>
      </c>
    </row>
    <row r="8889" ht="14.25" customHeight="1">
      <c r="A8889" s="3" t="str">
        <f t="shared" si="4"/>
        <v>Apr2021</v>
      </c>
      <c r="B8889" s="21">
        <v>44287.0</v>
      </c>
      <c r="C8889" s="3">
        <v>1.0</v>
      </c>
      <c r="D8889" s="3" t="s">
        <v>166</v>
      </c>
      <c r="E8889" s="3" t="s">
        <v>137</v>
      </c>
      <c r="F8889" s="3" t="s">
        <v>108</v>
      </c>
      <c r="G8889" s="3">
        <f t="array" ref="G8889">INDEX('Apr2021'!$A$1:$BP$55,MATCH($D8889,'Apr2021'!$A:$A,0),MATCH($E8889,'Apr2021'!$2:$2,0))</f>
        <v>14</v>
      </c>
      <c r="H8889" s="3">
        <v>14.0</v>
      </c>
      <c r="I8889" s="3">
        <v>14.0</v>
      </c>
    </row>
    <row r="8890" ht="14.25" customHeight="1">
      <c r="A8890" s="3" t="str">
        <f t="shared" si="4"/>
        <v>Apr2021</v>
      </c>
      <c r="B8890" s="21">
        <v>44287.0</v>
      </c>
      <c r="C8890" s="3">
        <v>2.0</v>
      </c>
      <c r="D8890" s="3" t="s">
        <v>166</v>
      </c>
      <c r="E8890" s="3" t="s">
        <v>138</v>
      </c>
      <c r="F8890" s="3" t="s">
        <v>108</v>
      </c>
      <c r="G8890" s="3">
        <f t="array" ref="G8890">INDEX('Apr2021'!$A$1:$BP$55,MATCH($D8890,'Apr2021'!$A:$A,0),MATCH($E8890,'Apr2021'!$2:$2,0))</f>
        <v>20</v>
      </c>
      <c r="H8890" s="3">
        <v>20.0</v>
      </c>
      <c r="I8890" s="3">
        <v>20.0</v>
      </c>
    </row>
    <row r="8891" ht="14.25" customHeight="1">
      <c r="A8891" s="3" t="str">
        <f t="shared" si="4"/>
        <v>Apr2021</v>
      </c>
      <c r="B8891" s="21">
        <v>44287.0</v>
      </c>
      <c r="C8891" s="3">
        <v>3.0</v>
      </c>
      <c r="D8891" s="3" t="s">
        <v>166</v>
      </c>
      <c r="E8891" s="3" t="s">
        <v>146</v>
      </c>
      <c r="F8891" s="3" t="s">
        <v>108</v>
      </c>
      <c r="G8891" s="3">
        <f t="array" ref="G8891">INDEX('Apr2021'!$A$1:$BP$55,MATCH($D8891,'Apr2021'!$A:$A,0),MATCH($E8891,'Apr2021'!$2:$2,0))</f>
        <v>0</v>
      </c>
      <c r="H8891" s="3">
        <v>0.0</v>
      </c>
      <c r="I8891" s="3">
        <v>0.0</v>
      </c>
    </row>
    <row r="8892" ht="14.25" customHeight="1">
      <c r="A8892" s="3" t="str">
        <f t="shared" si="4"/>
        <v>Apr2021</v>
      </c>
      <c r="B8892" s="21">
        <v>44287.0</v>
      </c>
      <c r="C8892" s="3">
        <v>4.0</v>
      </c>
      <c r="D8892" s="3" t="s">
        <v>166</v>
      </c>
      <c r="E8892" s="3" t="s">
        <v>136</v>
      </c>
      <c r="F8892" s="3" t="s">
        <v>108</v>
      </c>
      <c r="G8892" s="3" t="str">
        <f t="array" ref="G8892">INDEX('Apr2021'!$A$1:$BP$55,MATCH($D8892,'Apr2021'!$A:$A,0),MATCH($E8892,'Apr2021'!$2:$2,0))</f>
        <v>Suppressed</v>
      </c>
      <c r="H8892" s="3">
        <v>1.0</v>
      </c>
      <c r="I8892" s="3">
        <v>2.0</v>
      </c>
    </row>
    <row r="8893" ht="14.25" customHeight="1">
      <c r="A8893" s="3" t="str">
        <f t="shared" si="4"/>
        <v>Apr2021</v>
      </c>
      <c r="B8893" s="21">
        <v>44287.0</v>
      </c>
      <c r="C8893" s="3">
        <v>5.0</v>
      </c>
      <c r="D8893" s="3" t="s">
        <v>166</v>
      </c>
      <c r="E8893" s="3" t="s">
        <v>140</v>
      </c>
      <c r="F8893" s="3" t="s">
        <v>108</v>
      </c>
      <c r="G8893" s="3" t="str">
        <f t="array" ref="G8893">INDEX('Apr2021'!$A$1:$BP$55,MATCH($D8893,'Apr2021'!$A:$A,0),MATCH($E8893,'Apr2021'!$2:$2,0))</f>
        <v>Suppressed</v>
      </c>
      <c r="H8893" s="3">
        <v>1.0</v>
      </c>
      <c r="I8893" s="3">
        <v>2.0</v>
      </c>
    </row>
    <row r="8894" ht="14.25" customHeight="1">
      <c r="A8894" s="3" t="str">
        <f t="shared" si="4"/>
        <v>Apr2021</v>
      </c>
      <c r="B8894" s="21">
        <v>44287.0</v>
      </c>
      <c r="C8894" s="3">
        <v>6.0</v>
      </c>
      <c r="D8894" s="3" t="s">
        <v>166</v>
      </c>
      <c r="E8894" s="3" t="s">
        <v>141</v>
      </c>
      <c r="F8894" s="3" t="s">
        <v>109</v>
      </c>
      <c r="G8894" s="3">
        <f t="array" ref="G8894">INDEX('Apr2021'!$A$1:$BP$55,MATCH($D8894,'Apr2021'!$A:$A,0),MATCH($E8894,'Apr2021'!$2:$2,0))</f>
        <v>0</v>
      </c>
      <c r="H8894" s="3">
        <v>0.0</v>
      </c>
      <c r="I8894" s="3">
        <v>0.0</v>
      </c>
    </row>
    <row r="8895" ht="14.25" customHeight="1">
      <c r="A8895" s="3" t="str">
        <f t="shared" si="4"/>
        <v>Apr2021</v>
      </c>
      <c r="B8895" s="21">
        <v>44287.0</v>
      </c>
      <c r="C8895" s="3">
        <v>7.0</v>
      </c>
      <c r="D8895" s="3" t="s">
        <v>166</v>
      </c>
      <c r="E8895" s="3" t="s">
        <v>142</v>
      </c>
      <c r="F8895" s="3" t="s">
        <v>108</v>
      </c>
      <c r="G8895" s="3">
        <f t="array" ref="G8895">INDEX('Apr2021'!$A$1:$BP$55,MATCH($D8895,'Apr2021'!$A:$A,0),MATCH($E8895,'Apr2021'!$2:$2,0))</f>
        <v>0</v>
      </c>
      <c r="H8895" s="3">
        <v>0.0</v>
      </c>
      <c r="I8895" s="3">
        <v>0.0</v>
      </c>
    </row>
    <row r="8896" ht="14.25" customHeight="1">
      <c r="A8896" s="3" t="str">
        <f t="shared" si="4"/>
        <v>Apr2021</v>
      </c>
      <c r="B8896" s="21">
        <v>44287.0</v>
      </c>
      <c r="C8896" s="3">
        <v>8.0</v>
      </c>
      <c r="D8896" s="3" t="s">
        <v>166</v>
      </c>
      <c r="E8896" s="3" t="s">
        <v>139</v>
      </c>
      <c r="F8896" s="3" t="s">
        <v>108</v>
      </c>
      <c r="G8896" s="3" t="str">
        <f t="array" ref="G8896">INDEX('Apr2021'!$A$1:$BP$55,MATCH($D8896,'Apr2021'!$A:$A,0),MATCH($E8896,'Apr2021'!$2:$2,0))</f>
        <v>Suppressed</v>
      </c>
      <c r="H8896" s="3">
        <v>1.0</v>
      </c>
      <c r="I8896" s="3">
        <v>2.0</v>
      </c>
    </row>
    <row r="8897" ht="14.25" customHeight="1">
      <c r="A8897" s="3" t="str">
        <f t="shared" si="4"/>
        <v>Apr2021</v>
      </c>
      <c r="B8897" s="21">
        <v>44287.0</v>
      </c>
      <c r="C8897" s="3">
        <v>9.0</v>
      </c>
      <c r="D8897" s="3" t="s">
        <v>166</v>
      </c>
      <c r="E8897" s="3" t="s">
        <v>143</v>
      </c>
      <c r="F8897" s="3" t="s">
        <v>108</v>
      </c>
      <c r="G8897" s="3">
        <f t="array" ref="G8897">INDEX('Apr2021'!$A$1:$BP$55,MATCH($D8897,'Apr2021'!$A:$A,0),MATCH($E8897,'Apr2021'!$2:$2,0))</f>
        <v>0</v>
      </c>
      <c r="H8897" s="3">
        <v>0.0</v>
      </c>
      <c r="I8897" s="3">
        <v>0.0</v>
      </c>
    </row>
    <row r="8898" ht="14.25" customHeight="1">
      <c r="A8898" s="3" t="str">
        <f t="shared" si="4"/>
        <v>Apr2021</v>
      </c>
      <c r="B8898" s="21">
        <v>44287.0</v>
      </c>
      <c r="C8898" s="3">
        <v>10.0</v>
      </c>
      <c r="D8898" s="3" t="s">
        <v>166</v>
      </c>
      <c r="E8898" s="3" t="s">
        <v>147</v>
      </c>
      <c r="F8898" s="3" t="s">
        <v>110</v>
      </c>
      <c r="G8898" s="3">
        <f t="array" ref="G8898">INDEX('Apr2021'!$A$1:$BP$55,MATCH($D8898,'Apr2021'!$A:$A,0),MATCH($E8898,'Apr2021'!$2:$2,0))</f>
        <v>0</v>
      </c>
      <c r="H8898" s="3">
        <v>0.0</v>
      </c>
      <c r="I8898" s="3">
        <v>0.0</v>
      </c>
    </row>
    <row r="8899" ht="14.25" customHeight="1">
      <c r="A8899" s="3" t="str">
        <f t="shared" si="4"/>
        <v>Apr2021</v>
      </c>
      <c r="B8899" s="21">
        <v>44287.0</v>
      </c>
      <c r="C8899" s="3">
        <v>11.0</v>
      </c>
      <c r="D8899" s="3" t="s">
        <v>166</v>
      </c>
      <c r="E8899" s="3" t="s">
        <v>148</v>
      </c>
      <c r="F8899" s="3" t="s">
        <v>108</v>
      </c>
      <c r="G8899" s="3">
        <f t="array" ref="G8899">INDEX('Apr2021'!$A$1:$BP$55,MATCH($D8899,'Apr2021'!$A:$A,0),MATCH($E8899,'Apr2021'!$2:$2,0))</f>
        <v>0</v>
      </c>
      <c r="H8899" s="3">
        <v>0.0</v>
      </c>
      <c r="I8899" s="3">
        <v>0.0</v>
      </c>
    </row>
    <row r="8900" ht="14.25" customHeight="1">
      <c r="A8900" s="3" t="str">
        <f t="shared" si="4"/>
        <v>Apr2021</v>
      </c>
      <c r="B8900" s="21">
        <v>44287.0</v>
      </c>
      <c r="C8900" s="3">
        <v>12.0</v>
      </c>
      <c r="D8900" s="3" t="s">
        <v>166</v>
      </c>
      <c r="E8900" s="3" t="s">
        <v>168</v>
      </c>
      <c r="F8900" s="3" t="s">
        <v>112</v>
      </c>
      <c r="G8900" s="3">
        <f t="array" ref="G8900">INDEX('Apr2021'!$A$1:$BP$55,MATCH($D8900,'Apr2021'!$A:$A,0),MATCH($E8900,'Apr2021'!$2:$2,0))</f>
        <v>0</v>
      </c>
      <c r="H8900" s="3">
        <v>0.0</v>
      </c>
      <c r="I8900" s="3">
        <v>0.0</v>
      </c>
    </row>
    <row r="8901" ht="14.25" customHeight="1">
      <c r="A8901" s="3" t="str">
        <f t="shared" si="4"/>
        <v>Apr2021</v>
      </c>
      <c r="B8901" s="21">
        <v>44287.0</v>
      </c>
      <c r="C8901" s="3">
        <v>13.0</v>
      </c>
      <c r="D8901" s="3" t="s">
        <v>166</v>
      </c>
      <c r="E8901" s="3" t="s">
        <v>144</v>
      </c>
      <c r="F8901" s="3" t="s">
        <v>108</v>
      </c>
      <c r="G8901" s="3" t="str">
        <f t="array" ref="G8901">INDEX('Apr2021'!$A$1:$BP$55,MATCH($D8901,'Apr2021'!$A:$A,0),MATCH($E8901,'Apr2021'!$2:$2,0))</f>
        <v>Suppressed</v>
      </c>
      <c r="H8901" s="3">
        <v>1.0</v>
      </c>
      <c r="I8901" s="3">
        <v>2.0</v>
      </c>
    </row>
    <row r="8902" ht="14.25" customHeight="1">
      <c r="A8902" s="3" t="str">
        <f t="shared" si="4"/>
        <v>Apr2021</v>
      </c>
      <c r="B8902" s="21">
        <v>44287.0</v>
      </c>
      <c r="C8902" s="3">
        <v>14.0</v>
      </c>
      <c r="D8902" s="3" t="s">
        <v>166</v>
      </c>
      <c r="E8902" s="3" t="s">
        <v>149</v>
      </c>
      <c r="F8902" s="3" t="s">
        <v>108</v>
      </c>
      <c r="G8902" s="3">
        <f t="array" ref="G8902">INDEX('Apr2021'!$A$1:$BP$55,MATCH($D8902,'Apr2021'!$A:$A,0),MATCH($E8902,'Apr2021'!$2:$2,0))</f>
        <v>0</v>
      </c>
      <c r="H8902" s="3">
        <v>0.0</v>
      </c>
      <c r="I8902" s="3">
        <v>0.0</v>
      </c>
    </row>
    <row r="8903" ht="14.25" customHeight="1">
      <c r="A8903" s="3" t="str">
        <f t="shared" si="4"/>
        <v>Apr2021</v>
      </c>
      <c r="B8903" s="21">
        <v>44287.0</v>
      </c>
      <c r="C8903" s="3">
        <v>15.0</v>
      </c>
      <c r="D8903" s="3" t="s">
        <v>166</v>
      </c>
      <c r="E8903" s="3" t="s">
        <v>225</v>
      </c>
      <c r="F8903" s="3" t="s">
        <v>109</v>
      </c>
      <c r="G8903" s="3">
        <f t="array" ref="G8903">INDEX('Apr2021'!$A$1:$BP$55,MATCH($D8903,'Apr2021'!$A:$A,0),MATCH($E8903,'Apr2021'!$2:$2,0))</f>
        <v>0</v>
      </c>
      <c r="H8903" s="3">
        <v>0.0</v>
      </c>
      <c r="I8903" s="3">
        <v>0.0</v>
      </c>
    </row>
    <row r="8904" ht="14.25" customHeight="1">
      <c r="A8904" s="3" t="str">
        <f t="shared" si="4"/>
        <v>Apr2021</v>
      </c>
      <c r="B8904" s="21">
        <v>44287.0</v>
      </c>
      <c r="C8904" s="3">
        <v>16.0</v>
      </c>
      <c r="D8904" s="3" t="s">
        <v>166</v>
      </c>
      <c r="E8904" s="3" t="s">
        <v>150</v>
      </c>
      <c r="F8904" s="3" t="s">
        <v>108</v>
      </c>
      <c r="G8904" s="3">
        <f t="array" ref="G8904">INDEX('Apr2021'!$A$1:$BP$55,MATCH($D8904,'Apr2021'!$A:$A,0),MATCH($E8904,'Apr2021'!$2:$2,0))</f>
        <v>0</v>
      </c>
      <c r="H8904" s="3">
        <v>0.0</v>
      </c>
      <c r="I8904" s="3">
        <v>0.0</v>
      </c>
    </row>
    <row r="8905" ht="14.25" customHeight="1">
      <c r="A8905" s="3" t="str">
        <f t="shared" si="4"/>
        <v>Apr2021</v>
      </c>
      <c r="B8905" s="21">
        <v>44287.0</v>
      </c>
      <c r="C8905" s="3">
        <v>17.0</v>
      </c>
      <c r="D8905" s="3" t="s">
        <v>166</v>
      </c>
      <c r="E8905" s="3" t="s">
        <v>145</v>
      </c>
      <c r="F8905" s="3" t="s">
        <v>108</v>
      </c>
      <c r="G8905" s="3">
        <f t="array" ref="G8905">INDEX('Apr2021'!$A$1:$BP$55,MATCH($D8905,'Apr2021'!$A:$A,0),MATCH($E8905,'Apr2021'!$2:$2,0))</f>
        <v>0</v>
      </c>
      <c r="H8905" s="3">
        <v>0.0</v>
      </c>
      <c r="I8905" s="3">
        <v>0.0</v>
      </c>
    </row>
    <row r="8906" ht="14.25" customHeight="1">
      <c r="A8906" s="3" t="str">
        <f t="shared" si="4"/>
        <v>Apr2021</v>
      </c>
      <c r="B8906" s="21">
        <v>44287.0</v>
      </c>
      <c r="C8906" s="3">
        <v>18.0</v>
      </c>
      <c r="D8906" s="3" t="s">
        <v>166</v>
      </c>
      <c r="E8906" s="3" t="s">
        <v>159</v>
      </c>
      <c r="F8906" s="3" t="s">
        <v>110</v>
      </c>
      <c r="G8906" s="3">
        <f t="array" ref="G8906">INDEX('Apr2021'!$A$1:$BP$55,MATCH($D8906,'Apr2021'!$A:$A,0),MATCH($E8906,'Apr2021'!$2:$2,0))</f>
        <v>0</v>
      </c>
      <c r="H8906" s="3">
        <v>0.0</v>
      </c>
      <c r="I8906" s="3">
        <v>0.0</v>
      </c>
    </row>
    <row r="8907" ht="14.25" customHeight="1">
      <c r="A8907" s="3" t="str">
        <f t="shared" si="4"/>
        <v>Apr2021</v>
      </c>
      <c r="B8907" s="21">
        <v>44287.0</v>
      </c>
      <c r="C8907" s="3">
        <v>19.0</v>
      </c>
      <c r="D8907" s="3" t="s">
        <v>166</v>
      </c>
      <c r="E8907" s="3" t="s">
        <v>166</v>
      </c>
      <c r="F8907" s="3" t="s">
        <v>108</v>
      </c>
      <c r="G8907" s="3">
        <f t="array" ref="G8907">INDEX('Apr2021'!$A$1:$BP$55,MATCH($D8907,'Apr2021'!$A:$A,0),MATCH($E8907,'Apr2021'!$2:$2,0))</f>
        <v>0</v>
      </c>
      <c r="H8907" s="3">
        <v>0.0</v>
      </c>
      <c r="I8907" s="3">
        <v>0.0</v>
      </c>
    </row>
    <row r="8908" ht="14.25" customHeight="1">
      <c r="A8908" s="3" t="str">
        <f t="shared" si="4"/>
        <v>Apr2021</v>
      </c>
      <c r="B8908" s="21">
        <v>44287.0</v>
      </c>
      <c r="C8908" s="3">
        <v>20.0</v>
      </c>
      <c r="D8908" s="3" t="s">
        <v>166</v>
      </c>
      <c r="E8908" s="3" t="s">
        <v>165</v>
      </c>
      <c r="F8908" s="3" t="s">
        <v>111</v>
      </c>
      <c r="G8908" s="3">
        <f t="array" ref="G8908">INDEX('Apr2021'!$A$1:$BP$55,MATCH($D8908,'Apr2021'!$A:$A,0),MATCH($E8908,'Apr2021'!$2:$2,0))</f>
        <v>0</v>
      </c>
      <c r="H8908" s="3">
        <v>0.0</v>
      </c>
      <c r="I8908" s="3">
        <v>0.0</v>
      </c>
    </row>
    <row r="8909" ht="14.25" customHeight="1">
      <c r="A8909" s="3" t="str">
        <f t="shared" si="4"/>
        <v>Apr2021</v>
      </c>
      <c r="B8909" s="21">
        <v>44287.0</v>
      </c>
      <c r="C8909" s="3">
        <v>21.0</v>
      </c>
      <c r="D8909" s="3" t="s">
        <v>166</v>
      </c>
      <c r="E8909" s="3" t="s">
        <v>154</v>
      </c>
      <c r="F8909" s="3" t="s">
        <v>110</v>
      </c>
      <c r="G8909" s="3">
        <f t="array" ref="G8909">INDEX('Apr2021'!$A$1:$BP$55,MATCH($D8909,'Apr2021'!$A:$A,0),MATCH($E8909,'Apr2021'!$2:$2,0))</f>
        <v>0</v>
      </c>
      <c r="H8909" s="3">
        <v>0.0</v>
      </c>
      <c r="I8909" s="3">
        <v>0.0</v>
      </c>
    </row>
    <row r="8910" ht="14.25" customHeight="1">
      <c r="A8910" s="3" t="str">
        <f t="shared" si="4"/>
        <v>Apr2021</v>
      </c>
      <c r="B8910" s="21">
        <v>44287.0</v>
      </c>
      <c r="C8910" s="3">
        <v>22.0</v>
      </c>
      <c r="D8910" s="3" t="s">
        <v>166</v>
      </c>
      <c r="E8910" s="3" t="s">
        <v>160</v>
      </c>
      <c r="F8910" s="3" t="s">
        <v>109</v>
      </c>
      <c r="G8910" s="3">
        <f t="array" ref="G8910">INDEX('Apr2021'!$A$1:$BP$55,MATCH($D8910,'Apr2021'!$A:$A,0),MATCH($E8910,'Apr2021'!$2:$2,0))</f>
        <v>0</v>
      </c>
      <c r="H8910" s="3">
        <v>0.0</v>
      </c>
      <c r="I8910" s="3">
        <v>0.0</v>
      </c>
    </row>
    <row r="8911" ht="14.25" customHeight="1">
      <c r="A8911" s="3" t="str">
        <f t="shared" si="4"/>
        <v>Apr2021</v>
      </c>
      <c r="B8911" s="21">
        <v>44287.0</v>
      </c>
      <c r="C8911" s="3">
        <v>23.0</v>
      </c>
      <c r="D8911" s="3" t="s">
        <v>166</v>
      </c>
      <c r="E8911" s="3" t="s">
        <v>155</v>
      </c>
      <c r="F8911" s="3" t="s">
        <v>109</v>
      </c>
      <c r="G8911" s="3">
        <f t="array" ref="G8911">INDEX('Apr2021'!$A$1:$BP$55,MATCH($D8911,'Apr2021'!$A:$A,0),MATCH($E8911,'Apr2021'!$2:$2,0))</f>
        <v>0</v>
      </c>
      <c r="H8911" s="3">
        <v>0.0</v>
      </c>
      <c r="I8911" s="3">
        <v>0.0</v>
      </c>
    </row>
    <row r="8912" ht="14.25" customHeight="1">
      <c r="A8912" s="3" t="str">
        <f t="shared" si="4"/>
        <v>Apr2021</v>
      </c>
      <c r="B8912" s="21">
        <v>44287.0</v>
      </c>
      <c r="C8912" s="3">
        <v>24.0</v>
      </c>
      <c r="D8912" s="3" t="s">
        <v>166</v>
      </c>
      <c r="E8912" s="3" t="s">
        <v>173</v>
      </c>
      <c r="F8912" s="3" t="s">
        <v>110</v>
      </c>
      <c r="G8912" s="3">
        <f t="array" ref="G8912">INDEX('Apr2021'!$A$1:$BP$55,MATCH($D8912,'Apr2021'!$A:$A,0),MATCH($E8912,'Apr2021'!$2:$2,0))</f>
        <v>0</v>
      </c>
      <c r="H8912" s="3">
        <v>0.0</v>
      </c>
      <c r="I8912" s="3">
        <v>0.0</v>
      </c>
    </row>
    <row r="8913" ht="14.25" customHeight="1">
      <c r="A8913" s="3" t="str">
        <f t="shared" si="4"/>
        <v>Apr2021</v>
      </c>
      <c r="B8913" s="21">
        <v>44287.0</v>
      </c>
      <c r="C8913" s="3">
        <v>25.0</v>
      </c>
      <c r="D8913" s="3" t="s">
        <v>166</v>
      </c>
      <c r="E8913" s="3" t="s">
        <v>195</v>
      </c>
      <c r="F8913" s="3" t="s">
        <v>110</v>
      </c>
      <c r="G8913" s="3">
        <f t="array" ref="G8913">INDEX('Apr2021'!$A$1:$BP$55,MATCH($D8913,'Apr2021'!$A:$A,0),MATCH($E8913,'Apr2021'!$2:$2,0))</f>
        <v>0</v>
      </c>
      <c r="H8913" s="3">
        <v>0.0</v>
      </c>
      <c r="I8913" s="3">
        <v>0.0</v>
      </c>
    </row>
    <row r="8914" ht="14.25" customHeight="1">
      <c r="A8914" s="3" t="str">
        <f t="shared" si="4"/>
        <v>Apr2021</v>
      </c>
      <c r="B8914" s="21">
        <v>44287.0</v>
      </c>
      <c r="C8914" s="3">
        <v>26.0</v>
      </c>
      <c r="D8914" s="3" t="s">
        <v>166</v>
      </c>
      <c r="E8914" s="3" t="s">
        <v>206</v>
      </c>
      <c r="F8914" s="3" t="s">
        <v>108</v>
      </c>
      <c r="G8914" s="3">
        <f t="array" ref="G8914">INDEX('Apr2021'!$A$1:$BP$55,MATCH($D8914,'Apr2021'!$A:$A,0),MATCH($E8914,'Apr2021'!$2:$2,0))</f>
        <v>0</v>
      </c>
      <c r="H8914" s="3">
        <v>0.0</v>
      </c>
      <c r="I8914" s="3">
        <v>0.0</v>
      </c>
    </row>
    <row r="8915" ht="14.25" customHeight="1">
      <c r="A8915" s="3" t="str">
        <f t="shared" si="4"/>
        <v>Apr2021</v>
      </c>
      <c r="B8915" s="21">
        <v>44287.0</v>
      </c>
      <c r="C8915" s="3">
        <v>27.0</v>
      </c>
      <c r="D8915" s="3" t="s">
        <v>166</v>
      </c>
      <c r="E8915" s="3" t="s">
        <v>161</v>
      </c>
      <c r="F8915" s="3" t="s">
        <v>108</v>
      </c>
      <c r="G8915" s="3">
        <f t="array" ref="G8915">INDEX('Apr2021'!$A$1:$BP$55,MATCH($D8915,'Apr2021'!$A:$A,0),MATCH($E8915,'Apr2021'!$2:$2,0))</f>
        <v>0</v>
      </c>
      <c r="H8915" s="3">
        <v>0.0</v>
      </c>
      <c r="I8915" s="3">
        <v>0.0</v>
      </c>
    </row>
    <row r="8916" ht="14.25" customHeight="1">
      <c r="A8916" s="3" t="str">
        <f t="shared" si="4"/>
        <v>Apr2021</v>
      </c>
      <c r="B8916" s="21">
        <v>44287.0</v>
      </c>
      <c r="C8916" s="3">
        <v>28.0</v>
      </c>
      <c r="D8916" s="3" t="s">
        <v>166</v>
      </c>
      <c r="E8916" s="3" t="s">
        <v>157</v>
      </c>
      <c r="F8916" s="3" t="s">
        <v>108</v>
      </c>
      <c r="G8916" s="3">
        <f t="array" ref="G8916">INDEX('Apr2021'!$A$1:$BP$55,MATCH($D8916,'Apr2021'!$A:$A,0),MATCH($E8916,'Apr2021'!$2:$2,0))</f>
        <v>0</v>
      </c>
      <c r="H8916" s="3">
        <v>0.0</v>
      </c>
      <c r="I8916" s="3">
        <v>0.0</v>
      </c>
    </row>
    <row r="8917" ht="14.25" customHeight="1">
      <c r="A8917" s="3" t="str">
        <f t="shared" si="4"/>
        <v>Apr2021</v>
      </c>
      <c r="B8917" s="21">
        <v>44287.0</v>
      </c>
      <c r="C8917" s="3">
        <v>29.0</v>
      </c>
      <c r="D8917" s="3" t="s">
        <v>166</v>
      </c>
      <c r="E8917" s="3" t="s">
        <v>163</v>
      </c>
      <c r="F8917" s="3" t="s">
        <v>109</v>
      </c>
      <c r="G8917" s="3">
        <f t="array" ref="G8917">INDEX('Apr2021'!$A$1:$BP$55,MATCH($D8917,'Apr2021'!$A:$A,0),MATCH($E8917,'Apr2021'!$2:$2,0))</f>
        <v>0</v>
      </c>
      <c r="H8917" s="3">
        <v>0.0</v>
      </c>
      <c r="I8917" s="3">
        <v>0.0</v>
      </c>
    </row>
    <row r="8918" ht="14.25" customHeight="1">
      <c r="A8918" s="3" t="str">
        <f t="shared" si="4"/>
        <v>Apr2021</v>
      </c>
      <c r="B8918" s="21">
        <v>44287.0</v>
      </c>
      <c r="C8918" s="3">
        <v>30.0</v>
      </c>
      <c r="D8918" s="3" t="s">
        <v>166</v>
      </c>
      <c r="E8918" s="3" t="s">
        <v>207</v>
      </c>
      <c r="F8918" s="3" t="s">
        <v>108</v>
      </c>
      <c r="G8918" s="3">
        <f t="array" ref="G8918">INDEX('Apr2021'!$A$1:$BP$55,MATCH($D8918,'Apr2021'!$A:$A,0),MATCH($E8918,'Apr2021'!$2:$2,0))</f>
        <v>0</v>
      </c>
      <c r="H8918" s="3">
        <v>0.0</v>
      </c>
      <c r="I8918" s="3">
        <v>0.0</v>
      </c>
    </row>
    <row r="8919" ht="14.25" customHeight="1">
      <c r="A8919" s="3" t="str">
        <f t="shared" si="4"/>
        <v>Apr2021</v>
      </c>
      <c r="B8919" s="21">
        <v>44287.0</v>
      </c>
      <c r="C8919" s="3">
        <v>31.0</v>
      </c>
      <c r="D8919" s="3" t="s">
        <v>166</v>
      </c>
      <c r="E8919" s="3" t="s">
        <v>158</v>
      </c>
      <c r="F8919" s="3" t="s">
        <v>109</v>
      </c>
      <c r="G8919" s="3">
        <f t="array" ref="G8919">INDEX('Apr2021'!$A$1:$BP$55,MATCH($D8919,'Apr2021'!$A:$A,0),MATCH($E8919,'Apr2021'!$2:$2,0))</f>
        <v>0</v>
      </c>
      <c r="H8919" s="3">
        <v>0.0</v>
      </c>
      <c r="I8919" s="3">
        <v>0.0</v>
      </c>
    </row>
    <row r="8920" ht="14.25" customHeight="1">
      <c r="A8920" s="3" t="str">
        <f t="shared" si="4"/>
        <v>Apr2021</v>
      </c>
      <c r="B8920" s="21">
        <v>44287.0</v>
      </c>
      <c r="C8920" s="3">
        <v>32.0</v>
      </c>
      <c r="D8920" s="3" t="s">
        <v>166</v>
      </c>
      <c r="E8920" s="3" t="s">
        <v>188</v>
      </c>
      <c r="F8920" s="3" t="s">
        <v>108</v>
      </c>
      <c r="G8920" s="3">
        <f t="array" ref="G8920">INDEX('Apr2021'!$A$1:$BP$55,MATCH($D8920,'Apr2021'!$A:$A,0),MATCH($E8920,'Apr2021'!$2:$2,0))</f>
        <v>0</v>
      </c>
      <c r="H8920" s="3">
        <v>0.0</v>
      </c>
      <c r="I8920" s="3">
        <v>0.0</v>
      </c>
    </row>
    <row r="8921" ht="14.25" customHeight="1">
      <c r="A8921" s="3" t="str">
        <f t="shared" si="4"/>
        <v>Apr2021</v>
      </c>
      <c r="B8921" s="21">
        <v>44287.0</v>
      </c>
      <c r="C8921" s="3">
        <v>33.0</v>
      </c>
      <c r="D8921" s="3" t="s">
        <v>166</v>
      </c>
      <c r="E8921" s="3" t="s">
        <v>189</v>
      </c>
      <c r="F8921" s="3" t="s">
        <v>108</v>
      </c>
      <c r="G8921" s="3">
        <f t="array" ref="G8921">INDEX('Apr2021'!$A$1:$BP$55,MATCH($D8921,'Apr2021'!$A:$A,0),MATCH($E8921,'Apr2021'!$2:$2,0))</f>
        <v>0</v>
      </c>
      <c r="H8921" s="3">
        <v>0.0</v>
      </c>
      <c r="I8921" s="3">
        <v>0.0</v>
      </c>
    </row>
    <row r="8922" ht="14.25" customHeight="1">
      <c r="A8922" s="3" t="str">
        <f t="shared" si="4"/>
        <v>Apr2021</v>
      </c>
      <c r="B8922" s="21">
        <v>44287.0</v>
      </c>
      <c r="C8922" s="3">
        <v>34.0</v>
      </c>
      <c r="D8922" s="3" t="s">
        <v>166</v>
      </c>
      <c r="E8922" s="3" t="s">
        <v>164</v>
      </c>
      <c r="F8922" s="3" t="s">
        <v>112</v>
      </c>
      <c r="G8922" s="3">
        <f t="array" ref="G8922">INDEX('Apr2021'!$A$1:$BP$55,MATCH($D8922,'Apr2021'!$A:$A,0),MATCH($E8922,'Apr2021'!$2:$2,0))</f>
        <v>0</v>
      </c>
      <c r="H8922" s="3">
        <v>0.0</v>
      </c>
      <c r="I8922" s="3">
        <v>0.0</v>
      </c>
    </row>
    <row r="8923" ht="14.25" customHeight="1">
      <c r="A8923" s="3" t="str">
        <f t="shared" si="4"/>
        <v>Apr2021</v>
      </c>
      <c r="B8923" s="21">
        <v>44287.0</v>
      </c>
      <c r="C8923" s="3">
        <v>35.0</v>
      </c>
      <c r="D8923" s="3" t="s">
        <v>166</v>
      </c>
      <c r="E8923" s="3" t="s">
        <v>180</v>
      </c>
      <c r="F8923" s="3" t="s">
        <v>110</v>
      </c>
      <c r="G8923" s="3">
        <f t="array" ref="G8923">INDEX('Apr2021'!$A$1:$BP$55,MATCH($D8923,'Apr2021'!$A:$A,0),MATCH($E8923,'Apr2021'!$2:$2,0))</f>
        <v>0</v>
      </c>
      <c r="H8923" s="3">
        <v>0.0</v>
      </c>
      <c r="I8923" s="3">
        <v>0.0</v>
      </c>
    </row>
    <row r="8924" ht="14.25" customHeight="1">
      <c r="A8924" s="3" t="str">
        <f t="shared" si="4"/>
        <v>Apr2021</v>
      </c>
      <c r="B8924" s="21">
        <v>44287.0</v>
      </c>
      <c r="C8924" s="3">
        <v>36.0</v>
      </c>
      <c r="D8924" s="3" t="s">
        <v>166</v>
      </c>
      <c r="E8924" s="3" t="s">
        <v>181</v>
      </c>
      <c r="F8924" s="3" t="s">
        <v>108</v>
      </c>
      <c r="G8924" s="3">
        <f t="array" ref="G8924">INDEX('Apr2021'!$A$1:$BP$55,MATCH($D8924,'Apr2021'!$A:$A,0),MATCH($E8924,'Apr2021'!$2:$2,0))</f>
        <v>0</v>
      </c>
      <c r="H8924" s="3">
        <v>0.0</v>
      </c>
      <c r="I8924" s="3">
        <v>0.0</v>
      </c>
    </row>
    <row r="8925" ht="14.25" customHeight="1">
      <c r="A8925" s="3" t="str">
        <f t="shared" si="4"/>
        <v>Apr2021</v>
      </c>
      <c r="B8925" s="21">
        <v>44287.0</v>
      </c>
      <c r="C8925" s="3">
        <v>37.0</v>
      </c>
      <c r="D8925" s="3" t="s">
        <v>166</v>
      </c>
      <c r="E8925" s="3" t="s">
        <v>244</v>
      </c>
      <c r="F8925" s="3" t="s">
        <v>109</v>
      </c>
      <c r="G8925" s="3">
        <f t="array" ref="G8925">INDEX('Apr2021'!$A$1:$BP$55,MATCH($D8925,'Apr2021'!$A:$A,0),MATCH($E8925,'Apr2021'!$2:$2,0))</f>
        <v>0</v>
      </c>
      <c r="H8925" s="3">
        <v>0.0</v>
      </c>
      <c r="I8925" s="3">
        <v>0.0</v>
      </c>
    </row>
    <row r="8926" ht="14.25" customHeight="1">
      <c r="A8926" s="3" t="str">
        <f t="shared" si="4"/>
        <v>Apr2021</v>
      </c>
      <c r="B8926" s="21">
        <v>44287.0</v>
      </c>
      <c r="C8926" s="3">
        <v>38.0</v>
      </c>
      <c r="D8926" s="3" t="s">
        <v>166</v>
      </c>
      <c r="E8926" s="3" t="s">
        <v>185</v>
      </c>
      <c r="F8926" s="3" t="s">
        <v>110</v>
      </c>
      <c r="G8926" s="3">
        <f t="array" ref="G8926">INDEX('Apr2021'!$A$1:$BP$55,MATCH($D8926,'Apr2021'!$A:$A,0),MATCH($E8926,'Apr2021'!$2:$2,0))</f>
        <v>0</v>
      </c>
      <c r="H8926" s="3">
        <v>0.0</v>
      </c>
      <c r="I8926" s="3">
        <v>0.0</v>
      </c>
    </row>
    <row r="8927" ht="14.25" customHeight="1">
      <c r="A8927" s="3" t="str">
        <f t="shared" si="4"/>
        <v>Apr2021</v>
      </c>
      <c r="B8927" s="21">
        <v>44287.0</v>
      </c>
      <c r="C8927" s="3">
        <v>39.0</v>
      </c>
      <c r="D8927" s="3" t="s">
        <v>166</v>
      </c>
      <c r="E8927" s="3" t="s">
        <v>246</v>
      </c>
      <c r="F8927" s="3" t="s">
        <v>110</v>
      </c>
      <c r="G8927" s="3">
        <f t="array" ref="G8927">INDEX('Apr2021'!$A$1:$BP$55,MATCH($D8927,'Apr2021'!$A:$A,0),MATCH($E8927,'Apr2021'!$2:$2,0))</f>
        <v>0</v>
      </c>
      <c r="H8927" s="3">
        <v>0.0</v>
      </c>
      <c r="I8927" s="3">
        <v>0.0</v>
      </c>
    </row>
    <row r="8928" ht="14.25" customHeight="1">
      <c r="A8928" s="3" t="str">
        <f t="shared" si="4"/>
        <v>Apr2021</v>
      </c>
      <c r="B8928" s="21">
        <v>44287.0</v>
      </c>
      <c r="C8928" s="3">
        <v>40.0</v>
      </c>
      <c r="D8928" s="3" t="s">
        <v>166</v>
      </c>
      <c r="E8928" s="3" t="s">
        <v>259</v>
      </c>
      <c r="F8928" s="3" t="s">
        <v>115</v>
      </c>
      <c r="G8928" s="3">
        <f t="array" ref="G8928">INDEX('Apr2021'!$A$1:$BP$55,MATCH($D8928,'Apr2021'!$A:$A,0),MATCH($E8928,'Apr2021'!$2:$2,0))</f>
        <v>0</v>
      </c>
      <c r="H8928" s="3">
        <v>0.0</v>
      </c>
      <c r="I8928" s="3">
        <v>0.0</v>
      </c>
    </row>
    <row r="8929" ht="14.25" customHeight="1">
      <c r="A8929" s="3" t="str">
        <f t="shared" si="4"/>
        <v>Apr2021</v>
      </c>
      <c r="B8929" s="21">
        <v>44287.0</v>
      </c>
      <c r="C8929" s="3">
        <v>41.0</v>
      </c>
      <c r="D8929" s="3" t="s">
        <v>166</v>
      </c>
      <c r="E8929" s="3" t="s">
        <v>260</v>
      </c>
      <c r="F8929" s="3" t="s">
        <v>109</v>
      </c>
      <c r="G8929" s="3">
        <f t="array" ref="G8929">INDEX('Apr2021'!$A$1:$BP$55,MATCH($D8929,'Apr2021'!$A:$A,0),MATCH($E8929,'Apr2021'!$2:$2,0))</f>
        <v>0</v>
      </c>
      <c r="H8929" s="3">
        <v>0.0</v>
      </c>
      <c r="I8929" s="3">
        <v>0.0</v>
      </c>
    </row>
    <row r="8930" ht="14.25" customHeight="1">
      <c r="A8930" s="3" t="str">
        <f t="shared" si="4"/>
        <v>Apr2021</v>
      </c>
      <c r="B8930" s="21">
        <v>44287.0</v>
      </c>
      <c r="C8930" s="3">
        <v>42.0</v>
      </c>
      <c r="D8930" s="3" t="s">
        <v>166</v>
      </c>
      <c r="E8930" s="3" t="s">
        <v>213</v>
      </c>
      <c r="F8930" s="3" t="s">
        <v>108</v>
      </c>
      <c r="G8930" s="3">
        <f t="array" ref="G8930">INDEX('Apr2021'!$A$1:$BP$55,MATCH($D8930,'Apr2021'!$A:$A,0),MATCH($E8930,'Apr2021'!$2:$2,0))</f>
        <v>0</v>
      </c>
      <c r="H8930" s="3">
        <v>0.0</v>
      </c>
      <c r="I8930" s="3">
        <v>0.0</v>
      </c>
    </row>
    <row r="8931" ht="14.25" customHeight="1">
      <c r="A8931" s="3" t="str">
        <f t="shared" si="4"/>
        <v>Apr2021</v>
      </c>
      <c r="B8931" s="21">
        <v>44287.0</v>
      </c>
      <c r="C8931" s="3">
        <v>43.0</v>
      </c>
      <c r="D8931" s="3" t="s">
        <v>166</v>
      </c>
      <c r="E8931" s="3" t="s">
        <v>190</v>
      </c>
      <c r="F8931" s="3" t="s">
        <v>108</v>
      </c>
      <c r="G8931" s="3">
        <f t="array" ref="G8931">INDEX('Apr2021'!$A$1:$BP$55,MATCH($D8931,'Apr2021'!$A:$A,0),MATCH($E8931,'Apr2021'!$2:$2,0))</f>
        <v>0</v>
      </c>
      <c r="H8931" s="3">
        <v>0.0</v>
      </c>
      <c r="I8931" s="3">
        <v>0.0</v>
      </c>
    </row>
    <row r="8932" ht="14.25" customHeight="1">
      <c r="A8932" s="3" t="str">
        <f t="shared" si="4"/>
        <v>Apr2021</v>
      </c>
      <c r="B8932" s="21">
        <v>44287.0</v>
      </c>
      <c r="C8932" s="3">
        <v>44.0</v>
      </c>
      <c r="D8932" s="3" t="s">
        <v>166</v>
      </c>
      <c r="E8932" s="3" t="s">
        <v>167</v>
      </c>
      <c r="F8932" s="3" t="s">
        <v>109</v>
      </c>
      <c r="G8932" s="3">
        <f t="array" ref="G8932">INDEX('Apr2021'!$A$1:$BP$55,MATCH($D8932,'Apr2021'!$A:$A,0),MATCH($E8932,'Apr2021'!$2:$2,0))</f>
        <v>0</v>
      </c>
      <c r="H8932" s="3">
        <v>0.0</v>
      </c>
      <c r="I8932" s="3">
        <v>0.0</v>
      </c>
    </row>
    <row r="8933" ht="14.25" customHeight="1">
      <c r="A8933" s="3" t="str">
        <f t="shared" si="4"/>
        <v>Apr2021</v>
      </c>
      <c r="B8933" s="21">
        <v>44287.0</v>
      </c>
      <c r="C8933" s="3">
        <v>45.0</v>
      </c>
      <c r="D8933" s="3" t="s">
        <v>166</v>
      </c>
      <c r="E8933" s="3" t="s">
        <v>250</v>
      </c>
      <c r="F8933" s="3" t="s">
        <v>108</v>
      </c>
      <c r="G8933" s="3">
        <f t="array" ref="G8933">INDEX('Apr2021'!$A$1:$BP$55,MATCH($D8933,'Apr2021'!$A:$A,0),MATCH($E8933,'Apr2021'!$2:$2,0))</f>
        <v>0</v>
      </c>
      <c r="H8933" s="3">
        <v>0.0</v>
      </c>
      <c r="I8933" s="3">
        <v>0.0</v>
      </c>
    </row>
    <row r="8934" ht="14.25" customHeight="1">
      <c r="A8934" s="3" t="str">
        <f t="shared" si="4"/>
        <v>Apr2021</v>
      </c>
      <c r="B8934" s="21">
        <v>44287.0</v>
      </c>
      <c r="C8934" s="3">
        <v>46.0</v>
      </c>
      <c r="D8934" s="3" t="s">
        <v>166</v>
      </c>
      <c r="E8934" s="3" t="s">
        <v>176</v>
      </c>
      <c r="F8934" s="3" t="s">
        <v>109</v>
      </c>
      <c r="G8934" s="3">
        <f t="array" ref="G8934">INDEX('Apr2021'!$A$1:$BP$55,MATCH($D8934,'Apr2021'!$A:$A,0),MATCH($E8934,'Apr2021'!$2:$2,0))</f>
        <v>0</v>
      </c>
      <c r="H8934" s="3">
        <v>0.0</v>
      </c>
      <c r="I8934" s="3">
        <v>0.0</v>
      </c>
    </row>
    <row r="8935" ht="14.25" customHeight="1">
      <c r="A8935" s="3" t="str">
        <f t="shared" si="4"/>
        <v>Apr2021</v>
      </c>
      <c r="B8935" s="21">
        <v>44287.0</v>
      </c>
      <c r="C8935" s="3">
        <v>47.0</v>
      </c>
      <c r="D8935" s="3" t="s">
        <v>166</v>
      </c>
      <c r="E8935" s="3" t="s">
        <v>193</v>
      </c>
      <c r="F8935" s="3" t="s">
        <v>108</v>
      </c>
      <c r="G8935" s="3">
        <f t="array" ref="G8935">INDEX('Apr2021'!$A$1:$BP$55,MATCH($D8935,'Apr2021'!$A:$A,0),MATCH($E8935,'Apr2021'!$2:$2,0))</f>
        <v>0</v>
      </c>
      <c r="H8935" s="3">
        <v>0.0</v>
      </c>
      <c r="I8935" s="3">
        <v>0.0</v>
      </c>
    </row>
    <row r="8936" ht="14.25" customHeight="1">
      <c r="A8936" s="3" t="str">
        <f t="shared" si="4"/>
        <v>Apr2021</v>
      </c>
      <c r="B8936" s="21">
        <v>44287.0</v>
      </c>
      <c r="C8936" s="3">
        <v>48.0</v>
      </c>
      <c r="D8936" s="3" t="s">
        <v>166</v>
      </c>
      <c r="E8936" s="3" t="s">
        <v>215</v>
      </c>
      <c r="F8936" s="3" t="s">
        <v>108</v>
      </c>
      <c r="G8936" s="3">
        <f t="array" ref="G8936">INDEX('Apr2021'!$A$1:$BP$55,MATCH($D8936,'Apr2021'!$A:$A,0),MATCH($E8936,'Apr2021'!$2:$2,0))</f>
        <v>0</v>
      </c>
      <c r="H8936" s="3">
        <v>0.0</v>
      </c>
      <c r="I8936" s="3">
        <v>0.0</v>
      </c>
    </row>
    <row r="8937" ht="14.25" customHeight="1">
      <c r="A8937" s="3" t="str">
        <f t="shared" si="4"/>
        <v>Apr2021</v>
      </c>
      <c r="B8937" s="21">
        <v>44287.0</v>
      </c>
      <c r="C8937" s="3">
        <v>49.0</v>
      </c>
      <c r="D8937" s="3" t="s">
        <v>166</v>
      </c>
      <c r="E8937" s="3" t="s">
        <v>261</v>
      </c>
      <c r="F8937" s="3" t="s">
        <v>112</v>
      </c>
      <c r="G8937" s="3">
        <f t="array" ref="G8937">INDEX('Apr2021'!$A$1:$BP$55,MATCH($D8937,'Apr2021'!$A:$A,0),MATCH($E8937,'Apr2021'!$2:$2,0))</f>
        <v>0</v>
      </c>
      <c r="H8937" s="3">
        <v>0.0</v>
      </c>
      <c r="I8937" s="3">
        <v>0.0</v>
      </c>
    </row>
    <row r="8938" ht="14.25" customHeight="1">
      <c r="A8938" s="3" t="str">
        <f t="shared" si="4"/>
        <v>Apr2021</v>
      </c>
      <c r="B8938" s="21">
        <v>44287.0</v>
      </c>
      <c r="C8938" s="3">
        <v>50.0</v>
      </c>
      <c r="D8938" s="3" t="s">
        <v>166</v>
      </c>
      <c r="E8938" s="3" t="s">
        <v>169</v>
      </c>
      <c r="F8938" s="3" t="s">
        <v>110</v>
      </c>
      <c r="G8938" s="3">
        <f t="array" ref="G8938">INDEX('Apr2021'!$A$1:$BP$55,MATCH($D8938,'Apr2021'!$A:$A,0),MATCH($E8938,'Apr2021'!$2:$2,0))</f>
        <v>0</v>
      </c>
      <c r="H8938" s="3">
        <v>0.0</v>
      </c>
      <c r="I8938" s="3">
        <v>0.0</v>
      </c>
    </row>
    <row r="8939" ht="14.25" customHeight="1">
      <c r="A8939" s="3" t="str">
        <f t="shared" si="4"/>
        <v>Apr2021</v>
      </c>
      <c r="B8939" s="21">
        <v>44287.0</v>
      </c>
      <c r="C8939" s="3">
        <v>51.0</v>
      </c>
      <c r="D8939" s="3" t="s">
        <v>166</v>
      </c>
      <c r="E8939" s="3" t="s">
        <v>179</v>
      </c>
      <c r="F8939" s="3" t="s">
        <v>109</v>
      </c>
      <c r="G8939" s="3">
        <f t="array" ref="G8939">INDEX('Apr2021'!$A$1:$BP$55,MATCH($D8939,'Apr2021'!$A:$A,0),MATCH($E8939,'Apr2021'!$2:$2,0))</f>
        <v>0</v>
      </c>
      <c r="H8939" s="3">
        <v>0.0</v>
      </c>
      <c r="I8939" s="3">
        <v>0.0</v>
      </c>
    </row>
    <row r="8940" ht="14.25" customHeight="1">
      <c r="A8940" s="3" t="str">
        <f t="shared" si="4"/>
        <v>Apr2021</v>
      </c>
      <c r="B8940" s="21">
        <v>44287.0</v>
      </c>
      <c r="C8940" s="3">
        <v>52.0</v>
      </c>
      <c r="D8940" s="3" t="s">
        <v>166</v>
      </c>
      <c r="E8940" s="3" t="s">
        <v>150</v>
      </c>
      <c r="F8940" s="3" t="s">
        <v>108</v>
      </c>
      <c r="G8940" s="3">
        <f t="array" ref="G8940">INDEX('Apr2021'!$A$1:$BP$55,MATCH($D8940,'Apr2021'!$A:$A,0),MATCH($E8940,'Apr2021'!$2:$2,0))</f>
        <v>0</v>
      </c>
      <c r="H8940" s="3">
        <v>0.0</v>
      </c>
      <c r="I8940" s="3">
        <v>0.0</v>
      </c>
    </row>
    <row r="8941" ht="14.25" customHeight="1">
      <c r="A8941" s="3" t="str">
        <f t="shared" si="4"/>
        <v>Apr2021</v>
      </c>
      <c r="B8941" s="21">
        <v>44287.0</v>
      </c>
      <c r="C8941" s="3">
        <v>53.0</v>
      </c>
      <c r="D8941" s="3" t="s">
        <v>166</v>
      </c>
      <c r="E8941" s="3" t="s">
        <v>205</v>
      </c>
      <c r="F8941" s="3" t="s">
        <v>108</v>
      </c>
      <c r="G8941" s="3">
        <f t="array" ref="G8941">INDEX('Apr2021'!$A$1:$BP$55,MATCH($D8941,'Apr2021'!$A:$A,0),MATCH($E8941,'Apr2021'!$2:$2,0))</f>
        <v>0</v>
      </c>
      <c r="H8941" s="3">
        <v>0.0</v>
      </c>
      <c r="I8941" s="3">
        <v>0.0</v>
      </c>
    </row>
    <row r="8942" ht="14.25" customHeight="1">
      <c r="A8942" s="3" t="str">
        <f t="shared" si="4"/>
        <v>Apr2021</v>
      </c>
      <c r="B8942" s="21">
        <v>44287.0</v>
      </c>
      <c r="C8942" s="3">
        <v>54.0</v>
      </c>
      <c r="D8942" s="3" t="s">
        <v>166</v>
      </c>
      <c r="E8942" s="3" t="s">
        <v>170</v>
      </c>
      <c r="F8942" s="3" t="s">
        <v>109</v>
      </c>
      <c r="G8942" s="3">
        <f t="array" ref="G8942">INDEX('Apr2021'!$A$1:$BP$55,MATCH($D8942,'Apr2021'!$A:$A,0),MATCH($E8942,'Apr2021'!$2:$2,0))</f>
        <v>0</v>
      </c>
      <c r="H8942" s="3">
        <v>0.0</v>
      </c>
      <c r="I8942" s="3">
        <v>0.0</v>
      </c>
    </row>
    <row r="8943" ht="14.25" customHeight="1">
      <c r="A8943" s="3" t="str">
        <f t="shared" si="4"/>
        <v>Apr2021</v>
      </c>
      <c r="B8943" s="21">
        <v>44287.0</v>
      </c>
      <c r="C8943" s="3">
        <v>55.0</v>
      </c>
      <c r="D8943" s="3" t="s">
        <v>166</v>
      </c>
      <c r="E8943" s="3" t="s">
        <v>257</v>
      </c>
      <c r="F8943" s="3" t="s">
        <v>110</v>
      </c>
      <c r="G8943" s="3">
        <f t="array" ref="G8943">INDEX('Apr2021'!$A$1:$BP$55,MATCH($D8943,'Apr2021'!$A:$A,0),MATCH($E8943,'Apr2021'!$2:$2,0))</f>
        <v>0</v>
      </c>
      <c r="H8943" s="3">
        <v>0.0</v>
      </c>
      <c r="I8943" s="3">
        <v>0.0</v>
      </c>
    </row>
    <row r="8944" ht="14.25" customHeight="1">
      <c r="A8944" s="3" t="str">
        <f t="shared" si="4"/>
        <v>Apr2021</v>
      </c>
      <c r="B8944" s="21">
        <v>44287.0</v>
      </c>
      <c r="C8944" s="3">
        <v>1.0</v>
      </c>
      <c r="D8944" s="3" t="s">
        <v>194</v>
      </c>
      <c r="E8944" s="3" t="s">
        <v>137</v>
      </c>
      <c r="F8944" s="3" t="s">
        <v>108</v>
      </c>
      <c r="G8944" s="3">
        <f t="array" ref="G8944">INDEX('Apr2021'!$A$1:$BP$55,MATCH($D8944,'Apr2021'!$A:$A,0),MATCH($E8944,'Apr2021'!$2:$2,0))</f>
        <v>10</v>
      </c>
      <c r="H8944" s="3">
        <v>10.0</v>
      </c>
      <c r="I8944" s="3">
        <v>10.0</v>
      </c>
    </row>
    <row r="8945" ht="14.25" customHeight="1">
      <c r="A8945" s="3" t="str">
        <f t="shared" si="4"/>
        <v>Apr2021</v>
      </c>
      <c r="B8945" s="21">
        <v>44287.0</v>
      </c>
      <c r="C8945" s="3">
        <v>2.0</v>
      </c>
      <c r="D8945" s="3" t="s">
        <v>194</v>
      </c>
      <c r="E8945" s="3" t="s">
        <v>138</v>
      </c>
      <c r="F8945" s="3" t="s">
        <v>108</v>
      </c>
      <c r="G8945" s="3">
        <f t="array" ref="G8945">INDEX('Apr2021'!$A$1:$BP$55,MATCH($D8945,'Apr2021'!$A:$A,0),MATCH($E8945,'Apr2021'!$2:$2,0))</f>
        <v>12</v>
      </c>
      <c r="H8945" s="3">
        <v>12.0</v>
      </c>
      <c r="I8945" s="3">
        <v>12.0</v>
      </c>
    </row>
    <row r="8946" ht="14.25" customHeight="1">
      <c r="A8946" s="3" t="str">
        <f t="shared" si="4"/>
        <v>Apr2021</v>
      </c>
      <c r="B8946" s="21">
        <v>44287.0</v>
      </c>
      <c r="C8946" s="3">
        <v>3.0</v>
      </c>
      <c r="D8946" s="3" t="s">
        <v>194</v>
      </c>
      <c r="E8946" s="3" t="s">
        <v>146</v>
      </c>
      <c r="F8946" s="3" t="s">
        <v>108</v>
      </c>
      <c r="G8946" s="3">
        <f t="array" ref="G8946">INDEX('Apr2021'!$A$1:$BP$55,MATCH($D8946,'Apr2021'!$A:$A,0),MATCH($E8946,'Apr2021'!$2:$2,0))</f>
        <v>0</v>
      </c>
      <c r="H8946" s="3">
        <v>0.0</v>
      </c>
      <c r="I8946" s="3">
        <v>0.0</v>
      </c>
    </row>
    <row r="8947" ht="14.25" customHeight="1">
      <c r="A8947" s="3" t="str">
        <f t="shared" si="4"/>
        <v>Apr2021</v>
      </c>
      <c r="B8947" s="21">
        <v>44287.0</v>
      </c>
      <c r="C8947" s="3">
        <v>4.0</v>
      </c>
      <c r="D8947" s="3" t="s">
        <v>194</v>
      </c>
      <c r="E8947" s="3" t="s">
        <v>136</v>
      </c>
      <c r="F8947" s="3" t="s">
        <v>108</v>
      </c>
      <c r="G8947" s="3">
        <f t="array" ref="G8947">INDEX('Apr2021'!$A$1:$BP$55,MATCH($D8947,'Apr2021'!$A:$A,0),MATCH($E8947,'Apr2021'!$2:$2,0))</f>
        <v>13</v>
      </c>
      <c r="H8947" s="3">
        <v>13.0</v>
      </c>
      <c r="I8947" s="3">
        <v>13.0</v>
      </c>
    </row>
    <row r="8948" ht="14.25" customHeight="1">
      <c r="A8948" s="3" t="str">
        <f t="shared" si="4"/>
        <v>Apr2021</v>
      </c>
      <c r="B8948" s="21">
        <v>44287.0</v>
      </c>
      <c r="C8948" s="3">
        <v>5.0</v>
      </c>
      <c r="D8948" s="3" t="s">
        <v>194</v>
      </c>
      <c r="E8948" s="3" t="s">
        <v>140</v>
      </c>
      <c r="F8948" s="3" t="s">
        <v>108</v>
      </c>
      <c r="G8948" s="3" t="str">
        <f t="array" ref="G8948">INDEX('Apr2021'!$A$1:$BP$55,MATCH($D8948,'Apr2021'!$A:$A,0),MATCH($E8948,'Apr2021'!$2:$2,0))</f>
        <v>Suppressed</v>
      </c>
      <c r="H8948" s="3">
        <v>1.0</v>
      </c>
      <c r="I8948" s="3">
        <v>2.0</v>
      </c>
    </row>
    <row r="8949" ht="14.25" customHeight="1">
      <c r="A8949" s="3" t="str">
        <f t="shared" si="4"/>
        <v>Apr2021</v>
      </c>
      <c r="B8949" s="21">
        <v>44287.0</v>
      </c>
      <c r="C8949" s="3">
        <v>6.0</v>
      </c>
      <c r="D8949" s="3" t="s">
        <v>194</v>
      </c>
      <c r="E8949" s="3" t="s">
        <v>141</v>
      </c>
      <c r="F8949" s="3" t="s">
        <v>109</v>
      </c>
      <c r="G8949" s="3">
        <f t="array" ref="G8949">INDEX('Apr2021'!$A$1:$BP$55,MATCH($D8949,'Apr2021'!$A:$A,0),MATCH($E8949,'Apr2021'!$2:$2,0))</f>
        <v>0</v>
      </c>
      <c r="H8949" s="3">
        <v>0.0</v>
      </c>
      <c r="I8949" s="3">
        <v>0.0</v>
      </c>
    </row>
    <row r="8950" ht="14.25" customHeight="1">
      <c r="A8950" s="3" t="str">
        <f t="shared" si="4"/>
        <v>Apr2021</v>
      </c>
      <c r="B8950" s="21">
        <v>44287.0</v>
      </c>
      <c r="C8950" s="3">
        <v>7.0</v>
      </c>
      <c r="D8950" s="3" t="s">
        <v>194</v>
      </c>
      <c r="E8950" s="3" t="s">
        <v>142</v>
      </c>
      <c r="F8950" s="3" t="s">
        <v>108</v>
      </c>
      <c r="G8950" s="3">
        <f t="array" ref="G8950">INDEX('Apr2021'!$A$1:$BP$55,MATCH($D8950,'Apr2021'!$A:$A,0),MATCH($E8950,'Apr2021'!$2:$2,0))</f>
        <v>0</v>
      </c>
      <c r="H8950" s="3">
        <v>0.0</v>
      </c>
      <c r="I8950" s="3">
        <v>0.0</v>
      </c>
    </row>
    <row r="8951" ht="14.25" customHeight="1">
      <c r="A8951" s="3" t="str">
        <f t="shared" si="4"/>
        <v>Apr2021</v>
      </c>
      <c r="B8951" s="21">
        <v>44287.0</v>
      </c>
      <c r="C8951" s="3">
        <v>8.0</v>
      </c>
      <c r="D8951" s="3" t="s">
        <v>194</v>
      </c>
      <c r="E8951" s="3" t="s">
        <v>139</v>
      </c>
      <c r="F8951" s="3" t="s">
        <v>108</v>
      </c>
      <c r="G8951" s="3">
        <f t="array" ref="G8951">INDEX('Apr2021'!$A$1:$BP$55,MATCH($D8951,'Apr2021'!$A:$A,0),MATCH($E8951,'Apr2021'!$2:$2,0))</f>
        <v>0</v>
      </c>
      <c r="H8951" s="3">
        <v>0.0</v>
      </c>
      <c r="I8951" s="3">
        <v>0.0</v>
      </c>
    </row>
    <row r="8952" ht="14.25" customHeight="1">
      <c r="A8952" s="3" t="str">
        <f t="shared" si="4"/>
        <v>Apr2021</v>
      </c>
      <c r="B8952" s="21">
        <v>44287.0</v>
      </c>
      <c r="C8952" s="3">
        <v>9.0</v>
      </c>
      <c r="D8952" s="3" t="s">
        <v>194</v>
      </c>
      <c r="E8952" s="3" t="s">
        <v>143</v>
      </c>
      <c r="F8952" s="3" t="s">
        <v>108</v>
      </c>
      <c r="G8952" s="3" t="str">
        <f t="array" ref="G8952">INDEX('Apr2021'!$A$1:$BP$55,MATCH($D8952,'Apr2021'!$A:$A,0),MATCH($E8952,'Apr2021'!$2:$2,0))</f>
        <v>Suppressed</v>
      </c>
      <c r="H8952" s="3">
        <v>1.0</v>
      </c>
      <c r="I8952" s="3">
        <v>2.0</v>
      </c>
    </row>
    <row r="8953" ht="14.25" customHeight="1">
      <c r="A8953" s="3" t="str">
        <f t="shared" si="4"/>
        <v>Apr2021</v>
      </c>
      <c r="B8953" s="21">
        <v>44287.0</v>
      </c>
      <c r="C8953" s="3">
        <v>10.0</v>
      </c>
      <c r="D8953" s="3" t="s">
        <v>194</v>
      </c>
      <c r="E8953" s="3" t="s">
        <v>147</v>
      </c>
      <c r="F8953" s="3" t="s">
        <v>110</v>
      </c>
      <c r="G8953" s="3">
        <f t="array" ref="G8953">INDEX('Apr2021'!$A$1:$BP$55,MATCH($D8953,'Apr2021'!$A:$A,0),MATCH($E8953,'Apr2021'!$2:$2,0))</f>
        <v>0</v>
      </c>
      <c r="H8953" s="3">
        <v>0.0</v>
      </c>
      <c r="I8953" s="3">
        <v>0.0</v>
      </c>
    </row>
    <row r="8954" ht="14.25" customHeight="1">
      <c r="A8954" s="3" t="str">
        <f t="shared" si="4"/>
        <v>Apr2021</v>
      </c>
      <c r="B8954" s="21">
        <v>44287.0</v>
      </c>
      <c r="C8954" s="3">
        <v>11.0</v>
      </c>
      <c r="D8954" s="3" t="s">
        <v>194</v>
      </c>
      <c r="E8954" s="3" t="s">
        <v>148</v>
      </c>
      <c r="F8954" s="3" t="s">
        <v>108</v>
      </c>
      <c r="G8954" s="3">
        <f t="array" ref="G8954">INDEX('Apr2021'!$A$1:$BP$55,MATCH($D8954,'Apr2021'!$A:$A,0),MATCH($E8954,'Apr2021'!$2:$2,0))</f>
        <v>0</v>
      </c>
      <c r="H8954" s="3">
        <v>0.0</v>
      </c>
      <c r="I8954" s="3">
        <v>0.0</v>
      </c>
    </row>
    <row r="8955" ht="14.25" customHeight="1">
      <c r="A8955" s="3" t="str">
        <f t="shared" si="4"/>
        <v>Apr2021</v>
      </c>
      <c r="B8955" s="21">
        <v>44287.0</v>
      </c>
      <c r="C8955" s="3">
        <v>12.0</v>
      </c>
      <c r="D8955" s="3" t="s">
        <v>194</v>
      </c>
      <c r="E8955" s="3" t="s">
        <v>168</v>
      </c>
      <c r="F8955" s="3" t="s">
        <v>112</v>
      </c>
      <c r="G8955" s="3">
        <f t="array" ref="G8955">INDEX('Apr2021'!$A$1:$BP$55,MATCH($D8955,'Apr2021'!$A:$A,0),MATCH($E8955,'Apr2021'!$2:$2,0))</f>
        <v>0</v>
      </c>
      <c r="H8955" s="3">
        <v>0.0</v>
      </c>
      <c r="I8955" s="3">
        <v>0.0</v>
      </c>
    </row>
    <row r="8956" ht="14.25" customHeight="1">
      <c r="A8956" s="3" t="str">
        <f t="shared" si="4"/>
        <v>Apr2021</v>
      </c>
      <c r="B8956" s="21">
        <v>44287.0</v>
      </c>
      <c r="C8956" s="3">
        <v>13.0</v>
      </c>
      <c r="D8956" s="3" t="s">
        <v>194</v>
      </c>
      <c r="E8956" s="3" t="s">
        <v>144</v>
      </c>
      <c r="F8956" s="3" t="s">
        <v>108</v>
      </c>
      <c r="G8956" s="3" t="str">
        <f t="array" ref="G8956">INDEX('Apr2021'!$A$1:$BP$55,MATCH($D8956,'Apr2021'!$A:$A,0),MATCH($E8956,'Apr2021'!$2:$2,0))</f>
        <v>Suppressed</v>
      </c>
      <c r="H8956" s="3">
        <v>1.0</v>
      </c>
      <c r="I8956" s="3">
        <v>2.0</v>
      </c>
    </row>
    <row r="8957" ht="14.25" customHeight="1">
      <c r="A8957" s="3" t="str">
        <f t="shared" si="4"/>
        <v>Apr2021</v>
      </c>
      <c r="B8957" s="21">
        <v>44287.0</v>
      </c>
      <c r="C8957" s="3">
        <v>14.0</v>
      </c>
      <c r="D8957" s="3" t="s">
        <v>194</v>
      </c>
      <c r="E8957" s="3" t="s">
        <v>149</v>
      </c>
      <c r="F8957" s="3" t="s">
        <v>108</v>
      </c>
      <c r="G8957" s="3">
        <f t="array" ref="G8957">INDEX('Apr2021'!$A$1:$BP$55,MATCH($D8957,'Apr2021'!$A:$A,0),MATCH($E8957,'Apr2021'!$2:$2,0))</f>
        <v>0</v>
      </c>
      <c r="H8957" s="3">
        <v>0.0</v>
      </c>
      <c r="I8957" s="3">
        <v>0.0</v>
      </c>
    </row>
    <row r="8958" ht="14.25" customHeight="1">
      <c r="A8958" s="3" t="str">
        <f t="shared" si="4"/>
        <v>Apr2021</v>
      </c>
      <c r="B8958" s="21">
        <v>44287.0</v>
      </c>
      <c r="C8958" s="3">
        <v>15.0</v>
      </c>
      <c r="D8958" s="3" t="s">
        <v>194</v>
      </c>
      <c r="E8958" s="3" t="s">
        <v>225</v>
      </c>
      <c r="F8958" s="3" t="s">
        <v>109</v>
      </c>
      <c r="G8958" s="3">
        <f t="array" ref="G8958">INDEX('Apr2021'!$A$1:$BP$55,MATCH($D8958,'Apr2021'!$A:$A,0),MATCH($E8958,'Apr2021'!$2:$2,0))</f>
        <v>0</v>
      </c>
      <c r="H8958" s="3">
        <v>0.0</v>
      </c>
      <c r="I8958" s="3">
        <v>0.0</v>
      </c>
    </row>
    <row r="8959" ht="14.25" customHeight="1">
      <c r="A8959" s="3" t="str">
        <f t="shared" si="4"/>
        <v>Apr2021</v>
      </c>
      <c r="B8959" s="21">
        <v>44287.0</v>
      </c>
      <c r="C8959" s="3">
        <v>16.0</v>
      </c>
      <c r="D8959" s="3" t="s">
        <v>194</v>
      </c>
      <c r="E8959" s="3" t="s">
        <v>150</v>
      </c>
      <c r="F8959" s="3" t="s">
        <v>108</v>
      </c>
      <c r="G8959" s="3">
        <f t="array" ref="G8959">INDEX('Apr2021'!$A$1:$BP$55,MATCH($D8959,'Apr2021'!$A:$A,0),MATCH($E8959,'Apr2021'!$2:$2,0))</f>
        <v>0</v>
      </c>
      <c r="H8959" s="3">
        <v>0.0</v>
      </c>
      <c r="I8959" s="3">
        <v>0.0</v>
      </c>
    </row>
    <row r="8960" ht="14.25" customHeight="1">
      <c r="A8960" s="3" t="str">
        <f t="shared" si="4"/>
        <v>Apr2021</v>
      </c>
      <c r="B8960" s="21">
        <v>44287.0</v>
      </c>
      <c r="C8960" s="3">
        <v>17.0</v>
      </c>
      <c r="D8960" s="3" t="s">
        <v>194</v>
      </c>
      <c r="E8960" s="3" t="s">
        <v>145</v>
      </c>
      <c r="F8960" s="3" t="s">
        <v>108</v>
      </c>
      <c r="G8960" s="3">
        <f t="array" ref="G8960">INDEX('Apr2021'!$A$1:$BP$55,MATCH($D8960,'Apr2021'!$A:$A,0),MATCH($E8960,'Apr2021'!$2:$2,0))</f>
        <v>0</v>
      </c>
      <c r="H8960" s="3">
        <v>0.0</v>
      </c>
      <c r="I8960" s="3">
        <v>0.0</v>
      </c>
    </row>
    <row r="8961" ht="14.25" customHeight="1">
      <c r="A8961" s="3" t="str">
        <f t="shared" si="4"/>
        <v>Apr2021</v>
      </c>
      <c r="B8961" s="21">
        <v>44287.0</v>
      </c>
      <c r="C8961" s="3">
        <v>18.0</v>
      </c>
      <c r="D8961" s="3" t="s">
        <v>194</v>
      </c>
      <c r="E8961" s="3" t="s">
        <v>159</v>
      </c>
      <c r="F8961" s="3" t="s">
        <v>110</v>
      </c>
      <c r="G8961" s="3">
        <f t="array" ref="G8961">INDEX('Apr2021'!$A$1:$BP$55,MATCH($D8961,'Apr2021'!$A:$A,0),MATCH($E8961,'Apr2021'!$2:$2,0))</f>
        <v>0</v>
      </c>
      <c r="H8961" s="3">
        <v>0.0</v>
      </c>
      <c r="I8961" s="3">
        <v>0.0</v>
      </c>
    </row>
    <row r="8962" ht="14.25" customHeight="1">
      <c r="A8962" s="3" t="str">
        <f t="shared" si="4"/>
        <v>Apr2021</v>
      </c>
      <c r="B8962" s="21">
        <v>44287.0</v>
      </c>
      <c r="C8962" s="3">
        <v>19.0</v>
      </c>
      <c r="D8962" s="3" t="s">
        <v>194</v>
      </c>
      <c r="E8962" s="3" t="s">
        <v>166</v>
      </c>
      <c r="F8962" s="3" t="s">
        <v>108</v>
      </c>
      <c r="G8962" s="3">
        <f t="array" ref="G8962">INDEX('Apr2021'!$A$1:$BP$55,MATCH($D8962,'Apr2021'!$A:$A,0),MATCH($E8962,'Apr2021'!$2:$2,0))</f>
        <v>0</v>
      </c>
      <c r="H8962" s="3">
        <v>0.0</v>
      </c>
      <c r="I8962" s="3">
        <v>0.0</v>
      </c>
    </row>
    <row r="8963" ht="14.25" customHeight="1">
      <c r="A8963" s="3" t="str">
        <f t="shared" si="4"/>
        <v>Apr2021</v>
      </c>
      <c r="B8963" s="21">
        <v>44287.0</v>
      </c>
      <c r="C8963" s="3">
        <v>20.0</v>
      </c>
      <c r="D8963" s="3" t="s">
        <v>194</v>
      </c>
      <c r="E8963" s="3" t="s">
        <v>165</v>
      </c>
      <c r="F8963" s="3" t="s">
        <v>111</v>
      </c>
      <c r="G8963" s="3">
        <f t="array" ref="G8963">INDEX('Apr2021'!$A$1:$BP$55,MATCH($D8963,'Apr2021'!$A:$A,0),MATCH($E8963,'Apr2021'!$2:$2,0))</f>
        <v>0</v>
      </c>
      <c r="H8963" s="3">
        <v>0.0</v>
      </c>
      <c r="I8963" s="3">
        <v>0.0</v>
      </c>
    </row>
    <row r="8964" ht="14.25" customHeight="1">
      <c r="A8964" s="3" t="str">
        <f t="shared" si="4"/>
        <v>Apr2021</v>
      </c>
      <c r="B8964" s="21">
        <v>44287.0</v>
      </c>
      <c r="C8964" s="3">
        <v>21.0</v>
      </c>
      <c r="D8964" s="3" t="s">
        <v>194</v>
      </c>
      <c r="E8964" s="3" t="s">
        <v>154</v>
      </c>
      <c r="F8964" s="3" t="s">
        <v>110</v>
      </c>
      <c r="G8964" s="3">
        <f t="array" ref="G8964">INDEX('Apr2021'!$A$1:$BP$55,MATCH($D8964,'Apr2021'!$A:$A,0),MATCH($E8964,'Apr2021'!$2:$2,0))</f>
        <v>0</v>
      </c>
      <c r="H8964" s="3">
        <v>0.0</v>
      </c>
      <c r="I8964" s="3">
        <v>0.0</v>
      </c>
    </row>
    <row r="8965" ht="14.25" customHeight="1">
      <c r="A8965" s="3" t="str">
        <f t="shared" si="4"/>
        <v>Apr2021</v>
      </c>
      <c r="B8965" s="21">
        <v>44287.0</v>
      </c>
      <c r="C8965" s="3">
        <v>22.0</v>
      </c>
      <c r="D8965" s="3" t="s">
        <v>194</v>
      </c>
      <c r="E8965" s="3" t="s">
        <v>160</v>
      </c>
      <c r="F8965" s="3" t="s">
        <v>109</v>
      </c>
      <c r="G8965" s="3">
        <f t="array" ref="G8965">INDEX('Apr2021'!$A$1:$BP$55,MATCH($D8965,'Apr2021'!$A:$A,0),MATCH($E8965,'Apr2021'!$2:$2,0))</f>
        <v>0</v>
      </c>
      <c r="H8965" s="3">
        <v>0.0</v>
      </c>
      <c r="I8965" s="3">
        <v>0.0</v>
      </c>
    </row>
    <row r="8966" ht="14.25" customHeight="1">
      <c r="A8966" s="3" t="str">
        <f t="shared" si="4"/>
        <v>Apr2021</v>
      </c>
      <c r="B8966" s="21">
        <v>44287.0</v>
      </c>
      <c r="C8966" s="3">
        <v>23.0</v>
      </c>
      <c r="D8966" s="3" t="s">
        <v>194</v>
      </c>
      <c r="E8966" s="3" t="s">
        <v>155</v>
      </c>
      <c r="F8966" s="3" t="s">
        <v>109</v>
      </c>
      <c r="G8966" s="3">
        <f t="array" ref="G8966">INDEX('Apr2021'!$A$1:$BP$55,MATCH($D8966,'Apr2021'!$A:$A,0),MATCH($E8966,'Apr2021'!$2:$2,0))</f>
        <v>0</v>
      </c>
      <c r="H8966" s="3">
        <v>0.0</v>
      </c>
      <c r="I8966" s="3">
        <v>0.0</v>
      </c>
    </row>
    <row r="8967" ht="14.25" customHeight="1">
      <c r="A8967" s="3" t="str">
        <f t="shared" si="4"/>
        <v>Apr2021</v>
      </c>
      <c r="B8967" s="21">
        <v>44287.0</v>
      </c>
      <c r="C8967" s="3">
        <v>24.0</v>
      </c>
      <c r="D8967" s="3" t="s">
        <v>194</v>
      </c>
      <c r="E8967" s="3" t="s">
        <v>173</v>
      </c>
      <c r="F8967" s="3" t="s">
        <v>110</v>
      </c>
      <c r="G8967" s="3">
        <f t="array" ref="G8967">INDEX('Apr2021'!$A$1:$BP$55,MATCH($D8967,'Apr2021'!$A:$A,0),MATCH($E8967,'Apr2021'!$2:$2,0))</f>
        <v>0</v>
      </c>
      <c r="H8967" s="3">
        <v>0.0</v>
      </c>
      <c r="I8967" s="3">
        <v>0.0</v>
      </c>
    </row>
    <row r="8968" ht="14.25" customHeight="1">
      <c r="A8968" s="3" t="str">
        <f t="shared" si="4"/>
        <v>Apr2021</v>
      </c>
      <c r="B8968" s="21">
        <v>44287.0</v>
      </c>
      <c r="C8968" s="3">
        <v>25.0</v>
      </c>
      <c r="D8968" s="3" t="s">
        <v>194</v>
      </c>
      <c r="E8968" s="3" t="s">
        <v>195</v>
      </c>
      <c r="F8968" s="3" t="s">
        <v>110</v>
      </c>
      <c r="G8968" s="3">
        <f t="array" ref="G8968">INDEX('Apr2021'!$A$1:$BP$55,MATCH($D8968,'Apr2021'!$A:$A,0),MATCH($E8968,'Apr2021'!$2:$2,0))</f>
        <v>0</v>
      </c>
      <c r="H8968" s="3">
        <v>0.0</v>
      </c>
      <c r="I8968" s="3">
        <v>0.0</v>
      </c>
    </row>
    <row r="8969" ht="14.25" customHeight="1">
      <c r="A8969" s="3" t="str">
        <f t="shared" si="4"/>
        <v>Apr2021</v>
      </c>
      <c r="B8969" s="21">
        <v>44287.0</v>
      </c>
      <c r="C8969" s="3">
        <v>26.0</v>
      </c>
      <c r="D8969" s="3" t="s">
        <v>194</v>
      </c>
      <c r="E8969" s="3" t="s">
        <v>206</v>
      </c>
      <c r="F8969" s="3" t="s">
        <v>108</v>
      </c>
      <c r="G8969" s="3">
        <f t="array" ref="G8969">INDEX('Apr2021'!$A$1:$BP$55,MATCH($D8969,'Apr2021'!$A:$A,0),MATCH($E8969,'Apr2021'!$2:$2,0))</f>
        <v>0</v>
      </c>
      <c r="H8969" s="3">
        <v>0.0</v>
      </c>
      <c r="I8969" s="3">
        <v>0.0</v>
      </c>
    </row>
    <row r="8970" ht="14.25" customHeight="1">
      <c r="A8970" s="3" t="str">
        <f t="shared" si="4"/>
        <v>Apr2021</v>
      </c>
      <c r="B8970" s="21">
        <v>44287.0</v>
      </c>
      <c r="C8970" s="3">
        <v>27.0</v>
      </c>
      <c r="D8970" s="3" t="s">
        <v>194</v>
      </c>
      <c r="E8970" s="3" t="s">
        <v>161</v>
      </c>
      <c r="F8970" s="3" t="s">
        <v>108</v>
      </c>
      <c r="G8970" s="3">
        <f t="array" ref="G8970">INDEX('Apr2021'!$A$1:$BP$55,MATCH($D8970,'Apr2021'!$A:$A,0),MATCH($E8970,'Apr2021'!$2:$2,0))</f>
        <v>0</v>
      </c>
      <c r="H8970" s="3">
        <v>0.0</v>
      </c>
      <c r="I8970" s="3">
        <v>0.0</v>
      </c>
    </row>
    <row r="8971" ht="14.25" customHeight="1">
      <c r="A8971" s="3" t="str">
        <f t="shared" si="4"/>
        <v>Apr2021</v>
      </c>
      <c r="B8971" s="21">
        <v>44287.0</v>
      </c>
      <c r="C8971" s="3">
        <v>28.0</v>
      </c>
      <c r="D8971" s="3" t="s">
        <v>194</v>
      </c>
      <c r="E8971" s="3" t="s">
        <v>157</v>
      </c>
      <c r="F8971" s="3" t="s">
        <v>108</v>
      </c>
      <c r="G8971" s="3">
        <f t="array" ref="G8971">INDEX('Apr2021'!$A$1:$BP$55,MATCH($D8971,'Apr2021'!$A:$A,0),MATCH($E8971,'Apr2021'!$2:$2,0))</f>
        <v>0</v>
      </c>
      <c r="H8971" s="3">
        <v>0.0</v>
      </c>
      <c r="I8971" s="3">
        <v>0.0</v>
      </c>
    </row>
    <row r="8972" ht="14.25" customHeight="1">
      <c r="A8972" s="3" t="str">
        <f t="shared" si="4"/>
        <v>Apr2021</v>
      </c>
      <c r="B8972" s="21">
        <v>44287.0</v>
      </c>
      <c r="C8972" s="3">
        <v>29.0</v>
      </c>
      <c r="D8972" s="3" t="s">
        <v>194</v>
      </c>
      <c r="E8972" s="3" t="s">
        <v>163</v>
      </c>
      <c r="F8972" s="3" t="s">
        <v>109</v>
      </c>
      <c r="G8972" s="3">
        <f t="array" ref="G8972">INDEX('Apr2021'!$A$1:$BP$55,MATCH($D8972,'Apr2021'!$A:$A,0),MATCH($E8972,'Apr2021'!$2:$2,0))</f>
        <v>0</v>
      </c>
      <c r="H8972" s="3">
        <v>0.0</v>
      </c>
      <c r="I8972" s="3">
        <v>0.0</v>
      </c>
    </row>
    <row r="8973" ht="14.25" customHeight="1">
      <c r="A8973" s="3" t="str">
        <f t="shared" si="4"/>
        <v>Apr2021</v>
      </c>
      <c r="B8973" s="21">
        <v>44287.0</v>
      </c>
      <c r="C8973" s="3">
        <v>30.0</v>
      </c>
      <c r="D8973" s="3" t="s">
        <v>194</v>
      </c>
      <c r="E8973" s="3" t="s">
        <v>207</v>
      </c>
      <c r="F8973" s="3" t="s">
        <v>108</v>
      </c>
      <c r="G8973" s="3">
        <f t="array" ref="G8973">INDEX('Apr2021'!$A$1:$BP$55,MATCH($D8973,'Apr2021'!$A:$A,0),MATCH($E8973,'Apr2021'!$2:$2,0))</f>
        <v>0</v>
      </c>
      <c r="H8973" s="3">
        <v>0.0</v>
      </c>
      <c r="I8973" s="3">
        <v>0.0</v>
      </c>
    </row>
    <row r="8974" ht="14.25" customHeight="1">
      <c r="A8974" s="3" t="str">
        <f t="shared" si="4"/>
        <v>Apr2021</v>
      </c>
      <c r="B8974" s="21">
        <v>44287.0</v>
      </c>
      <c r="C8974" s="3">
        <v>31.0</v>
      </c>
      <c r="D8974" s="3" t="s">
        <v>194</v>
      </c>
      <c r="E8974" s="3" t="s">
        <v>158</v>
      </c>
      <c r="F8974" s="3" t="s">
        <v>109</v>
      </c>
      <c r="G8974" s="3">
        <f t="array" ref="G8974">INDEX('Apr2021'!$A$1:$BP$55,MATCH($D8974,'Apr2021'!$A:$A,0),MATCH($E8974,'Apr2021'!$2:$2,0))</f>
        <v>0</v>
      </c>
      <c r="H8974" s="3">
        <v>0.0</v>
      </c>
      <c r="I8974" s="3">
        <v>0.0</v>
      </c>
    </row>
    <row r="8975" ht="14.25" customHeight="1">
      <c r="A8975" s="3" t="str">
        <f t="shared" si="4"/>
        <v>Apr2021</v>
      </c>
      <c r="B8975" s="21">
        <v>44287.0</v>
      </c>
      <c r="C8975" s="3">
        <v>32.0</v>
      </c>
      <c r="D8975" s="3" t="s">
        <v>194</v>
      </c>
      <c r="E8975" s="3" t="s">
        <v>188</v>
      </c>
      <c r="F8975" s="3" t="s">
        <v>108</v>
      </c>
      <c r="G8975" s="3">
        <f t="array" ref="G8975">INDEX('Apr2021'!$A$1:$BP$55,MATCH($D8975,'Apr2021'!$A:$A,0),MATCH($E8975,'Apr2021'!$2:$2,0))</f>
        <v>0</v>
      </c>
      <c r="H8975" s="3">
        <v>0.0</v>
      </c>
      <c r="I8975" s="3">
        <v>0.0</v>
      </c>
    </row>
    <row r="8976" ht="14.25" customHeight="1">
      <c r="A8976" s="3" t="str">
        <f t="shared" si="4"/>
        <v>Apr2021</v>
      </c>
      <c r="B8976" s="21">
        <v>44287.0</v>
      </c>
      <c r="C8976" s="3">
        <v>33.0</v>
      </c>
      <c r="D8976" s="3" t="s">
        <v>194</v>
      </c>
      <c r="E8976" s="3" t="s">
        <v>189</v>
      </c>
      <c r="F8976" s="3" t="s">
        <v>108</v>
      </c>
      <c r="G8976" s="3">
        <f t="array" ref="G8976">INDEX('Apr2021'!$A$1:$BP$55,MATCH($D8976,'Apr2021'!$A:$A,0),MATCH($E8976,'Apr2021'!$2:$2,0))</f>
        <v>0</v>
      </c>
      <c r="H8976" s="3">
        <v>0.0</v>
      </c>
      <c r="I8976" s="3">
        <v>0.0</v>
      </c>
    </row>
    <row r="8977" ht="14.25" customHeight="1">
      <c r="A8977" s="3" t="str">
        <f t="shared" si="4"/>
        <v>Apr2021</v>
      </c>
      <c r="B8977" s="21">
        <v>44287.0</v>
      </c>
      <c r="C8977" s="3">
        <v>34.0</v>
      </c>
      <c r="D8977" s="3" t="s">
        <v>194</v>
      </c>
      <c r="E8977" s="3" t="s">
        <v>164</v>
      </c>
      <c r="F8977" s="3" t="s">
        <v>112</v>
      </c>
      <c r="G8977" s="3">
        <f t="array" ref="G8977">INDEX('Apr2021'!$A$1:$BP$55,MATCH($D8977,'Apr2021'!$A:$A,0),MATCH($E8977,'Apr2021'!$2:$2,0))</f>
        <v>0</v>
      </c>
      <c r="H8977" s="3">
        <v>0.0</v>
      </c>
      <c r="I8977" s="3">
        <v>0.0</v>
      </c>
    </row>
    <row r="8978" ht="14.25" customHeight="1">
      <c r="A8978" s="3" t="str">
        <f t="shared" si="4"/>
        <v>Apr2021</v>
      </c>
      <c r="B8978" s="21">
        <v>44287.0</v>
      </c>
      <c r="C8978" s="3">
        <v>35.0</v>
      </c>
      <c r="D8978" s="3" t="s">
        <v>194</v>
      </c>
      <c r="E8978" s="3" t="s">
        <v>180</v>
      </c>
      <c r="F8978" s="3" t="s">
        <v>110</v>
      </c>
      <c r="G8978" s="3">
        <f t="array" ref="G8978">INDEX('Apr2021'!$A$1:$BP$55,MATCH($D8978,'Apr2021'!$A:$A,0),MATCH($E8978,'Apr2021'!$2:$2,0))</f>
        <v>0</v>
      </c>
      <c r="H8978" s="3">
        <v>0.0</v>
      </c>
      <c r="I8978" s="3">
        <v>0.0</v>
      </c>
    </row>
    <row r="8979" ht="14.25" customHeight="1">
      <c r="A8979" s="3" t="str">
        <f t="shared" si="4"/>
        <v>Apr2021</v>
      </c>
      <c r="B8979" s="21">
        <v>44287.0</v>
      </c>
      <c r="C8979" s="3">
        <v>36.0</v>
      </c>
      <c r="D8979" s="3" t="s">
        <v>194</v>
      </c>
      <c r="E8979" s="3" t="s">
        <v>181</v>
      </c>
      <c r="F8979" s="3" t="s">
        <v>108</v>
      </c>
      <c r="G8979" s="3">
        <f t="array" ref="G8979">INDEX('Apr2021'!$A$1:$BP$55,MATCH($D8979,'Apr2021'!$A:$A,0),MATCH($E8979,'Apr2021'!$2:$2,0))</f>
        <v>0</v>
      </c>
      <c r="H8979" s="3">
        <v>0.0</v>
      </c>
      <c r="I8979" s="3">
        <v>0.0</v>
      </c>
    </row>
    <row r="8980" ht="14.25" customHeight="1">
      <c r="A8980" s="3" t="str">
        <f t="shared" si="4"/>
        <v>Apr2021</v>
      </c>
      <c r="B8980" s="21">
        <v>44287.0</v>
      </c>
      <c r="C8980" s="3">
        <v>37.0</v>
      </c>
      <c r="D8980" s="3" t="s">
        <v>194</v>
      </c>
      <c r="E8980" s="3" t="s">
        <v>244</v>
      </c>
      <c r="F8980" s="3" t="s">
        <v>109</v>
      </c>
      <c r="G8980" s="3">
        <f t="array" ref="G8980">INDEX('Apr2021'!$A$1:$BP$55,MATCH($D8980,'Apr2021'!$A:$A,0),MATCH($E8980,'Apr2021'!$2:$2,0))</f>
        <v>0</v>
      </c>
      <c r="H8980" s="3">
        <v>0.0</v>
      </c>
      <c r="I8980" s="3">
        <v>0.0</v>
      </c>
    </row>
    <row r="8981" ht="14.25" customHeight="1">
      <c r="A8981" s="3" t="str">
        <f t="shared" si="4"/>
        <v>Apr2021</v>
      </c>
      <c r="B8981" s="21">
        <v>44287.0</v>
      </c>
      <c r="C8981" s="3">
        <v>38.0</v>
      </c>
      <c r="D8981" s="3" t="s">
        <v>194</v>
      </c>
      <c r="E8981" s="3" t="s">
        <v>185</v>
      </c>
      <c r="F8981" s="3" t="s">
        <v>110</v>
      </c>
      <c r="G8981" s="3">
        <f t="array" ref="G8981">INDEX('Apr2021'!$A$1:$BP$55,MATCH($D8981,'Apr2021'!$A:$A,0),MATCH($E8981,'Apr2021'!$2:$2,0))</f>
        <v>0</v>
      </c>
      <c r="H8981" s="3">
        <v>0.0</v>
      </c>
      <c r="I8981" s="3">
        <v>0.0</v>
      </c>
    </row>
    <row r="8982" ht="14.25" customHeight="1">
      <c r="A8982" s="3" t="str">
        <f t="shared" si="4"/>
        <v>Apr2021</v>
      </c>
      <c r="B8982" s="21">
        <v>44287.0</v>
      </c>
      <c r="C8982" s="3">
        <v>39.0</v>
      </c>
      <c r="D8982" s="3" t="s">
        <v>194</v>
      </c>
      <c r="E8982" s="3" t="s">
        <v>246</v>
      </c>
      <c r="F8982" s="3" t="s">
        <v>110</v>
      </c>
      <c r="G8982" s="3">
        <f t="array" ref="G8982">INDEX('Apr2021'!$A$1:$BP$55,MATCH($D8982,'Apr2021'!$A:$A,0),MATCH($E8982,'Apr2021'!$2:$2,0))</f>
        <v>0</v>
      </c>
      <c r="H8982" s="3">
        <v>0.0</v>
      </c>
      <c r="I8982" s="3">
        <v>0.0</v>
      </c>
    </row>
    <row r="8983" ht="14.25" customHeight="1">
      <c r="A8983" s="3" t="str">
        <f t="shared" si="4"/>
        <v>Apr2021</v>
      </c>
      <c r="B8983" s="21">
        <v>44287.0</v>
      </c>
      <c r="C8983" s="3">
        <v>40.0</v>
      </c>
      <c r="D8983" s="3" t="s">
        <v>194</v>
      </c>
      <c r="E8983" s="3" t="s">
        <v>259</v>
      </c>
      <c r="F8983" s="3" t="s">
        <v>115</v>
      </c>
      <c r="G8983" s="3">
        <f t="array" ref="G8983">INDEX('Apr2021'!$A$1:$BP$55,MATCH($D8983,'Apr2021'!$A:$A,0),MATCH($E8983,'Apr2021'!$2:$2,0))</f>
        <v>0</v>
      </c>
      <c r="H8983" s="3">
        <v>0.0</v>
      </c>
      <c r="I8983" s="3">
        <v>0.0</v>
      </c>
    </row>
    <row r="8984" ht="14.25" customHeight="1">
      <c r="A8984" s="3" t="str">
        <f t="shared" si="4"/>
        <v>Apr2021</v>
      </c>
      <c r="B8984" s="21">
        <v>44287.0</v>
      </c>
      <c r="C8984" s="3">
        <v>41.0</v>
      </c>
      <c r="D8984" s="3" t="s">
        <v>194</v>
      </c>
      <c r="E8984" s="3" t="s">
        <v>260</v>
      </c>
      <c r="F8984" s="3" t="s">
        <v>109</v>
      </c>
      <c r="G8984" s="3">
        <f t="array" ref="G8984">INDEX('Apr2021'!$A$1:$BP$55,MATCH($D8984,'Apr2021'!$A:$A,0),MATCH($E8984,'Apr2021'!$2:$2,0))</f>
        <v>0</v>
      </c>
      <c r="H8984" s="3">
        <v>0.0</v>
      </c>
      <c r="I8984" s="3">
        <v>0.0</v>
      </c>
    </row>
    <row r="8985" ht="14.25" customHeight="1">
      <c r="A8985" s="3" t="str">
        <f t="shared" si="4"/>
        <v>Apr2021</v>
      </c>
      <c r="B8985" s="21">
        <v>44287.0</v>
      </c>
      <c r="C8985" s="3">
        <v>42.0</v>
      </c>
      <c r="D8985" s="3" t="s">
        <v>194</v>
      </c>
      <c r="E8985" s="3" t="s">
        <v>213</v>
      </c>
      <c r="F8985" s="3" t="s">
        <v>108</v>
      </c>
      <c r="G8985" s="3">
        <f t="array" ref="G8985">INDEX('Apr2021'!$A$1:$BP$55,MATCH($D8985,'Apr2021'!$A:$A,0),MATCH($E8985,'Apr2021'!$2:$2,0))</f>
        <v>0</v>
      </c>
      <c r="H8985" s="3">
        <v>0.0</v>
      </c>
      <c r="I8985" s="3">
        <v>0.0</v>
      </c>
    </row>
    <row r="8986" ht="14.25" customHeight="1">
      <c r="A8986" s="3" t="str">
        <f t="shared" si="4"/>
        <v>Apr2021</v>
      </c>
      <c r="B8986" s="21">
        <v>44287.0</v>
      </c>
      <c r="C8986" s="3">
        <v>43.0</v>
      </c>
      <c r="D8986" s="3" t="s">
        <v>194</v>
      </c>
      <c r="E8986" s="3" t="s">
        <v>190</v>
      </c>
      <c r="F8986" s="3" t="s">
        <v>108</v>
      </c>
      <c r="G8986" s="3">
        <f t="array" ref="G8986">INDEX('Apr2021'!$A$1:$BP$55,MATCH($D8986,'Apr2021'!$A:$A,0),MATCH($E8986,'Apr2021'!$2:$2,0))</f>
        <v>0</v>
      </c>
      <c r="H8986" s="3">
        <v>0.0</v>
      </c>
      <c r="I8986" s="3">
        <v>0.0</v>
      </c>
    </row>
    <row r="8987" ht="14.25" customHeight="1">
      <c r="A8987" s="3" t="str">
        <f t="shared" si="4"/>
        <v>Apr2021</v>
      </c>
      <c r="B8987" s="21">
        <v>44287.0</v>
      </c>
      <c r="C8987" s="3">
        <v>44.0</v>
      </c>
      <c r="D8987" s="3" t="s">
        <v>194</v>
      </c>
      <c r="E8987" s="3" t="s">
        <v>167</v>
      </c>
      <c r="F8987" s="3" t="s">
        <v>109</v>
      </c>
      <c r="G8987" s="3">
        <f t="array" ref="G8987">INDEX('Apr2021'!$A$1:$BP$55,MATCH($D8987,'Apr2021'!$A:$A,0),MATCH($E8987,'Apr2021'!$2:$2,0))</f>
        <v>0</v>
      </c>
      <c r="H8987" s="3">
        <v>0.0</v>
      </c>
      <c r="I8987" s="3">
        <v>0.0</v>
      </c>
    </row>
    <row r="8988" ht="14.25" customHeight="1">
      <c r="A8988" s="3" t="str">
        <f t="shared" si="4"/>
        <v>Apr2021</v>
      </c>
      <c r="B8988" s="21">
        <v>44287.0</v>
      </c>
      <c r="C8988" s="3">
        <v>45.0</v>
      </c>
      <c r="D8988" s="3" t="s">
        <v>194</v>
      </c>
      <c r="E8988" s="3" t="s">
        <v>250</v>
      </c>
      <c r="F8988" s="3" t="s">
        <v>108</v>
      </c>
      <c r="G8988" s="3">
        <f t="array" ref="G8988">INDEX('Apr2021'!$A$1:$BP$55,MATCH($D8988,'Apr2021'!$A:$A,0),MATCH($E8988,'Apr2021'!$2:$2,0))</f>
        <v>0</v>
      </c>
      <c r="H8988" s="3">
        <v>0.0</v>
      </c>
      <c r="I8988" s="3">
        <v>0.0</v>
      </c>
    </row>
    <row r="8989" ht="14.25" customHeight="1">
      <c r="A8989" s="3" t="str">
        <f t="shared" si="4"/>
        <v>Apr2021</v>
      </c>
      <c r="B8989" s="21">
        <v>44287.0</v>
      </c>
      <c r="C8989" s="3">
        <v>46.0</v>
      </c>
      <c r="D8989" s="3" t="s">
        <v>194</v>
      </c>
      <c r="E8989" s="3" t="s">
        <v>176</v>
      </c>
      <c r="F8989" s="3" t="s">
        <v>109</v>
      </c>
      <c r="G8989" s="3">
        <f t="array" ref="G8989">INDEX('Apr2021'!$A$1:$BP$55,MATCH($D8989,'Apr2021'!$A:$A,0),MATCH($E8989,'Apr2021'!$2:$2,0))</f>
        <v>0</v>
      </c>
      <c r="H8989" s="3">
        <v>0.0</v>
      </c>
      <c r="I8989" s="3">
        <v>0.0</v>
      </c>
    </row>
    <row r="8990" ht="14.25" customHeight="1">
      <c r="A8990" s="3" t="str">
        <f t="shared" si="4"/>
        <v>Apr2021</v>
      </c>
      <c r="B8990" s="21">
        <v>44287.0</v>
      </c>
      <c r="C8990" s="3">
        <v>47.0</v>
      </c>
      <c r="D8990" s="3" t="s">
        <v>194</v>
      </c>
      <c r="E8990" s="3" t="s">
        <v>193</v>
      </c>
      <c r="F8990" s="3" t="s">
        <v>108</v>
      </c>
      <c r="G8990" s="3">
        <f t="array" ref="G8990">INDEX('Apr2021'!$A$1:$BP$55,MATCH($D8990,'Apr2021'!$A:$A,0),MATCH($E8990,'Apr2021'!$2:$2,0))</f>
        <v>0</v>
      </c>
      <c r="H8990" s="3">
        <v>0.0</v>
      </c>
      <c r="I8990" s="3">
        <v>0.0</v>
      </c>
    </row>
    <row r="8991" ht="14.25" customHeight="1">
      <c r="A8991" s="3" t="str">
        <f t="shared" si="4"/>
        <v>Apr2021</v>
      </c>
      <c r="B8991" s="21">
        <v>44287.0</v>
      </c>
      <c r="C8991" s="3">
        <v>48.0</v>
      </c>
      <c r="D8991" s="3" t="s">
        <v>194</v>
      </c>
      <c r="E8991" s="3" t="s">
        <v>215</v>
      </c>
      <c r="F8991" s="3" t="s">
        <v>108</v>
      </c>
      <c r="G8991" s="3">
        <f t="array" ref="G8991">INDEX('Apr2021'!$A$1:$BP$55,MATCH($D8991,'Apr2021'!$A:$A,0),MATCH($E8991,'Apr2021'!$2:$2,0))</f>
        <v>0</v>
      </c>
      <c r="H8991" s="3">
        <v>0.0</v>
      </c>
      <c r="I8991" s="3">
        <v>0.0</v>
      </c>
    </row>
    <row r="8992" ht="14.25" customHeight="1">
      <c r="A8992" s="3" t="str">
        <f t="shared" si="4"/>
        <v>Apr2021</v>
      </c>
      <c r="B8992" s="21">
        <v>44287.0</v>
      </c>
      <c r="C8992" s="3">
        <v>49.0</v>
      </c>
      <c r="D8992" s="3" t="s">
        <v>194</v>
      </c>
      <c r="E8992" s="3" t="s">
        <v>261</v>
      </c>
      <c r="F8992" s="3" t="s">
        <v>112</v>
      </c>
      <c r="G8992" s="3">
        <f t="array" ref="G8992">INDEX('Apr2021'!$A$1:$BP$55,MATCH($D8992,'Apr2021'!$A:$A,0),MATCH($E8992,'Apr2021'!$2:$2,0))</f>
        <v>0</v>
      </c>
      <c r="H8992" s="3">
        <v>0.0</v>
      </c>
      <c r="I8992" s="3">
        <v>0.0</v>
      </c>
    </row>
    <row r="8993" ht="14.25" customHeight="1">
      <c r="A8993" s="3" t="str">
        <f t="shared" si="4"/>
        <v>Apr2021</v>
      </c>
      <c r="B8993" s="21">
        <v>44287.0</v>
      </c>
      <c r="C8993" s="3">
        <v>50.0</v>
      </c>
      <c r="D8993" s="3" t="s">
        <v>194</v>
      </c>
      <c r="E8993" s="3" t="s">
        <v>169</v>
      </c>
      <c r="F8993" s="3" t="s">
        <v>110</v>
      </c>
      <c r="G8993" s="3">
        <f t="array" ref="G8993">INDEX('Apr2021'!$A$1:$BP$55,MATCH($D8993,'Apr2021'!$A:$A,0),MATCH($E8993,'Apr2021'!$2:$2,0))</f>
        <v>0</v>
      </c>
      <c r="H8993" s="3">
        <v>0.0</v>
      </c>
      <c r="I8993" s="3">
        <v>0.0</v>
      </c>
    </row>
    <row r="8994" ht="14.25" customHeight="1">
      <c r="A8994" s="3" t="str">
        <f t="shared" si="4"/>
        <v>Apr2021</v>
      </c>
      <c r="B8994" s="21">
        <v>44287.0</v>
      </c>
      <c r="C8994" s="3">
        <v>51.0</v>
      </c>
      <c r="D8994" s="3" t="s">
        <v>194</v>
      </c>
      <c r="E8994" s="3" t="s">
        <v>179</v>
      </c>
      <c r="F8994" s="3" t="s">
        <v>109</v>
      </c>
      <c r="G8994" s="3">
        <f t="array" ref="G8994">INDEX('Apr2021'!$A$1:$BP$55,MATCH($D8994,'Apr2021'!$A:$A,0),MATCH($E8994,'Apr2021'!$2:$2,0))</f>
        <v>0</v>
      </c>
      <c r="H8994" s="3">
        <v>0.0</v>
      </c>
      <c r="I8994" s="3">
        <v>0.0</v>
      </c>
    </row>
    <row r="8995" ht="14.25" customHeight="1">
      <c r="A8995" s="3" t="str">
        <f t="shared" si="4"/>
        <v>Apr2021</v>
      </c>
      <c r="B8995" s="21">
        <v>44287.0</v>
      </c>
      <c r="C8995" s="3">
        <v>52.0</v>
      </c>
      <c r="D8995" s="3" t="s">
        <v>194</v>
      </c>
      <c r="E8995" s="3" t="s">
        <v>150</v>
      </c>
      <c r="F8995" s="3" t="s">
        <v>108</v>
      </c>
      <c r="G8995" s="3">
        <f t="array" ref="G8995">INDEX('Apr2021'!$A$1:$BP$55,MATCH($D8995,'Apr2021'!$A:$A,0),MATCH($E8995,'Apr2021'!$2:$2,0))</f>
        <v>0</v>
      </c>
      <c r="H8995" s="3">
        <v>0.0</v>
      </c>
      <c r="I8995" s="3">
        <v>0.0</v>
      </c>
    </row>
    <row r="8996" ht="14.25" customHeight="1">
      <c r="A8996" s="3" t="str">
        <f t="shared" si="4"/>
        <v>Apr2021</v>
      </c>
      <c r="B8996" s="21">
        <v>44287.0</v>
      </c>
      <c r="C8996" s="3">
        <v>53.0</v>
      </c>
      <c r="D8996" s="3" t="s">
        <v>194</v>
      </c>
      <c r="E8996" s="3" t="s">
        <v>205</v>
      </c>
      <c r="F8996" s="3" t="s">
        <v>108</v>
      </c>
      <c r="G8996" s="3">
        <f t="array" ref="G8996">INDEX('Apr2021'!$A$1:$BP$55,MATCH($D8996,'Apr2021'!$A:$A,0),MATCH($E8996,'Apr2021'!$2:$2,0))</f>
        <v>0</v>
      </c>
      <c r="H8996" s="3">
        <v>0.0</v>
      </c>
      <c r="I8996" s="3">
        <v>0.0</v>
      </c>
    </row>
    <row r="8997" ht="14.25" customHeight="1">
      <c r="A8997" s="3" t="str">
        <f t="shared" si="4"/>
        <v>Apr2021</v>
      </c>
      <c r="B8997" s="21">
        <v>44287.0</v>
      </c>
      <c r="C8997" s="3">
        <v>54.0</v>
      </c>
      <c r="D8997" s="3" t="s">
        <v>194</v>
      </c>
      <c r="E8997" s="3" t="s">
        <v>170</v>
      </c>
      <c r="F8997" s="3" t="s">
        <v>109</v>
      </c>
      <c r="G8997" s="3">
        <f t="array" ref="G8997">INDEX('Apr2021'!$A$1:$BP$55,MATCH($D8997,'Apr2021'!$A:$A,0),MATCH($E8997,'Apr2021'!$2:$2,0))</f>
        <v>0</v>
      </c>
      <c r="H8997" s="3">
        <v>0.0</v>
      </c>
      <c r="I8997" s="3">
        <v>0.0</v>
      </c>
    </row>
    <row r="8998" ht="14.25" customHeight="1">
      <c r="A8998" s="3" t="str">
        <f t="shared" si="4"/>
        <v>Apr2021</v>
      </c>
      <c r="B8998" s="21">
        <v>44287.0</v>
      </c>
      <c r="C8998" s="3">
        <v>55.0</v>
      </c>
      <c r="D8998" s="3" t="s">
        <v>194</v>
      </c>
      <c r="E8998" s="3" t="s">
        <v>257</v>
      </c>
      <c r="F8998" s="3" t="s">
        <v>110</v>
      </c>
      <c r="G8998" s="3">
        <f t="array" ref="G8998">INDEX('Apr2021'!$A$1:$BP$55,MATCH($D8998,'Apr2021'!$A:$A,0),MATCH($E8998,'Apr2021'!$2:$2,0))</f>
        <v>0</v>
      </c>
      <c r="H8998" s="3">
        <v>0.0</v>
      </c>
      <c r="I8998" s="3">
        <v>0.0</v>
      </c>
    </row>
    <row r="8999" ht="14.25" customHeight="1">
      <c r="A8999" s="3" t="str">
        <f t="shared" si="4"/>
        <v>Apr2021</v>
      </c>
      <c r="B8999" s="21">
        <v>44287.0</v>
      </c>
      <c r="C8999" s="3">
        <v>1.0</v>
      </c>
      <c r="D8999" s="3" t="s">
        <v>209</v>
      </c>
      <c r="E8999" s="3" t="s">
        <v>137</v>
      </c>
      <c r="F8999" s="3" t="s">
        <v>108</v>
      </c>
      <c r="G8999" s="3" t="str">
        <f t="array" ref="G8999">INDEX('Apr2021'!$A$1:$BP$55,MATCH($D8999,'Apr2021'!$A:$A,0),MATCH($E8999,'Apr2021'!$2:$2,0))</f>
        <v>Suppressed</v>
      </c>
      <c r="H8999" s="3">
        <v>1.0</v>
      </c>
      <c r="I8999" s="3">
        <v>2.0</v>
      </c>
    </row>
    <row r="9000" ht="14.25" customHeight="1">
      <c r="A9000" s="3" t="str">
        <f t="shared" si="4"/>
        <v>Apr2021</v>
      </c>
      <c r="B9000" s="21">
        <v>44287.0</v>
      </c>
      <c r="C9000" s="3">
        <v>2.0</v>
      </c>
      <c r="D9000" s="3" t="s">
        <v>209</v>
      </c>
      <c r="E9000" s="3" t="s">
        <v>138</v>
      </c>
      <c r="F9000" s="3" t="s">
        <v>108</v>
      </c>
      <c r="G9000" s="3">
        <f t="array" ref="G9000">INDEX('Apr2021'!$A$1:$BP$55,MATCH($D9000,'Apr2021'!$A:$A,0),MATCH($E9000,'Apr2021'!$2:$2,0))</f>
        <v>0</v>
      </c>
      <c r="H9000" s="3">
        <v>0.0</v>
      </c>
      <c r="I9000" s="3">
        <v>0.0</v>
      </c>
    </row>
    <row r="9001" ht="14.25" customHeight="1">
      <c r="A9001" s="3" t="str">
        <f t="shared" si="4"/>
        <v>Apr2021</v>
      </c>
      <c r="B9001" s="21">
        <v>44287.0</v>
      </c>
      <c r="C9001" s="3">
        <v>3.0</v>
      </c>
      <c r="D9001" s="3" t="s">
        <v>209</v>
      </c>
      <c r="E9001" s="3" t="s">
        <v>146</v>
      </c>
      <c r="F9001" s="3" t="s">
        <v>108</v>
      </c>
      <c r="G9001" s="3">
        <f t="array" ref="G9001">INDEX('Apr2021'!$A$1:$BP$55,MATCH($D9001,'Apr2021'!$A:$A,0),MATCH($E9001,'Apr2021'!$2:$2,0))</f>
        <v>0</v>
      </c>
      <c r="H9001" s="3">
        <v>0.0</v>
      </c>
      <c r="I9001" s="3">
        <v>0.0</v>
      </c>
    </row>
    <row r="9002" ht="14.25" customHeight="1">
      <c r="A9002" s="3" t="str">
        <f t="shared" si="4"/>
        <v>Apr2021</v>
      </c>
      <c r="B9002" s="21">
        <v>44287.0</v>
      </c>
      <c r="C9002" s="3">
        <v>4.0</v>
      </c>
      <c r="D9002" s="3" t="s">
        <v>209</v>
      </c>
      <c r="E9002" s="3" t="s">
        <v>136</v>
      </c>
      <c r="F9002" s="3" t="s">
        <v>108</v>
      </c>
      <c r="G9002" s="3">
        <f t="array" ref="G9002">INDEX('Apr2021'!$A$1:$BP$55,MATCH($D9002,'Apr2021'!$A:$A,0),MATCH($E9002,'Apr2021'!$2:$2,0))</f>
        <v>0</v>
      </c>
      <c r="H9002" s="3">
        <v>0.0</v>
      </c>
      <c r="I9002" s="3">
        <v>0.0</v>
      </c>
    </row>
    <row r="9003" ht="14.25" customHeight="1">
      <c r="A9003" s="3" t="str">
        <f t="shared" si="4"/>
        <v>Apr2021</v>
      </c>
      <c r="B9003" s="21">
        <v>44287.0</v>
      </c>
      <c r="C9003" s="3">
        <v>5.0</v>
      </c>
      <c r="D9003" s="3" t="s">
        <v>209</v>
      </c>
      <c r="E9003" s="3" t="s">
        <v>140</v>
      </c>
      <c r="F9003" s="3" t="s">
        <v>108</v>
      </c>
      <c r="G9003" s="3">
        <f t="array" ref="G9003">INDEX('Apr2021'!$A$1:$BP$55,MATCH($D9003,'Apr2021'!$A:$A,0),MATCH($E9003,'Apr2021'!$2:$2,0))</f>
        <v>0</v>
      </c>
      <c r="H9003" s="3">
        <v>0.0</v>
      </c>
      <c r="I9003" s="3">
        <v>0.0</v>
      </c>
    </row>
    <row r="9004" ht="14.25" customHeight="1">
      <c r="A9004" s="3" t="str">
        <f t="shared" si="4"/>
        <v>Apr2021</v>
      </c>
      <c r="B9004" s="21">
        <v>44287.0</v>
      </c>
      <c r="C9004" s="3">
        <v>6.0</v>
      </c>
      <c r="D9004" s="3" t="s">
        <v>209</v>
      </c>
      <c r="E9004" s="3" t="s">
        <v>141</v>
      </c>
      <c r="F9004" s="3" t="s">
        <v>109</v>
      </c>
      <c r="G9004" s="3">
        <f t="array" ref="G9004">INDEX('Apr2021'!$A$1:$BP$55,MATCH($D9004,'Apr2021'!$A:$A,0),MATCH($E9004,'Apr2021'!$2:$2,0))</f>
        <v>0</v>
      </c>
      <c r="H9004" s="3">
        <v>0.0</v>
      </c>
      <c r="I9004" s="3">
        <v>0.0</v>
      </c>
    </row>
    <row r="9005" ht="14.25" customHeight="1">
      <c r="A9005" s="3" t="str">
        <f t="shared" si="4"/>
        <v>Apr2021</v>
      </c>
      <c r="B9005" s="21">
        <v>44287.0</v>
      </c>
      <c r="C9005" s="3">
        <v>7.0</v>
      </c>
      <c r="D9005" s="3" t="s">
        <v>209</v>
      </c>
      <c r="E9005" s="3" t="s">
        <v>142</v>
      </c>
      <c r="F9005" s="3" t="s">
        <v>108</v>
      </c>
      <c r="G9005" s="3" t="str">
        <f t="array" ref="G9005">INDEX('Apr2021'!$A$1:$BP$55,MATCH($D9005,'Apr2021'!$A:$A,0),MATCH($E9005,'Apr2021'!$2:$2,0))</f>
        <v>Suppressed</v>
      </c>
      <c r="H9005" s="3">
        <v>1.0</v>
      </c>
      <c r="I9005" s="3">
        <v>2.0</v>
      </c>
    </row>
    <row r="9006" ht="14.25" customHeight="1">
      <c r="A9006" s="3" t="str">
        <f t="shared" si="4"/>
        <v>Apr2021</v>
      </c>
      <c r="B9006" s="21">
        <v>44287.0</v>
      </c>
      <c r="C9006" s="3">
        <v>8.0</v>
      </c>
      <c r="D9006" s="3" t="s">
        <v>209</v>
      </c>
      <c r="E9006" s="3" t="s">
        <v>139</v>
      </c>
      <c r="F9006" s="3" t="s">
        <v>108</v>
      </c>
      <c r="G9006" s="3">
        <f t="array" ref="G9006">INDEX('Apr2021'!$A$1:$BP$55,MATCH($D9006,'Apr2021'!$A:$A,0),MATCH($E9006,'Apr2021'!$2:$2,0))</f>
        <v>15</v>
      </c>
      <c r="H9006" s="3">
        <v>15.0</v>
      </c>
      <c r="I9006" s="3">
        <v>15.0</v>
      </c>
    </row>
    <row r="9007" ht="14.25" customHeight="1">
      <c r="A9007" s="3" t="str">
        <f t="shared" si="4"/>
        <v>Apr2021</v>
      </c>
      <c r="B9007" s="21">
        <v>44287.0</v>
      </c>
      <c r="C9007" s="3">
        <v>9.0</v>
      </c>
      <c r="D9007" s="3" t="s">
        <v>209</v>
      </c>
      <c r="E9007" s="3" t="s">
        <v>143</v>
      </c>
      <c r="F9007" s="3" t="s">
        <v>108</v>
      </c>
      <c r="G9007" s="3">
        <f t="array" ref="G9007">INDEX('Apr2021'!$A$1:$BP$55,MATCH($D9007,'Apr2021'!$A:$A,0),MATCH($E9007,'Apr2021'!$2:$2,0))</f>
        <v>0</v>
      </c>
      <c r="H9007" s="3">
        <v>0.0</v>
      </c>
      <c r="I9007" s="3">
        <v>0.0</v>
      </c>
    </row>
    <row r="9008" ht="14.25" customHeight="1">
      <c r="A9008" s="3" t="str">
        <f t="shared" si="4"/>
        <v>Apr2021</v>
      </c>
      <c r="B9008" s="21">
        <v>44287.0</v>
      </c>
      <c r="C9008" s="3">
        <v>10.0</v>
      </c>
      <c r="D9008" s="3" t="s">
        <v>209</v>
      </c>
      <c r="E9008" s="3" t="s">
        <v>147</v>
      </c>
      <c r="F9008" s="3" t="s">
        <v>110</v>
      </c>
      <c r="G9008" s="3" t="str">
        <f t="array" ref="G9008">INDEX('Apr2021'!$A$1:$BP$55,MATCH($D9008,'Apr2021'!$A:$A,0),MATCH($E9008,'Apr2021'!$2:$2,0))</f>
        <v>Suppressed</v>
      </c>
      <c r="H9008" s="3">
        <v>1.0</v>
      </c>
      <c r="I9008" s="3">
        <v>2.0</v>
      </c>
    </row>
    <row r="9009" ht="14.25" customHeight="1">
      <c r="A9009" s="3" t="str">
        <f t="shared" si="4"/>
        <v>Apr2021</v>
      </c>
      <c r="B9009" s="21">
        <v>44287.0</v>
      </c>
      <c r="C9009" s="3">
        <v>11.0</v>
      </c>
      <c r="D9009" s="3" t="s">
        <v>209</v>
      </c>
      <c r="E9009" s="3" t="s">
        <v>148</v>
      </c>
      <c r="F9009" s="3" t="s">
        <v>108</v>
      </c>
      <c r="G9009" s="3">
        <f t="array" ref="G9009">INDEX('Apr2021'!$A$1:$BP$55,MATCH($D9009,'Apr2021'!$A:$A,0),MATCH($E9009,'Apr2021'!$2:$2,0))</f>
        <v>0</v>
      </c>
      <c r="H9009" s="3">
        <v>0.0</v>
      </c>
      <c r="I9009" s="3">
        <v>0.0</v>
      </c>
    </row>
    <row r="9010" ht="14.25" customHeight="1">
      <c r="A9010" s="3" t="str">
        <f t="shared" si="4"/>
        <v>Apr2021</v>
      </c>
      <c r="B9010" s="21">
        <v>44287.0</v>
      </c>
      <c r="C9010" s="3">
        <v>12.0</v>
      </c>
      <c r="D9010" s="3" t="s">
        <v>209</v>
      </c>
      <c r="E9010" s="3" t="s">
        <v>168</v>
      </c>
      <c r="F9010" s="3" t="s">
        <v>112</v>
      </c>
      <c r="G9010" s="3" t="str">
        <f t="array" ref="G9010">INDEX('Apr2021'!$A$1:$BP$55,MATCH($D9010,'Apr2021'!$A:$A,0),MATCH($E9010,'Apr2021'!$2:$2,0))</f>
        <v>Suppressed</v>
      </c>
      <c r="H9010" s="3">
        <v>1.0</v>
      </c>
      <c r="I9010" s="3">
        <v>2.0</v>
      </c>
    </row>
    <row r="9011" ht="14.25" customHeight="1">
      <c r="A9011" s="3" t="str">
        <f t="shared" si="4"/>
        <v>Apr2021</v>
      </c>
      <c r="B9011" s="21">
        <v>44287.0</v>
      </c>
      <c r="C9011" s="3">
        <v>13.0</v>
      </c>
      <c r="D9011" s="3" t="s">
        <v>209</v>
      </c>
      <c r="E9011" s="3" t="s">
        <v>144</v>
      </c>
      <c r="F9011" s="3" t="s">
        <v>108</v>
      </c>
      <c r="G9011" s="3">
        <f t="array" ref="G9011">INDEX('Apr2021'!$A$1:$BP$55,MATCH($D9011,'Apr2021'!$A:$A,0),MATCH($E9011,'Apr2021'!$2:$2,0))</f>
        <v>0</v>
      </c>
      <c r="H9011" s="3">
        <v>0.0</v>
      </c>
      <c r="I9011" s="3">
        <v>0.0</v>
      </c>
    </row>
    <row r="9012" ht="14.25" customHeight="1">
      <c r="A9012" s="3" t="str">
        <f t="shared" si="4"/>
        <v>Apr2021</v>
      </c>
      <c r="B9012" s="21">
        <v>44287.0</v>
      </c>
      <c r="C9012" s="3">
        <v>14.0</v>
      </c>
      <c r="D9012" s="3" t="s">
        <v>209</v>
      </c>
      <c r="E9012" s="3" t="s">
        <v>149</v>
      </c>
      <c r="F9012" s="3" t="s">
        <v>108</v>
      </c>
      <c r="G9012" s="3" t="str">
        <f t="array" ref="G9012">INDEX('Apr2021'!$A$1:$BP$55,MATCH($D9012,'Apr2021'!$A:$A,0),MATCH($E9012,'Apr2021'!$2:$2,0))</f>
        <v>Suppressed</v>
      </c>
      <c r="H9012" s="3">
        <v>1.0</v>
      </c>
      <c r="I9012" s="3">
        <v>2.0</v>
      </c>
    </row>
    <row r="9013" ht="14.25" customHeight="1">
      <c r="A9013" s="3" t="str">
        <f t="shared" si="4"/>
        <v>Apr2021</v>
      </c>
      <c r="B9013" s="21">
        <v>44287.0</v>
      </c>
      <c r="C9013" s="3">
        <v>15.0</v>
      </c>
      <c r="D9013" s="3" t="s">
        <v>209</v>
      </c>
      <c r="E9013" s="3" t="s">
        <v>225</v>
      </c>
      <c r="F9013" s="3" t="s">
        <v>109</v>
      </c>
      <c r="G9013" s="3">
        <f t="array" ref="G9013">INDEX('Apr2021'!$A$1:$BP$55,MATCH($D9013,'Apr2021'!$A:$A,0),MATCH($E9013,'Apr2021'!$2:$2,0))</f>
        <v>0</v>
      </c>
      <c r="H9013" s="3">
        <v>0.0</v>
      </c>
      <c r="I9013" s="3">
        <v>0.0</v>
      </c>
    </row>
    <row r="9014" ht="14.25" customHeight="1">
      <c r="A9014" s="3" t="str">
        <f t="shared" si="4"/>
        <v>Apr2021</v>
      </c>
      <c r="B9014" s="21">
        <v>44287.0</v>
      </c>
      <c r="C9014" s="3">
        <v>16.0</v>
      </c>
      <c r="D9014" s="3" t="s">
        <v>209</v>
      </c>
      <c r="E9014" s="3" t="s">
        <v>150</v>
      </c>
      <c r="F9014" s="3" t="s">
        <v>108</v>
      </c>
      <c r="G9014" s="3">
        <f t="array" ref="G9014">INDEX('Apr2021'!$A$1:$BP$55,MATCH($D9014,'Apr2021'!$A:$A,0),MATCH($E9014,'Apr2021'!$2:$2,0))</f>
        <v>0</v>
      </c>
      <c r="H9014" s="3">
        <v>0.0</v>
      </c>
      <c r="I9014" s="3">
        <v>0.0</v>
      </c>
    </row>
    <row r="9015" ht="14.25" customHeight="1">
      <c r="A9015" s="3" t="str">
        <f t="shared" si="4"/>
        <v>Apr2021</v>
      </c>
      <c r="B9015" s="21">
        <v>44287.0</v>
      </c>
      <c r="C9015" s="3">
        <v>17.0</v>
      </c>
      <c r="D9015" s="3" t="s">
        <v>209</v>
      </c>
      <c r="E9015" s="3" t="s">
        <v>145</v>
      </c>
      <c r="F9015" s="3" t="s">
        <v>108</v>
      </c>
      <c r="G9015" s="3">
        <f t="array" ref="G9015">INDEX('Apr2021'!$A$1:$BP$55,MATCH($D9015,'Apr2021'!$A:$A,0),MATCH($E9015,'Apr2021'!$2:$2,0))</f>
        <v>0</v>
      </c>
      <c r="H9015" s="3">
        <v>0.0</v>
      </c>
      <c r="I9015" s="3">
        <v>0.0</v>
      </c>
    </row>
    <row r="9016" ht="14.25" customHeight="1">
      <c r="A9016" s="3" t="str">
        <f t="shared" si="4"/>
        <v>Apr2021</v>
      </c>
      <c r="B9016" s="21">
        <v>44287.0</v>
      </c>
      <c r="C9016" s="3">
        <v>18.0</v>
      </c>
      <c r="D9016" s="3" t="s">
        <v>209</v>
      </c>
      <c r="E9016" s="3" t="s">
        <v>159</v>
      </c>
      <c r="F9016" s="3" t="s">
        <v>110</v>
      </c>
      <c r="G9016" s="3">
        <f t="array" ref="G9016">INDEX('Apr2021'!$A$1:$BP$55,MATCH($D9016,'Apr2021'!$A:$A,0),MATCH($E9016,'Apr2021'!$2:$2,0))</f>
        <v>0</v>
      </c>
      <c r="H9016" s="3">
        <v>0.0</v>
      </c>
      <c r="I9016" s="3">
        <v>0.0</v>
      </c>
    </row>
    <row r="9017" ht="14.25" customHeight="1">
      <c r="A9017" s="3" t="str">
        <f t="shared" si="4"/>
        <v>Apr2021</v>
      </c>
      <c r="B9017" s="21">
        <v>44287.0</v>
      </c>
      <c r="C9017" s="3">
        <v>19.0</v>
      </c>
      <c r="D9017" s="3" t="s">
        <v>209</v>
      </c>
      <c r="E9017" s="3" t="s">
        <v>166</v>
      </c>
      <c r="F9017" s="3" t="s">
        <v>108</v>
      </c>
      <c r="G9017" s="3">
        <f t="array" ref="G9017">INDEX('Apr2021'!$A$1:$BP$55,MATCH($D9017,'Apr2021'!$A:$A,0),MATCH($E9017,'Apr2021'!$2:$2,0))</f>
        <v>0</v>
      </c>
      <c r="H9017" s="3">
        <v>0.0</v>
      </c>
      <c r="I9017" s="3">
        <v>0.0</v>
      </c>
    </row>
    <row r="9018" ht="14.25" customHeight="1">
      <c r="A9018" s="3" t="str">
        <f t="shared" si="4"/>
        <v>Apr2021</v>
      </c>
      <c r="B9018" s="21">
        <v>44287.0</v>
      </c>
      <c r="C9018" s="3">
        <v>20.0</v>
      </c>
      <c r="D9018" s="3" t="s">
        <v>209</v>
      </c>
      <c r="E9018" s="3" t="s">
        <v>165</v>
      </c>
      <c r="F9018" s="3" t="s">
        <v>111</v>
      </c>
      <c r="G9018" s="3">
        <f t="array" ref="G9018">INDEX('Apr2021'!$A$1:$BP$55,MATCH($D9018,'Apr2021'!$A:$A,0),MATCH($E9018,'Apr2021'!$2:$2,0))</f>
        <v>0</v>
      </c>
      <c r="H9018" s="3">
        <v>0.0</v>
      </c>
      <c r="I9018" s="3">
        <v>0.0</v>
      </c>
    </row>
    <row r="9019" ht="14.25" customHeight="1">
      <c r="A9019" s="3" t="str">
        <f t="shared" si="4"/>
        <v>Apr2021</v>
      </c>
      <c r="B9019" s="21">
        <v>44287.0</v>
      </c>
      <c r="C9019" s="3">
        <v>21.0</v>
      </c>
      <c r="D9019" s="3" t="s">
        <v>209</v>
      </c>
      <c r="E9019" s="3" t="s">
        <v>154</v>
      </c>
      <c r="F9019" s="3" t="s">
        <v>110</v>
      </c>
      <c r="G9019" s="3">
        <f t="array" ref="G9019">INDEX('Apr2021'!$A$1:$BP$55,MATCH($D9019,'Apr2021'!$A:$A,0),MATCH($E9019,'Apr2021'!$2:$2,0))</f>
        <v>0</v>
      </c>
      <c r="H9019" s="3">
        <v>0.0</v>
      </c>
      <c r="I9019" s="3">
        <v>0.0</v>
      </c>
    </row>
    <row r="9020" ht="14.25" customHeight="1">
      <c r="A9020" s="3" t="str">
        <f t="shared" si="4"/>
        <v>Apr2021</v>
      </c>
      <c r="B9020" s="21">
        <v>44287.0</v>
      </c>
      <c r="C9020" s="3">
        <v>22.0</v>
      </c>
      <c r="D9020" s="3" t="s">
        <v>209</v>
      </c>
      <c r="E9020" s="3" t="s">
        <v>160</v>
      </c>
      <c r="F9020" s="3" t="s">
        <v>109</v>
      </c>
      <c r="G9020" s="3">
        <f t="array" ref="G9020">INDEX('Apr2021'!$A$1:$BP$55,MATCH($D9020,'Apr2021'!$A:$A,0),MATCH($E9020,'Apr2021'!$2:$2,0))</f>
        <v>0</v>
      </c>
      <c r="H9020" s="3">
        <v>0.0</v>
      </c>
      <c r="I9020" s="3">
        <v>0.0</v>
      </c>
    </row>
    <row r="9021" ht="14.25" customHeight="1">
      <c r="A9021" s="3" t="str">
        <f t="shared" si="4"/>
        <v>Apr2021</v>
      </c>
      <c r="B9021" s="21">
        <v>44287.0</v>
      </c>
      <c r="C9021" s="3">
        <v>23.0</v>
      </c>
      <c r="D9021" s="3" t="s">
        <v>209</v>
      </c>
      <c r="E9021" s="3" t="s">
        <v>155</v>
      </c>
      <c r="F9021" s="3" t="s">
        <v>109</v>
      </c>
      <c r="G9021" s="3">
        <f t="array" ref="G9021">INDEX('Apr2021'!$A$1:$BP$55,MATCH($D9021,'Apr2021'!$A:$A,0),MATCH($E9021,'Apr2021'!$2:$2,0))</f>
        <v>0</v>
      </c>
      <c r="H9021" s="3">
        <v>0.0</v>
      </c>
      <c r="I9021" s="3">
        <v>0.0</v>
      </c>
    </row>
    <row r="9022" ht="14.25" customHeight="1">
      <c r="A9022" s="3" t="str">
        <f t="shared" si="4"/>
        <v>Apr2021</v>
      </c>
      <c r="B9022" s="21">
        <v>44287.0</v>
      </c>
      <c r="C9022" s="3">
        <v>24.0</v>
      </c>
      <c r="D9022" s="3" t="s">
        <v>209</v>
      </c>
      <c r="E9022" s="3" t="s">
        <v>173</v>
      </c>
      <c r="F9022" s="3" t="s">
        <v>110</v>
      </c>
      <c r="G9022" s="3">
        <f t="array" ref="G9022">INDEX('Apr2021'!$A$1:$BP$55,MATCH($D9022,'Apr2021'!$A:$A,0),MATCH($E9022,'Apr2021'!$2:$2,0))</f>
        <v>0</v>
      </c>
      <c r="H9022" s="3">
        <v>0.0</v>
      </c>
      <c r="I9022" s="3">
        <v>0.0</v>
      </c>
    </row>
    <row r="9023" ht="14.25" customHeight="1">
      <c r="A9023" s="3" t="str">
        <f t="shared" si="4"/>
        <v>Apr2021</v>
      </c>
      <c r="B9023" s="21">
        <v>44287.0</v>
      </c>
      <c r="C9023" s="3">
        <v>25.0</v>
      </c>
      <c r="D9023" s="3" t="s">
        <v>209</v>
      </c>
      <c r="E9023" s="3" t="s">
        <v>195</v>
      </c>
      <c r="F9023" s="3" t="s">
        <v>110</v>
      </c>
      <c r="G9023" s="3">
        <f t="array" ref="G9023">INDEX('Apr2021'!$A$1:$BP$55,MATCH($D9023,'Apr2021'!$A:$A,0),MATCH($E9023,'Apr2021'!$2:$2,0))</f>
        <v>0</v>
      </c>
      <c r="H9023" s="3">
        <v>0.0</v>
      </c>
      <c r="I9023" s="3">
        <v>0.0</v>
      </c>
    </row>
    <row r="9024" ht="14.25" customHeight="1">
      <c r="A9024" s="3" t="str">
        <f t="shared" si="4"/>
        <v>Apr2021</v>
      </c>
      <c r="B9024" s="21">
        <v>44287.0</v>
      </c>
      <c r="C9024" s="3">
        <v>26.0</v>
      </c>
      <c r="D9024" s="3" t="s">
        <v>209</v>
      </c>
      <c r="E9024" s="3" t="s">
        <v>206</v>
      </c>
      <c r="F9024" s="3" t="s">
        <v>108</v>
      </c>
      <c r="G9024" s="3">
        <f t="array" ref="G9024">INDEX('Apr2021'!$A$1:$BP$55,MATCH($D9024,'Apr2021'!$A:$A,0),MATCH($E9024,'Apr2021'!$2:$2,0))</f>
        <v>0</v>
      </c>
      <c r="H9024" s="3">
        <v>0.0</v>
      </c>
      <c r="I9024" s="3">
        <v>0.0</v>
      </c>
    </row>
    <row r="9025" ht="14.25" customHeight="1">
      <c r="A9025" s="3" t="str">
        <f t="shared" si="4"/>
        <v>Apr2021</v>
      </c>
      <c r="B9025" s="21">
        <v>44287.0</v>
      </c>
      <c r="C9025" s="3">
        <v>27.0</v>
      </c>
      <c r="D9025" s="3" t="s">
        <v>209</v>
      </c>
      <c r="E9025" s="3" t="s">
        <v>161</v>
      </c>
      <c r="F9025" s="3" t="s">
        <v>108</v>
      </c>
      <c r="G9025" s="3" t="str">
        <f t="array" ref="G9025">INDEX('Apr2021'!$A$1:$BP$55,MATCH($D9025,'Apr2021'!$A:$A,0),MATCH($E9025,'Apr2021'!$2:$2,0))</f>
        <v>Suppressed</v>
      </c>
      <c r="H9025" s="3">
        <v>1.0</v>
      </c>
      <c r="I9025" s="3">
        <v>2.0</v>
      </c>
    </row>
    <row r="9026" ht="14.25" customHeight="1">
      <c r="A9026" s="3" t="str">
        <f t="shared" si="4"/>
        <v>Apr2021</v>
      </c>
      <c r="B9026" s="21">
        <v>44287.0</v>
      </c>
      <c r="C9026" s="3">
        <v>28.0</v>
      </c>
      <c r="D9026" s="3" t="s">
        <v>209</v>
      </c>
      <c r="E9026" s="3" t="s">
        <v>157</v>
      </c>
      <c r="F9026" s="3" t="s">
        <v>108</v>
      </c>
      <c r="G9026" s="3">
        <f t="array" ref="G9026">INDEX('Apr2021'!$A$1:$BP$55,MATCH($D9026,'Apr2021'!$A:$A,0),MATCH($E9026,'Apr2021'!$2:$2,0))</f>
        <v>0</v>
      </c>
      <c r="H9026" s="3">
        <v>0.0</v>
      </c>
      <c r="I9026" s="3">
        <v>0.0</v>
      </c>
    </row>
    <row r="9027" ht="14.25" customHeight="1">
      <c r="A9027" s="3" t="str">
        <f t="shared" si="4"/>
        <v>Apr2021</v>
      </c>
      <c r="B9027" s="21">
        <v>44287.0</v>
      </c>
      <c r="C9027" s="3">
        <v>29.0</v>
      </c>
      <c r="D9027" s="3" t="s">
        <v>209</v>
      </c>
      <c r="E9027" s="3" t="s">
        <v>163</v>
      </c>
      <c r="F9027" s="3" t="s">
        <v>109</v>
      </c>
      <c r="G9027" s="3">
        <f t="array" ref="G9027">INDEX('Apr2021'!$A$1:$BP$55,MATCH($D9027,'Apr2021'!$A:$A,0),MATCH($E9027,'Apr2021'!$2:$2,0))</f>
        <v>0</v>
      </c>
      <c r="H9027" s="3">
        <v>0.0</v>
      </c>
      <c r="I9027" s="3">
        <v>0.0</v>
      </c>
    </row>
    <row r="9028" ht="14.25" customHeight="1">
      <c r="A9028" s="3" t="str">
        <f t="shared" si="4"/>
        <v>Apr2021</v>
      </c>
      <c r="B9028" s="21">
        <v>44287.0</v>
      </c>
      <c r="C9028" s="3">
        <v>30.0</v>
      </c>
      <c r="D9028" s="3" t="s">
        <v>209</v>
      </c>
      <c r="E9028" s="3" t="s">
        <v>207</v>
      </c>
      <c r="F9028" s="3" t="s">
        <v>108</v>
      </c>
      <c r="G9028" s="3">
        <f t="array" ref="G9028">INDEX('Apr2021'!$A$1:$BP$55,MATCH($D9028,'Apr2021'!$A:$A,0),MATCH($E9028,'Apr2021'!$2:$2,0))</f>
        <v>0</v>
      </c>
      <c r="H9028" s="3">
        <v>0.0</v>
      </c>
      <c r="I9028" s="3">
        <v>0.0</v>
      </c>
    </row>
    <row r="9029" ht="14.25" customHeight="1">
      <c r="A9029" s="3" t="str">
        <f t="shared" si="4"/>
        <v>Apr2021</v>
      </c>
      <c r="B9029" s="21">
        <v>44287.0</v>
      </c>
      <c r="C9029" s="3">
        <v>31.0</v>
      </c>
      <c r="D9029" s="3" t="s">
        <v>209</v>
      </c>
      <c r="E9029" s="3" t="s">
        <v>158</v>
      </c>
      <c r="F9029" s="3" t="s">
        <v>109</v>
      </c>
      <c r="G9029" s="3">
        <f t="array" ref="G9029">INDEX('Apr2021'!$A$1:$BP$55,MATCH($D9029,'Apr2021'!$A:$A,0),MATCH($E9029,'Apr2021'!$2:$2,0))</f>
        <v>0</v>
      </c>
      <c r="H9029" s="3">
        <v>0.0</v>
      </c>
      <c r="I9029" s="3">
        <v>0.0</v>
      </c>
    </row>
    <row r="9030" ht="14.25" customHeight="1">
      <c r="A9030" s="3" t="str">
        <f t="shared" si="4"/>
        <v>Apr2021</v>
      </c>
      <c r="B9030" s="21">
        <v>44287.0</v>
      </c>
      <c r="C9030" s="3">
        <v>32.0</v>
      </c>
      <c r="D9030" s="3" t="s">
        <v>209</v>
      </c>
      <c r="E9030" s="3" t="s">
        <v>188</v>
      </c>
      <c r="F9030" s="3" t="s">
        <v>108</v>
      </c>
      <c r="G9030" s="3">
        <f t="array" ref="G9030">INDEX('Apr2021'!$A$1:$BP$55,MATCH($D9030,'Apr2021'!$A:$A,0),MATCH($E9030,'Apr2021'!$2:$2,0))</f>
        <v>0</v>
      </c>
      <c r="H9030" s="3">
        <v>0.0</v>
      </c>
      <c r="I9030" s="3">
        <v>0.0</v>
      </c>
    </row>
    <row r="9031" ht="14.25" customHeight="1">
      <c r="A9031" s="3" t="str">
        <f t="shared" si="4"/>
        <v>Apr2021</v>
      </c>
      <c r="B9031" s="21">
        <v>44287.0</v>
      </c>
      <c r="C9031" s="3">
        <v>33.0</v>
      </c>
      <c r="D9031" s="3" t="s">
        <v>209</v>
      </c>
      <c r="E9031" s="3" t="s">
        <v>189</v>
      </c>
      <c r="F9031" s="3" t="s">
        <v>108</v>
      </c>
      <c r="G9031" s="3">
        <f t="array" ref="G9031">INDEX('Apr2021'!$A$1:$BP$55,MATCH($D9031,'Apr2021'!$A:$A,0),MATCH($E9031,'Apr2021'!$2:$2,0))</f>
        <v>0</v>
      </c>
      <c r="H9031" s="3">
        <v>0.0</v>
      </c>
      <c r="I9031" s="3">
        <v>0.0</v>
      </c>
    </row>
    <row r="9032" ht="14.25" customHeight="1">
      <c r="A9032" s="3" t="str">
        <f t="shared" si="4"/>
        <v>Apr2021</v>
      </c>
      <c r="B9032" s="21">
        <v>44287.0</v>
      </c>
      <c r="C9032" s="3">
        <v>34.0</v>
      </c>
      <c r="D9032" s="3" t="s">
        <v>209</v>
      </c>
      <c r="E9032" s="3" t="s">
        <v>164</v>
      </c>
      <c r="F9032" s="3" t="s">
        <v>112</v>
      </c>
      <c r="G9032" s="3">
        <f t="array" ref="G9032">INDEX('Apr2021'!$A$1:$BP$55,MATCH($D9032,'Apr2021'!$A:$A,0),MATCH($E9032,'Apr2021'!$2:$2,0))</f>
        <v>0</v>
      </c>
      <c r="H9032" s="3">
        <v>0.0</v>
      </c>
      <c r="I9032" s="3">
        <v>0.0</v>
      </c>
    </row>
    <row r="9033" ht="14.25" customHeight="1">
      <c r="A9033" s="3" t="str">
        <f t="shared" si="4"/>
        <v>Apr2021</v>
      </c>
      <c r="B9033" s="21">
        <v>44287.0</v>
      </c>
      <c r="C9033" s="3">
        <v>35.0</v>
      </c>
      <c r="D9033" s="3" t="s">
        <v>209</v>
      </c>
      <c r="E9033" s="3" t="s">
        <v>180</v>
      </c>
      <c r="F9033" s="3" t="s">
        <v>110</v>
      </c>
      <c r="G9033" s="3">
        <f t="array" ref="G9033">INDEX('Apr2021'!$A$1:$BP$55,MATCH($D9033,'Apr2021'!$A:$A,0),MATCH($E9033,'Apr2021'!$2:$2,0))</f>
        <v>0</v>
      </c>
      <c r="H9033" s="3">
        <v>0.0</v>
      </c>
      <c r="I9033" s="3">
        <v>0.0</v>
      </c>
    </row>
    <row r="9034" ht="14.25" customHeight="1">
      <c r="A9034" s="3" t="str">
        <f t="shared" si="4"/>
        <v>Apr2021</v>
      </c>
      <c r="B9034" s="21">
        <v>44287.0</v>
      </c>
      <c r="C9034" s="3">
        <v>36.0</v>
      </c>
      <c r="D9034" s="3" t="s">
        <v>209</v>
      </c>
      <c r="E9034" s="3" t="s">
        <v>181</v>
      </c>
      <c r="F9034" s="3" t="s">
        <v>108</v>
      </c>
      <c r="G9034" s="3">
        <f t="array" ref="G9034">INDEX('Apr2021'!$A$1:$BP$55,MATCH($D9034,'Apr2021'!$A:$A,0),MATCH($E9034,'Apr2021'!$2:$2,0))</f>
        <v>0</v>
      </c>
      <c r="H9034" s="3">
        <v>0.0</v>
      </c>
      <c r="I9034" s="3">
        <v>0.0</v>
      </c>
    </row>
    <row r="9035" ht="14.25" customHeight="1">
      <c r="A9035" s="3" t="str">
        <f t="shared" si="4"/>
        <v>Apr2021</v>
      </c>
      <c r="B9035" s="21">
        <v>44287.0</v>
      </c>
      <c r="C9035" s="3">
        <v>37.0</v>
      </c>
      <c r="D9035" s="3" t="s">
        <v>209</v>
      </c>
      <c r="E9035" s="3" t="s">
        <v>244</v>
      </c>
      <c r="F9035" s="3" t="s">
        <v>109</v>
      </c>
      <c r="G9035" s="3">
        <f t="array" ref="G9035">INDEX('Apr2021'!$A$1:$BP$55,MATCH($D9035,'Apr2021'!$A:$A,0),MATCH($E9035,'Apr2021'!$2:$2,0))</f>
        <v>0</v>
      </c>
      <c r="H9035" s="3">
        <v>0.0</v>
      </c>
      <c r="I9035" s="3">
        <v>0.0</v>
      </c>
    </row>
    <row r="9036" ht="14.25" customHeight="1">
      <c r="A9036" s="3" t="str">
        <f t="shared" si="4"/>
        <v>Apr2021</v>
      </c>
      <c r="B9036" s="21">
        <v>44287.0</v>
      </c>
      <c r="C9036" s="3">
        <v>38.0</v>
      </c>
      <c r="D9036" s="3" t="s">
        <v>209</v>
      </c>
      <c r="E9036" s="3" t="s">
        <v>185</v>
      </c>
      <c r="F9036" s="3" t="s">
        <v>110</v>
      </c>
      <c r="G9036" s="3">
        <f t="array" ref="G9036">INDEX('Apr2021'!$A$1:$BP$55,MATCH($D9036,'Apr2021'!$A:$A,0),MATCH($E9036,'Apr2021'!$2:$2,0))</f>
        <v>0</v>
      </c>
      <c r="H9036" s="3">
        <v>0.0</v>
      </c>
      <c r="I9036" s="3">
        <v>0.0</v>
      </c>
    </row>
    <row r="9037" ht="14.25" customHeight="1">
      <c r="A9037" s="3" t="str">
        <f t="shared" si="4"/>
        <v>Apr2021</v>
      </c>
      <c r="B9037" s="21">
        <v>44287.0</v>
      </c>
      <c r="C9037" s="3">
        <v>39.0</v>
      </c>
      <c r="D9037" s="3" t="s">
        <v>209</v>
      </c>
      <c r="E9037" s="3" t="s">
        <v>246</v>
      </c>
      <c r="F9037" s="3" t="s">
        <v>110</v>
      </c>
      <c r="G9037" s="3">
        <f t="array" ref="G9037">INDEX('Apr2021'!$A$1:$BP$55,MATCH($D9037,'Apr2021'!$A:$A,0),MATCH($E9037,'Apr2021'!$2:$2,0))</f>
        <v>0</v>
      </c>
      <c r="H9037" s="3">
        <v>0.0</v>
      </c>
      <c r="I9037" s="3">
        <v>0.0</v>
      </c>
    </row>
    <row r="9038" ht="14.25" customHeight="1">
      <c r="A9038" s="3" t="str">
        <f t="shared" si="4"/>
        <v>Apr2021</v>
      </c>
      <c r="B9038" s="21">
        <v>44287.0</v>
      </c>
      <c r="C9038" s="3">
        <v>40.0</v>
      </c>
      <c r="D9038" s="3" t="s">
        <v>209</v>
      </c>
      <c r="E9038" s="3" t="s">
        <v>259</v>
      </c>
      <c r="F9038" s="3" t="s">
        <v>115</v>
      </c>
      <c r="G9038" s="3">
        <f t="array" ref="G9038">INDEX('Apr2021'!$A$1:$BP$55,MATCH($D9038,'Apr2021'!$A:$A,0),MATCH($E9038,'Apr2021'!$2:$2,0))</f>
        <v>0</v>
      </c>
      <c r="H9038" s="3">
        <v>0.0</v>
      </c>
      <c r="I9038" s="3">
        <v>0.0</v>
      </c>
    </row>
    <row r="9039" ht="14.25" customHeight="1">
      <c r="A9039" s="3" t="str">
        <f t="shared" si="4"/>
        <v>Apr2021</v>
      </c>
      <c r="B9039" s="21">
        <v>44287.0</v>
      </c>
      <c r="C9039" s="3">
        <v>41.0</v>
      </c>
      <c r="D9039" s="3" t="s">
        <v>209</v>
      </c>
      <c r="E9039" s="3" t="s">
        <v>260</v>
      </c>
      <c r="F9039" s="3" t="s">
        <v>109</v>
      </c>
      <c r="G9039" s="3">
        <f t="array" ref="G9039">INDEX('Apr2021'!$A$1:$BP$55,MATCH($D9039,'Apr2021'!$A:$A,0),MATCH($E9039,'Apr2021'!$2:$2,0))</f>
        <v>0</v>
      </c>
      <c r="H9039" s="3">
        <v>0.0</v>
      </c>
      <c r="I9039" s="3">
        <v>0.0</v>
      </c>
    </row>
    <row r="9040" ht="14.25" customHeight="1">
      <c r="A9040" s="3" t="str">
        <f t="shared" si="4"/>
        <v>Apr2021</v>
      </c>
      <c r="B9040" s="21">
        <v>44287.0</v>
      </c>
      <c r="C9040" s="3">
        <v>42.0</v>
      </c>
      <c r="D9040" s="3" t="s">
        <v>209</v>
      </c>
      <c r="E9040" s="3" t="s">
        <v>213</v>
      </c>
      <c r="F9040" s="3" t="s">
        <v>108</v>
      </c>
      <c r="G9040" s="3">
        <f t="array" ref="G9040">INDEX('Apr2021'!$A$1:$BP$55,MATCH($D9040,'Apr2021'!$A:$A,0),MATCH($E9040,'Apr2021'!$2:$2,0))</f>
        <v>0</v>
      </c>
      <c r="H9040" s="3">
        <v>0.0</v>
      </c>
      <c r="I9040" s="3">
        <v>0.0</v>
      </c>
    </row>
    <row r="9041" ht="14.25" customHeight="1">
      <c r="A9041" s="3" t="str">
        <f t="shared" si="4"/>
        <v>Apr2021</v>
      </c>
      <c r="B9041" s="21">
        <v>44287.0</v>
      </c>
      <c r="C9041" s="3">
        <v>43.0</v>
      </c>
      <c r="D9041" s="3" t="s">
        <v>209</v>
      </c>
      <c r="E9041" s="3" t="s">
        <v>190</v>
      </c>
      <c r="F9041" s="3" t="s">
        <v>108</v>
      </c>
      <c r="G9041" s="3">
        <f t="array" ref="G9041">INDEX('Apr2021'!$A$1:$BP$55,MATCH($D9041,'Apr2021'!$A:$A,0),MATCH($E9041,'Apr2021'!$2:$2,0))</f>
        <v>0</v>
      </c>
      <c r="H9041" s="3">
        <v>0.0</v>
      </c>
      <c r="I9041" s="3">
        <v>0.0</v>
      </c>
    </row>
    <row r="9042" ht="14.25" customHeight="1">
      <c r="A9042" s="3" t="str">
        <f t="shared" si="4"/>
        <v>Apr2021</v>
      </c>
      <c r="B9042" s="21">
        <v>44287.0</v>
      </c>
      <c r="C9042" s="3">
        <v>44.0</v>
      </c>
      <c r="D9042" s="3" t="s">
        <v>209</v>
      </c>
      <c r="E9042" s="3" t="s">
        <v>167</v>
      </c>
      <c r="F9042" s="3" t="s">
        <v>109</v>
      </c>
      <c r="G9042" s="3">
        <f t="array" ref="G9042">INDEX('Apr2021'!$A$1:$BP$55,MATCH($D9042,'Apr2021'!$A:$A,0),MATCH($E9042,'Apr2021'!$2:$2,0))</f>
        <v>0</v>
      </c>
      <c r="H9042" s="3">
        <v>0.0</v>
      </c>
      <c r="I9042" s="3">
        <v>0.0</v>
      </c>
    </row>
    <row r="9043" ht="14.25" customHeight="1">
      <c r="A9043" s="3" t="str">
        <f t="shared" si="4"/>
        <v>Apr2021</v>
      </c>
      <c r="B9043" s="21">
        <v>44287.0</v>
      </c>
      <c r="C9043" s="3">
        <v>45.0</v>
      </c>
      <c r="D9043" s="3" t="s">
        <v>209</v>
      </c>
      <c r="E9043" s="3" t="s">
        <v>250</v>
      </c>
      <c r="F9043" s="3" t="s">
        <v>108</v>
      </c>
      <c r="G9043" s="3">
        <f t="array" ref="G9043">INDEX('Apr2021'!$A$1:$BP$55,MATCH($D9043,'Apr2021'!$A:$A,0),MATCH($E9043,'Apr2021'!$2:$2,0))</f>
        <v>0</v>
      </c>
      <c r="H9043" s="3">
        <v>0.0</v>
      </c>
      <c r="I9043" s="3">
        <v>0.0</v>
      </c>
    </row>
    <row r="9044" ht="14.25" customHeight="1">
      <c r="A9044" s="3" t="str">
        <f t="shared" si="4"/>
        <v>Apr2021</v>
      </c>
      <c r="B9044" s="21">
        <v>44287.0</v>
      </c>
      <c r="C9044" s="3">
        <v>46.0</v>
      </c>
      <c r="D9044" s="3" t="s">
        <v>209</v>
      </c>
      <c r="E9044" s="3" t="s">
        <v>176</v>
      </c>
      <c r="F9044" s="3" t="s">
        <v>109</v>
      </c>
      <c r="G9044" s="3">
        <f t="array" ref="G9044">INDEX('Apr2021'!$A$1:$BP$55,MATCH($D9044,'Apr2021'!$A:$A,0),MATCH($E9044,'Apr2021'!$2:$2,0))</f>
        <v>0</v>
      </c>
      <c r="H9044" s="3">
        <v>0.0</v>
      </c>
      <c r="I9044" s="3">
        <v>0.0</v>
      </c>
    </row>
    <row r="9045" ht="14.25" customHeight="1">
      <c r="A9045" s="3" t="str">
        <f t="shared" si="4"/>
        <v>Apr2021</v>
      </c>
      <c r="B9045" s="21">
        <v>44287.0</v>
      </c>
      <c r="C9045" s="3">
        <v>47.0</v>
      </c>
      <c r="D9045" s="3" t="s">
        <v>209</v>
      </c>
      <c r="E9045" s="3" t="s">
        <v>193</v>
      </c>
      <c r="F9045" s="3" t="s">
        <v>108</v>
      </c>
      <c r="G9045" s="3">
        <f t="array" ref="G9045">INDEX('Apr2021'!$A$1:$BP$55,MATCH($D9045,'Apr2021'!$A:$A,0),MATCH($E9045,'Apr2021'!$2:$2,0))</f>
        <v>0</v>
      </c>
      <c r="H9045" s="3">
        <v>0.0</v>
      </c>
      <c r="I9045" s="3">
        <v>0.0</v>
      </c>
    </row>
    <row r="9046" ht="14.25" customHeight="1">
      <c r="A9046" s="3" t="str">
        <f t="shared" si="4"/>
        <v>Apr2021</v>
      </c>
      <c r="B9046" s="21">
        <v>44287.0</v>
      </c>
      <c r="C9046" s="3">
        <v>48.0</v>
      </c>
      <c r="D9046" s="3" t="s">
        <v>209</v>
      </c>
      <c r="E9046" s="3" t="s">
        <v>215</v>
      </c>
      <c r="F9046" s="3" t="s">
        <v>108</v>
      </c>
      <c r="G9046" s="3">
        <f t="array" ref="G9046">INDEX('Apr2021'!$A$1:$BP$55,MATCH($D9046,'Apr2021'!$A:$A,0),MATCH($E9046,'Apr2021'!$2:$2,0))</f>
        <v>0</v>
      </c>
      <c r="H9046" s="3">
        <v>0.0</v>
      </c>
      <c r="I9046" s="3">
        <v>0.0</v>
      </c>
    </row>
    <row r="9047" ht="14.25" customHeight="1">
      <c r="A9047" s="3" t="str">
        <f t="shared" si="4"/>
        <v>Apr2021</v>
      </c>
      <c r="B9047" s="21">
        <v>44287.0</v>
      </c>
      <c r="C9047" s="3">
        <v>49.0</v>
      </c>
      <c r="D9047" s="3" t="s">
        <v>209</v>
      </c>
      <c r="E9047" s="3" t="s">
        <v>261</v>
      </c>
      <c r="F9047" s="3" t="s">
        <v>112</v>
      </c>
      <c r="G9047" s="3" t="str">
        <f t="array" ref="G9047">INDEX('Apr2021'!$A$1:$BP$55,MATCH($D9047,'Apr2021'!$A:$A,0),MATCH($E9047,'Apr2021'!$2:$2,0))</f>
        <v>Suppressed</v>
      </c>
      <c r="H9047" s="3">
        <v>1.0</v>
      </c>
      <c r="I9047" s="3">
        <v>2.0</v>
      </c>
    </row>
    <row r="9048" ht="14.25" customHeight="1">
      <c r="A9048" s="3" t="str">
        <f t="shared" si="4"/>
        <v>Apr2021</v>
      </c>
      <c r="B9048" s="21">
        <v>44287.0</v>
      </c>
      <c r="C9048" s="3">
        <v>50.0</v>
      </c>
      <c r="D9048" s="3" t="s">
        <v>209</v>
      </c>
      <c r="E9048" s="3" t="s">
        <v>169</v>
      </c>
      <c r="F9048" s="3" t="s">
        <v>110</v>
      </c>
      <c r="G9048" s="3">
        <f t="array" ref="G9048">INDEX('Apr2021'!$A$1:$BP$55,MATCH($D9048,'Apr2021'!$A:$A,0),MATCH($E9048,'Apr2021'!$2:$2,0))</f>
        <v>0</v>
      </c>
      <c r="H9048" s="3">
        <v>0.0</v>
      </c>
      <c r="I9048" s="3">
        <v>0.0</v>
      </c>
    </row>
    <row r="9049" ht="14.25" customHeight="1">
      <c r="A9049" s="3" t="str">
        <f t="shared" si="4"/>
        <v>Apr2021</v>
      </c>
      <c r="B9049" s="21">
        <v>44287.0</v>
      </c>
      <c r="C9049" s="3">
        <v>51.0</v>
      </c>
      <c r="D9049" s="3" t="s">
        <v>209</v>
      </c>
      <c r="E9049" s="3" t="s">
        <v>179</v>
      </c>
      <c r="F9049" s="3" t="s">
        <v>109</v>
      </c>
      <c r="G9049" s="3">
        <f t="array" ref="G9049">INDEX('Apr2021'!$A$1:$BP$55,MATCH($D9049,'Apr2021'!$A:$A,0),MATCH($E9049,'Apr2021'!$2:$2,0))</f>
        <v>0</v>
      </c>
      <c r="H9049" s="3">
        <v>0.0</v>
      </c>
      <c r="I9049" s="3">
        <v>0.0</v>
      </c>
    </row>
    <row r="9050" ht="14.25" customHeight="1">
      <c r="A9050" s="3" t="str">
        <f t="shared" si="4"/>
        <v>Apr2021</v>
      </c>
      <c r="B9050" s="21">
        <v>44287.0</v>
      </c>
      <c r="C9050" s="3">
        <v>52.0</v>
      </c>
      <c r="D9050" s="3" t="s">
        <v>209</v>
      </c>
      <c r="E9050" s="3" t="s">
        <v>150</v>
      </c>
      <c r="F9050" s="3" t="s">
        <v>108</v>
      </c>
      <c r="G9050" s="3">
        <f t="array" ref="G9050">INDEX('Apr2021'!$A$1:$BP$55,MATCH($D9050,'Apr2021'!$A:$A,0),MATCH($E9050,'Apr2021'!$2:$2,0))</f>
        <v>0</v>
      </c>
      <c r="H9050" s="3">
        <v>0.0</v>
      </c>
      <c r="I9050" s="3">
        <v>0.0</v>
      </c>
    </row>
    <row r="9051" ht="14.25" customHeight="1">
      <c r="A9051" s="3" t="str">
        <f t="shared" si="4"/>
        <v>Apr2021</v>
      </c>
      <c r="B9051" s="21">
        <v>44287.0</v>
      </c>
      <c r="C9051" s="3">
        <v>53.0</v>
      </c>
      <c r="D9051" s="3" t="s">
        <v>209</v>
      </c>
      <c r="E9051" s="3" t="s">
        <v>205</v>
      </c>
      <c r="F9051" s="3" t="s">
        <v>108</v>
      </c>
      <c r="G9051" s="3">
        <f t="array" ref="G9051">INDEX('Apr2021'!$A$1:$BP$55,MATCH($D9051,'Apr2021'!$A:$A,0),MATCH($E9051,'Apr2021'!$2:$2,0))</f>
        <v>0</v>
      </c>
      <c r="H9051" s="3">
        <v>0.0</v>
      </c>
      <c r="I9051" s="3">
        <v>0.0</v>
      </c>
    </row>
    <row r="9052" ht="14.25" customHeight="1">
      <c r="A9052" s="3" t="str">
        <f t="shared" si="4"/>
        <v>Apr2021</v>
      </c>
      <c r="B9052" s="21">
        <v>44287.0</v>
      </c>
      <c r="C9052" s="3">
        <v>54.0</v>
      </c>
      <c r="D9052" s="3" t="s">
        <v>209</v>
      </c>
      <c r="E9052" s="3" t="s">
        <v>170</v>
      </c>
      <c r="F9052" s="3" t="s">
        <v>109</v>
      </c>
      <c r="G9052" s="3">
        <f t="array" ref="G9052">INDEX('Apr2021'!$A$1:$BP$55,MATCH($D9052,'Apr2021'!$A:$A,0),MATCH($E9052,'Apr2021'!$2:$2,0))</f>
        <v>0</v>
      </c>
      <c r="H9052" s="3">
        <v>0.0</v>
      </c>
      <c r="I9052" s="3">
        <v>0.0</v>
      </c>
    </row>
    <row r="9053" ht="14.25" customHeight="1">
      <c r="A9053" s="3" t="str">
        <f t="shared" si="4"/>
        <v>Apr2021</v>
      </c>
      <c r="B9053" s="21">
        <v>44287.0</v>
      </c>
      <c r="C9053" s="3">
        <v>55.0</v>
      </c>
      <c r="D9053" s="3" t="s">
        <v>209</v>
      </c>
      <c r="E9053" s="3" t="s">
        <v>257</v>
      </c>
      <c r="F9053" s="3" t="s">
        <v>110</v>
      </c>
      <c r="G9053" s="3">
        <f t="array" ref="G9053">INDEX('Apr2021'!$A$1:$BP$55,MATCH($D9053,'Apr2021'!$A:$A,0),MATCH($E9053,'Apr2021'!$2:$2,0))</f>
        <v>0</v>
      </c>
      <c r="H9053" s="3">
        <v>0.0</v>
      </c>
      <c r="I9053" s="3">
        <v>0.0</v>
      </c>
    </row>
    <row r="9054" ht="14.25" customHeight="1">
      <c r="A9054" s="3" t="str">
        <f t="shared" si="4"/>
        <v>Apr2021</v>
      </c>
      <c r="B9054" s="21">
        <v>44287.0</v>
      </c>
      <c r="C9054" s="3">
        <v>1.0</v>
      </c>
      <c r="D9054" s="3" t="s">
        <v>142</v>
      </c>
      <c r="E9054" s="3" t="s">
        <v>137</v>
      </c>
      <c r="F9054" s="3" t="s">
        <v>108</v>
      </c>
      <c r="G9054" s="3">
        <f t="array" ref="G9054">INDEX('Apr2021'!$A$1:$BP$55,MATCH($D9054,'Apr2021'!$A:$A,0),MATCH($E9054,'Apr2021'!$2:$2,0))</f>
        <v>14</v>
      </c>
      <c r="H9054" s="3">
        <v>14.0</v>
      </c>
      <c r="I9054" s="3">
        <v>14.0</v>
      </c>
    </row>
    <row r="9055" ht="14.25" customHeight="1">
      <c r="A9055" s="3" t="str">
        <f t="shared" si="4"/>
        <v>Apr2021</v>
      </c>
      <c r="B9055" s="21">
        <v>44287.0</v>
      </c>
      <c r="C9055" s="3">
        <v>2.0</v>
      </c>
      <c r="D9055" s="3" t="s">
        <v>142</v>
      </c>
      <c r="E9055" s="3" t="s">
        <v>138</v>
      </c>
      <c r="F9055" s="3" t="s">
        <v>108</v>
      </c>
      <c r="G9055" s="3" t="str">
        <f t="array" ref="G9055">INDEX('Apr2021'!$A$1:$BP$55,MATCH($D9055,'Apr2021'!$A:$A,0),MATCH($E9055,'Apr2021'!$2:$2,0))</f>
        <v>Suppressed</v>
      </c>
      <c r="H9055" s="3">
        <v>1.0</v>
      </c>
      <c r="I9055" s="3">
        <v>2.0</v>
      </c>
    </row>
    <row r="9056" ht="14.25" customHeight="1">
      <c r="A9056" s="3" t="str">
        <f t="shared" si="4"/>
        <v>Apr2021</v>
      </c>
      <c r="B9056" s="21">
        <v>44287.0</v>
      </c>
      <c r="C9056" s="3">
        <v>3.0</v>
      </c>
      <c r="D9056" s="3" t="s">
        <v>142</v>
      </c>
      <c r="E9056" s="3" t="s">
        <v>146</v>
      </c>
      <c r="F9056" s="3" t="s">
        <v>108</v>
      </c>
      <c r="G9056" s="3">
        <f t="array" ref="G9056">INDEX('Apr2021'!$A$1:$BP$55,MATCH($D9056,'Apr2021'!$A:$A,0),MATCH($E9056,'Apr2021'!$2:$2,0))</f>
        <v>0</v>
      </c>
      <c r="H9056" s="3">
        <v>0.0</v>
      </c>
      <c r="I9056" s="3">
        <v>0.0</v>
      </c>
    </row>
    <row r="9057" ht="14.25" customHeight="1">
      <c r="A9057" s="3" t="str">
        <f t="shared" si="4"/>
        <v>Apr2021</v>
      </c>
      <c r="B9057" s="21">
        <v>44287.0</v>
      </c>
      <c r="C9057" s="3">
        <v>4.0</v>
      </c>
      <c r="D9057" s="3" t="s">
        <v>142</v>
      </c>
      <c r="E9057" s="3" t="s">
        <v>136</v>
      </c>
      <c r="F9057" s="3" t="s">
        <v>108</v>
      </c>
      <c r="G9057" s="3" t="str">
        <f t="array" ref="G9057">INDEX('Apr2021'!$A$1:$BP$55,MATCH($D9057,'Apr2021'!$A:$A,0),MATCH($E9057,'Apr2021'!$2:$2,0))</f>
        <v>Suppressed</v>
      </c>
      <c r="H9057" s="3">
        <v>1.0</v>
      </c>
      <c r="I9057" s="3">
        <v>2.0</v>
      </c>
    </row>
    <row r="9058" ht="14.25" customHeight="1">
      <c r="A9058" s="3" t="str">
        <f t="shared" si="4"/>
        <v>Apr2021</v>
      </c>
      <c r="B9058" s="21">
        <v>44287.0</v>
      </c>
      <c r="C9058" s="3">
        <v>5.0</v>
      </c>
      <c r="D9058" s="3" t="s">
        <v>142</v>
      </c>
      <c r="E9058" s="3" t="s">
        <v>140</v>
      </c>
      <c r="F9058" s="3" t="s">
        <v>108</v>
      </c>
      <c r="G9058" s="3">
        <f t="array" ref="G9058">INDEX('Apr2021'!$A$1:$BP$55,MATCH($D9058,'Apr2021'!$A:$A,0),MATCH($E9058,'Apr2021'!$2:$2,0))</f>
        <v>0</v>
      </c>
      <c r="H9058" s="3">
        <v>0.0</v>
      </c>
      <c r="I9058" s="3">
        <v>0.0</v>
      </c>
    </row>
    <row r="9059" ht="14.25" customHeight="1">
      <c r="A9059" s="3" t="str">
        <f t="shared" si="4"/>
        <v>Apr2021</v>
      </c>
      <c r="B9059" s="21">
        <v>44287.0</v>
      </c>
      <c r="C9059" s="3">
        <v>6.0</v>
      </c>
      <c r="D9059" s="3" t="s">
        <v>142</v>
      </c>
      <c r="E9059" s="3" t="s">
        <v>141</v>
      </c>
      <c r="F9059" s="3" t="s">
        <v>109</v>
      </c>
      <c r="G9059" s="3">
        <f t="array" ref="G9059">INDEX('Apr2021'!$A$1:$BP$55,MATCH($D9059,'Apr2021'!$A:$A,0),MATCH($E9059,'Apr2021'!$2:$2,0))</f>
        <v>0</v>
      </c>
      <c r="H9059" s="3">
        <v>0.0</v>
      </c>
      <c r="I9059" s="3">
        <v>0.0</v>
      </c>
    </row>
    <row r="9060" ht="14.25" customHeight="1">
      <c r="A9060" s="3" t="str">
        <f t="shared" si="4"/>
        <v>Apr2021</v>
      </c>
      <c r="B9060" s="21">
        <v>44287.0</v>
      </c>
      <c r="C9060" s="3">
        <v>7.0</v>
      </c>
      <c r="D9060" s="3" t="s">
        <v>142</v>
      </c>
      <c r="E9060" s="3" t="s">
        <v>142</v>
      </c>
      <c r="F9060" s="3" t="s">
        <v>108</v>
      </c>
      <c r="G9060" s="3">
        <f t="array" ref="G9060">INDEX('Apr2021'!$A$1:$BP$55,MATCH($D9060,'Apr2021'!$A:$A,0),MATCH($E9060,'Apr2021'!$2:$2,0))</f>
        <v>0</v>
      </c>
      <c r="H9060" s="3">
        <v>0.0</v>
      </c>
      <c r="I9060" s="3">
        <v>0.0</v>
      </c>
    </row>
    <row r="9061" ht="14.25" customHeight="1">
      <c r="A9061" s="3" t="str">
        <f t="shared" si="4"/>
        <v>Apr2021</v>
      </c>
      <c r="B9061" s="21">
        <v>44287.0</v>
      </c>
      <c r="C9061" s="3">
        <v>8.0</v>
      </c>
      <c r="D9061" s="3" t="s">
        <v>142</v>
      </c>
      <c r="E9061" s="3" t="s">
        <v>139</v>
      </c>
      <c r="F9061" s="3" t="s">
        <v>108</v>
      </c>
      <c r="G9061" s="3" t="str">
        <f t="array" ref="G9061">INDEX('Apr2021'!$A$1:$BP$55,MATCH($D9061,'Apr2021'!$A:$A,0),MATCH($E9061,'Apr2021'!$2:$2,0))</f>
        <v>Suppressed</v>
      </c>
      <c r="H9061" s="3">
        <v>1.0</v>
      </c>
      <c r="I9061" s="3">
        <v>2.0</v>
      </c>
    </row>
    <row r="9062" ht="14.25" customHeight="1">
      <c r="A9062" s="3" t="str">
        <f t="shared" si="4"/>
        <v>Apr2021</v>
      </c>
      <c r="B9062" s="21">
        <v>44287.0</v>
      </c>
      <c r="C9062" s="3">
        <v>9.0</v>
      </c>
      <c r="D9062" s="3" t="s">
        <v>142</v>
      </c>
      <c r="E9062" s="3" t="s">
        <v>143</v>
      </c>
      <c r="F9062" s="3" t="s">
        <v>108</v>
      </c>
      <c r="G9062" s="3">
        <f t="array" ref="G9062">INDEX('Apr2021'!$A$1:$BP$55,MATCH($D9062,'Apr2021'!$A:$A,0),MATCH($E9062,'Apr2021'!$2:$2,0))</f>
        <v>0</v>
      </c>
      <c r="H9062" s="3">
        <v>0.0</v>
      </c>
      <c r="I9062" s="3">
        <v>0.0</v>
      </c>
    </row>
    <row r="9063" ht="14.25" customHeight="1">
      <c r="A9063" s="3" t="str">
        <f t="shared" si="4"/>
        <v>Apr2021</v>
      </c>
      <c r="B9063" s="21">
        <v>44287.0</v>
      </c>
      <c r="C9063" s="3">
        <v>10.0</v>
      </c>
      <c r="D9063" s="3" t="s">
        <v>142</v>
      </c>
      <c r="E9063" s="3" t="s">
        <v>147</v>
      </c>
      <c r="F9063" s="3" t="s">
        <v>110</v>
      </c>
      <c r="G9063" s="3" t="str">
        <f t="array" ref="G9063">INDEX('Apr2021'!$A$1:$BP$55,MATCH($D9063,'Apr2021'!$A:$A,0),MATCH($E9063,'Apr2021'!$2:$2,0))</f>
        <v>Suppressed</v>
      </c>
      <c r="H9063" s="3">
        <v>1.0</v>
      </c>
      <c r="I9063" s="3">
        <v>2.0</v>
      </c>
    </row>
    <row r="9064" ht="14.25" customHeight="1">
      <c r="A9064" s="3" t="str">
        <f t="shared" si="4"/>
        <v>Apr2021</v>
      </c>
      <c r="B9064" s="21">
        <v>44287.0</v>
      </c>
      <c r="C9064" s="3">
        <v>11.0</v>
      </c>
      <c r="D9064" s="3" t="s">
        <v>142</v>
      </c>
      <c r="E9064" s="3" t="s">
        <v>148</v>
      </c>
      <c r="F9064" s="3" t="s">
        <v>108</v>
      </c>
      <c r="G9064" s="3">
        <f t="array" ref="G9064">INDEX('Apr2021'!$A$1:$BP$55,MATCH($D9064,'Apr2021'!$A:$A,0),MATCH($E9064,'Apr2021'!$2:$2,0))</f>
        <v>0</v>
      </c>
      <c r="H9064" s="3">
        <v>0.0</v>
      </c>
      <c r="I9064" s="3">
        <v>0.0</v>
      </c>
    </row>
    <row r="9065" ht="14.25" customHeight="1">
      <c r="A9065" s="3" t="str">
        <f t="shared" si="4"/>
        <v>Apr2021</v>
      </c>
      <c r="B9065" s="21">
        <v>44287.0</v>
      </c>
      <c r="C9065" s="3">
        <v>12.0</v>
      </c>
      <c r="D9065" s="3" t="s">
        <v>142</v>
      </c>
      <c r="E9065" s="3" t="s">
        <v>168</v>
      </c>
      <c r="F9065" s="3" t="s">
        <v>112</v>
      </c>
      <c r="G9065" s="3">
        <f t="array" ref="G9065">INDEX('Apr2021'!$A$1:$BP$55,MATCH($D9065,'Apr2021'!$A:$A,0),MATCH($E9065,'Apr2021'!$2:$2,0))</f>
        <v>0</v>
      </c>
      <c r="H9065" s="3">
        <v>0.0</v>
      </c>
      <c r="I9065" s="3">
        <v>0.0</v>
      </c>
    </row>
    <row r="9066" ht="14.25" customHeight="1">
      <c r="A9066" s="3" t="str">
        <f t="shared" si="4"/>
        <v>Apr2021</v>
      </c>
      <c r="B9066" s="21">
        <v>44287.0</v>
      </c>
      <c r="C9066" s="3">
        <v>13.0</v>
      </c>
      <c r="D9066" s="3" t="s">
        <v>142</v>
      </c>
      <c r="E9066" s="3" t="s">
        <v>144</v>
      </c>
      <c r="F9066" s="3" t="s">
        <v>108</v>
      </c>
      <c r="G9066" s="3">
        <f t="array" ref="G9066">INDEX('Apr2021'!$A$1:$BP$55,MATCH($D9066,'Apr2021'!$A:$A,0),MATCH($E9066,'Apr2021'!$2:$2,0))</f>
        <v>0</v>
      </c>
      <c r="H9066" s="3">
        <v>0.0</v>
      </c>
      <c r="I9066" s="3">
        <v>0.0</v>
      </c>
    </row>
    <row r="9067" ht="14.25" customHeight="1">
      <c r="A9067" s="3" t="str">
        <f t="shared" si="4"/>
        <v>Apr2021</v>
      </c>
      <c r="B9067" s="21">
        <v>44287.0</v>
      </c>
      <c r="C9067" s="3">
        <v>14.0</v>
      </c>
      <c r="D9067" s="3" t="s">
        <v>142</v>
      </c>
      <c r="E9067" s="3" t="s">
        <v>149</v>
      </c>
      <c r="F9067" s="3" t="s">
        <v>108</v>
      </c>
      <c r="G9067" s="3">
        <f t="array" ref="G9067">INDEX('Apr2021'!$A$1:$BP$55,MATCH($D9067,'Apr2021'!$A:$A,0),MATCH($E9067,'Apr2021'!$2:$2,0))</f>
        <v>0</v>
      </c>
      <c r="H9067" s="3">
        <v>0.0</v>
      </c>
      <c r="I9067" s="3">
        <v>0.0</v>
      </c>
    </row>
    <row r="9068" ht="14.25" customHeight="1">
      <c r="A9068" s="3" t="str">
        <f t="shared" si="4"/>
        <v>Apr2021</v>
      </c>
      <c r="B9068" s="21">
        <v>44287.0</v>
      </c>
      <c r="C9068" s="3">
        <v>15.0</v>
      </c>
      <c r="D9068" s="3" t="s">
        <v>142</v>
      </c>
      <c r="E9068" s="3" t="s">
        <v>225</v>
      </c>
      <c r="F9068" s="3" t="s">
        <v>109</v>
      </c>
      <c r="G9068" s="3">
        <f t="array" ref="G9068">INDEX('Apr2021'!$A$1:$BP$55,MATCH($D9068,'Apr2021'!$A:$A,0),MATCH($E9068,'Apr2021'!$2:$2,0))</f>
        <v>0</v>
      </c>
      <c r="H9068" s="3">
        <v>0.0</v>
      </c>
      <c r="I9068" s="3">
        <v>0.0</v>
      </c>
    </row>
    <row r="9069" ht="14.25" customHeight="1">
      <c r="A9069" s="3" t="str">
        <f t="shared" si="4"/>
        <v>Apr2021</v>
      </c>
      <c r="B9069" s="21">
        <v>44287.0</v>
      </c>
      <c r="C9069" s="3">
        <v>16.0</v>
      </c>
      <c r="D9069" s="3" t="s">
        <v>142</v>
      </c>
      <c r="E9069" s="3" t="s">
        <v>150</v>
      </c>
      <c r="F9069" s="3" t="s">
        <v>108</v>
      </c>
      <c r="G9069" s="3" t="str">
        <f t="array" ref="G9069">INDEX('Apr2021'!$A$1:$BP$55,MATCH($D9069,'Apr2021'!$A:$A,0),MATCH($E9069,'Apr2021'!$2:$2,0))</f>
        <v>Suppressed</v>
      </c>
      <c r="H9069" s="3">
        <v>1.0</v>
      </c>
      <c r="I9069" s="3">
        <v>2.0</v>
      </c>
    </row>
    <row r="9070" ht="14.25" customHeight="1">
      <c r="A9070" s="3" t="str">
        <f t="shared" si="4"/>
        <v>Apr2021</v>
      </c>
      <c r="B9070" s="21">
        <v>44287.0</v>
      </c>
      <c r="C9070" s="3">
        <v>17.0</v>
      </c>
      <c r="D9070" s="3" t="s">
        <v>142</v>
      </c>
      <c r="E9070" s="3" t="s">
        <v>145</v>
      </c>
      <c r="F9070" s="3" t="s">
        <v>108</v>
      </c>
      <c r="G9070" s="3">
        <f t="array" ref="G9070">INDEX('Apr2021'!$A$1:$BP$55,MATCH($D9070,'Apr2021'!$A:$A,0),MATCH($E9070,'Apr2021'!$2:$2,0))</f>
        <v>0</v>
      </c>
      <c r="H9070" s="3">
        <v>0.0</v>
      </c>
      <c r="I9070" s="3">
        <v>0.0</v>
      </c>
    </row>
    <row r="9071" ht="14.25" customHeight="1">
      <c r="A9071" s="3" t="str">
        <f t="shared" si="4"/>
        <v>Apr2021</v>
      </c>
      <c r="B9071" s="21">
        <v>44287.0</v>
      </c>
      <c r="C9071" s="3">
        <v>18.0</v>
      </c>
      <c r="D9071" s="3" t="s">
        <v>142</v>
      </c>
      <c r="E9071" s="3" t="s">
        <v>159</v>
      </c>
      <c r="F9071" s="3" t="s">
        <v>110</v>
      </c>
      <c r="G9071" s="3" t="str">
        <f t="array" ref="G9071">INDEX('Apr2021'!$A$1:$BP$55,MATCH($D9071,'Apr2021'!$A:$A,0),MATCH($E9071,'Apr2021'!$2:$2,0))</f>
        <v>Suppressed</v>
      </c>
      <c r="H9071" s="3">
        <v>1.0</v>
      </c>
      <c r="I9071" s="3">
        <v>2.0</v>
      </c>
    </row>
    <row r="9072" ht="14.25" customHeight="1">
      <c r="A9072" s="3" t="str">
        <f t="shared" si="4"/>
        <v>Apr2021</v>
      </c>
      <c r="B9072" s="21">
        <v>44287.0</v>
      </c>
      <c r="C9072" s="3">
        <v>19.0</v>
      </c>
      <c r="D9072" s="3" t="s">
        <v>142</v>
      </c>
      <c r="E9072" s="3" t="s">
        <v>166</v>
      </c>
      <c r="F9072" s="3" t="s">
        <v>108</v>
      </c>
      <c r="G9072" s="3">
        <f t="array" ref="G9072">INDEX('Apr2021'!$A$1:$BP$55,MATCH($D9072,'Apr2021'!$A:$A,0),MATCH($E9072,'Apr2021'!$2:$2,0))</f>
        <v>0</v>
      </c>
      <c r="H9072" s="3">
        <v>0.0</v>
      </c>
      <c r="I9072" s="3">
        <v>0.0</v>
      </c>
    </row>
    <row r="9073" ht="14.25" customHeight="1">
      <c r="A9073" s="3" t="str">
        <f t="shared" si="4"/>
        <v>Apr2021</v>
      </c>
      <c r="B9073" s="21">
        <v>44287.0</v>
      </c>
      <c r="C9073" s="3">
        <v>20.0</v>
      </c>
      <c r="D9073" s="3" t="s">
        <v>142</v>
      </c>
      <c r="E9073" s="3" t="s">
        <v>165</v>
      </c>
      <c r="F9073" s="3" t="s">
        <v>111</v>
      </c>
      <c r="G9073" s="3">
        <f t="array" ref="G9073">INDEX('Apr2021'!$A$1:$BP$55,MATCH($D9073,'Apr2021'!$A:$A,0),MATCH($E9073,'Apr2021'!$2:$2,0))</f>
        <v>0</v>
      </c>
      <c r="H9073" s="3">
        <v>0.0</v>
      </c>
      <c r="I9073" s="3">
        <v>0.0</v>
      </c>
    </row>
    <row r="9074" ht="14.25" customHeight="1">
      <c r="A9074" s="3" t="str">
        <f t="shared" si="4"/>
        <v>Apr2021</v>
      </c>
      <c r="B9074" s="21">
        <v>44287.0</v>
      </c>
      <c r="C9074" s="3">
        <v>21.0</v>
      </c>
      <c r="D9074" s="3" t="s">
        <v>142</v>
      </c>
      <c r="E9074" s="3" t="s">
        <v>154</v>
      </c>
      <c r="F9074" s="3" t="s">
        <v>110</v>
      </c>
      <c r="G9074" s="3">
        <f t="array" ref="G9074">INDEX('Apr2021'!$A$1:$BP$55,MATCH($D9074,'Apr2021'!$A:$A,0),MATCH($E9074,'Apr2021'!$2:$2,0))</f>
        <v>0</v>
      </c>
      <c r="H9074" s="3">
        <v>0.0</v>
      </c>
      <c r="I9074" s="3">
        <v>0.0</v>
      </c>
    </row>
    <row r="9075" ht="14.25" customHeight="1">
      <c r="A9075" s="3" t="str">
        <f t="shared" si="4"/>
        <v>Apr2021</v>
      </c>
      <c r="B9075" s="21">
        <v>44287.0</v>
      </c>
      <c r="C9075" s="3">
        <v>22.0</v>
      </c>
      <c r="D9075" s="3" t="s">
        <v>142</v>
      </c>
      <c r="E9075" s="3" t="s">
        <v>160</v>
      </c>
      <c r="F9075" s="3" t="s">
        <v>109</v>
      </c>
      <c r="G9075" s="3">
        <f t="array" ref="G9075">INDEX('Apr2021'!$A$1:$BP$55,MATCH($D9075,'Apr2021'!$A:$A,0),MATCH($E9075,'Apr2021'!$2:$2,0))</f>
        <v>0</v>
      </c>
      <c r="H9075" s="3">
        <v>0.0</v>
      </c>
      <c r="I9075" s="3">
        <v>0.0</v>
      </c>
    </row>
    <row r="9076" ht="14.25" customHeight="1">
      <c r="A9076" s="3" t="str">
        <f t="shared" si="4"/>
        <v>Apr2021</v>
      </c>
      <c r="B9076" s="21">
        <v>44287.0</v>
      </c>
      <c r="C9076" s="3">
        <v>23.0</v>
      </c>
      <c r="D9076" s="3" t="s">
        <v>142</v>
      </c>
      <c r="E9076" s="3" t="s">
        <v>155</v>
      </c>
      <c r="F9076" s="3" t="s">
        <v>109</v>
      </c>
      <c r="G9076" s="3">
        <f t="array" ref="G9076">INDEX('Apr2021'!$A$1:$BP$55,MATCH($D9076,'Apr2021'!$A:$A,0),MATCH($E9076,'Apr2021'!$2:$2,0))</f>
        <v>0</v>
      </c>
      <c r="H9076" s="3">
        <v>0.0</v>
      </c>
      <c r="I9076" s="3">
        <v>0.0</v>
      </c>
    </row>
    <row r="9077" ht="14.25" customHeight="1">
      <c r="A9077" s="3" t="str">
        <f t="shared" si="4"/>
        <v>Apr2021</v>
      </c>
      <c r="B9077" s="21">
        <v>44287.0</v>
      </c>
      <c r="C9077" s="3">
        <v>24.0</v>
      </c>
      <c r="D9077" s="3" t="s">
        <v>142</v>
      </c>
      <c r="E9077" s="3" t="s">
        <v>173</v>
      </c>
      <c r="F9077" s="3" t="s">
        <v>110</v>
      </c>
      <c r="G9077" s="3">
        <f t="array" ref="G9077">INDEX('Apr2021'!$A$1:$BP$55,MATCH($D9077,'Apr2021'!$A:$A,0),MATCH($E9077,'Apr2021'!$2:$2,0))</f>
        <v>0</v>
      </c>
      <c r="H9077" s="3">
        <v>0.0</v>
      </c>
      <c r="I9077" s="3">
        <v>0.0</v>
      </c>
    </row>
    <row r="9078" ht="14.25" customHeight="1">
      <c r="A9078" s="3" t="str">
        <f t="shared" si="4"/>
        <v>Apr2021</v>
      </c>
      <c r="B9078" s="21">
        <v>44287.0</v>
      </c>
      <c r="C9078" s="3">
        <v>25.0</v>
      </c>
      <c r="D9078" s="3" t="s">
        <v>142</v>
      </c>
      <c r="E9078" s="3" t="s">
        <v>195</v>
      </c>
      <c r="F9078" s="3" t="s">
        <v>110</v>
      </c>
      <c r="G9078" s="3">
        <f t="array" ref="G9078">INDEX('Apr2021'!$A$1:$BP$55,MATCH($D9078,'Apr2021'!$A:$A,0),MATCH($E9078,'Apr2021'!$2:$2,0))</f>
        <v>0</v>
      </c>
      <c r="H9078" s="3">
        <v>0.0</v>
      </c>
      <c r="I9078" s="3">
        <v>0.0</v>
      </c>
    </row>
    <row r="9079" ht="14.25" customHeight="1">
      <c r="A9079" s="3" t="str">
        <f t="shared" si="4"/>
        <v>Apr2021</v>
      </c>
      <c r="B9079" s="21">
        <v>44287.0</v>
      </c>
      <c r="C9079" s="3">
        <v>26.0</v>
      </c>
      <c r="D9079" s="3" t="s">
        <v>142</v>
      </c>
      <c r="E9079" s="3" t="s">
        <v>206</v>
      </c>
      <c r="F9079" s="3" t="s">
        <v>108</v>
      </c>
      <c r="G9079" s="3">
        <f t="array" ref="G9079">INDEX('Apr2021'!$A$1:$BP$55,MATCH($D9079,'Apr2021'!$A:$A,0),MATCH($E9079,'Apr2021'!$2:$2,0))</f>
        <v>0</v>
      </c>
      <c r="H9079" s="3">
        <v>0.0</v>
      </c>
      <c r="I9079" s="3">
        <v>0.0</v>
      </c>
    </row>
    <row r="9080" ht="14.25" customHeight="1">
      <c r="A9080" s="3" t="str">
        <f t="shared" si="4"/>
        <v>Apr2021</v>
      </c>
      <c r="B9080" s="21">
        <v>44287.0</v>
      </c>
      <c r="C9080" s="3">
        <v>27.0</v>
      </c>
      <c r="D9080" s="3" t="s">
        <v>142</v>
      </c>
      <c r="E9080" s="3" t="s">
        <v>161</v>
      </c>
      <c r="F9080" s="3" t="s">
        <v>108</v>
      </c>
      <c r="G9080" s="3">
        <f t="array" ref="G9080">INDEX('Apr2021'!$A$1:$BP$55,MATCH($D9080,'Apr2021'!$A:$A,0),MATCH($E9080,'Apr2021'!$2:$2,0))</f>
        <v>0</v>
      </c>
      <c r="H9080" s="3">
        <v>0.0</v>
      </c>
      <c r="I9080" s="3">
        <v>0.0</v>
      </c>
    </row>
    <row r="9081" ht="14.25" customHeight="1">
      <c r="A9081" s="3" t="str">
        <f t="shared" si="4"/>
        <v>Apr2021</v>
      </c>
      <c r="B9081" s="21">
        <v>44287.0</v>
      </c>
      <c r="C9081" s="3">
        <v>28.0</v>
      </c>
      <c r="D9081" s="3" t="s">
        <v>142</v>
      </c>
      <c r="E9081" s="3" t="s">
        <v>157</v>
      </c>
      <c r="F9081" s="3" t="s">
        <v>108</v>
      </c>
      <c r="G9081" s="3" t="str">
        <f t="array" ref="G9081">INDEX('Apr2021'!$A$1:$BP$55,MATCH($D9081,'Apr2021'!$A:$A,0),MATCH($E9081,'Apr2021'!$2:$2,0))</f>
        <v>Suppressed</v>
      </c>
      <c r="H9081" s="3">
        <v>1.0</v>
      </c>
      <c r="I9081" s="3">
        <v>2.0</v>
      </c>
    </row>
    <row r="9082" ht="14.25" customHeight="1">
      <c r="A9082" s="3" t="str">
        <f t="shared" si="4"/>
        <v>Apr2021</v>
      </c>
      <c r="B9082" s="21">
        <v>44287.0</v>
      </c>
      <c r="C9082" s="3">
        <v>29.0</v>
      </c>
      <c r="D9082" s="3" t="s">
        <v>142</v>
      </c>
      <c r="E9082" s="3" t="s">
        <v>163</v>
      </c>
      <c r="F9082" s="3" t="s">
        <v>109</v>
      </c>
      <c r="G9082" s="3">
        <f t="array" ref="G9082">INDEX('Apr2021'!$A$1:$BP$55,MATCH($D9082,'Apr2021'!$A:$A,0),MATCH($E9082,'Apr2021'!$2:$2,0))</f>
        <v>0</v>
      </c>
      <c r="H9082" s="3">
        <v>0.0</v>
      </c>
      <c r="I9082" s="3">
        <v>0.0</v>
      </c>
    </row>
    <row r="9083" ht="14.25" customHeight="1">
      <c r="A9083" s="3" t="str">
        <f t="shared" si="4"/>
        <v>Apr2021</v>
      </c>
      <c r="B9083" s="21">
        <v>44287.0</v>
      </c>
      <c r="C9083" s="3">
        <v>30.0</v>
      </c>
      <c r="D9083" s="3" t="s">
        <v>142</v>
      </c>
      <c r="E9083" s="3" t="s">
        <v>207</v>
      </c>
      <c r="F9083" s="3" t="s">
        <v>108</v>
      </c>
      <c r="G9083" s="3" t="str">
        <f t="array" ref="G9083">INDEX('Apr2021'!$A$1:$BP$55,MATCH($D9083,'Apr2021'!$A:$A,0),MATCH($E9083,'Apr2021'!$2:$2,0))</f>
        <v>Suppressed</v>
      </c>
      <c r="H9083" s="3">
        <v>1.0</v>
      </c>
      <c r="I9083" s="3">
        <v>2.0</v>
      </c>
    </row>
    <row r="9084" ht="14.25" customHeight="1">
      <c r="A9084" s="3" t="str">
        <f t="shared" si="4"/>
        <v>Apr2021</v>
      </c>
      <c r="B9084" s="21">
        <v>44287.0</v>
      </c>
      <c r="C9084" s="3">
        <v>31.0</v>
      </c>
      <c r="D9084" s="3" t="s">
        <v>142</v>
      </c>
      <c r="E9084" s="3" t="s">
        <v>158</v>
      </c>
      <c r="F9084" s="3" t="s">
        <v>109</v>
      </c>
      <c r="G9084" s="3">
        <f t="array" ref="G9084">INDEX('Apr2021'!$A$1:$BP$55,MATCH($D9084,'Apr2021'!$A:$A,0),MATCH($E9084,'Apr2021'!$2:$2,0))</f>
        <v>0</v>
      </c>
      <c r="H9084" s="3">
        <v>0.0</v>
      </c>
      <c r="I9084" s="3">
        <v>0.0</v>
      </c>
    </row>
    <row r="9085" ht="14.25" customHeight="1">
      <c r="A9085" s="3" t="str">
        <f t="shared" si="4"/>
        <v>Apr2021</v>
      </c>
      <c r="B9085" s="21">
        <v>44287.0</v>
      </c>
      <c r="C9085" s="3">
        <v>32.0</v>
      </c>
      <c r="D9085" s="3" t="s">
        <v>142</v>
      </c>
      <c r="E9085" s="3" t="s">
        <v>188</v>
      </c>
      <c r="F9085" s="3" t="s">
        <v>108</v>
      </c>
      <c r="G9085" s="3">
        <f t="array" ref="G9085">INDEX('Apr2021'!$A$1:$BP$55,MATCH($D9085,'Apr2021'!$A:$A,0),MATCH($E9085,'Apr2021'!$2:$2,0))</f>
        <v>0</v>
      </c>
      <c r="H9085" s="3">
        <v>0.0</v>
      </c>
      <c r="I9085" s="3">
        <v>0.0</v>
      </c>
    </row>
    <row r="9086" ht="14.25" customHeight="1">
      <c r="A9086" s="3" t="str">
        <f t="shared" si="4"/>
        <v>Apr2021</v>
      </c>
      <c r="B9086" s="21">
        <v>44287.0</v>
      </c>
      <c r="C9086" s="3">
        <v>33.0</v>
      </c>
      <c r="D9086" s="3" t="s">
        <v>142</v>
      </c>
      <c r="E9086" s="3" t="s">
        <v>189</v>
      </c>
      <c r="F9086" s="3" t="s">
        <v>108</v>
      </c>
      <c r="G9086" s="3">
        <f t="array" ref="G9086">INDEX('Apr2021'!$A$1:$BP$55,MATCH($D9086,'Apr2021'!$A:$A,0),MATCH($E9086,'Apr2021'!$2:$2,0))</f>
        <v>0</v>
      </c>
      <c r="H9086" s="3">
        <v>0.0</v>
      </c>
      <c r="I9086" s="3">
        <v>0.0</v>
      </c>
    </row>
    <row r="9087" ht="14.25" customHeight="1">
      <c r="A9087" s="3" t="str">
        <f t="shared" si="4"/>
        <v>Apr2021</v>
      </c>
      <c r="B9087" s="21">
        <v>44287.0</v>
      </c>
      <c r="C9087" s="3">
        <v>34.0</v>
      </c>
      <c r="D9087" s="3" t="s">
        <v>142</v>
      </c>
      <c r="E9087" s="3" t="s">
        <v>164</v>
      </c>
      <c r="F9087" s="3" t="s">
        <v>112</v>
      </c>
      <c r="G9087" s="3">
        <f t="array" ref="G9087">INDEX('Apr2021'!$A$1:$BP$55,MATCH($D9087,'Apr2021'!$A:$A,0),MATCH($E9087,'Apr2021'!$2:$2,0))</f>
        <v>0</v>
      </c>
      <c r="H9087" s="3">
        <v>0.0</v>
      </c>
      <c r="I9087" s="3">
        <v>0.0</v>
      </c>
    </row>
    <row r="9088" ht="14.25" customHeight="1">
      <c r="A9088" s="3" t="str">
        <f t="shared" si="4"/>
        <v>Apr2021</v>
      </c>
      <c r="B9088" s="21">
        <v>44287.0</v>
      </c>
      <c r="C9088" s="3">
        <v>35.0</v>
      </c>
      <c r="D9088" s="3" t="s">
        <v>142</v>
      </c>
      <c r="E9088" s="3" t="s">
        <v>180</v>
      </c>
      <c r="F9088" s="3" t="s">
        <v>110</v>
      </c>
      <c r="G9088" s="3">
        <f t="array" ref="G9088">INDEX('Apr2021'!$A$1:$BP$55,MATCH($D9088,'Apr2021'!$A:$A,0),MATCH($E9088,'Apr2021'!$2:$2,0))</f>
        <v>0</v>
      </c>
      <c r="H9088" s="3">
        <v>0.0</v>
      </c>
      <c r="I9088" s="3">
        <v>0.0</v>
      </c>
    </row>
    <row r="9089" ht="14.25" customHeight="1">
      <c r="A9089" s="3" t="str">
        <f t="shared" si="4"/>
        <v>Apr2021</v>
      </c>
      <c r="B9089" s="21">
        <v>44287.0</v>
      </c>
      <c r="C9089" s="3">
        <v>36.0</v>
      </c>
      <c r="D9089" s="3" t="s">
        <v>142</v>
      </c>
      <c r="E9089" s="3" t="s">
        <v>181</v>
      </c>
      <c r="F9089" s="3" t="s">
        <v>108</v>
      </c>
      <c r="G9089" s="3">
        <f t="array" ref="G9089">INDEX('Apr2021'!$A$1:$BP$55,MATCH($D9089,'Apr2021'!$A:$A,0),MATCH($E9089,'Apr2021'!$2:$2,0))</f>
        <v>0</v>
      </c>
      <c r="H9089" s="3">
        <v>0.0</v>
      </c>
      <c r="I9089" s="3">
        <v>0.0</v>
      </c>
    </row>
    <row r="9090" ht="14.25" customHeight="1">
      <c r="A9090" s="3" t="str">
        <f t="shared" si="4"/>
        <v>Apr2021</v>
      </c>
      <c r="B9090" s="21">
        <v>44287.0</v>
      </c>
      <c r="C9090" s="3">
        <v>37.0</v>
      </c>
      <c r="D9090" s="3" t="s">
        <v>142</v>
      </c>
      <c r="E9090" s="3" t="s">
        <v>244</v>
      </c>
      <c r="F9090" s="3" t="s">
        <v>109</v>
      </c>
      <c r="G9090" s="3">
        <f t="array" ref="G9090">INDEX('Apr2021'!$A$1:$BP$55,MATCH($D9090,'Apr2021'!$A:$A,0),MATCH($E9090,'Apr2021'!$2:$2,0))</f>
        <v>0</v>
      </c>
      <c r="H9090" s="3">
        <v>0.0</v>
      </c>
      <c r="I9090" s="3">
        <v>0.0</v>
      </c>
    </row>
    <row r="9091" ht="14.25" customHeight="1">
      <c r="A9091" s="3" t="str">
        <f t="shared" si="4"/>
        <v>Apr2021</v>
      </c>
      <c r="B9091" s="21">
        <v>44287.0</v>
      </c>
      <c r="C9091" s="3">
        <v>38.0</v>
      </c>
      <c r="D9091" s="3" t="s">
        <v>142</v>
      </c>
      <c r="E9091" s="3" t="s">
        <v>185</v>
      </c>
      <c r="F9091" s="3" t="s">
        <v>110</v>
      </c>
      <c r="G9091" s="3">
        <f t="array" ref="G9091">INDEX('Apr2021'!$A$1:$BP$55,MATCH($D9091,'Apr2021'!$A:$A,0),MATCH($E9091,'Apr2021'!$2:$2,0))</f>
        <v>0</v>
      </c>
      <c r="H9091" s="3">
        <v>0.0</v>
      </c>
      <c r="I9091" s="3">
        <v>0.0</v>
      </c>
    </row>
    <row r="9092" ht="14.25" customHeight="1">
      <c r="A9092" s="3" t="str">
        <f t="shared" si="4"/>
        <v>Apr2021</v>
      </c>
      <c r="B9092" s="21">
        <v>44287.0</v>
      </c>
      <c r="C9092" s="3">
        <v>39.0</v>
      </c>
      <c r="D9092" s="3" t="s">
        <v>142</v>
      </c>
      <c r="E9092" s="3" t="s">
        <v>246</v>
      </c>
      <c r="F9092" s="3" t="s">
        <v>110</v>
      </c>
      <c r="G9092" s="3" t="str">
        <f t="array" ref="G9092">INDEX('Apr2021'!$A$1:$BP$55,MATCH($D9092,'Apr2021'!$A:$A,0),MATCH($E9092,'Apr2021'!$2:$2,0))</f>
        <v>Suppressed</v>
      </c>
      <c r="H9092" s="3">
        <v>1.0</v>
      </c>
      <c r="I9092" s="3">
        <v>2.0</v>
      </c>
    </row>
    <row r="9093" ht="14.25" customHeight="1">
      <c r="A9093" s="3" t="str">
        <f t="shared" si="4"/>
        <v>Apr2021</v>
      </c>
      <c r="B9093" s="21">
        <v>44287.0</v>
      </c>
      <c r="C9093" s="3">
        <v>40.0</v>
      </c>
      <c r="D9093" s="3" t="s">
        <v>142</v>
      </c>
      <c r="E9093" s="3" t="s">
        <v>259</v>
      </c>
      <c r="F9093" s="3" t="s">
        <v>115</v>
      </c>
      <c r="G9093" s="3">
        <f t="array" ref="G9093">INDEX('Apr2021'!$A$1:$BP$55,MATCH($D9093,'Apr2021'!$A:$A,0),MATCH($E9093,'Apr2021'!$2:$2,0))</f>
        <v>0</v>
      </c>
      <c r="H9093" s="3">
        <v>0.0</v>
      </c>
      <c r="I9093" s="3">
        <v>0.0</v>
      </c>
    </row>
    <row r="9094" ht="14.25" customHeight="1">
      <c r="A9094" s="3" t="str">
        <f t="shared" si="4"/>
        <v>Apr2021</v>
      </c>
      <c r="B9094" s="21">
        <v>44287.0</v>
      </c>
      <c r="C9094" s="3">
        <v>41.0</v>
      </c>
      <c r="D9094" s="3" t="s">
        <v>142</v>
      </c>
      <c r="E9094" s="3" t="s">
        <v>260</v>
      </c>
      <c r="F9094" s="3" t="s">
        <v>109</v>
      </c>
      <c r="G9094" s="3">
        <f t="array" ref="G9094">INDEX('Apr2021'!$A$1:$BP$55,MATCH($D9094,'Apr2021'!$A:$A,0),MATCH($E9094,'Apr2021'!$2:$2,0))</f>
        <v>0</v>
      </c>
      <c r="H9094" s="3">
        <v>0.0</v>
      </c>
      <c r="I9094" s="3">
        <v>0.0</v>
      </c>
    </row>
    <row r="9095" ht="14.25" customHeight="1">
      <c r="A9095" s="3" t="str">
        <f t="shared" si="4"/>
        <v>Apr2021</v>
      </c>
      <c r="B9095" s="21">
        <v>44287.0</v>
      </c>
      <c r="C9095" s="3">
        <v>42.0</v>
      </c>
      <c r="D9095" s="3" t="s">
        <v>142</v>
      </c>
      <c r="E9095" s="3" t="s">
        <v>213</v>
      </c>
      <c r="F9095" s="3" t="s">
        <v>108</v>
      </c>
      <c r="G9095" s="3">
        <f t="array" ref="G9095">INDEX('Apr2021'!$A$1:$BP$55,MATCH($D9095,'Apr2021'!$A:$A,0),MATCH($E9095,'Apr2021'!$2:$2,0))</f>
        <v>0</v>
      </c>
      <c r="H9095" s="3">
        <v>0.0</v>
      </c>
      <c r="I9095" s="3">
        <v>0.0</v>
      </c>
    </row>
    <row r="9096" ht="14.25" customHeight="1">
      <c r="A9096" s="3" t="str">
        <f t="shared" si="4"/>
        <v>Apr2021</v>
      </c>
      <c r="B9096" s="21">
        <v>44287.0</v>
      </c>
      <c r="C9096" s="3">
        <v>43.0</v>
      </c>
      <c r="D9096" s="3" t="s">
        <v>142</v>
      </c>
      <c r="E9096" s="3" t="s">
        <v>190</v>
      </c>
      <c r="F9096" s="3" t="s">
        <v>108</v>
      </c>
      <c r="G9096" s="3">
        <f t="array" ref="G9096">INDEX('Apr2021'!$A$1:$BP$55,MATCH($D9096,'Apr2021'!$A:$A,0),MATCH($E9096,'Apr2021'!$2:$2,0))</f>
        <v>0</v>
      </c>
      <c r="H9096" s="3">
        <v>0.0</v>
      </c>
      <c r="I9096" s="3">
        <v>0.0</v>
      </c>
    </row>
    <row r="9097" ht="14.25" customHeight="1">
      <c r="A9097" s="3" t="str">
        <f t="shared" si="4"/>
        <v>Apr2021</v>
      </c>
      <c r="B9097" s="21">
        <v>44287.0</v>
      </c>
      <c r="C9097" s="3">
        <v>44.0</v>
      </c>
      <c r="D9097" s="3" t="s">
        <v>142</v>
      </c>
      <c r="E9097" s="3" t="s">
        <v>167</v>
      </c>
      <c r="F9097" s="3" t="s">
        <v>109</v>
      </c>
      <c r="G9097" s="3">
        <f t="array" ref="G9097">INDEX('Apr2021'!$A$1:$BP$55,MATCH($D9097,'Apr2021'!$A:$A,0),MATCH($E9097,'Apr2021'!$2:$2,0))</f>
        <v>0</v>
      </c>
      <c r="H9097" s="3">
        <v>0.0</v>
      </c>
      <c r="I9097" s="3">
        <v>0.0</v>
      </c>
    </row>
    <row r="9098" ht="14.25" customHeight="1">
      <c r="A9098" s="3" t="str">
        <f t="shared" si="4"/>
        <v>Apr2021</v>
      </c>
      <c r="B9098" s="21">
        <v>44287.0</v>
      </c>
      <c r="C9098" s="3">
        <v>45.0</v>
      </c>
      <c r="D9098" s="3" t="s">
        <v>142</v>
      </c>
      <c r="E9098" s="3" t="s">
        <v>250</v>
      </c>
      <c r="F9098" s="3" t="s">
        <v>108</v>
      </c>
      <c r="G9098" s="3">
        <f t="array" ref="G9098">INDEX('Apr2021'!$A$1:$BP$55,MATCH($D9098,'Apr2021'!$A:$A,0),MATCH($E9098,'Apr2021'!$2:$2,0))</f>
        <v>0</v>
      </c>
      <c r="H9098" s="3">
        <v>0.0</v>
      </c>
      <c r="I9098" s="3">
        <v>0.0</v>
      </c>
    </row>
    <row r="9099" ht="14.25" customHeight="1">
      <c r="A9099" s="3" t="str">
        <f t="shared" si="4"/>
        <v>Apr2021</v>
      </c>
      <c r="B9099" s="21">
        <v>44287.0</v>
      </c>
      <c r="C9099" s="3">
        <v>46.0</v>
      </c>
      <c r="D9099" s="3" t="s">
        <v>142</v>
      </c>
      <c r="E9099" s="3" t="s">
        <v>176</v>
      </c>
      <c r="F9099" s="3" t="s">
        <v>109</v>
      </c>
      <c r="G9099" s="3">
        <f t="array" ref="G9099">INDEX('Apr2021'!$A$1:$BP$55,MATCH($D9099,'Apr2021'!$A:$A,0),MATCH($E9099,'Apr2021'!$2:$2,0))</f>
        <v>0</v>
      </c>
      <c r="H9099" s="3">
        <v>0.0</v>
      </c>
      <c r="I9099" s="3">
        <v>0.0</v>
      </c>
    </row>
    <row r="9100" ht="14.25" customHeight="1">
      <c r="A9100" s="3" t="str">
        <f t="shared" si="4"/>
        <v>Apr2021</v>
      </c>
      <c r="B9100" s="21">
        <v>44287.0</v>
      </c>
      <c r="C9100" s="3">
        <v>47.0</v>
      </c>
      <c r="D9100" s="3" t="s">
        <v>142</v>
      </c>
      <c r="E9100" s="3" t="s">
        <v>193</v>
      </c>
      <c r="F9100" s="3" t="s">
        <v>108</v>
      </c>
      <c r="G9100" s="3">
        <f t="array" ref="G9100">INDEX('Apr2021'!$A$1:$BP$55,MATCH($D9100,'Apr2021'!$A:$A,0),MATCH($E9100,'Apr2021'!$2:$2,0))</f>
        <v>0</v>
      </c>
      <c r="H9100" s="3">
        <v>0.0</v>
      </c>
      <c r="I9100" s="3">
        <v>0.0</v>
      </c>
    </row>
    <row r="9101" ht="14.25" customHeight="1">
      <c r="A9101" s="3" t="str">
        <f t="shared" si="4"/>
        <v>Apr2021</v>
      </c>
      <c r="B9101" s="21">
        <v>44287.0</v>
      </c>
      <c r="C9101" s="3">
        <v>48.0</v>
      </c>
      <c r="D9101" s="3" t="s">
        <v>142</v>
      </c>
      <c r="E9101" s="3" t="s">
        <v>215</v>
      </c>
      <c r="F9101" s="3" t="s">
        <v>108</v>
      </c>
      <c r="G9101" s="3">
        <f t="array" ref="G9101">INDEX('Apr2021'!$A$1:$BP$55,MATCH($D9101,'Apr2021'!$A:$A,0),MATCH($E9101,'Apr2021'!$2:$2,0))</f>
        <v>0</v>
      </c>
      <c r="H9101" s="3">
        <v>0.0</v>
      </c>
      <c r="I9101" s="3">
        <v>0.0</v>
      </c>
    </row>
    <row r="9102" ht="14.25" customHeight="1">
      <c r="A9102" s="3" t="str">
        <f t="shared" si="4"/>
        <v>Apr2021</v>
      </c>
      <c r="B9102" s="21">
        <v>44287.0</v>
      </c>
      <c r="C9102" s="3">
        <v>49.0</v>
      </c>
      <c r="D9102" s="3" t="s">
        <v>142</v>
      </c>
      <c r="E9102" s="3" t="s">
        <v>261</v>
      </c>
      <c r="F9102" s="3" t="s">
        <v>112</v>
      </c>
      <c r="G9102" s="3">
        <f t="array" ref="G9102">INDEX('Apr2021'!$A$1:$BP$55,MATCH($D9102,'Apr2021'!$A:$A,0),MATCH($E9102,'Apr2021'!$2:$2,0))</f>
        <v>0</v>
      </c>
      <c r="H9102" s="3">
        <v>0.0</v>
      </c>
      <c r="I9102" s="3">
        <v>0.0</v>
      </c>
    </row>
    <row r="9103" ht="14.25" customHeight="1">
      <c r="A9103" s="3" t="str">
        <f t="shared" si="4"/>
        <v>Apr2021</v>
      </c>
      <c r="B9103" s="21">
        <v>44287.0</v>
      </c>
      <c r="C9103" s="3">
        <v>50.0</v>
      </c>
      <c r="D9103" s="3" t="s">
        <v>142</v>
      </c>
      <c r="E9103" s="3" t="s">
        <v>169</v>
      </c>
      <c r="F9103" s="3" t="s">
        <v>110</v>
      </c>
      <c r="G9103" s="3">
        <f t="array" ref="G9103">INDEX('Apr2021'!$A$1:$BP$55,MATCH($D9103,'Apr2021'!$A:$A,0),MATCH($E9103,'Apr2021'!$2:$2,0))</f>
        <v>0</v>
      </c>
      <c r="H9103" s="3">
        <v>0.0</v>
      </c>
      <c r="I9103" s="3">
        <v>0.0</v>
      </c>
    </row>
    <row r="9104" ht="14.25" customHeight="1">
      <c r="A9104" s="3" t="str">
        <f t="shared" si="4"/>
        <v>Apr2021</v>
      </c>
      <c r="B9104" s="21">
        <v>44287.0</v>
      </c>
      <c r="C9104" s="3">
        <v>51.0</v>
      </c>
      <c r="D9104" s="3" t="s">
        <v>142</v>
      </c>
      <c r="E9104" s="3" t="s">
        <v>179</v>
      </c>
      <c r="F9104" s="3" t="s">
        <v>109</v>
      </c>
      <c r="G9104" s="3">
        <f t="array" ref="G9104">INDEX('Apr2021'!$A$1:$BP$55,MATCH($D9104,'Apr2021'!$A:$A,0),MATCH($E9104,'Apr2021'!$2:$2,0))</f>
        <v>0</v>
      </c>
      <c r="H9104" s="3">
        <v>0.0</v>
      </c>
      <c r="I9104" s="3">
        <v>0.0</v>
      </c>
    </row>
    <row r="9105" ht="14.25" customHeight="1">
      <c r="A9105" s="3" t="str">
        <f t="shared" si="4"/>
        <v>Apr2021</v>
      </c>
      <c r="B9105" s="21">
        <v>44287.0</v>
      </c>
      <c r="C9105" s="3">
        <v>52.0</v>
      </c>
      <c r="D9105" s="3" t="s">
        <v>142</v>
      </c>
      <c r="E9105" s="3" t="s">
        <v>150</v>
      </c>
      <c r="F9105" s="3" t="s">
        <v>108</v>
      </c>
      <c r="G9105" s="3" t="str">
        <f t="array" ref="G9105">INDEX('Apr2021'!$A$1:$BP$55,MATCH($D9105,'Apr2021'!$A:$A,0),MATCH($E9105,'Apr2021'!$2:$2,0))</f>
        <v>Suppressed</v>
      </c>
      <c r="H9105" s="3">
        <v>1.0</v>
      </c>
      <c r="I9105" s="3">
        <v>2.0</v>
      </c>
    </row>
    <row r="9106" ht="14.25" customHeight="1">
      <c r="A9106" s="3" t="str">
        <f t="shared" si="4"/>
        <v>Apr2021</v>
      </c>
      <c r="B9106" s="21">
        <v>44287.0</v>
      </c>
      <c r="C9106" s="3">
        <v>53.0</v>
      </c>
      <c r="D9106" s="3" t="s">
        <v>142</v>
      </c>
      <c r="E9106" s="3" t="s">
        <v>205</v>
      </c>
      <c r="F9106" s="3" t="s">
        <v>108</v>
      </c>
      <c r="G9106" s="3">
        <f t="array" ref="G9106">INDEX('Apr2021'!$A$1:$BP$55,MATCH($D9106,'Apr2021'!$A:$A,0),MATCH($E9106,'Apr2021'!$2:$2,0))</f>
        <v>0</v>
      </c>
      <c r="H9106" s="3">
        <v>0.0</v>
      </c>
      <c r="I9106" s="3">
        <v>0.0</v>
      </c>
    </row>
    <row r="9107" ht="14.25" customHeight="1">
      <c r="A9107" s="3" t="str">
        <f t="shared" si="4"/>
        <v>Apr2021</v>
      </c>
      <c r="B9107" s="21">
        <v>44287.0</v>
      </c>
      <c r="C9107" s="3">
        <v>54.0</v>
      </c>
      <c r="D9107" s="3" t="s">
        <v>142</v>
      </c>
      <c r="E9107" s="3" t="s">
        <v>170</v>
      </c>
      <c r="F9107" s="3" t="s">
        <v>109</v>
      </c>
      <c r="G9107" s="3">
        <f t="array" ref="G9107">INDEX('Apr2021'!$A$1:$BP$55,MATCH($D9107,'Apr2021'!$A:$A,0),MATCH($E9107,'Apr2021'!$2:$2,0))</f>
        <v>0</v>
      </c>
      <c r="H9107" s="3">
        <v>0.0</v>
      </c>
      <c r="I9107" s="3">
        <v>0.0</v>
      </c>
    </row>
    <row r="9108" ht="14.25" customHeight="1">
      <c r="A9108" s="3" t="str">
        <f t="shared" si="4"/>
        <v>Apr2021</v>
      </c>
      <c r="B9108" s="21">
        <v>44287.0</v>
      </c>
      <c r="C9108" s="3">
        <v>55.0</v>
      </c>
      <c r="D9108" s="3" t="s">
        <v>142</v>
      </c>
      <c r="E9108" s="3" t="s">
        <v>257</v>
      </c>
      <c r="F9108" s="3" t="s">
        <v>110</v>
      </c>
      <c r="G9108" s="3">
        <f t="array" ref="G9108">INDEX('Apr2021'!$A$1:$BP$55,MATCH($D9108,'Apr2021'!$A:$A,0),MATCH($E9108,'Apr2021'!$2:$2,0))</f>
        <v>0</v>
      </c>
      <c r="H9108" s="3">
        <v>0.0</v>
      </c>
      <c r="I9108" s="3">
        <v>0.0</v>
      </c>
    </row>
    <row r="9109" ht="14.25" customHeight="1">
      <c r="A9109" s="3" t="str">
        <f t="shared" si="4"/>
        <v>Apr2021</v>
      </c>
      <c r="B9109" s="21">
        <v>44287.0</v>
      </c>
      <c r="C9109" s="3">
        <v>1.0</v>
      </c>
      <c r="D9109" s="3" t="s">
        <v>137</v>
      </c>
      <c r="E9109" s="3" t="s">
        <v>137</v>
      </c>
      <c r="F9109" s="3" t="s">
        <v>108</v>
      </c>
      <c r="G9109" s="3">
        <f t="array" ref="G9109">INDEX('Apr2021'!$A$1:$BP$55,MATCH($D9109,'Apr2021'!$A:$A,0),MATCH($E9109,'Apr2021'!$2:$2,0))</f>
        <v>0</v>
      </c>
      <c r="H9109" s="3">
        <v>0.0</v>
      </c>
      <c r="I9109" s="3">
        <v>0.0</v>
      </c>
    </row>
    <row r="9110" ht="14.25" customHeight="1">
      <c r="A9110" s="3" t="str">
        <f t="shared" si="4"/>
        <v>Apr2021</v>
      </c>
      <c r="B9110" s="21">
        <v>44287.0</v>
      </c>
      <c r="C9110" s="3">
        <v>2.0</v>
      </c>
      <c r="D9110" s="3" t="s">
        <v>137</v>
      </c>
      <c r="E9110" s="3" t="s">
        <v>138</v>
      </c>
      <c r="F9110" s="3" t="s">
        <v>108</v>
      </c>
      <c r="G9110" s="3" t="str">
        <f t="array" ref="G9110">INDEX('Apr2021'!$A$1:$BP$55,MATCH($D9110,'Apr2021'!$A:$A,0),MATCH($E9110,'Apr2021'!$2:$2,0))</f>
        <v>Suppressed</v>
      </c>
      <c r="H9110" s="3">
        <v>1.0</v>
      </c>
      <c r="I9110" s="3">
        <v>2.0</v>
      </c>
    </row>
    <row r="9111" ht="14.25" customHeight="1">
      <c r="A9111" s="3" t="str">
        <f t="shared" si="4"/>
        <v>Apr2021</v>
      </c>
      <c r="B9111" s="21">
        <v>44287.0</v>
      </c>
      <c r="C9111" s="3">
        <v>3.0</v>
      </c>
      <c r="D9111" s="3" t="s">
        <v>137</v>
      </c>
      <c r="E9111" s="3" t="s">
        <v>146</v>
      </c>
      <c r="F9111" s="3" t="s">
        <v>108</v>
      </c>
      <c r="G9111" s="3">
        <f t="array" ref="G9111">INDEX('Apr2021'!$A$1:$BP$55,MATCH($D9111,'Apr2021'!$A:$A,0),MATCH($E9111,'Apr2021'!$2:$2,0))</f>
        <v>0</v>
      </c>
      <c r="H9111" s="3">
        <v>0.0</v>
      </c>
      <c r="I9111" s="3">
        <v>0.0</v>
      </c>
    </row>
    <row r="9112" ht="14.25" customHeight="1">
      <c r="A9112" s="3" t="str">
        <f t="shared" si="4"/>
        <v>Apr2021</v>
      </c>
      <c r="B9112" s="21">
        <v>44287.0</v>
      </c>
      <c r="C9112" s="3">
        <v>4.0</v>
      </c>
      <c r="D9112" s="3" t="s">
        <v>137</v>
      </c>
      <c r="E9112" s="3" t="s">
        <v>136</v>
      </c>
      <c r="F9112" s="3" t="s">
        <v>108</v>
      </c>
      <c r="G9112" s="3" t="str">
        <f t="array" ref="G9112">INDEX('Apr2021'!$A$1:$BP$55,MATCH($D9112,'Apr2021'!$A:$A,0),MATCH($E9112,'Apr2021'!$2:$2,0))</f>
        <v>Suppressed</v>
      </c>
      <c r="H9112" s="3">
        <v>1.0</v>
      </c>
      <c r="I9112" s="3">
        <v>2.0</v>
      </c>
    </row>
    <row r="9113" ht="14.25" customHeight="1">
      <c r="A9113" s="3" t="str">
        <f t="shared" si="4"/>
        <v>Apr2021</v>
      </c>
      <c r="B9113" s="21">
        <v>44287.0</v>
      </c>
      <c r="C9113" s="3">
        <v>5.0</v>
      </c>
      <c r="D9113" s="3" t="s">
        <v>137</v>
      </c>
      <c r="E9113" s="3" t="s">
        <v>140</v>
      </c>
      <c r="F9113" s="3" t="s">
        <v>108</v>
      </c>
      <c r="G9113" s="3">
        <f t="array" ref="G9113">INDEX('Apr2021'!$A$1:$BP$55,MATCH($D9113,'Apr2021'!$A:$A,0),MATCH($E9113,'Apr2021'!$2:$2,0))</f>
        <v>0</v>
      </c>
      <c r="H9113" s="3">
        <v>0.0</v>
      </c>
      <c r="I9113" s="3">
        <v>0.0</v>
      </c>
    </row>
    <row r="9114" ht="14.25" customHeight="1">
      <c r="A9114" s="3" t="str">
        <f t="shared" si="4"/>
        <v>Apr2021</v>
      </c>
      <c r="B9114" s="21">
        <v>44287.0</v>
      </c>
      <c r="C9114" s="3">
        <v>6.0</v>
      </c>
      <c r="D9114" s="3" t="s">
        <v>137</v>
      </c>
      <c r="E9114" s="3" t="s">
        <v>141</v>
      </c>
      <c r="F9114" s="3" t="s">
        <v>109</v>
      </c>
      <c r="G9114" s="3">
        <f t="array" ref="G9114">INDEX('Apr2021'!$A$1:$BP$55,MATCH($D9114,'Apr2021'!$A:$A,0),MATCH($E9114,'Apr2021'!$2:$2,0))</f>
        <v>0</v>
      </c>
      <c r="H9114" s="3">
        <v>0.0</v>
      </c>
      <c r="I9114" s="3">
        <v>0.0</v>
      </c>
    </row>
    <row r="9115" ht="14.25" customHeight="1">
      <c r="A9115" s="3" t="str">
        <f t="shared" si="4"/>
        <v>Apr2021</v>
      </c>
      <c r="B9115" s="21">
        <v>44287.0</v>
      </c>
      <c r="C9115" s="3">
        <v>7.0</v>
      </c>
      <c r="D9115" s="3" t="s">
        <v>137</v>
      </c>
      <c r="E9115" s="3" t="s">
        <v>142</v>
      </c>
      <c r="F9115" s="3" t="s">
        <v>108</v>
      </c>
      <c r="G9115" s="3" t="str">
        <f t="array" ref="G9115">INDEX('Apr2021'!$A$1:$BP$55,MATCH($D9115,'Apr2021'!$A:$A,0),MATCH($E9115,'Apr2021'!$2:$2,0))</f>
        <v>Suppressed</v>
      </c>
      <c r="H9115" s="3">
        <v>1.0</v>
      </c>
      <c r="I9115" s="3">
        <v>2.0</v>
      </c>
    </row>
    <row r="9116" ht="14.25" customHeight="1">
      <c r="A9116" s="3" t="str">
        <f t="shared" si="4"/>
        <v>Apr2021</v>
      </c>
      <c r="B9116" s="21">
        <v>44287.0</v>
      </c>
      <c r="C9116" s="3">
        <v>8.0</v>
      </c>
      <c r="D9116" s="3" t="s">
        <v>137</v>
      </c>
      <c r="E9116" s="3" t="s">
        <v>139</v>
      </c>
      <c r="F9116" s="3" t="s">
        <v>108</v>
      </c>
      <c r="G9116" s="3" t="str">
        <f t="array" ref="G9116">INDEX('Apr2021'!$A$1:$BP$55,MATCH($D9116,'Apr2021'!$A:$A,0),MATCH($E9116,'Apr2021'!$2:$2,0))</f>
        <v>Suppressed</v>
      </c>
      <c r="H9116" s="3">
        <v>1.0</v>
      </c>
      <c r="I9116" s="3">
        <v>2.0</v>
      </c>
    </row>
    <row r="9117" ht="14.25" customHeight="1">
      <c r="A9117" s="3" t="str">
        <f t="shared" si="4"/>
        <v>Apr2021</v>
      </c>
      <c r="B9117" s="21">
        <v>44287.0</v>
      </c>
      <c r="C9117" s="3">
        <v>9.0</v>
      </c>
      <c r="D9117" s="3" t="s">
        <v>137</v>
      </c>
      <c r="E9117" s="3" t="s">
        <v>143</v>
      </c>
      <c r="F9117" s="3" t="s">
        <v>108</v>
      </c>
      <c r="G9117" s="3" t="str">
        <f t="array" ref="G9117">INDEX('Apr2021'!$A$1:$BP$55,MATCH($D9117,'Apr2021'!$A:$A,0),MATCH($E9117,'Apr2021'!$2:$2,0))</f>
        <v>Suppressed</v>
      </c>
      <c r="H9117" s="3">
        <v>1.0</v>
      </c>
      <c r="I9117" s="3">
        <v>2.0</v>
      </c>
    </row>
    <row r="9118" ht="14.25" customHeight="1">
      <c r="A9118" s="3" t="str">
        <f t="shared" si="4"/>
        <v>Apr2021</v>
      </c>
      <c r="B9118" s="21">
        <v>44287.0</v>
      </c>
      <c r="C9118" s="3">
        <v>10.0</v>
      </c>
      <c r="D9118" s="3" t="s">
        <v>137</v>
      </c>
      <c r="E9118" s="3" t="s">
        <v>147</v>
      </c>
      <c r="F9118" s="3" t="s">
        <v>110</v>
      </c>
      <c r="G9118" s="3" t="str">
        <f t="array" ref="G9118">INDEX('Apr2021'!$A$1:$BP$55,MATCH($D9118,'Apr2021'!$A:$A,0),MATCH($E9118,'Apr2021'!$2:$2,0))</f>
        <v>Suppressed</v>
      </c>
      <c r="H9118" s="3">
        <v>1.0</v>
      </c>
      <c r="I9118" s="3">
        <v>2.0</v>
      </c>
    </row>
    <row r="9119" ht="14.25" customHeight="1">
      <c r="A9119" s="3" t="str">
        <f t="shared" si="4"/>
        <v>Apr2021</v>
      </c>
      <c r="B9119" s="21">
        <v>44287.0</v>
      </c>
      <c r="C9119" s="3">
        <v>11.0</v>
      </c>
      <c r="D9119" s="3" t="s">
        <v>137</v>
      </c>
      <c r="E9119" s="3" t="s">
        <v>148</v>
      </c>
      <c r="F9119" s="3" t="s">
        <v>108</v>
      </c>
      <c r="G9119" s="3">
        <f t="array" ref="G9119">INDEX('Apr2021'!$A$1:$BP$55,MATCH($D9119,'Apr2021'!$A:$A,0),MATCH($E9119,'Apr2021'!$2:$2,0))</f>
        <v>0</v>
      </c>
      <c r="H9119" s="3">
        <v>0.0</v>
      </c>
      <c r="I9119" s="3">
        <v>0.0</v>
      </c>
    </row>
    <row r="9120" ht="14.25" customHeight="1">
      <c r="A9120" s="3" t="str">
        <f t="shared" si="4"/>
        <v>Apr2021</v>
      </c>
      <c r="B9120" s="21">
        <v>44287.0</v>
      </c>
      <c r="C9120" s="3">
        <v>12.0</v>
      </c>
      <c r="D9120" s="3" t="s">
        <v>137</v>
      </c>
      <c r="E9120" s="3" t="s">
        <v>168</v>
      </c>
      <c r="F9120" s="3" t="s">
        <v>112</v>
      </c>
      <c r="G9120" s="3">
        <f t="array" ref="G9120">INDEX('Apr2021'!$A$1:$BP$55,MATCH($D9120,'Apr2021'!$A:$A,0),MATCH($E9120,'Apr2021'!$2:$2,0))</f>
        <v>0</v>
      </c>
      <c r="H9120" s="3">
        <v>0.0</v>
      </c>
      <c r="I9120" s="3">
        <v>0.0</v>
      </c>
    </row>
    <row r="9121" ht="14.25" customHeight="1">
      <c r="A9121" s="3" t="str">
        <f t="shared" si="4"/>
        <v>Apr2021</v>
      </c>
      <c r="B9121" s="21">
        <v>44287.0</v>
      </c>
      <c r="C9121" s="3">
        <v>13.0</v>
      </c>
      <c r="D9121" s="3" t="s">
        <v>137</v>
      </c>
      <c r="E9121" s="3" t="s">
        <v>144</v>
      </c>
      <c r="F9121" s="3" t="s">
        <v>108</v>
      </c>
      <c r="G9121" s="3" t="str">
        <f t="array" ref="G9121">INDEX('Apr2021'!$A$1:$BP$55,MATCH($D9121,'Apr2021'!$A:$A,0),MATCH($E9121,'Apr2021'!$2:$2,0))</f>
        <v>Suppressed</v>
      </c>
      <c r="H9121" s="3">
        <v>1.0</v>
      </c>
      <c r="I9121" s="3">
        <v>2.0</v>
      </c>
    </row>
    <row r="9122" ht="14.25" customHeight="1">
      <c r="A9122" s="3" t="str">
        <f t="shared" si="4"/>
        <v>Apr2021</v>
      </c>
      <c r="B9122" s="21">
        <v>44287.0</v>
      </c>
      <c r="C9122" s="3">
        <v>14.0</v>
      </c>
      <c r="D9122" s="3" t="s">
        <v>137</v>
      </c>
      <c r="E9122" s="3" t="s">
        <v>149</v>
      </c>
      <c r="F9122" s="3" t="s">
        <v>108</v>
      </c>
      <c r="G9122" s="3">
        <f t="array" ref="G9122">INDEX('Apr2021'!$A$1:$BP$55,MATCH($D9122,'Apr2021'!$A:$A,0),MATCH($E9122,'Apr2021'!$2:$2,0))</f>
        <v>0</v>
      </c>
      <c r="H9122" s="3">
        <v>0.0</v>
      </c>
      <c r="I9122" s="3">
        <v>0.0</v>
      </c>
    </row>
    <row r="9123" ht="14.25" customHeight="1">
      <c r="A9123" s="3" t="str">
        <f t="shared" si="4"/>
        <v>Apr2021</v>
      </c>
      <c r="B9123" s="21">
        <v>44287.0</v>
      </c>
      <c r="C9123" s="3">
        <v>15.0</v>
      </c>
      <c r="D9123" s="3" t="s">
        <v>137</v>
      </c>
      <c r="E9123" s="3" t="s">
        <v>225</v>
      </c>
      <c r="F9123" s="3" t="s">
        <v>109</v>
      </c>
      <c r="G9123" s="3">
        <f t="array" ref="G9123">INDEX('Apr2021'!$A$1:$BP$55,MATCH($D9123,'Apr2021'!$A:$A,0),MATCH($E9123,'Apr2021'!$2:$2,0))</f>
        <v>0</v>
      </c>
      <c r="H9123" s="3">
        <v>0.0</v>
      </c>
      <c r="I9123" s="3">
        <v>0.0</v>
      </c>
    </row>
    <row r="9124" ht="14.25" customHeight="1">
      <c r="A9124" s="3" t="str">
        <f t="shared" si="4"/>
        <v>Apr2021</v>
      </c>
      <c r="B9124" s="21">
        <v>44287.0</v>
      </c>
      <c r="C9124" s="3">
        <v>16.0</v>
      </c>
      <c r="D9124" s="3" t="s">
        <v>137</v>
      </c>
      <c r="E9124" s="3" t="s">
        <v>150</v>
      </c>
      <c r="F9124" s="3" t="s">
        <v>108</v>
      </c>
      <c r="G9124" s="3">
        <f t="array" ref="G9124">INDEX('Apr2021'!$A$1:$BP$55,MATCH($D9124,'Apr2021'!$A:$A,0),MATCH($E9124,'Apr2021'!$2:$2,0))</f>
        <v>0</v>
      </c>
      <c r="H9124" s="3">
        <v>0.0</v>
      </c>
      <c r="I9124" s="3">
        <v>0.0</v>
      </c>
    </row>
    <row r="9125" ht="14.25" customHeight="1">
      <c r="A9125" s="3" t="str">
        <f t="shared" si="4"/>
        <v>Apr2021</v>
      </c>
      <c r="B9125" s="21">
        <v>44287.0</v>
      </c>
      <c r="C9125" s="3">
        <v>17.0</v>
      </c>
      <c r="D9125" s="3" t="s">
        <v>137</v>
      </c>
      <c r="E9125" s="3" t="s">
        <v>145</v>
      </c>
      <c r="F9125" s="3" t="s">
        <v>108</v>
      </c>
      <c r="G9125" s="3">
        <f t="array" ref="G9125">INDEX('Apr2021'!$A$1:$BP$55,MATCH($D9125,'Apr2021'!$A:$A,0),MATCH($E9125,'Apr2021'!$2:$2,0))</f>
        <v>0</v>
      </c>
      <c r="H9125" s="3">
        <v>0.0</v>
      </c>
      <c r="I9125" s="3">
        <v>0.0</v>
      </c>
    </row>
    <row r="9126" ht="14.25" customHeight="1">
      <c r="A9126" s="3" t="str">
        <f t="shared" si="4"/>
        <v>Apr2021</v>
      </c>
      <c r="B9126" s="21">
        <v>44287.0</v>
      </c>
      <c r="C9126" s="3">
        <v>18.0</v>
      </c>
      <c r="D9126" s="3" t="s">
        <v>137</v>
      </c>
      <c r="E9126" s="3" t="s">
        <v>159</v>
      </c>
      <c r="F9126" s="3" t="s">
        <v>110</v>
      </c>
      <c r="G9126" s="3">
        <f t="array" ref="G9126">INDEX('Apr2021'!$A$1:$BP$55,MATCH($D9126,'Apr2021'!$A:$A,0),MATCH($E9126,'Apr2021'!$2:$2,0))</f>
        <v>0</v>
      </c>
      <c r="H9126" s="3">
        <v>0.0</v>
      </c>
      <c r="I9126" s="3">
        <v>0.0</v>
      </c>
    </row>
    <row r="9127" ht="14.25" customHeight="1">
      <c r="A9127" s="3" t="str">
        <f t="shared" si="4"/>
        <v>Apr2021</v>
      </c>
      <c r="B9127" s="21">
        <v>44287.0</v>
      </c>
      <c r="C9127" s="3">
        <v>19.0</v>
      </c>
      <c r="D9127" s="3" t="s">
        <v>137</v>
      </c>
      <c r="E9127" s="3" t="s">
        <v>166</v>
      </c>
      <c r="F9127" s="3" t="s">
        <v>108</v>
      </c>
      <c r="G9127" s="3" t="str">
        <f t="array" ref="G9127">INDEX('Apr2021'!$A$1:$BP$55,MATCH($D9127,'Apr2021'!$A:$A,0),MATCH($E9127,'Apr2021'!$2:$2,0))</f>
        <v>Suppressed</v>
      </c>
      <c r="H9127" s="3">
        <v>1.0</v>
      </c>
      <c r="I9127" s="3">
        <v>2.0</v>
      </c>
    </row>
    <row r="9128" ht="14.25" customHeight="1">
      <c r="A9128" s="3" t="str">
        <f t="shared" si="4"/>
        <v>Apr2021</v>
      </c>
      <c r="B9128" s="21">
        <v>44287.0</v>
      </c>
      <c r="C9128" s="3">
        <v>20.0</v>
      </c>
      <c r="D9128" s="3" t="s">
        <v>137</v>
      </c>
      <c r="E9128" s="3" t="s">
        <v>165</v>
      </c>
      <c r="F9128" s="3" t="s">
        <v>111</v>
      </c>
      <c r="G9128" s="3">
        <f t="array" ref="G9128">INDEX('Apr2021'!$A$1:$BP$55,MATCH($D9128,'Apr2021'!$A:$A,0),MATCH($E9128,'Apr2021'!$2:$2,0))</f>
        <v>0</v>
      </c>
      <c r="H9128" s="3">
        <v>0.0</v>
      </c>
      <c r="I9128" s="3">
        <v>0.0</v>
      </c>
    </row>
    <row r="9129" ht="14.25" customHeight="1">
      <c r="A9129" s="3" t="str">
        <f t="shared" si="4"/>
        <v>Apr2021</v>
      </c>
      <c r="B9129" s="21">
        <v>44287.0</v>
      </c>
      <c r="C9129" s="3">
        <v>21.0</v>
      </c>
      <c r="D9129" s="3" t="s">
        <v>137</v>
      </c>
      <c r="E9129" s="3" t="s">
        <v>154</v>
      </c>
      <c r="F9129" s="3" t="s">
        <v>110</v>
      </c>
      <c r="G9129" s="3">
        <f t="array" ref="G9129">INDEX('Apr2021'!$A$1:$BP$55,MATCH($D9129,'Apr2021'!$A:$A,0),MATCH($E9129,'Apr2021'!$2:$2,0))</f>
        <v>0</v>
      </c>
      <c r="H9129" s="3">
        <v>0.0</v>
      </c>
      <c r="I9129" s="3">
        <v>0.0</v>
      </c>
    </row>
    <row r="9130" ht="14.25" customHeight="1">
      <c r="A9130" s="3" t="str">
        <f t="shared" si="4"/>
        <v>Apr2021</v>
      </c>
      <c r="B9130" s="21">
        <v>44287.0</v>
      </c>
      <c r="C9130" s="3">
        <v>22.0</v>
      </c>
      <c r="D9130" s="3" t="s">
        <v>137</v>
      </c>
      <c r="E9130" s="3" t="s">
        <v>160</v>
      </c>
      <c r="F9130" s="3" t="s">
        <v>109</v>
      </c>
      <c r="G9130" s="3">
        <f t="array" ref="G9130">INDEX('Apr2021'!$A$1:$BP$55,MATCH($D9130,'Apr2021'!$A:$A,0),MATCH($E9130,'Apr2021'!$2:$2,0))</f>
        <v>0</v>
      </c>
      <c r="H9130" s="3">
        <v>0.0</v>
      </c>
      <c r="I9130" s="3">
        <v>0.0</v>
      </c>
    </row>
    <row r="9131" ht="14.25" customHeight="1">
      <c r="A9131" s="3" t="str">
        <f t="shared" si="4"/>
        <v>Apr2021</v>
      </c>
      <c r="B9131" s="21">
        <v>44287.0</v>
      </c>
      <c r="C9131" s="3">
        <v>23.0</v>
      </c>
      <c r="D9131" s="3" t="s">
        <v>137</v>
      </c>
      <c r="E9131" s="3" t="s">
        <v>155</v>
      </c>
      <c r="F9131" s="3" t="s">
        <v>109</v>
      </c>
      <c r="G9131" s="3">
        <f t="array" ref="G9131">INDEX('Apr2021'!$A$1:$BP$55,MATCH($D9131,'Apr2021'!$A:$A,0),MATCH($E9131,'Apr2021'!$2:$2,0))</f>
        <v>0</v>
      </c>
      <c r="H9131" s="3">
        <v>0.0</v>
      </c>
      <c r="I9131" s="3">
        <v>0.0</v>
      </c>
    </row>
    <row r="9132" ht="14.25" customHeight="1">
      <c r="A9132" s="3" t="str">
        <f t="shared" si="4"/>
        <v>Apr2021</v>
      </c>
      <c r="B9132" s="21">
        <v>44287.0</v>
      </c>
      <c r="C9132" s="3">
        <v>24.0</v>
      </c>
      <c r="D9132" s="3" t="s">
        <v>137</v>
      </c>
      <c r="E9132" s="3" t="s">
        <v>173</v>
      </c>
      <c r="F9132" s="3" t="s">
        <v>110</v>
      </c>
      <c r="G9132" s="3">
        <f t="array" ref="G9132">INDEX('Apr2021'!$A$1:$BP$55,MATCH($D9132,'Apr2021'!$A:$A,0),MATCH($E9132,'Apr2021'!$2:$2,0))</f>
        <v>0</v>
      </c>
      <c r="H9132" s="3">
        <v>0.0</v>
      </c>
      <c r="I9132" s="3">
        <v>0.0</v>
      </c>
    </row>
    <row r="9133" ht="14.25" customHeight="1">
      <c r="A9133" s="3" t="str">
        <f t="shared" si="4"/>
        <v>Apr2021</v>
      </c>
      <c r="B9133" s="21">
        <v>44287.0</v>
      </c>
      <c r="C9133" s="3">
        <v>25.0</v>
      </c>
      <c r="D9133" s="3" t="s">
        <v>137</v>
      </c>
      <c r="E9133" s="3" t="s">
        <v>195</v>
      </c>
      <c r="F9133" s="3" t="s">
        <v>110</v>
      </c>
      <c r="G9133" s="3">
        <f t="array" ref="G9133">INDEX('Apr2021'!$A$1:$BP$55,MATCH($D9133,'Apr2021'!$A:$A,0),MATCH($E9133,'Apr2021'!$2:$2,0))</f>
        <v>0</v>
      </c>
      <c r="H9133" s="3">
        <v>0.0</v>
      </c>
      <c r="I9133" s="3">
        <v>0.0</v>
      </c>
    </row>
    <row r="9134" ht="14.25" customHeight="1">
      <c r="A9134" s="3" t="str">
        <f t="shared" si="4"/>
        <v>Apr2021</v>
      </c>
      <c r="B9134" s="21">
        <v>44287.0</v>
      </c>
      <c r="C9134" s="3">
        <v>26.0</v>
      </c>
      <c r="D9134" s="3" t="s">
        <v>137</v>
      </c>
      <c r="E9134" s="3" t="s">
        <v>206</v>
      </c>
      <c r="F9134" s="3" t="s">
        <v>108</v>
      </c>
      <c r="G9134" s="3">
        <f t="array" ref="G9134">INDEX('Apr2021'!$A$1:$BP$55,MATCH($D9134,'Apr2021'!$A:$A,0),MATCH($E9134,'Apr2021'!$2:$2,0))</f>
        <v>0</v>
      </c>
      <c r="H9134" s="3">
        <v>0.0</v>
      </c>
      <c r="I9134" s="3">
        <v>0.0</v>
      </c>
    </row>
    <row r="9135" ht="14.25" customHeight="1">
      <c r="A9135" s="3" t="str">
        <f t="shared" si="4"/>
        <v>Apr2021</v>
      </c>
      <c r="B9135" s="21">
        <v>44287.0</v>
      </c>
      <c r="C9135" s="3">
        <v>27.0</v>
      </c>
      <c r="D9135" s="3" t="s">
        <v>137</v>
      </c>
      <c r="E9135" s="3" t="s">
        <v>161</v>
      </c>
      <c r="F9135" s="3" t="s">
        <v>108</v>
      </c>
      <c r="G9135" s="3">
        <f t="array" ref="G9135">INDEX('Apr2021'!$A$1:$BP$55,MATCH($D9135,'Apr2021'!$A:$A,0),MATCH($E9135,'Apr2021'!$2:$2,0))</f>
        <v>0</v>
      </c>
      <c r="H9135" s="3">
        <v>0.0</v>
      </c>
      <c r="I9135" s="3">
        <v>0.0</v>
      </c>
    </row>
    <row r="9136" ht="14.25" customHeight="1">
      <c r="A9136" s="3" t="str">
        <f t="shared" si="4"/>
        <v>Apr2021</v>
      </c>
      <c r="B9136" s="21">
        <v>44287.0</v>
      </c>
      <c r="C9136" s="3">
        <v>28.0</v>
      </c>
      <c r="D9136" s="3" t="s">
        <v>137</v>
      </c>
      <c r="E9136" s="3" t="s">
        <v>157</v>
      </c>
      <c r="F9136" s="3" t="s">
        <v>108</v>
      </c>
      <c r="G9136" s="3">
        <f t="array" ref="G9136">INDEX('Apr2021'!$A$1:$BP$55,MATCH($D9136,'Apr2021'!$A:$A,0),MATCH($E9136,'Apr2021'!$2:$2,0))</f>
        <v>0</v>
      </c>
      <c r="H9136" s="3">
        <v>0.0</v>
      </c>
      <c r="I9136" s="3">
        <v>0.0</v>
      </c>
    </row>
    <row r="9137" ht="14.25" customHeight="1">
      <c r="A9137" s="3" t="str">
        <f t="shared" si="4"/>
        <v>Apr2021</v>
      </c>
      <c r="B9137" s="21">
        <v>44287.0</v>
      </c>
      <c r="C9137" s="3">
        <v>29.0</v>
      </c>
      <c r="D9137" s="3" t="s">
        <v>137</v>
      </c>
      <c r="E9137" s="3" t="s">
        <v>163</v>
      </c>
      <c r="F9137" s="3" t="s">
        <v>109</v>
      </c>
      <c r="G9137" s="3">
        <f t="array" ref="G9137">INDEX('Apr2021'!$A$1:$BP$55,MATCH($D9137,'Apr2021'!$A:$A,0),MATCH($E9137,'Apr2021'!$2:$2,0))</f>
        <v>0</v>
      </c>
      <c r="H9137" s="3">
        <v>0.0</v>
      </c>
      <c r="I9137" s="3">
        <v>0.0</v>
      </c>
    </row>
    <row r="9138" ht="14.25" customHeight="1">
      <c r="A9138" s="3" t="str">
        <f t="shared" si="4"/>
        <v>Apr2021</v>
      </c>
      <c r="B9138" s="21">
        <v>44287.0</v>
      </c>
      <c r="C9138" s="3">
        <v>30.0</v>
      </c>
      <c r="D9138" s="3" t="s">
        <v>137</v>
      </c>
      <c r="E9138" s="3" t="s">
        <v>207</v>
      </c>
      <c r="F9138" s="3" t="s">
        <v>108</v>
      </c>
      <c r="G9138" s="3">
        <f t="array" ref="G9138">INDEX('Apr2021'!$A$1:$BP$55,MATCH($D9138,'Apr2021'!$A:$A,0),MATCH($E9138,'Apr2021'!$2:$2,0))</f>
        <v>0</v>
      </c>
      <c r="H9138" s="3">
        <v>0.0</v>
      </c>
      <c r="I9138" s="3">
        <v>0.0</v>
      </c>
    </row>
    <row r="9139" ht="14.25" customHeight="1">
      <c r="A9139" s="3" t="str">
        <f t="shared" si="4"/>
        <v>Apr2021</v>
      </c>
      <c r="B9139" s="21">
        <v>44287.0</v>
      </c>
      <c r="C9139" s="3">
        <v>31.0</v>
      </c>
      <c r="D9139" s="3" t="s">
        <v>137</v>
      </c>
      <c r="E9139" s="3" t="s">
        <v>158</v>
      </c>
      <c r="F9139" s="3" t="s">
        <v>109</v>
      </c>
      <c r="G9139" s="3">
        <f t="array" ref="G9139">INDEX('Apr2021'!$A$1:$BP$55,MATCH($D9139,'Apr2021'!$A:$A,0),MATCH($E9139,'Apr2021'!$2:$2,0))</f>
        <v>0</v>
      </c>
      <c r="H9139" s="3">
        <v>0.0</v>
      </c>
      <c r="I9139" s="3">
        <v>0.0</v>
      </c>
    </row>
    <row r="9140" ht="14.25" customHeight="1">
      <c r="A9140" s="3" t="str">
        <f t="shared" si="4"/>
        <v>Apr2021</v>
      </c>
      <c r="B9140" s="21">
        <v>44287.0</v>
      </c>
      <c r="C9140" s="3">
        <v>32.0</v>
      </c>
      <c r="D9140" s="3" t="s">
        <v>137</v>
      </c>
      <c r="E9140" s="3" t="s">
        <v>188</v>
      </c>
      <c r="F9140" s="3" t="s">
        <v>108</v>
      </c>
      <c r="G9140" s="3">
        <f t="array" ref="G9140">INDEX('Apr2021'!$A$1:$BP$55,MATCH($D9140,'Apr2021'!$A:$A,0),MATCH($E9140,'Apr2021'!$2:$2,0))</f>
        <v>0</v>
      </c>
      <c r="H9140" s="3">
        <v>0.0</v>
      </c>
      <c r="I9140" s="3">
        <v>0.0</v>
      </c>
    </row>
    <row r="9141" ht="14.25" customHeight="1">
      <c r="A9141" s="3" t="str">
        <f t="shared" si="4"/>
        <v>Apr2021</v>
      </c>
      <c r="B9141" s="21">
        <v>44287.0</v>
      </c>
      <c r="C9141" s="3">
        <v>33.0</v>
      </c>
      <c r="D9141" s="3" t="s">
        <v>137</v>
      </c>
      <c r="E9141" s="3" t="s">
        <v>189</v>
      </c>
      <c r="F9141" s="3" t="s">
        <v>108</v>
      </c>
      <c r="G9141" s="3">
        <f t="array" ref="G9141">INDEX('Apr2021'!$A$1:$BP$55,MATCH($D9141,'Apr2021'!$A:$A,0),MATCH($E9141,'Apr2021'!$2:$2,0))</f>
        <v>0</v>
      </c>
      <c r="H9141" s="3">
        <v>0.0</v>
      </c>
      <c r="I9141" s="3">
        <v>0.0</v>
      </c>
    </row>
    <row r="9142" ht="14.25" customHeight="1">
      <c r="A9142" s="3" t="str">
        <f t="shared" si="4"/>
        <v>Apr2021</v>
      </c>
      <c r="B9142" s="21">
        <v>44287.0</v>
      </c>
      <c r="C9142" s="3">
        <v>34.0</v>
      </c>
      <c r="D9142" s="3" t="s">
        <v>137</v>
      </c>
      <c r="E9142" s="3" t="s">
        <v>164</v>
      </c>
      <c r="F9142" s="3" t="s">
        <v>112</v>
      </c>
      <c r="G9142" s="3">
        <f t="array" ref="G9142">INDEX('Apr2021'!$A$1:$BP$55,MATCH($D9142,'Apr2021'!$A:$A,0),MATCH($E9142,'Apr2021'!$2:$2,0))</f>
        <v>0</v>
      </c>
      <c r="H9142" s="3">
        <v>0.0</v>
      </c>
      <c r="I9142" s="3">
        <v>0.0</v>
      </c>
    </row>
    <row r="9143" ht="14.25" customHeight="1">
      <c r="A9143" s="3" t="str">
        <f t="shared" si="4"/>
        <v>Apr2021</v>
      </c>
      <c r="B9143" s="21">
        <v>44287.0</v>
      </c>
      <c r="C9143" s="3">
        <v>35.0</v>
      </c>
      <c r="D9143" s="3" t="s">
        <v>137</v>
      </c>
      <c r="E9143" s="3" t="s">
        <v>180</v>
      </c>
      <c r="F9143" s="3" t="s">
        <v>110</v>
      </c>
      <c r="G9143" s="3">
        <f t="array" ref="G9143">INDEX('Apr2021'!$A$1:$BP$55,MATCH($D9143,'Apr2021'!$A:$A,0),MATCH($E9143,'Apr2021'!$2:$2,0))</f>
        <v>0</v>
      </c>
      <c r="H9143" s="3">
        <v>0.0</v>
      </c>
      <c r="I9143" s="3">
        <v>0.0</v>
      </c>
    </row>
    <row r="9144" ht="14.25" customHeight="1">
      <c r="A9144" s="3" t="str">
        <f t="shared" si="4"/>
        <v>Apr2021</v>
      </c>
      <c r="B9144" s="21">
        <v>44287.0</v>
      </c>
      <c r="C9144" s="3">
        <v>36.0</v>
      </c>
      <c r="D9144" s="3" t="s">
        <v>137</v>
      </c>
      <c r="E9144" s="3" t="s">
        <v>181</v>
      </c>
      <c r="F9144" s="3" t="s">
        <v>108</v>
      </c>
      <c r="G9144" s="3">
        <f t="array" ref="G9144">INDEX('Apr2021'!$A$1:$BP$55,MATCH($D9144,'Apr2021'!$A:$A,0),MATCH($E9144,'Apr2021'!$2:$2,0))</f>
        <v>0</v>
      </c>
      <c r="H9144" s="3">
        <v>0.0</v>
      </c>
      <c r="I9144" s="3">
        <v>0.0</v>
      </c>
    </row>
    <row r="9145" ht="14.25" customHeight="1">
      <c r="A9145" s="3" t="str">
        <f t="shared" si="4"/>
        <v>Apr2021</v>
      </c>
      <c r="B9145" s="21">
        <v>44287.0</v>
      </c>
      <c r="C9145" s="3">
        <v>37.0</v>
      </c>
      <c r="D9145" s="3" t="s">
        <v>137</v>
      </c>
      <c r="E9145" s="3" t="s">
        <v>244</v>
      </c>
      <c r="F9145" s="3" t="s">
        <v>109</v>
      </c>
      <c r="G9145" s="3">
        <f t="array" ref="G9145">INDEX('Apr2021'!$A$1:$BP$55,MATCH($D9145,'Apr2021'!$A:$A,0),MATCH($E9145,'Apr2021'!$2:$2,0))</f>
        <v>0</v>
      </c>
      <c r="H9145" s="3">
        <v>0.0</v>
      </c>
      <c r="I9145" s="3">
        <v>0.0</v>
      </c>
    </row>
    <row r="9146" ht="14.25" customHeight="1">
      <c r="A9146" s="3" t="str">
        <f t="shared" si="4"/>
        <v>Apr2021</v>
      </c>
      <c r="B9146" s="21">
        <v>44287.0</v>
      </c>
      <c r="C9146" s="3">
        <v>38.0</v>
      </c>
      <c r="D9146" s="3" t="s">
        <v>137</v>
      </c>
      <c r="E9146" s="3" t="s">
        <v>185</v>
      </c>
      <c r="F9146" s="3" t="s">
        <v>110</v>
      </c>
      <c r="G9146" s="3">
        <f t="array" ref="G9146">INDEX('Apr2021'!$A$1:$BP$55,MATCH($D9146,'Apr2021'!$A:$A,0),MATCH($E9146,'Apr2021'!$2:$2,0))</f>
        <v>0</v>
      </c>
      <c r="H9146" s="3">
        <v>0.0</v>
      </c>
      <c r="I9146" s="3">
        <v>0.0</v>
      </c>
    </row>
    <row r="9147" ht="14.25" customHeight="1">
      <c r="A9147" s="3" t="str">
        <f t="shared" si="4"/>
        <v>Apr2021</v>
      </c>
      <c r="B9147" s="21">
        <v>44287.0</v>
      </c>
      <c r="C9147" s="3">
        <v>39.0</v>
      </c>
      <c r="D9147" s="3" t="s">
        <v>137</v>
      </c>
      <c r="E9147" s="3" t="s">
        <v>246</v>
      </c>
      <c r="F9147" s="3" t="s">
        <v>110</v>
      </c>
      <c r="G9147" s="3">
        <f t="array" ref="G9147">INDEX('Apr2021'!$A$1:$BP$55,MATCH($D9147,'Apr2021'!$A:$A,0),MATCH($E9147,'Apr2021'!$2:$2,0))</f>
        <v>0</v>
      </c>
      <c r="H9147" s="3">
        <v>0.0</v>
      </c>
      <c r="I9147" s="3">
        <v>0.0</v>
      </c>
    </row>
    <row r="9148" ht="14.25" customHeight="1">
      <c r="A9148" s="3" t="str">
        <f t="shared" si="4"/>
        <v>Apr2021</v>
      </c>
      <c r="B9148" s="21">
        <v>44287.0</v>
      </c>
      <c r="C9148" s="3">
        <v>40.0</v>
      </c>
      <c r="D9148" s="3" t="s">
        <v>137</v>
      </c>
      <c r="E9148" s="3" t="s">
        <v>259</v>
      </c>
      <c r="F9148" s="3" t="s">
        <v>115</v>
      </c>
      <c r="G9148" s="3" t="str">
        <f t="array" ref="G9148">INDEX('Apr2021'!$A$1:$BP$55,MATCH($D9148,'Apr2021'!$A:$A,0),MATCH($E9148,'Apr2021'!$2:$2,0))</f>
        <v>Suppressed</v>
      </c>
      <c r="H9148" s="3">
        <v>1.0</v>
      </c>
      <c r="I9148" s="3">
        <v>2.0</v>
      </c>
    </row>
    <row r="9149" ht="14.25" customHeight="1">
      <c r="A9149" s="3" t="str">
        <f t="shared" si="4"/>
        <v>Apr2021</v>
      </c>
      <c r="B9149" s="21">
        <v>44287.0</v>
      </c>
      <c r="C9149" s="3">
        <v>41.0</v>
      </c>
      <c r="D9149" s="3" t="s">
        <v>137</v>
      </c>
      <c r="E9149" s="3" t="s">
        <v>260</v>
      </c>
      <c r="F9149" s="3" t="s">
        <v>109</v>
      </c>
      <c r="G9149" s="3">
        <f t="array" ref="G9149">INDEX('Apr2021'!$A$1:$BP$55,MATCH($D9149,'Apr2021'!$A:$A,0),MATCH($E9149,'Apr2021'!$2:$2,0))</f>
        <v>0</v>
      </c>
      <c r="H9149" s="3">
        <v>0.0</v>
      </c>
      <c r="I9149" s="3">
        <v>0.0</v>
      </c>
    </row>
    <row r="9150" ht="14.25" customHeight="1">
      <c r="A9150" s="3" t="str">
        <f t="shared" si="4"/>
        <v>Apr2021</v>
      </c>
      <c r="B9150" s="21">
        <v>44287.0</v>
      </c>
      <c r="C9150" s="3">
        <v>42.0</v>
      </c>
      <c r="D9150" s="3" t="s">
        <v>137</v>
      </c>
      <c r="E9150" s="3" t="s">
        <v>213</v>
      </c>
      <c r="F9150" s="3" t="s">
        <v>108</v>
      </c>
      <c r="G9150" s="3">
        <f t="array" ref="G9150">INDEX('Apr2021'!$A$1:$BP$55,MATCH($D9150,'Apr2021'!$A:$A,0),MATCH($E9150,'Apr2021'!$2:$2,0))</f>
        <v>0</v>
      </c>
      <c r="H9150" s="3">
        <v>0.0</v>
      </c>
      <c r="I9150" s="3">
        <v>0.0</v>
      </c>
    </row>
    <row r="9151" ht="14.25" customHeight="1">
      <c r="A9151" s="3" t="str">
        <f t="shared" si="4"/>
        <v>Apr2021</v>
      </c>
      <c r="B9151" s="21">
        <v>44287.0</v>
      </c>
      <c r="C9151" s="3">
        <v>43.0</v>
      </c>
      <c r="D9151" s="3" t="s">
        <v>137</v>
      </c>
      <c r="E9151" s="3" t="s">
        <v>190</v>
      </c>
      <c r="F9151" s="3" t="s">
        <v>108</v>
      </c>
      <c r="G9151" s="3">
        <f t="array" ref="G9151">INDEX('Apr2021'!$A$1:$BP$55,MATCH($D9151,'Apr2021'!$A:$A,0),MATCH($E9151,'Apr2021'!$2:$2,0))</f>
        <v>0</v>
      </c>
      <c r="H9151" s="3">
        <v>0.0</v>
      </c>
      <c r="I9151" s="3">
        <v>0.0</v>
      </c>
    </row>
    <row r="9152" ht="14.25" customHeight="1">
      <c r="A9152" s="3" t="str">
        <f t="shared" si="4"/>
        <v>Apr2021</v>
      </c>
      <c r="B9152" s="21">
        <v>44287.0</v>
      </c>
      <c r="C9152" s="3">
        <v>44.0</v>
      </c>
      <c r="D9152" s="3" t="s">
        <v>137</v>
      </c>
      <c r="E9152" s="3" t="s">
        <v>167</v>
      </c>
      <c r="F9152" s="3" t="s">
        <v>109</v>
      </c>
      <c r="G9152" s="3">
        <f t="array" ref="G9152">INDEX('Apr2021'!$A$1:$BP$55,MATCH($D9152,'Apr2021'!$A:$A,0),MATCH($E9152,'Apr2021'!$2:$2,0))</f>
        <v>0</v>
      </c>
      <c r="H9152" s="3">
        <v>0.0</v>
      </c>
      <c r="I9152" s="3">
        <v>0.0</v>
      </c>
    </row>
    <row r="9153" ht="14.25" customHeight="1">
      <c r="A9153" s="3" t="str">
        <f t="shared" si="4"/>
        <v>Apr2021</v>
      </c>
      <c r="B9153" s="21">
        <v>44287.0</v>
      </c>
      <c r="C9153" s="3">
        <v>45.0</v>
      </c>
      <c r="D9153" s="3" t="s">
        <v>137</v>
      </c>
      <c r="E9153" s="3" t="s">
        <v>250</v>
      </c>
      <c r="F9153" s="3" t="s">
        <v>108</v>
      </c>
      <c r="G9153" s="3">
        <f t="array" ref="G9153">INDEX('Apr2021'!$A$1:$BP$55,MATCH($D9153,'Apr2021'!$A:$A,0),MATCH($E9153,'Apr2021'!$2:$2,0))</f>
        <v>0</v>
      </c>
      <c r="H9153" s="3">
        <v>0.0</v>
      </c>
      <c r="I9153" s="3">
        <v>0.0</v>
      </c>
    </row>
    <row r="9154" ht="14.25" customHeight="1">
      <c r="A9154" s="3" t="str">
        <f t="shared" si="4"/>
        <v>Apr2021</v>
      </c>
      <c r="B9154" s="21">
        <v>44287.0</v>
      </c>
      <c r="C9154" s="3">
        <v>46.0</v>
      </c>
      <c r="D9154" s="3" t="s">
        <v>137</v>
      </c>
      <c r="E9154" s="3" t="s">
        <v>176</v>
      </c>
      <c r="F9154" s="3" t="s">
        <v>109</v>
      </c>
      <c r="G9154" s="3" t="str">
        <f t="array" ref="G9154">INDEX('Apr2021'!$A$1:$BP$55,MATCH($D9154,'Apr2021'!$A:$A,0),MATCH($E9154,'Apr2021'!$2:$2,0))</f>
        <v>Suppressed</v>
      </c>
      <c r="H9154" s="3">
        <v>1.0</v>
      </c>
      <c r="I9154" s="3">
        <v>2.0</v>
      </c>
    </row>
    <row r="9155" ht="14.25" customHeight="1">
      <c r="A9155" s="3" t="str">
        <f t="shared" si="4"/>
        <v>Apr2021</v>
      </c>
      <c r="B9155" s="21">
        <v>44287.0</v>
      </c>
      <c r="C9155" s="3">
        <v>47.0</v>
      </c>
      <c r="D9155" s="3" t="s">
        <v>137</v>
      </c>
      <c r="E9155" s="3" t="s">
        <v>193</v>
      </c>
      <c r="F9155" s="3" t="s">
        <v>108</v>
      </c>
      <c r="G9155" s="3">
        <f t="array" ref="G9155">INDEX('Apr2021'!$A$1:$BP$55,MATCH($D9155,'Apr2021'!$A:$A,0),MATCH($E9155,'Apr2021'!$2:$2,0))</f>
        <v>0</v>
      </c>
      <c r="H9155" s="3">
        <v>0.0</v>
      </c>
      <c r="I9155" s="3">
        <v>0.0</v>
      </c>
    </row>
    <row r="9156" ht="14.25" customHeight="1">
      <c r="A9156" s="3" t="str">
        <f t="shared" si="4"/>
        <v>Apr2021</v>
      </c>
      <c r="B9156" s="21">
        <v>44287.0</v>
      </c>
      <c r="C9156" s="3">
        <v>48.0</v>
      </c>
      <c r="D9156" s="3" t="s">
        <v>137</v>
      </c>
      <c r="E9156" s="3" t="s">
        <v>215</v>
      </c>
      <c r="F9156" s="3" t="s">
        <v>108</v>
      </c>
      <c r="G9156" s="3">
        <f t="array" ref="G9156">INDEX('Apr2021'!$A$1:$BP$55,MATCH($D9156,'Apr2021'!$A:$A,0),MATCH($E9156,'Apr2021'!$2:$2,0))</f>
        <v>0</v>
      </c>
      <c r="H9156" s="3">
        <v>0.0</v>
      </c>
      <c r="I9156" s="3">
        <v>0.0</v>
      </c>
    </row>
    <row r="9157" ht="14.25" customHeight="1">
      <c r="A9157" s="3" t="str">
        <f t="shared" si="4"/>
        <v>Apr2021</v>
      </c>
      <c r="B9157" s="21">
        <v>44287.0</v>
      </c>
      <c r="C9157" s="3">
        <v>49.0</v>
      </c>
      <c r="D9157" s="3" t="s">
        <v>137</v>
      </c>
      <c r="E9157" s="3" t="s">
        <v>261</v>
      </c>
      <c r="F9157" s="3" t="s">
        <v>112</v>
      </c>
      <c r="G9157" s="3">
        <f t="array" ref="G9157">INDEX('Apr2021'!$A$1:$BP$55,MATCH($D9157,'Apr2021'!$A:$A,0),MATCH($E9157,'Apr2021'!$2:$2,0))</f>
        <v>0</v>
      </c>
      <c r="H9157" s="3">
        <v>0.0</v>
      </c>
      <c r="I9157" s="3">
        <v>0.0</v>
      </c>
    </row>
    <row r="9158" ht="14.25" customHeight="1">
      <c r="A9158" s="3" t="str">
        <f t="shared" si="4"/>
        <v>Apr2021</v>
      </c>
      <c r="B9158" s="21">
        <v>44287.0</v>
      </c>
      <c r="C9158" s="3">
        <v>50.0</v>
      </c>
      <c r="D9158" s="3" t="s">
        <v>137</v>
      </c>
      <c r="E9158" s="3" t="s">
        <v>169</v>
      </c>
      <c r="F9158" s="3" t="s">
        <v>110</v>
      </c>
      <c r="G9158" s="3">
        <f t="array" ref="G9158">INDEX('Apr2021'!$A$1:$BP$55,MATCH($D9158,'Apr2021'!$A:$A,0),MATCH($E9158,'Apr2021'!$2:$2,0))</f>
        <v>0</v>
      </c>
      <c r="H9158" s="3">
        <v>0.0</v>
      </c>
      <c r="I9158" s="3">
        <v>0.0</v>
      </c>
    </row>
    <row r="9159" ht="14.25" customHeight="1">
      <c r="A9159" s="3" t="str">
        <f t="shared" si="4"/>
        <v>Apr2021</v>
      </c>
      <c r="B9159" s="21">
        <v>44287.0</v>
      </c>
      <c r="C9159" s="3">
        <v>51.0</v>
      </c>
      <c r="D9159" s="3" t="s">
        <v>137</v>
      </c>
      <c r="E9159" s="3" t="s">
        <v>179</v>
      </c>
      <c r="F9159" s="3" t="s">
        <v>109</v>
      </c>
      <c r="G9159" s="3">
        <f t="array" ref="G9159">INDEX('Apr2021'!$A$1:$BP$55,MATCH($D9159,'Apr2021'!$A:$A,0),MATCH($E9159,'Apr2021'!$2:$2,0))</f>
        <v>0</v>
      </c>
      <c r="H9159" s="3">
        <v>0.0</v>
      </c>
      <c r="I9159" s="3">
        <v>0.0</v>
      </c>
    </row>
    <row r="9160" ht="14.25" customHeight="1">
      <c r="A9160" s="3" t="str">
        <f t="shared" si="4"/>
        <v>Apr2021</v>
      </c>
      <c r="B9160" s="21">
        <v>44287.0</v>
      </c>
      <c r="C9160" s="3">
        <v>52.0</v>
      </c>
      <c r="D9160" s="3" t="s">
        <v>137</v>
      </c>
      <c r="E9160" s="3" t="s">
        <v>150</v>
      </c>
      <c r="F9160" s="3" t="s">
        <v>108</v>
      </c>
      <c r="G9160" s="3">
        <f t="array" ref="G9160">INDEX('Apr2021'!$A$1:$BP$55,MATCH($D9160,'Apr2021'!$A:$A,0),MATCH($E9160,'Apr2021'!$2:$2,0))</f>
        <v>0</v>
      </c>
      <c r="H9160" s="3">
        <v>0.0</v>
      </c>
      <c r="I9160" s="3">
        <v>0.0</v>
      </c>
    </row>
    <row r="9161" ht="14.25" customHeight="1">
      <c r="A9161" s="3" t="str">
        <f t="shared" si="4"/>
        <v>Apr2021</v>
      </c>
      <c r="B9161" s="21">
        <v>44287.0</v>
      </c>
      <c r="C9161" s="3">
        <v>53.0</v>
      </c>
      <c r="D9161" s="3" t="s">
        <v>137</v>
      </c>
      <c r="E9161" s="3" t="s">
        <v>205</v>
      </c>
      <c r="F9161" s="3" t="s">
        <v>108</v>
      </c>
      <c r="G9161" s="3">
        <f t="array" ref="G9161">INDEX('Apr2021'!$A$1:$BP$55,MATCH($D9161,'Apr2021'!$A:$A,0),MATCH($E9161,'Apr2021'!$2:$2,0))</f>
        <v>0</v>
      </c>
      <c r="H9161" s="3">
        <v>0.0</v>
      </c>
      <c r="I9161" s="3">
        <v>0.0</v>
      </c>
    </row>
    <row r="9162" ht="14.25" customHeight="1">
      <c r="A9162" s="3" t="str">
        <f t="shared" si="4"/>
        <v>Apr2021</v>
      </c>
      <c r="B9162" s="21">
        <v>44287.0</v>
      </c>
      <c r="C9162" s="3">
        <v>54.0</v>
      </c>
      <c r="D9162" s="3" t="s">
        <v>137</v>
      </c>
      <c r="E9162" s="3" t="s">
        <v>170</v>
      </c>
      <c r="F9162" s="3" t="s">
        <v>109</v>
      </c>
      <c r="G9162" s="3" t="str">
        <f t="array" ref="G9162">INDEX('Apr2021'!$A$1:$BP$55,MATCH($D9162,'Apr2021'!$A:$A,0),MATCH($E9162,'Apr2021'!$2:$2,0))</f>
        <v>Suppressed</v>
      </c>
      <c r="H9162" s="3">
        <v>1.0</v>
      </c>
      <c r="I9162" s="3">
        <v>2.0</v>
      </c>
    </row>
    <row r="9163" ht="14.25" customHeight="1">
      <c r="A9163" s="3" t="str">
        <f t="shared" si="4"/>
        <v>Apr2021</v>
      </c>
      <c r="B9163" s="21">
        <v>44287.0</v>
      </c>
      <c r="C9163" s="3">
        <v>55.0</v>
      </c>
      <c r="D9163" s="3" t="s">
        <v>137</v>
      </c>
      <c r="E9163" s="3" t="s">
        <v>257</v>
      </c>
      <c r="F9163" s="3" t="s">
        <v>110</v>
      </c>
      <c r="G9163" s="3">
        <f t="array" ref="G9163">INDEX('Apr2021'!$A$1:$BP$55,MATCH($D9163,'Apr2021'!$A:$A,0),MATCH($E9163,'Apr2021'!$2:$2,0))</f>
        <v>0</v>
      </c>
      <c r="H9163" s="3">
        <v>0.0</v>
      </c>
      <c r="I9163" s="3">
        <v>0.0</v>
      </c>
    </row>
    <row r="9164" ht="14.25" customHeight="1">
      <c r="A9164" s="3" t="str">
        <f t="shared" si="4"/>
        <v>Apr2021</v>
      </c>
      <c r="B9164" s="21">
        <v>44287.0</v>
      </c>
      <c r="C9164" s="3">
        <v>1.0</v>
      </c>
      <c r="D9164" s="3" t="s">
        <v>203</v>
      </c>
      <c r="E9164" s="3" t="s">
        <v>137</v>
      </c>
      <c r="F9164" s="3" t="s">
        <v>108</v>
      </c>
      <c r="G9164" s="3">
        <f t="array" ref="G9164">INDEX('Apr2021'!$A$1:$BP$55,MATCH($D9164,'Apr2021'!$A:$A,0),MATCH($E9164,'Apr2021'!$2:$2,0))</f>
        <v>0</v>
      </c>
      <c r="H9164" s="3">
        <v>0.0</v>
      </c>
      <c r="I9164" s="3">
        <v>0.0</v>
      </c>
    </row>
    <row r="9165" ht="14.25" customHeight="1">
      <c r="A9165" s="3" t="str">
        <f t="shared" si="4"/>
        <v>Apr2021</v>
      </c>
      <c r="B9165" s="21">
        <v>44287.0</v>
      </c>
      <c r="C9165" s="3">
        <v>2.0</v>
      </c>
      <c r="D9165" s="3" t="s">
        <v>203</v>
      </c>
      <c r="E9165" s="3" t="s">
        <v>138</v>
      </c>
      <c r="F9165" s="3" t="s">
        <v>108</v>
      </c>
      <c r="G9165" s="3">
        <f t="array" ref="G9165">INDEX('Apr2021'!$A$1:$BP$55,MATCH($D9165,'Apr2021'!$A:$A,0),MATCH($E9165,'Apr2021'!$2:$2,0))</f>
        <v>0</v>
      </c>
      <c r="H9165" s="3">
        <v>0.0</v>
      </c>
      <c r="I9165" s="3">
        <v>0.0</v>
      </c>
    </row>
    <row r="9166" ht="14.25" customHeight="1">
      <c r="A9166" s="3" t="str">
        <f t="shared" si="4"/>
        <v>Apr2021</v>
      </c>
      <c r="B9166" s="21">
        <v>44287.0</v>
      </c>
      <c r="C9166" s="3">
        <v>3.0</v>
      </c>
      <c r="D9166" s="3" t="s">
        <v>203</v>
      </c>
      <c r="E9166" s="3" t="s">
        <v>146</v>
      </c>
      <c r="F9166" s="3" t="s">
        <v>108</v>
      </c>
      <c r="G9166" s="3">
        <f t="array" ref="G9166">INDEX('Apr2021'!$A$1:$BP$55,MATCH($D9166,'Apr2021'!$A:$A,0),MATCH($E9166,'Apr2021'!$2:$2,0))</f>
        <v>18</v>
      </c>
      <c r="H9166" s="3">
        <v>18.0</v>
      </c>
      <c r="I9166" s="3">
        <v>18.0</v>
      </c>
    </row>
    <row r="9167" ht="14.25" customHeight="1">
      <c r="A9167" s="3" t="str">
        <f t="shared" si="4"/>
        <v>Apr2021</v>
      </c>
      <c r="B9167" s="21">
        <v>44287.0</v>
      </c>
      <c r="C9167" s="3">
        <v>4.0</v>
      </c>
      <c r="D9167" s="3" t="s">
        <v>203</v>
      </c>
      <c r="E9167" s="3" t="s">
        <v>136</v>
      </c>
      <c r="F9167" s="3" t="s">
        <v>108</v>
      </c>
      <c r="G9167" s="3">
        <f t="array" ref="G9167">INDEX('Apr2021'!$A$1:$BP$55,MATCH($D9167,'Apr2021'!$A:$A,0),MATCH($E9167,'Apr2021'!$2:$2,0))</f>
        <v>0</v>
      </c>
      <c r="H9167" s="3">
        <v>0.0</v>
      </c>
      <c r="I9167" s="3">
        <v>0.0</v>
      </c>
    </row>
    <row r="9168" ht="14.25" customHeight="1">
      <c r="A9168" s="3" t="str">
        <f t="shared" si="4"/>
        <v>Apr2021</v>
      </c>
      <c r="B9168" s="21">
        <v>44287.0</v>
      </c>
      <c r="C9168" s="3">
        <v>5.0</v>
      </c>
      <c r="D9168" s="3" t="s">
        <v>203</v>
      </c>
      <c r="E9168" s="3" t="s">
        <v>140</v>
      </c>
      <c r="F9168" s="3" t="s">
        <v>108</v>
      </c>
      <c r="G9168" s="3">
        <f t="array" ref="G9168">INDEX('Apr2021'!$A$1:$BP$55,MATCH($D9168,'Apr2021'!$A:$A,0),MATCH($E9168,'Apr2021'!$2:$2,0))</f>
        <v>0</v>
      </c>
      <c r="H9168" s="3">
        <v>0.0</v>
      </c>
      <c r="I9168" s="3">
        <v>0.0</v>
      </c>
    </row>
    <row r="9169" ht="14.25" customHeight="1">
      <c r="A9169" s="3" t="str">
        <f t="shared" si="4"/>
        <v>Apr2021</v>
      </c>
      <c r="B9169" s="21">
        <v>44287.0</v>
      </c>
      <c r="C9169" s="3">
        <v>6.0</v>
      </c>
      <c r="D9169" s="3" t="s">
        <v>203</v>
      </c>
      <c r="E9169" s="3" t="s">
        <v>141</v>
      </c>
      <c r="F9169" s="3" t="s">
        <v>109</v>
      </c>
      <c r="G9169" s="3" t="str">
        <f t="array" ref="G9169">INDEX('Apr2021'!$A$1:$BP$55,MATCH($D9169,'Apr2021'!$A:$A,0),MATCH($E9169,'Apr2021'!$2:$2,0))</f>
        <v>Suppressed</v>
      </c>
      <c r="H9169" s="3">
        <v>1.0</v>
      </c>
      <c r="I9169" s="3">
        <v>2.0</v>
      </c>
    </row>
    <row r="9170" ht="14.25" customHeight="1">
      <c r="A9170" s="3" t="str">
        <f t="shared" si="4"/>
        <v>Apr2021</v>
      </c>
      <c r="B9170" s="21">
        <v>44287.0</v>
      </c>
      <c r="C9170" s="3">
        <v>7.0</v>
      </c>
      <c r="D9170" s="3" t="s">
        <v>203</v>
      </c>
      <c r="E9170" s="3" t="s">
        <v>142</v>
      </c>
      <c r="F9170" s="3" t="s">
        <v>108</v>
      </c>
      <c r="G9170" s="3">
        <f t="array" ref="G9170">INDEX('Apr2021'!$A$1:$BP$55,MATCH($D9170,'Apr2021'!$A:$A,0),MATCH($E9170,'Apr2021'!$2:$2,0))</f>
        <v>0</v>
      </c>
      <c r="H9170" s="3">
        <v>0.0</v>
      </c>
      <c r="I9170" s="3">
        <v>0.0</v>
      </c>
    </row>
    <row r="9171" ht="14.25" customHeight="1">
      <c r="A9171" s="3" t="str">
        <f t="shared" si="4"/>
        <v>Apr2021</v>
      </c>
      <c r="B9171" s="21">
        <v>44287.0</v>
      </c>
      <c r="C9171" s="3">
        <v>8.0</v>
      </c>
      <c r="D9171" s="3" t="s">
        <v>203</v>
      </c>
      <c r="E9171" s="3" t="s">
        <v>139</v>
      </c>
      <c r="F9171" s="3" t="s">
        <v>108</v>
      </c>
      <c r="G9171" s="3">
        <f t="array" ref="G9171">INDEX('Apr2021'!$A$1:$BP$55,MATCH($D9171,'Apr2021'!$A:$A,0),MATCH($E9171,'Apr2021'!$2:$2,0))</f>
        <v>0</v>
      </c>
      <c r="H9171" s="3">
        <v>0.0</v>
      </c>
      <c r="I9171" s="3">
        <v>0.0</v>
      </c>
    </row>
    <row r="9172" ht="14.25" customHeight="1">
      <c r="A9172" s="3" t="str">
        <f t="shared" si="4"/>
        <v>Apr2021</v>
      </c>
      <c r="B9172" s="21">
        <v>44287.0</v>
      </c>
      <c r="C9172" s="3">
        <v>9.0</v>
      </c>
      <c r="D9172" s="3" t="s">
        <v>203</v>
      </c>
      <c r="E9172" s="3" t="s">
        <v>143</v>
      </c>
      <c r="F9172" s="3" t="s">
        <v>108</v>
      </c>
      <c r="G9172" s="3">
        <f t="array" ref="G9172">INDEX('Apr2021'!$A$1:$BP$55,MATCH($D9172,'Apr2021'!$A:$A,0),MATCH($E9172,'Apr2021'!$2:$2,0))</f>
        <v>0</v>
      </c>
      <c r="H9172" s="3">
        <v>0.0</v>
      </c>
      <c r="I9172" s="3">
        <v>0.0</v>
      </c>
    </row>
    <row r="9173" ht="14.25" customHeight="1">
      <c r="A9173" s="3" t="str">
        <f t="shared" si="4"/>
        <v>Apr2021</v>
      </c>
      <c r="B9173" s="21">
        <v>44287.0</v>
      </c>
      <c r="C9173" s="3">
        <v>10.0</v>
      </c>
      <c r="D9173" s="3" t="s">
        <v>203</v>
      </c>
      <c r="E9173" s="3" t="s">
        <v>147</v>
      </c>
      <c r="F9173" s="3" t="s">
        <v>110</v>
      </c>
      <c r="G9173" s="3">
        <f t="array" ref="G9173">INDEX('Apr2021'!$A$1:$BP$55,MATCH($D9173,'Apr2021'!$A:$A,0),MATCH($E9173,'Apr2021'!$2:$2,0))</f>
        <v>0</v>
      </c>
      <c r="H9173" s="3">
        <v>0.0</v>
      </c>
      <c r="I9173" s="3">
        <v>0.0</v>
      </c>
    </row>
    <row r="9174" ht="14.25" customHeight="1">
      <c r="A9174" s="3" t="str">
        <f t="shared" si="4"/>
        <v>Apr2021</v>
      </c>
      <c r="B9174" s="21">
        <v>44287.0</v>
      </c>
      <c r="C9174" s="3">
        <v>11.0</v>
      </c>
      <c r="D9174" s="3" t="s">
        <v>203</v>
      </c>
      <c r="E9174" s="3" t="s">
        <v>148</v>
      </c>
      <c r="F9174" s="3" t="s">
        <v>108</v>
      </c>
      <c r="G9174" s="3" t="str">
        <f t="array" ref="G9174">INDEX('Apr2021'!$A$1:$BP$55,MATCH($D9174,'Apr2021'!$A:$A,0),MATCH($E9174,'Apr2021'!$2:$2,0))</f>
        <v>Suppressed</v>
      </c>
      <c r="H9174" s="3">
        <v>1.0</v>
      </c>
      <c r="I9174" s="3">
        <v>2.0</v>
      </c>
    </row>
    <row r="9175" ht="14.25" customHeight="1">
      <c r="A9175" s="3" t="str">
        <f t="shared" si="4"/>
        <v>Apr2021</v>
      </c>
      <c r="B9175" s="21">
        <v>44287.0</v>
      </c>
      <c r="C9175" s="3">
        <v>12.0</v>
      </c>
      <c r="D9175" s="3" t="s">
        <v>203</v>
      </c>
      <c r="E9175" s="3" t="s">
        <v>168</v>
      </c>
      <c r="F9175" s="3" t="s">
        <v>112</v>
      </c>
      <c r="G9175" s="3">
        <f t="array" ref="G9175">INDEX('Apr2021'!$A$1:$BP$55,MATCH($D9175,'Apr2021'!$A:$A,0),MATCH($E9175,'Apr2021'!$2:$2,0))</f>
        <v>0</v>
      </c>
      <c r="H9175" s="3">
        <v>0.0</v>
      </c>
      <c r="I9175" s="3">
        <v>0.0</v>
      </c>
    </row>
    <row r="9176" ht="14.25" customHeight="1">
      <c r="A9176" s="3" t="str">
        <f t="shared" si="4"/>
        <v>Apr2021</v>
      </c>
      <c r="B9176" s="21">
        <v>44287.0</v>
      </c>
      <c r="C9176" s="3">
        <v>13.0</v>
      </c>
      <c r="D9176" s="3" t="s">
        <v>203</v>
      </c>
      <c r="E9176" s="3" t="s">
        <v>144</v>
      </c>
      <c r="F9176" s="3" t="s">
        <v>108</v>
      </c>
      <c r="G9176" s="3">
        <f t="array" ref="G9176">INDEX('Apr2021'!$A$1:$BP$55,MATCH($D9176,'Apr2021'!$A:$A,0),MATCH($E9176,'Apr2021'!$2:$2,0))</f>
        <v>0</v>
      </c>
      <c r="H9176" s="3">
        <v>0.0</v>
      </c>
      <c r="I9176" s="3">
        <v>0.0</v>
      </c>
    </row>
    <row r="9177" ht="14.25" customHeight="1">
      <c r="A9177" s="3" t="str">
        <f t="shared" si="4"/>
        <v>Apr2021</v>
      </c>
      <c r="B9177" s="21">
        <v>44287.0</v>
      </c>
      <c r="C9177" s="3">
        <v>14.0</v>
      </c>
      <c r="D9177" s="3" t="s">
        <v>203</v>
      </c>
      <c r="E9177" s="3" t="s">
        <v>149</v>
      </c>
      <c r="F9177" s="3" t="s">
        <v>108</v>
      </c>
      <c r="G9177" s="3">
        <f t="array" ref="G9177">INDEX('Apr2021'!$A$1:$BP$55,MATCH($D9177,'Apr2021'!$A:$A,0),MATCH($E9177,'Apr2021'!$2:$2,0))</f>
        <v>0</v>
      </c>
      <c r="H9177" s="3">
        <v>0.0</v>
      </c>
      <c r="I9177" s="3">
        <v>0.0</v>
      </c>
    </row>
    <row r="9178" ht="14.25" customHeight="1">
      <c r="A9178" s="3" t="str">
        <f t="shared" si="4"/>
        <v>Apr2021</v>
      </c>
      <c r="B9178" s="21">
        <v>44287.0</v>
      </c>
      <c r="C9178" s="3">
        <v>15.0</v>
      </c>
      <c r="D9178" s="3" t="s">
        <v>203</v>
      </c>
      <c r="E9178" s="3" t="s">
        <v>225</v>
      </c>
      <c r="F9178" s="3" t="s">
        <v>109</v>
      </c>
      <c r="G9178" s="3">
        <f t="array" ref="G9178">INDEX('Apr2021'!$A$1:$BP$55,MATCH($D9178,'Apr2021'!$A:$A,0),MATCH($E9178,'Apr2021'!$2:$2,0))</f>
        <v>0</v>
      </c>
      <c r="H9178" s="3">
        <v>0.0</v>
      </c>
      <c r="I9178" s="3">
        <v>0.0</v>
      </c>
    </row>
    <row r="9179" ht="14.25" customHeight="1">
      <c r="A9179" s="3" t="str">
        <f t="shared" si="4"/>
        <v>Apr2021</v>
      </c>
      <c r="B9179" s="21">
        <v>44287.0</v>
      </c>
      <c r="C9179" s="3">
        <v>16.0</v>
      </c>
      <c r="D9179" s="3" t="s">
        <v>203</v>
      </c>
      <c r="E9179" s="3" t="s">
        <v>150</v>
      </c>
      <c r="F9179" s="3" t="s">
        <v>108</v>
      </c>
      <c r="G9179" s="3">
        <f t="array" ref="G9179">INDEX('Apr2021'!$A$1:$BP$55,MATCH($D9179,'Apr2021'!$A:$A,0),MATCH($E9179,'Apr2021'!$2:$2,0))</f>
        <v>0</v>
      </c>
      <c r="H9179" s="3">
        <v>0.0</v>
      </c>
      <c r="I9179" s="3">
        <v>0.0</v>
      </c>
    </row>
    <row r="9180" ht="14.25" customHeight="1">
      <c r="A9180" s="3" t="str">
        <f t="shared" si="4"/>
        <v>Apr2021</v>
      </c>
      <c r="B9180" s="21">
        <v>44287.0</v>
      </c>
      <c r="C9180" s="3">
        <v>17.0</v>
      </c>
      <c r="D9180" s="3" t="s">
        <v>203</v>
      </c>
      <c r="E9180" s="3" t="s">
        <v>145</v>
      </c>
      <c r="F9180" s="3" t="s">
        <v>108</v>
      </c>
      <c r="G9180" s="3">
        <f t="array" ref="G9180">INDEX('Apr2021'!$A$1:$BP$55,MATCH($D9180,'Apr2021'!$A:$A,0),MATCH($E9180,'Apr2021'!$2:$2,0))</f>
        <v>0</v>
      </c>
      <c r="H9180" s="3">
        <v>0.0</v>
      </c>
      <c r="I9180" s="3">
        <v>0.0</v>
      </c>
    </row>
    <row r="9181" ht="14.25" customHeight="1">
      <c r="A9181" s="3" t="str">
        <f t="shared" si="4"/>
        <v>Apr2021</v>
      </c>
      <c r="B9181" s="21">
        <v>44287.0</v>
      </c>
      <c r="C9181" s="3">
        <v>18.0</v>
      </c>
      <c r="D9181" s="3" t="s">
        <v>203</v>
      </c>
      <c r="E9181" s="3" t="s">
        <v>159</v>
      </c>
      <c r="F9181" s="3" t="s">
        <v>110</v>
      </c>
      <c r="G9181" s="3">
        <f t="array" ref="G9181">INDEX('Apr2021'!$A$1:$BP$55,MATCH($D9181,'Apr2021'!$A:$A,0),MATCH($E9181,'Apr2021'!$2:$2,0))</f>
        <v>0</v>
      </c>
      <c r="H9181" s="3">
        <v>0.0</v>
      </c>
      <c r="I9181" s="3">
        <v>0.0</v>
      </c>
    </row>
    <row r="9182" ht="14.25" customHeight="1">
      <c r="A9182" s="3" t="str">
        <f t="shared" si="4"/>
        <v>Apr2021</v>
      </c>
      <c r="B9182" s="21">
        <v>44287.0</v>
      </c>
      <c r="C9182" s="3">
        <v>19.0</v>
      </c>
      <c r="D9182" s="3" t="s">
        <v>203</v>
      </c>
      <c r="E9182" s="3" t="s">
        <v>166</v>
      </c>
      <c r="F9182" s="3" t="s">
        <v>108</v>
      </c>
      <c r="G9182" s="3">
        <f t="array" ref="G9182">INDEX('Apr2021'!$A$1:$BP$55,MATCH($D9182,'Apr2021'!$A:$A,0),MATCH($E9182,'Apr2021'!$2:$2,0))</f>
        <v>0</v>
      </c>
      <c r="H9182" s="3">
        <v>0.0</v>
      </c>
      <c r="I9182" s="3">
        <v>0.0</v>
      </c>
    </row>
    <row r="9183" ht="14.25" customHeight="1">
      <c r="A9183" s="3" t="str">
        <f t="shared" si="4"/>
        <v>Apr2021</v>
      </c>
      <c r="B9183" s="21">
        <v>44287.0</v>
      </c>
      <c r="C9183" s="3">
        <v>20.0</v>
      </c>
      <c r="D9183" s="3" t="s">
        <v>203</v>
      </c>
      <c r="E9183" s="3" t="s">
        <v>165</v>
      </c>
      <c r="F9183" s="3" t="s">
        <v>111</v>
      </c>
      <c r="G9183" s="3">
        <f t="array" ref="G9183">INDEX('Apr2021'!$A$1:$BP$55,MATCH($D9183,'Apr2021'!$A:$A,0),MATCH($E9183,'Apr2021'!$2:$2,0))</f>
        <v>0</v>
      </c>
      <c r="H9183" s="3">
        <v>0.0</v>
      </c>
      <c r="I9183" s="3">
        <v>0.0</v>
      </c>
    </row>
    <row r="9184" ht="14.25" customHeight="1">
      <c r="A9184" s="3" t="str">
        <f t="shared" si="4"/>
        <v>Apr2021</v>
      </c>
      <c r="B9184" s="21">
        <v>44287.0</v>
      </c>
      <c r="C9184" s="3">
        <v>21.0</v>
      </c>
      <c r="D9184" s="3" t="s">
        <v>203</v>
      </c>
      <c r="E9184" s="3" t="s">
        <v>154</v>
      </c>
      <c r="F9184" s="3" t="s">
        <v>110</v>
      </c>
      <c r="G9184" s="3">
        <f t="array" ref="G9184">INDEX('Apr2021'!$A$1:$BP$55,MATCH($D9184,'Apr2021'!$A:$A,0),MATCH($E9184,'Apr2021'!$2:$2,0))</f>
        <v>0</v>
      </c>
      <c r="H9184" s="3">
        <v>0.0</v>
      </c>
      <c r="I9184" s="3">
        <v>0.0</v>
      </c>
    </row>
    <row r="9185" ht="14.25" customHeight="1">
      <c r="A9185" s="3" t="str">
        <f t="shared" si="4"/>
        <v>Apr2021</v>
      </c>
      <c r="B9185" s="21">
        <v>44287.0</v>
      </c>
      <c r="C9185" s="3">
        <v>22.0</v>
      </c>
      <c r="D9185" s="3" t="s">
        <v>203</v>
      </c>
      <c r="E9185" s="3" t="s">
        <v>160</v>
      </c>
      <c r="F9185" s="3" t="s">
        <v>109</v>
      </c>
      <c r="G9185" s="3" t="str">
        <f t="array" ref="G9185">INDEX('Apr2021'!$A$1:$BP$55,MATCH($D9185,'Apr2021'!$A:$A,0),MATCH($E9185,'Apr2021'!$2:$2,0))</f>
        <v>Suppressed</v>
      </c>
      <c r="H9185" s="3">
        <v>1.0</v>
      </c>
      <c r="I9185" s="3">
        <v>2.0</v>
      </c>
    </row>
    <row r="9186" ht="14.25" customHeight="1">
      <c r="A9186" s="3" t="str">
        <f t="shared" si="4"/>
        <v>Apr2021</v>
      </c>
      <c r="B9186" s="21">
        <v>44287.0</v>
      </c>
      <c r="C9186" s="3">
        <v>23.0</v>
      </c>
      <c r="D9186" s="3" t="s">
        <v>203</v>
      </c>
      <c r="E9186" s="3" t="s">
        <v>155</v>
      </c>
      <c r="F9186" s="3" t="s">
        <v>109</v>
      </c>
      <c r="G9186" s="3">
        <f t="array" ref="G9186">INDEX('Apr2021'!$A$1:$BP$55,MATCH($D9186,'Apr2021'!$A:$A,0),MATCH($E9186,'Apr2021'!$2:$2,0))</f>
        <v>0</v>
      </c>
      <c r="H9186" s="3">
        <v>0.0</v>
      </c>
      <c r="I9186" s="3">
        <v>0.0</v>
      </c>
    </row>
    <row r="9187" ht="14.25" customHeight="1">
      <c r="A9187" s="3" t="str">
        <f t="shared" si="4"/>
        <v>Apr2021</v>
      </c>
      <c r="B9187" s="21">
        <v>44287.0</v>
      </c>
      <c r="C9187" s="3">
        <v>24.0</v>
      </c>
      <c r="D9187" s="3" t="s">
        <v>203</v>
      </c>
      <c r="E9187" s="3" t="s">
        <v>173</v>
      </c>
      <c r="F9187" s="3" t="s">
        <v>110</v>
      </c>
      <c r="G9187" s="3">
        <f t="array" ref="G9187">INDEX('Apr2021'!$A$1:$BP$55,MATCH($D9187,'Apr2021'!$A:$A,0),MATCH($E9187,'Apr2021'!$2:$2,0))</f>
        <v>0</v>
      </c>
      <c r="H9187" s="3">
        <v>0.0</v>
      </c>
      <c r="I9187" s="3">
        <v>0.0</v>
      </c>
    </row>
    <row r="9188" ht="14.25" customHeight="1">
      <c r="A9188" s="3" t="str">
        <f t="shared" si="4"/>
        <v>Apr2021</v>
      </c>
      <c r="B9188" s="21">
        <v>44287.0</v>
      </c>
      <c r="C9188" s="3">
        <v>25.0</v>
      </c>
      <c r="D9188" s="3" t="s">
        <v>203</v>
      </c>
      <c r="E9188" s="3" t="s">
        <v>195</v>
      </c>
      <c r="F9188" s="3" t="s">
        <v>110</v>
      </c>
      <c r="G9188" s="3">
        <f t="array" ref="G9188">INDEX('Apr2021'!$A$1:$BP$55,MATCH($D9188,'Apr2021'!$A:$A,0),MATCH($E9188,'Apr2021'!$2:$2,0))</f>
        <v>0</v>
      </c>
      <c r="H9188" s="3">
        <v>0.0</v>
      </c>
      <c r="I9188" s="3">
        <v>0.0</v>
      </c>
    </row>
    <row r="9189" ht="14.25" customHeight="1">
      <c r="A9189" s="3" t="str">
        <f t="shared" si="4"/>
        <v>Apr2021</v>
      </c>
      <c r="B9189" s="21">
        <v>44287.0</v>
      </c>
      <c r="C9189" s="3">
        <v>26.0</v>
      </c>
      <c r="D9189" s="3" t="s">
        <v>203</v>
      </c>
      <c r="E9189" s="3" t="s">
        <v>206</v>
      </c>
      <c r="F9189" s="3" t="s">
        <v>108</v>
      </c>
      <c r="G9189" s="3">
        <f t="array" ref="G9189">INDEX('Apr2021'!$A$1:$BP$55,MATCH($D9189,'Apr2021'!$A:$A,0),MATCH($E9189,'Apr2021'!$2:$2,0))</f>
        <v>0</v>
      </c>
      <c r="H9189" s="3">
        <v>0.0</v>
      </c>
      <c r="I9189" s="3">
        <v>0.0</v>
      </c>
    </row>
    <row r="9190" ht="14.25" customHeight="1">
      <c r="A9190" s="3" t="str">
        <f t="shared" si="4"/>
        <v>Apr2021</v>
      </c>
      <c r="B9190" s="21">
        <v>44287.0</v>
      </c>
      <c r="C9190" s="3">
        <v>27.0</v>
      </c>
      <c r="D9190" s="3" t="s">
        <v>203</v>
      </c>
      <c r="E9190" s="3" t="s">
        <v>161</v>
      </c>
      <c r="F9190" s="3" t="s">
        <v>108</v>
      </c>
      <c r="G9190" s="3">
        <f t="array" ref="G9190">INDEX('Apr2021'!$A$1:$BP$55,MATCH($D9190,'Apr2021'!$A:$A,0),MATCH($E9190,'Apr2021'!$2:$2,0))</f>
        <v>0</v>
      </c>
      <c r="H9190" s="3">
        <v>0.0</v>
      </c>
      <c r="I9190" s="3">
        <v>0.0</v>
      </c>
    </row>
    <row r="9191" ht="14.25" customHeight="1">
      <c r="A9191" s="3" t="str">
        <f t="shared" si="4"/>
        <v>Apr2021</v>
      </c>
      <c r="B9191" s="21">
        <v>44287.0</v>
      </c>
      <c r="C9191" s="3">
        <v>28.0</v>
      </c>
      <c r="D9191" s="3" t="s">
        <v>203</v>
      </c>
      <c r="E9191" s="3" t="s">
        <v>157</v>
      </c>
      <c r="F9191" s="3" t="s">
        <v>108</v>
      </c>
      <c r="G9191" s="3">
        <f t="array" ref="G9191">INDEX('Apr2021'!$A$1:$BP$55,MATCH($D9191,'Apr2021'!$A:$A,0),MATCH($E9191,'Apr2021'!$2:$2,0))</f>
        <v>0</v>
      </c>
      <c r="H9191" s="3">
        <v>0.0</v>
      </c>
      <c r="I9191" s="3">
        <v>0.0</v>
      </c>
    </row>
    <row r="9192" ht="14.25" customHeight="1">
      <c r="A9192" s="3" t="str">
        <f t="shared" si="4"/>
        <v>Apr2021</v>
      </c>
      <c r="B9192" s="21">
        <v>44287.0</v>
      </c>
      <c r="C9192" s="3">
        <v>29.0</v>
      </c>
      <c r="D9192" s="3" t="s">
        <v>203</v>
      </c>
      <c r="E9192" s="3" t="s">
        <v>163</v>
      </c>
      <c r="F9192" s="3" t="s">
        <v>109</v>
      </c>
      <c r="G9192" s="3">
        <f t="array" ref="G9192">INDEX('Apr2021'!$A$1:$BP$55,MATCH($D9192,'Apr2021'!$A:$A,0),MATCH($E9192,'Apr2021'!$2:$2,0))</f>
        <v>0</v>
      </c>
      <c r="H9192" s="3">
        <v>0.0</v>
      </c>
      <c r="I9192" s="3">
        <v>0.0</v>
      </c>
    </row>
    <row r="9193" ht="14.25" customHeight="1">
      <c r="A9193" s="3" t="str">
        <f t="shared" si="4"/>
        <v>Apr2021</v>
      </c>
      <c r="B9193" s="21">
        <v>44287.0</v>
      </c>
      <c r="C9193" s="3">
        <v>30.0</v>
      </c>
      <c r="D9193" s="3" t="s">
        <v>203</v>
      </c>
      <c r="E9193" s="3" t="s">
        <v>207</v>
      </c>
      <c r="F9193" s="3" t="s">
        <v>108</v>
      </c>
      <c r="G9193" s="3">
        <f t="array" ref="G9193">INDEX('Apr2021'!$A$1:$BP$55,MATCH($D9193,'Apr2021'!$A:$A,0),MATCH($E9193,'Apr2021'!$2:$2,0))</f>
        <v>0</v>
      </c>
      <c r="H9193" s="3">
        <v>0.0</v>
      </c>
      <c r="I9193" s="3">
        <v>0.0</v>
      </c>
    </row>
    <row r="9194" ht="14.25" customHeight="1">
      <c r="A9194" s="3" t="str">
        <f t="shared" si="4"/>
        <v>Apr2021</v>
      </c>
      <c r="B9194" s="21">
        <v>44287.0</v>
      </c>
      <c r="C9194" s="3">
        <v>31.0</v>
      </c>
      <c r="D9194" s="3" t="s">
        <v>203</v>
      </c>
      <c r="E9194" s="3" t="s">
        <v>158</v>
      </c>
      <c r="F9194" s="3" t="s">
        <v>109</v>
      </c>
      <c r="G9194" s="3" t="str">
        <f t="array" ref="G9194">INDEX('Apr2021'!$A$1:$BP$55,MATCH($D9194,'Apr2021'!$A:$A,0),MATCH($E9194,'Apr2021'!$2:$2,0))</f>
        <v>Suppressed</v>
      </c>
      <c r="H9194" s="3">
        <v>1.0</v>
      </c>
      <c r="I9194" s="3">
        <v>2.0</v>
      </c>
    </row>
    <row r="9195" ht="14.25" customHeight="1">
      <c r="A9195" s="3" t="str">
        <f t="shared" si="4"/>
        <v>Apr2021</v>
      </c>
      <c r="B9195" s="21">
        <v>44287.0</v>
      </c>
      <c r="C9195" s="3">
        <v>32.0</v>
      </c>
      <c r="D9195" s="3" t="s">
        <v>203</v>
      </c>
      <c r="E9195" s="3" t="s">
        <v>188</v>
      </c>
      <c r="F9195" s="3" t="s">
        <v>108</v>
      </c>
      <c r="G9195" s="3">
        <f t="array" ref="G9195">INDEX('Apr2021'!$A$1:$BP$55,MATCH($D9195,'Apr2021'!$A:$A,0),MATCH($E9195,'Apr2021'!$2:$2,0))</f>
        <v>0</v>
      </c>
      <c r="H9195" s="3">
        <v>0.0</v>
      </c>
      <c r="I9195" s="3">
        <v>0.0</v>
      </c>
    </row>
    <row r="9196" ht="14.25" customHeight="1">
      <c r="A9196" s="3" t="str">
        <f t="shared" si="4"/>
        <v>Apr2021</v>
      </c>
      <c r="B9196" s="21">
        <v>44287.0</v>
      </c>
      <c r="C9196" s="3">
        <v>33.0</v>
      </c>
      <c r="D9196" s="3" t="s">
        <v>203</v>
      </c>
      <c r="E9196" s="3" t="s">
        <v>189</v>
      </c>
      <c r="F9196" s="3" t="s">
        <v>108</v>
      </c>
      <c r="G9196" s="3">
        <f t="array" ref="G9196">INDEX('Apr2021'!$A$1:$BP$55,MATCH($D9196,'Apr2021'!$A:$A,0),MATCH($E9196,'Apr2021'!$2:$2,0))</f>
        <v>0</v>
      </c>
      <c r="H9196" s="3">
        <v>0.0</v>
      </c>
      <c r="I9196" s="3">
        <v>0.0</v>
      </c>
    </row>
    <row r="9197" ht="14.25" customHeight="1">
      <c r="A9197" s="3" t="str">
        <f t="shared" si="4"/>
        <v>Apr2021</v>
      </c>
      <c r="B9197" s="21">
        <v>44287.0</v>
      </c>
      <c r="C9197" s="3">
        <v>34.0</v>
      </c>
      <c r="D9197" s="3" t="s">
        <v>203</v>
      </c>
      <c r="E9197" s="3" t="s">
        <v>164</v>
      </c>
      <c r="F9197" s="3" t="s">
        <v>112</v>
      </c>
      <c r="G9197" s="3">
        <f t="array" ref="G9197">INDEX('Apr2021'!$A$1:$BP$55,MATCH($D9197,'Apr2021'!$A:$A,0),MATCH($E9197,'Apr2021'!$2:$2,0))</f>
        <v>0</v>
      </c>
      <c r="H9197" s="3">
        <v>0.0</v>
      </c>
      <c r="I9197" s="3">
        <v>0.0</v>
      </c>
    </row>
    <row r="9198" ht="14.25" customHeight="1">
      <c r="A9198" s="3" t="str">
        <f t="shared" si="4"/>
        <v>Apr2021</v>
      </c>
      <c r="B9198" s="21">
        <v>44287.0</v>
      </c>
      <c r="C9198" s="3">
        <v>35.0</v>
      </c>
      <c r="D9198" s="3" t="s">
        <v>203</v>
      </c>
      <c r="E9198" s="3" t="s">
        <v>180</v>
      </c>
      <c r="F9198" s="3" t="s">
        <v>110</v>
      </c>
      <c r="G9198" s="3">
        <f t="array" ref="G9198">INDEX('Apr2021'!$A$1:$BP$55,MATCH($D9198,'Apr2021'!$A:$A,0),MATCH($E9198,'Apr2021'!$2:$2,0))</f>
        <v>0</v>
      </c>
      <c r="H9198" s="3">
        <v>0.0</v>
      </c>
      <c r="I9198" s="3">
        <v>0.0</v>
      </c>
    </row>
    <row r="9199" ht="14.25" customHeight="1">
      <c r="A9199" s="3" t="str">
        <f t="shared" si="4"/>
        <v>Apr2021</v>
      </c>
      <c r="B9199" s="21">
        <v>44287.0</v>
      </c>
      <c r="C9199" s="3">
        <v>36.0</v>
      </c>
      <c r="D9199" s="3" t="s">
        <v>203</v>
      </c>
      <c r="E9199" s="3" t="s">
        <v>181</v>
      </c>
      <c r="F9199" s="3" t="s">
        <v>108</v>
      </c>
      <c r="G9199" s="3">
        <f t="array" ref="G9199">INDEX('Apr2021'!$A$1:$BP$55,MATCH($D9199,'Apr2021'!$A:$A,0),MATCH($E9199,'Apr2021'!$2:$2,0))</f>
        <v>0</v>
      </c>
      <c r="H9199" s="3">
        <v>0.0</v>
      </c>
      <c r="I9199" s="3">
        <v>0.0</v>
      </c>
    </row>
    <row r="9200" ht="14.25" customHeight="1">
      <c r="A9200" s="3" t="str">
        <f t="shared" si="4"/>
        <v>Apr2021</v>
      </c>
      <c r="B9200" s="21">
        <v>44287.0</v>
      </c>
      <c r="C9200" s="3">
        <v>37.0</v>
      </c>
      <c r="D9200" s="3" t="s">
        <v>203</v>
      </c>
      <c r="E9200" s="3" t="s">
        <v>244</v>
      </c>
      <c r="F9200" s="3" t="s">
        <v>109</v>
      </c>
      <c r="G9200" s="3">
        <f t="array" ref="G9200">INDEX('Apr2021'!$A$1:$BP$55,MATCH($D9200,'Apr2021'!$A:$A,0),MATCH($E9200,'Apr2021'!$2:$2,0))</f>
        <v>0</v>
      </c>
      <c r="H9200" s="3">
        <v>0.0</v>
      </c>
      <c r="I9200" s="3">
        <v>0.0</v>
      </c>
    </row>
    <row r="9201" ht="14.25" customHeight="1">
      <c r="A9201" s="3" t="str">
        <f t="shared" si="4"/>
        <v>Apr2021</v>
      </c>
      <c r="B9201" s="21">
        <v>44287.0</v>
      </c>
      <c r="C9201" s="3">
        <v>38.0</v>
      </c>
      <c r="D9201" s="3" t="s">
        <v>203</v>
      </c>
      <c r="E9201" s="3" t="s">
        <v>185</v>
      </c>
      <c r="F9201" s="3" t="s">
        <v>110</v>
      </c>
      <c r="G9201" s="3">
        <f t="array" ref="G9201">INDEX('Apr2021'!$A$1:$BP$55,MATCH($D9201,'Apr2021'!$A:$A,0),MATCH($E9201,'Apr2021'!$2:$2,0))</f>
        <v>0</v>
      </c>
      <c r="H9201" s="3">
        <v>0.0</v>
      </c>
      <c r="I9201" s="3">
        <v>0.0</v>
      </c>
    </row>
    <row r="9202" ht="14.25" customHeight="1">
      <c r="A9202" s="3" t="str">
        <f t="shared" si="4"/>
        <v>Apr2021</v>
      </c>
      <c r="B9202" s="21">
        <v>44287.0</v>
      </c>
      <c r="C9202" s="3">
        <v>39.0</v>
      </c>
      <c r="D9202" s="3" t="s">
        <v>203</v>
      </c>
      <c r="E9202" s="3" t="s">
        <v>246</v>
      </c>
      <c r="F9202" s="3" t="s">
        <v>110</v>
      </c>
      <c r="G9202" s="3">
        <f t="array" ref="G9202">INDEX('Apr2021'!$A$1:$BP$55,MATCH($D9202,'Apr2021'!$A:$A,0),MATCH($E9202,'Apr2021'!$2:$2,0))</f>
        <v>0</v>
      </c>
      <c r="H9202" s="3">
        <v>0.0</v>
      </c>
      <c r="I9202" s="3">
        <v>0.0</v>
      </c>
    </row>
    <row r="9203" ht="14.25" customHeight="1">
      <c r="A9203" s="3" t="str">
        <f t="shared" si="4"/>
        <v>Apr2021</v>
      </c>
      <c r="B9203" s="21">
        <v>44287.0</v>
      </c>
      <c r="C9203" s="3">
        <v>40.0</v>
      </c>
      <c r="D9203" s="3" t="s">
        <v>203</v>
      </c>
      <c r="E9203" s="3" t="s">
        <v>259</v>
      </c>
      <c r="F9203" s="3" t="s">
        <v>115</v>
      </c>
      <c r="G9203" s="3">
        <f t="array" ref="G9203">INDEX('Apr2021'!$A$1:$BP$55,MATCH($D9203,'Apr2021'!$A:$A,0),MATCH($E9203,'Apr2021'!$2:$2,0))</f>
        <v>0</v>
      </c>
      <c r="H9203" s="3">
        <v>0.0</v>
      </c>
      <c r="I9203" s="3">
        <v>0.0</v>
      </c>
    </row>
    <row r="9204" ht="14.25" customHeight="1">
      <c r="A9204" s="3" t="str">
        <f t="shared" si="4"/>
        <v>Apr2021</v>
      </c>
      <c r="B9204" s="21">
        <v>44287.0</v>
      </c>
      <c r="C9204" s="3">
        <v>41.0</v>
      </c>
      <c r="D9204" s="3" t="s">
        <v>203</v>
      </c>
      <c r="E9204" s="3" t="s">
        <v>260</v>
      </c>
      <c r="F9204" s="3" t="s">
        <v>109</v>
      </c>
      <c r="G9204" s="3">
        <f t="array" ref="G9204">INDEX('Apr2021'!$A$1:$BP$55,MATCH($D9204,'Apr2021'!$A:$A,0),MATCH($E9204,'Apr2021'!$2:$2,0))</f>
        <v>0</v>
      </c>
      <c r="H9204" s="3">
        <v>0.0</v>
      </c>
      <c r="I9204" s="3">
        <v>0.0</v>
      </c>
    </row>
    <row r="9205" ht="14.25" customHeight="1">
      <c r="A9205" s="3" t="str">
        <f t="shared" si="4"/>
        <v>Apr2021</v>
      </c>
      <c r="B9205" s="21">
        <v>44287.0</v>
      </c>
      <c r="C9205" s="3">
        <v>42.0</v>
      </c>
      <c r="D9205" s="3" t="s">
        <v>203</v>
      </c>
      <c r="E9205" s="3" t="s">
        <v>213</v>
      </c>
      <c r="F9205" s="3" t="s">
        <v>108</v>
      </c>
      <c r="G9205" s="3">
        <f t="array" ref="G9205">INDEX('Apr2021'!$A$1:$BP$55,MATCH($D9205,'Apr2021'!$A:$A,0),MATCH($E9205,'Apr2021'!$2:$2,0))</f>
        <v>0</v>
      </c>
      <c r="H9205" s="3">
        <v>0.0</v>
      </c>
      <c r="I9205" s="3">
        <v>0.0</v>
      </c>
    </row>
    <row r="9206" ht="14.25" customHeight="1">
      <c r="A9206" s="3" t="str">
        <f t="shared" si="4"/>
        <v>Apr2021</v>
      </c>
      <c r="B9206" s="21">
        <v>44287.0</v>
      </c>
      <c r="C9206" s="3">
        <v>43.0</v>
      </c>
      <c r="D9206" s="3" t="s">
        <v>203</v>
      </c>
      <c r="E9206" s="3" t="s">
        <v>190</v>
      </c>
      <c r="F9206" s="3" t="s">
        <v>108</v>
      </c>
      <c r="G9206" s="3">
        <f t="array" ref="G9206">INDEX('Apr2021'!$A$1:$BP$55,MATCH($D9206,'Apr2021'!$A:$A,0),MATCH($E9206,'Apr2021'!$2:$2,0))</f>
        <v>0</v>
      </c>
      <c r="H9206" s="3">
        <v>0.0</v>
      </c>
      <c r="I9206" s="3">
        <v>0.0</v>
      </c>
    </row>
    <row r="9207" ht="14.25" customHeight="1">
      <c r="A9207" s="3" t="str">
        <f t="shared" si="4"/>
        <v>Apr2021</v>
      </c>
      <c r="B9207" s="21">
        <v>44287.0</v>
      </c>
      <c r="C9207" s="3">
        <v>44.0</v>
      </c>
      <c r="D9207" s="3" t="s">
        <v>203</v>
      </c>
      <c r="E9207" s="3" t="s">
        <v>167</v>
      </c>
      <c r="F9207" s="3" t="s">
        <v>109</v>
      </c>
      <c r="G9207" s="3">
        <f t="array" ref="G9207">INDEX('Apr2021'!$A$1:$BP$55,MATCH($D9207,'Apr2021'!$A:$A,0),MATCH($E9207,'Apr2021'!$2:$2,0))</f>
        <v>0</v>
      </c>
      <c r="H9207" s="3">
        <v>0.0</v>
      </c>
      <c r="I9207" s="3">
        <v>0.0</v>
      </c>
    </row>
    <row r="9208" ht="14.25" customHeight="1">
      <c r="A9208" s="3" t="str">
        <f t="shared" si="4"/>
        <v>Apr2021</v>
      </c>
      <c r="B9208" s="21">
        <v>44287.0</v>
      </c>
      <c r="C9208" s="3">
        <v>45.0</v>
      </c>
      <c r="D9208" s="3" t="s">
        <v>203</v>
      </c>
      <c r="E9208" s="3" t="s">
        <v>250</v>
      </c>
      <c r="F9208" s="3" t="s">
        <v>108</v>
      </c>
      <c r="G9208" s="3">
        <f t="array" ref="G9208">INDEX('Apr2021'!$A$1:$BP$55,MATCH($D9208,'Apr2021'!$A:$A,0),MATCH($E9208,'Apr2021'!$2:$2,0))</f>
        <v>0</v>
      </c>
      <c r="H9208" s="3">
        <v>0.0</v>
      </c>
      <c r="I9208" s="3">
        <v>0.0</v>
      </c>
    </row>
    <row r="9209" ht="14.25" customHeight="1">
      <c r="A9209" s="3" t="str">
        <f t="shared" si="4"/>
        <v>Apr2021</v>
      </c>
      <c r="B9209" s="21">
        <v>44287.0</v>
      </c>
      <c r="C9209" s="3">
        <v>46.0</v>
      </c>
      <c r="D9209" s="3" t="s">
        <v>203</v>
      </c>
      <c r="E9209" s="3" t="s">
        <v>176</v>
      </c>
      <c r="F9209" s="3" t="s">
        <v>109</v>
      </c>
      <c r="G9209" s="3">
        <f t="array" ref="G9209">INDEX('Apr2021'!$A$1:$BP$55,MATCH($D9209,'Apr2021'!$A:$A,0),MATCH($E9209,'Apr2021'!$2:$2,0))</f>
        <v>0</v>
      </c>
      <c r="H9209" s="3">
        <v>0.0</v>
      </c>
      <c r="I9209" s="3">
        <v>0.0</v>
      </c>
    </row>
    <row r="9210" ht="14.25" customHeight="1">
      <c r="A9210" s="3" t="str">
        <f t="shared" si="4"/>
        <v>Apr2021</v>
      </c>
      <c r="B9210" s="21">
        <v>44287.0</v>
      </c>
      <c r="C9210" s="3">
        <v>47.0</v>
      </c>
      <c r="D9210" s="3" t="s">
        <v>203</v>
      </c>
      <c r="E9210" s="3" t="s">
        <v>193</v>
      </c>
      <c r="F9210" s="3" t="s">
        <v>108</v>
      </c>
      <c r="G9210" s="3">
        <f t="array" ref="G9210">INDEX('Apr2021'!$A$1:$BP$55,MATCH($D9210,'Apr2021'!$A:$A,0),MATCH($E9210,'Apr2021'!$2:$2,0))</f>
        <v>0</v>
      </c>
      <c r="H9210" s="3">
        <v>0.0</v>
      </c>
      <c r="I9210" s="3">
        <v>0.0</v>
      </c>
    </row>
    <row r="9211" ht="14.25" customHeight="1">
      <c r="A9211" s="3" t="str">
        <f t="shared" si="4"/>
        <v>Apr2021</v>
      </c>
      <c r="B9211" s="21">
        <v>44287.0</v>
      </c>
      <c r="C9211" s="3">
        <v>48.0</v>
      </c>
      <c r="D9211" s="3" t="s">
        <v>203</v>
      </c>
      <c r="E9211" s="3" t="s">
        <v>215</v>
      </c>
      <c r="F9211" s="3" t="s">
        <v>108</v>
      </c>
      <c r="G9211" s="3">
        <f t="array" ref="G9211">INDEX('Apr2021'!$A$1:$BP$55,MATCH($D9211,'Apr2021'!$A:$A,0),MATCH($E9211,'Apr2021'!$2:$2,0))</f>
        <v>0</v>
      </c>
      <c r="H9211" s="3">
        <v>0.0</v>
      </c>
      <c r="I9211" s="3">
        <v>0.0</v>
      </c>
    </row>
    <row r="9212" ht="14.25" customHeight="1">
      <c r="A9212" s="3" t="str">
        <f t="shared" si="4"/>
        <v>Apr2021</v>
      </c>
      <c r="B9212" s="21">
        <v>44287.0</v>
      </c>
      <c r="C9212" s="3">
        <v>49.0</v>
      </c>
      <c r="D9212" s="3" t="s">
        <v>203</v>
      </c>
      <c r="E9212" s="3" t="s">
        <v>261</v>
      </c>
      <c r="F9212" s="3" t="s">
        <v>112</v>
      </c>
      <c r="G9212" s="3">
        <f t="array" ref="G9212">INDEX('Apr2021'!$A$1:$BP$55,MATCH($D9212,'Apr2021'!$A:$A,0),MATCH($E9212,'Apr2021'!$2:$2,0))</f>
        <v>0</v>
      </c>
      <c r="H9212" s="3">
        <v>0.0</v>
      </c>
      <c r="I9212" s="3">
        <v>0.0</v>
      </c>
    </row>
    <row r="9213" ht="14.25" customHeight="1">
      <c r="A9213" s="3" t="str">
        <f t="shared" si="4"/>
        <v>Apr2021</v>
      </c>
      <c r="B9213" s="21">
        <v>44287.0</v>
      </c>
      <c r="C9213" s="3">
        <v>50.0</v>
      </c>
      <c r="D9213" s="3" t="s">
        <v>203</v>
      </c>
      <c r="E9213" s="3" t="s">
        <v>169</v>
      </c>
      <c r="F9213" s="3" t="s">
        <v>110</v>
      </c>
      <c r="G9213" s="3">
        <f t="array" ref="G9213">INDEX('Apr2021'!$A$1:$BP$55,MATCH($D9213,'Apr2021'!$A:$A,0),MATCH($E9213,'Apr2021'!$2:$2,0))</f>
        <v>0</v>
      </c>
      <c r="H9213" s="3">
        <v>0.0</v>
      </c>
      <c r="I9213" s="3">
        <v>0.0</v>
      </c>
    </row>
    <row r="9214" ht="14.25" customHeight="1">
      <c r="A9214" s="3" t="str">
        <f t="shared" si="4"/>
        <v>Apr2021</v>
      </c>
      <c r="B9214" s="21">
        <v>44287.0</v>
      </c>
      <c r="C9214" s="3">
        <v>51.0</v>
      </c>
      <c r="D9214" s="3" t="s">
        <v>203</v>
      </c>
      <c r="E9214" s="3" t="s">
        <v>179</v>
      </c>
      <c r="F9214" s="3" t="s">
        <v>109</v>
      </c>
      <c r="G9214" s="3" t="str">
        <f t="array" ref="G9214">INDEX('Apr2021'!$A$1:$BP$55,MATCH($D9214,'Apr2021'!$A:$A,0),MATCH($E9214,'Apr2021'!$2:$2,0))</f>
        <v>Suppressed</v>
      </c>
      <c r="H9214" s="3">
        <v>1.0</v>
      </c>
      <c r="I9214" s="3">
        <v>2.0</v>
      </c>
    </row>
    <row r="9215" ht="14.25" customHeight="1">
      <c r="A9215" s="3" t="str">
        <f t="shared" si="4"/>
        <v>Apr2021</v>
      </c>
      <c r="B9215" s="21">
        <v>44287.0</v>
      </c>
      <c r="C9215" s="3">
        <v>52.0</v>
      </c>
      <c r="D9215" s="3" t="s">
        <v>203</v>
      </c>
      <c r="E9215" s="3" t="s">
        <v>150</v>
      </c>
      <c r="F9215" s="3" t="s">
        <v>108</v>
      </c>
      <c r="G9215" s="3">
        <f t="array" ref="G9215">INDEX('Apr2021'!$A$1:$BP$55,MATCH($D9215,'Apr2021'!$A:$A,0),MATCH($E9215,'Apr2021'!$2:$2,0))</f>
        <v>0</v>
      </c>
      <c r="H9215" s="3">
        <v>0.0</v>
      </c>
      <c r="I9215" s="3">
        <v>0.0</v>
      </c>
    </row>
    <row r="9216" ht="14.25" customHeight="1">
      <c r="A9216" s="3" t="str">
        <f t="shared" si="4"/>
        <v>Apr2021</v>
      </c>
      <c r="B9216" s="21">
        <v>44287.0</v>
      </c>
      <c r="C9216" s="3">
        <v>53.0</v>
      </c>
      <c r="D9216" s="3" t="s">
        <v>203</v>
      </c>
      <c r="E9216" s="3" t="s">
        <v>205</v>
      </c>
      <c r="F9216" s="3" t="s">
        <v>108</v>
      </c>
      <c r="G9216" s="3">
        <f t="array" ref="G9216">INDEX('Apr2021'!$A$1:$BP$55,MATCH($D9216,'Apr2021'!$A:$A,0),MATCH($E9216,'Apr2021'!$2:$2,0))</f>
        <v>0</v>
      </c>
      <c r="H9216" s="3">
        <v>0.0</v>
      </c>
      <c r="I9216" s="3">
        <v>0.0</v>
      </c>
    </row>
    <row r="9217" ht="14.25" customHeight="1">
      <c r="A9217" s="3" t="str">
        <f t="shared" si="4"/>
        <v>Apr2021</v>
      </c>
      <c r="B9217" s="21">
        <v>44287.0</v>
      </c>
      <c r="C9217" s="3">
        <v>54.0</v>
      </c>
      <c r="D9217" s="3" t="s">
        <v>203</v>
      </c>
      <c r="E9217" s="3" t="s">
        <v>170</v>
      </c>
      <c r="F9217" s="3" t="s">
        <v>109</v>
      </c>
      <c r="G9217" s="3">
        <f t="array" ref="G9217">INDEX('Apr2021'!$A$1:$BP$55,MATCH($D9217,'Apr2021'!$A:$A,0),MATCH($E9217,'Apr2021'!$2:$2,0))</f>
        <v>0</v>
      </c>
      <c r="H9217" s="3">
        <v>0.0</v>
      </c>
      <c r="I9217" s="3">
        <v>0.0</v>
      </c>
    </row>
    <row r="9218" ht="14.25" customHeight="1">
      <c r="A9218" s="3" t="str">
        <f t="shared" si="4"/>
        <v>Apr2021</v>
      </c>
      <c r="B9218" s="21">
        <v>44287.0</v>
      </c>
      <c r="C9218" s="3">
        <v>55.0</v>
      </c>
      <c r="D9218" s="3" t="s">
        <v>203</v>
      </c>
      <c r="E9218" s="3" t="s">
        <v>257</v>
      </c>
      <c r="F9218" s="3" t="s">
        <v>110</v>
      </c>
      <c r="G9218" s="3">
        <f t="array" ref="G9218">INDEX('Apr2021'!$A$1:$BP$55,MATCH($D9218,'Apr2021'!$A:$A,0),MATCH($E9218,'Apr2021'!$2:$2,0))</f>
        <v>0</v>
      </c>
      <c r="H9218" s="3">
        <v>0.0</v>
      </c>
      <c r="I9218" s="3">
        <v>0.0</v>
      </c>
    </row>
    <row r="9219" ht="14.25" customHeight="1">
      <c r="A9219" s="3" t="str">
        <f t="shared" si="4"/>
        <v>Apr2021</v>
      </c>
      <c r="B9219" s="21">
        <v>44287.0</v>
      </c>
      <c r="C9219" s="3">
        <v>1.0</v>
      </c>
      <c r="D9219" s="3" t="s">
        <v>208</v>
      </c>
      <c r="E9219" s="3" t="s">
        <v>137</v>
      </c>
      <c r="F9219" s="3" t="s">
        <v>108</v>
      </c>
      <c r="G9219" s="3">
        <f t="array" ref="G9219">INDEX('Apr2021'!$A$1:$BP$55,MATCH($D9219,'Apr2021'!$A:$A,0),MATCH($E9219,'Apr2021'!$2:$2,0))</f>
        <v>12</v>
      </c>
      <c r="H9219" s="3">
        <v>12.0</v>
      </c>
      <c r="I9219" s="3">
        <v>12.0</v>
      </c>
    </row>
    <row r="9220" ht="14.25" customHeight="1">
      <c r="A9220" s="3" t="str">
        <f t="shared" si="4"/>
        <v>Apr2021</v>
      </c>
      <c r="B9220" s="21">
        <v>44287.0</v>
      </c>
      <c r="C9220" s="3">
        <v>2.0</v>
      </c>
      <c r="D9220" s="3" t="s">
        <v>208</v>
      </c>
      <c r="E9220" s="3" t="s">
        <v>138</v>
      </c>
      <c r="F9220" s="3" t="s">
        <v>108</v>
      </c>
      <c r="G9220" s="3" t="str">
        <f t="array" ref="G9220">INDEX('Apr2021'!$A$1:$BP$55,MATCH($D9220,'Apr2021'!$A:$A,0),MATCH($E9220,'Apr2021'!$2:$2,0))</f>
        <v>Suppressed</v>
      </c>
      <c r="H9220" s="3">
        <v>1.0</v>
      </c>
      <c r="I9220" s="3">
        <v>2.0</v>
      </c>
    </row>
    <row r="9221" ht="14.25" customHeight="1">
      <c r="A9221" s="3" t="str">
        <f t="shared" si="4"/>
        <v>Apr2021</v>
      </c>
      <c r="B9221" s="21">
        <v>44287.0</v>
      </c>
      <c r="C9221" s="3">
        <v>3.0</v>
      </c>
      <c r="D9221" s="3" t="s">
        <v>208</v>
      </c>
      <c r="E9221" s="3" t="s">
        <v>146</v>
      </c>
      <c r="F9221" s="3" t="s">
        <v>108</v>
      </c>
      <c r="G9221" s="3">
        <f t="array" ref="G9221">INDEX('Apr2021'!$A$1:$BP$55,MATCH($D9221,'Apr2021'!$A:$A,0),MATCH($E9221,'Apr2021'!$2:$2,0))</f>
        <v>0</v>
      </c>
      <c r="H9221" s="3">
        <v>0.0</v>
      </c>
      <c r="I9221" s="3">
        <v>0.0</v>
      </c>
    </row>
    <row r="9222" ht="14.25" customHeight="1">
      <c r="A9222" s="3" t="str">
        <f t="shared" si="4"/>
        <v>Apr2021</v>
      </c>
      <c r="B9222" s="21">
        <v>44287.0</v>
      </c>
      <c r="C9222" s="3">
        <v>4.0</v>
      </c>
      <c r="D9222" s="3" t="s">
        <v>208</v>
      </c>
      <c r="E9222" s="3" t="s">
        <v>136</v>
      </c>
      <c r="F9222" s="3" t="s">
        <v>108</v>
      </c>
      <c r="G9222" s="3">
        <f t="array" ref="G9222">INDEX('Apr2021'!$A$1:$BP$55,MATCH($D9222,'Apr2021'!$A:$A,0),MATCH($E9222,'Apr2021'!$2:$2,0))</f>
        <v>0</v>
      </c>
      <c r="H9222" s="3">
        <v>0.0</v>
      </c>
      <c r="I9222" s="3">
        <v>0.0</v>
      </c>
    </row>
    <row r="9223" ht="14.25" customHeight="1">
      <c r="A9223" s="3" t="str">
        <f t="shared" si="4"/>
        <v>Apr2021</v>
      </c>
      <c r="B9223" s="21">
        <v>44287.0</v>
      </c>
      <c r="C9223" s="3">
        <v>5.0</v>
      </c>
      <c r="D9223" s="3" t="s">
        <v>208</v>
      </c>
      <c r="E9223" s="3" t="s">
        <v>140</v>
      </c>
      <c r="F9223" s="3" t="s">
        <v>108</v>
      </c>
      <c r="G9223" s="3">
        <f t="array" ref="G9223">INDEX('Apr2021'!$A$1:$BP$55,MATCH($D9223,'Apr2021'!$A:$A,0),MATCH($E9223,'Apr2021'!$2:$2,0))</f>
        <v>0</v>
      </c>
      <c r="H9223" s="3">
        <v>0.0</v>
      </c>
      <c r="I9223" s="3">
        <v>0.0</v>
      </c>
    </row>
    <row r="9224" ht="14.25" customHeight="1">
      <c r="A9224" s="3" t="str">
        <f t="shared" si="4"/>
        <v>Apr2021</v>
      </c>
      <c r="B9224" s="21">
        <v>44287.0</v>
      </c>
      <c r="C9224" s="3">
        <v>6.0</v>
      </c>
      <c r="D9224" s="3" t="s">
        <v>208</v>
      </c>
      <c r="E9224" s="3" t="s">
        <v>141</v>
      </c>
      <c r="F9224" s="3" t="s">
        <v>109</v>
      </c>
      <c r="G9224" s="3">
        <f t="array" ref="G9224">INDEX('Apr2021'!$A$1:$BP$55,MATCH($D9224,'Apr2021'!$A:$A,0),MATCH($E9224,'Apr2021'!$2:$2,0))</f>
        <v>0</v>
      </c>
      <c r="H9224" s="3">
        <v>0.0</v>
      </c>
      <c r="I9224" s="3">
        <v>0.0</v>
      </c>
    </row>
    <row r="9225" ht="14.25" customHeight="1">
      <c r="A9225" s="3" t="str">
        <f t="shared" si="4"/>
        <v>Apr2021</v>
      </c>
      <c r="B9225" s="21">
        <v>44287.0</v>
      </c>
      <c r="C9225" s="3">
        <v>7.0</v>
      </c>
      <c r="D9225" s="3" t="s">
        <v>208</v>
      </c>
      <c r="E9225" s="3" t="s">
        <v>142</v>
      </c>
      <c r="F9225" s="3" t="s">
        <v>108</v>
      </c>
      <c r="G9225" s="3">
        <f t="array" ref="G9225">INDEX('Apr2021'!$A$1:$BP$55,MATCH($D9225,'Apr2021'!$A:$A,0),MATCH($E9225,'Apr2021'!$2:$2,0))</f>
        <v>11</v>
      </c>
      <c r="H9225" s="3">
        <v>11.0</v>
      </c>
      <c r="I9225" s="3">
        <v>11.0</v>
      </c>
    </row>
    <row r="9226" ht="14.25" customHeight="1">
      <c r="A9226" s="3" t="str">
        <f t="shared" si="4"/>
        <v>Apr2021</v>
      </c>
      <c r="B9226" s="21">
        <v>44287.0</v>
      </c>
      <c r="C9226" s="3">
        <v>8.0</v>
      </c>
      <c r="D9226" s="3" t="s">
        <v>208</v>
      </c>
      <c r="E9226" s="3" t="s">
        <v>139</v>
      </c>
      <c r="F9226" s="3" t="s">
        <v>108</v>
      </c>
      <c r="G9226" s="3">
        <f t="array" ref="G9226">INDEX('Apr2021'!$A$1:$BP$55,MATCH($D9226,'Apr2021'!$A:$A,0),MATCH($E9226,'Apr2021'!$2:$2,0))</f>
        <v>0</v>
      </c>
      <c r="H9226" s="3">
        <v>0.0</v>
      </c>
      <c r="I9226" s="3">
        <v>0.0</v>
      </c>
    </row>
    <row r="9227" ht="14.25" customHeight="1">
      <c r="A9227" s="3" t="str">
        <f t="shared" si="4"/>
        <v>Apr2021</v>
      </c>
      <c r="B9227" s="21">
        <v>44287.0</v>
      </c>
      <c r="C9227" s="3">
        <v>9.0</v>
      </c>
      <c r="D9227" s="3" t="s">
        <v>208</v>
      </c>
      <c r="E9227" s="3" t="s">
        <v>143</v>
      </c>
      <c r="F9227" s="3" t="s">
        <v>108</v>
      </c>
      <c r="G9227" s="3">
        <f t="array" ref="G9227">INDEX('Apr2021'!$A$1:$BP$55,MATCH($D9227,'Apr2021'!$A:$A,0),MATCH($E9227,'Apr2021'!$2:$2,0))</f>
        <v>0</v>
      </c>
      <c r="H9227" s="3">
        <v>0.0</v>
      </c>
      <c r="I9227" s="3">
        <v>0.0</v>
      </c>
    </row>
    <row r="9228" ht="14.25" customHeight="1">
      <c r="A9228" s="3" t="str">
        <f t="shared" si="4"/>
        <v>Apr2021</v>
      </c>
      <c r="B9228" s="21">
        <v>44287.0</v>
      </c>
      <c r="C9228" s="3">
        <v>10.0</v>
      </c>
      <c r="D9228" s="3" t="s">
        <v>208</v>
      </c>
      <c r="E9228" s="3" t="s">
        <v>147</v>
      </c>
      <c r="F9228" s="3" t="s">
        <v>110</v>
      </c>
      <c r="G9228" s="3" t="str">
        <f t="array" ref="G9228">INDEX('Apr2021'!$A$1:$BP$55,MATCH($D9228,'Apr2021'!$A:$A,0),MATCH($E9228,'Apr2021'!$2:$2,0))</f>
        <v>Suppressed</v>
      </c>
      <c r="H9228" s="3">
        <v>1.0</v>
      </c>
      <c r="I9228" s="3">
        <v>2.0</v>
      </c>
    </row>
    <row r="9229" ht="14.25" customHeight="1">
      <c r="A9229" s="3" t="str">
        <f t="shared" si="4"/>
        <v>Apr2021</v>
      </c>
      <c r="B9229" s="21">
        <v>44287.0</v>
      </c>
      <c r="C9229" s="3">
        <v>11.0</v>
      </c>
      <c r="D9229" s="3" t="s">
        <v>208</v>
      </c>
      <c r="E9229" s="3" t="s">
        <v>148</v>
      </c>
      <c r="F9229" s="3" t="s">
        <v>108</v>
      </c>
      <c r="G9229" s="3">
        <f t="array" ref="G9229">INDEX('Apr2021'!$A$1:$BP$55,MATCH($D9229,'Apr2021'!$A:$A,0),MATCH($E9229,'Apr2021'!$2:$2,0))</f>
        <v>0</v>
      </c>
      <c r="H9229" s="3">
        <v>0.0</v>
      </c>
      <c r="I9229" s="3">
        <v>0.0</v>
      </c>
    </row>
    <row r="9230" ht="14.25" customHeight="1">
      <c r="A9230" s="3" t="str">
        <f t="shared" si="4"/>
        <v>Apr2021</v>
      </c>
      <c r="B9230" s="21">
        <v>44287.0</v>
      </c>
      <c r="C9230" s="3">
        <v>12.0</v>
      </c>
      <c r="D9230" s="3" t="s">
        <v>208</v>
      </c>
      <c r="E9230" s="3" t="s">
        <v>168</v>
      </c>
      <c r="F9230" s="3" t="s">
        <v>112</v>
      </c>
      <c r="G9230" s="3">
        <f t="array" ref="G9230">INDEX('Apr2021'!$A$1:$BP$55,MATCH($D9230,'Apr2021'!$A:$A,0),MATCH($E9230,'Apr2021'!$2:$2,0))</f>
        <v>0</v>
      </c>
      <c r="H9230" s="3">
        <v>0.0</v>
      </c>
      <c r="I9230" s="3">
        <v>0.0</v>
      </c>
    </row>
    <row r="9231" ht="14.25" customHeight="1">
      <c r="A9231" s="3" t="str">
        <f t="shared" si="4"/>
        <v>Apr2021</v>
      </c>
      <c r="B9231" s="21">
        <v>44287.0</v>
      </c>
      <c r="C9231" s="3">
        <v>13.0</v>
      </c>
      <c r="D9231" s="3" t="s">
        <v>208</v>
      </c>
      <c r="E9231" s="3" t="s">
        <v>144</v>
      </c>
      <c r="F9231" s="3" t="s">
        <v>108</v>
      </c>
      <c r="G9231" s="3">
        <f t="array" ref="G9231">INDEX('Apr2021'!$A$1:$BP$55,MATCH($D9231,'Apr2021'!$A:$A,0),MATCH($E9231,'Apr2021'!$2:$2,0))</f>
        <v>0</v>
      </c>
      <c r="H9231" s="3">
        <v>0.0</v>
      </c>
      <c r="I9231" s="3">
        <v>0.0</v>
      </c>
    </row>
    <row r="9232" ht="14.25" customHeight="1">
      <c r="A9232" s="3" t="str">
        <f t="shared" si="4"/>
        <v>Apr2021</v>
      </c>
      <c r="B9232" s="21">
        <v>44287.0</v>
      </c>
      <c r="C9232" s="3">
        <v>14.0</v>
      </c>
      <c r="D9232" s="3" t="s">
        <v>208</v>
      </c>
      <c r="E9232" s="3" t="s">
        <v>149</v>
      </c>
      <c r="F9232" s="3" t="s">
        <v>108</v>
      </c>
      <c r="G9232" s="3">
        <f t="array" ref="G9232">INDEX('Apr2021'!$A$1:$BP$55,MATCH($D9232,'Apr2021'!$A:$A,0),MATCH($E9232,'Apr2021'!$2:$2,0))</f>
        <v>0</v>
      </c>
      <c r="H9232" s="3">
        <v>0.0</v>
      </c>
      <c r="I9232" s="3">
        <v>0.0</v>
      </c>
    </row>
    <row r="9233" ht="14.25" customHeight="1">
      <c r="A9233" s="3" t="str">
        <f t="shared" si="4"/>
        <v>Apr2021</v>
      </c>
      <c r="B9233" s="21">
        <v>44287.0</v>
      </c>
      <c r="C9233" s="3">
        <v>15.0</v>
      </c>
      <c r="D9233" s="3" t="s">
        <v>208</v>
      </c>
      <c r="E9233" s="3" t="s">
        <v>225</v>
      </c>
      <c r="F9233" s="3" t="s">
        <v>109</v>
      </c>
      <c r="G9233" s="3">
        <f t="array" ref="G9233">INDEX('Apr2021'!$A$1:$BP$55,MATCH($D9233,'Apr2021'!$A:$A,0),MATCH($E9233,'Apr2021'!$2:$2,0))</f>
        <v>0</v>
      </c>
      <c r="H9233" s="3">
        <v>0.0</v>
      </c>
      <c r="I9233" s="3">
        <v>0.0</v>
      </c>
    </row>
    <row r="9234" ht="14.25" customHeight="1">
      <c r="A9234" s="3" t="str">
        <f t="shared" si="4"/>
        <v>Apr2021</v>
      </c>
      <c r="B9234" s="21">
        <v>44287.0</v>
      </c>
      <c r="C9234" s="3">
        <v>16.0</v>
      </c>
      <c r="D9234" s="3" t="s">
        <v>208</v>
      </c>
      <c r="E9234" s="3" t="s">
        <v>150</v>
      </c>
      <c r="F9234" s="3" t="s">
        <v>108</v>
      </c>
      <c r="G9234" s="3">
        <f t="array" ref="G9234">INDEX('Apr2021'!$A$1:$BP$55,MATCH($D9234,'Apr2021'!$A:$A,0),MATCH($E9234,'Apr2021'!$2:$2,0))</f>
        <v>0</v>
      </c>
      <c r="H9234" s="3">
        <v>0.0</v>
      </c>
      <c r="I9234" s="3">
        <v>0.0</v>
      </c>
    </row>
    <row r="9235" ht="14.25" customHeight="1">
      <c r="A9235" s="3" t="str">
        <f t="shared" si="4"/>
        <v>Apr2021</v>
      </c>
      <c r="B9235" s="21">
        <v>44287.0</v>
      </c>
      <c r="C9235" s="3">
        <v>17.0</v>
      </c>
      <c r="D9235" s="3" t="s">
        <v>208</v>
      </c>
      <c r="E9235" s="3" t="s">
        <v>145</v>
      </c>
      <c r="F9235" s="3" t="s">
        <v>108</v>
      </c>
      <c r="G9235" s="3">
        <f t="array" ref="G9235">INDEX('Apr2021'!$A$1:$BP$55,MATCH($D9235,'Apr2021'!$A:$A,0),MATCH($E9235,'Apr2021'!$2:$2,0))</f>
        <v>0</v>
      </c>
      <c r="H9235" s="3">
        <v>0.0</v>
      </c>
      <c r="I9235" s="3">
        <v>0.0</v>
      </c>
    </row>
    <row r="9236" ht="14.25" customHeight="1">
      <c r="A9236" s="3" t="str">
        <f t="shared" si="4"/>
        <v>Apr2021</v>
      </c>
      <c r="B9236" s="21">
        <v>44287.0</v>
      </c>
      <c r="C9236" s="3">
        <v>18.0</v>
      </c>
      <c r="D9236" s="3" t="s">
        <v>208</v>
      </c>
      <c r="E9236" s="3" t="s">
        <v>159</v>
      </c>
      <c r="F9236" s="3" t="s">
        <v>110</v>
      </c>
      <c r="G9236" s="3">
        <f t="array" ref="G9236">INDEX('Apr2021'!$A$1:$BP$55,MATCH($D9236,'Apr2021'!$A:$A,0),MATCH($E9236,'Apr2021'!$2:$2,0))</f>
        <v>0</v>
      </c>
      <c r="H9236" s="3">
        <v>0.0</v>
      </c>
      <c r="I9236" s="3">
        <v>0.0</v>
      </c>
    </row>
    <row r="9237" ht="14.25" customHeight="1">
      <c r="A9237" s="3" t="str">
        <f t="shared" si="4"/>
        <v>Apr2021</v>
      </c>
      <c r="B9237" s="21">
        <v>44287.0</v>
      </c>
      <c r="C9237" s="3">
        <v>19.0</v>
      </c>
      <c r="D9237" s="3" t="s">
        <v>208</v>
      </c>
      <c r="E9237" s="3" t="s">
        <v>166</v>
      </c>
      <c r="F9237" s="3" t="s">
        <v>108</v>
      </c>
      <c r="G9237" s="3">
        <f t="array" ref="G9237">INDEX('Apr2021'!$A$1:$BP$55,MATCH($D9237,'Apr2021'!$A:$A,0),MATCH($E9237,'Apr2021'!$2:$2,0))</f>
        <v>0</v>
      </c>
      <c r="H9237" s="3">
        <v>0.0</v>
      </c>
      <c r="I9237" s="3">
        <v>0.0</v>
      </c>
    </row>
    <row r="9238" ht="14.25" customHeight="1">
      <c r="A9238" s="3" t="str">
        <f t="shared" si="4"/>
        <v>Apr2021</v>
      </c>
      <c r="B9238" s="21">
        <v>44287.0</v>
      </c>
      <c r="C9238" s="3">
        <v>20.0</v>
      </c>
      <c r="D9238" s="3" t="s">
        <v>208</v>
      </c>
      <c r="E9238" s="3" t="s">
        <v>165</v>
      </c>
      <c r="F9238" s="3" t="s">
        <v>111</v>
      </c>
      <c r="G9238" s="3">
        <f t="array" ref="G9238">INDEX('Apr2021'!$A$1:$BP$55,MATCH($D9238,'Apr2021'!$A:$A,0),MATCH($E9238,'Apr2021'!$2:$2,0))</f>
        <v>0</v>
      </c>
      <c r="H9238" s="3">
        <v>0.0</v>
      </c>
      <c r="I9238" s="3">
        <v>0.0</v>
      </c>
    </row>
    <row r="9239" ht="14.25" customHeight="1">
      <c r="A9239" s="3" t="str">
        <f t="shared" si="4"/>
        <v>Apr2021</v>
      </c>
      <c r="B9239" s="21">
        <v>44287.0</v>
      </c>
      <c r="C9239" s="3">
        <v>21.0</v>
      </c>
      <c r="D9239" s="3" t="s">
        <v>208</v>
      </c>
      <c r="E9239" s="3" t="s">
        <v>154</v>
      </c>
      <c r="F9239" s="3" t="s">
        <v>110</v>
      </c>
      <c r="G9239" s="3">
        <f t="array" ref="G9239">INDEX('Apr2021'!$A$1:$BP$55,MATCH($D9239,'Apr2021'!$A:$A,0),MATCH($E9239,'Apr2021'!$2:$2,0))</f>
        <v>0</v>
      </c>
      <c r="H9239" s="3">
        <v>0.0</v>
      </c>
      <c r="I9239" s="3">
        <v>0.0</v>
      </c>
    </row>
    <row r="9240" ht="14.25" customHeight="1">
      <c r="A9240" s="3" t="str">
        <f t="shared" si="4"/>
        <v>Apr2021</v>
      </c>
      <c r="B9240" s="21">
        <v>44287.0</v>
      </c>
      <c r="C9240" s="3">
        <v>22.0</v>
      </c>
      <c r="D9240" s="3" t="s">
        <v>208</v>
      </c>
      <c r="E9240" s="3" t="s">
        <v>160</v>
      </c>
      <c r="F9240" s="3" t="s">
        <v>109</v>
      </c>
      <c r="G9240" s="3">
        <f t="array" ref="G9240">INDEX('Apr2021'!$A$1:$BP$55,MATCH($D9240,'Apr2021'!$A:$A,0),MATCH($E9240,'Apr2021'!$2:$2,0))</f>
        <v>0</v>
      </c>
      <c r="H9240" s="3">
        <v>0.0</v>
      </c>
      <c r="I9240" s="3">
        <v>0.0</v>
      </c>
    </row>
    <row r="9241" ht="14.25" customHeight="1">
      <c r="A9241" s="3" t="str">
        <f t="shared" si="4"/>
        <v>Apr2021</v>
      </c>
      <c r="B9241" s="21">
        <v>44287.0</v>
      </c>
      <c r="C9241" s="3">
        <v>23.0</v>
      </c>
      <c r="D9241" s="3" t="s">
        <v>208</v>
      </c>
      <c r="E9241" s="3" t="s">
        <v>155</v>
      </c>
      <c r="F9241" s="3" t="s">
        <v>109</v>
      </c>
      <c r="G9241" s="3">
        <f t="array" ref="G9241">INDEX('Apr2021'!$A$1:$BP$55,MATCH($D9241,'Apr2021'!$A:$A,0),MATCH($E9241,'Apr2021'!$2:$2,0))</f>
        <v>0</v>
      </c>
      <c r="H9241" s="3">
        <v>0.0</v>
      </c>
      <c r="I9241" s="3">
        <v>0.0</v>
      </c>
    </row>
    <row r="9242" ht="14.25" customHeight="1">
      <c r="A9242" s="3" t="str">
        <f t="shared" si="4"/>
        <v>Apr2021</v>
      </c>
      <c r="B9242" s="21">
        <v>44287.0</v>
      </c>
      <c r="C9242" s="3">
        <v>24.0</v>
      </c>
      <c r="D9242" s="3" t="s">
        <v>208</v>
      </c>
      <c r="E9242" s="3" t="s">
        <v>173</v>
      </c>
      <c r="F9242" s="3" t="s">
        <v>110</v>
      </c>
      <c r="G9242" s="3" t="str">
        <f t="array" ref="G9242">INDEX('Apr2021'!$A$1:$BP$55,MATCH($D9242,'Apr2021'!$A:$A,0),MATCH($E9242,'Apr2021'!$2:$2,0))</f>
        <v>Suppressed</v>
      </c>
      <c r="H9242" s="3">
        <v>1.0</v>
      </c>
      <c r="I9242" s="3">
        <v>2.0</v>
      </c>
    </row>
    <row r="9243" ht="14.25" customHeight="1">
      <c r="A9243" s="3" t="str">
        <f t="shared" si="4"/>
        <v>Apr2021</v>
      </c>
      <c r="B9243" s="21">
        <v>44287.0</v>
      </c>
      <c r="C9243" s="3">
        <v>25.0</v>
      </c>
      <c r="D9243" s="3" t="s">
        <v>208</v>
      </c>
      <c r="E9243" s="3" t="s">
        <v>195</v>
      </c>
      <c r="F9243" s="3" t="s">
        <v>110</v>
      </c>
      <c r="G9243" s="3">
        <f t="array" ref="G9243">INDEX('Apr2021'!$A$1:$BP$55,MATCH($D9243,'Apr2021'!$A:$A,0),MATCH($E9243,'Apr2021'!$2:$2,0))</f>
        <v>0</v>
      </c>
      <c r="H9243" s="3">
        <v>0.0</v>
      </c>
      <c r="I9243" s="3">
        <v>0.0</v>
      </c>
    </row>
    <row r="9244" ht="14.25" customHeight="1">
      <c r="A9244" s="3" t="str">
        <f t="shared" si="4"/>
        <v>Apr2021</v>
      </c>
      <c r="B9244" s="21">
        <v>44287.0</v>
      </c>
      <c r="C9244" s="3">
        <v>26.0</v>
      </c>
      <c r="D9244" s="3" t="s">
        <v>208</v>
      </c>
      <c r="E9244" s="3" t="s">
        <v>206</v>
      </c>
      <c r="F9244" s="3" t="s">
        <v>108</v>
      </c>
      <c r="G9244" s="3">
        <f t="array" ref="G9244">INDEX('Apr2021'!$A$1:$BP$55,MATCH($D9244,'Apr2021'!$A:$A,0),MATCH($E9244,'Apr2021'!$2:$2,0))</f>
        <v>0</v>
      </c>
      <c r="H9244" s="3">
        <v>0.0</v>
      </c>
      <c r="I9244" s="3">
        <v>0.0</v>
      </c>
    </row>
    <row r="9245" ht="14.25" customHeight="1">
      <c r="A9245" s="3" t="str">
        <f t="shared" si="4"/>
        <v>Apr2021</v>
      </c>
      <c r="B9245" s="21">
        <v>44287.0</v>
      </c>
      <c r="C9245" s="3">
        <v>27.0</v>
      </c>
      <c r="D9245" s="3" t="s">
        <v>208</v>
      </c>
      <c r="E9245" s="3" t="s">
        <v>161</v>
      </c>
      <c r="F9245" s="3" t="s">
        <v>108</v>
      </c>
      <c r="G9245" s="3">
        <f t="array" ref="G9245">INDEX('Apr2021'!$A$1:$BP$55,MATCH($D9245,'Apr2021'!$A:$A,0),MATCH($E9245,'Apr2021'!$2:$2,0))</f>
        <v>0</v>
      </c>
      <c r="H9245" s="3">
        <v>0.0</v>
      </c>
      <c r="I9245" s="3">
        <v>0.0</v>
      </c>
    </row>
    <row r="9246" ht="14.25" customHeight="1">
      <c r="A9246" s="3" t="str">
        <f t="shared" si="4"/>
        <v>Apr2021</v>
      </c>
      <c r="B9246" s="21">
        <v>44287.0</v>
      </c>
      <c r="C9246" s="3">
        <v>28.0</v>
      </c>
      <c r="D9246" s="3" t="s">
        <v>208</v>
      </c>
      <c r="E9246" s="3" t="s">
        <v>157</v>
      </c>
      <c r="F9246" s="3" t="s">
        <v>108</v>
      </c>
      <c r="G9246" s="3">
        <f t="array" ref="G9246">INDEX('Apr2021'!$A$1:$BP$55,MATCH($D9246,'Apr2021'!$A:$A,0),MATCH($E9246,'Apr2021'!$2:$2,0))</f>
        <v>0</v>
      </c>
      <c r="H9246" s="3">
        <v>0.0</v>
      </c>
      <c r="I9246" s="3">
        <v>0.0</v>
      </c>
    </row>
    <row r="9247" ht="14.25" customHeight="1">
      <c r="A9247" s="3" t="str">
        <f t="shared" si="4"/>
        <v>Apr2021</v>
      </c>
      <c r="B9247" s="21">
        <v>44287.0</v>
      </c>
      <c r="C9247" s="3">
        <v>29.0</v>
      </c>
      <c r="D9247" s="3" t="s">
        <v>208</v>
      </c>
      <c r="E9247" s="3" t="s">
        <v>163</v>
      </c>
      <c r="F9247" s="3" t="s">
        <v>109</v>
      </c>
      <c r="G9247" s="3">
        <f t="array" ref="G9247">INDEX('Apr2021'!$A$1:$BP$55,MATCH($D9247,'Apr2021'!$A:$A,0),MATCH($E9247,'Apr2021'!$2:$2,0))</f>
        <v>0</v>
      </c>
      <c r="H9247" s="3">
        <v>0.0</v>
      </c>
      <c r="I9247" s="3">
        <v>0.0</v>
      </c>
    </row>
    <row r="9248" ht="14.25" customHeight="1">
      <c r="A9248" s="3" t="str">
        <f t="shared" si="4"/>
        <v>Apr2021</v>
      </c>
      <c r="B9248" s="21">
        <v>44287.0</v>
      </c>
      <c r="C9248" s="3">
        <v>30.0</v>
      </c>
      <c r="D9248" s="3" t="s">
        <v>208</v>
      </c>
      <c r="E9248" s="3" t="s">
        <v>207</v>
      </c>
      <c r="F9248" s="3" t="s">
        <v>108</v>
      </c>
      <c r="G9248" s="3">
        <f t="array" ref="G9248">INDEX('Apr2021'!$A$1:$BP$55,MATCH($D9248,'Apr2021'!$A:$A,0),MATCH($E9248,'Apr2021'!$2:$2,0))</f>
        <v>0</v>
      </c>
      <c r="H9248" s="3">
        <v>0.0</v>
      </c>
      <c r="I9248" s="3">
        <v>0.0</v>
      </c>
    </row>
    <row r="9249" ht="14.25" customHeight="1">
      <c r="A9249" s="3" t="str">
        <f t="shared" si="4"/>
        <v>Apr2021</v>
      </c>
      <c r="B9249" s="21">
        <v>44287.0</v>
      </c>
      <c r="C9249" s="3">
        <v>31.0</v>
      </c>
      <c r="D9249" s="3" t="s">
        <v>208</v>
      </c>
      <c r="E9249" s="3" t="s">
        <v>158</v>
      </c>
      <c r="F9249" s="3" t="s">
        <v>109</v>
      </c>
      <c r="G9249" s="3">
        <f t="array" ref="G9249">INDEX('Apr2021'!$A$1:$BP$55,MATCH($D9249,'Apr2021'!$A:$A,0),MATCH($E9249,'Apr2021'!$2:$2,0))</f>
        <v>0</v>
      </c>
      <c r="H9249" s="3">
        <v>0.0</v>
      </c>
      <c r="I9249" s="3">
        <v>0.0</v>
      </c>
    </row>
    <row r="9250" ht="14.25" customHeight="1">
      <c r="A9250" s="3" t="str">
        <f t="shared" si="4"/>
        <v>Apr2021</v>
      </c>
      <c r="B9250" s="21">
        <v>44287.0</v>
      </c>
      <c r="C9250" s="3">
        <v>32.0</v>
      </c>
      <c r="D9250" s="3" t="s">
        <v>208</v>
      </c>
      <c r="E9250" s="3" t="s">
        <v>188</v>
      </c>
      <c r="F9250" s="3" t="s">
        <v>108</v>
      </c>
      <c r="G9250" s="3">
        <f t="array" ref="G9250">INDEX('Apr2021'!$A$1:$BP$55,MATCH($D9250,'Apr2021'!$A:$A,0),MATCH($E9250,'Apr2021'!$2:$2,0))</f>
        <v>0</v>
      </c>
      <c r="H9250" s="3">
        <v>0.0</v>
      </c>
      <c r="I9250" s="3">
        <v>0.0</v>
      </c>
    </row>
    <row r="9251" ht="14.25" customHeight="1">
      <c r="A9251" s="3" t="str">
        <f t="shared" si="4"/>
        <v>Apr2021</v>
      </c>
      <c r="B9251" s="21">
        <v>44287.0</v>
      </c>
      <c r="C9251" s="3">
        <v>33.0</v>
      </c>
      <c r="D9251" s="3" t="s">
        <v>208</v>
      </c>
      <c r="E9251" s="3" t="s">
        <v>189</v>
      </c>
      <c r="F9251" s="3" t="s">
        <v>108</v>
      </c>
      <c r="G9251" s="3">
        <f t="array" ref="G9251">INDEX('Apr2021'!$A$1:$BP$55,MATCH($D9251,'Apr2021'!$A:$A,0),MATCH($E9251,'Apr2021'!$2:$2,0))</f>
        <v>0</v>
      </c>
      <c r="H9251" s="3">
        <v>0.0</v>
      </c>
      <c r="I9251" s="3">
        <v>0.0</v>
      </c>
    </row>
    <row r="9252" ht="14.25" customHeight="1">
      <c r="A9252" s="3" t="str">
        <f t="shared" si="4"/>
        <v>Apr2021</v>
      </c>
      <c r="B9252" s="21">
        <v>44287.0</v>
      </c>
      <c r="C9252" s="3">
        <v>34.0</v>
      </c>
      <c r="D9252" s="3" t="s">
        <v>208</v>
      </c>
      <c r="E9252" s="3" t="s">
        <v>164</v>
      </c>
      <c r="F9252" s="3" t="s">
        <v>112</v>
      </c>
      <c r="G9252" s="3">
        <f t="array" ref="G9252">INDEX('Apr2021'!$A$1:$BP$55,MATCH($D9252,'Apr2021'!$A:$A,0),MATCH($E9252,'Apr2021'!$2:$2,0))</f>
        <v>0</v>
      </c>
      <c r="H9252" s="3">
        <v>0.0</v>
      </c>
      <c r="I9252" s="3">
        <v>0.0</v>
      </c>
    </row>
    <row r="9253" ht="14.25" customHeight="1">
      <c r="A9253" s="3" t="str">
        <f t="shared" si="4"/>
        <v>Apr2021</v>
      </c>
      <c r="B9253" s="21">
        <v>44287.0</v>
      </c>
      <c r="C9253" s="3">
        <v>35.0</v>
      </c>
      <c r="D9253" s="3" t="s">
        <v>208</v>
      </c>
      <c r="E9253" s="3" t="s">
        <v>180</v>
      </c>
      <c r="F9253" s="3" t="s">
        <v>110</v>
      </c>
      <c r="G9253" s="3">
        <f t="array" ref="G9253">INDEX('Apr2021'!$A$1:$BP$55,MATCH($D9253,'Apr2021'!$A:$A,0),MATCH($E9253,'Apr2021'!$2:$2,0))</f>
        <v>0</v>
      </c>
      <c r="H9253" s="3">
        <v>0.0</v>
      </c>
      <c r="I9253" s="3">
        <v>0.0</v>
      </c>
    </row>
    <row r="9254" ht="14.25" customHeight="1">
      <c r="A9254" s="3" t="str">
        <f t="shared" si="4"/>
        <v>Apr2021</v>
      </c>
      <c r="B9254" s="21">
        <v>44287.0</v>
      </c>
      <c r="C9254" s="3">
        <v>36.0</v>
      </c>
      <c r="D9254" s="3" t="s">
        <v>208</v>
      </c>
      <c r="E9254" s="3" t="s">
        <v>181</v>
      </c>
      <c r="F9254" s="3" t="s">
        <v>108</v>
      </c>
      <c r="G9254" s="3">
        <f t="array" ref="G9254">INDEX('Apr2021'!$A$1:$BP$55,MATCH($D9254,'Apr2021'!$A:$A,0),MATCH($E9254,'Apr2021'!$2:$2,0))</f>
        <v>0</v>
      </c>
      <c r="H9254" s="3">
        <v>0.0</v>
      </c>
      <c r="I9254" s="3">
        <v>0.0</v>
      </c>
    </row>
    <row r="9255" ht="14.25" customHeight="1">
      <c r="A9255" s="3" t="str">
        <f t="shared" si="4"/>
        <v>Apr2021</v>
      </c>
      <c r="B9255" s="21">
        <v>44287.0</v>
      </c>
      <c r="C9255" s="3">
        <v>37.0</v>
      </c>
      <c r="D9255" s="3" t="s">
        <v>208</v>
      </c>
      <c r="E9255" s="3" t="s">
        <v>244</v>
      </c>
      <c r="F9255" s="3" t="s">
        <v>109</v>
      </c>
      <c r="G9255" s="3">
        <f t="array" ref="G9255">INDEX('Apr2021'!$A$1:$BP$55,MATCH($D9255,'Apr2021'!$A:$A,0),MATCH($E9255,'Apr2021'!$2:$2,0))</f>
        <v>0</v>
      </c>
      <c r="H9255" s="3">
        <v>0.0</v>
      </c>
      <c r="I9255" s="3">
        <v>0.0</v>
      </c>
    </row>
    <row r="9256" ht="14.25" customHeight="1">
      <c r="A9256" s="3" t="str">
        <f t="shared" si="4"/>
        <v>Apr2021</v>
      </c>
      <c r="B9256" s="21">
        <v>44287.0</v>
      </c>
      <c r="C9256" s="3">
        <v>38.0</v>
      </c>
      <c r="D9256" s="3" t="s">
        <v>208</v>
      </c>
      <c r="E9256" s="3" t="s">
        <v>185</v>
      </c>
      <c r="F9256" s="3" t="s">
        <v>110</v>
      </c>
      <c r="G9256" s="3">
        <f t="array" ref="G9256">INDEX('Apr2021'!$A$1:$BP$55,MATCH($D9256,'Apr2021'!$A:$A,0),MATCH($E9256,'Apr2021'!$2:$2,0))</f>
        <v>0</v>
      </c>
      <c r="H9256" s="3">
        <v>0.0</v>
      </c>
      <c r="I9256" s="3">
        <v>0.0</v>
      </c>
    </row>
    <row r="9257" ht="14.25" customHeight="1">
      <c r="A9257" s="3" t="str">
        <f t="shared" si="4"/>
        <v>Apr2021</v>
      </c>
      <c r="B9257" s="21">
        <v>44287.0</v>
      </c>
      <c r="C9257" s="3">
        <v>39.0</v>
      </c>
      <c r="D9257" s="3" t="s">
        <v>208</v>
      </c>
      <c r="E9257" s="3" t="s">
        <v>246</v>
      </c>
      <c r="F9257" s="3" t="s">
        <v>110</v>
      </c>
      <c r="G9257" s="3">
        <f t="array" ref="G9257">INDEX('Apr2021'!$A$1:$BP$55,MATCH($D9257,'Apr2021'!$A:$A,0),MATCH($E9257,'Apr2021'!$2:$2,0))</f>
        <v>0</v>
      </c>
      <c r="H9257" s="3">
        <v>0.0</v>
      </c>
      <c r="I9257" s="3">
        <v>0.0</v>
      </c>
    </row>
    <row r="9258" ht="14.25" customHeight="1">
      <c r="A9258" s="3" t="str">
        <f t="shared" si="4"/>
        <v>Apr2021</v>
      </c>
      <c r="B9258" s="21">
        <v>44287.0</v>
      </c>
      <c r="C9258" s="3">
        <v>40.0</v>
      </c>
      <c r="D9258" s="3" t="s">
        <v>208</v>
      </c>
      <c r="E9258" s="3" t="s">
        <v>259</v>
      </c>
      <c r="F9258" s="3" t="s">
        <v>115</v>
      </c>
      <c r="G9258" s="3">
        <f t="array" ref="G9258">INDEX('Apr2021'!$A$1:$BP$55,MATCH($D9258,'Apr2021'!$A:$A,0),MATCH($E9258,'Apr2021'!$2:$2,0))</f>
        <v>0</v>
      </c>
      <c r="H9258" s="3">
        <v>0.0</v>
      </c>
      <c r="I9258" s="3">
        <v>0.0</v>
      </c>
    </row>
    <row r="9259" ht="14.25" customHeight="1">
      <c r="A9259" s="3" t="str">
        <f t="shared" si="4"/>
        <v>Apr2021</v>
      </c>
      <c r="B9259" s="21">
        <v>44287.0</v>
      </c>
      <c r="C9259" s="3">
        <v>41.0</v>
      </c>
      <c r="D9259" s="3" t="s">
        <v>208</v>
      </c>
      <c r="E9259" s="3" t="s">
        <v>260</v>
      </c>
      <c r="F9259" s="3" t="s">
        <v>109</v>
      </c>
      <c r="G9259" s="3">
        <f t="array" ref="G9259">INDEX('Apr2021'!$A$1:$BP$55,MATCH($D9259,'Apr2021'!$A:$A,0),MATCH($E9259,'Apr2021'!$2:$2,0))</f>
        <v>0</v>
      </c>
      <c r="H9259" s="3">
        <v>0.0</v>
      </c>
      <c r="I9259" s="3">
        <v>0.0</v>
      </c>
    </row>
    <row r="9260" ht="14.25" customHeight="1">
      <c r="A9260" s="3" t="str">
        <f t="shared" si="4"/>
        <v>Apr2021</v>
      </c>
      <c r="B9260" s="21">
        <v>44287.0</v>
      </c>
      <c r="C9260" s="3">
        <v>42.0</v>
      </c>
      <c r="D9260" s="3" t="s">
        <v>208</v>
      </c>
      <c r="E9260" s="3" t="s">
        <v>213</v>
      </c>
      <c r="F9260" s="3" t="s">
        <v>108</v>
      </c>
      <c r="G9260" s="3">
        <f t="array" ref="G9260">INDEX('Apr2021'!$A$1:$BP$55,MATCH($D9260,'Apr2021'!$A:$A,0),MATCH($E9260,'Apr2021'!$2:$2,0))</f>
        <v>0</v>
      </c>
      <c r="H9260" s="3">
        <v>0.0</v>
      </c>
      <c r="I9260" s="3">
        <v>0.0</v>
      </c>
    </row>
    <row r="9261" ht="14.25" customHeight="1">
      <c r="A9261" s="3" t="str">
        <f t="shared" si="4"/>
        <v>Apr2021</v>
      </c>
      <c r="B9261" s="21">
        <v>44287.0</v>
      </c>
      <c r="C9261" s="3">
        <v>43.0</v>
      </c>
      <c r="D9261" s="3" t="s">
        <v>208</v>
      </c>
      <c r="E9261" s="3" t="s">
        <v>190</v>
      </c>
      <c r="F9261" s="3" t="s">
        <v>108</v>
      </c>
      <c r="G9261" s="3">
        <f t="array" ref="G9261">INDEX('Apr2021'!$A$1:$BP$55,MATCH($D9261,'Apr2021'!$A:$A,0),MATCH($E9261,'Apr2021'!$2:$2,0))</f>
        <v>0</v>
      </c>
      <c r="H9261" s="3">
        <v>0.0</v>
      </c>
      <c r="I9261" s="3">
        <v>0.0</v>
      </c>
    </row>
    <row r="9262" ht="14.25" customHeight="1">
      <c r="A9262" s="3" t="str">
        <f t="shared" si="4"/>
        <v>Apr2021</v>
      </c>
      <c r="B9262" s="21">
        <v>44287.0</v>
      </c>
      <c r="C9262" s="3">
        <v>44.0</v>
      </c>
      <c r="D9262" s="3" t="s">
        <v>208</v>
      </c>
      <c r="E9262" s="3" t="s">
        <v>167</v>
      </c>
      <c r="F9262" s="3" t="s">
        <v>109</v>
      </c>
      <c r="G9262" s="3">
        <f t="array" ref="G9262">INDEX('Apr2021'!$A$1:$BP$55,MATCH($D9262,'Apr2021'!$A:$A,0),MATCH($E9262,'Apr2021'!$2:$2,0))</f>
        <v>0</v>
      </c>
      <c r="H9262" s="3">
        <v>0.0</v>
      </c>
      <c r="I9262" s="3">
        <v>0.0</v>
      </c>
    </row>
    <row r="9263" ht="14.25" customHeight="1">
      <c r="A9263" s="3" t="str">
        <f t="shared" si="4"/>
        <v>Apr2021</v>
      </c>
      <c r="B9263" s="21">
        <v>44287.0</v>
      </c>
      <c r="C9263" s="3">
        <v>45.0</v>
      </c>
      <c r="D9263" s="3" t="s">
        <v>208</v>
      </c>
      <c r="E9263" s="3" t="s">
        <v>250</v>
      </c>
      <c r="F9263" s="3" t="s">
        <v>108</v>
      </c>
      <c r="G9263" s="3">
        <f t="array" ref="G9263">INDEX('Apr2021'!$A$1:$BP$55,MATCH($D9263,'Apr2021'!$A:$A,0),MATCH($E9263,'Apr2021'!$2:$2,0))</f>
        <v>0</v>
      </c>
      <c r="H9263" s="3">
        <v>0.0</v>
      </c>
      <c r="I9263" s="3">
        <v>0.0</v>
      </c>
    </row>
    <row r="9264" ht="14.25" customHeight="1">
      <c r="A9264" s="3" t="str">
        <f t="shared" si="4"/>
        <v>Apr2021</v>
      </c>
      <c r="B9264" s="21">
        <v>44287.0</v>
      </c>
      <c r="C9264" s="3">
        <v>46.0</v>
      </c>
      <c r="D9264" s="3" t="s">
        <v>208</v>
      </c>
      <c r="E9264" s="3" t="s">
        <v>176</v>
      </c>
      <c r="F9264" s="3" t="s">
        <v>109</v>
      </c>
      <c r="G9264" s="3">
        <f t="array" ref="G9264">INDEX('Apr2021'!$A$1:$BP$55,MATCH($D9264,'Apr2021'!$A:$A,0),MATCH($E9264,'Apr2021'!$2:$2,0))</f>
        <v>0</v>
      </c>
      <c r="H9264" s="3">
        <v>0.0</v>
      </c>
      <c r="I9264" s="3">
        <v>0.0</v>
      </c>
    </row>
    <row r="9265" ht="14.25" customHeight="1">
      <c r="A9265" s="3" t="str">
        <f t="shared" si="4"/>
        <v>Apr2021</v>
      </c>
      <c r="B9265" s="21">
        <v>44287.0</v>
      </c>
      <c r="C9265" s="3">
        <v>47.0</v>
      </c>
      <c r="D9265" s="3" t="s">
        <v>208</v>
      </c>
      <c r="E9265" s="3" t="s">
        <v>193</v>
      </c>
      <c r="F9265" s="3" t="s">
        <v>108</v>
      </c>
      <c r="G9265" s="3">
        <f t="array" ref="G9265">INDEX('Apr2021'!$A$1:$BP$55,MATCH($D9265,'Apr2021'!$A:$A,0),MATCH($E9265,'Apr2021'!$2:$2,0))</f>
        <v>0</v>
      </c>
      <c r="H9265" s="3">
        <v>0.0</v>
      </c>
      <c r="I9265" s="3">
        <v>0.0</v>
      </c>
    </row>
    <row r="9266" ht="14.25" customHeight="1">
      <c r="A9266" s="3" t="str">
        <f t="shared" si="4"/>
        <v>Apr2021</v>
      </c>
      <c r="B9266" s="21">
        <v>44287.0</v>
      </c>
      <c r="C9266" s="3">
        <v>48.0</v>
      </c>
      <c r="D9266" s="3" t="s">
        <v>208</v>
      </c>
      <c r="E9266" s="3" t="s">
        <v>215</v>
      </c>
      <c r="F9266" s="3" t="s">
        <v>108</v>
      </c>
      <c r="G9266" s="3">
        <f t="array" ref="G9266">INDEX('Apr2021'!$A$1:$BP$55,MATCH($D9266,'Apr2021'!$A:$A,0),MATCH($E9266,'Apr2021'!$2:$2,0))</f>
        <v>0</v>
      </c>
      <c r="H9266" s="3">
        <v>0.0</v>
      </c>
      <c r="I9266" s="3">
        <v>0.0</v>
      </c>
    </row>
    <row r="9267" ht="14.25" customHeight="1">
      <c r="A9267" s="3" t="str">
        <f t="shared" si="4"/>
        <v>Apr2021</v>
      </c>
      <c r="B9267" s="21">
        <v>44287.0</v>
      </c>
      <c r="C9267" s="3">
        <v>49.0</v>
      </c>
      <c r="D9267" s="3" t="s">
        <v>208</v>
      </c>
      <c r="E9267" s="3" t="s">
        <v>261</v>
      </c>
      <c r="F9267" s="3" t="s">
        <v>112</v>
      </c>
      <c r="G9267" s="3">
        <f t="array" ref="G9267">INDEX('Apr2021'!$A$1:$BP$55,MATCH($D9267,'Apr2021'!$A:$A,0),MATCH($E9267,'Apr2021'!$2:$2,0))</f>
        <v>0</v>
      </c>
      <c r="H9267" s="3">
        <v>0.0</v>
      </c>
      <c r="I9267" s="3">
        <v>0.0</v>
      </c>
    </row>
    <row r="9268" ht="14.25" customHeight="1">
      <c r="A9268" s="3" t="str">
        <f t="shared" si="4"/>
        <v>Apr2021</v>
      </c>
      <c r="B9268" s="21">
        <v>44287.0</v>
      </c>
      <c r="C9268" s="3">
        <v>50.0</v>
      </c>
      <c r="D9268" s="3" t="s">
        <v>208</v>
      </c>
      <c r="E9268" s="3" t="s">
        <v>169</v>
      </c>
      <c r="F9268" s="3" t="s">
        <v>110</v>
      </c>
      <c r="G9268" s="3">
        <f t="array" ref="G9268">INDEX('Apr2021'!$A$1:$BP$55,MATCH($D9268,'Apr2021'!$A:$A,0),MATCH($E9268,'Apr2021'!$2:$2,0))</f>
        <v>0</v>
      </c>
      <c r="H9268" s="3">
        <v>0.0</v>
      </c>
      <c r="I9268" s="3">
        <v>0.0</v>
      </c>
    </row>
    <row r="9269" ht="14.25" customHeight="1">
      <c r="A9269" s="3" t="str">
        <f t="shared" si="4"/>
        <v>Apr2021</v>
      </c>
      <c r="B9269" s="21">
        <v>44287.0</v>
      </c>
      <c r="C9269" s="3">
        <v>51.0</v>
      </c>
      <c r="D9269" s="3" t="s">
        <v>208</v>
      </c>
      <c r="E9269" s="3" t="s">
        <v>179</v>
      </c>
      <c r="F9269" s="3" t="s">
        <v>109</v>
      </c>
      <c r="G9269" s="3">
        <f t="array" ref="G9269">INDEX('Apr2021'!$A$1:$BP$55,MATCH($D9269,'Apr2021'!$A:$A,0),MATCH($E9269,'Apr2021'!$2:$2,0))</f>
        <v>0</v>
      </c>
      <c r="H9269" s="3">
        <v>0.0</v>
      </c>
      <c r="I9269" s="3">
        <v>0.0</v>
      </c>
    </row>
    <row r="9270" ht="14.25" customHeight="1">
      <c r="A9270" s="3" t="str">
        <f t="shared" si="4"/>
        <v>Apr2021</v>
      </c>
      <c r="B9270" s="21">
        <v>44287.0</v>
      </c>
      <c r="C9270" s="3">
        <v>52.0</v>
      </c>
      <c r="D9270" s="3" t="s">
        <v>208</v>
      </c>
      <c r="E9270" s="3" t="s">
        <v>150</v>
      </c>
      <c r="F9270" s="3" t="s">
        <v>108</v>
      </c>
      <c r="G9270" s="3">
        <f t="array" ref="G9270">INDEX('Apr2021'!$A$1:$BP$55,MATCH($D9270,'Apr2021'!$A:$A,0),MATCH($E9270,'Apr2021'!$2:$2,0))</f>
        <v>0</v>
      </c>
      <c r="H9270" s="3">
        <v>0.0</v>
      </c>
      <c r="I9270" s="3">
        <v>0.0</v>
      </c>
    </row>
    <row r="9271" ht="14.25" customHeight="1">
      <c r="A9271" s="3" t="str">
        <f t="shared" si="4"/>
        <v>Apr2021</v>
      </c>
      <c r="B9271" s="21">
        <v>44287.0</v>
      </c>
      <c r="C9271" s="3">
        <v>53.0</v>
      </c>
      <c r="D9271" s="3" t="s">
        <v>208</v>
      </c>
      <c r="E9271" s="3" t="s">
        <v>205</v>
      </c>
      <c r="F9271" s="3" t="s">
        <v>108</v>
      </c>
      <c r="G9271" s="3">
        <f t="array" ref="G9271">INDEX('Apr2021'!$A$1:$BP$55,MATCH($D9271,'Apr2021'!$A:$A,0),MATCH($E9271,'Apr2021'!$2:$2,0))</f>
        <v>0</v>
      </c>
      <c r="H9271" s="3">
        <v>0.0</v>
      </c>
      <c r="I9271" s="3">
        <v>0.0</v>
      </c>
    </row>
    <row r="9272" ht="14.25" customHeight="1">
      <c r="A9272" s="3" t="str">
        <f t="shared" si="4"/>
        <v>Apr2021</v>
      </c>
      <c r="B9272" s="21">
        <v>44287.0</v>
      </c>
      <c r="C9272" s="3">
        <v>54.0</v>
      </c>
      <c r="D9272" s="3" t="s">
        <v>208</v>
      </c>
      <c r="E9272" s="3" t="s">
        <v>170</v>
      </c>
      <c r="F9272" s="3" t="s">
        <v>109</v>
      </c>
      <c r="G9272" s="3">
        <f t="array" ref="G9272">INDEX('Apr2021'!$A$1:$BP$55,MATCH($D9272,'Apr2021'!$A:$A,0),MATCH($E9272,'Apr2021'!$2:$2,0))</f>
        <v>0</v>
      </c>
      <c r="H9272" s="3">
        <v>0.0</v>
      </c>
      <c r="I9272" s="3">
        <v>0.0</v>
      </c>
    </row>
    <row r="9273" ht="14.25" customHeight="1">
      <c r="A9273" s="3" t="str">
        <f t="shared" si="4"/>
        <v>Apr2021</v>
      </c>
      <c r="B9273" s="21">
        <v>44287.0</v>
      </c>
      <c r="C9273" s="3">
        <v>55.0</v>
      </c>
      <c r="D9273" s="3" t="s">
        <v>208</v>
      </c>
      <c r="E9273" s="3" t="s">
        <v>257</v>
      </c>
      <c r="F9273" s="3" t="s">
        <v>110</v>
      </c>
      <c r="G9273" s="3">
        <f t="array" ref="G9273">INDEX('Apr2021'!$A$1:$BP$55,MATCH($D9273,'Apr2021'!$A:$A,0),MATCH($E9273,'Apr2021'!$2:$2,0))</f>
        <v>0</v>
      </c>
      <c r="H9273" s="3">
        <v>0.0</v>
      </c>
      <c r="I9273" s="3">
        <v>0.0</v>
      </c>
    </row>
    <row r="9274" ht="14.25" customHeight="1">
      <c r="A9274" s="3" t="str">
        <f t="shared" si="4"/>
        <v>Apr2021</v>
      </c>
      <c r="B9274" s="21">
        <v>44287.0</v>
      </c>
      <c r="C9274" s="3">
        <v>1.0</v>
      </c>
      <c r="D9274" s="3" t="s">
        <v>148</v>
      </c>
      <c r="E9274" s="3" t="s">
        <v>137</v>
      </c>
      <c r="F9274" s="3" t="s">
        <v>108</v>
      </c>
      <c r="G9274" s="3">
        <f t="array" ref="G9274">INDEX('Apr2021'!$A$1:$BP$55,MATCH($D9274,'Apr2021'!$A:$A,0),MATCH($E9274,'Apr2021'!$2:$2,0))</f>
        <v>0</v>
      </c>
      <c r="H9274" s="3">
        <v>0.0</v>
      </c>
      <c r="I9274" s="3">
        <v>0.0</v>
      </c>
    </row>
    <row r="9275" ht="14.25" customHeight="1">
      <c r="A9275" s="3" t="str">
        <f t="shared" si="4"/>
        <v>Apr2021</v>
      </c>
      <c r="B9275" s="21">
        <v>44287.0</v>
      </c>
      <c r="C9275" s="3">
        <v>2.0</v>
      </c>
      <c r="D9275" s="3" t="s">
        <v>148</v>
      </c>
      <c r="E9275" s="3" t="s">
        <v>138</v>
      </c>
      <c r="F9275" s="3" t="s">
        <v>108</v>
      </c>
      <c r="G9275" s="3">
        <f t="array" ref="G9275">INDEX('Apr2021'!$A$1:$BP$55,MATCH($D9275,'Apr2021'!$A:$A,0),MATCH($E9275,'Apr2021'!$2:$2,0))</f>
        <v>0</v>
      </c>
      <c r="H9275" s="3">
        <v>0.0</v>
      </c>
      <c r="I9275" s="3">
        <v>0.0</v>
      </c>
    </row>
    <row r="9276" ht="14.25" customHeight="1">
      <c r="A9276" s="3" t="str">
        <f t="shared" si="4"/>
        <v>Apr2021</v>
      </c>
      <c r="B9276" s="21">
        <v>44287.0</v>
      </c>
      <c r="C9276" s="3">
        <v>3.0</v>
      </c>
      <c r="D9276" s="3" t="s">
        <v>148</v>
      </c>
      <c r="E9276" s="3" t="s">
        <v>146</v>
      </c>
      <c r="F9276" s="3" t="s">
        <v>108</v>
      </c>
      <c r="G9276" s="3">
        <f t="array" ref="G9276">INDEX('Apr2021'!$A$1:$BP$55,MATCH($D9276,'Apr2021'!$A:$A,0),MATCH($E9276,'Apr2021'!$2:$2,0))</f>
        <v>11</v>
      </c>
      <c r="H9276" s="3">
        <v>11.0</v>
      </c>
      <c r="I9276" s="3">
        <v>11.0</v>
      </c>
    </row>
    <row r="9277" ht="14.25" customHeight="1">
      <c r="A9277" s="3" t="str">
        <f t="shared" si="4"/>
        <v>Apr2021</v>
      </c>
      <c r="B9277" s="21">
        <v>44287.0</v>
      </c>
      <c r="C9277" s="3">
        <v>4.0</v>
      </c>
      <c r="D9277" s="3" t="s">
        <v>148</v>
      </c>
      <c r="E9277" s="3" t="s">
        <v>136</v>
      </c>
      <c r="F9277" s="3" t="s">
        <v>108</v>
      </c>
      <c r="G9277" s="3">
        <f t="array" ref="G9277">INDEX('Apr2021'!$A$1:$BP$55,MATCH($D9277,'Apr2021'!$A:$A,0),MATCH($E9277,'Apr2021'!$2:$2,0))</f>
        <v>0</v>
      </c>
      <c r="H9277" s="3">
        <v>0.0</v>
      </c>
      <c r="I9277" s="3">
        <v>0.0</v>
      </c>
    </row>
    <row r="9278" ht="14.25" customHeight="1">
      <c r="A9278" s="3" t="str">
        <f t="shared" si="4"/>
        <v>Apr2021</v>
      </c>
      <c r="B9278" s="21">
        <v>44287.0</v>
      </c>
      <c r="C9278" s="3">
        <v>5.0</v>
      </c>
      <c r="D9278" s="3" t="s">
        <v>148</v>
      </c>
      <c r="E9278" s="3" t="s">
        <v>140</v>
      </c>
      <c r="F9278" s="3" t="s">
        <v>108</v>
      </c>
      <c r="G9278" s="3">
        <f t="array" ref="G9278">INDEX('Apr2021'!$A$1:$BP$55,MATCH($D9278,'Apr2021'!$A:$A,0),MATCH($E9278,'Apr2021'!$2:$2,0))</f>
        <v>0</v>
      </c>
      <c r="H9278" s="3">
        <v>0.0</v>
      </c>
      <c r="I9278" s="3">
        <v>0.0</v>
      </c>
    </row>
    <row r="9279" ht="14.25" customHeight="1">
      <c r="A9279" s="3" t="str">
        <f t="shared" si="4"/>
        <v>Apr2021</v>
      </c>
      <c r="B9279" s="21">
        <v>44287.0</v>
      </c>
      <c r="C9279" s="3">
        <v>6.0</v>
      </c>
      <c r="D9279" s="3" t="s">
        <v>148</v>
      </c>
      <c r="E9279" s="3" t="s">
        <v>141</v>
      </c>
      <c r="F9279" s="3" t="s">
        <v>109</v>
      </c>
      <c r="G9279" s="3">
        <f t="array" ref="G9279">INDEX('Apr2021'!$A$1:$BP$55,MATCH($D9279,'Apr2021'!$A:$A,0),MATCH($E9279,'Apr2021'!$2:$2,0))</f>
        <v>11</v>
      </c>
      <c r="H9279" s="3">
        <v>11.0</v>
      </c>
      <c r="I9279" s="3">
        <v>11.0</v>
      </c>
    </row>
    <row r="9280" ht="14.25" customHeight="1">
      <c r="A9280" s="3" t="str">
        <f t="shared" si="4"/>
        <v>Apr2021</v>
      </c>
      <c r="B9280" s="21">
        <v>44287.0</v>
      </c>
      <c r="C9280" s="3">
        <v>7.0</v>
      </c>
      <c r="D9280" s="3" t="s">
        <v>148</v>
      </c>
      <c r="E9280" s="3" t="s">
        <v>142</v>
      </c>
      <c r="F9280" s="3" t="s">
        <v>108</v>
      </c>
      <c r="G9280" s="3">
        <f t="array" ref="G9280">INDEX('Apr2021'!$A$1:$BP$55,MATCH($D9280,'Apr2021'!$A:$A,0),MATCH($E9280,'Apr2021'!$2:$2,0))</f>
        <v>0</v>
      </c>
      <c r="H9280" s="3">
        <v>0.0</v>
      </c>
      <c r="I9280" s="3">
        <v>0.0</v>
      </c>
    </row>
    <row r="9281" ht="14.25" customHeight="1">
      <c r="A9281" s="3" t="str">
        <f t="shared" si="4"/>
        <v>Apr2021</v>
      </c>
      <c r="B9281" s="21">
        <v>44287.0</v>
      </c>
      <c r="C9281" s="3">
        <v>8.0</v>
      </c>
      <c r="D9281" s="3" t="s">
        <v>148</v>
      </c>
      <c r="E9281" s="3" t="s">
        <v>139</v>
      </c>
      <c r="F9281" s="3" t="s">
        <v>108</v>
      </c>
      <c r="G9281" s="3">
        <f t="array" ref="G9281">INDEX('Apr2021'!$A$1:$BP$55,MATCH($D9281,'Apr2021'!$A:$A,0),MATCH($E9281,'Apr2021'!$2:$2,0))</f>
        <v>0</v>
      </c>
      <c r="H9281" s="3">
        <v>0.0</v>
      </c>
      <c r="I9281" s="3">
        <v>0.0</v>
      </c>
    </row>
    <row r="9282" ht="14.25" customHeight="1">
      <c r="A9282" s="3" t="str">
        <f t="shared" si="4"/>
        <v>Apr2021</v>
      </c>
      <c r="B9282" s="21">
        <v>44287.0</v>
      </c>
      <c r="C9282" s="3">
        <v>9.0</v>
      </c>
      <c r="D9282" s="3" t="s">
        <v>148</v>
      </c>
      <c r="E9282" s="3" t="s">
        <v>143</v>
      </c>
      <c r="F9282" s="3" t="s">
        <v>108</v>
      </c>
      <c r="G9282" s="3">
        <f t="array" ref="G9282">INDEX('Apr2021'!$A$1:$BP$55,MATCH($D9282,'Apr2021'!$A:$A,0),MATCH($E9282,'Apr2021'!$2:$2,0))</f>
        <v>0</v>
      </c>
      <c r="H9282" s="3">
        <v>0.0</v>
      </c>
      <c r="I9282" s="3">
        <v>0.0</v>
      </c>
    </row>
    <row r="9283" ht="14.25" customHeight="1">
      <c r="A9283" s="3" t="str">
        <f t="shared" si="4"/>
        <v>Apr2021</v>
      </c>
      <c r="B9283" s="21">
        <v>44287.0</v>
      </c>
      <c r="C9283" s="3">
        <v>10.0</v>
      </c>
      <c r="D9283" s="3" t="s">
        <v>148</v>
      </c>
      <c r="E9283" s="3" t="s">
        <v>147</v>
      </c>
      <c r="F9283" s="3" t="s">
        <v>110</v>
      </c>
      <c r="G9283" s="3">
        <f t="array" ref="G9283">INDEX('Apr2021'!$A$1:$BP$55,MATCH($D9283,'Apr2021'!$A:$A,0),MATCH($E9283,'Apr2021'!$2:$2,0))</f>
        <v>0</v>
      </c>
      <c r="H9283" s="3">
        <v>0.0</v>
      </c>
      <c r="I9283" s="3">
        <v>0.0</v>
      </c>
    </row>
    <row r="9284" ht="14.25" customHeight="1">
      <c r="A9284" s="3" t="str">
        <f t="shared" si="4"/>
        <v>Apr2021</v>
      </c>
      <c r="B9284" s="21">
        <v>44287.0</v>
      </c>
      <c r="C9284" s="3">
        <v>11.0</v>
      </c>
      <c r="D9284" s="3" t="s">
        <v>148</v>
      </c>
      <c r="E9284" s="3" t="s">
        <v>148</v>
      </c>
      <c r="F9284" s="3" t="s">
        <v>108</v>
      </c>
      <c r="G9284" s="3">
        <f t="array" ref="G9284">INDEX('Apr2021'!$A$1:$BP$55,MATCH($D9284,'Apr2021'!$A:$A,0),MATCH($E9284,'Apr2021'!$2:$2,0))</f>
        <v>0</v>
      </c>
      <c r="H9284" s="3">
        <v>0.0</v>
      </c>
      <c r="I9284" s="3">
        <v>0.0</v>
      </c>
    </row>
    <row r="9285" ht="14.25" customHeight="1">
      <c r="A9285" s="3" t="str">
        <f t="shared" si="4"/>
        <v>Apr2021</v>
      </c>
      <c r="B9285" s="21">
        <v>44287.0</v>
      </c>
      <c r="C9285" s="3">
        <v>12.0</v>
      </c>
      <c r="D9285" s="3" t="s">
        <v>148</v>
      </c>
      <c r="E9285" s="3" t="s">
        <v>168</v>
      </c>
      <c r="F9285" s="3" t="s">
        <v>112</v>
      </c>
      <c r="G9285" s="3">
        <f t="array" ref="G9285">INDEX('Apr2021'!$A$1:$BP$55,MATCH($D9285,'Apr2021'!$A:$A,0),MATCH($E9285,'Apr2021'!$2:$2,0))</f>
        <v>0</v>
      </c>
      <c r="H9285" s="3">
        <v>0.0</v>
      </c>
      <c r="I9285" s="3">
        <v>0.0</v>
      </c>
    </row>
    <row r="9286" ht="14.25" customHeight="1">
      <c r="A9286" s="3" t="str">
        <f t="shared" si="4"/>
        <v>Apr2021</v>
      </c>
      <c r="B9286" s="21">
        <v>44287.0</v>
      </c>
      <c r="C9286" s="3">
        <v>13.0</v>
      </c>
      <c r="D9286" s="3" t="s">
        <v>148</v>
      </c>
      <c r="E9286" s="3" t="s">
        <v>144</v>
      </c>
      <c r="F9286" s="3" t="s">
        <v>108</v>
      </c>
      <c r="G9286" s="3">
        <f t="array" ref="G9286">INDEX('Apr2021'!$A$1:$BP$55,MATCH($D9286,'Apr2021'!$A:$A,0),MATCH($E9286,'Apr2021'!$2:$2,0))</f>
        <v>0</v>
      </c>
      <c r="H9286" s="3">
        <v>0.0</v>
      </c>
      <c r="I9286" s="3">
        <v>0.0</v>
      </c>
    </row>
    <row r="9287" ht="14.25" customHeight="1">
      <c r="A9287" s="3" t="str">
        <f t="shared" si="4"/>
        <v>Apr2021</v>
      </c>
      <c r="B9287" s="21">
        <v>44287.0</v>
      </c>
      <c r="C9287" s="3">
        <v>14.0</v>
      </c>
      <c r="D9287" s="3" t="s">
        <v>148</v>
      </c>
      <c r="E9287" s="3" t="s">
        <v>149</v>
      </c>
      <c r="F9287" s="3" t="s">
        <v>108</v>
      </c>
      <c r="G9287" s="3">
        <f t="array" ref="G9287">INDEX('Apr2021'!$A$1:$BP$55,MATCH($D9287,'Apr2021'!$A:$A,0),MATCH($E9287,'Apr2021'!$2:$2,0))</f>
        <v>0</v>
      </c>
      <c r="H9287" s="3">
        <v>0.0</v>
      </c>
      <c r="I9287" s="3">
        <v>0.0</v>
      </c>
    </row>
    <row r="9288" ht="14.25" customHeight="1">
      <c r="A9288" s="3" t="str">
        <f t="shared" si="4"/>
        <v>Apr2021</v>
      </c>
      <c r="B9288" s="21">
        <v>44287.0</v>
      </c>
      <c r="C9288" s="3">
        <v>15.0</v>
      </c>
      <c r="D9288" s="3" t="s">
        <v>148</v>
      </c>
      <c r="E9288" s="3" t="s">
        <v>225</v>
      </c>
      <c r="F9288" s="3" t="s">
        <v>109</v>
      </c>
      <c r="G9288" s="3" t="str">
        <f t="array" ref="G9288">INDEX('Apr2021'!$A$1:$BP$55,MATCH($D9288,'Apr2021'!$A:$A,0),MATCH($E9288,'Apr2021'!$2:$2,0))</f>
        <v>Suppressed</v>
      </c>
      <c r="H9288" s="3">
        <v>1.0</v>
      </c>
      <c r="I9288" s="3">
        <v>2.0</v>
      </c>
    </row>
    <row r="9289" ht="14.25" customHeight="1">
      <c r="A9289" s="3" t="str">
        <f t="shared" si="4"/>
        <v>Apr2021</v>
      </c>
      <c r="B9289" s="21">
        <v>44287.0</v>
      </c>
      <c r="C9289" s="3">
        <v>16.0</v>
      </c>
      <c r="D9289" s="3" t="s">
        <v>148</v>
      </c>
      <c r="E9289" s="3" t="s">
        <v>150</v>
      </c>
      <c r="F9289" s="3" t="s">
        <v>108</v>
      </c>
      <c r="G9289" s="3">
        <f t="array" ref="G9289">INDEX('Apr2021'!$A$1:$BP$55,MATCH($D9289,'Apr2021'!$A:$A,0),MATCH($E9289,'Apr2021'!$2:$2,0))</f>
        <v>0</v>
      </c>
      <c r="H9289" s="3">
        <v>0.0</v>
      </c>
      <c r="I9289" s="3">
        <v>0.0</v>
      </c>
    </row>
    <row r="9290" ht="14.25" customHeight="1">
      <c r="A9290" s="3" t="str">
        <f t="shared" si="4"/>
        <v>Apr2021</v>
      </c>
      <c r="B9290" s="21">
        <v>44287.0</v>
      </c>
      <c r="C9290" s="3">
        <v>17.0</v>
      </c>
      <c r="D9290" s="3" t="s">
        <v>148</v>
      </c>
      <c r="E9290" s="3" t="s">
        <v>145</v>
      </c>
      <c r="F9290" s="3" t="s">
        <v>108</v>
      </c>
      <c r="G9290" s="3">
        <f t="array" ref="G9290">INDEX('Apr2021'!$A$1:$BP$55,MATCH($D9290,'Apr2021'!$A:$A,0),MATCH($E9290,'Apr2021'!$2:$2,0))</f>
        <v>0</v>
      </c>
      <c r="H9290" s="3">
        <v>0.0</v>
      </c>
      <c r="I9290" s="3">
        <v>0.0</v>
      </c>
    </row>
    <row r="9291" ht="14.25" customHeight="1">
      <c r="A9291" s="3" t="str">
        <f t="shared" si="4"/>
        <v>Apr2021</v>
      </c>
      <c r="B9291" s="21">
        <v>44287.0</v>
      </c>
      <c r="C9291" s="3">
        <v>18.0</v>
      </c>
      <c r="D9291" s="3" t="s">
        <v>148</v>
      </c>
      <c r="E9291" s="3" t="s">
        <v>159</v>
      </c>
      <c r="F9291" s="3" t="s">
        <v>110</v>
      </c>
      <c r="G9291" s="3">
        <f t="array" ref="G9291">INDEX('Apr2021'!$A$1:$BP$55,MATCH($D9291,'Apr2021'!$A:$A,0),MATCH($E9291,'Apr2021'!$2:$2,0))</f>
        <v>0</v>
      </c>
      <c r="H9291" s="3">
        <v>0.0</v>
      </c>
      <c r="I9291" s="3">
        <v>0.0</v>
      </c>
    </row>
    <row r="9292" ht="14.25" customHeight="1">
      <c r="A9292" s="3" t="str">
        <f t="shared" si="4"/>
        <v>Apr2021</v>
      </c>
      <c r="B9292" s="21">
        <v>44287.0</v>
      </c>
      <c r="C9292" s="3">
        <v>19.0</v>
      </c>
      <c r="D9292" s="3" t="s">
        <v>148</v>
      </c>
      <c r="E9292" s="3" t="s">
        <v>166</v>
      </c>
      <c r="F9292" s="3" t="s">
        <v>108</v>
      </c>
      <c r="G9292" s="3">
        <f t="array" ref="G9292">INDEX('Apr2021'!$A$1:$BP$55,MATCH($D9292,'Apr2021'!$A:$A,0),MATCH($E9292,'Apr2021'!$2:$2,0))</f>
        <v>0</v>
      </c>
      <c r="H9292" s="3">
        <v>0.0</v>
      </c>
      <c r="I9292" s="3">
        <v>0.0</v>
      </c>
    </row>
    <row r="9293" ht="14.25" customHeight="1">
      <c r="A9293" s="3" t="str">
        <f t="shared" si="4"/>
        <v>Apr2021</v>
      </c>
      <c r="B9293" s="21">
        <v>44287.0</v>
      </c>
      <c r="C9293" s="3">
        <v>20.0</v>
      </c>
      <c r="D9293" s="3" t="s">
        <v>148</v>
      </c>
      <c r="E9293" s="3" t="s">
        <v>165</v>
      </c>
      <c r="F9293" s="3" t="s">
        <v>111</v>
      </c>
      <c r="G9293" s="3">
        <f t="array" ref="G9293">INDEX('Apr2021'!$A$1:$BP$55,MATCH($D9293,'Apr2021'!$A:$A,0),MATCH($E9293,'Apr2021'!$2:$2,0))</f>
        <v>0</v>
      </c>
      <c r="H9293" s="3">
        <v>0.0</v>
      </c>
      <c r="I9293" s="3">
        <v>0.0</v>
      </c>
    </row>
    <row r="9294" ht="14.25" customHeight="1">
      <c r="A9294" s="3" t="str">
        <f t="shared" si="4"/>
        <v>Apr2021</v>
      </c>
      <c r="B9294" s="21">
        <v>44287.0</v>
      </c>
      <c r="C9294" s="3">
        <v>21.0</v>
      </c>
      <c r="D9294" s="3" t="s">
        <v>148</v>
      </c>
      <c r="E9294" s="3" t="s">
        <v>154</v>
      </c>
      <c r="F9294" s="3" t="s">
        <v>110</v>
      </c>
      <c r="G9294" s="3">
        <f t="array" ref="G9294">INDEX('Apr2021'!$A$1:$BP$55,MATCH($D9294,'Apr2021'!$A:$A,0),MATCH($E9294,'Apr2021'!$2:$2,0))</f>
        <v>0</v>
      </c>
      <c r="H9294" s="3">
        <v>0.0</v>
      </c>
      <c r="I9294" s="3">
        <v>0.0</v>
      </c>
    </row>
    <row r="9295" ht="14.25" customHeight="1">
      <c r="A9295" s="3" t="str">
        <f t="shared" si="4"/>
        <v>Apr2021</v>
      </c>
      <c r="B9295" s="21">
        <v>44287.0</v>
      </c>
      <c r="C9295" s="3">
        <v>22.0</v>
      </c>
      <c r="D9295" s="3" t="s">
        <v>148</v>
      </c>
      <c r="E9295" s="3" t="s">
        <v>160</v>
      </c>
      <c r="F9295" s="3" t="s">
        <v>109</v>
      </c>
      <c r="G9295" s="3" t="str">
        <f t="array" ref="G9295">INDEX('Apr2021'!$A$1:$BP$55,MATCH($D9295,'Apr2021'!$A:$A,0),MATCH($E9295,'Apr2021'!$2:$2,0))</f>
        <v>Suppressed</v>
      </c>
      <c r="H9295" s="3">
        <v>1.0</v>
      </c>
      <c r="I9295" s="3">
        <v>2.0</v>
      </c>
    </row>
    <row r="9296" ht="14.25" customHeight="1">
      <c r="A9296" s="3" t="str">
        <f t="shared" si="4"/>
        <v>Apr2021</v>
      </c>
      <c r="B9296" s="21">
        <v>44287.0</v>
      </c>
      <c r="C9296" s="3">
        <v>23.0</v>
      </c>
      <c r="D9296" s="3" t="s">
        <v>148</v>
      </c>
      <c r="E9296" s="3" t="s">
        <v>155</v>
      </c>
      <c r="F9296" s="3" t="s">
        <v>109</v>
      </c>
      <c r="G9296" s="3">
        <f t="array" ref="G9296">INDEX('Apr2021'!$A$1:$BP$55,MATCH($D9296,'Apr2021'!$A:$A,0),MATCH($E9296,'Apr2021'!$2:$2,0))</f>
        <v>0</v>
      </c>
      <c r="H9296" s="3">
        <v>0.0</v>
      </c>
      <c r="I9296" s="3">
        <v>0.0</v>
      </c>
    </row>
    <row r="9297" ht="14.25" customHeight="1">
      <c r="A9297" s="3" t="str">
        <f t="shared" si="4"/>
        <v>Apr2021</v>
      </c>
      <c r="B9297" s="21">
        <v>44287.0</v>
      </c>
      <c r="C9297" s="3">
        <v>24.0</v>
      </c>
      <c r="D9297" s="3" t="s">
        <v>148</v>
      </c>
      <c r="E9297" s="3" t="s">
        <v>173</v>
      </c>
      <c r="F9297" s="3" t="s">
        <v>110</v>
      </c>
      <c r="G9297" s="3">
        <f t="array" ref="G9297">INDEX('Apr2021'!$A$1:$BP$55,MATCH($D9297,'Apr2021'!$A:$A,0),MATCH($E9297,'Apr2021'!$2:$2,0))</f>
        <v>0</v>
      </c>
      <c r="H9297" s="3">
        <v>0.0</v>
      </c>
      <c r="I9297" s="3">
        <v>0.0</v>
      </c>
    </row>
    <row r="9298" ht="14.25" customHeight="1">
      <c r="A9298" s="3" t="str">
        <f t="shared" si="4"/>
        <v>Apr2021</v>
      </c>
      <c r="B9298" s="21">
        <v>44287.0</v>
      </c>
      <c r="C9298" s="3">
        <v>25.0</v>
      </c>
      <c r="D9298" s="3" t="s">
        <v>148</v>
      </c>
      <c r="E9298" s="3" t="s">
        <v>195</v>
      </c>
      <c r="F9298" s="3" t="s">
        <v>110</v>
      </c>
      <c r="G9298" s="3">
        <f t="array" ref="G9298">INDEX('Apr2021'!$A$1:$BP$55,MATCH($D9298,'Apr2021'!$A:$A,0),MATCH($E9298,'Apr2021'!$2:$2,0))</f>
        <v>0</v>
      </c>
      <c r="H9298" s="3">
        <v>0.0</v>
      </c>
      <c r="I9298" s="3">
        <v>0.0</v>
      </c>
    </row>
    <row r="9299" ht="14.25" customHeight="1">
      <c r="A9299" s="3" t="str">
        <f t="shared" si="4"/>
        <v>Apr2021</v>
      </c>
      <c r="B9299" s="21">
        <v>44287.0</v>
      </c>
      <c r="C9299" s="3">
        <v>26.0</v>
      </c>
      <c r="D9299" s="3" t="s">
        <v>148</v>
      </c>
      <c r="E9299" s="3" t="s">
        <v>206</v>
      </c>
      <c r="F9299" s="3" t="s">
        <v>108</v>
      </c>
      <c r="G9299" s="3">
        <f t="array" ref="G9299">INDEX('Apr2021'!$A$1:$BP$55,MATCH($D9299,'Apr2021'!$A:$A,0),MATCH($E9299,'Apr2021'!$2:$2,0))</f>
        <v>0</v>
      </c>
      <c r="H9299" s="3">
        <v>0.0</v>
      </c>
      <c r="I9299" s="3">
        <v>0.0</v>
      </c>
    </row>
    <row r="9300" ht="14.25" customHeight="1">
      <c r="A9300" s="3" t="str">
        <f t="shared" si="4"/>
        <v>Apr2021</v>
      </c>
      <c r="B9300" s="21">
        <v>44287.0</v>
      </c>
      <c r="C9300" s="3">
        <v>27.0</v>
      </c>
      <c r="D9300" s="3" t="s">
        <v>148</v>
      </c>
      <c r="E9300" s="3" t="s">
        <v>161</v>
      </c>
      <c r="F9300" s="3" t="s">
        <v>108</v>
      </c>
      <c r="G9300" s="3">
        <f t="array" ref="G9300">INDEX('Apr2021'!$A$1:$BP$55,MATCH($D9300,'Apr2021'!$A:$A,0),MATCH($E9300,'Apr2021'!$2:$2,0))</f>
        <v>0</v>
      </c>
      <c r="H9300" s="3">
        <v>0.0</v>
      </c>
      <c r="I9300" s="3">
        <v>0.0</v>
      </c>
    </row>
    <row r="9301" ht="14.25" customHeight="1">
      <c r="A9301" s="3" t="str">
        <f t="shared" si="4"/>
        <v>Apr2021</v>
      </c>
      <c r="B9301" s="21">
        <v>44287.0</v>
      </c>
      <c r="C9301" s="3">
        <v>28.0</v>
      </c>
      <c r="D9301" s="3" t="s">
        <v>148</v>
      </c>
      <c r="E9301" s="3" t="s">
        <v>157</v>
      </c>
      <c r="F9301" s="3" t="s">
        <v>108</v>
      </c>
      <c r="G9301" s="3">
        <f t="array" ref="G9301">INDEX('Apr2021'!$A$1:$BP$55,MATCH($D9301,'Apr2021'!$A:$A,0),MATCH($E9301,'Apr2021'!$2:$2,0))</f>
        <v>0</v>
      </c>
      <c r="H9301" s="3">
        <v>0.0</v>
      </c>
      <c r="I9301" s="3">
        <v>0.0</v>
      </c>
    </row>
    <row r="9302" ht="14.25" customHeight="1">
      <c r="A9302" s="3" t="str">
        <f t="shared" si="4"/>
        <v>Apr2021</v>
      </c>
      <c r="B9302" s="21">
        <v>44287.0</v>
      </c>
      <c r="C9302" s="3">
        <v>29.0</v>
      </c>
      <c r="D9302" s="3" t="s">
        <v>148</v>
      </c>
      <c r="E9302" s="3" t="s">
        <v>163</v>
      </c>
      <c r="F9302" s="3" t="s">
        <v>109</v>
      </c>
      <c r="G9302" s="3" t="str">
        <f t="array" ref="G9302">INDEX('Apr2021'!$A$1:$BP$55,MATCH($D9302,'Apr2021'!$A:$A,0),MATCH($E9302,'Apr2021'!$2:$2,0))</f>
        <v>Suppressed</v>
      </c>
      <c r="H9302" s="3">
        <v>1.0</v>
      </c>
      <c r="I9302" s="3">
        <v>2.0</v>
      </c>
    </row>
    <row r="9303" ht="14.25" customHeight="1">
      <c r="A9303" s="3" t="str">
        <f t="shared" si="4"/>
        <v>Apr2021</v>
      </c>
      <c r="B9303" s="21">
        <v>44287.0</v>
      </c>
      <c r="C9303" s="3">
        <v>30.0</v>
      </c>
      <c r="D9303" s="3" t="s">
        <v>148</v>
      </c>
      <c r="E9303" s="3" t="s">
        <v>207</v>
      </c>
      <c r="F9303" s="3" t="s">
        <v>108</v>
      </c>
      <c r="G9303" s="3">
        <f t="array" ref="G9303">INDEX('Apr2021'!$A$1:$BP$55,MATCH($D9303,'Apr2021'!$A:$A,0),MATCH($E9303,'Apr2021'!$2:$2,0))</f>
        <v>0</v>
      </c>
      <c r="H9303" s="3">
        <v>0.0</v>
      </c>
      <c r="I9303" s="3">
        <v>0.0</v>
      </c>
    </row>
    <row r="9304" ht="14.25" customHeight="1">
      <c r="A9304" s="3" t="str">
        <f t="shared" si="4"/>
        <v>Apr2021</v>
      </c>
      <c r="B9304" s="21">
        <v>44287.0</v>
      </c>
      <c r="C9304" s="3">
        <v>31.0</v>
      </c>
      <c r="D9304" s="3" t="s">
        <v>148</v>
      </c>
      <c r="E9304" s="3" t="s">
        <v>158</v>
      </c>
      <c r="F9304" s="3" t="s">
        <v>109</v>
      </c>
      <c r="G9304" s="3">
        <f t="array" ref="G9304">INDEX('Apr2021'!$A$1:$BP$55,MATCH($D9304,'Apr2021'!$A:$A,0),MATCH($E9304,'Apr2021'!$2:$2,0))</f>
        <v>0</v>
      </c>
      <c r="H9304" s="3">
        <v>0.0</v>
      </c>
      <c r="I9304" s="3">
        <v>0.0</v>
      </c>
    </row>
    <row r="9305" ht="14.25" customHeight="1">
      <c r="A9305" s="3" t="str">
        <f t="shared" si="4"/>
        <v>Apr2021</v>
      </c>
      <c r="B9305" s="21">
        <v>44287.0</v>
      </c>
      <c r="C9305" s="3">
        <v>32.0</v>
      </c>
      <c r="D9305" s="3" t="s">
        <v>148</v>
      </c>
      <c r="E9305" s="3" t="s">
        <v>188</v>
      </c>
      <c r="F9305" s="3" t="s">
        <v>108</v>
      </c>
      <c r="G9305" s="3">
        <f t="array" ref="G9305">INDEX('Apr2021'!$A$1:$BP$55,MATCH($D9305,'Apr2021'!$A:$A,0),MATCH($E9305,'Apr2021'!$2:$2,0))</f>
        <v>0</v>
      </c>
      <c r="H9305" s="3">
        <v>0.0</v>
      </c>
      <c r="I9305" s="3">
        <v>0.0</v>
      </c>
    </row>
    <row r="9306" ht="14.25" customHeight="1">
      <c r="A9306" s="3" t="str">
        <f t="shared" si="4"/>
        <v>Apr2021</v>
      </c>
      <c r="B9306" s="21">
        <v>44287.0</v>
      </c>
      <c r="C9306" s="3">
        <v>33.0</v>
      </c>
      <c r="D9306" s="3" t="s">
        <v>148</v>
      </c>
      <c r="E9306" s="3" t="s">
        <v>189</v>
      </c>
      <c r="F9306" s="3" t="s">
        <v>108</v>
      </c>
      <c r="G9306" s="3">
        <f t="array" ref="G9306">INDEX('Apr2021'!$A$1:$BP$55,MATCH($D9306,'Apr2021'!$A:$A,0),MATCH($E9306,'Apr2021'!$2:$2,0))</f>
        <v>0</v>
      </c>
      <c r="H9306" s="3">
        <v>0.0</v>
      </c>
      <c r="I9306" s="3">
        <v>0.0</v>
      </c>
    </row>
    <row r="9307" ht="14.25" customHeight="1">
      <c r="A9307" s="3" t="str">
        <f t="shared" si="4"/>
        <v>Apr2021</v>
      </c>
      <c r="B9307" s="21">
        <v>44287.0</v>
      </c>
      <c r="C9307" s="3">
        <v>34.0</v>
      </c>
      <c r="D9307" s="3" t="s">
        <v>148</v>
      </c>
      <c r="E9307" s="3" t="s">
        <v>164</v>
      </c>
      <c r="F9307" s="3" t="s">
        <v>112</v>
      </c>
      <c r="G9307" s="3">
        <f t="array" ref="G9307">INDEX('Apr2021'!$A$1:$BP$55,MATCH($D9307,'Apr2021'!$A:$A,0),MATCH($E9307,'Apr2021'!$2:$2,0))</f>
        <v>0</v>
      </c>
      <c r="H9307" s="3">
        <v>0.0</v>
      </c>
      <c r="I9307" s="3">
        <v>0.0</v>
      </c>
    </row>
    <row r="9308" ht="14.25" customHeight="1">
      <c r="A9308" s="3" t="str">
        <f t="shared" si="4"/>
        <v>Apr2021</v>
      </c>
      <c r="B9308" s="21">
        <v>44287.0</v>
      </c>
      <c r="C9308" s="3">
        <v>35.0</v>
      </c>
      <c r="D9308" s="3" t="s">
        <v>148</v>
      </c>
      <c r="E9308" s="3" t="s">
        <v>180</v>
      </c>
      <c r="F9308" s="3" t="s">
        <v>110</v>
      </c>
      <c r="G9308" s="3">
        <f t="array" ref="G9308">INDEX('Apr2021'!$A$1:$BP$55,MATCH($D9308,'Apr2021'!$A:$A,0),MATCH($E9308,'Apr2021'!$2:$2,0))</f>
        <v>0</v>
      </c>
      <c r="H9308" s="3">
        <v>0.0</v>
      </c>
      <c r="I9308" s="3">
        <v>0.0</v>
      </c>
    </row>
    <row r="9309" ht="14.25" customHeight="1">
      <c r="A9309" s="3" t="str">
        <f t="shared" si="4"/>
        <v>Apr2021</v>
      </c>
      <c r="B9309" s="21">
        <v>44287.0</v>
      </c>
      <c r="C9309" s="3">
        <v>36.0</v>
      </c>
      <c r="D9309" s="3" t="s">
        <v>148</v>
      </c>
      <c r="E9309" s="3" t="s">
        <v>181</v>
      </c>
      <c r="F9309" s="3" t="s">
        <v>108</v>
      </c>
      <c r="G9309" s="3">
        <f t="array" ref="G9309">INDEX('Apr2021'!$A$1:$BP$55,MATCH($D9309,'Apr2021'!$A:$A,0),MATCH($E9309,'Apr2021'!$2:$2,0))</f>
        <v>0</v>
      </c>
      <c r="H9309" s="3">
        <v>0.0</v>
      </c>
      <c r="I9309" s="3">
        <v>0.0</v>
      </c>
    </row>
    <row r="9310" ht="14.25" customHeight="1">
      <c r="A9310" s="3" t="str">
        <f t="shared" si="4"/>
        <v>Apr2021</v>
      </c>
      <c r="B9310" s="21">
        <v>44287.0</v>
      </c>
      <c r="C9310" s="3">
        <v>37.0</v>
      </c>
      <c r="D9310" s="3" t="s">
        <v>148</v>
      </c>
      <c r="E9310" s="3" t="s">
        <v>244</v>
      </c>
      <c r="F9310" s="3" t="s">
        <v>109</v>
      </c>
      <c r="G9310" s="3">
        <f t="array" ref="G9310">INDEX('Apr2021'!$A$1:$BP$55,MATCH($D9310,'Apr2021'!$A:$A,0),MATCH($E9310,'Apr2021'!$2:$2,0))</f>
        <v>0</v>
      </c>
      <c r="H9310" s="3">
        <v>0.0</v>
      </c>
      <c r="I9310" s="3">
        <v>0.0</v>
      </c>
    </row>
    <row r="9311" ht="14.25" customHeight="1">
      <c r="A9311" s="3" t="str">
        <f t="shared" si="4"/>
        <v>Apr2021</v>
      </c>
      <c r="B9311" s="21">
        <v>44287.0</v>
      </c>
      <c r="C9311" s="3">
        <v>38.0</v>
      </c>
      <c r="D9311" s="3" t="s">
        <v>148</v>
      </c>
      <c r="E9311" s="3" t="s">
        <v>185</v>
      </c>
      <c r="F9311" s="3" t="s">
        <v>110</v>
      </c>
      <c r="G9311" s="3">
        <f t="array" ref="G9311">INDEX('Apr2021'!$A$1:$BP$55,MATCH($D9311,'Apr2021'!$A:$A,0),MATCH($E9311,'Apr2021'!$2:$2,0))</f>
        <v>0</v>
      </c>
      <c r="H9311" s="3">
        <v>0.0</v>
      </c>
      <c r="I9311" s="3">
        <v>0.0</v>
      </c>
    </row>
    <row r="9312" ht="14.25" customHeight="1">
      <c r="A9312" s="3" t="str">
        <f t="shared" si="4"/>
        <v>Apr2021</v>
      </c>
      <c r="B9312" s="21">
        <v>44287.0</v>
      </c>
      <c r="C9312" s="3">
        <v>39.0</v>
      </c>
      <c r="D9312" s="3" t="s">
        <v>148</v>
      </c>
      <c r="E9312" s="3" t="s">
        <v>246</v>
      </c>
      <c r="F9312" s="3" t="s">
        <v>110</v>
      </c>
      <c r="G9312" s="3">
        <f t="array" ref="G9312">INDEX('Apr2021'!$A$1:$BP$55,MATCH($D9312,'Apr2021'!$A:$A,0),MATCH($E9312,'Apr2021'!$2:$2,0))</f>
        <v>0</v>
      </c>
      <c r="H9312" s="3">
        <v>0.0</v>
      </c>
      <c r="I9312" s="3">
        <v>0.0</v>
      </c>
    </row>
    <row r="9313" ht="14.25" customHeight="1">
      <c r="A9313" s="3" t="str">
        <f t="shared" si="4"/>
        <v>Apr2021</v>
      </c>
      <c r="B9313" s="21">
        <v>44287.0</v>
      </c>
      <c r="C9313" s="3">
        <v>40.0</v>
      </c>
      <c r="D9313" s="3" t="s">
        <v>148</v>
      </c>
      <c r="E9313" s="3" t="s">
        <v>259</v>
      </c>
      <c r="F9313" s="3" t="s">
        <v>115</v>
      </c>
      <c r="G9313" s="3">
        <f t="array" ref="G9313">INDEX('Apr2021'!$A$1:$BP$55,MATCH($D9313,'Apr2021'!$A:$A,0),MATCH($E9313,'Apr2021'!$2:$2,0))</f>
        <v>0</v>
      </c>
      <c r="H9313" s="3">
        <v>0.0</v>
      </c>
      <c r="I9313" s="3">
        <v>0.0</v>
      </c>
    </row>
    <row r="9314" ht="14.25" customHeight="1">
      <c r="A9314" s="3" t="str">
        <f t="shared" si="4"/>
        <v>Apr2021</v>
      </c>
      <c r="B9314" s="21">
        <v>44287.0</v>
      </c>
      <c r="C9314" s="3">
        <v>41.0</v>
      </c>
      <c r="D9314" s="3" t="s">
        <v>148</v>
      </c>
      <c r="E9314" s="3" t="s">
        <v>260</v>
      </c>
      <c r="F9314" s="3" t="s">
        <v>109</v>
      </c>
      <c r="G9314" s="3">
        <f t="array" ref="G9314">INDEX('Apr2021'!$A$1:$BP$55,MATCH($D9314,'Apr2021'!$A:$A,0),MATCH($E9314,'Apr2021'!$2:$2,0))</f>
        <v>0</v>
      </c>
      <c r="H9314" s="3">
        <v>0.0</v>
      </c>
      <c r="I9314" s="3">
        <v>0.0</v>
      </c>
    </row>
    <row r="9315" ht="14.25" customHeight="1">
      <c r="A9315" s="3" t="str">
        <f t="shared" si="4"/>
        <v>Apr2021</v>
      </c>
      <c r="B9315" s="21">
        <v>44287.0</v>
      </c>
      <c r="C9315" s="3">
        <v>42.0</v>
      </c>
      <c r="D9315" s="3" t="s">
        <v>148</v>
      </c>
      <c r="E9315" s="3" t="s">
        <v>213</v>
      </c>
      <c r="F9315" s="3" t="s">
        <v>108</v>
      </c>
      <c r="G9315" s="3">
        <f t="array" ref="G9315">INDEX('Apr2021'!$A$1:$BP$55,MATCH($D9315,'Apr2021'!$A:$A,0),MATCH($E9315,'Apr2021'!$2:$2,0))</f>
        <v>0</v>
      </c>
      <c r="H9315" s="3">
        <v>0.0</v>
      </c>
      <c r="I9315" s="3">
        <v>0.0</v>
      </c>
    </row>
    <row r="9316" ht="14.25" customHeight="1">
      <c r="A9316" s="3" t="str">
        <f t="shared" si="4"/>
        <v>Apr2021</v>
      </c>
      <c r="B9316" s="21">
        <v>44287.0</v>
      </c>
      <c r="C9316" s="3">
        <v>43.0</v>
      </c>
      <c r="D9316" s="3" t="s">
        <v>148</v>
      </c>
      <c r="E9316" s="3" t="s">
        <v>190</v>
      </c>
      <c r="F9316" s="3" t="s">
        <v>108</v>
      </c>
      <c r="G9316" s="3">
        <f t="array" ref="G9316">INDEX('Apr2021'!$A$1:$BP$55,MATCH($D9316,'Apr2021'!$A:$A,0),MATCH($E9316,'Apr2021'!$2:$2,0))</f>
        <v>0</v>
      </c>
      <c r="H9316" s="3">
        <v>0.0</v>
      </c>
      <c r="I9316" s="3">
        <v>0.0</v>
      </c>
    </row>
    <row r="9317" ht="14.25" customHeight="1">
      <c r="A9317" s="3" t="str">
        <f t="shared" si="4"/>
        <v>Apr2021</v>
      </c>
      <c r="B9317" s="21">
        <v>44287.0</v>
      </c>
      <c r="C9317" s="3">
        <v>44.0</v>
      </c>
      <c r="D9317" s="3" t="s">
        <v>148</v>
      </c>
      <c r="E9317" s="3" t="s">
        <v>167</v>
      </c>
      <c r="F9317" s="3" t="s">
        <v>109</v>
      </c>
      <c r="G9317" s="3">
        <f t="array" ref="G9317">INDEX('Apr2021'!$A$1:$BP$55,MATCH($D9317,'Apr2021'!$A:$A,0),MATCH($E9317,'Apr2021'!$2:$2,0))</f>
        <v>0</v>
      </c>
      <c r="H9317" s="3">
        <v>0.0</v>
      </c>
      <c r="I9317" s="3">
        <v>0.0</v>
      </c>
    </row>
    <row r="9318" ht="14.25" customHeight="1">
      <c r="A9318" s="3" t="str">
        <f t="shared" si="4"/>
        <v>Apr2021</v>
      </c>
      <c r="B9318" s="21">
        <v>44287.0</v>
      </c>
      <c r="C9318" s="3">
        <v>45.0</v>
      </c>
      <c r="D9318" s="3" t="s">
        <v>148</v>
      </c>
      <c r="E9318" s="3" t="s">
        <v>250</v>
      </c>
      <c r="F9318" s="3" t="s">
        <v>108</v>
      </c>
      <c r="G9318" s="3">
        <f t="array" ref="G9318">INDEX('Apr2021'!$A$1:$BP$55,MATCH($D9318,'Apr2021'!$A:$A,0),MATCH($E9318,'Apr2021'!$2:$2,0))</f>
        <v>0</v>
      </c>
      <c r="H9318" s="3">
        <v>0.0</v>
      </c>
      <c r="I9318" s="3">
        <v>0.0</v>
      </c>
    </row>
    <row r="9319" ht="14.25" customHeight="1">
      <c r="A9319" s="3" t="str">
        <f t="shared" si="4"/>
        <v>Apr2021</v>
      </c>
      <c r="B9319" s="21">
        <v>44287.0</v>
      </c>
      <c r="C9319" s="3">
        <v>46.0</v>
      </c>
      <c r="D9319" s="3" t="s">
        <v>148</v>
      </c>
      <c r="E9319" s="3" t="s">
        <v>176</v>
      </c>
      <c r="F9319" s="3" t="s">
        <v>109</v>
      </c>
      <c r="G9319" s="3">
        <f t="array" ref="G9319">INDEX('Apr2021'!$A$1:$BP$55,MATCH($D9319,'Apr2021'!$A:$A,0),MATCH($E9319,'Apr2021'!$2:$2,0))</f>
        <v>0</v>
      </c>
      <c r="H9319" s="3">
        <v>0.0</v>
      </c>
      <c r="I9319" s="3">
        <v>0.0</v>
      </c>
    </row>
    <row r="9320" ht="14.25" customHeight="1">
      <c r="A9320" s="3" t="str">
        <f t="shared" si="4"/>
        <v>Apr2021</v>
      </c>
      <c r="B9320" s="21">
        <v>44287.0</v>
      </c>
      <c r="C9320" s="3">
        <v>47.0</v>
      </c>
      <c r="D9320" s="3" t="s">
        <v>148</v>
      </c>
      <c r="E9320" s="3" t="s">
        <v>193</v>
      </c>
      <c r="F9320" s="3" t="s">
        <v>108</v>
      </c>
      <c r="G9320" s="3">
        <f t="array" ref="G9320">INDEX('Apr2021'!$A$1:$BP$55,MATCH($D9320,'Apr2021'!$A:$A,0),MATCH($E9320,'Apr2021'!$2:$2,0))</f>
        <v>0</v>
      </c>
      <c r="H9320" s="3">
        <v>0.0</v>
      </c>
      <c r="I9320" s="3">
        <v>0.0</v>
      </c>
    </row>
    <row r="9321" ht="14.25" customHeight="1">
      <c r="A9321" s="3" t="str">
        <f t="shared" si="4"/>
        <v>Apr2021</v>
      </c>
      <c r="B9321" s="21">
        <v>44287.0</v>
      </c>
      <c r="C9321" s="3">
        <v>48.0</v>
      </c>
      <c r="D9321" s="3" t="s">
        <v>148</v>
      </c>
      <c r="E9321" s="3" t="s">
        <v>215</v>
      </c>
      <c r="F9321" s="3" t="s">
        <v>108</v>
      </c>
      <c r="G9321" s="3">
        <f t="array" ref="G9321">INDEX('Apr2021'!$A$1:$BP$55,MATCH($D9321,'Apr2021'!$A:$A,0),MATCH($E9321,'Apr2021'!$2:$2,0))</f>
        <v>0</v>
      </c>
      <c r="H9321" s="3">
        <v>0.0</v>
      </c>
      <c r="I9321" s="3">
        <v>0.0</v>
      </c>
    </row>
    <row r="9322" ht="14.25" customHeight="1">
      <c r="A9322" s="3" t="str">
        <f t="shared" si="4"/>
        <v>Apr2021</v>
      </c>
      <c r="B9322" s="21">
        <v>44287.0</v>
      </c>
      <c r="C9322" s="3">
        <v>49.0</v>
      </c>
      <c r="D9322" s="3" t="s">
        <v>148</v>
      </c>
      <c r="E9322" s="3" t="s">
        <v>261</v>
      </c>
      <c r="F9322" s="3" t="s">
        <v>112</v>
      </c>
      <c r="G9322" s="3">
        <f t="array" ref="G9322">INDEX('Apr2021'!$A$1:$BP$55,MATCH($D9322,'Apr2021'!$A:$A,0),MATCH($E9322,'Apr2021'!$2:$2,0))</f>
        <v>0</v>
      </c>
      <c r="H9322" s="3">
        <v>0.0</v>
      </c>
      <c r="I9322" s="3">
        <v>0.0</v>
      </c>
    </row>
    <row r="9323" ht="14.25" customHeight="1">
      <c r="A9323" s="3" t="str">
        <f t="shared" si="4"/>
        <v>Apr2021</v>
      </c>
      <c r="B9323" s="21">
        <v>44287.0</v>
      </c>
      <c r="C9323" s="3">
        <v>50.0</v>
      </c>
      <c r="D9323" s="3" t="s">
        <v>148</v>
      </c>
      <c r="E9323" s="3" t="s">
        <v>169</v>
      </c>
      <c r="F9323" s="3" t="s">
        <v>110</v>
      </c>
      <c r="G9323" s="3">
        <f t="array" ref="G9323">INDEX('Apr2021'!$A$1:$BP$55,MATCH($D9323,'Apr2021'!$A:$A,0),MATCH($E9323,'Apr2021'!$2:$2,0))</f>
        <v>0</v>
      </c>
      <c r="H9323" s="3">
        <v>0.0</v>
      </c>
      <c r="I9323" s="3">
        <v>0.0</v>
      </c>
    </row>
    <row r="9324" ht="14.25" customHeight="1">
      <c r="A9324" s="3" t="str">
        <f t="shared" si="4"/>
        <v>Apr2021</v>
      </c>
      <c r="B9324" s="21">
        <v>44287.0</v>
      </c>
      <c r="C9324" s="3">
        <v>51.0</v>
      </c>
      <c r="D9324" s="3" t="s">
        <v>148</v>
      </c>
      <c r="E9324" s="3" t="s">
        <v>179</v>
      </c>
      <c r="F9324" s="3" t="s">
        <v>109</v>
      </c>
      <c r="G9324" s="3">
        <f t="array" ref="G9324">INDEX('Apr2021'!$A$1:$BP$55,MATCH($D9324,'Apr2021'!$A:$A,0),MATCH($E9324,'Apr2021'!$2:$2,0))</f>
        <v>0</v>
      </c>
      <c r="H9324" s="3">
        <v>0.0</v>
      </c>
      <c r="I9324" s="3">
        <v>0.0</v>
      </c>
    </row>
    <row r="9325" ht="14.25" customHeight="1">
      <c r="A9325" s="3" t="str">
        <f t="shared" si="4"/>
        <v>Apr2021</v>
      </c>
      <c r="B9325" s="21">
        <v>44287.0</v>
      </c>
      <c r="C9325" s="3">
        <v>52.0</v>
      </c>
      <c r="D9325" s="3" t="s">
        <v>148</v>
      </c>
      <c r="E9325" s="3" t="s">
        <v>150</v>
      </c>
      <c r="F9325" s="3" t="s">
        <v>108</v>
      </c>
      <c r="G9325" s="3">
        <f t="array" ref="G9325">INDEX('Apr2021'!$A$1:$BP$55,MATCH($D9325,'Apr2021'!$A:$A,0),MATCH($E9325,'Apr2021'!$2:$2,0))</f>
        <v>0</v>
      </c>
      <c r="H9325" s="3">
        <v>0.0</v>
      </c>
      <c r="I9325" s="3">
        <v>0.0</v>
      </c>
    </row>
    <row r="9326" ht="14.25" customHeight="1">
      <c r="A9326" s="3" t="str">
        <f t="shared" si="4"/>
        <v>Apr2021</v>
      </c>
      <c r="B9326" s="21">
        <v>44287.0</v>
      </c>
      <c r="C9326" s="3">
        <v>53.0</v>
      </c>
      <c r="D9326" s="3" t="s">
        <v>148</v>
      </c>
      <c r="E9326" s="3" t="s">
        <v>205</v>
      </c>
      <c r="F9326" s="3" t="s">
        <v>108</v>
      </c>
      <c r="G9326" s="3">
        <f t="array" ref="G9326">INDEX('Apr2021'!$A$1:$BP$55,MATCH($D9326,'Apr2021'!$A:$A,0),MATCH($E9326,'Apr2021'!$2:$2,0))</f>
        <v>0</v>
      </c>
      <c r="H9326" s="3">
        <v>0.0</v>
      </c>
      <c r="I9326" s="3">
        <v>0.0</v>
      </c>
    </row>
    <row r="9327" ht="14.25" customHeight="1">
      <c r="A9327" s="3" t="str">
        <f t="shared" si="4"/>
        <v>Apr2021</v>
      </c>
      <c r="B9327" s="21">
        <v>44287.0</v>
      </c>
      <c r="C9327" s="3">
        <v>54.0</v>
      </c>
      <c r="D9327" s="3" t="s">
        <v>148</v>
      </c>
      <c r="E9327" s="3" t="s">
        <v>170</v>
      </c>
      <c r="F9327" s="3" t="s">
        <v>109</v>
      </c>
      <c r="G9327" s="3">
        <f t="array" ref="G9327">INDEX('Apr2021'!$A$1:$BP$55,MATCH($D9327,'Apr2021'!$A:$A,0),MATCH($E9327,'Apr2021'!$2:$2,0))</f>
        <v>0</v>
      </c>
      <c r="H9327" s="3">
        <v>0.0</v>
      </c>
      <c r="I9327" s="3">
        <v>0.0</v>
      </c>
    </row>
    <row r="9328" ht="14.25" customHeight="1">
      <c r="A9328" s="3" t="str">
        <f t="shared" si="4"/>
        <v>Apr2021</v>
      </c>
      <c r="B9328" s="21">
        <v>44287.0</v>
      </c>
      <c r="C9328" s="3">
        <v>55.0</v>
      </c>
      <c r="D9328" s="3" t="s">
        <v>148</v>
      </c>
      <c r="E9328" s="3" t="s">
        <v>257</v>
      </c>
      <c r="F9328" s="3" t="s">
        <v>110</v>
      </c>
      <c r="G9328" s="3">
        <f t="array" ref="G9328">INDEX('Apr2021'!$A$1:$BP$55,MATCH($D9328,'Apr2021'!$A:$A,0),MATCH($E9328,'Apr2021'!$2:$2,0))</f>
        <v>0</v>
      </c>
      <c r="H9328" s="3">
        <v>0.0</v>
      </c>
      <c r="I9328" s="3">
        <v>0.0</v>
      </c>
    </row>
    <row r="9329" ht="14.25" customHeight="1">
      <c r="A9329" s="3" t="str">
        <f t="shared" si="4"/>
        <v>Apr2021</v>
      </c>
      <c r="B9329" s="21">
        <v>44287.0</v>
      </c>
      <c r="C9329" s="3">
        <v>1.0</v>
      </c>
      <c r="D9329" s="3" t="s">
        <v>193</v>
      </c>
      <c r="E9329" s="3" t="s">
        <v>137</v>
      </c>
      <c r="F9329" s="3" t="s">
        <v>108</v>
      </c>
      <c r="G9329" s="3">
        <f t="array" ref="G9329">INDEX('Apr2021'!$A$1:$BP$55,MATCH($D9329,'Apr2021'!$A:$A,0),MATCH($E9329,'Apr2021'!$2:$2,0))</f>
        <v>0</v>
      </c>
      <c r="H9329" s="3">
        <v>0.0</v>
      </c>
      <c r="I9329" s="3">
        <v>0.0</v>
      </c>
    </row>
    <row r="9330" ht="14.25" customHeight="1">
      <c r="A9330" s="3" t="str">
        <f t="shared" si="4"/>
        <v>Apr2021</v>
      </c>
      <c r="B9330" s="21">
        <v>44287.0</v>
      </c>
      <c r="C9330" s="3">
        <v>2.0</v>
      </c>
      <c r="D9330" s="3" t="s">
        <v>193</v>
      </c>
      <c r="E9330" s="3" t="s">
        <v>138</v>
      </c>
      <c r="F9330" s="3" t="s">
        <v>108</v>
      </c>
      <c r="G9330" s="3">
        <f t="array" ref="G9330">INDEX('Apr2021'!$A$1:$BP$55,MATCH($D9330,'Apr2021'!$A:$A,0),MATCH($E9330,'Apr2021'!$2:$2,0))</f>
        <v>0</v>
      </c>
      <c r="H9330" s="3">
        <v>0.0</v>
      </c>
      <c r="I9330" s="3">
        <v>0.0</v>
      </c>
    </row>
    <row r="9331" ht="14.25" customHeight="1">
      <c r="A9331" s="3" t="str">
        <f t="shared" si="4"/>
        <v>Apr2021</v>
      </c>
      <c r="B9331" s="21">
        <v>44287.0</v>
      </c>
      <c r="C9331" s="3">
        <v>3.0</v>
      </c>
      <c r="D9331" s="3" t="s">
        <v>193</v>
      </c>
      <c r="E9331" s="3" t="s">
        <v>146</v>
      </c>
      <c r="F9331" s="3" t="s">
        <v>108</v>
      </c>
      <c r="G9331" s="3" t="str">
        <f t="array" ref="G9331">INDEX('Apr2021'!$A$1:$BP$55,MATCH($D9331,'Apr2021'!$A:$A,0),MATCH($E9331,'Apr2021'!$2:$2,0))</f>
        <v>Suppressed</v>
      </c>
      <c r="H9331" s="3">
        <v>1.0</v>
      </c>
      <c r="I9331" s="3">
        <v>2.0</v>
      </c>
    </row>
    <row r="9332" ht="14.25" customHeight="1">
      <c r="A9332" s="3" t="str">
        <f t="shared" si="4"/>
        <v>Apr2021</v>
      </c>
      <c r="B9332" s="21">
        <v>44287.0</v>
      </c>
      <c r="C9332" s="3">
        <v>4.0</v>
      </c>
      <c r="D9332" s="3" t="s">
        <v>193</v>
      </c>
      <c r="E9332" s="3" t="s">
        <v>136</v>
      </c>
      <c r="F9332" s="3" t="s">
        <v>108</v>
      </c>
      <c r="G9332" s="3">
        <f t="array" ref="G9332">INDEX('Apr2021'!$A$1:$BP$55,MATCH($D9332,'Apr2021'!$A:$A,0),MATCH($E9332,'Apr2021'!$2:$2,0))</f>
        <v>0</v>
      </c>
      <c r="H9332" s="3">
        <v>0.0</v>
      </c>
      <c r="I9332" s="3">
        <v>0.0</v>
      </c>
    </row>
    <row r="9333" ht="14.25" customHeight="1">
      <c r="A9333" s="3" t="str">
        <f t="shared" si="4"/>
        <v>Apr2021</v>
      </c>
      <c r="B9333" s="21">
        <v>44287.0</v>
      </c>
      <c r="C9333" s="3">
        <v>5.0</v>
      </c>
      <c r="D9333" s="3" t="s">
        <v>193</v>
      </c>
      <c r="E9333" s="3" t="s">
        <v>140</v>
      </c>
      <c r="F9333" s="3" t="s">
        <v>108</v>
      </c>
      <c r="G9333" s="3">
        <f t="array" ref="G9333">INDEX('Apr2021'!$A$1:$BP$55,MATCH($D9333,'Apr2021'!$A:$A,0),MATCH($E9333,'Apr2021'!$2:$2,0))</f>
        <v>0</v>
      </c>
      <c r="H9333" s="3">
        <v>0.0</v>
      </c>
      <c r="I9333" s="3">
        <v>0.0</v>
      </c>
    </row>
    <row r="9334" ht="14.25" customHeight="1">
      <c r="A9334" s="3" t="str">
        <f t="shared" si="4"/>
        <v>Apr2021</v>
      </c>
      <c r="B9334" s="21">
        <v>44287.0</v>
      </c>
      <c r="C9334" s="3">
        <v>6.0</v>
      </c>
      <c r="D9334" s="3" t="s">
        <v>193</v>
      </c>
      <c r="E9334" s="3" t="s">
        <v>141</v>
      </c>
      <c r="F9334" s="3" t="s">
        <v>109</v>
      </c>
      <c r="G9334" s="3" t="str">
        <f t="array" ref="G9334">INDEX('Apr2021'!$A$1:$BP$55,MATCH($D9334,'Apr2021'!$A:$A,0),MATCH($E9334,'Apr2021'!$2:$2,0))</f>
        <v>Suppressed</v>
      </c>
      <c r="H9334" s="3">
        <v>1.0</v>
      </c>
      <c r="I9334" s="3">
        <v>2.0</v>
      </c>
    </row>
    <row r="9335" ht="14.25" customHeight="1">
      <c r="A9335" s="3" t="str">
        <f t="shared" si="4"/>
        <v>Apr2021</v>
      </c>
      <c r="B9335" s="21">
        <v>44287.0</v>
      </c>
      <c r="C9335" s="3">
        <v>7.0</v>
      </c>
      <c r="D9335" s="3" t="s">
        <v>193</v>
      </c>
      <c r="E9335" s="3" t="s">
        <v>142</v>
      </c>
      <c r="F9335" s="3" t="s">
        <v>108</v>
      </c>
      <c r="G9335" s="3">
        <f t="array" ref="G9335">INDEX('Apr2021'!$A$1:$BP$55,MATCH($D9335,'Apr2021'!$A:$A,0),MATCH($E9335,'Apr2021'!$2:$2,0))</f>
        <v>0</v>
      </c>
      <c r="H9335" s="3">
        <v>0.0</v>
      </c>
      <c r="I9335" s="3">
        <v>0.0</v>
      </c>
    </row>
    <row r="9336" ht="14.25" customHeight="1">
      <c r="A9336" s="3" t="str">
        <f t="shared" si="4"/>
        <v>Apr2021</v>
      </c>
      <c r="B9336" s="21">
        <v>44287.0</v>
      </c>
      <c r="C9336" s="3">
        <v>8.0</v>
      </c>
      <c r="D9336" s="3" t="s">
        <v>193</v>
      </c>
      <c r="E9336" s="3" t="s">
        <v>139</v>
      </c>
      <c r="F9336" s="3" t="s">
        <v>108</v>
      </c>
      <c r="G9336" s="3">
        <f t="array" ref="G9336">INDEX('Apr2021'!$A$1:$BP$55,MATCH($D9336,'Apr2021'!$A:$A,0),MATCH($E9336,'Apr2021'!$2:$2,0))</f>
        <v>0</v>
      </c>
      <c r="H9336" s="3">
        <v>0.0</v>
      </c>
      <c r="I9336" s="3">
        <v>0.0</v>
      </c>
    </row>
    <row r="9337" ht="14.25" customHeight="1">
      <c r="A9337" s="3" t="str">
        <f t="shared" si="4"/>
        <v>Apr2021</v>
      </c>
      <c r="B9337" s="21">
        <v>44287.0</v>
      </c>
      <c r="C9337" s="3">
        <v>9.0</v>
      </c>
      <c r="D9337" s="3" t="s">
        <v>193</v>
      </c>
      <c r="E9337" s="3" t="s">
        <v>143</v>
      </c>
      <c r="F9337" s="3" t="s">
        <v>108</v>
      </c>
      <c r="G9337" s="3">
        <f t="array" ref="G9337">INDEX('Apr2021'!$A$1:$BP$55,MATCH($D9337,'Apr2021'!$A:$A,0),MATCH($E9337,'Apr2021'!$2:$2,0))</f>
        <v>0</v>
      </c>
      <c r="H9337" s="3">
        <v>0.0</v>
      </c>
      <c r="I9337" s="3">
        <v>0.0</v>
      </c>
    </row>
    <row r="9338" ht="14.25" customHeight="1">
      <c r="A9338" s="3" t="str">
        <f t="shared" si="4"/>
        <v>Apr2021</v>
      </c>
      <c r="B9338" s="21">
        <v>44287.0</v>
      </c>
      <c r="C9338" s="3">
        <v>10.0</v>
      </c>
      <c r="D9338" s="3" t="s">
        <v>193</v>
      </c>
      <c r="E9338" s="3" t="s">
        <v>147</v>
      </c>
      <c r="F9338" s="3" t="s">
        <v>110</v>
      </c>
      <c r="G9338" s="3" t="str">
        <f t="array" ref="G9338">INDEX('Apr2021'!$A$1:$BP$55,MATCH($D9338,'Apr2021'!$A:$A,0),MATCH($E9338,'Apr2021'!$2:$2,0))</f>
        <v>Suppressed</v>
      </c>
      <c r="H9338" s="3">
        <v>1.0</v>
      </c>
      <c r="I9338" s="3">
        <v>2.0</v>
      </c>
    </row>
    <row r="9339" ht="14.25" customHeight="1">
      <c r="A9339" s="3" t="str">
        <f t="shared" si="4"/>
        <v>Apr2021</v>
      </c>
      <c r="B9339" s="21">
        <v>44287.0</v>
      </c>
      <c r="C9339" s="3">
        <v>11.0</v>
      </c>
      <c r="D9339" s="3" t="s">
        <v>193</v>
      </c>
      <c r="E9339" s="3" t="s">
        <v>148</v>
      </c>
      <c r="F9339" s="3" t="s">
        <v>108</v>
      </c>
      <c r="G9339" s="3">
        <f t="array" ref="G9339">INDEX('Apr2021'!$A$1:$BP$55,MATCH($D9339,'Apr2021'!$A:$A,0),MATCH($E9339,'Apr2021'!$2:$2,0))</f>
        <v>11</v>
      </c>
      <c r="H9339" s="3">
        <v>11.0</v>
      </c>
      <c r="I9339" s="3">
        <v>11.0</v>
      </c>
    </row>
    <row r="9340" ht="14.25" customHeight="1">
      <c r="A9340" s="3" t="str">
        <f t="shared" si="4"/>
        <v>Apr2021</v>
      </c>
      <c r="B9340" s="21">
        <v>44287.0</v>
      </c>
      <c r="C9340" s="3">
        <v>12.0</v>
      </c>
      <c r="D9340" s="3" t="s">
        <v>193</v>
      </c>
      <c r="E9340" s="3" t="s">
        <v>168</v>
      </c>
      <c r="F9340" s="3" t="s">
        <v>112</v>
      </c>
      <c r="G9340" s="3">
        <f t="array" ref="G9340">INDEX('Apr2021'!$A$1:$BP$55,MATCH($D9340,'Apr2021'!$A:$A,0),MATCH($E9340,'Apr2021'!$2:$2,0))</f>
        <v>0</v>
      </c>
      <c r="H9340" s="3">
        <v>0.0</v>
      </c>
      <c r="I9340" s="3">
        <v>0.0</v>
      </c>
    </row>
    <row r="9341" ht="14.25" customHeight="1">
      <c r="A9341" s="3" t="str">
        <f t="shared" si="4"/>
        <v>Apr2021</v>
      </c>
      <c r="B9341" s="21">
        <v>44287.0</v>
      </c>
      <c r="C9341" s="3">
        <v>13.0</v>
      </c>
      <c r="D9341" s="3" t="s">
        <v>193</v>
      </c>
      <c r="E9341" s="3" t="s">
        <v>144</v>
      </c>
      <c r="F9341" s="3" t="s">
        <v>108</v>
      </c>
      <c r="G9341" s="3">
        <f t="array" ref="G9341">INDEX('Apr2021'!$A$1:$BP$55,MATCH($D9341,'Apr2021'!$A:$A,0),MATCH($E9341,'Apr2021'!$2:$2,0))</f>
        <v>0</v>
      </c>
      <c r="H9341" s="3">
        <v>0.0</v>
      </c>
      <c r="I9341" s="3">
        <v>0.0</v>
      </c>
    </row>
    <row r="9342" ht="14.25" customHeight="1">
      <c r="A9342" s="3" t="str">
        <f t="shared" si="4"/>
        <v>Apr2021</v>
      </c>
      <c r="B9342" s="21">
        <v>44287.0</v>
      </c>
      <c r="C9342" s="3">
        <v>14.0</v>
      </c>
      <c r="D9342" s="3" t="s">
        <v>193</v>
      </c>
      <c r="E9342" s="3" t="s">
        <v>149</v>
      </c>
      <c r="F9342" s="3" t="s">
        <v>108</v>
      </c>
      <c r="G9342" s="3">
        <f t="array" ref="G9342">INDEX('Apr2021'!$A$1:$BP$55,MATCH($D9342,'Apr2021'!$A:$A,0),MATCH($E9342,'Apr2021'!$2:$2,0))</f>
        <v>0</v>
      </c>
      <c r="H9342" s="3">
        <v>0.0</v>
      </c>
      <c r="I9342" s="3">
        <v>0.0</v>
      </c>
    </row>
    <row r="9343" ht="14.25" customHeight="1">
      <c r="A9343" s="3" t="str">
        <f t="shared" si="4"/>
        <v>Apr2021</v>
      </c>
      <c r="B9343" s="21">
        <v>44287.0</v>
      </c>
      <c r="C9343" s="3">
        <v>15.0</v>
      </c>
      <c r="D9343" s="3" t="s">
        <v>193</v>
      </c>
      <c r="E9343" s="3" t="s">
        <v>225</v>
      </c>
      <c r="F9343" s="3" t="s">
        <v>109</v>
      </c>
      <c r="G9343" s="3">
        <f t="array" ref="G9343">INDEX('Apr2021'!$A$1:$BP$55,MATCH($D9343,'Apr2021'!$A:$A,0),MATCH($E9343,'Apr2021'!$2:$2,0))</f>
        <v>0</v>
      </c>
      <c r="H9343" s="3">
        <v>0.0</v>
      </c>
      <c r="I9343" s="3">
        <v>0.0</v>
      </c>
    </row>
    <row r="9344" ht="14.25" customHeight="1">
      <c r="A9344" s="3" t="str">
        <f t="shared" si="4"/>
        <v>Apr2021</v>
      </c>
      <c r="B9344" s="21">
        <v>44287.0</v>
      </c>
      <c r="C9344" s="3">
        <v>16.0</v>
      </c>
      <c r="D9344" s="3" t="s">
        <v>193</v>
      </c>
      <c r="E9344" s="3" t="s">
        <v>150</v>
      </c>
      <c r="F9344" s="3" t="s">
        <v>108</v>
      </c>
      <c r="G9344" s="3">
        <f t="array" ref="G9344">INDEX('Apr2021'!$A$1:$BP$55,MATCH($D9344,'Apr2021'!$A:$A,0),MATCH($E9344,'Apr2021'!$2:$2,0))</f>
        <v>0</v>
      </c>
      <c r="H9344" s="3">
        <v>0.0</v>
      </c>
      <c r="I9344" s="3">
        <v>0.0</v>
      </c>
    </row>
    <row r="9345" ht="14.25" customHeight="1">
      <c r="A9345" s="3" t="str">
        <f t="shared" si="4"/>
        <v>Apr2021</v>
      </c>
      <c r="B9345" s="21">
        <v>44287.0</v>
      </c>
      <c r="C9345" s="3">
        <v>17.0</v>
      </c>
      <c r="D9345" s="3" t="s">
        <v>193</v>
      </c>
      <c r="E9345" s="3" t="s">
        <v>145</v>
      </c>
      <c r="F9345" s="3" t="s">
        <v>108</v>
      </c>
      <c r="G9345" s="3">
        <f t="array" ref="G9345">INDEX('Apr2021'!$A$1:$BP$55,MATCH($D9345,'Apr2021'!$A:$A,0),MATCH($E9345,'Apr2021'!$2:$2,0))</f>
        <v>0</v>
      </c>
      <c r="H9345" s="3">
        <v>0.0</v>
      </c>
      <c r="I9345" s="3">
        <v>0.0</v>
      </c>
    </row>
    <row r="9346" ht="14.25" customHeight="1">
      <c r="A9346" s="3" t="str">
        <f t="shared" si="4"/>
        <v>Apr2021</v>
      </c>
      <c r="B9346" s="21">
        <v>44287.0</v>
      </c>
      <c r="C9346" s="3">
        <v>18.0</v>
      </c>
      <c r="D9346" s="3" t="s">
        <v>193</v>
      </c>
      <c r="E9346" s="3" t="s">
        <v>159</v>
      </c>
      <c r="F9346" s="3" t="s">
        <v>110</v>
      </c>
      <c r="G9346" s="3">
        <f t="array" ref="G9346">INDEX('Apr2021'!$A$1:$BP$55,MATCH($D9346,'Apr2021'!$A:$A,0),MATCH($E9346,'Apr2021'!$2:$2,0))</f>
        <v>0</v>
      </c>
      <c r="H9346" s="3">
        <v>0.0</v>
      </c>
      <c r="I9346" s="3">
        <v>0.0</v>
      </c>
    </row>
    <row r="9347" ht="14.25" customHeight="1">
      <c r="A9347" s="3" t="str">
        <f t="shared" si="4"/>
        <v>Apr2021</v>
      </c>
      <c r="B9347" s="21">
        <v>44287.0</v>
      </c>
      <c r="C9347" s="3">
        <v>19.0</v>
      </c>
      <c r="D9347" s="3" t="s">
        <v>193</v>
      </c>
      <c r="E9347" s="3" t="s">
        <v>166</v>
      </c>
      <c r="F9347" s="3" t="s">
        <v>108</v>
      </c>
      <c r="G9347" s="3">
        <f t="array" ref="G9347">INDEX('Apr2021'!$A$1:$BP$55,MATCH($D9347,'Apr2021'!$A:$A,0),MATCH($E9347,'Apr2021'!$2:$2,0))</f>
        <v>0</v>
      </c>
      <c r="H9347" s="3">
        <v>0.0</v>
      </c>
      <c r="I9347" s="3">
        <v>0.0</v>
      </c>
    </row>
    <row r="9348" ht="14.25" customHeight="1">
      <c r="A9348" s="3" t="str">
        <f t="shared" si="4"/>
        <v>Apr2021</v>
      </c>
      <c r="B9348" s="21">
        <v>44287.0</v>
      </c>
      <c r="C9348" s="3">
        <v>20.0</v>
      </c>
      <c r="D9348" s="3" t="s">
        <v>193</v>
      </c>
      <c r="E9348" s="3" t="s">
        <v>165</v>
      </c>
      <c r="F9348" s="3" t="s">
        <v>111</v>
      </c>
      <c r="G9348" s="3">
        <f t="array" ref="G9348">INDEX('Apr2021'!$A$1:$BP$55,MATCH($D9348,'Apr2021'!$A:$A,0),MATCH($E9348,'Apr2021'!$2:$2,0))</f>
        <v>0</v>
      </c>
      <c r="H9348" s="3">
        <v>0.0</v>
      </c>
      <c r="I9348" s="3">
        <v>0.0</v>
      </c>
    </row>
    <row r="9349" ht="14.25" customHeight="1">
      <c r="A9349" s="3" t="str">
        <f t="shared" si="4"/>
        <v>Apr2021</v>
      </c>
      <c r="B9349" s="21">
        <v>44287.0</v>
      </c>
      <c r="C9349" s="3">
        <v>21.0</v>
      </c>
      <c r="D9349" s="3" t="s">
        <v>193</v>
      </c>
      <c r="E9349" s="3" t="s">
        <v>154</v>
      </c>
      <c r="F9349" s="3" t="s">
        <v>110</v>
      </c>
      <c r="G9349" s="3">
        <f t="array" ref="G9349">INDEX('Apr2021'!$A$1:$BP$55,MATCH($D9349,'Apr2021'!$A:$A,0),MATCH($E9349,'Apr2021'!$2:$2,0))</f>
        <v>0</v>
      </c>
      <c r="H9349" s="3">
        <v>0.0</v>
      </c>
      <c r="I9349" s="3">
        <v>0.0</v>
      </c>
    </row>
    <row r="9350" ht="14.25" customHeight="1">
      <c r="A9350" s="3" t="str">
        <f t="shared" si="4"/>
        <v>Apr2021</v>
      </c>
      <c r="B9350" s="21">
        <v>44287.0</v>
      </c>
      <c r="C9350" s="3">
        <v>22.0</v>
      </c>
      <c r="D9350" s="3" t="s">
        <v>193</v>
      </c>
      <c r="E9350" s="3" t="s">
        <v>160</v>
      </c>
      <c r="F9350" s="3" t="s">
        <v>109</v>
      </c>
      <c r="G9350" s="3">
        <f t="array" ref="G9350">INDEX('Apr2021'!$A$1:$BP$55,MATCH($D9350,'Apr2021'!$A:$A,0),MATCH($E9350,'Apr2021'!$2:$2,0))</f>
        <v>0</v>
      </c>
      <c r="H9350" s="3">
        <v>0.0</v>
      </c>
      <c r="I9350" s="3">
        <v>0.0</v>
      </c>
    </row>
    <row r="9351" ht="14.25" customHeight="1">
      <c r="A9351" s="3" t="str">
        <f t="shared" si="4"/>
        <v>Apr2021</v>
      </c>
      <c r="B9351" s="21">
        <v>44287.0</v>
      </c>
      <c r="C9351" s="3">
        <v>23.0</v>
      </c>
      <c r="D9351" s="3" t="s">
        <v>193</v>
      </c>
      <c r="E9351" s="3" t="s">
        <v>155</v>
      </c>
      <c r="F9351" s="3" t="s">
        <v>109</v>
      </c>
      <c r="G9351" s="3">
        <f t="array" ref="G9351">INDEX('Apr2021'!$A$1:$BP$55,MATCH($D9351,'Apr2021'!$A:$A,0),MATCH($E9351,'Apr2021'!$2:$2,0))</f>
        <v>0</v>
      </c>
      <c r="H9351" s="3">
        <v>0.0</v>
      </c>
      <c r="I9351" s="3">
        <v>0.0</v>
      </c>
    </row>
    <row r="9352" ht="14.25" customHeight="1">
      <c r="A9352" s="3" t="str">
        <f t="shared" si="4"/>
        <v>Apr2021</v>
      </c>
      <c r="B9352" s="21">
        <v>44287.0</v>
      </c>
      <c r="C9352" s="3">
        <v>24.0</v>
      </c>
      <c r="D9352" s="3" t="s">
        <v>193</v>
      </c>
      <c r="E9352" s="3" t="s">
        <v>173</v>
      </c>
      <c r="F9352" s="3" t="s">
        <v>110</v>
      </c>
      <c r="G9352" s="3">
        <f t="array" ref="G9352">INDEX('Apr2021'!$A$1:$BP$55,MATCH($D9352,'Apr2021'!$A:$A,0),MATCH($E9352,'Apr2021'!$2:$2,0))</f>
        <v>0</v>
      </c>
      <c r="H9352" s="3">
        <v>0.0</v>
      </c>
      <c r="I9352" s="3">
        <v>0.0</v>
      </c>
    </row>
    <row r="9353" ht="14.25" customHeight="1">
      <c r="A9353" s="3" t="str">
        <f t="shared" si="4"/>
        <v>Apr2021</v>
      </c>
      <c r="B9353" s="21">
        <v>44287.0</v>
      </c>
      <c r="C9353" s="3">
        <v>25.0</v>
      </c>
      <c r="D9353" s="3" t="s">
        <v>193</v>
      </c>
      <c r="E9353" s="3" t="s">
        <v>195</v>
      </c>
      <c r="F9353" s="3" t="s">
        <v>110</v>
      </c>
      <c r="G9353" s="3">
        <f t="array" ref="G9353">INDEX('Apr2021'!$A$1:$BP$55,MATCH($D9353,'Apr2021'!$A:$A,0),MATCH($E9353,'Apr2021'!$2:$2,0))</f>
        <v>0</v>
      </c>
      <c r="H9353" s="3">
        <v>0.0</v>
      </c>
      <c r="I9353" s="3">
        <v>0.0</v>
      </c>
    </row>
    <row r="9354" ht="14.25" customHeight="1">
      <c r="A9354" s="3" t="str">
        <f t="shared" si="4"/>
        <v>Apr2021</v>
      </c>
      <c r="B9354" s="21">
        <v>44287.0</v>
      </c>
      <c r="C9354" s="3">
        <v>26.0</v>
      </c>
      <c r="D9354" s="3" t="s">
        <v>193</v>
      </c>
      <c r="E9354" s="3" t="s">
        <v>206</v>
      </c>
      <c r="F9354" s="3" t="s">
        <v>108</v>
      </c>
      <c r="G9354" s="3">
        <f t="array" ref="G9354">INDEX('Apr2021'!$A$1:$BP$55,MATCH($D9354,'Apr2021'!$A:$A,0),MATCH($E9354,'Apr2021'!$2:$2,0))</f>
        <v>0</v>
      </c>
      <c r="H9354" s="3">
        <v>0.0</v>
      </c>
      <c r="I9354" s="3">
        <v>0.0</v>
      </c>
    </row>
    <row r="9355" ht="14.25" customHeight="1">
      <c r="A9355" s="3" t="str">
        <f t="shared" si="4"/>
        <v>Apr2021</v>
      </c>
      <c r="B9355" s="21">
        <v>44287.0</v>
      </c>
      <c r="C9355" s="3">
        <v>27.0</v>
      </c>
      <c r="D9355" s="3" t="s">
        <v>193</v>
      </c>
      <c r="E9355" s="3" t="s">
        <v>161</v>
      </c>
      <c r="F9355" s="3" t="s">
        <v>108</v>
      </c>
      <c r="G9355" s="3">
        <f t="array" ref="G9355">INDEX('Apr2021'!$A$1:$BP$55,MATCH($D9355,'Apr2021'!$A:$A,0),MATCH($E9355,'Apr2021'!$2:$2,0))</f>
        <v>0</v>
      </c>
      <c r="H9355" s="3">
        <v>0.0</v>
      </c>
      <c r="I9355" s="3">
        <v>0.0</v>
      </c>
    </row>
    <row r="9356" ht="14.25" customHeight="1">
      <c r="A9356" s="3" t="str">
        <f t="shared" si="4"/>
        <v>Apr2021</v>
      </c>
      <c r="B9356" s="21">
        <v>44287.0</v>
      </c>
      <c r="C9356" s="3">
        <v>28.0</v>
      </c>
      <c r="D9356" s="3" t="s">
        <v>193</v>
      </c>
      <c r="E9356" s="3" t="s">
        <v>157</v>
      </c>
      <c r="F9356" s="3" t="s">
        <v>108</v>
      </c>
      <c r="G9356" s="3">
        <f t="array" ref="G9356">INDEX('Apr2021'!$A$1:$BP$55,MATCH($D9356,'Apr2021'!$A:$A,0),MATCH($E9356,'Apr2021'!$2:$2,0))</f>
        <v>0</v>
      </c>
      <c r="H9356" s="3">
        <v>0.0</v>
      </c>
      <c r="I9356" s="3">
        <v>0.0</v>
      </c>
    </row>
    <row r="9357" ht="14.25" customHeight="1">
      <c r="A9357" s="3" t="str">
        <f t="shared" si="4"/>
        <v>Apr2021</v>
      </c>
      <c r="B9357" s="21">
        <v>44287.0</v>
      </c>
      <c r="C9357" s="3">
        <v>29.0</v>
      </c>
      <c r="D9357" s="3" t="s">
        <v>193</v>
      </c>
      <c r="E9357" s="3" t="s">
        <v>163</v>
      </c>
      <c r="F9357" s="3" t="s">
        <v>109</v>
      </c>
      <c r="G9357" s="3">
        <f t="array" ref="G9357">INDEX('Apr2021'!$A$1:$BP$55,MATCH($D9357,'Apr2021'!$A:$A,0),MATCH($E9357,'Apr2021'!$2:$2,0))</f>
        <v>0</v>
      </c>
      <c r="H9357" s="3">
        <v>0.0</v>
      </c>
      <c r="I9357" s="3">
        <v>0.0</v>
      </c>
    </row>
    <row r="9358" ht="14.25" customHeight="1">
      <c r="A9358" s="3" t="str">
        <f t="shared" si="4"/>
        <v>Apr2021</v>
      </c>
      <c r="B9358" s="21">
        <v>44287.0</v>
      </c>
      <c r="C9358" s="3">
        <v>30.0</v>
      </c>
      <c r="D9358" s="3" t="s">
        <v>193</v>
      </c>
      <c r="E9358" s="3" t="s">
        <v>207</v>
      </c>
      <c r="F9358" s="3" t="s">
        <v>108</v>
      </c>
      <c r="G9358" s="3">
        <f t="array" ref="G9358">INDEX('Apr2021'!$A$1:$BP$55,MATCH($D9358,'Apr2021'!$A:$A,0),MATCH($E9358,'Apr2021'!$2:$2,0))</f>
        <v>0</v>
      </c>
      <c r="H9358" s="3">
        <v>0.0</v>
      </c>
      <c r="I9358" s="3">
        <v>0.0</v>
      </c>
    </row>
    <row r="9359" ht="14.25" customHeight="1">
      <c r="A9359" s="3" t="str">
        <f t="shared" si="4"/>
        <v>Apr2021</v>
      </c>
      <c r="B9359" s="21">
        <v>44287.0</v>
      </c>
      <c r="C9359" s="3">
        <v>31.0</v>
      </c>
      <c r="D9359" s="3" t="s">
        <v>193</v>
      </c>
      <c r="E9359" s="3" t="s">
        <v>158</v>
      </c>
      <c r="F9359" s="3" t="s">
        <v>109</v>
      </c>
      <c r="G9359" s="3">
        <f t="array" ref="G9359">INDEX('Apr2021'!$A$1:$BP$55,MATCH($D9359,'Apr2021'!$A:$A,0),MATCH($E9359,'Apr2021'!$2:$2,0))</f>
        <v>0</v>
      </c>
      <c r="H9359" s="3">
        <v>0.0</v>
      </c>
      <c r="I9359" s="3">
        <v>0.0</v>
      </c>
    </row>
    <row r="9360" ht="14.25" customHeight="1">
      <c r="A9360" s="3" t="str">
        <f t="shared" si="4"/>
        <v>Apr2021</v>
      </c>
      <c r="B9360" s="21">
        <v>44287.0</v>
      </c>
      <c r="C9360" s="3">
        <v>32.0</v>
      </c>
      <c r="D9360" s="3" t="s">
        <v>193</v>
      </c>
      <c r="E9360" s="3" t="s">
        <v>188</v>
      </c>
      <c r="F9360" s="3" t="s">
        <v>108</v>
      </c>
      <c r="G9360" s="3">
        <f t="array" ref="G9360">INDEX('Apr2021'!$A$1:$BP$55,MATCH($D9360,'Apr2021'!$A:$A,0),MATCH($E9360,'Apr2021'!$2:$2,0))</f>
        <v>0</v>
      </c>
      <c r="H9360" s="3">
        <v>0.0</v>
      </c>
      <c r="I9360" s="3">
        <v>0.0</v>
      </c>
    </row>
    <row r="9361" ht="14.25" customHeight="1">
      <c r="A9361" s="3" t="str">
        <f t="shared" si="4"/>
        <v>Apr2021</v>
      </c>
      <c r="B9361" s="21">
        <v>44287.0</v>
      </c>
      <c r="C9361" s="3">
        <v>33.0</v>
      </c>
      <c r="D9361" s="3" t="s">
        <v>193</v>
      </c>
      <c r="E9361" s="3" t="s">
        <v>189</v>
      </c>
      <c r="F9361" s="3" t="s">
        <v>108</v>
      </c>
      <c r="G9361" s="3">
        <f t="array" ref="G9361">INDEX('Apr2021'!$A$1:$BP$55,MATCH($D9361,'Apr2021'!$A:$A,0),MATCH($E9361,'Apr2021'!$2:$2,0))</f>
        <v>0</v>
      </c>
      <c r="H9361" s="3">
        <v>0.0</v>
      </c>
      <c r="I9361" s="3">
        <v>0.0</v>
      </c>
    </row>
    <row r="9362" ht="14.25" customHeight="1">
      <c r="A9362" s="3" t="str">
        <f t="shared" si="4"/>
        <v>Apr2021</v>
      </c>
      <c r="B9362" s="21">
        <v>44287.0</v>
      </c>
      <c r="C9362" s="3">
        <v>34.0</v>
      </c>
      <c r="D9362" s="3" t="s">
        <v>193</v>
      </c>
      <c r="E9362" s="3" t="s">
        <v>164</v>
      </c>
      <c r="F9362" s="3" t="s">
        <v>112</v>
      </c>
      <c r="G9362" s="3">
        <f t="array" ref="G9362">INDEX('Apr2021'!$A$1:$BP$55,MATCH($D9362,'Apr2021'!$A:$A,0),MATCH($E9362,'Apr2021'!$2:$2,0))</f>
        <v>0</v>
      </c>
      <c r="H9362" s="3">
        <v>0.0</v>
      </c>
      <c r="I9362" s="3">
        <v>0.0</v>
      </c>
    </row>
    <row r="9363" ht="14.25" customHeight="1">
      <c r="A9363" s="3" t="str">
        <f t="shared" si="4"/>
        <v>Apr2021</v>
      </c>
      <c r="B9363" s="21">
        <v>44287.0</v>
      </c>
      <c r="C9363" s="3">
        <v>35.0</v>
      </c>
      <c r="D9363" s="3" t="s">
        <v>193</v>
      </c>
      <c r="E9363" s="3" t="s">
        <v>180</v>
      </c>
      <c r="F9363" s="3" t="s">
        <v>110</v>
      </c>
      <c r="G9363" s="3">
        <f t="array" ref="G9363">INDEX('Apr2021'!$A$1:$BP$55,MATCH($D9363,'Apr2021'!$A:$A,0),MATCH($E9363,'Apr2021'!$2:$2,0))</f>
        <v>0</v>
      </c>
      <c r="H9363" s="3">
        <v>0.0</v>
      </c>
      <c r="I9363" s="3">
        <v>0.0</v>
      </c>
    </row>
    <row r="9364" ht="14.25" customHeight="1">
      <c r="A9364" s="3" t="str">
        <f t="shared" si="4"/>
        <v>Apr2021</v>
      </c>
      <c r="B9364" s="21">
        <v>44287.0</v>
      </c>
      <c r="C9364" s="3">
        <v>36.0</v>
      </c>
      <c r="D9364" s="3" t="s">
        <v>193</v>
      </c>
      <c r="E9364" s="3" t="s">
        <v>181</v>
      </c>
      <c r="F9364" s="3" t="s">
        <v>108</v>
      </c>
      <c r="G9364" s="3">
        <f t="array" ref="G9364">INDEX('Apr2021'!$A$1:$BP$55,MATCH($D9364,'Apr2021'!$A:$A,0),MATCH($E9364,'Apr2021'!$2:$2,0))</f>
        <v>0</v>
      </c>
      <c r="H9364" s="3">
        <v>0.0</v>
      </c>
      <c r="I9364" s="3">
        <v>0.0</v>
      </c>
    </row>
    <row r="9365" ht="14.25" customHeight="1">
      <c r="A9365" s="3" t="str">
        <f t="shared" si="4"/>
        <v>Apr2021</v>
      </c>
      <c r="B9365" s="21">
        <v>44287.0</v>
      </c>
      <c r="C9365" s="3">
        <v>37.0</v>
      </c>
      <c r="D9365" s="3" t="s">
        <v>193</v>
      </c>
      <c r="E9365" s="3" t="s">
        <v>244</v>
      </c>
      <c r="F9365" s="3" t="s">
        <v>109</v>
      </c>
      <c r="G9365" s="3">
        <f t="array" ref="G9365">INDEX('Apr2021'!$A$1:$BP$55,MATCH($D9365,'Apr2021'!$A:$A,0),MATCH($E9365,'Apr2021'!$2:$2,0))</f>
        <v>0</v>
      </c>
      <c r="H9365" s="3">
        <v>0.0</v>
      </c>
      <c r="I9365" s="3">
        <v>0.0</v>
      </c>
    </row>
    <row r="9366" ht="14.25" customHeight="1">
      <c r="A9366" s="3" t="str">
        <f t="shared" si="4"/>
        <v>Apr2021</v>
      </c>
      <c r="B9366" s="21">
        <v>44287.0</v>
      </c>
      <c r="C9366" s="3">
        <v>38.0</v>
      </c>
      <c r="D9366" s="3" t="s">
        <v>193</v>
      </c>
      <c r="E9366" s="3" t="s">
        <v>185</v>
      </c>
      <c r="F9366" s="3" t="s">
        <v>110</v>
      </c>
      <c r="G9366" s="3">
        <f t="array" ref="G9366">INDEX('Apr2021'!$A$1:$BP$55,MATCH($D9366,'Apr2021'!$A:$A,0),MATCH($E9366,'Apr2021'!$2:$2,0))</f>
        <v>0</v>
      </c>
      <c r="H9366" s="3">
        <v>0.0</v>
      </c>
      <c r="I9366" s="3">
        <v>0.0</v>
      </c>
    </row>
    <row r="9367" ht="14.25" customHeight="1">
      <c r="A9367" s="3" t="str">
        <f t="shared" si="4"/>
        <v>Apr2021</v>
      </c>
      <c r="B9367" s="21">
        <v>44287.0</v>
      </c>
      <c r="C9367" s="3">
        <v>39.0</v>
      </c>
      <c r="D9367" s="3" t="s">
        <v>193</v>
      </c>
      <c r="E9367" s="3" t="s">
        <v>246</v>
      </c>
      <c r="F9367" s="3" t="s">
        <v>110</v>
      </c>
      <c r="G9367" s="3">
        <f t="array" ref="G9367">INDEX('Apr2021'!$A$1:$BP$55,MATCH($D9367,'Apr2021'!$A:$A,0),MATCH($E9367,'Apr2021'!$2:$2,0))</f>
        <v>0</v>
      </c>
      <c r="H9367" s="3">
        <v>0.0</v>
      </c>
      <c r="I9367" s="3">
        <v>0.0</v>
      </c>
    </row>
    <row r="9368" ht="14.25" customHeight="1">
      <c r="A9368" s="3" t="str">
        <f t="shared" si="4"/>
        <v>Apr2021</v>
      </c>
      <c r="B9368" s="21">
        <v>44287.0</v>
      </c>
      <c r="C9368" s="3">
        <v>40.0</v>
      </c>
      <c r="D9368" s="3" t="s">
        <v>193</v>
      </c>
      <c r="E9368" s="3" t="s">
        <v>259</v>
      </c>
      <c r="F9368" s="3" t="s">
        <v>115</v>
      </c>
      <c r="G9368" s="3">
        <f t="array" ref="G9368">INDEX('Apr2021'!$A$1:$BP$55,MATCH($D9368,'Apr2021'!$A:$A,0),MATCH($E9368,'Apr2021'!$2:$2,0))</f>
        <v>0</v>
      </c>
      <c r="H9368" s="3">
        <v>0.0</v>
      </c>
      <c r="I9368" s="3">
        <v>0.0</v>
      </c>
    </row>
    <row r="9369" ht="14.25" customHeight="1">
      <c r="A9369" s="3" t="str">
        <f t="shared" si="4"/>
        <v>Apr2021</v>
      </c>
      <c r="B9369" s="21">
        <v>44287.0</v>
      </c>
      <c r="C9369" s="3">
        <v>41.0</v>
      </c>
      <c r="D9369" s="3" t="s">
        <v>193</v>
      </c>
      <c r="E9369" s="3" t="s">
        <v>260</v>
      </c>
      <c r="F9369" s="3" t="s">
        <v>109</v>
      </c>
      <c r="G9369" s="3" t="str">
        <f t="array" ref="G9369">INDEX('Apr2021'!$A$1:$BP$55,MATCH($D9369,'Apr2021'!$A:$A,0),MATCH($E9369,'Apr2021'!$2:$2,0))</f>
        <v>Suppressed</v>
      </c>
      <c r="H9369" s="3">
        <v>1.0</v>
      </c>
      <c r="I9369" s="3">
        <v>2.0</v>
      </c>
    </row>
    <row r="9370" ht="14.25" customHeight="1">
      <c r="A9370" s="3" t="str">
        <f t="shared" si="4"/>
        <v>Apr2021</v>
      </c>
      <c r="B9370" s="21">
        <v>44287.0</v>
      </c>
      <c r="C9370" s="3">
        <v>42.0</v>
      </c>
      <c r="D9370" s="3" t="s">
        <v>193</v>
      </c>
      <c r="E9370" s="3" t="s">
        <v>213</v>
      </c>
      <c r="F9370" s="3" t="s">
        <v>108</v>
      </c>
      <c r="G9370" s="3">
        <f t="array" ref="G9370">INDEX('Apr2021'!$A$1:$BP$55,MATCH($D9370,'Apr2021'!$A:$A,0),MATCH($E9370,'Apr2021'!$2:$2,0))</f>
        <v>0</v>
      </c>
      <c r="H9370" s="3">
        <v>0.0</v>
      </c>
      <c r="I9370" s="3">
        <v>0.0</v>
      </c>
    </row>
    <row r="9371" ht="14.25" customHeight="1">
      <c r="A9371" s="3" t="str">
        <f t="shared" si="4"/>
        <v>Apr2021</v>
      </c>
      <c r="B9371" s="21">
        <v>44287.0</v>
      </c>
      <c r="C9371" s="3">
        <v>43.0</v>
      </c>
      <c r="D9371" s="3" t="s">
        <v>193</v>
      </c>
      <c r="E9371" s="3" t="s">
        <v>190</v>
      </c>
      <c r="F9371" s="3" t="s">
        <v>108</v>
      </c>
      <c r="G9371" s="3">
        <f t="array" ref="G9371">INDEX('Apr2021'!$A$1:$BP$55,MATCH($D9371,'Apr2021'!$A:$A,0),MATCH($E9371,'Apr2021'!$2:$2,0))</f>
        <v>0</v>
      </c>
      <c r="H9371" s="3">
        <v>0.0</v>
      </c>
      <c r="I9371" s="3">
        <v>0.0</v>
      </c>
    </row>
    <row r="9372" ht="14.25" customHeight="1">
      <c r="A9372" s="3" t="str">
        <f t="shared" si="4"/>
        <v>Apr2021</v>
      </c>
      <c r="B9372" s="21">
        <v>44287.0</v>
      </c>
      <c r="C9372" s="3">
        <v>44.0</v>
      </c>
      <c r="D9372" s="3" t="s">
        <v>193</v>
      </c>
      <c r="E9372" s="3" t="s">
        <v>167</v>
      </c>
      <c r="F9372" s="3" t="s">
        <v>109</v>
      </c>
      <c r="G9372" s="3">
        <f t="array" ref="G9372">INDEX('Apr2021'!$A$1:$BP$55,MATCH($D9372,'Apr2021'!$A:$A,0),MATCH($E9372,'Apr2021'!$2:$2,0))</f>
        <v>0</v>
      </c>
      <c r="H9372" s="3">
        <v>0.0</v>
      </c>
      <c r="I9372" s="3">
        <v>0.0</v>
      </c>
    </row>
    <row r="9373" ht="14.25" customHeight="1">
      <c r="A9373" s="3" t="str">
        <f t="shared" si="4"/>
        <v>Apr2021</v>
      </c>
      <c r="B9373" s="21">
        <v>44287.0</v>
      </c>
      <c r="C9373" s="3">
        <v>45.0</v>
      </c>
      <c r="D9373" s="3" t="s">
        <v>193</v>
      </c>
      <c r="E9373" s="3" t="s">
        <v>250</v>
      </c>
      <c r="F9373" s="3" t="s">
        <v>108</v>
      </c>
      <c r="G9373" s="3">
        <f t="array" ref="G9373">INDEX('Apr2021'!$A$1:$BP$55,MATCH($D9373,'Apr2021'!$A:$A,0),MATCH($E9373,'Apr2021'!$2:$2,0))</f>
        <v>0</v>
      </c>
      <c r="H9373" s="3">
        <v>0.0</v>
      </c>
      <c r="I9373" s="3">
        <v>0.0</v>
      </c>
    </row>
    <row r="9374" ht="14.25" customHeight="1">
      <c r="A9374" s="3" t="str">
        <f t="shared" si="4"/>
        <v>Apr2021</v>
      </c>
      <c r="B9374" s="21">
        <v>44287.0</v>
      </c>
      <c r="C9374" s="3">
        <v>46.0</v>
      </c>
      <c r="D9374" s="3" t="s">
        <v>193</v>
      </c>
      <c r="E9374" s="3" t="s">
        <v>176</v>
      </c>
      <c r="F9374" s="3" t="s">
        <v>109</v>
      </c>
      <c r="G9374" s="3">
        <f t="array" ref="G9374">INDEX('Apr2021'!$A$1:$BP$55,MATCH($D9374,'Apr2021'!$A:$A,0),MATCH($E9374,'Apr2021'!$2:$2,0))</f>
        <v>0</v>
      </c>
      <c r="H9374" s="3">
        <v>0.0</v>
      </c>
      <c r="I9374" s="3">
        <v>0.0</v>
      </c>
    </row>
    <row r="9375" ht="14.25" customHeight="1">
      <c r="A9375" s="3" t="str">
        <f t="shared" si="4"/>
        <v>Apr2021</v>
      </c>
      <c r="B9375" s="21">
        <v>44287.0</v>
      </c>
      <c r="C9375" s="3">
        <v>47.0</v>
      </c>
      <c r="D9375" s="3" t="s">
        <v>193</v>
      </c>
      <c r="E9375" s="3" t="s">
        <v>193</v>
      </c>
      <c r="F9375" s="3" t="s">
        <v>108</v>
      </c>
      <c r="G9375" s="3" t="str">
        <f t="array" ref="G9375">INDEX('Apr2021'!$A$1:$BP$55,MATCH($D9375,'Apr2021'!$A:$A,0),MATCH($E9375,'Apr2021'!$2:$2,0))</f>
        <v>Suppressed</v>
      </c>
      <c r="H9375" s="3">
        <v>1.0</v>
      </c>
      <c r="I9375" s="3">
        <v>2.0</v>
      </c>
    </row>
    <row r="9376" ht="14.25" customHeight="1">
      <c r="A9376" s="3" t="str">
        <f t="shared" si="4"/>
        <v>Apr2021</v>
      </c>
      <c r="B9376" s="21">
        <v>44287.0</v>
      </c>
      <c r="C9376" s="3">
        <v>48.0</v>
      </c>
      <c r="D9376" s="3" t="s">
        <v>193</v>
      </c>
      <c r="E9376" s="3" t="s">
        <v>215</v>
      </c>
      <c r="F9376" s="3" t="s">
        <v>108</v>
      </c>
      <c r="G9376" s="3">
        <f t="array" ref="G9376">INDEX('Apr2021'!$A$1:$BP$55,MATCH($D9376,'Apr2021'!$A:$A,0),MATCH($E9376,'Apr2021'!$2:$2,0))</f>
        <v>0</v>
      </c>
      <c r="H9376" s="3">
        <v>0.0</v>
      </c>
      <c r="I9376" s="3">
        <v>0.0</v>
      </c>
    </row>
    <row r="9377" ht="14.25" customHeight="1">
      <c r="A9377" s="3" t="str">
        <f t="shared" si="4"/>
        <v>Apr2021</v>
      </c>
      <c r="B9377" s="21">
        <v>44287.0</v>
      </c>
      <c r="C9377" s="3">
        <v>49.0</v>
      </c>
      <c r="D9377" s="3" t="s">
        <v>193</v>
      </c>
      <c r="E9377" s="3" t="s">
        <v>261</v>
      </c>
      <c r="F9377" s="3" t="s">
        <v>112</v>
      </c>
      <c r="G9377" s="3">
        <f t="array" ref="G9377">INDEX('Apr2021'!$A$1:$BP$55,MATCH($D9377,'Apr2021'!$A:$A,0),MATCH($E9377,'Apr2021'!$2:$2,0))</f>
        <v>0</v>
      </c>
      <c r="H9377" s="3">
        <v>0.0</v>
      </c>
      <c r="I9377" s="3">
        <v>0.0</v>
      </c>
    </row>
    <row r="9378" ht="14.25" customHeight="1">
      <c r="A9378" s="3" t="str">
        <f t="shared" si="4"/>
        <v>Apr2021</v>
      </c>
      <c r="B9378" s="21">
        <v>44287.0</v>
      </c>
      <c r="C9378" s="3">
        <v>50.0</v>
      </c>
      <c r="D9378" s="3" t="s">
        <v>193</v>
      </c>
      <c r="E9378" s="3" t="s">
        <v>169</v>
      </c>
      <c r="F9378" s="3" t="s">
        <v>110</v>
      </c>
      <c r="G9378" s="3">
        <f t="array" ref="G9378">INDEX('Apr2021'!$A$1:$BP$55,MATCH($D9378,'Apr2021'!$A:$A,0),MATCH($E9378,'Apr2021'!$2:$2,0))</f>
        <v>0</v>
      </c>
      <c r="H9378" s="3">
        <v>0.0</v>
      </c>
      <c r="I9378" s="3">
        <v>0.0</v>
      </c>
    </row>
    <row r="9379" ht="14.25" customHeight="1">
      <c r="A9379" s="3" t="str">
        <f t="shared" si="4"/>
        <v>Apr2021</v>
      </c>
      <c r="B9379" s="21">
        <v>44287.0</v>
      </c>
      <c r="C9379" s="3">
        <v>51.0</v>
      </c>
      <c r="D9379" s="3" t="s">
        <v>193</v>
      </c>
      <c r="E9379" s="3" t="s">
        <v>179</v>
      </c>
      <c r="F9379" s="3" t="s">
        <v>109</v>
      </c>
      <c r="G9379" s="3">
        <f t="array" ref="G9379">INDEX('Apr2021'!$A$1:$BP$55,MATCH($D9379,'Apr2021'!$A:$A,0),MATCH($E9379,'Apr2021'!$2:$2,0))</f>
        <v>0</v>
      </c>
      <c r="H9379" s="3">
        <v>0.0</v>
      </c>
      <c r="I9379" s="3">
        <v>0.0</v>
      </c>
    </row>
    <row r="9380" ht="14.25" customHeight="1">
      <c r="A9380" s="3" t="str">
        <f t="shared" si="4"/>
        <v>Apr2021</v>
      </c>
      <c r="B9380" s="21">
        <v>44287.0</v>
      </c>
      <c r="C9380" s="3">
        <v>52.0</v>
      </c>
      <c r="D9380" s="3" t="s">
        <v>193</v>
      </c>
      <c r="E9380" s="3" t="s">
        <v>150</v>
      </c>
      <c r="F9380" s="3" t="s">
        <v>108</v>
      </c>
      <c r="G9380" s="3">
        <f t="array" ref="G9380">INDEX('Apr2021'!$A$1:$BP$55,MATCH($D9380,'Apr2021'!$A:$A,0),MATCH($E9380,'Apr2021'!$2:$2,0))</f>
        <v>0</v>
      </c>
      <c r="H9380" s="3">
        <v>0.0</v>
      </c>
      <c r="I9380" s="3">
        <v>0.0</v>
      </c>
    </row>
    <row r="9381" ht="14.25" customHeight="1">
      <c r="A9381" s="3" t="str">
        <f t="shared" si="4"/>
        <v>Apr2021</v>
      </c>
      <c r="B9381" s="21">
        <v>44287.0</v>
      </c>
      <c r="C9381" s="3">
        <v>53.0</v>
      </c>
      <c r="D9381" s="3" t="s">
        <v>193</v>
      </c>
      <c r="E9381" s="3" t="s">
        <v>205</v>
      </c>
      <c r="F9381" s="3" t="s">
        <v>108</v>
      </c>
      <c r="G9381" s="3">
        <f t="array" ref="G9381">INDEX('Apr2021'!$A$1:$BP$55,MATCH($D9381,'Apr2021'!$A:$A,0),MATCH($E9381,'Apr2021'!$2:$2,0))</f>
        <v>0</v>
      </c>
      <c r="H9381" s="3">
        <v>0.0</v>
      </c>
      <c r="I9381" s="3">
        <v>0.0</v>
      </c>
    </row>
    <row r="9382" ht="14.25" customHeight="1">
      <c r="A9382" s="3" t="str">
        <f t="shared" si="4"/>
        <v>Apr2021</v>
      </c>
      <c r="B9382" s="21">
        <v>44287.0</v>
      </c>
      <c r="C9382" s="3">
        <v>54.0</v>
      </c>
      <c r="D9382" s="3" t="s">
        <v>193</v>
      </c>
      <c r="E9382" s="3" t="s">
        <v>170</v>
      </c>
      <c r="F9382" s="3" t="s">
        <v>109</v>
      </c>
      <c r="G9382" s="3">
        <f t="array" ref="G9382">INDEX('Apr2021'!$A$1:$BP$55,MATCH($D9382,'Apr2021'!$A:$A,0),MATCH($E9382,'Apr2021'!$2:$2,0))</f>
        <v>0</v>
      </c>
      <c r="H9382" s="3">
        <v>0.0</v>
      </c>
      <c r="I9382" s="3">
        <v>0.0</v>
      </c>
    </row>
    <row r="9383" ht="14.25" customHeight="1">
      <c r="A9383" s="3" t="str">
        <f t="shared" si="4"/>
        <v>Apr2021</v>
      </c>
      <c r="B9383" s="21">
        <v>44287.0</v>
      </c>
      <c r="C9383" s="3">
        <v>55.0</v>
      </c>
      <c r="D9383" s="3" t="s">
        <v>193</v>
      </c>
      <c r="E9383" s="3" t="s">
        <v>257</v>
      </c>
      <c r="F9383" s="3" t="s">
        <v>110</v>
      </c>
      <c r="G9383" s="3">
        <f t="array" ref="G9383">INDEX('Apr2021'!$A$1:$BP$55,MATCH($D9383,'Apr2021'!$A:$A,0),MATCH($E9383,'Apr2021'!$2:$2,0))</f>
        <v>0</v>
      </c>
      <c r="H9383" s="3">
        <v>0.0</v>
      </c>
      <c r="I9383" s="3">
        <v>0.0</v>
      </c>
    </row>
    <row r="9384" ht="14.25" customHeight="1">
      <c r="A9384" s="3" t="str">
        <f t="shared" si="4"/>
        <v>Apr2021</v>
      </c>
      <c r="B9384" s="21">
        <v>44287.0</v>
      </c>
      <c r="C9384" s="3">
        <v>1.0</v>
      </c>
      <c r="D9384" s="3" t="s">
        <v>157</v>
      </c>
      <c r="E9384" s="3" t="s">
        <v>137</v>
      </c>
      <c r="F9384" s="3" t="s">
        <v>108</v>
      </c>
      <c r="G9384" s="3" t="str">
        <f t="array" ref="G9384">INDEX('Apr2021'!$A$1:$BP$55,MATCH($D9384,'Apr2021'!$A:$A,0),MATCH($E9384,'Apr2021'!$2:$2,0))</f>
        <v>Suppressed</v>
      </c>
      <c r="H9384" s="3">
        <v>1.0</v>
      </c>
      <c r="I9384" s="3">
        <v>2.0</v>
      </c>
    </row>
    <row r="9385" ht="14.25" customHeight="1">
      <c r="A9385" s="3" t="str">
        <f t="shared" si="4"/>
        <v>Apr2021</v>
      </c>
      <c r="B9385" s="21">
        <v>44287.0</v>
      </c>
      <c r="C9385" s="3">
        <v>2.0</v>
      </c>
      <c r="D9385" s="3" t="s">
        <v>157</v>
      </c>
      <c r="E9385" s="3" t="s">
        <v>138</v>
      </c>
      <c r="F9385" s="3" t="s">
        <v>108</v>
      </c>
      <c r="G9385" s="3" t="str">
        <f t="array" ref="G9385">INDEX('Apr2021'!$A$1:$BP$55,MATCH($D9385,'Apr2021'!$A:$A,0),MATCH($E9385,'Apr2021'!$2:$2,0))</f>
        <v>Suppressed</v>
      </c>
      <c r="H9385" s="3">
        <v>1.0</v>
      </c>
      <c r="I9385" s="3">
        <v>2.0</v>
      </c>
    </row>
    <row r="9386" ht="14.25" customHeight="1">
      <c r="A9386" s="3" t="str">
        <f t="shared" si="4"/>
        <v>Apr2021</v>
      </c>
      <c r="B9386" s="21">
        <v>44287.0</v>
      </c>
      <c r="C9386" s="3">
        <v>3.0</v>
      </c>
      <c r="D9386" s="3" t="s">
        <v>157</v>
      </c>
      <c r="E9386" s="3" t="s">
        <v>146</v>
      </c>
      <c r="F9386" s="3" t="s">
        <v>108</v>
      </c>
      <c r="G9386" s="3">
        <f t="array" ref="G9386">INDEX('Apr2021'!$A$1:$BP$55,MATCH($D9386,'Apr2021'!$A:$A,0),MATCH($E9386,'Apr2021'!$2:$2,0))</f>
        <v>0</v>
      </c>
      <c r="H9386" s="3">
        <v>0.0</v>
      </c>
      <c r="I9386" s="3">
        <v>0.0</v>
      </c>
    </row>
    <row r="9387" ht="14.25" customHeight="1">
      <c r="A9387" s="3" t="str">
        <f t="shared" si="4"/>
        <v>Apr2021</v>
      </c>
      <c r="B9387" s="21">
        <v>44287.0</v>
      </c>
      <c r="C9387" s="3">
        <v>4.0</v>
      </c>
      <c r="D9387" s="3" t="s">
        <v>157</v>
      </c>
      <c r="E9387" s="3" t="s">
        <v>136</v>
      </c>
      <c r="F9387" s="3" t="s">
        <v>108</v>
      </c>
      <c r="G9387" s="3">
        <f t="array" ref="G9387">INDEX('Apr2021'!$A$1:$BP$55,MATCH($D9387,'Apr2021'!$A:$A,0),MATCH($E9387,'Apr2021'!$2:$2,0))</f>
        <v>0</v>
      </c>
      <c r="H9387" s="3">
        <v>0.0</v>
      </c>
      <c r="I9387" s="3">
        <v>0.0</v>
      </c>
    </row>
    <row r="9388" ht="14.25" customHeight="1">
      <c r="A9388" s="3" t="str">
        <f t="shared" si="4"/>
        <v>Apr2021</v>
      </c>
      <c r="B9388" s="21">
        <v>44287.0</v>
      </c>
      <c r="C9388" s="3">
        <v>5.0</v>
      </c>
      <c r="D9388" s="3" t="s">
        <v>157</v>
      </c>
      <c r="E9388" s="3" t="s">
        <v>140</v>
      </c>
      <c r="F9388" s="3" t="s">
        <v>108</v>
      </c>
      <c r="G9388" s="3">
        <f t="array" ref="G9388">INDEX('Apr2021'!$A$1:$BP$55,MATCH($D9388,'Apr2021'!$A:$A,0),MATCH($E9388,'Apr2021'!$2:$2,0))</f>
        <v>0</v>
      </c>
      <c r="H9388" s="3">
        <v>0.0</v>
      </c>
      <c r="I9388" s="3">
        <v>0.0</v>
      </c>
    </row>
    <row r="9389" ht="14.25" customHeight="1">
      <c r="A9389" s="3" t="str">
        <f t="shared" si="4"/>
        <v>Apr2021</v>
      </c>
      <c r="B9389" s="21">
        <v>44287.0</v>
      </c>
      <c r="C9389" s="3">
        <v>6.0</v>
      </c>
      <c r="D9389" s="3" t="s">
        <v>157</v>
      </c>
      <c r="E9389" s="3" t="s">
        <v>141</v>
      </c>
      <c r="F9389" s="3" t="s">
        <v>109</v>
      </c>
      <c r="G9389" s="3">
        <f t="array" ref="G9389">INDEX('Apr2021'!$A$1:$BP$55,MATCH($D9389,'Apr2021'!$A:$A,0),MATCH($E9389,'Apr2021'!$2:$2,0))</f>
        <v>0</v>
      </c>
      <c r="H9389" s="3">
        <v>0.0</v>
      </c>
      <c r="I9389" s="3">
        <v>0.0</v>
      </c>
    </row>
    <row r="9390" ht="14.25" customHeight="1">
      <c r="A9390" s="3" t="str">
        <f t="shared" si="4"/>
        <v>Apr2021</v>
      </c>
      <c r="B9390" s="21">
        <v>44287.0</v>
      </c>
      <c r="C9390" s="3">
        <v>7.0</v>
      </c>
      <c r="D9390" s="3" t="s">
        <v>157</v>
      </c>
      <c r="E9390" s="3" t="s">
        <v>142</v>
      </c>
      <c r="F9390" s="3" t="s">
        <v>108</v>
      </c>
      <c r="G9390" s="3">
        <f t="array" ref="G9390">INDEX('Apr2021'!$A$1:$BP$55,MATCH($D9390,'Apr2021'!$A:$A,0),MATCH($E9390,'Apr2021'!$2:$2,0))</f>
        <v>21</v>
      </c>
      <c r="H9390" s="3">
        <v>21.0</v>
      </c>
      <c r="I9390" s="3">
        <v>21.0</v>
      </c>
    </row>
    <row r="9391" ht="14.25" customHeight="1">
      <c r="A9391" s="3" t="str">
        <f t="shared" si="4"/>
        <v>Apr2021</v>
      </c>
      <c r="B9391" s="21">
        <v>44287.0</v>
      </c>
      <c r="C9391" s="3">
        <v>8.0</v>
      </c>
      <c r="D9391" s="3" t="s">
        <v>157</v>
      </c>
      <c r="E9391" s="3" t="s">
        <v>139</v>
      </c>
      <c r="F9391" s="3" t="s">
        <v>108</v>
      </c>
      <c r="G9391" s="3">
        <f t="array" ref="G9391">INDEX('Apr2021'!$A$1:$BP$55,MATCH($D9391,'Apr2021'!$A:$A,0),MATCH($E9391,'Apr2021'!$2:$2,0))</f>
        <v>0</v>
      </c>
      <c r="H9391" s="3">
        <v>0.0</v>
      </c>
      <c r="I9391" s="3">
        <v>0.0</v>
      </c>
    </row>
    <row r="9392" ht="14.25" customHeight="1">
      <c r="A9392" s="3" t="str">
        <f t="shared" si="4"/>
        <v>Apr2021</v>
      </c>
      <c r="B9392" s="21">
        <v>44287.0</v>
      </c>
      <c r="C9392" s="3">
        <v>9.0</v>
      </c>
      <c r="D9392" s="3" t="s">
        <v>157</v>
      </c>
      <c r="E9392" s="3" t="s">
        <v>143</v>
      </c>
      <c r="F9392" s="3" t="s">
        <v>108</v>
      </c>
      <c r="G9392" s="3">
        <f t="array" ref="G9392">INDEX('Apr2021'!$A$1:$BP$55,MATCH($D9392,'Apr2021'!$A:$A,0),MATCH($E9392,'Apr2021'!$2:$2,0))</f>
        <v>0</v>
      </c>
      <c r="H9392" s="3">
        <v>0.0</v>
      </c>
      <c r="I9392" s="3">
        <v>0.0</v>
      </c>
    </row>
    <row r="9393" ht="14.25" customHeight="1">
      <c r="A9393" s="3" t="str">
        <f t="shared" si="4"/>
        <v>Apr2021</v>
      </c>
      <c r="B9393" s="21">
        <v>44287.0</v>
      </c>
      <c r="C9393" s="3">
        <v>10.0</v>
      </c>
      <c r="D9393" s="3" t="s">
        <v>157</v>
      </c>
      <c r="E9393" s="3" t="s">
        <v>147</v>
      </c>
      <c r="F9393" s="3" t="s">
        <v>110</v>
      </c>
      <c r="G9393" s="3">
        <f t="array" ref="G9393">INDEX('Apr2021'!$A$1:$BP$55,MATCH($D9393,'Apr2021'!$A:$A,0),MATCH($E9393,'Apr2021'!$2:$2,0))</f>
        <v>0</v>
      </c>
      <c r="H9393" s="3">
        <v>0.0</v>
      </c>
      <c r="I9393" s="3">
        <v>0.0</v>
      </c>
    </row>
    <row r="9394" ht="14.25" customHeight="1">
      <c r="A9394" s="3" t="str">
        <f t="shared" si="4"/>
        <v>Apr2021</v>
      </c>
      <c r="B9394" s="21">
        <v>44287.0</v>
      </c>
      <c r="C9394" s="3">
        <v>11.0</v>
      </c>
      <c r="D9394" s="3" t="s">
        <v>157</v>
      </c>
      <c r="E9394" s="3" t="s">
        <v>148</v>
      </c>
      <c r="F9394" s="3" t="s">
        <v>108</v>
      </c>
      <c r="G9394" s="3">
        <f t="array" ref="G9394">INDEX('Apr2021'!$A$1:$BP$55,MATCH($D9394,'Apr2021'!$A:$A,0),MATCH($E9394,'Apr2021'!$2:$2,0))</f>
        <v>0</v>
      </c>
      <c r="H9394" s="3">
        <v>0.0</v>
      </c>
      <c r="I9394" s="3">
        <v>0.0</v>
      </c>
    </row>
    <row r="9395" ht="14.25" customHeight="1">
      <c r="A9395" s="3" t="str">
        <f t="shared" si="4"/>
        <v>Apr2021</v>
      </c>
      <c r="B9395" s="21">
        <v>44287.0</v>
      </c>
      <c r="C9395" s="3">
        <v>12.0</v>
      </c>
      <c r="D9395" s="3" t="s">
        <v>157</v>
      </c>
      <c r="E9395" s="3" t="s">
        <v>168</v>
      </c>
      <c r="F9395" s="3" t="s">
        <v>112</v>
      </c>
      <c r="G9395" s="3">
        <f t="array" ref="G9395">INDEX('Apr2021'!$A$1:$BP$55,MATCH($D9395,'Apr2021'!$A:$A,0),MATCH($E9395,'Apr2021'!$2:$2,0))</f>
        <v>0</v>
      </c>
      <c r="H9395" s="3">
        <v>0.0</v>
      </c>
      <c r="I9395" s="3">
        <v>0.0</v>
      </c>
    </row>
    <row r="9396" ht="14.25" customHeight="1">
      <c r="A9396" s="3" t="str">
        <f t="shared" si="4"/>
        <v>Apr2021</v>
      </c>
      <c r="B9396" s="21">
        <v>44287.0</v>
      </c>
      <c r="C9396" s="3">
        <v>13.0</v>
      </c>
      <c r="D9396" s="3" t="s">
        <v>157</v>
      </c>
      <c r="E9396" s="3" t="s">
        <v>144</v>
      </c>
      <c r="F9396" s="3" t="s">
        <v>108</v>
      </c>
      <c r="G9396" s="3">
        <f t="array" ref="G9396">INDEX('Apr2021'!$A$1:$BP$55,MATCH($D9396,'Apr2021'!$A:$A,0),MATCH($E9396,'Apr2021'!$2:$2,0))</f>
        <v>0</v>
      </c>
      <c r="H9396" s="3">
        <v>0.0</v>
      </c>
      <c r="I9396" s="3">
        <v>0.0</v>
      </c>
    </row>
    <row r="9397" ht="14.25" customHeight="1">
      <c r="A9397" s="3" t="str">
        <f t="shared" si="4"/>
        <v>Apr2021</v>
      </c>
      <c r="B9397" s="21">
        <v>44287.0</v>
      </c>
      <c r="C9397" s="3">
        <v>14.0</v>
      </c>
      <c r="D9397" s="3" t="s">
        <v>157</v>
      </c>
      <c r="E9397" s="3" t="s">
        <v>149</v>
      </c>
      <c r="F9397" s="3" t="s">
        <v>108</v>
      </c>
      <c r="G9397" s="3">
        <f t="array" ref="G9397">INDEX('Apr2021'!$A$1:$BP$55,MATCH($D9397,'Apr2021'!$A:$A,0),MATCH($E9397,'Apr2021'!$2:$2,0))</f>
        <v>0</v>
      </c>
      <c r="H9397" s="3">
        <v>0.0</v>
      </c>
      <c r="I9397" s="3">
        <v>0.0</v>
      </c>
    </row>
    <row r="9398" ht="14.25" customHeight="1">
      <c r="A9398" s="3" t="str">
        <f t="shared" si="4"/>
        <v>Apr2021</v>
      </c>
      <c r="B9398" s="21">
        <v>44287.0</v>
      </c>
      <c r="C9398" s="3">
        <v>15.0</v>
      </c>
      <c r="D9398" s="3" t="s">
        <v>157</v>
      </c>
      <c r="E9398" s="3" t="s">
        <v>225</v>
      </c>
      <c r="F9398" s="3" t="s">
        <v>109</v>
      </c>
      <c r="G9398" s="3">
        <f t="array" ref="G9398">INDEX('Apr2021'!$A$1:$BP$55,MATCH($D9398,'Apr2021'!$A:$A,0),MATCH($E9398,'Apr2021'!$2:$2,0))</f>
        <v>0</v>
      </c>
      <c r="H9398" s="3">
        <v>0.0</v>
      </c>
      <c r="I9398" s="3">
        <v>0.0</v>
      </c>
    </row>
    <row r="9399" ht="14.25" customHeight="1">
      <c r="A9399" s="3" t="str">
        <f t="shared" si="4"/>
        <v>Apr2021</v>
      </c>
      <c r="B9399" s="21">
        <v>44287.0</v>
      </c>
      <c r="C9399" s="3">
        <v>16.0</v>
      </c>
      <c r="D9399" s="3" t="s">
        <v>157</v>
      </c>
      <c r="E9399" s="3" t="s">
        <v>150</v>
      </c>
      <c r="F9399" s="3" t="s">
        <v>108</v>
      </c>
      <c r="G9399" s="3">
        <f t="array" ref="G9399">INDEX('Apr2021'!$A$1:$BP$55,MATCH($D9399,'Apr2021'!$A:$A,0),MATCH($E9399,'Apr2021'!$2:$2,0))</f>
        <v>0</v>
      </c>
      <c r="H9399" s="3">
        <v>0.0</v>
      </c>
      <c r="I9399" s="3">
        <v>0.0</v>
      </c>
    </row>
    <row r="9400" ht="14.25" customHeight="1">
      <c r="A9400" s="3" t="str">
        <f t="shared" si="4"/>
        <v>Apr2021</v>
      </c>
      <c r="B9400" s="21">
        <v>44287.0</v>
      </c>
      <c r="C9400" s="3">
        <v>17.0</v>
      </c>
      <c r="D9400" s="3" t="s">
        <v>157</v>
      </c>
      <c r="E9400" s="3" t="s">
        <v>145</v>
      </c>
      <c r="F9400" s="3" t="s">
        <v>108</v>
      </c>
      <c r="G9400" s="3">
        <f t="array" ref="G9400">INDEX('Apr2021'!$A$1:$BP$55,MATCH($D9400,'Apr2021'!$A:$A,0),MATCH($E9400,'Apr2021'!$2:$2,0))</f>
        <v>0</v>
      </c>
      <c r="H9400" s="3">
        <v>0.0</v>
      </c>
      <c r="I9400" s="3">
        <v>0.0</v>
      </c>
    </row>
    <row r="9401" ht="14.25" customHeight="1">
      <c r="A9401" s="3" t="str">
        <f t="shared" si="4"/>
        <v>Apr2021</v>
      </c>
      <c r="B9401" s="21">
        <v>44287.0</v>
      </c>
      <c r="C9401" s="3">
        <v>18.0</v>
      </c>
      <c r="D9401" s="3" t="s">
        <v>157</v>
      </c>
      <c r="E9401" s="3" t="s">
        <v>159</v>
      </c>
      <c r="F9401" s="3" t="s">
        <v>110</v>
      </c>
      <c r="G9401" s="3">
        <f t="array" ref="G9401">INDEX('Apr2021'!$A$1:$BP$55,MATCH($D9401,'Apr2021'!$A:$A,0),MATCH($E9401,'Apr2021'!$2:$2,0))</f>
        <v>0</v>
      </c>
      <c r="H9401" s="3">
        <v>0.0</v>
      </c>
      <c r="I9401" s="3">
        <v>0.0</v>
      </c>
    </row>
    <row r="9402" ht="14.25" customHeight="1">
      <c r="A9402" s="3" t="str">
        <f t="shared" si="4"/>
        <v>Apr2021</v>
      </c>
      <c r="B9402" s="21">
        <v>44287.0</v>
      </c>
      <c r="C9402" s="3">
        <v>19.0</v>
      </c>
      <c r="D9402" s="3" t="s">
        <v>157</v>
      </c>
      <c r="E9402" s="3" t="s">
        <v>166</v>
      </c>
      <c r="F9402" s="3" t="s">
        <v>108</v>
      </c>
      <c r="G9402" s="3">
        <f t="array" ref="G9402">INDEX('Apr2021'!$A$1:$BP$55,MATCH($D9402,'Apr2021'!$A:$A,0),MATCH($E9402,'Apr2021'!$2:$2,0))</f>
        <v>0</v>
      </c>
      <c r="H9402" s="3">
        <v>0.0</v>
      </c>
      <c r="I9402" s="3">
        <v>0.0</v>
      </c>
    </row>
    <row r="9403" ht="14.25" customHeight="1">
      <c r="A9403" s="3" t="str">
        <f t="shared" si="4"/>
        <v>Apr2021</v>
      </c>
      <c r="B9403" s="21">
        <v>44287.0</v>
      </c>
      <c r="C9403" s="3">
        <v>20.0</v>
      </c>
      <c r="D9403" s="3" t="s">
        <v>157</v>
      </c>
      <c r="E9403" s="3" t="s">
        <v>165</v>
      </c>
      <c r="F9403" s="3" t="s">
        <v>111</v>
      </c>
      <c r="G9403" s="3">
        <f t="array" ref="G9403">INDEX('Apr2021'!$A$1:$BP$55,MATCH($D9403,'Apr2021'!$A:$A,0),MATCH($E9403,'Apr2021'!$2:$2,0))</f>
        <v>0</v>
      </c>
      <c r="H9403" s="3">
        <v>0.0</v>
      </c>
      <c r="I9403" s="3">
        <v>0.0</v>
      </c>
    </row>
    <row r="9404" ht="14.25" customHeight="1">
      <c r="A9404" s="3" t="str">
        <f t="shared" si="4"/>
        <v>Apr2021</v>
      </c>
      <c r="B9404" s="21">
        <v>44287.0</v>
      </c>
      <c r="C9404" s="3">
        <v>21.0</v>
      </c>
      <c r="D9404" s="3" t="s">
        <v>157</v>
      </c>
      <c r="E9404" s="3" t="s">
        <v>154</v>
      </c>
      <c r="F9404" s="3" t="s">
        <v>110</v>
      </c>
      <c r="G9404" s="3">
        <f t="array" ref="G9404">INDEX('Apr2021'!$A$1:$BP$55,MATCH($D9404,'Apr2021'!$A:$A,0),MATCH($E9404,'Apr2021'!$2:$2,0))</f>
        <v>0</v>
      </c>
      <c r="H9404" s="3">
        <v>0.0</v>
      </c>
      <c r="I9404" s="3">
        <v>0.0</v>
      </c>
    </row>
    <row r="9405" ht="14.25" customHeight="1">
      <c r="A9405" s="3" t="str">
        <f t="shared" si="4"/>
        <v>Apr2021</v>
      </c>
      <c r="B9405" s="21">
        <v>44287.0</v>
      </c>
      <c r="C9405" s="3">
        <v>22.0</v>
      </c>
      <c r="D9405" s="3" t="s">
        <v>157</v>
      </c>
      <c r="E9405" s="3" t="s">
        <v>160</v>
      </c>
      <c r="F9405" s="3" t="s">
        <v>109</v>
      </c>
      <c r="G9405" s="3">
        <f t="array" ref="G9405">INDEX('Apr2021'!$A$1:$BP$55,MATCH($D9405,'Apr2021'!$A:$A,0),MATCH($E9405,'Apr2021'!$2:$2,0))</f>
        <v>0</v>
      </c>
      <c r="H9405" s="3">
        <v>0.0</v>
      </c>
      <c r="I9405" s="3">
        <v>0.0</v>
      </c>
    </row>
    <row r="9406" ht="14.25" customHeight="1">
      <c r="A9406" s="3" t="str">
        <f t="shared" si="4"/>
        <v>Apr2021</v>
      </c>
      <c r="B9406" s="21">
        <v>44287.0</v>
      </c>
      <c r="C9406" s="3">
        <v>23.0</v>
      </c>
      <c r="D9406" s="3" t="s">
        <v>157</v>
      </c>
      <c r="E9406" s="3" t="s">
        <v>155</v>
      </c>
      <c r="F9406" s="3" t="s">
        <v>109</v>
      </c>
      <c r="G9406" s="3">
        <f t="array" ref="G9406">INDEX('Apr2021'!$A$1:$BP$55,MATCH($D9406,'Apr2021'!$A:$A,0),MATCH($E9406,'Apr2021'!$2:$2,0))</f>
        <v>0</v>
      </c>
      <c r="H9406" s="3">
        <v>0.0</v>
      </c>
      <c r="I9406" s="3">
        <v>0.0</v>
      </c>
    </row>
    <row r="9407" ht="14.25" customHeight="1">
      <c r="A9407" s="3" t="str">
        <f t="shared" si="4"/>
        <v>Apr2021</v>
      </c>
      <c r="B9407" s="21">
        <v>44287.0</v>
      </c>
      <c r="C9407" s="3">
        <v>24.0</v>
      </c>
      <c r="D9407" s="3" t="s">
        <v>157</v>
      </c>
      <c r="E9407" s="3" t="s">
        <v>173</v>
      </c>
      <c r="F9407" s="3" t="s">
        <v>110</v>
      </c>
      <c r="G9407" s="3">
        <f t="array" ref="G9407">INDEX('Apr2021'!$A$1:$BP$55,MATCH($D9407,'Apr2021'!$A:$A,0),MATCH($E9407,'Apr2021'!$2:$2,0))</f>
        <v>0</v>
      </c>
      <c r="H9407" s="3">
        <v>0.0</v>
      </c>
      <c r="I9407" s="3">
        <v>0.0</v>
      </c>
    </row>
    <row r="9408" ht="14.25" customHeight="1">
      <c r="A9408" s="3" t="str">
        <f t="shared" si="4"/>
        <v>Apr2021</v>
      </c>
      <c r="B9408" s="21">
        <v>44287.0</v>
      </c>
      <c r="C9408" s="3">
        <v>25.0</v>
      </c>
      <c r="D9408" s="3" t="s">
        <v>157</v>
      </c>
      <c r="E9408" s="3" t="s">
        <v>195</v>
      </c>
      <c r="F9408" s="3" t="s">
        <v>110</v>
      </c>
      <c r="G9408" s="3">
        <f t="array" ref="G9408">INDEX('Apr2021'!$A$1:$BP$55,MATCH($D9408,'Apr2021'!$A:$A,0),MATCH($E9408,'Apr2021'!$2:$2,0))</f>
        <v>0</v>
      </c>
      <c r="H9408" s="3">
        <v>0.0</v>
      </c>
      <c r="I9408" s="3">
        <v>0.0</v>
      </c>
    </row>
    <row r="9409" ht="14.25" customHeight="1">
      <c r="A9409" s="3" t="str">
        <f t="shared" si="4"/>
        <v>Apr2021</v>
      </c>
      <c r="B9409" s="21">
        <v>44287.0</v>
      </c>
      <c r="C9409" s="3">
        <v>26.0</v>
      </c>
      <c r="D9409" s="3" t="s">
        <v>157</v>
      </c>
      <c r="E9409" s="3" t="s">
        <v>206</v>
      </c>
      <c r="F9409" s="3" t="s">
        <v>108</v>
      </c>
      <c r="G9409" s="3">
        <f t="array" ref="G9409">INDEX('Apr2021'!$A$1:$BP$55,MATCH($D9409,'Apr2021'!$A:$A,0),MATCH($E9409,'Apr2021'!$2:$2,0))</f>
        <v>0</v>
      </c>
      <c r="H9409" s="3">
        <v>0.0</v>
      </c>
      <c r="I9409" s="3">
        <v>0.0</v>
      </c>
    </row>
    <row r="9410" ht="14.25" customHeight="1">
      <c r="A9410" s="3" t="str">
        <f t="shared" si="4"/>
        <v>Apr2021</v>
      </c>
      <c r="B9410" s="21">
        <v>44287.0</v>
      </c>
      <c r="C9410" s="3">
        <v>27.0</v>
      </c>
      <c r="D9410" s="3" t="s">
        <v>157</v>
      </c>
      <c r="E9410" s="3" t="s">
        <v>161</v>
      </c>
      <c r="F9410" s="3" t="s">
        <v>108</v>
      </c>
      <c r="G9410" s="3">
        <f t="array" ref="G9410">INDEX('Apr2021'!$A$1:$BP$55,MATCH($D9410,'Apr2021'!$A:$A,0),MATCH($E9410,'Apr2021'!$2:$2,0))</f>
        <v>0</v>
      </c>
      <c r="H9410" s="3">
        <v>0.0</v>
      </c>
      <c r="I9410" s="3">
        <v>0.0</v>
      </c>
    </row>
    <row r="9411" ht="14.25" customHeight="1">
      <c r="A9411" s="3" t="str">
        <f t="shared" si="4"/>
        <v>Apr2021</v>
      </c>
      <c r="B9411" s="21">
        <v>44287.0</v>
      </c>
      <c r="C9411" s="3">
        <v>28.0</v>
      </c>
      <c r="D9411" s="3" t="s">
        <v>157</v>
      </c>
      <c r="E9411" s="3" t="s">
        <v>157</v>
      </c>
      <c r="F9411" s="3" t="s">
        <v>108</v>
      </c>
      <c r="G9411" s="3">
        <f t="array" ref="G9411">INDEX('Apr2021'!$A$1:$BP$55,MATCH($D9411,'Apr2021'!$A:$A,0),MATCH($E9411,'Apr2021'!$2:$2,0))</f>
        <v>0</v>
      </c>
      <c r="H9411" s="3">
        <v>0.0</v>
      </c>
      <c r="I9411" s="3">
        <v>0.0</v>
      </c>
    </row>
    <row r="9412" ht="14.25" customHeight="1">
      <c r="A9412" s="3" t="str">
        <f t="shared" si="4"/>
        <v>Apr2021</v>
      </c>
      <c r="B9412" s="21">
        <v>44287.0</v>
      </c>
      <c r="C9412" s="3">
        <v>29.0</v>
      </c>
      <c r="D9412" s="3" t="s">
        <v>157</v>
      </c>
      <c r="E9412" s="3" t="s">
        <v>163</v>
      </c>
      <c r="F9412" s="3" t="s">
        <v>109</v>
      </c>
      <c r="G9412" s="3">
        <f t="array" ref="G9412">INDEX('Apr2021'!$A$1:$BP$55,MATCH($D9412,'Apr2021'!$A:$A,0),MATCH($E9412,'Apr2021'!$2:$2,0))</f>
        <v>0</v>
      </c>
      <c r="H9412" s="3">
        <v>0.0</v>
      </c>
      <c r="I9412" s="3">
        <v>0.0</v>
      </c>
    </row>
    <row r="9413" ht="14.25" customHeight="1">
      <c r="A9413" s="3" t="str">
        <f t="shared" si="4"/>
        <v>Apr2021</v>
      </c>
      <c r="B9413" s="21">
        <v>44287.0</v>
      </c>
      <c r="C9413" s="3">
        <v>30.0</v>
      </c>
      <c r="D9413" s="3" t="s">
        <v>157</v>
      </c>
      <c r="E9413" s="3" t="s">
        <v>207</v>
      </c>
      <c r="F9413" s="3" t="s">
        <v>108</v>
      </c>
      <c r="G9413" s="3">
        <f t="array" ref="G9413">INDEX('Apr2021'!$A$1:$BP$55,MATCH($D9413,'Apr2021'!$A:$A,0),MATCH($E9413,'Apr2021'!$2:$2,0))</f>
        <v>0</v>
      </c>
      <c r="H9413" s="3">
        <v>0.0</v>
      </c>
      <c r="I9413" s="3">
        <v>0.0</v>
      </c>
    </row>
    <row r="9414" ht="14.25" customHeight="1">
      <c r="A9414" s="3" t="str">
        <f t="shared" si="4"/>
        <v>Apr2021</v>
      </c>
      <c r="B9414" s="21">
        <v>44287.0</v>
      </c>
      <c r="C9414" s="3">
        <v>31.0</v>
      </c>
      <c r="D9414" s="3" t="s">
        <v>157</v>
      </c>
      <c r="E9414" s="3" t="s">
        <v>158</v>
      </c>
      <c r="F9414" s="3" t="s">
        <v>109</v>
      </c>
      <c r="G9414" s="3">
        <f t="array" ref="G9414">INDEX('Apr2021'!$A$1:$BP$55,MATCH($D9414,'Apr2021'!$A:$A,0),MATCH($E9414,'Apr2021'!$2:$2,0))</f>
        <v>0</v>
      </c>
      <c r="H9414" s="3">
        <v>0.0</v>
      </c>
      <c r="I9414" s="3">
        <v>0.0</v>
      </c>
    </row>
    <row r="9415" ht="14.25" customHeight="1">
      <c r="A9415" s="3" t="str">
        <f t="shared" si="4"/>
        <v>Apr2021</v>
      </c>
      <c r="B9415" s="21">
        <v>44287.0</v>
      </c>
      <c r="C9415" s="3">
        <v>32.0</v>
      </c>
      <c r="D9415" s="3" t="s">
        <v>157</v>
      </c>
      <c r="E9415" s="3" t="s">
        <v>188</v>
      </c>
      <c r="F9415" s="3" t="s">
        <v>108</v>
      </c>
      <c r="G9415" s="3">
        <f t="array" ref="G9415">INDEX('Apr2021'!$A$1:$BP$55,MATCH($D9415,'Apr2021'!$A:$A,0),MATCH($E9415,'Apr2021'!$2:$2,0))</f>
        <v>0</v>
      </c>
      <c r="H9415" s="3">
        <v>0.0</v>
      </c>
      <c r="I9415" s="3">
        <v>0.0</v>
      </c>
    </row>
    <row r="9416" ht="14.25" customHeight="1">
      <c r="A9416" s="3" t="str">
        <f t="shared" si="4"/>
        <v>Apr2021</v>
      </c>
      <c r="B9416" s="21">
        <v>44287.0</v>
      </c>
      <c r="C9416" s="3">
        <v>33.0</v>
      </c>
      <c r="D9416" s="3" t="s">
        <v>157</v>
      </c>
      <c r="E9416" s="3" t="s">
        <v>189</v>
      </c>
      <c r="F9416" s="3" t="s">
        <v>108</v>
      </c>
      <c r="G9416" s="3">
        <f t="array" ref="G9416">INDEX('Apr2021'!$A$1:$BP$55,MATCH($D9416,'Apr2021'!$A:$A,0),MATCH($E9416,'Apr2021'!$2:$2,0))</f>
        <v>0</v>
      </c>
      <c r="H9416" s="3">
        <v>0.0</v>
      </c>
      <c r="I9416" s="3">
        <v>0.0</v>
      </c>
    </row>
    <row r="9417" ht="14.25" customHeight="1">
      <c r="A9417" s="3" t="str">
        <f t="shared" si="4"/>
        <v>Apr2021</v>
      </c>
      <c r="B9417" s="21">
        <v>44287.0</v>
      </c>
      <c r="C9417" s="3">
        <v>34.0</v>
      </c>
      <c r="D9417" s="3" t="s">
        <v>157</v>
      </c>
      <c r="E9417" s="3" t="s">
        <v>164</v>
      </c>
      <c r="F9417" s="3" t="s">
        <v>112</v>
      </c>
      <c r="G9417" s="3">
        <f t="array" ref="G9417">INDEX('Apr2021'!$A$1:$BP$55,MATCH($D9417,'Apr2021'!$A:$A,0),MATCH($E9417,'Apr2021'!$2:$2,0))</f>
        <v>0</v>
      </c>
      <c r="H9417" s="3">
        <v>0.0</v>
      </c>
      <c r="I9417" s="3">
        <v>0.0</v>
      </c>
    </row>
    <row r="9418" ht="14.25" customHeight="1">
      <c r="A9418" s="3" t="str">
        <f t="shared" si="4"/>
        <v>Apr2021</v>
      </c>
      <c r="B9418" s="21">
        <v>44287.0</v>
      </c>
      <c r="C9418" s="3">
        <v>35.0</v>
      </c>
      <c r="D9418" s="3" t="s">
        <v>157</v>
      </c>
      <c r="E9418" s="3" t="s">
        <v>180</v>
      </c>
      <c r="F9418" s="3" t="s">
        <v>110</v>
      </c>
      <c r="G9418" s="3">
        <f t="array" ref="G9418">INDEX('Apr2021'!$A$1:$BP$55,MATCH($D9418,'Apr2021'!$A:$A,0),MATCH($E9418,'Apr2021'!$2:$2,0))</f>
        <v>0</v>
      </c>
      <c r="H9418" s="3">
        <v>0.0</v>
      </c>
      <c r="I9418" s="3">
        <v>0.0</v>
      </c>
    </row>
    <row r="9419" ht="14.25" customHeight="1">
      <c r="A9419" s="3" t="str">
        <f t="shared" si="4"/>
        <v>Apr2021</v>
      </c>
      <c r="B9419" s="21">
        <v>44287.0</v>
      </c>
      <c r="C9419" s="3">
        <v>36.0</v>
      </c>
      <c r="D9419" s="3" t="s">
        <v>157</v>
      </c>
      <c r="E9419" s="3" t="s">
        <v>181</v>
      </c>
      <c r="F9419" s="3" t="s">
        <v>108</v>
      </c>
      <c r="G9419" s="3">
        <f t="array" ref="G9419">INDEX('Apr2021'!$A$1:$BP$55,MATCH($D9419,'Apr2021'!$A:$A,0),MATCH($E9419,'Apr2021'!$2:$2,0))</f>
        <v>0</v>
      </c>
      <c r="H9419" s="3">
        <v>0.0</v>
      </c>
      <c r="I9419" s="3">
        <v>0.0</v>
      </c>
    </row>
    <row r="9420" ht="14.25" customHeight="1">
      <c r="A9420" s="3" t="str">
        <f t="shared" si="4"/>
        <v>Apr2021</v>
      </c>
      <c r="B9420" s="21">
        <v>44287.0</v>
      </c>
      <c r="C9420" s="3">
        <v>37.0</v>
      </c>
      <c r="D9420" s="3" t="s">
        <v>157</v>
      </c>
      <c r="E9420" s="3" t="s">
        <v>244</v>
      </c>
      <c r="F9420" s="3" t="s">
        <v>109</v>
      </c>
      <c r="G9420" s="3">
        <f t="array" ref="G9420">INDEX('Apr2021'!$A$1:$BP$55,MATCH($D9420,'Apr2021'!$A:$A,0),MATCH($E9420,'Apr2021'!$2:$2,0))</f>
        <v>0</v>
      </c>
      <c r="H9420" s="3">
        <v>0.0</v>
      </c>
      <c r="I9420" s="3">
        <v>0.0</v>
      </c>
    </row>
    <row r="9421" ht="14.25" customHeight="1">
      <c r="A9421" s="3" t="str">
        <f t="shared" si="4"/>
        <v>Apr2021</v>
      </c>
      <c r="B9421" s="21">
        <v>44287.0</v>
      </c>
      <c r="C9421" s="3">
        <v>38.0</v>
      </c>
      <c r="D9421" s="3" t="s">
        <v>157</v>
      </c>
      <c r="E9421" s="3" t="s">
        <v>185</v>
      </c>
      <c r="F9421" s="3" t="s">
        <v>110</v>
      </c>
      <c r="G9421" s="3">
        <f t="array" ref="G9421">INDEX('Apr2021'!$A$1:$BP$55,MATCH($D9421,'Apr2021'!$A:$A,0),MATCH($E9421,'Apr2021'!$2:$2,0))</f>
        <v>0</v>
      </c>
      <c r="H9421" s="3">
        <v>0.0</v>
      </c>
      <c r="I9421" s="3">
        <v>0.0</v>
      </c>
    </row>
    <row r="9422" ht="14.25" customHeight="1">
      <c r="A9422" s="3" t="str">
        <f t="shared" si="4"/>
        <v>Apr2021</v>
      </c>
      <c r="B9422" s="21">
        <v>44287.0</v>
      </c>
      <c r="C9422" s="3">
        <v>39.0</v>
      </c>
      <c r="D9422" s="3" t="s">
        <v>157</v>
      </c>
      <c r="E9422" s="3" t="s">
        <v>246</v>
      </c>
      <c r="F9422" s="3" t="s">
        <v>110</v>
      </c>
      <c r="G9422" s="3">
        <f t="array" ref="G9422">INDEX('Apr2021'!$A$1:$BP$55,MATCH($D9422,'Apr2021'!$A:$A,0),MATCH($E9422,'Apr2021'!$2:$2,0))</f>
        <v>0</v>
      </c>
      <c r="H9422" s="3">
        <v>0.0</v>
      </c>
      <c r="I9422" s="3">
        <v>0.0</v>
      </c>
    </row>
    <row r="9423" ht="14.25" customHeight="1">
      <c r="A9423" s="3" t="str">
        <f t="shared" si="4"/>
        <v>Apr2021</v>
      </c>
      <c r="B9423" s="21">
        <v>44287.0</v>
      </c>
      <c r="C9423" s="3">
        <v>40.0</v>
      </c>
      <c r="D9423" s="3" t="s">
        <v>157</v>
      </c>
      <c r="E9423" s="3" t="s">
        <v>259</v>
      </c>
      <c r="F9423" s="3" t="s">
        <v>115</v>
      </c>
      <c r="G9423" s="3">
        <f t="array" ref="G9423">INDEX('Apr2021'!$A$1:$BP$55,MATCH($D9423,'Apr2021'!$A:$A,0),MATCH($E9423,'Apr2021'!$2:$2,0))</f>
        <v>0</v>
      </c>
      <c r="H9423" s="3">
        <v>0.0</v>
      </c>
      <c r="I9423" s="3">
        <v>0.0</v>
      </c>
    </row>
    <row r="9424" ht="14.25" customHeight="1">
      <c r="A9424" s="3" t="str">
        <f t="shared" si="4"/>
        <v>Apr2021</v>
      </c>
      <c r="B9424" s="21">
        <v>44287.0</v>
      </c>
      <c r="C9424" s="3">
        <v>41.0</v>
      </c>
      <c r="D9424" s="3" t="s">
        <v>157</v>
      </c>
      <c r="E9424" s="3" t="s">
        <v>260</v>
      </c>
      <c r="F9424" s="3" t="s">
        <v>109</v>
      </c>
      <c r="G9424" s="3">
        <f t="array" ref="G9424">INDEX('Apr2021'!$A$1:$BP$55,MATCH($D9424,'Apr2021'!$A:$A,0),MATCH($E9424,'Apr2021'!$2:$2,0))</f>
        <v>0</v>
      </c>
      <c r="H9424" s="3">
        <v>0.0</v>
      </c>
      <c r="I9424" s="3">
        <v>0.0</v>
      </c>
    </row>
    <row r="9425" ht="14.25" customHeight="1">
      <c r="A9425" s="3" t="str">
        <f t="shared" si="4"/>
        <v>Apr2021</v>
      </c>
      <c r="B9425" s="21">
        <v>44287.0</v>
      </c>
      <c r="C9425" s="3">
        <v>42.0</v>
      </c>
      <c r="D9425" s="3" t="s">
        <v>157</v>
      </c>
      <c r="E9425" s="3" t="s">
        <v>213</v>
      </c>
      <c r="F9425" s="3" t="s">
        <v>108</v>
      </c>
      <c r="G9425" s="3">
        <f t="array" ref="G9425">INDEX('Apr2021'!$A$1:$BP$55,MATCH($D9425,'Apr2021'!$A:$A,0),MATCH($E9425,'Apr2021'!$2:$2,0))</f>
        <v>0</v>
      </c>
      <c r="H9425" s="3">
        <v>0.0</v>
      </c>
      <c r="I9425" s="3">
        <v>0.0</v>
      </c>
    </row>
    <row r="9426" ht="14.25" customHeight="1">
      <c r="A9426" s="3" t="str">
        <f t="shared" si="4"/>
        <v>Apr2021</v>
      </c>
      <c r="B9426" s="21">
        <v>44287.0</v>
      </c>
      <c r="C9426" s="3">
        <v>43.0</v>
      </c>
      <c r="D9426" s="3" t="s">
        <v>157</v>
      </c>
      <c r="E9426" s="3" t="s">
        <v>190</v>
      </c>
      <c r="F9426" s="3" t="s">
        <v>108</v>
      </c>
      <c r="G9426" s="3">
        <f t="array" ref="G9426">INDEX('Apr2021'!$A$1:$BP$55,MATCH($D9426,'Apr2021'!$A:$A,0),MATCH($E9426,'Apr2021'!$2:$2,0))</f>
        <v>0</v>
      </c>
      <c r="H9426" s="3">
        <v>0.0</v>
      </c>
      <c r="I9426" s="3">
        <v>0.0</v>
      </c>
    </row>
    <row r="9427" ht="14.25" customHeight="1">
      <c r="A9427" s="3" t="str">
        <f t="shared" si="4"/>
        <v>Apr2021</v>
      </c>
      <c r="B9427" s="21">
        <v>44287.0</v>
      </c>
      <c r="C9427" s="3">
        <v>44.0</v>
      </c>
      <c r="D9427" s="3" t="s">
        <v>157</v>
      </c>
      <c r="E9427" s="3" t="s">
        <v>167</v>
      </c>
      <c r="F9427" s="3" t="s">
        <v>109</v>
      </c>
      <c r="G9427" s="3">
        <f t="array" ref="G9427">INDEX('Apr2021'!$A$1:$BP$55,MATCH($D9427,'Apr2021'!$A:$A,0),MATCH($E9427,'Apr2021'!$2:$2,0))</f>
        <v>0</v>
      </c>
      <c r="H9427" s="3">
        <v>0.0</v>
      </c>
      <c r="I9427" s="3">
        <v>0.0</v>
      </c>
    </row>
    <row r="9428" ht="14.25" customHeight="1">
      <c r="A9428" s="3" t="str">
        <f t="shared" si="4"/>
        <v>Apr2021</v>
      </c>
      <c r="B9428" s="21">
        <v>44287.0</v>
      </c>
      <c r="C9428" s="3">
        <v>45.0</v>
      </c>
      <c r="D9428" s="3" t="s">
        <v>157</v>
      </c>
      <c r="E9428" s="3" t="s">
        <v>250</v>
      </c>
      <c r="F9428" s="3" t="s">
        <v>108</v>
      </c>
      <c r="G9428" s="3">
        <f t="array" ref="G9428">INDEX('Apr2021'!$A$1:$BP$55,MATCH($D9428,'Apr2021'!$A:$A,0),MATCH($E9428,'Apr2021'!$2:$2,0))</f>
        <v>0</v>
      </c>
      <c r="H9428" s="3">
        <v>0.0</v>
      </c>
      <c r="I9428" s="3">
        <v>0.0</v>
      </c>
    </row>
    <row r="9429" ht="14.25" customHeight="1">
      <c r="A9429" s="3" t="str">
        <f t="shared" si="4"/>
        <v>Apr2021</v>
      </c>
      <c r="B9429" s="21">
        <v>44287.0</v>
      </c>
      <c r="C9429" s="3">
        <v>46.0</v>
      </c>
      <c r="D9429" s="3" t="s">
        <v>157</v>
      </c>
      <c r="E9429" s="3" t="s">
        <v>176</v>
      </c>
      <c r="F9429" s="3" t="s">
        <v>109</v>
      </c>
      <c r="G9429" s="3">
        <f t="array" ref="G9429">INDEX('Apr2021'!$A$1:$BP$55,MATCH($D9429,'Apr2021'!$A:$A,0),MATCH($E9429,'Apr2021'!$2:$2,0))</f>
        <v>0</v>
      </c>
      <c r="H9429" s="3">
        <v>0.0</v>
      </c>
      <c r="I9429" s="3">
        <v>0.0</v>
      </c>
    </row>
    <row r="9430" ht="14.25" customHeight="1">
      <c r="A9430" s="3" t="str">
        <f t="shared" si="4"/>
        <v>Apr2021</v>
      </c>
      <c r="B9430" s="21">
        <v>44287.0</v>
      </c>
      <c r="C9430" s="3">
        <v>47.0</v>
      </c>
      <c r="D9430" s="3" t="s">
        <v>157</v>
      </c>
      <c r="E9430" s="3" t="s">
        <v>193</v>
      </c>
      <c r="F9430" s="3" t="s">
        <v>108</v>
      </c>
      <c r="G9430" s="3">
        <f t="array" ref="G9430">INDEX('Apr2021'!$A$1:$BP$55,MATCH($D9430,'Apr2021'!$A:$A,0),MATCH($E9430,'Apr2021'!$2:$2,0))</f>
        <v>0</v>
      </c>
      <c r="H9430" s="3">
        <v>0.0</v>
      </c>
      <c r="I9430" s="3">
        <v>0.0</v>
      </c>
    </row>
    <row r="9431" ht="14.25" customHeight="1">
      <c r="A9431" s="3" t="str">
        <f t="shared" si="4"/>
        <v>Apr2021</v>
      </c>
      <c r="B9431" s="21">
        <v>44287.0</v>
      </c>
      <c r="C9431" s="3">
        <v>48.0</v>
      </c>
      <c r="D9431" s="3" t="s">
        <v>157</v>
      </c>
      <c r="E9431" s="3" t="s">
        <v>215</v>
      </c>
      <c r="F9431" s="3" t="s">
        <v>108</v>
      </c>
      <c r="G9431" s="3">
        <f t="array" ref="G9431">INDEX('Apr2021'!$A$1:$BP$55,MATCH($D9431,'Apr2021'!$A:$A,0),MATCH($E9431,'Apr2021'!$2:$2,0))</f>
        <v>0</v>
      </c>
      <c r="H9431" s="3">
        <v>0.0</v>
      </c>
      <c r="I9431" s="3">
        <v>0.0</v>
      </c>
    </row>
    <row r="9432" ht="14.25" customHeight="1">
      <c r="A9432" s="3" t="str">
        <f t="shared" si="4"/>
        <v>Apr2021</v>
      </c>
      <c r="B9432" s="21">
        <v>44287.0</v>
      </c>
      <c r="C9432" s="3">
        <v>49.0</v>
      </c>
      <c r="D9432" s="3" t="s">
        <v>157</v>
      </c>
      <c r="E9432" s="3" t="s">
        <v>261</v>
      </c>
      <c r="F9432" s="3" t="s">
        <v>112</v>
      </c>
      <c r="G9432" s="3">
        <f t="array" ref="G9432">INDEX('Apr2021'!$A$1:$BP$55,MATCH($D9432,'Apr2021'!$A:$A,0),MATCH($E9432,'Apr2021'!$2:$2,0))</f>
        <v>0</v>
      </c>
      <c r="H9432" s="3">
        <v>0.0</v>
      </c>
      <c r="I9432" s="3">
        <v>0.0</v>
      </c>
    </row>
    <row r="9433" ht="14.25" customHeight="1">
      <c r="A9433" s="3" t="str">
        <f t="shared" si="4"/>
        <v>Apr2021</v>
      </c>
      <c r="B9433" s="21">
        <v>44287.0</v>
      </c>
      <c r="C9433" s="3">
        <v>50.0</v>
      </c>
      <c r="D9433" s="3" t="s">
        <v>157</v>
      </c>
      <c r="E9433" s="3" t="s">
        <v>169</v>
      </c>
      <c r="F9433" s="3" t="s">
        <v>110</v>
      </c>
      <c r="G9433" s="3">
        <f t="array" ref="G9433">INDEX('Apr2021'!$A$1:$BP$55,MATCH($D9433,'Apr2021'!$A:$A,0),MATCH($E9433,'Apr2021'!$2:$2,0))</f>
        <v>0</v>
      </c>
      <c r="H9433" s="3">
        <v>0.0</v>
      </c>
      <c r="I9433" s="3">
        <v>0.0</v>
      </c>
    </row>
    <row r="9434" ht="14.25" customHeight="1">
      <c r="A9434" s="3" t="str">
        <f t="shared" si="4"/>
        <v>Apr2021</v>
      </c>
      <c r="B9434" s="21">
        <v>44287.0</v>
      </c>
      <c r="C9434" s="3">
        <v>51.0</v>
      </c>
      <c r="D9434" s="3" t="s">
        <v>157</v>
      </c>
      <c r="E9434" s="3" t="s">
        <v>179</v>
      </c>
      <c r="F9434" s="3" t="s">
        <v>109</v>
      </c>
      <c r="G9434" s="3">
        <f t="array" ref="G9434">INDEX('Apr2021'!$A$1:$BP$55,MATCH($D9434,'Apr2021'!$A:$A,0),MATCH($E9434,'Apr2021'!$2:$2,0))</f>
        <v>0</v>
      </c>
      <c r="H9434" s="3">
        <v>0.0</v>
      </c>
      <c r="I9434" s="3">
        <v>0.0</v>
      </c>
    </row>
    <row r="9435" ht="14.25" customHeight="1">
      <c r="A9435" s="3" t="str">
        <f t="shared" si="4"/>
        <v>Apr2021</v>
      </c>
      <c r="B9435" s="21">
        <v>44287.0</v>
      </c>
      <c r="C9435" s="3">
        <v>52.0</v>
      </c>
      <c r="D9435" s="3" t="s">
        <v>157</v>
      </c>
      <c r="E9435" s="3" t="s">
        <v>150</v>
      </c>
      <c r="F9435" s="3" t="s">
        <v>108</v>
      </c>
      <c r="G9435" s="3">
        <f t="array" ref="G9435">INDEX('Apr2021'!$A$1:$BP$55,MATCH($D9435,'Apr2021'!$A:$A,0),MATCH($E9435,'Apr2021'!$2:$2,0))</f>
        <v>0</v>
      </c>
      <c r="H9435" s="3">
        <v>0.0</v>
      </c>
      <c r="I9435" s="3">
        <v>0.0</v>
      </c>
    </row>
    <row r="9436" ht="14.25" customHeight="1">
      <c r="A9436" s="3" t="str">
        <f t="shared" si="4"/>
        <v>Apr2021</v>
      </c>
      <c r="B9436" s="21">
        <v>44287.0</v>
      </c>
      <c r="C9436" s="3">
        <v>53.0</v>
      </c>
      <c r="D9436" s="3" t="s">
        <v>157</v>
      </c>
      <c r="E9436" s="3" t="s">
        <v>205</v>
      </c>
      <c r="F9436" s="3" t="s">
        <v>108</v>
      </c>
      <c r="G9436" s="3">
        <f t="array" ref="G9436">INDEX('Apr2021'!$A$1:$BP$55,MATCH($D9436,'Apr2021'!$A:$A,0),MATCH($E9436,'Apr2021'!$2:$2,0))</f>
        <v>0</v>
      </c>
      <c r="H9436" s="3">
        <v>0.0</v>
      </c>
      <c r="I9436" s="3">
        <v>0.0</v>
      </c>
    </row>
    <row r="9437" ht="14.25" customHeight="1">
      <c r="A9437" s="3" t="str">
        <f t="shared" si="4"/>
        <v>Apr2021</v>
      </c>
      <c r="B9437" s="21">
        <v>44287.0</v>
      </c>
      <c r="C9437" s="3">
        <v>54.0</v>
      </c>
      <c r="D9437" s="3" t="s">
        <v>157</v>
      </c>
      <c r="E9437" s="3" t="s">
        <v>170</v>
      </c>
      <c r="F9437" s="3" t="s">
        <v>109</v>
      </c>
      <c r="G9437" s="3">
        <f t="array" ref="G9437">INDEX('Apr2021'!$A$1:$BP$55,MATCH($D9437,'Apr2021'!$A:$A,0),MATCH($E9437,'Apr2021'!$2:$2,0))</f>
        <v>0</v>
      </c>
      <c r="H9437" s="3">
        <v>0.0</v>
      </c>
      <c r="I9437" s="3">
        <v>0.0</v>
      </c>
    </row>
    <row r="9438" ht="14.25" customHeight="1">
      <c r="A9438" s="3" t="str">
        <f t="shared" si="4"/>
        <v>Apr2021</v>
      </c>
      <c r="B9438" s="21">
        <v>44287.0</v>
      </c>
      <c r="C9438" s="3">
        <v>55.0</v>
      </c>
      <c r="D9438" s="3" t="s">
        <v>157</v>
      </c>
      <c r="E9438" s="3" t="s">
        <v>257</v>
      </c>
      <c r="F9438" s="3" t="s">
        <v>110</v>
      </c>
      <c r="G9438" s="3">
        <f t="array" ref="G9438">INDEX('Apr2021'!$A$1:$BP$55,MATCH($D9438,'Apr2021'!$A:$A,0),MATCH($E9438,'Apr2021'!$2:$2,0))</f>
        <v>0</v>
      </c>
      <c r="H9438" s="3">
        <v>0.0</v>
      </c>
      <c r="I9438" s="3">
        <v>0.0</v>
      </c>
    </row>
    <row r="9439" ht="14.25" customHeight="1">
      <c r="A9439" s="3" t="str">
        <f t="shared" si="4"/>
        <v>Apr2021</v>
      </c>
      <c r="B9439" s="21">
        <v>44287.0</v>
      </c>
      <c r="C9439" s="3">
        <v>1.0</v>
      </c>
      <c r="D9439" s="3" t="s">
        <v>178</v>
      </c>
      <c r="E9439" s="3" t="s">
        <v>137</v>
      </c>
      <c r="F9439" s="3" t="s">
        <v>108</v>
      </c>
      <c r="G9439" s="3">
        <f t="array" ref="G9439">INDEX('Apr2021'!$A$1:$BP$55,MATCH($D9439,'Apr2021'!$A:$A,0),MATCH($E9439,'Apr2021'!$2:$2,0))</f>
        <v>0</v>
      </c>
      <c r="H9439" s="3">
        <v>0.0</v>
      </c>
      <c r="I9439" s="3">
        <v>0.0</v>
      </c>
    </row>
    <row r="9440" ht="14.25" customHeight="1">
      <c r="A9440" s="3" t="str">
        <f t="shared" si="4"/>
        <v>Apr2021</v>
      </c>
      <c r="B9440" s="21">
        <v>44287.0</v>
      </c>
      <c r="C9440" s="3">
        <v>2.0</v>
      </c>
      <c r="D9440" s="3" t="s">
        <v>178</v>
      </c>
      <c r="E9440" s="3" t="s">
        <v>138</v>
      </c>
      <c r="F9440" s="3" t="s">
        <v>108</v>
      </c>
      <c r="G9440" s="3" t="str">
        <f t="array" ref="G9440">INDEX('Apr2021'!$A$1:$BP$55,MATCH($D9440,'Apr2021'!$A:$A,0),MATCH($E9440,'Apr2021'!$2:$2,0))</f>
        <v>Suppressed</v>
      </c>
      <c r="H9440" s="3">
        <v>1.0</v>
      </c>
      <c r="I9440" s="3">
        <v>2.0</v>
      </c>
    </row>
    <row r="9441" ht="14.25" customHeight="1">
      <c r="A9441" s="3" t="str">
        <f t="shared" si="4"/>
        <v>Apr2021</v>
      </c>
      <c r="B9441" s="21">
        <v>44287.0</v>
      </c>
      <c r="C9441" s="3">
        <v>3.0</v>
      </c>
      <c r="D9441" s="3" t="s">
        <v>178</v>
      </c>
      <c r="E9441" s="3" t="s">
        <v>146</v>
      </c>
      <c r="F9441" s="3" t="s">
        <v>108</v>
      </c>
      <c r="G9441" s="3">
        <f t="array" ref="G9441">INDEX('Apr2021'!$A$1:$BP$55,MATCH($D9441,'Apr2021'!$A:$A,0),MATCH($E9441,'Apr2021'!$2:$2,0))</f>
        <v>0</v>
      </c>
      <c r="H9441" s="3">
        <v>0.0</v>
      </c>
      <c r="I9441" s="3">
        <v>0.0</v>
      </c>
    </row>
    <row r="9442" ht="14.25" customHeight="1">
      <c r="A9442" s="3" t="str">
        <f t="shared" si="4"/>
        <v>Apr2021</v>
      </c>
      <c r="B9442" s="21">
        <v>44287.0</v>
      </c>
      <c r="C9442" s="3">
        <v>4.0</v>
      </c>
      <c r="D9442" s="3" t="s">
        <v>178</v>
      </c>
      <c r="E9442" s="3" t="s">
        <v>136</v>
      </c>
      <c r="F9442" s="3" t="s">
        <v>108</v>
      </c>
      <c r="G9442" s="3">
        <f t="array" ref="G9442">INDEX('Apr2021'!$A$1:$BP$55,MATCH($D9442,'Apr2021'!$A:$A,0),MATCH($E9442,'Apr2021'!$2:$2,0))</f>
        <v>0</v>
      </c>
      <c r="H9442" s="3">
        <v>0.0</v>
      </c>
      <c r="I9442" s="3">
        <v>0.0</v>
      </c>
    </row>
    <row r="9443" ht="14.25" customHeight="1">
      <c r="A9443" s="3" t="str">
        <f t="shared" si="4"/>
        <v>Apr2021</v>
      </c>
      <c r="B9443" s="21">
        <v>44287.0</v>
      </c>
      <c r="C9443" s="3">
        <v>5.0</v>
      </c>
      <c r="D9443" s="3" t="s">
        <v>178</v>
      </c>
      <c r="E9443" s="3" t="s">
        <v>140</v>
      </c>
      <c r="F9443" s="3" t="s">
        <v>108</v>
      </c>
      <c r="G9443" s="3">
        <f t="array" ref="G9443">INDEX('Apr2021'!$A$1:$BP$55,MATCH($D9443,'Apr2021'!$A:$A,0),MATCH($E9443,'Apr2021'!$2:$2,0))</f>
        <v>0</v>
      </c>
      <c r="H9443" s="3">
        <v>0.0</v>
      </c>
      <c r="I9443" s="3">
        <v>0.0</v>
      </c>
    </row>
    <row r="9444" ht="14.25" customHeight="1">
      <c r="A9444" s="3" t="str">
        <f t="shared" si="4"/>
        <v>Apr2021</v>
      </c>
      <c r="B9444" s="21">
        <v>44287.0</v>
      </c>
      <c r="C9444" s="3">
        <v>6.0</v>
      </c>
      <c r="D9444" s="3" t="s">
        <v>178</v>
      </c>
      <c r="E9444" s="3" t="s">
        <v>141</v>
      </c>
      <c r="F9444" s="3" t="s">
        <v>109</v>
      </c>
      <c r="G9444" s="3">
        <f t="array" ref="G9444">INDEX('Apr2021'!$A$1:$BP$55,MATCH($D9444,'Apr2021'!$A:$A,0),MATCH($E9444,'Apr2021'!$2:$2,0))</f>
        <v>0</v>
      </c>
      <c r="H9444" s="3">
        <v>0.0</v>
      </c>
      <c r="I9444" s="3">
        <v>0.0</v>
      </c>
    </row>
    <row r="9445" ht="14.25" customHeight="1">
      <c r="A9445" s="3" t="str">
        <f t="shared" si="4"/>
        <v>Apr2021</v>
      </c>
      <c r="B9445" s="21">
        <v>44287.0</v>
      </c>
      <c r="C9445" s="3">
        <v>7.0</v>
      </c>
      <c r="D9445" s="3" t="s">
        <v>178</v>
      </c>
      <c r="E9445" s="3" t="s">
        <v>142</v>
      </c>
      <c r="F9445" s="3" t="s">
        <v>108</v>
      </c>
      <c r="G9445" s="3">
        <f t="array" ref="G9445">INDEX('Apr2021'!$A$1:$BP$55,MATCH($D9445,'Apr2021'!$A:$A,0),MATCH($E9445,'Apr2021'!$2:$2,0))</f>
        <v>15</v>
      </c>
      <c r="H9445" s="3">
        <v>15.0</v>
      </c>
      <c r="I9445" s="3">
        <v>15.0</v>
      </c>
    </row>
    <row r="9446" ht="14.25" customHeight="1">
      <c r="A9446" s="3" t="str">
        <f t="shared" si="4"/>
        <v>Apr2021</v>
      </c>
      <c r="B9446" s="21">
        <v>44287.0</v>
      </c>
      <c r="C9446" s="3">
        <v>8.0</v>
      </c>
      <c r="D9446" s="3" t="s">
        <v>178</v>
      </c>
      <c r="E9446" s="3" t="s">
        <v>139</v>
      </c>
      <c r="F9446" s="3" t="s">
        <v>108</v>
      </c>
      <c r="G9446" s="3">
        <f t="array" ref="G9446">INDEX('Apr2021'!$A$1:$BP$55,MATCH($D9446,'Apr2021'!$A:$A,0),MATCH($E9446,'Apr2021'!$2:$2,0))</f>
        <v>0</v>
      </c>
      <c r="H9446" s="3">
        <v>0.0</v>
      </c>
      <c r="I9446" s="3">
        <v>0.0</v>
      </c>
    </row>
    <row r="9447" ht="14.25" customHeight="1">
      <c r="A9447" s="3" t="str">
        <f t="shared" si="4"/>
        <v>Apr2021</v>
      </c>
      <c r="B9447" s="21">
        <v>44287.0</v>
      </c>
      <c r="C9447" s="3">
        <v>9.0</v>
      </c>
      <c r="D9447" s="3" t="s">
        <v>178</v>
      </c>
      <c r="E9447" s="3" t="s">
        <v>143</v>
      </c>
      <c r="F9447" s="3" t="s">
        <v>108</v>
      </c>
      <c r="G9447" s="3">
        <f t="array" ref="G9447">INDEX('Apr2021'!$A$1:$BP$55,MATCH($D9447,'Apr2021'!$A:$A,0),MATCH($E9447,'Apr2021'!$2:$2,0))</f>
        <v>0</v>
      </c>
      <c r="H9447" s="3">
        <v>0.0</v>
      </c>
      <c r="I9447" s="3">
        <v>0.0</v>
      </c>
    </row>
    <row r="9448" ht="14.25" customHeight="1">
      <c r="A9448" s="3" t="str">
        <f t="shared" si="4"/>
        <v>Apr2021</v>
      </c>
      <c r="B9448" s="21">
        <v>44287.0</v>
      </c>
      <c r="C9448" s="3">
        <v>10.0</v>
      </c>
      <c r="D9448" s="3" t="s">
        <v>178</v>
      </c>
      <c r="E9448" s="3" t="s">
        <v>147</v>
      </c>
      <c r="F9448" s="3" t="s">
        <v>110</v>
      </c>
      <c r="G9448" s="3" t="str">
        <f t="array" ref="G9448">INDEX('Apr2021'!$A$1:$BP$55,MATCH($D9448,'Apr2021'!$A:$A,0),MATCH($E9448,'Apr2021'!$2:$2,0))</f>
        <v>Suppressed</v>
      </c>
      <c r="H9448" s="3">
        <v>1.0</v>
      </c>
      <c r="I9448" s="3">
        <v>2.0</v>
      </c>
    </row>
    <row r="9449" ht="14.25" customHeight="1">
      <c r="A9449" s="3" t="str">
        <f t="shared" si="4"/>
        <v>Apr2021</v>
      </c>
      <c r="B9449" s="21">
        <v>44287.0</v>
      </c>
      <c r="C9449" s="3">
        <v>11.0</v>
      </c>
      <c r="D9449" s="3" t="s">
        <v>178</v>
      </c>
      <c r="E9449" s="3" t="s">
        <v>148</v>
      </c>
      <c r="F9449" s="3" t="s">
        <v>108</v>
      </c>
      <c r="G9449" s="3">
        <f t="array" ref="G9449">INDEX('Apr2021'!$A$1:$BP$55,MATCH($D9449,'Apr2021'!$A:$A,0),MATCH($E9449,'Apr2021'!$2:$2,0))</f>
        <v>0</v>
      </c>
      <c r="H9449" s="3">
        <v>0.0</v>
      </c>
      <c r="I9449" s="3">
        <v>0.0</v>
      </c>
    </row>
    <row r="9450" ht="14.25" customHeight="1">
      <c r="A9450" s="3" t="str">
        <f t="shared" si="4"/>
        <v>Apr2021</v>
      </c>
      <c r="B9450" s="21">
        <v>44287.0</v>
      </c>
      <c r="C9450" s="3">
        <v>12.0</v>
      </c>
      <c r="D9450" s="3" t="s">
        <v>178</v>
      </c>
      <c r="E9450" s="3" t="s">
        <v>168</v>
      </c>
      <c r="F9450" s="3" t="s">
        <v>112</v>
      </c>
      <c r="G9450" s="3">
        <f t="array" ref="G9450">INDEX('Apr2021'!$A$1:$BP$55,MATCH($D9450,'Apr2021'!$A:$A,0),MATCH($E9450,'Apr2021'!$2:$2,0))</f>
        <v>0</v>
      </c>
      <c r="H9450" s="3">
        <v>0.0</v>
      </c>
      <c r="I9450" s="3">
        <v>0.0</v>
      </c>
    </row>
    <row r="9451" ht="14.25" customHeight="1">
      <c r="A9451" s="3" t="str">
        <f t="shared" si="4"/>
        <v>Apr2021</v>
      </c>
      <c r="B9451" s="21">
        <v>44287.0</v>
      </c>
      <c r="C9451" s="3">
        <v>13.0</v>
      </c>
      <c r="D9451" s="3" t="s">
        <v>178</v>
      </c>
      <c r="E9451" s="3" t="s">
        <v>144</v>
      </c>
      <c r="F9451" s="3" t="s">
        <v>108</v>
      </c>
      <c r="G9451" s="3">
        <f t="array" ref="G9451">INDEX('Apr2021'!$A$1:$BP$55,MATCH($D9451,'Apr2021'!$A:$A,0),MATCH($E9451,'Apr2021'!$2:$2,0))</f>
        <v>0</v>
      </c>
      <c r="H9451" s="3">
        <v>0.0</v>
      </c>
      <c r="I9451" s="3">
        <v>0.0</v>
      </c>
    </row>
    <row r="9452" ht="14.25" customHeight="1">
      <c r="A9452" s="3" t="str">
        <f t="shared" si="4"/>
        <v>Apr2021</v>
      </c>
      <c r="B9452" s="21">
        <v>44287.0</v>
      </c>
      <c r="C9452" s="3">
        <v>14.0</v>
      </c>
      <c r="D9452" s="3" t="s">
        <v>178</v>
      </c>
      <c r="E9452" s="3" t="s">
        <v>149</v>
      </c>
      <c r="F9452" s="3" t="s">
        <v>108</v>
      </c>
      <c r="G9452" s="3">
        <f t="array" ref="G9452">INDEX('Apr2021'!$A$1:$BP$55,MATCH($D9452,'Apr2021'!$A:$A,0),MATCH($E9452,'Apr2021'!$2:$2,0))</f>
        <v>0</v>
      </c>
      <c r="H9452" s="3">
        <v>0.0</v>
      </c>
      <c r="I9452" s="3">
        <v>0.0</v>
      </c>
    </row>
    <row r="9453" ht="14.25" customHeight="1">
      <c r="A9453" s="3" t="str">
        <f t="shared" si="4"/>
        <v>Apr2021</v>
      </c>
      <c r="B9453" s="21">
        <v>44287.0</v>
      </c>
      <c r="C9453" s="3">
        <v>15.0</v>
      </c>
      <c r="D9453" s="3" t="s">
        <v>178</v>
      </c>
      <c r="E9453" s="3" t="s">
        <v>225</v>
      </c>
      <c r="F9453" s="3" t="s">
        <v>109</v>
      </c>
      <c r="G9453" s="3">
        <f t="array" ref="G9453">INDEX('Apr2021'!$A$1:$BP$55,MATCH($D9453,'Apr2021'!$A:$A,0),MATCH($E9453,'Apr2021'!$2:$2,0))</f>
        <v>0</v>
      </c>
      <c r="H9453" s="3">
        <v>0.0</v>
      </c>
      <c r="I9453" s="3">
        <v>0.0</v>
      </c>
    </row>
    <row r="9454" ht="14.25" customHeight="1">
      <c r="A9454" s="3" t="str">
        <f t="shared" si="4"/>
        <v>Apr2021</v>
      </c>
      <c r="B9454" s="21">
        <v>44287.0</v>
      </c>
      <c r="C9454" s="3">
        <v>16.0</v>
      </c>
      <c r="D9454" s="3" t="s">
        <v>178</v>
      </c>
      <c r="E9454" s="3" t="s">
        <v>150</v>
      </c>
      <c r="F9454" s="3" t="s">
        <v>108</v>
      </c>
      <c r="G9454" s="3" t="str">
        <f t="array" ref="G9454">INDEX('Apr2021'!$A$1:$BP$55,MATCH($D9454,'Apr2021'!$A:$A,0),MATCH($E9454,'Apr2021'!$2:$2,0))</f>
        <v>Suppressed</v>
      </c>
      <c r="H9454" s="3">
        <v>1.0</v>
      </c>
      <c r="I9454" s="3">
        <v>2.0</v>
      </c>
    </row>
    <row r="9455" ht="14.25" customHeight="1">
      <c r="A9455" s="3" t="str">
        <f t="shared" si="4"/>
        <v>Apr2021</v>
      </c>
      <c r="B9455" s="21">
        <v>44287.0</v>
      </c>
      <c r="C9455" s="3">
        <v>17.0</v>
      </c>
      <c r="D9455" s="3" t="s">
        <v>178</v>
      </c>
      <c r="E9455" s="3" t="s">
        <v>145</v>
      </c>
      <c r="F9455" s="3" t="s">
        <v>108</v>
      </c>
      <c r="G9455" s="3">
        <f t="array" ref="G9455">INDEX('Apr2021'!$A$1:$BP$55,MATCH($D9455,'Apr2021'!$A:$A,0),MATCH($E9455,'Apr2021'!$2:$2,0))</f>
        <v>0</v>
      </c>
      <c r="H9455" s="3">
        <v>0.0</v>
      </c>
      <c r="I9455" s="3">
        <v>0.0</v>
      </c>
    </row>
    <row r="9456" ht="14.25" customHeight="1">
      <c r="A9456" s="3" t="str">
        <f t="shared" si="4"/>
        <v>Apr2021</v>
      </c>
      <c r="B9456" s="21">
        <v>44287.0</v>
      </c>
      <c r="C9456" s="3">
        <v>18.0</v>
      </c>
      <c r="D9456" s="3" t="s">
        <v>178</v>
      </c>
      <c r="E9456" s="3" t="s">
        <v>159</v>
      </c>
      <c r="F9456" s="3" t="s">
        <v>110</v>
      </c>
      <c r="G9456" s="3" t="str">
        <f t="array" ref="G9456">INDEX('Apr2021'!$A$1:$BP$55,MATCH($D9456,'Apr2021'!$A:$A,0),MATCH($E9456,'Apr2021'!$2:$2,0))</f>
        <v>Suppressed</v>
      </c>
      <c r="H9456" s="3">
        <v>1.0</v>
      </c>
      <c r="I9456" s="3">
        <v>2.0</v>
      </c>
    </row>
    <row r="9457" ht="14.25" customHeight="1">
      <c r="A9457" s="3" t="str">
        <f t="shared" si="4"/>
        <v>Apr2021</v>
      </c>
      <c r="B9457" s="21">
        <v>44287.0</v>
      </c>
      <c r="C9457" s="3">
        <v>19.0</v>
      </c>
      <c r="D9457" s="3" t="s">
        <v>178</v>
      </c>
      <c r="E9457" s="3" t="s">
        <v>166</v>
      </c>
      <c r="F9457" s="3" t="s">
        <v>108</v>
      </c>
      <c r="G9457" s="3">
        <f t="array" ref="G9457">INDEX('Apr2021'!$A$1:$BP$55,MATCH($D9457,'Apr2021'!$A:$A,0),MATCH($E9457,'Apr2021'!$2:$2,0))</f>
        <v>0</v>
      </c>
      <c r="H9457" s="3">
        <v>0.0</v>
      </c>
      <c r="I9457" s="3">
        <v>0.0</v>
      </c>
    </row>
    <row r="9458" ht="14.25" customHeight="1">
      <c r="A9458" s="3" t="str">
        <f t="shared" si="4"/>
        <v>Apr2021</v>
      </c>
      <c r="B9458" s="21">
        <v>44287.0</v>
      </c>
      <c r="C9458" s="3">
        <v>20.0</v>
      </c>
      <c r="D9458" s="3" t="s">
        <v>178</v>
      </c>
      <c r="E9458" s="3" t="s">
        <v>165</v>
      </c>
      <c r="F9458" s="3" t="s">
        <v>111</v>
      </c>
      <c r="G9458" s="3">
        <f t="array" ref="G9458">INDEX('Apr2021'!$A$1:$BP$55,MATCH($D9458,'Apr2021'!$A:$A,0),MATCH($E9458,'Apr2021'!$2:$2,0))</f>
        <v>0</v>
      </c>
      <c r="H9458" s="3">
        <v>0.0</v>
      </c>
      <c r="I9458" s="3">
        <v>0.0</v>
      </c>
    </row>
    <row r="9459" ht="14.25" customHeight="1">
      <c r="A9459" s="3" t="str">
        <f t="shared" si="4"/>
        <v>Apr2021</v>
      </c>
      <c r="B9459" s="21">
        <v>44287.0</v>
      </c>
      <c r="C9459" s="3">
        <v>21.0</v>
      </c>
      <c r="D9459" s="3" t="s">
        <v>178</v>
      </c>
      <c r="E9459" s="3" t="s">
        <v>154</v>
      </c>
      <c r="F9459" s="3" t="s">
        <v>110</v>
      </c>
      <c r="G9459" s="3" t="str">
        <f t="array" ref="G9459">INDEX('Apr2021'!$A$1:$BP$55,MATCH($D9459,'Apr2021'!$A:$A,0),MATCH($E9459,'Apr2021'!$2:$2,0))</f>
        <v>Suppressed</v>
      </c>
      <c r="H9459" s="3">
        <v>1.0</v>
      </c>
      <c r="I9459" s="3">
        <v>2.0</v>
      </c>
    </row>
    <row r="9460" ht="14.25" customHeight="1">
      <c r="A9460" s="3" t="str">
        <f t="shared" si="4"/>
        <v>Apr2021</v>
      </c>
      <c r="B9460" s="21">
        <v>44287.0</v>
      </c>
      <c r="C9460" s="3">
        <v>22.0</v>
      </c>
      <c r="D9460" s="3" t="s">
        <v>178</v>
      </c>
      <c r="E9460" s="3" t="s">
        <v>160</v>
      </c>
      <c r="F9460" s="3" t="s">
        <v>109</v>
      </c>
      <c r="G9460" s="3">
        <f t="array" ref="G9460">INDEX('Apr2021'!$A$1:$BP$55,MATCH($D9460,'Apr2021'!$A:$A,0),MATCH($E9460,'Apr2021'!$2:$2,0))</f>
        <v>0</v>
      </c>
      <c r="H9460" s="3">
        <v>0.0</v>
      </c>
      <c r="I9460" s="3">
        <v>0.0</v>
      </c>
    </row>
    <row r="9461" ht="14.25" customHeight="1">
      <c r="A9461" s="3" t="str">
        <f t="shared" si="4"/>
        <v>Apr2021</v>
      </c>
      <c r="B9461" s="21">
        <v>44287.0</v>
      </c>
      <c r="C9461" s="3">
        <v>23.0</v>
      </c>
      <c r="D9461" s="3" t="s">
        <v>178</v>
      </c>
      <c r="E9461" s="3" t="s">
        <v>155</v>
      </c>
      <c r="F9461" s="3" t="s">
        <v>109</v>
      </c>
      <c r="G9461" s="3">
        <f t="array" ref="G9461">INDEX('Apr2021'!$A$1:$BP$55,MATCH($D9461,'Apr2021'!$A:$A,0),MATCH($E9461,'Apr2021'!$2:$2,0))</f>
        <v>0</v>
      </c>
      <c r="H9461" s="3">
        <v>0.0</v>
      </c>
      <c r="I9461" s="3">
        <v>0.0</v>
      </c>
    </row>
    <row r="9462" ht="14.25" customHeight="1">
      <c r="A9462" s="3" t="str">
        <f t="shared" si="4"/>
        <v>Apr2021</v>
      </c>
      <c r="B9462" s="21">
        <v>44287.0</v>
      </c>
      <c r="C9462" s="3">
        <v>24.0</v>
      </c>
      <c r="D9462" s="3" t="s">
        <v>178</v>
      </c>
      <c r="E9462" s="3" t="s">
        <v>173</v>
      </c>
      <c r="F9462" s="3" t="s">
        <v>110</v>
      </c>
      <c r="G9462" s="3">
        <f t="array" ref="G9462">INDEX('Apr2021'!$A$1:$BP$55,MATCH($D9462,'Apr2021'!$A:$A,0),MATCH($E9462,'Apr2021'!$2:$2,0))</f>
        <v>0</v>
      </c>
      <c r="H9462" s="3">
        <v>0.0</v>
      </c>
      <c r="I9462" s="3">
        <v>0.0</v>
      </c>
    </row>
    <row r="9463" ht="14.25" customHeight="1">
      <c r="A9463" s="3" t="str">
        <f t="shared" si="4"/>
        <v>Apr2021</v>
      </c>
      <c r="B9463" s="21">
        <v>44287.0</v>
      </c>
      <c r="C9463" s="3">
        <v>25.0</v>
      </c>
      <c r="D9463" s="3" t="s">
        <v>178</v>
      </c>
      <c r="E9463" s="3" t="s">
        <v>195</v>
      </c>
      <c r="F9463" s="3" t="s">
        <v>110</v>
      </c>
      <c r="G9463" s="3">
        <f t="array" ref="G9463">INDEX('Apr2021'!$A$1:$BP$55,MATCH($D9463,'Apr2021'!$A:$A,0),MATCH($E9463,'Apr2021'!$2:$2,0))</f>
        <v>0</v>
      </c>
      <c r="H9463" s="3">
        <v>0.0</v>
      </c>
      <c r="I9463" s="3">
        <v>0.0</v>
      </c>
    </row>
    <row r="9464" ht="14.25" customHeight="1">
      <c r="A9464" s="3" t="str">
        <f t="shared" si="4"/>
        <v>Apr2021</v>
      </c>
      <c r="B9464" s="21">
        <v>44287.0</v>
      </c>
      <c r="C9464" s="3">
        <v>26.0</v>
      </c>
      <c r="D9464" s="3" t="s">
        <v>178</v>
      </c>
      <c r="E9464" s="3" t="s">
        <v>206</v>
      </c>
      <c r="F9464" s="3" t="s">
        <v>108</v>
      </c>
      <c r="G9464" s="3">
        <f t="array" ref="G9464">INDEX('Apr2021'!$A$1:$BP$55,MATCH($D9464,'Apr2021'!$A:$A,0),MATCH($E9464,'Apr2021'!$2:$2,0))</f>
        <v>0</v>
      </c>
      <c r="H9464" s="3">
        <v>0.0</v>
      </c>
      <c r="I9464" s="3">
        <v>0.0</v>
      </c>
    </row>
    <row r="9465" ht="14.25" customHeight="1">
      <c r="A9465" s="3" t="str">
        <f t="shared" si="4"/>
        <v>Apr2021</v>
      </c>
      <c r="B9465" s="21">
        <v>44287.0</v>
      </c>
      <c r="C9465" s="3">
        <v>27.0</v>
      </c>
      <c r="D9465" s="3" t="s">
        <v>178</v>
      </c>
      <c r="E9465" s="3" t="s">
        <v>161</v>
      </c>
      <c r="F9465" s="3" t="s">
        <v>108</v>
      </c>
      <c r="G9465" s="3">
        <f t="array" ref="G9465">INDEX('Apr2021'!$A$1:$BP$55,MATCH($D9465,'Apr2021'!$A:$A,0),MATCH($E9465,'Apr2021'!$2:$2,0))</f>
        <v>0</v>
      </c>
      <c r="H9465" s="3">
        <v>0.0</v>
      </c>
      <c r="I9465" s="3">
        <v>0.0</v>
      </c>
    </row>
    <row r="9466" ht="14.25" customHeight="1">
      <c r="A9466" s="3" t="str">
        <f t="shared" si="4"/>
        <v>Apr2021</v>
      </c>
      <c r="B9466" s="21">
        <v>44287.0</v>
      </c>
      <c r="C9466" s="3">
        <v>28.0</v>
      </c>
      <c r="D9466" s="3" t="s">
        <v>178</v>
      </c>
      <c r="E9466" s="3" t="s">
        <v>157</v>
      </c>
      <c r="F9466" s="3" t="s">
        <v>108</v>
      </c>
      <c r="G9466" s="3">
        <f t="array" ref="G9466">INDEX('Apr2021'!$A$1:$BP$55,MATCH($D9466,'Apr2021'!$A:$A,0),MATCH($E9466,'Apr2021'!$2:$2,0))</f>
        <v>0</v>
      </c>
      <c r="H9466" s="3">
        <v>0.0</v>
      </c>
      <c r="I9466" s="3">
        <v>0.0</v>
      </c>
    </row>
    <row r="9467" ht="14.25" customHeight="1">
      <c r="A9467" s="3" t="str">
        <f t="shared" si="4"/>
        <v>Apr2021</v>
      </c>
      <c r="B9467" s="21">
        <v>44287.0</v>
      </c>
      <c r="C9467" s="3">
        <v>29.0</v>
      </c>
      <c r="D9467" s="3" t="s">
        <v>178</v>
      </c>
      <c r="E9467" s="3" t="s">
        <v>163</v>
      </c>
      <c r="F9467" s="3" t="s">
        <v>109</v>
      </c>
      <c r="G9467" s="3">
        <f t="array" ref="G9467">INDEX('Apr2021'!$A$1:$BP$55,MATCH($D9467,'Apr2021'!$A:$A,0),MATCH($E9467,'Apr2021'!$2:$2,0))</f>
        <v>0</v>
      </c>
      <c r="H9467" s="3">
        <v>0.0</v>
      </c>
      <c r="I9467" s="3">
        <v>0.0</v>
      </c>
    </row>
    <row r="9468" ht="14.25" customHeight="1">
      <c r="A9468" s="3" t="str">
        <f t="shared" si="4"/>
        <v>Apr2021</v>
      </c>
      <c r="B9468" s="21">
        <v>44287.0</v>
      </c>
      <c r="C9468" s="3">
        <v>30.0</v>
      </c>
      <c r="D9468" s="3" t="s">
        <v>178</v>
      </c>
      <c r="E9468" s="3" t="s">
        <v>207</v>
      </c>
      <c r="F9468" s="3" t="s">
        <v>108</v>
      </c>
      <c r="G9468" s="3" t="str">
        <f t="array" ref="G9468">INDEX('Apr2021'!$A$1:$BP$55,MATCH($D9468,'Apr2021'!$A:$A,0),MATCH($E9468,'Apr2021'!$2:$2,0))</f>
        <v>Suppressed</v>
      </c>
      <c r="H9468" s="3">
        <v>1.0</v>
      </c>
      <c r="I9468" s="3">
        <v>2.0</v>
      </c>
    </row>
    <row r="9469" ht="14.25" customHeight="1">
      <c r="A9469" s="3" t="str">
        <f t="shared" si="4"/>
        <v>Apr2021</v>
      </c>
      <c r="B9469" s="21">
        <v>44287.0</v>
      </c>
      <c r="C9469" s="3">
        <v>31.0</v>
      </c>
      <c r="D9469" s="3" t="s">
        <v>178</v>
      </c>
      <c r="E9469" s="3" t="s">
        <v>158</v>
      </c>
      <c r="F9469" s="3" t="s">
        <v>109</v>
      </c>
      <c r="G9469" s="3">
        <f t="array" ref="G9469">INDEX('Apr2021'!$A$1:$BP$55,MATCH($D9469,'Apr2021'!$A:$A,0),MATCH($E9469,'Apr2021'!$2:$2,0))</f>
        <v>0</v>
      </c>
      <c r="H9469" s="3">
        <v>0.0</v>
      </c>
      <c r="I9469" s="3">
        <v>0.0</v>
      </c>
    </row>
    <row r="9470" ht="14.25" customHeight="1">
      <c r="A9470" s="3" t="str">
        <f t="shared" si="4"/>
        <v>Apr2021</v>
      </c>
      <c r="B9470" s="21">
        <v>44287.0</v>
      </c>
      <c r="C9470" s="3">
        <v>32.0</v>
      </c>
      <c r="D9470" s="3" t="s">
        <v>178</v>
      </c>
      <c r="E9470" s="3" t="s">
        <v>188</v>
      </c>
      <c r="F9470" s="3" t="s">
        <v>108</v>
      </c>
      <c r="G9470" s="3">
        <f t="array" ref="G9470">INDEX('Apr2021'!$A$1:$BP$55,MATCH($D9470,'Apr2021'!$A:$A,0),MATCH($E9470,'Apr2021'!$2:$2,0))</f>
        <v>0</v>
      </c>
      <c r="H9470" s="3">
        <v>0.0</v>
      </c>
      <c r="I9470" s="3">
        <v>0.0</v>
      </c>
    </row>
    <row r="9471" ht="14.25" customHeight="1">
      <c r="A9471" s="3" t="str">
        <f t="shared" si="4"/>
        <v>Apr2021</v>
      </c>
      <c r="B9471" s="21">
        <v>44287.0</v>
      </c>
      <c r="C9471" s="3">
        <v>33.0</v>
      </c>
      <c r="D9471" s="3" t="s">
        <v>178</v>
      </c>
      <c r="E9471" s="3" t="s">
        <v>189</v>
      </c>
      <c r="F9471" s="3" t="s">
        <v>108</v>
      </c>
      <c r="G9471" s="3">
        <f t="array" ref="G9471">INDEX('Apr2021'!$A$1:$BP$55,MATCH($D9471,'Apr2021'!$A:$A,0),MATCH($E9471,'Apr2021'!$2:$2,0))</f>
        <v>0</v>
      </c>
      <c r="H9471" s="3">
        <v>0.0</v>
      </c>
      <c r="I9471" s="3">
        <v>0.0</v>
      </c>
    </row>
    <row r="9472" ht="14.25" customHeight="1">
      <c r="A9472" s="3" t="str">
        <f t="shared" si="4"/>
        <v>Apr2021</v>
      </c>
      <c r="B9472" s="21">
        <v>44287.0</v>
      </c>
      <c r="C9472" s="3">
        <v>34.0</v>
      </c>
      <c r="D9472" s="3" t="s">
        <v>178</v>
      </c>
      <c r="E9472" s="3" t="s">
        <v>164</v>
      </c>
      <c r="F9472" s="3" t="s">
        <v>112</v>
      </c>
      <c r="G9472" s="3">
        <f t="array" ref="G9472">INDEX('Apr2021'!$A$1:$BP$55,MATCH($D9472,'Apr2021'!$A:$A,0),MATCH($E9472,'Apr2021'!$2:$2,0))</f>
        <v>0</v>
      </c>
      <c r="H9472" s="3">
        <v>0.0</v>
      </c>
      <c r="I9472" s="3">
        <v>0.0</v>
      </c>
    </row>
    <row r="9473" ht="14.25" customHeight="1">
      <c r="A9473" s="3" t="str">
        <f t="shared" si="4"/>
        <v>Apr2021</v>
      </c>
      <c r="B9473" s="21">
        <v>44287.0</v>
      </c>
      <c r="C9473" s="3">
        <v>35.0</v>
      </c>
      <c r="D9473" s="3" t="s">
        <v>178</v>
      </c>
      <c r="E9473" s="3" t="s">
        <v>180</v>
      </c>
      <c r="F9473" s="3" t="s">
        <v>110</v>
      </c>
      <c r="G9473" s="3">
        <f t="array" ref="G9473">INDEX('Apr2021'!$A$1:$BP$55,MATCH($D9473,'Apr2021'!$A:$A,0),MATCH($E9473,'Apr2021'!$2:$2,0))</f>
        <v>0</v>
      </c>
      <c r="H9473" s="3">
        <v>0.0</v>
      </c>
      <c r="I9473" s="3">
        <v>0.0</v>
      </c>
    </row>
    <row r="9474" ht="14.25" customHeight="1">
      <c r="A9474" s="3" t="str">
        <f t="shared" si="4"/>
        <v>Apr2021</v>
      </c>
      <c r="B9474" s="21">
        <v>44287.0</v>
      </c>
      <c r="C9474" s="3">
        <v>36.0</v>
      </c>
      <c r="D9474" s="3" t="s">
        <v>178</v>
      </c>
      <c r="E9474" s="3" t="s">
        <v>181</v>
      </c>
      <c r="F9474" s="3" t="s">
        <v>108</v>
      </c>
      <c r="G9474" s="3">
        <f t="array" ref="G9474">INDEX('Apr2021'!$A$1:$BP$55,MATCH($D9474,'Apr2021'!$A:$A,0),MATCH($E9474,'Apr2021'!$2:$2,0))</f>
        <v>0</v>
      </c>
      <c r="H9474" s="3">
        <v>0.0</v>
      </c>
      <c r="I9474" s="3">
        <v>0.0</v>
      </c>
    </row>
    <row r="9475" ht="14.25" customHeight="1">
      <c r="A9475" s="3" t="str">
        <f t="shared" si="4"/>
        <v>Apr2021</v>
      </c>
      <c r="B9475" s="21">
        <v>44287.0</v>
      </c>
      <c r="C9475" s="3">
        <v>37.0</v>
      </c>
      <c r="D9475" s="3" t="s">
        <v>178</v>
      </c>
      <c r="E9475" s="3" t="s">
        <v>244</v>
      </c>
      <c r="F9475" s="3" t="s">
        <v>109</v>
      </c>
      <c r="G9475" s="3">
        <f t="array" ref="G9475">INDEX('Apr2021'!$A$1:$BP$55,MATCH($D9475,'Apr2021'!$A:$A,0),MATCH($E9475,'Apr2021'!$2:$2,0))</f>
        <v>0</v>
      </c>
      <c r="H9475" s="3">
        <v>0.0</v>
      </c>
      <c r="I9475" s="3">
        <v>0.0</v>
      </c>
    </row>
    <row r="9476" ht="14.25" customHeight="1">
      <c r="A9476" s="3" t="str">
        <f t="shared" si="4"/>
        <v>Apr2021</v>
      </c>
      <c r="B9476" s="21">
        <v>44287.0</v>
      </c>
      <c r="C9476" s="3">
        <v>38.0</v>
      </c>
      <c r="D9476" s="3" t="s">
        <v>178</v>
      </c>
      <c r="E9476" s="3" t="s">
        <v>185</v>
      </c>
      <c r="F9476" s="3" t="s">
        <v>110</v>
      </c>
      <c r="G9476" s="3">
        <f t="array" ref="G9476">INDEX('Apr2021'!$A$1:$BP$55,MATCH($D9476,'Apr2021'!$A:$A,0),MATCH($E9476,'Apr2021'!$2:$2,0))</f>
        <v>0</v>
      </c>
      <c r="H9476" s="3">
        <v>0.0</v>
      </c>
      <c r="I9476" s="3">
        <v>0.0</v>
      </c>
    </row>
    <row r="9477" ht="14.25" customHeight="1">
      <c r="A9477" s="3" t="str">
        <f t="shared" si="4"/>
        <v>Apr2021</v>
      </c>
      <c r="B9477" s="21">
        <v>44287.0</v>
      </c>
      <c r="C9477" s="3">
        <v>39.0</v>
      </c>
      <c r="D9477" s="3" t="s">
        <v>178</v>
      </c>
      <c r="E9477" s="3" t="s">
        <v>246</v>
      </c>
      <c r="F9477" s="3" t="s">
        <v>110</v>
      </c>
      <c r="G9477" s="3">
        <f t="array" ref="G9477">INDEX('Apr2021'!$A$1:$BP$55,MATCH($D9477,'Apr2021'!$A:$A,0),MATCH($E9477,'Apr2021'!$2:$2,0))</f>
        <v>0</v>
      </c>
      <c r="H9477" s="3">
        <v>0.0</v>
      </c>
      <c r="I9477" s="3">
        <v>0.0</v>
      </c>
    </row>
    <row r="9478" ht="14.25" customHeight="1">
      <c r="A9478" s="3" t="str">
        <f t="shared" si="4"/>
        <v>Apr2021</v>
      </c>
      <c r="B9478" s="21">
        <v>44287.0</v>
      </c>
      <c r="C9478" s="3">
        <v>40.0</v>
      </c>
      <c r="D9478" s="3" t="s">
        <v>178</v>
      </c>
      <c r="E9478" s="3" t="s">
        <v>259</v>
      </c>
      <c r="F9478" s="3" t="s">
        <v>115</v>
      </c>
      <c r="G9478" s="3">
        <f t="array" ref="G9478">INDEX('Apr2021'!$A$1:$BP$55,MATCH($D9478,'Apr2021'!$A:$A,0),MATCH($E9478,'Apr2021'!$2:$2,0))</f>
        <v>0</v>
      </c>
      <c r="H9478" s="3">
        <v>0.0</v>
      </c>
      <c r="I9478" s="3">
        <v>0.0</v>
      </c>
    </row>
    <row r="9479" ht="14.25" customHeight="1">
      <c r="A9479" s="3" t="str">
        <f t="shared" si="4"/>
        <v>Apr2021</v>
      </c>
      <c r="B9479" s="21">
        <v>44287.0</v>
      </c>
      <c r="C9479" s="3">
        <v>41.0</v>
      </c>
      <c r="D9479" s="3" t="s">
        <v>178</v>
      </c>
      <c r="E9479" s="3" t="s">
        <v>260</v>
      </c>
      <c r="F9479" s="3" t="s">
        <v>109</v>
      </c>
      <c r="G9479" s="3">
        <f t="array" ref="G9479">INDEX('Apr2021'!$A$1:$BP$55,MATCH($D9479,'Apr2021'!$A:$A,0),MATCH($E9479,'Apr2021'!$2:$2,0))</f>
        <v>0</v>
      </c>
      <c r="H9479" s="3">
        <v>0.0</v>
      </c>
      <c r="I9479" s="3">
        <v>0.0</v>
      </c>
    </row>
    <row r="9480" ht="14.25" customHeight="1">
      <c r="A9480" s="3" t="str">
        <f t="shared" si="4"/>
        <v>Apr2021</v>
      </c>
      <c r="B9480" s="21">
        <v>44287.0</v>
      </c>
      <c r="C9480" s="3">
        <v>42.0</v>
      </c>
      <c r="D9480" s="3" t="s">
        <v>178</v>
      </c>
      <c r="E9480" s="3" t="s">
        <v>213</v>
      </c>
      <c r="F9480" s="3" t="s">
        <v>108</v>
      </c>
      <c r="G9480" s="3">
        <f t="array" ref="G9480">INDEX('Apr2021'!$A$1:$BP$55,MATCH($D9480,'Apr2021'!$A:$A,0),MATCH($E9480,'Apr2021'!$2:$2,0))</f>
        <v>0</v>
      </c>
      <c r="H9480" s="3">
        <v>0.0</v>
      </c>
      <c r="I9480" s="3">
        <v>0.0</v>
      </c>
    </row>
    <row r="9481" ht="14.25" customHeight="1">
      <c r="A9481" s="3" t="str">
        <f t="shared" si="4"/>
        <v>Apr2021</v>
      </c>
      <c r="B9481" s="21">
        <v>44287.0</v>
      </c>
      <c r="C9481" s="3">
        <v>43.0</v>
      </c>
      <c r="D9481" s="3" t="s">
        <v>178</v>
      </c>
      <c r="E9481" s="3" t="s">
        <v>190</v>
      </c>
      <c r="F9481" s="3" t="s">
        <v>108</v>
      </c>
      <c r="G9481" s="3">
        <f t="array" ref="G9481">INDEX('Apr2021'!$A$1:$BP$55,MATCH($D9481,'Apr2021'!$A:$A,0),MATCH($E9481,'Apr2021'!$2:$2,0))</f>
        <v>0</v>
      </c>
      <c r="H9481" s="3">
        <v>0.0</v>
      </c>
      <c r="I9481" s="3">
        <v>0.0</v>
      </c>
    </row>
    <row r="9482" ht="14.25" customHeight="1">
      <c r="A9482" s="3" t="str">
        <f t="shared" si="4"/>
        <v>Apr2021</v>
      </c>
      <c r="B9482" s="21">
        <v>44287.0</v>
      </c>
      <c r="C9482" s="3">
        <v>44.0</v>
      </c>
      <c r="D9482" s="3" t="s">
        <v>178</v>
      </c>
      <c r="E9482" s="3" t="s">
        <v>167</v>
      </c>
      <c r="F9482" s="3" t="s">
        <v>109</v>
      </c>
      <c r="G9482" s="3">
        <f t="array" ref="G9482">INDEX('Apr2021'!$A$1:$BP$55,MATCH($D9482,'Apr2021'!$A:$A,0),MATCH($E9482,'Apr2021'!$2:$2,0))</f>
        <v>0</v>
      </c>
      <c r="H9482" s="3">
        <v>0.0</v>
      </c>
      <c r="I9482" s="3">
        <v>0.0</v>
      </c>
    </row>
    <row r="9483" ht="14.25" customHeight="1">
      <c r="A9483" s="3" t="str">
        <f t="shared" si="4"/>
        <v>Apr2021</v>
      </c>
      <c r="B9483" s="21">
        <v>44287.0</v>
      </c>
      <c r="C9483" s="3">
        <v>45.0</v>
      </c>
      <c r="D9483" s="3" t="s">
        <v>178</v>
      </c>
      <c r="E9483" s="3" t="s">
        <v>250</v>
      </c>
      <c r="F9483" s="3" t="s">
        <v>108</v>
      </c>
      <c r="G9483" s="3">
        <f t="array" ref="G9483">INDEX('Apr2021'!$A$1:$BP$55,MATCH($D9483,'Apr2021'!$A:$A,0),MATCH($E9483,'Apr2021'!$2:$2,0))</f>
        <v>0</v>
      </c>
      <c r="H9483" s="3">
        <v>0.0</v>
      </c>
      <c r="I9483" s="3">
        <v>0.0</v>
      </c>
    </row>
    <row r="9484" ht="14.25" customHeight="1">
      <c r="A9484" s="3" t="str">
        <f t="shared" si="4"/>
        <v>Apr2021</v>
      </c>
      <c r="B9484" s="21">
        <v>44287.0</v>
      </c>
      <c r="C9484" s="3">
        <v>46.0</v>
      </c>
      <c r="D9484" s="3" t="s">
        <v>178</v>
      </c>
      <c r="E9484" s="3" t="s">
        <v>176</v>
      </c>
      <c r="F9484" s="3" t="s">
        <v>109</v>
      </c>
      <c r="G9484" s="3">
        <f t="array" ref="G9484">INDEX('Apr2021'!$A$1:$BP$55,MATCH($D9484,'Apr2021'!$A:$A,0),MATCH($E9484,'Apr2021'!$2:$2,0))</f>
        <v>0</v>
      </c>
      <c r="H9484" s="3">
        <v>0.0</v>
      </c>
      <c r="I9484" s="3">
        <v>0.0</v>
      </c>
    </row>
    <row r="9485" ht="14.25" customHeight="1">
      <c r="A9485" s="3" t="str">
        <f t="shared" si="4"/>
        <v>Apr2021</v>
      </c>
      <c r="B9485" s="21">
        <v>44287.0</v>
      </c>
      <c r="C9485" s="3">
        <v>47.0</v>
      </c>
      <c r="D9485" s="3" t="s">
        <v>178</v>
      </c>
      <c r="E9485" s="3" t="s">
        <v>193</v>
      </c>
      <c r="F9485" s="3" t="s">
        <v>108</v>
      </c>
      <c r="G9485" s="3">
        <f t="array" ref="G9485">INDEX('Apr2021'!$A$1:$BP$55,MATCH($D9485,'Apr2021'!$A:$A,0),MATCH($E9485,'Apr2021'!$2:$2,0))</f>
        <v>0</v>
      </c>
      <c r="H9485" s="3">
        <v>0.0</v>
      </c>
      <c r="I9485" s="3">
        <v>0.0</v>
      </c>
    </row>
    <row r="9486" ht="14.25" customHeight="1">
      <c r="A9486" s="3" t="str">
        <f t="shared" si="4"/>
        <v>Apr2021</v>
      </c>
      <c r="B9486" s="21">
        <v>44287.0</v>
      </c>
      <c r="C9486" s="3">
        <v>48.0</v>
      </c>
      <c r="D9486" s="3" t="s">
        <v>178</v>
      </c>
      <c r="E9486" s="3" t="s">
        <v>215</v>
      </c>
      <c r="F9486" s="3" t="s">
        <v>108</v>
      </c>
      <c r="G9486" s="3">
        <f t="array" ref="G9486">INDEX('Apr2021'!$A$1:$BP$55,MATCH($D9486,'Apr2021'!$A:$A,0),MATCH($E9486,'Apr2021'!$2:$2,0))</f>
        <v>0</v>
      </c>
      <c r="H9486" s="3">
        <v>0.0</v>
      </c>
      <c r="I9486" s="3">
        <v>0.0</v>
      </c>
    </row>
    <row r="9487" ht="14.25" customHeight="1">
      <c r="A9487" s="3" t="str">
        <f t="shared" si="4"/>
        <v>Apr2021</v>
      </c>
      <c r="B9487" s="21">
        <v>44287.0</v>
      </c>
      <c r="C9487" s="3">
        <v>49.0</v>
      </c>
      <c r="D9487" s="3" t="s">
        <v>178</v>
      </c>
      <c r="E9487" s="3" t="s">
        <v>261</v>
      </c>
      <c r="F9487" s="3" t="s">
        <v>112</v>
      </c>
      <c r="G9487" s="3">
        <f t="array" ref="G9487">INDEX('Apr2021'!$A$1:$BP$55,MATCH($D9487,'Apr2021'!$A:$A,0),MATCH($E9487,'Apr2021'!$2:$2,0))</f>
        <v>0</v>
      </c>
      <c r="H9487" s="3">
        <v>0.0</v>
      </c>
      <c r="I9487" s="3">
        <v>0.0</v>
      </c>
    </row>
    <row r="9488" ht="14.25" customHeight="1">
      <c r="A9488" s="3" t="str">
        <f t="shared" si="4"/>
        <v>Apr2021</v>
      </c>
      <c r="B9488" s="21">
        <v>44287.0</v>
      </c>
      <c r="C9488" s="3">
        <v>50.0</v>
      </c>
      <c r="D9488" s="3" t="s">
        <v>178</v>
      </c>
      <c r="E9488" s="3" t="s">
        <v>169</v>
      </c>
      <c r="F9488" s="3" t="s">
        <v>110</v>
      </c>
      <c r="G9488" s="3">
        <f t="array" ref="G9488">INDEX('Apr2021'!$A$1:$BP$55,MATCH($D9488,'Apr2021'!$A:$A,0),MATCH($E9488,'Apr2021'!$2:$2,0))</f>
        <v>0</v>
      </c>
      <c r="H9488" s="3">
        <v>0.0</v>
      </c>
      <c r="I9488" s="3">
        <v>0.0</v>
      </c>
    </row>
    <row r="9489" ht="14.25" customHeight="1">
      <c r="A9489" s="3" t="str">
        <f t="shared" si="4"/>
        <v>Apr2021</v>
      </c>
      <c r="B9489" s="21">
        <v>44287.0</v>
      </c>
      <c r="C9489" s="3">
        <v>51.0</v>
      </c>
      <c r="D9489" s="3" t="s">
        <v>178</v>
      </c>
      <c r="E9489" s="3" t="s">
        <v>179</v>
      </c>
      <c r="F9489" s="3" t="s">
        <v>109</v>
      </c>
      <c r="G9489" s="3">
        <f t="array" ref="G9489">INDEX('Apr2021'!$A$1:$BP$55,MATCH($D9489,'Apr2021'!$A:$A,0),MATCH($E9489,'Apr2021'!$2:$2,0))</f>
        <v>0</v>
      </c>
      <c r="H9489" s="3">
        <v>0.0</v>
      </c>
      <c r="I9489" s="3">
        <v>0.0</v>
      </c>
    </row>
    <row r="9490" ht="14.25" customHeight="1">
      <c r="A9490" s="3" t="str">
        <f t="shared" si="4"/>
        <v>Apr2021</v>
      </c>
      <c r="B9490" s="21">
        <v>44287.0</v>
      </c>
      <c r="C9490" s="3">
        <v>52.0</v>
      </c>
      <c r="D9490" s="3" t="s">
        <v>178</v>
      </c>
      <c r="E9490" s="3" t="s">
        <v>150</v>
      </c>
      <c r="F9490" s="3" t="s">
        <v>108</v>
      </c>
      <c r="G9490" s="3" t="str">
        <f t="array" ref="G9490">INDEX('Apr2021'!$A$1:$BP$55,MATCH($D9490,'Apr2021'!$A:$A,0),MATCH($E9490,'Apr2021'!$2:$2,0))</f>
        <v>Suppressed</v>
      </c>
      <c r="H9490" s="3">
        <v>1.0</v>
      </c>
      <c r="I9490" s="3">
        <v>2.0</v>
      </c>
    </row>
    <row r="9491" ht="14.25" customHeight="1">
      <c r="A9491" s="3" t="str">
        <f t="shared" si="4"/>
        <v>Apr2021</v>
      </c>
      <c r="B9491" s="21">
        <v>44287.0</v>
      </c>
      <c r="C9491" s="3">
        <v>53.0</v>
      </c>
      <c r="D9491" s="3" t="s">
        <v>178</v>
      </c>
      <c r="E9491" s="3" t="s">
        <v>205</v>
      </c>
      <c r="F9491" s="3" t="s">
        <v>108</v>
      </c>
      <c r="G9491" s="3">
        <f t="array" ref="G9491">INDEX('Apr2021'!$A$1:$BP$55,MATCH($D9491,'Apr2021'!$A:$A,0),MATCH($E9491,'Apr2021'!$2:$2,0))</f>
        <v>0</v>
      </c>
      <c r="H9491" s="3">
        <v>0.0</v>
      </c>
      <c r="I9491" s="3">
        <v>0.0</v>
      </c>
    </row>
    <row r="9492" ht="14.25" customHeight="1">
      <c r="A9492" s="3" t="str">
        <f t="shared" si="4"/>
        <v>Apr2021</v>
      </c>
      <c r="B9492" s="21">
        <v>44287.0</v>
      </c>
      <c r="C9492" s="3">
        <v>54.0</v>
      </c>
      <c r="D9492" s="3" t="s">
        <v>178</v>
      </c>
      <c r="E9492" s="3" t="s">
        <v>170</v>
      </c>
      <c r="F9492" s="3" t="s">
        <v>109</v>
      </c>
      <c r="G9492" s="3">
        <f t="array" ref="G9492">INDEX('Apr2021'!$A$1:$BP$55,MATCH($D9492,'Apr2021'!$A:$A,0),MATCH($E9492,'Apr2021'!$2:$2,0))</f>
        <v>0</v>
      </c>
      <c r="H9492" s="3">
        <v>0.0</v>
      </c>
      <c r="I9492" s="3">
        <v>0.0</v>
      </c>
    </row>
    <row r="9493" ht="14.25" customHeight="1">
      <c r="A9493" s="3" t="str">
        <f t="shared" si="4"/>
        <v>Apr2021</v>
      </c>
      <c r="B9493" s="21">
        <v>44287.0</v>
      </c>
      <c r="C9493" s="3">
        <v>55.0</v>
      </c>
      <c r="D9493" s="3" t="s">
        <v>178</v>
      </c>
      <c r="E9493" s="3" t="s">
        <v>257</v>
      </c>
      <c r="F9493" s="3" t="s">
        <v>110</v>
      </c>
      <c r="G9493" s="3">
        <f t="array" ref="G9493">INDEX('Apr2021'!$A$1:$BP$55,MATCH($D9493,'Apr2021'!$A:$A,0),MATCH($E9493,'Apr2021'!$2:$2,0))</f>
        <v>0</v>
      </c>
      <c r="H9493" s="3">
        <v>0.0</v>
      </c>
      <c r="I9493" s="3">
        <v>0.0</v>
      </c>
    </row>
    <row r="9494" ht="14.25" customHeight="1">
      <c r="A9494" s="3" t="str">
        <f t="shared" si="4"/>
        <v>Apr2021</v>
      </c>
      <c r="B9494" s="21">
        <v>44287.0</v>
      </c>
      <c r="C9494" s="3">
        <v>1.0</v>
      </c>
      <c r="D9494" s="3" t="s">
        <v>210</v>
      </c>
      <c r="E9494" s="3" t="s">
        <v>137</v>
      </c>
      <c r="F9494" s="3" t="s">
        <v>108</v>
      </c>
      <c r="G9494" s="3">
        <f t="array" ref="G9494">INDEX('Apr2021'!$A$1:$BP$55,MATCH($D9494,'Apr2021'!$A:$A,0),MATCH($E9494,'Apr2021'!$2:$2,0))</f>
        <v>16</v>
      </c>
      <c r="H9494" s="3">
        <v>16.0</v>
      </c>
      <c r="I9494" s="3">
        <v>16.0</v>
      </c>
    </row>
    <row r="9495" ht="14.25" customHeight="1">
      <c r="A9495" s="3" t="str">
        <f t="shared" si="4"/>
        <v>Apr2021</v>
      </c>
      <c r="B9495" s="21">
        <v>44287.0</v>
      </c>
      <c r="C9495" s="3">
        <v>2.0</v>
      </c>
      <c r="D9495" s="3" t="s">
        <v>210</v>
      </c>
      <c r="E9495" s="3" t="s">
        <v>138</v>
      </c>
      <c r="F9495" s="3" t="s">
        <v>108</v>
      </c>
      <c r="G9495" s="3" t="str">
        <f t="array" ref="G9495">INDEX('Apr2021'!$A$1:$BP$55,MATCH($D9495,'Apr2021'!$A:$A,0),MATCH($E9495,'Apr2021'!$2:$2,0))</f>
        <v>Suppressed</v>
      </c>
      <c r="H9495" s="3">
        <v>1.0</v>
      </c>
      <c r="I9495" s="3">
        <v>2.0</v>
      </c>
    </row>
    <row r="9496" ht="14.25" customHeight="1">
      <c r="A9496" s="3" t="str">
        <f t="shared" si="4"/>
        <v>Apr2021</v>
      </c>
      <c r="B9496" s="21">
        <v>44287.0</v>
      </c>
      <c r="C9496" s="3">
        <v>3.0</v>
      </c>
      <c r="D9496" s="3" t="s">
        <v>210</v>
      </c>
      <c r="E9496" s="3" t="s">
        <v>146</v>
      </c>
      <c r="F9496" s="3" t="s">
        <v>108</v>
      </c>
      <c r="G9496" s="3">
        <f t="array" ref="G9496">INDEX('Apr2021'!$A$1:$BP$55,MATCH($D9496,'Apr2021'!$A:$A,0),MATCH($E9496,'Apr2021'!$2:$2,0))</f>
        <v>0</v>
      </c>
      <c r="H9496" s="3">
        <v>0.0</v>
      </c>
      <c r="I9496" s="3">
        <v>0.0</v>
      </c>
    </row>
    <row r="9497" ht="14.25" customHeight="1">
      <c r="A9497" s="3" t="str">
        <f t="shared" si="4"/>
        <v>Apr2021</v>
      </c>
      <c r="B9497" s="21">
        <v>44287.0</v>
      </c>
      <c r="C9497" s="3">
        <v>4.0</v>
      </c>
      <c r="D9497" s="3" t="s">
        <v>210</v>
      </c>
      <c r="E9497" s="3" t="s">
        <v>136</v>
      </c>
      <c r="F9497" s="3" t="s">
        <v>108</v>
      </c>
      <c r="G9497" s="3">
        <f t="array" ref="G9497">INDEX('Apr2021'!$A$1:$BP$55,MATCH($D9497,'Apr2021'!$A:$A,0),MATCH($E9497,'Apr2021'!$2:$2,0))</f>
        <v>0</v>
      </c>
      <c r="H9497" s="3">
        <v>0.0</v>
      </c>
      <c r="I9497" s="3">
        <v>0.0</v>
      </c>
    </row>
    <row r="9498" ht="14.25" customHeight="1">
      <c r="A9498" s="3" t="str">
        <f t="shared" si="4"/>
        <v>Apr2021</v>
      </c>
      <c r="B9498" s="21">
        <v>44287.0</v>
      </c>
      <c r="C9498" s="3">
        <v>5.0</v>
      </c>
      <c r="D9498" s="3" t="s">
        <v>210</v>
      </c>
      <c r="E9498" s="3" t="s">
        <v>140</v>
      </c>
      <c r="F9498" s="3" t="s">
        <v>108</v>
      </c>
      <c r="G9498" s="3">
        <f t="array" ref="G9498">INDEX('Apr2021'!$A$1:$BP$55,MATCH($D9498,'Apr2021'!$A:$A,0),MATCH($E9498,'Apr2021'!$2:$2,0))</f>
        <v>0</v>
      </c>
      <c r="H9498" s="3">
        <v>0.0</v>
      </c>
      <c r="I9498" s="3">
        <v>0.0</v>
      </c>
    </row>
    <row r="9499" ht="14.25" customHeight="1">
      <c r="A9499" s="3" t="str">
        <f t="shared" si="4"/>
        <v>Apr2021</v>
      </c>
      <c r="B9499" s="21">
        <v>44287.0</v>
      </c>
      <c r="C9499" s="3">
        <v>6.0</v>
      </c>
      <c r="D9499" s="3" t="s">
        <v>210</v>
      </c>
      <c r="E9499" s="3" t="s">
        <v>141</v>
      </c>
      <c r="F9499" s="3" t="s">
        <v>109</v>
      </c>
      <c r="G9499" s="3">
        <f t="array" ref="G9499">INDEX('Apr2021'!$A$1:$BP$55,MATCH($D9499,'Apr2021'!$A:$A,0),MATCH($E9499,'Apr2021'!$2:$2,0))</f>
        <v>0</v>
      </c>
      <c r="H9499" s="3">
        <v>0.0</v>
      </c>
      <c r="I9499" s="3">
        <v>0.0</v>
      </c>
    </row>
    <row r="9500" ht="14.25" customHeight="1">
      <c r="A9500" s="3" t="str">
        <f t="shared" si="4"/>
        <v>Apr2021</v>
      </c>
      <c r="B9500" s="21">
        <v>44287.0</v>
      </c>
      <c r="C9500" s="3">
        <v>7.0</v>
      </c>
      <c r="D9500" s="3" t="s">
        <v>210</v>
      </c>
      <c r="E9500" s="3" t="s">
        <v>142</v>
      </c>
      <c r="F9500" s="3" t="s">
        <v>108</v>
      </c>
      <c r="G9500" s="3">
        <f t="array" ref="G9500">INDEX('Apr2021'!$A$1:$BP$55,MATCH($D9500,'Apr2021'!$A:$A,0),MATCH($E9500,'Apr2021'!$2:$2,0))</f>
        <v>0</v>
      </c>
      <c r="H9500" s="3">
        <v>0.0</v>
      </c>
      <c r="I9500" s="3">
        <v>0.0</v>
      </c>
    </row>
    <row r="9501" ht="14.25" customHeight="1">
      <c r="A9501" s="3" t="str">
        <f t="shared" si="4"/>
        <v>Apr2021</v>
      </c>
      <c r="B9501" s="21">
        <v>44287.0</v>
      </c>
      <c r="C9501" s="3">
        <v>8.0</v>
      </c>
      <c r="D9501" s="3" t="s">
        <v>210</v>
      </c>
      <c r="E9501" s="3" t="s">
        <v>139</v>
      </c>
      <c r="F9501" s="3" t="s">
        <v>108</v>
      </c>
      <c r="G9501" s="3">
        <f t="array" ref="G9501">INDEX('Apr2021'!$A$1:$BP$55,MATCH($D9501,'Apr2021'!$A:$A,0),MATCH($E9501,'Apr2021'!$2:$2,0))</f>
        <v>0</v>
      </c>
      <c r="H9501" s="3">
        <v>0.0</v>
      </c>
      <c r="I9501" s="3">
        <v>0.0</v>
      </c>
    </row>
    <row r="9502" ht="14.25" customHeight="1">
      <c r="A9502" s="3" t="str">
        <f t="shared" si="4"/>
        <v>Apr2021</v>
      </c>
      <c r="B9502" s="21">
        <v>44287.0</v>
      </c>
      <c r="C9502" s="3">
        <v>9.0</v>
      </c>
      <c r="D9502" s="3" t="s">
        <v>210</v>
      </c>
      <c r="E9502" s="3" t="s">
        <v>143</v>
      </c>
      <c r="F9502" s="3" t="s">
        <v>108</v>
      </c>
      <c r="G9502" s="3">
        <f t="array" ref="G9502">INDEX('Apr2021'!$A$1:$BP$55,MATCH($D9502,'Apr2021'!$A:$A,0),MATCH($E9502,'Apr2021'!$2:$2,0))</f>
        <v>0</v>
      </c>
      <c r="H9502" s="3">
        <v>0.0</v>
      </c>
      <c r="I9502" s="3">
        <v>0.0</v>
      </c>
    </row>
    <row r="9503" ht="14.25" customHeight="1">
      <c r="A9503" s="3" t="str">
        <f t="shared" si="4"/>
        <v>Apr2021</v>
      </c>
      <c r="B9503" s="21">
        <v>44287.0</v>
      </c>
      <c r="C9503" s="3">
        <v>10.0</v>
      </c>
      <c r="D9503" s="3" t="s">
        <v>210</v>
      </c>
      <c r="E9503" s="3" t="s">
        <v>147</v>
      </c>
      <c r="F9503" s="3" t="s">
        <v>110</v>
      </c>
      <c r="G9503" s="3">
        <f t="array" ref="G9503">INDEX('Apr2021'!$A$1:$BP$55,MATCH($D9503,'Apr2021'!$A:$A,0),MATCH($E9503,'Apr2021'!$2:$2,0))</f>
        <v>0</v>
      </c>
      <c r="H9503" s="3">
        <v>0.0</v>
      </c>
      <c r="I9503" s="3">
        <v>0.0</v>
      </c>
    </row>
    <row r="9504" ht="14.25" customHeight="1">
      <c r="A9504" s="3" t="str">
        <f t="shared" si="4"/>
        <v>Apr2021</v>
      </c>
      <c r="B9504" s="21">
        <v>44287.0</v>
      </c>
      <c r="C9504" s="3">
        <v>11.0</v>
      </c>
      <c r="D9504" s="3" t="s">
        <v>210</v>
      </c>
      <c r="E9504" s="3" t="s">
        <v>148</v>
      </c>
      <c r="F9504" s="3" t="s">
        <v>108</v>
      </c>
      <c r="G9504" s="3">
        <f t="array" ref="G9504">INDEX('Apr2021'!$A$1:$BP$55,MATCH($D9504,'Apr2021'!$A:$A,0),MATCH($E9504,'Apr2021'!$2:$2,0))</f>
        <v>0</v>
      </c>
      <c r="H9504" s="3">
        <v>0.0</v>
      </c>
      <c r="I9504" s="3">
        <v>0.0</v>
      </c>
    </row>
    <row r="9505" ht="14.25" customHeight="1">
      <c r="A9505" s="3" t="str">
        <f t="shared" si="4"/>
        <v>Apr2021</v>
      </c>
      <c r="B9505" s="21">
        <v>44287.0</v>
      </c>
      <c r="C9505" s="3">
        <v>12.0</v>
      </c>
      <c r="D9505" s="3" t="s">
        <v>210</v>
      </c>
      <c r="E9505" s="3" t="s">
        <v>168</v>
      </c>
      <c r="F9505" s="3" t="s">
        <v>112</v>
      </c>
      <c r="G9505" s="3">
        <f t="array" ref="G9505">INDEX('Apr2021'!$A$1:$BP$55,MATCH($D9505,'Apr2021'!$A:$A,0),MATCH($E9505,'Apr2021'!$2:$2,0))</f>
        <v>0</v>
      </c>
      <c r="H9505" s="3">
        <v>0.0</v>
      </c>
      <c r="I9505" s="3">
        <v>0.0</v>
      </c>
    </row>
    <row r="9506" ht="14.25" customHeight="1">
      <c r="A9506" s="3" t="str">
        <f t="shared" si="4"/>
        <v>Apr2021</v>
      </c>
      <c r="B9506" s="21">
        <v>44287.0</v>
      </c>
      <c r="C9506" s="3">
        <v>13.0</v>
      </c>
      <c r="D9506" s="3" t="s">
        <v>210</v>
      </c>
      <c r="E9506" s="3" t="s">
        <v>144</v>
      </c>
      <c r="F9506" s="3" t="s">
        <v>108</v>
      </c>
      <c r="G9506" s="3">
        <f t="array" ref="G9506">INDEX('Apr2021'!$A$1:$BP$55,MATCH($D9506,'Apr2021'!$A:$A,0),MATCH($E9506,'Apr2021'!$2:$2,0))</f>
        <v>0</v>
      </c>
      <c r="H9506" s="3">
        <v>0.0</v>
      </c>
      <c r="I9506" s="3">
        <v>0.0</v>
      </c>
    </row>
    <row r="9507" ht="14.25" customHeight="1">
      <c r="A9507" s="3" t="str">
        <f t="shared" si="4"/>
        <v>Apr2021</v>
      </c>
      <c r="B9507" s="21">
        <v>44287.0</v>
      </c>
      <c r="C9507" s="3">
        <v>14.0</v>
      </c>
      <c r="D9507" s="3" t="s">
        <v>210</v>
      </c>
      <c r="E9507" s="3" t="s">
        <v>149</v>
      </c>
      <c r="F9507" s="3" t="s">
        <v>108</v>
      </c>
      <c r="G9507" s="3">
        <f t="array" ref="G9507">INDEX('Apr2021'!$A$1:$BP$55,MATCH($D9507,'Apr2021'!$A:$A,0),MATCH($E9507,'Apr2021'!$2:$2,0))</f>
        <v>0</v>
      </c>
      <c r="H9507" s="3">
        <v>0.0</v>
      </c>
      <c r="I9507" s="3">
        <v>0.0</v>
      </c>
    </row>
    <row r="9508" ht="14.25" customHeight="1">
      <c r="A9508" s="3" t="str">
        <f t="shared" si="4"/>
        <v>Apr2021</v>
      </c>
      <c r="B9508" s="21">
        <v>44287.0</v>
      </c>
      <c r="C9508" s="3">
        <v>15.0</v>
      </c>
      <c r="D9508" s="3" t="s">
        <v>210</v>
      </c>
      <c r="E9508" s="3" t="s">
        <v>225</v>
      </c>
      <c r="F9508" s="3" t="s">
        <v>109</v>
      </c>
      <c r="G9508" s="3">
        <f t="array" ref="G9508">INDEX('Apr2021'!$A$1:$BP$55,MATCH($D9508,'Apr2021'!$A:$A,0),MATCH($E9508,'Apr2021'!$2:$2,0))</f>
        <v>0</v>
      </c>
      <c r="H9508" s="3">
        <v>0.0</v>
      </c>
      <c r="I9508" s="3">
        <v>0.0</v>
      </c>
    </row>
    <row r="9509" ht="14.25" customHeight="1">
      <c r="A9509" s="3" t="str">
        <f t="shared" si="4"/>
        <v>Apr2021</v>
      </c>
      <c r="B9509" s="21">
        <v>44287.0</v>
      </c>
      <c r="C9509" s="3">
        <v>16.0</v>
      </c>
      <c r="D9509" s="3" t="s">
        <v>210</v>
      </c>
      <c r="E9509" s="3" t="s">
        <v>150</v>
      </c>
      <c r="F9509" s="3" t="s">
        <v>108</v>
      </c>
      <c r="G9509" s="3">
        <f t="array" ref="G9509">INDEX('Apr2021'!$A$1:$BP$55,MATCH($D9509,'Apr2021'!$A:$A,0),MATCH($E9509,'Apr2021'!$2:$2,0))</f>
        <v>0</v>
      </c>
      <c r="H9509" s="3">
        <v>0.0</v>
      </c>
      <c r="I9509" s="3">
        <v>0.0</v>
      </c>
    </row>
    <row r="9510" ht="14.25" customHeight="1">
      <c r="A9510" s="3" t="str">
        <f t="shared" si="4"/>
        <v>Apr2021</v>
      </c>
      <c r="B9510" s="21">
        <v>44287.0</v>
      </c>
      <c r="C9510" s="3">
        <v>17.0</v>
      </c>
      <c r="D9510" s="3" t="s">
        <v>210</v>
      </c>
      <c r="E9510" s="3" t="s">
        <v>145</v>
      </c>
      <c r="F9510" s="3" t="s">
        <v>108</v>
      </c>
      <c r="G9510" s="3">
        <f t="array" ref="G9510">INDEX('Apr2021'!$A$1:$BP$55,MATCH($D9510,'Apr2021'!$A:$A,0),MATCH($E9510,'Apr2021'!$2:$2,0))</f>
        <v>0</v>
      </c>
      <c r="H9510" s="3">
        <v>0.0</v>
      </c>
      <c r="I9510" s="3">
        <v>0.0</v>
      </c>
    </row>
    <row r="9511" ht="14.25" customHeight="1">
      <c r="A9511" s="3" t="str">
        <f t="shared" si="4"/>
        <v>Apr2021</v>
      </c>
      <c r="B9511" s="21">
        <v>44287.0</v>
      </c>
      <c r="C9511" s="3">
        <v>18.0</v>
      </c>
      <c r="D9511" s="3" t="s">
        <v>210</v>
      </c>
      <c r="E9511" s="3" t="s">
        <v>159</v>
      </c>
      <c r="F9511" s="3" t="s">
        <v>110</v>
      </c>
      <c r="G9511" s="3">
        <f t="array" ref="G9511">INDEX('Apr2021'!$A$1:$BP$55,MATCH($D9511,'Apr2021'!$A:$A,0),MATCH($E9511,'Apr2021'!$2:$2,0))</f>
        <v>0</v>
      </c>
      <c r="H9511" s="3">
        <v>0.0</v>
      </c>
      <c r="I9511" s="3">
        <v>0.0</v>
      </c>
    </row>
    <row r="9512" ht="14.25" customHeight="1">
      <c r="A9512" s="3" t="str">
        <f t="shared" si="4"/>
        <v>Apr2021</v>
      </c>
      <c r="B9512" s="21">
        <v>44287.0</v>
      </c>
      <c r="C9512" s="3">
        <v>19.0</v>
      </c>
      <c r="D9512" s="3" t="s">
        <v>210</v>
      </c>
      <c r="E9512" s="3" t="s">
        <v>166</v>
      </c>
      <c r="F9512" s="3" t="s">
        <v>108</v>
      </c>
      <c r="G9512" s="3">
        <f t="array" ref="G9512">INDEX('Apr2021'!$A$1:$BP$55,MATCH($D9512,'Apr2021'!$A:$A,0),MATCH($E9512,'Apr2021'!$2:$2,0))</f>
        <v>0</v>
      </c>
      <c r="H9512" s="3">
        <v>0.0</v>
      </c>
      <c r="I9512" s="3">
        <v>0.0</v>
      </c>
    </row>
    <row r="9513" ht="14.25" customHeight="1">
      <c r="A9513" s="3" t="str">
        <f t="shared" si="4"/>
        <v>Apr2021</v>
      </c>
      <c r="B9513" s="21">
        <v>44287.0</v>
      </c>
      <c r="C9513" s="3">
        <v>20.0</v>
      </c>
      <c r="D9513" s="3" t="s">
        <v>210</v>
      </c>
      <c r="E9513" s="3" t="s">
        <v>165</v>
      </c>
      <c r="F9513" s="3" t="s">
        <v>111</v>
      </c>
      <c r="G9513" s="3">
        <f t="array" ref="G9513">INDEX('Apr2021'!$A$1:$BP$55,MATCH($D9513,'Apr2021'!$A:$A,0),MATCH($E9513,'Apr2021'!$2:$2,0))</f>
        <v>0</v>
      </c>
      <c r="H9513" s="3">
        <v>0.0</v>
      </c>
      <c r="I9513" s="3">
        <v>0.0</v>
      </c>
    </row>
    <row r="9514" ht="14.25" customHeight="1">
      <c r="A9514" s="3" t="str">
        <f t="shared" si="4"/>
        <v>Apr2021</v>
      </c>
      <c r="B9514" s="21">
        <v>44287.0</v>
      </c>
      <c r="C9514" s="3">
        <v>21.0</v>
      </c>
      <c r="D9514" s="3" t="s">
        <v>210</v>
      </c>
      <c r="E9514" s="3" t="s">
        <v>154</v>
      </c>
      <c r="F9514" s="3" t="s">
        <v>110</v>
      </c>
      <c r="G9514" s="3">
        <f t="array" ref="G9514">INDEX('Apr2021'!$A$1:$BP$55,MATCH($D9514,'Apr2021'!$A:$A,0),MATCH($E9514,'Apr2021'!$2:$2,0))</f>
        <v>0</v>
      </c>
      <c r="H9514" s="3">
        <v>0.0</v>
      </c>
      <c r="I9514" s="3">
        <v>0.0</v>
      </c>
    </row>
    <row r="9515" ht="14.25" customHeight="1">
      <c r="A9515" s="3" t="str">
        <f t="shared" si="4"/>
        <v>Apr2021</v>
      </c>
      <c r="B9515" s="21">
        <v>44287.0</v>
      </c>
      <c r="C9515" s="3">
        <v>22.0</v>
      </c>
      <c r="D9515" s="3" t="s">
        <v>210</v>
      </c>
      <c r="E9515" s="3" t="s">
        <v>160</v>
      </c>
      <c r="F9515" s="3" t="s">
        <v>109</v>
      </c>
      <c r="G9515" s="3">
        <f t="array" ref="G9515">INDEX('Apr2021'!$A$1:$BP$55,MATCH($D9515,'Apr2021'!$A:$A,0),MATCH($E9515,'Apr2021'!$2:$2,0))</f>
        <v>0</v>
      </c>
      <c r="H9515" s="3">
        <v>0.0</v>
      </c>
      <c r="I9515" s="3">
        <v>0.0</v>
      </c>
    </row>
    <row r="9516" ht="14.25" customHeight="1">
      <c r="A9516" s="3" t="str">
        <f t="shared" si="4"/>
        <v>Apr2021</v>
      </c>
      <c r="B9516" s="21">
        <v>44287.0</v>
      </c>
      <c r="C9516" s="3">
        <v>23.0</v>
      </c>
      <c r="D9516" s="3" t="s">
        <v>210</v>
      </c>
      <c r="E9516" s="3" t="s">
        <v>155</v>
      </c>
      <c r="F9516" s="3" t="s">
        <v>109</v>
      </c>
      <c r="G9516" s="3">
        <f t="array" ref="G9516">INDEX('Apr2021'!$A$1:$BP$55,MATCH($D9516,'Apr2021'!$A:$A,0),MATCH($E9516,'Apr2021'!$2:$2,0))</f>
        <v>0</v>
      </c>
      <c r="H9516" s="3">
        <v>0.0</v>
      </c>
      <c r="I9516" s="3">
        <v>0.0</v>
      </c>
    </row>
    <row r="9517" ht="14.25" customHeight="1">
      <c r="A9517" s="3" t="str">
        <f t="shared" si="4"/>
        <v>Apr2021</v>
      </c>
      <c r="B9517" s="21">
        <v>44287.0</v>
      </c>
      <c r="C9517" s="3">
        <v>24.0</v>
      </c>
      <c r="D9517" s="3" t="s">
        <v>210</v>
      </c>
      <c r="E9517" s="3" t="s">
        <v>173</v>
      </c>
      <c r="F9517" s="3" t="s">
        <v>110</v>
      </c>
      <c r="G9517" s="3">
        <f t="array" ref="G9517">INDEX('Apr2021'!$A$1:$BP$55,MATCH($D9517,'Apr2021'!$A:$A,0),MATCH($E9517,'Apr2021'!$2:$2,0))</f>
        <v>0</v>
      </c>
      <c r="H9517" s="3">
        <v>0.0</v>
      </c>
      <c r="I9517" s="3">
        <v>0.0</v>
      </c>
    </row>
    <row r="9518" ht="14.25" customHeight="1">
      <c r="A9518" s="3" t="str">
        <f t="shared" si="4"/>
        <v>Apr2021</v>
      </c>
      <c r="B9518" s="21">
        <v>44287.0</v>
      </c>
      <c r="C9518" s="3">
        <v>25.0</v>
      </c>
      <c r="D9518" s="3" t="s">
        <v>210</v>
      </c>
      <c r="E9518" s="3" t="s">
        <v>195</v>
      </c>
      <c r="F9518" s="3" t="s">
        <v>110</v>
      </c>
      <c r="G9518" s="3">
        <f t="array" ref="G9518">INDEX('Apr2021'!$A$1:$BP$55,MATCH($D9518,'Apr2021'!$A:$A,0),MATCH($E9518,'Apr2021'!$2:$2,0))</f>
        <v>0</v>
      </c>
      <c r="H9518" s="3">
        <v>0.0</v>
      </c>
      <c r="I9518" s="3">
        <v>0.0</v>
      </c>
    </row>
    <row r="9519" ht="14.25" customHeight="1">
      <c r="A9519" s="3" t="str">
        <f t="shared" si="4"/>
        <v>Apr2021</v>
      </c>
      <c r="B9519" s="21">
        <v>44287.0</v>
      </c>
      <c r="C9519" s="3">
        <v>26.0</v>
      </c>
      <c r="D9519" s="3" t="s">
        <v>210</v>
      </c>
      <c r="E9519" s="3" t="s">
        <v>206</v>
      </c>
      <c r="F9519" s="3" t="s">
        <v>108</v>
      </c>
      <c r="G9519" s="3">
        <f t="array" ref="G9519">INDEX('Apr2021'!$A$1:$BP$55,MATCH($D9519,'Apr2021'!$A:$A,0),MATCH($E9519,'Apr2021'!$2:$2,0))</f>
        <v>0</v>
      </c>
      <c r="H9519" s="3">
        <v>0.0</v>
      </c>
      <c r="I9519" s="3">
        <v>0.0</v>
      </c>
    </row>
    <row r="9520" ht="14.25" customHeight="1">
      <c r="A9520" s="3" t="str">
        <f t="shared" si="4"/>
        <v>Apr2021</v>
      </c>
      <c r="B9520" s="21">
        <v>44287.0</v>
      </c>
      <c r="C9520" s="3">
        <v>27.0</v>
      </c>
      <c r="D9520" s="3" t="s">
        <v>210</v>
      </c>
      <c r="E9520" s="3" t="s">
        <v>161</v>
      </c>
      <c r="F9520" s="3" t="s">
        <v>108</v>
      </c>
      <c r="G9520" s="3">
        <f t="array" ref="G9520">INDEX('Apr2021'!$A$1:$BP$55,MATCH($D9520,'Apr2021'!$A:$A,0),MATCH($E9520,'Apr2021'!$2:$2,0))</f>
        <v>0</v>
      </c>
      <c r="H9520" s="3">
        <v>0.0</v>
      </c>
      <c r="I9520" s="3">
        <v>0.0</v>
      </c>
    </row>
    <row r="9521" ht="14.25" customHeight="1">
      <c r="A9521" s="3" t="str">
        <f t="shared" si="4"/>
        <v>Apr2021</v>
      </c>
      <c r="B9521" s="21">
        <v>44287.0</v>
      </c>
      <c r="C9521" s="3">
        <v>28.0</v>
      </c>
      <c r="D9521" s="3" t="s">
        <v>210</v>
      </c>
      <c r="E9521" s="3" t="s">
        <v>157</v>
      </c>
      <c r="F9521" s="3" t="s">
        <v>108</v>
      </c>
      <c r="G9521" s="3">
        <f t="array" ref="G9521">INDEX('Apr2021'!$A$1:$BP$55,MATCH($D9521,'Apr2021'!$A:$A,0),MATCH($E9521,'Apr2021'!$2:$2,0))</f>
        <v>0</v>
      </c>
      <c r="H9521" s="3">
        <v>0.0</v>
      </c>
      <c r="I9521" s="3">
        <v>0.0</v>
      </c>
    </row>
    <row r="9522" ht="14.25" customHeight="1">
      <c r="A9522" s="3" t="str">
        <f t="shared" si="4"/>
        <v>Apr2021</v>
      </c>
      <c r="B9522" s="21">
        <v>44287.0</v>
      </c>
      <c r="C9522" s="3">
        <v>29.0</v>
      </c>
      <c r="D9522" s="3" t="s">
        <v>210</v>
      </c>
      <c r="E9522" s="3" t="s">
        <v>163</v>
      </c>
      <c r="F9522" s="3" t="s">
        <v>109</v>
      </c>
      <c r="G9522" s="3">
        <f t="array" ref="G9522">INDEX('Apr2021'!$A$1:$BP$55,MATCH($D9522,'Apr2021'!$A:$A,0),MATCH($E9522,'Apr2021'!$2:$2,0))</f>
        <v>0</v>
      </c>
      <c r="H9522" s="3">
        <v>0.0</v>
      </c>
      <c r="I9522" s="3">
        <v>0.0</v>
      </c>
    </row>
    <row r="9523" ht="14.25" customHeight="1">
      <c r="A9523" s="3" t="str">
        <f t="shared" si="4"/>
        <v>Apr2021</v>
      </c>
      <c r="B9523" s="21">
        <v>44287.0</v>
      </c>
      <c r="C9523" s="3">
        <v>30.0</v>
      </c>
      <c r="D9523" s="3" t="s">
        <v>210</v>
      </c>
      <c r="E9523" s="3" t="s">
        <v>207</v>
      </c>
      <c r="F9523" s="3" t="s">
        <v>108</v>
      </c>
      <c r="G9523" s="3">
        <f t="array" ref="G9523">INDEX('Apr2021'!$A$1:$BP$55,MATCH($D9523,'Apr2021'!$A:$A,0),MATCH($E9523,'Apr2021'!$2:$2,0))</f>
        <v>0</v>
      </c>
      <c r="H9523" s="3">
        <v>0.0</v>
      </c>
      <c r="I9523" s="3">
        <v>0.0</v>
      </c>
    </row>
    <row r="9524" ht="14.25" customHeight="1">
      <c r="A9524" s="3" t="str">
        <f t="shared" si="4"/>
        <v>Apr2021</v>
      </c>
      <c r="B9524" s="21">
        <v>44287.0</v>
      </c>
      <c r="C9524" s="3">
        <v>31.0</v>
      </c>
      <c r="D9524" s="3" t="s">
        <v>210</v>
      </c>
      <c r="E9524" s="3" t="s">
        <v>158</v>
      </c>
      <c r="F9524" s="3" t="s">
        <v>109</v>
      </c>
      <c r="G9524" s="3">
        <f t="array" ref="G9524">INDEX('Apr2021'!$A$1:$BP$55,MATCH($D9524,'Apr2021'!$A:$A,0),MATCH($E9524,'Apr2021'!$2:$2,0))</f>
        <v>0</v>
      </c>
      <c r="H9524" s="3">
        <v>0.0</v>
      </c>
      <c r="I9524" s="3">
        <v>0.0</v>
      </c>
    </row>
    <row r="9525" ht="14.25" customHeight="1">
      <c r="A9525" s="3" t="str">
        <f t="shared" si="4"/>
        <v>Apr2021</v>
      </c>
      <c r="B9525" s="21">
        <v>44287.0</v>
      </c>
      <c r="C9525" s="3">
        <v>32.0</v>
      </c>
      <c r="D9525" s="3" t="s">
        <v>210</v>
      </c>
      <c r="E9525" s="3" t="s">
        <v>188</v>
      </c>
      <c r="F9525" s="3" t="s">
        <v>108</v>
      </c>
      <c r="G9525" s="3">
        <f t="array" ref="G9525">INDEX('Apr2021'!$A$1:$BP$55,MATCH($D9525,'Apr2021'!$A:$A,0),MATCH($E9525,'Apr2021'!$2:$2,0))</f>
        <v>0</v>
      </c>
      <c r="H9525" s="3">
        <v>0.0</v>
      </c>
      <c r="I9525" s="3">
        <v>0.0</v>
      </c>
    </row>
    <row r="9526" ht="14.25" customHeight="1">
      <c r="A9526" s="3" t="str">
        <f t="shared" si="4"/>
        <v>Apr2021</v>
      </c>
      <c r="B9526" s="21">
        <v>44287.0</v>
      </c>
      <c r="C9526" s="3">
        <v>33.0</v>
      </c>
      <c r="D9526" s="3" t="s">
        <v>210</v>
      </c>
      <c r="E9526" s="3" t="s">
        <v>189</v>
      </c>
      <c r="F9526" s="3" t="s">
        <v>108</v>
      </c>
      <c r="G9526" s="3">
        <f t="array" ref="G9526">INDEX('Apr2021'!$A$1:$BP$55,MATCH($D9526,'Apr2021'!$A:$A,0),MATCH($E9526,'Apr2021'!$2:$2,0))</f>
        <v>0</v>
      </c>
      <c r="H9526" s="3">
        <v>0.0</v>
      </c>
      <c r="I9526" s="3">
        <v>0.0</v>
      </c>
    </row>
    <row r="9527" ht="14.25" customHeight="1">
      <c r="A9527" s="3" t="str">
        <f t="shared" si="4"/>
        <v>Apr2021</v>
      </c>
      <c r="B9527" s="21">
        <v>44287.0</v>
      </c>
      <c r="C9527" s="3">
        <v>34.0</v>
      </c>
      <c r="D9527" s="3" t="s">
        <v>210</v>
      </c>
      <c r="E9527" s="3" t="s">
        <v>164</v>
      </c>
      <c r="F9527" s="3" t="s">
        <v>112</v>
      </c>
      <c r="G9527" s="3">
        <f t="array" ref="G9527">INDEX('Apr2021'!$A$1:$BP$55,MATCH($D9527,'Apr2021'!$A:$A,0),MATCH($E9527,'Apr2021'!$2:$2,0))</f>
        <v>0</v>
      </c>
      <c r="H9527" s="3">
        <v>0.0</v>
      </c>
      <c r="I9527" s="3">
        <v>0.0</v>
      </c>
    </row>
    <row r="9528" ht="14.25" customHeight="1">
      <c r="A9528" s="3" t="str">
        <f t="shared" si="4"/>
        <v>Apr2021</v>
      </c>
      <c r="B9528" s="21">
        <v>44287.0</v>
      </c>
      <c r="C9528" s="3">
        <v>35.0</v>
      </c>
      <c r="D9528" s="3" t="s">
        <v>210</v>
      </c>
      <c r="E9528" s="3" t="s">
        <v>180</v>
      </c>
      <c r="F9528" s="3" t="s">
        <v>110</v>
      </c>
      <c r="G9528" s="3">
        <f t="array" ref="G9528">INDEX('Apr2021'!$A$1:$BP$55,MATCH($D9528,'Apr2021'!$A:$A,0),MATCH($E9528,'Apr2021'!$2:$2,0))</f>
        <v>0</v>
      </c>
      <c r="H9528" s="3">
        <v>0.0</v>
      </c>
      <c r="I9528" s="3">
        <v>0.0</v>
      </c>
    </row>
    <row r="9529" ht="14.25" customHeight="1">
      <c r="A9529" s="3" t="str">
        <f t="shared" si="4"/>
        <v>Apr2021</v>
      </c>
      <c r="B9529" s="21">
        <v>44287.0</v>
      </c>
      <c r="C9529" s="3">
        <v>36.0</v>
      </c>
      <c r="D9529" s="3" t="s">
        <v>210</v>
      </c>
      <c r="E9529" s="3" t="s">
        <v>181</v>
      </c>
      <c r="F9529" s="3" t="s">
        <v>108</v>
      </c>
      <c r="G9529" s="3">
        <f t="array" ref="G9529">INDEX('Apr2021'!$A$1:$BP$55,MATCH($D9529,'Apr2021'!$A:$A,0),MATCH($E9529,'Apr2021'!$2:$2,0))</f>
        <v>0</v>
      </c>
      <c r="H9529" s="3">
        <v>0.0</v>
      </c>
      <c r="I9529" s="3">
        <v>0.0</v>
      </c>
    </row>
    <row r="9530" ht="14.25" customHeight="1">
      <c r="A9530" s="3" t="str">
        <f t="shared" si="4"/>
        <v>Apr2021</v>
      </c>
      <c r="B9530" s="21">
        <v>44287.0</v>
      </c>
      <c r="C9530" s="3">
        <v>37.0</v>
      </c>
      <c r="D9530" s="3" t="s">
        <v>210</v>
      </c>
      <c r="E9530" s="3" t="s">
        <v>244</v>
      </c>
      <c r="F9530" s="3" t="s">
        <v>109</v>
      </c>
      <c r="G9530" s="3">
        <f t="array" ref="G9530">INDEX('Apr2021'!$A$1:$BP$55,MATCH($D9530,'Apr2021'!$A:$A,0),MATCH($E9530,'Apr2021'!$2:$2,0))</f>
        <v>0</v>
      </c>
      <c r="H9530" s="3">
        <v>0.0</v>
      </c>
      <c r="I9530" s="3">
        <v>0.0</v>
      </c>
    </row>
    <row r="9531" ht="14.25" customHeight="1">
      <c r="A9531" s="3" t="str">
        <f t="shared" si="4"/>
        <v>Apr2021</v>
      </c>
      <c r="B9531" s="21">
        <v>44287.0</v>
      </c>
      <c r="C9531" s="3">
        <v>38.0</v>
      </c>
      <c r="D9531" s="3" t="s">
        <v>210</v>
      </c>
      <c r="E9531" s="3" t="s">
        <v>185</v>
      </c>
      <c r="F9531" s="3" t="s">
        <v>110</v>
      </c>
      <c r="G9531" s="3">
        <f t="array" ref="G9531">INDEX('Apr2021'!$A$1:$BP$55,MATCH($D9531,'Apr2021'!$A:$A,0),MATCH($E9531,'Apr2021'!$2:$2,0))</f>
        <v>0</v>
      </c>
      <c r="H9531" s="3">
        <v>0.0</v>
      </c>
      <c r="I9531" s="3">
        <v>0.0</v>
      </c>
    </row>
    <row r="9532" ht="14.25" customHeight="1">
      <c r="A9532" s="3" t="str">
        <f t="shared" si="4"/>
        <v>Apr2021</v>
      </c>
      <c r="B9532" s="21">
        <v>44287.0</v>
      </c>
      <c r="C9532" s="3">
        <v>39.0</v>
      </c>
      <c r="D9532" s="3" t="s">
        <v>210</v>
      </c>
      <c r="E9532" s="3" t="s">
        <v>246</v>
      </c>
      <c r="F9532" s="3" t="s">
        <v>110</v>
      </c>
      <c r="G9532" s="3">
        <f t="array" ref="G9532">INDEX('Apr2021'!$A$1:$BP$55,MATCH($D9532,'Apr2021'!$A:$A,0),MATCH($E9532,'Apr2021'!$2:$2,0))</f>
        <v>0</v>
      </c>
      <c r="H9532" s="3">
        <v>0.0</v>
      </c>
      <c r="I9532" s="3">
        <v>0.0</v>
      </c>
    </row>
    <row r="9533" ht="14.25" customHeight="1">
      <c r="A9533" s="3" t="str">
        <f t="shared" si="4"/>
        <v>Apr2021</v>
      </c>
      <c r="B9533" s="21">
        <v>44287.0</v>
      </c>
      <c r="C9533" s="3">
        <v>40.0</v>
      </c>
      <c r="D9533" s="3" t="s">
        <v>210</v>
      </c>
      <c r="E9533" s="3" t="s">
        <v>259</v>
      </c>
      <c r="F9533" s="3" t="s">
        <v>115</v>
      </c>
      <c r="G9533" s="3">
        <f t="array" ref="G9533">INDEX('Apr2021'!$A$1:$BP$55,MATCH($D9533,'Apr2021'!$A:$A,0),MATCH($E9533,'Apr2021'!$2:$2,0))</f>
        <v>0</v>
      </c>
      <c r="H9533" s="3">
        <v>0.0</v>
      </c>
      <c r="I9533" s="3">
        <v>0.0</v>
      </c>
    </row>
    <row r="9534" ht="14.25" customHeight="1">
      <c r="A9534" s="3" t="str">
        <f t="shared" si="4"/>
        <v>Apr2021</v>
      </c>
      <c r="B9534" s="21">
        <v>44287.0</v>
      </c>
      <c r="C9534" s="3">
        <v>41.0</v>
      </c>
      <c r="D9534" s="3" t="s">
        <v>210</v>
      </c>
      <c r="E9534" s="3" t="s">
        <v>260</v>
      </c>
      <c r="F9534" s="3" t="s">
        <v>109</v>
      </c>
      <c r="G9534" s="3">
        <f t="array" ref="G9534">INDEX('Apr2021'!$A$1:$BP$55,MATCH($D9534,'Apr2021'!$A:$A,0),MATCH($E9534,'Apr2021'!$2:$2,0))</f>
        <v>0</v>
      </c>
      <c r="H9534" s="3">
        <v>0.0</v>
      </c>
      <c r="I9534" s="3">
        <v>0.0</v>
      </c>
    </row>
    <row r="9535" ht="14.25" customHeight="1">
      <c r="A9535" s="3" t="str">
        <f t="shared" si="4"/>
        <v>Apr2021</v>
      </c>
      <c r="B9535" s="21">
        <v>44287.0</v>
      </c>
      <c r="C9535" s="3">
        <v>42.0</v>
      </c>
      <c r="D9535" s="3" t="s">
        <v>210</v>
      </c>
      <c r="E9535" s="3" t="s">
        <v>213</v>
      </c>
      <c r="F9535" s="3" t="s">
        <v>108</v>
      </c>
      <c r="G9535" s="3">
        <f t="array" ref="G9535">INDEX('Apr2021'!$A$1:$BP$55,MATCH($D9535,'Apr2021'!$A:$A,0),MATCH($E9535,'Apr2021'!$2:$2,0))</f>
        <v>0</v>
      </c>
      <c r="H9535" s="3">
        <v>0.0</v>
      </c>
      <c r="I9535" s="3">
        <v>0.0</v>
      </c>
    </row>
    <row r="9536" ht="14.25" customHeight="1">
      <c r="A9536" s="3" t="str">
        <f t="shared" si="4"/>
        <v>Apr2021</v>
      </c>
      <c r="B9536" s="21">
        <v>44287.0</v>
      </c>
      <c r="C9536" s="3">
        <v>43.0</v>
      </c>
      <c r="D9536" s="3" t="s">
        <v>210</v>
      </c>
      <c r="E9536" s="3" t="s">
        <v>190</v>
      </c>
      <c r="F9536" s="3" t="s">
        <v>108</v>
      </c>
      <c r="G9536" s="3">
        <f t="array" ref="G9536">INDEX('Apr2021'!$A$1:$BP$55,MATCH($D9536,'Apr2021'!$A:$A,0),MATCH($E9536,'Apr2021'!$2:$2,0))</f>
        <v>0</v>
      </c>
      <c r="H9536" s="3">
        <v>0.0</v>
      </c>
      <c r="I9536" s="3">
        <v>0.0</v>
      </c>
    </row>
    <row r="9537" ht="14.25" customHeight="1">
      <c r="A9537" s="3" t="str">
        <f t="shared" si="4"/>
        <v>Apr2021</v>
      </c>
      <c r="B9537" s="21">
        <v>44287.0</v>
      </c>
      <c r="C9537" s="3">
        <v>44.0</v>
      </c>
      <c r="D9537" s="3" t="s">
        <v>210</v>
      </c>
      <c r="E9537" s="3" t="s">
        <v>167</v>
      </c>
      <c r="F9537" s="3" t="s">
        <v>109</v>
      </c>
      <c r="G9537" s="3">
        <f t="array" ref="G9537">INDEX('Apr2021'!$A$1:$BP$55,MATCH($D9537,'Apr2021'!$A:$A,0),MATCH($E9537,'Apr2021'!$2:$2,0))</f>
        <v>0</v>
      </c>
      <c r="H9537" s="3">
        <v>0.0</v>
      </c>
      <c r="I9537" s="3">
        <v>0.0</v>
      </c>
    </row>
    <row r="9538" ht="14.25" customHeight="1">
      <c r="A9538" s="3" t="str">
        <f t="shared" si="4"/>
        <v>Apr2021</v>
      </c>
      <c r="B9538" s="21">
        <v>44287.0</v>
      </c>
      <c r="C9538" s="3">
        <v>45.0</v>
      </c>
      <c r="D9538" s="3" t="s">
        <v>210</v>
      </c>
      <c r="E9538" s="3" t="s">
        <v>250</v>
      </c>
      <c r="F9538" s="3" t="s">
        <v>108</v>
      </c>
      <c r="G9538" s="3">
        <f t="array" ref="G9538">INDEX('Apr2021'!$A$1:$BP$55,MATCH($D9538,'Apr2021'!$A:$A,0),MATCH($E9538,'Apr2021'!$2:$2,0))</f>
        <v>0</v>
      </c>
      <c r="H9538" s="3">
        <v>0.0</v>
      </c>
      <c r="I9538" s="3">
        <v>0.0</v>
      </c>
    </row>
    <row r="9539" ht="14.25" customHeight="1">
      <c r="A9539" s="3" t="str">
        <f t="shared" si="4"/>
        <v>Apr2021</v>
      </c>
      <c r="B9539" s="21">
        <v>44287.0</v>
      </c>
      <c r="C9539" s="3">
        <v>46.0</v>
      </c>
      <c r="D9539" s="3" t="s">
        <v>210</v>
      </c>
      <c r="E9539" s="3" t="s">
        <v>176</v>
      </c>
      <c r="F9539" s="3" t="s">
        <v>109</v>
      </c>
      <c r="G9539" s="3">
        <f t="array" ref="G9539">INDEX('Apr2021'!$A$1:$BP$55,MATCH($D9539,'Apr2021'!$A:$A,0),MATCH($E9539,'Apr2021'!$2:$2,0))</f>
        <v>0</v>
      </c>
      <c r="H9539" s="3">
        <v>0.0</v>
      </c>
      <c r="I9539" s="3">
        <v>0.0</v>
      </c>
    </row>
    <row r="9540" ht="14.25" customHeight="1">
      <c r="A9540" s="3" t="str">
        <f t="shared" si="4"/>
        <v>Apr2021</v>
      </c>
      <c r="B9540" s="21">
        <v>44287.0</v>
      </c>
      <c r="C9540" s="3">
        <v>47.0</v>
      </c>
      <c r="D9540" s="3" t="s">
        <v>210</v>
      </c>
      <c r="E9540" s="3" t="s">
        <v>193</v>
      </c>
      <c r="F9540" s="3" t="s">
        <v>108</v>
      </c>
      <c r="G9540" s="3">
        <f t="array" ref="G9540">INDEX('Apr2021'!$A$1:$BP$55,MATCH($D9540,'Apr2021'!$A:$A,0),MATCH($E9540,'Apr2021'!$2:$2,0))</f>
        <v>0</v>
      </c>
      <c r="H9540" s="3">
        <v>0.0</v>
      </c>
      <c r="I9540" s="3">
        <v>0.0</v>
      </c>
    </row>
    <row r="9541" ht="14.25" customHeight="1">
      <c r="A9541" s="3" t="str">
        <f t="shared" si="4"/>
        <v>Apr2021</v>
      </c>
      <c r="B9541" s="21">
        <v>44287.0</v>
      </c>
      <c r="C9541" s="3">
        <v>48.0</v>
      </c>
      <c r="D9541" s="3" t="s">
        <v>210</v>
      </c>
      <c r="E9541" s="3" t="s">
        <v>215</v>
      </c>
      <c r="F9541" s="3" t="s">
        <v>108</v>
      </c>
      <c r="G9541" s="3">
        <f t="array" ref="G9541">INDEX('Apr2021'!$A$1:$BP$55,MATCH($D9541,'Apr2021'!$A:$A,0),MATCH($E9541,'Apr2021'!$2:$2,0))</f>
        <v>0</v>
      </c>
      <c r="H9541" s="3">
        <v>0.0</v>
      </c>
      <c r="I9541" s="3">
        <v>0.0</v>
      </c>
    </row>
    <row r="9542" ht="14.25" customHeight="1">
      <c r="A9542" s="3" t="str">
        <f t="shared" si="4"/>
        <v>Apr2021</v>
      </c>
      <c r="B9542" s="21">
        <v>44287.0</v>
      </c>
      <c r="C9542" s="3">
        <v>49.0</v>
      </c>
      <c r="D9542" s="3" t="s">
        <v>210</v>
      </c>
      <c r="E9542" s="3" t="s">
        <v>261</v>
      </c>
      <c r="F9542" s="3" t="s">
        <v>112</v>
      </c>
      <c r="G9542" s="3">
        <f t="array" ref="G9542">INDEX('Apr2021'!$A$1:$BP$55,MATCH($D9542,'Apr2021'!$A:$A,0),MATCH($E9542,'Apr2021'!$2:$2,0))</f>
        <v>0</v>
      </c>
      <c r="H9542" s="3">
        <v>0.0</v>
      </c>
      <c r="I9542" s="3">
        <v>0.0</v>
      </c>
    </row>
    <row r="9543" ht="14.25" customHeight="1">
      <c r="A9543" s="3" t="str">
        <f t="shared" si="4"/>
        <v>Apr2021</v>
      </c>
      <c r="B9543" s="21">
        <v>44287.0</v>
      </c>
      <c r="C9543" s="3">
        <v>50.0</v>
      </c>
      <c r="D9543" s="3" t="s">
        <v>210</v>
      </c>
      <c r="E9543" s="3" t="s">
        <v>169</v>
      </c>
      <c r="F9543" s="3" t="s">
        <v>110</v>
      </c>
      <c r="G9543" s="3">
        <f t="array" ref="G9543">INDEX('Apr2021'!$A$1:$BP$55,MATCH($D9543,'Apr2021'!$A:$A,0),MATCH($E9543,'Apr2021'!$2:$2,0))</f>
        <v>0</v>
      </c>
      <c r="H9543" s="3">
        <v>0.0</v>
      </c>
      <c r="I9543" s="3">
        <v>0.0</v>
      </c>
    </row>
    <row r="9544" ht="14.25" customHeight="1">
      <c r="A9544" s="3" t="str">
        <f t="shared" si="4"/>
        <v>Apr2021</v>
      </c>
      <c r="B9544" s="21">
        <v>44287.0</v>
      </c>
      <c r="C9544" s="3">
        <v>51.0</v>
      </c>
      <c r="D9544" s="3" t="s">
        <v>210</v>
      </c>
      <c r="E9544" s="3" t="s">
        <v>179</v>
      </c>
      <c r="F9544" s="3" t="s">
        <v>109</v>
      </c>
      <c r="G9544" s="3">
        <f t="array" ref="G9544">INDEX('Apr2021'!$A$1:$BP$55,MATCH($D9544,'Apr2021'!$A:$A,0),MATCH($E9544,'Apr2021'!$2:$2,0))</f>
        <v>0</v>
      </c>
      <c r="H9544" s="3">
        <v>0.0</v>
      </c>
      <c r="I9544" s="3">
        <v>0.0</v>
      </c>
    </row>
    <row r="9545" ht="14.25" customHeight="1">
      <c r="A9545" s="3" t="str">
        <f t="shared" si="4"/>
        <v>Apr2021</v>
      </c>
      <c r="B9545" s="21">
        <v>44287.0</v>
      </c>
      <c r="C9545" s="3">
        <v>52.0</v>
      </c>
      <c r="D9545" s="3" t="s">
        <v>210</v>
      </c>
      <c r="E9545" s="3" t="s">
        <v>150</v>
      </c>
      <c r="F9545" s="3" t="s">
        <v>108</v>
      </c>
      <c r="G9545" s="3">
        <f t="array" ref="G9545">INDEX('Apr2021'!$A$1:$BP$55,MATCH($D9545,'Apr2021'!$A:$A,0),MATCH($E9545,'Apr2021'!$2:$2,0))</f>
        <v>0</v>
      </c>
      <c r="H9545" s="3">
        <v>0.0</v>
      </c>
      <c r="I9545" s="3">
        <v>0.0</v>
      </c>
    </row>
    <row r="9546" ht="14.25" customHeight="1">
      <c r="A9546" s="3" t="str">
        <f t="shared" si="4"/>
        <v>Apr2021</v>
      </c>
      <c r="B9546" s="21">
        <v>44287.0</v>
      </c>
      <c r="C9546" s="3">
        <v>53.0</v>
      </c>
      <c r="D9546" s="3" t="s">
        <v>210</v>
      </c>
      <c r="E9546" s="3" t="s">
        <v>205</v>
      </c>
      <c r="F9546" s="3" t="s">
        <v>108</v>
      </c>
      <c r="G9546" s="3">
        <f t="array" ref="G9546">INDEX('Apr2021'!$A$1:$BP$55,MATCH($D9546,'Apr2021'!$A:$A,0),MATCH($E9546,'Apr2021'!$2:$2,0))</f>
        <v>0</v>
      </c>
      <c r="H9546" s="3">
        <v>0.0</v>
      </c>
      <c r="I9546" s="3">
        <v>0.0</v>
      </c>
    </row>
    <row r="9547" ht="14.25" customHeight="1">
      <c r="A9547" s="3" t="str">
        <f t="shared" si="4"/>
        <v>Apr2021</v>
      </c>
      <c r="B9547" s="21">
        <v>44287.0</v>
      </c>
      <c r="C9547" s="3">
        <v>54.0</v>
      </c>
      <c r="D9547" s="3" t="s">
        <v>210</v>
      </c>
      <c r="E9547" s="3" t="s">
        <v>170</v>
      </c>
      <c r="F9547" s="3" t="s">
        <v>109</v>
      </c>
      <c r="G9547" s="3">
        <f t="array" ref="G9547">INDEX('Apr2021'!$A$1:$BP$55,MATCH($D9547,'Apr2021'!$A:$A,0),MATCH($E9547,'Apr2021'!$2:$2,0))</f>
        <v>0</v>
      </c>
      <c r="H9547" s="3">
        <v>0.0</v>
      </c>
      <c r="I9547" s="3">
        <v>0.0</v>
      </c>
    </row>
    <row r="9548" ht="14.25" customHeight="1">
      <c r="A9548" s="3" t="str">
        <f t="shared" si="4"/>
        <v>Apr2021</v>
      </c>
      <c r="B9548" s="21">
        <v>44287.0</v>
      </c>
      <c r="C9548" s="3">
        <v>55.0</v>
      </c>
      <c r="D9548" s="3" t="s">
        <v>210</v>
      </c>
      <c r="E9548" s="3" t="s">
        <v>257</v>
      </c>
      <c r="F9548" s="3" t="s">
        <v>110</v>
      </c>
      <c r="G9548" s="3">
        <f t="array" ref="G9548">INDEX('Apr2021'!$A$1:$BP$55,MATCH($D9548,'Apr2021'!$A:$A,0),MATCH($E9548,'Apr2021'!$2:$2,0))</f>
        <v>0</v>
      </c>
      <c r="H9548" s="3">
        <v>0.0</v>
      </c>
      <c r="I9548" s="3">
        <v>0.0</v>
      </c>
    </row>
    <row r="9549" ht="14.25" customHeight="1">
      <c r="A9549" s="3" t="str">
        <f t="shared" si="4"/>
        <v>Apr2021</v>
      </c>
      <c r="B9549" s="21">
        <v>44287.0</v>
      </c>
      <c r="C9549" s="3">
        <v>1.0</v>
      </c>
      <c r="D9549" s="3" t="s">
        <v>188</v>
      </c>
      <c r="E9549" s="3" t="s">
        <v>137</v>
      </c>
      <c r="F9549" s="3" t="s">
        <v>108</v>
      </c>
      <c r="G9549" s="3">
        <f t="array" ref="G9549">INDEX('Apr2021'!$A$1:$BP$55,MATCH($D9549,'Apr2021'!$A:$A,0),MATCH($E9549,'Apr2021'!$2:$2,0))</f>
        <v>0</v>
      </c>
      <c r="H9549" s="3">
        <v>0.0</v>
      </c>
      <c r="I9549" s="3">
        <v>0.0</v>
      </c>
    </row>
    <row r="9550" ht="14.25" customHeight="1">
      <c r="A9550" s="3" t="str">
        <f t="shared" si="4"/>
        <v>Apr2021</v>
      </c>
      <c r="B9550" s="21">
        <v>44287.0</v>
      </c>
      <c r="C9550" s="3">
        <v>2.0</v>
      </c>
      <c r="D9550" s="3" t="s">
        <v>188</v>
      </c>
      <c r="E9550" s="3" t="s">
        <v>138</v>
      </c>
      <c r="F9550" s="3" t="s">
        <v>108</v>
      </c>
      <c r="G9550" s="3">
        <f t="array" ref="G9550">INDEX('Apr2021'!$A$1:$BP$55,MATCH($D9550,'Apr2021'!$A:$A,0),MATCH($E9550,'Apr2021'!$2:$2,0))</f>
        <v>19</v>
      </c>
      <c r="H9550" s="3">
        <v>19.0</v>
      </c>
      <c r="I9550" s="3">
        <v>19.0</v>
      </c>
    </row>
    <row r="9551" ht="14.25" customHeight="1">
      <c r="A9551" s="3" t="str">
        <f t="shared" si="4"/>
        <v>Apr2021</v>
      </c>
      <c r="B9551" s="21">
        <v>44287.0</v>
      </c>
      <c r="C9551" s="3">
        <v>3.0</v>
      </c>
      <c r="D9551" s="3" t="s">
        <v>188</v>
      </c>
      <c r="E9551" s="3" t="s">
        <v>146</v>
      </c>
      <c r="F9551" s="3" t="s">
        <v>108</v>
      </c>
      <c r="G9551" s="3">
        <f t="array" ref="G9551">INDEX('Apr2021'!$A$1:$BP$55,MATCH($D9551,'Apr2021'!$A:$A,0),MATCH($E9551,'Apr2021'!$2:$2,0))</f>
        <v>0</v>
      </c>
      <c r="H9551" s="3">
        <v>0.0</v>
      </c>
      <c r="I9551" s="3">
        <v>0.0</v>
      </c>
    </row>
    <row r="9552" ht="14.25" customHeight="1">
      <c r="A9552" s="3" t="str">
        <f t="shared" si="4"/>
        <v>Apr2021</v>
      </c>
      <c r="B9552" s="21">
        <v>44287.0</v>
      </c>
      <c r="C9552" s="3">
        <v>4.0</v>
      </c>
      <c r="D9552" s="3" t="s">
        <v>188</v>
      </c>
      <c r="E9552" s="3" t="s">
        <v>136</v>
      </c>
      <c r="F9552" s="3" t="s">
        <v>108</v>
      </c>
      <c r="G9552" s="3" t="str">
        <f t="array" ref="G9552">INDEX('Apr2021'!$A$1:$BP$55,MATCH($D9552,'Apr2021'!$A:$A,0),MATCH($E9552,'Apr2021'!$2:$2,0))</f>
        <v>Suppressed</v>
      </c>
      <c r="H9552" s="3">
        <v>1.0</v>
      </c>
      <c r="I9552" s="3">
        <v>2.0</v>
      </c>
    </row>
    <row r="9553" ht="14.25" customHeight="1">
      <c r="A9553" s="3" t="str">
        <f t="shared" si="4"/>
        <v>Apr2021</v>
      </c>
      <c r="B9553" s="21">
        <v>44287.0</v>
      </c>
      <c r="C9553" s="3">
        <v>5.0</v>
      </c>
      <c r="D9553" s="3" t="s">
        <v>188</v>
      </c>
      <c r="E9553" s="3" t="s">
        <v>140</v>
      </c>
      <c r="F9553" s="3" t="s">
        <v>108</v>
      </c>
      <c r="G9553" s="3">
        <f t="array" ref="G9553">INDEX('Apr2021'!$A$1:$BP$55,MATCH($D9553,'Apr2021'!$A:$A,0),MATCH($E9553,'Apr2021'!$2:$2,0))</f>
        <v>0</v>
      </c>
      <c r="H9553" s="3">
        <v>0.0</v>
      </c>
      <c r="I9553" s="3">
        <v>0.0</v>
      </c>
    </row>
    <row r="9554" ht="14.25" customHeight="1">
      <c r="A9554" s="3" t="str">
        <f t="shared" si="4"/>
        <v>Apr2021</v>
      </c>
      <c r="B9554" s="21">
        <v>44287.0</v>
      </c>
      <c r="C9554" s="3">
        <v>6.0</v>
      </c>
      <c r="D9554" s="3" t="s">
        <v>188</v>
      </c>
      <c r="E9554" s="3" t="s">
        <v>141</v>
      </c>
      <c r="F9554" s="3" t="s">
        <v>109</v>
      </c>
      <c r="G9554" s="3">
        <f t="array" ref="G9554">INDEX('Apr2021'!$A$1:$BP$55,MATCH($D9554,'Apr2021'!$A:$A,0),MATCH($E9554,'Apr2021'!$2:$2,0))</f>
        <v>0</v>
      </c>
      <c r="H9554" s="3">
        <v>0.0</v>
      </c>
      <c r="I9554" s="3">
        <v>0.0</v>
      </c>
    </row>
    <row r="9555" ht="14.25" customHeight="1">
      <c r="A9555" s="3" t="str">
        <f t="shared" si="4"/>
        <v>Apr2021</v>
      </c>
      <c r="B9555" s="21">
        <v>44287.0</v>
      </c>
      <c r="C9555" s="3">
        <v>7.0</v>
      </c>
      <c r="D9555" s="3" t="s">
        <v>188</v>
      </c>
      <c r="E9555" s="3" t="s">
        <v>142</v>
      </c>
      <c r="F9555" s="3" t="s">
        <v>108</v>
      </c>
      <c r="G9555" s="3">
        <f t="array" ref="G9555">INDEX('Apr2021'!$A$1:$BP$55,MATCH($D9555,'Apr2021'!$A:$A,0),MATCH($E9555,'Apr2021'!$2:$2,0))</f>
        <v>0</v>
      </c>
      <c r="H9555" s="3">
        <v>0.0</v>
      </c>
      <c r="I9555" s="3">
        <v>0.0</v>
      </c>
    </row>
    <row r="9556" ht="14.25" customHeight="1">
      <c r="A9556" s="3" t="str">
        <f t="shared" si="4"/>
        <v>Apr2021</v>
      </c>
      <c r="B9556" s="21">
        <v>44287.0</v>
      </c>
      <c r="C9556" s="3">
        <v>8.0</v>
      </c>
      <c r="D9556" s="3" t="s">
        <v>188</v>
      </c>
      <c r="E9556" s="3" t="s">
        <v>139</v>
      </c>
      <c r="F9556" s="3" t="s">
        <v>108</v>
      </c>
      <c r="G9556" s="3">
        <f t="array" ref="G9556">INDEX('Apr2021'!$A$1:$BP$55,MATCH($D9556,'Apr2021'!$A:$A,0),MATCH($E9556,'Apr2021'!$2:$2,0))</f>
        <v>0</v>
      </c>
      <c r="H9556" s="3">
        <v>0.0</v>
      </c>
      <c r="I9556" s="3">
        <v>0.0</v>
      </c>
    </row>
    <row r="9557" ht="14.25" customHeight="1">
      <c r="A9557" s="3" t="str">
        <f t="shared" si="4"/>
        <v>Apr2021</v>
      </c>
      <c r="B9557" s="21">
        <v>44287.0</v>
      </c>
      <c r="C9557" s="3">
        <v>9.0</v>
      </c>
      <c r="D9557" s="3" t="s">
        <v>188</v>
      </c>
      <c r="E9557" s="3" t="s">
        <v>143</v>
      </c>
      <c r="F9557" s="3" t="s">
        <v>108</v>
      </c>
      <c r="G9557" s="3">
        <f t="array" ref="G9557">INDEX('Apr2021'!$A$1:$BP$55,MATCH($D9557,'Apr2021'!$A:$A,0),MATCH($E9557,'Apr2021'!$2:$2,0))</f>
        <v>0</v>
      </c>
      <c r="H9557" s="3">
        <v>0.0</v>
      </c>
      <c r="I9557" s="3">
        <v>0.0</v>
      </c>
    </row>
    <row r="9558" ht="14.25" customHeight="1">
      <c r="A9558" s="3" t="str">
        <f t="shared" si="4"/>
        <v>Apr2021</v>
      </c>
      <c r="B9558" s="21">
        <v>44287.0</v>
      </c>
      <c r="C9558" s="3">
        <v>10.0</v>
      </c>
      <c r="D9558" s="3" t="s">
        <v>188</v>
      </c>
      <c r="E9558" s="3" t="s">
        <v>147</v>
      </c>
      <c r="F9558" s="3" t="s">
        <v>110</v>
      </c>
      <c r="G9558" s="3">
        <f t="array" ref="G9558">INDEX('Apr2021'!$A$1:$BP$55,MATCH($D9558,'Apr2021'!$A:$A,0),MATCH($E9558,'Apr2021'!$2:$2,0))</f>
        <v>0</v>
      </c>
      <c r="H9558" s="3">
        <v>0.0</v>
      </c>
      <c r="I9558" s="3">
        <v>0.0</v>
      </c>
    </row>
    <row r="9559" ht="14.25" customHeight="1">
      <c r="A9559" s="3" t="str">
        <f t="shared" si="4"/>
        <v>Apr2021</v>
      </c>
      <c r="B9559" s="21">
        <v>44287.0</v>
      </c>
      <c r="C9559" s="3">
        <v>11.0</v>
      </c>
      <c r="D9559" s="3" t="s">
        <v>188</v>
      </c>
      <c r="E9559" s="3" t="s">
        <v>148</v>
      </c>
      <c r="F9559" s="3" t="s">
        <v>108</v>
      </c>
      <c r="G9559" s="3">
        <f t="array" ref="G9559">INDEX('Apr2021'!$A$1:$BP$55,MATCH($D9559,'Apr2021'!$A:$A,0),MATCH($E9559,'Apr2021'!$2:$2,0))</f>
        <v>0</v>
      </c>
      <c r="H9559" s="3">
        <v>0.0</v>
      </c>
      <c r="I9559" s="3">
        <v>0.0</v>
      </c>
    </row>
    <row r="9560" ht="14.25" customHeight="1">
      <c r="A9560" s="3" t="str">
        <f t="shared" si="4"/>
        <v>Apr2021</v>
      </c>
      <c r="B9560" s="21">
        <v>44287.0</v>
      </c>
      <c r="C9560" s="3">
        <v>12.0</v>
      </c>
      <c r="D9560" s="3" t="s">
        <v>188</v>
      </c>
      <c r="E9560" s="3" t="s">
        <v>168</v>
      </c>
      <c r="F9560" s="3" t="s">
        <v>112</v>
      </c>
      <c r="G9560" s="3">
        <f t="array" ref="G9560">INDEX('Apr2021'!$A$1:$BP$55,MATCH($D9560,'Apr2021'!$A:$A,0),MATCH($E9560,'Apr2021'!$2:$2,0))</f>
        <v>0</v>
      </c>
      <c r="H9560" s="3">
        <v>0.0</v>
      </c>
      <c r="I9560" s="3">
        <v>0.0</v>
      </c>
    </row>
    <row r="9561" ht="14.25" customHeight="1">
      <c r="A9561" s="3" t="str">
        <f t="shared" si="4"/>
        <v>Apr2021</v>
      </c>
      <c r="B9561" s="21">
        <v>44287.0</v>
      </c>
      <c r="C9561" s="3">
        <v>13.0</v>
      </c>
      <c r="D9561" s="3" t="s">
        <v>188</v>
      </c>
      <c r="E9561" s="3" t="s">
        <v>144</v>
      </c>
      <c r="F9561" s="3" t="s">
        <v>108</v>
      </c>
      <c r="G9561" s="3">
        <f t="array" ref="G9561">INDEX('Apr2021'!$A$1:$BP$55,MATCH($D9561,'Apr2021'!$A:$A,0),MATCH($E9561,'Apr2021'!$2:$2,0))</f>
        <v>0</v>
      </c>
      <c r="H9561" s="3">
        <v>0.0</v>
      </c>
      <c r="I9561" s="3">
        <v>0.0</v>
      </c>
    </row>
    <row r="9562" ht="14.25" customHeight="1">
      <c r="A9562" s="3" t="str">
        <f t="shared" si="4"/>
        <v>Apr2021</v>
      </c>
      <c r="B9562" s="21">
        <v>44287.0</v>
      </c>
      <c r="C9562" s="3">
        <v>14.0</v>
      </c>
      <c r="D9562" s="3" t="s">
        <v>188</v>
      </c>
      <c r="E9562" s="3" t="s">
        <v>149</v>
      </c>
      <c r="F9562" s="3" t="s">
        <v>108</v>
      </c>
      <c r="G9562" s="3">
        <f t="array" ref="G9562">INDEX('Apr2021'!$A$1:$BP$55,MATCH($D9562,'Apr2021'!$A:$A,0),MATCH($E9562,'Apr2021'!$2:$2,0))</f>
        <v>0</v>
      </c>
      <c r="H9562" s="3">
        <v>0.0</v>
      </c>
      <c r="I9562" s="3">
        <v>0.0</v>
      </c>
    </row>
    <row r="9563" ht="14.25" customHeight="1">
      <c r="A9563" s="3" t="str">
        <f t="shared" si="4"/>
        <v>Apr2021</v>
      </c>
      <c r="B9563" s="21">
        <v>44287.0</v>
      </c>
      <c r="C9563" s="3">
        <v>15.0</v>
      </c>
      <c r="D9563" s="3" t="s">
        <v>188</v>
      </c>
      <c r="E9563" s="3" t="s">
        <v>225</v>
      </c>
      <c r="F9563" s="3" t="s">
        <v>109</v>
      </c>
      <c r="G9563" s="3">
        <f t="array" ref="G9563">INDEX('Apr2021'!$A$1:$BP$55,MATCH($D9563,'Apr2021'!$A:$A,0),MATCH($E9563,'Apr2021'!$2:$2,0))</f>
        <v>0</v>
      </c>
      <c r="H9563" s="3">
        <v>0.0</v>
      </c>
      <c r="I9563" s="3">
        <v>0.0</v>
      </c>
    </row>
    <row r="9564" ht="14.25" customHeight="1">
      <c r="A9564" s="3" t="str">
        <f t="shared" si="4"/>
        <v>Apr2021</v>
      </c>
      <c r="B9564" s="21">
        <v>44287.0</v>
      </c>
      <c r="C9564" s="3">
        <v>16.0</v>
      </c>
      <c r="D9564" s="3" t="s">
        <v>188</v>
      </c>
      <c r="E9564" s="3" t="s">
        <v>150</v>
      </c>
      <c r="F9564" s="3" t="s">
        <v>108</v>
      </c>
      <c r="G9564" s="3">
        <f t="array" ref="G9564">INDEX('Apr2021'!$A$1:$BP$55,MATCH($D9564,'Apr2021'!$A:$A,0),MATCH($E9564,'Apr2021'!$2:$2,0))</f>
        <v>0</v>
      </c>
      <c r="H9564" s="3">
        <v>0.0</v>
      </c>
      <c r="I9564" s="3">
        <v>0.0</v>
      </c>
    </row>
    <row r="9565" ht="14.25" customHeight="1">
      <c r="A9565" s="3" t="str">
        <f t="shared" si="4"/>
        <v>Apr2021</v>
      </c>
      <c r="B9565" s="21">
        <v>44287.0</v>
      </c>
      <c r="C9565" s="3">
        <v>17.0</v>
      </c>
      <c r="D9565" s="3" t="s">
        <v>188</v>
      </c>
      <c r="E9565" s="3" t="s">
        <v>145</v>
      </c>
      <c r="F9565" s="3" t="s">
        <v>108</v>
      </c>
      <c r="G9565" s="3">
        <f t="array" ref="G9565">INDEX('Apr2021'!$A$1:$BP$55,MATCH($D9565,'Apr2021'!$A:$A,0),MATCH($E9565,'Apr2021'!$2:$2,0))</f>
        <v>0</v>
      </c>
      <c r="H9565" s="3">
        <v>0.0</v>
      </c>
      <c r="I9565" s="3">
        <v>0.0</v>
      </c>
    </row>
    <row r="9566" ht="14.25" customHeight="1">
      <c r="A9566" s="3" t="str">
        <f t="shared" si="4"/>
        <v>Apr2021</v>
      </c>
      <c r="B9566" s="21">
        <v>44287.0</v>
      </c>
      <c r="C9566" s="3">
        <v>18.0</v>
      </c>
      <c r="D9566" s="3" t="s">
        <v>188</v>
      </c>
      <c r="E9566" s="3" t="s">
        <v>159</v>
      </c>
      <c r="F9566" s="3" t="s">
        <v>110</v>
      </c>
      <c r="G9566" s="3">
        <f t="array" ref="G9566">INDEX('Apr2021'!$A$1:$BP$55,MATCH($D9566,'Apr2021'!$A:$A,0),MATCH($E9566,'Apr2021'!$2:$2,0))</f>
        <v>0</v>
      </c>
      <c r="H9566" s="3">
        <v>0.0</v>
      </c>
      <c r="I9566" s="3">
        <v>0.0</v>
      </c>
    </row>
    <row r="9567" ht="14.25" customHeight="1">
      <c r="A9567" s="3" t="str">
        <f t="shared" si="4"/>
        <v>Apr2021</v>
      </c>
      <c r="B9567" s="21">
        <v>44287.0</v>
      </c>
      <c r="C9567" s="3">
        <v>19.0</v>
      </c>
      <c r="D9567" s="3" t="s">
        <v>188</v>
      </c>
      <c r="E9567" s="3" t="s">
        <v>166</v>
      </c>
      <c r="F9567" s="3" t="s">
        <v>108</v>
      </c>
      <c r="G9567" s="3">
        <f t="array" ref="G9567">INDEX('Apr2021'!$A$1:$BP$55,MATCH($D9567,'Apr2021'!$A:$A,0),MATCH($E9567,'Apr2021'!$2:$2,0))</f>
        <v>0</v>
      </c>
      <c r="H9567" s="3">
        <v>0.0</v>
      </c>
      <c r="I9567" s="3">
        <v>0.0</v>
      </c>
    </row>
    <row r="9568" ht="14.25" customHeight="1">
      <c r="A9568" s="3" t="str">
        <f t="shared" si="4"/>
        <v>Apr2021</v>
      </c>
      <c r="B9568" s="21">
        <v>44287.0</v>
      </c>
      <c r="C9568" s="3">
        <v>20.0</v>
      </c>
      <c r="D9568" s="3" t="s">
        <v>188</v>
      </c>
      <c r="E9568" s="3" t="s">
        <v>165</v>
      </c>
      <c r="F9568" s="3" t="s">
        <v>111</v>
      </c>
      <c r="G9568" s="3">
        <f t="array" ref="G9568">INDEX('Apr2021'!$A$1:$BP$55,MATCH($D9568,'Apr2021'!$A:$A,0),MATCH($E9568,'Apr2021'!$2:$2,0))</f>
        <v>0</v>
      </c>
      <c r="H9568" s="3">
        <v>0.0</v>
      </c>
      <c r="I9568" s="3">
        <v>0.0</v>
      </c>
    </row>
    <row r="9569" ht="14.25" customHeight="1">
      <c r="A9569" s="3" t="str">
        <f t="shared" si="4"/>
        <v>Apr2021</v>
      </c>
      <c r="B9569" s="21">
        <v>44287.0</v>
      </c>
      <c r="C9569" s="3">
        <v>21.0</v>
      </c>
      <c r="D9569" s="3" t="s">
        <v>188</v>
      </c>
      <c r="E9569" s="3" t="s">
        <v>154</v>
      </c>
      <c r="F9569" s="3" t="s">
        <v>110</v>
      </c>
      <c r="G9569" s="3">
        <f t="array" ref="G9569">INDEX('Apr2021'!$A$1:$BP$55,MATCH($D9569,'Apr2021'!$A:$A,0),MATCH($E9569,'Apr2021'!$2:$2,0))</f>
        <v>0</v>
      </c>
      <c r="H9569" s="3">
        <v>0.0</v>
      </c>
      <c r="I9569" s="3">
        <v>0.0</v>
      </c>
    </row>
    <row r="9570" ht="14.25" customHeight="1">
      <c r="A9570" s="3" t="str">
        <f t="shared" si="4"/>
        <v>Apr2021</v>
      </c>
      <c r="B9570" s="21">
        <v>44287.0</v>
      </c>
      <c r="C9570" s="3">
        <v>22.0</v>
      </c>
      <c r="D9570" s="3" t="s">
        <v>188</v>
      </c>
      <c r="E9570" s="3" t="s">
        <v>160</v>
      </c>
      <c r="F9570" s="3" t="s">
        <v>109</v>
      </c>
      <c r="G9570" s="3">
        <f t="array" ref="G9570">INDEX('Apr2021'!$A$1:$BP$55,MATCH($D9570,'Apr2021'!$A:$A,0),MATCH($E9570,'Apr2021'!$2:$2,0))</f>
        <v>0</v>
      </c>
      <c r="H9570" s="3">
        <v>0.0</v>
      </c>
      <c r="I9570" s="3">
        <v>0.0</v>
      </c>
    </row>
    <row r="9571" ht="14.25" customHeight="1">
      <c r="A9571" s="3" t="str">
        <f t="shared" si="4"/>
        <v>Apr2021</v>
      </c>
      <c r="B9571" s="21">
        <v>44287.0</v>
      </c>
      <c r="C9571" s="3">
        <v>23.0</v>
      </c>
      <c r="D9571" s="3" t="s">
        <v>188</v>
      </c>
      <c r="E9571" s="3" t="s">
        <v>155</v>
      </c>
      <c r="F9571" s="3" t="s">
        <v>109</v>
      </c>
      <c r="G9571" s="3">
        <f t="array" ref="G9571">INDEX('Apr2021'!$A$1:$BP$55,MATCH($D9571,'Apr2021'!$A:$A,0),MATCH($E9571,'Apr2021'!$2:$2,0))</f>
        <v>0</v>
      </c>
      <c r="H9571" s="3">
        <v>0.0</v>
      </c>
      <c r="I9571" s="3">
        <v>0.0</v>
      </c>
    </row>
    <row r="9572" ht="14.25" customHeight="1">
      <c r="A9572" s="3" t="str">
        <f t="shared" si="4"/>
        <v>Apr2021</v>
      </c>
      <c r="B9572" s="21">
        <v>44287.0</v>
      </c>
      <c r="C9572" s="3">
        <v>24.0</v>
      </c>
      <c r="D9572" s="3" t="s">
        <v>188</v>
      </c>
      <c r="E9572" s="3" t="s">
        <v>173</v>
      </c>
      <c r="F9572" s="3" t="s">
        <v>110</v>
      </c>
      <c r="G9572" s="3">
        <f t="array" ref="G9572">INDEX('Apr2021'!$A$1:$BP$55,MATCH($D9572,'Apr2021'!$A:$A,0),MATCH($E9572,'Apr2021'!$2:$2,0))</f>
        <v>0</v>
      </c>
      <c r="H9572" s="3">
        <v>0.0</v>
      </c>
      <c r="I9572" s="3">
        <v>0.0</v>
      </c>
    </row>
    <row r="9573" ht="14.25" customHeight="1">
      <c r="A9573" s="3" t="str">
        <f t="shared" si="4"/>
        <v>Apr2021</v>
      </c>
      <c r="B9573" s="21">
        <v>44287.0</v>
      </c>
      <c r="C9573" s="3">
        <v>25.0</v>
      </c>
      <c r="D9573" s="3" t="s">
        <v>188</v>
      </c>
      <c r="E9573" s="3" t="s">
        <v>195</v>
      </c>
      <c r="F9573" s="3" t="s">
        <v>110</v>
      </c>
      <c r="G9573" s="3">
        <f t="array" ref="G9573">INDEX('Apr2021'!$A$1:$BP$55,MATCH($D9573,'Apr2021'!$A:$A,0),MATCH($E9573,'Apr2021'!$2:$2,0))</f>
        <v>0</v>
      </c>
      <c r="H9573" s="3">
        <v>0.0</v>
      </c>
      <c r="I9573" s="3">
        <v>0.0</v>
      </c>
    </row>
    <row r="9574" ht="14.25" customHeight="1">
      <c r="A9574" s="3" t="str">
        <f t="shared" si="4"/>
        <v>Apr2021</v>
      </c>
      <c r="B9574" s="21">
        <v>44287.0</v>
      </c>
      <c r="C9574" s="3">
        <v>26.0</v>
      </c>
      <c r="D9574" s="3" t="s">
        <v>188</v>
      </c>
      <c r="E9574" s="3" t="s">
        <v>206</v>
      </c>
      <c r="F9574" s="3" t="s">
        <v>108</v>
      </c>
      <c r="G9574" s="3">
        <f t="array" ref="G9574">INDEX('Apr2021'!$A$1:$BP$55,MATCH($D9574,'Apr2021'!$A:$A,0),MATCH($E9574,'Apr2021'!$2:$2,0))</f>
        <v>0</v>
      </c>
      <c r="H9574" s="3">
        <v>0.0</v>
      </c>
      <c r="I9574" s="3">
        <v>0.0</v>
      </c>
    </row>
    <row r="9575" ht="14.25" customHeight="1">
      <c r="A9575" s="3" t="str">
        <f t="shared" si="4"/>
        <v>Apr2021</v>
      </c>
      <c r="B9575" s="21">
        <v>44287.0</v>
      </c>
      <c r="C9575" s="3">
        <v>27.0</v>
      </c>
      <c r="D9575" s="3" t="s">
        <v>188</v>
      </c>
      <c r="E9575" s="3" t="s">
        <v>161</v>
      </c>
      <c r="F9575" s="3" t="s">
        <v>108</v>
      </c>
      <c r="G9575" s="3">
        <f t="array" ref="G9575">INDEX('Apr2021'!$A$1:$BP$55,MATCH($D9575,'Apr2021'!$A:$A,0),MATCH($E9575,'Apr2021'!$2:$2,0))</f>
        <v>0</v>
      </c>
      <c r="H9575" s="3">
        <v>0.0</v>
      </c>
      <c r="I9575" s="3">
        <v>0.0</v>
      </c>
    </row>
    <row r="9576" ht="14.25" customHeight="1">
      <c r="A9576" s="3" t="str">
        <f t="shared" si="4"/>
        <v>Apr2021</v>
      </c>
      <c r="B9576" s="21">
        <v>44287.0</v>
      </c>
      <c r="C9576" s="3">
        <v>28.0</v>
      </c>
      <c r="D9576" s="3" t="s">
        <v>188</v>
      </c>
      <c r="E9576" s="3" t="s">
        <v>157</v>
      </c>
      <c r="F9576" s="3" t="s">
        <v>108</v>
      </c>
      <c r="G9576" s="3">
        <f t="array" ref="G9576">INDEX('Apr2021'!$A$1:$BP$55,MATCH($D9576,'Apr2021'!$A:$A,0),MATCH($E9576,'Apr2021'!$2:$2,0))</f>
        <v>0</v>
      </c>
      <c r="H9576" s="3">
        <v>0.0</v>
      </c>
      <c r="I9576" s="3">
        <v>0.0</v>
      </c>
    </row>
    <row r="9577" ht="14.25" customHeight="1">
      <c r="A9577" s="3" t="str">
        <f t="shared" si="4"/>
        <v>Apr2021</v>
      </c>
      <c r="B9577" s="21">
        <v>44287.0</v>
      </c>
      <c r="C9577" s="3">
        <v>29.0</v>
      </c>
      <c r="D9577" s="3" t="s">
        <v>188</v>
      </c>
      <c r="E9577" s="3" t="s">
        <v>163</v>
      </c>
      <c r="F9577" s="3" t="s">
        <v>109</v>
      </c>
      <c r="G9577" s="3">
        <f t="array" ref="G9577">INDEX('Apr2021'!$A$1:$BP$55,MATCH($D9577,'Apr2021'!$A:$A,0),MATCH($E9577,'Apr2021'!$2:$2,0))</f>
        <v>0</v>
      </c>
      <c r="H9577" s="3">
        <v>0.0</v>
      </c>
      <c r="I9577" s="3">
        <v>0.0</v>
      </c>
    </row>
    <row r="9578" ht="14.25" customHeight="1">
      <c r="A9578" s="3" t="str">
        <f t="shared" si="4"/>
        <v>Apr2021</v>
      </c>
      <c r="B9578" s="21">
        <v>44287.0</v>
      </c>
      <c r="C9578" s="3">
        <v>30.0</v>
      </c>
      <c r="D9578" s="3" t="s">
        <v>188</v>
      </c>
      <c r="E9578" s="3" t="s">
        <v>207</v>
      </c>
      <c r="F9578" s="3" t="s">
        <v>108</v>
      </c>
      <c r="G9578" s="3">
        <f t="array" ref="G9578">INDEX('Apr2021'!$A$1:$BP$55,MATCH($D9578,'Apr2021'!$A:$A,0),MATCH($E9578,'Apr2021'!$2:$2,0))</f>
        <v>0</v>
      </c>
      <c r="H9578" s="3">
        <v>0.0</v>
      </c>
      <c r="I9578" s="3">
        <v>0.0</v>
      </c>
    </row>
    <row r="9579" ht="14.25" customHeight="1">
      <c r="A9579" s="3" t="str">
        <f t="shared" si="4"/>
        <v>Apr2021</v>
      </c>
      <c r="B9579" s="21">
        <v>44287.0</v>
      </c>
      <c r="C9579" s="3">
        <v>31.0</v>
      </c>
      <c r="D9579" s="3" t="s">
        <v>188</v>
      </c>
      <c r="E9579" s="3" t="s">
        <v>158</v>
      </c>
      <c r="F9579" s="3" t="s">
        <v>109</v>
      </c>
      <c r="G9579" s="3">
        <f t="array" ref="G9579">INDEX('Apr2021'!$A$1:$BP$55,MATCH($D9579,'Apr2021'!$A:$A,0),MATCH($E9579,'Apr2021'!$2:$2,0))</f>
        <v>0</v>
      </c>
      <c r="H9579" s="3">
        <v>0.0</v>
      </c>
      <c r="I9579" s="3">
        <v>0.0</v>
      </c>
    </row>
    <row r="9580" ht="14.25" customHeight="1">
      <c r="A9580" s="3" t="str">
        <f t="shared" si="4"/>
        <v>Apr2021</v>
      </c>
      <c r="B9580" s="21">
        <v>44287.0</v>
      </c>
      <c r="C9580" s="3">
        <v>32.0</v>
      </c>
      <c r="D9580" s="3" t="s">
        <v>188</v>
      </c>
      <c r="E9580" s="3" t="s">
        <v>188</v>
      </c>
      <c r="F9580" s="3" t="s">
        <v>108</v>
      </c>
      <c r="G9580" s="3">
        <f t="array" ref="G9580">INDEX('Apr2021'!$A$1:$BP$55,MATCH($D9580,'Apr2021'!$A:$A,0),MATCH($E9580,'Apr2021'!$2:$2,0))</f>
        <v>0</v>
      </c>
      <c r="H9580" s="3">
        <v>0.0</v>
      </c>
      <c r="I9580" s="3">
        <v>0.0</v>
      </c>
    </row>
    <row r="9581" ht="14.25" customHeight="1">
      <c r="A9581" s="3" t="str">
        <f t="shared" si="4"/>
        <v>Apr2021</v>
      </c>
      <c r="B9581" s="21">
        <v>44287.0</v>
      </c>
      <c r="C9581" s="3">
        <v>33.0</v>
      </c>
      <c r="D9581" s="3" t="s">
        <v>188</v>
      </c>
      <c r="E9581" s="3" t="s">
        <v>189</v>
      </c>
      <c r="F9581" s="3" t="s">
        <v>108</v>
      </c>
      <c r="G9581" s="3">
        <f t="array" ref="G9581">INDEX('Apr2021'!$A$1:$BP$55,MATCH($D9581,'Apr2021'!$A:$A,0),MATCH($E9581,'Apr2021'!$2:$2,0))</f>
        <v>0</v>
      </c>
      <c r="H9581" s="3">
        <v>0.0</v>
      </c>
      <c r="I9581" s="3">
        <v>0.0</v>
      </c>
    </row>
    <row r="9582" ht="14.25" customHeight="1">
      <c r="A9582" s="3" t="str">
        <f t="shared" si="4"/>
        <v>Apr2021</v>
      </c>
      <c r="B9582" s="21">
        <v>44287.0</v>
      </c>
      <c r="C9582" s="3">
        <v>34.0</v>
      </c>
      <c r="D9582" s="3" t="s">
        <v>188</v>
      </c>
      <c r="E9582" s="3" t="s">
        <v>164</v>
      </c>
      <c r="F9582" s="3" t="s">
        <v>112</v>
      </c>
      <c r="G9582" s="3">
        <f t="array" ref="G9582">INDEX('Apr2021'!$A$1:$BP$55,MATCH($D9582,'Apr2021'!$A:$A,0),MATCH($E9582,'Apr2021'!$2:$2,0))</f>
        <v>0</v>
      </c>
      <c r="H9582" s="3">
        <v>0.0</v>
      </c>
      <c r="I9582" s="3">
        <v>0.0</v>
      </c>
    </row>
    <row r="9583" ht="14.25" customHeight="1">
      <c r="A9583" s="3" t="str">
        <f t="shared" si="4"/>
        <v>Apr2021</v>
      </c>
      <c r="B9583" s="21">
        <v>44287.0</v>
      </c>
      <c r="C9583" s="3">
        <v>35.0</v>
      </c>
      <c r="D9583" s="3" t="s">
        <v>188</v>
      </c>
      <c r="E9583" s="3" t="s">
        <v>180</v>
      </c>
      <c r="F9583" s="3" t="s">
        <v>110</v>
      </c>
      <c r="G9583" s="3">
        <f t="array" ref="G9583">INDEX('Apr2021'!$A$1:$BP$55,MATCH($D9583,'Apr2021'!$A:$A,0),MATCH($E9583,'Apr2021'!$2:$2,0))</f>
        <v>0</v>
      </c>
      <c r="H9583" s="3">
        <v>0.0</v>
      </c>
      <c r="I9583" s="3">
        <v>0.0</v>
      </c>
    </row>
    <row r="9584" ht="14.25" customHeight="1">
      <c r="A9584" s="3" t="str">
        <f t="shared" si="4"/>
        <v>Apr2021</v>
      </c>
      <c r="B9584" s="21">
        <v>44287.0</v>
      </c>
      <c r="C9584" s="3">
        <v>36.0</v>
      </c>
      <c r="D9584" s="3" t="s">
        <v>188</v>
      </c>
      <c r="E9584" s="3" t="s">
        <v>181</v>
      </c>
      <c r="F9584" s="3" t="s">
        <v>108</v>
      </c>
      <c r="G9584" s="3">
        <f t="array" ref="G9584">INDEX('Apr2021'!$A$1:$BP$55,MATCH($D9584,'Apr2021'!$A:$A,0),MATCH($E9584,'Apr2021'!$2:$2,0))</f>
        <v>0</v>
      </c>
      <c r="H9584" s="3">
        <v>0.0</v>
      </c>
      <c r="I9584" s="3">
        <v>0.0</v>
      </c>
    </row>
    <row r="9585" ht="14.25" customHeight="1">
      <c r="A9585" s="3" t="str">
        <f t="shared" si="4"/>
        <v>Apr2021</v>
      </c>
      <c r="B9585" s="21">
        <v>44287.0</v>
      </c>
      <c r="C9585" s="3">
        <v>37.0</v>
      </c>
      <c r="D9585" s="3" t="s">
        <v>188</v>
      </c>
      <c r="E9585" s="3" t="s">
        <v>244</v>
      </c>
      <c r="F9585" s="3" t="s">
        <v>109</v>
      </c>
      <c r="G9585" s="3">
        <f t="array" ref="G9585">INDEX('Apr2021'!$A$1:$BP$55,MATCH($D9585,'Apr2021'!$A:$A,0),MATCH($E9585,'Apr2021'!$2:$2,0))</f>
        <v>0</v>
      </c>
      <c r="H9585" s="3">
        <v>0.0</v>
      </c>
      <c r="I9585" s="3">
        <v>0.0</v>
      </c>
    </row>
    <row r="9586" ht="14.25" customHeight="1">
      <c r="A9586" s="3" t="str">
        <f t="shared" si="4"/>
        <v>Apr2021</v>
      </c>
      <c r="B9586" s="21">
        <v>44287.0</v>
      </c>
      <c r="C9586" s="3">
        <v>38.0</v>
      </c>
      <c r="D9586" s="3" t="s">
        <v>188</v>
      </c>
      <c r="E9586" s="3" t="s">
        <v>185</v>
      </c>
      <c r="F9586" s="3" t="s">
        <v>110</v>
      </c>
      <c r="G9586" s="3">
        <f t="array" ref="G9586">INDEX('Apr2021'!$A$1:$BP$55,MATCH($D9586,'Apr2021'!$A:$A,0),MATCH($E9586,'Apr2021'!$2:$2,0))</f>
        <v>0</v>
      </c>
      <c r="H9586" s="3">
        <v>0.0</v>
      </c>
      <c r="I9586" s="3">
        <v>0.0</v>
      </c>
    </row>
    <row r="9587" ht="14.25" customHeight="1">
      <c r="A9587" s="3" t="str">
        <f t="shared" si="4"/>
        <v>Apr2021</v>
      </c>
      <c r="B9587" s="21">
        <v>44287.0</v>
      </c>
      <c r="C9587" s="3">
        <v>39.0</v>
      </c>
      <c r="D9587" s="3" t="s">
        <v>188</v>
      </c>
      <c r="E9587" s="3" t="s">
        <v>246</v>
      </c>
      <c r="F9587" s="3" t="s">
        <v>110</v>
      </c>
      <c r="G9587" s="3">
        <f t="array" ref="G9587">INDEX('Apr2021'!$A$1:$BP$55,MATCH($D9587,'Apr2021'!$A:$A,0),MATCH($E9587,'Apr2021'!$2:$2,0))</f>
        <v>0</v>
      </c>
      <c r="H9587" s="3">
        <v>0.0</v>
      </c>
      <c r="I9587" s="3">
        <v>0.0</v>
      </c>
    </row>
    <row r="9588" ht="14.25" customHeight="1">
      <c r="A9588" s="3" t="str">
        <f t="shared" si="4"/>
        <v>Apr2021</v>
      </c>
      <c r="B9588" s="21">
        <v>44287.0</v>
      </c>
      <c r="C9588" s="3">
        <v>40.0</v>
      </c>
      <c r="D9588" s="3" t="s">
        <v>188</v>
      </c>
      <c r="E9588" s="3" t="s">
        <v>259</v>
      </c>
      <c r="F9588" s="3" t="s">
        <v>115</v>
      </c>
      <c r="G9588" s="3">
        <f t="array" ref="G9588">INDEX('Apr2021'!$A$1:$BP$55,MATCH($D9588,'Apr2021'!$A:$A,0),MATCH($E9588,'Apr2021'!$2:$2,0))</f>
        <v>0</v>
      </c>
      <c r="H9588" s="3">
        <v>0.0</v>
      </c>
      <c r="I9588" s="3">
        <v>0.0</v>
      </c>
    </row>
    <row r="9589" ht="14.25" customHeight="1">
      <c r="A9589" s="3" t="str">
        <f t="shared" si="4"/>
        <v>Apr2021</v>
      </c>
      <c r="B9589" s="21">
        <v>44287.0</v>
      </c>
      <c r="C9589" s="3">
        <v>41.0</v>
      </c>
      <c r="D9589" s="3" t="s">
        <v>188</v>
      </c>
      <c r="E9589" s="3" t="s">
        <v>260</v>
      </c>
      <c r="F9589" s="3" t="s">
        <v>109</v>
      </c>
      <c r="G9589" s="3">
        <f t="array" ref="G9589">INDEX('Apr2021'!$A$1:$BP$55,MATCH($D9589,'Apr2021'!$A:$A,0),MATCH($E9589,'Apr2021'!$2:$2,0))</f>
        <v>0</v>
      </c>
      <c r="H9589" s="3">
        <v>0.0</v>
      </c>
      <c r="I9589" s="3">
        <v>0.0</v>
      </c>
    </row>
    <row r="9590" ht="14.25" customHeight="1">
      <c r="A9590" s="3" t="str">
        <f t="shared" si="4"/>
        <v>Apr2021</v>
      </c>
      <c r="B9590" s="21">
        <v>44287.0</v>
      </c>
      <c r="C9590" s="3">
        <v>42.0</v>
      </c>
      <c r="D9590" s="3" t="s">
        <v>188</v>
      </c>
      <c r="E9590" s="3" t="s">
        <v>213</v>
      </c>
      <c r="F9590" s="3" t="s">
        <v>108</v>
      </c>
      <c r="G9590" s="3">
        <f t="array" ref="G9590">INDEX('Apr2021'!$A$1:$BP$55,MATCH($D9590,'Apr2021'!$A:$A,0),MATCH($E9590,'Apr2021'!$2:$2,0))</f>
        <v>0</v>
      </c>
      <c r="H9590" s="3">
        <v>0.0</v>
      </c>
      <c r="I9590" s="3">
        <v>0.0</v>
      </c>
    </row>
    <row r="9591" ht="14.25" customHeight="1">
      <c r="A9591" s="3" t="str">
        <f t="shared" si="4"/>
        <v>Apr2021</v>
      </c>
      <c r="B9591" s="21">
        <v>44287.0</v>
      </c>
      <c r="C9591" s="3">
        <v>43.0</v>
      </c>
      <c r="D9591" s="3" t="s">
        <v>188</v>
      </c>
      <c r="E9591" s="3" t="s">
        <v>190</v>
      </c>
      <c r="F9591" s="3" t="s">
        <v>108</v>
      </c>
      <c r="G9591" s="3">
        <f t="array" ref="G9591">INDEX('Apr2021'!$A$1:$BP$55,MATCH($D9591,'Apr2021'!$A:$A,0),MATCH($E9591,'Apr2021'!$2:$2,0))</f>
        <v>0</v>
      </c>
      <c r="H9591" s="3">
        <v>0.0</v>
      </c>
      <c r="I9591" s="3">
        <v>0.0</v>
      </c>
    </row>
    <row r="9592" ht="14.25" customHeight="1">
      <c r="A9592" s="3" t="str">
        <f t="shared" si="4"/>
        <v>Apr2021</v>
      </c>
      <c r="B9592" s="21">
        <v>44287.0</v>
      </c>
      <c r="C9592" s="3">
        <v>44.0</v>
      </c>
      <c r="D9592" s="3" t="s">
        <v>188</v>
      </c>
      <c r="E9592" s="3" t="s">
        <v>167</v>
      </c>
      <c r="F9592" s="3" t="s">
        <v>109</v>
      </c>
      <c r="G9592" s="3">
        <f t="array" ref="G9592">INDEX('Apr2021'!$A$1:$BP$55,MATCH($D9592,'Apr2021'!$A:$A,0),MATCH($E9592,'Apr2021'!$2:$2,0))</f>
        <v>0</v>
      </c>
      <c r="H9592" s="3">
        <v>0.0</v>
      </c>
      <c r="I9592" s="3">
        <v>0.0</v>
      </c>
    </row>
    <row r="9593" ht="14.25" customHeight="1">
      <c r="A9593" s="3" t="str">
        <f t="shared" si="4"/>
        <v>Apr2021</v>
      </c>
      <c r="B9593" s="21">
        <v>44287.0</v>
      </c>
      <c r="C9593" s="3">
        <v>45.0</v>
      </c>
      <c r="D9593" s="3" t="s">
        <v>188</v>
      </c>
      <c r="E9593" s="3" t="s">
        <v>250</v>
      </c>
      <c r="F9593" s="3" t="s">
        <v>108</v>
      </c>
      <c r="G9593" s="3">
        <f t="array" ref="G9593">INDEX('Apr2021'!$A$1:$BP$55,MATCH($D9593,'Apr2021'!$A:$A,0),MATCH($E9593,'Apr2021'!$2:$2,0))</f>
        <v>0</v>
      </c>
      <c r="H9593" s="3">
        <v>0.0</v>
      </c>
      <c r="I9593" s="3">
        <v>0.0</v>
      </c>
    </row>
    <row r="9594" ht="14.25" customHeight="1">
      <c r="A9594" s="3" t="str">
        <f t="shared" si="4"/>
        <v>Apr2021</v>
      </c>
      <c r="B9594" s="21">
        <v>44287.0</v>
      </c>
      <c r="C9594" s="3">
        <v>46.0</v>
      </c>
      <c r="D9594" s="3" t="s">
        <v>188</v>
      </c>
      <c r="E9594" s="3" t="s">
        <v>176</v>
      </c>
      <c r="F9594" s="3" t="s">
        <v>109</v>
      </c>
      <c r="G9594" s="3">
        <f t="array" ref="G9594">INDEX('Apr2021'!$A$1:$BP$55,MATCH($D9594,'Apr2021'!$A:$A,0),MATCH($E9594,'Apr2021'!$2:$2,0))</f>
        <v>0</v>
      </c>
      <c r="H9594" s="3">
        <v>0.0</v>
      </c>
      <c r="I9594" s="3">
        <v>0.0</v>
      </c>
    </row>
    <row r="9595" ht="14.25" customHeight="1">
      <c r="A9595" s="3" t="str">
        <f t="shared" si="4"/>
        <v>Apr2021</v>
      </c>
      <c r="B9595" s="21">
        <v>44287.0</v>
      </c>
      <c r="C9595" s="3">
        <v>47.0</v>
      </c>
      <c r="D9595" s="3" t="s">
        <v>188</v>
      </c>
      <c r="E9595" s="3" t="s">
        <v>193</v>
      </c>
      <c r="F9595" s="3" t="s">
        <v>108</v>
      </c>
      <c r="G9595" s="3">
        <f t="array" ref="G9595">INDEX('Apr2021'!$A$1:$BP$55,MATCH($D9595,'Apr2021'!$A:$A,0),MATCH($E9595,'Apr2021'!$2:$2,0))</f>
        <v>0</v>
      </c>
      <c r="H9595" s="3">
        <v>0.0</v>
      </c>
      <c r="I9595" s="3">
        <v>0.0</v>
      </c>
    </row>
    <row r="9596" ht="14.25" customHeight="1">
      <c r="A9596" s="3" t="str">
        <f t="shared" si="4"/>
        <v>Apr2021</v>
      </c>
      <c r="B9596" s="21">
        <v>44287.0</v>
      </c>
      <c r="C9596" s="3">
        <v>48.0</v>
      </c>
      <c r="D9596" s="3" t="s">
        <v>188</v>
      </c>
      <c r="E9596" s="3" t="s">
        <v>215</v>
      </c>
      <c r="F9596" s="3" t="s">
        <v>108</v>
      </c>
      <c r="G9596" s="3">
        <f t="array" ref="G9596">INDEX('Apr2021'!$A$1:$BP$55,MATCH($D9596,'Apr2021'!$A:$A,0),MATCH($E9596,'Apr2021'!$2:$2,0))</f>
        <v>0</v>
      </c>
      <c r="H9596" s="3">
        <v>0.0</v>
      </c>
      <c r="I9596" s="3">
        <v>0.0</v>
      </c>
    </row>
    <row r="9597" ht="14.25" customHeight="1">
      <c r="A9597" s="3" t="str">
        <f t="shared" si="4"/>
        <v>Apr2021</v>
      </c>
      <c r="B9597" s="21">
        <v>44287.0</v>
      </c>
      <c r="C9597" s="3">
        <v>49.0</v>
      </c>
      <c r="D9597" s="3" t="s">
        <v>188</v>
      </c>
      <c r="E9597" s="3" t="s">
        <v>261</v>
      </c>
      <c r="F9597" s="3" t="s">
        <v>112</v>
      </c>
      <c r="G9597" s="3">
        <f t="array" ref="G9597">INDEX('Apr2021'!$A$1:$BP$55,MATCH($D9597,'Apr2021'!$A:$A,0),MATCH($E9597,'Apr2021'!$2:$2,0))</f>
        <v>0</v>
      </c>
      <c r="H9597" s="3">
        <v>0.0</v>
      </c>
      <c r="I9597" s="3">
        <v>0.0</v>
      </c>
    </row>
    <row r="9598" ht="14.25" customHeight="1">
      <c r="A9598" s="3" t="str">
        <f t="shared" si="4"/>
        <v>Apr2021</v>
      </c>
      <c r="B9598" s="21">
        <v>44287.0</v>
      </c>
      <c r="C9598" s="3">
        <v>50.0</v>
      </c>
      <c r="D9598" s="3" t="s">
        <v>188</v>
      </c>
      <c r="E9598" s="3" t="s">
        <v>169</v>
      </c>
      <c r="F9598" s="3" t="s">
        <v>110</v>
      </c>
      <c r="G9598" s="3">
        <f t="array" ref="G9598">INDEX('Apr2021'!$A$1:$BP$55,MATCH($D9598,'Apr2021'!$A:$A,0),MATCH($E9598,'Apr2021'!$2:$2,0))</f>
        <v>0</v>
      </c>
      <c r="H9598" s="3">
        <v>0.0</v>
      </c>
      <c r="I9598" s="3">
        <v>0.0</v>
      </c>
    </row>
    <row r="9599" ht="14.25" customHeight="1">
      <c r="A9599" s="3" t="str">
        <f t="shared" si="4"/>
        <v>Apr2021</v>
      </c>
      <c r="B9599" s="21">
        <v>44287.0</v>
      </c>
      <c r="C9599" s="3">
        <v>51.0</v>
      </c>
      <c r="D9599" s="3" t="s">
        <v>188</v>
      </c>
      <c r="E9599" s="3" t="s">
        <v>179</v>
      </c>
      <c r="F9599" s="3" t="s">
        <v>109</v>
      </c>
      <c r="G9599" s="3">
        <f t="array" ref="G9599">INDEX('Apr2021'!$A$1:$BP$55,MATCH($D9599,'Apr2021'!$A:$A,0),MATCH($E9599,'Apr2021'!$2:$2,0))</f>
        <v>0</v>
      </c>
      <c r="H9599" s="3">
        <v>0.0</v>
      </c>
      <c r="I9599" s="3">
        <v>0.0</v>
      </c>
    </row>
    <row r="9600" ht="14.25" customHeight="1">
      <c r="A9600" s="3" t="str">
        <f t="shared" si="4"/>
        <v>Apr2021</v>
      </c>
      <c r="B9600" s="21">
        <v>44287.0</v>
      </c>
      <c r="C9600" s="3">
        <v>52.0</v>
      </c>
      <c r="D9600" s="3" t="s">
        <v>188</v>
      </c>
      <c r="E9600" s="3" t="s">
        <v>150</v>
      </c>
      <c r="F9600" s="3" t="s">
        <v>108</v>
      </c>
      <c r="G9600" s="3">
        <f t="array" ref="G9600">INDEX('Apr2021'!$A$1:$BP$55,MATCH($D9600,'Apr2021'!$A:$A,0),MATCH($E9600,'Apr2021'!$2:$2,0))</f>
        <v>0</v>
      </c>
      <c r="H9600" s="3">
        <v>0.0</v>
      </c>
      <c r="I9600" s="3">
        <v>0.0</v>
      </c>
    </row>
    <row r="9601" ht="14.25" customHeight="1">
      <c r="A9601" s="3" t="str">
        <f t="shared" si="4"/>
        <v>Apr2021</v>
      </c>
      <c r="B9601" s="21">
        <v>44287.0</v>
      </c>
      <c r="C9601" s="3">
        <v>53.0</v>
      </c>
      <c r="D9601" s="3" t="s">
        <v>188</v>
      </c>
      <c r="E9601" s="3" t="s">
        <v>205</v>
      </c>
      <c r="F9601" s="3" t="s">
        <v>108</v>
      </c>
      <c r="G9601" s="3">
        <f t="array" ref="G9601">INDEX('Apr2021'!$A$1:$BP$55,MATCH($D9601,'Apr2021'!$A:$A,0),MATCH($E9601,'Apr2021'!$2:$2,0))</f>
        <v>0</v>
      </c>
      <c r="H9601" s="3">
        <v>0.0</v>
      </c>
      <c r="I9601" s="3">
        <v>0.0</v>
      </c>
    </row>
    <row r="9602" ht="14.25" customHeight="1">
      <c r="A9602" s="3" t="str">
        <f t="shared" si="4"/>
        <v>Apr2021</v>
      </c>
      <c r="B9602" s="21">
        <v>44287.0</v>
      </c>
      <c r="C9602" s="3">
        <v>54.0</v>
      </c>
      <c r="D9602" s="3" t="s">
        <v>188</v>
      </c>
      <c r="E9602" s="3" t="s">
        <v>170</v>
      </c>
      <c r="F9602" s="3" t="s">
        <v>109</v>
      </c>
      <c r="G9602" s="3">
        <f t="array" ref="G9602">INDEX('Apr2021'!$A$1:$BP$55,MATCH($D9602,'Apr2021'!$A:$A,0),MATCH($E9602,'Apr2021'!$2:$2,0))</f>
        <v>0</v>
      </c>
      <c r="H9602" s="3">
        <v>0.0</v>
      </c>
      <c r="I9602" s="3">
        <v>0.0</v>
      </c>
    </row>
    <row r="9603" ht="14.25" customHeight="1">
      <c r="A9603" s="3" t="str">
        <f t="shared" si="4"/>
        <v>Apr2021</v>
      </c>
      <c r="B9603" s="21">
        <v>44287.0</v>
      </c>
      <c r="C9603" s="3">
        <v>55.0</v>
      </c>
      <c r="D9603" s="3" t="s">
        <v>188</v>
      </c>
      <c r="E9603" s="3" t="s">
        <v>257</v>
      </c>
      <c r="F9603" s="3" t="s">
        <v>110</v>
      </c>
      <c r="G9603" s="3">
        <f t="array" ref="G9603">INDEX('Apr2021'!$A$1:$BP$55,MATCH($D9603,'Apr2021'!$A:$A,0),MATCH($E9603,'Apr2021'!$2:$2,0))</f>
        <v>0</v>
      </c>
      <c r="H9603" s="3">
        <v>0.0</v>
      </c>
      <c r="I9603" s="3">
        <v>0.0</v>
      </c>
    </row>
    <row r="9604" ht="14.25" customHeight="1">
      <c r="A9604" s="3" t="str">
        <f t="shared" si="4"/>
        <v>Apr2021</v>
      </c>
      <c r="B9604" s="21">
        <v>44287.0</v>
      </c>
      <c r="C9604" s="3">
        <v>1.0</v>
      </c>
      <c r="D9604" s="3" t="s">
        <v>186</v>
      </c>
      <c r="E9604" s="3" t="s">
        <v>137</v>
      </c>
      <c r="F9604" s="3" t="s">
        <v>108</v>
      </c>
      <c r="G9604" s="3">
        <f t="array" ref="G9604">INDEX('Apr2021'!$A$1:$BP$55,MATCH($D9604,'Apr2021'!$A:$A,0),MATCH($E9604,'Apr2021'!$2:$2,0))</f>
        <v>0</v>
      </c>
      <c r="H9604" s="3">
        <v>0.0</v>
      </c>
      <c r="I9604" s="3">
        <v>0.0</v>
      </c>
    </row>
    <row r="9605" ht="14.25" customHeight="1">
      <c r="A9605" s="3" t="str">
        <f t="shared" si="4"/>
        <v>Apr2021</v>
      </c>
      <c r="B9605" s="21">
        <v>44287.0</v>
      </c>
      <c r="C9605" s="3">
        <v>2.0</v>
      </c>
      <c r="D9605" s="3" t="s">
        <v>186</v>
      </c>
      <c r="E9605" s="3" t="s">
        <v>138</v>
      </c>
      <c r="F9605" s="3" t="s">
        <v>108</v>
      </c>
      <c r="G9605" s="3">
        <f t="array" ref="G9605">INDEX('Apr2021'!$A$1:$BP$55,MATCH($D9605,'Apr2021'!$A:$A,0),MATCH($E9605,'Apr2021'!$2:$2,0))</f>
        <v>0</v>
      </c>
      <c r="H9605" s="3">
        <v>0.0</v>
      </c>
      <c r="I9605" s="3">
        <v>0.0</v>
      </c>
    </row>
    <row r="9606" ht="14.25" customHeight="1">
      <c r="A9606" s="3" t="str">
        <f t="shared" si="4"/>
        <v>Apr2021</v>
      </c>
      <c r="B9606" s="21">
        <v>44287.0</v>
      </c>
      <c r="C9606" s="3">
        <v>3.0</v>
      </c>
      <c r="D9606" s="3" t="s">
        <v>186</v>
      </c>
      <c r="E9606" s="3" t="s">
        <v>146</v>
      </c>
      <c r="F9606" s="3" t="s">
        <v>108</v>
      </c>
      <c r="G9606" s="3">
        <f t="array" ref="G9606">INDEX('Apr2021'!$A$1:$BP$55,MATCH($D9606,'Apr2021'!$A:$A,0),MATCH($E9606,'Apr2021'!$2:$2,0))</f>
        <v>0</v>
      </c>
      <c r="H9606" s="3">
        <v>0.0</v>
      </c>
      <c r="I9606" s="3">
        <v>0.0</v>
      </c>
    </row>
    <row r="9607" ht="14.25" customHeight="1">
      <c r="A9607" s="3" t="str">
        <f t="shared" si="4"/>
        <v>Apr2021</v>
      </c>
      <c r="B9607" s="21">
        <v>44287.0</v>
      </c>
      <c r="C9607" s="3">
        <v>4.0</v>
      </c>
      <c r="D9607" s="3" t="s">
        <v>186</v>
      </c>
      <c r="E9607" s="3" t="s">
        <v>136</v>
      </c>
      <c r="F9607" s="3" t="s">
        <v>108</v>
      </c>
      <c r="G9607" s="3">
        <f t="array" ref="G9607">INDEX('Apr2021'!$A$1:$BP$55,MATCH($D9607,'Apr2021'!$A:$A,0),MATCH($E9607,'Apr2021'!$2:$2,0))</f>
        <v>0</v>
      </c>
      <c r="H9607" s="3">
        <v>0.0</v>
      </c>
      <c r="I9607" s="3">
        <v>0.0</v>
      </c>
    </row>
    <row r="9608" ht="14.25" customHeight="1">
      <c r="A9608" s="3" t="str">
        <f t="shared" si="4"/>
        <v>Apr2021</v>
      </c>
      <c r="B9608" s="21">
        <v>44287.0</v>
      </c>
      <c r="C9608" s="3">
        <v>5.0</v>
      </c>
      <c r="D9608" s="3" t="s">
        <v>186</v>
      </c>
      <c r="E9608" s="3" t="s">
        <v>140</v>
      </c>
      <c r="F9608" s="3" t="s">
        <v>108</v>
      </c>
      <c r="G9608" s="3">
        <f t="array" ref="G9608">INDEX('Apr2021'!$A$1:$BP$55,MATCH($D9608,'Apr2021'!$A:$A,0),MATCH($E9608,'Apr2021'!$2:$2,0))</f>
        <v>0</v>
      </c>
      <c r="H9608" s="3">
        <v>0.0</v>
      </c>
      <c r="I9608" s="3">
        <v>0.0</v>
      </c>
    </row>
    <row r="9609" ht="14.25" customHeight="1">
      <c r="A9609" s="3" t="str">
        <f t="shared" si="4"/>
        <v>Apr2021</v>
      </c>
      <c r="B9609" s="21">
        <v>44287.0</v>
      </c>
      <c r="C9609" s="3">
        <v>6.0</v>
      </c>
      <c r="D9609" s="3" t="s">
        <v>186</v>
      </c>
      <c r="E9609" s="3" t="s">
        <v>141</v>
      </c>
      <c r="F9609" s="3" t="s">
        <v>109</v>
      </c>
      <c r="G9609" s="3">
        <f t="array" ref="G9609">INDEX('Apr2021'!$A$1:$BP$55,MATCH($D9609,'Apr2021'!$A:$A,0),MATCH($E9609,'Apr2021'!$2:$2,0))</f>
        <v>0</v>
      </c>
      <c r="H9609" s="3">
        <v>0.0</v>
      </c>
      <c r="I9609" s="3">
        <v>0.0</v>
      </c>
    </row>
    <row r="9610" ht="14.25" customHeight="1">
      <c r="A9610" s="3" t="str">
        <f t="shared" si="4"/>
        <v>Apr2021</v>
      </c>
      <c r="B9610" s="21">
        <v>44287.0</v>
      </c>
      <c r="C9610" s="3">
        <v>7.0</v>
      </c>
      <c r="D9610" s="3" t="s">
        <v>186</v>
      </c>
      <c r="E9610" s="3" t="s">
        <v>142</v>
      </c>
      <c r="F9610" s="3" t="s">
        <v>108</v>
      </c>
      <c r="G9610" s="3">
        <f t="array" ref="G9610">INDEX('Apr2021'!$A$1:$BP$55,MATCH($D9610,'Apr2021'!$A:$A,0),MATCH($E9610,'Apr2021'!$2:$2,0))</f>
        <v>0</v>
      </c>
      <c r="H9610" s="3">
        <v>0.0</v>
      </c>
      <c r="I9610" s="3">
        <v>0.0</v>
      </c>
    </row>
    <row r="9611" ht="14.25" customHeight="1">
      <c r="A9611" s="3" t="str">
        <f t="shared" si="4"/>
        <v>Apr2021</v>
      </c>
      <c r="B9611" s="21">
        <v>44287.0</v>
      </c>
      <c r="C9611" s="3">
        <v>8.0</v>
      </c>
      <c r="D9611" s="3" t="s">
        <v>186</v>
      </c>
      <c r="E9611" s="3" t="s">
        <v>139</v>
      </c>
      <c r="F9611" s="3" t="s">
        <v>108</v>
      </c>
      <c r="G9611" s="3">
        <f t="array" ref="G9611">INDEX('Apr2021'!$A$1:$BP$55,MATCH($D9611,'Apr2021'!$A:$A,0),MATCH($E9611,'Apr2021'!$2:$2,0))</f>
        <v>11</v>
      </c>
      <c r="H9611" s="3">
        <v>11.0</v>
      </c>
      <c r="I9611" s="3">
        <v>11.0</v>
      </c>
    </row>
    <row r="9612" ht="14.25" customHeight="1">
      <c r="A9612" s="3" t="str">
        <f t="shared" si="4"/>
        <v>Apr2021</v>
      </c>
      <c r="B9612" s="21">
        <v>44287.0</v>
      </c>
      <c r="C9612" s="3">
        <v>9.0</v>
      </c>
      <c r="D9612" s="3" t="s">
        <v>186</v>
      </c>
      <c r="E9612" s="3" t="s">
        <v>143</v>
      </c>
      <c r="F9612" s="3" t="s">
        <v>108</v>
      </c>
      <c r="G9612" s="3">
        <f t="array" ref="G9612">INDEX('Apr2021'!$A$1:$BP$55,MATCH($D9612,'Apr2021'!$A:$A,0),MATCH($E9612,'Apr2021'!$2:$2,0))</f>
        <v>0</v>
      </c>
      <c r="H9612" s="3">
        <v>0.0</v>
      </c>
      <c r="I9612" s="3">
        <v>0.0</v>
      </c>
    </row>
    <row r="9613" ht="14.25" customHeight="1">
      <c r="A9613" s="3" t="str">
        <f t="shared" si="4"/>
        <v>Apr2021</v>
      </c>
      <c r="B9613" s="21">
        <v>44287.0</v>
      </c>
      <c r="C9613" s="3">
        <v>10.0</v>
      </c>
      <c r="D9613" s="3" t="s">
        <v>186</v>
      </c>
      <c r="E9613" s="3" t="s">
        <v>147</v>
      </c>
      <c r="F9613" s="3" t="s">
        <v>110</v>
      </c>
      <c r="G9613" s="3">
        <f t="array" ref="G9613">INDEX('Apr2021'!$A$1:$BP$55,MATCH($D9613,'Apr2021'!$A:$A,0),MATCH($E9613,'Apr2021'!$2:$2,0))</f>
        <v>0</v>
      </c>
      <c r="H9613" s="3">
        <v>0.0</v>
      </c>
      <c r="I9613" s="3">
        <v>0.0</v>
      </c>
    </row>
    <row r="9614" ht="14.25" customHeight="1">
      <c r="A9614" s="3" t="str">
        <f t="shared" si="4"/>
        <v>Apr2021</v>
      </c>
      <c r="B9614" s="21">
        <v>44287.0</v>
      </c>
      <c r="C9614" s="3">
        <v>11.0</v>
      </c>
      <c r="D9614" s="3" t="s">
        <v>186</v>
      </c>
      <c r="E9614" s="3" t="s">
        <v>148</v>
      </c>
      <c r="F9614" s="3" t="s">
        <v>108</v>
      </c>
      <c r="G9614" s="3">
        <f t="array" ref="G9614">INDEX('Apr2021'!$A$1:$BP$55,MATCH($D9614,'Apr2021'!$A:$A,0),MATCH($E9614,'Apr2021'!$2:$2,0))</f>
        <v>0</v>
      </c>
      <c r="H9614" s="3">
        <v>0.0</v>
      </c>
      <c r="I9614" s="3">
        <v>0.0</v>
      </c>
    </row>
    <row r="9615" ht="14.25" customHeight="1">
      <c r="A9615" s="3" t="str">
        <f t="shared" si="4"/>
        <v>Apr2021</v>
      </c>
      <c r="B9615" s="21">
        <v>44287.0</v>
      </c>
      <c r="C9615" s="3">
        <v>12.0</v>
      </c>
      <c r="D9615" s="3" t="s">
        <v>186</v>
      </c>
      <c r="E9615" s="3" t="s">
        <v>168</v>
      </c>
      <c r="F9615" s="3" t="s">
        <v>112</v>
      </c>
      <c r="G9615" s="3">
        <f t="array" ref="G9615">INDEX('Apr2021'!$A$1:$BP$55,MATCH($D9615,'Apr2021'!$A:$A,0),MATCH($E9615,'Apr2021'!$2:$2,0))</f>
        <v>0</v>
      </c>
      <c r="H9615" s="3">
        <v>0.0</v>
      </c>
      <c r="I9615" s="3">
        <v>0.0</v>
      </c>
    </row>
    <row r="9616" ht="14.25" customHeight="1">
      <c r="A9616" s="3" t="str">
        <f t="shared" si="4"/>
        <v>Apr2021</v>
      </c>
      <c r="B9616" s="21">
        <v>44287.0</v>
      </c>
      <c r="C9616" s="3">
        <v>13.0</v>
      </c>
      <c r="D9616" s="3" t="s">
        <v>186</v>
      </c>
      <c r="E9616" s="3" t="s">
        <v>144</v>
      </c>
      <c r="F9616" s="3" t="s">
        <v>108</v>
      </c>
      <c r="G9616" s="3">
        <f t="array" ref="G9616">INDEX('Apr2021'!$A$1:$BP$55,MATCH($D9616,'Apr2021'!$A:$A,0),MATCH($E9616,'Apr2021'!$2:$2,0))</f>
        <v>0</v>
      </c>
      <c r="H9616" s="3">
        <v>0.0</v>
      </c>
      <c r="I9616" s="3">
        <v>0.0</v>
      </c>
    </row>
    <row r="9617" ht="14.25" customHeight="1">
      <c r="A9617" s="3" t="str">
        <f t="shared" si="4"/>
        <v>Apr2021</v>
      </c>
      <c r="B9617" s="21">
        <v>44287.0</v>
      </c>
      <c r="C9617" s="3">
        <v>14.0</v>
      </c>
      <c r="D9617" s="3" t="s">
        <v>186</v>
      </c>
      <c r="E9617" s="3" t="s">
        <v>149</v>
      </c>
      <c r="F9617" s="3" t="s">
        <v>108</v>
      </c>
      <c r="G9617" s="3">
        <f t="array" ref="G9617">INDEX('Apr2021'!$A$1:$BP$55,MATCH($D9617,'Apr2021'!$A:$A,0),MATCH($E9617,'Apr2021'!$2:$2,0))</f>
        <v>0</v>
      </c>
      <c r="H9617" s="3">
        <v>0.0</v>
      </c>
      <c r="I9617" s="3">
        <v>0.0</v>
      </c>
    </row>
    <row r="9618" ht="14.25" customHeight="1">
      <c r="A9618" s="3" t="str">
        <f t="shared" si="4"/>
        <v>Apr2021</v>
      </c>
      <c r="B9618" s="21">
        <v>44287.0</v>
      </c>
      <c r="C9618" s="3">
        <v>15.0</v>
      </c>
      <c r="D9618" s="3" t="s">
        <v>186</v>
      </c>
      <c r="E9618" s="3" t="s">
        <v>225</v>
      </c>
      <c r="F9618" s="3" t="s">
        <v>109</v>
      </c>
      <c r="G9618" s="3">
        <f t="array" ref="G9618">INDEX('Apr2021'!$A$1:$BP$55,MATCH($D9618,'Apr2021'!$A:$A,0),MATCH($E9618,'Apr2021'!$2:$2,0))</f>
        <v>0</v>
      </c>
      <c r="H9618" s="3">
        <v>0.0</v>
      </c>
      <c r="I9618" s="3">
        <v>0.0</v>
      </c>
    </row>
    <row r="9619" ht="14.25" customHeight="1">
      <c r="A9619" s="3" t="str">
        <f t="shared" si="4"/>
        <v>Apr2021</v>
      </c>
      <c r="B9619" s="21">
        <v>44287.0</v>
      </c>
      <c r="C9619" s="3">
        <v>16.0</v>
      </c>
      <c r="D9619" s="3" t="s">
        <v>186</v>
      </c>
      <c r="E9619" s="3" t="s">
        <v>150</v>
      </c>
      <c r="F9619" s="3" t="s">
        <v>108</v>
      </c>
      <c r="G9619" s="3">
        <f t="array" ref="G9619">INDEX('Apr2021'!$A$1:$BP$55,MATCH($D9619,'Apr2021'!$A:$A,0),MATCH($E9619,'Apr2021'!$2:$2,0))</f>
        <v>0</v>
      </c>
      <c r="H9619" s="3">
        <v>0.0</v>
      </c>
      <c r="I9619" s="3">
        <v>0.0</v>
      </c>
    </row>
    <row r="9620" ht="14.25" customHeight="1">
      <c r="A9620" s="3" t="str">
        <f t="shared" si="4"/>
        <v>Apr2021</v>
      </c>
      <c r="B9620" s="21">
        <v>44287.0</v>
      </c>
      <c r="C9620" s="3">
        <v>17.0</v>
      </c>
      <c r="D9620" s="3" t="s">
        <v>186</v>
      </c>
      <c r="E9620" s="3" t="s">
        <v>145</v>
      </c>
      <c r="F9620" s="3" t="s">
        <v>108</v>
      </c>
      <c r="G9620" s="3">
        <f t="array" ref="G9620">INDEX('Apr2021'!$A$1:$BP$55,MATCH($D9620,'Apr2021'!$A:$A,0),MATCH($E9620,'Apr2021'!$2:$2,0))</f>
        <v>0</v>
      </c>
      <c r="H9620" s="3">
        <v>0.0</v>
      </c>
      <c r="I9620" s="3">
        <v>0.0</v>
      </c>
    </row>
    <row r="9621" ht="14.25" customHeight="1">
      <c r="A9621" s="3" t="str">
        <f t="shared" si="4"/>
        <v>Apr2021</v>
      </c>
      <c r="B9621" s="21">
        <v>44287.0</v>
      </c>
      <c r="C9621" s="3">
        <v>18.0</v>
      </c>
      <c r="D9621" s="3" t="s">
        <v>186</v>
      </c>
      <c r="E9621" s="3" t="s">
        <v>159</v>
      </c>
      <c r="F9621" s="3" t="s">
        <v>110</v>
      </c>
      <c r="G9621" s="3">
        <f t="array" ref="G9621">INDEX('Apr2021'!$A$1:$BP$55,MATCH($D9621,'Apr2021'!$A:$A,0),MATCH($E9621,'Apr2021'!$2:$2,0))</f>
        <v>0</v>
      </c>
      <c r="H9621" s="3">
        <v>0.0</v>
      </c>
      <c r="I9621" s="3">
        <v>0.0</v>
      </c>
    </row>
    <row r="9622" ht="14.25" customHeight="1">
      <c r="A9622" s="3" t="str">
        <f t="shared" si="4"/>
        <v>Apr2021</v>
      </c>
      <c r="B9622" s="21">
        <v>44287.0</v>
      </c>
      <c r="C9622" s="3">
        <v>19.0</v>
      </c>
      <c r="D9622" s="3" t="s">
        <v>186</v>
      </c>
      <c r="E9622" s="3" t="s">
        <v>166</v>
      </c>
      <c r="F9622" s="3" t="s">
        <v>108</v>
      </c>
      <c r="G9622" s="3">
        <f t="array" ref="G9622">INDEX('Apr2021'!$A$1:$BP$55,MATCH($D9622,'Apr2021'!$A:$A,0),MATCH($E9622,'Apr2021'!$2:$2,0))</f>
        <v>0</v>
      </c>
      <c r="H9622" s="3">
        <v>0.0</v>
      </c>
      <c r="I9622" s="3">
        <v>0.0</v>
      </c>
    </row>
    <row r="9623" ht="14.25" customHeight="1">
      <c r="A9623" s="3" t="str">
        <f t="shared" si="4"/>
        <v>Apr2021</v>
      </c>
      <c r="B9623" s="21">
        <v>44287.0</v>
      </c>
      <c r="C9623" s="3">
        <v>20.0</v>
      </c>
      <c r="D9623" s="3" t="s">
        <v>186</v>
      </c>
      <c r="E9623" s="3" t="s">
        <v>165</v>
      </c>
      <c r="F9623" s="3" t="s">
        <v>111</v>
      </c>
      <c r="G9623" s="3">
        <f t="array" ref="G9623">INDEX('Apr2021'!$A$1:$BP$55,MATCH($D9623,'Apr2021'!$A:$A,0),MATCH($E9623,'Apr2021'!$2:$2,0))</f>
        <v>0</v>
      </c>
      <c r="H9623" s="3">
        <v>0.0</v>
      </c>
      <c r="I9623" s="3">
        <v>0.0</v>
      </c>
    </row>
    <row r="9624" ht="14.25" customHeight="1">
      <c r="A9624" s="3" t="str">
        <f t="shared" si="4"/>
        <v>Apr2021</v>
      </c>
      <c r="B9624" s="21">
        <v>44287.0</v>
      </c>
      <c r="C9624" s="3">
        <v>21.0</v>
      </c>
      <c r="D9624" s="3" t="s">
        <v>186</v>
      </c>
      <c r="E9624" s="3" t="s">
        <v>154</v>
      </c>
      <c r="F9624" s="3" t="s">
        <v>110</v>
      </c>
      <c r="G9624" s="3" t="str">
        <f t="array" ref="G9624">INDEX('Apr2021'!$A$1:$BP$55,MATCH($D9624,'Apr2021'!$A:$A,0),MATCH($E9624,'Apr2021'!$2:$2,0))</f>
        <v>Suppressed</v>
      </c>
      <c r="H9624" s="3">
        <v>1.0</v>
      </c>
      <c r="I9624" s="3">
        <v>2.0</v>
      </c>
    </row>
    <row r="9625" ht="14.25" customHeight="1">
      <c r="A9625" s="3" t="str">
        <f t="shared" si="4"/>
        <v>Apr2021</v>
      </c>
      <c r="B9625" s="21">
        <v>44287.0</v>
      </c>
      <c r="C9625" s="3">
        <v>22.0</v>
      </c>
      <c r="D9625" s="3" t="s">
        <v>186</v>
      </c>
      <c r="E9625" s="3" t="s">
        <v>160</v>
      </c>
      <c r="F9625" s="3" t="s">
        <v>109</v>
      </c>
      <c r="G9625" s="3">
        <f t="array" ref="G9625">INDEX('Apr2021'!$A$1:$BP$55,MATCH($D9625,'Apr2021'!$A:$A,0),MATCH($E9625,'Apr2021'!$2:$2,0))</f>
        <v>0</v>
      </c>
      <c r="H9625" s="3">
        <v>0.0</v>
      </c>
      <c r="I9625" s="3">
        <v>0.0</v>
      </c>
    </row>
    <row r="9626" ht="14.25" customHeight="1">
      <c r="A9626" s="3" t="str">
        <f t="shared" si="4"/>
        <v>Apr2021</v>
      </c>
      <c r="B9626" s="21">
        <v>44287.0</v>
      </c>
      <c r="C9626" s="3">
        <v>23.0</v>
      </c>
      <c r="D9626" s="3" t="s">
        <v>186</v>
      </c>
      <c r="E9626" s="3" t="s">
        <v>155</v>
      </c>
      <c r="F9626" s="3" t="s">
        <v>109</v>
      </c>
      <c r="G9626" s="3">
        <f t="array" ref="G9626">INDEX('Apr2021'!$A$1:$BP$55,MATCH($D9626,'Apr2021'!$A:$A,0),MATCH($E9626,'Apr2021'!$2:$2,0))</f>
        <v>0</v>
      </c>
      <c r="H9626" s="3">
        <v>0.0</v>
      </c>
      <c r="I9626" s="3">
        <v>0.0</v>
      </c>
    </row>
    <row r="9627" ht="14.25" customHeight="1">
      <c r="A9627" s="3" t="str">
        <f t="shared" si="4"/>
        <v>Apr2021</v>
      </c>
      <c r="B9627" s="21">
        <v>44287.0</v>
      </c>
      <c r="C9627" s="3">
        <v>24.0</v>
      </c>
      <c r="D9627" s="3" t="s">
        <v>186</v>
      </c>
      <c r="E9627" s="3" t="s">
        <v>173</v>
      </c>
      <c r="F9627" s="3" t="s">
        <v>110</v>
      </c>
      <c r="G9627" s="3" t="str">
        <f t="array" ref="G9627">INDEX('Apr2021'!$A$1:$BP$55,MATCH($D9627,'Apr2021'!$A:$A,0),MATCH($E9627,'Apr2021'!$2:$2,0))</f>
        <v>Suppressed</v>
      </c>
      <c r="H9627" s="3">
        <v>1.0</v>
      </c>
      <c r="I9627" s="3">
        <v>2.0</v>
      </c>
    </row>
    <row r="9628" ht="14.25" customHeight="1">
      <c r="A9628" s="3" t="str">
        <f t="shared" si="4"/>
        <v>Apr2021</v>
      </c>
      <c r="B9628" s="21">
        <v>44287.0</v>
      </c>
      <c r="C9628" s="3">
        <v>25.0</v>
      </c>
      <c r="D9628" s="3" t="s">
        <v>186</v>
      </c>
      <c r="E9628" s="3" t="s">
        <v>195</v>
      </c>
      <c r="F9628" s="3" t="s">
        <v>110</v>
      </c>
      <c r="G9628" s="3">
        <f t="array" ref="G9628">INDEX('Apr2021'!$A$1:$BP$55,MATCH($D9628,'Apr2021'!$A:$A,0),MATCH($E9628,'Apr2021'!$2:$2,0))</f>
        <v>0</v>
      </c>
      <c r="H9628" s="3">
        <v>0.0</v>
      </c>
      <c r="I9628" s="3">
        <v>0.0</v>
      </c>
    </row>
    <row r="9629" ht="14.25" customHeight="1">
      <c r="A9629" s="3" t="str">
        <f t="shared" si="4"/>
        <v>Apr2021</v>
      </c>
      <c r="B9629" s="21">
        <v>44287.0</v>
      </c>
      <c r="C9629" s="3">
        <v>26.0</v>
      </c>
      <c r="D9629" s="3" t="s">
        <v>186</v>
      </c>
      <c r="E9629" s="3" t="s">
        <v>206</v>
      </c>
      <c r="F9629" s="3" t="s">
        <v>108</v>
      </c>
      <c r="G9629" s="3">
        <f t="array" ref="G9629">INDEX('Apr2021'!$A$1:$BP$55,MATCH($D9629,'Apr2021'!$A:$A,0),MATCH($E9629,'Apr2021'!$2:$2,0))</f>
        <v>0</v>
      </c>
      <c r="H9629" s="3">
        <v>0.0</v>
      </c>
      <c r="I9629" s="3">
        <v>0.0</v>
      </c>
    </row>
    <row r="9630" ht="14.25" customHeight="1">
      <c r="A9630" s="3" t="str">
        <f t="shared" si="4"/>
        <v>Apr2021</v>
      </c>
      <c r="B9630" s="21">
        <v>44287.0</v>
      </c>
      <c r="C9630" s="3">
        <v>27.0</v>
      </c>
      <c r="D9630" s="3" t="s">
        <v>186</v>
      </c>
      <c r="E9630" s="3" t="s">
        <v>161</v>
      </c>
      <c r="F9630" s="3" t="s">
        <v>108</v>
      </c>
      <c r="G9630" s="3" t="str">
        <f t="array" ref="G9630">INDEX('Apr2021'!$A$1:$BP$55,MATCH($D9630,'Apr2021'!$A:$A,0),MATCH($E9630,'Apr2021'!$2:$2,0))</f>
        <v>Suppressed</v>
      </c>
      <c r="H9630" s="3">
        <v>1.0</v>
      </c>
      <c r="I9630" s="3">
        <v>2.0</v>
      </c>
    </row>
    <row r="9631" ht="14.25" customHeight="1">
      <c r="A9631" s="3" t="str">
        <f t="shared" si="4"/>
        <v>Apr2021</v>
      </c>
      <c r="B9631" s="21">
        <v>44287.0</v>
      </c>
      <c r="C9631" s="3">
        <v>28.0</v>
      </c>
      <c r="D9631" s="3" t="s">
        <v>186</v>
      </c>
      <c r="E9631" s="3" t="s">
        <v>157</v>
      </c>
      <c r="F9631" s="3" t="s">
        <v>108</v>
      </c>
      <c r="G9631" s="3">
        <f t="array" ref="G9631">INDEX('Apr2021'!$A$1:$BP$55,MATCH($D9631,'Apr2021'!$A:$A,0),MATCH($E9631,'Apr2021'!$2:$2,0))</f>
        <v>0</v>
      </c>
      <c r="H9631" s="3">
        <v>0.0</v>
      </c>
      <c r="I9631" s="3">
        <v>0.0</v>
      </c>
    </row>
    <row r="9632" ht="14.25" customHeight="1">
      <c r="A9632" s="3" t="str">
        <f t="shared" si="4"/>
        <v>Apr2021</v>
      </c>
      <c r="B9632" s="21">
        <v>44287.0</v>
      </c>
      <c r="C9632" s="3">
        <v>29.0</v>
      </c>
      <c r="D9632" s="3" t="s">
        <v>186</v>
      </c>
      <c r="E9632" s="3" t="s">
        <v>163</v>
      </c>
      <c r="F9632" s="3" t="s">
        <v>109</v>
      </c>
      <c r="G9632" s="3">
        <f t="array" ref="G9632">INDEX('Apr2021'!$A$1:$BP$55,MATCH($D9632,'Apr2021'!$A:$A,0),MATCH($E9632,'Apr2021'!$2:$2,0))</f>
        <v>0</v>
      </c>
      <c r="H9632" s="3">
        <v>0.0</v>
      </c>
      <c r="I9632" s="3">
        <v>0.0</v>
      </c>
    </row>
    <row r="9633" ht="14.25" customHeight="1">
      <c r="A9633" s="3" t="str">
        <f t="shared" si="4"/>
        <v>Apr2021</v>
      </c>
      <c r="B9633" s="21">
        <v>44287.0</v>
      </c>
      <c r="C9633" s="3">
        <v>30.0</v>
      </c>
      <c r="D9633" s="3" t="s">
        <v>186</v>
      </c>
      <c r="E9633" s="3" t="s">
        <v>207</v>
      </c>
      <c r="F9633" s="3" t="s">
        <v>108</v>
      </c>
      <c r="G9633" s="3">
        <f t="array" ref="G9633">INDEX('Apr2021'!$A$1:$BP$55,MATCH($D9633,'Apr2021'!$A:$A,0),MATCH($E9633,'Apr2021'!$2:$2,0))</f>
        <v>0</v>
      </c>
      <c r="H9633" s="3">
        <v>0.0</v>
      </c>
      <c r="I9633" s="3">
        <v>0.0</v>
      </c>
    </row>
    <row r="9634" ht="14.25" customHeight="1">
      <c r="A9634" s="3" t="str">
        <f t="shared" si="4"/>
        <v>Apr2021</v>
      </c>
      <c r="B9634" s="21">
        <v>44287.0</v>
      </c>
      <c r="C9634" s="3">
        <v>31.0</v>
      </c>
      <c r="D9634" s="3" t="s">
        <v>186</v>
      </c>
      <c r="E9634" s="3" t="s">
        <v>158</v>
      </c>
      <c r="F9634" s="3" t="s">
        <v>109</v>
      </c>
      <c r="G9634" s="3">
        <f t="array" ref="G9634">INDEX('Apr2021'!$A$1:$BP$55,MATCH($D9634,'Apr2021'!$A:$A,0),MATCH($E9634,'Apr2021'!$2:$2,0))</f>
        <v>0</v>
      </c>
      <c r="H9634" s="3">
        <v>0.0</v>
      </c>
      <c r="I9634" s="3">
        <v>0.0</v>
      </c>
    </row>
    <row r="9635" ht="14.25" customHeight="1">
      <c r="A9635" s="3" t="str">
        <f t="shared" si="4"/>
        <v>Apr2021</v>
      </c>
      <c r="B9635" s="21">
        <v>44287.0</v>
      </c>
      <c r="C9635" s="3">
        <v>32.0</v>
      </c>
      <c r="D9635" s="3" t="s">
        <v>186</v>
      </c>
      <c r="E9635" s="3" t="s">
        <v>188</v>
      </c>
      <c r="F9635" s="3" t="s">
        <v>108</v>
      </c>
      <c r="G9635" s="3">
        <f t="array" ref="G9635">INDEX('Apr2021'!$A$1:$BP$55,MATCH($D9635,'Apr2021'!$A:$A,0),MATCH($E9635,'Apr2021'!$2:$2,0))</f>
        <v>0</v>
      </c>
      <c r="H9635" s="3">
        <v>0.0</v>
      </c>
      <c r="I9635" s="3">
        <v>0.0</v>
      </c>
    </row>
    <row r="9636" ht="14.25" customHeight="1">
      <c r="A9636" s="3" t="str">
        <f t="shared" si="4"/>
        <v>Apr2021</v>
      </c>
      <c r="B9636" s="21">
        <v>44287.0</v>
      </c>
      <c r="C9636" s="3">
        <v>33.0</v>
      </c>
      <c r="D9636" s="3" t="s">
        <v>186</v>
      </c>
      <c r="E9636" s="3" t="s">
        <v>189</v>
      </c>
      <c r="F9636" s="3" t="s">
        <v>108</v>
      </c>
      <c r="G9636" s="3" t="str">
        <f t="array" ref="G9636">INDEX('Apr2021'!$A$1:$BP$55,MATCH($D9636,'Apr2021'!$A:$A,0),MATCH($E9636,'Apr2021'!$2:$2,0))</f>
        <v>Suppressed</v>
      </c>
      <c r="H9636" s="3">
        <v>1.0</v>
      </c>
      <c r="I9636" s="3">
        <v>2.0</v>
      </c>
    </row>
    <row r="9637" ht="14.25" customHeight="1">
      <c r="A9637" s="3" t="str">
        <f t="shared" si="4"/>
        <v>Apr2021</v>
      </c>
      <c r="B9637" s="21">
        <v>44287.0</v>
      </c>
      <c r="C9637" s="3">
        <v>34.0</v>
      </c>
      <c r="D9637" s="3" t="s">
        <v>186</v>
      </c>
      <c r="E9637" s="3" t="s">
        <v>164</v>
      </c>
      <c r="F9637" s="3" t="s">
        <v>112</v>
      </c>
      <c r="G9637" s="3">
        <f t="array" ref="G9637">INDEX('Apr2021'!$A$1:$BP$55,MATCH($D9637,'Apr2021'!$A:$A,0),MATCH($E9637,'Apr2021'!$2:$2,0))</f>
        <v>0</v>
      </c>
      <c r="H9637" s="3">
        <v>0.0</v>
      </c>
      <c r="I9637" s="3">
        <v>0.0</v>
      </c>
    </row>
    <row r="9638" ht="14.25" customHeight="1">
      <c r="A9638" s="3" t="str">
        <f t="shared" si="4"/>
        <v>Apr2021</v>
      </c>
      <c r="B9638" s="21">
        <v>44287.0</v>
      </c>
      <c r="C9638" s="3">
        <v>35.0</v>
      </c>
      <c r="D9638" s="3" t="s">
        <v>186</v>
      </c>
      <c r="E9638" s="3" t="s">
        <v>180</v>
      </c>
      <c r="F9638" s="3" t="s">
        <v>110</v>
      </c>
      <c r="G9638" s="3" t="str">
        <f t="array" ref="G9638">INDEX('Apr2021'!$A$1:$BP$55,MATCH($D9638,'Apr2021'!$A:$A,0),MATCH($E9638,'Apr2021'!$2:$2,0))</f>
        <v>Suppressed</v>
      </c>
      <c r="H9638" s="3">
        <v>1.0</v>
      </c>
      <c r="I9638" s="3">
        <v>2.0</v>
      </c>
    </row>
    <row r="9639" ht="14.25" customHeight="1">
      <c r="A9639" s="3" t="str">
        <f t="shared" si="4"/>
        <v>Apr2021</v>
      </c>
      <c r="B9639" s="21">
        <v>44287.0</v>
      </c>
      <c r="C9639" s="3">
        <v>36.0</v>
      </c>
      <c r="D9639" s="3" t="s">
        <v>186</v>
      </c>
      <c r="E9639" s="3" t="s">
        <v>181</v>
      </c>
      <c r="F9639" s="3" t="s">
        <v>108</v>
      </c>
      <c r="G9639" s="3">
        <f t="array" ref="G9639">INDEX('Apr2021'!$A$1:$BP$55,MATCH($D9639,'Apr2021'!$A:$A,0),MATCH($E9639,'Apr2021'!$2:$2,0))</f>
        <v>0</v>
      </c>
      <c r="H9639" s="3">
        <v>0.0</v>
      </c>
      <c r="I9639" s="3">
        <v>0.0</v>
      </c>
    </row>
    <row r="9640" ht="14.25" customHeight="1">
      <c r="A9640" s="3" t="str">
        <f t="shared" si="4"/>
        <v>Apr2021</v>
      </c>
      <c r="B9640" s="21">
        <v>44287.0</v>
      </c>
      <c r="C9640" s="3">
        <v>37.0</v>
      </c>
      <c r="D9640" s="3" t="s">
        <v>186</v>
      </c>
      <c r="E9640" s="3" t="s">
        <v>244</v>
      </c>
      <c r="F9640" s="3" t="s">
        <v>109</v>
      </c>
      <c r="G9640" s="3">
        <f t="array" ref="G9640">INDEX('Apr2021'!$A$1:$BP$55,MATCH($D9640,'Apr2021'!$A:$A,0),MATCH($E9640,'Apr2021'!$2:$2,0))</f>
        <v>0</v>
      </c>
      <c r="H9640" s="3">
        <v>0.0</v>
      </c>
      <c r="I9640" s="3">
        <v>0.0</v>
      </c>
    </row>
    <row r="9641" ht="14.25" customHeight="1">
      <c r="A9641" s="3" t="str">
        <f t="shared" si="4"/>
        <v>Apr2021</v>
      </c>
      <c r="B9641" s="21">
        <v>44287.0</v>
      </c>
      <c r="C9641" s="3">
        <v>38.0</v>
      </c>
      <c r="D9641" s="3" t="s">
        <v>186</v>
      </c>
      <c r="E9641" s="3" t="s">
        <v>185</v>
      </c>
      <c r="F9641" s="3" t="s">
        <v>110</v>
      </c>
      <c r="G9641" s="3">
        <f t="array" ref="G9641">INDEX('Apr2021'!$A$1:$BP$55,MATCH($D9641,'Apr2021'!$A:$A,0),MATCH($E9641,'Apr2021'!$2:$2,0))</f>
        <v>0</v>
      </c>
      <c r="H9641" s="3">
        <v>0.0</v>
      </c>
      <c r="I9641" s="3">
        <v>0.0</v>
      </c>
    </row>
    <row r="9642" ht="14.25" customHeight="1">
      <c r="A9642" s="3" t="str">
        <f t="shared" si="4"/>
        <v>Apr2021</v>
      </c>
      <c r="B9642" s="21">
        <v>44287.0</v>
      </c>
      <c r="C9642" s="3">
        <v>39.0</v>
      </c>
      <c r="D9642" s="3" t="s">
        <v>186</v>
      </c>
      <c r="E9642" s="3" t="s">
        <v>246</v>
      </c>
      <c r="F9642" s="3" t="s">
        <v>110</v>
      </c>
      <c r="G9642" s="3">
        <f t="array" ref="G9642">INDEX('Apr2021'!$A$1:$BP$55,MATCH($D9642,'Apr2021'!$A:$A,0),MATCH($E9642,'Apr2021'!$2:$2,0))</f>
        <v>0</v>
      </c>
      <c r="H9642" s="3">
        <v>0.0</v>
      </c>
      <c r="I9642" s="3">
        <v>0.0</v>
      </c>
    </row>
    <row r="9643" ht="14.25" customHeight="1">
      <c r="A9643" s="3" t="str">
        <f t="shared" si="4"/>
        <v>Apr2021</v>
      </c>
      <c r="B9643" s="21">
        <v>44287.0</v>
      </c>
      <c r="C9643" s="3">
        <v>40.0</v>
      </c>
      <c r="D9643" s="3" t="s">
        <v>186</v>
      </c>
      <c r="E9643" s="3" t="s">
        <v>259</v>
      </c>
      <c r="F9643" s="3" t="s">
        <v>115</v>
      </c>
      <c r="G9643" s="3">
        <f t="array" ref="G9643">INDEX('Apr2021'!$A$1:$BP$55,MATCH($D9643,'Apr2021'!$A:$A,0),MATCH($E9643,'Apr2021'!$2:$2,0))</f>
        <v>0</v>
      </c>
      <c r="H9643" s="3">
        <v>0.0</v>
      </c>
      <c r="I9643" s="3">
        <v>0.0</v>
      </c>
    </row>
    <row r="9644" ht="14.25" customHeight="1">
      <c r="A9644" s="3" t="str">
        <f t="shared" si="4"/>
        <v>Apr2021</v>
      </c>
      <c r="B9644" s="21">
        <v>44287.0</v>
      </c>
      <c r="C9644" s="3">
        <v>41.0</v>
      </c>
      <c r="D9644" s="3" t="s">
        <v>186</v>
      </c>
      <c r="E9644" s="3" t="s">
        <v>260</v>
      </c>
      <c r="F9644" s="3" t="s">
        <v>109</v>
      </c>
      <c r="G9644" s="3">
        <f t="array" ref="G9644">INDEX('Apr2021'!$A$1:$BP$55,MATCH($D9644,'Apr2021'!$A:$A,0),MATCH($E9644,'Apr2021'!$2:$2,0))</f>
        <v>0</v>
      </c>
      <c r="H9644" s="3">
        <v>0.0</v>
      </c>
      <c r="I9644" s="3">
        <v>0.0</v>
      </c>
    </row>
    <row r="9645" ht="14.25" customHeight="1">
      <c r="A9645" s="3" t="str">
        <f t="shared" si="4"/>
        <v>Apr2021</v>
      </c>
      <c r="B9645" s="21">
        <v>44287.0</v>
      </c>
      <c r="C9645" s="3">
        <v>42.0</v>
      </c>
      <c r="D9645" s="3" t="s">
        <v>186</v>
      </c>
      <c r="E9645" s="3" t="s">
        <v>213</v>
      </c>
      <c r="F9645" s="3" t="s">
        <v>108</v>
      </c>
      <c r="G9645" s="3">
        <f t="array" ref="G9645">INDEX('Apr2021'!$A$1:$BP$55,MATCH($D9645,'Apr2021'!$A:$A,0),MATCH($E9645,'Apr2021'!$2:$2,0))</f>
        <v>0</v>
      </c>
      <c r="H9645" s="3">
        <v>0.0</v>
      </c>
      <c r="I9645" s="3">
        <v>0.0</v>
      </c>
    </row>
    <row r="9646" ht="14.25" customHeight="1">
      <c r="A9646" s="3" t="str">
        <f t="shared" si="4"/>
        <v>Apr2021</v>
      </c>
      <c r="B9646" s="21">
        <v>44287.0</v>
      </c>
      <c r="C9646" s="3">
        <v>43.0</v>
      </c>
      <c r="D9646" s="3" t="s">
        <v>186</v>
      </c>
      <c r="E9646" s="3" t="s">
        <v>190</v>
      </c>
      <c r="F9646" s="3" t="s">
        <v>108</v>
      </c>
      <c r="G9646" s="3">
        <f t="array" ref="G9646">INDEX('Apr2021'!$A$1:$BP$55,MATCH($D9646,'Apr2021'!$A:$A,0),MATCH($E9646,'Apr2021'!$2:$2,0))</f>
        <v>0</v>
      </c>
      <c r="H9646" s="3">
        <v>0.0</v>
      </c>
      <c r="I9646" s="3">
        <v>0.0</v>
      </c>
    </row>
    <row r="9647" ht="14.25" customHeight="1">
      <c r="A9647" s="3" t="str">
        <f t="shared" si="4"/>
        <v>Apr2021</v>
      </c>
      <c r="B9647" s="21">
        <v>44287.0</v>
      </c>
      <c r="C9647" s="3">
        <v>44.0</v>
      </c>
      <c r="D9647" s="3" t="s">
        <v>186</v>
      </c>
      <c r="E9647" s="3" t="s">
        <v>167</v>
      </c>
      <c r="F9647" s="3" t="s">
        <v>109</v>
      </c>
      <c r="G9647" s="3">
        <f t="array" ref="G9647">INDEX('Apr2021'!$A$1:$BP$55,MATCH($D9647,'Apr2021'!$A:$A,0),MATCH($E9647,'Apr2021'!$2:$2,0))</f>
        <v>0</v>
      </c>
      <c r="H9647" s="3">
        <v>0.0</v>
      </c>
      <c r="I9647" s="3">
        <v>0.0</v>
      </c>
    </row>
    <row r="9648" ht="14.25" customHeight="1">
      <c r="A9648" s="3" t="str">
        <f t="shared" si="4"/>
        <v>Apr2021</v>
      </c>
      <c r="B9648" s="21">
        <v>44287.0</v>
      </c>
      <c r="C9648" s="3">
        <v>45.0</v>
      </c>
      <c r="D9648" s="3" t="s">
        <v>186</v>
      </c>
      <c r="E9648" s="3" t="s">
        <v>250</v>
      </c>
      <c r="F9648" s="3" t="s">
        <v>108</v>
      </c>
      <c r="G9648" s="3">
        <f t="array" ref="G9648">INDEX('Apr2021'!$A$1:$BP$55,MATCH($D9648,'Apr2021'!$A:$A,0),MATCH($E9648,'Apr2021'!$2:$2,0))</f>
        <v>0</v>
      </c>
      <c r="H9648" s="3">
        <v>0.0</v>
      </c>
      <c r="I9648" s="3">
        <v>0.0</v>
      </c>
    </row>
    <row r="9649" ht="14.25" customHeight="1">
      <c r="A9649" s="3" t="str">
        <f t="shared" si="4"/>
        <v>Apr2021</v>
      </c>
      <c r="B9649" s="21">
        <v>44287.0</v>
      </c>
      <c r="C9649" s="3">
        <v>46.0</v>
      </c>
      <c r="D9649" s="3" t="s">
        <v>186</v>
      </c>
      <c r="E9649" s="3" t="s">
        <v>176</v>
      </c>
      <c r="F9649" s="3" t="s">
        <v>109</v>
      </c>
      <c r="G9649" s="3">
        <f t="array" ref="G9649">INDEX('Apr2021'!$A$1:$BP$55,MATCH($D9649,'Apr2021'!$A:$A,0),MATCH($E9649,'Apr2021'!$2:$2,0))</f>
        <v>0</v>
      </c>
      <c r="H9649" s="3">
        <v>0.0</v>
      </c>
      <c r="I9649" s="3">
        <v>0.0</v>
      </c>
    </row>
    <row r="9650" ht="14.25" customHeight="1">
      <c r="A9650" s="3" t="str">
        <f t="shared" si="4"/>
        <v>Apr2021</v>
      </c>
      <c r="B9650" s="21">
        <v>44287.0</v>
      </c>
      <c r="C9650" s="3">
        <v>47.0</v>
      </c>
      <c r="D9650" s="3" t="s">
        <v>186</v>
      </c>
      <c r="E9650" s="3" t="s">
        <v>193</v>
      </c>
      <c r="F9650" s="3" t="s">
        <v>108</v>
      </c>
      <c r="G9650" s="3">
        <f t="array" ref="G9650">INDEX('Apr2021'!$A$1:$BP$55,MATCH($D9650,'Apr2021'!$A:$A,0),MATCH($E9650,'Apr2021'!$2:$2,0))</f>
        <v>0</v>
      </c>
      <c r="H9650" s="3">
        <v>0.0</v>
      </c>
      <c r="I9650" s="3">
        <v>0.0</v>
      </c>
    </row>
    <row r="9651" ht="14.25" customHeight="1">
      <c r="A9651" s="3" t="str">
        <f t="shared" si="4"/>
        <v>Apr2021</v>
      </c>
      <c r="B9651" s="21">
        <v>44287.0</v>
      </c>
      <c r="C9651" s="3">
        <v>48.0</v>
      </c>
      <c r="D9651" s="3" t="s">
        <v>186</v>
      </c>
      <c r="E9651" s="3" t="s">
        <v>215</v>
      </c>
      <c r="F9651" s="3" t="s">
        <v>108</v>
      </c>
      <c r="G9651" s="3">
        <f t="array" ref="G9651">INDEX('Apr2021'!$A$1:$BP$55,MATCH($D9651,'Apr2021'!$A:$A,0),MATCH($E9651,'Apr2021'!$2:$2,0))</f>
        <v>0</v>
      </c>
      <c r="H9651" s="3">
        <v>0.0</v>
      </c>
      <c r="I9651" s="3">
        <v>0.0</v>
      </c>
    </row>
    <row r="9652" ht="14.25" customHeight="1">
      <c r="A9652" s="3" t="str">
        <f t="shared" si="4"/>
        <v>Apr2021</v>
      </c>
      <c r="B9652" s="21">
        <v>44287.0</v>
      </c>
      <c r="C9652" s="3">
        <v>49.0</v>
      </c>
      <c r="D9652" s="3" t="s">
        <v>186</v>
      </c>
      <c r="E9652" s="3" t="s">
        <v>261</v>
      </c>
      <c r="F9652" s="3" t="s">
        <v>112</v>
      </c>
      <c r="G9652" s="3">
        <f t="array" ref="G9652">INDEX('Apr2021'!$A$1:$BP$55,MATCH($D9652,'Apr2021'!$A:$A,0),MATCH($E9652,'Apr2021'!$2:$2,0))</f>
        <v>0</v>
      </c>
      <c r="H9652" s="3">
        <v>0.0</v>
      </c>
      <c r="I9652" s="3">
        <v>0.0</v>
      </c>
    </row>
    <row r="9653" ht="14.25" customHeight="1">
      <c r="A9653" s="3" t="str">
        <f t="shared" si="4"/>
        <v>Apr2021</v>
      </c>
      <c r="B9653" s="21">
        <v>44287.0</v>
      </c>
      <c r="C9653" s="3">
        <v>50.0</v>
      </c>
      <c r="D9653" s="3" t="s">
        <v>186</v>
      </c>
      <c r="E9653" s="3" t="s">
        <v>169</v>
      </c>
      <c r="F9653" s="3" t="s">
        <v>110</v>
      </c>
      <c r="G9653" s="3">
        <f t="array" ref="G9653">INDEX('Apr2021'!$A$1:$BP$55,MATCH($D9653,'Apr2021'!$A:$A,0),MATCH($E9653,'Apr2021'!$2:$2,0))</f>
        <v>0</v>
      </c>
      <c r="H9653" s="3">
        <v>0.0</v>
      </c>
      <c r="I9653" s="3">
        <v>0.0</v>
      </c>
    </row>
    <row r="9654" ht="14.25" customHeight="1">
      <c r="A9654" s="3" t="str">
        <f t="shared" si="4"/>
        <v>Apr2021</v>
      </c>
      <c r="B9654" s="21">
        <v>44287.0</v>
      </c>
      <c r="C9654" s="3">
        <v>51.0</v>
      </c>
      <c r="D9654" s="3" t="s">
        <v>186</v>
      </c>
      <c r="E9654" s="3" t="s">
        <v>179</v>
      </c>
      <c r="F9654" s="3" t="s">
        <v>109</v>
      </c>
      <c r="G9654" s="3">
        <f t="array" ref="G9654">INDEX('Apr2021'!$A$1:$BP$55,MATCH($D9654,'Apr2021'!$A:$A,0),MATCH($E9654,'Apr2021'!$2:$2,0))</f>
        <v>0</v>
      </c>
      <c r="H9654" s="3">
        <v>0.0</v>
      </c>
      <c r="I9654" s="3">
        <v>0.0</v>
      </c>
    </row>
    <row r="9655" ht="14.25" customHeight="1">
      <c r="A9655" s="3" t="str">
        <f t="shared" si="4"/>
        <v>Apr2021</v>
      </c>
      <c r="B9655" s="21">
        <v>44287.0</v>
      </c>
      <c r="C9655" s="3">
        <v>52.0</v>
      </c>
      <c r="D9655" s="3" t="s">
        <v>186</v>
      </c>
      <c r="E9655" s="3" t="s">
        <v>150</v>
      </c>
      <c r="F9655" s="3" t="s">
        <v>108</v>
      </c>
      <c r="G9655" s="3">
        <f t="array" ref="G9655">INDEX('Apr2021'!$A$1:$BP$55,MATCH($D9655,'Apr2021'!$A:$A,0),MATCH($E9655,'Apr2021'!$2:$2,0))</f>
        <v>0</v>
      </c>
      <c r="H9655" s="3">
        <v>0.0</v>
      </c>
      <c r="I9655" s="3">
        <v>0.0</v>
      </c>
    </row>
    <row r="9656" ht="14.25" customHeight="1">
      <c r="A9656" s="3" t="str">
        <f t="shared" si="4"/>
        <v>Apr2021</v>
      </c>
      <c r="B9656" s="21">
        <v>44287.0</v>
      </c>
      <c r="C9656" s="3">
        <v>53.0</v>
      </c>
      <c r="D9656" s="3" t="s">
        <v>186</v>
      </c>
      <c r="E9656" s="3" t="s">
        <v>205</v>
      </c>
      <c r="F9656" s="3" t="s">
        <v>108</v>
      </c>
      <c r="G9656" s="3">
        <f t="array" ref="G9656">INDEX('Apr2021'!$A$1:$BP$55,MATCH($D9656,'Apr2021'!$A:$A,0),MATCH($E9656,'Apr2021'!$2:$2,0))</f>
        <v>0</v>
      </c>
      <c r="H9656" s="3">
        <v>0.0</v>
      </c>
      <c r="I9656" s="3">
        <v>0.0</v>
      </c>
    </row>
    <row r="9657" ht="14.25" customHeight="1">
      <c r="A9657" s="3" t="str">
        <f t="shared" si="4"/>
        <v>Apr2021</v>
      </c>
      <c r="B9657" s="21">
        <v>44287.0</v>
      </c>
      <c r="C9657" s="3">
        <v>54.0</v>
      </c>
      <c r="D9657" s="3" t="s">
        <v>186</v>
      </c>
      <c r="E9657" s="3" t="s">
        <v>170</v>
      </c>
      <c r="F9657" s="3" t="s">
        <v>109</v>
      </c>
      <c r="G9657" s="3">
        <f t="array" ref="G9657">INDEX('Apr2021'!$A$1:$BP$55,MATCH($D9657,'Apr2021'!$A:$A,0),MATCH($E9657,'Apr2021'!$2:$2,0))</f>
        <v>0</v>
      </c>
      <c r="H9657" s="3">
        <v>0.0</v>
      </c>
      <c r="I9657" s="3">
        <v>0.0</v>
      </c>
    </row>
    <row r="9658" ht="14.25" customHeight="1">
      <c r="A9658" s="3" t="str">
        <f t="shared" si="4"/>
        <v>Apr2021</v>
      </c>
      <c r="B9658" s="21">
        <v>44287.0</v>
      </c>
      <c r="C9658" s="3">
        <v>55.0</v>
      </c>
      <c r="D9658" s="3" t="s">
        <v>186</v>
      </c>
      <c r="E9658" s="3" t="s">
        <v>257</v>
      </c>
      <c r="F9658" s="3" t="s">
        <v>110</v>
      </c>
      <c r="G9658" s="3">
        <f t="array" ref="G9658">INDEX('Apr2021'!$A$1:$BP$55,MATCH($D9658,'Apr2021'!$A:$A,0),MATCH($E9658,'Apr2021'!$2:$2,0))</f>
        <v>0</v>
      </c>
      <c r="H9658" s="3">
        <v>0.0</v>
      </c>
      <c r="I9658" s="3">
        <v>0.0</v>
      </c>
    </row>
    <row r="9659" ht="14.25" customHeight="1">
      <c r="A9659" s="3" t="str">
        <f t="shared" si="4"/>
        <v>Apr2021</v>
      </c>
      <c r="B9659" s="21">
        <v>44287.0</v>
      </c>
      <c r="C9659" s="3">
        <v>1.0</v>
      </c>
      <c r="D9659" s="3" t="s">
        <v>211</v>
      </c>
      <c r="E9659" s="3" t="s">
        <v>137</v>
      </c>
      <c r="F9659" s="3" t="s">
        <v>108</v>
      </c>
      <c r="G9659" s="3">
        <f t="array" ref="G9659">INDEX('Apr2021'!$A$1:$BP$55,MATCH($D9659,'Apr2021'!$A:$A,0),MATCH($E9659,'Apr2021'!$2:$2,0))</f>
        <v>0</v>
      </c>
      <c r="H9659" s="3">
        <v>0.0</v>
      </c>
      <c r="I9659" s="3">
        <v>0.0</v>
      </c>
    </row>
    <row r="9660" ht="14.25" customHeight="1">
      <c r="A9660" s="3" t="str">
        <f t="shared" si="4"/>
        <v>Apr2021</v>
      </c>
      <c r="B9660" s="21">
        <v>44287.0</v>
      </c>
      <c r="C9660" s="3">
        <v>2.0</v>
      </c>
      <c r="D9660" s="3" t="s">
        <v>211</v>
      </c>
      <c r="E9660" s="3" t="s">
        <v>138</v>
      </c>
      <c r="F9660" s="3" t="s">
        <v>108</v>
      </c>
      <c r="G9660" s="3">
        <f t="array" ref="G9660">INDEX('Apr2021'!$A$1:$BP$55,MATCH($D9660,'Apr2021'!$A:$A,0),MATCH($E9660,'Apr2021'!$2:$2,0))</f>
        <v>0</v>
      </c>
      <c r="H9660" s="3">
        <v>0.0</v>
      </c>
      <c r="I9660" s="3">
        <v>0.0</v>
      </c>
    </row>
    <row r="9661" ht="14.25" customHeight="1">
      <c r="A9661" s="3" t="str">
        <f t="shared" si="4"/>
        <v>Apr2021</v>
      </c>
      <c r="B9661" s="21">
        <v>44287.0</v>
      </c>
      <c r="C9661" s="3">
        <v>3.0</v>
      </c>
      <c r="D9661" s="3" t="s">
        <v>211</v>
      </c>
      <c r="E9661" s="3" t="s">
        <v>146</v>
      </c>
      <c r="F9661" s="3" t="s">
        <v>108</v>
      </c>
      <c r="G9661" s="3" t="str">
        <f t="array" ref="G9661">INDEX('Apr2021'!$A$1:$BP$55,MATCH($D9661,'Apr2021'!$A:$A,0),MATCH($E9661,'Apr2021'!$2:$2,0))</f>
        <v>Suppressed</v>
      </c>
      <c r="H9661" s="3">
        <v>1.0</v>
      </c>
      <c r="I9661" s="3">
        <v>2.0</v>
      </c>
    </row>
    <row r="9662" ht="14.25" customHeight="1">
      <c r="A9662" s="3" t="str">
        <f t="shared" si="4"/>
        <v>Apr2021</v>
      </c>
      <c r="B9662" s="21">
        <v>44287.0</v>
      </c>
      <c r="C9662" s="3">
        <v>4.0</v>
      </c>
      <c r="D9662" s="3" t="s">
        <v>211</v>
      </c>
      <c r="E9662" s="3" t="s">
        <v>136</v>
      </c>
      <c r="F9662" s="3" t="s">
        <v>108</v>
      </c>
      <c r="G9662" s="3">
        <f t="array" ref="G9662">INDEX('Apr2021'!$A$1:$BP$55,MATCH($D9662,'Apr2021'!$A:$A,0),MATCH($E9662,'Apr2021'!$2:$2,0))</f>
        <v>0</v>
      </c>
      <c r="H9662" s="3">
        <v>0.0</v>
      </c>
      <c r="I9662" s="3">
        <v>0.0</v>
      </c>
    </row>
    <row r="9663" ht="14.25" customHeight="1">
      <c r="A9663" s="3" t="str">
        <f t="shared" si="4"/>
        <v>Apr2021</v>
      </c>
      <c r="B9663" s="21">
        <v>44287.0</v>
      </c>
      <c r="C9663" s="3">
        <v>5.0</v>
      </c>
      <c r="D9663" s="3" t="s">
        <v>211</v>
      </c>
      <c r="E9663" s="3" t="s">
        <v>140</v>
      </c>
      <c r="F9663" s="3" t="s">
        <v>108</v>
      </c>
      <c r="G9663" s="3">
        <f t="array" ref="G9663">INDEX('Apr2021'!$A$1:$BP$55,MATCH($D9663,'Apr2021'!$A:$A,0),MATCH($E9663,'Apr2021'!$2:$2,0))</f>
        <v>0</v>
      </c>
      <c r="H9663" s="3">
        <v>0.0</v>
      </c>
      <c r="I9663" s="3">
        <v>0.0</v>
      </c>
    </row>
    <row r="9664" ht="14.25" customHeight="1">
      <c r="A9664" s="3" t="str">
        <f t="shared" si="4"/>
        <v>Apr2021</v>
      </c>
      <c r="B9664" s="21">
        <v>44287.0</v>
      </c>
      <c r="C9664" s="3">
        <v>6.0</v>
      </c>
      <c r="D9664" s="3" t="s">
        <v>211</v>
      </c>
      <c r="E9664" s="3" t="s">
        <v>141</v>
      </c>
      <c r="F9664" s="3" t="s">
        <v>109</v>
      </c>
      <c r="G9664" s="3" t="str">
        <f t="array" ref="G9664">INDEX('Apr2021'!$A$1:$BP$55,MATCH($D9664,'Apr2021'!$A:$A,0),MATCH($E9664,'Apr2021'!$2:$2,0))</f>
        <v>Suppressed</v>
      </c>
      <c r="H9664" s="3">
        <v>1.0</v>
      </c>
      <c r="I9664" s="3">
        <v>2.0</v>
      </c>
    </row>
    <row r="9665" ht="14.25" customHeight="1">
      <c r="A9665" s="3" t="str">
        <f t="shared" si="4"/>
        <v>Apr2021</v>
      </c>
      <c r="B9665" s="21">
        <v>44287.0</v>
      </c>
      <c r="C9665" s="3">
        <v>7.0</v>
      </c>
      <c r="D9665" s="3" t="s">
        <v>211</v>
      </c>
      <c r="E9665" s="3" t="s">
        <v>142</v>
      </c>
      <c r="F9665" s="3" t="s">
        <v>108</v>
      </c>
      <c r="G9665" s="3">
        <f t="array" ref="G9665">INDEX('Apr2021'!$A$1:$BP$55,MATCH($D9665,'Apr2021'!$A:$A,0),MATCH($E9665,'Apr2021'!$2:$2,0))</f>
        <v>0</v>
      </c>
      <c r="H9665" s="3">
        <v>0.0</v>
      </c>
      <c r="I9665" s="3">
        <v>0.0</v>
      </c>
    </row>
    <row r="9666" ht="14.25" customHeight="1">
      <c r="A9666" s="3" t="str">
        <f t="shared" si="4"/>
        <v>Apr2021</v>
      </c>
      <c r="B9666" s="21">
        <v>44287.0</v>
      </c>
      <c r="C9666" s="3">
        <v>8.0</v>
      </c>
      <c r="D9666" s="3" t="s">
        <v>211</v>
      </c>
      <c r="E9666" s="3" t="s">
        <v>139</v>
      </c>
      <c r="F9666" s="3" t="s">
        <v>108</v>
      </c>
      <c r="G9666" s="3">
        <f t="array" ref="G9666">INDEX('Apr2021'!$A$1:$BP$55,MATCH($D9666,'Apr2021'!$A:$A,0),MATCH($E9666,'Apr2021'!$2:$2,0))</f>
        <v>0</v>
      </c>
      <c r="H9666" s="3">
        <v>0.0</v>
      </c>
      <c r="I9666" s="3">
        <v>0.0</v>
      </c>
    </row>
    <row r="9667" ht="14.25" customHeight="1">
      <c r="A9667" s="3" t="str">
        <f t="shared" si="4"/>
        <v>Apr2021</v>
      </c>
      <c r="B9667" s="21">
        <v>44287.0</v>
      </c>
      <c r="C9667" s="3">
        <v>9.0</v>
      </c>
      <c r="D9667" s="3" t="s">
        <v>211</v>
      </c>
      <c r="E9667" s="3" t="s">
        <v>143</v>
      </c>
      <c r="F9667" s="3" t="s">
        <v>108</v>
      </c>
      <c r="G9667" s="3">
        <f t="array" ref="G9667">INDEX('Apr2021'!$A$1:$BP$55,MATCH($D9667,'Apr2021'!$A:$A,0),MATCH($E9667,'Apr2021'!$2:$2,0))</f>
        <v>0</v>
      </c>
      <c r="H9667" s="3">
        <v>0.0</v>
      </c>
      <c r="I9667" s="3">
        <v>0.0</v>
      </c>
    </row>
    <row r="9668" ht="14.25" customHeight="1">
      <c r="A9668" s="3" t="str">
        <f t="shared" si="4"/>
        <v>Apr2021</v>
      </c>
      <c r="B9668" s="21">
        <v>44287.0</v>
      </c>
      <c r="C9668" s="3">
        <v>10.0</v>
      </c>
      <c r="D9668" s="3" t="s">
        <v>211</v>
      </c>
      <c r="E9668" s="3" t="s">
        <v>147</v>
      </c>
      <c r="F9668" s="3" t="s">
        <v>110</v>
      </c>
      <c r="G9668" s="3">
        <f t="array" ref="G9668">INDEX('Apr2021'!$A$1:$BP$55,MATCH($D9668,'Apr2021'!$A:$A,0),MATCH($E9668,'Apr2021'!$2:$2,0))</f>
        <v>0</v>
      </c>
      <c r="H9668" s="3">
        <v>0.0</v>
      </c>
      <c r="I9668" s="3">
        <v>0.0</v>
      </c>
    </row>
    <row r="9669" ht="14.25" customHeight="1">
      <c r="A9669" s="3" t="str">
        <f t="shared" si="4"/>
        <v>Apr2021</v>
      </c>
      <c r="B9669" s="21">
        <v>44287.0</v>
      </c>
      <c r="C9669" s="3">
        <v>11.0</v>
      </c>
      <c r="D9669" s="3" t="s">
        <v>211</v>
      </c>
      <c r="E9669" s="3" t="s">
        <v>148</v>
      </c>
      <c r="F9669" s="3" t="s">
        <v>108</v>
      </c>
      <c r="G9669" s="3" t="str">
        <f t="array" ref="G9669">INDEX('Apr2021'!$A$1:$BP$55,MATCH($D9669,'Apr2021'!$A:$A,0),MATCH($E9669,'Apr2021'!$2:$2,0))</f>
        <v>Suppressed</v>
      </c>
      <c r="H9669" s="3">
        <v>1.0</v>
      </c>
      <c r="I9669" s="3">
        <v>2.0</v>
      </c>
    </row>
    <row r="9670" ht="14.25" customHeight="1">
      <c r="A9670" s="3" t="str">
        <f t="shared" si="4"/>
        <v>Apr2021</v>
      </c>
      <c r="B9670" s="21">
        <v>44287.0</v>
      </c>
      <c r="C9670" s="3">
        <v>12.0</v>
      </c>
      <c r="D9670" s="3" t="s">
        <v>211</v>
      </c>
      <c r="E9670" s="3" t="s">
        <v>168</v>
      </c>
      <c r="F9670" s="3" t="s">
        <v>112</v>
      </c>
      <c r="G9670" s="3">
        <f t="array" ref="G9670">INDEX('Apr2021'!$A$1:$BP$55,MATCH($D9670,'Apr2021'!$A:$A,0),MATCH($E9670,'Apr2021'!$2:$2,0))</f>
        <v>0</v>
      </c>
      <c r="H9670" s="3">
        <v>0.0</v>
      </c>
      <c r="I9670" s="3">
        <v>0.0</v>
      </c>
    </row>
    <row r="9671" ht="14.25" customHeight="1">
      <c r="A9671" s="3" t="str">
        <f t="shared" si="4"/>
        <v>Apr2021</v>
      </c>
      <c r="B9671" s="21">
        <v>44287.0</v>
      </c>
      <c r="C9671" s="3">
        <v>13.0</v>
      </c>
      <c r="D9671" s="3" t="s">
        <v>211</v>
      </c>
      <c r="E9671" s="3" t="s">
        <v>144</v>
      </c>
      <c r="F9671" s="3" t="s">
        <v>108</v>
      </c>
      <c r="G9671" s="3">
        <f t="array" ref="G9671">INDEX('Apr2021'!$A$1:$BP$55,MATCH($D9671,'Apr2021'!$A:$A,0),MATCH($E9671,'Apr2021'!$2:$2,0))</f>
        <v>0</v>
      </c>
      <c r="H9671" s="3">
        <v>0.0</v>
      </c>
      <c r="I9671" s="3">
        <v>0.0</v>
      </c>
    </row>
    <row r="9672" ht="14.25" customHeight="1">
      <c r="A9672" s="3" t="str">
        <f t="shared" si="4"/>
        <v>Apr2021</v>
      </c>
      <c r="B9672" s="21">
        <v>44287.0</v>
      </c>
      <c r="C9672" s="3">
        <v>14.0</v>
      </c>
      <c r="D9672" s="3" t="s">
        <v>211</v>
      </c>
      <c r="E9672" s="3" t="s">
        <v>149</v>
      </c>
      <c r="F9672" s="3" t="s">
        <v>108</v>
      </c>
      <c r="G9672" s="3">
        <f t="array" ref="G9672">INDEX('Apr2021'!$A$1:$BP$55,MATCH($D9672,'Apr2021'!$A:$A,0),MATCH($E9672,'Apr2021'!$2:$2,0))</f>
        <v>0</v>
      </c>
      <c r="H9672" s="3">
        <v>0.0</v>
      </c>
      <c r="I9672" s="3">
        <v>0.0</v>
      </c>
    </row>
    <row r="9673" ht="14.25" customHeight="1">
      <c r="A9673" s="3" t="str">
        <f t="shared" si="4"/>
        <v>Apr2021</v>
      </c>
      <c r="B9673" s="21">
        <v>44287.0</v>
      </c>
      <c r="C9673" s="3">
        <v>15.0</v>
      </c>
      <c r="D9673" s="3" t="s">
        <v>211</v>
      </c>
      <c r="E9673" s="3" t="s">
        <v>225</v>
      </c>
      <c r="F9673" s="3" t="s">
        <v>109</v>
      </c>
      <c r="G9673" s="3" t="str">
        <f t="array" ref="G9673">INDEX('Apr2021'!$A$1:$BP$55,MATCH($D9673,'Apr2021'!$A:$A,0),MATCH($E9673,'Apr2021'!$2:$2,0))</f>
        <v>Suppressed</v>
      </c>
      <c r="H9673" s="3">
        <v>1.0</v>
      </c>
      <c r="I9673" s="3">
        <v>2.0</v>
      </c>
    </row>
    <row r="9674" ht="14.25" customHeight="1">
      <c r="A9674" s="3" t="str">
        <f t="shared" si="4"/>
        <v>Apr2021</v>
      </c>
      <c r="B9674" s="21">
        <v>44287.0</v>
      </c>
      <c r="C9674" s="3">
        <v>16.0</v>
      </c>
      <c r="D9674" s="3" t="s">
        <v>211</v>
      </c>
      <c r="E9674" s="3" t="s">
        <v>150</v>
      </c>
      <c r="F9674" s="3" t="s">
        <v>108</v>
      </c>
      <c r="G9674" s="3">
        <f t="array" ref="G9674">INDEX('Apr2021'!$A$1:$BP$55,MATCH($D9674,'Apr2021'!$A:$A,0),MATCH($E9674,'Apr2021'!$2:$2,0))</f>
        <v>0</v>
      </c>
      <c r="H9674" s="3">
        <v>0.0</v>
      </c>
      <c r="I9674" s="3">
        <v>0.0</v>
      </c>
    </row>
    <row r="9675" ht="14.25" customHeight="1">
      <c r="A9675" s="3" t="str">
        <f t="shared" si="4"/>
        <v>Apr2021</v>
      </c>
      <c r="B9675" s="21">
        <v>44287.0</v>
      </c>
      <c r="C9675" s="3">
        <v>17.0</v>
      </c>
      <c r="D9675" s="3" t="s">
        <v>211</v>
      </c>
      <c r="E9675" s="3" t="s">
        <v>145</v>
      </c>
      <c r="F9675" s="3" t="s">
        <v>108</v>
      </c>
      <c r="G9675" s="3">
        <f t="array" ref="G9675">INDEX('Apr2021'!$A$1:$BP$55,MATCH($D9675,'Apr2021'!$A:$A,0),MATCH($E9675,'Apr2021'!$2:$2,0))</f>
        <v>0</v>
      </c>
      <c r="H9675" s="3">
        <v>0.0</v>
      </c>
      <c r="I9675" s="3">
        <v>0.0</v>
      </c>
    </row>
    <row r="9676" ht="14.25" customHeight="1">
      <c r="A9676" s="3" t="str">
        <f t="shared" si="4"/>
        <v>Apr2021</v>
      </c>
      <c r="B9676" s="21">
        <v>44287.0</v>
      </c>
      <c r="C9676" s="3">
        <v>18.0</v>
      </c>
      <c r="D9676" s="3" t="s">
        <v>211</v>
      </c>
      <c r="E9676" s="3" t="s">
        <v>159</v>
      </c>
      <c r="F9676" s="3" t="s">
        <v>110</v>
      </c>
      <c r="G9676" s="3">
        <f t="array" ref="G9676">INDEX('Apr2021'!$A$1:$BP$55,MATCH($D9676,'Apr2021'!$A:$A,0),MATCH($E9676,'Apr2021'!$2:$2,0))</f>
        <v>0</v>
      </c>
      <c r="H9676" s="3">
        <v>0.0</v>
      </c>
      <c r="I9676" s="3">
        <v>0.0</v>
      </c>
    </row>
    <row r="9677" ht="14.25" customHeight="1">
      <c r="A9677" s="3" t="str">
        <f t="shared" si="4"/>
        <v>Apr2021</v>
      </c>
      <c r="B9677" s="21">
        <v>44287.0</v>
      </c>
      <c r="C9677" s="3">
        <v>19.0</v>
      </c>
      <c r="D9677" s="3" t="s">
        <v>211</v>
      </c>
      <c r="E9677" s="3" t="s">
        <v>166</v>
      </c>
      <c r="F9677" s="3" t="s">
        <v>108</v>
      </c>
      <c r="G9677" s="3">
        <f t="array" ref="G9677">INDEX('Apr2021'!$A$1:$BP$55,MATCH($D9677,'Apr2021'!$A:$A,0),MATCH($E9677,'Apr2021'!$2:$2,0))</f>
        <v>0</v>
      </c>
      <c r="H9677" s="3">
        <v>0.0</v>
      </c>
      <c r="I9677" s="3">
        <v>0.0</v>
      </c>
    </row>
    <row r="9678" ht="14.25" customHeight="1">
      <c r="A9678" s="3" t="str">
        <f t="shared" si="4"/>
        <v>Apr2021</v>
      </c>
      <c r="B9678" s="21">
        <v>44287.0</v>
      </c>
      <c r="C9678" s="3">
        <v>20.0</v>
      </c>
      <c r="D9678" s="3" t="s">
        <v>211</v>
      </c>
      <c r="E9678" s="3" t="s">
        <v>165</v>
      </c>
      <c r="F9678" s="3" t="s">
        <v>111</v>
      </c>
      <c r="G9678" s="3">
        <f t="array" ref="G9678">INDEX('Apr2021'!$A$1:$BP$55,MATCH($D9678,'Apr2021'!$A:$A,0),MATCH($E9678,'Apr2021'!$2:$2,0))</f>
        <v>0</v>
      </c>
      <c r="H9678" s="3">
        <v>0.0</v>
      </c>
      <c r="I9678" s="3">
        <v>0.0</v>
      </c>
    </row>
    <row r="9679" ht="14.25" customHeight="1">
      <c r="A9679" s="3" t="str">
        <f t="shared" si="4"/>
        <v>Apr2021</v>
      </c>
      <c r="B9679" s="21">
        <v>44287.0</v>
      </c>
      <c r="C9679" s="3">
        <v>21.0</v>
      </c>
      <c r="D9679" s="3" t="s">
        <v>211</v>
      </c>
      <c r="E9679" s="3" t="s">
        <v>154</v>
      </c>
      <c r="F9679" s="3" t="s">
        <v>110</v>
      </c>
      <c r="G9679" s="3">
        <f t="array" ref="G9679">INDEX('Apr2021'!$A$1:$BP$55,MATCH($D9679,'Apr2021'!$A:$A,0),MATCH($E9679,'Apr2021'!$2:$2,0))</f>
        <v>0</v>
      </c>
      <c r="H9679" s="3">
        <v>0.0</v>
      </c>
      <c r="I9679" s="3">
        <v>0.0</v>
      </c>
    </row>
    <row r="9680" ht="14.25" customHeight="1">
      <c r="A9680" s="3" t="str">
        <f t="shared" si="4"/>
        <v>Apr2021</v>
      </c>
      <c r="B9680" s="21">
        <v>44287.0</v>
      </c>
      <c r="C9680" s="3">
        <v>22.0</v>
      </c>
      <c r="D9680" s="3" t="s">
        <v>211</v>
      </c>
      <c r="E9680" s="3" t="s">
        <v>160</v>
      </c>
      <c r="F9680" s="3" t="s">
        <v>109</v>
      </c>
      <c r="G9680" s="3">
        <f t="array" ref="G9680">INDEX('Apr2021'!$A$1:$BP$55,MATCH($D9680,'Apr2021'!$A:$A,0),MATCH($E9680,'Apr2021'!$2:$2,0))</f>
        <v>0</v>
      </c>
      <c r="H9680" s="3">
        <v>0.0</v>
      </c>
      <c r="I9680" s="3">
        <v>0.0</v>
      </c>
    </row>
    <row r="9681" ht="14.25" customHeight="1">
      <c r="A9681" s="3" t="str">
        <f t="shared" si="4"/>
        <v>Apr2021</v>
      </c>
      <c r="B9681" s="21">
        <v>44287.0</v>
      </c>
      <c r="C9681" s="3">
        <v>23.0</v>
      </c>
      <c r="D9681" s="3" t="s">
        <v>211</v>
      </c>
      <c r="E9681" s="3" t="s">
        <v>155</v>
      </c>
      <c r="F9681" s="3" t="s">
        <v>109</v>
      </c>
      <c r="G9681" s="3">
        <f t="array" ref="G9681">INDEX('Apr2021'!$A$1:$BP$55,MATCH($D9681,'Apr2021'!$A:$A,0),MATCH($E9681,'Apr2021'!$2:$2,0))</f>
        <v>0</v>
      </c>
      <c r="H9681" s="3">
        <v>0.0</v>
      </c>
      <c r="I9681" s="3">
        <v>0.0</v>
      </c>
    </row>
    <row r="9682" ht="14.25" customHeight="1">
      <c r="A9682" s="3" t="str">
        <f t="shared" si="4"/>
        <v>Apr2021</v>
      </c>
      <c r="B9682" s="21">
        <v>44287.0</v>
      </c>
      <c r="C9682" s="3">
        <v>24.0</v>
      </c>
      <c r="D9682" s="3" t="s">
        <v>211</v>
      </c>
      <c r="E9682" s="3" t="s">
        <v>173</v>
      </c>
      <c r="F9682" s="3" t="s">
        <v>110</v>
      </c>
      <c r="G9682" s="3">
        <f t="array" ref="G9682">INDEX('Apr2021'!$A$1:$BP$55,MATCH($D9682,'Apr2021'!$A:$A,0),MATCH($E9682,'Apr2021'!$2:$2,0))</f>
        <v>0</v>
      </c>
      <c r="H9682" s="3">
        <v>0.0</v>
      </c>
      <c r="I9682" s="3">
        <v>0.0</v>
      </c>
    </row>
    <row r="9683" ht="14.25" customHeight="1">
      <c r="A9683" s="3" t="str">
        <f t="shared" si="4"/>
        <v>Apr2021</v>
      </c>
      <c r="B9683" s="21">
        <v>44287.0</v>
      </c>
      <c r="C9683" s="3">
        <v>25.0</v>
      </c>
      <c r="D9683" s="3" t="s">
        <v>211</v>
      </c>
      <c r="E9683" s="3" t="s">
        <v>195</v>
      </c>
      <c r="F9683" s="3" t="s">
        <v>110</v>
      </c>
      <c r="G9683" s="3">
        <f t="array" ref="G9683">INDEX('Apr2021'!$A$1:$BP$55,MATCH($D9683,'Apr2021'!$A:$A,0),MATCH($E9683,'Apr2021'!$2:$2,0))</f>
        <v>0</v>
      </c>
      <c r="H9683" s="3">
        <v>0.0</v>
      </c>
      <c r="I9683" s="3">
        <v>0.0</v>
      </c>
    </row>
    <row r="9684" ht="14.25" customHeight="1">
      <c r="A9684" s="3" t="str">
        <f t="shared" si="4"/>
        <v>Apr2021</v>
      </c>
      <c r="B9684" s="21">
        <v>44287.0</v>
      </c>
      <c r="C9684" s="3">
        <v>26.0</v>
      </c>
      <c r="D9684" s="3" t="s">
        <v>211</v>
      </c>
      <c r="E9684" s="3" t="s">
        <v>206</v>
      </c>
      <c r="F9684" s="3" t="s">
        <v>108</v>
      </c>
      <c r="G9684" s="3">
        <f t="array" ref="G9684">INDEX('Apr2021'!$A$1:$BP$55,MATCH($D9684,'Apr2021'!$A:$A,0),MATCH($E9684,'Apr2021'!$2:$2,0))</f>
        <v>0</v>
      </c>
      <c r="H9684" s="3">
        <v>0.0</v>
      </c>
      <c r="I9684" s="3">
        <v>0.0</v>
      </c>
    </row>
    <row r="9685" ht="14.25" customHeight="1">
      <c r="A9685" s="3" t="str">
        <f t="shared" si="4"/>
        <v>Apr2021</v>
      </c>
      <c r="B9685" s="21">
        <v>44287.0</v>
      </c>
      <c r="C9685" s="3">
        <v>27.0</v>
      </c>
      <c r="D9685" s="3" t="s">
        <v>211</v>
      </c>
      <c r="E9685" s="3" t="s">
        <v>161</v>
      </c>
      <c r="F9685" s="3" t="s">
        <v>108</v>
      </c>
      <c r="G9685" s="3">
        <f t="array" ref="G9685">INDEX('Apr2021'!$A$1:$BP$55,MATCH($D9685,'Apr2021'!$A:$A,0),MATCH($E9685,'Apr2021'!$2:$2,0))</f>
        <v>0</v>
      </c>
      <c r="H9685" s="3">
        <v>0.0</v>
      </c>
      <c r="I9685" s="3">
        <v>0.0</v>
      </c>
    </row>
    <row r="9686" ht="14.25" customHeight="1">
      <c r="A9686" s="3" t="str">
        <f t="shared" si="4"/>
        <v>Apr2021</v>
      </c>
      <c r="B9686" s="21">
        <v>44287.0</v>
      </c>
      <c r="C9686" s="3">
        <v>28.0</v>
      </c>
      <c r="D9686" s="3" t="s">
        <v>211</v>
      </c>
      <c r="E9686" s="3" t="s">
        <v>157</v>
      </c>
      <c r="F9686" s="3" t="s">
        <v>108</v>
      </c>
      <c r="G9686" s="3">
        <f t="array" ref="G9686">INDEX('Apr2021'!$A$1:$BP$55,MATCH($D9686,'Apr2021'!$A:$A,0),MATCH($E9686,'Apr2021'!$2:$2,0))</f>
        <v>0</v>
      </c>
      <c r="H9686" s="3">
        <v>0.0</v>
      </c>
      <c r="I9686" s="3">
        <v>0.0</v>
      </c>
    </row>
    <row r="9687" ht="14.25" customHeight="1">
      <c r="A9687" s="3" t="str">
        <f t="shared" si="4"/>
        <v>Apr2021</v>
      </c>
      <c r="B9687" s="21">
        <v>44287.0</v>
      </c>
      <c r="C9687" s="3">
        <v>29.0</v>
      </c>
      <c r="D9687" s="3" t="s">
        <v>211</v>
      </c>
      <c r="E9687" s="3" t="s">
        <v>163</v>
      </c>
      <c r="F9687" s="3" t="s">
        <v>109</v>
      </c>
      <c r="G9687" s="3">
        <f t="array" ref="G9687">INDEX('Apr2021'!$A$1:$BP$55,MATCH($D9687,'Apr2021'!$A:$A,0),MATCH($E9687,'Apr2021'!$2:$2,0))</f>
        <v>0</v>
      </c>
      <c r="H9687" s="3">
        <v>0.0</v>
      </c>
      <c r="I9687" s="3">
        <v>0.0</v>
      </c>
    </row>
    <row r="9688" ht="14.25" customHeight="1">
      <c r="A9688" s="3" t="str">
        <f t="shared" si="4"/>
        <v>Apr2021</v>
      </c>
      <c r="B9688" s="21">
        <v>44287.0</v>
      </c>
      <c r="C9688" s="3">
        <v>30.0</v>
      </c>
      <c r="D9688" s="3" t="s">
        <v>211</v>
      </c>
      <c r="E9688" s="3" t="s">
        <v>207</v>
      </c>
      <c r="F9688" s="3" t="s">
        <v>108</v>
      </c>
      <c r="G9688" s="3">
        <f t="array" ref="G9688">INDEX('Apr2021'!$A$1:$BP$55,MATCH($D9688,'Apr2021'!$A:$A,0),MATCH($E9688,'Apr2021'!$2:$2,0))</f>
        <v>0</v>
      </c>
      <c r="H9688" s="3">
        <v>0.0</v>
      </c>
      <c r="I9688" s="3">
        <v>0.0</v>
      </c>
    </row>
    <row r="9689" ht="14.25" customHeight="1">
      <c r="A9689" s="3" t="str">
        <f t="shared" si="4"/>
        <v>Apr2021</v>
      </c>
      <c r="B9689" s="21">
        <v>44287.0</v>
      </c>
      <c r="C9689" s="3">
        <v>31.0</v>
      </c>
      <c r="D9689" s="3" t="s">
        <v>211</v>
      </c>
      <c r="E9689" s="3" t="s">
        <v>158</v>
      </c>
      <c r="F9689" s="3" t="s">
        <v>109</v>
      </c>
      <c r="G9689" s="3">
        <f t="array" ref="G9689">INDEX('Apr2021'!$A$1:$BP$55,MATCH($D9689,'Apr2021'!$A:$A,0),MATCH($E9689,'Apr2021'!$2:$2,0))</f>
        <v>0</v>
      </c>
      <c r="H9689" s="3">
        <v>0.0</v>
      </c>
      <c r="I9689" s="3">
        <v>0.0</v>
      </c>
    </row>
    <row r="9690" ht="14.25" customHeight="1">
      <c r="A9690" s="3" t="str">
        <f t="shared" si="4"/>
        <v>Apr2021</v>
      </c>
      <c r="B9690" s="21">
        <v>44287.0</v>
      </c>
      <c r="C9690" s="3">
        <v>32.0</v>
      </c>
      <c r="D9690" s="3" t="s">
        <v>211</v>
      </c>
      <c r="E9690" s="3" t="s">
        <v>188</v>
      </c>
      <c r="F9690" s="3" t="s">
        <v>108</v>
      </c>
      <c r="G9690" s="3">
        <f t="array" ref="G9690">INDEX('Apr2021'!$A$1:$BP$55,MATCH($D9690,'Apr2021'!$A:$A,0),MATCH($E9690,'Apr2021'!$2:$2,0))</f>
        <v>0</v>
      </c>
      <c r="H9690" s="3">
        <v>0.0</v>
      </c>
      <c r="I9690" s="3">
        <v>0.0</v>
      </c>
    </row>
    <row r="9691" ht="14.25" customHeight="1">
      <c r="A9691" s="3" t="str">
        <f t="shared" si="4"/>
        <v>Apr2021</v>
      </c>
      <c r="B9691" s="21">
        <v>44287.0</v>
      </c>
      <c r="C9691" s="3">
        <v>33.0</v>
      </c>
      <c r="D9691" s="3" t="s">
        <v>211</v>
      </c>
      <c r="E9691" s="3" t="s">
        <v>189</v>
      </c>
      <c r="F9691" s="3" t="s">
        <v>108</v>
      </c>
      <c r="G9691" s="3">
        <f t="array" ref="G9691">INDEX('Apr2021'!$A$1:$BP$55,MATCH($D9691,'Apr2021'!$A:$A,0),MATCH($E9691,'Apr2021'!$2:$2,0))</f>
        <v>0</v>
      </c>
      <c r="H9691" s="3">
        <v>0.0</v>
      </c>
      <c r="I9691" s="3">
        <v>0.0</v>
      </c>
    </row>
    <row r="9692" ht="14.25" customHeight="1">
      <c r="A9692" s="3" t="str">
        <f t="shared" si="4"/>
        <v>Apr2021</v>
      </c>
      <c r="B9692" s="21">
        <v>44287.0</v>
      </c>
      <c r="C9692" s="3">
        <v>34.0</v>
      </c>
      <c r="D9692" s="3" t="s">
        <v>211</v>
      </c>
      <c r="E9692" s="3" t="s">
        <v>164</v>
      </c>
      <c r="F9692" s="3" t="s">
        <v>112</v>
      </c>
      <c r="G9692" s="3">
        <f t="array" ref="G9692">INDEX('Apr2021'!$A$1:$BP$55,MATCH($D9692,'Apr2021'!$A:$A,0),MATCH($E9692,'Apr2021'!$2:$2,0))</f>
        <v>0</v>
      </c>
      <c r="H9692" s="3">
        <v>0.0</v>
      </c>
      <c r="I9692" s="3">
        <v>0.0</v>
      </c>
    </row>
    <row r="9693" ht="14.25" customHeight="1">
      <c r="A9693" s="3" t="str">
        <f t="shared" si="4"/>
        <v>Apr2021</v>
      </c>
      <c r="B9693" s="21">
        <v>44287.0</v>
      </c>
      <c r="C9693" s="3">
        <v>35.0</v>
      </c>
      <c r="D9693" s="3" t="s">
        <v>211</v>
      </c>
      <c r="E9693" s="3" t="s">
        <v>180</v>
      </c>
      <c r="F9693" s="3" t="s">
        <v>110</v>
      </c>
      <c r="G9693" s="3">
        <f t="array" ref="G9693">INDEX('Apr2021'!$A$1:$BP$55,MATCH($D9693,'Apr2021'!$A:$A,0),MATCH($E9693,'Apr2021'!$2:$2,0))</f>
        <v>0</v>
      </c>
      <c r="H9693" s="3">
        <v>0.0</v>
      </c>
      <c r="I9693" s="3">
        <v>0.0</v>
      </c>
    </row>
    <row r="9694" ht="14.25" customHeight="1">
      <c r="A9694" s="3" t="str">
        <f t="shared" si="4"/>
        <v>Apr2021</v>
      </c>
      <c r="B9694" s="21">
        <v>44287.0</v>
      </c>
      <c r="C9694" s="3">
        <v>36.0</v>
      </c>
      <c r="D9694" s="3" t="s">
        <v>211</v>
      </c>
      <c r="E9694" s="3" t="s">
        <v>181</v>
      </c>
      <c r="F9694" s="3" t="s">
        <v>108</v>
      </c>
      <c r="G9694" s="3">
        <f t="array" ref="G9694">INDEX('Apr2021'!$A$1:$BP$55,MATCH($D9694,'Apr2021'!$A:$A,0),MATCH($E9694,'Apr2021'!$2:$2,0))</f>
        <v>0</v>
      </c>
      <c r="H9694" s="3">
        <v>0.0</v>
      </c>
      <c r="I9694" s="3">
        <v>0.0</v>
      </c>
    </row>
    <row r="9695" ht="14.25" customHeight="1">
      <c r="A9695" s="3" t="str">
        <f t="shared" si="4"/>
        <v>Apr2021</v>
      </c>
      <c r="B9695" s="21">
        <v>44287.0</v>
      </c>
      <c r="C9695" s="3">
        <v>37.0</v>
      </c>
      <c r="D9695" s="3" t="s">
        <v>211</v>
      </c>
      <c r="E9695" s="3" t="s">
        <v>244</v>
      </c>
      <c r="F9695" s="3" t="s">
        <v>109</v>
      </c>
      <c r="G9695" s="3">
        <f t="array" ref="G9695">INDEX('Apr2021'!$A$1:$BP$55,MATCH($D9695,'Apr2021'!$A:$A,0),MATCH($E9695,'Apr2021'!$2:$2,0))</f>
        <v>0</v>
      </c>
      <c r="H9695" s="3">
        <v>0.0</v>
      </c>
      <c r="I9695" s="3">
        <v>0.0</v>
      </c>
    </row>
    <row r="9696" ht="14.25" customHeight="1">
      <c r="A9696" s="3" t="str">
        <f t="shared" si="4"/>
        <v>Apr2021</v>
      </c>
      <c r="B9696" s="21">
        <v>44287.0</v>
      </c>
      <c r="C9696" s="3">
        <v>38.0</v>
      </c>
      <c r="D9696" s="3" t="s">
        <v>211</v>
      </c>
      <c r="E9696" s="3" t="s">
        <v>185</v>
      </c>
      <c r="F9696" s="3" t="s">
        <v>110</v>
      </c>
      <c r="G9696" s="3">
        <f t="array" ref="G9696">INDEX('Apr2021'!$A$1:$BP$55,MATCH($D9696,'Apr2021'!$A:$A,0),MATCH($E9696,'Apr2021'!$2:$2,0))</f>
        <v>0</v>
      </c>
      <c r="H9696" s="3">
        <v>0.0</v>
      </c>
      <c r="I9696" s="3">
        <v>0.0</v>
      </c>
    </row>
    <row r="9697" ht="14.25" customHeight="1">
      <c r="A9697" s="3" t="str">
        <f t="shared" si="4"/>
        <v>Apr2021</v>
      </c>
      <c r="B9697" s="21">
        <v>44287.0</v>
      </c>
      <c r="C9697" s="3">
        <v>39.0</v>
      </c>
      <c r="D9697" s="3" t="s">
        <v>211</v>
      </c>
      <c r="E9697" s="3" t="s">
        <v>246</v>
      </c>
      <c r="F9697" s="3" t="s">
        <v>110</v>
      </c>
      <c r="G9697" s="3">
        <f t="array" ref="G9697">INDEX('Apr2021'!$A$1:$BP$55,MATCH($D9697,'Apr2021'!$A:$A,0),MATCH($E9697,'Apr2021'!$2:$2,0))</f>
        <v>0</v>
      </c>
      <c r="H9697" s="3">
        <v>0.0</v>
      </c>
      <c r="I9697" s="3">
        <v>0.0</v>
      </c>
    </row>
    <row r="9698" ht="14.25" customHeight="1">
      <c r="A9698" s="3" t="str">
        <f t="shared" si="4"/>
        <v>Apr2021</v>
      </c>
      <c r="B9698" s="21">
        <v>44287.0</v>
      </c>
      <c r="C9698" s="3">
        <v>40.0</v>
      </c>
      <c r="D9698" s="3" t="s">
        <v>211</v>
      </c>
      <c r="E9698" s="3" t="s">
        <v>259</v>
      </c>
      <c r="F9698" s="3" t="s">
        <v>115</v>
      </c>
      <c r="G9698" s="3">
        <f t="array" ref="G9698">INDEX('Apr2021'!$A$1:$BP$55,MATCH($D9698,'Apr2021'!$A:$A,0),MATCH($E9698,'Apr2021'!$2:$2,0))</f>
        <v>0</v>
      </c>
      <c r="H9698" s="3">
        <v>0.0</v>
      </c>
      <c r="I9698" s="3">
        <v>0.0</v>
      </c>
    </row>
    <row r="9699" ht="14.25" customHeight="1">
      <c r="A9699" s="3" t="str">
        <f t="shared" si="4"/>
        <v>Apr2021</v>
      </c>
      <c r="B9699" s="21">
        <v>44287.0</v>
      </c>
      <c r="C9699" s="3">
        <v>41.0</v>
      </c>
      <c r="D9699" s="3" t="s">
        <v>211</v>
      </c>
      <c r="E9699" s="3" t="s">
        <v>260</v>
      </c>
      <c r="F9699" s="3" t="s">
        <v>109</v>
      </c>
      <c r="G9699" s="3">
        <f t="array" ref="G9699">INDEX('Apr2021'!$A$1:$BP$55,MATCH($D9699,'Apr2021'!$A:$A,0),MATCH($E9699,'Apr2021'!$2:$2,0))</f>
        <v>0</v>
      </c>
      <c r="H9699" s="3">
        <v>0.0</v>
      </c>
      <c r="I9699" s="3">
        <v>0.0</v>
      </c>
    </row>
    <row r="9700" ht="14.25" customHeight="1">
      <c r="A9700" s="3" t="str">
        <f t="shared" si="4"/>
        <v>Apr2021</v>
      </c>
      <c r="B9700" s="21">
        <v>44287.0</v>
      </c>
      <c r="C9700" s="3">
        <v>42.0</v>
      </c>
      <c r="D9700" s="3" t="s">
        <v>211</v>
      </c>
      <c r="E9700" s="3" t="s">
        <v>213</v>
      </c>
      <c r="F9700" s="3" t="s">
        <v>108</v>
      </c>
      <c r="G9700" s="3">
        <f t="array" ref="G9700">INDEX('Apr2021'!$A$1:$BP$55,MATCH($D9700,'Apr2021'!$A:$A,0),MATCH($E9700,'Apr2021'!$2:$2,0))</f>
        <v>0</v>
      </c>
      <c r="H9700" s="3">
        <v>0.0</v>
      </c>
      <c r="I9700" s="3">
        <v>0.0</v>
      </c>
    </row>
    <row r="9701" ht="14.25" customHeight="1">
      <c r="A9701" s="3" t="str">
        <f t="shared" si="4"/>
        <v>Apr2021</v>
      </c>
      <c r="B9701" s="21">
        <v>44287.0</v>
      </c>
      <c r="C9701" s="3">
        <v>43.0</v>
      </c>
      <c r="D9701" s="3" t="s">
        <v>211</v>
      </c>
      <c r="E9701" s="3" t="s">
        <v>190</v>
      </c>
      <c r="F9701" s="3" t="s">
        <v>108</v>
      </c>
      <c r="G9701" s="3">
        <f t="array" ref="G9701">INDEX('Apr2021'!$A$1:$BP$55,MATCH($D9701,'Apr2021'!$A:$A,0),MATCH($E9701,'Apr2021'!$2:$2,0))</f>
        <v>0</v>
      </c>
      <c r="H9701" s="3">
        <v>0.0</v>
      </c>
      <c r="I9701" s="3">
        <v>0.0</v>
      </c>
    </row>
    <row r="9702" ht="14.25" customHeight="1">
      <c r="A9702" s="3" t="str">
        <f t="shared" si="4"/>
        <v>Apr2021</v>
      </c>
      <c r="B9702" s="21">
        <v>44287.0</v>
      </c>
      <c r="C9702" s="3">
        <v>44.0</v>
      </c>
      <c r="D9702" s="3" t="s">
        <v>211</v>
      </c>
      <c r="E9702" s="3" t="s">
        <v>167</v>
      </c>
      <c r="F9702" s="3" t="s">
        <v>109</v>
      </c>
      <c r="G9702" s="3">
        <f t="array" ref="G9702">INDEX('Apr2021'!$A$1:$BP$55,MATCH($D9702,'Apr2021'!$A:$A,0),MATCH($E9702,'Apr2021'!$2:$2,0))</f>
        <v>0</v>
      </c>
      <c r="H9702" s="3">
        <v>0.0</v>
      </c>
      <c r="I9702" s="3">
        <v>0.0</v>
      </c>
    </row>
    <row r="9703" ht="14.25" customHeight="1">
      <c r="A9703" s="3" t="str">
        <f t="shared" si="4"/>
        <v>Apr2021</v>
      </c>
      <c r="B9703" s="21">
        <v>44287.0</v>
      </c>
      <c r="C9703" s="3">
        <v>45.0</v>
      </c>
      <c r="D9703" s="3" t="s">
        <v>211</v>
      </c>
      <c r="E9703" s="3" t="s">
        <v>250</v>
      </c>
      <c r="F9703" s="3" t="s">
        <v>108</v>
      </c>
      <c r="G9703" s="3">
        <f t="array" ref="G9703">INDEX('Apr2021'!$A$1:$BP$55,MATCH($D9703,'Apr2021'!$A:$A,0),MATCH($E9703,'Apr2021'!$2:$2,0))</f>
        <v>0</v>
      </c>
      <c r="H9703" s="3">
        <v>0.0</v>
      </c>
      <c r="I9703" s="3">
        <v>0.0</v>
      </c>
    </row>
    <row r="9704" ht="14.25" customHeight="1">
      <c r="A9704" s="3" t="str">
        <f t="shared" si="4"/>
        <v>Apr2021</v>
      </c>
      <c r="B9704" s="21">
        <v>44287.0</v>
      </c>
      <c r="C9704" s="3">
        <v>46.0</v>
      </c>
      <c r="D9704" s="3" t="s">
        <v>211</v>
      </c>
      <c r="E9704" s="3" t="s">
        <v>176</v>
      </c>
      <c r="F9704" s="3" t="s">
        <v>109</v>
      </c>
      <c r="G9704" s="3">
        <f t="array" ref="G9704">INDEX('Apr2021'!$A$1:$BP$55,MATCH($D9704,'Apr2021'!$A:$A,0),MATCH($E9704,'Apr2021'!$2:$2,0))</f>
        <v>0</v>
      </c>
      <c r="H9704" s="3">
        <v>0.0</v>
      </c>
      <c r="I9704" s="3">
        <v>0.0</v>
      </c>
    </row>
    <row r="9705" ht="14.25" customHeight="1">
      <c r="A9705" s="3" t="str">
        <f t="shared" si="4"/>
        <v>Apr2021</v>
      </c>
      <c r="B9705" s="21">
        <v>44287.0</v>
      </c>
      <c r="C9705" s="3">
        <v>47.0</v>
      </c>
      <c r="D9705" s="3" t="s">
        <v>211</v>
      </c>
      <c r="E9705" s="3" t="s">
        <v>193</v>
      </c>
      <c r="F9705" s="3" t="s">
        <v>108</v>
      </c>
      <c r="G9705" s="3">
        <f t="array" ref="G9705">INDEX('Apr2021'!$A$1:$BP$55,MATCH($D9705,'Apr2021'!$A:$A,0),MATCH($E9705,'Apr2021'!$2:$2,0))</f>
        <v>0</v>
      </c>
      <c r="H9705" s="3">
        <v>0.0</v>
      </c>
      <c r="I9705" s="3">
        <v>0.0</v>
      </c>
    </row>
    <row r="9706" ht="14.25" customHeight="1">
      <c r="A9706" s="3" t="str">
        <f t="shared" si="4"/>
        <v>Apr2021</v>
      </c>
      <c r="B9706" s="21">
        <v>44287.0</v>
      </c>
      <c r="C9706" s="3">
        <v>48.0</v>
      </c>
      <c r="D9706" s="3" t="s">
        <v>211</v>
      </c>
      <c r="E9706" s="3" t="s">
        <v>215</v>
      </c>
      <c r="F9706" s="3" t="s">
        <v>108</v>
      </c>
      <c r="G9706" s="3">
        <f t="array" ref="G9706">INDEX('Apr2021'!$A$1:$BP$55,MATCH($D9706,'Apr2021'!$A:$A,0),MATCH($E9706,'Apr2021'!$2:$2,0))</f>
        <v>0</v>
      </c>
      <c r="H9706" s="3">
        <v>0.0</v>
      </c>
      <c r="I9706" s="3">
        <v>0.0</v>
      </c>
    </row>
    <row r="9707" ht="14.25" customHeight="1">
      <c r="A9707" s="3" t="str">
        <f t="shared" si="4"/>
        <v>Apr2021</v>
      </c>
      <c r="B9707" s="21">
        <v>44287.0</v>
      </c>
      <c r="C9707" s="3">
        <v>49.0</v>
      </c>
      <c r="D9707" s="3" t="s">
        <v>211</v>
      </c>
      <c r="E9707" s="3" t="s">
        <v>261</v>
      </c>
      <c r="F9707" s="3" t="s">
        <v>112</v>
      </c>
      <c r="G9707" s="3">
        <f t="array" ref="G9707">INDEX('Apr2021'!$A$1:$BP$55,MATCH($D9707,'Apr2021'!$A:$A,0),MATCH($E9707,'Apr2021'!$2:$2,0))</f>
        <v>0</v>
      </c>
      <c r="H9707" s="3">
        <v>0.0</v>
      </c>
      <c r="I9707" s="3">
        <v>0.0</v>
      </c>
    </row>
    <row r="9708" ht="14.25" customHeight="1">
      <c r="A9708" s="3" t="str">
        <f t="shared" si="4"/>
        <v>Apr2021</v>
      </c>
      <c r="B9708" s="21">
        <v>44287.0</v>
      </c>
      <c r="C9708" s="3">
        <v>50.0</v>
      </c>
      <c r="D9708" s="3" t="s">
        <v>211</v>
      </c>
      <c r="E9708" s="3" t="s">
        <v>169</v>
      </c>
      <c r="F9708" s="3" t="s">
        <v>110</v>
      </c>
      <c r="G9708" s="3">
        <f t="array" ref="G9708">INDEX('Apr2021'!$A$1:$BP$55,MATCH($D9708,'Apr2021'!$A:$A,0),MATCH($E9708,'Apr2021'!$2:$2,0))</f>
        <v>0</v>
      </c>
      <c r="H9708" s="3">
        <v>0.0</v>
      </c>
      <c r="I9708" s="3">
        <v>0.0</v>
      </c>
    </row>
    <row r="9709" ht="14.25" customHeight="1">
      <c r="A9709" s="3" t="str">
        <f t="shared" si="4"/>
        <v>Apr2021</v>
      </c>
      <c r="B9709" s="21">
        <v>44287.0</v>
      </c>
      <c r="C9709" s="3">
        <v>51.0</v>
      </c>
      <c r="D9709" s="3" t="s">
        <v>211</v>
      </c>
      <c r="E9709" s="3" t="s">
        <v>179</v>
      </c>
      <c r="F9709" s="3" t="s">
        <v>109</v>
      </c>
      <c r="G9709" s="3">
        <f t="array" ref="G9709">INDEX('Apr2021'!$A$1:$BP$55,MATCH($D9709,'Apr2021'!$A:$A,0),MATCH($E9709,'Apr2021'!$2:$2,0))</f>
        <v>0</v>
      </c>
      <c r="H9709" s="3">
        <v>0.0</v>
      </c>
      <c r="I9709" s="3">
        <v>0.0</v>
      </c>
    </row>
    <row r="9710" ht="14.25" customHeight="1">
      <c r="A9710" s="3" t="str">
        <f t="shared" si="4"/>
        <v>Apr2021</v>
      </c>
      <c r="B9710" s="21">
        <v>44287.0</v>
      </c>
      <c r="C9710" s="3">
        <v>52.0</v>
      </c>
      <c r="D9710" s="3" t="s">
        <v>211</v>
      </c>
      <c r="E9710" s="3" t="s">
        <v>150</v>
      </c>
      <c r="F9710" s="3" t="s">
        <v>108</v>
      </c>
      <c r="G9710" s="3">
        <f t="array" ref="G9710">INDEX('Apr2021'!$A$1:$BP$55,MATCH($D9710,'Apr2021'!$A:$A,0),MATCH($E9710,'Apr2021'!$2:$2,0))</f>
        <v>0</v>
      </c>
      <c r="H9710" s="3">
        <v>0.0</v>
      </c>
      <c r="I9710" s="3">
        <v>0.0</v>
      </c>
    </row>
    <row r="9711" ht="14.25" customHeight="1">
      <c r="A9711" s="3" t="str">
        <f t="shared" si="4"/>
        <v>Apr2021</v>
      </c>
      <c r="B9711" s="21">
        <v>44287.0</v>
      </c>
      <c r="C9711" s="3">
        <v>53.0</v>
      </c>
      <c r="D9711" s="3" t="s">
        <v>211</v>
      </c>
      <c r="E9711" s="3" t="s">
        <v>205</v>
      </c>
      <c r="F9711" s="3" t="s">
        <v>108</v>
      </c>
      <c r="G9711" s="3">
        <f t="array" ref="G9711">INDEX('Apr2021'!$A$1:$BP$55,MATCH($D9711,'Apr2021'!$A:$A,0),MATCH($E9711,'Apr2021'!$2:$2,0))</f>
        <v>0</v>
      </c>
      <c r="H9711" s="3">
        <v>0.0</v>
      </c>
      <c r="I9711" s="3">
        <v>0.0</v>
      </c>
    </row>
    <row r="9712" ht="14.25" customHeight="1">
      <c r="A9712" s="3" t="str">
        <f t="shared" si="4"/>
        <v>Apr2021</v>
      </c>
      <c r="B9712" s="21">
        <v>44287.0</v>
      </c>
      <c r="C9712" s="3">
        <v>54.0</v>
      </c>
      <c r="D9712" s="3" t="s">
        <v>211</v>
      </c>
      <c r="E9712" s="3" t="s">
        <v>170</v>
      </c>
      <c r="F9712" s="3" t="s">
        <v>109</v>
      </c>
      <c r="G9712" s="3">
        <f t="array" ref="G9712">INDEX('Apr2021'!$A$1:$BP$55,MATCH($D9712,'Apr2021'!$A:$A,0),MATCH($E9712,'Apr2021'!$2:$2,0))</f>
        <v>0</v>
      </c>
      <c r="H9712" s="3">
        <v>0.0</v>
      </c>
      <c r="I9712" s="3">
        <v>0.0</v>
      </c>
    </row>
    <row r="9713" ht="14.25" customHeight="1">
      <c r="A9713" s="3" t="str">
        <f t="shared" si="4"/>
        <v>Apr2021</v>
      </c>
      <c r="B9713" s="21">
        <v>44287.0</v>
      </c>
      <c r="C9713" s="3">
        <v>55.0</v>
      </c>
      <c r="D9713" s="3" t="s">
        <v>211</v>
      </c>
      <c r="E9713" s="3" t="s">
        <v>257</v>
      </c>
      <c r="F9713" s="3" t="s">
        <v>110</v>
      </c>
      <c r="G9713" s="3">
        <f t="array" ref="G9713">INDEX('Apr2021'!$A$1:$BP$55,MATCH($D9713,'Apr2021'!$A:$A,0),MATCH($E9713,'Apr2021'!$2:$2,0))</f>
        <v>0</v>
      </c>
      <c r="H9713" s="3">
        <v>0.0</v>
      </c>
      <c r="I9713" s="3">
        <v>0.0</v>
      </c>
    </row>
    <row r="9714" ht="14.25" customHeight="1">
      <c r="A9714" s="3" t="str">
        <f t="shared" si="4"/>
        <v>Apr2021</v>
      </c>
      <c r="B9714" s="21">
        <v>44287.0</v>
      </c>
      <c r="C9714" s="3">
        <v>1.0</v>
      </c>
      <c r="D9714" s="3" t="s">
        <v>212</v>
      </c>
      <c r="E9714" s="3" t="s">
        <v>137</v>
      </c>
      <c r="F9714" s="3" t="s">
        <v>108</v>
      </c>
      <c r="G9714" s="3" t="str">
        <f t="array" ref="G9714">INDEX('Apr2021'!$A$1:$BP$55,MATCH($D9714,'Apr2021'!$A:$A,0),MATCH($E9714,'Apr2021'!$2:$2,0))</f>
        <v>Suppressed</v>
      </c>
      <c r="H9714" s="3">
        <v>1.0</v>
      </c>
      <c r="I9714" s="3">
        <v>2.0</v>
      </c>
    </row>
    <row r="9715" ht="14.25" customHeight="1">
      <c r="A9715" s="3" t="str">
        <f t="shared" si="4"/>
        <v>Apr2021</v>
      </c>
      <c r="B9715" s="21">
        <v>44287.0</v>
      </c>
      <c r="C9715" s="3">
        <v>2.0</v>
      </c>
      <c r="D9715" s="3" t="s">
        <v>212</v>
      </c>
      <c r="E9715" s="3" t="s">
        <v>138</v>
      </c>
      <c r="F9715" s="3" t="s">
        <v>108</v>
      </c>
      <c r="G9715" s="3">
        <f t="array" ref="G9715">INDEX('Apr2021'!$A$1:$BP$55,MATCH($D9715,'Apr2021'!$A:$A,0),MATCH($E9715,'Apr2021'!$2:$2,0))</f>
        <v>0</v>
      </c>
      <c r="H9715" s="3">
        <v>0.0</v>
      </c>
      <c r="I9715" s="3">
        <v>0.0</v>
      </c>
    </row>
    <row r="9716" ht="14.25" customHeight="1">
      <c r="A9716" s="3" t="str">
        <f t="shared" si="4"/>
        <v>Apr2021</v>
      </c>
      <c r="B9716" s="21">
        <v>44287.0</v>
      </c>
      <c r="C9716" s="3">
        <v>3.0</v>
      </c>
      <c r="D9716" s="3" t="s">
        <v>212</v>
      </c>
      <c r="E9716" s="3" t="s">
        <v>146</v>
      </c>
      <c r="F9716" s="3" t="s">
        <v>108</v>
      </c>
      <c r="G9716" s="3">
        <f t="array" ref="G9716">INDEX('Apr2021'!$A$1:$BP$55,MATCH($D9716,'Apr2021'!$A:$A,0),MATCH($E9716,'Apr2021'!$2:$2,0))</f>
        <v>0</v>
      </c>
      <c r="H9716" s="3">
        <v>0.0</v>
      </c>
      <c r="I9716" s="3">
        <v>0.0</v>
      </c>
    </row>
    <row r="9717" ht="14.25" customHeight="1">
      <c r="A9717" s="3" t="str">
        <f t="shared" si="4"/>
        <v>Apr2021</v>
      </c>
      <c r="B9717" s="21">
        <v>44287.0</v>
      </c>
      <c r="C9717" s="3">
        <v>4.0</v>
      </c>
      <c r="D9717" s="3" t="s">
        <v>212</v>
      </c>
      <c r="E9717" s="3" t="s">
        <v>136</v>
      </c>
      <c r="F9717" s="3" t="s">
        <v>108</v>
      </c>
      <c r="G9717" s="3" t="str">
        <f t="array" ref="G9717">INDEX('Apr2021'!$A$1:$BP$55,MATCH($D9717,'Apr2021'!$A:$A,0),MATCH($E9717,'Apr2021'!$2:$2,0))</f>
        <v>Suppressed</v>
      </c>
      <c r="H9717" s="3">
        <v>1.0</v>
      </c>
      <c r="I9717" s="3">
        <v>2.0</v>
      </c>
    </row>
    <row r="9718" ht="14.25" customHeight="1">
      <c r="A9718" s="3" t="str">
        <f t="shared" si="4"/>
        <v>Apr2021</v>
      </c>
      <c r="B9718" s="21">
        <v>44287.0</v>
      </c>
      <c r="C9718" s="3">
        <v>5.0</v>
      </c>
      <c r="D9718" s="3" t="s">
        <v>212</v>
      </c>
      <c r="E9718" s="3" t="s">
        <v>140</v>
      </c>
      <c r="F9718" s="3" t="s">
        <v>108</v>
      </c>
      <c r="G9718" s="3">
        <f t="array" ref="G9718">INDEX('Apr2021'!$A$1:$BP$55,MATCH($D9718,'Apr2021'!$A:$A,0),MATCH($E9718,'Apr2021'!$2:$2,0))</f>
        <v>0</v>
      </c>
      <c r="H9718" s="3">
        <v>0.0</v>
      </c>
      <c r="I9718" s="3">
        <v>0.0</v>
      </c>
    </row>
    <row r="9719" ht="14.25" customHeight="1">
      <c r="A9719" s="3" t="str">
        <f t="shared" si="4"/>
        <v>Apr2021</v>
      </c>
      <c r="B9719" s="21">
        <v>44287.0</v>
      </c>
      <c r="C9719" s="3">
        <v>6.0</v>
      </c>
      <c r="D9719" s="3" t="s">
        <v>212</v>
      </c>
      <c r="E9719" s="3" t="s">
        <v>141</v>
      </c>
      <c r="F9719" s="3" t="s">
        <v>109</v>
      </c>
      <c r="G9719" s="3">
        <f t="array" ref="G9719">INDEX('Apr2021'!$A$1:$BP$55,MATCH($D9719,'Apr2021'!$A:$A,0),MATCH($E9719,'Apr2021'!$2:$2,0))</f>
        <v>0</v>
      </c>
      <c r="H9719" s="3">
        <v>0.0</v>
      </c>
      <c r="I9719" s="3">
        <v>0.0</v>
      </c>
    </row>
    <row r="9720" ht="14.25" customHeight="1">
      <c r="A9720" s="3" t="str">
        <f t="shared" si="4"/>
        <v>Apr2021</v>
      </c>
      <c r="B9720" s="21">
        <v>44287.0</v>
      </c>
      <c r="C9720" s="3">
        <v>7.0</v>
      </c>
      <c r="D9720" s="3" t="s">
        <v>212</v>
      </c>
      <c r="E9720" s="3" t="s">
        <v>142</v>
      </c>
      <c r="F9720" s="3" t="s">
        <v>108</v>
      </c>
      <c r="G9720" s="3">
        <f t="array" ref="G9720">INDEX('Apr2021'!$A$1:$BP$55,MATCH($D9720,'Apr2021'!$A:$A,0),MATCH($E9720,'Apr2021'!$2:$2,0))</f>
        <v>0</v>
      </c>
      <c r="H9720" s="3">
        <v>0.0</v>
      </c>
      <c r="I9720" s="3">
        <v>0.0</v>
      </c>
    </row>
    <row r="9721" ht="14.25" customHeight="1">
      <c r="A9721" s="3" t="str">
        <f t="shared" si="4"/>
        <v>Apr2021</v>
      </c>
      <c r="B9721" s="21">
        <v>44287.0</v>
      </c>
      <c r="C9721" s="3">
        <v>8.0</v>
      </c>
      <c r="D9721" s="3" t="s">
        <v>212</v>
      </c>
      <c r="E9721" s="3" t="s">
        <v>139</v>
      </c>
      <c r="F9721" s="3" t="s">
        <v>108</v>
      </c>
      <c r="G9721" s="3">
        <f t="array" ref="G9721">INDEX('Apr2021'!$A$1:$BP$55,MATCH($D9721,'Apr2021'!$A:$A,0),MATCH($E9721,'Apr2021'!$2:$2,0))</f>
        <v>0</v>
      </c>
      <c r="H9721" s="3">
        <v>0.0</v>
      </c>
      <c r="I9721" s="3">
        <v>0.0</v>
      </c>
    </row>
    <row r="9722" ht="14.25" customHeight="1">
      <c r="A9722" s="3" t="str">
        <f t="shared" si="4"/>
        <v>Apr2021</v>
      </c>
      <c r="B9722" s="21">
        <v>44287.0</v>
      </c>
      <c r="C9722" s="3">
        <v>9.0</v>
      </c>
      <c r="D9722" s="3" t="s">
        <v>212</v>
      </c>
      <c r="E9722" s="3" t="s">
        <v>143</v>
      </c>
      <c r="F9722" s="3" t="s">
        <v>108</v>
      </c>
      <c r="G9722" s="3" t="str">
        <f t="array" ref="G9722">INDEX('Apr2021'!$A$1:$BP$55,MATCH($D9722,'Apr2021'!$A:$A,0),MATCH($E9722,'Apr2021'!$2:$2,0))</f>
        <v>Suppressed</v>
      </c>
      <c r="H9722" s="3">
        <v>1.0</v>
      </c>
      <c r="I9722" s="3">
        <v>2.0</v>
      </c>
    </row>
    <row r="9723" ht="14.25" customHeight="1">
      <c r="A9723" s="3" t="str">
        <f t="shared" si="4"/>
        <v>Apr2021</v>
      </c>
      <c r="B9723" s="21">
        <v>44287.0</v>
      </c>
      <c r="C9723" s="3">
        <v>10.0</v>
      </c>
      <c r="D9723" s="3" t="s">
        <v>212</v>
      </c>
      <c r="E9723" s="3" t="s">
        <v>147</v>
      </c>
      <c r="F9723" s="3" t="s">
        <v>110</v>
      </c>
      <c r="G9723" s="3">
        <f t="array" ref="G9723">INDEX('Apr2021'!$A$1:$BP$55,MATCH($D9723,'Apr2021'!$A:$A,0),MATCH($E9723,'Apr2021'!$2:$2,0))</f>
        <v>0</v>
      </c>
      <c r="H9723" s="3">
        <v>0.0</v>
      </c>
      <c r="I9723" s="3">
        <v>0.0</v>
      </c>
    </row>
    <row r="9724" ht="14.25" customHeight="1">
      <c r="A9724" s="3" t="str">
        <f t="shared" si="4"/>
        <v>Apr2021</v>
      </c>
      <c r="B9724" s="21">
        <v>44287.0</v>
      </c>
      <c r="C9724" s="3">
        <v>11.0</v>
      </c>
      <c r="D9724" s="3" t="s">
        <v>212</v>
      </c>
      <c r="E9724" s="3" t="s">
        <v>148</v>
      </c>
      <c r="F9724" s="3" t="s">
        <v>108</v>
      </c>
      <c r="G9724" s="3">
        <f t="array" ref="G9724">INDEX('Apr2021'!$A$1:$BP$55,MATCH($D9724,'Apr2021'!$A:$A,0),MATCH($E9724,'Apr2021'!$2:$2,0))</f>
        <v>0</v>
      </c>
      <c r="H9724" s="3">
        <v>0.0</v>
      </c>
      <c r="I9724" s="3">
        <v>0.0</v>
      </c>
    </row>
    <row r="9725" ht="14.25" customHeight="1">
      <c r="A9725" s="3" t="str">
        <f t="shared" si="4"/>
        <v>Apr2021</v>
      </c>
      <c r="B9725" s="21">
        <v>44287.0</v>
      </c>
      <c r="C9725" s="3">
        <v>12.0</v>
      </c>
      <c r="D9725" s="3" t="s">
        <v>212</v>
      </c>
      <c r="E9725" s="3" t="s">
        <v>168</v>
      </c>
      <c r="F9725" s="3" t="s">
        <v>112</v>
      </c>
      <c r="G9725" s="3">
        <f t="array" ref="G9725">INDEX('Apr2021'!$A$1:$BP$55,MATCH($D9725,'Apr2021'!$A:$A,0),MATCH($E9725,'Apr2021'!$2:$2,0))</f>
        <v>0</v>
      </c>
      <c r="H9725" s="3">
        <v>0.0</v>
      </c>
      <c r="I9725" s="3">
        <v>0.0</v>
      </c>
    </row>
    <row r="9726" ht="14.25" customHeight="1">
      <c r="A9726" s="3" t="str">
        <f t="shared" si="4"/>
        <v>Apr2021</v>
      </c>
      <c r="B9726" s="21">
        <v>44287.0</v>
      </c>
      <c r="C9726" s="3">
        <v>13.0</v>
      </c>
      <c r="D9726" s="3" t="s">
        <v>212</v>
      </c>
      <c r="E9726" s="3" t="s">
        <v>144</v>
      </c>
      <c r="F9726" s="3" t="s">
        <v>108</v>
      </c>
      <c r="G9726" s="3" t="str">
        <f t="array" ref="G9726">INDEX('Apr2021'!$A$1:$BP$55,MATCH($D9726,'Apr2021'!$A:$A,0),MATCH($E9726,'Apr2021'!$2:$2,0))</f>
        <v>Suppressed</v>
      </c>
      <c r="H9726" s="3">
        <v>1.0</v>
      </c>
      <c r="I9726" s="3">
        <v>2.0</v>
      </c>
    </row>
    <row r="9727" ht="14.25" customHeight="1">
      <c r="A9727" s="3" t="str">
        <f t="shared" si="4"/>
        <v>Apr2021</v>
      </c>
      <c r="B9727" s="21">
        <v>44287.0</v>
      </c>
      <c r="C9727" s="3">
        <v>14.0</v>
      </c>
      <c r="D9727" s="3" t="s">
        <v>212</v>
      </c>
      <c r="E9727" s="3" t="s">
        <v>149</v>
      </c>
      <c r="F9727" s="3" t="s">
        <v>108</v>
      </c>
      <c r="G9727" s="3">
        <f t="array" ref="G9727">INDEX('Apr2021'!$A$1:$BP$55,MATCH($D9727,'Apr2021'!$A:$A,0),MATCH($E9727,'Apr2021'!$2:$2,0))</f>
        <v>0</v>
      </c>
      <c r="H9727" s="3">
        <v>0.0</v>
      </c>
      <c r="I9727" s="3">
        <v>0.0</v>
      </c>
    </row>
    <row r="9728" ht="14.25" customHeight="1">
      <c r="A9728" s="3" t="str">
        <f t="shared" si="4"/>
        <v>Apr2021</v>
      </c>
      <c r="B9728" s="21">
        <v>44287.0</v>
      </c>
      <c r="C9728" s="3">
        <v>15.0</v>
      </c>
      <c r="D9728" s="3" t="s">
        <v>212</v>
      </c>
      <c r="E9728" s="3" t="s">
        <v>225</v>
      </c>
      <c r="F9728" s="3" t="s">
        <v>109</v>
      </c>
      <c r="G9728" s="3">
        <f t="array" ref="G9728">INDEX('Apr2021'!$A$1:$BP$55,MATCH($D9728,'Apr2021'!$A:$A,0),MATCH($E9728,'Apr2021'!$2:$2,0))</f>
        <v>0</v>
      </c>
      <c r="H9728" s="3">
        <v>0.0</v>
      </c>
      <c r="I9728" s="3">
        <v>0.0</v>
      </c>
    </row>
    <row r="9729" ht="14.25" customHeight="1">
      <c r="A9729" s="3" t="str">
        <f t="shared" si="4"/>
        <v>Apr2021</v>
      </c>
      <c r="B9729" s="21">
        <v>44287.0</v>
      </c>
      <c r="C9729" s="3">
        <v>16.0</v>
      </c>
      <c r="D9729" s="3" t="s">
        <v>212</v>
      </c>
      <c r="E9729" s="3" t="s">
        <v>150</v>
      </c>
      <c r="F9729" s="3" t="s">
        <v>108</v>
      </c>
      <c r="G9729" s="3">
        <f t="array" ref="G9729">INDEX('Apr2021'!$A$1:$BP$55,MATCH($D9729,'Apr2021'!$A:$A,0),MATCH($E9729,'Apr2021'!$2:$2,0))</f>
        <v>0</v>
      </c>
      <c r="H9729" s="3">
        <v>0.0</v>
      </c>
      <c r="I9729" s="3">
        <v>0.0</v>
      </c>
    </row>
    <row r="9730" ht="14.25" customHeight="1">
      <c r="A9730" s="3" t="str">
        <f t="shared" si="4"/>
        <v>Apr2021</v>
      </c>
      <c r="B9730" s="21">
        <v>44287.0</v>
      </c>
      <c r="C9730" s="3">
        <v>17.0</v>
      </c>
      <c r="D9730" s="3" t="s">
        <v>212</v>
      </c>
      <c r="E9730" s="3" t="s">
        <v>145</v>
      </c>
      <c r="F9730" s="3" t="s">
        <v>108</v>
      </c>
      <c r="G9730" s="3">
        <f t="array" ref="G9730">INDEX('Apr2021'!$A$1:$BP$55,MATCH($D9730,'Apr2021'!$A:$A,0),MATCH($E9730,'Apr2021'!$2:$2,0))</f>
        <v>0</v>
      </c>
      <c r="H9730" s="3">
        <v>0.0</v>
      </c>
      <c r="I9730" s="3">
        <v>0.0</v>
      </c>
    </row>
    <row r="9731" ht="14.25" customHeight="1">
      <c r="A9731" s="3" t="str">
        <f t="shared" si="4"/>
        <v>Apr2021</v>
      </c>
      <c r="B9731" s="21">
        <v>44287.0</v>
      </c>
      <c r="C9731" s="3">
        <v>18.0</v>
      </c>
      <c r="D9731" s="3" t="s">
        <v>212</v>
      </c>
      <c r="E9731" s="3" t="s">
        <v>159</v>
      </c>
      <c r="F9731" s="3" t="s">
        <v>110</v>
      </c>
      <c r="G9731" s="3">
        <f t="array" ref="G9731">INDEX('Apr2021'!$A$1:$BP$55,MATCH($D9731,'Apr2021'!$A:$A,0),MATCH($E9731,'Apr2021'!$2:$2,0))</f>
        <v>0</v>
      </c>
      <c r="H9731" s="3">
        <v>0.0</v>
      </c>
      <c r="I9731" s="3">
        <v>0.0</v>
      </c>
    </row>
    <row r="9732" ht="14.25" customHeight="1">
      <c r="A9732" s="3" t="str">
        <f t="shared" si="4"/>
        <v>Apr2021</v>
      </c>
      <c r="B9732" s="21">
        <v>44287.0</v>
      </c>
      <c r="C9732" s="3">
        <v>19.0</v>
      </c>
      <c r="D9732" s="3" t="s">
        <v>212</v>
      </c>
      <c r="E9732" s="3" t="s">
        <v>166</v>
      </c>
      <c r="F9732" s="3" t="s">
        <v>108</v>
      </c>
      <c r="G9732" s="3" t="str">
        <f t="array" ref="G9732">INDEX('Apr2021'!$A$1:$BP$55,MATCH($D9732,'Apr2021'!$A:$A,0),MATCH($E9732,'Apr2021'!$2:$2,0))</f>
        <v>Suppressed</v>
      </c>
      <c r="H9732" s="3">
        <v>1.0</v>
      </c>
      <c r="I9732" s="3">
        <v>2.0</v>
      </c>
    </row>
    <row r="9733" ht="14.25" customHeight="1">
      <c r="A9733" s="3" t="str">
        <f t="shared" si="4"/>
        <v>Apr2021</v>
      </c>
      <c r="B9733" s="21">
        <v>44287.0</v>
      </c>
      <c r="C9733" s="3">
        <v>20.0</v>
      </c>
      <c r="D9733" s="3" t="s">
        <v>212</v>
      </c>
      <c r="E9733" s="3" t="s">
        <v>165</v>
      </c>
      <c r="F9733" s="3" t="s">
        <v>111</v>
      </c>
      <c r="G9733" s="3" t="str">
        <f t="array" ref="G9733">INDEX('Apr2021'!$A$1:$BP$55,MATCH($D9733,'Apr2021'!$A:$A,0),MATCH($E9733,'Apr2021'!$2:$2,0))</f>
        <v>Suppressed</v>
      </c>
      <c r="H9733" s="3">
        <v>1.0</v>
      </c>
      <c r="I9733" s="3">
        <v>2.0</v>
      </c>
    </row>
    <row r="9734" ht="14.25" customHeight="1">
      <c r="A9734" s="3" t="str">
        <f t="shared" si="4"/>
        <v>Apr2021</v>
      </c>
      <c r="B9734" s="21">
        <v>44287.0</v>
      </c>
      <c r="C9734" s="3">
        <v>21.0</v>
      </c>
      <c r="D9734" s="3" t="s">
        <v>212</v>
      </c>
      <c r="E9734" s="3" t="s">
        <v>154</v>
      </c>
      <c r="F9734" s="3" t="s">
        <v>110</v>
      </c>
      <c r="G9734" s="3">
        <f t="array" ref="G9734">INDEX('Apr2021'!$A$1:$BP$55,MATCH($D9734,'Apr2021'!$A:$A,0),MATCH($E9734,'Apr2021'!$2:$2,0))</f>
        <v>0</v>
      </c>
      <c r="H9734" s="3">
        <v>0.0</v>
      </c>
      <c r="I9734" s="3">
        <v>0.0</v>
      </c>
    </row>
    <row r="9735" ht="14.25" customHeight="1">
      <c r="A9735" s="3" t="str">
        <f t="shared" si="4"/>
        <v>Apr2021</v>
      </c>
      <c r="B9735" s="21">
        <v>44287.0</v>
      </c>
      <c r="C9735" s="3">
        <v>22.0</v>
      </c>
      <c r="D9735" s="3" t="s">
        <v>212</v>
      </c>
      <c r="E9735" s="3" t="s">
        <v>160</v>
      </c>
      <c r="F9735" s="3" t="s">
        <v>109</v>
      </c>
      <c r="G9735" s="3">
        <f t="array" ref="G9735">INDEX('Apr2021'!$A$1:$BP$55,MATCH($D9735,'Apr2021'!$A:$A,0),MATCH($E9735,'Apr2021'!$2:$2,0))</f>
        <v>0</v>
      </c>
      <c r="H9735" s="3">
        <v>0.0</v>
      </c>
      <c r="I9735" s="3">
        <v>0.0</v>
      </c>
    </row>
    <row r="9736" ht="14.25" customHeight="1">
      <c r="A9736" s="3" t="str">
        <f t="shared" si="4"/>
        <v>Apr2021</v>
      </c>
      <c r="B9736" s="21">
        <v>44287.0</v>
      </c>
      <c r="C9736" s="3">
        <v>23.0</v>
      </c>
      <c r="D9736" s="3" t="s">
        <v>212</v>
      </c>
      <c r="E9736" s="3" t="s">
        <v>155</v>
      </c>
      <c r="F9736" s="3" t="s">
        <v>109</v>
      </c>
      <c r="G9736" s="3">
        <f t="array" ref="G9736">INDEX('Apr2021'!$A$1:$BP$55,MATCH($D9736,'Apr2021'!$A:$A,0),MATCH($E9736,'Apr2021'!$2:$2,0))</f>
        <v>0</v>
      </c>
      <c r="H9736" s="3">
        <v>0.0</v>
      </c>
      <c r="I9736" s="3">
        <v>0.0</v>
      </c>
    </row>
    <row r="9737" ht="14.25" customHeight="1">
      <c r="A9737" s="3" t="str">
        <f t="shared" si="4"/>
        <v>Apr2021</v>
      </c>
      <c r="B9737" s="21">
        <v>44287.0</v>
      </c>
      <c r="C9737" s="3">
        <v>24.0</v>
      </c>
      <c r="D9737" s="3" t="s">
        <v>212</v>
      </c>
      <c r="E9737" s="3" t="s">
        <v>173</v>
      </c>
      <c r="F9737" s="3" t="s">
        <v>110</v>
      </c>
      <c r="G9737" s="3">
        <f t="array" ref="G9737">INDEX('Apr2021'!$A$1:$BP$55,MATCH($D9737,'Apr2021'!$A:$A,0),MATCH($E9737,'Apr2021'!$2:$2,0))</f>
        <v>0</v>
      </c>
      <c r="H9737" s="3">
        <v>0.0</v>
      </c>
      <c r="I9737" s="3">
        <v>0.0</v>
      </c>
    </row>
    <row r="9738" ht="14.25" customHeight="1">
      <c r="A9738" s="3" t="str">
        <f t="shared" si="4"/>
        <v>Apr2021</v>
      </c>
      <c r="B9738" s="21">
        <v>44287.0</v>
      </c>
      <c r="C9738" s="3">
        <v>25.0</v>
      </c>
      <c r="D9738" s="3" t="s">
        <v>212</v>
      </c>
      <c r="E9738" s="3" t="s">
        <v>195</v>
      </c>
      <c r="F9738" s="3" t="s">
        <v>110</v>
      </c>
      <c r="G9738" s="3">
        <f t="array" ref="G9738">INDEX('Apr2021'!$A$1:$BP$55,MATCH($D9738,'Apr2021'!$A:$A,0),MATCH($E9738,'Apr2021'!$2:$2,0))</f>
        <v>0</v>
      </c>
      <c r="H9738" s="3">
        <v>0.0</v>
      </c>
      <c r="I9738" s="3">
        <v>0.0</v>
      </c>
    </row>
    <row r="9739" ht="14.25" customHeight="1">
      <c r="A9739" s="3" t="str">
        <f t="shared" si="4"/>
        <v>Apr2021</v>
      </c>
      <c r="B9739" s="21">
        <v>44287.0</v>
      </c>
      <c r="C9739" s="3">
        <v>26.0</v>
      </c>
      <c r="D9739" s="3" t="s">
        <v>212</v>
      </c>
      <c r="E9739" s="3" t="s">
        <v>206</v>
      </c>
      <c r="F9739" s="3" t="s">
        <v>108</v>
      </c>
      <c r="G9739" s="3">
        <f t="array" ref="G9739">INDEX('Apr2021'!$A$1:$BP$55,MATCH($D9739,'Apr2021'!$A:$A,0),MATCH($E9739,'Apr2021'!$2:$2,0))</f>
        <v>0</v>
      </c>
      <c r="H9739" s="3">
        <v>0.0</v>
      </c>
      <c r="I9739" s="3">
        <v>0.0</v>
      </c>
    </row>
    <row r="9740" ht="14.25" customHeight="1">
      <c r="A9740" s="3" t="str">
        <f t="shared" si="4"/>
        <v>Apr2021</v>
      </c>
      <c r="B9740" s="21">
        <v>44287.0</v>
      </c>
      <c r="C9740" s="3">
        <v>27.0</v>
      </c>
      <c r="D9740" s="3" t="s">
        <v>212</v>
      </c>
      <c r="E9740" s="3" t="s">
        <v>161</v>
      </c>
      <c r="F9740" s="3" t="s">
        <v>108</v>
      </c>
      <c r="G9740" s="3">
        <f t="array" ref="G9740">INDEX('Apr2021'!$A$1:$BP$55,MATCH($D9740,'Apr2021'!$A:$A,0),MATCH($E9740,'Apr2021'!$2:$2,0))</f>
        <v>0</v>
      </c>
      <c r="H9740" s="3">
        <v>0.0</v>
      </c>
      <c r="I9740" s="3">
        <v>0.0</v>
      </c>
    </row>
    <row r="9741" ht="14.25" customHeight="1">
      <c r="A9741" s="3" t="str">
        <f t="shared" si="4"/>
        <v>Apr2021</v>
      </c>
      <c r="B9741" s="21">
        <v>44287.0</v>
      </c>
      <c r="C9741" s="3">
        <v>28.0</v>
      </c>
      <c r="D9741" s="3" t="s">
        <v>212</v>
      </c>
      <c r="E9741" s="3" t="s">
        <v>157</v>
      </c>
      <c r="F9741" s="3" t="s">
        <v>108</v>
      </c>
      <c r="G9741" s="3">
        <f t="array" ref="G9741">INDEX('Apr2021'!$A$1:$BP$55,MATCH($D9741,'Apr2021'!$A:$A,0),MATCH($E9741,'Apr2021'!$2:$2,0))</f>
        <v>0</v>
      </c>
      <c r="H9741" s="3">
        <v>0.0</v>
      </c>
      <c r="I9741" s="3">
        <v>0.0</v>
      </c>
    </row>
    <row r="9742" ht="14.25" customHeight="1">
      <c r="A9742" s="3" t="str">
        <f t="shared" si="4"/>
        <v>Apr2021</v>
      </c>
      <c r="B9742" s="21">
        <v>44287.0</v>
      </c>
      <c r="C9742" s="3">
        <v>29.0</v>
      </c>
      <c r="D9742" s="3" t="s">
        <v>212</v>
      </c>
      <c r="E9742" s="3" t="s">
        <v>163</v>
      </c>
      <c r="F9742" s="3" t="s">
        <v>109</v>
      </c>
      <c r="G9742" s="3">
        <f t="array" ref="G9742">INDEX('Apr2021'!$A$1:$BP$55,MATCH($D9742,'Apr2021'!$A:$A,0),MATCH($E9742,'Apr2021'!$2:$2,0))</f>
        <v>0</v>
      </c>
      <c r="H9742" s="3">
        <v>0.0</v>
      </c>
      <c r="I9742" s="3">
        <v>0.0</v>
      </c>
    </row>
    <row r="9743" ht="14.25" customHeight="1">
      <c r="A9743" s="3" t="str">
        <f t="shared" si="4"/>
        <v>Apr2021</v>
      </c>
      <c r="B9743" s="21">
        <v>44287.0</v>
      </c>
      <c r="C9743" s="3">
        <v>30.0</v>
      </c>
      <c r="D9743" s="3" t="s">
        <v>212</v>
      </c>
      <c r="E9743" s="3" t="s">
        <v>207</v>
      </c>
      <c r="F9743" s="3" t="s">
        <v>108</v>
      </c>
      <c r="G9743" s="3">
        <f t="array" ref="G9743">INDEX('Apr2021'!$A$1:$BP$55,MATCH($D9743,'Apr2021'!$A:$A,0),MATCH($E9743,'Apr2021'!$2:$2,0))</f>
        <v>0</v>
      </c>
      <c r="H9743" s="3">
        <v>0.0</v>
      </c>
      <c r="I9743" s="3">
        <v>0.0</v>
      </c>
    </row>
    <row r="9744" ht="14.25" customHeight="1">
      <c r="A9744" s="3" t="str">
        <f t="shared" si="4"/>
        <v>Apr2021</v>
      </c>
      <c r="B9744" s="21">
        <v>44287.0</v>
      </c>
      <c r="C9744" s="3">
        <v>31.0</v>
      </c>
      <c r="D9744" s="3" t="s">
        <v>212</v>
      </c>
      <c r="E9744" s="3" t="s">
        <v>158</v>
      </c>
      <c r="F9744" s="3" t="s">
        <v>109</v>
      </c>
      <c r="G9744" s="3">
        <f t="array" ref="G9744">INDEX('Apr2021'!$A$1:$BP$55,MATCH($D9744,'Apr2021'!$A:$A,0),MATCH($E9744,'Apr2021'!$2:$2,0))</f>
        <v>0</v>
      </c>
      <c r="H9744" s="3">
        <v>0.0</v>
      </c>
      <c r="I9744" s="3">
        <v>0.0</v>
      </c>
    </row>
    <row r="9745" ht="14.25" customHeight="1">
      <c r="A9745" s="3" t="str">
        <f t="shared" si="4"/>
        <v>Apr2021</v>
      </c>
      <c r="B9745" s="21">
        <v>44287.0</v>
      </c>
      <c r="C9745" s="3">
        <v>32.0</v>
      </c>
      <c r="D9745" s="3" t="s">
        <v>212</v>
      </c>
      <c r="E9745" s="3" t="s">
        <v>188</v>
      </c>
      <c r="F9745" s="3" t="s">
        <v>108</v>
      </c>
      <c r="G9745" s="3">
        <f t="array" ref="G9745">INDEX('Apr2021'!$A$1:$BP$55,MATCH($D9745,'Apr2021'!$A:$A,0),MATCH($E9745,'Apr2021'!$2:$2,0))</f>
        <v>0</v>
      </c>
      <c r="H9745" s="3">
        <v>0.0</v>
      </c>
      <c r="I9745" s="3">
        <v>0.0</v>
      </c>
    </row>
    <row r="9746" ht="14.25" customHeight="1">
      <c r="A9746" s="3" t="str">
        <f t="shared" si="4"/>
        <v>Apr2021</v>
      </c>
      <c r="B9746" s="21">
        <v>44287.0</v>
      </c>
      <c r="C9746" s="3">
        <v>33.0</v>
      </c>
      <c r="D9746" s="3" t="s">
        <v>212</v>
      </c>
      <c r="E9746" s="3" t="s">
        <v>189</v>
      </c>
      <c r="F9746" s="3" t="s">
        <v>108</v>
      </c>
      <c r="G9746" s="3">
        <f t="array" ref="G9746">INDEX('Apr2021'!$A$1:$BP$55,MATCH($D9746,'Apr2021'!$A:$A,0),MATCH($E9746,'Apr2021'!$2:$2,0))</f>
        <v>0</v>
      </c>
      <c r="H9746" s="3">
        <v>0.0</v>
      </c>
      <c r="I9746" s="3">
        <v>0.0</v>
      </c>
    </row>
    <row r="9747" ht="14.25" customHeight="1">
      <c r="A9747" s="3" t="str">
        <f t="shared" si="4"/>
        <v>Apr2021</v>
      </c>
      <c r="B9747" s="21">
        <v>44287.0</v>
      </c>
      <c r="C9747" s="3">
        <v>34.0</v>
      </c>
      <c r="D9747" s="3" t="s">
        <v>212</v>
      </c>
      <c r="E9747" s="3" t="s">
        <v>164</v>
      </c>
      <c r="F9747" s="3" t="s">
        <v>112</v>
      </c>
      <c r="G9747" s="3">
        <f t="array" ref="G9747">INDEX('Apr2021'!$A$1:$BP$55,MATCH($D9747,'Apr2021'!$A:$A,0),MATCH($E9747,'Apr2021'!$2:$2,0))</f>
        <v>0</v>
      </c>
      <c r="H9747" s="3">
        <v>0.0</v>
      </c>
      <c r="I9747" s="3">
        <v>0.0</v>
      </c>
    </row>
    <row r="9748" ht="14.25" customHeight="1">
      <c r="A9748" s="3" t="str">
        <f t="shared" si="4"/>
        <v>Apr2021</v>
      </c>
      <c r="B9748" s="21">
        <v>44287.0</v>
      </c>
      <c r="C9748" s="3">
        <v>35.0</v>
      </c>
      <c r="D9748" s="3" t="s">
        <v>212</v>
      </c>
      <c r="E9748" s="3" t="s">
        <v>180</v>
      </c>
      <c r="F9748" s="3" t="s">
        <v>110</v>
      </c>
      <c r="G9748" s="3">
        <f t="array" ref="G9748">INDEX('Apr2021'!$A$1:$BP$55,MATCH($D9748,'Apr2021'!$A:$A,0),MATCH($E9748,'Apr2021'!$2:$2,0))</f>
        <v>0</v>
      </c>
      <c r="H9748" s="3">
        <v>0.0</v>
      </c>
      <c r="I9748" s="3">
        <v>0.0</v>
      </c>
    </row>
    <row r="9749" ht="14.25" customHeight="1">
      <c r="A9749" s="3" t="str">
        <f t="shared" si="4"/>
        <v>Apr2021</v>
      </c>
      <c r="B9749" s="21">
        <v>44287.0</v>
      </c>
      <c r="C9749" s="3">
        <v>36.0</v>
      </c>
      <c r="D9749" s="3" t="s">
        <v>212</v>
      </c>
      <c r="E9749" s="3" t="s">
        <v>181</v>
      </c>
      <c r="F9749" s="3" t="s">
        <v>108</v>
      </c>
      <c r="G9749" s="3">
        <f t="array" ref="G9749">INDEX('Apr2021'!$A$1:$BP$55,MATCH($D9749,'Apr2021'!$A:$A,0),MATCH($E9749,'Apr2021'!$2:$2,0))</f>
        <v>0</v>
      </c>
      <c r="H9749" s="3">
        <v>0.0</v>
      </c>
      <c r="I9749" s="3">
        <v>0.0</v>
      </c>
    </row>
    <row r="9750" ht="14.25" customHeight="1">
      <c r="A9750" s="3" t="str">
        <f t="shared" si="4"/>
        <v>Apr2021</v>
      </c>
      <c r="B9750" s="21">
        <v>44287.0</v>
      </c>
      <c r="C9750" s="3">
        <v>37.0</v>
      </c>
      <c r="D9750" s="3" t="s">
        <v>212</v>
      </c>
      <c r="E9750" s="3" t="s">
        <v>244</v>
      </c>
      <c r="F9750" s="3" t="s">
        <v>109</v>
      </c>
      <c r="G9750" s="3">
        <f t="array" ref="G9750">INDEX('Apr2021'!$A$1:$BP$55,MATCH($D9750,'Apr2021'!$A:$A,0),MATCH($E9750,'Apr2021'!$2:$2,0))</f>
        <v>0</v>
      </c>
      <c r="H9750" s="3">
        <v>0.0</v>
      </c>
      <c r="I9750" s="3">
        <v>0.0</v>
      </c>
    </row>
    <row r="9751" ht="14.25" customHeight="1">
      <c r="A9751" s="3" t="str">
        <f t="shared" si="4"/>
        <v>Apr2021</v>
      </c>
      <c r="B9751" s="21">
        <v>44287.0</v>
      </c>
      <c r="C9751" s="3">
        <v>38.0</v>
      </c>
      <c r="D9751" s="3" t="s">
        <v>212</v>
      </c>
      <c r="E9751" s="3" t="s">
        <v>185</v>
      </c>
      <c r="F9751" s="3" t="s">
        <v>110</v>
      </c>
      <c r="G9751" s="3">
        <f t="array" ref="G9751">INDEX('Apr2021'!$A$1:$BP$55,MATCH($D9751,'Apr2021'!$A:$A,0),MATCH($E9751,'Apr2021'!$2:$2,0))</f>
        <v>0</v>
      </c>
      <c r="H9751" s="3">
        <v>0.0</v>
      </c>
      <c r="I9751" s="3">
        <v>0.0</v>
      </c>
    </row>
    <row r="9752" ht="14.25" customHeight="1">
      <c r="A9752" s="3" t="str">
        <f t="shared" si="4"/>
        <v>Apr2021</v>
      </c>
      <c r="B9752" s="21">
        <v>44287.0</v>
      </c>
      <c r="C9752" s="3">
        <v>39.0</v>
      </c>
      <c r="D9752" s="3" t="s">
        <v>212</v>
      </c>
      <c r="E9752" s="3" t="s">
        <v>246</v>
      </c>
      <c r="F9752" s="3" t="s">
        <v>110</v>
      </c>
      <c r="G9752" s="3">
        <f t="array" ref="G9752">INDEX('Apr2021'!$A$1:$BP$55,MATCH($D9752,'Apr2021'!$A:$A,0),MATCH($E9752,'Apr2021'!$2:$2,0))</f>
        <v>0</v>
      </c>
      <c r="H9752" s="3">
        <v>0.0</v>
      </c>
      <c r="I9752" s="3">
        <v>0.0</v>
      </c>
    </row>
    <row r="9753" ht="14.25" customHeight="1">
      <c r="A9753" s="3" t="str">
        <f t="shared" si="4"/>
        <v>Apr2021</v>
      </c>
      <c r="B9753" s="21">
        <v>44287.0</v>
      </c>
      <c r="C9753" s="3">
        <v>40.0</v>
      </c>
      <c r="D9753" s="3" t="s">
        <v>212</v>
      </c>
      <c r="E9753" s="3" t="s">
        <v>259</v>
      </c>
      <c r="F9753" s="3" t="s">
        <v>115</v>
      </c>
      <c r="G9753" s="3">
        <f t="array" ref="G9753">INDEX('Apr2021'!$A$1:$BP$55,MATCH($D9753,'Apr2021'!$A:$A,0),MATCH($E9753,'Apr2021'!$2:$2,0))</f>
        <v>0</v>
      </c>
      <c r="H9753" s="3">
        <v>0.0</v>
      </c>
      <c r="I9753" s="3">
        <v>0.0</v>
      </c>
    </row>
    <row r="9754" ht="14.25" customHeight="1">
      <c r="A9754" s="3" t="str">
        <f t="shared" si="4"/>
        <v>Apr2021</v>
      </c>
      <c r="B9754" s="21">
        <v>44287.0</v>
      </c>
      <c r="C9754" s="3">
        <v>41.0</v>
      </c>
      <c r="D9754" s="3" t="s">
        <v>212</v>
      </c>
      <c r="E9754" s="3" t="s">
        <v>260</v>
      </c>
      <c r="F9754" s="3" t="s">
        <v>109</v>
      </c>
      <c r="G9754" s="3">
        <f t="array" ref="G9754">INDEX('Apr2021'!$A$1:$BP$55,MATCH($D9754,'Apr2021'!$A:$A,0),MATCH($E9754,'Apr2021'!$2:$2,0))</f>
        <v>0</v>
      </c>
      <c r="H9754" s="3">
        <v>0.0</v>
      </c>
      <c r="I9754" s="3">
        <v>0.0</v>
      </c>
    </row>
    <row r="9755" ht="14.25" customHeight="1">
      <c r="A9755" s="3" t="str">
        <f t="shared" si="4"/>
        <v>Apr2021</v>
      </c>
      <c r="B9755" s="21">
        <v>44287.0</v>
      </c>
      <c r="C9755" s="3">
        <v>42.0</v>
      </c>
      <c r="D9755" s="3" t="s">
        <v>212</v>
      </c>
      <c r="E9755" s="3" t="s">
        <v>213</v>
      </c>
      <c r="F9755" s="3" t="s">
        <v>108</v>
      </c>
      <c r="G9755" s="3">
        <f t="array" ref="G9755">INDEX('Apr2021'!$A$1:$BP$55,MATCH($D9755,'Apr2021'!$A:$A,0),MATCH($E9755,'Apr2021'!$2:$2,0))</f>
        <v>0</v>
      </c>
      <c r="H9755" s="3">
        <v>0.0</v>
      </c>
      <c r="I9755" s="3">
        <v>0.0</v>
      </c>
    </row>
    <row r="9756" ht="14.25" customHeight="1">
      <c r="A9756" s="3" t="str">
        <f t="shared" si="4"/>
        <v>Apr2021</v>
      </c>
      <c r="B9756" s="21">
        <v>44287.0</v>
      </c>
      <c r="C9756" s="3">
        <v>43.0</v>
      </c>
      <c r="D9756" s="3" t="s">
        <v>212</v>
      </c>
      <c r="E9756" s="3" t="s">
        <v>190</v>
      </c>
      <c r="F9756" s="3" t="s">
        <v>108</v>
      </c>
      <c r="G9756" s="3">
        <f t="array" ref="G9756">INDEX('Apr2021'!$A$1:$BP$55,MATCH($D9756,'Apr2021'!$A:$A,0),MATCH($E9756,'Apr2021'!$2:$2,0))</f>
        <v>0</v>
      </c>
      <c r="H9756" s="3">
        <v>0.0</v>
      </c>
      <c r="I9756" s="3">
        <v>0.0</v>
      </c>
    </row>
    <row r="9757" ht="14.25" customHeight="1">
      <c r="A9757" s="3" t="str">
        <f t="shared" si="4"/>
        <v>Apr2021</v>
      </c>
      <c r="B9757" s="21">
        <v>44287.0</v>
      </c>
      <c r="C9757" s="3">
        <v>44.0</v>
      </c>
      <c r="D9757" s="3" t="s">
        <v>212</v>
      </c>
      <c r="E9757" s="3" t="s">
        <v>167</v>
      </c>
      <c r="F9757" s="3" t="s">
        <v>109</v>
      </c>
      <c r="G9757" s="3">
        <f t="array" ref="G9757">INDEX('Apr2021'!$A$1:$BP$55,MATCH($D9757,'Apr2021'!$A:$A,0),MATCH($E9757,'Apr2021'!$2:$2,0))</f>
        <v>0</v>
      </c>
      <c r="H9757" s="3">
        <v>0.0</v>
      </c>
      <c r="I9757" s="3">
        <v>0.0</v>
      </c>
    </row>
    <row r="9758" ht="14.25" customHeight="1">
      <c r="A9758" s="3" t="str">
        <f t="shared" si="4"/>
        <v>Apr2021</v>
      </c>
      <c r="B9758" s="21">
        <v>44287.0</v>
      </c>
      <c r="C9758" s="3">
        <v>45.0</v>
      </c>
      <c r="D9758" s="3" t="s">
        <v>212</v>
      </c>
      <c r="E9758" s="3" t="s">
        <v>250</v>
      </c>
      <c r="F9758" s="3" t="s">
        <v>108</v>
      </c>
      <c r="G9758" s="3">
        <f t="array" ref="G9758">INDEX('Apr2021'!$A$1:$BP$55,MATCH($D9758,'Apr2021'!$A:$A,0),MATCH($E9758,'Apr2021'!$2:$2,0))</f>
        <v>0</v>
      </c>
      <c r="H9758" s="3">
        <v>0.0</v>
      </c>
      <c r="I9758" s="3">
        <v>0.0</v>
      </c>
    </row>
    <row r="9759" ht="14.25" customHeight="1">
      <c r="A9759" s="3" t="str">
        <f t="shared" si="4"/>
        <v>Apr2021</v>
      </c>
      <c r="B9759" s="21">
        <v>44287.0</v>
      </c>
      <c r="C9759" s="3">
        <v>46.0</v>
      </c>
      <c r="D9759" s="3" t="s">
        <v>212</v>
      </c>
      <c r="E9759" s="3" t="s">
        <v>176</v>
      </c>
      <c r="F9759" s="3" t="s">
        <v>109</v>
      </c>
      <c r="G9759" s="3">
        <f t="array" ref="G9759">INDEX('Apr2021'!$A$1:$BP$55,MATCH($D9759,'Apr2021'!$A:$A,0),MATCH($E9759,'Apr2021'!$2:$2,0))</f>
        <v>0</v>
      </c>
      <c r="H9759" s="3">
        <v>0.0</v>
      </c>
      <c r="I9759" s="3">
        <v>0.0</v>
      </c>
    </row>
    <row r="9760" ht="14.25" customHeight="1">
      <c r="A9760" s="3" t="str">
        <f t="shared" si="4"/>
        <v>Apr2021</v>
      </c>
      <c r="B9760" s="21">
        <v>44287.0</v>
      </c>
      <c r="C9760" s="3">
        <v>47.0</v>
      </c>
      <c r="D9760" s="3" t="s">
        <v>212</v>
      </c>
      <c r="E9760" s="3" t="s">
        <v>193</v>
      </c>
      <c r="F9760" s="3" t="s">
        <v>108</v>
      </c>
      <c r="G9760" s="3">
        <f t="array" ref="G9760">INDEX('Apr2021'!$A$1:$BP$55,MATCH($D9760,'Apr2021'!$A:$A,0),MATCH($E9760,'Apr2021'!$2:$2,0))</f>
        <v>0</v>
      </c>
      <c r="H9760" s="3">
        <v>0.0</v>
      </c>
      <c r="I9760" s="3">
        <v>0.0</v>
      </c>
    </row>
    <row r="9761" ht="14.25" customHeight="1">
      <c r="A9761" s="3" t="str">
        <f t="shared" si="4"/>
        <v>Apr2021</v>
      </c>
      <c r="B9761" s="21">
        <v>44287.0</v>
      </c>
      <c r="C9761" s="3">
        <v>48.0</v>
      </c>
      <c r="D9761" s="3" t="s">
        <v>212</v>
      </c>
      <c r="E9761" s="3" t="s">
        <v>215</v>
      </c>
      <c r="F9761" s="3" t="s">
        <v>108</v>
      </c>
      <c r="G9761" s="3">
        <f t="array" ref="G9761">INDEX('Apr2021'!$A$1:$BP$55,MATCH($D9761,'Apr2021'!$A:$A,0),MATCH($E9761,'Apr2021'!$2:$2,0))</f>
        <v>0</v>
      </c>
      <c r="H9761" s="3">
        <v>0.0</v>
      </c>
      <c r="I9761" s="3">
        <v>0.0</v>
      </c>
    </row>
    <row r="9762" ht="14.25" customHeight="1">
      <c r="A9762" s="3" t="str">
        <f t="shared" si="4"/>
        <v>Apr2021</v>
      </c>
      <c r="B9762" s="21">
        <v>44287.0</v>
      </c>
      <c r="C9762" s="3">
        <v>49.0</v>
      </c>
      <c r="D9762" s="3" t="s">
        <v>212</v>
      </c>
      <c r="E9762" s="3" t="s">
        <v>261</v>
      </c>
      <c r="F9762" s="3" t="s">
        <v>112</v>
      </c>
      <c r="G9762" s="3">
        <f t="array" ref="G9762">INDEX('Apr2021'!$A$1:$BP$55,MATCH($D9762,'Apr2021'!$A:$A,0),MATCH($E9762,'Apr2021'!$2:$2,0))</f>
        <v>0</v>
      </c>
      <c r="H9762" s="3">
        <v>0.0</v>
      </c>
      <c r="I9762" s="3">
        <v>0.0</v>
      </c>
    </row>
    <row r="9763" ht="14.25" customHeight="1">
      <c r="A9763" s="3" t="str">
        <f t="shared" si="4"/>
        <v>Apr2021</v>
      </c>
      <c r="B9763" s="21">
        <v>44287.0</v>
      </c>
      <c r="C9763" s="3">
        <v>50.0</v>
      </c>
      <c r="D9763" s="3" t="s">
        <v>212</v>
      </c>
      <c r="E9763" s="3" t="s">
        <v>169</v>
      </c>
      <c r="F9763" s="3" t="s">
        <v>110</v>
      </c>
      <c r="G9763" s="3">
        <f t="array" ref="G9763">INDEX('Apr2021'!$A$1:$BP$55,MATCH($D9763,'Apr2021'!$A:$A,0),MATCH($E9763,'Apr2021'!$2:$2,0))</f>
        <v>0</v>
      </c>
      <c r="H9763" s="3">
        <v>0.0</v>
      </c>
      <c r="I9763" s="3">
        <v>0.0</v>
      </c>
    </row>
    <row r="9764" ht="14.25" customHeight="1">
      <c r="A9764" s="3" t="str">
        <f t="shared" si="4"/>
        <v>Apr2021</v>
      </c>
      <c r="B9764" s="21">
        <v>44287.0</v>
      </c>
      <c r="C9764" s="3">
        <v>51.0</v>
      </c>
      <c r="D9764" s="3" t="s">
        <v>212</v>
      </c>
      <c r="E9764" s="3" t="s">
        <v>179</v>
      </c>
      <c r="F9764" s="3" t="s">
        <v>109</v>
      </c>
      <c r="G9764" s="3">
        <f t="array" ref="G9764">INDEX('Apr2021'!$A$1:$BP$55,MATCH($D9764,'Apr2021'!$A:$A,0),MATCH($E9764,'Apr2021'!$2:$2,0))</f>
        <v>0</v>
      </c>
      <c r="H9764" s="3">
        <v>0.0</v>
      </c>
      <c r="I9764" s="3">
        <v>0.0</v>
      </c>
    </row>
    <row r="9765" ht="14.25" customHeight="1">
      <c r="A9765" s="3" t="str">
        <f t="shared" si="4"/>
        <v>Apr2021</v>
      </c>
      <c r="B9765" s="21">
        <v>44287.0</v>
      </c>
      <c r="C9765" s="3">
        <v>52.0</v>
      </c>
      <c r="D9765" s="3" t="s">
        <v>212</v>
      </c>
      <c r="E9765" s="3" t="s">
        <v>150</v>
      </c>
      <c r="F9765" s="3" t="s">
        <v>108</v>
      </c>
      <c r="G9765" s="3">
        <f t="array" ref="G9765">INDEX('Apr2021'!$A$1:$BP$55,MATCH($D9765,'Apr2021'!$A:$A,0),MATCH($E9765,'Apr2021'!$2:$2,0))</f>
        <v>0</v>
      </c>
      <c r="H9765" s="3">
        <v>0.0</v>
      </c>
      <c r="I9765" s="3">
        <v>0.0</v>
      </c>
    </row>
    <row r="9766" ht="14.25" customHeight="1">
      <c r="A9766" s="3" t="str">
        <f t="shared" si="4"/>
        <v>Apr2021</v>
      </c>
      <c r="B9766" s="21">
        <v>44287.0</v>
      </c>
      <c r="C9766" s="3">
        <v>53.0</v>
      </c>
      <c r="D9766" s="3" t="s">
        <v>212</v>
      </c>
      <c r="E9766" s="3" t="s">
        <v>205</v>
      </c>
      <c r="F9766" s="3" t="s">
        <v>108</v>
      </c>
      <c r="G9766" s="3">
        <f t="array" ref="G9766">INDEX('Apr2021'!$A$1:$BP$55,MATCH($D9766,'Apr2021'!$A:$A,0),MATCH($E9766,'Apr2021'!$2:$2,0))</f>
        <v>0</v>
      </c>
      <c r="H9766" s="3">
        <v>0.0</v>
      </c>
      <c r="I9766" s="3">
        <v>0.0</v>
      </c>
    </row>
    <row r="9767" ht="14.25" customHeight="1">
      <c r="A9767" s="3" t="str">
        <f t="shared" si="4"/>
        <v>Apr2021</v>
      </c>
      <c r="B9767" s="21">
        <v>44287.0</v>
      </c>
      <c r="C9767" s="3">
        <v>54.0</v>
      </c>
      <c r="D9767" s="3" t="s">
        <v>212</v>
      </c>
      <c r="E9767" s="3" t="s">
        <v>170</v>
      </c>
      <c r="F9767" s="3" t="s">
        <v>109</v>
      </c>
      <c r="G9767" s="3">
        <f t="array" ref="G9767">INDEX('Apr2021'!$A$1:$BP$55,MATCH($D9767,'Apr2021'!$A:$A,0),MATCH($E9767,'Apr2021'!$2:$2,0))</f>
        <v>0</v>
      </c>
      <c r="H9767" s="3">
        <v>0.0</v>
      </c>
      <c r="I9767" s="3">
        <v>0.0</v>
      </c>
    </row>
    <row r="9768" ht="14.25" customHeight="1">
      <c r="A9768" s="3" t="str">
        <f t="shared" si="4"/>
        <v>Apr2021</v>
      </c>
      <c r="B9768" s="21">
        <v>44287.0</v>
      </c>
      <c r="C9768" s="3">
        <v>55.0</v>
      </c>
      <c r="D9768" s="3" t="s">
        <v>212</v>
      </c>
      <c r="E9768" s="3" t="s">
        <v>257</v>
      </c>
      <c r="F9768" s="3" t="s">
        <v>110</v>
      </c>
      <c r="G9768" s="3">
        <f t="array" ref="G9768">INDEX('Apr2021'!$A$1:$BP$55,MATCH($D9768,'Apr2021'!$A:$A,0),MATCH($E9768,'Apr2021'!$2:$2,0))</f>
        <v>0</v>
      </c>
      <c r="H9768" s="3">
        <v>0.0</v>
      </c>
      <c r="I9768" s="3">
        <v>0.0</v>
      </c>
    </row>
    <row r="9769" ht="14.25" customHeight="1">
      <c r="A9769" s="3" t="str">
        <f t="shared" si="4"/>
        <v>Apr2021</v>
      </c>
      <c r="B9769" s="21">
        <v>44287.0</v>
      </c>
      <c r="C9769" s="3">
        <v>1.0</v>
      </c>
      <c r="D9769" s="3" t="s">
        <v>207</v>
      </c>
      <c r="E9769" s="3" t="s">
        <v>137</v>
      </c>
      <c r="F9769" s="3" t="s">
        <v>108</v>
      </c>
      <c r="G9769" s="3" t="str">
        <f t="array" ref="G9769">INDEX('Apr2021'!$A$1:$BP$55,MATCH($D9769,'Apr2021'!$A:$A,0),MATCH($E9769,'Apr2021'!$2:$2,0))</f>
        <v>Suppressed</v>
      </c>
      <c r="H9769" s="3">
        <v>1.0</v>
      </c>
      <c r="I9769" s="3">
        <v>2.0</v>
      </c>
    </row>
    <row r="9770" ht="14.25" customHeight="1">
      <c r="A9770" s="3" t="str">
        <f t="shared" si="4"/>
        <v>Apr2021</v>
      </c>
      <c r="B9770" s="21">
        <v>44287.0</v>
      </c>
      <c r="C9770" s="3">
        <v>2.0</v>
      </c>
      <c r="D9770" s="3" t="s">
        <v>207</v>
      </c>
      <c r="E9770" s="3" t="s">
        <v>138</v>
      </c>
      <c r="F9770" s="3" t="s">
        <v>108</v>
      </c>
      <c r="G9770" s="3" t="str">
        <f t="array" ref="G9770">INDEX('Apr2021'!$A$1:$BP$55,MATCH($D9770,'Apr2021'!$A:$A,0),MATCH($E9770,'Apr2021'!$2:$2,0))</f>
        <v>Suppressed</v>
      </c>
      <c r="H9770" s="3">
        <v>1.0</v>
      </c>
      <c r="I9770" s="3">
        <v>2.0</v>
      </c>
    </row>
    <row r="9771" ht="14.25" customHeight="1">
      <c r="A9771" s="3" t="str">
        <f t="shared" si="4"/>
        <v>Apr2021</v>
      </c>
      <c r="B9771" s="21">
        <v>44287.0</v>
      </c>
      <c r="C9771" s="3">
        <v>3.0</v>
      </c>
      <c r="D9771" s="3" t="s">
        <v>207</v>
      </c>
      <c r="E9771" s="3" t="s">
        <v>146</v>
      </c>
      <c r="F9771" s="3" t="s">
        <v>108</v>
      </c>
      <c r="G9771" s="3">
        <f t="array" ref="G9771">INDEX('Apr2021'!$A$1:$BP$55,MATCH($D9771,'Apr2021'!$A:$A,0),MATCH($E9771,'Apr2021'!$2:$2,0))</f>
        <v>0</v>
      </c>
      <c r="H9771" s="3">
        <v>0.0</v>
      </c>
      <c r="I9771" s="3">
        <v>0.0</v>
      </c>
    </row>
    <row r="9772" ht="14.25" customHeight="1">
      <c r="A9772" s="3" t="str">
        <f t="shared" si="4"/>
        <v>Apr2021</v>
      </c>
      <c r="B9772" s="21">
        <v>44287.0</v>
      </c>
      <c r="C9772" s="3">
        <v>4.0</v>
      </c>
      <c r="D9772" s="3" t="s">
        <v>207</v>
      </c>
      <c r="E9772" s="3" t="s">
        <v>136</v>
      </c>
      <c r="F9772" s="3" t="s">
        <v>108</v>
      </c>
      <c r="G9772" s="3">
        <f t="array" ref="G9772">INDEX('Apr2021'!$A$1:$BP$55,MATCH($D9772,'Apr2021'!$A:$A,0),MATCH($E9772,'Apr2021'!$2:$2,0))</f>
        <v>0</v>
      </c>
      <c r="H9772" s="3">
        <v>0.0</v>
      </c>
      <c r="I9772" s="3">
        <v>0.0</v>
      </c>
    </row>
    <row r="9773" ht="14.25" customHeight="1">
      <c r="A9773" s="3" t="str">
        <f t="shared" si="4"/>
        <v>Apr2021</v>
      </c>
      <c r="B9773" s="21">
        <v>44287.0</v>
      </c>
      <c r="C9773" s="3">
        <v>5.0</v>
      </c>
      <c r="D9773" s="3" t="s">
        <v>207</v>
      </c>
      <c r="E9773" s="3" t="s">
        <v>140</v>
      </c>
      <c r="F9773" s="3" t="s">
        <v>108</v>
      </c>
      <c r="G9773" s="3">
        <f t="array" ref="G9773">INDEX('Apr2021'!$A$1:$BP$55,MATCH($D9773,'Apr2021'!$A:$A,0),MATCH($E9773,'Apr2021'!$2:$2,0))</f>
        <v>0</v>
      </c>
      <c r="H9773" s="3">
        <v>0.0</v>
      </c>
      <c r="I9773" s="3">
        <v>0.0</v>
      </c>
    </row>
    <row r="9774" ht="14.25" customHeight="1">
      <c r="A9774" s="3" t="str">
        <f t="shared" si="4"/>
        <v>Apr2021</v>
      </c>
      <c r="B9774" s="21">
        <v>44287.0</v>
      </c>
      <c r="C9774" s="3">
        <v>6.0</v>
      </c>
      <c r="D9774" s="3" t="s">
        <v>207</v>
      </c>
      <c r="E9774" s="3" t="s">
        <v>141</v>
      </c>
      <c r="F9774" s="3" t="s">
        <v>109</v>
      </c>
      <c r="G9774" s="3">
        <f t="array" ref="G9774">INDEX('Apr2021'!$A$1:$BP$55,MATCH($D9774,'Apr2021'!$A:$A,0),MATCH($E9774,'Apr2021'!$2:$2,0))</f>
        <v>0</v>
      </c>
      <c r="H9774" s="3">
        <v>0.0</v>
      </c>
      <c r="I9774" s="3">
        <v>0.0</v>
      </c>
    </row>
    <row r="9775" ht="14.25" customHeight="1">
      <c r="A9775" s="3" t="str">
        <f t="shared" si="4"/>
        <v>Apr2021</v>
      </c>
      <c r="B9775" s="21">
        <v>44287.0</v>
      </c>
      <c r="C9775" s="3">
        <v>7.0</v>
      </c>
      <c r="D9775" s="3" t="s">
        <v>207</v>
      </c>
      <c r="E9775" s="3" t="s">
        <v>142</v>
      </c>
      <c r="F9775" s="3" t="s">
        <v>108</v>
      </c>
      <c r="G9775" s="3" t="str">
        <f t="array" ref="G9775">INDEX('Apr2021'!$A$1:$BP$55,MATCH($D9775,'Apr2021'!$A:$A,0),MATCH($E9775,'Apr2021'!$2:$2,0))</f>
        <v>Suppressed</v>
      </c>
      <c r="H9775" s="3">
        <v>1.0</v>
      </c>
      <c r="I9775" s="3">
        <v>2.0</v>
      </c>
    </row>
    <row r="9776" ht="14.25" customHeight="1">
      <c r="A9776" s="3" t="str">
        <f t="shared" si="4"/>
        <v>Apr2021</v>
      </c>
      <c r="B9776" s="21">
        <v>44287.0</v>
      </c>
      <c r="C9776" s="3">
        <v>8.0</v>
      </c>
      <c r="D9776" s="3" t="s">
        <v>207</v>
      </c>
      <c r="E9776" s="3" t="s">
        <v>139</v>
      </c>
      <c r="F9776" s="3" t="s">
        <v>108</v>
      </c>
      <c r="G9776" s="3" t="str">
        <f t="array" ref="G9776">INDEX('Apr2021'!$A$1:$BP$55,MATCH($D9776,'Apr2021'!$A:$A,0),MATCH($E9776,'Apr2021'!$2:$2,0))</f>
        <v>Suppressed</v>
      </c>
      <c r="H9776" s="3">
        <v>1.0</v>
      </c>
      <c r="I9776" s="3">
        <v>2.0</v>
      </c>
    </row>
    <row r="9777" ht="14.25" customHeight="1">
      <c r="A9777" s="3" t="str">
        <f t="shared" si="4"/>
        <v>Apr2021</v>
      </c>
      <c r="B9777" s="21">
        <v>44287.0</v>
      </c>
      <c r="C9777" s="3">
        <v>9.0</v>
      </c>
      <c r="D9777" s="3" t="s">
        <v>207</v>
      </c>
      <c r="E9777" s="3" t="s">
        <v>143</v>
      </c>
      <c r="F9777" s="3" t="s">
        <v>108</v>
      </c>
      <c r="G9777" s="3">
        <f t="array" ref="G9777">INDEX('Apr2021'!$A$1:$BP$55,MATCH($D9777,'Apr2021'!$A:$A,0),MATCH($E9777,'Apr2021'!$2:$2,0))</f>
        <v>0</v>
      </c>
      <c r="H9777" s="3">
        <v>0.0</v>
      </c>
      <c r="I9777" s="3">
        <v>0.0</v>
      </c>
    </row>
    <row r="9778" ht="14.25" customHeight="1">
      <c r="A9778" s="3" t="str">
        <f t="shared" si="4"/>
        <v>Apr2021</v>
      </c>
      <c r="B9778" s="21">
        <v>44287.0</v>
      </c>
      <c r="C9778" s="3">
        <v>10.0</v>
      </c>
      <c r="D9778" s="3" t="s">
        <v>207</v>
      </c>
      <c r="E9778" s="3" t="s">
        <v>147</v>
      </c>
      <c r="F9778" s="3" t="s">
        <v>110</v>
      </c>
      <c r="G9778" s="3" t="str">
        <f t="array" ref="G9778">INDEX('Apr2021'!$A$1:$BP$55,MATCH($D9778,'Apr2021'!$A:$A,0),MATCH($E9778,'Apr2021'!$2:$2,0))</f>
        <v>Suppressed</v>
      </c>
      <c r="H9778" s="3">
        <v>1.0</v>
      </c>
      <c r="I9778" s="3">
        <v>2.0</v>
      </c>
    </row>
    <row r="9779" ht="14.25" customHeight="1">
      <c r="A9779" s="3" t="str">
        <f t="shared" si="4"/>
        <v>Apr2021</v>
      </c>
      <c r="B9779" s="21">
        <v>44287.0</v>
      </c>
      <c r="C9779" s="3">
        <v>11.0</v>
      </c>
      <c r="D9779" s="3" t="s">
        <v>207</v>
      </c>
      <c r="E9779" s="3" t="s">
        <v>148</v>
      </c>
      <c r="F9779" s="3" t="s">
        <v>108</v>
      </c>
      <c r="G9779" s="3">
        <f t="array" ref="G9779">INDEX('Apr2021'!$A$1:$BP$55,MATCH($D9779,'Apr2021'!$A:$A,0),MATCH($E9779,'Apr2021'!$2:$2,0))</f>
        <v>0</v>
      </c>
      <c r="H9779" s="3">
        <v>0.0</v>
      </c>
      <c r="I9779" s="3">
        <v>0.0</v>
      </c>
    </row>
    <row r="9780" ht="14.25" customHeight="1">
      <c r="A9780" s="3" t="str">
        <f t="shared" si="4"/>
        <v>Apr2021</v>
      </c>
      <c r="B9780" s="21">
        <v>44287.0</v>
      </c>
      <c r="C9780" s="3">
        <v>12.0</v>
      </c>
      <c r="D9780" s="3" t="s">
        <v>207</v>
      </c>
      <c r="E9780" s="3" t="s">
        <v>168</v>
      </c>
      <c r="F9780" s="3" t="s">
        <v>112</v>
      </c>
      <c r="G9780" s="3">
        <f t="array" ref="G9780">INDEX('Apr2021'!$A$1:$BP$55,MATCH($D9780,'Apr2021'!$A:$A,0),MATCH($E9780,'Apr2021'!$2:$2,0))</f>
        <v>0</v>
      </c>
      <c r="H9780" s="3">
        <v>0.0</v>
      </c>
      <c r="I9780" s="3">
        <v>0.0</v>
      </c>
    </row>
    <row r="9781" ht="14.25" customHeight="1">
      <c r="A9781" s="3" t="str">
        <f t="shared" si="4"/>
        <v>Apr2021</v>
      </c>
      <c r="B9781" s="21">
        <v>44287.0</v>
      </c>
      <c r="C9781" s="3">
        <v>13.0</v>
      </c>
      <c r="D9781" s="3" t="s">
        <v>207</v>
      </c>
      <c r="E9781" s="3" t="s">
        <v>144</v>
      </c>
      <c r="F9781" s="3" t="s">
        <v>108</v>
      </c>
      <c r="G9781" s="3">
        <f t="array" ref="G9781">INDEX('Apr2021'!$A$1:$BP$55,MATCH($D9781,'Apr2021'!$A:$A,0),MATCH($E9781,'Apr2021'!$2:$2,0))</f>
        <v>0</v>
      </c>
      <c r="H9781" s="3">
        <v>0.0</v>
      </c>
      <c r="I9781" s="3">
        <v>0.0</v>
      </c>
    </row>
    <row r="9782" ht="14.25" customHeight="1">
      <c r="A9782" s="3" t="str">
        <f t="shared" si="4"/>
        <v>Apr2021</v>
      </c>
      <c r="B9782" s="21">
        <v>44287.0</v>
      </c>
      <c r="C9782" s="3">
        <v>14.0</v>
      </c>
      <c r="D9782" s="3" t="s">
        <v>207</v>
      </c>
      <c r="E9782" s="3" t="s">
        <v>149</v>
      </c>
      <c r="F9782" s="3" t="s">
        <v>108</v>
      </c>
      <c r="G9782" s="3" t="str">
        <f t="array" ref="G9782">INDEX('Apr2021'!$A$1:$BP$55,MATCH($D9782,'Apr2021'!$A:$A,0),MATCH($E9782,'Apr2021'!$2:$2,0))</f>
        <v>Suppressed</v>
      </c>
      <c r="H9782" s="3">
        <v>1.0</v>
      </c>
      <c r="I9782" s="3">
        <v>2.0</v>
      </c>
    </row>
    <row r="9783" ht="14.25" customHeight="1">
      <c r="A9783" s="3" t="str">
        <f t="shared" si="4"/>
        <v>Apr2021</v>
      </c>
      <c r="B9783" s="21">
        <v>44287.0</v>
      </c>
      <c r="C9783" s="3">
        <v>15.0</v>
      </c>
      <c r="D9783" s="3" t="s">
        <v>207</v>
      </c>
      <c r="E9783" s="3" t="s">
        <v>225</v>
      </c>
      <c r="F9783" s="3" t="s">
        <v>109</v>
      </c>
      <c r="G9783" s="3">
        <f t="array" ref="G9783">INDEX('Apr2021'!$A$1:$BP$55,MATCH($D9783,'Apr2021'!$A:$A,0),MATCH($E9783,'Apr2021'!$2:$2,0))</f>
        <v>0</v>
      </c>
      <c r="H9783" s="3">
        <v>0.0</v>
      </c>
      <c r="I9783" s="3">
        <v>0.0</v>
      </c>
    </row>
    <row r="9784" ht="14.25" customHeight="1">
      <c r="A9784" s="3" t="str">
        <f t="shared" si="4"/>
        <v>Apr2021</v>
      </c>
      <c r="B9784" s="21">
        <v>44287.0</v>
      </c>
      <c r="C9784" s="3">
        <v>16.0</v>
      </c>
      <c r="D9784" s="3" t="s">
        <v>207</v>
      </c>
      <c r="E9784" s="3" t="s">
        <v>150</v>
      </c>
      <c r="F9784" s="3" t="s">
        <v>108</v>
      </c>
      <c r="G9784" s="3">
        <f t="array" ref="G9784">INDEX('Apr2021'!$A$1:$BP$55,MATCH($D9784,'Apr2021'!$A:$A,0),MATCH($E9784,'Apr2021'!$2:$2,0))</f>
        <v>0</v>
      </c>
      <c r="H9784" s="3">
        <v>0.0</v>
      </c>
      <c r="I9784" s="3">
        <v>0.0</v>
      </c>
    </row>
    <row r="9785" ht="14.25" customHeight="1">
      <c r="A9785" s="3" t="str">
        <f t="shared" si="4"/>
        <v>Apr2021</v>
      </c>
      <c r="B9785" s="21">
        <v>44287.0</v>
      </c>
      <c r="C9785" s="3">
        <v>17.0</v>
      </c>
      <c r="D9785" s="3" t="s">
        <v>207</v>
      </c>
      <c r="E9785" s="3" t="s">
        <v>145</v>
      </c>
      <c r="F9785" s="3" t="s">
        <v>108</v>
      </c>
      <c r="G9785" s="3">
        <f t="array" ref="G9785">INDEX('Apr2021'!$A$1:$BP$55,MATCH($D9785,'Apr2021'!$A:$A,0),MATCH($E9785,'Apr2021'!$2:$2,0))</f>
        <v>0</v>
      </c>
      <c r="H9785" s="3">
        <v>0.0</v>
      </c>
      <c r="I9785" s="3">
        <v>0.0</v>
      </c>
    </row>
    <row r="9786" ht="14.25" customHeight="1">
      <c r="A9786" s="3" t="str">
        <f t="shared" si="4"/>
        <v>Apr2021</v>
      </c>
      <c r="B9786" s="21">
        <v>44287.0</v>
      </c>
      <c r="C9786" s="3">
        <v>18.0</v>
      </c>
      <c r="D9786" s="3" t="s">
        <v>207</v>
      </c>
      <c r="E9786" s="3" t="s">
        <v>159</v>
      </c>
      <c r="F9786" s="3" t="s">
        <v>110</v>
      </c>
      <c r="G9786" s="3">
        <f t="array" ref="G9786">INDEX('Apr2021'!$A$1:$BP$55,MATCH($D9786,'Apr2021'!$A:$A,0),MATCH($E9786,'Apr2021'!$2:$2,0))</f>
        <v>0</v>
      </c>
      <c r="H9786" s="3">
        <v>0.0</v>
      </c>
      <c r="I9786" s="3">
        <v>0.0</v>
      </c>
    </row>
    <row r="9787" ht="14.25" customHeight="1">
      <c r="A9787" s="3" t="str">
        <f t="shared" si="4"/>
        <v>Apr2021</v>
      </c>
      <c r="B9787" s="21">
        <v>44287.0</v>
      </c>
      <c r="C9787" s="3">
        <v>19.0</v>
      </c>
      <c r="D9787" s="3" t="s">
        <v>207</v>
      </c>
      <c r="E9787" s="3" t="s">
        <v>166</v>
      </c>
      <c r="F9787" s="3" t="s">
        <v>108</v>
      </c>
      <c r="G9787" s="3">
        <f t="array" ref="G9787">INDEX('Apr2021'!$A$1:$BP$55,MATCH($D9787,'Apr2021'!$A:$A,0),MATCH($E9787,'Apr2021'!$2:$2,0))</f>
        <v>0</v>
      </c>
      <c r="H9787" s="3">
        <v>0.0</v>
      </c>
      <c r="I9787" s="3">
        <v>0.0</v>
      </c>
    </row>
    <row r="9788" ht="14.25" customHeight="1">
      <c r="A9788" s="3" t="str">
        <f t="shared" si="4"/>
        <v>Apr2021</v>
      </c>
      <c r="B9788" s="21">
        <v>44287.0</v>
      </c>
      <c r="C9788" s="3">
        <v>20.0</v>
      </c>
      <c r="D9788" s="3" t="s">
        <v>207</v>
      </c>
      <c r="E9788" s="3" t="s">
        <v>165</v>
      </c>
      <c r="F9788" s="3" t="s">
        <v>111</v>
      </c>
      <c r="G9788" s="3">
        <f t="array" ref="G9788">INDEX('Apr2021'!$A$1:$BP$55,MATCH($D9788,'Apr2021'!$A:$A,0),MATCH($E9788,'Apr2021'!$2:$2,0))</f>
        <v>0</v>
      </c>
      <c r="H9788" s="3">
        <v>0.0</v>
      </c>
      <c r="I9788" s="3">
        <v>0.0</v>
      </c>
    </row>
    <row r="9789" ht="14.25" customHeight="1">
      <c r="A9789" s="3" t="str">
        <f t="shared" si="4"/>
        <v>Apr2021</v>
      </c>
      <c r="B9789" s="21">
        <v>44287.0</v>
      </c>
      <c r="C9789" s="3">
        <v>21.0</v>
      </c>
      <c r="D9789" s="3" t="s">
        <v>207</v>
      </c>
      <c r="E9789" s="3" t="s">
        <v>154</v>
      </c>
      <c r="F9789" s="3" t="s">
        <v>110</v>
      </c>
      <c r="G9789" s="3">
        <f t="array" ref="G9789">INDEX('Apr2021'!$A$1:$BP$55,MATCH($D9789,'Apr2021'!$A:$A,0),MATCH($E9789,'Apr2021'!$2:$2,0))</f>
        <v>0</v>
      </c>
      <c r="H9789" s="3">
        <v>0.0</v>
      </c>
      <c r="I9789" s="3">
        <v>0.0</v>
      </c>
    </row>
    <row r="9790" ht="14.25" customHeight="1">
      <c r="A9790" s="3" t="str">
        <f t="shared" si="4"/>
        <v>Apr2021</v>
      </c>
      <c r="B9790" s="21">
        <v>44287.0</v>
      </c>
      <c r="C9790" s="3">
        <v>22.0</v>
      </c>
      <c r="D9790" s="3" t="s">
        <v>207</v>
      </c>
      <c r="E9790" s="3" t="s">
        <v>160</v>
      </c>
      <c r="F9790" s="3" t="s">
        <v>109</v>
      </c>
      <c r="G9790" s="3">
        <f t="array" ref="G9790">INDEX('Apr2021'!$A$1:$BP$55,MATCH($D9790,'Apr2021'!$A:$A,0),MATCH($E9790,'Apr2021'!$2:$2,0))</f>
        <v>0</v>
      </c>
      <c r="H9790" s="3">
        <v>0.0</v>
      </c>
      <c r="I9790" s="3">
        <v>0.0</v>
      </c>
    </row>
    <row r="9791" ht="14.25" customHeight="1">
      <c r="A9791" s="3" t="str">
        <f t="shared" si="4"/>
        <v>Apr2021</v>
      </c>
      <c r="B9791" s="21">
        <v>44287.0</v>
      </c>
      <c r="C9791" s="3">
        <v>23.0</v>
      </c>
      <c r="D9791" s="3" t="s">
        <v>207</v>
      </c>
      <c r="E9791" s="3" t="s">
        <v>155</v>
      </c>
      <c r="F9791" s="3" t="s">
        <v>109</v>
      </c>
      <c r="G9791" s="3">
        <f t="array" ref="G9791">INDEX('Apr2021'!$A$1:$BP$55,MATCH($D9791,'Apr2021'!$A:$A,0),MATCH($E9791,'Apr2021'!$2:$2,0))</f>
        <v>0</v>
      </c>
      <c r="H9791" s="3">
        <v>0.0</v>
      </c>
      <c r="I9791" s="3">
        <v>0.0</v>
      </c>
    </row>
    <row r="9792" ht="14.25" customHeight="1">
      <c r="A9792" s="3" t="str">
        <f t="shared" si="4"/>
        <v>Apr2021</v>
      </c>
      <c r="B9792" s="21">
        <v>44287.0</v>
      </c>
      <c r="C9792" s="3">
        <v>24.0</v>
      </c>
      <c r="D9792" s="3" t="s">
        <v>207</v>
      </c>
      <c r="E9792" s="3" t="s">
        <v>173</v>
      </c>
      <c r="F9792" s="3" t="s">
        <v>110</v>
      </c>
      <c r="G9792" s="3">
        <f t="array" ref="G9792">INDEX('Apr2021'!$A$1:$BP$55,MATCH($D9792,'Apr2021'!$A:$A,0),MATCH($E9792,'Apr2021'!$2:$2,0))</f>
        <v>0</v>
      </c>
      <c r="H9792" s="3">
        <v>0.0</v>
      </c>
      <c r="I9792" s="3">
        <v>0.0</v>
      </c>
    </row>
    <row r="9793" ht="14.25" customHeight="1">
      <c r="A9793" s="3" t="str">
        <f t="shared" si="4"/>
        <v>Apr2021</v>
      </c>
      <c r="B9793" s="21">
        <v>44287.0</v>
      </c>
      <c r="C9793" s="3">
        <v>25.0</v>
      </c>
      <c r="D9793" s="3" t="s">
        <v>207</v>
      </c>
      <c r="E9793" s="3" t="s">
        <v>195</v>
      </c>
      <c r="F9793" s="3" t="s">
        <v>110</v>
      </c>
      <c r="G9793" s="3">
        <f t="array" ref="G9793">INDEX('Apr2021'!$A$1:$BP$55,MATCH($D9793,'Apr2021'!$A:$A,0),MATCH($E9793,'Apr2021'!$2:$2,0))</f>
        <v>0</v>
      </c>
      <c r="H9793" s="3">
        <v>0.0</v>
      </c>
      <c r="I9793" s="3">
        <v>0.0</v>
      </c>
    </row>
    <row r="9794" ht="14.25" customHeight="1">
      <c r="A9794" s="3" t="str">
        <f t="shared" si="4"/>
        <v>Apr2021</v>
      </c>
      <c r="B9794" s="21">
        <v>44287.0</v>
      </c>
      <c r="C9794" s="3">
        <v>26.0</v>
      </c>
      <c r="D9794" s="3" t="s">
        <v>207</v>
      </c>
      <c r="E9794" s="3" t="s">
        <v>206</v>
      </c>
      <c r="F9794" s="3" t="s">
        <v>108</v>
      </c>
      <c r="G9794" s="3">
        <f t="array" ref="G9794">INDEX('Apr2021'!$A$1:$BP$55,MATCH($D9794,'Apr2021'!$A:$A,0),MATCH($E9794,'Apr2021'!$2:$2,0))</f>
        <v>0</v>
      </c>
      <c r="H9794" s="3">
        <v>0.0</v>
      </c>
      <c r="I9794" s="3">
        <v>0.0</v>
      </c>
    </row>
    <row r="9795" ht="14.25" customHeight="1">
      <c r="A9795" s="3" t="str">
        <f t="shared" si="4"/>
        <v>Apr2021</v>
      </c>
      <c r="B9795" s="21">
        <v>44287.0</v>
      </c>
      <c r="C9795" s="3">
        <v>27.0</v>
      </c>
      <c r="D9795" s="3" t="s">
        <v>207</v>
      </c>
      <c r="E9795" s="3" t="s">
        <v>161</v>
      </c>
      <c r="F9795" s="3" t="s">
        <v>108</v>
      </c>
      <c r="G9795" s="3">
        <f t="array" ref="G9795">INDEX('Apr2021'!$A$1:$BP$55,MATCH($D9795,'Apr2021'!$A:$A,0),MATCH($E9795,'Apr2021'!$2:$2,0))</f>
        <v>0</v>
      </c>
      <c r="H9795" s="3">
        <v>0.0</v>
      </c>
      <c r="I9795" s="3">
        <v>0.0</v>
      </c>
    </row>
    <row r="9796" ht="14.25" customHeight="1">
      <c r="A9796" s="3" t="str">
        <f t="shared" si="4"/>
        <v>Apr2021</v>
      </c>
      <c r="B9796" s="21">
        <v>44287.0</v>
      </c>
      <c r="C9796" s="3">
        <v>28.0</v>
      </c>
      <c r="D9796" s="3" t="s">
        <v>207</v>
      </c>
      <c r="E9796" s="3" t="s">
        <v>157</v>
      </c>
      <c r="F9796" s="3" t="s">
        <v>108</v>
      </c>
      <c r="G9796" s="3">
        <f t="array" ref="G9796">INDEX('Apr2021'!$A$1:$BP$55,MATCH($D9796,'Apr2021'!$A:$A,0),MATCH($E9796,'Apr2021'!$2:$2,0))</f>
        <v>0</v>
      </c>
      <c r="H9796" s="3">
        <v>0.0</v>
      </c>
      <c r="I9796" s="3">
        <v>0.0</v>
      </c>
    </row>
    <row r="9797" ht="14.25" customHeight="1">
      <c r="A9797" s="3" t="str">
        <f t="shared" si="4"/>
        <v>Apr2021</v>
      </c>
      <c r="B9797" s="21">
        <v>44287.0</v>
      </c>
      <c r="C9797" s="3">
        <v>29.0</v>
      </c>
      <c r="D9797" s="3" t="s">
        <v>207</v>
      </c>
      <c r="E9797" s="3" t="s">
        <v>163</v>
      </c>
      <c r="F9797" s="3" t="s">
        <v>109</v>
      </c>
      <c r="G9797" s="3">
        <f t="array" ref="G9797">INDEX('Apr2021'!$A$1:$BP$55,MATCH($D9797,'Apr2021'!$A:$A,0),MATCH($E9797,'Apr2021'!$2:$2,0))</f>
        <v>0</v>
      </c>
      <c r="H9797" s="3">
        <v>0.0</v>
      </c>
      <c r="I9797" s="3">
        <v>0.0</v>
      </c>
    </row>
    <row r="9798" ht="14.25" customHeight="1">
      <c r="A9798" s="3" t="str">
        <f t="shared" si="4"/>
        <v>Apr2021</v>
      </c>
      <c r="B9798" s="21">
        <v>44287.0</v>
      </c>
      <c r="C9798" s="3">
        <v>30.0</v>
      </c>
      <c r="D9798" s="3" t="s">
        <v>207</v>
      </c>
      <c r="E9798" s="3" t="s">
        <v>207</v>
      </c>
      <c r="F9798" s="3" t="s">
        <v>108</v>
      </c>
      <c r="G9798" s="3">
        <f t="array" ref="G9798">INDEX('Apr2021'!$A$1:$BP$55,MATCH($D9798,'Apr2021'!$A:$A,0),MATCH($E9798,'Apr2021'!$2:$2,0))</f>
        <v>0</v>
      </c>
      <c r="H9798" s="3">
        <v>0.0</v>
      </c>
      <c r="I9798" s="3">
        <v>0.0</v>
      </c>
    </row>
    <row r="9799" ht="14.25" customHeight="1">
      <c r="A9799" s="3" t="str">
        <f t="shared" si="4"/>
        <v>Apr2021</v>
      </c>
      <c r="B9799" s="21">
        <v>44287.0</v>
      </c>
      <c r="C9799" s="3">
        <v>31.0</v>
      </c>
      <c r="D9799" s="3" t="s">
        <v>207</v>
      </c>
      <c r="E9799" s="3" t="s">
        <v>158</v>
      </c>
      <c r="F9799" s="3" t="s">
        <v>109</v>
      </c>
      <c r="G9799" s="3">
        <f t="array" ref="G9799">INDEX('Apr2021'!$A$1:$BP$55,MATCH($D9799,'Apr2021'!$A:$A,0),MATCH($E9799,'Apr2021'!$2:$2,0))</f>
        <v>0</v>
      </c>
      <c r="H9799" s="3">
        <v>0.0</v>
      </c>
      <c r="I9799" s="3">
        <v>0.0</v>
      </c>
    </row>
    <row r="9800" ht="14.25" customHeight="1">
      <c r="A9800" s="3" t="str">
        <f t="shared" si="4"/>
        <v>Apr2021</v>
      </c>
      <c r="B9800" s="21">
        <v>44287.0</v>
      </c>
      <c r="C9800" s="3">
        <v>32.0</v>
      </c>
      <c r="D9800" s="3" t="s">
        <v>207</v>
      </c>
      <c r="E9800" s="3" t="s">
        <v>188</v>
      </c>
      <c r="F9800" s="3" t="s">
        <v>108</v>
      </c>
      <c r="G9800" s="3">
        <f t="array" ref="G9800">INDEX('Apr2021'!$A$1:$BP$55,MATCH($D9800,'Apr2021'!$A:$A,0),MATCH($E9800,'Apr2021'!$2:$2,0))</f>
        <v>0</v>
      </c>
      <c r="H9800" s="3">
        <v>0.0</v>
      </c>
      <c r="I9800" s="3">
        <v>0.0</v>
      </c>
    </row>
    <row r="9801" ht="14.25" customHeight="1">
      <c r="A9801" s="3" t="str">
        <f t="shared" si="4"/>
        <v>Apr2021</v>
      </c>
      <c r="B9801" s="21">
        <v>44287.0</v>
      </c>
      <c r="C9801" s="3">
        <v>33.0</v>
      </c>
      <c r="D9801" s="3" t="s">
        <v>207</v>
      </c>
      <c r="E9801" s="3" t="s">
        <v>189</v>
      </c>
      <c r="F9801" s="3" t="s">
        <v>108</v>
      </c>
      <c r="G9801" s="3">
        <f t="array" ref="G9801">INDEX('Apr2021'!$A$1:$BP$55,MATCH($D9801,'Apr2021'!$A:$A,0),MATCH($E9801,'Apr2021'!$2:$2,0))</f>
        <v>0</v>
      </c>
      <c r="H9801" s="3">
        <v>0.0</v>
      </c>
      <c r="I9801" s="3">
        <v>0.0</v>
      </c>
    </row>
    <row r="9802" ht="14.25" customHeight="1">
      <c r="A9802" s="3" t="str">
        <f t="shared" si="4"/>
        <v>Apr2021</v>
      </c>
      <c r="B9802" s="21">
        <v>44287.0</v>
      </c>
      <c r="C9802" s="3">
        <v>34.0</v>
      </c>
      <c r="D9802" s="3" t="s">
        <v>207</v>
      </c>
      <c r="E9802" s="3" t="s">
        <v>164</v>
      </c>
      <c r="F9802" s="3" t="s">
        <v>112</v>
      </c>
      <c r="G9802" s="3">
        <f t="array" ref="G9802">INDEX('Apr2021'!$A$1:$BP$55,MATCH($D9802,'Apr2021'!$A:$A,0),MATCH($E9802,'Apr2021'!$2:$2,0))</f>
        <v>0</v>
      </c>
      <c r="H9802" s="3">
        <v>0.0</v>
      </c>
      <c r="I9802" s="3">
        <v>0.0</v>
      </c>
    </row>
    <row r="9803" ht="14.25" customHeight="1">
      <c r="A9803" s="3" t="str">
        <f t="shared" si="4"/>
        <v>Apr2021</v>
      </c>
      <c r="B9803" s="21">
        <v>44287.0</v>
      </c>
      <c r="C9803" s="3">
        <v>35.0</v>
      </c>
      <c r="D9803" s="3" t="s">
        <v>207</v>
      </c>
      <c r="E9803" s="3" t="s">
        <v>180</v>
      </c>
      <c r="F9803" s="3" t="s">
        <v>110</v>
      </c>
      <c r="G9803" s="3">
        <f t="array" ref="G9803">INDEX('Apr2021'!$A$1:$BP$55,MATCH($D9803,'Apr2021'!$A:$A,0),MATCH($E9803,'Apr2021'!$2:$2,0))</f>
        <v>0</v>
      </c>
      <c r="H9803" s="3">
        <v>0.0</v>
      </c>
      <c r="I9803" s="3">
        <v>0.0</v>
      </c>
    </row>
    <row r="9804" ht="14.25" customHeight="1">
      <c r="A9804" s="3" t="str">
        <f t="shared" si="4"/>
        <v>Apr2021</v>
      </c>
      <c r="B9804" s="21">
        <v>44287.0</v>
      </c>
      <c r="C9804" s="3">
        <v>36.0</v>
      </c>
      <c r="D9804" s="3" t="s">
        <v>207</v>
      </c>
      <c r="E9804" s="3" t="s">
        <v>181</v>
      </c>
      <c r="F9804" s="3" t="s">
        <v>108</v>
      </c>
      <c r="G9804" s="3">
        <f t="array" ref="G9804">INDEX('Apr2021'!$A$1:$BP$55,MATCH($D9804,'Apr2021'!$A:$A,0),MATCH($E9804,'Apr2021'!$2:$2,0))</f>
        <v>0</v>
      </c>
      <c r="H9804" s="3">
        <v>0.0</v>
      </c>
      <c r="I9804" s="3">
        <v>0.0</v>
      </c>
    </row>
    <row r="9805" ht="14.25" customHeight="1">
      <c r="A9805" s="3" t="str">
        <f t="shared" si="4"/>
        <v>Apr2021</v>
      </c>
      <c r="B9805" s="21">
        <v>44287.0</v>
      </c>
      <c r="C9805" s="3">
        <v>37.0</v>
      </c>
      <c r="D9805" s="3" t="s">
        <v>207</v>
      </c>
      <c r="E9805" s="3" t="s">
        <v>244</v>
      </c>
      <c r="F9805" s="3" t="s">
        <v>109</v>
      </c>
      <c r="G9805" s="3">
        <f t="array" ref="G9805">INDEX('Apr2021'!$A$1:$BP$55,MATCH($D9805,'Apr2021'!$A:$A,0),MATCH($E9805,'Apr2021'!$2:$2,0))</f>
        <v>0</v>
      </c>
      <c r="H9805" s="3">
        <v>0.0</v>
      </c>
      <c r="I9805" s="3">
        <v>0.0</v>
      </c>
    </row>
    <row r="9806" ht="14.25" customHeight="1">
      <c r="A9806" s="3" t="str">
        <f t="shared" si="4"/>
        <v>Apr2021</v>
      </c>
      <c r="B9806" s="21">
        <v>44287.0</v>
      </c>
      <c r="C9806" s="3">
        <v>38.0</v>
      </c>
      <c r="D9806" s="3" t="s">
        <v>207</v>
      </c>
      <c r="E9806" s="3" t="s">
        <v>185</v>
      </c>
      <c r="F9806" s="3" t="s">
        <v>110</v>
      </c>
      <c r="G9806" s="3">
        <f t="array" ref="G9806">INDEX('Apr2021'!$A$1:$BP$55,MATCH($D9806,'Apr2021'!$A:$A,0),MATCH($E9806,'Apr2021'!$2:$2,0))</f>
        <v>0</v>
      </c>
      <c r="H9806" s="3">
        <v>0.0</v>
      </c>
      <c r="I9806" s="3">
        <v>0.0</v>
      </c>
    </row>
    <row r="9807" ht="14.25" customHeight="1">
      <c r="A9807" s="3" t="str">
        <f t="shared" si="4"/>
        <v>Apr2021</v>
      </c>
      <c r="B9807" s="21">
        <v>44287.0</v>
      </c>
      <c r="C9807" s="3">
        <v>39.0</v>
      </c>
      <c r="D9807" s="3" t="s">
        <v>207</v>
      </c>
      <c r="E9807" s="3" t="s">
        <v>246</v>
      </c>
      <c r="F9807" s="3" t="s">
        <v>110</v>
      </c>
      <c r="G9807" s="3">
        <f t="array" ref="G9807">INDEX('Apr2021'!$A$1:$BP$55,MATCH($D9807,'Apr2021'!$A:$A,0),MATCH($E9807,'Apr2021'!$2:$2,0))</f>
        <v>0</v>
      </c>
      <c r="H9807" s="3">
        <v>0.0</v>
      </c>
      <c r="I9807" s="3">
        <v>0.0</v>
      </c>
    </row>
    <row r="9808" ht="14.25" customHeight="1">
      <c r="A9808" s="3" t="str">
        <f t="shared" si="4"/>
        <v>Apr2021</v>
      </c>
      <c r="B9808" s="21">
        <v>44287.0</v>
      </c>
      <c r="C9808" s="3">
        <v>40.0</v>
      </c>
      <c r="D9808" s="3" t="s">
        <v>207</v>
      </c>
      <c r="E9808" s="3" t="s">
        <v>259</v>
      </c>
      <c r="F9808" s="3" t="s">
        <v>115</v>
      </c>
      <c r="G9808" s="3">
        <f t="array" ref="G9808">INDEX('Apr2021'!$A$1:$BP$55,MATCH($D9808,'Apr2021'!$A:$A,0),MATCH($E9808,'Apr2021'!$2:$2,0))</f>
        <v>0</v>
      </c>
      <c r="H9808" s="3">
        <v>0.0</v>
      </c>
      <c r="I9808" s="3">
        <v>0.0</v>
      </c>
    </row>
    <row r="9809" ht="14.25" customHeight="1">
      <c r="A9809" s="3" t="str">
        <f t="shared" si="4"/>
        <v>Apr2021</v>
      </c>
      <c r="B9809" s="21">
        <v>44287.0</v>
      </c>
      <c r="C9809" s="3">
        <v>41.0</v>
      </c>
      <c r="D9809" s="3" t="s">
        <v>207</v>
      </c>
      <c r="E9809" s="3" t="s">
        <v>260</v>
      </c>
      <c r="F9809" s="3" t="s">
        <v>109</v>
      </c>
      <c r="G9809" s="3">
        <f t="array" ref="G9809">INDEX('Apr2021'!$A$1:$BP$55,MATCH($D9809,'Apr2021'!$A:$A,0),MATCH($E9809,'Apr2021'!$2:$2,0))</f>
        <v>0</v>
      </c>
      <c r="H9809" s="3">
        <v>0.0</v>
      </c>
      <c r="I9809" s="3">
        <v>0.0</v>
      </c>
    </row>
    <row r="9810" ht="14.25" customHeight="1">
      <c r="A9810" s="3" t="str">
        <f t="shared" si="4"/>
        <v>Apr2021</v>
      </c>
      <c r="B9810" s="21">
        <v>44287.0</v>
      </c>
      <c r="C9810" s="3">
        <v>42.0</v>
      </c>
      <c r="D9810" s="3" t="s">
        <v>207</v>
      </c>
      <c r="E9810" s="3" t="s">
        <v>213</v>
      </c>
      <c r="F9810" s="3" t="s">
        <v>108</v>
      </c>
      <c r="G9810" s="3">
        <f t="array" ref="G9810">INDEX('Apr2021'!$A$1:$BP$55,MATCH($D9810,'Apr2021'!$A:$A,0),MATCH($E9810,'Apr2021'!$2:$2,0))</f>
        <v>0</v>
      </c>
      <c r="H9810" s="3">
        <v>0.0</v>
      </c>
      <c r="I9810" s="3">
        <v>0.0</v>
      </c>
    </row>
    <row r="9811" ht="14.25" customHeight="1">
      <c r="A9811" s="3" t="str">
        <f t="shared" si="4"/>
        <v>Apr2021</v>
      </c>
      <c r="B9811" s="21">
        <v>44287.0</v>
      </c>
      <c r="C9811" s="3">
        <v>43.0</v>
      </c>
      <c r="D9811" s="3" t="s">
        <v>207</v>
      </c>
      <c r="E9811" s="3" t="s">
        <v>190</v>
      </c>
      <c r="F9811" s="3" t="s">
        <v>108</v>
      </c>
      <c r="G9811" s="3">
        <f t="array" ref="G9811">INDEX('Apr2021'!$A$1:$BP$55,MATCH($D9811,'Apr2021'!$A:$A,0),MATCH($E9811,'Apr2021'!$2:$2,0))</f>
        <v>0</v>
      </c>
      <c r="H9811" s="3">
        <v>0.0</v>
      </c>
      <c r="I9811" s="3">
        <v>0.0</v>
      </c>
    </row>
    <row r="9812" ht="14.25" customHeight="1">
      <c r="A9812" s="3" t="str">
        <f t="shared" si="4"/>
        <v>Apr2021</v>
      </c>
      <c r="B9812" s="21">
        <v>44287.0</v>
      </c>
      <c r="C9812" s="3">
        <v>44.0</v>
      </c>
      <c r="D9812" s="3" t="s">
        <v>207</v>
      </c>
      <c r="E9812" s="3" t="s">
        <v>167</v>
      </c>
      <c r="F9812" s="3" t="s">
        <v>109</v>
      </c>
      <c r="G9812" s="3">
        <f t="array" ref="G9812">INDEX('Apr2021'!$A$1:$BP$55,MATCH($D9812,'Apr2021'!$A:$A,0),MATCH($E9812,'Apr2021'!$2:$2,0))</f>
        <v>0</v>
      </c>
      <c r="H9812" s="3">
        <v>0.0</v>
      </c>
      <c r="I9812" s="3">
        <v>0.0</v>
      </c>
    </row>
    <row r="9813" ht="14.25" customHeight="1">
      <c r="A9813" s="3" t="str">
        <f t="shared" si="4"/>
        <v>Apr2021</v>
      </c>
      <c r="B9813" s="21">
        <v>44287.0</v>
      </c>
      <c r="C9813" s="3">
        <v>45.0</v>
      </c>
      <c r="D9813" s="3" t="s">
        <v>207</v>
      </c>
      <c r="E9813" s="3" t="s">
        <v>250</v>
      </c>
      <c r="F9813" s="3" t="s">
        <v>108</v>
      </c>
      <c r="G9813" s="3">
        <f t="array" ref="G9813">INDEX('Apr2021'!$A$1:$BP$55,MATCH($D9813,'Apr2021'!$A:$A,0),MATCH($E9813,'Apr2021'!$2:$2,0))</f>
        <v>0</v>
      </c>
      <c r="H9813" s="3">
        <v>0.0</v>
      </c>
      <c r="I9813" s="3">
        <v>0.0</v>
      </c>
    </row>
    <row r="9814" ht="14.25" customHeight="1">
      <c r="A9814" s="3" t="str">
        <f t="shared" si="4"/>
        <v>Apr2021</v>
      </c>
      <c r="B9814" s="21">
        <v>44287.0</v>
      </c>
      <c r="C9814" s="3">
        <v>46.0</v>
      </c>
      <c r="D9814" s="3" t="s">
        <v>207</v>
      </c>
      <c r="E9814" s="3" t="s">
        <v>176</v>
      </c>
      <c r="F9814" s="3" t="s">
        <v>109</v>
      </c>
      <c r="G9814" s="3">
        <f t="array" ref="G9814">INDEX('Apr2021'!$A$1:$BP$55,MATCH($D9814,'Apr2021'!$A:$A,0),MATCH($E9814,'Apr2021'!$2:$2,0))</f>
        <v>0</v>
      </c>
      <c r="H9814" s="3">
        <v>0.0</v>
      </c>
      <c r="I9814" s="3">
        <v>0.0</v>
      </c>
    </row>
    <row r="9815" ht="14.25" customHeight="1">
      <c r="A9815" s="3" t="str">
        <f t="shared" si="4"/>
        <v>Apr2021</v>
      </c>
      <c r="B9815" s="21">
        <v>44287.0</v>
      </c>
      <c r="C9815" s="3">
        <v>47.0</v>
      </c>
      <c r="D9815" s="3" t="s">
        <v>207</v>
      </c>
      <c r="E9815" s="3" t="s">
        <v>193</v>
      </c>
      <c r="F9815" s="3" t="s">
        <v>108</v>
      </c>
      <c r="G9815" s="3">
        <f t="array" ref="G9815">INDEX('Apr2021'!$A$1:$BP$55,MATCH($D9815,'Apr2021'!$A:$A,0),MATCH($E9815,'Apr2021'!$2:$2,0))</f>
        <v>0</v>
      </c>
      <c r="H9815" s="3">
        <v>0.0</v>
      </c>
      <c r="I9815" s="3">
        <v>0.0</v>
      </c>
    </row>
    <row r="9816" ht="14.25" customHeight="1">
      <c r="A9816" s="3" t="str">
        <f t="shared" si="4"/>
        <v>Apr2021</v>
      </c>
      <c r="B9816" s="21">
        <v>44287.0</v>
      </c>
      <c r="C9816" s="3">
        <v>48.0</v>
      </c>
      <c r="D9816" s="3" t="s">
        <v>207</v>
      </c>
      <c r="E9816" s="3" t="s">
        <v>215</v>
      </c>
      <c r="F9816" s="3" t="s">
        <v>108</v>
      </c>
      <c r="G9816" s="3">
        <f t="array" ref="G9816">INDEX('Apr2021'!$A$1:$BP$55,MATCH($D9816,'Apr2021'!$A:$A,0),MATCH($E9816,'Apr2021'!$2:$2,0))</f>
        <v>0</v>
      </c>
      <c r="H9816" s="3">
        <v>0.0</v>
      </c>
      <c r="I9816" s="3">
        <v>0.0</v>
      </c>
    </row>
    <row r="9817" ht="14.25" customHeight="1">
      <c r="A9817" s="3" t="str">
        <f t="shared" si="4"/>
        <v>Apr2021</v>
      </c>
      <c r="B9817" s="21">
        <v>44287.0</v>
      </c>
      <c r="C9817" s="3">
        <v>49.0</v>
      </c>
      <c r="D9817" s="3" t="s">
        <v>207</v>
      </c>
      <c r="E9817" s="3" t="s">
        <v>261</v>
      </c>
      <c r="F9817" s="3" t="s">
        <v>112</v>
      </c>
      <c r="G9817" s="3">
        <f t="array" ref="G9817">INDEX('Apr2021'!$A$1:$BP$55,MATCH($D9817,'Apr2021'!$A:$A,0),MATCH($E9817,'Apr2021'!$2:$2,0))</f>
        <v>0</v>
      </c>
      <c r="H9817" s="3">
        <v>0.0</v>
      </c>
      <c r="I9817" s="3">
        <v>0.0</v>
      </c>
    </row>
    <row r="9818" ht="14.25" customHeight="1">
      <c r="A9818" s="3" t="str">
        <f t="shared" si="4"/>
        <v>Apr2021</v>
      </c>
      <c r="B9818" s="21">
        <v>44287.0</v>
      </c>
      <c r="C9818" s="3">
        <v>50.0</v>
      </c>
      <c r="D9818" s="3" t="s">
        <v>207</v>
      </c>
      <c r="E9818" s="3" t="s">
        <v>169</v>
      </c>
      <c r="F9818" s="3" t="s">
        <v>110</v>
      </c>
      <c r="G9818" s="3">
        <f t="array" ref="G9818">INDEX('Apr2021'!$A$1:$BP$55,MATCH($D9818,'Apr2021'!$A:$A,0),MATCH($E9818,'Apr2021'!$2:$2,0))</f>
        <v>0</v>
      </c>
      <c r="H9818" s="3">
        <v>0.0</v>
      </c>
      <c r="I9818" s="3">
        <v>0.0</v>
      </c>
    </row>
    <row r="9819" ht="14.25" customHeight="1">
      <c r="A9819" s="3" t="str">
        <f t="shared" si="4"/>
        <v>Apr2021</v>
      </c>
      <c r="B9819" s="21">
        <v>44287.0</v>
      </c>
      <c r="C9819" s="3">
        <v>51.0</v>
      </c>
      <c r="D9819" s="3" t="s">
        <v>207</v>
      </c>
      <c r="E9819" s="3" t="s">
        <v>179</v>
      </c>
      <c r="F9819" s="3" t="s">
        <v>109</v>
      </c>
      <c r="G9819" s="3">
        <f t="array" ref="G9819">INDEX('Apr2021'!$A$1:$BP$55,MATCH($D9819,'Apr2021'!$A:$A,0),MATCH($E9819,'Apr2021'!$2:$2,0))</f>
        <v>0</v>
      </c>
      <c r="H9819" s="3">
        <v>0.0</v>
      </c>
      <c r="I9819" s="3">
        <v>0.0</v>
      </c>
    </row>
    <row r="9820" ht="14.25" customHeight="1">
      <c r="A9820" s="3" t="str">
        <f t="shared" si="4"/>
        <v>Apr2021</v>
      </c>
      <c r="B9820" s="21">
        <v>44287.0</v>
      </c>
      <c r="C9820" s="3">
        <v>52.0</v>
      </c>
      <c r="D9820" s="3" t="s">
        <v>207</v>
      </c>
      <c r="E9820" s="3" t="s">
        <v>150</v>
      </c>
      <c r="F9820" s="3" t="s">
        <v>108</v>
      </c>
      <c r="G9820" s="3">
        <f t="array" ref="G9820">INDEX('Apr2021'!$A$1:$BP$55,MATCH($D9820,'Apr2021'!$A:$A,0),MATCH($E9820,'Apr2021'!$2:$2,0))</f>
        <v>0</v>
      </c>
      <c r="H9820" s="3">
        <v>0.0</v>
      </c>
      <c r="I9820" s="3">
        <v>0.0</v>
      </c>
    </row>
    <row r="9821" ht="14.25" customHeight="1">
      <c r="A9821" s="3" t="str">
        <f t="shared" si="4"/>
        <v>Apr2021</v>
      </c>
      <c r="B9821" s="21">
        <v>44287.0</v>
      </c>
      <c r="C9821" s="3">
        <v>53.0</v>
      </c>
      <c r="D9821" s="3" t="s">
        <v>207</v>
      </c>
      <c r="E9821" s="3" t="s">
        <v>205</v>
      </c>
      <c r="F9821" s="3" t="s">
        <v>108</v>
      </c>
      <c r="G9821" s="3">
        <f t="array" ref="G9821">INDEX('Apr2021'!$A$1:$BP$55,MATCH($D9821,'Apr2021'!$A:$A,0),MATCH($E9821,'Apr2021'!$2:$2,0))</f>
        <v>0</v>
      </c>
      <c r="H9821" s="3">
        <v>0.0</v>
      </c>
      <c r="I9821" s="3">
        <v>0.0</v>
      </c>
    </row>
    <row r="9822" ht="14.25" customHeight="1">
      <c r="A9822" s="3" t="str">
        <f t="shared" si="4"/>
        <v>Apr2021</v>
      </c>
      <c r="B9822" s="21">
        <v>44287.0</v>
      </c>
      <c r="C9822" s="3">
        <v>54.0</v>
      </c>
      <c r="D9822" s="3" t="s">
        <v>207</v>
      </c>
      <c r="E9822" s="3" t="s">
        <v>170</v>
      </c>
      <c r="F9822" s="3" t="s">
        <v>109</v>
      </c>
      <c r="G9822" s="3">
        <f t="array" ref="G9822">INDEX('Apr2021'!$A$1:$BP$55,MATCH($D9822,'Apr2021'!$A:$A,0),MATCH($E9822,'Apr2021'!$2:$2,0))</f>
        <v>0</v>
      </c>
      <c r="H9822" s="3">
        <v>0.0</v>
      </c>
      <c r="I9822" s="3">
        <v>0.0</v>
      </c>
    </row>
    <row r="9823" ht="14.25" customHeight="1">
      <c r="A9823" s="3" t="str">
        <f t="shared" si="4"/>
        <v>Apr2021</v>
      </c>
      <c r="B9823" s="21">
        <v>44287.0</v>
      </c>
      <c r="C9823" s="3">
        <v>55.0</v>
      </c>
      <c r="D9823" s="3" t="s">
        <v>207</v>
      </c>
      <c r="E9823" s="3" t="s">
        <v>257</v>
      </c>
      <c r="F9823" s="3" t="s">
        <v>110</v>
      </c>
      <c r="G9823" s="3">
        <f t="array" ref="G9823">INDEX('Apr2021'!$A$1:$BP$55,MATCH($D9823,'Apr2021'!$A:$A,0),MATCH($E9823,'Apr2021'!$2:$2,0))</f>
        <v>0</v>
      </c>
      <c r="H9823" s="3">
        <v>0.0</v>
      </c>
      <c r="I9823" s="3">
        <v>0.0</v>
      </c>
    </row>
    <row r="9824" ht="14.25" customHeight="1">
      <c r="A9824" s="3" t="str">
        <f t="shared" si="4"/>
        <v>Apr2021</v>
      </c>
      <c r="B9824" s="21">
        <v>44287.0</v>
      </c>
      <c r="C9824" s="3">
        <v>1.0</v>
      </c>
      <c r="D9824" s="3" t="s">
        <v>216</v>
      </c>
      <c r="E9824" s="3" t="s">
        <v>137</v>
      </c>
      <c r="F9824" s="3" t="s">
        <v>108</v>
      </c>
      <c r="G9824" s="3">
        <f t="array" ref="G9824">INDEX('Apr2021'!$A$1:$BP$55,MATCH($D9824,'Apr2021'!$A:$A,0),MATCH($E9824,'Apr2021'!$2:$2,0))</f>
        <v>0</v>
      </c>
      <c r="H9824" s="3">
        <v>0.0</v>
      </c>
      <c r="I9824" s="3">
        <v>0.0</v>
      </c>
    </row>
    <row r="9825" ht="14.25" customHeight="1">
      <c r="A9825" s="3" t="str">
        <f t="shared" si="4"/>
        <v>Apr2021</v>
      </c>
      <c r="B9825" s="21">
        <v>44287.0</v>
      </c>
      <c r="C9825" s="3">
        <v>2.0</v>
      </c>
      <c r="D9825" s="3" t="s">
        <v>216</v>
      </c>
      <c r="E9825" s="3" t="s">
        <v>138</v>
      </c>
      <c r="F9825" s="3" t="s">
        <v>108</v>
      </c>
      <c r="G9825" s="3">
        <f t="array" ref="G9825">INDEX('Apr2021'!$A$1:$BP$55,MATCH($D9825,'Apr2021'!$A:$A,0),MATCH($E9825,'Apr2021'!$2:$2,0))</f>
        <v>0</v>
      </c>
      <c r="H9825" s="3">
        <v>0.0</v>
      </c>
      <c r="I9825" s="3">
        <v>0.0</v>
      </c>
    </row>
    <row r="9826" ht="14.25" customHeight="1">
      <c r="A9826" s="3" t="str">
        <f t="shared" si="4"/>
        <v>Apr2021</v>
      </c>
      <c r="B9826" s="21">
        <v>44287.0</v>
      </c>
      <c r="C9826" s="3">
        <v>3.0</v>
      </c>
      <c r="D9826" s="3" t="s">
        <v>216</v>
      </c>
      <c r="E9826" s="3" t="s">
        <v>146</v>
      </c>
      <c r="F9826" s="3" t="s">
        <v>108</v>
      </c>
      <c r="G9826" s="3">
        <f t="array" ref="G9826">INDEX('Apr2021'!$A$1:$BP$55,MATCH($D9826,'Apr2021'!$A:$A,0),MATCH($E9826,'Apr2021'!$2:$2,0))</f>
        <v>10</v>
      </c>
      <c r="H9826" s="3">
        <v>10.0</v>
      </c>
      <c r="I9826" s="3">
        <v>10.0</v>
      </c>
    </row>
    <row r="9827" ht="14.25" customHeight="1">
      <c r="A9827" s="3" t="str">
        <f t="shared" si="4"/>
        <v>Apr2021</v>
      </c>
      <c r="B9827" s="21">
        <v>44287.0</v>
      </c>
      <c r="C9827" s="3">
        <v>4.0</v>
      </c>
      <c r="D9827" s="3" t="s">
        <v>216</v>
      </c>
      <c r="E9827" s="3" t="s">
        <v>136</v>
      </c>
      <c r="F9827" s="3" t="s">
        <v>108</v>
      </c>
      <c r="G9827" s="3">
        <f t="array" ref="G9827">INDEX('Apr2021'!$A$1:$BP$55,MATCH($D9827,'Apr2021'!$A:$A,0),MATCH($E9827,'Apr2021'!$2:$2,0))</f>
        <v>0</v>
      </c>
      <c r="H9827" s="3">
        <v>0.0</v>
      </c>
      <c r="I9827" s="3">
        <v>0.0</v>
      </c>
    </row>
    <row r="9828" ht="14.25" customHeight="1">
      <c r="A9828" s="3" t="str">
        <f t="shared" si="4"/>
        <v>Apr2021</v>
      </c>
      <c r="B9828" s="21">
        <v>44287.0</v>
      </c>
      <c r="C9828" s="3">
        <v>5.0</v>
      </c>
      <c r="D9828" s="3" t="s">
        <v>216</v>
      </c>
      <c r="E9828" s="3" t="s">
        <v>140</v>
      </c>
      <c r="F9828" s="3" t="s">
        <v>108</v>
      </c>
      <c r="G9828" s="3">
        <f t="array" ref="G9828">INDEX('Apr2021'!$A$1:$BP$55,MATCH($D9828,'Apr2021'!$A:$A,0),MATCH($E9828,'Apr2021'!$2:$2,0))</f>
        <v>0</v>
      </c>
      <c r="H9828" s="3">
        <v>0.0</v>
      </c>
      <c r="I9828" s="3">
        <v>0.0</v>
      </c>
    </row>
    <row r="9829" ht="14.25" customHeight="1">
      <c r="A9829" s="3" t="str">
        <f t="shared" si="4"/>
        <v>Apr2021</v>
      </c>
      <c r="B9829" s="21">
        <v>44287.0</v>
      </c>
      <c r="C9829" s="3">
        <v>6.0</v>
      </c>
      <c r="D9829" s="3" t="s">
        <v>216</v>
      </c>
      <c r="E9829" s="3" t="s">
        <v>141</v>
      </c>
      <c r="F9829" s="3" t="s">
        <v>109</v>
      </c>
      <c r="G9829" s="3" t="str">
        <f t="array" ref="G9829">INDEX('Apr2021'!$A$1:$BP$55,MATCH($D9829,'Apr2021'!$A:$A,0),MATCH($E9829,'Apr2021'!$2:$2,0))</f>
        <v>Suppressed</v>
      </c>
      <c r="H9829" s="3">
        <v>1.0</v>
      </c>
      <c r="I9829" s="3">
        <v>2.0</v>
      </c>
    </row>
    <row r="9830" ht="14.25" customHeight="1">
      <c r="A9830" s="3" t="str">
        <f t="shared" si="4"/>
        <v>Apr2021</v>
      </c>
      <c r="B9830" s="21">
        <v>44287.0</v>
      </c>
      <c r="C9830" s="3">
        <v>7.0</v>
      </c>
      <c r="D9830" s="3" t="s">
        <v>216</v>
      </c>
      <c r="E9830" s="3" t="s">
        <v>142</v>
      </c>
      <c r="F9830" s="3" t="s">
        <v>108</v>
      </c>
      <c r="G9830" s="3">
        <f t="array" ref="G9830">INDEX('Apr2021'!$A$1:$BP$55,MATCH($D9830,'Apr2021'!$A:$A,0),MATCH($E9830,'Apr2021'!$2:$2,0))</f>
        <v>0</v>
      </c>
      <c r="H9830" s="3">
        <v>0.0</v>
      </c>
      <c r="I9830" s="3">
        <v>0.0</v>
      </c>
    </row>
    <row r="9831" ht="14.25" customHeight="1">
      <c r="A9831" s="3" t="str">
        <f t="shared" si="4"/>
        <v>Apr2021</v>
      </c>
      <c r="B9831" s="21">
        <v>44287.0</v>
      </c>
      <c r="C9831" s="3">
        <v>8.0</v>
      </c>
      <c r="D9831" s="3" t="s">
        <v>216</v>
      </c>
      <c r="E9831" s="3" t="s">
        <v>139</v>
      </c>
      <c r="F9831" s="3" t="s">
        <v>108</v>
      </c>
      <c r="G9831" s="3">
        <f t="array" ref="G9831">INDEX('Apr2021'!$A$1:$BP$55,MATCH($D9831,'Apr2021'!$A:$A,0),MATCH($E9831,'Apr2021'!$2:$2,0))</f>
        <v>0</v>
      </c>
      <c r="H9831" s="3">
        <v>0.0</v>
      </c>
      <c r="I9831" s="3">
        <v>0.0</v>
      </c>
    </row>
    <row r="9832" ht="14.25" customHeight="1">
      <c r="A9832" s="3" t="str">
        <f t="shared" si="4"/>
        <v>Apr2021</v>
      </c>
      <c r="B9832" s="21">
        <v>44287.0</v>
      </c>
      <c r="C9832" s="3">
        <v>9.0</v>
      </c>
      <c r="D9832" s="3" t="s">
        <v>216</v>
      </c>
      <c r="E9832" s="3" t="s">
        <v>143</v>
      </c>
      <c r="F9832" s="3" t="s">
        <v>108</v>
      </c>
      <c r="G9832" s="3">
        <f t="array" ref="G9832">INDEX('Apr2021'!$A$1:$BP$55,MATCH($D9832,'Apr2021'!$A:$A,0),MATCH($E9832,'Apr2021'!$2:$2,0))</f>
        <v>0</v>
      </c>
      <c r="H9832" s="3">
        <v>0.0</v>
      </c>
      <c r="I9832" s="3">
        <v>0.0</v>
      </c>
    </row>
    <row r="9833" ht="14.25" customHeight="1">
      <c r="A9833" s="3" t="str">
        <f t="shared" si="4"/>
        <v>Apr2021</v>
      </c>
      <c r="B9833" s="21">
        <v>44287.0</v>
      </c>
      <c r="C9833" s="3">
        <v>10.0</v>
      </c>
      <c r="D9833" s="3" t="s">
        <v>216</v>
      </c>
      <c r="E9833" s="3" t="s">
        <v>147</v>
      </c>
      <c r="F9833" s="3" t="s">
        <v>110</v>
      </c>
      <c r="G9833" s="3">
        <f t="array" ref="G9833">INDEX('Apr2021'!$A$1:$BP$55,MATCH($D9833,'Apr2021'!$A:$A,0),MATCH($E9833,'Apr2021'!$2:$2,0))</f>
        <v>0</v>
      </c>
      <c r="H9833" s="3">
        <v>0.0</v>
      </c>
      <c r="I9833" s="3">
        <v>0.0</v>
      </c>
    </row>
    <row r="9834" ht="14.25" customHeight="1">
      <c r="A9834" s="3" t="str">
        <f t="shared" si="4"/>
        <v>Apr2021</v>
      </c>
      <c r="B9834" s="21">
        <v>44287.0</v>
      </c>
      <c r="C9834" s="3">
        <v>11.0</v>
      </c>
      <c r="D9834" s="3" t="s">
        <v>216</v>
      </c>
      <c r="E9834" s="3" t="s">
        <v>148</v>
      </c>
      <c r="F9834" s="3" t="s">
        <v>108</v>
      </c>
      <c r="G9834" s="3">
        <f t="array" ref="G9834">INDEX('Apr2021'!$A$1:$BP$55,MATCH($D9834,'Apr2021'!$A:$A,0),MATCH($E9834,'Apr2021'!$2:$2,0))</f>
        <v>0</v>
      </c>
      <c r="H9834" s="3">
        <v>0.0</v>
      </c>
      <c r="I9834" s="3">
        <v>0.0</v>
      </c>
    </row>
    <row r="9835" ht="14.25" customHeight="1">
      <c r="A9835" s="3" t="str">
        <f t="shared" si="4"/>
        <v>Apr2021</v>
      </c>
      <c r="B9835" s="21">
        <v>44287.0</v>
      </c>
      <c r="C9835" s="3">
        <v>12.0</v>
      </c>
      <c r="D9835" s="3" t="s">
        <v>216</v>
      </c>
      <c r="E9835" s="3" t="s">
        <v>168</v>
      </c>
      <c r="F9835" s="3" t="s">
        <v>112</v>
      </c>
      <c r="G9835" s="3" t="str">
        <f t="array" ref="G9835">INDEX('Apr2021'!$A$1:$BP$55,MATCH($D9835,'Apr2021'!$A:$A,0),MATCH($E9835,'Apr2021'!$2:$2,0))</f>
        <v>Suppressed</v>
      </c>
      <c r="H9835" s="3">
        <v>1.0</v>
      </c>
      <c r="I9835" s="3">
        <v>2.0</v>
      </c>
    </row>
    <row r="9836" ht="14.25" customHeight="1">
      <c r="A9836" s="3" t="str">
        <f t="shared" si="4"/>
        <v>Apr2021</v>
      </c>
      <c r="B9836" s="21">
        <v>44287.0</v>
      </c>
      <c r="C9836" s="3">
        <v>13.0</v>
      </c>
      <c r="D9836" s="3" t="s">
        <v>216</v>
      </c>
      <c r="E9836" s="3" t="s">
        <v>144</v>
      </c>
      <c r="F9836" s="3" t="s">
        <v>108</v>
      </c>
      <c r="G9836" s="3">
        <f t="array" ref="G9836">INDEX('Apr2021'!$A$1:$BP$55,MATCH($D9836,'Apr2021'!$A:$A,0),MATCH($E9836,'Apr2021'!$2:$2,0))</f>
        <v>0</v>
      </c>
      <c r="H9836" s="3">
        <v>0.0</v>
      </c>
      <c r="I9836" s="3">
        <v>0.0</v>
      </c>
    </row>
    <row r="9837" ht="14.25" customHeight="1">
      <c r="A9837" s="3" t="str">
        <f t="shared" si="4"/>
        <v>Apr2021</v>
      </c>
      <c r="B9837" s="21">
        <v>44287.0</v>
      </c>
      <c r="C9837" s="3">
        <v>14.0</v>
      </c>
      <c r="D9837" s="3" t="s">
        <v>216</v>
      </c>
      <c r="E9837" s="3" t="s">
        <v>149</v>
      </c>
      <c r="F9837" s="3" t="s">
        <v>108</v>
      </c>
      <c r="G9837" s="3">
        <f t="array" ref="G9837">INDEX('Apr2021'!$A$1:$BP$55,MATCH($D9837,'Apr2021'!$A:$A,0),MATCH($E9837,'Apr2021'!$2:$2,0))</f>
        <v>0</v>
      </c>
      <c r="H9837" s="3">
        <v>0.0</v>
      </c>
      <c r="I9837" s="3">
        <v>0.0</v>
      </c>
    </row>
    <row r="9838" ht="14.25" customHeight="1">
      <c r="A9838" s="3" t="str">
        <f t="shared" si="4"/>
        <v>Apr2021</v>
      </c>
      <c r="B9838" s="21">
        <v>44287.0</v>
      </c>
      <c r="C9838" s="3">
        <v>15.0</v>
      </c>
      <c r="D9838" s="3" t="s">
        <v>216</v>
      </c>
      <c r="E9838" s="3" t="s">
        <v>225</v>
      </c>
      <c r="F9838" s="3" t="s">
        <v>109</v>
      </c>
      <c r="G9838" s="3">
        <f t="array" ref="G9838">INDEX('Apr2021'!$A$1:$BP$55,MATCH($D9838,'Apr2021'!$A:$A,0),MATCH($E9838,'Apr2021'!$2:$2,0))</f>
        <v>0</v>
      </c>
      <c r="H9838" s="3">
        <v>0.0</v>
      </c>
      <c r="I9838" s="3">
        <v>0.0</v>
      </c>
    </row>
    <row r="9839" ht="14.25" customHeight="1">
      <c r="A9839" s="3" t="str">
        <f t="shared" si="4"/>
        <v>Apr2021</v>
      </c>
      <c r="B9839" s="21">
        <v>44287.0</v>
      </c>
      <c r="C9839" s="3">
        <v>16.0</v>
      </c>
      <c r="D9839" s="3" t="s">
        <v>216</v>
      </c>
      <c r="E9839" s="3" t="s">
        <v>150</v>
      </c>
      <c r="F9839" s="3" t="s">
        <v>108</v>
      </c>
      <c r="G9839" s="3">
        <f t="array" ref="G9839">INDEX('Apr2021'!$A$1:$BP$55,MATCH($D9839,'Apr2021'!$A:$A,0),MATCH($E9839,'Apr2021'!$2:$2,0))</f>
        <v>0</v>
      </c>
      <c r="H9839" s="3">
        <v>0.0</v>
      </c>
      <c r="I9839" s="3">
        <v>0.0</v>
      </c>
    </row>
    <row r="9840" ht="14.25" customHeight="1">
      <c r="A9840" s="3" t="str">
        <f t="shared" si="4"/>
        <v>Apr2021</v>
      </c>
      <c r="B9840" s="21">
        <v>44287.0</v>
      </c>
      <c r="C9840" s="3">
        <v>17.0</v>
      </c>
      <c r="D9840" s="3" t="s">
        <v>216</v>
      </c>
      <c r="E9840" s="3" t="s">
        <v>145</v>
      </c>
      <c r="F9840" s="3" t="s">
        <v>108</v>
      </c>
      <c r="G9840" s="3">
        <f t="array" ref="G9840">INDEX('Apr2021'!$A$1:$BP$55,MATCH($D9840,'Apr2021'!$A:$A,0),MATCH($E9840,'Apr2021'!$2:$2,0))</f>
        <v>0</v>
      </c>
      <c r="H9840" s="3">
        <v>0.0</v>
      </c>
      <c r="I9840" s="3">
        <v>0.0</v>
      </c>
    </row>
    <row r="9841" ht="14.25" customHeight="1">
      <c r="A9841" s="3" t="str">
        <f t="shared" si="4"/>
        <v>Apr2021</v>
      </c>
      <c r="B9841" s="21">
        <v>44287.0</v>
      </c>
      <c r="C9841" s="3">
        <v>18.0</v>
      </c>
      <c r="D9841" s="3" t="s">
        <v>216</v>
      </c>
      <c r="E9841" s="3" t="s">
        <v>159</v>
      </c>
      <c r="F9841" s="3" t="s">
        <v>110</v>
      </c>
      <c r="G9841" s="3">
        <f t="array" ref="G9841">INDEX('Apr2021'!$A$1:$BP$55,MATCH($D9841,'Apr2021'!$A:$A,0),MATCH($E9841,'Apr2021'!$2:$2,0))</f>
        <v>0</v>
      </c>
      <c r="H9841" s="3">
        <v>0.0</v>
      </c>
      <c r="I9841" s="3">
        <v>0.0</v>
      </c>
    </row>
    <row r="9842" ht="14.25" customHeight="1">
      <c r="A9842" s="3" t="str">
        <f t="shared" si="4"/>
        <v>Apr2021</v>
      </c>
      <c r="B9842" s="21">
        <v>44287.0</v>
      </c>
      <c r="C9842" s="3">
        <v>19.0</v>
      </c>
      <c r="D9842" s="3" t="s">
        <v>216</v>
      </c>
      <c r="E9842" s="3" t="s">
        <v>166</v>
      </c>
      <c r="F9842" s="3" t="s">
        <v>108</v>
      </c>
      <c r="G9842" s="3">
        <f t="array" ref="G9842">INDEX('Apr2021'!$A$1:$BP$55,MATCH($D9842,'Apr2021'!$A:$A,0),MATCH($E9842,'Apr2021'!$2:$2,0))</f>
        <v>0</v>
      </c>
      <c r="H9842" s="3">
        <v>0.0</v>
      </c>
      <c r="I9842" s="3">
        <v>0.0</v>
      </c>
    </row>
    <row r="9843" ht="14.25" customHeight="1">
      <c r="A9843" s="3" t="str">
        <f t="shared" si="4"/>
        <v>Apr2021</v>
      </c>
      <c r="B9843" s="21">
        <v>44287.0</v>
      </c>
      <c r="C9843" s="3">
        <v>20.0</v>
      </c>
      <c r="D9843" s="3" t="s">
        <v>216</v>
      </c>
      <c r="E9843" s="3" t="s">
        <v>165</v>
      </c>
      <c r="F9843" s="3" t="s">
        <v>111</v>
      </c>
      <c r="G9843" s="3">
        <f t="array" ref="G9843">INDEX('Apr2021'!$A$1:$BP$55,MATCH($D9843,'Apr2021'!$A:$A,0),MATCH($E9843,'Apr2021'!$2:$2,0))</f>
        <v>0</v>
      </c>
      <c r="H9843" s="3">
        <v>0.0</v>
      </c>
      <c r="I9843" s="3">
        <v>0.0</v>
      </c>
    </row>
    <row r="9844" ht="14.25" customHeight="1">
      <c r="A9844" s="3" t="str">
        <f t="shared" si="4"/>
        <v>Apr2021</v>
      </c>
      <c r="B9844" s="21">
        <v>44287.0</v>
      </c>
      <c r="C9844" s="3">
        <v>21.0</v>
      </c>
      <c r="D9844" s="3" t="s">
        <v>216</v>
      </c>
      <c r="E9844" s="3" t="s">
        <v>154</v>
      </c>
      <c r="F9844" s="3" t="s">
        <v>110</v>
      </c>
      <c r="G9844" s="3">
        <f t="array" ref="G9844">INDEX('Apr2021'!$A$1:$BP$55,MATCH($D9844,'Apr2021'!$A:$A,0),MATCH($E9844,'Apr2021'!$2:$2,0))</f>
        <v>0</v>
      </c>
      <c r="H9844" s="3">
        <v>0.0</v>
      </c>
      <c r="I9844" s="3">
        <v>0.0</v>
      </c>
    </row>
    <row r="9845" ht="14.25" customHeight="1">
      <c r="A9845" s="3" t="str">
        <f t="shared" si="4"/>
        <v>Apr2021</v>
      </c>
      <c r="B9845" s="21">
        <v>44287.0</v>
      </c>
      <c r="C9845" s="3">
        <v>22.0</v>
      </c>
      <c r="D9845" s="3" t="s">
        <v>216</v>
      </c>
      <c r="E9845" s="3" t="s">
        <v>160</v>
      </c>
      <c r="F9845" s="3" t="s">
        <v>109</v>
      </c>
      <c r="G9845" s="3">
        <f t="array" ref="G9845">INDEX('Apr2021'!$A$1:$BP$55,MATCH($D9845,'Apr2021'!$A:$A,0),MATCH($E9845,'Apr2021'!$2:$2,0))</f>
        <v>0</v>
      </c>
      <c r="H9845" s="3">
        <v>0.0</v>
      </c>
      <c r="I9845" s="3">
        <v>0.0</v>
      </c>
    </row>
    <row r="9846" ht="14.25" customHeight="1">
      <c r="A9846" s="3" t="str">
        <f t="shared" si="4"/>
        <v>Apr2021</v>
      </c>
      <c r="B9846" s="21">
        <v>44287.0</v>
      </c>
      <c r="C9846" s="3">
        <v>23.0</v>
      </c>
      <c r="D9846" s="3" t="s">
        <v>216</v>
      </c>
      <c r="E9846" s="3" t="s">
        <v>155</v>
      </c>
      <c r="F9846" s="3" t="s">
        <v>109</v>
      </c>
      <c r="G9846" s="3" t="str">
        <f t="array" ref="G9846">INDEX('Apr2021'!$A$1:$BP$55,MATCH($D9846,'Apr2021'!$A:$A,0),MATCH($E9846,'Apr2021'!$2:$2,0))</f>
        <v>Suppressed</v>
      </c>
      <c r="H9846" s="3">
        <v>1.0</v>
      </c>
      <c r="I9846" s="3">
        <v>2.0</v>
      </c>
    </row>
    <row r="9847" ht="14.25" customHeight="1">
      <c r="A9847" s="3" t="str">
        <f t="shared" si="4"/>
        <v>Apr2021</v>
      </c>
      <c r="B9847" s="21">
        <v>44287.0</v>
      </c>
      <c r="C9847" s="3">
        <v>24.0</v>
      </c>
      <c r="D9847" s="3" t="s">
        <v>216</v>
      </c>
      <c r="E9847" s="3" t="s">
        <v>173</v>
      </c>
      <c r="F9847" s="3" t="s">
        <v>110</v>
      </c>
      <c r="G9847" s="3">
        <f t="array" ref="G9847">INDEX('Apr2021'!$A$1:$BP$55,MATCH($D9847,'Apr2021'!$A:$A,0),MATCH($E9847,'Apr2021'!$2:$2,0))</f>
        <v>0</v>
      </c>
      <c r="H9847" s="3">
        <v>0.0</v>
      </c>
      <c r="I9847" s="3">
        <v>0.0</v>
      </c>
    </row>
    <row r="9848" ht="14.25" customHeight="1">
      <c r="A9848" s="3" t="str">
        <f t="shared" si="4"/>
        <v>Apr2021</v>
      </c>
      <c r="B9848" s="21">
        <v>44287.0</v>
      </c>
      <c r="C9848" s="3">
        <v>25.0</v>
      </c>
      <c r="D9848" s="3" t="s">
        <v>216</v>
      </c>
      <c r="E9848" s="3" t="s">
        <v>195</v>
      </c>
      <c r="F9848" s="3" t="s">
        <v>110</v>
      </c>
      <c r="G9848" s="3">
        <f t="array" ref="G9848">INDEX('Apr2021'!$A$1:$BP$55,MATCH($D9848,'Apr2021'!$A:$A,0),MATCH($E9848,'Apr2021'!$2:$2,0))</f>
        <v>0</v>
      </c>
      <c r="H9848" s="3">
        <v>0.0</v>
      </c>
      <c r="I9848" s="3">
        <v>0.0</v>
      </c>
    </row>
    <row r="9849" ht="14.25" customHeight="1">
      <c r="A9849" s="3" t="str">
        <f t="shared" si="4"/>
        <v>Apr2021</v>
      </c>
      <c r="B9849" s="21">
        <v>44287.0</v>
      </c>
      <c r="C9849" s="3">
        <v>26.0</v>
      </c>
      <c r="D9849" s="3" t="s">
        <v>216</v>
      </c>
      <c r="E9849" s="3" t="s">
        <v>206</v>
      </c>
      <c r="F9849" s="3" t="s">
        <v>108</v>
      </c>
      <c r="G9849" s="3">
        <f t="array" ref="G9849">INDEX('Apr2021'!$A$1:$BP$55,MATCH($D9849,'Apr2021'!$A:$A,0),MATCH($E9849,'Apr2021'!$2:$2,0))</f>
        <v>0</v>
      </c>
      <c r="H9849" s="3">
        <v>0.0</v>
      </c>
      <c r="I9849" s="3">
        <v>0.0</v>
      </c>
    </row>
    <row r="9850" ht="14.25" customHeight="1">
      <c r="A9850" s="3" t="str">
        <f t="shared" si="4"/>
        <v>Apr2021</v>
      </c>
      <c r="B9850" s="21">
        <v>44287.0</v>
      </c>
      <c r="C9850" s="3">
        <v>27.0</v>
      </c>
      <c r="D9850" s="3" t="s">
        <v>216</v>
      </c>
      <c r="E9850" s="3" t="s">
        <v>161</v>
      </c>
      <c r="F9850" s="3" t="s">
        <v>108</v>
      </c>
      <c r="G9850" s="3">
        <f t="array" ref="G9850">INDEX('Apr2021'!$A$1:$BP$55,MATCH($D9850,'Apr2021'!$A:$A,0),MATCH($E9850,'Apr2021'!$2:$2,0))</f>
        <v>0</v>
      </c>
      <c r="H9850" s="3">
        <v>0.0</v>
      </c>
      <c r="I9850" s="3">
        <v>0.0</v>
      </c>
    </row>
    <row r="9851" ht="14.25" customHeight="1">
      <c r="A9851" s="3" t="str">
        <f t="shared" si="4"/>
        <v>Apr2021</v>
      </c>
      <c r="B9851" s="21">
        <v>44287.0</v>
      </c>
      <c r="C9851" s="3">
        <v>28.0</v>
      </c>
      <c r="D9851" s="3" t="s">
        <v>216</v>
      </c>
      <c r="E9851" s="3" t="s">
        <v>157</v>
      </c>
      <c r="F9851" s="3" t="s">
        <v>108</v>
      </c>
      <c r="G9851" s="3">
        <f t="array" ref="G9851">INDEX('Apr2021'!$A$1:$BP$55,MATCH($D9851,'Apr2021'!$A:$A,0),MATCH($E9851,'Apr2021'!$2:$2,0))</f>
        <v>0</v>
      </c>
      <c r="H9851" s="3">
        <v>0.0</v>
      </c>
      <c r="I9851" s="3">
        <v>0.0</v>
      </c>
    </row>
    <row r="9852" ht="14.25" customHeight="1">
      <c r="A9852" s="3" t="str">
        <f t="shared" si="4"/>
        <v>Apr2021</v>
      </c>
      <c r="B9852" s="21">
        <v>44287.0</v>
      </c>
      <c r="C9852" s="3">
        <v>29.0</v>
      </c>
      <c r="D9852" s="3" t="s">
        <v>216</v>
      </c>
      <c r="E9852" s="3" t="s">
        <v>163</v>
      </c>
      <c r="F9852" s="3" t="s">
        <v>109</v>
      </c>
      <c r="G9852" s="3">
        <f t="array" ref="G9852">INDEX('Apr2021'!$A$1:$BP$55,MATCH($D9852,'Apr2021'!$A:$A,0),MATCH($E9852,'Apr2021'!$2:$2,0))</f>
        <v>0</v>
      </c>
      <c r="H9852" s="3">
        <v>0.0</v>
      </c>
      <c r="I9852" s="3">
        <v>0.0</v>
      </c>
    </row>
    <row r="9853" ht="14.25" customHeight="1">
      <c r="A9853" s="3" t="str">
        <f t="shared" si="4"/>
        <v>Apr2021</v>
      </c>
      <c r="B9853" s="21">
        <v>44287.0</v>
      </c>
      <c r="C9853" s="3">
        <v>30.0</v>
      </c>
      <c r="D9853" s="3" t="s">
        <v>216</v>
      </c>
      <c r="E9853" s="3" t="s">
        <v>207</v>
      </c>
      <c r="F9853" s="3" t="s">
        <v>108</v>
      </c>
      <c r="G9853" s="3">
        <f t="array" ref="G9853">INDEX('Apr2021'!$A$1:$BP$55,MATCH($D9853,'Apr2021'!$A:$A,0),MATCH($E9853,'Apr2021'!$2:$2,0))</f>
        <v>0</v>
      </c>
      <c r="H9853" s="3">
        <v>0.0</v>
      </c>
      <c r="I9853" s="3">
        <v>0.0</v>
      </c>
    </row>
    <row r="9854" ht="14.25" customHeight="1">
      <c r="A9854" s="3" t="str">
        <f t="shared" si="4"/>
        <v>Apr2021</v>
      </c>
      <c r="B9854" s="21">
        <v>44287.0</v>
      </c>
      <c r="C9854" s="3">
        <v>31.0</v>
      </c>
      <c r="D9854" s="3" t="s">
        <v>216</v>
      </c>
      <c r="E9854" s="3" t="s">
        <v>158</v>
      </c>
      <c r="F9854" s="3" t="s">
        <v>109</v>
      </c>
      <c r="G9854" s="3">
        <f t="array" ref="G9854">INDEX('Apr2021'!$A$1:$BP$55,MATCH($D9854,'Apr2021'!$A:$A,0),MATCH($E9854,'Apr2021'!$2:$2,0))</f>
        <v>0</v>
      </c>
      <c r="H9854" s="3">
        <v>0.0</v>
      </c>
      <c r="I9854" s="3">
        <v>0.0</v>
      </c>
    </row>
    <row r="9855" ht="14.25" customHeight="1">
      <c r="A9855" s="3" t="str">
        <f t="shared" si="4"/>
        <v>Apr2021</v>
      </c>
      <c r="B9855" s="21">
        <v>44287.0</v>
      </c>
      <c r="C9855" s="3">
        <v>32.0</v>
      </c>
      <c r="D9855" s="3" t="s">
        <v>216</v>
      </c>
      <c r="E9855" s="3" t="s">
        <v>188</v>
      </c>
      <c r="F9855" s="3" t="s">
        <v>108</v>
      </c>
      <c r="G9855" s="3">
        <f t="array" ref="G9855">INDEX('Apr2021'!$A$1:$BP$55,MATCH($D9855,'Apr2021'!$A:$A,0),MATCH($E9855,'Apr2021'!$2:$2,0))</f>
        <v>0</v>
      </c>
      <c r="H9855" s="3">
        <v>0.0</v>
      </c>
      <c r="I9855" s="3">
        <v>0.0</v>
      </c>
    </row>
    <row r="9856" ht="14.25" customHeight="1">
      <c r="A9856" s="3" t="str">
        <f t="shared" si="4"/>
        <v>Apr2021</v>
      </c>
      <c r="B9856" s="21">
        <v>44287.0</v>
      </c>
      <c r="C9856" s="3">
        <v>33.0</v>
      </c>
      <c r="D9856" s="3" t="s">
        <v>216</v>
      </c>
      <c r="E9856" s="3" t="s">
        <v>189</v>
      </c>
      <c r="F9856" s="3" t="s">
        <v>108</v>
      </c>
      <c r="G9856" s="3">
        <f t="array" ref="G9856">INDEX('Apr2021'!$A$1:$BP$55,MATCH($D9856,'Apr2021'!$A:$A,0),MATCH($E9856,'Apr2021'!$2:$2,0))</f>
        <v>0</v>
      </c>
      <c r="H9856" s="3">
        <v>0.0</v>
      </c>
      <c r="I9856" s="3">
        <v>0.0</v>
      </c>
    </row>
    <row r="9857" ht="14.25" customHeight="1">
      <c r="A9857" s="3" t="str">
        <f t="shared" si="4"/>
        <v>Apr2021</v>
      </c>
      <c r="B9857" s="21">
        <v>44287.0</v>
      </c>
      <c r="C9857" s="3">
        <v>34.0</v>
      </c>
      <c r="D9857" s="3" t="s">
        <v>216</v>
      </c>
      <c r="E9857" s="3" t="s">
        <v>164</v>
      </c>
      <c r="F9857" s="3" t="s">
        <v>112</v>
      </c>
      <c r="G9857" s="3">
        <f t="array" ref="G9857">INDEX('Apr2021'!$A$1:$BP$55,MATCH($D9857,'Apr2021'!$A:$A,0),MATCH($E9857,'Apr2021'!$2:$2,0))</f>
        <v>0</v>
      </c>
      <c r="H9857" s="3">
        <v>0.0</v>
      </c>
      <c r="I9857" s="3">
        <v>0.0</v>
      </c>
    </row>
    <row r="9858" ht="14.25" customHeight="1">
      <c r="A9858" s="3" t="str">
        <f t="shared" si="4"/>
        <v>Apr2021</v>
      </c>
      <c r="B9858" s="21">
        <v>44287.0</v>
      </c>
      <c r="C9858" s="3">
        <v>35.0</v>
      </c>
      <c r="D9858" s="3" t="s">
        <v>216</v>
      </c>
      <c r="E9858" s="3" t="s">
        <v>180</v>
      </c>
      <c r="F9858" s="3" t="s">
        <v>110</v>
      </c>
      <c r="G9858" s="3">
        <f t="array" ref="G9858">INDEX('Apr2021'!$A$1:$BP$55,MATCH($D9858,'Apr2021'!$A:$A,0),MATCH($E9858,'Apr2021'!$2:$2,0))</f>
        <v>0</v>
      </c>
      <c r="H9858" s="3">
        <v>0.0</v>
      </c>
      <c r="I9858" s="3">
        <v>0.0</v>
      </c>
    </row>
    <row r="9859" ht="14.25" customHeight="1">
      <c r="A9859" s="3" t="str">
        <f t="shared" si="4"/>
        <v>Apr2021</v>
      </c>
      <c r="B9859" s="21">
        <v>44287.0</v>
      </c>
      <c r="C9859" s="3">
        <v>36.0</v>
      </c>
      <c r="D9859" s="3" t="s">
        <v>216</v>
      </c>
      <c r="E9859" s="3" t="s">
        <v>181</v>
      </c>
      <c r="F9859" s="3" t="s">
        <v>108</v>
      </c>
      <c r="G9859" s="3">
        <f t="array" ref="G9859">INDEX('Apr2021'!$A$1:$BP$55,MATCH($D9859,'Apr2021'!$A:$A,0),MATCH($E9859,'Apr2021'!$2:$2,0))</f>
        <v>0</v>
      </c>
      <c r="H9859" s="3">
        <v>0.0</v>
      </c>
      <c r="I9859" s="3">
        <v>0.0</v>
      </c>
    </row>
    <row r="9860" ht="14.25" customHeight="1">
      <c r="A9860" s="3" t="str">
        <f t="shared" si="4"/>
        <v>Apr2021</v>
      </c>
      <c r="B9860" s="21">
        <v>44287.0</v>
      </c>
      <c r="C9860" s="3">
        <v>37.0</v>
      </c>
      <c r="D9860" s="3" t="s">
        <v>216</v>
      </c>
      <c r="E9860" s="3" t="s">
        <v>244</v>
      </c>
      <c r="F9860" s="3" t="s">
        <v>109</v>
      </c>
      <c r="G9860" s="3">
        <f t="array" ref="G9860">INDEX('Apr2021'!$A$1:$BP$55,MATCH($D9860,'Apr2021'!$A:$A,0),MATCH($E9860,'Apr2021'!$2:$2,0))</f>
        <v>0</v>
      </c>
      <c r="H9860" s="3">
        <v>0.0</v>
      </c>
      <c r="I9860" s="3">
        <v>0.0</v>
      </c>
    </row>
    <row r="9861" ht="14.25" customHeight="1">
      <c r="A9861" s="3" t="str">
        <f t="shared" si="4"/>
        <v>Apr2021</v>
      </c>
      <c r="B9861" s="21">
        <v>44287.0</v>
      </c>
      <c r="C9861" s="3">
        <v>38.0</v>
      </c>
      <c r="D9861" s="3" t="s">
        <v>216</v>
      </c>
      <c r="E9861" s="3" t="s">
        <v>185</v>
      </c>
      <c r="F9861" s="3" t="s">
        <v>110</v>
      </c>
      <c r="G9861" s="3">
        <f t="array" ref="G9861">INDEX('Apr2021'!$A$1:$BP$55,MATCH($D9861,'Apr2021'!$A:$A,0),MATCH($E9861,'Apr2021'!$2:$2,0))</f>
        <v>0</v>
      </c>
      <c r="H9861" s="3">
        <v>0.0</v>
      </c>
      <c r="I9861" s="3">
        <v>0.0</v>
      </c>
    </row>
    <row r="9862" ht="14.25" customHeight="1">
      <c r="A9862" s="3" t="str">
        <f t="shared" si="4"/>
        <v>Apr2021</v>
      </c>
      <c r="B9862" s="21">
        <v>44287.0</v>
      </c>
      <c r="C9862" s="3">
        <v>39.0</v>
      </c>
      <c r="D9862" s="3" t="s">
        <v>216</v>
      </c>
      <c r="E9862" s="3" t="s">
        <v>246</v>
      </c>
      <c r="F9862" s="3" t="s">
        <v>110</v>
      </c>
      <c r="G9862" s="3">
        <f t="array" ref="G9862">INDEX('Apr2021'!$A$1:$BP$55,MATCH($D9862,'Apr2021'!$A:$A,0),MATCH($E9862,'Apr2021'!$2:$2,0))</f>
        <v>0</v>
      </c>
      <c r="H9862" s="3">
        <v>0.0</v>
      </c>
      <c r="I9862" s="3">
        <v>0.0</v>
      </c>
    </row>
    <row r="9863" ht="14.25" customHeight="1">
      <c r="A9863" s="3" t="str">
        <f t="shared" si="4"/>
        <v>Apr2021</v>
      </c>
      <c r="B9863" s="21">
        <v>44287.0</v>
      </c>
      <c r="C9863" s="3">
        <v>40.0</v>
      </c>
      <c r="D9863" s="3" t="s">
        <v>216</v>
      </c>
      <c r="E9863" s="3" t="s">
        <v>259</v>
      </c>
      <c r="F9863" s="3" t="s">
        <v>115</v>
      </c>
      <c r="G9863" s="3">
        <f t="array" ref="G9863">INDEX('Apr2021'!$A$1:$BP$55,MATCH($D9863,'Apr2021'!$A:$A,0),MATCH($E9863,'Apr2021'!$2:$2,0))</f>
        <v>0</v>
      </c>
      <c r="H9863" s="3">
        <v>0.0</v>
      </c>
      <c r="I9863" s="3">
        <v>0.0</v>
      </c>
    </row>
    <row r="9864" ht="14.25" customHeight="1">
      <c r="A9864" s="3" t="str">
        <f t="shared" si="4"/>
        <v>Apr2021</v>
      </c>
      <c r="B9864" s="21">
        <v>44287.0</v>
      </c>
      <c r="C9864" s="3">
        <v>41.0</v>
      </c>
      <c r="D9864" s="3" t="s">
        <v>216</v>
      </c>
      <c r="E9864" s="3" t="s">
        <v>260</v>
      </c>
      <c r="F9864" s="3" t="s">
        <v>109</v>
      </c>
      <c r="G9864" s="3">
        <f t="array" ref="G9864">INDEX('Apr2021'!$A$1:$BP$55,MATCH($D9864,'Apr2021'!$A:$A,0),MATCH($E9864,'Apr2021'!$2:$2,0))</f>
        <v>0</v>
      </c>
      <c r="H9864" s="3">
        <v>0.0</v>
      </c>
      <c r="I9864" s="3">
        <v>0.0</v>
      </c>
    </row>
    <row r="9865" ht="14.25" customHeight="1">
      <c r="A9865" s="3" t="str">
        <f t="shared" si="4"/>
        <v>Apr2021</v>
      </c>
      <c r="B9865" s="21">
        <v>44287.0</v>
      </c>
      <c r="C9865" s="3">
        <v>42.0</v>
      </c>
      <c r="D9865" s="3" t="s">
        <v>216</v>
      </c>
      <c r="E9865" s="3" t="s">
        <v>213</v>
      </c>
      <c r="F9865" s="3" t="s">
        <v>108</v>
      </c>
      <c r="G9865" s="3">
        <f t="array" ref="G9865">INDEX('Apr2021'!$A$1:$BP$55,MATCH($D9865,'Apr2021'!$A:$A,0),MATCH($E9865,'Apr2021'!$2:$2,0))</f>
        <v>0</v>
      </c>
      <c r="H9865" s="3">
        <v>0.0</v>
      </c>
      <c r="I9865" s="3">
        <v>0.0</v>
      </c>
    </row>
    <row r="9866" ht="14.25" customHeight="1">
      <c r="A9866" s="3" t="str">
        <f t="shared" si="4"/>
        <v>Apr2021</v>
      </c>
      <c r="B9866" s="21">
        <v>44287.0</v>
      </c>
      <c r="C9866" s="3">
        <v>43.0</v>
      </c>
      <c r="D9866" s="3" t="s">
        <v>216</v>
      </c>
      <c r="E9866" s="3" t="s">
        <v>190</v>
      </c>
      <c r="F9866" s="3" t="s">
        <v>108</v>
      </c>
      <c r="G9866" s="3">
        <f t="array" ref="G9866">INDEX('Apr2021'!$A$1:$BP$55,MATCH($D9866,'Apr2021'!$A:$A,0),MATCH($E9866,'Apr2021'!$2:$2,0))</f>
        <v>0</v>
      </c>
      <c r="H9866" s="3">
        <v>0.0</v>
      </c>
      <c r="I9866" s="3">
        <v>0.0</v>
      </c>
    </row>
    <row r="9867" ht="14.25" customHeight="1">
      <c r="A9867" s="3" t="str">
        <f t="shared" si="4"/>
        <v>Apr2021</v>
      </c>
      <c r="B9867" s="21">
        <v>44287.0</v>
      </c>
      <c r="C9867" s="3">
        <v>44.0</v>
      </c>
      <c r="D9867" s="3" t="s">
        <v>216</v>
      </c>
      <c r="E9867" s="3" t="s">
        <v>167</v>
      </c>
      <c r="F9867" s="3" t="s">
        <v>109</v>
      </c>
      <c r="G9867" s="3">
        <f t="array" ref="G9867">INDEX('Apr2021'!$A$1:$BP$55,MATCH($D9867,'Apr2021'!$A:$A,0),MATCH($E9867,'Apr2021'!$2:$2,0))</f>
        <v>0</v>
      </c>
      <c r="H9867" s="3">
        <v>0.0</v>
      </c>
      <c r="I9867" s="3">
        <v>0.0</v>
      </c>
    </row>
    <row r="9868" ht="14.25" customHeight="1">
      <c r="A9868" s="3" t="str">
        <f t="shared" si="4"/>
        <v>Apr2021</v>
      </c>
      <c r="B9868" s="21">
        <v>44287.0</v>
      </c>
      <c r="C9868" s="3">
        <v>45.0</v>
      </c>
      <c r="D9868" s="3" t="s">
        <v>216</v>
      </c>
      <c r="E9868" s="3" t="s">
        <v>250</v>
      </c>
      <c r="F9868" s="3" t="s">
        <v>108</v>
      </c>
      <c r="G9868" s="3">
        <f t="array" ref="G9868">INDEX('Apr2021'!$A$1:$BP$55,MATCH($D9868,'Apr2021'!$A:$A,0),MATCH($E9868,'Apr2021'!$2:$2,0))</f>
        <v>0</v>
      </c>
      <c r="H9868" s="3">
        <v>0.0</v>
      </c>
      <c r="I9868" s="3">
        <v>0.0</v>
      </c>
    </row>
    <row r="9869" ht="14.25" customHeight="1">
      <c r="A9869" s="3" t="str">
        <f t="shared" si="4"/>
        <v>Apr2021</v>
      </c>
      <c r="B9869" s="21">
        <v>44287.0</v>
      </c>
      <c r="C9869" s="3">
        <v>46.0</v>
      </c>
      <c r="D9869" s="3" t="s">
        <v>216</v>
      </c>
      <c r="E9869" s="3" t="s">
        <v>176</v>
      </c>
      <c r="F9869" s="3" t="s">
        <v>109</v>
      </c>
      <c r="G9869" s="3">
        <f t="array" ref="G9869">INDEX('Apr2021'!$A$1:$BP$55,MATCH($D9869,'Apr2021'!$A:$A,0),MATCH($E9869,'Apr2021'!$2:$2,0))</f>
        <v>0</v>
      </c>
      <c r="H9869" s="3">
        <v>0.0</v>
      </c>
      <c r="I9869" s="3">
        <v>0.0</v>
      </c>
    </row>
    <row r="9870" ht="14.25" customHeight="1">
      <c r="A9870" s="3" t="str">
        <f t="shared" si="4"/>
        <v>Apr2021</v>
      </c>
      <c r="B9870" s="21">
        <v>44287.0</v>
      </c>
      <c r="C9870" s="3">
        <v>47.0</v>
      </c>
      <c r="D9870" s="3" t="s">
        <v>216</v>
      </c>
      <c r="E9870" s="3" t="s">
        <v>193</v>
      </c>
      <c r="F9870" s="3" t="s">
        <v>108</v>
      </c>
      <c r="G9870" s="3">
        <f t="array" ref="G9870">INDEX('Apr2021'!$A$1:$BP$55,MATCH($D9870,'Apr2021'!$A:$A,0),MATCH($E9870,'Apr2021'!$2:$2,0))</f>
        <v>0</v>
      </c>
      <c r="H9870" s="3">
        <v>0.0</v>
      </c>
      <c r="I9870" s="3">
        <v>0.0</v>
      </c>
    </row>
    <row r="9871" ht="14.25" customHeight="1">
      <c r="A9871" s="3" t="str">
        <f t="shared" si="4"/>
        <v>Apr2021</v>
      </c>
      <c r="B9871" s="21">
        <v>44287.0</v>
      </c>
      <c r="C9871" s="3">
        <v>48.0</v>
      </c>
      <c r="D9871" s="3" t="s">
        <v>216</v>
      </c>
      <c r="E9871" s="3" t="s">
        <v>215</v>
      </c>
      <c r="F9871" s="3" t="s">
        <v>108</v>
      </c>
      <c r="G9871" s="3">
        <f t="array" ref="G9871">INDEX('Apr2021'!$A$1:$BP$55,MATCH($D9871,'Apr2021'!$A:$A,0),MATCH($E9871,'Apr2021'!$2:$2,0))</f>
        <v>0</v>
      </c>
      <c r="H9871" s="3">
        <v>0.0</v>
      </c>
      <c r="I9871" s="3">
        <v>0.0</v>
      </c>
    </row>
    <row r="9872" ht="14.25" customHeight="1">
      <c r="A9872" s="3" t="str">
        <f t="shared" si="4"/>
        <v>Apr2021</v>
      </c>
      <c r="B9872" s="21">
        <v>44287.0</v>
      </c>
      <c r="C9872" s="3">
        <v>49.0</v>
      </c>
      <c r="D9872" s="3" t="s">
        <v>216</v>
      </c>
      <c r="E9872" s="3" t="s">
        <v>261</v>
      </c>
      <c r="F9872" s="3" t="s">
        <v>112</v>
      </c>
      <c r="G9872" s="3">
        <f t="array" ref="G9872">INDEX('Apr2021'!$A$1:$BP$55,MATCH($D9872,'Apr2021'!$A:$A,0),MATCH($E9872,'Apr2021'!$2:$2,0))</f>
        <v>0</v>
      </c>
      <c r="H9872" s="3">
        <v>0.0</v>
      </c>
      <c r="I9872" s="3">
        <v>0.0</v>
      </c>
    </row>
    <row r="9873" ht="14.25" customHeight="1">
      <c r="A9873" s="3" t="str">
        <f t="shared" si="4"/>
        <v>Apr2021</v>
      </c>
      <c r="B9873" s="21">
        <v>44287.0</v>
      </c>
      <c r="C9873" s="3">
        <v>50.0</v>
      </c>
      <c r="D9873" s="3" t="s">
        <v>216</v>
      </c>
      <c r="E9873" s="3" t="s">
        <v>169</v>
      </c>
      <c r="F9873" s="3" t="s">
        <v>110</v>
      </c>
      <c r="G9873" s="3">
        <f t="array" ref="G9873">INDEX('Apr2021'!$A$1:$BP$55,MATCH($D9873,'Apr2021'!$A:$A,0),MATCH($E9873,'Apr2021'!$2:$2,0))</f>
        <v>0</v>
      </c>
      <c r="H9873" s="3">
        <v>0.0</v>
      </c>
      <c r="I9873" s="3">
        <v>0.0</v>
      </c>
    </row>
    <row r="9874" ht="14.25" customHeight="1">
      <c r="A9874" s="3" t="str">
        <f t="shared" si="4"/>
        <v>Apr2021</v>
      </c>
      <c r="B9874" s="21">
        <v>44287.0</v>
      </c>
      <c r="C9874" s="3">
        <v>51.0</v>
      </c>
      <c r="D9874" s="3" t="s">
        <v>216</v>
      </c>
      <c r="E9874" s="3" t="s">
        <v>179</v>
      </c>
      <c r="F9874" s="3" t="s">
        <v>109</v>
      </c>
      <c r="G9874" s="3">
        <f t="array" ref="G9874">INDEX('Apr2021'!$A$1:$BP$55,MATCH($D9874,'Apr2021'!$A:$A,0),MATCH($E9874,'Apr2021'!$2:$2,0))</f>
        <v>0</v>
      </c>
      <c r="H9874" s="3">
        <v>0.0</v>
      </c>
      <c r="I9874" s="3">
        <v>0.0</v>
      </c>
    </row>
    <row r="9875" ht="14.25" customHeight="1">
      <c r="A9875" s="3" t="str">
        <f t="shared" si="4"/>
        <v>Apr2021</v>
      </c>
      <c r="B9875" s="21">
        <v>44287.0</v>
      </c>
      <c r="C9875" s="3">
        <v>52.0</v>
      </c>
      <c r="D9875" s="3" t="s">
        <v>216</v>
      </c>
      <c r="E9875" s="3" t="s">
        <v>150</v>
      </c>
      <c r="F9875" s="3" t="s">
        <v>108</v>
      </c>
      <c r="G9875" s="3">
        <f t="array" ref="G9875">INDEX('Apr2021'!$A$1:$BP$55,MATCH($D9875,'Apr2021'!$A:$A,0),MATCH($E9875,'Apr2021'!$2:$2,0))</f>
        <v>0</v>
      </c>
      <c r="H9875" s="3">
        <v>0.0</v>
      </c>
      <c r="I9875" s="3">
        <v>0.0</v>
      </c>
    </row>
    <row r="9876" ht="14.25" customHeight="1">
      <c r="A9876" s="3" t="str">
        <f t="shared" si="4"/>
        <v>Apr2021</v>
      </c>
      <c r="B9876" s="21">
        <v>44287.0</v>
      </c>
      <c r="C9876" s="3">
        <v>53.0</v>
      </c>
      <c r="D9876" s="3" t="s">
        <v>216</v>
      </c>
      <c r="E9876" s="3" t="s">
        <v>205</v>
      </c>
      <c r="F9876" s="3" t="s">
        <v>108</v>
      </c>
      <c r="G9876" s="3">
        <f t="array" ref="G9876">INDEX('Apr2021'!$A$1:$BP$55,MATCH($D9876,'Apr2021'!$A:$A,0),MATCH($E9876,'Apr2021'!$2:$2,0))</f>
        <v>0</v>
      </c>
      <c r="H9876" s="3">
        <v>0.0</v>
      </c>
      <c r="I9876" s="3">
        <v>0.0</v>
      </c>
    </row>
    <row r="9877" ht="14.25" customHeight="1">
      <c r="A9877" s="3" t="str">
        <f t="shared" si="4"/>
        <v>Apr2021</v>
      </c>
      <c r="B9877" s="21">
        <v>44287.0</v>
      </c>
      <c r="C9877" s="3">
        <v>54.0</v>
      </c>
      <c r="D9877" s="3" t="s">
        <v>216</v>
      </c>
      <c r="E9877" s="3" t="s">
        <v>170</v>
      </c>
      <c r="F9877" s="3" t="s">
        <v>109</v>
      </c>
      <c r="G9877" s="3">
        <f t="array" ref="G9877">INDEX('Apr2021'!$A$1:$BP$55,MATCH($D9877,'Apr2021'!$A:$A,0),MATCH($E9877,'Apr2021'!$2:$2,0))</f>
        <v>0</v>
      </c>
      <c r="H9877" s="3">
        <v>0.0</v>
      </c>
      <c r="I9877" s="3">
        <v>0.0</v>
      </c>
    </row>
    <row r="9878" ht="14.25" customHeight="1">
      <c r="A9878" s="3" t="str">
        <f t="shared" si="4"/>
        <v>Apr2021</v>
      </c>
      <c r="B9878" s="21">
        <v>44287.0</v>
      </c>
      <c r="C9878" s="3">
        <v>55.0</v>
      </c>
      <c r="D9878" s="3" t="s">
        <v>216</v>
      </c>
      <c r="E9878" s="3" t="s">
        <v>257</v>
      </c>
      <c r="F9878" s="3" t="s">
        <v>110</v>
      </c>
      <c r="G9878" s="3">
        <f t="array" ref="G9878">INDEX('Apr2021'!$A$1:$BP$55,MATCH($D9878,'Apr2021'!$A:$A,0),MATCH($E9878,'Apr2021'!$2:$2,0))</f>
        <v>0</v>
      </c>
      <c r="H9878" s="3">
        <v>0.0</v>
      </c>
      <c r="I9878" s="3">
        <v>0.0</v>
      </c>
    </row>
    <row r="9879" ht="14.25" customHeight="1">
      <c r="A9879" s="3" t="str">
        <f t="shared" si="4"/>
        <v>Apr2021</v>
      </c>
      <c r="B9879" s="21">
        <v>44287.0</v>
      </c>
      <c r="C9879" s="3">
        <v>1.0</v>
      </c>
      <c r="D9879" s="3" t="s">
        <v>139</v>
      </c>
      <c r="E9879" s="3" t="s">
        <v>137</v>
      </c>
      <c r="F9879" s="3" t="s">
        <v>108</v>
      </c>
      <c r="G9879" s="3">
        <f t="array" ref="G9879">INDEX('Apr2021'!$A$1:$BP$55,MATCH($D9879,'Apr2021'!$A:$A,0),MATCH($E9879,'Apr2021'!$2:$2,0))</f>
        <v>0</v>
      </c>
      <c r="H9879" s="3">
        <v>0.0</v>
      </c>
      <c r="I9879" s="3">
        <v>0.0</v>
      </c>
    </row>
    <row r="9880" ht="14.25" customHeight="1">
      <c r="A9880" s="3" t="str">
        <f t="shared" si="4"/>
        <v>Apr2021</v>
      </c>
      <c r="B9880" s="21">
        <v>44287.0</v>
      </c>
      <c r="C9880" s="3">
        <v>2.0</v>
      </c>
      <c r="D9880" s="3" t="s">
        <v>139</v>
      </c>
      <c r="E9880" s="3" t="s">
        <v>138</v>
      </c>
      <c r="F9880" s="3" t="s">
        <v>108</v>
      </c>
      <c r="G9880" s="3">
        <f t="array" ref="G9880">INDEX('Apr2021'!$A$1:$BP$55,MATCH($D9880,'Apr2021'!$A:$A,0),MATCH($E9880,'Apr2021'!$2:$2,0))</f>
        <v>0</v>
      </c>
      <c r="H9880" s="3">
        <v>0.0</v>
      </c>
      <c r="I9880" s="3">
        <v>0.0</v>
      </c>
    </row>
    <row r="9881" ht="14.25" customHeight="1">
      <c r="A9881" s="3" t="str">
        <f t="shared" si="4"/>
        <v>Apr2021</v>
      </c>
      <c r="B9881" s="21">
        <v>44287.0</v>
      </c>
      <c r="C9881" s="3">
        <v>3.0</v>
      </c>
      <c r="D9881" s="3" t="s">
        <v>139</v>
      </c>
      <c r="E9881" s="3" t="s">
        <v>146</v>
      </c>
      <c r="F9881" s="3" t="s">
        <v>108</v>
      </c>
      <c r="G9881" s="3">
        <f t="array" ref="G9881">INDEX('Apr2021'!$A$1:$BP$55,MATCH($D9881,'Apr2021'!$A:$A,0),MATCH($E9881,'Apr2021'!$2:$2,0))</f>
        <v>0</v>
      </c>
      <c r="H9881" s="3">
        <v>0.0</v>
      </c>
      <c r="I9881" s="3">
        <v>0.0</v>
      </c>
    </row>
    <row r="9882" ht="14.25" customHeight="1">
      <c r="A9882" s="3" t="str">
        <f t="shared" si="4"/>
        <v>Apr2021</v>
      </c>
      <c r="B9882" s="21">
        <v>44287.0</v>
      </c>
      <c r="C9882" s="3">
        <v>4.0</v>
      </c>
      <c r="D9882" s="3" t="s">
        <v>139</v>
      </c>
      <c r="E9882" s="3" t="s">
        <v>136</v>
      </c>
      <c r="F9882" s="3" t="s">
        <v>108</v>
      </c>
      <c r="G9882" s="3">
        <f t="array" ref="G9882">INDEX('Apr2021'!$A$1:$BP$55,MATCH($D9882,'Apr2021'!$A:$A,0),MATCH($E9882,'Apr2021'!$2:$2,0))</f>
        <v>0</v>
      </c>
      <c r="H9882" s="3">
        <v>0.0</v>
      </c>
      <c r="I9882" s="3">
        <v>0.0</v>
      </c>
    </row>
    <row r="9883" ht="14.25" customHeight="1">
      <c r="A9883" s="3" t="str">
        <f t="shared" si="4"/>
        <v>Apr2021</v>
      </c>
      <c r="B9883" s="21">
        <v>44287.0</v>
      </c>
      <c r="C9883" s="3">
        <v>5.0</v>
      </c>
      <c r="D9883" s="3" t="s">
        <v>139</v>
      </c>
      <c r="E9883" s="3" t="s">
        <v>140</v>
      </c>
      <c r="F9883" s="3" t="s">
        <v>108</v>
      </c>
      <c r="G9883" s="3">
        <f t="array" ref="G9883">INDEX('Apr2021'!$A$1:$BP$55,MATCH($D9883,'Apr2021'!$A:$A,0),MATCH($E9883,'Apr2021'!$2:$2,0))</f>
        <v>0</v>
      </c>
      <c r="H9883" s="3">
        <v>0.0</v>
      </c>
      <c r="I9883" s="3">
        <v>0.0</v>
      </c>
    </row>
    <row r="9884" ht="14.25" customHeight="1">
      <c r="A9884" s="3" t="str">
        <f t="shared" si="4"/>
        <v>Apr2021</v>
      </c>
      <c r="B9884" s="21">
        <v>44287.0</v>
      </c>
      <c r="C9884" s="3">
        <v>6.0</v>
      </c>
      <c r="D9884" s="3" t="s">
        <v>139</v>
      </c>
      <c r="E9884" s="3" t="s">
        <v>141</v>
      </c>
      <c r="F9884" s="3" t="s">
        <v>109</v>
      </c>
      <c r="G9884" s="3">
        <f t="array" ref="G9884">INDEX('Apr2021'!$A$1:$BP$55,MATCH($D9884,'Apr2021'!$A:$A,0),MATCH($E9884,'Apr2021'!$2:$2,0))</f>
        <v>0</v>
      </c>
      <c r="H9884" s="3">
        <v>0.0</v>
      </c>
      <c r="I9884" s="3">
        <v>0.0</v>
      </c>
    </row>
    <row r="9885" ht="14.25" customHeight="1">
      <c r="A9885" s="3" t="str">
        <f t="shared" si="4"/>
        <v>Apr2021</v>
      </c>
      <c r="B9885" s="21">
        <v>44287.0</v>
      </c>
      <c r="C9885" s="3">
        <v>7.0</v>
      </c>
      <c r="D9885" s="3" t="s">
        <v>139</v>
      </c>
      <c r="E9885" s="3" t="s">
        <v>142</v>
      </c>
      <c r="F9885" s="3" t="s">
        <v>108</v>
      </c>
      <c r="G9885" s="3">
        <f t="array" ref="G9885">INDEX('Apr2021'!$A$1:$BP$55,MATCH($D9885,'Apr2021'!$A:$A,0),MATCH($E9885,'Apr2021'!$2:$2,0))</f>
        <v>0</v>
      </c>
      <c r="H9885" s="3">
        <v>0.0</v>
      </c>
      <c r="I9885" s="3">
        <v>0.0</v>
      </c>
    </row>
    <row r="9886" ht="14.25" customHeight="1">
      <c r="A9886" s="3" t="str">
        <f t="shared" si="4"/>
        <v>Apr2021</v>
      </c>
      <c r="B9886" s="21">
        <v>44287.0</v>
      </c>
      <c r="C9886" s="3">
        <v>8.0</v>
      </c>
      <c r="D9886" s="3" t="s">
        <v>139</v>
      </c>
      <c r="E9886" s="3" t="s">
        <v>139</v>
      </c>
      <c r="F9886" s="3" t="s">
        <v>108</v>
      </c>
      <c r="G9886" s="3">
        <f t="array" ref="G9886">INDEX('Apr2021'!$A$1:$BP$55,MATCH($D9886,'Apr2021'!$A:$A,0),MATCH($E9886,'Apr2021'!$2:$2,0))</f>
        <v>0</v>
      </c>
      <c r="H9886" s="3">
        <v>0.0</v>
      </c>
      <c r="I9886" s="3">
        <v>0.0</v>
      </c>
    </row>
    <row r="9887" ht="14.25" customHeight="1">
      <c r="A9887" s="3" t="str">
        <f t="shared" si="4"/>
        <v>Apr2021</v>
      </c>
      <c r="B9887" s="21">
        <v>44287.0</v>
      </c>
      <c r="C9887" s="3">
        <v>9.0</v>
      </c>
      <c r="D9887" s="3" t="s">
        <v>139</v>
      </c>
      <c r="E9887" s="3" t="s">
        <v>143</v>
      </c>
      <c r="F9887" s="3" t="s">
        <v>108</v>
      </c>
      <c r="G9887" s="3">
        <f t="array" ref="G9887">INDEX('Apr2021'!$A$1:$BP$55,MATCH($D9887,'Apr2021'!$A:$A,0),MATCH($E9887,'Apr2021'!$2:$2,0))</f>
        <v>0</v>
      </c>
      <c r="H9887" s="3">
        <v>0.0</v>
      </c>
      <c r="I9887" s="3">
        <v>0.0</v>
      </c>
    </row>
    <row r="9888" ht="14.25" customHeight="1">
      <c r="A9888" s="3" t="str">
        <f t="shared" si="4"/>
        <v>Apr2021</v>
      </c>
      <c r="B9888" s="21">
        <v>44287.0</v>
      </c>
      <c r="C9888" s="3">
        <v>10.0</v>
      </c>
      <c r="D9888" s="3" t="s">
        <v>139</v>
      </c>
      <c r="E9888" s="3" t="s">
        <v>147</v>
      </c>
      <c r="F9888" s="3" t="s">
        <v>110</v>
      </c>
      <c r="G9888" s="3" t="str">
        <f t="array" ref="G9888">INDEX('Apr2021'!$A$1:$BP$55,MATCH($D9888,'Apr2021'!$A:$A,0),MATCH($E9888,'Apr2021'!$2:$2,0))</f>
        <v>Suppressed</v>
      </c>
      <c r="H9888" s="3">
        <v>1.0</v>
      </c>
      <c r="I9888" s="3">
        <v>2.0</v>
      </c>
    </row>
    <row r="9889" ht="14.25" customHeight="1">
      <c r="A9889" s="3" t="str">
        <f t="shared" si="4"/>
        <v>Apr2021</v>
      </c>
      <c r="B9889" s="21">
        <v>44287.0</v>
      </c>
      <c r="C9889" s="3">
        <v>11.0</v>
      </c>
      <c r="D9889" s="3" t="s">
        <v>139</v>
      </c>
      <c r="E9889" s="3" t="s">
        <v>148</v>
      </c>
      <c r="F9889" s="3" t="s">
        <v>108</v>
      </c>
      <c r="G9889" s="3">
        <f t="array" ref="G9889">INDEX('Apr2021'!$A$1:$BP$55,MATCH($D9889,'Apr2021'!$A:$A,0),MATCH($E9889,'Apr2021'!$2:$2,0))</f>
        <v>0</v>
      </c>
      <c r="H9889" s="3">
        <v>0.0</v>
      </c>
      <c r="I9889" s="3">
        <v>0.0</v>
      </c>
    </row>
    <row r="9890" ht="14.25" customHeight="1">
      <c r="A9890" s="3" t="str">
        <f t="shared" si="4"/>
        <v>Apr2021</v>
      </c>
      <c r="B9890" s="21">
        <v>44287.0</v>
      </c>
      <c r="C9890" s="3">
        <v>12.0</v>
      </c>
      <c r="D9890" s="3" t="s">
        <v>139</v>
      </c>
      <c r="E9890" s="3" t="s">
        <v>168</v>
      </c>
      <c r="F9890" s="3" t="s">
        <v>112</v>
      </c>
      <c r="G9890" s="3">
        <f t="array" ref="G9890">INDEX('Apr2021'!$A$1:$BP$55,MATCH($D9890,'Apr2021'!$A:$A,0),MATCH($E9890,'Apr2021'!$2:$2,0))</f>
        <v>0</v>
      </c>
      <c r="H9890" s="3">
        <v>0.0</v>
      </c>
      <c r="I9890" s="3">
        <v>0.0</v>
      </c>
    </row>
    <row r="9891" ht="14.25" customHeight="1">
      <c r="A9891" s="3" t="str">
        <f t="shared" si="4"/>
        <v>Apr2021</v>
      </c>
      <c r="B9891" s="21">
        <v>44287.0</v>
      </c>
      <c r="C9891" s="3">
        <v>13.0</v>
      </c>
      <c r="D9891" s="3" t="s">
        <v>139</v>
      </c>
      <c r="E9891" s="3" t="s">
        <v>144</v>
      </c>
      <c r="F9891" s="3" t="s">
        <v>108</v>
      </c>
      <c r="G9891" s="3">
        <f t="array" ref="G9891">INDEX('Apr2021'!$A$1:$BP$55,MATCH($D9891,'Apr2021'!$A:$A,0),MATCH($E9891,'Apr2021'!$2:$2,0))</f>
        <v>0</v>
      </c>
      <c r="H9891" s="3">
        <v>0.0</v>
      </c>
      <c r="I9891" s="3">
        <v>0.0</v>
      </c>
    </row>
    <row r="9892" ht="14.25" customHeight="1">
      <c r="A9892" s="3" t="str">
        <f t="shared" si="4"/>
        <v>Apr2021</v>
      </c>
      <c r="B9892" s="21">
        <v>44287.0</v>
      </c>
      <c r="C9892" s="3">
        <v>14.0</v>
      </c>
      <c r="D9892" s="3" t="s">
        <v>139</v>
      </c>
      <c r="E9892" s="3" t="s">
        <v>149</v>
      </c>
      <c r="F9892" s="3" t="s">
        <v>108</v>
      </c>
      <c r="G9892" s="3">
        <f t="array" ref="G9892">INDEX('Apr2021'!$A$1:$BP$55,MATCH($D9892,'Apr2021'!$A:$A,0),MATCH($E9892,'Apr2021'!$2:$2,0))</f>
        <v>0</v>
      </c>
      <c r="H9892" s="3">
        <v>0.0</v>
      </c>
      <c r="I9892" s="3">
        <v>0.0</v>
      </c>
    </row>
    <row r="9893" ht="14.25" customHeight="1">
      <c r="A9893" s="3" t="str">
        <f t="shared" si="4"/>
        <v>Apr2021</v>
      </c>
      <c r="B9893" s="21">
        <v>44287.0</v>
      </c>
      <c r="C9893" s="3">
        <v>15.0</v>
      </c>
      <c r="D9893" s="3" t="s">
        <v>139</v>
      </c>
      <c r="E9893" s="3" t="s">
        <v>225</v>
      </c>
      <c r="F9893" s="3" t="s">
        <v>109</v>
      </c>
      <c r="G9893" s="3">
        <f t="array" ref="G9893">INDEX('Apr2021'!$A$1:$BP$55,MATCH($D9893,'Apr2021'!$A:$A,0),MATCH($E9893,'Apr2021'!$2:$2,0))</f>
        <v>0</v>
      </c>
      <c r="H9893" s="3">
        <v>0.0</v>
      </c>
      <c r="I9893" s="3">
        <v>0.0</v>
      </c>
    </row>
    <row r="9894" ht="14.25" customHeight="1">
      <c r="A9894" s="3" t="str">
        <f t="shared" si="4"/>
        <v>Apr2021</v>
      </c>
      <c r="B9894" s="21">
        <v>44287.0</v>
      </c>
      <c r="C9894" s="3">
        <v>16.0</v>
      </c>
      <c r="D9894" s="3" t="s">
        <v>139</v>
      </c>
      <c r="E9894" s="3" t="s">
        <v>150</v>
      </c>
      <c r="F9894" s="3" t="s">
        <v>108</v>
      </c>
      <c r="G9894" s="3" t="str">
        <f t="array" ref="G9894">INDEX('Apr2021'!$A$1:$BP$55,MATCH($D9894,'Apr2021'!$A:$A,0),MATCH($E9894,'Apr2021'!$2:$2,0))</f>
        <v>Suppressed</v>
      </c>
      <c r="H9894" s="3">
        <v>1.0</v>
      </c>
      <c r="I9894" s="3">
        <v>2.0</v>
      </c>
    </row>
    <row r="9895" ht="14.25" customHeight="1">
      <c r="A9895" s="3" t="str">
        <f t="shared" si="4"/>
        <v>Apr2021</v>
      </c>
      <c r="B9895" s="21">
        <v>44287.0</v>
      </c>
      <c r="C9895" s="3">
        <v>17.0</v>
      </c>
      <c r="D9895" s="3" t="s">
        <v>139</v>
      </c>
      <c r="E9895" s="3" t="s">
        <v>145</v>
      </c>
      <c r="F9895" s="3" t="s">
        <v>108</v>
      </c>
      <c r="G9895" s="3">
        <f t="array" ref="G9895">INDEX('Apr2021'!$A$1:$BP$55,MATCH($D9895,'Apr2021'!$A:$A,0),MATCH($E9895,'Apr2021'!$2:$2,0))</f>
        <v>0</v>
      </c>
      <c r="H9895" s="3">
        <v>0.0</v>
      </c>
      <c r="I9895" s="3">
        <v>0.0</v>
      </c>
    </row>
    <row r="9896" ht="14.25" customHeight="1">
      <c r="A9896" s="3" t="str">
        <f t="shared" si="4"/>
        <v>Apr2021</v>
      </c>
      <c r="B9896" s="21">
        <v>44287.0</v>
      </c>
      <c r="C9896" s="3">
        <v>18.0</v>
      </c>
      <c r="D9896" s="3" t="s">
        <v>139</v>
      </c>
      <c r="E9896" s="3" t="s">
        <v>159</v>
      </c>
      <c r="F9896" s="3" t="s">
        <v>110</v>
      </c>
      <c r="G9896" s="3" t="str">
        <f t="array" ref="G9896">INDEX('Apr2021'!$A$1:$BP$55,MATCH($D9896,'Apr2021'!$A:$A,0),MATCH($E9896,'Apr2021'!$2:$2,0))</f>
        <v>Suppressed</v>
      </c>
      <c r="H9896" s="3">
        <v>1.0</v>
      </c>
      <c r="I9896" s="3">
        <v>2.0</v>
      </c>
    </row>
    <row r="9897" ht="14.25" customHeight="1">
      <c r="A9897" s="3" t="str">
        <f t="shared" si="4"/>
        <v>Apr2021</v>
      </c>
      <c r="B9897" s="21">
        <v>44287.0</v>
      </c>
      <c r="C9897" s="3">
        <v>19.0</v>
      </c>
      <c r="D9897" s="3" t="s">
        <v>139</v>
      </c>
      <c r="E9897" s="3" t="s">
        <v>166</v>
      </c>
      <c r="F9897" s="3" t="s">
        <v>108</v>
      </c>
      <c r="G9897" s="3">
        <f t="array" ref="G9897">INDEX('Apr2021'!$A$1:$BP$55,MATCH($D9897,'Apr2021'!$A:$A,0),MATCH($E9897,'Apr2021'!$2:$2,0))</f>
        <v>0</v>
      </c>
      <c r="H9897" s="3">
        <v>0.0</v>
      </c>
      <c r="I9897" s="3">
        <v>0.0</v>
      </c>
    </row>
    <row r="9898" ht="14.25" customHeight="1">
      <c r="A9898" s="3" t="str">
        <f t="shared" si="4"/>
        <v>Apr2021</v>
      </c>
      <c r="B9898" s="21">
        <v>44287.0</v>
      </c>
      <c r="C9898" s="3">
        <v>20.0</v>
      </c>
      <c r="D9898" s="3" t="s">
        <v>139</v>
      </c>
      <c r="E9898" s="3" t="s">
        <v>165</v>
      </c>
      <c r="F9898" s="3" t="s">
        <v>111</v>
      </c>
      <c r="G9898" s="3">
        <f t="array" ref="G9898">INDEX('Apr2021'!$A$1:$BP$55,MATCH($D9898,'Apr2021'!$A:$A,0),MATCH($E9898,'Apr2021'!$2:$2,0))</f>
        <v>0</v>
      </c>
      <c r="H9898" s="3">
        <v>0.0</v>
      </c>
      <c r="I9898" s="3">
        <v>0.0</v>
      </c>
    </row>
    <row r="9899" ht="14.25" customHeight="1">
      <c r="A9899" s="3" t="str">
        <f t="shared" si="4"/>
        <v>Apr2021</v>
      </c>
      <c r="B9899" s="21">
        <v>44287.0</v>
      </c>
      <c r="C9899" s="3">
        <v>21.0</v>
      </c>
      <c r="D9899" s="3" t="s">
        <v>139</v>
      </c>
      <c r="E9899" s="3" t="s">
        <v>154</v>
      </c>
      <c r="F9899" s="3" t="s">
        <v>110</v>
      </c>
      <c r="G9899" s="3" t="str">
        <f t="array" ref="G9899">INDEX('Apr2021'!$A$1:$BP$55,MATCH($D9899,'Apr2021'!$A:$A,0),MATCH($E9899,'Apr2021'!$2:$2,0))</f>
        <v>Suppressed</v>
      </c>
      <c r="H9899" s="3">
        <v>1.0</v>
      </c>
      <c r="I9899" s="3">
        <v>2.0</v>
      </c>
    </row>
    <row r="9900" ht="14.25" customHeight="1">
      <c r="A9900" s="3" t="str">
        <f t="shared" si="4"/>
        <v>Apr2021</v>
      </c>
      <c r="B9900" s="21">
        <v>44287.0</v>
      </c>
      <c r="C9900" s="3">
        <v>22.0</v>
      </c>
      <c r="D9900" s="3" t="s">
        <v>139</v>
      </c>
      <c r="E9900" s="3" t="s">
        <v>160</v>
      </c>
      <c r="F9900" s="3" t="s">
        <v>109</v>
      </c>
      <c r="G9900" s="3">
        <f t="array" ref="G9900">INDEX('Apr2021'!$A$1:$BP$55,MATCH($D9900,'Apr2021'!$A:$A,0),MATCH($E9900,'Apr2021'!$2:$2,0))</f>
        <v>0</v>
      </c>
      <c r="H9900" s="3">
        <v>0.0</v>
      </c>
      <c r="I9900" s="3">
        <v>0.0</v>
      </c>
    </row>
    <row r="9901" ht="14.25" customHeight="1">
      <c r="A9901" s="3" t="str">
        <f t="shared" si="4"/>
        <v>Apr2021</v>
      </c>
      <c r="B9901" s="21">
        <v>44287.0</v>
      </c>
      <c r="C9901" s="3">
        <v>23.0</v>
      </c>
      <c r="D9901" s="3" t="s">
        <v>139</v>
      </c>
      <c r="E9901" s="3" t="s">
        <v>155</v>
      </c>
      <c r="F9901" s="3" t="s">
        <v>109</v>
      </c>
      <c r="G9901" s="3">
        <f t="array" ref="G9901">INDEX('Apr2021'!$A$1:$BP$55,MATCH($D9901,'Apr2021'!$A:$A,0),MATCH($E9901,'Apr2021'!$2:$2,0))</f>
        <v>0</v>
      </c>
      <c r="H9901" s="3">
        <v>0.0</v>
      </c>
      <c r="I9901" s="3">
        <v>0.0</v>
      </c>
    </row>
    <row r="9902" ht="14.25" customHeight="1">
      <c r="A9902" s="3" t="str">
        <f t="shared" si="4"/>
        <v>Apr2021</v>
      </c>
      <c r="B9902" s="21">
        <v>44287.0</v>
      </c>
      <c r="C9902" s="3">
        <v>24.0</v>
      </c>
      <c r="D9902" s="3" t="s">
        <v>139</v>
      </c>
      <c r="E9902" s="3" t="s">
        <v>173</v>
      </c>
      <c r="F9902" s="3" t="s">
        <v>110</v>
      </c>
      <c r="G9902" s="3" t="str">
        <f t="array" ref="G9902">INDEX('Apr2021'!$A$1:$BP$55,MATCH($D9902,'Apr2021'!$A:$A,0),MATCH($E9902,'Apr2021'!$2:$2,0))</f>
        <v>Suppressed</v>
      </c>
      <c r="H9902" s="3">
        <v>1.0</v>
      </c>
      <c r="I9902" s="3">
        <v>2.0</v>
      </c>
    </row>
    <row r="9903" ht="14.25" customHeight="1">
      <c r="A9903" s="3" t="str">
        <f t="shared" si="4"/>
        <v>Apr2021</v>
      </c>
      <c r="B9903" s="21">
        <v>44287.0</v>
      </c>
      <c r="C9903" s="3">
        <v>25.0</v>
      </c>
      <c r="D9903" s="3" t="s">
        <v>139</v>
      </c>
      <c r="E9903" s="3" t="s">
        <v>195</v>
      </c>
      <c r="F9903" s="3" t="s">
        <v>110</v>
      </c>
      <c r="G9903" s="3" t="str">
        <f t="array" ref="G9903">INDEX('Apr2021'!$A$1:$BP$55,MATCH($D9903,'Apr2021'!$A:$A,0),MATCH($E9903,'Apr2021'!$2:$2,0))</f>
        <v>Suppressed</v>
      </c>
      <c r="H9903" s="3">
        <v>1.0</v>
      </c>
      <c r="I9903" s="3">
        <v>2.0</v>
      </c>
    </row>
    <row r="9904" ht="14.25" customHeight="1">
      <c r="A9904" s="3" t="str">
        <f t="shared" si="4"/>
        <v>Apr2021</v>
      </c>
      <c r="B9904" s="21">
        <v>44287.0</v>
      </c>
      <c r="C9904" s="3">
        <v>26.0</v>
      </c>
      <c r="D9904" s="3" t="s">
        <v>139</v>
      </c>
      <c r="E9904" s="3" t="s">
        <v>206</v>
      </c>
      <c r="F9904" s="3" t="s">
        <v>108</v>
      </c>
      <c r="G9904" s="3">
        <f t="array" ref="G9904">INDEX('Apr2021'!$A$1:$BP$55,MATCH($D9904,'Apr2021'!$A:$A,0),MATCH($E9904,'Apr2021'!$2:$2,0))</f>
        <v>0</v>
      </c>
      <c r="H9904" s="3">
        <v>0.0</v>
      </c>
      <c r="I9904" s="3">
        <v>0.0</v>
      </c>
    </row>
    <row r="9905" ht="14.25" customHeight="1">
      <c r="A9905" s="3" t="str">
        <f t="shared" si="4"/>
        <v>Apr2021</v>
      </c>
      <c r="B9905" s="21">
        <v>44287.0</v>
      </c>
      <c r="C9905" s="3">
        <v>27.0</v>
      </c>
      <c r="D9905" s="3" t="s">
        <v>139</v>
      </c>
      <c r="E9905" s="3" t="s">
        <v>161</v>
      </c>
      <c r="F9905" s="3" t="s">
        <v>108</v>
      </c>
      <c r="G9905" s="3">
        <f t="array" ref="G9905">INDEX('Apr2021'!$A$1:$BP$55,MATCH($D9905,'Apr2021'!$A:$A,0),MATCH($E9905,'Apr2021'!$2:$2,0))</f>
        <v>0</v>
      </c>
      <c r="H9905" s="3">
        <v>0.0</v>
      </c>
      <c r="I9905" s="3">
        <v>0.0</v>
      </c>
    </row>
    <row r="9906" ht="14.25" customHeight="1">
      <c r="A9906" s="3" t="str">
        <f t="shared" si="4"/>
        <v>Apr2021</v>
      </c>
      <c r="B9906" s="21">
        <v>44287.0</v>
      </c>
      <c r="C9906" s="3">
        <v>28.0</v>
      </c>
      <c r="D9906" s="3" t="s">
        <v>139</v>
      </c>
      <c r="E9906" s="3" t="s">
        <v>157</v>
      </c>
      <c r="F9906" s="3" t="s">
        <v>108</v>
      </c>
      <c r="G9906" s="3">
        <f t="array" ref="G9906">INDEX('Apr2021'!$A$1:$BP$55,MATCH($D9906,'Apr2021'!$A:$A,0),MATCH($E9906,'Apr2021'!$2:$2,0))</f>
        <v>0</v>
      </c>
      <c r="H9906" s="3">
        <v>0.0</v>
      </c>
      <c r="I9906" s="3">
        <v>0.0</v>
      </c>
    </row>
    <row r="9907" ht="14.25" customHeight="1">
      <c r="A9907" s="3" t="str">
        <f t="shared" si="4"/>
        <v>Apr2021</v>
      </c>
      <c r="B9907" s="21">
        <v>44287.0</v>
      </c>
      <c r="C9907" s="3">
        <v>29.0</v>
      </c>
      <c r="D9907" s="3" t="s">
        <v>139</v>
      </c>
      <c r="E9907" s="3" t="s">
        <v>163</v>
      </c>
      <c r="F9907" s="3" t="s">
        <v>109</v>
      </c>
      <c r="G9907" s="3">
        <f t="array" ref="G9907">INDEX('Apr2021'!$A$1:$BP$55,MATCH($D9907,'Apr2021'!$A:$A,0),MATCH($E9907,'Apr2021'!$2:$2,0))</f>
        <v>0</v>
      </c>
      <c r="H9907" s="3">
        <v>0.0</v>
      </c>
      <c r="I9907" s="3">
        <v>0.0</v>
      </c>
    </row>
    <row r="9908" ht="14.25" customHeight="1">
      <c r="A9908" s="3" t="str">
        <f t="shared" si="4"/>
        <v>Apr2021</v>
      </c>
      <c r="B9908" s="21">
        <v>44287.0</v>
      </c>
      <c r="C9908" s="3">
        <v>30.0</v>
      </c>
      <c r="D9908" s="3" t="s">
        <v>139</v>
      </c>
      <c r="E9908" s="3" t="s">
        <v>207</v>
      </c>
      <c r="F9908" s="3" t="s">
        <v>108</v>
      </c>
      <c r="G9908" s="3">
        <f t="array" ref="G9908">INDEX('Apr2021'!$A$1:$BP$55,MATCH($D9908,'Apr2021'!$A:$A,0),MATCH($E9908,'Apr2021'!$2:$2,0))</f>
        <v>0</v>
      </c>
      <c r="H9908" s="3">
        <v>0.0</v>
      </c>
      <c r="I9908" s="3">
        <v>0.0</v>
      </c>
    </row>
    <row r="9909" ht="14.25" customHeight="1">
      <c r="A9909" s="3" t="str">
        <f t="shared" si="4"/>
        <v>Apr2021</v>
      </c>
      <c r="B9909" s="21">
        <v>44287.0</v>
      </c>
      <c r="C9909" s="3">
        <v>31.0</v>
      </c>
      <c r="D9909" s="3" t="s">
        <v>139</v>
      </c>
      <c r="E9909" s="3" t="s">
        <v>158</v>
      </c>
      <c r="F9909" s="3" t="s">
        <v>109</v>
      </c>
      <c r="G9909" s="3">
        <f t="array" ref="G9909">INDEX('Apr2021'!$A$1:$BP$55,MATCH($D9909,'Apr2021'!$A:$A,0),MATCH($E9909,'Apr2021'!$2:$2,0))</f>
        <v>0</v>
      </c>
      <c r="H9909" s="3">
        <v>0.0</v>
      </c>
      <c r="I9909" s="3">
        <v>0.0</v>
      </c>
    </row>
    <row r="9910" ht="14.25" customHeight="1">
      <c r="A9910" s="3" t="str">
        <f t="shared" si="4"/>
        <v>Apr2021</v>
      </c>
      <c r="B9910" s="21">
        <v>44287.0</v>
      </c>
      <c r="C9910" s="3">
        <v>32.0</v>
      </c>
      <c r="D9910" s="3" t="s">
        <v>139</v>
      </c>
      <c r="E9910" s="3" t="s">
        <v>188</v>
      </c>
      <c r="F9910" s="3" t="s">
        <v>108</v>
      </c>
      <c r="G9910" s="3">
        <f t="array" ref="G9910">INDEX('Apr2021'!$A$1:$BP$55,MATCH($D9910,'Apr2021'!$A:$A,0),MATCH($E9910,'Apr2021'!$2:$2,0))</f>
        <v>0</v>
      </c>
      <c r="H9910" s="3">
        <v>0.0</v>
      </c>
      <c r="I9910" s="3">
        <v>0.0</v>
      </c>
    </row>
    <row r="9911" ht="14.25" customHeight="1">
      <c r="A9911" s="3" t="str">
        <f t="shared" si="4"/>
        <v>Apr2021</v>
      </c>
      <c r="B9911" s="21">
        <v>44287.0</v>
      </c>
      <c r="C9911" s="3">
        <v>33.0</v>
      </c>
      <c r="D9911" s="3" t="s">
        <v>139</v>
      </c>
      <c r="E9911" s="3" t="s">
        <v>189</v>
      </c>
      <c r="F9911" s="3" t="s">
        <v>108</v>
      </c>
      <c r="G9911" s="3" t="str">
        <f t="array" ref="G9911">INDEX('Apr2021'!$A$1:$BP$55,MATCH($D9911,'Apr2021'!$A:$A,0),MATCH($E9911,'Apr2021'!$2:$2,0))</f>
        <v>Suppressed</v>
      </c>
      <c r="H9911" s="3">
        <v>1.0</v>
      </c>
      <c r="I9911" s="3">
        <v>2.0</v>
      </c>
    </row>
    <row r="9912" ht="14.25" customHeight="1">
      <c r="A9912" s="3" t="str">
        <f t="shared" si="4"/>
        <v>Apr2021</v>
      </c>
      <c r="B9912" s="21">
        <v>44287.0</v>
      </c>
      <c r="C9912" s="3">
        <v>34.0</v>
      </c>
      <c r="D9912" s="3" t="s">
        <v>139</v>
      </c>
      <c r="E9912" s="3" t="s">
        <v>164</v>
      </c>
      <c r="F9912" s="3" t="s">
        <v>112</v>
      </c>
      <c r="G9912" s="3">
        <f t="array" ref="G9912">INDEX('Apr2021'!$A$1:$BP$55,MATCH($D9912,'Apr2021'!$A:$A,0),MATCH($E9912,'Apr2021'!$2:$2,0))</f>
        <v>0</v>
      </c>
      <c r="H9912" s="3">
        <v>0.0</v>
      </c>
      <c r="I9912" s="3">
        <v>0.0</v>
      </c>
    </row>
    <row r="9913" ht="14.25" customHeight="1">
      <c r="A9913" s="3" t="str">
        <f t="shared" si="4"/>
        <v>Apr2021</v>
      </c>
      <c r="B9913" s="21">
        <v>44287.0</v>
      </c>
      <c r="C9913" s="3">
        <v>35.0</v>
      </c>
      <c r="D9913" s="3" t="s">
        <v>139</v>
      </c>
      <c r="E9913" s="3" t="s">
        <v>180</v>
      </c>
      <c r="F9913" s="3" t="s">
        <v>110</v>
      </c>
      <c r="G9913" s="3">
        <f t="array" ref="G9913">INDEX('Apr2021'!$A$1:$BP$55,MATCH($D9913,'Apr2021'!$A:$A,0),MATCH($E9913,'Apr2021'!$2:$2,0))</f>
        <v>0</v>
      </c>
      <c r="H9913" s="3">
        <v>0.0</v>
      </c>
      <c r="I9913" s="3">
        <v>0.0</v>
      </c>
    </row>
    <row r="9914" ht="14.25" customHeight="1">
      <c r="A9914" s="3" t="str">
        <f t="shared" si="4"/>
        <v>Apr2021</v>
      </c>
      <c r="B9914" s="21">
        <v>44287.0</v>
      </c>
      <c r="C9914" s="3">
        <v>36.0</v>
      </c>
      <c r="D9914" s="3" t="s">
        <v>139</v>
      </c>
      <c r="E9914" s="3" t="s">
        <v>181</v>
      </c>
      <c r="F9914" s="3" t="s">
        <v>108</v>
      </c>
      <c r="G9914" s="3">
        <f t="array" ref="G9914">INDEX('Apr2021'!$A$1:$BP$55,MATCH($D9914,'Apr2021'!$A:$A,0),MATCH($E9914,'Apr2021'!$2:$2,0))</f>
        <v>0</v>
      </c>
      <c r="H9914" s="3">
        <v>0.0</v>
      </c>
      <c r="I9914" s="3">
        <v>0.0</v>
      </c>
    </row>
    <row r="9915" ht="14.25" customHeight="1">
      <c r="A9915" s="3" t="str">
        <f t="shared" si="4"/>
        <v>Apr2021</v>
      </c>
      <c r="B9915" s="21">
        <v>44287.0</v>
      </c>
      <c r="C9915" s="3">
        <v>37.0</v>
      </c>
      <c r="D9915" s="3" t="s">
        <v>139</v>
      </c>
      <c r="E9915" s="3" t="s">
        <v>244</v>
      </c>
      <c r="F9915" s="3" t="s">
        <v>109</v>
      </c>
      <c r="G9915" s="3">
        <f t="array" ref="G9915">INDEX('Apr2021'!$A$1:$BP$55,MATCH($D9915,'Apr2021'!$A:$A,0),MATCH($E9915,'Apr2021'!$2:$2,0))</f>
        <v>0</v>
      </c>
      <c r="H9915" s="3">
        <v>0.0</v>
      </c>
      <c r="I9915" s="3">
        <v>0.0</v>
      </c>
    </row>
    <row r="9916" ht="14.25" customHeight="1">
      <c r="A9916" s="3" t="str">
        <f t="shared" si="4"/>
        <v>Apr2021</v>
      </c>
      <c r="B9916" s="21">
        <v>44287.0</v>
      </c>
      <c r="C9916" s="3">
        <v>38.0</v>
      </c>
      <c r="D9916" s="3" t="s">
        <v>139</v>
      </c>
      <c r="E9916" s="3" t="s">
        <v>185</v>
      </c>
      <c r="F9916" s="3" t="s">
        <v>110</v>
      </c>
      <c r="G9916" s="3">
        <f t="array" ref="G9916">INDEX('Apr2021'!$A$1:$BP$55,MATCH($D9916,'Apr2021'!$A:$A,0),MATCH($E9916,'Apr2021'!$2:$2,0))</f>
        <v>0</v>
      </c>
      <c r="H9916" s="3">
        <v>0.0</v>
      </c>
      <c r="I9916" s="3">
        <v>0.0</v>
      </c>
    </row>
    <row r="9917" ht="14.25" customHeight="1">
      <c r="A9917" s="3" t="str">
        <f t="shared" si="4"/>
        <v>Apr2021</v>
      </c>
      <c r="B9917" s="21">
        <v>44287.0</v>
      </c>
      <c r="C9917" s="3">
        <v>39.0</v>
      </c>
      <c r="D9917" s="3" t="s">
        <v>139</v>
      </c>
      <c r="E9917" s="3" t="s">
        <v>246</v>
      </c>
      <c r="F9917" s="3" t="s">
        <v>110</v>
      </c>
      <c r="G9917" s="3">
        <f t="array" ref="G9917">INDEX('Apr2021'!$A$1:$BP$55,MATCH($D9917,'Apr2021'!$A:$A,0),MATCH($E9917,'Apr2021'!$2:$2,0))</f>
        <v>0</v>
      </c>
      <c r="H9917" s="3">
        <v>0.0</v>
      </c>
      <c r="I9917" s="3">
        <v>0.0</v>
      </c>
    </row>
    <row r="9918" ht="14.25" customHeight="1">
      <c r="A9918" s="3" t="str">
        <f t="shared" si="4"/>
        <v>Apr2021</v>
      </c>
      <c r="B9918" s="21">
        <v>44287.0</v>
      </c>
      <c r="C9918" s="3">
        <v>40.0</v>
      </c>
      <c r="D9918" s="3" t="s">
        <v>139</v>
      </c>
      <c r="E9918" s="3" t="s">
        <v>259</v>
      </c>
      <c r="F9918" s="3" t="s">
        <v>115</v>
      </c>
      <c r="G9918" s="3">
        <f t="array" ref="G9918">INDEX('Apr2021'!$A$1:$BP$55,MATCH($D9918,'Apr2021'!$A:$A,0),MATCH($E9918,'Apr2021'!$2:$2,0))</f>
        <v>0</v>
      </c>
      <c r="H9918" s="3">
        <v>0.0</v>
      </c>
      <c r="I9918" s="3">
        <v>0.0</v>
      </c>
    </row>
    <row r="9919" ht="14.25" customHeight="1">
      <c r="A9919" s="3" t="str">
        <f t="shared" si="4"/>
        <v>Apr2021</v>
      </c>
      <c r="B9919" s="21">
        <v>44287.0</v>
      </c>
      <c r="C9919" s="3">
        <v>41.0</v>
      </c>
      <c r="D9919" s="3" t="s">
        <v>139</v>
      </c>
      <c r="E9919" s="3" t="s">
        <v>260</v>
      </c>
      <c r="F9919" s="3" t="s">
        <v>109</v>
      </c>
      <c r="G9919" s="3">
        <f t="array" ref="G9919">INDEX('Apr2021'!$A$1:$BP$55,MATCH($D9919,'Apr2021'!$A:$A,0),MATCH($E9919,'Apr2021'!$2:$2,0))</f>
        <v>0</v>
      </c>
      <c r="H9919" s="3">
        <v>0.0</v>
      </c>
      <c r="I9919" s="3">
        <v>0.0</v>
      </c>
    </row>
    <row r="9920" ht="14.25" customHeight="1">
      <c r="A9920" s="3" t="str">
        <f t="shared" si="4"/>
        <v>Apr2021</v>
      </c>
      <c r="B9920" s="21">
        <v>44287.0</v>
      </c>
      <c r="C9920" s="3">
        <v>42.0</v>
      </c>
      <c r="D9920" s="3" t="s">
        <v>139</v>
      </c>
      <c r="E9920" s="3" t="s">
        <v>213</v>
      </c>
      <c r="F9920" s="3" t="s">
        <v>108</v>
      </c>
      <c r="G9920" s="3">
        <f t="array" ref="G9920">INDEX('Apr2021'!$A$1:$BP$55,MATCH($D9920,'Apr2021'!$A:$A,0),MATCH($E9920,'Apr2021'!$2:$2,0))</f>
        <v>0</v>
      </c>
      <c r="H9920" s="3">
        <v>0.0</v>
      </c>
      <c r="I9920" s="3">
        <v>0.0</v>
      </c>
    </row>
    <row r="9921" ht="14.25" customHeight="1">
      <c r="A9921" s="3" t="str">
        <f t="shared" si="4"/>
        <v>Apr2021</v>
      </c>
      <c r="B9921" s="21">
        <v>44287.0</v>
      </c>
      <c r="C9921" s="3">
        <v>43.0</v>
      </c>
      <c r="D9921" s="3" t="s">
        <v>139</v>
      </c>
      <c r="E9921" s="3" t="s">
        <v>190</v>
      </c>
      <c r="F9921" s="3" t="s">
        <v>108</v>
      </c>
      <c r="G9921" s="3">
        <f t="array" ref="G9921">INDEX('Apr2021'!$A$1:$BP$55,MATCH($D9921,'Apr2021'!$A:$A,0),MATCH($E9921,'Apr2021'!$2:$2,0))</f>
        <v>0</v>
      </c>
      <c r="H9921" s="3">
        <v>0.0</v>
      </c>
      <c r="I9921" s="3">
        <v>0.0</v>
      </c>
    </row>
    <row r="9922" ht="14.25" customHeight="1">
      <c r="A9922" s="3" t="str">
        <f t="shared" si="4"/>
        <v>Apr2021</v>
      </c>
      <c r="B9922" s="21">
        <v>44287.0</v>
      </c>
      <c r="C9922" s="3">
        <v>44.0</v>
      </c>
      <c r="D9922" s="3" t="s">
        <v>139</v>
      </c>
      <c r="E9922" s="3" t="s">
        <v>167</v>
      </c>
      <c r="F9922" s="3" t="s">
        <v>109</v>
      </c>
      <c r="G9922" s="3">
        <f t="array" ref="G9922">INDEX('Apr2021'!$A$1:$BP$55,MATCH($D9922,'Apr2021'!$A:$A,0),MATCH($E9922,'Apr2021'!$2:$2,0))</f>
        <v>0</v>
      </c>
      <c r="H9922" s="3">
        <v>0.0</v>
      </c>
      <c r="I9922" s="3">
        <v>0.0</v>
      </c>
    </row>
    <row r="9923" ht="14.25" customHeight="1">
      <c r="A9923" s="3" t="str">
        <f t="shared" si="4"/>
        <v>Apr2021</v>
      </c>
      <c r="B9923" s="21">
        <v>44287.0</v>
      </c>
      <c r="C9923" s="3">
        <v>45.0</v>
      </c>
      <c r="D9923" s="3" t="s">
        <v>139</v>
      </c>
      <c r="E9923" s="3" t="s">
        <v>250</v>
      </c>
      <c r="F9923" s="3" t="s">
        <v>108</v>
      </c>
      <c r="G9923" s="3">
        <f t="array" ref="G9923">INDEX('Apr2021'!$A$1:$BP$55,MATCH($D9923,'Apr2021'!$A:$A,0),MATCH($E9923,'Apr2021'!$2:$2,0))</f>
        <v>0</v>
      </c>
      <c r="H9923" s="3">
        <v>0.0</v>
      </c>
      <c r="I9923" s="3">
        <v>0.0</v>
      </c>
    </row>
    <row r="9924" ht="14.25" customHeight="1">
      <c r="A9924" s="3" t="str">
        <f t="shared" si="4"/>
        <v>Apr2021</v>
      </c>
      <c r="B9924" s="21">
        <v>44287.0</v>
      </c>
      <c r="C9924" s="3">
        <v>46.0</v>
      </c>
      <c r="D9924" s="3" t="s">
        <v>139</v>
      </c>
      <c r="E9924" s="3" t="s">
        <v>176</v>
      </c>
      <c r="F9924" s="3" t="s">
        <v>109</v>
      </c>
      <c r="G9924" s="3">
        <f t="array" ref="G9924">INDEX('Apr2021'!$A$1:$BP$55,MATCH($D9924,'Apr2021'!$A:$A,0),MATCH($E9924,'Apr2021'!$2:$2,0))</f>
        <v>0</v>
      </c>
      <c r="H9924" s="3">
        <v>0.0</v>
      </c>
      <c r="I9924" s="3">
        <v>0.0</v>
      </c>
    </row>
    <row r="9925" ht="14.25" customHeight="1">
      <c r="A9925" s="3" t="str">
        <f t="shared" si="4"/>
        <v>Apr2021</v>
      </c>
      <c r="B9925" s="21">
        <v>44287.0</v>
      </c>
      <c r="C9925" s="3">
        <v>47.0</v>
      </c>
      <c r="D9925" s="3" t="s">
        <v>139</v>
      </c>
      <c r="E9925" s="3" t="s">
        <v>193</v>
      </c>
      <c r="F9925" s="3" t="s">
        <v>108</v>
      </c>
      <c r="G9925" s="3">
        <f t="array" ref="G9925">INDEX('Apr2021'!$A$1:$BP$55,MATCH($D9925,'Apr2021'!$A:$A,0),MATCH($E9925,'Apr2021'!$2:$2,0))</f>
        <v>0</v>
      </c>
      <c r="H9925" s="3">
        <v>0.0</v>
      </c>
      <c r="I9925" s="3">
        <v>0.0</v>
      </c>
    </row>
    <row r="9926" ht="14.25" customHeight="1">
      <c r="A9926" s="3" t="str">
        <f t="shared" si="4"/>
        <v>Apr2021</v>
      </c>
      <c r="B9926" s="21">
        <v>44287.0</v>
      </c>
      <c r="C9926" s="3">
        <v>48.0</v>
      </c>
      <c r="D9926" s="3" t="s">
        <v>139</v>
      </c>
      <c r="E9926" s="3" t="s">
        <v>215</v>
      </c>
      <c r="F9926" s="3" t="s">
        <v>108</v>
      </c>
      <c r="G9926" s="3">
        <f t="array" ref="G9926">INDEX('Apr2021'!$A$1:$BP$55,MATCH($D9926,'Apr2021'!$A:$A,0),MATCH($E9926,'Apr2021'!$2:$2,0))</f>
        <v>0</v>
      </c>
      <c r="H9926" s="3">
        <v>0.0</v>
      </c>
      <c r="I9926" s="3">
        <v>0.0</v>
      </c>
    </row>
    <row r="9927" ht="14.25" customHeight="1">
      <c r="A9927" s="3" t="str">
        <f t="shared" si="4"/>
        <v>Apr2021</v>
      </c>
      <c r="B9927" s="21">
        <v>44287.0</v>
      </c>
      <c r="C9927" s="3">
        <v>49.0</v>
      </c>
      <c r="D9927" s="3" t="s">
        <v>139</v>
      </c>
      <c r="E9927" s="3" t="s">
        <v>261</v>
      </c>
      <c r="F9927" s="3" t="s">
        <v>112</v>
      </c>
      <c r="G9927" s="3">
        <f t="array" ref="G9927">INDEX('Apr2021'!$A$1:$BP$55,MATCH($D9927,'Apr2021'!$A:$A,0),MATCH($E9927,'Apr2021'!$2:$2,0))</f>
        <v>0</v>
      </c>
      <c r="H9927" s="3">
        <v>0.0</v>
      </c>
      <c r="I9927" s="3">
        <v>0.0</v>
      </c>
    </row>
    <row r="9928" ht="14.25" customHeight="1">
      <c r="A9928" s="3" t="str">
        <f t="shared" si="4"/>
        <v>Apr2021</v>
      </c>
      <c r="B9928" s="21">
        <v>44287.0</v>
      </c>
      <c r="C9928" s="3">
        <v>50.0</v>
      </c>
      <c r="D9928" s="3" t="s">
        <v>139</v>
      </c>
      <c r="E9928" s="3" t="s">
        <v>169</v>
      </c>
      <c r="F9928" s="3" t="s">
        <v>110</v>
      </c>
      <c r="G9928" s="3">
        <f t="array" ref="G9928">INDEX('Apr2021'!$A$1:$BP$55,MATCH($D9928,'Apr2021'!$A:$A,0),MATCH($E9928,'Apr2021'!$2:$2,0))</f>
        <v>0</v>
      </c>
      <c r="H9928" s="3">
        <v>0.0</v>
      </c>
      <c r="I9928" s="3">
        <v>0.0</v>
      </c>
    </row>
    <row r="9929" ht="14.25" customHeight="1">
      <c r="A9929" s="3" t="str">
        <f t="shared" si="4"/>
        <v>Apr2021</v>
      </c>
      <c r="B9929" s="21">
        <v>44287.0</v>
      </c>
      <c r="C9929" s="3">
        <v>51.0</v>
      </c>
      <c r="D9929" s="3" t="s">
        <v>139</v>
      </c>
      <c r="E9929" s="3" t="s">
        <v>179</v>
      </c>
      <c r="F9929" s="3" t="s">
        <v>109</v>
      </c>
      <c r="G9929" s="3">
        <f t="array" ref="G9929">INDEX('Apr2021'!$A$1:$BP$55,MATCH($D9929,'Apr2021'!$A:$A,0),MATCH($E9929,'Apr2021'!$2:$2,0))</f>
        <v>0</v>
      </c>
      <c r="H9929" s="3">
        <v>0.0</v>
      </c>
      <c r="I9929" s="3">
        <v>0.0</v>
      </c>
    </row>
    <row r="9930" ht="14.25" customHeight="1">
      <c r="A9930" s="3" t="str">
        <f t="shared" si="4"/>
        <v>Apr2021</v>
      </c>
      <c r="B9930" s="21">
        <v>44287.0</v>
      </c>
      <c r="C9930" s="3">
        <v>52.0</v>
      </c>
      <c r="D9930" s="3" t="s">
        <v>139</v>
      </c>
      <c r="E9930" s="3" t="s">
        <v>150</v>
      </c>
      <c r="F9930" s="3" t="s">
        <v>108</v>
      </c>
      <c r="G9930" s="3" t="str">
        <f t="array" ref="G9930">INDEX('Apr2021'!$A$1:$BP$55,MATCH($D9930,'Apr2021'!$A:$A,0),MATCH($E9930,'Apr2021'!$2:$2,0))</f>
        <v>Suppressed</v>
      </c>
      <c r="H9930" s="3">
        <v>1.0</v>
      </c>
      <c r="I9930" s="3">
        <v>2.0</v>
      </c>
    </row>
    <row r="9931" ht="14.25" customHeight="1">
      <c r="A9931" s="3" t="str">
        <f t="shared" si="4"/>
        <v>Apr2021</v>
      </c>
      <c r="B9931" s="21">
        <v>44287.0</v>
      </c>
      <c r="C9931" s="3">
        <v>53.0</v>
      </c>
      <c r="D9931" s="3" t="s">
        <v>139</v>
      </c>
      <c r="E9931" s="3" t="s">
        <v>205</v>
      </c>
      <c r="F9931" s="3" t="s">
        <v>108</v>
      </c>
      <c r="G9931" s="3">
        <f t="array" ref="G9931">INDEX('Apr2021'!$A$1:$BP$55,MATCH($D9931,'Apr2021'!$A:$A,0),MATCH($E9931,'Apr2021'!$2:$2,0))</f>
        <v>0</v>
      </c>
      <c r="H9931" s="3">
        <v>0.0</v>
      </c>
      <c r="I9931" s="3">
        <v>0.0</v>
      </c>
    </row>
    <row r="9932" ht="14.25" customHeight="1">
      <c r="A9932" s="3" t="str">
        <f t="shared" si="4"/>
        <v>Apr2021</v>
      </c>
      <c r="B9932" s="21">
        <v>44287.0</v>
      </c>
      <c r="C9932" s="3">
        <v>54.0</v>
      </c>
      <c r="D9932" s="3" t="s">
        <v>139</v>
      </c>
      <c r="E9932" s="3" t="s">
        <v>170</v>
      </c>
      <c r="F9932" s="3" t="s">
        <v>109</v>
      </c>
      <c r="G9932" s="3">
        <f t="array" ref="G9932">INDEX('Apr2021'!$A$1:$BP$55,MATCH($D9932,'Apr2021'!$A:$A,0),MATCH($E9932,'Apr2021'!$2:$2,0))</f>
        <v>0</v>
      </c>
      <c r="H9932" s="3">
        <v>0.0</v>
      </c>
      <c r="I9932" s="3">
        <v>0.0</v>
      </c>
    </row>
    <row r="9933" ht="14.25" customHeight="1">
      <c r="A9933" s="3" t="str">
        <f t="shared" si="4"/>
        <v>Apr2021</v>
      </c>
      <c r="B9933" s="21">
        <v>44287.0</v>
      </c>
      <c r="C9933" s="3">
        <v>55.0</v>
      </c>
      <c r="D9933" s="3" t="s">
        <v>139</v>
      </c>
      <c r="E9933" s="3" t="s">
        <v>257</v>
      </c>
      <c r="F9933" s="3" t="s">
        <v>110</v>
      </c>
      <c r="G9933" s="3" t="str">
        <f t="array" ref="G9933">INDEX('Apr2021'!$A$1:$BP$55,MATCH($D9933,'Apr2021'!$A:$A,0),MATCH($E9933,'Apr2021'!$2:$2,0))</f>
        <v>Suppressed</v>
      </c>
      <c r="H9933" s="3">
        <v>1.0</v>
      </c>
      <c r="I9933" s="3">
        <v>2.0</v>
      </c>
    </row>
    <row r="9934" ht="14.25" customHeight="1">
      <c r="A9934" s="3" t="str">
        <f t="shared" si="4"/>
        <v>Apr2021</v>
      </c>
      <c r="B9934" s="21">
        <v>44287.0</v>
      </c>
      <c r="C9934" s="3">
        <v>1.0</v>
      </c>
      <c r="D9934" s="3" t="s">
        <v>150</v>
      </c>
      <c r="E9934" s="3" t="s">
        <v>137</v>
      </c>
      <c r="F9934" s="3" t="s">
        <v>108</v>
      </c>
      <c r="G9934" s="3" t="str">
        <f t="array" ref="G9934">INDEX('Apr2021'!$A$1:$BP$55,MATCH($D9934,'Apr2021'!$A:$A,0),MATCH($E9934,'Apr2021'!$2:$2,0))</f>
        <v>Suppressed</v>
      </c>
      <c r="H9934" s="3">
        <v>1.0</v>
      </c>
      <c r="I9934" s="3">
        <v>2.0</v>
      </c>
    </row>
    <row r="9935" ht="14.25" customHeight="1">
      <c r="A9935" s="3" t="str">
        <f t="shared" si="4"/>
        <v>Apr2021</v>
      </c>
      <c r="B9935" s="21">
        <v>44287.0</v>
      </c>
      <c r="C9935" s="3">
        <v>2.0</v>
      </c>
      <c r="D9935" s="3" t="s">
        <v>150</v>
      </c>
      <c r="E9935" s="3" t="s">
        <v>138</v>
      </c>
      <c r="F9935" s="3" t="s">
        <v>108</v>
      </c>
      <c r="G9935" s="3">
        <f t="array" ref="G9935">INDEX('Apr2021'!$A$1:$BP$55,MATCH($D9935,'Apr2021'!$A:$A,0),MATCH($E9935,'Apr2021'!$2:$2,0))</f>
        <v>13</v>
      </c>
      <c r="H9935" s="3">
        <v>13.0</v>
      </c>
      <c r="I9935" s="3">
        <v>13.0</v>
      </c>
    </row>
    <row r="9936" ht="14.25" customHeight="1">
      <c r="A9936" s="3" t="str">
        <f t="shared" si="4"/>
        <v>Apr2021</v>
      </c>
      <c r="B9936" s="21">
        <v>44287.0</v>
      </c>
      <c r="C9936" s="3">
        <v>3.0</v>
      </c>
      <c r="D9936" s="3" t="s">
        <v>150</v>
      </c>
      <c r="E9936" s="3" t="s">
        <v>146</v>
      </c>
      <c r="F9936" s="3" t="s">
        <v>108</v>
      </c>
      <c r="G9936" s="3">
        <f t="array" ref="G9936">INDEX('Apr2021'!$A$1:$BP$55,MATCH($D9936,'Apr2021'!$A:$A,0),MATCH($E9936,'Apr2021'!$2:$2,0))</f>
        <v>0</v>
      </c>
      <c r="H9936" s="3">
        <v>0.0</v>
      </c>
      <c r="I9936" s="3">
        <v>0.0</v>
      </c>
    </row>
    <row r="9937" ht="14.25" customHeight="1">
      <c r="A9937" s="3" t="str">
        <f t="shared" si="4"/>
        <v>Apr2021</v>
      </c>
      <c r="B9937" s="21">
        <v>44287.0</v>
      </c>
      <c r="C9937" s="3">
        <v>4.0</v>
      </c>
      <c r="D9937" s="3" t="s">
        <v>150</v>
      </c>
      <c r="E9937" s="3" t="s">
        <v>136</v>
      </c>
      <c r="F9937" s="3" t="s">
        <v>108</v>
      </c>
      <c r="G9937" s="3">
        <f t="array" ref="G9937">INDEX('Apr2021'!$A$1:$BP$55,MATCH($D9937,'Apr2021'!$A:$A,0),MATCH($E9937,'Apr2021'!$2:$2,0))</f>
        <v>0</v>
      </c>
      <c r="H9937" s="3">
        <v>0.0</v>
      </c>
      <c r="I9937" s="3">
        <v>0.0</v>
      </c>
    </row>
    <row r="9938" ht="14.25" customHeight="1">
      <c r="A9938" s="3" t="str">
        <f t="shared" si="4"/>
        <v>Apr2021</v>
      </c>
      <c r="B9938" s="21">
        <v>44287.0</v>
      </c>
      <c r="C9938" s="3">
        <v>5.0</v>
      </c>
      <c r="D9938" s="3" t="s">
        <v>150</v>
      </c>
      <c r="E9938" s="3" t="s">
        <v>140</v>
      </c>
      <c r="F9938" s="3" t="s">
        <v>108</v>
      </c>
      <c r="G9938" s="3">
        <f t="array" ref="G9938">INDEX('Apr2021'!$A$1:$BP$55,MATCH($D9938,'Apr2021'!$A:$A,0),MATCH($E9938,'Apr2021'!$2:$2,0))</f>
        <v>0</v>
      </c>
      <c r="H9938" s="3">
        <v>0.0</v>
      </c>
      <c r="I9938" s="3">
        <v>0.0</v>
      </c>
    </row>
    <row r="9939" ht="14.25" customHeight="1">
      <c r="A9939" s="3" t="str">
        <f t="shared" si="4"/>
        <v>Apr2021</v>
      </c>
      <c r="B9939" s="21">
        <v>44287.0</v>
      </c>
      <c r="C9939" s="3">
        <v>6.0</v>
      </c>
      <c r="D9939" s="3" t="s">
        <v>150</v>
      </c>
      <c r="E9939" s="3" t="s">
        <v>141</v>
      </c>
      <c r="F9939" s="3" t="s">
        <v>109</v>
      </c>
      <c r="G9939" s="3">
        <f t="array" ref="G9939">INDEX('Apr2021'!$A$1:$BP$55,MATCH($D9939,'Apr2021'!$A:$A,0),MATCH($E9939,'Apr2021'!$2:$2,0))</f>
        <v>0</v>
      </c>
      <c r="H9939" s="3">
        <v>0.0</v>
      </c>
      <c r="I9939" s="3">
        <v>0.0</v>
      </c>
    </row>
    <row r="9940" ht="14.25" customHeight="1">
      <c r="A9940" s="3" t="str">
        <f t="shared" si="4"/>
        <v>Apr2021</v>
      </c>
      <c r="B9940" s="21">
        <v>44287.0</v>
      </c>
      <c r="C9940" s="3">
        <v>7.0</v>
      </c>
      <c r="D9940" s="3" t="s">
        <v>150</v>
      </c>
      <c r="E9940" s="3" t="s">
        <v>142</v>
      </c>
      <c r="F9940" s="3" t="s">
        <v>108</v>
      </c>
      <c r="G9940" s="3">
        <f t="array" ref="G9940">INDEX('Apr2021'!$A$1:$BP$55,MATCH($D9940,'Apr2021'!$A:$A,0),MATCH($E9940,'Apr2021'!$2:$2,0))</f>
        <v>0</v>
      </c>
      <c r="H9940" s="3">
        <v>0.0</v>
      </c>
      <c r="I9940" s="3">
        <v>0.0</v>
      </c>
    </row>
    <row r="9941" ht="14.25" customHeight="1">
      <c r="A9941" s="3" t="str">
        <f t="shared" si="4"/>
        <v>Apr2021</v>
      </c>
      <c r="B9941" s="21">
        <v>44287.0</v>
      </c>
      <c r="C9941" s="3">
        <v>8.0</v>
      </c>
      <c r="D9941" s="3" t="s">
        <v>150</v>
      </c>
      <c r="E9941" s="3" t="s">
        <v>139</v>
      </c>
      <c r="F9941" s="3" t="s">
        <v>108</v>
      </c>
      <c r="G9941" s="3" t="str">
        <f t="array" ref="G9941">INDEX('Apr2021'!$A$1:$BP$55,MATCH($D9941,'Apr2021'!$A:$A,0),MATCH($E9941,'Apr2021'!$2:$2,0))</f>
        <v>Suppressed</v>
      </c>
      <c r="H9941" s="3">
        <v>1.0</v>
      </c>
      <c r="I9941" s="3">
        <v>2.0</v>
      </c>
    </row>
    <row r="9942" ht="14.25" customHeight="1">
      <c r="A9942" s="3" t="str">
        <f t="shared" si="4"/>
        <v>Apr2021</v>
      </c>
      <c r="B9942" s="21">
        <v>44287.0</v>
      </c>
      <c r="C9942" s="3">
        <v>9.0</v>
      </c>
      <c r="D9942" s="3" t="s">
        <v>150</v>
      </c>
      <c r="E9942" s="3" t="s">
        <v>143</v>
      </c>
      <c r="F9942" s="3" t="s">
        <v>108</v>
      </c>
      <c r="G9942" s="3">
        <f t="array" ref="G9942">INDEX('Apr2021'!$A$1:$BP$55,MATCH($D9942,'Apr2021'!$A:$A,0),MATCH($E9942,'Apr2021'!$2:$2,0))</f>
        <v>0</v>
      </c>
      <c r="H9942" s="3">
        <v>0.0</v>
      </c>
      <c r="I9942" s="3">
        <v>0.0</v>
      </c>
    </row>
    <row r="9943" ht="14.25" customHeight="1">
      <c r="A9943" s="3" t="str">
        <f t="shared" si="4"/>
        <v>Apr2021</v>
      </c>
      <c r="B9943" s="21">
        <v>44287.0</v>
      </c>
      <c r="C9943" s="3">
        <v>10.0</v>
      </c>
      <c r="D9943" s="3" t="s">
        <v>150</v>
      </c>
      <c r="E9943" s="3" t="s">
        <v>147</v>
      </c>
      <c r="F9943" s="3" t="s">
        <v>110</v>
      </c>
      <c r="G9943" s="3">
        <f t="array" ref="G9943">INDEX('Apr2021'!$A$1:$BP$55,MATCH($D9943,'Apr2021'!$A:$A,0),MATCH($E9943,'Apr2021'!$2:$2,0))</f>
        <v>0</v>
      </c>
      <c r="H9943" s="3">
        <v>0.0</v>
      </c>
      <c r="I9943" s="3">
        <v>0.0</v>
      </c>
    </row>
    <row r="9944" ht="14.25" customHeight="1">
      <c r="A9944" s="3" t="str">
        <f t="shared" si="4"/>
        <v>Apr2021</v>
      </c>
      <c r="B9944" s="21">
        <v>44287.0</v>
      </c>
      <c r="C9944" s="3">
        <v>11.0</v>
      </c>
      <c r="D9944" s="3" t="s">
        <v>150</v>
      </c>
      <c r="E9944" s="3" t="s">
        <v>148</v>
      </c>
      <c r="F9944" s="3" t="s">
        <v>108</v>
      </c>
      <c r="G9944" s="3">
        <f t="array" ref="G9944">INDEX('Apr2021'!$A$1:$BP$55,MATCH($D9944,'Apr2021'!$A:$A,0),MATCH($E9944,'Apr2021'!$2:$2,0))</f>
        <v>0</v>
      </c>
      <c r="H9944" s="3">
        <v>0.0</v>
      </c>
      <c r="I9944" s="3">
        <v>0.0</v>
      </c>
    </row>
    <row r="9945" ht="14.25" customHeight="1">
      <c r="A9945" s="3" t="str">
        <f t="shared" si="4"/>
        <v>Apr2021</v>
      </c>
      <c r="B9945" s="21">
        <v>44287.0</v>
      </c>
      <c r="C9945" s="3">
        <v>12.0</v>
      </c>
      <c r="D9945" s="3" t="s">
        <v>150</v>
      </c>
      <c r="E9945" s="3" t="s">
        <v>168</v>
      </c>
      <c r="F9945" s="3" t="s">
        <v>112</v>
      </c>
      <c r="G9945" s="3">
        <f t="array" ref="G9945">INDEX('Apr2021'!$A$1:$BP$55,MATCH($D9945,'Apr2021'!$A:$A,0),MATCH($E9945,'Apr2021'!$2:$2,0))</f>
        <v>0</v>
      </c>
      <c r="H9945" s="3">
        <v>0.0</v>
      </c>
      <c r="I9945" s="3">
        <v>0.0</v>
      </c>
    </row>
    <row r="9946" ht="14.25" customHeight="1">
      <c r="A9946" s="3" t="str">
        <f t="shared" si="4"/>
        <v>Apr2021</v>
      </c>
      <c r="B9946" s="21">
        <v>44287.0</v>
      </c>
      <c r="C9946" s="3">
        <v>13.0</v>
      </c>
      <c r="D9946" s="3" t="s">
        <v>150</v>
      </c>
      <c r="E9946" s="3" t="s">
        <v>144</v>
      </c>
      <c r="F9946" s="3" t="s">
        <v>108</v>
      </c>
      <c r="G9946" s="3">
        <f t="array" ref="G9946">INDEX('Apr2021'!$A$1:$BP$55,MATCH($D9946,'Apr2021'!$A:$A,0),MATCH($E9946,'Apr2021'!$2:$2,0))</f>
        <v>0</v>
      </c>
      <c r="H9946" s="3">
        <v>0.0</v>
      </c>
      <c r="I9946" s="3">
        <v>0.0</v>
      </c>
    </row>
    <row r="9947" ht="14.25" customHeight="1">
      <c r="A9947" s="3" t="str">
        <f t="shared" si="4"/>
        <v>Apr2021</v>
      </c>
      <c r="B9947" s="21">
        <v>44287.0</v>
      </c>
      <c r="C9947" s="3">
        <v>14.0</v>
      </c>
      <c r="D9947" s="3" t="s">
        <v>150</v>
      </c>
      <c r="E9947" s="3" t="s">
        <v>149</v>
      </c>
      <c r="F9947" s="3" t="s">
        <v>108</v>
      </c>
      <c r="G9947" s="3">
        <f t="array" ref="G9947">INDEX('Apr2021'!$A$1:$BP$55,MATCH($D9947,'Apr2021'!$A:$A,0),MATCH($E9947,'Apr2021'!$2:$2,0))</f>
        <v>0</v>
      </c>
      <c r="H9947" s="3">
        <v>0.0</v>
      </c>
      <c r="I9947" s="3">
        <v>0.0</v>
      </c>
    </row>
    <row r="9948" ht="14.25" customHeight="1">
      <c r="A9948" s="3" t="str">
        <f t="shared" si="4"/>
        <v>Apr2021</v>
      </c>
      <c r="B9948" s="21">
        <v>44287.0</v>
      </c>
      <c r="C9948" s="3">
        <v>15.0</v>
      </c>
      <c r="D9948" s="3" t="s">
        <v>150</v>
      </c>
      <c r="E9948" s="3" t="s">
        <v>225</v>
      </c>
      <c r="F9948" s="3" t="s">
        <v>109</v>
      </c>
      <c r="G9948" s="3">
        <f t="array" ref="G9948">INDEX('Apr2021'!$A$1:$BP$55,MATCH($D9948,'Apr2021'!$A:$A,0),MATCH($E9948,'Apr2021'!$2:$2,0))</f>
        <v>0</v>
      </c>
      <c r="H9948" s="3">
        <v>0.0</v>
      </c>
      <c r="I9948" s="3">
        <v>0.0</v>
      </c>
    </row>
    <row r="9949" ht="14.25" customHeight="1">
      <c r="A9949" s="3" t="str">
        <f t="shared" si="4"/>
        <v>Apr2021</v>
      </c>
      <c r="B9949" s="21">
        <v>44287.0</v>
      </c>
      <c r="C9949" s="3">
        <v>16.0</v>
      </c>
      <c r="D9949" s="3" t="s">
        <v>150</v>
      </c>
      <c r="E9949" s="3" t="s">
        <v>150</v>
      </c>
      <c r="F9949" s="3" t="s">
        <v>108</v>
      </c>
      <c r="G9949" s="3">
        <f t="array" ref="G9949">INDEX('Apr2021'!$A$1:$BP$55,MATCH($D9949,'Apr2021'!$A:$A,0),MATCH($E9949,'Apr2021'!$2:$2,0))</f>
        <v>0</v>
      </c>
      <c r="H9949" s="3">
        <v>0.0</v>
      </c>
      <c r="I9949" s="3">
        <v>0.0</v>
      </c>
    </row>
    <row r="9950" ht="14.25" customHeight="1">
      <c r="A9950" s="3" t="str">
        <f t="shared" si="4"/>
        <v>Apr2021</v>
      </c>
      <c r="B9950" s="21">
        <v>44287.0</v>
      </c>
      <c r="C9950" s="3">
        <v>17.0</v>
      </c>
      <c r="D9950" s="3" t="s">
        <v>150</v>
      </c>
      <c r="E9950" s="3" t="s">
        <v>145</v>
      </c>
      <c r="F9950" s="3" t="s">
        <v>108</v>
      </c>
      <c r="G9950" s="3">
        <f t="array" ref="G9950">INDEX('Apr2021'!$A$1:$BP$55,MATCH($D9950,'Apr2021'!$A:$A,0),MATCH($E9950,'Apr2021'!$2:$2,0))</f>
        <v>0</v>
      </c>
      <c r="H9950" s="3">
        <v>0.0</v>
      </c>
      <c r="I9950" s="3">
        <v>0.0</v>
      </c>
    </row>
    <row r="9951" ht="14.25" customHeight="1">
      <c r="A9951" s="3" t="str">
        <f t="shared" si="4"/>
        <v>Apr2021</v>
      </c>
      <c r="B9951" s="21">
        <v>44287.0</v>
      </c>
      <c r="C9951" s="3">
        <v>18.0</v>
      </c>
      <c r="D9951" s="3" t="s">
        <v>150</v>
      </c>
      <c r="E9951" s="3" t="s">
        <v>159</v>
      </c>
      <c r="F9951" s="3" t="s">
        <v>110</v>
      </c>
      <c r="G9951" s="3">
        <f t="array" ref="G9951">INDEX('Apr2021'!$A$1:$BP$55,MATCH($D9951,'Apr2021'!$A:$A,0),MATCH($E9951,'Apr2021'!$2:$2,0))</f>
        <v>0</v>
      </c>
      <c r="H9951" s="3">
        <v>0.0</v>
      </c>
      <c r="I9951" s="3">
        <v>0.0</v>
      </c>
    </row>
    <row r="9952" ht="14.25" customHeight="1">
      <c r="A9952" s="3" t="str">
        <f t="shared" si="4"/>
        <v>Apr2021</v>
      </c>
      <c r="B9952" s="21">
        <v>44287.0</v>
      </c>
      <c r="C9952" s="3">
        <v>19.0</v>
      </c>
      <c r="D9952" s="3" t="s">
        <v>150</v>
      </c>
      <c r="E9952" s="3" t="s">
        <v>166</v>
      </c>
      <c r="F9952" s="3" t="s">
        <v>108</v>
      </c>
      <c r="G9952" s="3">
        <f t="array" ref="G9952">INDEX('Apr2021'!$A$1:$BP$55,MATCH($D9952,'Apr2021'!$A:$A,0),MATCH($E9952,'Apr2021'!$2:$2,0))</f>
        <v>0</v>
      </c>
      <c r="H9952" s="3">
        <v>0.0</v>
      </c>
      <c r="I9952" s="3">
        <v>0.0</v>
      </c>
    </row>
    <row r="9953" ht="14.25" customHeight="1">
      <c r="A9953" s="3" t="str">
        <f t="shared" si="4"/>
        <v>Apr2021</v>
      </c>
      <c r="B9953" s="21">
        <v>44287.0</v>
      </c>
      <c r="C9953" s="3">
        <v>20.0</v>
      </c>
      <c r="D9953" s="3" t="s">
        <v>150</v>
      </c>
      <c r="E9953" s="3" t="s">
        <v>165</v>
      </c>
      <c r="F9953" s="3" t="s">
        <v>111</v>
      </c>
      <c r="G9953" s="3">
        <f t="array" ref="G9953">INDEX('Apr2021'!$A$1:$BP$55,MATCH($D9953,'Apr2021'!$A:$A,0),MATCH($E9953,'Apr2021'!$2:$2,0))</f>
        <v>0</v>
      </c>
      <c r="H9953" s="3">
        <v>0.0</v>
      </c>
      <c r="I9953" s="3">
        <v>0.0</v>
      </c>
    </row>
    <row r="9954" ht="14.25" customHeight="1">
      <c r="A9954" s="3" t="str">
        <f t="shared" si="4"/>
        <v>Apr2021</v>
      </c>
      <c r="B9954" s="21">
        <v>44287.0</v>
      </c>
      <c r="C9954" s="3">
        <v>21.0</v>
      </c>
      <c r="D9954" s="3" t="s">
        <v>150</v>
      </c>
      <c r="E9954" s="3" t="s">
        <v>154</v>
      </c>
      <c r="F9954" s="3" t="s">
        <v>110</v>
      </c>
      <c r="G9954" s="3">
        <f t="array" ref="G9954">INDEX('Apr2021'!$A$1:$BP$55,MATCH($D9954,'Apr2021'!$A:$A,0),MATCH($E9954,'Apr2021'!$2:$2,0))</f>
        <v>0</v>
      </c>
      <c r="H9954" s="3">
        <v>0.0</v>
      </c>
      <c r="I9954" s="3">
        <v>0.0</v>
      </c>
    </row>
    <row r="9955" ht="14.25" customHeight="1">
      <c r="A9955" s="3" t="str">
        <f t="shared" si="4"/>
        <v>Apr2021</v>
      </c>
      <c r="B9955" s="21">
        <v>44287.0</v>
      </c>
      <c r="C9955" s="3">
        <v>22.0</v>
      </c>
      <c r="D9955" s="3" t="s">
        <v>150</v>
      </c>
      <c r="E9955" s="3" t="s">
        <v>160</v>
      </c>
      <c r="F9955" s="3" t="s">
        <v>109</v>
      </c>
      <c r="G9955" s="3">
        <f t="array" ref="G9955">INDEX('Apr2021'!$A$1:$BP$55,MATCH($D9955,'Apr2021'!$A:$A,0),MATCH($E9955,'Apr2021'!$2:$2,0))</f>
        <v>0</v>
      </c>
      <c r="H9955" s="3">
        <v>0.0</v>
      </c>
      <c r="I9955" s="3">
        <v>0.0</v>
      </c>
    </row>
    <row r="9956" ht="14.25" customHeight="1">
      <c r="A9956" s="3" t="str">
        <f t="shared" si="4"/>
        <v>Apr2021</v>
      </c>
      <c r="B9956" s="21">
        <v>44287.0</v>
      </c>
      <c r="C9956" s="3">
        <v>23.0</v>
      </c>
      <c r="D9956" s="3" t="s">
        <v>150</v>
      </c>
      <c r="E9956" s="3" t="s">
        <v>155</v>
      </c>
      <c r="F9956" s="3" t="s">
        <v>109</v>
      </c>
      <c r="G9956" s="3">
        <f t="array" ref="G9956">INDEX('Apr2021'!$A$1:$BP$55,MATCH($D9956,'Apr2021'!$A:$A,0),MATCH($E9956,'Apr2021'!$2:$2,0))</f>
        <v>0</v>
      </c>
      <c r="H9956" s="3">
        <v>0.0</v>
      </c>
      <c r="I9956" s="3">
        <v>0.0</v>
      </c>
    </row>
    <row r="9957" ht="14.25" customHeight="1">
      <c r="A9957" s="3" t="str">
        <f t="shared" si="4"/>
        <v>Apr2021</v>
      </c>
      <c r="B9957" s="21">
        <v>44287.0</v>
      </c>
      <c r="C9957" s="3">
        <v>24.0</v>
      </c>
      <c r="D9957" s="3" t="s">
        <v>150</v>
      </c>
      <c r="E9957" s="3" t="s">
        <v>173</v>
      </c>
      <c r="F9957" s="3" t="s">
        <v>110</v>
      </c>
      <c r="G9957" s="3">
        <f t="array" ref="G9957">INDEX('Apr2021'!$A$1:$BP$55,MATCH($D9957,'Apr2021'!$A:$A,0),MATCH($E9957,'Apr2021'!$2:$2,0))</f>
        <v>0</v>
      </c>
      <c r="H9957" s="3">
        <v>0.0</v>
      </c>
      <c r="I9957" s="3">
        <v>0.0</v>
      </c>
    </row>
    <row r="9958" ht="14.25" customHeight="1">
      <c r="A9958" s="3" t="str">
        <f t="shared" si="4"/>
        <v>Apr2021</v>
      </c>
      <c r="B9958" s="21">
        <v>44287.0</v>
      </c>
      <c r="C9958" s="3">
        <v>25.0</v>
      </c>
      <c r="D9958" s="3" t="s">
        <v>150</v>
      </c>
      <c r="E9958" s="3" t="s">
        <v>195</v>
      </c>
      <c r="F9958" s="3" t="s">
        <v>110</v>
      </c>
      <c r="G9958" s="3">
        <f t="array" ref="G9958">INDEX('Apr2021'!$A$1:$BP$55,MATCH($D9958,'Apr2021'!$A:$A,0),MATCH($E9958,'Apr2021'!$2:$2,0))</f>
        <v>0</v>
      </c>
      <c r="H9958" s="3">
        <v>0.0</v>
      </c>
      <c r="I9958" s="3">
        <v>0.0</v>
      </c>
    </row>
    <row r="9959" ht="14.25" customHeight="1">
      <c r="A9959" s="3" t="str">
        <f t="shared" si="4"/>
        <v>Apr2021</v>
      </c>
      <c r="B9959" s="21">
        <v>44287.0</v>
      </c>
      <c r="C9959" s="3">
        <v>26.0</v>
      </c>
      <c r="D9959" s="3" t="s">
        <v>150</v>
      </c>
      <c r="E9959" s="3" t="s">
        <v>206</v>
      </c>
      <c r="F9959" s="3" t="s">
        <v>108</v>
      </c>
      <c r="G9959" s="3">
        <f t="array" ref="G9959">INDEX('Apr2021'!$A$1:$BP$55,MATCH($D9959,'Apr2021'!$A:$A,0),MATCH($E9959,'Apr2021'!$2:$2,0))</f>
        <v>0</v>
      </c>
      <c r="H9959" s="3">
        <v>0.0</v>
      </c>
      <c r="I9959" s="3">
        <v>0.0</v>
      </c>
    </row>
    <row r="9960" ht="14.25" customHeight="1">
      <c r="A9960" s="3" t="str">
        <f t="shared" si="4"/>
        <v>Apr2021</v>
      </c>
      <c r="B9960" s="21">
        <v>44287.0</v>
      </c>
      <c r="C9960" s="3">
        <v>27.0</v>
      </c>
      <c r="D9960" s="3" t="s">
        <v>150</v>
      </c>
      <c r="E9960" s="3" t="s">
        <v>161</v>
      </c>
      <c r="F9960" s="3" t="s">
        <v>108</v>
      </c>
      <c r="G9960" s="3">
        <f t="array" ref="G9960">INDEX('Apr2021'!$A$1:$BP$55,MATCH($D9960,'Apr2021'!$A:$A,0),MATCH($E9960,'Apr2021'!$2:$2,0))</f>
        <v>0</v>
      </c>
      <c r="H9960" s="3">
        <v>0.0</v>
      </c>
      <c r="I9960" s="3">
        <v>0.0</v>
      </c>
    </row>
    <row r="9961" ht="14.25" customHeight="1">
      <c r="A9961" s="3" t="str">
        <f t="shared" si="4"/>
        <v>Apr2021</v>
      </c>
      <c r="B9961" s="21">
        <v>44287.0</v>
      </c>
      <c r="C9961" s="3">
        <v>28.0</v>
      </c>
      <c r="D9961" s="3" t="s">
        <v>150</v>
      </c>
      <c r="E9961" s="3" t="s">
        <v>157</v>
      </c>
      <c r="F9961" s="3" t="s">
        <v>108</v>
      </c>
      <c r="G9961" s="3">
        <f t="array" ref="G9961">INDEX('Apr2021'!$A$1:$BP$55,MATCH($D9961,'Apr2021'!$A:$A,0),MATCH($E9961,'Apr2021'!$2:$2,0))</f>
        <v>0</v>
      </c>
      <c r="H9961" s="3">
        <v>0.0</v>
      </c>
      <c r="I9961" s="3">
        <v>0.0</v>
      </c>
    </row>
    <row r="9962" ht="14.25" customHeight="1">
      <c r="A9962" s="3" t="str">
        <f t="shared" si="4"/>
        <v>Apr2021</v>
      </c>
      <c r="B9962" s="21">
        <v>44287.0</v>
      </c>
      <c r="C9962" s="3">
        <v>29.0</v>
      </c>
      <c r="D9962" s="3" t="s">
        <v>150</v>
      </c>
      <c r="E9962" s="3" t="s">
        <v>163</v>
      </c>
      <c r="F9962" s="3" t="s">
        <v>109</v>
      </c>
      <c r="G9962" s="3">
        <f t="array" ref="G9962">INDEX('Apr2021'!$A$1:$BP$55,MATCH($D9962,'Apr2021'!$A:$A,0),MATCH($E9962,'Apr2021'!$2:$2,0))</f>
        <v>0</v>
      </c>
      <c r="H9962" s="3">
        <v>0.0</v>
      </c>
      <c r="I9962" s="3">
        <v>0.0</v>
      </c>
    </row>
    <row r="9963" ht="14.25" customHeight="1">
      <c r="A9963" s="3" t="str">
        <f t="shared" si="4"/>
        <v>Apr2021</v>
      </c>
      <c r="B9963" s="21">
        <v>44287.0</v>
      </c>
      <c r="C9963" s="3">
        <v>30.0</v>
      </c>
      <c r="D9963" s="3" t="s">
        <v>150</v>
      </c>
      <c r="E9963" s="3" t="s">
        <v>207</v>
      </c>
      <c r="F9963" s="3" t="s">
        <v>108</v>
      </c>
      <c r="G9963" s="3">
        <f t="array" ref="G9963">INDEX('Apr2021'!$A$1:$BP$55,MATCH($D9963,'Apr2021'!$A:$A,0),MATCH($E9963,'Apr2021'!$2:$2,0))</f>
        <v>0</v>
      </c>
      <c r="H9963" s="3">
        <v>0.0</v>
      </c>
      <c r="I9963" s="3">
        <v>0.0</v>
      </c>
    </row>
    <row r="9964" ht="14.25" customHeight="1">
      <c r="A9964" s="3" t="str">
        <f t="shared" si="4"/>
        <v>Apr2021</v>
      </c>
      <c r="B9964" s="21">
        <v>44287.0</v>
      </c>
      <c r="C9964" s="3">
        <v>31.0</v>
      </c>
      <c r="D9964" s="3" t="s">
        <v>150</v>
      </c>
      <c r="E9964" s="3" t="s">
        <v>158</v>
      </c>
      <c r="F9964" s="3" t="s">
        <v>109</v>
      </c>
      <c r="G9964" s="3">
        <f t="array" ref="G9964">INDEX('Apr2021'!$A$1:$BP$55,MATCH($D9964,'Apr2021'!$A:$A,0),MATCH($E9964,'Apr2021'!$2:$2,0))</f>
        <v>0</v>
      </c>
      <c r="H9964" s="3">
        <v>0.0</v>
      </c>
      <c r="I9964" s="3">
        <v>0.0</v>
      </c>
    </row>
    <row r="9965" ht="14.25" customHeight="1">
      <c r="A9965" s="3" t="str">
        <f t="shared" si="4"/>
        <v>Apr2021</v>
      </c>
      <c r="B9965" s="21">
        <v>44287.0</v>
      </c>
      <c r="C9965" s="3">
        <v>32.0</v>
      </c>
      <c r="D9965" s="3" t="s">
        <v>150</v>
      </c>
      <c r="E9965" s="3" t="s">
        <v>188</v>
      </c>
      <c r="F9965" s="3" t="s">
        <v>108</v>
      </c>
      <c r="G9965" s="3">
        <f t="array" ref="G9965">INDEX('Apr2021'!$A$1:$BP$55,MATCH($D9965,'Apr2021'!$A:$A,0),MATCH($E9965,'Apr2021'!$2:$2,0))</f>
        <v>0</v>
      </c>
      <c r="H9965" s="3">
        <v>0.0</v>
      </c>
      <c r="I9965" s="3">
        <v>0.0</v>
      </c>
    </row>
    <row r="9966" ht="14.25" customHeight="1">
      <c r="A9966" s="3" t="str">
        <f t="shared" si="4"/>
        <v>Apr2021</v>
      </c>
      <c r="B9966" s="21">
        <v>44287.0</v>
      </c>
      <c r="C9966" s="3">
        <v>33.0</v>
      </c>
      <c r="D9966" s="3" t="s">
        <v>150</v>
      </c>
      <c r="E9966" s="3" t="s">
        <v>189</v>
      </c>
      <c r="F9966" s="3" t="s">
        <v>108</v>
      </c>
      <c r="G9966" s="3">
        <f t="array" ref="G9966">INDEX('Apr2021'!$A$1:$BP$55,MATCH($D9966,'Apr2021'!$A:$A,0),MATCH($E9966,'Apr2021'!$2:$2,0))</f>
        <v>0</v>
      </c>
      <c r="H9966" s="3">
        <v>0.0</v>
      </c>
      <c r="I9966" s="3">
        <v>0.0</v>
      </c>
    </row>
    <row r="9967" ht="14.25" customHeight="1">
      <c r="A9967" s="3" t="str">
        <f t="shared" si="4"/>
        <v>Apr2021</v>
      </c>
      <c r="B9967" s="21">
        <v>44287.0</v>
      </c>
      <c r="C9967" s="3">
        <v>34.0</v>
      </c>
      <c r="D9967" s="3" t="s">
        <v>150</v>
      </c>
      <c r="E9967" s="3" t="s">
        <v>164</v>
      </c>
      <c r="F9967" s="3" t="s">
        <v>112</v>
      </c>
      <c r="G9967" s="3">
        <f t="array" ref="G9967">INDEX('Apr2021'!$A$1:$BP$55,MATCH($D9967,'Apr2021'!$A:$A,0),MATCH($E9967,'Apr2021'!$2:$2,0))</f>
        <v>0</v>
      </c>
      <c r="H9967" s="3">
        <v>0.0</v>
      </c>
      <c r="I9967" s="3">
        <v>0.0</v>
      </c>
    </row>
    <row r="9968" ht="14.25" customHeight="1">
      <c r="A9968" s="3" t="str">
        <f t="shared" si="4"/>
        <v>Apr2021</v>
      </c>
      <c r="B9968" s="21">
        <v>44287.0</v>
      </c>
      <c r="C9968" s="3">
        <v>35.0</v>
      </c>
      <c r="D9968" s="3" t="s">
        <v>150</v>
      </c>
      <c r="E9968" s="3" t="s">
        <v>180</v>
      </c>
      <c r="F9968" s="3" t="s">
        <v>110</v>
      </c>
      <c r="G9968" s="3">
        <f t="array" ref="G9968">INDEX('Apr2021'!$A$1:$BP$55,MATCH($D9968,'Apr2021'!$A:$A,0),MATCH($E9968,'Apr2021'!$2:$2,0))</f>
        <v>0</v>
      </c>
      <c r="H9968" s="3">
        <v>0.0</v>
      </c>
      <c r="I9968" s="3">
        <v>0.0</v>
      </c>
    </row>
    <row r="9969" ht="14.25" customHeight="1">
      <c r="A9969" s="3" t="str">
        <f t="shared" si="4"/>
        <v>Apr2021</v>
      </c>
      <c r="B9969" s="21">
        <v>44287.0</v>
      </c>
      <c r="C9969" s="3">
        <v>36.0</v>
      </c>
      <c r="D9969" s="3" t="s">
        <v>150</v>
      </c>
      <c r="E9969" s="3" t="s">
        <v>181</v>
      </c>
      <c r="F9969" s="3" t="s">
        <v>108</v>
      </c>
      <c r="G9969" s="3">
        <f t="array" ref="G9969">INDEX('Apr2021'!$A$1:$BP$55,MATCH($D9969,'Apr2021'!$A:$A,0),MATCH($E9969,'Apr2021'!$2:$2,0))</f>
        <v>0</v>
      </c>
      <c r="H9969" s="3">
        <v>0.0</v>
      </c>
      <c r="I9969" s="3">
        <v>0.0</v>
      </c>
    </row>
    <row r="9970" ht="14.25" customHeight="1">
      <c r="A9970" s="3" t="str">
        <f t="shared" si="4"/>
        <v>Apr2021</v>
      </c>
      <c r="B9970" s="21">
        <v>44287.0</v>
      </c>
      <c r="C9970" s="3">
        <v>37.0</v>
      </c>
      <c r="D9970" s="3" t="s">
        <v>150</v>
      </c>
      <c r="E9970" s="3" t="s">
        <v>244</v>
      </c>
      <c r="F9970" s="3" t="s">
        <v>109</v>
      </c>
      <c r="G9970" s="3">
        <f t="array" ref="G9970">INDEX('Apr2021'!$A$1:$BP$55,MATCH($D9970,'Apr2021'!$A:$A,0),MATCH($E9970,'Apr2021'!$2:$2,0))</f>
        <v>0</v>
      </c>
      <c r="H9970" s="3">
        <v>0.0</v>
      </c>
      <c r="I9970" s="3">
        <v>0.0</v>
      </c>
    </row>
    <row r="9971" ht="14.25" customHeight="1">
      <c r="A9971" s="3" t="str">
        <f t="shared" si="4"/>
        <v>Apr2021</v>
      </c>
      <c r="B9971" s="21">
        <v>44287.0</v>
      </c>
      <c r="C9971" s="3">
        <v>38.0</v>
      </c>
      <c r="D9971" s="3" t="s">
        <v>150</v>
      </c>
      <c r="E9971" s="3" t="s">
        <v>185</v>
      </c>
      <c r="F9971" s="3" t="s">
        <v>110</v>
      </c>
      <c r="G9971" s="3">
        <f t="array" ref="G9971">INDEX('Apr2021'!$A$1:$BP$55,MATCH($D9971,'Apr2021'!$A:$A,0),MATCH($E9971,'Apr2021'!$2:$2,0))</f>
        <v>0</v>
      </c>
      <c r="H9971" s="3">
        <v>0.0</v>
      </c>
      <c r="I9971" s="3">
        <v>0.0</v>
      </c>
    </row>
    <row r="9972" ht="14.25" customHeight="1">
      <c r="A9972" s="3" t="str">
        <f t="shared" si="4"/>
        <v>Apr2021</v>
      </c>
      <c r="B9972" s="21">
        <v>44287.0</v>
      </c>
      <c r="C9972" s="3">
        <v>39.0</v>
      </c>
      <c r="D9972" s="3" t="s">
        <v>150</v>
      </c>
      <c r="E9972" s="3" t="s">
        <v>246</v>
      </c>
      <c r="F9972" s="3" t="s">
        <v>110</v>
      </c>
      <c r="G9972" s="3">
        <f t="array" ref="G9972">INDEX('Apr2021'!$A$1:$BP$55,MATCH($D9972,'Apr2021'!$A:$A,0),MATCH($E9972,'Apr2021'!$2:$2,0))</f>
        <v>0</v>
      </c>
      <c r="H9972" s="3">
        <v>0.0</v>
      </c>
      <c r="I9972" s="3">
        <v>0.0</v>
      </c>
    </row>
    <row r="9973" ht="14.25" customHeight="1">
      <c r="A9973" s="3" t="str">
        <f t="shared" si="4"/>
        <v>Apr2021</v>
      </c>
      <c r="B9973" s="21">
        <v>44287.0</v>
      </c>
      <c r="C9973" s="3">
        <v>40.0</v>
      </c>
      <c r="D9973" s="3" t="s">
        <v>150</v>
      </c>
      <c r="E9973" s="3" t="s">
        <v>259</v>
      </c>
      <c r="F9973" s="3" t="s">
        <v>115</v>
      </c>
      <c r="G9973" s="3">
        <f t="array" ref="G9973">INDEX('Apr2021'!$A$1:$BP$55,MATCH($D9973,'Apr2021'!$A:$A,0),MATCH($E9973,'Apr2021'!$2:$2,0))</f>
        <v>0</v>
      </c>
      <c r="H9973" s="3">
        <v>0.0</v>
      </c>
      <c r="I9973" s="3">
        <v>0.0</v>
      </c>
    </row>
    <row r="9974" ht="14.25" customHeight="1">
      <c r="A9974" s="3" t="str">
        <f t="shared" si="4"/>
        <v>Apr2021</v>
      </c>
      <c r="B9974" s="21">
        <v>44287.0</v>
      </c>
      <c r="C9974" s="3">
        <v>41.0</v>
      </c>
      <c r="D9974" s="3" t="s">
        <v>150</v>
      </c>
      <c r="E9974" s="3" t="s">
        <v>260</v>
      </c>
      <c r="F9974" s="3" t="s">
        <v>109</v>
      </c>
      <c r="G9974" s="3">
        <f t="array" ref="G9974">INDEX('Apr2021'!$A$1:$BP$55,MATCH($D9974,'Apr2021'!$A:$A,0),MATCH($E9974,'Apr2021'!$2:$2,0))</f>
        <v>0</v>
      </c>
      <c r="H9974" s="3">
        <v>0.0</v>
      </c>
      <c r="I9974" s="3">
        <v>0.0</v>
      </c>
    </row>
    <row r="9975" ht="14.25" customHeight="1">
      <c r="A9975" s="3" t="str">
        <f t="shared" si="4"/>
        <v>Apr2021</v>
      </c>
      <c r="B9975" s="21">
        <v>44287.0</v>
      </c>
      <c r="C9975" s="3">
        <v>42.0</v>
      </c>
      <c r="D9975" s="3" t="s">
        <v>150</v>
      </c>
      <c r="E9975" s="3" t="s">
        <v>213</v>
      </c>
      <c r="F9975" s="3" t="s">
        <v>108</v>
      </c>
      <c r="G9975" s="3">
        <f t="array" ref="G9975">INDEX('Apr2021'!$A$1:$BP$55,MATCH($D9975,'Apr2021'!$A:$A,0),MATCH($E9975,'Apr2021'!$2:$2,0))</f>
        <v>0</v>
      </c>
      <c r="H9975" s="3">
        <v>0.0</v>
      </c>
      <c r="I9975" s="3">
        <v>0.0</v>
      </c>
    </row>
    <row r="9976" ht="14.25" customHeight="1">
      <c r="A9976" s="3" t="str">
        <f t="shared" si="4"/>
        <v>Apr2021</v>
      </c>
      <c r="B9976" s="21">
        <v>44287.0</v>
      </c>
      <c r="C9976" s="3">
        <v>43.0</v>
      </c>
      <c r="D9976" s="3" t="s">
        <v>150</v>
      </c>
      <c r="E9976" s="3" t="s">
        <v>190</v>
      </c>
      <c r="F9976" s="3" t="s">
        <v>108</v>
      </c>
      <c r="G9976" s="3">
        <f t="array" ref="G9976">INDEX('Apr2021'!$A$1:$BP$55,MATCH($D9976,'Apr2021'!$A:$A,0),MATCH($E9976,'Apr2021'!$2:$2,0))</f>
        <v>0</v>
      </c>
      <c r="H9976" s="3">
        <v>0.0</v>
      </c>
      <c r="I9976" s="3">
        <v>0.0</v>
      </c>
    </row>
    <row r="9977" ht="14.25" customHeight="1">
      <c r="A9977" s="3" t="str">
        <f t="shared" si="4"/>
        <v>Apr2021</v>
      </c>
      <c r="B9977" s="21">
        <v>44287.0</v>
      </c>
      <c r="C9977" s="3">
        <v>44.0</v>
      </c>
      <c r="D9977" s="3" t="s">
        <v>150</v>
      </c>
      <c r="E9977" s="3" t="s">
        <v>167</v>
      </c>
      <c r="F9977" s="3" t="s">
        <v>109</v>
      </c>
      <c r="G9977" s="3">
        <f t="array" ref="G9977">INDEX('Apr2021'!$A$1:$BP$55,MATCH($D9977,'Apr2021'!$A:$A,0),MATCH($E9977,'Apr2021'!$2:$2,0))</f>
        <v>0</v>
      </c>
      <c r="H9977" s="3">
        <v>0.0</v>
      </c>
      <c r="I9977" s="3">
        <v>0.0</v>
      </c>
    </row>
    <row r="9978" ht="14.25" customHeight="1">
      <c r="A9978" s="3" t="str">
        <f t="shared" si="4"/>
        <v>Apr2021</v>
      </c>
      <c r="B9978" s="21">
        <v>44287.0</v>
      </c>
      <c r="C9978" s="3">
        <v>45.0</v>
      </c>
      <c r="D9978" s="3" t="s">
        <v>150</v>
      </c>
      <c r="E9978" s="3" t="s">
        <v>250</v>
      </c>
      <c r="F9978" s="3" t="s">
        <v>108</v>
      </c>
      <c r="G9978" s="3">
        <f t="array" ref="G9978">INDEX('Apr2021'!$A$1:$BP$55,MATCH($D9978,'Apr2021'!$A:$A,0),MATCH($E9978,'Apr2021'!$2:$2,0))</f>
        <v>0</v>
      </c>
      <c r="H9978" s="3">
        <v>0.0</v>
      </c>
      <c r="I9978" s="3">
        <v>0.0</v>
      </c>
    </row>
    <row r="9979" ht="14.25" customHeight="1">
      <c r="A9979" s="3" t="str">
        <f t="shared" si="4"/>
        <v>Apr2021</v>
      </c>
      <c r="B9979" s="21">
        <v>44287.0</v>
      </c>
      <c r="C9979" s="3">
        <v>46.0</v>
      </c>
      <c r="D9979" s="3" t="s">
        <v>150</v>
      </c>
      <c r="E9979" s="3" t="s">
        <v>176</v>
      </c>
      <c r="F9979" s="3" t="s">
        <v>109</v>
      </c>
      <c r="G9979" s="3">
        <f t="array" ref="G9979">INDEX('Apr2021'!$A$1:$BP$55,MATCH($D9979,'Apr2021'!$A:$A,0),MATCH($E9979,'Apr2021'!$2:$2,0))</f>
        <v>0</v>
      </c>
      <c r="H9979" s="3">
        <v>0.0</v>
      </c>
      <c r="I9979" s="3">
        <v>0.0</v>
      </c>
    </row>
    <row r="9980" ht="14.25" customHeight="1">
      <c r="A9980" s="3" t="str">
        <f t="shared" si="4"/>
        <v>Apr2021</v>
      </c>
      <c r="B9980" s="21">
        <v>44287.0</v>
      </c>
      <c r="C9980" s="3">
        <v>47.0</v>
      </c>
      <c r="D9980" s="3" t="s">
        <v>150</v>
      </c>
      <c r="E9980" s="3" t="s">
        <v>193</v>
      </c>
      <c r="F9980" s="3" t="s">
        <v>108</v>
      </c>
      <c r="G9980" s="3">
        <f t="array" ref="G9980">INDEX('Apr2021'!$A$1:$BP$55,MATCH($D9980,'Apr2021'!$A:$A,0),MATCH($E9980,'Apr2021'!$2:$2,0))</f>
        <v>0</v>
      </c>
      <c r="H9980" s="3">
        <v>0.0</v>
      </c>
      <c r="I9980" s="3">
        <v>0.0</v>
      </c>
    </row>
    <row r="9981" ht="14.25" customHeight="1">
      <c r="A9981" s="3" t="str">
        <f t="shared" si="4"/>
        <v>Apr2021</v>
      </c>
      <c r="B9981" s="21">
        <v>44287.0</v>
      </c>
      <c r="C9981" s="3">
        <v>48.0</v>
      </c>
      <c r="D9981" s="3" t="s">
        <v>150</v>
      </c>
      <c r="E9981" s="3" t="s">
        <v>215</v>
      </c>
      <c r="F9981" s="3" t="s">
        <v>108</v>
      </c>
      <c r="G9981" s="3">
        <f t="array" ref="G9981">INDEX('Apr2021'!$A$1:$BP$55,MATCH($D9981,'Apr2021'!$A:$A,0),MATCH($E9981,'Apr2021'!$2:$2,0))</f>
        <v>0</v>
      </c>
      <c r="H9981" s="3">
        <v>0.0</v>
      </c>
      <c r="I9981" s="3">
        <v>0.0</v>
      </c>
    </row>
    <row r="9982" ht="14.25" customHeight="1">
      <c r="A9982" s="3" t="str">
        <f t="shared" si="4"/>
        <v>Apr2021</v>
      </c>
      <c r="B9982" s="21">
        <v>44287.0</v>
      </c>
      <c r="C9982" s="3">
        <v>49.0</v>
      </c>
      <c r="D9982" s="3" t="s">
        <v>150</v>
      </c>
      <c r="E9982" s="3" t="s">
        <v>261</v>
      </c>
      <c r="F9982" s="3" t="s">
        <v>112</v>
      </c>
      <c r="G9982" s="3">
        <f t="array" ref="G9982">INDEX('Apr2021'!$A$1:$BP$55,MATCH($D9982,'Apr2021'!$A:$A,0),MATCH($E9982,'Apr2021'!$2:$2,0))</f>
        <v>0</v>
      </c>
      <c r="H9982" s="3">
        <v>0.0</v>
      </c>
      <c r="I9982" s="3">
        <v>0.0</v>
      </c>
    </row>
    <row r="9983" ht="14.25" customHeight="1">
      <c r="A9983" s="3" t="str">
        <f t="shared" si="4"/>
        <v>Apr2021</v>
      </c>
      <c r="B9983" s="21">
        <v>44287.0</v>
      </c>
      <c r="C9983" s="3">
        <v>50.0</v>
      </c>
      <c r="D9983" s="3" t="s">
        <v>150</v>
      </c>
      <c r="E9983" s="3" t="s">
        <v>169</v>
      </c>
      <c r="F9983" s="3" t="s">
        <v>110</v>
      </c>
      <c r="G9983" s="3">
        <f t="array" ref="G9983">INDEX('Apr2021'!$A$1:$BP$55,MATCH($D9983,'Apr2021'!$A:$A,0),MATCH($E9983,'Apr2021'!$2:$2,0))</f>
        <v>0</v>
      </c>
      <c r="H9983" s="3">
        <v>0.0</v>
      </c>
      <c r="I9983" s="3">
        <v>0.0</v>
      </c>
    </row>
    <row r="9984" ht="14.25" customHeight="1">
      <c r="A9984" s="3" t="str">
        <f t="shared" si="4"/>
        <v>Apr2021</v>
      </c>
      <c r="B9984" s="21">
        <v>44287.0</v>
      </c>
      <c r="C9984" s="3">
        <v>51.0</v>
      </c>
      <c r="D9984" s="3" t="s">
        <v>150</v>
      </c>
      <c r="E9984" s="3" t="s">
        <v>179</v>
      </c>
      <c r="F9984" s="3" t="s">
        <v>109</v>
      </c>
      <c r="G9984" s="3">
        <f t="array" ref="G9984">INDEX('Apr2021'!$A$1:$BP$55,MATCH($D9984,'Apr2021'!$A:$A,0),MATCH($E9984,'Apr2021'!$2:$2,0))</f>
        <v>0</v>
      </c>
      <c r="H9984" s="3">
        <v>0.0</v>
      </c>
      <c r="I9984" s="3">
        <v>0.0</v>
      </c>
    </row>
    <row r="9985" ht="14.25" customHeight="1">
      <c r="A9985" s="3" t="str">
        <f t="shared" si="4"/>
        <v>Apr2021</v>
      </c>
      <c r="B9985" s="21">
        <v>44287.0</v>
      </c>
      <c r="C9985" s="3">
        <v>52.0</v>
      </c>
      <c r="D9985" s="3" t="s">
        <v>150</v>
      </c>
      <c r="E9985" s="3" t="s">
        <v>150</v>
      </c>
      <c r="F9985" s="3" t="s">
        <v>108</v>
      </c>
      <c r="G9985" s="3">
        <f t="array" ref="G9985">INDEX('Apr2021'!$A$1:$BP$55,MATCH($D9985,'Apr2021'!$A:$A,0),MATCH($E9985,'Apr2021'!$2:$2,0))</f>
        <v>0</v>
      </c>
      <c r="H9985" s="3">
        <v>0.0</v>
      </c>
      <c r="I9985" s="3">
        <v>0.0</v>
      </c>
    </row>
    <row r="9986" ht="14.25" customHeight="1">
      <c r="A9986" s="3" t="str">
        <f t="shared" si="4"/>
        <v>Apr2021</v>
      </c>
      <c r="B9986" s="21">
        <v>44287.0</v>
      </c>
      <c r="C9986" s="3">
        <v>53.0</v>
      </c>
      <c r="D9986" s="3" t="s">
        <v>150</v>
      </c>
      <c r="E9986" s="3" t="s">
        <v>205</v>
      </c>
      <c r="F9986" s="3" t="s">
        <v>108</v>
      </c>
      <c r="G9986" s="3">
        <f t="array" ref="G9986">INDEX('Apr2021'!$A$1:$BP$55,MATCH($D9986,'Apr2021'!$A:$A,0),MATCH($E9986,'Apr2021'!$2:$2,0))</f>
        <v>0</v>
      </c>
      <c r="H9986" s="3">
        <v>0.0</v>
      </c>
      <c r="I9986" s="3">
        <v>0.0</v>
      </c>
    </row>
    <row r="9987" ht="14.25" customHeight="1">
      <c r="A9987" s="3" t="str">
        <f t="shared" si="4"/>
        <v>Apr2021</v>
      </c>
      <c r="B9987" s="21">
        <v>44287.0</v>
      </c>
      <c r="C9987" s="3">
        <v>54.0</v>
      </c>
      <c r="D9987" s="3" t="s">
        <v>150</v>
      </c>
      <c r="E9987" s="3" t="s">
        <v>170</v>
      </c>
      <c r="F9987" s="3" t="s">
        <v>109</v>
      </c>
      <c r="G9987" s="3">
        <f t="array" ref="G9987">INDEX('Apr2021'!$A$1:$BP$55,MATCH($D9987,'Apr2021'!$A:$A,0),MATCH($E9987,'Apr2021'!$2:$2,0))</f>
        <v>0</v>
      </c>
      <c r="H9987" s="3">
        <v>0.0</v>
      </c>
      <c r="I9987" s="3">
        <v>0.0</v>
      </c>
    </row>
    <row r="9988" ht="14.25" customHeight="1">
      <c r="A9988" s="3" t="str">
        <f t="shared" si="4"/>
        <v>Apr2021</v>
      </c>
      <c r="B9988" s="21">
        <v>44287.0</v>
      </c>
      <c r="C9988" s="3">
        <v>55.0</v>
      </c>
      <c r="D9988" s="3" t="s">
        <v>150</v>
      </c>
      <c r="E9988" s="3" t="s">
        <v>257</v>
      </c>
      <c r="F9988" s="3" t="s">
        <v>110</v>
      </c>
      <c r="G9988" s="3">
        <f t="array" ref="G9988">INDEX('Apr2021'!$A$1:$BP$55,MATCH($D9988,'Apr2021'!$A:$A,0),MATCH($E9988,'Apr2021'!$2:$2,0))</f>
        <v>0</v>
      </c>
      <c r="H9988" s="3">
        <v>0.0</v>
      </c>
      <c r="I9988" s="3">
        <v>0.0</v>
      </c>
    </row>
    <row r="9989" ht="14.25" customHeight="1">
      <c r="A9989" s="3" t="str">
        <f t="shared" si="4"/>
        <v>Apr2021</v>
      </c>
      <c r="B9989" s="21">
        <v>44287.0</v>
      </c>
      <c r="C9989" s="3">
        <v>1.0</v>
      </c>
      <c r="D9989" s="3" t="s">
        <v>219</v>
      </c>
      <c r="E9989" s="3" t="s">
        <v>137</v>
      </c>
      <c r="F9989" s="3" t="s">
        <v>108</v>
      </c>
      <c r="G9989" s="3">
        <f t="array" ref="G9989">INDEX('Apr2021'!$A$1:$BP$55,MATCH($D9989,'Apr2021'!$A:$A,0),MATCH($E9989,'Apr2021'!$2:$2,0))</f>
        <v>0</v>
      </c>
      <c r="H9989" s="3">
        <v>0.0</v>
      </c>
      <c r="I9989" s="3">
        <v>0.0</v>
      </c>
    </row>
    <row r="9990" ht="14.25" customHeight="1">
      <c r="A9990" s="3" t="str">
        <f t="shared" si="4"/>
        <v>Apr2021</v>
      </c>
      <c r="B9990" s="21">
        <v>44287.0</v>
      </c>
      <c r="C9990" s="3">
        <v>2.0</v>
      </c>
      <c r="D9990" s="3" t="s">
        <v>219</v>
      </c>
      <c r="E9990" s="3" t="s">
        <v>138</v>
      </c>
      <c r="F9990" s="3" t="s">
        <v>108</v>
      </c>
      <c r="G9990" s="3">
        <f t="array" ref="G9990">INDEX('Apr2021'!$A$1:$BP$55,MATCH($D9990,'Apr2021'!$A:$A,0),MATCH($E9990,'Apr2021'!$2:$2,0))</f>
        <v>0</v>
      </c>
      <c r="H9990" s="3">
        <v>0.0</v>
      </c>
      <c r="I9990" s="3">
        <v>0.0</v>
      </c>
    </row>
    <row r="9991" ht="14.25" customHeight="1">
      <c r="A9991" s="3" t="str">
        <f t="shared" si="4"/>
        <v>Apr2021</v>
      </c>
      <c r="B9991" s="21">
        <v>44287.0</v>
      </c>
      <c r="C9991" s="3">
        <v>3.0</v>
      </c>
      <c r="D9991" s="3" t="s">
        <v>219</v>
      </c>
      <c r="E9991" s="3" t="s">
        <v>146</v>
      </c>
      <c r="F9991" s="3" t="s">
        <v>108</v>
      </c>
      <c r="G9991" s="3">
        <f t="array" ref="G9991">INDEX('Apr2021'!$A$1:$BP$55,MATCH($D9991,'Apr2021'!$A:$A,0),MATCH($E9991,'Apr2021'!$2:$2,0))</f>
        <v>0</v>
      </c>
      <c r="H9991" s="3">
        <v>0.0</v>
      </c>
      <c r="I9991" s="3">
        <v>0.0</v>
      </c>
    </row>
    <row r="9992" ht="14.25" customHeight="1">
      <c r="A9992" s="3" t="str">
        <f t="shared" si="4"/>
        <v>Apr2021</v>
      </c>
      <c r="B9992" s="21">
        <v>44287.0</v>
      </c>
      <c r="C9992" s="3">
        <v>4.0</v>
      </c>
      <c r="D9992" s="3" t="s">
        <v>219</v>
      </c>
      <c r="E9992" s="3" t="s">
        <v>136</v>
      </c>
      <c r="F9992" s="3" t="s">
        <v>108</v>
      </c>
      <c r="G9992" s="3">
        <f t="array" ref="G9992">INDEX('Apr2021'!$A$1:$BP$55,MATCH($D9992,'Apr2021'!$A:$A,0),MATCH($E9992,'Apr2021'!$2:$2,0))</f>
        <v>0</v>
      </c>
      <c r="H9992" s="3">
        <v>0.0</v>
      </c>
      <c r="I9992" s="3">
        <v>0.0</v>
      </c>
    </row>
    <row r="9993" ht="14.25" customHeight="1">
      <c r="A9993" s="3" t="str">
        <f t="shared" si="4"/>
        <v>Apr2021</v>
      </c>
      <c r="B9993" s="21">
        <v>44287.0</v>
      </c>
      <c r="C9993" s="3">
        <v>5.0</v>
      </c>
      <c r="D9993" s="3" t="s">
        <v>219</v>
      </c>
      <c r="E9993" s="3" t="s">
        <v>140</v>
      </c>
      <c r="F9993" s="3" t="s">
        <v>108</v>
      </c>
      <c r="G9993" s="3">
        <f t="array" ref="G9993">INDEX('Apr2021'!$A$1:$BP$55,MATCH($D9993,'Apr2021'!$A:$A,0),MATCH($E9993,'Apr2021'!$2:$2,0))</f>
        <v>0</v>
      </c>
      <c r="H9993" s="3">
        <v>0.0</v>
      </c>
      <c r="I9993" s="3">
        <v>0.0</v>
      </c>
    </row>
    <row r="9994" ht="14.25" customHeight="1">
      <c r="A9994" s="3" t="str">
        <f t="shared" si="4"/>
        <v>Apr2021</v>
      </c>
      <c r="B9994" s="21">
        <v>44287.0</v>
      </c>
      <c r="C9994" s="3">
        <v>6.0</v>
      </c>
      <c r="D9994" s="3" t="s">
        <v>219</v>
      </c>
      <c r="E9994" s="3" t="s">
        <v>141</v>
      </c>
      <c r="F9994" s="3" t="s">
        <v>109</v>
      </c>
      <c r="G9994" s="3">
        <f t="array" ref="G9994">INDEX('Apr2021'!$A$1:$BP$55,MATCH($D9994,'Apr2021'!$A:$A,0),MATCH($E9994,'Apr2021'!$2:$2,0))</f>
        <v>0</v>
      </c>
      <c r="H9994" s="3">
        <v>0.0</v>
      </c>
      <c r="I9994" s="3">
        <v>0.0</v>
      </c>
    </row>
    <row r="9995" ht="14.25" customHeight="1">
      <c r="A9995" s="3" t="str">
        <f t="shared" si="4"/>
        <v>Apr2021</v>
      </c>
      <c r="B9995" s="21">
        <v>44287.0</v>
      </c>
      <c r="C9995" s="3">
        <v>7.0</v>
      </c>
      <c r="D9995" s="3" t="s">
        <v>219</v>
      </c>
      <c r="E9995" s="3" t="s">
        <v>142</v>
      </c>
      <c r="F9995" s="3" t="s">
        <v>108</v>
      </c>
      <c r="G9995" s="3">
        <f t="array" ref="G9995">INDEX('Apr2021'!$A$1:$BP$55,MATCH($D9995,'Apr2021'!$A:$A,0),MATCH($E9995,'Apr2021'!$2:$2,0))</f>
        <v>0</v>
      </c>
      <c r="H9995" s="3">
        <v>0.0</v>
      </c>
      <c r="I9995" s="3">
        <v>0.0</v>
      </c>
    </row>
    <row r="9996" ht="14.25" customHeight="1">
      <c r="A9996" s="3" t="str">
        <f t="shared" si="4"/>
        <v>Apr2021</v>
      </c>
      <c r="B9996" s="21">
        <v>44287.0</v>
      </c>
      <c r="C9996" s="3">
        <v>8.0</v>
      </c>
      <c r="D9996" s="3" t="s">
        <v>219</v>
      </c>
      <c r="E9996" s="3" t="s">
        <v>139</v>
      </c>
      <c r="F9996" s="3" t="s">
        <v>108</v>
      </c>
      <c r="G9996" s="3">
        <f t="array" ref="G9996">INDEX('Apr2021'!$A$1:$BP$55,MATCH($D9996,'Apr2021'!$A:$A,0),MATCH($E9996,'Apr2021'!$2:$2,0))</f>
        <v>0</v>
      </c>
      <c r="H9996" s="3">
        <v>0.0</v>
      </c>
      <c r="I9996" s="3">
        <v>0.0</v>
      </c>
    </row>
    <row r="9997" ht="14.25" customHeight="1">
      <c r="A9997" s="3" t="str">
        <f t="shared" si="4"/>
        <v>Apr2021</v>
      </c>
      <c r="B9997" s="21">
        <v>44287.0</v>
      </c>
      <c r="C9997" s="3">
        <v>9.0</v>
      </c>
      <c r="D9997" s="3" t="s">
        <v>219</v>
      </c>
      <c r="E9997" s="3" t="s">
        <v>143</v>
      </c>
      <c r="F9997" s="3" t="s">
        <v>108</v>
      </c>
      <c r="G9997" s="3">
        <f t="array" ref="G9997">INDEX('Apr2021'!$A$1:$BP$55,MATCH($D9997,'Apr2021'!$A:$A,0),MATCH($E9997,'Apr2021'!$2:$2,0))</f>
        <v>0</v>
      </c>
      <c r="H9997" s="3">
        <v>0.0</v>
      </c>
      <c r="I9997" s="3">
        <v>0.0</v>
      </c>
    </row>
    <row r="9998" ht="14.25" customHeight="1">
      <c r="A9998" s="3" t="str">
        <f t="shared" si="4"/>
        <v>Apr2021</v>
      </c>
      <c r="B9998" s="21">
        <v>44287.0</v>
      </c>
      <c r="C9998" s="3">
        <v>10.0</v>
      </c>
      <c r="D9998" s="3" t="s">
        <v>219</v>
      </c>
      <c r="E9998" s="3" t="s">
        <v>147</v>
      </c>
      <c r="F9998" s="3" t="s">
        <v>110</v>
      </c>
      <c r="G9998" s="3" t="str">
        <f t="array" ref="G9998">INDEX('Apr2021'!$A$1:$BP$55,MATCH($D9998,'Apr2021'!$A:$A,0),MATCH($E9998,'Apr2021'!$2:$2,0))</f>
        <v>Suppressed</v>
      </c>
      <c r="H9998" s="3">
        <v>1.0</v>
      </c>
      <c r="I9998" s="3">
        <v>2.0</v>
      </c>
    </row>
    <row r="9999" ht="14.25" customHeight="1">
      <c r="A9999" s="3" t="str">
        <f t="shared" si="4"/>
        <v>Apr2021</v>
      </c>
      <c r="B9999" s="21">
        <v>44287.0</v>
      </c>
      <c r="C9999" s="3">
        <v>11.0</v>
      </c>
      <c r="D9999" s="3" t="s">
        <v>219</v>
      </c>
      <c r="E9999" s="3" t="s">
        <v>148</v>
      </c>
      <c r="F9999" s="3" t="s">
        <v>108</v>
      </c>
      <c r="G9999" s="3">
        <f t="array" ref="G9999">INDEX('Apr2021'!$A$1:$BP$55,MATCH($D9999,'Apr2021'!$A:$A,0),MATCH($E9999,'Apr2021'!$2:$2,0))</f>
        <v>0</v>
      </c>
      <c r="H9999" s="3">
        <v>0.0</v>
      </c>
      <c r="I9999" s="3">
        <v>0.0</v>
      </c>
    </row>
    <row r="10000" ht="14.25" customHeight="1">
      <c r="A10000" s="3" t="str">
        <f t="shared" si="4"/>
        <v>Apr2021</v>
      </c>
      <c r="B10000" s="21">
        <v>44287.0</v>
      </c>
      <c r="C10000" s="3">
        <v>12.0</v>
      </c>
      <c r="D10000" s="3" t="s">
        <v>219</v>
      </c>
      <c r="E10000" s="3" t="s">
        <v>168</v>
      </c>
      <c r="F10000" s="3" t="s">
        <v>112</v>
      </c>
      <c r="G10000" s="3">
        <f t="array" ref="G10000">INDEX('Apr2021'!$A$1:$BP$55,MATCH($D10000,'Apr2021'!$A:$A,0),MATCH($E10000,'Apr2021'!$2:$2,0))</f>
        <v>0</v>
      </c>
      <c r="H10000" s="3">
        <v>0.0</v>
      </c>
      <c r="I10000" s="3">
        <v>0.0</v>
      </c>
    </row>
    <row r="10001" ht="14.25" customHeight="1">
      <c r="A10001" s="3" t="str">
        <f t="shared" si="4"/>
        <v>Apr2021</v>
      </c>
      <c r="B10001" s="21">
        <v>44287.0</v>
      </c>
      <c r="C10001" s="3">
        <v>13.0</v>
      </c>
      <c r="D10001" s="3" t="s">
        <v>219</v>
      </c>
      <c r="E10001" s="3" t="s">
        <v>144</v>
      </c>
      <c r="F10001" s="3" t="s">
        <v>108</v>
      </c>
      <c r="G10001" s="3">
        <f t="array" ref="G10001">INDEX('Apr2021'!$A$1:$BP$55,MATCH($D10001,'Apr2021'!$A:$A,0),MATCH($E10001,'Apr2021'!$2:$2,0))</f>
        <v>0</v>
      </c>
      <c r="H10001" s="3">
        <v>0.0</v>
      </c>
      <c r="I10001" s="3">
        <v>0.0</v>
      </c>
    </row>
    <row r="10002" ht="14.25" customHeight="1">
      <c r="A10002" s="3" t="str">
        <f t="shared" si="4"/>
        <v>Apr2021</v>
      </c>
      <c r="B10002" s="21">
        <v>44287.0</v>
      </c>
      <c r="C10002" s="3">
        <v>14.0</v>
      </c>
      <c r="D10002" s="3" t="s">
        <v>219</v>
      </c>
      <c r="E10002" s="3" t="s">
        <v>149</v>
      </c>
      <c r="F10002" s="3" t="s">
        <v>108</v>
      </c>
      <c r="G10002" s="3" t="str">
        <f t="array" ref="G10002">INDEX('Apr2021'!$A$1:$BP$55,MATCH($D10002,'Apr2021'!$A:$A,0),MATCH($E10002,'Apr2021'!$2:$2,0))</f>
        <v>Suppressed</v>
      </c>
      <c r="H10002" s="3">
        <v>1.0</v>
      </c>
      <c r="I10002" s="3">
        <v>2.0</v>
      </c>
    </row>
    <row r="10003" ht="14.25" customHeight="1">
      <c r="A10003" s="3" t="str">
        <f t="shared" si="4"/>
        <v>Apr2021</v>
      </c>
      <c r="B10003" s="21">
        <v>44287.0</v>
      </c>
      <c r="C10003" s="3">
        <v>15.0</v>
      </c>
      <c r="D10003" s="3" t="s">
        <v>219</v>
      </c>
      <c r="E10003" s="3" t="s">
        <v>225</v>
      </c>
      <c r="F10003" s="3" t="s">
        <v>109</v>
      </c>
      <c r="G10003" s="3">
        <f t="array" ref="G10003">INDEX('Apr2021'!$A$1:$BP$55,MATCH($D10003,'Apr2021'!$A:$A,0),MATCH($E10003,'Apr2021'!$2:$2,0))</f>
        <v>0</v>
      </c>
      <c r="H10003" s="3">
        <v>0.0</v>
      </c>
      <c r="I10003" s="3">
        <v>0.0</v>
      </c>
    </row>
    <row r="10004" ht="14.25" customHeight="1">
      <c r="A10004" s="3" t="str">
        <f t="shared" si="4"/>
        <v>Apr2021</v>
      </c>
      <c r="B10004" s="21">
        <v>44287.0</v>
      </c>
      <c r="C10004" s="3">
        <v>16.0</v>
      </c>
      <c r="D10004" s="3" t="s">
        <v>219</v>
      </c>
      <c r="E10004" s="3" t="s">
        <v>150</v>
      </c>
      <c r="F10004" s="3" t="s">
        <v>108</v>
      </c>
      <c r="G10004" s="3">
        <f t="array" ref="G10004">INDEX('Apr2021'!$A$1:$BP$55,MATCH($D10004,'Apr2021'!$A:$A,0),MATCH($E10004,'Apr2021'!$2:$2,0))</f>
        <v>0</v>
      </c>
      <c r="H10004" s="3">
        <v>0.0</v>
      </c>
      <c r="I10004" s="3">
        <v>0.0</v>
      </c>
    </row>
    <row r="10005" ht="14.25" customHeight="1">
      <c r="A10005" s="3" t="str">
        <f t="shared" si="4"/>
        <v>Apr2021</v>
      </c>
      <c r="B10005" s="21">
        <v>44287.0</v>
      </c>
      <c r="C10005" s="3">
        <v>17.0</v>
      </c>
      <c r="D10005" s="3" t="s">
        <v>219</v>
      </c>
      <c r="E10005" s="3" t="s">
        <v>145</v>
      </c>
      <c r="F10005" s="3" t="s">
        <v>108</v>
      </c>
      <c r="G10005" s="3">
        <f t="array" ref="G10005">INDEX('Apr2021'!$A$1:$BP$55,MATCH($D10005,'Apr2021'!$A:$A,0),MATCH($E10005,'Apr2021'!$2:$2,0))</f>
        <v>0</v>
      </c>
      <c r="H10005" s="3">
        <v>0.0</v>
      </c>
      <c r="I10005" s="3">
        <v>0.0</v>
      </c>
    </row>
    <row r="10006" ht="14.25" customHeight="1">
      <c r="A10006" s="3" t="str">
        <f t="shared" si="4"/>
        <v>Apr2021</v>
      </c>
      <c r="B10006" s="21">
        <v>44287.0</v>
      </c>
      <c r="C10006" s="3">
        <v>18.0</v>
      </c>
      <c r="D10006" s="3" t="s">
        <v>219</v>
      </c>
      <c r="E10006" s="3" t="s">
        <v>159</v>
      </c>
      <c r="F10006" s="3" t="s">
        <v>110</v>
      </c>
      <c r="G10006" s="3">
        <f t="array" ref="G10006">INDEX('Apr2021'!$A$1:$BP$55,MATCH($D10006,'Apr2021'!$A:$A,0),MATCH($E10006,'Apr2021'!$2:$2,0))</f>
        <v>0</v>
      </c>
      <c r="H10006" s="3">
        <v>0.0</v>
      </c>
      <c r="I10006" s="3">
        <v>0.0</v>
      </c>
    </row>
    <row r="10007" ht="14.25" customHeight="1">
      <c r="A10007" s="3" t="str">
        <f t="shared" si="4"/>
        <v>Apr2021</v>
      </c>
      <c r="B10007" s="21">
        <v>44287.0</v>
      </c>
      <c r="C10007" s="3">
        <v>19.0</v>
      </c>
      <c r="D10007" s="3" t="s">
        <v>219</v>
      </c>
      <c r="E10007" s="3" t="s">
        <v>166</v>
      </c>
      <c r="F10007" s="3" t="s">
        <v>108</v>
      </c>
      <c r="G10007" s="3">
        <f t="array" ref="G10007">INDEX('Apr2021'!$A$1:$BP$55,MATCH($D10007,'Apr2021'!$A:$A,0),MATCH($E10007,'Apr2021'!$2:$2,0))</f>
        <v>0</v>
      </c>
      <c r="H10007" s="3">
        <v>0.0</v>
      </c>
      <c r="I10007" s="3">
        <v>0.0</v>
      </c>
    </row>
    <row r="10008" ht="14.25" customHeight="1">
      <c r="A10008" s="3" t="str">
        <f t="shared" si="4"/>
        <v>Apr2021</v>
      </c>
      <c r="B10008" s="21">
        <v>44287.0</v>
      </c>
      <c r="C10008" s="3">
        <v>20.0</v>
      </c>
      <c r="D10008" s="3" t="s">
        <v>219</v>
      </c>
      <c r="E10008" s="3" t="s">
        <v>165</v>
      </c>
      <c r="F10008" s="3" t="s">
        <v>111</v>
      </c>
      <c r="G10008" s="3">
        <f t="array" ref="G10008">INDEX('Apr2021'!$A$1:$BP$55,MATCH($D10008,'Apr2021'!$A:$A,0),MATCH($E10008,'Apr2021'!$2:$2,0))</f>
        <v>0</v>
      </c>
      <c r="H10008" s="3">
        <v>0.0</v>
      </c>
      <c r="I10008" s="3">
        <v>0.0</v>
      </c>
    </row>
    <row r="10009" ht="14.25" customHeight="1">
      <c r="A10009" s="3" t="str">
        <f t="shared" si="4"/>
        <v>Apr2021</v>
      </c>
      <c r="B10009" s="21">
        <v>44287.0</v>
      </c>
      <c r="C10009" s="3">
        <v>21.0</v>
      </c>
      <c r="D10009" s="3" t="s">
        <v>219</v>
      </c>
      <c r="E10009" s="3" t="s">
        <v>154</v>
      </c>
      <c r="F10009" s="3" t="s">
        <v>110</v>
      </c>
      <c r="G10009" s="3">
        <f t="array" ref="G10009">INDEX('Apr2021'!$A$1:$BP$55,MATCH($D10009,'Apr2021'!$A:$A,0),MATCH($E10009,'Apr2021'!$2:$2,0))</f>
        <v>0</v>
      </c>
      <c r="H10009" s="3">
        <v>0.0</v>
      </c>
      <c r="I10009" s="3">
        <v>0.0</v>
      </c>
    </row>
    <row r="10010" ht="14.25" customHeight="1">
      <c r="A10010" s="3" t="str">
        <f t="shared" si="4"/>
        <v>Apr2021</v>
      </c>
      <c r="B10010" s="21">
        <v>44287.0</v>
      </c>
      <c r="C10010" s="3">
        <v>22.0</v>
      </c>
      <c r="D10010" s="3" t="s">
        <v>219</v>
      </c>
      <c r="E10010" s="3" t="s">
        <v>160</v>
      </c>
      <c r="F10010" s="3" t="s">
        <v>109</v>
      </c>
      <c r="G10010" s="3">
        <f t="array" ref="G10010">INDEX('Apr2021'!$A$1:$BP$55,MATCH($D10010,'Apr2021'!$A:$A,0),MATCH($E10010,'Apr2021'!$2:$2,0))</f>
        <v>0</v>
      </c>
      <c r="H10010" s="3">
        <v>0.0</v>
      </c>
      <c r="I10010" s="3">
        <v>0.0</v>
      </c>
    </row>
    <row r="10011" ht="14.25" customHeight="1">
      <c r="A10011" s="3" t="str">
        <f t="shared" si="4"/>
        <v>Apr2021</v>
      </c>
      <c r="B10011" s="21">
        <v>44287.0</v>
      </c>
      <c r="C10011" s="3">
        <v>23.0</v>
      </c>
      <c r="D10011" s="3" t="s">
        <v>219</v>
      </c>
      <c r="E10011" s="3" t="s">
        <v>155</v>
      </c>
      <c r="F10011" s="3" t="s">
        <v>109</v>
      </c>
      <c r="G10011" s="3">
        <f t="array" ref="G10011">INDEX('Apr2021'!$A$1:$BP$55,MATCH($D10011,'Apr2021'!$A:$A,0),MATCH($E10011,'Apr2021'!$2:$2,0))</f>
        <v>0</v>
      </c>
      <c r="H10011" s="3">
        <v>0.0</v>
      </c>
      <c r="I10011" s="3">
        <v>0.0</v>
      </c>
    </row>
    <row r="10012" ht="14.25" customHeight="1">
      <c r="A10012" s="3" t="str">
        <f t="shared" si="4"/>
        <v>Apr2021</v>
      </c>
      <c r="B10012" s="21">
        <v>44287.0</v>
      </c>
      <c r="C10012" s="3">
        <v>24.0</v>
      </c>
      <c r="D10012" s="3" t="s">
        <v>219</v>
      </c>
      <c r="E10012" s="3" t="s">
        <v>173</v>
      </c>
      <c r="F10012" s="3" t="s">
        <v>110</v>
      </c>
      <c r="G10012" s="3">
        <f t="array" ref="G10012">INDEX('Apr2021'!$A$1:$BP$55,MATCH($D10012,'Apr2021'!$A:$A,0),MATCH($E10012,'Apr2021'!$2:$2,0))</f>
        <v>0</v>
      </c>
      <c r="H10012" s="3">
        <v>0.0</v>
      </c>
      <c r="I10012" s="3">
        <v>0.0</v>
      </c>
    </row>
    <row r="10013" ht="14.25" customHeight="1">
      <c r="A10013" s="3" t="str">
        <f t="shared" si="4"/>
        <v>Apr2021</v>
      </c>
      <c r="B10013" s="21">
        <v>44287.0</v>
      </c>
      <c r="C10013" s="3">
        <v>25.0</v>
      </c>
      <c r="D10013" s="3" t="s">
        <v>219</v>
      </c>
      <c r="E10013" s="3" t="s">
        <v>195</v>
      </c>
      <c r="F10013" s="3" t="s">
        <v>110</v>
      </c>
      <c r="G10013" s="3">
        <f t="array" ref="G10013">INDEX('Apr2021'!$A$1:$BP$55,MATCH($D10013,'Apr2021'!$A:$A,0),MATCH($E10013,'Apr2021'!$2:$2,0))</f>
        <v>0</v>
      </c>
      <c r="H10013" s="3">
        <v>0.0</v>
      </c>
      <c r="I10013" s="3">
        <v>0.0</v>
      </c>
    </row>
    <row r="10014" ht="14.25" customHeight="1">
      <c r="A10014" s="3" t="str">
        <f t="shared" si="4"/>
        <v>Apr2021</v>
      </c>
      <c r="B10014" s="21">
        <v>44287.0</v>
      </c>
      <c r="C10014" s="3">
        <v>26.0</v>
      </c>
      <c r="D10014" s="3" t="s">
        <v>219</v>
      </c>
      <c r="E10014" s="3" t="s">
        <v>206</v>
      </c>
      <c r="F10014" s="3" t="s">
        <v>108</v>
      </c>
      <c r="G10014" s="3">
        <f t="array" ref="G10014">INDEX('Apr2021'!$A$1:$BP$55,MATCH($D10014,'Apr2021'!$A:$A,0),MATCH($E10014,'Apr2021'!$2:$2,0))</f>
        <v>0</v>
      </c>
      <c r="H10014" s="3">
        <v>0.0</v>
      </c>
      <c r="I10014" s="3">
        <v>0.0</v>
      </c>
    </row>
    <row r="10015" ht="14.25" customHeight="1">
      <c r="A10015" s="3" t="str">
        <f t="shared" si="4"/>
        <v>Apr2021</v>
      </c>
      <c r="B10015" s="21">
        <v>44287.0</v>
      </c>
      <c r="C10015" s="3">
        <v>27.0</v>
      </c>
      <c r="D10015" s="3" t="s">
        <v>219</v>
      </c>
      <c r="E10015" s="3" t="s">
        <v>161</v>
      </c>
      <c r="F10015" s="3" t="s">
        <v>108</v>
      </c>
      <c r="G10015" s="3">
        <f t="array" ref="G10015">INDEX('Apr2021'!$A$1:$BP$55,MATCH($D10015,'Apr2021'!$A:$A,0),MATCH($E10015,'Apr2021'!$2:$2,0))</f>
        <v>0</v>
      </c>
      <c r="H10015" s="3">
        <v>0.0</v>
      </c>
      <c r="I10015" s="3">
        <v>0.0</v>
      </c>
    </row>
    <row r="10016" ht="14.25" customHeight="1">
      <c r="A10016" s="3" t="str">
        <f t="shared" si="4"/>
        <v>Apr2021</v>
      </c>
      <c r="B10016" s="21">
        <v>44287.0</v>
      </c>
      <c r="C10016" s="3">
        <v>28.0</v>
      </c>
      <c r="D10016" s="3" t="s">
        <v>219</v>
      </c>
      <c r="E10016" s="3" t="s">
        <v>157</v>
      </c>
      <c r="F10016" s="3" t="s">
        <v>108</v>
      </c>
      <c r="G10016" s="3">
        <f t="array" ref="G10016">INDEX('Apr2021'!$A$1:$BP$55,MATCH($D10016,'Apr2021'!$A:$A,0),MATCH($E10016,'Apr2021'!$2:$2,0))</f>
        <v>0</v>
      </c>
      <c r="H10016" s="3">
        <v>0.0</v>
      </c>
      <c r="I10016" s="3">
        <v>0.0</v>
      </c>
    </row>
    <row r="10017" ht="14.25" customHeight="1">
      <c r="A10017" s="3" t="str">
        <f t="shared" si="4"/>
        <v>Apr2021</v>
      </c>
      <c r="B10017" s="21">
        <v>44287.0</v>
      </c>
      <c r="C10017" s="3">
        <v>29.0</v>
      </c>
      <c r="D10017" s="3" t="s">
        <v>219</v>
      </c>
      <c r="E10017" s="3" t="s">
        <v>163</v>
      </c>
      <c r="F10017" s="3" t="s">
        <v>109</v>
      </c>
      <c r="G10017" s="3">
        <f t="array" ref="G10017">INDEX('Apr2021'!$A$1:$BP$55,MATCH($D10017,'Apr2021'!$A:$A,0),MATCH($E10017,'Apr2021'!$2:$2,0))</f>
        <v>0</v>
      </c>
      <c r="H10017" s="3">
        <v>0.0</v>
      </c>
      <c r="I10017" s="3">
        <v>0.0</v>
      </c>
    </row>
    <row r="10018" ht="14.25" customHeight="1">
      <c r="A10018" s="3" t="str">
        <f t="shared" si="4"/>
        <v>Apr2021</v>
      </c>
      <c r="B10018" s="21">
        <v>44287.0</v>
      </c>
      <c r="C10018" s="3">
        <v>30.0</v>
      </c>
      <c r="D10018" s="3" t="s">
        <v>219</v>
      </c>
      <c r="E10018" s="3" t="s">
        <v>207</v>
      </c>
      <c r="F10018" s="3" t="s">
        <v>108</v>
      </c>
      <c r="G10018" s="3">
        <f t="array" ref="G10018">INDEX('Apr2021'!$A$1:$BP$55,MATCH($D10018,'Apr2021'!$A:$A,0),MATCH($E10018,'Apr2021'!$2:$2,0))</f>
        <v>0</v>
      </c>
      <c r="H10018" s="3">
        <v>0.0</v>
      </c>
      <c r="I10018" s="3">
        <v>0.0</v>
      </c>
    </row>
    <row r="10019" ht="14.25" customHeight="1">
      <c r="A10019" s="3" t="str">
        <f t="shared" si="4"/>
        <v>Apr2021</v>
      </c>
      <c r="B10019" s="21">
        <v>44287.0</v>
      </c>
      <c r="C10019" s="3">
        <v>31.0</v>
      </c>
      <c r="D10019" s="3" t="s">
        <v>219</v>
      </c>
      <c r="E10019" s="3" t="s">
        <v>158</v>
      </c>
      <c r="F10019" s="3" t="s">
        <v>109</v>
      </c>
      <c r="G10019" s="3">
        <f t="array" ref="G10019">INDEX('Apr2021'!$A$1:$BP$55,MATCH($D10019,'Apr2021'!$A:$A,0),MATCH($E10019,'Apr2021'!$2:$2,0))</f>
        <v>0</v>
      </c>
      <c r="H10019" s="3">
        <v>0.0</v>
      </c>
      <c r="I10019" s="3">
        <v>0.0</v>
      </c>
    </row>
    <row r="10020" ht="14.25" customHeight="1">
      <c r="A10020" s="3" t="str">
        <f t="shared" si="4"/>
        <v>Apr2021</v>
      </c>
      <c r="B10020" s="21">
        <v>44287.0</v>
      </c>
      <c r="C10020" s="3">
        <v>32.0</v>
      </c>
      <c r="D10020" s="3" t="s">
        <v>219</v>
      </c>
      <c r="E10020" s="3" t="s">
        <v>188</v>
      </c>
      <c r="F10020" s="3" t="s">
        <v>108</v>
      </c>
      <c r="G10020" s="3">
        <f t="array" ref="G10020">INDEX('Apr2021'!$A$1:$BP$55,MATCH($D10020,'Apr2021'!$A:$A,0),MATCH($E10020,'Apr2021'!$2:$2,0))</f>
        <v>0</v>
      </c>
      <c r="H10020" s="3">
        <v>0.0</v>
      </c>
      <c r="I10020" s="3">
        <v>0.0</v>
      </c>
    </row>
    <row r="10021" ht="14.25" customHeight="1">
      <c r="A10021" s="3" t="str">
        <f t="shared" si="4"/>
        <v>Apr2021</v>
      </c>
      <c r="B10021" s="21">
        <v>44287.0</v>
      </c>
      <c r="C10021" s="3">
        <v>33.0</v>
      </c>
      <c r="D10021" s="3" t="s">
        <v>219</v>
      </c>
      <c r="E10021" s="3" t="s">
        <v>189</v>
      </c>
      <c r="F10021" s="3" t="s">
        <v>108</v>
      </c>
      <c r="G10021" s="3">
        <f t="array" ref="G10021">INDEX('Apr2021'!$A$1:$BP$55,MATCH($D10021,'Apr2021'!$A:$A,0),MATCH($E10021,'Apr2021'!$2:$2,0))</f>
        <v>0</v>
      </c>
      <c r="H10021" s="3">
        <v>0.0</v>
      </c>
      <c r="I10021" s="3">
        <v>0.0</v>
      </c>
    </row>
    <row r="10022" ht="14.25" customHeight="1">
      <c r="A10022" s="3" t="str">
        <f t="shared" si="4"/>
        <v>Apr2021</v>
      </c>
      <c r="B10022" s="21">
        <v>44287.0</v>
      </c>
      <c r="C10022" s="3">
        <v>34.0</v>
      </c>
      <c r="D10022" s="3" t="s">
        <v>219</v>
      </c>
      <c r="E10022" s="3" t="s">
        <v>164</v>
      </c>
      <c r="F10022" s="3" t="s">
        <v>112</v>
      </c>
      <c r="G10022" s="3">
        <f t="array" ref="G10022">INDEX('Apr2021'!$A$1:$BP$55,MATCH($D10022,'Apr2021'!$A:$A,0),MATCH($E10022,'Apr2021'!$2:$2,0))</f>
        <v>0</v>
      </c>
      <c r="H10022" s="3">
        <v>0.0</v>
      </c>
      <c r="I10022" s="3">
        <v>0.0</v>
      </c>
    </row>
    <row r="10023" ht="14.25" customHeight="1">
      <c r="A10023" s="3" t="str">
        <f t="shared" si="4"/>
        <v>Apr2021</v>
      </c>
      <c r="B10023" s="21">
        <v>44287.0</v>
      </c>
      <c r="C10023" s="3">
        <v>35.0</v>
      </c>
      <c r="D10023" s="3" t="s">
        <v>219</v>
      </c>
      <c r="E10023" s="3" t="s">
        <v>180</v>
      </c>
      <c r="F10023" s="3" t="s">
        <v>110</v>
      </c>
      <c r="G10023" s="3" t="str">
        <f t="array" ref="G10023">INDEX('Apr2021'!$A$1:$BP$55,MATCH($D10023,'Apr2021'!$A:$A,0),MATCH($E10023,'Apr2021'!$2:$2,0))</f>
        <v>Suppressed</v>
      </c>
      <c r="H10023" s="3">
        <v>1.0</v>
      </c>
      <c r="I10023" s="3">
        <v>2.0</v>
      </c>
    </row>
    <row r="10024" ht="14.25" customHeight="1">
      <c r="A10024" s="3" t="str">
        <f t="shared" si="4"/>
        <v>Apr2021</v>
      </c>
      <c r="B10024" s="21">
        <v>44287.0</v>
      </c>
      <c r="C10024" s="3">
        <v>36.0</v>
      </c>
      <c r="D10024" s="3" t="s">
        <v>219</v>
      </c>
      <c r="E10024" s="3" t="s">
        <v>181</v>
      </c>
      <c r="F10024" s="3" t="s">
        <v>108</v>
      </c>
      <c r="G10024" s="3">
        <f t="array" ref="G10024">INDEX('Apr2021'!$A$1:$BP$55,MATCH($D10024,'Apr2021'!$A:$A,0),MATCH($E10024,'Apr2021'!$2:$2,0))</f>
        <v>0</v>
      </c>
      <c r="H10024" s="3">
        <v>0.0</v>
      </c>
      <c r="I10024" s="3">
        <v>0.0</v>
      </c>
    </row>
    <row r="10025" ht="14.25" customHeight="1">
      <c r="A10025" s="3" t="str">
        <f t="shared" si="4"/>
        <v>Apr2021</v>
      </c>
      <c r="B10025" s="21">
        <v>44287.0</v>
      </c>
      <c r="C10025" s="3">
        <v>37.0</v>
      </c>
      <c r="D10025" s="3" t="s">
        <v>219</v>
      </c>
      <c r="E10025" s="3" t="s">
        <v>244</v>
      </c>
      <c r="F10025" s="3" t="s">
        <v>109</v>
      </c>
      <c r="G10025" s="3">
        <f t="array" ref="G10025">INDEX('Apr2021'!$A$1:$BP$55,MATCH($D10025,'Apr2021'!$A:$A,0),MATCH($E10025,'Apr2021'!$2:$2,0))</f>
        <v>0</v>
      </c>
      <c r="H10025" s="3">
        <v>0.0</v>
      </c>
      <c r="I10025" s="3">
        <v>0.0</v>
      </c>
    </row>
    <row r="10026" ht="14.25" customHeight="1">
      <c r="A10026" s="3" t="str">
        <f t="shared" si="4"/>
        <v>Apr2021</v>
      </c>
      <c r="B10026" s="21">
        <v>44287.0</v>
      </c>
      <c r="C10026" s="3">
        <v>38.0</v>
      </c>
      <c r="D10026" s="3" t="s">
        <v>219</v>
      </c>
      <c r="E10026" s="3" t="s">
        <v>185</v>
      </c>
      <c r="F10026" s="3" t="s">
        <v>110</v>
      </c>
      <c r="G10026" s="3" t="str">
        <f t="array" ref="G10026">INDEX('Apr2021'!$A$1:$BP$55,MATCH($D10026,'Apr2021'!$A:$A,0),MATCH($E10026,'Apr2021'!$2:$2,0))</f>
        <v>Suppressed</v>
      </c>
      <c r="H10026" s="3">
        <v>1.0</v>
      </c>
      <c r="I10026" s="3">
        <v>2.0</v>
      </c>
    </row>
    <row r="10027" ht="14.25" customHeight="1">
      <c r="A10027" s="3" t="str">
        <f t="shared" si="4"/>
        <v>Apr2021</v>
      </c>
      <c r="B10027" s="21">
        <v>44287.0</v>
      </c>
      <c r="C10027" s="3">
        <v>39.0</v>
      </c>
      <c r="D10027" s="3" t="s">
        <v>219</v>
      </c>
      <c r="E10027" s="3" t="s">
        <v>246</v>
      </c>
      <c r="F10027" s="3" t="s">
        <v>110</v>
      </c>
      <c r="G10027" s="3">
        <f t="array" ref="G10027">INDEX('Apr2021'!$A$1:$BP$55,MATCH($D10027,'Apr2021'!$A:$A,0),MATCH($E10027,'Apr2021'!$2:$2,0))</f>
        <v>0</v>
      </c>
      <c r="H10027" s="3">
        <v>0.0</v>
      </c>
      <c r="I10027" s="3">
        <v>0.0</v>
      </c>
    </row>
    <row r="10028" ht="14.25" customHeight="1">
      <c r="A10028" s="3" t="str">
        <f t="shared" si="4"/>
        <v>Apr2021</v>
      </c>
      <c r="B10028" s="21">
        <v>44287.0</v>
      </c>
      <c r="C10028" s="3">
        <v>40.0</v>
      </c>
      <c r="D10028" s="3" t="s">
        <v>219</v>
      </c>
      <c r="E10028" s="3" t="s">
        <v>259</v>
      </c>
      <c r="F10028" s="3" t="s">
        <v>115</v>
      </c>
      <c r="G10028" s="3">
        <f t="array" ref="G10028">INDEX('Apr2021'!$A$1:$BP$55,MATCH($D10028,'Apr2021'!$A:$A,0),MATCH($E10028,'Apr2021'!$2:$2,0))</f>
        <v>0</v>
      </c>
      <c r="H10028" s="3">
        <v>0.0</v>
      </c>
      <c r="I10028" s="3">
        <v>0.0</v>
      </c>
    </row>
    <row r="10029" ht="14.25" customHeight="1">
      <c r="A10029" s="3" t="str">
        <f t="shared" si="4"/>
        <v>Apr2021</v>
      </c>
      <c r="B10029" s="21">
        <v>44287.0</v>
      </c>
      <c r="C10029" s="3">
        <v>41.0</v>
      </c>
      <c r="D10029" s="3" t="s">
        <v>219</v>
      </c>
      <c r="E10029" s="3" t="s">
        <v>260</v>
      </c>
      <c r="F10029" s="3" t="s">
        <v>109</v>
      </c>
      <c r="G10029" s="3">
        <f t="array" ref="G10029">INDEX('Apr2021'!$A$1:$BP$55,MATCH($D10029,'Apr2021'!$A:$A,0),MATCH($E10029,'Apr2021'!$2:$2,0))</f>
        <v>0</v>
      </c>
      <c r="H10029" s="3">
        <v>0.0</v>
      </c>
      <c r="I10029" s="3">
        <v>0.0</v>
      </c>
    </row>
    <row r="10030" ht="14.25" customHeight="1">
      <c r="A10030" s="3" t="str">
        <f t="shared" si="4"/>
        <v>Apr2021</v>
      </c>
      <c r="B10030" s="21">
        <v>44287.0</v>
      </c>
      <c r="C10030" s="3">
        <v>42.0</v>
      </c>
      <c r="D10030" s="3" t="s">
        <v>219</v>
      </c>
      <c r="E10030" s="3" t="s">
        <v>213</v>
      </c>
      <c r="F10030" s="3" t="s">
        <v>108</v>
      </c>
      <c r="G10030" s="3">
        <f t="array" ref="G10030">INDEX('Apr2021'!$A$1:$BP$55,MATCH($D10030,'Apr2021'!$A:$A,0),MATCH($E10030,'Apr2021'!$2:$2,0))</f>
        <v>0</v>
      </c>
      <c r="H10030" s="3">
        <v>0.0</v>
      </c>
      <c r="I10030" s="3">
        <v>0.0</v>
      </c>
    </row>
    <row r="10031" ht="14.25" customHeight="1">
      <c r="A10031" s="3" t="str">
        <f t="shared" si="4"/>
        <v>Apr2021</v>
      </c>
      <c r="B10031" s="21">
        <v>44287.0</v>
      </c>
      <c r="C10031" s="3">
        <v>43.0</v>
      </c>
      <c r="D10031" s="3" t="s">
        <v>219</v>
      </c>
      <c r="E10031" s="3" t="s">
        <v>190</v>
      </c>
      <c r="F10031" s="3" t="s">
        <v>108</v>
      </c>
      <c r="G10031" s="3">
        <f t="array" ref="G10031">INDEX('Apr2021'!$A$1:$BP$55,MATCH($D10031,'Apr2021'!$A:$A,0),MATCH($E10031,'Apr2021'!$2:$2,0))</f>
        <v>0</v>
      </c>
      <c r="H10031" s="3">
        <v>0.0</v>
      </c>
      <c r="I10031" s="3">
        <v>0.0</v>
      </c>
    </row>
    <row r="10032" ht="14.25" customHeight="1">
      <c r="A10032" s="3" t="str">
        <f t="shared" si="4"/>
        <v>Apr2021</v>
      </c>
      <c r="B10032" s="21">
        <v>44287.0</v>
      </c>
      <c r="C10032" s="3">
        <v>44.0</v>
      </c>
      <c r="D10032" s="3" t="s">
        <v>219</v>
      </c>
      <c r="E10032" s="3" t="s">
        <v>167</v>
      </c>
      <c r="F10032" s="3" t="s">
        <v>109</v>
      </c>
      <c r="G10032" s="3">
        <f t="array" ref="G10032">INDEX('Apr2021'!$A$1:$BP$55,MATCH($D10032,'Apr2021'!$A:$A,0),MATCH($E10032,'Apr2021'!$2:$2,0))</f>
        <v>0</v>
      </c>
      <c r="H10032" s="3">
        <v>0.0</v>
      </c>
      <c r="I10032" s="3">
        <v>0.0</v>
      </c>
    </row>
    <row r="10033" ht="14.25" customHeight="1">
      <c r="A10033" s="3" t="str">
        <f t="shared" si="4"/>
        <v>Apr2021</v>
      </c>
      <c r="B10033" s="21">
        <v>44287.0</v>
      </c>
      <c r="C10033" s="3">
        <v>45.0</v>
      </c>
      <c r="D10033" s="3" t="s">
        <v>219</v>
      </c>
      <c r="E10033" s="3" t="s">
        <v>250</v>
      </c>
      <c r="F10033" s="3" t="s">
        <v>108</v>
      </c>
      <c r="G10033" s="3">
        <f t="array" ref="G10033">INDEX('Apr2021'!$A$1:$BP$55,MATCH($D10033,'Apr2021'!$A:$A,0),MATCH($E10033,'Apr2021'!$2:$2,0))</f>
        <v>0</v>
      </c>
      <c r="H10033" s="3">
        <v>0.0</v>
      </c>
      <c r="I10033" s="3">
        <v>0.0</v>
      </c>
    </row>
    <row r="10034" ht="14.25" customHeight="1">
      <c r="A10034" s="3" t="str">
        <f t="shared" si="4"/>
        <v>Apr2021</v>
      </c>
      <c r="B10034" s="21">
        <v>44287.0</v>
      </c>
      <c r="C10034" s="3">
        <v>46.0</v>
      </c>
      <c r="D10034" s="3" t="s">
        <v>219</v>
      </c>
      <c r="E10034" s="3" t="s">
        <v>176</v>
      </c>
      <c r="F10034" s="3" t="s">
        <v>109</v>
      </c>
      <c r="G10034" s="3">
        <f t="array" ref="G10034">INDEX('Apr2021'!$A$1:$BP$55,MATCH($D10034,'Apr2021'!$A:$A,0),MATCH($E10034,'Apr2021'!$2:$2,0))</f>
        <v>0</v>
      </c>
      <c r="H10034" s="3">
        <v>0.0</v>
      </c>
      <c r="I10034" s="3">
        <v>0.0</v>
      </c>
    </row>
    <row r="10035" ht="14.25" customHeight="1">
      <c r="A10035" s="3" t="str">
        <f t="shared" si="4"/>
        <v>Apr2021</v>
      </c>
      <c r="B10035" s="21">
        <v>44287.0</v>
      </c>
      <c r="C10035" s="3">
        <v>47.0</v>
      </c>
      <c r="D10035" s="3" t="s">
        <v>219</v>
      </c>
      <c r="E10035" s="3" t="s">
        <v>193</v>
      </c>
      <c r="F10035" s="3" t="s">
        <v>108</v>
      </c>
      <c r="G10035" s="3">
        <f t="array" ref="G10035">INDEX('Apr2021'!$A$1:$BP$55,MATCH($D10035,'Apr2021'!$A:$A,0),MATCH($E10035,'Apr2021'!$2:$2,0))</f>
        <v>0</v>
      </c>
      <c r="H10035" s="3">
        <v>0.0</v>
      </c>
      <c r="I10035" s="3">
        <v>0.0</v>
      </c>
    </row>
    <row r="10036" ht="14.25" customHeight="1">
      <c r="A10036" s="3" t="str">
        <f t="shared" si="4"/>
        <v>Apr2021</v>
      </c>
      <c r="B10036" s="21">
        <v>44287.0</v>
      </c>
      <c r="C10036" s="3">
        <v>48.0</v>
      </c>
      <c r="D10036" s="3" t="s">
        <v>219</v>
      </c>
      <c r="E10036" s="3" t="s">
        <v>215</v>
      </c>
      <c r="F10036" s="3" t="s">
        <v>108</v>
      </c>
      <c r="G10036" s="3">
        <f t="array" ref="G10036">INDEX('Apr2021'!$A$1:$BP$55,MATCH($D10036,'Apr2021'!$A:$A,0),MATCH($E10036,'Apr2021'!$2:$2,0))</f>
        <v>0</v>
      </c>
      <c r="H10036" s="3">
        <v>0.0</v>
      </c>
      <c r="I10036" s="3">
        <v>0.0</v>
      </c>
    </row>
    <row r="10037" ht="14.25" customHeight="1">
      <c r="A10037" s="3" t="str">
        <f t="shared" si="4"/>
        <v>Apr2021</v>
      </c>
      <c r="B10037" s="21">
        <v>44287.0</v>
      </c>
      <c r="C10037" s="3">
        <v>49.0</v>
      </c>
      <c r="D10037" s="3" t="s">
        <v>219</v>
      </c>
      <c r="E10037" s="3" t="s">
        <v>261</v>
      </c>
      <c r="F10037" s="3" t="s">
        <v>112</v>
      </c>
      <c r="G10037" s="3">
        <f t="array" ref="G10037">INDEX('Apr2021'!$A$1:$BP$55,MATCH($D10037,'Apr2021'!$A:$A,0),MATCH($E10037,'Apr2021'!$2:$2,0))</f>
        <v>0</v>
      </c>
      <c r="H10037" s="3">
        <v>0.0</v>
      </c>
      <c r="I10037" s="3">
        <v>0.0</v>
      </c>
    </row>
    <row r="10038" ht="14.25" customHeight="1">
      <c r="A10038" s="3" t="str">
        <f t="shared" si="4"/>
        <v>Apr2021</v>
      </c>
      <c r="B10038" s="21">
        <v>44287.0</v>
      </c>
      <c r="C10038" s="3">
        <v>50.0</v>
      </c>
      <c r="D10038" s="3" t="s">
        <v>219</v>
      </c>
      <c r="E10038" s="3" t="s">
        <v>169</v>
      </c>
      <c r="F10038" s="3" t="s">
        <v>110</v>
      </c>
      <c r="G10038" s="3" t="str">
        <f t="array" ref="G10038">INDEX('Apr2021'!$A$1:$BP$55,MATCH($D10038,'Apr2021'!$A:$A,0),MATCH($E10038,'Apr2021'!$2:$2,0))</f>
        <v>Suppressed</v>
      </c>
      <c r="H10038" s="3">
        <v>1.0</v>
      </c>
      <c r="I10038" s="3">
        <v>2.0</v>
      </c>
    </row>
    <row r="10039" ht="14.25" customHeight="1">
      <c r="A10039" s="3" t="str">
        <f t="shared" si="4"/>
        <v>Apr2021</v>
      </c>
      <c r="B10039" s="21">
        <v>44287.0</v>
      </c>
      <c r="C10039" s="3">
        <v>51.0</v>
      </c>
      <c r="D10039" s="3" t="s">
        <v>219</v>
      </c>
      <c r="E10039" s="3" t="s">
        <v>179</v>
      </c>
      <c r="F10039" s="3" t="s">
        <v>109</v>
      </c>
      <c r="G10039" s="3">
        <f t="array" ref="G10039">INDEX('Apr2021'!$A$1:$BP$55,MATCH($D10039,'Apr2021'!$A:$A,0),MATCH($E10039,'Apr2021'!$2:$2,0))</f>
        <v>0</v>
      </c>
      <c r="H10039" s="3">
        <v>0.0</v>
      </c>
      <c r="I10039" s="3">
        <v>0.0</v>
      </c>
    </row>
    <row r="10040" ht="14.25" customHeight="1">
      <c r="A10040" s="3" t="str">
        <f t="shared" si="4"/>
        <v>Apr2021</v>
      </c>
      <c r="B10040" s="21">
        <v>44287.0</v>
      </c>
      <c r="C10040" s="3">
        <v>52.0</v>
      </c>
      <c r="D10040" s="3" t="s">
        <v>219</v>
      </c>
      <c r="E10040" s="3" t="s">
        <v>150</v>
      </c>
      <c r="F10040" s="3" t="s">
        <v>108</v>
      </c>
      <c r="G10040" s="3">
        <f t="array" ref="G10040">INDEX('Apr2021'!$A$1:$BP$55,MATCH($D10040,'Apr2021'!$A:$A,0),MATCH($E10040,'Apr2021'!$2:$2,0))</f>
        <v>0</v>
      </c>
      <c r="H10040" s="3">
        <v>0.0</v>
      </c>
      <c r="I10040" s="3">
        <v>0.0</v>
      </c>
    </row>
    <row r="10041" ht="14.25" customHeight="1">
      <c r="A10041" s="3" t="str">
        <f t="shared" si="4"/>
        <v>Apr2021</v>
      </c>
      <c r="B10041" s="21">
        <v>44287.0</v>
      </c>
      <c r="C10041" s="3">
        <v>53.0</v>
      </c>
      <c r="D10041" s="3" t="s">
        <v>219</v>
      </c>
      <c r="E10041" s="3" t="s">
        <v>205</v>
      </c>
      <c r="F10041" s="3" t="s">
        <v>108</v>
      </c>
      <c r="G10041" s="3">
        <f t="array" ref="G10041">INDEX('Apr2021'!$A$1:$BP$55,MATCH($D10041,'Apr2021'!$A:$A,0),MATCH($E10041,'Apr2021'!$2:$2,0))</f>
        <v>0</v>
      </c>
      <c r="H10041" s="3">
        <v>0.0</v>
      </c>
      <c r="I10041" s="3">
        <v>0.0</v>
      </c>
    </row>
    <row r="10042" ht="14.25" customHeight="1">
      <c r="A10042" s="3" t="str">
        <f t="shared" si="4"/>
        <v>Apr2021</v>
      </c>
      <c r="B10042" s="21">
        <v>44287.0</v>
      </c>
      <c r="C10042" s="3">
        <v>54.0</v>
      </c>
      <c r="D10042" s="3" t="s">
        <v>219</v>
      </c>
      <c r="E10042" s="3" t="s">
        <v>170</v>
      </c>
      <c r="F10042" s="3" t="s">
        <v>109</v>
      </c>
      <c r="G10042" s="3">
        <f t="array" ref="G10042">INDEX('Apr2021'!$A$1:$BP$55,MATCH($D10042,'Apr2021'!$A:$A,0),MATCH($E10042,'Apr2021'!$2:$2,0))</f>
        <v>0</v>
      </c>
      <c r="H10042" s="3">
        <v>0.0</v>
      </c>
      <c r="I10042" s="3">
        <v>0.0</v>
      </c>
    </row>
    <row r="10043" ht="14.25" customHeight="1">
      <c r="A10043" s="3" t="str">
        <f t="shared" si="4"/>
        <v>Apr2021</v>
      </c>
      <c r="B10043" s="21">
        <v>44287.0</v>
      </c>
      <c r="C10043" s="3">
        <v>55.0</v>
      </c>
      <c r="D10043" s="3" t="s">
        <v>219</v>
      </c>
      <c r="E10043" s="3" t="s">
        <v>257</v>
      </c>
      <c r="F10043" s="3" t="s">
        <v>110</v>
      </c>
      <c r="G10043" s="3">
        <f t="array" ref="G10043">INDEX('Apr2021'!$A$1:$BP$55,MATCH($D10043,'Apr2021'!$A:$A,0),MATCH($E10043,'Apr2021'!$2:$2,0))</f>
        <v>0</v>
      </c>
      <c r="H10043" s="3">
        <v>0.0</v>
      </c>
      <c r="I10043" s="3">
        <v>0.0</v>
      </c>
    </row>
    <row r="10044" ht="14.25" customHeight="1">
      <c r="A10044" s="3" t="str">
        <f t="shared" si="4"/>
        <v>Apr2021</v>
      </c>
      <c r="B10044" s="21">
        <v>44287.0</v>
      </c>
      <c r="C10044" s="3">
        <v>1.0</v>
      </c>
      <c r="D10044" s="3" t="s">
        <v>144</v>
      </c>
      <c r="E10044" s="3" t="s">
        <v>137</v>
      </c>
      <c r="F10044" s="3" t="s">
        <v>108</v>
      </c>
      <c r="G10044" s="3" t="str">
        <f t="array" ref="G10044">INDEX('Apr2021'!$A$1:$BP$55,MATCH($D10044,'Apr2021'!$A:$A,0),MATCH($E10044,'Apr2021'!$2:$2,0))</f>
        <v>Suppressed</v>
      </c>
      <c r="H10044" s="3">
        <v>1.0</v>
      </c>
      <c r="I10044" s="3">
        <v>2.0</v>
      </c>
    </row>
    <row r="10045" ht="14.25" customHeight="1">
      <c r="A10045" s="3" t="str">
        <f t="shared" si="4"/>
        <v>Apr2021</v>
      </c>
      <c r="B10045" s="21">
        <v>44287.0</v>
      </c>
      <c r="C10045" s="3">
        <v>2.0</v>
      </c>
      <c r="D10045" s="3" t="s">
        <v>144</v>
      </c>
      <c r="E10045" s="3" t="s">
        <v>138</v>
      </c>
      <c r="F10045" s="3" t="s">
        <v>108</v>
      </c>
      <c r="G10045" s="3" t="str">
        <f t="array" ref="G10045">INDEX('Apr2021'!$A$1:$BP$55,MATCH($D10045,'Apr2021'!$A:$A,0),MATCH($E10045,'Apr2021'!$2:$2,0))</f>
        <v>Suppressed</v>
      </c>
      <c r="H10045" s="3">
        <v>1.0</v>
      </c>
      <c r="I10045" s="3">
        <v>2.0</v>
      </c>
    </row>
    <row r="10046" ht="14.25" customHeight="1">
      <c r="A10046" s="3" t="str">
        <f t="shared" si="4"/>
        <v>Apr2021</v>
      </c>
      <c r="B10046" s="21">
        <v>44287.0</v>
      </c>
      <c r="C10046" s="3">
        <v>3.0</v>
      </c>
      <c r="D10046" s="3" t="s">
        <v>144</v>
      </c>
      <c r="E10046" s="3" t="s">
        <v>146</v>
      </c>
      <c r="F10046" s="3" t="s">
        <v>108</v>
      </c>
      <c r="G10046" s="3">
        <f t="array" ref="G10046">INDEX('Apr2021'!$A$1:$BP$55,MATCH($D10046,'Apr2021'!$A:$A,0),MATCH($E10046,'Apr2021'!$2:$2,0))</f>
        <v>0</v>
      </c>
      <c r="H10046" s="3">
        <v>0.0</v>
      </c>
      <c r="I10046" s="3">
        <v>0.0</v>
      </c>
    </row>
    <row r="10047" ht="14.25" customHeight="1">
      <c r="A10047" s="3" t="str">
        <f t="shared" si="4"/>
        <v>Apr2021</v>
      </c>
      <c r="B10047" s="21">
        <v>44287.0</v>
      </c>
      <c r="C10047" s="3">
        <v>4.0</v>
      </c>
      <c r="D10047" s="3" t="s">
        <v>144</v>
      </c>
      <c r="E10047" s="3" t="s">
        <v>136</v>
      </c>
      <c r="F10047" s="3" t="s">
        <v>108</v>
      </c>
      <c r="G10047" s="3">
        <f t="array" ref="G10047">INDEX('Apr2021'!$A$1:$BP$55,MATCH($D10047,'Apr2021'!$A:$A,0),MATCH($E10047,'Apr2021'!$2:$2,0))</f>
        <v>0</v>
      </c>
      <c r="H10047" s="3">
        <v>0.0</v>
      </c>
      <c r="I10047" s="3">
        <v>0.0</v>
      </c>
    </row>
    <row r="10048" ht="14.25" customHeight="1">
      <c r="A10048" s="3" t="str">
        <f t="shared" si="4"/>
        <v>Apr2021</v>
      </c>
      <c r="B10048" s="21">
        <v>44287.0</v>
      </c>
      <c r="C10048" s="3">
        <v>5.0</v>
      </c>
      <c r="D10048" s="3" t="s">
        <v>144</v>
      </c>
      <c r="E10048" s="3" t="s">
        <v>140</v>
      </c>
      <c r="F10048" s="3" t="s">
        <v>108</v>
      </c>
      <c r="G10048" s="3">
        <f t="array" ref="G10048">INDEX('Apr2021'!$A$1:$BP$55,MATCH($D10048,'Apr2021'!$A:$A,0),MATCH($E10048,'Apr2021'!$2:$2,0))</f>
        <v>0</v>
      </c>
      <c r="H10048" s="3">
        <v>0.0</v>
      </c>
      <c r="I10048" s="3">
        <v>0.0</v>
      </c>
    </row>
    <row r="10049" ht="14.25" customHeight="1">
      <c r="A10049" s="3" t="str">
        <f t="shared" si="4"/>
        <v>Apr2021</v>
      </c>
      <c r="B10049" s="21">
        <v>44287.0</v>
      </c>
      <c r="C10049" s="3">
        <v>6.0</v>
      </c>
      <c r="D10049" s="3" t="s">
        <v>144</v>
      </c>
      <c r="E10049" s="3" t="s">
        <v>141</v>
      </c>
      <c r="F10049" s="3" t="s">
        <v>109</v>
      </c>
      <c r="G10049" s="3">
        <f t="array" ref="G10049">INDEX('Apr2021'!$A$1:$BP$55,MATCH($D10049,'Apr2021'!$A:$A,0),MATCH($E10049,'Apr2021'!$2:$2,0))</f>
        <v>0</v>
      </c>
      <c r="H10049" s="3">
        <v>0.0</v>
      </c>
      <c r="I10049" s="3">
        <v>0.0</v>
      </c>
    </row>
    <row r="10050" ht="14.25" customHeight="1">
      <c r="A10050" s="3" t="str">
        <f t="shared" si="4"/>
        <v>Apr2021</v>
      </c>
      <c r="B10050" s="21">
        <v>44287.0</v>
      </c>
      <c r="C10050" s="3">
        <v>7.0</v>
      </c>
      <c r="D10050" s="3" t="s">
        <v>144</v>
      </c>
      <c r="E10050" s="3" t="s">
        <v>142</v>
      </c>
      <c r="F10050" s="3" t="s">
        <v>108</v>
      </c>
      <c r="G10050" s="3">
        <f t="array" ref="G10050">INDEX('Apr2021'!$A$1:$BP$55,MATCH($D10050,'Apr2021'!$A:$A,0),MATCH($E10050,'Apr2021'!$2:$2,0))</f>
        <v>0</v>
      </c>
      <c r="H10050" s="3">
        <v>0.0</v>
      </c>
      <c r="I10050" s="3">
        <v>0.0</v>
      </c>
    </row>
    <row r="10051" ht="14.25" customHeight="1">
      <c r="A10051" s="3" t="str">
        <f t="shared" si="4"/>
        <v>Apr2021</v>
      </c>
      <c r="B10051" s="21">
        <v>44287.0</v>
      </c>
      <c r="C10051" s="3">
        <v>8.0</v>
      </c>
      <c r="D10051" s="3" t="s">
        <v>144</v>
      </c>
      <c r="E10051" s="3" t="s">
        <v>139</v>
      </c>
      <c r="F10051" s="3" t="s">
        <v>108</v>
      </c>
      <c r="G10051" s="3">
        <f t="array" ref="G10051">INDEX('Apr2021'!$A$1:$BP$55,MATCH($D10051,'Apr2021'!$A:$A,0),MATCH($E10051,'Apr2021'!$2:$2,0))</f>
        <v>0</v>
      </c>
      <c r="H10051" s="3">
        <v>0.0</v>
      </c>
      <c r="I10051" s="3">
        <v>0.0</v>
      </c>
    </row>
    <row r="10052" ht="14.25" customHeight="1">
      <c r="A10052" s="3" t="str">
        <f t="shared" si="4"/>
        <v>Apr2021</v>
      </c>
      <c r="B10052" s="21">
        <v>44287.0</v>
      </c>
      <c r="C10052" s="3">
        <v>9.0</v>
      </c>
      <c r="D10052" s="3" t="s">
        <v>144</v>
      </c>
      <c r="E10052" s="3" t="s">
        <v>143</v>
      </c>
      <c r="F10052" s="3" t="s">
        <v>108</v>
      </c>
      <c r="G10052" s="3">
        <f t="array" ref="G10052">INDEX('Apr2021'!$A$1:$BP$55,MATCH($D10052,'Apr2021'!$A:$A,0),MATCH($E10052,'Apr2021'!$2:$2,0))</f>
        <v>0</v>
      </c>
      <c r="H10052" s="3">
        <v>0.0</v>
      </c>
      <c r="I10052" s="3">
        <v>0.0</v>
      </c>
    </row>
    <row r="10053" ht="14.25" customHeight="1">
      <c r="A10053" s="3" t="str">
        <f t="shared" si="4"/>
        <v>Apr2021</v>
      </c>
      <c r="B10053" s="21">
        <v>44287.0</v>
      </c>
      <c r="C10053" s="3">
        <v>10.0</v>
      </c>
      <c r="D10053" s="3" t="s">
        <v>144</v>
      </c>
      <c r="E10053" s="3" t="s">
        <v>147</v>
      </c>
      <c r="F10053" s="3" t="s">
        <v>110</v>
      </c>
      <c r="G10053" s="3">
        <f t="array" ref="G10053">INDEX('Apr2021'!$A$1:$BP$55,MATCH($D10053,'Apr2021'!$A:$A,0),MATCH($E10053,'Apr2021'!$2:$2,0))</f>
        <v>0</v>
      </c>
      <c r="H10053" s="3">
        <v>0.0</v>
      </c>
      <c r="I10053" s="3">
        <v>0.0</v>
      </c>
    </row>
    <row r="10054" ht="14.25" customHeight="1">
      <c r="A10054" s="3" t="str">
        <f t="shared" si="4"/>
        <v>Apr2021</v>
      </c>
      <c r="B10054" s="21">
        <v>44287.0</v>
      </c>
      <c r="C10054" s="3">
        <v>11.0</v>
      </c>
      <c r="D10054" s="3" t="s">
        <v>144</v>
      </c>
      <c r="E10054" s="3" t="s">
        <v>148</v>
      </c>
      <c r="F10054" s="3" t="s">
        <v>108</v>
      </c>
      <c r="G10054" s="3">
        <f t="array" ref="G10054">INDEX('Apr2021'!$A$1:$BP$55,MATCH($D10054,'Apr2021'!$A:$A,0),MATCH($E10054,'Apr2021'!$2:$2,0))</f>
        <v>0</v>
      </c>
      <c r="H10054" s="3">
        <v>0.0</v>
      </c>
      <c r="I10054" s="3">
        <v>0.0</v>
      </c>
    </row>
    <row r="10055" ht="14.25" customHeight="1">
      <c r="A10055" s="3" t="str">
        <f t="shared" si="4"/>
        <v>Apr2021</v>
      </c>
      <c r="B10055" s="21">
        <v>44287.0</v>
      </c>
      <c r="C10055" s="3">
        <v>12.0</v>
      </c>
      <c r="D10055" s="3" t="s">
        <v>144</v>
      </c>
      <c r="E10055" s="3" t="s">
        <v>168</v>
      </c>
      <c r="F10055" s="3" t="s">
        <v>112</v>
      </c>
      <c r="G10055" s="3">
        <f t="array" ref="G10055">INDEX('Apr2021'!$A$1:$BP$55,MATCH($D10055,'Apr2021'!$A:$A,0),MATCH($E10055,'Apr2021'!$2:$2,0))</f>
        <v>0</v>
      </c>
      <c r="H10055" s="3">
        <v>0.0</v>
      </c>
      <c r="I10055" s="3">
        <v>0.0</v>
      </c>
    </row>
    <row r="10056" ht="14.25" customHeight="1">
      <c r="A10056" s="3" t="str">
        <f t="shared" si="4"/>
        <v>Apr2021</v>
      </c>
      <c r="B10056" s="21">
        <v>44287.0</v>
      </c>
      <c r="C10056" s="3">
        <v>13.0</v>
      </c>
      <c r="D10056" s="3" t="s">
        <v>144</v>
      </c>
      <c r="E10056" s="3" t="s">
        <v>144</v>
      </c>
      <c r="F10056" s="3" t="s">
        <v>108</v>
      </c>
      <c r="G10056" s="3" t="str">
        <f t="array" ref="G10056">INDEX('Apr2021'!$A$1:$BP$55,MATCH($D10056,'Apr2021'!$A:$A,0),MATCH($E10056,'Apr2021'!$2:$2,0))</f>
        <v>Suppressed</v>
      </c>
      <c r="H10056" s="3">
        <v>1.0</v>
      </c>
      <c r="I10056" s="3">
        <v>2.0</v>
      </c>
    </row>
    <row r="10057" ht="14.25" customHeight="1">
      <c r="A10057" s="3" t="str">
        <f t="shared" si="4"/>
        <v>Apr2021</v>
      </c>
      <c r="B10057" s="21">
        <v>44287.0</v>
      </c>
      <c r="C10057" s="3">
        <v>14.0</v>
      </c>
      <c r="D10057" s="3" t="s">
        <v>144</v>
      </c>
      <c r="E10057" s="3" t="s">
        <v>149</v>
      </c>
      <c r="F10057" s="3" t="s">
        <v>108</v>
      </c>
      <c r="G10057" s="3">
        <f t="array" ref="G10057">INDEX('Apr2021'!$A$1:$BP$55,MATCH($D10057,'Apr2021'!$A:$A,0),MATCH($E10057,'Apr2021'!$2:$2,0))</f>
        <v>0</v>
      </c>
      <c r="H10057" s="3">
        <v>0.0</v>
      </c>
      <c r="I10057" s="3">
        <v>0.0</v>
      </c>
    </row>
    <row r="10058" ht="14.25" customHeight="1">
      <c r="A10058" s="3" t="str">
        <f t="shared" si="4"/>
        <v>Apr2021</v>
      </c>
      <c r="B10058" s="21">
        <v>44287.0</v>
      </c>
      <c r="C10058" s="3">
        <v>15.0</v>
      </c>
      <c r="D10058" s="3" t="s">
        <v>144</v>
      </c>
      <c r="E10058" s="3" t="s">
        <v>225</v>
      </c>
      <c r="F10058" s="3" t="s">
        <v>109</v>
      </c>
      <c r="G10058" s="3">
        <f t="array" ref="G10058">INDEX('Apr2021'!$A$1:$BP$55,MATCH($D10058,'Apr2021'!$A:$A,0),MATCH($E10058,'Apr2021'!$2:$2,0))</f>
        <v>0</v>
      </c>
      <c r="H10058" s="3">
        <v>0.0</v>
      </c>
      <c r="I10058" s="3">
        <v>0.0</v>
      </c>
    </row>
    <row r="10059" ht="14.25" customHeight="1">
      <c r="A10059" s="3" t="str">
        <f t="shared" si="4"/>
        <v>Apr2021</v>
      </c>
      <c r="B10059" s="21">
        <v>44287.0</v>
      </c>
      <c r="C10059" s="3">
        <v>16.0</v>
      </c>
      <c r="D10059" s="3" t="s">
        <v>144</v>
      </c>
      <c r="E10059" s="3" t="s">
        <v>150</v>
      </c>
      <c r="F10059" s="3" t="s">
        <v>108</v>
      </c>
      <c r="G10059" s="3">
        <f t="array" ref="G10059">INDEX('Apr2021'!$A$1:$BP$55,MATCH($D10059,'Apr2021'!$A:$A,0),MATCH($E10059,'Apr2021'!$2:$2,0))</f>
        <v>0</v>
      </c>
      <c r="H10059" s="3">
        <v>0.0</v>
      </c>
      <c r="I10059" s="3">
        <v>0.0</v>
      </c>
    </row>
    <row r="10060" ht="14.25" customHeight="1">
      <c r="A10060" s="3" t="str">
        <f t="shared" si="4"/>
        <v>Apr2021</v>
      </c>
      <c r="B10060" s="21">
        <v>44287.0</v>
      </c>
      <c r="C10060" s="3">
        <v>17.0</v>
      </c>
      <c r="D10060" s="3" t="s">
        <v>144</v>
      </c>
      <c r="E10060" s="3" t="s">
        <v>145</v>
      </c>
      <c r="F10060" s="3" t="s">
        <v>108</v>
      </c>
      <c r="G10060" s="3">
        <f t="array" ref="G10060">INDEX('Apr2021'!$A$1:$BP$55,MATCH($D10060,'Apr2021'!$A:$A,0),MATCH($E10060,'Apr2021'!$2:$2,0))</f>
        <v>0</v>
      </c>
      <c r="H10060" s="3">
        <v>0.0</v>
      </c>
      <c r="I10060" s="3">
        <v>0.0</v>
      </c>
    </row>
    <row r="10061" ht="14.25" customHeight="1">
      <c r="A10061" s="3" t="str">
        <f t="shared" si="4"/>
        <v>Apr2021</v>
      </c>
      <c r="B10061" s="21">
        <v>44287.0</v>
      </c>
      <c r="C10061" s="3">
        <v>18.0</v>
      </c>
      <c r="D10061" s="3" t="s">
        <v>144</v>
      </c>
      <c r="E10061" s="3" t="s">
        <v>159</v>
      </c>
      <c r="F10061" s="3" t="s">
        <v>110</v>
      </c>
      <c r="G10061" s="3">
        <f t="array" ref="G10061">INDEX('Apr2021'!$A$1:$BP$55,MATCH($D10061,'Apr2021'!$A:$A,0),MATCH($E10061,'Apr2021'!$2:$2,0))</f>
        <v>0</v>
      </c>
      <c r="H10061" s="3">
        <v>0.0</v>
      </c>
      <c r="I10061" s="3">
        <v>0.0</v>
      </c>
    </row>
    <row r="10062" ht="14.25" customHeight="1">
      <c r="A10062" s="3" t="str">
        <f t="shared" si="4"/>
        <v>Apr2021</v>
      </c>
      <c r="B10062" s="21">
        <v>44287.0</v>
      </c>
      <c r="C10062" s="3">
        <v>19.0</v>
      </c>
      <c r="D10062" s="3" t="s">
        <v>144</v>
      </c>
      <c r="E10062" s="3" t="s">
        <v>166</v>
      </c>
      <c r="F10062" s="3" t="s">
        <v>108</v>
      </c>
      <c r="G10062" s="3">
        <f t="array" ref="G10062">INDEX('Apr2021'!$A$1:$BP$55,MATCH($D10062,'Apr2021'!$A:$A,0),MATCH($E10062,'Apr2021'!$2:$2,0))</f>
        <v>0</v>
      </c>
      <c r="H10062" s="3">
        <v>0.0</v>
      </c>
      <c r="I10062" s="3">
        <v>0.0</v>
      </c>
    </row>
    <row r="10063" ht="14.25" customHeight="1">
      <c r="A10063" s="3" t="str">
        <f t="shared" si="4"/>
        <v>Apr2021</v>
      </c>
      <c r="B10063" s="21">
        <v>44287.0</v>
      </c>
      <c r="C10063" s="3">
        <v>20.0</v>
      </c>
      <c r="D10063" s="3" t="s">
        <v>144</v>
      </c>
      <c r="E10063" s="3" t="s">
        <v>165</v>
      </c>
      <c r="F10063" s="3" t="s">
        <v>111</v>
      </c>
      <c r="G10063" s="3">
        <f t="array" ref="G10063">INDEX('Apr2021'!$A$1:$BP$55,MATCH($D10063,'Apr2021'!$A:$A,0),MATCH($E10063,'Apr2021'!$2:$2,0))</f>
        <v>0</v>
      </c>
      <c r="H10063" s="3">
        <v>0.0</v>
      </c>
      <c r="I10063" s="3">
        <v>0.0</v>
      </c>
    </row>
    <row r="10064" ht="14.25" customHeight="1">
      <c r="A10064" s="3" t="str">
        <f t="shared" si="4"/>
        <v>Apr2021</v>
      </c>
      <c r="B10064" s="21">
        <v>44287.0</v>
      </c>
      <c r="C10064" s="3">
        <v>21.0</v>
      </c>
      <c r="D10064" s="3" t="s">
        <v>144</v>
      </c>
      <c r="E10064" s="3" t="s">
        <v>154</v>
      </c>
      <c r="F10064" s="3" t="s">
        <v>110</v>
      </c>
      <c r="G10064" s="3">
        <f t="array" ref="G10064">INDEX('Apr2021'!$A$1:$BP$55,MATCH($D10064,'Apr2021'!$A:$A,0),MATCH($E10064,'Apr2021'!$2:$2,0))</f>
        <v>0</v>
      </c>
      <c r="H10064" s="3">
        <v>0.0</v>
      </c>
      <c r="I10064" s="3">
        <v>0.0</v>
      </c>
    </row>
    <row r="10065" ht="14.25" customHeight="1">
      <c r="A10065" s="3" t="str">
        <f t="shared" si="4"/>
        <v>Apr2021</v>
      </c>
      <c r="B10065" s="21">
        <v>44287.0</v>
      </c>
      <c r="C10065" s="3">
        <v>22.0</v>
      </c>
      <c r="D10065" s="3" t="s">
        <v>144</v>
      </c>
      <c r="E10065" s="3" t="s">
        <v>160</v>
      </c>
      <c r="F10065" s="3" t="s">
        <v>109</v>
      </c>
      <c r="G10065" s="3">
        <f t="array" ref="G10065">INDEX('Apr2021'!$A$1:$BP$55,MATCH($D10065,'Apr2021'!$A:$A,0),MATCH($E10065,'Apr2021'!$2:$2,0))</f>
        <v>0</v>
      </c>
      <c r="H10065" s="3">
        <v>0.0</v>
      </c>
      <c r="I10065" s="3">
        <v>0.0</v>
      </c>
    </row>
    <row r="10066" ht="14.25" customHeight="1">
      <c r="A10066" s="3" t="str">
        <f t="shared" si="4"/>
        <v>Apr2021</v>
      </c>
      <c r="B10066" s="21">
        <v>44287.0</v>
      </c>
      <c r="C10066" s="3">
        <v>23.0</v>
      </c>
      <c r="D10066" s="3" t="s">
        <v>144</v>
      </c>
      <c r="E10066" s="3" t="s">
        <v>155</v>
      </c>
      <c r="F10066" s="3" t="s">
        <v>109</v>
      </c>
      <c r="G10066" s="3">
        <f t="array" ref="G10066">INDEX('Apr2021'!$A$1:$BP$55,MATCH($D10066,'Apr2021'!$A:$A,0),MATCH($E10066,'Apr2021'!$2:$2,0))</f>
        <v>0</v>
      </c>
      <c r="H10066" s="3">
        <v>0.0</v>
      </c>
      <c r="I10066" s="3">
        <v>0.0</v>
      </c>
    </row>
    <row r="10067" ht="14.25" customHeight="1">
      <c r="A10067" s="3" t="str">
        <f t="shared" si="4"/>
        <v>Apr2021</v>
      </c>
      <c r="B10067" s="21">
        <v>44287.0</v>
      </c>
      <c r="C10067" s="3">
        <v>24.0</v>
      </c>
      <c r="D10067" s="3" t="s">
        <v>144</v>
      </c>
      <c r="E10067" s="3" t="s">
        <v>173</v>
      </c>
      <c r="F10067" s="3" t="s">
        <v>110</v>
      </c>
      <c r="G10067" s="3">
        <f t="array" ref="G10067">INDEX('Apr2021'!$A$1:$BP$55,MATCH($D10067,'Apr2021'!$A:$A,0),MATCH($E10067,'Apr2021'!$2:$2,0))</f>
        <v>0</v>
      </c>
      <c r="H10067" s="3">
        <v>0.0</v>
      </c>
      <c r="I10067" s="3">
        <v>0.0</v>
      </c>
    </row>
    <row r="10068" ht="14.25" customHeight="1">
      <c r="A10068" s="3" t="str">
        <f t="shared" si="4"/>
        <v>Apr2021</v>
      </c>
      <c r="B10068" s="21">
        <v>44287.0</v>
      </c>
      <c r="C10068" s="3">
        <v>25.0</v>
      </c>
      <c r="D10068" s="3" t="s">
        <v>144</v>
      </c>
      <c r="E10068" s="3" t="s">
        <v>195</v>
      </c>
      <c r="F10068" s="3" t="s">
        <v>110</v>
      </c>
      <c r="G10068" s="3">
        <f t="array" ref="G10068">INDEX('Apr2021'!$A$1:$BP$55,MATCH($D10068,'Apr2021'!$A:$A,0),MATCH($E10068,'Apr2021'!$2:$2,0))</f>
        <v>0</v>
      </c>
      <c r="H10068" s="3">
        <v>0.0</v>
      </c>
      <c r="I10068" s="3">
        <v>0.0</v>
      </c>
    </row>
    <row r="10069" ht="14.25" customHeight="1">
      <c r="A10069" s="3" t="str">
        <f t="shared" si="4"/>
        <v>Apr2021</v>
      </c>
      <c r="B10069" s="21">
        <v>44287.0</v>
      </c>
      <c r="C10069" s="3">
        <v>26.0</v>
      </c>
      <c r="D10069" s="3" t="s">
        <v>144</v>
      </c>
      <c r="E10069" s="3" t="s">
        <v>206</v>
      </c>
      <c r="F10069" s="3" t="s">
        <v>108</v>
      </c>
      <c r="G10069" s="3">
        <f t="array" ref="G10069">INDEX('Apr2021'!$A$1:$BP$55,MATCH($D10069,'Apr2021'!$A:$A,0),MATCH($E10069,'Apr2021'!$2:$2,0))</f>
        <v>0</v>
      </c>
      <c r="H10069" s="3">
        <v>0.0</v>
      </c>
      <c r="I10069" s="3">
        <v>0.0</v>
      </c>
    </row>
    <row r="10070" ht="14.25" customHeight="1">
      <c r="A10070" s="3" t="str">
        <f t="shared" si="4"/>
        <v>Apr2021</v>
      </c>
      <c r="B10070" s="21">
        <v>44287.0</v>
      </c>
      <c r="C10070" s="3">
        <v>27.0</v>
      </c>
      <c r="D10070" s="3" t="s">
        <v>144</v>
      </c>
      <c r="E10070" s="3" t="s">
        <v>161</v>
      </c>
      <c r="F10070" s="3" t="s">
        <v>108</v>
      </c>
      <c r="G10070" s="3">
        <f t="array" ref="G10070">INDEX('Apr2021'!$A$1:$BP$55,MATCH($D10070,'Apr2021'!$A:$A,0),MATCH($E10070,'Apr2021'!$2:$2,0))</f>
        <v>0</v>
      </c>
      <c r="H10070" s="3">
        <v>0.0</v>
      </c>
      <c r="I10070" s="3">
        <v>0.0</v>
      </c>
    </row>
    <row r="10071" ht="14.25" customHeight="1">
      <c r="A10071" s="3" t="str">
        <f t="shared" si="4"/>
        <v>Apr2021</v>
      </c>
      <c r="B10071" s="21">
        <v>44287.0</v>
      </c>
      <c r="C10071" s="3">
        <v>28.0</v>
      </c>
      <c r="D10071" s="3" t="s">
        <v>144</v>
      </c>
      <c r="E10071" s="3" t="s">
        <v>157</v>
      </c>
      <c r="F10071" s="3" t="s">
        <v>108</v>
      </c>
      <c r="G10071" s="3">
        <f t="array" ref="G10071">INDEX('Apr2021'!$A$1:$BP$55,MATCH($D10071,'Apr2021'!$A:$A,0),MATCH($E10071,'Apr2021'!$2:$2,0))</f>
        <v>0</v>
      </c>
      <c r="H10071" s="3">
        <v>0.0</v>
      </c>
      <c r="I10071" s="3">
        <v>0.0</v>
      </c>
    </row>
    <row r="10072" ht="14.25" customHeight="1">
      <c r="A10072" s="3" t="str">
        <f t="shared" si="4"/>
        <v>Apr2021</v>
      </c>
      <c r="B10072" s="21">
        <v>44287.0</v>
      </c>
      <c r="C10072" s="3">
        <v>29.0</v>
      </c>
      <c r="D10072" s="3" t="s">
        <v>144</v>
      </c>
      <c r="E10072" s="3" t="s">
        <v>163</v>
      </c>
      <c r="F10072" s="3" t="s">
        <v>109</v>
      </c>
      <c r="G10072" s="3">
        <f t="array" ref="G10072">INDEX('Apr2021'!$A$1:$BP$55,MATCH($D10072,'Apr2021'!$A:$A,0),MATCH($E10072,'Apr2021'!$2:$2,0))</f>
        <v>0</v>
      </c>
      <c r="H10072" s="3">
        <v>0.0</v>
      </c>
      <c r="I10072" s="3">
        <v>0.0</v>
      </c>
    </row>
    <row r="10073" ht="14.25" customHeight="1">
      <c r="A10073" s="3" t="str">
        <f t="shared" si="4"/>
        <v>Apr2021</v>
      </c>
      <c r="B10073" s="21">
        <v>44287.0</v>
      </c>
      <c r="C10073" s="3">
        <v>30.0</v>
      </c>
      <c r="D10073" s="3" t="s">
        <v>144</v>
      </c>
      <c r="E10073" s="3" t="s">
        <v>207</v>
      </c>
      <c r="F10073" s="3" t="s">
        <v>108</v>
      </c>
      <c r="G10073" s="3">
        <f t="array" ref="G10073">INDEX('Apr2021'!$A$1:$BP$55,MATCH($D10073,'Apr2021'!$A:$A,0),MATCH($E10073,'Apr2021'!$2:$2,0))</f>
        <v>0</v>
      </c>
      <c r="H10073" s="3">
        <v>0.0</v>
      </c>
      <c r="I10073" s="3">
        <v>0.0</v>
      </c>
    </row>
    <row r="10074" ht="14.25" customHeight="1">
      <c r="A10074" s="3" t="str">
        <f t="shared" si="4"/>
        <v>Apr2021</v>
      </c>
      <c r="B10074" s="21">
        <v>44287.0</v>
      </c>
      <c r="C10074" s="3">
        <v>31.0</v>
      </c>
      <c r="D10074" s="3" t="s">
        <v>144</v>
      </c>
      <c r="E10074" s="3" t="s">
        <v>158</v>
      </c>
      <c r="F10074" s="3" t="s">
        <v>109</v>
      </c>
      <c r="G10074" s="3">
        <f t="array" ref="G10074">INDEX('Apr2021'!$A$1:$BP$55,MATCH($D10074,'Apr2021'!$A:$A,0),MATCH($E10074,'Apr2021'!$2:$2,0))</f>
        <v>0</v>
      </c>
      <c r="H10074" s="3">
        <v>0.0</v>
      </c>
      <c r="I10074" s="3">
        <v>0.0</v>
      </c>
    </row>
    <row r="10075" ht="14.25" customHeight="1">
      <c r="A10075" s="3" t="str">
        <f t="shared" si="4"/>
        <v>Apr2021</v>
      </c>
      <c r="B10075" s="21">
        <v>44287.0</v>
      </c>
      <c r="C10075" s="3">
        <v>32.0</v>
      </c>
      <c r="D10075" s="3" t="s">
        <v>144</v>
      </c>
      <c r="E10075" s="3" t="s">
        <v>188</v>
      </c>
      <c r="F10075" s="3" t="s">
        <v>108</v>
      </c>
      <c r="G10075" s="3">
        <f t="array" ref="G10075">INDEX('Apr2021'!$A$1:$BP$55,MATCH($D10075,'Apr2021'!$A:$A,0),MATCH($E10075,'Apr2021'!$2:$2,0))</f>
        <v>0</v>
      </c>
      <c r="H10075" s="3">
        <v>0.0</v>
      </c>
      <c r="I10075" s="3">
        <v>0.0</v>
      </c>
    </row>
    <row r="10076" ht="14.25" customHeight="1">
      <c r="A10076" s="3" t="str">
        <f t="shared" si="4"/>
        <v>Apr2021</v>
      </c>
      <c r="B10076" s="21">
        <v>44287.0</v>
      </c>
      <c r="C10076" s="3">
        <v>33.0</v>
      </c>
      <c r="D10076" s="3" t="s">
        <v>144</v>
      </c>
      <c r="E10076" s="3" t="s">
        <v>189</v>
      </c>
      <c r="F10076" s="3" t="s">
        <v>108</v>
      </c>
      <c r="G10076" s="3">
        <f t="array" ref="G10076">INDEX('Apr2021'!$A$1:$BP$55,MATCH($D10076,'Apr2021'!$A:$A,0),MATCH($E10076,'Apr2021'!$2:$2,0))</f>
        <v>0</v>
      </c>
      <c r="H10076" s="3">
        <v>0.0</v>
      </c>
      <c r="I10076" s="3">
        <v>0.0</v>
      </c>
    </row>
    <row r="10077" ht="14.25" customHeight="1">
      <c r="A10077" s="3" t="str">
        <f t="shared" si="4"/>
        <v>Apr2021</v>
      </c>
      <c r="B10077" s="21">
        <v>44287.0</v>
      </c>
      <c r="C10077" s="3">
        <v>34.0</v>
      </c>
      <c r="D10077" s="3" t="s">
        <v>144</v>
      </c>
      <c r="E10077" s="3" t="s">
        <v>164</v>
      </c>
      <c r="F10077" s="3" t="s">
        <v>112</v>
      </c>
      <c r="G10077" s="3">
        <f t="array" ref="G10077">INDEX('Apr2021'!$A$1:$BP$55,MATCH($D10077,'Apr2021'!$A:$A,0),MATCH($E10077,'Apr2021'!$2:$2,0))</f>
        <v>0</v>
      </c>
      <c r="H10077" s="3">
        <v>0.0</v>
      </c>
      <c r="I10077" s="3">
        <v>0.0</v>
      </c>
    </row>
    <row r="10078" ht="14.25" customHeight="1">
      <c r="A10078" s="3" t="str">
        <f t="shared" si="4"/>
        <v>Apr2021</v>
      </c>
      <c r="B10078" s="21">
        <v>44287.0</v>
      </c>
      <c r="C10078" s="3">
        <v>35.0</v>
      </c>
      <c r="D10078" s="3" t="s">
        <v>144</v>
      </c>
      <c r="E10078" s="3" t="s">
        <v>180</v>
      </c>
      <c r="F10078" s="3" t="s">
        <v>110</v>
      </c>
      <c r="G10078" s="3">
        <f t="array" ref="G10078">INDEX('Apr2021'!$A$1:$BP$55,MATCH($D10078,'Apr2021'!$A:$A,0),MATCH($E10078,'Apr2021'!$2:$2,0))</f>
        <v>0</v>
      </c>
      <c r="H10078" s="3">
        <v>0.0</v>
      </c>
      <c r="I10078" s="3">
        <v>0.0</v>
      </c>
    </row>
    <row r="10079" ht="14.25" customHeight="1">
      <c r="A10079" s="3" t="str">
        <f t="shared" si="4"/>
        <v>Apr2021</v>
      </c>
      <c r="B10079" s="21">
        <v>44287.0</v>
      </c>
      <c r="C10079" s="3">
        <v>36.0</v>
      </c>
      <c r="D10079" s="3" t="s">
        <v>144</v>
      </c>
      <c r="E10079" s="3" t="s">
        <v>181</v>
      </c>
      <c r="F10079" s="3" t="s">
        <v>108</v>
      </c>
      <c r="G10079" s="3">
        <f t="array" ref="G10079">INDEX('Apr2021'!$A$1:$BP$55,MATCH($D10079,'Apr2021'!$A:$A,0),MATCH($E10079,'Apr2021'!$2:$2,0))</f>
        <v>0</v>
      </c>
      <c r="H10079" s="3">
        <v>0.0</v>
      </c>
      <c r="I10079" s="3">
        <v>0.0</v>
      </c>
    </row>
    <row r="10080" ht="14.25" customHeight="1">
      <c r="A10080" s="3" t="str">
        <f t="shared" si="4"/>
        <v>Apr2021</v>
      </c>
      <c r="B10080" s="21">
        <v>44287.0</v>
      </c>
      <c r="C10080" s="3">
        <v>37.0</v>
      </c>
      <c r="D10080" s="3" t="s">
        <v>144</v>
      </c>
      <c r="E10080" s="3" t="s">
        <v>244</v>
      </c>
      <c r="F10080" s="3" t="s">
        <v>109</v>
      </c>
      <c r="G10080" s="3">
        <f t="array" ref="G10080">INDEX('Apr2021'!$A$1:$BP$55,MATCH($D10080,'Apr2021'!$A:$A,0),MATCH($E10080,'Apr2021'!$2:$2,0))</f>
        <v>0</v>
      </c>
      <c r="H10080" s="3">
        <v>0.0</v>
      </c>
      <c r="I10080" s="3">
        <v>0.0</v>
      </c>
    </row>
    <row r="10081" ht="14.25" customHeight="1">
      <c r="A10081" s="3" t="str">
        <f t="shared" si="4"/>
        <v>Apr2021</v>
      </c>
      <c r="B10081" s="21">
        <v>44287.0</v>
      </c>
      <c r="C10081" s="3">
        <v>38.0</v>
      </c>
      <c r="D10081" s="3" t="s">
        <v>144</v>
      </c>
      <c r="E10081" s="3" t="s">
        <v>185</v>
      </c>
      <c r="F10081" s="3" t="s">
        <v>110</v>
      </c>
      <c r="G10081" s="3">
        <f t="array" ref="G10081">INDEX('Apr2021'!$A$1:$BP$55,MATCH($D10081,'Apr2021'!$A:$A,0),MATCH($E10081,'Apr2021'!$2:$2,0))</f>
        <v>0</v>
      </c>
      <c r="H10081" s="3">
        <v>0.0</v>
      </c>
      <c r="I10081" s="3">
        <v>0.0</v>
      </c>
    </row>
    <row r="10082" ht="14.25" customHeight="1">
      <c r="A10082" s="3" t="str">
        <f t="shared" si="4"/>
        <v>Apr2021</v>
      </c>
      <c r="B10082" s="21">
        <v>44287.0</v>
      </c>
      <c r="C10082" s="3">
        <v>39.0</v>
      </c>
      <c r="D10082" s="3" t="s">
        <v>144</v>
      </c>
      <c r="E10082" s="3" t="s">
        <v>246</v>
      </c>
      <c r="F10082" s="3" t="s">
        <v>110</v>
      </c>
      <c r="G10082" s="3">
        <f t="array" ref="G10082">INDEX('Apr2021'!$A$1:$BP$55,MATCH($D10082,'Apr2021'!$A:$A,0),MATCH($E10082,'Apr2021'!$2:$2,0))</f>
        <v>0</v>
      </c>
      <c r="H10082" s="3">
        <v>0.0</v>
      </c>
      <c r="I10082" s="3">
        <v>0.0</v>
      </c>
    </row>
    <row r="10083" ht="14.25" customHeight="1">
      <c r="A10083" s="3" t="str">
        <f t="shared" si="4"/>
        <v>Apr2021</v>
      </c>
      <c r="B10083" s="21">
        <v>44287.0</v>
      </c>
      <c r="C10083" s="3">
        <v>40.0</v>
      </c>
      <c r="D10083" s="3" t="s">
        <v>144</v>
      </c>
      <c r="E10083" s="3" t="s">
        <v>259</v>
      </c>
      <c r="F10083" s="3" t="s">
        <v>115</v>
      </c>
      <c r="G10083" s="3">
        <f t="array" ref="G10083">INDEX('Apr2021'!$A$1:$BP$55,MATCH($D10083,'Apr2021'!$A:$A,0),MATCH($E10083,'Apr2021'!$2:$2,0))</f>
        <v>0</v>
      </c>
      <c r="H10083" s="3">
        <v>0.0</v>
      </c>
      <c r="I10083" s="3">
        <v>0.0</v>
      </c>
    </row>
    <row r="10084" ht="14.25" customHeight="1">
      <c r="A10084" s="3" t="str">
        <f t="shared" si="4"/>
        <v>Apr2021</v>
      </c>
      <c r="B10084" s="21">
        <v>44287.0</v>
      </c>
      <c r="C10084" s="3">
        <v>41.0</v>
      </c>
      <c r="D10084" s="3" t="s">
        <v>144</v>
      </c>
      <c r="E10084" s="3" t="s">
        <v>260</v>
      </c>
      <c r="F10084" s="3" t="s">
        <v>109</v>
      </c>
      <c r="G10084" s="3">
        <f t="array" ref="G10084">INDEX('Apr2021'!$A$1:$BP$55,MATCH($D10084,'Apr2021'!$A:$A,0),MATCH($E10084,'Apr2021'!$2:$2,0))</f>
        <v>0</v>
      </c>
      <c r="H10084" s="3">
        <v>0.0</v>
      </c>
      <c r="I10084" s="3">
        <v>0.0</v>
      </c>
    </row>
    <row r="10085" ht="14.25" customHeight="1">
      <c r="A10085" s="3" t="str">
        <f t="shared" si="4"/>
        <v>Apr2021</v>
      </c>
      <c r="B10085" s="21">
        <v>44287.0</v>
      </c>
      <c r="C10085" s="3">
        <v>42.0</v>
      </c>
      <c r="D10085" s="3" t="s">
        <v>144</v>
      </c>
      <c r="E10085" s="3" t="s">
        <v>213</v>
      </c>
      <c r="F10085" s="3" t="s">
        <v>108</v>
      </c>
      <c r="G10085" s="3">
        <f t="array" ref="G10085">INDEX('Apr2021'!$A$1:$BP$55,MATCH($D10085,'Apr2021'!$A:$A,0),MATCH($E10085,'Apr2021'!$2:$2,0))</f>
        <v>0</v>
      </c>
      <c r="H10085" s="3">
        <v>0.0</v>
      </c>
      <c r="I10085" s="3">
        <v>0.0</v>
      </c>
    </row>
    <row r="10086" ht="14.25" customHeight="1">
      <c r="A10086" s="3" t="str">
        <f t="shared" si="4"/>
        <v>Apr2021</v>
      </c>
      <c r="B10086" s="21">
        <v>44287.0</v>
      </c>
      <c r="C10086" s="3">
        <v>43.0</v>
      </c>
      <c r="D10086" s="3" t="s">
        <v>144</v>
      </c>
      <c r="E10086" s="3" t="s">
        <v>190</v>
      </c>
      <c r="F10086" s="3" t="s">
        <v>108</v>
      </c>
      <c r="G10086" s="3">
        <f t="array" ref="G10086">INDEX('Apr2021'!$A$1:$BP$55,MATCH($D10086,'Apr2021'!$A:$A,0),MATCH($E10086,'Apr2021'!$2:$2,0))</f>
        <v>0</v>
      </c>
      <c r="H10086" s="3">
        <v>0.0</v>
      </c>
      <c r="I10086" s="3">
        <v>0.0</v>
      </c>
    </row>
    <row r="10087" ht="14.25" customHeight="1">
      <c r="A10087" s="3" t="str">
        <f t="shared" si="4"/>
        <v>Apr2021</v>
      </c>
      <c r="B10087" s="21">
        <v>44287.0</v>
      </c>
      <c r="C10087" s="3">
        <v>44.0</v>
      </c>
      <c r="D10087" s="3" t="s">
        <v>144</v>
      </c>
      <c r="E10087" s="3" t="s">
        <v>167</v>
      </c>
      <c r="F10087" s="3" t="s">
        <v>109</v>
      </c>
      <c r="G10087" s="3">
        <f t="array" ref="G10087">INDEX('Apr2021'!$A$1:$BP$55,MATCH($D10087,'Apr2021'!$A:$A,0),MATCH($E10087,'Apr2021'!$2:$2,0))</f>
        <v>0</v>
      </c>
      <c r="H10087" s="3">
        <v>0.0</v>
      </c>
      <c r="I10087" s="3">
        <v>0.0</v>
      </c>
    </row>
    <row r="10088" ht="14.25" customHeight="1">
      <c r="A10088" s="3" t="str">
        <f t="shared" si="4"/>
        <v>Apr2021</v>
      </c>
      <c r="B10088" s="21">
        <v>44287.0</v>
      </c>
      <c r="C10088" s="3">
        <v>45.0</v>
      </c>
      <c r="D10088" s="3" t="s">
        <v>144</v>
      </c>
      <c r="E10088" s="3" t="s">
        <v>250</v>
      </c>
      <c r="F10088" s="3" t="s">
        <v>108</v>
      </c>
      <c r="G10088" s="3">
        <f t="array" ref="G10088">INDEX('Apr2021'!$A$1:$BP$55,MATCH($D10088,'Apr2021'!$A:$A,0),MATCH($E10088,'Apr2021'!$2:$2,0))</f>
        <v>0</v>
      </c>
      <c r="H10088" s="3">
        <v>0.0</v>
      </c>
      <c r="I10088" s="3">
        <v>0.0</v>
      </c>
    </row>
    <row r="10089" ht="14.25" customHeight="1">
      <c r="A10089" s="3" t="str">
        <f t="shared" si="4"/>
        <v>Apr2021</v>
      </c>
      <c r="B10089" s="21">
        <v>44287.0</v>
      </c>
      <c r="C10089" s="3">
        <v>46.0</v>
      </c>
      <c r="D10089" s="3" t="s">
        <v>144</v>
      </c>
      <c r="E10089" s="3" t="s">
        <v>176</v>
      </c>
      <c r="F10089" s="3" t="s">
        <v>109</v>
      </c>
      <c r="G10089" s="3">
        <f t="array" ref="G10089">INDEX('Apr2021'!$A$1:$BP$55,MATCH($D10089,'Apr2021'!$A:$A,0),MATCH($E10089,'Apr2021'!$2:$2,0))</f>
        <v>0</v>
      </c>
      <c r="H10089" s="3">
        <v>0.0</v>
      </c>
      <c r="I10089" s="3">
        <v>0.0</v>
      </c>
    </row>
    <row r="10090" ht="14.25" customHeight="1">
      <c r="A10090" s="3" t="str">
        <f t="shared" si="4"/>
        <v>Apr2021</v>
      </c>
      <c r="B10090" s="21">
        <v>44287.0</v>
      </c>
      <c r="C10090" s="3">
        <v>47.0</v>
      </c>
      <c r="D10090" s="3" t="s">
        <v>144</v>
      </c>
      <c r="E10090" s="3" t="s">
        <v>193</v>
      </c>
      <c r="F10090" s="3" t="s">
        <v>108</v>
      </c>
      <c r="G10090" s="3">
        <f t="array" ref="G10090">INDEX('Apr2021'!$A$1:$BP$55,MATCH($D10090,'Apr2021'!$A:$A,0),MATCH($E10090,'Apr2021'!$2:$2,0))</f>
        <v>0</v>
      </c>
      <c r="H10090" s="3">
        <v>0.0</v>
      </c>
      <c r="I10090" s="3">
        <v>0.0</v>
      </c>
    </row>
    <row r="10091" ht="14.25" customHeight="1">
      <c r="A10091" s="3" t="str">
        <f t="shared" si="4"/>
        <v>Apr2021</v>
      </c>
      <c r="B10091" s="21">
        <v>44287.0</v>
      </c>
      <c r="C10091" s="3">
        <v>48.0</v>
      </c>
      <c r="D10091" s="3" t="s">
        <v>144</v>
      </c>
      <c r="E10091" s="3" t="s">
        <v>215</v>
      </c>
      <c r="F10091" s="3" t="s">
        <v>108</v>
      </c>
      <c r="G10091" s="3">
        <f t="array" ref="G10091">INDEX('Apr2021'!$A$1:$BP$55,MATCH($D10091,'Apr2021'!$A:$A,0),MATCH($E10091,'Apr2021'!$2:$2,0))</f>
        <v>0</v>
      </c>
      <c r="H10091" s="3">
        <v>0.0</v>
      </c>
      <c r="I10091" s="3">
        <v>0.0</v>
      </c>
    </row>
    <row r="10092" ht="14.25" customHeight="1">
      <c r="A10092" s="3" t="str">
        <f t="shared" si="4"/>
        <v>Apr2021</v>
      </c>
      <c r="B10092" s="21">
        <v>44287.0</v>
      </c>
      <c r="C10092" s="3">
        <v>49.0</v>
      </c>
      <c r="D10092" s="3" t="s">
        <v>144</v>
      </c>
      <c r="E10092" s="3" t="s">
        <v>261</v>
      </c>
      <c r="F10092" s="3" t="s">
        <v>112</v>
      </c>
      <c r="G10092" s="3">
        <f t="array" ref="G10092">INDEX('Apr2021'!$A$1:$BP$55,MATCH($D10092,'Apr2021'!$A:$A,0),MATCH($E10092,'Apr2021'!$2:$2,0))</f>
        <v>0</v>
      </c>
      <c r="H10092" s="3">
        <v>0.0</v>
      </c>
      <c r="I10092" s="3">
        <v>0.0</v>
      </c>
    </row>
    <row r="10093" ht="14.25" customHeight="1">
      <c r="A10093" s="3" t="str">
        <f t="shared" si="4"/>
        <v>Apr2021</v>
      </c>
      <c r="B10093" s="21">
        <v>44287.0</v>
      </c>
      <c r="C10093" s="3">
        <v>50.0</v>
      </c>
      <c r="D10093" s="3" t="s">
        <v>144</v>
      </c>
      <c r="E10093" s="3" t="s">
        <v>169</v>
      </c>
      <c r="F10093" s="3" t="s">
        <v>110</v>
      </c>
      <c r="G10093" s="3">
        <f t="array" ref="G10093">INDEX('Apr2021'!$A$1:$BP$55,MATCH($D10093,'Apr2021'!$A:$A,0),MATCH($E10093,'Apr2021'!$2:$2,0))</f>
        <v>0</v>
      </c>
      <c r="H10093" s="3">
        <v>0.0</v>
      </c>
      <c r="I10093" s="3">
        <v>0.0</v>
      </c>
    </row>
    <row r="10094" ht="14.25" customHeight="1">
      <c r="A10094" s="3" t="str">
        <f t="shared" si="4"/>
        <v>Apr2021</v>
      </c>
      <c r="B10094" s="21">
        <v>44287.0</v>
      </c>
      <c r="C10094" s="3">
        <v>51.0</v>
      </c>
      <c r="D10094" s="3" t="s">
        <v>144</v>
      </c>
      <c r="E10094" s="3" t="s">
        <v>179</v>
      </c>
      <c r="F10094" s="3" t="s">
        <v>109</v>
      </c>
      <c r="G10094" s="3">
        <f t="array" ref="G10094">INDEX('Apr2021'!$A$1:$BP$55,MATCH($D10094,'Apr2021'!$A:$A,0),MATCH($E10094,'Apr2021'!$2:$2,0))</f>
        <v>0</v>
      </c>
      <c r="H10094" s="3">
        <v>0.0</v>
      </c>
      <c r="I10094" s="3">
        <v>0.0</v>
      </c>
    </row>
    <row r="10095" ht="14.25" customHeight="1">
      <c r="A10095" s="3" t="str">
        <f t="shared" si="4"/>
        <v>Apr2021</v>
      </c>
      <c r="B10095" s="21">
        <v>44287.0</v>
      </c>
      <c r="C10095" s="3">
        <v>52.0</v>
      </c>
      <c r="D10095" s="3" t="s">
        <v>144</v>
      </c>
      <c r="E10095" s="3" t="s">
        <v>150</v>
      </c>
      <c r="F10095" s="3" t="s">
        <v>108</v>
      </c>
      <c r="G10095" s="3">
        <f t="array" ref="G10095">INDEX('Apr2021'!$A$1:$BP$55,MATCH($D10095,'Apr2021'!$A:$A,0),MATCH($E10095,'Apr2021'!$2:$2,0))</f>
        <v>0</v>
      </c>
      <c r="H10095" s="3">
        <v>0.0</v>
      </c>
      <c r="I10095" s="3">
        <v>0.0</v>
      </c>
    </row>
    <row r="10096" ht="14.25" customHeight="1">
      <c r="A10096" s="3" t="str">
        <f t="shared" si="4"/>
        <v>Apr2021</v>
      </c>
      <c r="B10096" s="21">
        <v>44287.0</v>
      </c>
      <c r="C10096" s="3">
        <v>53.0</v>
      </c>
      <c r="D10096" s="3" t="s">
        <v>144</v>
      </c>
      <c r="E10096" s="3" t="s">
        <v>205</v>
      </c>
      <c r="F10096" s="3" t="s">
        <v>108</v>
      </c>
      <c r="G10096" s="3">
        <f t="array" ref="G10096">INDEX('Apr2021'!$A$1:$BP$55,MATCH($D10096,'Apr2021'!$A:$A,0),MATCH($E10096,'Apr2021'!$2:$2,0))</f>
        <v>0</v>
      </c>
      <c r="H10096" s="3">
        <v>0.0</v>
      </c>
      <c r="I10096" s="3">
        <v>0.0</v>
      </c>
    </row>
    <row r="10097" ht="14.25" customHeight="1">
      <c r="A10097" s="3" t="str">
        <f t="shared" si="4"/>
        <v>Apr2021</v>
      </c>
      <c r="B10097" s="21">
        <v>44287.0</v>
      </c>
      <c r="C10097" s="3">
        <v>54.0</v>
      </c>
      <c r="D10097" s="3" t="s">
        <v>144</v>
      </c>
      <c r="E10097" s="3" t="s">
        <v>170</v>
      </c>
      <c r="F10097" s="3" t="s">
        <v>109</v>
      </c>
      <c r="G10097" s="3">
        <f t="array" ref="G10097">INDEX('Apr2021'!$A$1:$BP$55,MATCH($D10097,'Apr2021'!$A:$A,0),MATCH($E10097,'Apr2021'!$2:$2,0))</f>
        <v>0</v>
      </c>
      <c r="H10097" s="3">
        <v>0.0</v>
      </c>
      <c r="I10097" s="3">
        <v>0.0</v>
      </c>
    </row>
    <row r="10098" ht="14.25" customHeight="1">
      <c r="A10098" s="3" t="str">
        <f t="shared" si="4"/>
        <v>Apr2021</v>
      </c>
      <c r="B10098" s="21">
        <v>44287.0</v>
      </c>
      <c r="C10098" s="3">
        <v>55.0</v>
      </c>
      <c r="D10098" s="3" t="s">
        <v>144</v>
      </c>
      <c r="E10098" s="3" t="s">
        <v>257</v>
      </c>
      <c r="F10098" s="3" t="s">
        <v>110</v>
      </c>
      <c r="G10098" s="3">
        <f t="array" ref="G10098">INDEX('Apr2021'!$A$1:$BP$55,MATCH($D10098,'Apr2021'!$A:$A,0),MATCH($E10098,'Apr2021'!$2:$2,0))</f>
        <v>0</v>
      </c>
      <c r="H10098" s="3">
        <v>0.0</v>
      </c>
      <c r="I10098" s="3">
        <v>0.0</v>
      </c>
    </row>
    <row r="10099" ht="14.25" customHeight="1">
      <c r="A10099" s="3" t="str">
        <f t="shared" si="4"/>
        <v>Apr2021</v>
      </c>
      <c r="B10099" s="21">
        <v>44287.0</v>
      </c>
      <c r="C10099" s="3">
        <v>1.0</v>
      </c>
      <c r="D10099" s="3" t="s">
        <v>197</v>
      </c>
      <c r="E10099" s="3" t="s">
        <v>137</v>
      </c>
      <c r="F10099" s="3" t="s">
        <v>108</v>
      </c>
      <c r="G10099" s="3" t="str">
        <f t="array" ref="G10099">INDEX('Apr2021'!$A$1:$BP$55,MATCH($D10099,'Apr2021'!$A:$A,0),MATCH($E10099,'Apr2021'!$2:$2,0))</f>
        <v>Suppressed</v>
      </c>
      <c r="H10099" s="3">
        <v>1.0</v>
      </c>
      <c r="I10099" s="3">
        <v>2.0</v>
      </c>
    </row>
    <row r="10100" ht="14.25" customHeight="1">
      <c r="A10100" s="3" t="str">
        <f t="shared" si="4"/>
        <v>Apr2021</v>
      </c>
      <c r="B10100" s="21">
        <v>44287.0</v>
      </c>
      <c r="C10100" s="3">
        <v>2.0</v>
      </c>
      <c r="D10100" s="3" t="s">
        <v>197</v>
      </c>
      <c r="E10100" s="3" t="s">
        <v>138</v>
      </c>
      <c r="F10100" s="3" t="s">
        <v>108</v>
      </c>
      <c r="G10100" s="3" t="str">
        <f t="array" ref="G10100">INDEX('Apr2021'!$A$1:$BP$55,MATCH($D10100,'Apr2021'!$A:$A,0),MATCH($E10100,'Apr2021'!$2:$2,0))</f>
        <v>Suppressed</v>
      </c>
      <c r="H10100" s="3">
        <v>1.0</v>
      </c>
      <c r="I10100" s="3">
        <v>2.0</v>
      </c>
    </row>
    <row r="10101" ht="14.25" customHeight="1">
      <c r="A10101" s="3" t="str">
        <f t="shared" si="4"/>
        <v>Apr2021</v>
      </c>
      <c r="B10101" s="21">
        <v>44287.0</v>
      </c>
      <c r="C10101" s="3">
        <v>3.0</v>
      </c>
      <c r="D10101" s="3" t="s">
        <v>197</v>
      </c>
      <c r="E10101" s="3" t="s">
        <v>146</v>
      </c>
      <c r="F10101" s="3" t="s">
        <v>108</v>
      </c>
      <c r="G10101" s="3">
        <f t="array" ref="G10101">INDEX('Apr2021'!$A$1:$BP$55,MATCH($D10101,'Apr2021'!$A:$A,0),MATCH($E10101,'Apr2021'!$2:$2,0))</f>
        <v>0</v>
      </c>
      <c r="H10101" s="3">
        <v>0.0</v>
      </c>
      <c r="I10101" s="3">
        <v>0.0</v>
      </c>
    </row>
    <row r="10102" ht="14.25" customHeight="1">
      <c r="A10102" s="3" t="str">
        <f t="shared" si="4"/>
        <v>Apr2021</v>
      </c>
      <c r="B10102" s="21">
        <v>44287.0</v>
      </c>
      <c r="C10102" s="3">
        <v>4.0</v>
      </c>
      <c r="D10102" s="3" t="s">
        <v>197</v>
      </c>
      <c r="E10102" s="3" t="s">
        <v>136</v>
      </c>
      <c r="F10102" s="3" t="s">
        <v>108</v>
      </c>
      <c r="G10102" s="3">
        <f t="array" ref="G10102">INDEX('Apr2021'!$A$1:$BP$55,MATCH($D10102,'Apr2021'!$A:$A,0),MATCH($E10102,'Apr2021'!$2:$2,0))</f>
        <v>0</v>
      </c>
      <c r="H10102" s="3">
        <v>0.0</v>
      </c>
      <c r="I10102" s="3">
        <v>0.0</v>
      </c>
    </row>
    <row r="10103" ht="14.25" customHeight="1">
      <c r="A10103" s="3" t="str">
        <f t="shared" si="4"/>
        <v>Apr2021</v>
      </c>
      <c r="B10103" s="21">
        <v>44287.0</v>
      </c>
      <c r="C10103" s="3">
        <v>5.0</v>
      </c>
      <c r="D10103" s="3" t="s">
        <v>197</v>
      </c>
      <c r="E10103" s="3" t="s">
        <v>140</v>
      </c>
      <c r="F10103" s="3" t="s">
        <v>108</v>
      </c>
      <c r="G10103" s="3">
        <f t="array" ref="G10103">INDEX('Apr2021'!$A$1:$BP$55,MATCH($D10103,'Apr2021'!$A:$A,0),MATCH($E10103,'Apr2021'!$2:$2,0))</f>
        <v>0</v>
      </c>
      <c r="H10103" s="3">
        <v>0.0</v>
      </c>
      <c r="I10103" s="3">
        <v>0.0</v>
      </c>
    </row>
    <row r="10104" ht="14.25" customHeight="1">
      <c r="A10104" s="3" t="str">
        <f t="shared" si="4"/>
        <v>Apr2021</v>
      </c>
      <c r="B10104" s="21">
        <v>44287.0</v>
      </c>
      <c r="C10104" s="3">
        <v>6.0</v>
      </c>
      <c r="D10104" s="3" t="s">
        <v>197</v>
      </c>
      <c r="E10104" s="3" t="s">
        <v>141</v>
      </c>
      <c r="F10104" s="3" t="s">
        <v>109</v>
      </c>
      <c r="G10104" s="3">
        <f t="array" ref="G10104">INDEX('Apr2021'!$A$1:$BP$55,MATCH($D10104,'Apr2021'!$A:$A,0),MATCH($E10104,'Apr2021'!$2:$2,0))</f>
        <v>0</v>
      </c>
      <c r="H10104" s="3">
        <v>0.0</v>
      </c>
      <c r="I10104" s="3">
        <v>0.0</v>
      </c>
    </row>
    <row r="10105" ht="14.25" customHeight="1">
      <c r="A10105" s="3" t="str">
        <f t="shared" si="4"/>
        <v>Apr2021</v>
      </c>
      <c r="B10105" s="21">
        <v>44287.0</v>
      </c>
      <c r="C10105" s="3">
        <v>7.0</v>
      </c>
      <c r="D10105" s="3" t="s">
        <v>197</v>
      </c>
      <c r="E10105" s="3" t="s">
        <v>142</v>
      </c>
      <c r="F10105" s="3" t="s">
        <v>108</v>
      </c>
      <c r="G10105" s="3" t="str">
        <f t="array" ref="G10105">INDEX('Apr2021'!$A$1:$BP$55,MATCH($D10105,'Apr2021'!$A:$A,0),MATCH($E10105,'Apr2021'!$2:$2,0))</f>
        <v>Suppressed</v>
      </c>
      <c r="H10105" s="3">
        <v>1.0</v>
      </c>
      <c r="I10105" s="3">
        <v>2.0</v>
      </c>
    </row>
    <row r="10106" ht="14.25" customHeight="1">
      <c r="A10106" s="3" t="str">
        <f t="shared" si="4"/>
        <v>Apr2021</v>
      </c>
      <c r="B10106" s="21">
        <v>44287.0</v>
      </c>
      <c r="C10106" s="3">
        <v>8.0</v>
      </c>
      <c r="D10106" s="3" t="s">
        <v>197</v>
      </c>
      <c r="E10106" s="3" t="s">
        <v>139</v>
      </c>
      <c r="F10106" s="3" t="s">
        <v>108</v>
      </c>
      <c r="G10106" s="3">
        <f t="array" ref="G10106">INDEX('Apr2021'!$A$1:$BP$55,MATCH($D10106,'Apr2021'!$A:$A,0),MATCH($E10106,'Apr2021'!$2:$2,0))</f>
        <v>0</v>
      </c>
      <c r="H10106" s="3">
        <v>0.0</v>
      </c>
      <c r="I10106" s="3">
        <v>0.0</v>
      </c>
    </row>
    <row r="10107" ht="14.25" customHeight="1">
      <c r="A10107" s="3" t="str">
        <f t="shared" si="4"/>
        <v>Apr2021</v>
      </c>
      <c r="B10107" s="21">
        <v>44287.0</v>
      </c>
      <c r="C10107" s="3">
        <v>9.0</v>
      </c>
      <c r="D10107" s="3" t="s">
        <v>197</v>
      </c>
      <c r="E10107" s="3" t="s">
        <v>143</v>
      </c>
      <c r="F10107" s="3" t="s">
        <v>108</v>
      </c>
      <c r="G10107" s="3">
        <f t="array" ref="G10107">INDEX('Apr2021'!$A$1:$BP$55,MATCH($D10107,'Apr2021'!$A:$A,0),MATCH($E10107,'Apr2021'!$2:$2,0))</f>
        <v>0</v>
      </c>
      <c r="H10107" s="3">
        <v>0.0</v>
      </c>
      <c r="I10107" s="3">
        <v>0.0</v>
      </c>
    </row>
    <row r="10108" ht="14.25" customHeight="1">
      <c r="A10108" s="3" t="str">
        <f t="shared" si="4"/>
        <v>Apr2021</v>
      </c>
      <c r="B10108" s="21">
        <v>44287.0</v>
      </c>
      <c r="C10108" s="3">
        <v>10.0</v>
      </c>
      <c r="D10108" s="3" t="s">
        <v>197</v>
      </c>
      <c r="E10108" s="3" t="s">
        <v>147</v>
      </c>
      <c r="F10108" s="3" t="s">
        <v>110</v>
      </c>
      <c r="G10108" s="3">
        <f t="array" ref="G10108">INDEX('Apr2021'!$A$1:$BP$55,MATCH($D10108,'Apr2021'!$A:$A,0),MATCH($E10108,'Apr2021'!$2:$2,0))</f>
        <v>0</v>
      </c>
      <c r="H10108" s="3">
        <v>0.0</v>
      </c>
      <c r="I10108" s="3">
        <v>0.0</v>
      </c>
    </row>
    <row r="10109" ht="14.25" customHeight="1">
      <c r="A10109" s="3" t="str">
        <f t="shared" si="4"/>
        <v>Apr2021</v>
      </c>
      <c r="B10109" s="21">
        <v>44287.0</v>
      </c>
      <c r="C10109" s="3">
        <v>11.0</v>
      </c>
      <c r="D10109" s="3" t="s">
        <v>197</v>
      </c>
      <c r="E10109" s="3" t="s">
        <v>148</v>
      </c>
      <c r="F10109" s="3" t="s">
        <v>108</v>
      </c>
      <c r="G10109" s="3">
        <f t="array" ref="G10109">INDEX('Apr2021'!$A$1:$BP$55,MATCH($D10109,'Apr2021'!$A:$A,0),MATCH($E10109,'Apr2021'!$2:$2,0))</f>
        <v>0</v>
      </c>
      <c r="H10109" s="3">
        <v>0.0</v>
      </c>
      <c r="I10109" s="3">
        <v>0.0</v>
      </c>
    </row>
    <row r="10110" ht="14.25" customHeight="1">
      <c r="A10110" s="3" t="str">
        <f t="shared" si="4"/>
        <v>Apr2021</v>
      </c>
      <c r="B10110" s="21">
        <v>44287.0</v>
      </c>
      <c r="C10110" s="3">
        <v>12.0</v>
      </c>
      <c r="D10110" s="3" t="s">
        <v>197</v>
      </c>
      <c r="E10110" s="3" t="s">
        <v>168</v>
      </c>
      <c r="F10110" s="3" t="s">
        <v>112</v>
      </c>
      <c r="G10110" s="3">
        <f t="array" ref="G10110">INDEX('Apr2021'!$A$1:$BP$55,MATCH($D10110,'Apr2021'!$A:$A,0),MATCH($E10110,'Apr2021'!$2:$2,0))</f>
        <v>0</v>
      </c>
      <c r="H10110" s="3">
        <v>0.0</v>
      </c>
      <c r="I10110" s="3">
        <v>0.0</v>
      </c>
    </row>
    <row r="10111" ht="14.25" customHeight="1">
      <c r="A10111" s="3" t="str">
        <f t="shared" si="4"/>
        <v>Apr2021</v>
      </c>
      <c r="B10111" s="21">
        <v>44287.0</v>
      </c>
      <c r="C10111" s="3">
        <v>13.0</v>
      </c>
      <c r="D10111" s="3" t="s">
        <v>197</v>
      </c>
      <c r="E10111" s="3" t="s">
        <v>144</v>
      </c>
      <c r="F10111" s="3" t="s">
        <v>108</v>
      </c>
      <c r="G10111" s="3">
        <f t="array" ref="G10111">INDEX('Apr2021'!$A$1:$BP$55,MATCH($D10111,'Apr2021'!$A:$A,0),MATCH($E10111,'Apr2021'!$2:$2,0))</f>
        <v>0</v>
      </c>
      <c r="H10111" s="3">
        <v>0.0</v>
      </c>
      <c r="I10111" s="3">
        <v>0.0</v>
      </c>
    </row>
    <row r="10112" ht="14.25" customHeight="1">
      <c r="A10112" s="3" t="str">
        <f t="shared" si="4"/>
        <v>Apr2021</v>
      </c>
      <c r="B10112" s="21">
        <v>44287.0</v>
      </c>
      <c r="C10112" s="3">
        <v>14.0</v>
      </c>
      <c r="D10112" s="3" t="s">
        <v>197</v>
      </c>
      <c r="E10112" s="3" t="s">
        <v>149</v>
      </c>
      <c r="F10112" s="3" t="s">
        <v>108</v>
      </c>
      <c r="G10112" s="3">
        <f t="array" ref="G10112">INDEX('Apr2021'!$A$1:$BP$55,MATCH($D10112,'Apr2021'!$A:$A,0),MATCH($E10112,'Apr2021'!$2:$2,0))</f>
        <v>0</v>
      </c>
      <c r="H10112" s="3">
        <v>0.0</v>
      </c>
      <c r="I10112" s="3">
        <v>0.0</v>
      </c>
    </row>
    <row r="10113" ht="14.25" customHeight="1">
      <c r="A10113" s="3" t="str">
        <f t="shared" si="4"/>
        <v>Apr2021</v>
      </c>
      <c r="B10113" s="21">
        <v>44287.0</v>
      </c>
      <c r="C10113" s="3">
        <v>15.0</v>
      </c>
      <c r="D10113" s="3" t="s">
        <v>197</v>
      </c>
      <c r="E10113" s="3" t="s">
        <v>225</v>
      </c>
      <c r="F10113" s="3" t="s">
        <v>109</v>
      </c>
      <c r="G10113" s="3">
        <f t="array" ref="G10113">INDEX('Apr2021'!$A$1:$BP$55,MATCH($D10113,'Apr2021'!$A:$A,0),MATCH($E10113,'Apr2021'!$2:$2,0))</f>
        <v>0</v>
      </c>
      <c r="H10113" s="3">
        <v>0.0</v>
      </c>
      <c r="I10113" s="3">
        <v>0.0</v>
      </c>
    </row>
    <row r="10114" ht="14.25" customHeight="1">
      <c r="A10114" s="3" t="str">
        <f t="shared" si="4"/>
        <v>Apr2021</v>
      </c>
      <c r="B10114" s="21">
        <v>44287.0</v>
      </c>
      <c r="C10114" s="3">
        <v>16.0</v>
      </c>
      <c r="D10114" s="3" t="s">
        <v>197</v>
      </c>
      <c r="E10114" s="3" t="s">
        <v>150</v>
      </c>
      <c r="F10114" s="3" t="s">
        <v>108</v>
      </c>
      <c r="G10114" s="3">
        <f t="array" ref="G10114">INDEX('Apr2021'!$A$1:$BP$55,MATCH($D10114,'Apr2021'!$A:$A,0),MATCH($E10114,'Apr2021'!$2:$2,0))</f>
        <v>0</v>
      </c>
      <c r="H10114" s="3">
        <v>0.0</v>
      </c>
      <c r="I10114" s="3">
        <v>0.0</v>
      </c>
    </row>
    <row r="10115" ht="14.25" customHeight="1">
      <c r="A10115" s="3" t="str">
        <f t="shared" si="4"/>
        <v>Apr2021</v>
      </c>
      <c r="B10115" s="21">
        <v>44287.0</v>
      </c>
      <c r="C10115" s="3">
        <v>17.0</v>
      </c>
      <c r="D10115" s="3" t="s">
        <v>197</v>
      </c>
      <c r="E10115" s="3" t="s">
        <v>145</v>
      </c>
      <c r="F10115" s="3" t="s">
        <v>108</v>
      </c>
      <c r="G10115" s="3">
        <f t="array" ref="G10115">INDEX('Apr2021'!$A$1:$BP$55,MATCH($D10115,'Apr2021'!$A:$A,0),MATCH($E10115,'Apr2021'!$2:$2,0))</f>
        <v>0</v>
      </c>
      <c r="H10115" s="3">
        <v>0.0</v>
      </c>
      <c r="I10115" s="3">
        <v>0.0</v>
      </c>
    </row>
    <row r="10116" ht="14.25" customHeight="1">
      <c r="A10116" s="3" t="str">
        <f t="shared" si="4"/>
        <v>Apr2021</v>
      </c>
      <c r="B10116" s="21">
        <v>44287.0</v>
      </c>
      <c r="C10116" s="3">
        <v>18.0</v>
      </c>
      <c r="D10116" s="3" t="s">
        <v>197</v>
      </c>
      <c r="E10116" s="3" t="s">
        <v>159</v>
      </c>
      <c r="F10116" s="3" t="s">
        <v>110</v>
      </c>
      <c r="G10116" s="3">
        <f t="array" ref="G10116">INDEX('Apr2021'!$A$1:$BP$55,MATCH($D10116,'Apr2021'!$A:$A,0),MATCH($E10116,'Apr2021'!$2:$2,0))</f>
        <v>0</v>
      </c>
      <c r="H10116" s="3">
        <v>0.0</v>
      </c>
      <c r="I10116" s="3">
        <v>0.0</v>
      </c>
    </row>
    <row r="10117" ht="14.25" customHeight="1">
      <c r="A10117" s="3" t="str">
        <f t="shared" si="4"/>
        <v>Apr2021</v>
      </c>
      <c r="B10117" s="21">
        <v>44287.0</v>
      </c>
      <c r="C10117" s="3">
        <v>19.0</v>
      </c>
      <c r="D10117" s="3" t="s">
        <v>197</v>
      </c>
      <c r="E10117" s="3" t="s">
        <v>166</v>
      </c>
      <c r="F10117" s="3" t="s">
        <v>108</v>
      </c>
      <c r="G10117" s="3">
        <f t="array" ref="G10117">INDEX('Apr2021'!$A$1:$BP$55,MATCH($D10117,'Apr2021'!$A:$A,0),MATCH($E10117,'Apr2021'!$2:$2,0))</f>
        <v>0</v>
      </c>
      <c r="H10117" s="3">
        <v>0.0</v>
      </c>
      <c r="I10117" s="3">
        <v>0.0</v>
      </c>
    </row>
    <row r="10118" ht="14.25" customHeight="1">
      <c r="A10118" s="3" t="str">
        <f t="shared" si="4"/>
        <v>Apr2021</v>
      </c>
      <c r="B10118" s="21">
        <v>44287.0</v>
      </c>
      <c r="C10118" s="3">
        <v>20.0</v>
      </c>
      <c r="D10118" s="3" t="s">
        <v>197</v>
      </c>
      <c r="E10118" s="3" t="s">
        <v>165</v>
      </c>
      <c r="F10118" s="3" t="s">
        <v>111</v>
      </c>
      <c r="G10118" s="3">
        <f t="array" ref="G10118">INDEX('Apr2021'!$A$1:$BP$55,MATCH($D10118,'Apr2021'!$A:$A,0),MATCH($E10118,'Apr2021'!$2:$2,0))</f>
        <v>0</v>
      </c>
      <c r="H10118" s="3">
        <v>0.0</v>
      </c>
      <c r="I10118" s="3">
        <v>0.0</v>
      </c>
    </row>
    <row r="10119" ht="14.25" customHeight="1">
      <c r="A10119" s="3" t="str">
        <f t="shared" si="4"/>
        <v>Apr2021</v>
      </c>
      <c r="B10119" s="21">
        <v>44287.0</v>
      </c>
      <c r="C10119" s="3">
        <v>21.0</v>
      </c>
      <c r="D10119" s="3" t="s">
        <v>197</v>
      </c>
      <c r="E10119" s="3" t="s">
        <v>154</v>
      </c>
      <c r="F10119" s="3" t="s">
        <v>110</v>
      </c>
      <c r="G10119" s="3">
        <f t="array" ref="G10119">INDEX('Apr2021'!$A$1:$BP$55,MATCH($D10119,'Apr2021'!$A:$A,0),MATCH($E10119,'Apr2021'!$2:$2,0))</f>
        <v>0</v>
      </c>
      <c r="H10119" s="3">
        <v>0.0</v>
      </c>
      <c r="I10119" s="3">
        <v>0.0</v>
      </c>
    </row>
    <row r="10120" ht="14.25" customHeight="1">
      <c r="A10120" s="3" t="str">
        <f t="shared" si="4"/>
        <v>Apr2021</v>
      </c>
      <c r="B10120" s="21">
        <v>44287.0</v>
      </c>
      <c r="C10120" s="3">
        <v>22.0</v>
      </c>
      <c r="D10120" s="3" t="s">
        <v>197</v>
      </c>
      <c r="E10120" s="3" t="s">
        <v>160</v>
      </c>
      <c r="F10120" s="3" t="s">
        <v>109</v>
      </c>
      <c r="G10120" s="3">
        <f t="array" ref="G10120">INDEX('Apr2021'!$A$1:$BP$55,MATCH($D10120,'Apr2021'!$A:$A,0),MATCH($E10120,'Apr2021'!$2:$2,0))</f>
        <v>0</v>
      </c>
      <c r="H10120" s="3">
        <v>0.0</v>
      </c>
      <c r="I10120" s="3">
        <v>0.0</v>
      </c>
    </row>
    <row r="10121" ht="14.25" customHeight="1">
      <c r="A10121" s="3" t="str">
        <f t="shared" si="4"/>
        <v>Apr2021</v>
      </c>
      <c r="B10121" s="21">
        <v>44287.0</v>
      </c>
      <c r="C10121" s="3">
        <v>23.0</v>
      </c>
      <c r="D10121" s="3" t="s">
        <v>197</v>
      </c>
      <c r="E10121" s="3" t="s">
        <v>155</v>
      </c>
      <c r="F10121" s="3" t="s">
        <v>109</v>
      </c>
      <c r="G10121" s="3">
        <f t="array" ref="G10121">INDEX('Apr2021'!$A$1:$BP$55,MATCH($D10121,'Apr2021'!$A:$A,0),MATCH($E10121,'Apr2021'!$2:$2,0))</f>
        <v>0</v>
      </c>
      <c r="H10121" s="3">
        <v>0.0</v>
      </c>
      <c r="I10121" s="3">
        <v>0.0</v>
      </c>
    </row>
    <row r="10122" ht="14.25" customHeight="1">
      <c r="A10122" s="3" t="str">
        <f t="shared" si="4"/>
        <v>Apr2021</v>
      </c>
      <c r="B10122" s="21">
        <v>44287.0</v>
      </c>
      <c r="C10122" s="3">
        <v>24.0</v>
      </c>
      <c r="D10122" s="3" t="s">
        <v>197</v>
      </c>
      <c r="E10122" s="3" t="s">
        <v>173</v>
      </c>
      <c r="F10122" s="3" t="s">
        <v>110</v>
      </c>
      <c r="G10122" s="3">
        <f t="array" ref="G10122">INDEX('Apr2021'!$A$1:$BP$55,MATCH($D10122,'Apr2021'!$A:$A,0),MATCH($E10122,'Apr2021'!$2:$2,0))</f>
        <v>0</v>
      </c>
      <c r="H10122" s="3">
        <v>0.0</v>
      </c>
      <c r="I10122" s="3">
        <v>0.0</v>
      </c>
    </row>
    <row r="10123" ht="14.25" customHeight="1">
      <c r="A10123" s="3" t="str">
        <f t="shared" si="4"/>
        <v>Apr2021</v>
      </c>
      <c r="B10123" s="21">
        <v>44287.0</v>
      </c>
      <c r="C10123" s="3">
        <v>25.0</v>
      </c>
      <c r="D10123" s="3" t="s">
        <v>197</v>
      </c>
      <c r="E10123" s="3" t="s">
        <v>195</v>
      </c>
      <c r="F10123" s="3" t="s">
        <v>110</v>
      </c>
      <c r="G10123" s="3">
        <f t="array" ref="G10123">INDEX('Apr2021'!$A$1:$BP$55,MATCH($D10123,'Apr2021'!$A:$A,0),MATCH($E10123,'Apr2021'!$2:$2,0))</f>
        <v>0</v>
      </c>
      <c r="H10123" s="3">
        <v>0.0</v>
      </c>
      <c r="I10123" s="3">
        <v>0.0</v>
      </c>
    </row>
    <row r="10124" ht="14.25" customHeight="1">
      <c r="A10124" s="3" t="str">
        <f t="shared" si="4"/>
        <v>Apr2021</v>
      </c>
      <c r="B10124" s="21">
        <v>44287.0</v>
      </c>
      <c r="C10124" s="3">
        <v>26.0</v>
      </c>
      <c r="D10124" s="3" t="s">
        <v>197</v>
      </c>
      <c r="E10124" s="3" t="s">
        <v>206</v>
      </c>
      <c r="F10124" s="3" t="s">
        <v>108</v>
      </c>
      <c r="G10124" s="3">
        <f t="array" ref="G10124">INDEX('Apr2021'!$A$1:$BP$55,MATCH($D10124,'Apr2021'!$A:$A,0),MATCH($E10124,'Apr2021'!$2:$2,0))</f>
        <v>0</v>
      </c>
      <c r="H10124" s="3">
        <v>0.0</v>
      </c>
      <c r="I10124" s="3">
        <v>0.0</v>
      </c>
    </row>
    <row r="10125" ht="14.25" customHeight="1">
      <c r="A10125" s="3" t="str">
        <f t="shared" si="4"/>
        <v>Apr2021</v>
      </c>
      <c r="B10125" s="21">
        <v>44287.0</v>
      </c>
      <c r="C10125" s="3">
        <v>27.0</v>
      </c>
      <c r="D10125" s="3" t="s">
        <v>197</v>
      </c>
      <c r="E10125" s="3" t="s">
        <v>161</v>
      </c>
      <c r="F10125" s="3" t="s">
        <v>108</v>
      </c>
      <c r="G10125" s="3">
        <f t="array" ref="G10125">INDEX('Apr2021'!$A$1:$BP$55,MATCH($D10125,'Apr2021'!$A:$A,0),MATCH($E10125,'Apr2021'!$2:$2,0))</f>
        <v>0</v>
      </c>
      <c r="H10125" s="3">
        <v>0.0</v>
      </c>
      <c r="I10125" s="3">
        <v>0.0</v>
      </c>
    </row>
    <row r="10126" ht="14.25" customHeight="1">
      <c r="A10126" s="3" t="str">
        <f t="shared" si="4"/>
        <v>Apr2021</v>
      </c>
      <c r="B10126" s="21">
        <v>44287.0</v>
      </c>
      <c r="C10126" s="3">
        <v>28.0</v>
      </c>
      <c r="D10126" s="3" t="s">
        <v>197</v>
      </c>
      <c r="E10126" s="3" t="s">
        <v>157</v>
      </c>
      <c r="F10126" s="3" t="s">
        <v>108</v>
      </c>
      <c r="G10126" s="3">
        <f t="array" ref="G10126">INDEX('Apr2021'!$A$1:$BP$55,MATCH($D10126,'Apr2021'!$A:$A,0),MATCH($E10126,'Apr2021'!$2:$2,0))</f>
        <v>0</v>
      </c>
      <c r="H10126" s="3">
        <v>0.0</v>
      </c>
      <c r="I10126" s="3">
        <v>0.0</v>
      </c>
    </row>
    <row r="10127" ht="14.25" customHeight="1">
      <c r="A10127" s="3" t="str">
        <f t="shared" si="4"/>
        <v>Apr2021</v>
      </c>
      <c r="B10127" s="21">
        <v>44287.0</v>
      </c>
      <c r="C10127" s="3">
        <v>29.0</v>
      </c>
      <c r="D10127" s="3" t="s">
        <v>197</v>
      </c>
      <c r="E10127" s="3" t="s">
        <v>163</v>
      </c>
      <c r="F10127" s="3" t="s">
        <v>109</v>
      </c>
      <c r="G10127" s="3">
        <f t="array" ref="G10127">INDEX('Apr2021'!$A$1:$BP$55,MATCH($D10127,'Apr2021'!$A:$A,0),MATCH($E10127,'Apr2021'!$2:$2,0))</f>
        <v>0</v>
      </c>
      <c r="H10127" s="3">
        <v>0.0</v>
      </c>
      <c r="I10127" s="3">
        <v>0.0</v>
      </c>
    </row>
    <row r="10128" ht="14.25" customHeight="1">
      <c r="A10128" s="3" t="str">
        <f t="shared" si="4"/>
        <v>Apr2021</v>
      </c>
      <c r="B10128" s="21">
        <v>44287.0</v>
      </c>
      <c r="C10128" s="3">
        <v>30.0</v>
      </c>
      <c r="D10128" s="3" t="s">
        <v>197</v>
      </c>
      <c r="E10128" s="3" t="s">
        <v>207</v>
      </c>
      <c r="F10128" s="3" t="s">
        <v>108</v>
      </c>
      <c r="G10128" s="3">
        <f t="array" ref="G10128">INDEX('Apr2021'!$A$1:$BP$55,MATCH($D10128,'Apr2021'!$A:$A,0),MATCH($E10128,'Apr2021'!$2:$2,0))</f>
        <v>0</v>
      </c>
      <c r="H10128" s="3">
        <v>0.0</v>
      </c>
      <c r="I10128" s="3">
        <v>0.0</v>
      </c>
    </row>
    <row r="10129" ht="14.25" customHeight="1">
      <c r="A10129" s="3" t="str">
        <f t="shared" si="4"/>
        <v>Apr2021</v>
      </c>
      <c r="B10129" s="21">
        <v>44287.0</v>
      </c>
      <c r="C10129" s="3">
        <v>31.0</v>
      </c>
      <c r="D10129" s="3" t="s">
        <v>197</v>
      </c>
      <c r="E10129" s="3" t="s">
        <v>158</v>
      </c>
      <c r="F10129" s="3" t="s">
        <v>109</v>
      </c>
      <c r="G10129" s="3">
        <f t="array" ref="G10129">INDEX('Apr2021'!$A$1:$BP$55,MATCH($D10129,'Apr2021'!$A:$A,0),MATCH($E10129,'Apr2021'!$2:$2,0))</f>
        <v>0</v>
      </c>
      <c r="H10129" s="3">
        <v>0.0</v>
      </c>
      <c r="I10129" s="3">
        <v>0.0</v>
      </c>
    </row>
    <row r="10130" ht="14.25" customHeight="1">
      <c r="A10130" s="3" t="str">
        <f t="shared" si="4"/>
        <v>Apr2021</v>
      </c>
      <c r="B10130" s="21">
        <v>44287.0</v>
      </c>
      <c r="C10130" s="3">
        <v>32.0</v>
      </c>
      <c r="D10130" s="3" t="s">
        <v>197</v>
      </c>
      <c r="E10130" s="3" t="s">
        <v>188</v>
      </c>
      <c r="F10130" s="3" t="s">
        <v>108</v>
      </c>
      <c r="G10130" s="3">
        <f t="array" ref="G10130">INDEX('Apr2021'!$A$1:$BP$55,MATCH($D10130,'Apr2021'!$A:$A,0),MATCH($E10130,'Apr2021'!$2:$2,0))</f>
        <v>0</v>
      </c>
      <c r="H10130" s="3">
        <v>0.0</v>
      </c>
      <c r="I10130" s="3">
        <v>0.0</v>
      </c>
    </row>
    <row r="10131" ht="14.25" customHeight="1">
      <c r="A10131" s="3" t="str">
        <f t="shared" si="4"/>
        <v>Apr2021</v>
      </c>
      <c r="B10131" s="21">
        <v>44287.0</v>
      </c>
      <c r="C10131" s="3">
        <v>33.0</v>
      </c>
      <c r="D10131" s="3" t="s">
        <v>197</v>
      </c>
      <c r="E10131" s="3" t="s">
        <v>189</v>
      </c>
      <c r="F10131" s="3" t="s">
        <v>108</v>
      </c>
      <c r="G10131" s="3">
        <f t="array" ref="G10131">INDEX('Apr2021'!$A$1:$BP$55,MATCH($D10131,'Apr2021'!$A:$A,0),MATCH($E10131,'Apr2021'!$2:$2,0))</f>
        <v>0</v>
      </c>
      <c r="H10131" s="3">
        <v>0.0</v>
      </c>
      <c r="I10131" s="3">
        <v>0.0</v>
      </c>
    </row>
    <row r="10132" ht="14.25" customHeight="1">
      <c r="A10132" s="3" t="str">
        <f t="shared" si="4"/>
        <v>Apr2021</v>
      </c>
      <c r="B10132" s="21">
        <v>44287.0</v>
      </c>
      <c r="C10132" s="3">
        <v>34.0</v>
      </c>
      <c r="D10132" s="3" t="s">
        <v>197</v>
      </c>
      <c r="E10132" s="3" t="s">
        <v>164</v>
      </c>
      <c r="F10132" s="3" t="s">
        <v>112</v>
      </c>
      <c r="G10132" s="3">
        <f t="array" ref="G10132">INDEX('Apr2021'!$A$1:$BP$55,MATCH($D10132,'Apr2021'!$A:$A,0),MATCH($E10132,'Apr2021'!$2:$2,0))</f>
        <v>0</v>
      </c>
      <c r="H10132" s="3">
        <v>0.0</v>
      </c>
      <c r="I10132" s="3">
        <v>0.0</v>
      </c>
    </row>
    <row r="10133" ht="14.25" customHeight="1">
      <c r="A10133" s="3" t="str">
        <f t="shared" si="4"/>
        <v>Apr2021</v>
      </c>
      <c r="B10133" s="21">
        <v>44287.0</v>
      </c>
      <c r="C10133" s="3">
        <v>35.0</v>
      </c>
      <c r="D10133" s="3" t="s">
        <v>197</v>
      </c>
      <c r="E10133" s="3" t="s">
        <v>180</v>
      </c>
      <c r="F10133" s="3" t="s">
        <v>110</v>
      </c>
      <c r="G10133" s="3">
        <f t="array" ref="G10133">INDEX('Apr2021'!$A$1:$BP$55,MATCH($D10133,'Apr2021'!$A:$A,0),MATCH($E10133,'Apr2021'!$2:$2,0))</f>
        <v>0</v>
      </c>
      <c r="H10133" s="3">
        <v>0.0</v>
      </c>
      <c r="I10133" s="3">
        <v>0.0</v>
      </c>
    </row>
    <row r="10134" ht="14.25" customHeight="1">
      <c r="A10134" s="3" t="str">
        <f t="shared" si="4"/>
        <v>Apr2021</v>
      </c>
      <c r="B10134" s="21">
        <v>44287.0</v>
      </c>
      <c r="C10134" s="3">
        <v>36.0</v>
      </c>
      <c r="D10134" s="3" t="s">
        <v>197</v>
      </c>
      <c r="E10134" s="3" t="s">
        <v>181</v>
      </c>
      <c r="F10134" s="3" t="s">
        <v>108</v>
      </c>
      <c r="G10134" s="3">
        <f t="array" ref="G10134">INDEX('Apr2021'!$A$1:$BP$55,MATCH($D10134,'Apr2021'!$A:$A,0),MATCH($E10134,'Apr2021'!$2:$2,0))</f>
        <v>0</v>
      </c>
      <c r="H10134" s="3">
        <v>0.0</v>
      </c>
      <c r="I10134" s="3">
        <v>0.0</v>
      </c>
    </row>
    <row r="10135" ht="14.25" customHeight="1">
      <c r="A10135" s="3" t="str">
        <f t="shared" si="4"/>
        <v>Apr2021</v>
      </c>
      <c r="B10135" s="21">
        <v>44287.0</v>
      </c>
      <c r="C10135" s="3">
        <v>37.0</v>
      </c>
      <c r="D10135" s="3" t="s">
        <v>197</v>
      </c>
      <c r="E10135" s="3" t="s">
        <v>244</v>
      </c>
      <c r="F10135" s="3" t="s">
        <v>109</v>
      </c>
      <c r="G10135" s="3">
        <f t="array" ref="G10135">INDEX('Apr2021'!$A$1:$BP$55,MATCH($D10135,'Apr2021'!$A:$A,0),MATCH($E10135,'Apr2021'!$2:$2,0))</f>
        <v>0</v>
      </c>
      <c r="H10135" s="3">
        <v>0.0</v>
      </c>
      <c r="I10135" s="3">
        <v>0.0</v>
      </c>
    </row>
    <row r="10136" ht="14.25" customHeight="1">
      <c r="A10136" s="3" t="str">
        <f t="shared" si="4"/>
        <v>Apr2021</v>
      </c>
      <c r="B10136" s="21">
        <v>44287.0</v>
      </c>
      <c r="C10136" s="3">
        <v>38.0</v>
      </c>
      <c r="D10136" s="3" t="s">
        <v>197</v>
      </c>
      <c r="E10136" s="3" t="s">
        <v>185</v>
      </c>
      <c r="F10136" s="3" t="s">
        <v>110</v>
      </c>
      <c r="G10136" s="3">
        <f t="array" ref="G10136">INDEX('Apr2021'!$A$1:$BP$55,MATCH($D10136,'Apr2021'!$A:$A,0),MATCH($E10136,'Apr2021'!$2:$2,0))</f>
        <v>0</v>
      </c>
      <c r="H10136" s="3">
        <v>0.0</v>
      </c>
      <c r="I10136" s="3">
        <v>0.0</v>
      </c>
    </row>
    <row r="10137" ht="14.25" customHeight="1">
      <c r="A10137" s="3" t="str">
        <f t="shared" si="4"/>
        <v>Apr2021</v>
      </c>
      <c r="B10137" s="21">
        <v>44287.0</v>
      </c>
      <c r="C10137" s="3">
        <v>39.0</v>
      </c>
      <c r="D10137" s="3" t="s">
        <v>197</v>
      </c>
      <c r="E10137" s="3" t="s">
        <v>246</v>
      </c>
      <c r="F10137" s="3" t="s">
        <v>110</v>
      </c>
      <c r="G10137" s="3">
        <f t="array" ref="G10137">INDEX('Apr2021'!$A$1:$BP$55,MATCH($D10137,'Apr2021'!$A:$A,0),MATCH($E10137,'Apr2021'!$2:$2,0))</f>
        <v>0</v>
      </c>
      <c r="H10137" s="3">
        <v>0.0</v>
      </c>
      <c r="I10137" s="3">
        <v>0.0</v>
      </c>
    </row>
    <row r="10138" ht="14.25" customHeight="1">
      <c r="A10138" s="3" t="str">
        <f t="shared" si="4"/>
        <v>Apr2021</v>
      </c>
      <c r="B10138" s="21">
        <v>44287.0</v>
      </c>
      <c r="C10138" s="3">
        <v>40.0</v>
      </c>
      <c r="D10138" s="3" t="s">
        <v>197</v>
      </c>
      <c r="E10138" s="3" t="s">
        <v>259</v>
      </c>
      <c r="F10138" s="3" t="s">
        <v>115</v>
      </c>
      <c r="G10138" s="3">
        <f t="array" ref="G10138">INDEX('Apr2021'!$A$1:$BP$55,MATCH($D10138,'Apr2021'!$A:$A,0),MATCH($E10138,'Apr2021'!$2:$2,0))</f>
        <v>0</v>
      </c>
      <c r="H10138" s="3">
        <v>0.0</v>
      </c>
      <c r="I10138" s="3">
        <v>0.0</v>
      </c>
    </row>
    <row r="10139" ht="14.25" customHeight="1">
      <c r="A10139" s="3" t="str">
        <f t="shared" si="4"/>
        <v>Apr2021</v>
      </c>
      <c r="B10139" s="21">
        <v>44287.0</v>
      </c>
      <c r="C10139" s="3">
        <v>41.0</v>
      </c>
      <c r="D10139" s="3" t="s">
        <v>197</v>
      </c>
      <c r="E10139" s="3" t="s">
        <v>260</v>
      </c>
      <c r="F10139" s="3" t="s">
        <v>109</v>
      </c>
      <c r="G10139" s="3">
        <f t="array" ref="G10139">INDEX('Apr2021'!$A$1:$BP$55,MATCH($D10139,'Apr2021'!$A:$A,0),MATCH($E10139,'Apr2021'!$2:$2,0))</f>
        <v>0</v>
      </c>
      <c r="H10139" s="3">
        <v>0.0</v>
      </c>
      <c r="I10139" s="3">
        <v>0.0</v>
      </c>
    </row>
    <row r="10140" ht="14.25" customHeight="1">
      <c r="A10140" s="3" t="str">
        <f t="shared" si="4"/>
        <v>Apr2021</v>
      </c>
      <c r="B10140" s="21">
        <v>44287.0</v>
      </c>
      <c r="C10140" s="3">
        <v>42.0</v>
      </c>
      <c r="D10140" s="3" t="s">
        <v>197</v>
      </c>
      <c r="E10140" s="3" t="s">
        <v>213</v>
      </c>
      <c r="F10140" s="3" t="s">
        <v>108</v>
      </c>
      <c r="G10140" s="3">
        <f t="array" ref="G10140">INDEX('Apr2021'!$A$1:$BP$55,MATCH($D10140,'Apr2021'!$A:$A,0),MATCH($E10140,'Apr2021'!$2:$2,0))</f>
        <v>0</v>
      </c>
      <c r="H10140" s="3">
        <v>0.0</v>
      </c>
      <c r="I10140" s="3">
        <v>0.0</v>
      </c>
    </row>
    <row r="10141" ht="14.25" customHeight="1">
      <c r="A10141" s="3" t="str">
        <f t="shared" si="4"/>
        <v>Apr2021</v>
      </c>
      <c r="B10141" s="21">
        <v>44287.0</v>
      </c>
      <c r="C10141" s="3">
        <v>43.0</v>
      </c>
      <c r="D10141" s="3" t="s">
        <v>197</v>
      </c>
      <c r="E10141" s="3" t="s">
        <v>190</v>
      </c>
      <c r="F10141" s="3" t="s">
        <v>108</v>
      </c>
      <c r="G10141" s="3">
        <f t="array" ref="G10141">INDEX('Apr2021'!$A$1:$BP$55,MATCH($D10141,'Apr2021'!$A:$A,0),MATCH($E10141,'Apr2021'!$2:$2,0))</f>
        <v>0</v>
      </c>
      <c r="H10141" s="3">
        <v>0.0</v>
      </c>
      <c r="I10141" s="3">
        <v>0.0</v>
      </c>
    </row>
    <row r="10142" ht="14.25" customHeight="1">
      <c r="A10142" s="3" t="str">
        <f t="shared" si="4"/>
        <v>Apr2021</v>
      </c>
      <c r="B10142" s="21">
        <v>44287.0</v>
      </c>
      <c r="C10142" s="3">
        <v>44.0</v>
      </c>
      <c r="D10142" s="3" t="s">
        <v>197</v>
      </c>
      <c r="E10142" s="3" t="s">
        <v>167</v>
      </c>
      <c r="F10142" s="3" t="s">
        <v>109</v>
      </c>
      <c r="G10142" s="3">
        <f t="array" ref="G10142">INDEX('Apr2021'!$A$1:$BP$55,MATCH($D10142,'Apr2021'!$A:$A,0),MATCH($E10142,'Apr2021'!$2:$2,0))</f>
        <v>0</v>
      </c>
      <c r="H10142" s="3">
        <v>0.0</v>
      </c>
      <c r="I10142" s="3">
        <v>0.0</v>
      </c>
    </row>
    <row r="10143" ht="14.25" customHeight="1">
      <c r="A10143" s="3" t="str">
        <f t="shared" si="4"/>
        <v>Apr2021</v>
      </c>
      <c r="B10143" s="21">
        <v>44287.0</v>
      </c>
      <c r="C10143" s="3">
        <v>45.0</v>
      </c>
      <c r="D10143" s="3" t="s">
        <v>197</v>
      </c>
      <c r="E10143" s="3" t="s">
        <v>250</v>
      </c>
      <c r="F10143" s="3" t="s">
        <v>108</v>
      </c>
      <c r="G10143" s="3">
        <f t="array" ref="G10143">INDEX('Apr2021'!$A$1:$BP$55,MATCH($D10143,'Apr2021'!$A:$A,0),MATCH($E10143,'Apr2021'!$2:$2,0))</f>
        <v>0</v>
      </c>
      <c r="H10143" s="3">
        <v>0.0</v>
      </c>
      <c r="I10143" s="3">
        <v>0.0</v>
      </c>
    </row>
    <row r="10144" ht="14.25" customHeight="1">
      <c r="A10144" s="3" t="str">
        <f t="shared" si="4"/>
        <v>Apr2021</v>
      </c>
      <c r="B10144" s="21">
        <v>44287.0</v>
      </c>
      <c r="C10144" s="3">
        <v>46.0</v>
      </c>
      <c r="D10144" s="3" t="s">
        <v>197</v>
      </c>
      <c r="E10144" s="3" t="s">
        <v>176</v>
      </c>
      <c r="F10144" s="3" t="s">
        <v>109</v>
      </c>
      <c r="G10144" s="3">
        <f t="array" ref="G10144">INDEX('Apr2021'!$A$1:$BP$55,MATCH($D10144,'Apr2021'!$A:$A,0),MATCH($E10144,'Apr2021'!$2:$2,0))</f>
        <v>0</v>
      </c>
      <c r="H10144" s="3">
        <v>0.0</v>
      </c>
      <c r="I10144" s="3">
        <v>0.0</v>
      </c>
    </row>
    <row r="10145" ht="14.25" customHeight="1">
      <c r="A10145" s="3" t="str">
        <f t="shared" si="4"/>
        <v>Apr2021</v>
      </c>
      <c r="B10145" s="21">
        <v>44287.0</v>
      </c>
      <c r="C10145" s="3">
        <v>47.0</v>
      </c>
      <c r="D10145" s="3" t="s">
        <v>197</v>
      </c>
      <c r="E10145" s="3" t="s">
        <v>193</v>
      </c>
      <c r="F10145" s="3" t="s">
        <v>108</v>
      </c>
      <c r="G10145" s="3">
        <f t="array" ref="G10145">INDEX('Apr2021'!$A$1:$BP$55,MATCH($D10145,'Apr2021'!$A:$A,0),MATCH($E10145,'Apr2021'!$2:$2,0))</f>
        <v>0</v>
      </c>
      <c r="H10145" s="3">
        <v>0.0</v>
      </c>
      <c r="I10145" s="3">
        <v>0.0</v>
      </c>
    </row>
    <row r="10146" ht="14.25" customHeight="1">
      <c r="A10146" s="3" t="str">
        <f t="shared" si="4"/>
        <v>Apr2021</v>
      </c>
      <c r="B10146" s="21">
        <v>44287.0</v>
      </c>
      <c r="C10146" s="3">
        <v>48.0</v>
      </c>
      <c r="D10146" s="3" t="s">
        <v>197</v>
      </c>
      <c r="E10146" s="3" t="s">
        <v>215</v>
      </c>
      <c r="F10146" s="3" t="s">
        <v>108</v>
      </c>
      <c r="G10146" s="3">
        <f t="array" ref="G10146">INDEX('Apr2021'!$A$1:$BP$55,MATCH($D10146,'Apr2021'!$A:$A,0),MATCH($E10146,'Apr2021'!$2:$2,0))</f>
        <v>0</v>
      </c>
      <c r="H10146" s="3">
        <v>0.0</v>
      </c>
      <c r="I10146" s="3">
        <v>0.0</v>
      </c>
    </row>
    <row r="10147" ht="14.25" customHeight="1">
      <c r="A10147" s="3" t="str">
        <f t="shared" si="4"/>
        <v>Apr2021</v>
      </c>
      <c r="B10147" s="21">
        <v>44287.0</v>
      </c>
      <c r="C10147" s="3">
        <v>49.0</v>
      </c>
      <c r="D10147" s="3" t="s">
        <v>197</v>
      </c>
      <c r="E10147" s="3" t="s">
        <v>261</v>
      </c>
      <c r="F10147" s="3" t="s">
        <v>112</v>
      </c>
      <c r="G10147" s="3">
        <f t="array" ref="G10147">INDEX('Apr2021'!$A$1:$BP$55,MATCH($D10147,'Apr2021'!$A:$A,0),MATCH($E10147,'Apr2021'!$2:$2,0))</f>
        <v>0</v>
      </c>
      <c r="H10147" s="3">
        <v>0.0</v>
      </c>
      <c r="I10147" s="3">
        <v>0.0</v>
      </c>
    </row>
    <row r="10148" ht="14.25" customHeight="1">
      <c r="A10148" s="3" t="str">
        <f t="shared" si="4"/>
        <v>Apr2021</v>
      </c>
      <c r="B10148" s="21">
        <v>44287.0</v>
      </c>
      <c r="C10148" s="3">
        <v>50.0</v>
      </c>
      <c r="D10148" s="3" t="s">
        <v>197</v>
      </c>
      <c r="E10148" s="3" t="s">
        <v>169</v>
      </c>
      <c r="F10148" s="3" t="s">
        <v>110</v>
      </c>
      <c r="G10148" s="3">
        <f t="array" ref="G10148">INDEX('Apr2021'!$A$1:$BP$55,MATCH($D10148,'Apr2021'!$A:$A,0),MATCH($E10148,'Apr2021'!$2:$2,0))</f>
        <v>0</v>
      </c>
      <c r="H10148" s="3">
        <v>0.0</v>
      </c>
      <c r="I10148" s="3">
        <v>0.0</v>
      </c>
    </row>
    <row r="10149" ht="14.25" customHeight="1">
      <c r="A10149" s="3" t="str">
        <f t="shared" si="4"/>
        <v>Apr2021</v>
      </c>
      <c r="B10149" s="21">
        <v>44287.0</v>
      </c>
      <c r="C10149" s="3">
        <v>51.0</v>
      </c>
      <c r="D10149" s="3" t="s">
        <v>197</v>
      </c>
      <c r="E10149" s="3" t="s">
        <v>179</v>
      </c>
      <c r="F10149" s="3" t="s">
        <v>109</v>
      </c>
      <c r="G10149" s="3">
        <f t="array" ref="G10149">INDEX('Apr2021'!$A$1:$BP$55,MATCH($D10149,'Apr2021'!$A:$A,0),MATCH($E10149,'Apr2021'!$2:$2,0))</f>
        <v>0</v>
      </c>
      <c r="H10149" s="3">
        <v>0.0</v>
      </c>
      <c r="I10149" s="3">
        <v>0.0</v>
      </c>
    </row>
    <row r="10150" ht="14.25" customHeight="1">
      <c r="A10150" s="3" t="str">
        <f t="shared" si="4"/>
        <v>Apr2021</v>
      </c>
      <c r="B10150" s="21">
        <v>44287.0</v>
      </c>
      <c r="C10150" s="3">
        <v>52.0</v>
      </c>
      <c r="D10150" s="3" t="s">
        <v>197</v>
      </c>
      <c r="E10150" s="3" t="s">
        <v>150</v>
      </c>
      <c r="F10150" s="3" t="s">
        <v>108</v>
      </c>
      <c r="G10150" s="3">
        <f t="array" ref="G10150">INDEX('Apr2021'!$A$1:$BP$55,MATCH($D10150,'Apr2021'!$A:$A,0),MATCH($E10150,'Apr2021'!$2:$2,0))</f>
        <v>0</v>
      </c>
      <c r="H10150" s="3">
        <v>0.0</v>
      </c>
      <c r="I10150" s="3">
        <v>0.0</v>
      </c>
    </row>
    <row r="10151" ht="14.25" customHeight="1">
      <c r="A10151" s="3" t="str">
        <f t="shared" si="4"/>
        <v>Apr2021</v>
      </c>
      <c r="B10151" s="21">
        <v>44287.0</v>
      </c>
      <c r="C10151" s="3">
        <v>53.0</v>
      </c>
      <c r="D10151" s="3" t="s">
        <v>197</v>
      </c>
      <c r="E10151" s="3" t="s">
        <v>205</v>
      </c>
      <c r="F10151" s="3" t="s">
        <v>108</v>
      </c>
      <c r="G10151" s="3">
        <f t="array" ref="G10151">INDEX('Apr2021'!$A$1:$BP$55,MATCH($D10151,'Apr2021'!$A:$A,0),MATCH($E10151,'Apr2021'!$2:$2,0))</f>
        <v>0</v>
      </c>
      <c r="H10151" s="3">
        <v>0.0</v>
      </c>
      <c r="I10151" s="3">
        <v>0.0</v>
      </c>
    </row>
    <row r="10152" ht="14.25" customHeight="1">
      <c r="A10152" s="3" t="str">
        <f t="shared" si="4"/>
        <v>Apr2021</v>
      </c>
      <c r="B10152" s="21">
        <v>44287.0</v>
      </c>
      <c r="C10152" s="3">
        <v>54.0</v>
      </c>
      <c r="D10152" s="3" t="s">
        <v>197</v>
      </c>
      <c r="E10152" s="3" t="s">
        <v>170</v>
      </c>
      <c r="F10152" s="3" t="s">
        <v>109</v>
      </c>
      <c r="G10152" s="3">
        <f t="array" ref="G10152">INDEX('Apr2021'!$A$1:$BP$55,MATCH($D10152,'Apr2021'!$A:$A,0),MATCH($E10152,'Apr2021'!$2:$2,0))</f>
        <v>0</v>
      </c>
      <c r="H10152" s="3">
        <v>0.0</v>
      </c>
      <c r="I10152" s="3">
        <v>0.0</v>
      </c>
    </row>
    <row r="10153" ht="14.25" customHeight="1">
      <c r="A10153" s="3" t="str">
        <f t="shared" si="4"/>
        <v>Apr2021</v>
      </c>
      <c r="B10153" s="21">
        <v>44287.0</v>
      </c>
      <c r="C10153" s="3">
        <v>55.0</v>
      </c>
      <c r="D10153" s="3" t="s">
        <v>197</v>
      </c>
      <c r="E10153" s="3" t="s">
        <v>257</v>
      </c>
      <c r="F10153" s="3" t="s">
        <v>110</v>
      </c>
      <c r="G10153" s="3">
        <f t="array" ref="G10153">INDEX('Apr2021'!$A$1:$BP$55,MATCH($D10153,'Apr2021'!$A:$A,0),MATCH($E10153,'Apr2021'!$2:$2,0))</f>
        <v>0</v>
      </c>
      <c r="H10153" s="3">
        <v>0.0</v>
      </c>
      <c r="I10153" s="3">
        <v>0.0</v>
      </c>
    </row>
    <row r="10154" ht="14.25" customHeight="1">
      <c r="A10154" s="3" t="str">
        <f t="shared" si="4"/>
        <v>Apr2021</v>
      </c>
      <c r="B10154" s="21">
        <v>44287.0</v>
      </c>
      <c r="C10154" s="3">
        <v>1.0</v>
      </c>
      <c r="D10154" s="3" t="s">
        <v>215</v>
      </c>
      <c r="E10154" s="3" t="s">
        <v>137</v>
      </c>
      <c r="F10154" s="3" t="s">
        <v>108</v>
      </c>
      <c r="G10154" s="3">
        <f t="array" ref="G10154">INDEX('Apr2021'!$A$1:$BP$55,MATCH($D10154,'Apr2021'!$A:$A,0),MATCH($E10154,'Apr2021'!$2:$2,0))</f>
        <v>0</v>
      </c>
      <c r="H10154" s="3">
        <v>0.0</v>
      </c>
      <c r="I10154" s="3">
        <v>0.0</v>
      </c>
    </row>
    <row r="10155" ht="14.25" customHeight="1">
      <c r="A10155" s="3" t="str">
        <f t="shared" si="4"/>
        <v>Apr2021</v>
      </c>
      <c r="B10155" s="21">
        <v>44287.0</v>
      </c>
      <c r="C10155" s="3">
        <v>2.0</v>
      </c>
      <c r="D10155" s="3" t="s">
        <v>215</v>
      </c>
      <c r="E10155" s="3" t="s">
        <v>138</v>
      </c>
      <c r="F10155" s="3" t="s">
        <v>108</v>
      </c>
      <c r="G10155" s="3">
        <f t="array" ref="G10155">INDEX('Apr2021'!$A$1:$BP$55,MATCH($D10155,'Apr2021'!$A:$A,0),MATCH($E10155,'Apr2021'!$2:$2,0))</f>
        <v>0</v>
      </c>
      <c r="H10155" s="3">
        <v>0.0</v>
      </c>
      <c r="I10155" s="3">
        <v>0.0</v>
      </c>
    </row>
    <row r="10156" ht="14.25" customHeight="1">
      <c r="A10156" s="3" t="str">
        <f t="shared" si="4"/>
        <v>Apr2021</v>
      </c>
      <c r="B10156" s="21">
        <v>44287.0</v>
      </c>
      <c r="C10156" s="3">
        <v>3.0</v>
      </c>
      <c r="D10156" s="3" t="s">
        <v>215</v>
      </c>
      <c r="E10156" s="3" t="s">
        <v>146</v>
      </c>
      <c r="F10156" s="3" t="s">
        <v>108</v>
      </c>
      <c r="G10156" s="3" t="str">
        <f t="array" ref="G10156">INDEX('Apr2021'!$A$1:$BP$55,MATCH($D10156,'Apr2021'!$A:$A,0),MATCH($E10156,'Apr2021'!$2:$2,0))</f>
        <v>Suppressed</v>
      </c>
      <c r="H10156" s="3">
        <v>1.0</v>
      </c>
      <c r="I10156" s="3">
        <v>2.0</v>
      </c>
    </row>
    <row r="10157" ht="14.25" customHeight="1">
      <c r="A10157" s="3" t="str">
        <f t="shared" si="4"/>
        <v>Apr2021</v>
      </c>
      <c r="B10157" s="21">
        <v>44287.0</v>
      </c>
      <c r="C10157" s="3">
        <v>4.0</v>
      </c>
      <c r="D10157" s="3" t="s">
        <v>215</v>
      </c>
      <c r="E10157" s="3" t="s">
        <v>136</v>
      </c>
      <c r="F10157" s="3" t="s">
        <v>108</v>
      </c>
      <c r="G10157" s="3">
        <f t="array" ref="G10157">INDEX('Apr2021'!$A$1:$BP$55,MATCH($D10157,'Apr2021'!$A:$A,0),MATCH($E10157,'Apr2021'!$2:$2,0))</f>
        <v>0</v>
      </c>
      <c r="H10157" s="3">
        <v>0.0</v>
      </c>
      <c r="I10157" s="3">
        <v>0.0</v>
      </c>
    </row>
    <row r="10158" ht="14.25" customHeight="1">
      <c r="A10158" s="3" t="str">
        <f t="shared" si="4"/>
        <v>Apr2021</v>
      </c>
      <c r="B10158" s="21">
        <v>44287.0</v>
      </c>
      <c r="C10158" s="3">
        <v>5.0</v>
      </c>
      <c r="D10158" s="3" t="s">
        <v>215</v>
      </c>
      <c r="E10158" s="3" t="s">
        <v>140</v>
      </c>
      <c r="F10158" s="3" t="s">
        <v>108</v>
      </c>
      <c r="G10158" s="3">
        <f t="array" ref="G10158">INDEX('Apr2021'!$A$1:$BP$55,MATCH($D10158,'Apr2021'!$A:$A,0),MATCH($E10158,'Apr2021'!$2:$2,0))</f>
        <v>0</v>
      </c>
      <c r="H10158" s="3">
        <v>0.0</v>
      </c>
      <c r="I10158" s="3">
        <v>0.0</v>
      </c>
    </row>
    <row r="10159" ht="14.25" customHeight="1">
      <c r="A10159" s="3" t="str">
        <f t="shared" si="4"/>
        <v>Apr2021</v>
      </c>
      <c r="B10159" s="21">
        <v>44287.0</v>
      </c>
      <c r="C10159" s="3">
        <v>6.0</v>
      </c>
      <c r="D10159" s="3" t="s">
        <v>215</v>
      </c>
      <c r="E10159" s="3" t="s">
        <v>141</v>
      </c>
      <c r="F10159" s="3" t="s">
        <v>109</v>
      </c>
      <c r="G10159" s="3">
        <f t="array" ref="G10159">INDEX('Apr2021'!$A$1:$BP$55,MATCH($D10159,'Apr2021'!$A:$A,0),MATCH($E10159,'Apr2021'!$2:$2,0))</f>
        <v>0</v>
      </c>
      <c r="H10159" s="3">
        <v>0.0</v>
      </c>
      <c r="I10159" s="3">
        <v>0.0</v>
      </c>
    </row>
    <row r="10160" ht="14.25" customHeight="1">
      <c r="A10160" s="3" t="str">
        <f t="shared" si="4"/>
        <v>Apr2021</v>
      </c>
      <c r="B10160" s="21">
        <v>44287.0</v>
      </c>
      <c r="C10160" s="3">
        <v>7.0</v>
      </c>
      <c r="D10160" s="3" t="s">
        <v>215</v>
      </c>
      <c r="E10160" s="3" t="s">
        <v>142</v>
      </c>
      <c r="F10160" s="3" t="s">
        <v>108</v>
      </c>
      <c r="G10160" s="3">
        <f t="array" ref="G10160">INDEX('Apr2021'!$A$1:$BP$55,MATCH($D10160,'Apr2021'!$A:$A,0),MATCH($E10160,'Apr2021'!$2:$2,0))</f>
        <v>0</v>
      </c>
      <c r="H10160" s="3">
        <v>0.0</v>
      </c>
      <c r="I10160" s="3">
        <v>0.0</v>
      </c>
    </row>
    <row r="10161" ht="14.25" customHeight="1">
      <c r="A10161" s="3" t="str">
        <f t="shared" si="4"/>
        <v>Apr2021</v>
      </c>
      <c r="B10161" s="21">
        <v>44287.0</v>
      </c>
      <c r="C10161" s="3">
        <v>8.0</v>
      </c>
      <c r="D10161" s="3" t="s">
        <v>215</v>
      </c>
      <c r="E10161" s="3" t="s">
        <v>139</v>
      </c>
      <c r="F10161" s="3" t="s">
        <v>108</v>
      </c>
      <c r="G10161" s="3">
        <f t="array" ref="G10161">INDEX('Apr2021'!$A$1:$BP$55,MATCH($D10161,'Apr2021'!$A:$A,0),MATCH($E10161,'Apr2021'!$2:$2,0))</f>
        <v>0</v>
      </c>
      <c r="H10161" s="3">
        <v>0.0</v>
      </c>
      <c r="I10161" s="3">
        <v>0.0</v>
      </c>
    </row>
    <row r="10162" ht="14.25" customHeight="1">
      <c r="A10162" s="3" t="str">
        <f t="shared" si="4"/>
        <v>Apr2021</v>
      </c>
      <c r="B10162" s="21">
        <v>44287.0</v>
      </c>
      <c r="C10162" s="3">
        <v>9.0</v>
      </c>
      <c r="D10162" s="3" t="s">
        <v>215</v>
      </c>
      <c r="E10162" s="3" t="s">
        <v>143</v>
      </c>
      <c r="F10162" s="3" t="s">
        <v>108</v>
      </c>
      <c r="G10162" s="3">
        <f t="array" ref="G10162">INDEX('Apr2021'!$A$1:$BP$55,MATCH($D10162,'Apr2021'!$A:$A,0),MATCH($E10162,'Apr2021'!$2:$2,0))</f>
        <v>0</v>
      </c>
      <c r="H10162" s="3">
        <v>0.0</v>
      </c>
      <c r="I10162" s="3">
        <v>0.0</v>
      </c>
    </row>
    <row r="10163" ht="14.25" customHeight="1">
      <c r="A10163" s="3" t="str">
        <f t="shared" si="4"/>
        <v>Apr2021</v>
      </c>
      <c r="B10163" s="21">
        <v>44287.0</v>
      </c>
      <c r="C10163" s="3">
        <v>10.0</v>
      </c>
      <c r="D10163" s="3" t="s">
        <v>215</v>
      </c>
      <c r="E10163" s="3" t="s">
        <v>147</v>
      </c>
      <c r="F10163" s="3" t="s">
        <v>110</v>
      </c>
      <c r="G10163" s="3">
        <f t="array" ref="G10163">INDEX('Apr2021'!$A$1:$BP$55,MATCH($D10163,'Apr2021'!$A:$A,0),MATCH($E10163,'Apr2021'!$2:$2,0))</f>
        <v>0</v>
      </c>
      <c r="H10163" s="3">
        <v>0.0</v>
      </c>
      <c r="I10163" s="3">
        <v>0.0</v>
      </c>
    </row>
    <row r="10164" ht="14.25" customHeight="1">
      <c r="A10164" s="3" t="str">
        <f t="shared" si="4"/>
        <v>Apr2021</v>
      </c>
      <c r="B10164" s="21">
        <v>44287.0</v>
      </c>
      <c r="C10164" s="3">
        <v>11.0</v>
      </c>
      <c r="D10164" s="3" t="s">
        <v>215</v>
      </c>
      <c r="E10164" s="3" t="s">
        <v>148</v>
      </c>
      <c r="F10164" s="3" t="s">
        <v>108</v>
      </c>
      <c r="G10164" s="3">
        <f t="array" ref="G10164">INDEX('Apr2021'!$A$1:$BP$55,MATCH($D10164,'Apr2021'!$A:$A,0),MATCH($E10164,'Apr2021'!$2:$2,0))</f>
        <v>0</v>
      </c>
      <c r="H10164" s="3">
        <v>0.0</v>
      </c>
      <c r="I10164" s="3">
        <v>0.0</v>
      </c>
    </row>
    <row r="10165" ht="14.25" customHeight="1">
      <c r="A10165" s="3" t="str">
        <f t="shared" si="4"/>
        <v>Apr2021</v>
      </c>
      <c r="B10165" s="21">
        <v>44287.0</v>
      </c>
      <c r="C10165" s="3">
        <v>12.0</v>
      </c>
      <c r="D10165" s="3" t="s">
        <v>215</v>
      </c>
      <c r="E10165" s="3" t="s">
        <v>168</v>
      </c>
      <c r="F10165" s="3" t="s">
        <v>112</v>
      </c>
      <c r="G10165" s="3">
        <f t="array" ref="G10165">INDEX('Apr2021'!$A$1:$BP$55,MATCH($D10165,'Apr2021'!$A:$A,0),MATCH($E10165,'Apr2021'!$2:$2,0))</f>
        <v>0</v>
      </c>
      <c r="H10165" s="3">
        <v>0.0</v>
      </c>
      <c r="I10165" s="3">
        <v>0.0</v>
      </c>
    </row>
    <row r="10166" ht="14.25" customHeight="1">
      <c r="A10166" s="3" t="str">
        <f t="shared" si="4"/>
        <v>Apr2021</v>
      </c>
      <c r="B10166" s="21">
        <v>44287.0</v>
      </c>
      <c r="C10166" s="3">
        <v>13.0</v>
      </c>
      <c r="D10166" s="3" t="s">
        <v>215</v>
      </c>
      <c r="E10166" s="3" t="s">
        <v>144</v>
      </c>
      <c r="F10166" s="3" t="s">
        <v>108</v>
      </c>
      <c r="G10166" s="3">
        <f t="array" ref="G10166">INDEX('Apr2021'!$A$1:$BP$55,MATCH($D10166,'Apr2021'!$A:$A,0),MATCH($E10166,'Apr2021'!$2:$2,0))</f>
        <v>0</v>
      </c>
      <c r="H10166" s="3">
        <v>0.0</v>
      </c>
      <c r="I10166" s="3">
        <v>0.0</v>
      </c>
    </row>
    <row r="10167" ht="14.25" customHeight="1">
      <c r="A10167" s="3" t="str">
        <f t="shared" si="4"/>
        <v>Apr2021</v>
      </c>
      <c r="B10167" s="21">
        <v>44287.0</v>
      </c>
      <c r="C10167" s="3">
        <v>14.0</v>
      </c>
      <c r="D10167" s="3" t="s">
        <v>215</v>
      </c>
      <c r="E10167" s="3" t="s">
        <v>149</v>
      </c>
      <c r="F10167" s="3" t="s">
        <v>108</v>
      </c>
      <c r="G10167" s="3">
        <f t="array" ref="G10167">INDEX('Apr2021'!$A$1:$BP$55,MATCH($D10167,'Apr2021'!$A:$A,0),MATCH($E10167,'Apr2021'!$2:$2,0))</f>
        <v>0</v>
      </c>
      <c r="H10167" s="3">
        <v>0.0</v>
      </c>
      <c r="I10167" s="3">
        <v>0.0</v>
      </c>
    </row>
    <row r="10168" ht="14.25" customHeight="1">
      <c r="A10168" s="3" t="str">
        <f t="shared" si="4"/>
        <v>Apr2021</v>
      </c>
      <c r="B10168" s="21">
        <v>44287.0</v>
      </c>
      <c r="C10168" s="3">
        <v>15.0</v>
      </c>
      <c r="D10168" s="3" t="s">
        <v>215</v>
      </c>
      <c r="E10168" s="3" t="s">
        <v>225</v>
      </c>
      <c r="F10168" s="3" t="s">
        <v>109</v>
      </c>
      <c r="G10168" s="3" t="str">
        <f t="array" ref="G10168">INDEX('Apr2021'!$A$1:$BP$55,MATCH($D10168,'Apr2021'!$A:$A,0),MATCH($E10168,'Apr2021'!$2:$2,0))</f>
        <v>Suppressed</v>
      </c>
      <c r="H10168" s="3">
        <v>1.0</v>
      </c>
      <c r="I10168" s="3">
        <v>2.0</v>
      </c>
    </row>
    <row r="10169" ht="14.25" customHeight="1">
      <c r="A10169" s="3" t="str">
        <f t="shared" si="4"/>
        <v>Apr2021</v>
      </c>
      <c r="B10169" s="21">
        <v>44287.0</v>
      </c>
      <c r="C10169" s="3">
        <v>16.0</v>
      </c>
      <c r="D10169" s="3" t="s">
        <v>215</v>
      </c>
      <c r="E10169" s="3" t="s">
        <v>150</v>
      </c>
      <c r="F10169" s="3" t="s">
        <v>108</v>
      </c>
      <c r="G10169" s="3">
        <f t="array" ref="G10169">INDEX('Apr2021'!$A$1:$BP$55,MATCH($D10169,'Apr2021'!$A:$A,0),MATCH($E10169,'Apr2021'!$2:$2,0))</f>
        <v>0</v>
      </c>
      <c r="H10169" s="3">
        <v>0.0</v>
      </c>
      <c r="I10169" s="3">
        <v>0.0</v>
      </c>
    </row>
    <row r="10170" ht="14.25" customHeight="1">
      <c r="A10170" s="3" t="str">
        <f t="shared" si="4"/>
        <v>Apr2021</v>
      </c>
      <c r="B10170" s="21">
        <v>44287.0</v>
      </c>
      <c r="C10170" s="3">
        <v>17.0</v>
      </c>
      <c r="D10170" s="3" t="s">
        <v>215</v>
      </c>
      <c r="E10170" s="3" t="s">
        <v>145</v>
      </c>
      <c r="F10170" s="3" t="s">
        <v>108</v>
      </c>
      <c r="G10170" s="3">
        <f t="array" ref="G10170">INDEX('Apr2021'!$A$1:$BP$55,MATCH($D10170,'Apr2021'!$A:$A,0),MATCH($E10170,'Apr2021'!$2:$2,0))</f>
        <v>0</v>
      </c>
      <c r="H10170" s="3">
        <v>0.0</v>
      </c>
      <c r="I10170" s="3">
        <v>0.0</v>
      </c>
    </row>
    <row r="10171" ht="14.25" customHeight="1">
      <c r="A10171" s="3" t="str">
        <f t="shared" si="4"/>
        <v>Apr2021</v>
      </c>
      <c r="B10171" s="21">
        <v>44287.0</v>
      </c>
      <c r="C10171" s="3">
        <v>18.0</v>
      </c>
      <c r="D10171" s="3" t="s">
        <v>215</v>
      </c>
      <c r="E10171" s="3" t="s">
        <v>159</v>
      </c>
      <c r="F10171" s="3" t="s">
        <v>110</v>
      </c>
      <c r="G10171" s="3">
        <f t="array" ref="G10171">INDEX('Apr2021'!$A$1:$BP$55,MATCH($D10171,'Apr2021'!$A:$A,0),MATCH($E10171,'Apr2021'!$2:$2,0))</f>
        <v>0</v>
      </c>
      <c r="H10171" s="3">
        <v>0.0</v>
      </c>
      <c r="I10171" s="3">
        <v>0.0</v>
      </c>
    </row>
    <row r="10172" ht="14.25" customHeight="1">
      <c r="A10172" s="3" t="str">
        <f t="shared" si="4"/>
        <v>Apr2021</v>
      </c>
      <c r="B10172" s="21">
        <v>44287.0</v>
      </c>
      <c r="C10172" s="3">
        <v>19.0</v>
      </c>
      <c r="D10172" s="3" t="s">
        <v>215</v>
      </c>
      <c r="E10172" s="3" t="s">
        <v>166</v>
      </c>
      <c r="F10172" s="3" t="s">
        <v>108</v>
      </c>
      <c r="G10172" s="3">
        <f t="array" ref="G10172">INDEX('Apr2021'!$A$1:$BP$55,MATCH($D10172,'Apr2021'!$A:$A,0),MATCH($E10172,'Apr2021'!$2:$2,0))</f>
        <v>0</v>
      </c>
      <c r="H10172" s="3">
        <v>0.0</v>
      </c>
      <c r="I10172" s="3">
        <v>0.0</v>
      </c>
    </row>
    <row r="10173" ht="14.25" customHeight="1">
      <c r="A10173" s="3" t="str">
        <f t="shared" si="4"/>
        <v>Apr2021</v>
      </c>
      <c r="B10173" s="21">
        <v>44287.0</v>
      </c>
      <c r="C10173" s="3">
        <v>20.0</v>
      </c>
      <c r="D10173" s="3" t="s">
        <v>215</v>
      </c>
      <c r="E10173" s="3" t="s">
        <v>165</v>
      </c>
      <c r="F10173" s="3" t="s">
        <v>111</v>
      </c>
      <c r="G10173" s="3">
        <f t="array" ref="G10173">INDEX('Apr2021'!$A$1:$BP$55,MATCH($D10173,'Apr2021'!$A:$A,0),MATCH($E10173,'Apr2021'!$2:$2,0))</f>
        <v>0</v>
      </c>
      <c r="H10173" s="3">
        <v>0.0</v>
      </c>
      <c r="I10173" s="3">
        <v>0.0</v>
      </c>
    </row>
    <row r="10174" ht="14.25" customHeight="1">
      <c r="A10174" s="3" t="str">
        <f t="shared" si="4"/>
        <v>Apr2021</v>
      </c>
      <c r="B10174" s="21">
        <v>44287.0</v>
      </c>
      <c r="C10174" s="3">
        <v>21.0</v>
      </c>
      <c r="D10174" s="3" t="s">
        <v>215</v>
      </c>
      <c r="E10174" s="3" t="s">
        <v>154</v>
      </c>
      <c r="F10174" s="3" t="s">
        <v>110</v>
      </c>
      <c r="G10174" s="3">
        <f t="array" ref="G10174">INDEX('Apr2021'!$A$1:$BP$55,MATCH($D10174,'Apr2021'!$A:$A,0),MATCH($E10174,'Apr2021'!$2:$2,0))</f>
        <v>0</v>
      </c>
      <c r="H10174" s="3">
        <v>0.0</v>
      </c>
      <c r="I10174" s="3">
        <v>0.0</v>
      </c>
    </row>
    <row r="10175" ht="14.25" customHeight="1">
      <c r="A10175" s="3" t="str">
        <f t="shared" si="4"/>
        <v>Apr2021</v>
      </c>
      <c r="B10175" s="21">
        <v>44287.0</v>
      </c>
      <c r="C10175" s="3">
        <v>22.0</v>
      </c>
      <c r="D10175" s="3" t="s">
        <v>215</v>
      </c>
      <c r="E10175" s="3" t="s">
        <v>160</v>
      </c>
      <c r="F10175" s="3" t="s">
        <v>109</v>
      </c>
      <c r="G10175" s="3">
        <f t="array" ref="G10175">INDEX('Apr2021'!$A$1:$BP$55,MATCH($D10175,'Apr2021'!$A:$A,0),MATCH($E10175,'Apr2021'!$2:$2,0))</f>
        <v>0</v>
      </c>
      <c r="H10175" s="3">
        <v>0.0</v>
      </c>
      <c r="I10175" s="3">
        <v>0.0</v>
      </c>
    </row>
    <row r="10176" ht="14.25" customHeight="1">
      <c r="A10176" s="3" t="str">
        <f t="shared" si="4"/>
        <v>Apr2021</v>
      </c>
      <c r="B10176" s="21">
        <v>44287.0</v>
      </c>
      <c r="C10176" s="3">
        <v>23.0</v>
      </c>
      <c r="D10176" s="3" t="s">
        <v>215</v>
      </c>
      <c r="E10176" s="3" t="s">
        <v>155</v>
      </c>
      <c r="F10176" s="3" t="s">
        <v>109</v>
      </c>
      <c r="G10176" s="3">
        <f t="array" ref="G10176">INDEX('Apr2021'!$A$1:$BP$55,MATCH($D10176,'Apr2021'!$A:$A,0),MATCH($E10176,'Apr2021'!$2:$2,0))</f>
        <v>0</v>
      </c>
      <c r="H10176" s="3">
        <v>0.0</v>
      </c>
      <c r="I10176" s="3">
        <v>0.0</v>
      </c>
    </row>
    <row r="10177" ht="14.25" customHeight="1">
      <c r="A10177" s="3" t="str">
        <f t="shared" si="4"/>
        <v>Apr2021</v>
      </c>
      <c r="B10177" s="21">
        <v>44287.0</v>
      </c>
      <c r="C10177" s="3">
        <v>24.0</v>
      </c>
      <c r="D10177" s="3" t="s">
        <v>215</v>
      </c>
      <c r="E10177" s="3" t="s">
        <v>173</v>
      </c>
      <c r="F10177" s="3" t="s">
        <v>110</v>
      </c>
      <c r="G10177" s="3">
        <f t="array" ref="G10177">INDEX('Apr2021'!$A$1:$BP$55,MATCH($D10177,'Apr2021'!$A:$A,0),MATCH($E10177,'Apr2021'!$2:$2,0))</f>
        <v>0</v>
      </c>
      <c r="H10177" s="3">
        <v>0.0</v>
      </c>
      <c r="I10177" s="3">
        <v>0.0</v>
      </c>
    </row>
    <row r="10178" ht="14.25" customHeight="1">
      <c r="A10178" s="3" t="str">
        <f t="shared" si="4"/>
        <v>Apr2021</v>
      </c>
      <c r="B10178" s="21">
        <v>44287.0</v>
      </c>
      <c r="C10178" s="3">
        <v>25.0</v>
      </c>
      <c r="D10178" s="3" t="s">
        <v>215</v>
      </c>
      <c r="E10178" s="3" t="s">
        <v>195</v>
      </c>
      <c r="F10178" s="3" t="s">
        <v>110</v>
      </c>
      <c r="G10178" s="3">
        <f t="array" ref="G10178">INDEX('Apr2021'!$A$1:$BP$55,MATCH($D10178,'Apr2021'!$A:$A,0),MATCH($E10178,'Apr2021'!$2:$2,0))</f>
        <v>0</v>
      </c>
      <c r="H10178" s="3">
        <v>0.0</v>
      </c>
      <c r="I10178" s="3">
        <v>0.0</v>
      </c>
    </row>
    <row r="10179" ht="14.25" customHeight="1">
      <c r="A10179" s="3" t="str">
        <f t="shared" si="4"/>
        <v>Apr2021</v>
      </c>
      <c r="B10179" s="21">
        <v>44287.0</v>
      </c>
      <c r="C10179" s="3">
        <v>26.0</v>
      </c>
      <c r="D10179" s="3" t="s">
        <v>215</v>
      </c>
      <c r="E10179" s="3" t="s">
        <v>206</v>
      </c>
      <c r="F10179" s="3" t="s">
        <v>108</v>
      </c>
      <c r="G10179" s="3">
        <f t="array" ref="G10179">INDEX('Apr2021'!$A$1:$BP$55,MATCH($D10179,'Apr2021'!$A:$A,0),MATCH($E10179,'Apr2021'!$2:$2,0))</f>
        <v>0</v>
      </c>
      <c r="H10179" s="3">
        <v>0.0</v>
      </c>
      <c r="I10179" s="3">
        <v>0.0</v>
      </c>
    </row>
    <row r="10180" ht="14.25" customHeight="1">
      <c r="A10180" s="3" t="str">
        <f t="shared" si="4"/>
        <v>Apr2021</v>
      </c>
      <c r="B10180" s="21">
        <v>44287.0</v>
      </c>
      <c r="C10180" s="3">
        <v>27.0</v>
      </c>
      <c r="D10180" s="3" t="s">
        <v>215</v>
      </c>
      <c r="E10180" s="3" t="s">
        <v>161</v>
      </c>
      <c r="F10180" s="3" t="s">
        <v>108</v>
      </c>
      <c r="G10180" s="3">
        <f t="array" ref="G10180">INDEX('Apr2021'!$A$1:$BP$55,MATCH($D10180,'Apr2021'!$A:$A,0),MATCH($E10180,'Apr2021'!$2:$2,0))</f>
        <v>0</v>
      </c>
      <c r="H10180" s="3">
        <v>0.0</v>
      </c>
      <c r="I10180" s="3">
        <v>0.0</v>
      </c>
    </row>
    <row r="10181" ht="14.25" customHeight="1">
      <c r="A10181" s="3" t="str">
        <f t="shared" si="4"/>
        <v>Apr2021</v>
      </c>
      <c r="B10181" s="21">
        <v>44287.0</v>
      </c>
      <c r="C10181" s="3">
        <v>28.0</v>
      </c>
      <c r="D10181" s="3" t="s">
        <v>215</v>
      </c>
      <c r="E10181" s="3" t="s">
        <v>157</v>
      </c>
      <c r="F10181" s="3" t="s">
        <v>108</v>
      </c>
      <c r="G10181" s="3">
        <f t="array" ref="G10181">INDEX('Apr2021'!$A$1:$BP$55,MATCH($D10181,'Apr2021'!$A:$A,0),MATCH($E10181,'Apr2021'!$2:$2,0))</f>
        <v>0</v>
      </c>
      <c r="H10181" s="3">
        <v>0.0</v>
      </c>
      <c r="I10181" s="3">
        <v>0.0</v>
      </c>
    </row>
    <row r="10182" ht="14.25" customHeight="1">
      <c r="A10182" s="3" t="str">
        <f t="shared" si="4"/>
        <v>Apr2021</v>
      </c>
      <c r="B10182" s="21">
        <v>44287.0</v>
      </c>
      <c r="C10182" s="3">
        <v>29.0</v>
      </c>
      <c r="D10182" s="3" t="s">
        <v>215</v>
      </c>
      <c r="E10182" s="3" t="s">
        <v>163</v>
      </c>
      <c r="F10182" s="3" t="s">
        <v>109</v>
      </c>
      <c r="G10182" s="3">
        <f t="array" ref="G10182">INDEX('Apr2021'!$A$1:$BP$55,MATCH($D10182,'Apr2021'!$A:$A,0),MATCH($E10182,'Apr2021'!$2:$2,0))</f>
        <v>0</v>
      </c>
      <c r="H10182" s="3">
        <v>0.0</v>
      </c>
      <c r="I10182" s="3">
        <v>0.0</v>
      </c>
    </row>
    <row r="10183" ht="14.25" customHeight="1">
      <c r="A10183" s="3" t="str">
        <f t="shared" si="4"/>
        <v>Apr2021</v>
      </c>
      <c r="B10183" s="21">
        <v>44287.0</v>
      </c>
      <c r="C10183" s="3">
        <v>30.0</v>
      </c>
      <c r="D10183" s="3" t="s">
        <v>215</v>
      </c>
      <c r="E10183" s="3" t="s">
        <v>207</v>
      </c>
      <c r="F10183" s="3" t="s">
        <v>108</v>
      </c>
      <c r="G10183" s="3">
        <f t="array" ref="G10183">INDEX('Apr2021'!$A$1:$BP$55,MATCH($D10183,'Apr2021'!$A:$A,0),MATCH($E10183,'Apr2021'!$2:$2,0))</f>
        <v>0</v>
      </c>
      <c r="H10183" s="3">
        <v>0.0</v>
      </c>
      <c r="I10183" s="3">
        <v>0.0</v>
      </c>
    </row>
    <row r="10184" ht="14.25" customHeight="1">
      <c r="A10184" s="3" t="str">
        <f t="shared" si="4"/>
        <v>Apr2021</v>
      </c>
      <c r="B10184" s="21">
        <v>44287.0</v>
      </c>
      <c r="C10184" s="3">
        <v>31.0</v>
      </c>
      <c r="D10184" s="3" t="s">
        <v>215</v>
      </c>
      <c r="E10184" s="3" t="s">
        <v>158</v>
      </c>
      <c r="F10184" s="3" t="s">
        <v>109</v>
      </c>
      <c r="G10184" s="3">
        <f t="array" ref="G10184">INDEX('Apr2021'!$A$1:$BP$55,MATCH($D10184,'Apr2021'!$A:$A,0),MATCH($E10184,'Apr2021'!$2:$2,0))</f>
        <v>0</v>
      </c>
      <c r="H10184" s="3">
        <v>0.0</v>
      </c>
      <c r="I10184" s="3">
        <v>0.0</v>
      </c>
    </row>
    <row r="10185" ht="14.25" customHeight="1">
      <c r="A10185" s="3" t="str">
        <f t="shared" si="4"/>
        <v>Apr2021</v>
      </c>
      <c r="B10185" s="21">
        <v>44287.0</v>
      </c>
      <c r="C10185" s="3">
        <v>32.0</v>
      </c>
      <c r="D10185" s="3" t="s">
        <v>215</v>
      </c>
      <c r="E10185" s="3" t="s">
        <v>188</v>
      </c>
      <c r="F10185" s="3" t="s">
        <v>108</v>
      </c>
      <c r="G10185" s="3">
        <f t="array" ref="G10185">INDEX('Apr2021'!$A$1:$BP$55,MATCH($D10185,'Apr2021'!$A:$A,0),MATCH($E10185,'Apr2021'!$2:$2,0))</f>
        <v>0</v>
      </c>
      <c r="H10185" s="3">
        <v>0.0</v>
      </c>
      <c r="I10185" s="3">
        <v>0.0</v>
      </c>
    </row>
    <row r="10186" ht="14.25" customHeight="1">
      <c r="A10186" s="3" t="str">
        <f t="shared" si="4"/>
        <v>Apr2021</v>
      </c>
      <c r="B10186" s="21">
        <v>44287.0</v>
      </c>
      <c r="C10186" s="3">
        <v>33.0</v>
      </c>
      <c r="D10186" s="3" t="s">
        <v>215</v>
      </c>
      <c r="E10186" s="3" t="s">
        <v>189</v>
      </c>
      <c r="F10186" s="3" t="s">
        <v>108</v>
      </c>
      <c r="G10186" s="3">
        <f t="array" ref="G10186">INDEX('Apr2021'!$A$1:$BP$55,MATCH($D10186,'Apr2021'!$A:$A,0),MATCH($E10186,'Apr2021'!$2:$2,0))</f>
        <v>0</v>
      </c>
      <c r="H10186" s="3">
        <v>0.0</v>
      </c>
      <c r="I10186" s="3">
        <v>0.0</v>
      </c>
    </row>
    <row r="10187" ht="14.25" customHeight="1">
      <c r="A10187" s="3" t="str">
        <f t="shared" si="4"/>
        <v>Apr2021</v>
      </c>
      <c r="B10187" s="21">
        <v>44287.0</v>
      </c>
      <c r="C10187" s="3">
        <v>34.0</v>
      </c>
      <c r="D10187" s="3" t="s">
        <v>215</v>
      </c>
      <c r="E10187" s="3" t="s">
        <v>164</v>
      </c>
      <c r="F10187" s="3" t="s">
        <v>112</v>
      </c>
      <c r="G10187" s="3">
        <f t="array" ref="G10187">INDEX('Apr2021'!$A$1:$BP$55,MATCH($D10187,'Apr2021'!$A:$A,0),MATCH($E10187,'Apr2021'!$2:$2,0))</f>
        <v>0</v>
      </c>
      <c r="H10187" s="3">
        <v>0.0</v>
      </c>
      <c r="I10187" s="3">
        <v>0.0</v>
      </c>
    </row>
    <row r="10188" ht="14.25" customHeight="1">
      <c r="A10188" s="3" t="str">
        <f t="shared" si="4"/>
        <v>Apr2021</v>
      </c>
      <c r="B10188" s="21">
        <v>44287.0</v>
      </c>
      <c r="C10188" s="3">
        <v>35.0</v>
      </c>
      <c r="D10188" s="3" t="s">
        <v>215</v>
      </c>
      <c r="E10188" s="3" t="s">
        <v>180</v>
      </c>
      <c r="F10188" s="3" t="s">
        <v>110</v>
      </c>
      <c r="G10188" s="3">
        <f t="array" ref="G10188">INDEX('Apr2021'!$A$1:$BP$55,MATCH($D10188,'Apr2021'!$A:$A,0),MATCH($E10188,'Apr2021'!$2:$2,0))</f>
        <v>0</v>
      </c>
      <c r="H10188" s="3">
        <v>0.0</v>
      </c>
      <c r="I10188" s="3">
        <v>0.0</v>
      </c>
    </row>
    <row r="10189" ht="14.25" customHeight="1">
      <c r="A10189" s="3" t="str">
        <f t="shared" si="4"/>
        <v>Apr2021</v>
      </c>
      <c r="B10189" s="21">
        <v>44287.0</v>
      </c>
      <c r="C10189" s="3">
        <v>36.0</v>
      </c>
      <c r="D10189" s="3" t="s">
        <v>215</v>
      </c>
      <c r="E10189" s="3" t="s">
        <v>181</v>
      </c>
      <c r="F10189" s="3" t="s">
        <v>108</v>
      </c>
      <c r="G10189" s="3">
        <f t="array" ref="G10189">INDEX('Apr2021'!$A$1:$BP$55,MATCH($D10189,'Apr2021'!$A:$A,0),MATCH($E10189,'Apr2021'!$2:$2,0))</f>
        <v>0</v>
      </c>
      <c r="H10189" s="3">
        <v>0.0</v>
      </c>
      <c r="I10189" s="3">
        <v>0.0</v>
      </c>
    </row>
    <row r="10190" ht="14.25" customHeight="1">
      <c r="A10190" s="3" t="str">
        <f t="shared" si="4"/>
        <v>Apr2021</v>
      </c>
      <c r="B10190" s="21">
        <v>44287.0</v>
      </c>
      <c r="C10190" s="3">
        <v>37.0</v>
      </c>
      <c r="D10190" s="3" t="s">
        <v>215</v>
      </c>
      <c r="E10190" s="3" t="s">
        <v>244</v>
      </c>
      <c r="F10190" s="3" t="s">
        <v>109</v>
      </c>
      <c r="G10190" s="3">
        <f t="array" ref="G10190">INDEX('Apr2021'!$A$1:$BP$55,MATCH($D10190,'Apr2021'!$A:$A,0),MATCH($E10190,'Apr2021'!$2:$2,0))</f>
        <v>0</v>
      </c>
      <c r="H10190" s="3">
        <v>0.0</v>
      </c>
      <c r="I10190" s="3">
        <v>0.0</v>
      </c>
    </row>
    <row r="10191" ht="14.25" customHeight="1">
      <c r="A10191" s="3" t="str">
        <f t="shared" si="4"/>
        <v>Apr2021</v>
      </c>
      <c r="B10191" s="21">
        <v>44287.0</v>
      </c>
      <c r="C10191" s="3">
        <v>38.0</v>
      </c>
      <c r="D10191" s="3" t="s">
        <v>215</v>
      </c>
      <c r="E10191" s="3" t="s">
        <v>185</v>
      </c>
      <c r="F10191" s="3" t="s">
        <v>110</v>
      </c>
      <c r="G10191" s="3">
        <f t="array" ref="G10191">INDEX('Apr2021'!$A$1:$BP$55,MATCH($D10191,'Apr2021'!$A:$A,0),MATCH($E10191,'Apr2021'!$2:$2,0))</f>
        <v>0</v>
      </c>
      <c r="H10191" s="3">
        <v>0.0</v>
      </c>
      <c r="I10191" s="3">
        <v>0.0</v>
      </c>
    </row>
    <row r="10192" ht="14.25" customHeight="1">
      <c r="A10192" s="3" t="str">
        <f t="shared" si="4"/>
        <v>Apr2021</v>
      </c>
      <c r="B10192" s="21">
        <v>44287.0</v>
      </c>
      <c r="C10192" s="3">
        <v>39.0</v>
      </c>
      <c r="D10192" s="3" t="s">
        <v>215</v>
      </c>
      <c r="E10192" s="3" t="s">
        <v>246</v>
      </c>
      <c r="F10192" s="3" t="s">
        <v>110</v>
      </c>
      <c r="G10192" s="3">
        <f t="array" ref="G10192">INDEX('Apr2021'!$A$1:$BP$55,MATCH($D10192,'Apr2021'!$A:$A,0),MATCH($E10192,'Apr2021'!$2:$2,0))</f>
        <v>0</v>
      </c>
      <c r="H10192" s="3">
        <v>0.0</v>
      </c>
      <c r="I10192" s="3">
        <v>0.0</v>
      </c>
    </row>
    <row r="10193" ht="14.25" customHeight="1">
      <c r="A10193" s="3" t="str">
        <f t="shared" si="4"/>
        <v>Apr2021</v>
      </c>
      <c r="B10193" s="21">
        <v>44287.0</v>
      </c>
      <c r="C10193" s="3">
        <v>40.0</v>
      </c>
      <c r="D10193" s="3" t="s">
        <v>215</v>
      </c>
      <c r="E10193" s="3" t="s">
        <v>259</v>
      </c>
      <c r="F10193" s="3" t="s">
        <v>115</v>
      </c>
      <c r="G10193" s="3">
        <f t="array" ref="G10193">INDEX('Apr2021'!$A$1:$BP$55,MATCH($D10193,'Apr2021'!$A:$A,0),MATCH($E10193,'Apr2021'!$2:$2,0))</f>
        <v>0</v>
      </c>
      <c r="H10193" s="3">
        <v>0.0</v>
      </c>
      <c r="I10193" s="3">
        <v>0.0</v>
      </c>
    </row>
    <row r="10194" ht="14.25" customHeight="1">
      <c r="A10194" s="3" t="str">
        <f t="shared" si="4"/>
        <v>Apr2021</v>
      </c>
      <c r="B10194" s="21">
        <v>44287.0</v>
      </c>
      <c r="C10194" s="3">
        <v>41.0</v>
      </c>
      <c r="D10194" s="3" t="s">
        <v>215</v>
      </c>
      <c r="E10194" s="3" t="s">
        <v>260</v>
      </c>
      <c r="F10194" s="3" t="s">
        <v>109</v>
      </c>
      <c r="G10194" s="3">
        <f t="array" ref="G10194">INDEX('Apr2021'!$A$1:$BP$55,MATCH($D10194,'Apr2021'!$A:$A,0),MATCH($E10194,'Apr2021'!$2:$2,0))</f>
        <v>0</v>
      </c>
      <c r="H10194" s="3">
        <v>0.0</v>
      </c>
      <c r="I10194" s="3">
        <v>0.0</v>
      </c>
    </row>
    <row r="10195" ht="14.25" customHeight="1">
      <c r="A10195" s="3" t="str">
        <f t="shared" si="4"/>
        <v>Apr2021</v>
      </c>
      <c r="B10195" s="21">
        <v>44287.0</v>
      </c>
      <c r="C10195" s="3">
        <v>42.0</v>
      </c>
      <c r="D10195" s="3" t="s">
        <v>215</v>
      </c>
      <c r="E10195" s="3" t="s">
        <v>213</v>
      </c>
      <c r="F10195" s="3" t="s">
        <v>108</v>
      </c>
      <c r="G10195" s="3">
        <f t="array" ref="G10195">INDEX('Apr2021'!$A$1:$BP$55,MATCH($D10195,'Apr2021'!$A:$A,0),MATCH($E10195,'Apr2021'!$2:$2,0))</f>
        <v>0</v>
      </c>
      <c r="H10195" s="3">
        <v>0.0</v>
      </c>
      <c r="I10195" s="3">
        <v>0.0</v>
      </c>
    </row>
    <row r="10196" ht="14.25" customHeight="1">
      <c r="A10196" s="3" t="str">
        <f t="shared" si="4"/>
        <v>Apr2021</v>
      </c>
      <c r="B10196" s="21">
        <v>44287.0</v>
      </c>
      <c r="C10196" s="3">
        <v>43.0</v>
      </c>
      <c r="D10196" s="3" t="s">
        <v>215</v>
      </c>
      <c r="E10196" s="3" t="s">
        <v>190</v>
      </c>
      <c r="F10196" s="3" t="s">
        <v>108</v>
      </c>
      <c r="G10196" s="3">
        <f t="array" ref="G10196">INDEX('Apr2021'!$A$1:$BP$55,MATCH($D10196,'Apr2021'!$A:$A,0),MATCH($E10196,'Apr2021'!$2:$2,0))</f>
        <v>0</v>
      </c>
      <c r="H10196" s="3">
        <v>0.0</v>
      </c>
      <c r="I10196" s="3">
        <v>0.0</v>
      </c>
    </row>
    <row r="10197" ht="14.25" customHeight="1">
      <c r="A10197" s="3" t="str">
        <f t="shared" si="4"/>
        <v>Apr2021</v>
      </c>
      <c r="B10197" s="21">
        <v>44287.0</v>
      </c>
      <c r="C10197" s="3">
        <v>44.0</v>
      </c>
      <c r="D10197" s="3" t="s">
        <v>215</v>
      </c>
      <c r="E10197" s="3" t="s">
        <v>167</v>
      </c>
      <c r="F10197" s="3" t="s">
        <v>109</v>
      </c>
      <c r="G10197" s="3">
        <f t="array" ref="G10197">INDEX('Apr2021'!$A$1:$BP$55,MATCH($D10197,'Apr2021'!$A:$A,0),MATCH($E10197,'Apr2021'!$2:$2,0))</f>
        <v>0</v>
      </c>
      <c r="H10197" s="3">
        <v>0.0</v>
      </c>
      <c r="I10197" s="3">
        <v>0.0</v>
      </c>
    </row>
    <row r="10198" ht="14.25" customHeight="1">
      <c r="A10198" s="3" t="str">
        <f t="shared" si="4"/>
        <v>Apr2021</v>
      </c>
      <c r="B10198" s="21">
        <v>44287.0</v>
      </c>
      <c r="C10198" s="3">
        <v>45.0</v>
      </c>
      <c r="D10198" s="3" t="s">
        <v>215</v>
      </c>
      <c r="E10198" s="3" t="s">
        <v>250</v>
      </c>
      <c r="F10198" s="3" t="s">
        <v>108</v>
      </c>
      <c r="G10198" s="3">
        <f t="array" ref="G10198">INDEX('Apr2021'!$A$1:$BP$55,MATCH($D10198,'Apr2021'!$A:$A,0),MATCH($E10198,'Apr2021'!$2:$2,0))</f>
        <v>0</v>
      </c>
      <c r="H10198" s="3">
        <v>0.0</v>
      </c>
      <c r="I10198" s="3">
        <v>0.0</v>
      </c>
    </row>
    <row r="10199" ht="14.25" customHeight="1">
      <c r="A10199" s="3" t="str">
        <f t="shared" si="4"/>
        <v>Apr2021</v>
      </c>
      <c r="B10199" s="21">
        <v>44287.0</v>
      </c>
      <c r="C10199" s="3">
        <v>46.0</v>
      </c>
      <c r="D10199" s="3" t="s">
        <v>215</v>
      </c>
      <c r="E10199" s="3" t="s">
        <v>176</v>
      </c>
      <c r="F10199" s="3" t="s">
        <v>109</v>
      </c>
      <c r="G10199" s="3">
        <f t="array" ref="G10199">INDEX('Apr2021'!$A$1:$BP$55,MATCH($D10199,'Apr2021'!$A:$A,0),MATCH($E10199,'Apr2021'!$2:$2,0))</f>
        <v>0</v>
      </c>
      <c r="H10199" s="3">
        <v>0.0</v>
      </c>
      <c r="I10199" s="3">
        <v>0.0</v>
      </c>
    </row>
    <row r="10200" ht="14.25" customHeight="1">
      <c r="A10200" s="3" t="str">
        <f t="shared" si="4"/>
        <v>Apr2021</v>
      </c>
      <c r="B10200" s="21">
        <v>44287.0</v>
      </c>
      <c r="C10200" s="3">
        <v>47.0</v>
      </c>
      <c r="D10200" s="3" t="s">
        <v>215</v>
      </c>
      <c r="E10200" s="3" t="s">
        <v>193</v>
      </c>
      <c r="F10200" s="3" t="s">
        <v>108</v>
      </c>
      <c r="G10200" s="3">
        <f t="array" ref="G10200">INDEX('Apr2021'!$A$1:$BP$55,MATCH($D10200,'Apr2021'!$A:$A,0),MATCH($E10200,'Apr2021'!$2:$2,0))</f>
        <v>0</v>
      </c>
      <c r="H10200" s="3">
        <v>0.0</v>
      </c>
      <c r="I10200" s="3">
        <v>0.0</v>
      </c>
    </row>
    <row r="10201" ht="14.25" customHeight="1">
      <c r="A10201" s="3" t="str">
        <f t="shared" si="4"/>
        <v>Apr2021</v>
      </c>
      <c r="B10201" s="21">
        <v>44287.0</v>
      </c>
      <c r="C10201" s="3">
        <v>48.0</v>
      </c>
      <c r="D10201" s="3" t="s">
        <v>215</v>
      </c>
      <c r="E10201" s="3" t="s">
        <v>215</v>
      </c>
      <c r="F10201" s="3" t="s">
        <v>108</v>
      </c>
      <c r="G10201" s="3">
        <f t="array" ref="G10201">INDEX('Apr2021'!$A$1:$BP$55,MATCH($D10201,'Apr2021'!$A:$A,0),MATCH($E10201,'Apr2021'!$2:$2,0))</f>
        <v>0</v>
      </c>
      <c r="H10201" s="3">
        <v>0.0</v>
      </c>
      <c r="I10201" s="3">
        <v>0.0</v>
      </c>
    </row>
    <row r="10202" ht="14.25" customHeight="1">
      <c r="A10202" s="3" t="str">
        <f t="shared" si="4"/>
        <v>Apr2021</v>
      </c>
      <c r="B10202" s="21">
        <v>44287.0</v>
      </c>
      <c r="C10202" s="3">
        <v>49.0</v>
      </c>
      <c r="D10202" s="3" t="s">
        <v>215</v>
      </c>
      <c r="E10202" s="3" t="s">
        <v>261</v>
      </c>
      <c r="F10202" s="3" t="s">
        <v>112</v>
      </c>
      <c r="G10202" s="3">
        <f t="array" ref="G10202">INDEX('Apr2021'!$A$1:$BP$55,MATCH($D10202,'Apr2021'!$A:$A,0),MATCH($E10202,'Apr2021'!$2:$2,0))</f>
        <v>0</v>
      </c>
      <c r="H10202" s="3">
        <v>0.0</v>
      </c>
      <c r="I10202" s="3">
        <v>0.0</v>
      </c>
    </row>
    <row r="10203" ht="14.25" customHeight="1">
      <c r="A10203" s="3" t="str">
        <f t="shared" si="4"/>
        <v>Apr2021</v>
      </c>
      <c r="B10203" s="21">
        <v>44287.0</v>
      </c>
      <c r="C10203" s="3">
        <v>50.0</v>
      </c>
      <c r="D10203" s="3" t="s">
        <v>215</v>
      </c>
      <c r="E10203" s="3" t="s">
        <v>169</v>
      </c>
      <c r="F10203" s="3" t="s">
        <v>110</v>
      </c>
      <c r="G10203" s="3">
        <f t="array" ref="G10203">INDEX('Apr2021'!$A$1:$BP$55,MATCH($D10203,'Apr2021'!$A:$A,0),MATCH($E10203,'Apr2021'!$2:$2,0))</f>
        <v>0</v>
      </c>
      <c r="H10203" s="3">
        <v>0.0</v>
      </c>
      <c r="I10203" s="3">
        <v>0.0</v>
      </c>
    </row>
    <row r="10204" ht="14.25" customHeight="1">
      <c r="A10204" s="3" t="str">
        <f t="shared" si="4"/>
        <v>Apr2021</v>
      </c>
      <c r="B10204" s="21">
        <v>44287.0</v>
      </c>
      <c r="C10204" s="3">
        <v>51.0</v>
      </c>
      <c r="D10204" s="3" t="s">
        <v>215</v>
      </c>
      <c r="E10204" s="3" t="s">
        <v>179</v>
      </c>
      <c r="F10204" s="3" t="s">
        <v>109</v>
      </c>
      <c r="G10204" s="3">
        <f t="array" ref="G10204">INDEX('Apr2021'!$A$1:$BP$55,MATCH($D10204,'Apr2021'!$A:$A,0),MATCH($E10204,'Apr2021'!$2:$2,0))</f>
        <v>0</v>
      </c>
      <c r="H10204" s="3">
        <v>0.0</v>
      </c>
      <c r="I10204" s="3">
        <v>0.0</v>
      </c>
    </row>
    <row r="10205" ht="14.25" customHeight="1">
      <c r="A10205" s="3" t="str">
        <f t="shared" si="4"/>
        <v>Apr2021</v>
      </c>
      <c r="B10205" s="21">
        <v>44287.0</v>
      </c>
      <c r="C10205" s="3">
        <v>52.0</v>
      </c>
      <c r="D10205" s="3" t="s">
        <v>215</v>
      </c>
      <c r="E10205" s="3" t="s">
        <v>150</v>
      </c>
      <c r="F10205" s="3" t="s">
        <v>108</v>
      </c>
      <c r="G10205" s="3">
        <f t="array" ref="G10205">INDEX('Apr2021'!$A$1:$BP$55,MATCH($D10205,'Apr2021'!$A:$A,0),MATCH($E10205,'Apr2021'!$2:$2,0))</f>
        <v>0</v>
      </c>
      <c r="H10205" s="3">
        <v>0.0</v>
      </c>
      <c r="I10205" s="3">
        <v>0.0</v>
      </c>
    </row>
    <row r="10206" ht="14.25" customHeight="1">
      <c r="A10206" s="3" t="str">
        <f t="shared" si="4"/>
        <v>Apr2021</v>
      </c>
      <c r="B10206" s="21">
        <v>44287.0</v>
      </c>
      <c r="C10206" s="3">
        <v>53.0</v>
      </c>
      <c r="D10206" s="3" t="s">
        <v>215</v>
      </c>
      <c r="E10206" s="3" t="s">
        <v>205</v>
      </c>
      <c r="F10206" s="3" t="s">
        <v>108</v>
      </c>
      <c r="G10206" s="3">
        <f t="array" ref="G10206">INDEX('Apr2021'!$A$1:$BP$55,MATCH($D10206,'Apr2021'!$A:$A,0),MATCH($E10206,'Apr2021'!$2:$2,0))</f>
        <v>0</v>
      </c>
      <c r="H10206" s="3">
        <v>0.0</v>
      </c>
      <c r="I10206" s="3">
        <v>0.0</v>
      </c>
    </row>
    <row r="10207" ht="14.25" customHeight="1">
      <c r="A10207" s="3" t="str">
        <f t="shared" si="4"/>
        <v>Apr2021</v>
      </c>
      <c r="B10207" s="21">
        <v>44287.0</v>
      </c>
      <c r="C10207" s="3">
        <v>54.0</v>
      </c>
      <c r="D10207" s="3" t="s">
        <v>215</v>
      </c>
      <c r="E10207" s="3" t="s">
        <v>170</v>
      </c>
      <c r="F10207" s="3" t="s">
        <v>109</v>
      </c>
      <c r="G10207" s="3">
        <f t="array" ref="G10207">INDEX('Apr2021'!$A$1:$BP$55,MATCH($D10207,'Apr2021'!$A:$A,0),MATCH($E10207,'Apr2021'!$2:$2,0))</f>
        <v>0</v>
      </c>
      <c r="H10207" s="3">
        <v>0.0</v>
      </c>
      <c r="I10207" s="3">
        <v>0.0</v>
      </c>
    </row>
    <row r="10208" ht="14.25" customHeight="1">
      <c r="A10208" s="3" t="str">
        <f t="shared" si="4"/>
        <v>Apr2021</v>
      </c>
      <c r="B10208" s="21">
        <v>44287.0</v>
      </c>
      <c r="C10208" s="3">
        <v>55.0</v>
      </c>
      <c r="D10208" s="3" t="s">
        <v>215</v>
      </c>
      <c r="E10208" s="3" t="s">
        <v>257</v>
      </c>
      <c r="F10208" s="3" t="s">
        <v>110</v>
      </c>
      <c r="G10208" s="3">
        <f t="array" ref="G10208">INDEX('Apr2021'!$A$1:$BP$55,MATCH($D10208,'Apr2021'!$A:$A,0),MATCH($E10208,'Apr2021'!$2:$2,0))</f>
        <v>0</v>
      </c>
      <c r="H10208" s="3">
        <v>0.0</v>
      </c>
      <c r="I10208" s="3">
        <v>0.0</v>
      </c>
    </row>
    <row r="10209" ht="14.25" customHeight="1">
      <c r="A10209" s="3" t="str">
        <f t="shared" si="4"/>
        <v>Apr2021</v>
      </c>
      <c r="B10209" s="21">
        <v>44287.0</v>
      </c>
      <c r="C10209" s="3">
        <v>1.0</v>
      </c>
      <c r="D10209" s="3" t="s">
        <v>149</v>
      </c>
      <c r="E10209" s="3" t="s">
        <v>137</v>
      </c>
      <c r="F10209" s="3" t="s">
        <v>108</v>
      </c>
      <c r="G10209" s="3">
        <f t="array" ref="G10209">INDEX('Apr2021'!$A$1:$BP$55,MATCH($D10209,'Apr2021'!$A:$A,0),MATCH($E10209,'Apr2021'!$2:$2,0))</f>
        <v>0</v>
      </c>
      <c r="H10209" s="3">
        <v>0.0</v>
      </c>
      <c r="I10209" s="3">
        <v>0.0</v>
      </c>
    </row>
    <row r="10210" ht="14.25" customHeight="1">
      <c r="A10210" s="3" t="str">
        <f t="shared" si="4"/>
        <v>Apr2021</v>
      </c>
      <c r="B10210" s="21">
        <v>44287.0</v>
      </c>
      <c r="C10210" s="3">
        <v>2.0</v>
      </c>
      <c r="D10210" s="3" t="s">
        <v>149</v>
      </c>
      <c r="E10210" s="3" t="s">
        <v>138</v>
      </c>
      <c r="F10210" s="3" t="s">
        <v>108</v>
      </c>
      <c r="G10210" s="3">
        <f t="array" ref="G10210">INDEX('Apr2021'!$A$1:$BP$55,MATCH($D10210,'Apr2021'!$A:$A,0),MATCH($E10210,'Apr2021'!$2:$2,0))</f>
        <v>0</v>
      </c>
      <c r="H10210" s="3">
        <v>0.0</v>
      </c>
      <c r="I10210" s="3">
        <v>0.0</v>
      </c>
    </row>
    <row r="10211" ht="14.25" customHeight="1">
      <c r="A10211" s="3" t="str">
        <f t="shared" si="4"/>
        <v>Apr2021</v>
      </c>
      <c r="B10211" s="21">
        <v>44287.0</v>
      </c>
      <c r="C10211" s="3">
        <v>3.0</v>
      </c>
      <c r="D10211" s="3" t="s">
        <v>149</v>
      </c>
      <c r="E10211" s="3" t="s">
        <v>146</v>
      </c>
      <c r="F10211" s="3" t="s">
        <v>108</v>
      </c>
      <c r="G10211" s="3">
        <f t="array" ref="G10211">INDEX('Apr2021'!$A$1:$BP$55,MATCH($D10211,'Apr2021'!$A:$A,0),MATCH($E10211,'Apr2021'!$2:$2,0))</f>
        <v>0</v>
      </c>
      <c r="H10211" s="3">
        <v>0.0</v>
      </c>
      <c r="I10211" s="3">
        <v>0.0</v>
      </c>
    </row>
    <row r="10212" ht="14.25" customHeight="1">
      <c r="A10212" s="3" t="str">
        <f t="shared" si="4"/>
        <v>Apr2021</v>
      </c>
      <c r="B10212" s="21">
        <v>44287.0</v>
      </c>
      <c r="C10212" s="3">
        <v>4.0</v>
      </c>
      <c r="D10212" s="3" t="s">
        <v>149</v>
      </c>
      <c r="E10212" s="3" t="s">
        <v>136</v>
      </c>
      <c r="F10212" s="3" t="s">
        <v>108</v>
      </c>
      <c r="G10212" s="3">
        <f t="array" ref="G10212">INDEX('Apr2021'!$A$1:$BP$55,MATCH($D10212,'Apr2021'!$A:$A,0),MATCH($E10212,'Apr2021'!$2:$2,0))</f>
        <v>0</v>
      </c>
      <c r="H10212" s="3">
        <v>0.0</v>
      </c>
      <c r="I10212" s="3">
        <v>0.0</v>
      </c>
    </row>
    <row r="10213" ht="14.25" customHeight="1">
      <c r="A10213" s="3" t="str">
        <f t="shared" si="4"/>
        <v>Apr2021</v>
      </c>
      <c r="B10213" s="21">
        <v>44287.0</v>
      </c>
      <c r="C10213" s="3">
        <v>5.0</v>
      </c>
      <c r="D10213" s="3" t="s">
        <v>149</v>
      </c>
      <c r="E10213" s="3" t="s">
        <v>140</v>
      </c>
      <c r="F10213" s="3" t="s">
        <v>108</v>
      </c>
      <c r="G10213" s="3">
        <f t="array" ref="G10213">INDEX('Apr2021'!$A$1:$BP$55,MATCH($D10213,'Apr2021'!$A:$A,0),MATCH($E10213,'Apr2021'!$2:$2,0))</f>
        <v>0</v>
      </c>
      <c r="H10213" s="3">
        <v>0.0</v>
      </c>
      <c r="I10213" s="3">
        <v>0.0</v>
      </c>
    </row>
    <row r="10214" ht="14.25" customHeight="1">
      <c r="A10214" s="3" t="str">
        <f t="shared" si="4"/>
        <v>Apr2021</v>
      </c>
      <c r="B10214" s="21">
        <v>44287.0</v>
      </c>
      <c r="C10214" s="3">
        <v>6.0</v>
      </c>
      <c r="D10214" s="3" t="s">
        <v>149</v>
      </c>
      <c r="E10214" s="3" t="s">
        <v>141</v>
      </c>
      <c r="F10214" s="3" t="s">
        <v>109</v>
      </c>
      <c r="G10214" s="3">
        <f t="array" ref="G10214">INDEX('Apr2021'!$A$1:$BP$55,MATCH($D10214,'Apr2021'!$A:$A,0),MATCH($E10214,'Apr2021'!$2:$2,0))</f>
        <v>0</v>
      </c>
      <c r="H10214" s="3">
        <v>0.0</v>
      </c>
      <c r="I10214" s="3">
        <v>0.0</v>
      </c>
    </row>
    <row r="10215" ht="14.25" customHeight="1">
      <c r="A10215" s="3" t="str">
        <f t="shared" si="4"/>
        <v>Apr2021</v>
      </c>
      <c r="B10215" s="21">
        <v>44287.0</v>
      </c>
      <c r="C10215" s="3">
        <v>7.0</v>
      </c>
      <c r="D10215" s="3" t="s">
        <v>149</v>
      </c>
      <c r="E10215" s="3" t="s">
        <v>142</v>
      </c>
      <c r="F10215" s="3" t="s">
        <v>108</v>
      </c>
      <c r="G10215" s="3" t="str">
        <f t="array" ref="G10215">INDEX('Apr2021'!$A$1:$BP$55,MATCH($D10215,'Apr2021'!$A:$A,0),MATCH($E10215,'Apr2021'!$2:$2,0))</f>
        <v>Suppressed</v>
      </c>
      <c r="H10215" s="3">
        <v>1.0</v>
      </c>
      <c r="I10215" s="3">
        <v>2.0</v>
      </c>
    </row>
    <row r="10216" ht="14.25" customHeight="1">
      <c r="A10216" s="3" t="str">
        <f t="shared" si="4"/>
        <v>Apr2021</v>
      </c>
      <c r="B10216" s="21">
        <v>44287.0</v>
      </c>
      <c r="C10216" s="3">
        <v>8.0</v>
      </c>
      <c r="D10216" s="3" t="s">
        <v>149</v>
      </c>
      <c r="E10216" s="3" t="s">
        <v>139</v>
      </c>
      <c r="F10216" s="3" t="s">
        <v>108</v>
      </c>
      <c r="G10216" s="3" t="str">
        <f t="array" ref="G10216">INDEX('Apr2021'!$A$1:$BP$55,MATCH($D10216,'Apr2021'!$A:$A,0),MATCH($E10216,'Apr2021'!$2:$2,0))</f>
        <v>Suppressed</v>
      </c>
      <c r="H10216" s="3">
        <v>1.0</v>
      </c>
      <c r="I10216" s="3">
        <v>2.0</v>
      </c>
    </row>
    <row r="10217" ht="14.25" customHeight="1">
      <c r="A10217" s="3" t="str">
        <f t="shared" si="4"/>
        <v>Apr2021</v>
      </c>
      <c r="B10217" s="21">
        <v>44287.0</v>
      </c>
      <c r="C10217" s="3">
        <v>9.0</v>
      </c>
      <c r="D10217" s="3" t="s">
        <v>149</v>
      </c>
      <c r="E10217" s="3" t="s">
        <v>143</v>
      </c>
      <c r="F10217" s="3" t="s">
        <v>108</v>
      </c>
      <c r="G10217" s="3">
        <f t="array" ref="G10217">INDEX('Apr2021'!$A$1:$BP$55,MATCH($D10217,'Apr2021'!$A:$A,0),MATCH($E10217,'Apr2021'!$2:$2,0))</f>
        <v>0</v>
      </c>
      <c r="H10217" s="3">
        <v>0.0</v>
      </c>
      <c r="I10217" s="3">
        <v>0.0</v>
      </c>
    </row>
    <row r="10218" ht="14.25" customHeight="1">
      <c r="A10218" s="3" t="str">
        <f t="shared" si="4"/>
        <v>Apr2021</v>
      </c>
      <c r="B10218" s="21">
        <v>44287.0</v>
      </c>
      <c r="C10218" s="3">
        <v>10.0</v>
      </c>
      <c r="D10218" s="3" t="s">
        <v>149</v>
      </c>
      <c r="E10218" s="3" t="s">
        <v>147</v>
      </c>
      <c r="F10218" s="3" t="s">
        <v>110</v>
      </c>
      <c r="G10218" s="3" t="str">
        <f t="array" ref="G10218">INDEX('Apr2021'!$A$1:$BP$55,MATCH($D10218,'Apr2021'!$A:$A,0),MATCH($E10218,'Apr2021'!$2:$2,0))</f>
        <v>Suppressed</v>
      </c>
      <c r="H10218" s="3">
        <v>1.0</v>
      </c>
      <c r="I10218" s="3">
        <v>2.0</v>
      </c>
    </row>
    <row r="10219" ht="14.25" customHeight="1">
      <c r="A10219" s="3" t="str">
        <f t="shared" si="4"/>
        <v>Apr2021</v>
      </c>
      <c r="B10219" s="21">
        <v>44287.0</v>
      </c>
      <c r="C10219" s="3">
        <v>11.0</v>
      </c>
      <c r="D10219" s="3" t="s">
        <v>149</v>
      </c>
      <c r="E10219" s="3" t="s">
        <v>148</v>
      </c>
      <c r="F10219" s="3" t="s">
        <v>108</v>
      </c>
      <c r="G10219" s="3">
        <f t="array" ref="G10219">INDEX('Apr2021'!$A$1:$BP$55,MATCH($D10219,'Apr2021'!$A:$A,0),MATCH($E10219,'Apr2021'!$2:$2,0))</f>
        <v>0</v>
      </c>
      <c r="H10219" s="3">
        <v>0.0</v>
      </c>
      <c r="I10219" s="3">
        <v>0.0</v>
      </c>
    </row>
    <row r="10220" ht="14.25" customHeight="1">
      <c r="A10220" s="3" t="str">
        <f t="shared" si="4"/>
        <v>Apr2021</v>
      </c>
      <c r="B10220" s="21">
        <v>44287.0</v>
      </c>
      <c r="C10220" s="3">
        <v>12.0</v>
      </c>
      <c r="D10220" s="3" t="s">
        <v>149</v>
      </c>
      <c r="E10220" s="3" t="s">
        <v>168</v>
      </c>
      <c r="F10220" s="3" t="s">
        <v>112</v>
      </c>
      <c r="G10220" s="3">
        <f t="array" ref="G10220">INDEX('Apr2021'!$A$1:$BP$55,MATCH($D10220,'Apr2021'!$A:$A,0),MATCH($E10220,'Apr2021'!$2:$2,0))</f>
        <v>0</v>
      </c>
      <c r="H10220" s="3">
        <v>0.0</v>
      </c>
      <c r="I10220" s="3">
        <v>0.0</v>
      </c>
    </row>
    <row r="10221" ht="14.25" customHeight="1">
      <c r="A10221" s="3" t="str">
        <f t="shared" si="4"/>
        <v>Apr2021</v>
      </c>
      <c r="B10221" s="21">
        <v>44287.0</v>
      </c>
      <c r="C10221" s="3">
        <v>13.0</v>
      </c>
      <c r="D10221" s="3" t="s">
        <v>149</v>
      </c>
      <c r="E10221" s="3" t="s">
        <v>144</v>
      </c>
      <c r="F10221" s="3" t="s">
        <v>108</v>
      </c>
      <c r="G10221" s="3">
        <f t="array" ref="G10221">INDEX('Apr2021'!$A$1:$BP$55,MATCH($D10221,'Apr2021'!$A:$A,0),MATCH($E10221,'Apr2021'!$2:$2,0))</f>
        <v>0</v>
      </c>
      <c r="H10221" s="3">
        <v>0.0</v>
      </c>
      <c r="I10221" s="3">
        <v>0.0</v>
      </c>
    </row>
    <row r="10222" ht="14.25" customHeight="1">
      <c r="A10222" s="3" t="str">
        <f t="shared" si="4"/>
        <v>Apr2021</v>
      </c>
      <c r="B10222" s="21">
        <v>44287.0</v>
      </c>
      <c r="C10222" s="3">
        <v>14.0</v>
      </c>
      <c r="D10222" s="3" t="s">
        <v>149</v>
      </c>
      <c r="E10222" s="3" t="s">
        <v>149</v>
      </c>
      <c r="F10222" s="3" t="s">
        <v>108</v>
      </c>
      <c r="G10222" s="3">
        <f t="array" ref="G10222">INDEX('Apr2021'!$A$1:$BP$55,MATCH($D10222,'Apr2021'!$A:$A,0),MATCH($E10222,'Apr2021'!$2:$2,0))</f>
        <v>0</v>
      </c>
      <c r="H10222" s="3">
        <v>0.0</v>
      </c>
      <c r="I10222" s="3">
        <v>0.0</v>
      </c>
    </row>
    <row r="10223" ht="14.25" customHeight="1">
      <c r="A10223" s="3" t="str">
        <f t="shared" si="4"/>
        <v>Apr2021</v>
      </c>
      <c r="B10223" s="21">
        <v>44287.0</v>
      </c>
      <c r="C10223" s="3">
        <v>15.0</v>
      </c>
      <c r="D10223" s="3" t="s">
        <v>149</v>
      </c>
      <c r="E10223" s="3" t="s">
        <v>225</v>
      </c>
      <c r="F10223" s="3" t="s">
        <v>109</v>
      </c>
      <c r="G10223" s="3">
        <f t="array" ref="G10223">INDEX('Apr2021'!$A$1:$BP$55,MATCH($D10223,'Apr2021'!$A:$A,0),MATCH($E10223,'Apr2021'!$2:$2,0))</f>
        <v>0</v>
      </c>
      <c r="H10223" s="3">
        <v>0.0</v>
      </c>
      <c r="I10223" s="3">
        <v>0.0</v>
      </c>
    </row>
    <row r="10224" ht="14.25" customHeight="1">
      <c r="A10224" s="3" t="str">
        <f t="shared" si="4"/>
        <v>Apr2021</v>
      </c>
      <c r="B10224" s="21">
        <v>44287.0</v>
      </c>
      <c r="C10224" s="3">
        <v>16.0</v>
      </c>
      <c r="D10224" s="3" t="s">
        <v>149</v>
      </c>
      <c r="E10224" s="3" t="s">
        <v>150</v>
      </c>
      <c r="F10224" s="3" t="s">
        <v>108</v>
      </c>
      <c r="G10224" s="3">
        <f t="array" ref="G10224">INDEX('Apr2021'!$A$1:$BP$55,MATCH($D10224,'Apr2021'!$A:$A,0),MATCH($E10224,'Apr2021'!$2:$2,0))</f>
        <v>0</v>
      </c>
      <c r="H10224" s="3">
        <v>0.0</v>
      </c>
      <c r="I10224" s="3">
        <v>0.0</v>
      </c>
    </row>
    <row r="10225" ht="14.25" customHeight="1">
      <c r="A10225" s="3" t="str">
        <f t="shared" si="4"/>
        <v>Apr2021</v>
      </c>
      <c r="B10225" s="21">
        <v>44287.0</v>
      </c>
      <c r="C10225" s="3">
        <v>17.0</v>
      </c>
      <c r="D10225" s="3" t="s">
        <v>149</v>
      </c>
      <c r="E10225" s="3" t="s">
        <v>145</v>
      </c>
      <c r="F10225" s="3" t="s">
        <v>108</v>
      </c>
      <c r="G10225" s="3">
        <f t="array" ref="G10225">INDEX('Apr2021'!$A$1:$BP$55,MATCH($D10225,'Apr2021'!$A:$A,0),MATCH($E10225,'Apr2021'!$2:$2,0))</f>
        <v>0</v>
      </c>
      <c r="H10225" s="3">
        <v>0.0</v>
      </c>
      <c r="I10225" s="3">
        <v>0.0</v>
      </c>
    </row>
    <row r="10226" ht="14.25" customHeight="1">
      <c r="A10226" s="3" t="str">
        <f t="shared" si="4"/>
        <v>Apr2021</v>
      </c>
      <c r="B10226" s="21">
        <v>44287.0</v>
      </c>
      <c r="C10226" s="3">
        <v>18.0</v>
      </c>
      <c r="D10226" s="3" t="s">
        <v>149</v>
      </c>
      <c r="E10226" s="3" t="s">
        <v>159</v>
      </c>
      <c r="F10226" s="3" t="s">
        <v>110</v>
      </c>
      <c r="G10226" s="3" t="str">
        <f t="array" ref="G10226">INDEX('Apr2021'!$A$1:$BP$55,MATCH($D10226,'Apr2021'!$A:$A,0),MATCH($E10226,'Apr2021'!$2:$2,0))</f>
        <v>Suppressed</v>
      </c>
      <c r="H10226" s="3">
        <v>1.0</v>
      </c>
      <c r="I10226" s="3">
        <v>2.0</v>
      </c>
    </row>
    <row r="10227" ht="14.25" customHeight="1">
      <c r="A10227" s="3" t="str">
        <f t="shared" si="4"/>
        <v>Apr2021</v>
      </c>
      <c r="B10227" s="21">
        <v>44287.0</v>
      </c>
      <c r="C10227" s="3">
        <v>19.0</v>
      </c>
      <c r="D10227" s="3" t="s">
        <v>149</v>
      </c>
      <c r="E10227" s="3" t="s">
        <v>166</v>
      </c>
      <c r="F10227" s="3" t="s">
        <v>108</v>
      </c>
      <c r="G10227" s="3">
        <f t="array" ref="G10227">INDEX('Apr2021'!$A$1:$BP$55,MATCH($D10227,'Apr2021'!$A:$A,0),MATCH($E10227,'Apr2021'!$2:$2,0))</f>
        <v>0</v>
      </c>
      <c r="H10227" s="3">
        <v>0.0</v>
      </c>
      <c r="I10227" s="3">
        <v>0.0</v>
      </c>
    </row>
    <row r="10228" ht="14.25" customHeight="1">
      <c r="A10228" s="3" t="str">
        <f t="shared" si="4"/>
        <v>Apr2021</v>
      </c>
      <c r="B10228" s="21">
        <v>44287.0</v>
      </c>
      <c r="C10228" s="3">
        <v>20.0</v>
      </c>
      <c r="D10228" s="3" t="s">
        <v>149</v>
      </c>
      <c r="E10228" s="3" t="s">
        <v>165</v>
      </c>
      <c r="F10228" s="3" t="s">
        <v>111</v>
      </c>
      <c r="G10228" s="3">
        <f t="array" ref="G10228">INDEX('Apr2021'!$A$1:$BP$55,MATCH($D10228,'Apr2021'!$A:$A,0),MATCH($E10228,'Apr2021'!$2:$2,0))</f>
        <v>0</v>
      </c>
      <c r="H10228" s="3">
        <v>0.0</v>
      </c>
      <c r="I10228" s="3">
        <v>0.0</v>
      </c>
    </row>
    <row r="10229" ht="14.25" customHeight="1">
      <c r="A10229" s="3" t="str">
        <f t="shared" si="4"/>
        <v>Apr2021</v>
      </c>
      <c r="B10229" s="21">
        <v>44287.0</v>
      </c>
      <c r="C10229" s="3">
        <v>21.0</v>
      </c>
      <c r="D10229" s="3" t="s">
        <v>149</v>
      </c>
      <c r="E10229" s="3" t="s">
        <v>154</v>
      </c>
      <c r="F10229" s="3" t="s">
        <v>110</v>
      </c>
      <c r="G10229" s="3">
        <f t="array" ref="G10229">INDEX('Apr2021'!$A$1:$BP$55,MATCH($D10229,'Apr2021'!$A:$A,0),MATCH($E10229,'Apr2021'!$2:$2,0))</f>
        <v>0</v>
      </c>
      <c r="H10229" s="3">
        <v>0.0</v>
      </c>
      <c r="I10229" s="3">
        <v>0.0</v>
      </c>
    </row>
    <row r="10230" ht="14.25" customHeight="1">
      <c r="A10230" s="3" t="str">
        <f t="shared" si="4"/>
        <v>Apr2021</v>
      </c>
      <c r="B10230" s="21">
        <v>44287.0</v>
      </c>
      <c r="C10230" s="3">
        <v>22.0</v>
      </c>
      <c r="D10230" s="3" t="s">
        <v>149</v>
      </c>
      <c r="E10230" s="3" t="s">
        <v>160</v>
      </c>
      <c r="F10230" s="3" t="s">
        <v>109</v>
      </c>
      <c r="G10230" s="3">
        <f t="array" ref="G10230">INDEX('Apr2021'!$A$1:$BP$55,MATCH($D10230,'Apr2021'!$A:$A,0),MATCH($E10230,'Apr2021'!$2:$2,0))</f>
        <v>0</v>
      </c>
      <c r="H10230" s="3">
        <v>0.0</v>
      </c>
      <c r="I10230" s="3">
        <v>0.0</v>
      </c>
    </row>
    <row r="10231" ht="14.25" customHeight="1">
      <c r="A10231" s="3" t="str">
        <f t="shared" si="4"/>
        <v>Apr2021</v>
      </c>
      <c r="B10231" s="21">
        <v>44287.0</v>
      </c>
      <c r="C10231" s="3">
        <v>23.0</v>
      </c>
      <c r="D10231" s="3" t="s">
        <v>149</v>
      </c>
      <c r="E10231" s="3" t="s">
        <v>155</v>
      </c>
      <c r="F10231" s="3" t="s">
        <v>109</v>
      </c>
      <c r="G10231" s="3">
        <f t="array" ref="G10231">INDEX('Apr2021'!$A$1:$BP$55,MATCH($D10231,'Apr2021'!$A:$A,0),MATCH($E10231,'Apr2021'!$2:$2,0))</f>
        <v>0</v>
      </c>
      <c r="H10231" s="3">
        <v>0.0</v>
      </c>
      <c r="I10231" s="3">
        <v>0.0</v>
      </c>
    </row>
    <row r="10232" ht="14.25" customHeight="1">
      <c r="A10232" s="3" t="str">
        <f t="shared" si="4"/>
        <v>Apr2021</v>
      </c>
      <c r="B10232" s="21">
        <v>44287.0</v>
      </c>
      <c r="C10232" s="3">
        <v>24.0</v>
      </c>
      <c r="D10232" s="3" t="s">
        <v>149</v>
      </c>
      <c r="E10232" s="3" t="s">
        <v>173</v>
      </c>
      <c r="F10232" s="3" t="s">
        <v>110</v>
      </c>
      <c r="G10232" s="3">
        <f t="array" ref="G10232">INDEX('Apr2021'!$A$1:$BP$55,MATCH($D10232,'Apr2021'!$A:$A,0),MATCH($E10232,'Apr2021'!$2:$2,0))</f>
        <v>0</v>
      </c>
      <c r="H10232" s="3">
        <v>0.0</v>
      </c>
      <c r="I10232" s="3">
        <v>0.0</v>
      </c>
    </row>
    <row r="10233" ht="14.25" customHeight="1">
      <c r="A10233" s="3" t="str">
        <f t="shared" si="4"/>
        <v>Apr2021</v>
      </c>
      <c r="B10233" s="21">
        <v>44287.0</v>
      </c>
      <c r="C10233" s="3">
        <v>25.0</v>
      </c>
      <c r="D10233" s="3" t="s">
        <v>149</v>
      </c>
      <c r="E10233" s="3" t="s">
        <v>195</v>
      </c>
      <c r="F10233" s="3" t="s">
        <v>110</v>
      </c>
      <c r="G10233" s="3" t="str">
        <f t="array" ref="G10233">INDEX('Apr2021'!$A$1:$BP$55,MATCH($D10233,'Apr2021'!$A:$A,0),MATCH($E10233,'Apr2021'!$2:$2,0))</f>
        <v>Suppressed</v>
      </c>
      <c r="H10233" s="3">
        <v>1.0</v>
      </c>
      <c r="I10233" s="3">
        <v>2.0</v>
      </c>
    </row>
    <row r="10234" ht="14.25" customHeight="1">
      <c r="A10234" s="3" t="str">
        <f t="shared" si="4"/>
        <v>Apr2021</v>
      </c>
      <c r="B10234" s="21">
        <v>44287.0</v>
      </c>
      <c r="C10234" s="3">
        <v>26.0</v>
      </c>
      <c r="D10234" s="3" t="s">
        <v>149</v>
      </c>
      <c r="E10234" s="3" t="s">
        <v>206</v>
      </c>
      <c r="F10234" s="3" t="s">
        <v>108</v>
      </c>
      <c r="G10234" s="3">
        <f t="array" ref="G10234">INDEX('Apr2021'!$A$1:$BP$55,MATCH($D10234,'Apr2021'!$A:$A,0),MATCH($E10234,'Apr2021'!$2:$2,0))</f>
        <v>0</v>
      </c>
      <c r="H10234" s="3">
        <v>0.0</v>
      </c>
      <c r="I10234" s="3">
        <v>0.0</v>
      </c>
    </row>
    <row r="10235" ht="14.25" customHeight="1">
      <c r="A10235" s="3" t="str">
        <f t="shared" si="4"/>
        <v>Apr2021</v>
      </c>
      <c r="B10235" s="21">
        <v>44287.0</v>
      </c>
      <c r="C10235" s="3">
        <v>27.0</v>
      </c>
      <c r="D10235" s="3" t="s">
        <v>149</v>
      </c>
      <c r="E10235" s="3" t="s">
        <v>161</v>
      </c>
      <c r="F10235" s="3" t="s">
        <v>108</v>
      </c>
      <c r="G10235" s="3">
        <f t="array" ref="G10235">INDEX('Apr2021'!$A$1:$BP$55,MATCH($D10235,'Apr2021'!$A:$A,0),MATCH($E10235,'Apr2021'!$2:$2,0))</f>
        <v>0</v>
      </c>
      <c r="H10235" s="3">
        <v>0.0</v>
      </c>
      <c r="I10235" s="3">
        <v>0.0</v>
      </c>
    </row>
    <row r="10236" ht="14.25" customHeight="1">
      <c r="A10236" s="3" t="str">
        <f t="shared" si="4"/>
        <v>Apr2021</v>
      </c>
      <c r="B10236" s="21">
        <v>44287.0</v>
      </c>
      <c r="C10236" s="3">
        <v>28.0</v>
      </c>
      <c r="D10236" s="3" t="s">
        <v>149</v>
      </c>
      <c r="E10236" s="3" t="s">
        <v>157</v>
      </c>
      <c r="F10236" s="3" t="s">
        <v>108</v>
      </c>
      <c r="G10236" s="3">
        <f t="array" ref="G10236">INDEX('Apr2021'!$A$1:$BP$55,MATCH($D10236,'Apr2021'!$A:$A,0),MATCH($E10236,'Apr2021'!$2:$2,0))</f>
        <v>0</v>
      </c>
      <c r="H10236" s="3">
        <v>0.0</v>
      </c>
      <c r="I10236" s="3">
        <v>0.0</v>
      </c>
    </row>
    <row r="10237" ht="14.25" customHeight="1">
      <c r="A10237" s="3" t="str">
        <f t="shared" si="4"/>
        <v>Apr2021</v>
      </c>
      <c r="B10237" s="21">
        <v>44287.0</v>
      </c>
      <c r="C10237" s="3">
        <v>29.0</v>
      </c>
      <c r="D10237" s="3" t="s">
        <v>149</v>
      </c>
      <c r="E10237" s="3" t="s">
        <v>163</v>
      </c>
      <c r="F10237" s="3" t="s">
        <v>109</v>
      </c>
      <c r="G10237" s="3">
        <f t="array" ref="G10237">INDEX('Apr2021'!$A$1:$BP$55,MATCH($D10237,'Apr2021'!$A:$A,0),MATCH($E10237,'Apr2021'!$2:$2,0))</f>
        <v>0</v>
      </c>
      <c r="H10237" s="3">
        <v>0.0</v>
      </c>
      <c r="I10237" s="3">
        <v>0.0</v>
      </c>
    </row>
    <row r="10238" ht="14.25" customHeight="1">
      <c r="A10238" s="3" t="str">
        <f t="shared" si="4"/>
        <v>Apr2021</v>
      </c>
      <c r="B10238" s="21">
        <v>44287.0</v>
      </c>
      <c r="C10238" s="3">
        <v>30.0</v>
      </c>
      <c r="D10238" s="3" t="s">
        <v>149</v>
      </c>
      <c r="E10238" s="3" t="s">
        <v>207</v>
      </c>
      <c r="F10238" s="3" t="s">
        <v>108</v>
      </c>
      <c r="G10238" s="3">
        <f t="array" ref="G10238">INDEX('Apr2021'!$A$1:$BP$55,MATCH($D10238,'Apr2021'!$A:$A,0),MATCH($E10238,'Apr2021'!$2:$2,0))</f>
        <v>0</v>
      </c>
      <c r="H10238" s="3">
        <v>0.0</v>
      </c>
      <c r="I10238" s="3">
        <v>0.0</v>
      </c>
    </row>
    <row r="10239" ht="14.25" customHeight="1">
      <c r="A10239" s="3" t="str">
        <f t="shared" si="4"/>
        <v>Apr2021</v>
      </c>
      <c r="B10239" s="21">
        <v>44287.0</v>
      </c>
      <c r="C10239" s="3">
        <v>31.0</v>
      </c>
      <c r="D10239" s="3" t="s">
        <v>149</v>
      </c>
      <c r="E10239" s="3" t="s">
        <v>158</v>
      </c>
      <c r="F10239" s="3" t="s">
        <v>109</v>
      </c>
      <c r="G10239" s="3">
        <f t="array" ref="G10239">INDEX('Apr2021'!$A$1:$BP$55,MATCH($D10239,'Apr2021'!$A:$A,0),MATCH($E10239,'Apr2021'!$2:$2,0))</f>
        <v>0</v>
      </c>
      <c r="H10239" s="3">
        <v>0.0</v>
      </c>
      <c r="I10239" s="3">
        <v>0.0</v>
      </c>
    </row>
    <row r="10240" ht="14.25" customHeight="1">
      <c r="A10240" s="3" t="str">
        <f t="shared" si="4"/>
        <v>Apr2021</v>
      </c>
      <c r="B10240" s="21">
        <v>44287.0</v>
      </c>
      <c r="C10240" s="3">
        <v>32.0</v>
      </c>
      <c r="D10240" s="3" t="s">
        <v>149</v>
      </c>
      <c r="E10240" s="3" t="s">
        <v>188</v>
      </c>
      <c r="F10240" s="3" t="s">
        <v>108</v>
      </c>
      <c r="G10240" s="3">
        <f t="array" ref="G10240">INDEX('Apr2021'!$A$1:$BP$55,MATCH($D10240,'Apr2021'!$A:$A,0),MATCH($E10240,'Apr2021'!$2:$2,0))</f>
        <v>0</v>
      </c>
      <c r="H10240" s="3">
        <v>0.0</v>
      </c>
      <c r="I10240" s="3">
        <v>0.0</v>
      </c>
    </row>
    <row r="10241" ht="14.25" customHeight="1">
      <c r="A10241" s="3" t="str">
        <f t="shared" si="4"/>
        <v>Apr2021</v>
      </c>
      <c r="B10241" s="21">
        <v>44287.0</v>
      </c>
      <c r="C10241" s="3">
        <v>33.0</v>
      </c>
      <c r="D10241" s="3" t="s">
        <v>149</v>
      </c>
      <c r="E10241" s="3" t="s">
        <v>189</v>
      </c>
      <c r="F10241" s="3" t="s">
        <v>108</v>
      </c>
      <c r="G10241" s="3">
        <f t="array" ref="G10241">INDEX('Apr2021'!$A$1:$BP$55,MATCH($D10241,'Apr2021'!$A:$A,0),MATCH($E10241,'Apr2021'!$2:$2,0))</f>
        <v>0</v>
      </c>
      <c r="H10241" s="3">
        <v>0.0</v>
      </c>
      <c r="I10241" s="3">
        <v>0.0</v>
      </c>
    </row>
    <row r="10242" ht="14.25" customHeight="1">
      <c r="A10242" s="3" t="str">
        <f t="shared" si="4"/>
        <v>Apr2021</v>
      </c>
      <c r="B10242" s="21">
        <v>44287.0</v>
      </c>
      <c r="C10242" s="3">
        <v>34.0</v>
      </c>
      <c r="D10242" s="3" t="s">
        <v>149</v>
      </c>
      <c r="E10242" s="3" t="s">
        <v>164</v>
      </c>
      <c r="F10242" s="3" t="s">
        <v>112</v>
      </c>
      <c r="G10242" s="3">
        <f t="array" ref="G10242">INDEX('Apr2021'!$A$1:$BP$55,MATCH($D10242,'Apr2021'!$A:$A,0),MATCH($E10242,'Apr2021'!$2:$2,0))</f>
        <v>0</v>
      </c>
      <c r="H10242" s="3">
        <v>0.0</v>
      </c>
      <c r="I10242" s="3">
        <v>0.0</v>
      </c>
    </row>
    <row r="10243" ht="14.25" customHeight="1">
      <c r="A10243" s="3" t="str">
        <f t="shared" si="4"/>
        <v>Apr2021</v>
      </c>
      <c r="B10243" s="21">
        <v>44287.0</v>
      </c>
      <c r="C10243" s="3">
        <v>35.0</v>
      </c>
      <c r="D10243" s="3" t="s">
        <v>149</v>
      </c>
      <c r="E10243" s="3" t="s">
        <v>180</v>
      </c>
      <c r="F10243" s="3" t="s">
        <v>110</v>
      </c>
      <c r="G10243" s="3">
        <f t="array" ref="G10243">INDEX('Apr2021'!$A$1:$BP$55,MATCH($D10243,'Apr2021'!$A:$A,0),MATCH($E10243,'Apr2021'!$2:$2,0))</f>
        <v>0</v>
      </c>
      <c r="H10243" s="3">
        <v>0.0</v>
      </c>
      <c r="I10243" s="3">
        <v>0.0</v>
      </c>
    </row>
    <row r="10244" ht="14.25" customHeight="1">
      <c r="A10244" s="3" t="str">
        <f t="shared" si="4"/>
        <v>Apr2021</v>
      </c>
      <c r="B10244" s="21">
        <v>44287.0</v>
      </c>
      <c r="C10244" s="3">
        <v>36.0</v>
      </c>
      <c r="D10244" s="3" t="s">
        <v>149</v>
      </c>
      <c r="E10244" s="3" t="s">
        <v>181</v>
      </c>
      <c r="F10244" s="3" t="s">
        <v>108</v>
      </c>
      <c r="G10244" s="3">
        <f t="array" ref="G10244">INDEX('Apr2021'!$A$1:$BP$55,MATCH($D10244,'Apr2021'!$A:$A,0),MATCH($E10244,'Apr2021'!$2:$2,0))</f>
        <v>0</v>
      </c>
      <c r="H10244" s="3">
        <v>0.0</v>
      </c>
      <c r="I10244" s="3">
        <v>0.0</v>
      </c>
    </row>
    <row r="10245" ht="14.25" customHeight="1">
      <c r="A10245" s="3" t="str">
        <f t="shared" si="4"/>
        <v>Apr2021</v>
      </c>
      <c r="B10245" s="21">
        <v>44287.0</v>
      </c>
      <c r="C10245" s="3">
        <v>37.0</v>
      </c>
      <c r="D10245" s="3" t="s">
        <v>149</v>
      </c>
      <c r="E10245" s="3" t="s">
        <v>244</v>
      </c>
      <c r="F10245" s="3" t="s">
        <v>109</v>
      </c>
      <c r="G10245" s="3">
        <f t="array" ref="G10245">INDEX('Apr2021'!$A$1:$BP$55,MATCH($D10245,'Apr2021'!$A:$A,0),MATCH($E10245,'Apr2021'!$2:$2,0))</f>
        <v>0</v>
      </c>
      <c r="H10245" s="3">
        <v>0.0</v>
      </c>
      <c r="I10245" s="3">
        <v>0.0</v>
      </c>
    </row>
    <row r="10246" ht="14.25" customHeight="1">
      <c r="A10246" s="3" t="str">
        <f t="shared" si="4"/>
        <v>Apr2021</v>
      </c>
      <c r="B10246" s="21">
        <v>44287.0</v>
      </c>
      <c r="C10246" s="3">
        <v>38.0</v>
      </c>
      <c r="D10246" s="3" t="s">
        <v>149</v>
      </c>
      <c r="E10246" s="3" t="s">
        <v>185</v>
      </c>
      <c r="F10246" s="3" t="s">
        <v>110</v>
      </c>
      <c r="G10246" s="3">
        <f t="array" ref="G10246">INDEX('Apr2021'!$A$1:$BP$55,MATCH($D10246,'Apr2021'!$A:$A,0),MATCH($E10246,'Apr2021'!$2:$2,0))</f>
        <v>0</v>
      </c>
      <c r="H10246" s="3">
        <v>0.0</v>
      </c>
      <c r="I10246" s="3">
        <v>0.0</v>
      </c>
    </row>
    <row r="10247" ht="14.25" customHeight="1">
      <c r="A10247" s="3" t="str">
        <f t="shared" si="4"/>
        <v>Apr2021</v>
      </c>
      <c r="B10247" s="21">
        <v>44287.0</v>
      </c>
      <c r="C10247" s="3">
        <v>39.0</v>
      </c>
      <c r="D10247" s="3" t="s">
        <v>149</v>
      </c>
      <c r="E10247" s="3" t="s">
        <v>246</v>
      </c>
      <c r="F10247" s="3" t="s">
        <v>110</v>
      </c>
      <c r="G10247" s="3">
        <f t="array" ref="G10247">INDEX('Apr2021'!$A$1:$BP$55,MATCH($D10247,'Apr2021'!$A:$A,0),MATCH($E10247,'Apr2021'!$2:$2,0))</f>
        <v>0</v>
      </c>
      <c r="H10247" s="3">
        <v>0.0</v>
      </c>
      <c r="I10247" s="3">
        <v>0.0</v>
      </c>
    </row>
    <row r="10248" ht="14.25" customHeight="1">
      <c r="A10248" s="3" t="str">
        <f t="shared" si="4"/>
        <v>Apr2021</v>
      </c>
      <c r="B10248" s="21">
        <v>44287.0</v>
      </c>
      <c r="C10248" s="3">
        <v>40.0</v>
      </c>
      <c r="D10248" s="3" t="s">
        <v>149</v>
      </c>
      <c r="E10248" s="3" t="s">
        <v>259</v>
      </c>
      <c r="F10248" s="3" t="s">
        <v>115</v>
      </c>
      <c r="G10248" s="3">
        <f t="array" ref="G10248">INDEX('Apr2021'!$A$1:$BP$55,MATCH($D10248,'Apr2021'!$A:$A,0),MATCH($E10248,'Apr2021'!$2:$2,0))</f>
        <v>0</v>
      </c>
      <c r="H10248" s="3">
        <v>0.0</v>
      </c>
      <c r="I10248" s="3">
        <v>0.0</v>
      </c>
    </row>
    <row r="10249" ht="14.25" customHeight="1">
      <c r="A10249" s="3" t="str">
        <f t="shared" si="4"/>
        <v>Apr2021</v>
      </c>
      <c r="B10249" s="21">
        <v>44287.0</v>
      </c>
      <c r="C10249" s="3">
        <v>41.0</v>
      </c>
      <c r="D10249" s="3" t="s">
        <v>149</v>
      </c>
      <c r="E10249" s="3" t="s">
        <v>260</v>
      </c>
      <c r="F10249" s="3" t="s">
        <v>109</v>
      </c>
      <c r="G10249" s="3">
        <f t="array" ref="G10249">INDEX('Apr2021'!$A$1:$BP$55,MATCH($D10249,'Apr2021'!$A:$A,0),MATCH($E10249,'Apr2021'!$2:$2,0))</f>
        <v>0</v>
      </c>
      <c r="H10249" s="3">
        <v>0.0</v>
      </c>
      <c r="I10249" s="3">
        <v>0.0</v>
      </c>
    </row>
    <row r="10250" ht="14.25" customHeight="1">
      <c r="A10250" s="3" t="str">
        <f t="shared" si="4"/>
        <v>Apr2021</v>
      </c>
      <c r="B10250" s="21">
        <v>44287.0</v>
      </c>
      <c r="C10250" s="3">
        <v>42.0</v>
      </c>
      <c r="D10250" s="3" t="s">
        <v>149</v>
      </c>
      <c r="E10250" s="3" t="s">
        <v>213</v>
      </c>
      <c r="F10250" s="3" t="s">
        <v>108</v>
      </c>
      <c r="G10250" s="3">
        <f t="array" ref="G10250">INDEX('Apr2021'!$A$1:$BP$55,MATCH($D10250,'Apr2021'!$A:$A,0),MATCH($E10250,'Apr2021'!$2:$2,0))</f>
        <v>0</v>
      </c>
      <c r="H10250" s="3">
        <v>0.0</v>
      </c>
      <c r="I10250" s="3">
        <v>0.0</v>
      </c>
    </row>
    <row r="10251" ht="14.25" customHeight="1">
      <c r="A10251" s="3" t="str">
        <f t="shared" si="4"/>
        <v>Apr2021</v>
      </c>
      <c r="B10251" s="21">
        <v>44287.0</v>
      </c>
      <c r="C10251" s="3">
        <v>43.0</v>
      </c>
      <c r="D10251" s="3" t="s">
        <v>149</v>
      </c>
      <c r="E10251" s="3" t="s">
        <v>190</v>
      </c>
      <c r="F10251" s="3" t="s">
        <v>108</v>
      </c>
      <c r="G10251" s="3">
        <f t="array" ref="G10251">INDEX('Apr2021'!$A$1:$BP$55,MATCH($D10251,'Apr2021'!$A:$A,0),MATCH($E10251,'Apr2021'!$2:$2,0))</f>
        <v>0</v>
      </c>
      <c r="H10251" s="3">
        <v>0.0</v>
      </c>
      <c r="I10251" s="3">
        <v>0.0</v>
      </c>
    </row>
    <row r="10252" ht="14.25" customHeight="1">
      <c r="A10252" s="3" t="str">
        <f t="shared" si="4"/>
        <v>Apr2021</v>
      </c>
      <c r="B10252" s="21">
        <v>44287.0</v>
      </c>
      <c r="C10252" s="3">
        <v>44.0</v>
      </c>
      <c r="D10252" s="3" t="s">
        <v>149</v>
      </c>
      <c r="E10252" s="3" t="s">
        <v>167</v>
      </c>
      <c r="F10252" s="3" t="s">
        <v>109</v>
      </c>
      <c r="G10252" s="3">
        <f t="array" ref="G10252">INDEX('Apr2021'!$A$1:$BP$55,MATCH($D10252,'Apr2021'!$A:$A,0),MATCH($E10252,'Apr2021'!$2:$2,0))</f>
        <v>0</v>
      </c>
      <c r="H10252" s="3">
        <v>0.0</v>
      </c>
      <c r="I10252" s="3">
        <v>0.0</v>
      </c>
    </row>
    <row r="10253" ht="14.25" customHeight="1">
      <c r="A10253" s="3" t="str">
        <f t="shared" si="4"/>
        <v>Apr2021</v>
      </c>
      <c r="B10253" s="21">
        <v>44287.0</v>
      </c>
      <c r="C10253" s="3">
        <v>45.0</v>
      </c>
      <c r="D10253" s="3" t="s">
        <v>149</v>
      </c>
      <c r="E10253" s="3" t="s">
        <v>250</v>
      </c>
      <c r="F10253" s="3" t="s">
        <v>108</v>
      </c>
      <c r="G10253" s="3">
        <f t="array" ref="G10253">INDEX('Apr2021'!$A$1:$BP$55,MATCH($D10253,'Apr2021'!$A:$A,0),MATCH($E10253,'Apr2021'!$2:$2,0))</f>
        <v>0</v>
      </c>
      <c r="H10253" s="3">
        <v>0.0</v>
      </c>
      <c r="I10253" s="3">
        <v>0.0</v>
      </c>
    </row>
    <row r="10254" ht="14.25" customHeight="1">
      <c r="A10254" s="3" t="str">
        <f t="shared" si="4"/>
        <v>Apr2021</v>
      </c>
      <c r="B10254" s="21">
        <v>44287.0</v>
      </c>
      <c r="C10254" s="3">
        <v>46.0</v>
      </c>
      <c r="D10254" s="3" t="s">
        <v>149</v>
      </c>
      <c r="E10254" s="3" t="s">
        <v>176</v>
      </c>
      <c r="F10254" s="3" t="s">
        <v>109</v>
      </c>
      <c r="G10254" s="3">
        <f t="array" ref="G10254">INDEX('Apr2021'!$A$1:$BP$55,MATCH($D10254,'Apr2021'!$A:$A,0),MATCH($E10254,'Apr2021'!$2:$2,0))</f>
        <v>0</v>
      </c>
      <c r="H10254" s="3">
        <v>0.0</v>
      </c>
      <c r="I10254" s="3">
        <v>0.0</v>
      </c>
    </row>
    <row r="10255" ht="14.25" customHeight="1">
      <c r="A10255" s="3" t="str">
        <f t="shared" si="4"/>
        <v>Apr2021</v>
      </c>
      <c r="B10255" s="21">
        <v>44287.0</v>
      </c>
      <c r="C10255" s="3">
        <v>47.0</v>
      </c>
      <c r="D10255" s="3" t="s">
        <v>149</v>
      </c>
      <c r="E10255" s="3" t="s">
        <v>193</v>
      </c>
      <c r="F10255" s="3" t="s">
        <v>108</v>
      </c>
      <c r="G10255" s="3">
        <f t="array" ref="G10255">INDEX('Apr2021'!$A$1:$BP$55,MATCH($D10255,'Apr2021'!$A:$A,0),MATCH($E10255,'Apr2021'!$2:$2,0))</f>
        <v>0</v>
      </c>
      <c r="H10255" s="3">
        <v>0.0</v>
      </c>
      <c r="I10255" s="3">
        <v>0.0</v>
      </c>
    </row>
    <row r="10256" ht="14.25" customHeight="1">
      <c r="A10256" s="3" t="str">
        <f t="shared" si="4"/>
        <v>Apr2021</v>
      </c>
      <c r="B10256" s="21">
        <v>44287.0</v>
      </c>
      <c r="C10256" s="3">
        <v>48.0</v>
      </c>
      <c r="D10256" s="3" t="s">
        <v>149</v>
      </c>
      <c r="E10256" s="3" t="s">
        <v>215</v>
      </c>
      <c r="F10256" s="3" t="s">
        <v>108</v>
      </c>
      <c r="G10256" s="3">
        <f t="array" ref="G10256">INDEX('Apr2021'!$A$1:$BP$55,MATCH($D10256,'Apr2021'!$A:$A,0),MATCH($E10256,'Apr2021'!$2:$2,0))</f>
        <v>0</v>
      </c>
      <c r="H10256" s="3">
        <v>0.0</v>
      </c>
      <c r="I10256" s="3">
        <v>0.0</v>
      </c>
    </row>
    <row r="10257" ht="14.25" customHeight="1">
      <c r="A10257" s="3" t="str">
        <f t="shared" si="4"/>
        <v>Apr2021</v>
      </c>
      <c r="B10257" s="21">
        <v>44287.0</v>
      </c>
      <c r="C10257" s="3">
        <v>49.0</v>
      </c>
      <c r="D10257" s="3" t="s">
        <v>149</v>
      </c>
      <c r="E10257" s="3" t="s">
        <v>261</v>
      </c>
      <c r="F10257" s="3" t="s">
        <v>112</v>
      </c>
      <c r="G10257" s="3">
        <f t="array" ref="G10257">INDEX('Apr2021'!$A$1:$BP$55,MATCH($D10257,'Apr2021'!$A:$A,0),MATCH($E10257,'Apr2021'!$2:$2,0))</f>
        <v>0</v>
      </c>
      <c r="H10257" s="3">
        <v>0.0</v>
      </c>
      <c r="I10257" s="3">
        <v>0.0</v>
      </c>
    </row>
    <row r="10258" ht="14.25" customHeight="1">
      <c r="A10258" s="3" t="str">
        <f t="shared" si="4"/>
        <v>Apr2021</v>
      </c>
      <c r="B10258" s="21">
        <v>44287.0</v>
      </c>
      <c r="C10258" s="3">
        <v>50.0</v>
      </c>
      <c r="D10258" s="3" t="s">
        <v>149</v>
      </c>
      <c r="E10258" s="3" t="s">
        <v>169</v>
      </c>
      <c r="F10258" s="3" t="s">
        <v>110</v>
      </c>
      <c r="G10258" s="3">
        <f t="array" ref="G10258">INDEX('Apr2021'!$A$1:$BP$55,MATCH($D10258,'Apr2021'!$A:$A,0),MATCH($E10258,'Apr2021'!$2:$2,0))</f>
        <v>0</v>
      </c>
      <c r="H10258" s="3">
        <v>0.0</v>
      </c>
      <c r="I10258" s="3">
        <v>0.0</v>
      </c>
    </row>
    <row r="10259" ht="14.25" customHeight="1">
      <c r="A10259" s="3" t="str">
        <f t="shared" si="4"/>
        <v>Apr2021</v>
      </c>
      <c r="B10259" s="21">
        <v>44287.0</v>
      </c>
      <c r="C10259" s="3">
        <v>51.0</v>
      </c>
      <c r="D10259" s="3" t="s">
        <v>149</v>
      </c>
      <c r="E10259" s="3" t="s">
        <v>179</v>
      </c>
      <c r="F10259" s="3" t="s">
        <v>109</v>
      </c>
      <c r="G10259" s="3">
        <f t="array" ref="G10259">INDEX('Apr2021'!$A$1:$BP$55,MATCH($D10259,'Apr2021'!$A:$A,0),MATCH($E10259,'Apr2021'!$2:$2,0))</f>
        <v>0</v>
      </c>
      <c r="H10259" s="3">
        <v>0.0</v>
      </c>
      <c r="I10259" s="3">
        <v>0.0</v>
      </c>
    </row>
    <row r="10260" ht="14.25" customHeight="1">
      <c r="A10260" s="3" t="str">
        <f t="shared" si="4"/>
        <v>Apr2021</v>
      </c>
      <c r="B10260" s="21">
        <v>44287.0</v>
      </c>
      <c r="C10260" s="3">
        <v>52.0</v>
      </c>
      <c r="D10260" s="3" t="s">
        <v>149</v>
      </c>
      <c r="E10260" s="3" t="s">
        <v>150</v>
      </c>
      <c r="F10260" s="3" t="s">
        <v>108</v>
      </c>
      <c r="G10260" s="3">
        <f t="array" ref="G10260">INDEX('Apr2021'!$A$1:$BP$55,MATCH($D10260,'Apr2021'!$A:$A,0),MATCH($E10260,'Apr2021'!$2:$2,0))</f>
        <v>0</v>
      </c>
      <c r="H10260" s="3">
        <v>0.0</v>
      </c>
      <c r="I10260" s="3">
        <v>0.0</v>
      </c>
    </row>
    <row r="10261" ht="14.25" customHeight="1">
      <c r="A10261" s="3" t="str">
        <f t="shared" si="4"/>
        <v>Apr2021</v>
      </c>
      <c r="B10261" s="21">
        <v>44287.0</v>
      </c>
      <c r="C10261" s="3">
        <v>53.0</v>
      </c>
      <c r="D10261" s="3" t="s">
        <v>149</v>
      </c>
      <c r="E10261" s="3" t="s">
        <v>205</v>
      </c>
      <c r="F10261" s="3" t="s">
        <v>108</v>
      </c>
      <c r="G10261" s="3">
        <f t="array" ref="G10261">INDEX('Apr2021'!$A$1:$BP$55,MATCH($D10261,'Apr2021'!$A:$A,0),MATCH($E10261,'Apr2021'!$2:$2,0))</f>
        <v>0</v>
      </c>
      <c r="H10261" s="3">
        <v>0.0</v>
      </c>
      <c r="I10261" s="3">
        <v>0.0</v>
      </c>
    </row>
    <row r="10262" ht="14.25" customHeight="1">
      <c r="A10262" s="3" t="str">
        <f t="shared" si="4"/>
        <v>Apr2021</v>
      </c>
      <c r="B10262" s="21">
        <v>44287.0</v>
      </c>
      <c r="C10262" s="3">
        <v>54.0</v>
      </c>
      <c r="D10262" s="3" t="s">
        <v>149</v>
      </c>
      <c r="E10262" s="3" t="s">
        <v>170</v>
      </c>
      <c r="F10262" s="3" t="s">
        <v>109</v>
      </c>
      <c r="G10262" s="3">
        <f t="array" ref="G10262">INDEX('Apr2021'!$A$1:$BP$55,MATCH($D10262,'Apr2021'!$A:$A,0),MATCH($E10262,'Apr2021'!$2:$2,0))</f>
        <v>0</v>
      </c>
      <c r="H10262" s="3">
        <v>0.0</v>
      </c>
      <c r="I10262" s="3">
        <v>0.0</v>
      </c>
    </row>
    <row r="10263" ht="14.25" customHeight="1">
      <c r="A10263" s="3" t="str">
        <f t="shared" si="4"/>
        <v>Apr2021</v>
      </c>
      <c r="B10263" s="21">
        <v>44287.0</v>
      </c>
      <c r="C10263" s="3">
        <v>55.0</v>
      </c>
      <c r="D10263" s="3" t="s">
        <v>149</v>
      </c>
      <c r="E10263" s="3" t="s">
        <v>257</v>
      </c>
      <c r="F10263" s="3" t="s">
        <v>110</v>
      </c>
      <c r="G10263" s="3">
        <f t="array" ref="G10263">INDEX('Apr2021'!$A$1:$BP$55,MATCH($D10263,'Apr2021'!$A:$A,0),MATCH($E10263,'Apr2021'!$2:$2,0))</f>
        <v>0</v>
      </c>
      <c r="H10263" s="3">
        <v>0.0</v>
      </c>
      <c r="I10263" s="3">
        <v>0.0</v>
      </c>
    </row>
    <row r="10264" ht="14.25" customHeight="1">
      <c r="A10264" s="3" t="str">
        <f t="shared" si="4"/>
        <v>Apr2021</v>
      </c>
      <c r="B10264" s="21">
        <v>44287.0</v>
      </c>
      <c r="C10264" s="3">
        <v>1.0</v>
      </c>
      <c r="D10264" s="3" t="s">
        <v>161</v>
      </c>
      <c r="E10264" s="3" t="s">
        <v>137</v>
      </c>
      <c r="F10264" s="3" t="s">
        <v>108</v>
      </c>
      <c r="G10264" s="3">
        <f t="array" ref="G10264">INDEX('Apr2021'!$A$1:$BP$55,MATCH($D10264,'Apr2021'!$A:$A,0),MATCH($E10264,'Apr2021'!$2:$2,0))</f>
        <v>0</v>
      </c>
      <c r="H10264" s="3">
        <v>0.0</v>
      </c>
      <c r="I10264" s="3">
        <v>0.0</v>
      </c>
    </row>
    <row r="10265" ht="14.25" customHeight="1">
      <c r="A10265" s="3" t="str">
        <f t="shared" si="4"/>
        <v>Apr2021</v>
      </c>
      <c r="B10265" s="21">
        <v>44287.0</v>
      </c>
      <c r="C10265" s="3">
        <v>2.0</v>
      </c>
      <c r="D10265" s="3" t="s">
        <v>161</v>
      </c>
      <c r="E10265" s="3" t="s">
        <v>138</v>
      </c>
      <c r="F10265" s="3" t="s">
        <v>108</v>
      </c>
      <c r="G10265" s="3">
        <f t="array" ref="G10265">INDEX('Apr2021'!$A$1:$BP$55,MATCH($D10265,'Apr2021'!$A:$A,0),MATCH($E10265,'Apr2021'!$2:$2,0))</f>
        <v>0</v>
      </c>
      <c r="H10265" s="3">
        <v>0.0</v>
      </c>
      <c r="I10265" s="3">
        <v>0.0</v>
      </c>
    </row>
    <row r="10266" ht="14.25" customHeight="1">
      <c r="A10266" s="3" t="str">
        <f t="shared" si="4"/>
        <v>Apr2021</v>
      </c>
      <c r="B10266" s="21">
        <v>44287.0</v>
      </c>
      <c r="C10266" s="3">
        <v>3.0</v>
      </c>
      <c r="D10266" s="3" t="s">
        <v>161</v>
      </c>
      <c r="E10266" s="3" t="s">
        <v>146</v>
      </c>
      <c r="F10266" s="3" t="s">
        <v>108</v>
      </c>
      <c r="G10266" s="3">
        <f t="array" ref="G10266">INDEX('Apr2021'!$A$1:$BP$55,MATCH($D10266,'Apr2021'!$A:$A,0),MATCH($E10266,'Apr2021'!$2:$2,0))</f>
        <v>0</v>
      </c>
      <c r="H10266" s="3">
        <v>0.0</v>
      </c>
      <c r="I10266" s="3">
        <v>0.0</v>
      </c>
    </row>
    <row r="10267" ht="14.25" customHeight="1">
      <c r="A10267" s="3" t="str">
        <f t="shared" si="4"/>
        <v>Apr2021</v>
      </c>
      <c r="B10267" s="21">
        <v>44287.0</v>
      </c>
      <c r="C10267" s="3">
        <v>4.0</v>
      </c>
      <c r="D10267" s="3" t="s">
        <v>161</v>
      </c>
      <c r="E10267" s="3" t="s">
        <v>136</v>
      </c>
      <c r="F10267" s="3" t="s">
        <v>108</v>
      </c>
      <c r="G10267" s="3">
        <f t="array" ref="G10267">INDEX('Apr2021'!$A$1:$BP$55,MATCH($D10267,'Apr2021'!$A:$A,0),MATCH($E10267,'Apr2021'!$2:$2,0))</f>
        <v>0</v>
      </c>
      <c r="H10267" s="3">
        <v>0.0</v>
      </c>
      <c r="I10267" s="3">
        <v>0.0</v>
      </c>
    </row>
    <row r="10268" ht="14.25" customHeight="1">
      <c r="A10268" s="3" t="str">
        <f t="shared" si="4"/>
        <v>Apr2021</v>
      </c>
      <c r="B10268" s="21">
        <v>44287.0</v>
      </c>
      <c r="C10268" s="3">
        <v>5.0</v>
      </c>
      <c r="D10268" s="3" t="s">
        <v>161</v>
      </c>
      <c r="E10268" s="3" t="s">
        <v>140</v>
      </c>
      <c r="F10268" s="3" t="s">
        <v>108</v>
      </c>
      <c r="G10268" s="3">
        <f t="array" ref="G10268">INDEX('Apr2021'!$A$1:$BP$55,MATCH($D10268,'Apr2021'!$A:$A,0),MATCH($E10268,'Apr2021'!$2:$2,0))</f>
        <v>0</v>
      </c>
      <c r="H10268" s="3">
        <v>0.0</v>
      </c>
      <c r="I10268" s="3">
        <v>0.0</v>
      </c>
    </row>
    <row r="10269" ht="14.25" customHeight="1">
      <c r="A10269" s="3" t="str">
        <f t="shared" si="4"/>
        <v>Apr2021</v>
      </c>
      <c r="B10269" s="21">
        <v>44287.0</v>
      </c>
      <c r="C10269" s="3">
        <v>6.0</v>
      </c>
      <c r="D10269" s="3" t="s">
        <v>161</v>
      </c>
      <c r="E10269" s="3" t="s">
        <v>141</v>
      </c>
      <c r="F10269" s="3" t="s">
        <v>109</v>
      </c>
      <c r="G10269" s="3">
        <f t="array" ref="G10269">INDEX('Apr2021'!$A$1:$BP$55,MATCH($D10269,'Apr2021'!$A:$A,0),MATCH($E10269,'Apr2021'!$2:$2,0))</f>
        <v>0</v>
      </c>
      <c r="H10269" s="3">
        <v>0.0</v>
      </c>
      <c r="I10269" s="3">
        <v>0.0</v>
      </c>
    </row>
    <row r="10270" ht="14.25" customHeight="1">
      <c r="A10270" s="3" t="str">
        <f t="shared" si="4"/>
        <v>Apr2021</v>
      </c>
      <c r="B10270" s="21">
        <v>44287.0</v>
      </c>
      <c r="C10270" s="3">
        <v>7.0</v>
      </c>
      <c r="D10270" s="3" t="s">
        <v>161</v>
      </c>
      <c r="E10270" s="3" t="s">
        <v>142</v>
      </c>
      <c r="F10270" s="3" t="s">
        <v>108</v>
      </c>
      <c r="G10270" s="3">
        <f t="array" ref="G10270">INDEX('Apr2021'!$A$1:$BP$55,MATCH($D10270,'Apr2021'!$A:$A,0),MATCH($E10270,'Apr2021'!$2:$2,0))</f>
        <v>0</v>
      </c>
      <c r="H10270" s="3">
        <v>0.0</v>
      </c>
      <c r="I10270" s="3">
        <v>0.0</v>
      </c>
    </row>
    <row r="10271" ht="14.25" customHeight="1">
      <c r="A10271" s="3" t="str">
        <f t="shared" si="4"/>
        <v>Apr2021</v>
      </c>
      <c r="B10271" s="21">
        <v>44287.0</v>
      </c>
      <c r="C10271" s="3">
        <v>8.0</v>
      </c>
      <c r="D10271" s="3" t="s">
        <v>161</v>
      </c>
      <c r="E10271" s="3" t="s">
        <v>139</v>
      </c>
      <c r="F10271" s="3" t="s">
        <v>108</v>
      </c>
      <c r="G10271" s="3" t="str">
        <f t="array" ref="G10271">INDEX('Apr2021'!$A$1:$BP$55,MATCH($D10271,'Apr2021'!$A:$A,0),MATCH($E10271,'Apr2021'!$2:$2,0))</f>
        <v>Suppressed</v>
      </c>
      <c r="H10271" s="3">
        <v>1.0</v>
      </c>
      <c r="I10271" s="3">
        <v>2.0</v>
      </c>
    </row>
    <row r="10272" ht="14.25" customHeight="1">
      <c r="A10272" s="3" t="str">
        <f t="shared" si="4"/>
        <v>Apr2021</v>
      </c>
      <c r="B10272" s="21">
        <v>44287.0</v>
      </c>
      <c r="C10272" s="3">
        <v>9.0</v>
      </c>
      <c r="D10272" s="3" t="s">
        <v>161</v>
      </c>
      <c r="E10272" s="3" t="s">
        <v>143</v>
      </c>
      <c r="F10272" s="3" t="s">
        <v>108</v>
      </c>
      <c r="G10272" s="3">
        <f t="array" ref="G10272">INDEX('Apr2021'!$A$1:$BP$55,MATCH($D10272,'Apr2021'!$A:$A,0),MATCH($E10272,'Apr2021'!$2:$2,0))</f>
        <v>0</v>
      </c>
      <c r="H10272" s="3">
        <v>0.0</v>
      </c>
      <c r="I10272" s="3">
        <v>0.0</v>
      </c>
    </row>
    <row r="10273" ht="14.25" customHeight="1">
      <c r="A10273" s="3" t="str">
        <f t="shared" si="4"/>
        <v>Apr2021</v>
      </c>
      <c r="B10273" s="21">
        <v>44287.0</v>
      </c>
      <c r="C10273" s="3">
        <v>10.0</v>
      </c>
      <c r="D10273" s="3" t="s">
        <v>161</v>
      </c>
      <c r="E10273" s="3" t="s">
        <v>147</v>
      </c>
      <c r="F10273" s="3" t="s">
        <v>110</v>
      </c>
      <c r="G10273" s="3">
        <f t="array" ref="G10273">INDEX('Apr2021'!$A$1:$BP$55,MATCH($D10273,'Apr2021'!$A:$A,0),MATCH($E10273,'Apr2021'!$2:$2,0))</f>
        <v>0</v>
      </c>
      <c r="H10273" s="3">
        <v>0.0</v>
      </c>
      <c r="I10273" s="3">
        <v>0.0</v>
      </c>
    </row>
    <row r="10274" ht="14.25" customHeight="1">
      <c r="A10274" s="3" t="str">
        <f t="shared" si="4"/>
        <v>Apr2021</v>
      </c>
      <c r="B10274" s="21">
        <v>44287.0</v>
      </c>
      <c r="C10274" s="3">
        <v>11.0</v>
      </c>
      <c r="D10274" s="3" t="s">
        <v>161</v>
      </c>
      <c r="E10274" s="3" t="s">
        <v>148</v>
      </c>
      <c r="F10274" s="3" t="s">
        <v>108</v>
      </c>
      <c r="G10274" s="3">
        <f t="array" ref="G10274">INDEX('Apr2021'!$A$1:$BP$55,MATCH($D10274,'Apr2021'!$A:$A,0),MATCH($E10274,'Apr2021'!$2:$2,0))</f>
        <v>0</v>
      </c>
      <c r="H10274" s="3">
        <v>0.0</v>
      </c>
      <c r="I10274" s="3">
        <v>0.0</v>
      </c>
    </row>
    <row r="10275" ht="14.25" customHeight="1">
      <c r="A10275" s="3" t="str">
        <f t="shared" si="4"/>
        <v>Apr2021</v>
      </c>
      <c r="B10275" s="21">
        <v>44287.0</v>
      </c>
      <c r="C10275" s="3">
        <v>12.0</v>
      </c>
      <c r="D10275" s="3" t="s">
        <v>161</v>
      </c>
      <c r="E10275" s="3" t="s">
        <v>168</v>
      </c>
      <c r="F10275" s="3" t="s">
        <v>112</v>
      </c>
      <c r="G10275" s="3">
        <f t="array" ref="G10275">INDEX('Apr2021'!$A$1:$BP$55,MATCH($D10275,'Apr2021'!$A:$A,0),MATCH($E10275,'Apr2021'!$2:$2,0))</f>
        <v>0</v>
      </c>
      <c r="H10275" s="3">
        <v>0.0</v>
      </c>
      <c r="I10275" s="3">
        <v>0.0</v>
      </c>
    </row>
    <row r="10276" ht="14.25" customHeight="1">
      <c r="A10276" s="3" t="str">
        <f t="shared" si="4"/>
        <v>Apr2021</v>
      </c>
      <c r="B10276" s="21">
        <v>44287.0</v>
      </c>
      <c r="C10276" s="3">
        <v>13.0</v>
      </c>
      <c r="D10276" s="3" t="s">
        <v>161</v>
      </c>
      <c r="E10276" s="3" t="s">
        <v>144</v>
      </c>
      <c r="F10276" s="3" t="s">
        <v>108</v>
      </c>
      <c r="G10276" s="3">
        <f t="array" ref="G10276">INDEX('Apr2021'!$A$1:$BP$55,MATCH($D10276,'Apr2021'!$A:$A,0),MATCH($E10276,'Apr2021'!$2:$2,0))</f>
        <v>0</v>
      </c>
      <c r="H10276" s="3">
        <v>0.0</v>
      </c>
      <c r="I10276" s="3">
        <v>0.0</v>
      </c>
    </row>
    <row r="10277" ht="14.25" customHeight="1">
      <c r="A10277" s="3" t="str">
        <f t="shared" si="4"/>
        <v>Apr2021</v>
      </c>
      <c r="B10277" s="21">
        <v>44287.0</v>
      </c>
      <c r="C10277" s="3">
        <v>14.0</v>
      </c>
      <c r="D10277" s="3" t="s">
        <v>161</v>
      </c>
      <c r="E10277" s="3" t="s">
        <v>149</v>
      </c>
      <c r="F10277" s="3" t="s">
        <v>108</v>
      </c>
      <c r="G10277" s="3" t="str">
        <f t="array" ref="G10277">INDEX('Apr2021'!$A$1:$BP$55,MATCH($D10277,'Apr2021'!$A:$A,0),MATCH($E10277,'Apr2021'!$2:$2,0))</f>
        <v>Suppressed</v>
      </c>
      <c r="H10277" s="3">
        <v>1.0</v>
      </c>
      <c r="I10277" s="3">
        <v>2.0</v>
      </c>
    </row>
    <row r="10278" ht="14.25" customHeight="1">
      <c r="A10278" s="3" t="str">
        <f t="shared" si="4"/>
        <v>Apr2021</v>
      </c>
      <c r="B10278" s="21">
        <v>44287.0</v>
      </c>
      <c r="C10278" s="3">
        <v>15.0</v>
      </c>
      <c r="D10278" s="3" t="s">
        <v>161</v>
      </c>
      <c r="E10278" s="3" t="s">
        <v>225</v>
      </c>
      <c r="F10278" s="3" t="s">
        <v>109</v>
      </c>
      <c r="G10278" s="3">
        <f t="array" ref="G10278">INDEX('Apr2021'!$A$1:$BP$55,MATCH($D10278,'Apr2021'!$A:$A,0),MATCH($E10278,'Apr2021'!$2:$2,0))</f>
        <v>0</v>
      </c>
      <c r="H10278" s="3">
        <v>0.0</v>
      </c>
      <c r="I10278" s="3">
        <v>0.0</v>
      </c>
    </row>
    <row r="10279" ht="14.25" customHeight="1">
      <c r="A10279" s="3" t="str">
        <f t="shared" si="4"/>
        <v>Apr2021</v>
      </c>
      <c r="B10279" s="21">
        <v>44287.0</v>
      </c>
      <c r="C10279" s="3">
        <v>16.0</v>
      </c>
      <c r="D10279" s="3" t="s">
        <v>161</v>
      </c>
      <c r="E10279" s="3" t="s">
        <v>150</v>
      </c>
      <c r="F10279" s="3" t="s">
        <v>108</v>
      </c>
      <c r="G10279" s="3" t="str">
        <f t="array" ref="G10279">INDEX('Apr2021'!$A$1:$BP$55,MATCH($D10279,'Apr2021'!$A:$A,0),MATCH($E10279,'Apr2021'!$2:$2,0))</f>
        <v>Suppressed</v>
      </c>
      <c r="H10279" s="3">
        <v>1.0</v>
      </c>
      <c r="I10279" s="3">
        <v>2.0</v>
      </c>
    </row>
    <row r="10280" ht="14.25" customHeight="1">
      <c r="A10280" s="3" t="str">
        <f t="shared" si="4"/>
        <v>Apr2021</v>
      </c>
      <c r="B10280" s="21">
        <v>44287.0</v>
      </c>
      <c r="C10280" s="3">
        <v>17.0</v>
      </c>
      <c r="D10280" s="3" t="s">
        <v>161</v>
      </c>
      <c r="E10280" s="3" t="s">
        <v>145</v>
      </c>
      <c r="F10280" s="3" t="s">
        <v>108</v>
      </c>
      <c r="G10280" s="3">
        <f t="array" ref="G10280">INDEX('Apr2021'!$A$1:$BP$55,MATCH($D10280,'Apr2021'!$A:$A,0),MATCH($E10280,'Apr2021'!$2:$2,0))</f>
        <v>0</v>
      </c>
      <c r="H10280" s="3">
        <v>0.0</v>
      </c>
      <c r="I10280" s="3">
        <v>0.0</v>
      </c>
    </row>
    <row r="10281" ht="14.25" customHeight="1">
      <c r="A10281" s="3" t="str">
        <f t="shared" si="4"/>
        <v>Apr2021</v>
      </c>
      <c r="B10281" s="21">
        <v>44287.0</v>
      </c>
      <c r="C10281" s="3">
        <v>18.0</v>
      </c>
      <c r="D10281" s="3" t="s">
        <v>161</v>
      </c>
      <c r="E10281" s="3" t="s">
        <v>159</v>
      </c>
      <c r="F10281" s="3" t="s">
        <v>110</v>
      </c>
      <c r="G10281" s="3" t="str">
        <f t="array" ref="G10281">INDEX('Apr2021'!$A$1:$BP$55,MATCH($D10281,'Apr2021'!$A:$A,0),MATCH($E10281,'Apr2021'!$2:$2,0))</f>
        <v>Suppressed</v>
      </c>
      <c r="H10281" s="3">
        <v>1.0</v>
      </c>
      <c r="I10281" s="3">
        <v>2.0</v>
      </c>
    </row>
    <row r="10282" ht="14.25" customHeight="1">
      <c r="A10282" s="3" t="str">
        <f t="shared" si="4"/>
        <v>Apr2021</v>
      </c>
      <c r="B10282" s="21">
        <v>44287.0</v>
      </c>
      <c r="C10282" s="3">
        <v>19.0</v>
      </c>
      <c r="D10282" s="3" t="s">
        <v>161</v>
      </c>
      <c r="E10282" s="3" t="s">
        <v>166</v>
      </c>
      <c r="F10282" s="3" t="s">
        <v>108</v>
      </c>
      <c r="G10282" s="3">
        <f t="array" ref="G10282">INDEX('Apr2021'!$A$1:$BP$55,MATCH($D10282,'Apr2021'!$A:$A,0),MATCH($E10282,'Apr2021'!$2:$2,0))</f>
        <v>0</v>
      </c>
      <c r="H10282" s="3">
        <v>0.0</v>
      </c>
      <c r="I10282" s="3">
        <v>0.0</v>
      </c>
    </row>
    <row r="10283" ht="14.25" customHeight="1">
      <c r="A10283" s="3" t="str">
        <f t="shared" si="4"/>
        <v>Apr2021</v>
      </c>
      <c r="B10283" s="21">
        <v>44287.0</v>
      </c>
      <c r="C10283" s="3">
        <v>20.0</v>
      </c>
      <c r="D10283" s="3" t="s">
        <v>161</v>
      </c>
      <c r="E10283" s="3" t="s">
        <v>165</v>
      </c>
      <c r="F10283" s="3" t="s">
        <v>111</v>
      </c>
      <c r="G10283" s="3">
        <f t="array" ref="G10283">INDEX('Apr2021'!$A$1:$BP$55,MATCH($D10283,'Apr2021'!$A:$A,0),MATCH($E10283,'Apr2021'!$2:$2,0))</f>
        <v>0</v>
      </c>
      <c r="H10283" s="3">
        <v>0.0</v>
      </c>
      <c r="I10283" s="3">
        <v>0.0</v>
      </c>
    </row>
    <row r="10284" ht="14.25" customHeight="1">
      <c r="A10284" s="3" t="str">
        <f t="shared" si="4"/>
        <v>Apr2021</v>
      </c>
      <c r="B10284" s="21">
        <v>44287.0</v>
      </c>
      <c r="C10284" s="3">
        <v>21.0</v>
      </c>
      <c r="D10284" s="3" t="s">
        <v>161</v>
      </c>
      <c r="E10284" s="3" t="s">
        <v>154</v>
      </c>
      <c r="F10284" s="3" t="s">
        <v>110</v>
      </c>
      <c r="G10284" s="3">
        <f t="array" ref="G10284">INDEX('Apr2021'!$A$1:$BP$55,MATCH($D10284,'Apr2021'!$A:$A,0),MATCH($E10284,'Apr2021'!$2:$2,0))</f>
        <v>0</v>
      </c>
      <c r="H10284" s="3">
        <v>0.0</v>
      </c>
      <c r="I10284" s="3">
        <v>0.0</v>
      </c>
    </row>
    <row r="10285" ht="14.25" customHeight="1">
      <c r="A10285" s="3" t="str">
        <f t="shared" si="4"/>
        <v>Apr2021</v>
      </c>
      <c r="B10285" s="21">
        <v>44287.0</v>
      </c>
      <c r="C10285" s="3">
        <v>22.0</v>
      </c>
      <c r="D10285" s="3" t="s">
        <v>161</v>
      </c>
      <c r="E10285" s="3" t="s">
        <v>160</v>
      </c>
      <c r="F10285" s="3" t="s">
        <v>109</v>
      </c>
      <c r="G10285" s="3">
        <f t="array" ref="G10285">INDEX('Apr2021'!$A$1:$BP$55,MATCH($D10285,'Apr2021'!$A:$A,0),MATCH($E10285,'Apr2021'!$2:$2,0))</f>
        <v>0</v>
      </c>
      <c r="H10285" s="3">
        <v>0.0</v>
      </c>
      <c r="I10285" s="3">
        <v>0.0</v>
      </c>
    </row>
    <row r="10286" ht="14.25" customHeight="1">
      <c r="A10286" s="3" t="str">
        <f t="shared" si="4"/>
        <v>Apr2021</v>
      </c>
      <c r="B10286" s="21">
        <v>44287.0</v>
      </c>
      <c r="C10286" s="3">
        <v>23.0</v>
      </c>
      <c r="D10286" s="3" t="s">
        <v>161</v>
      </c>
      <c r="E10286" s="3" t="s">
        <v>155</v>
      </c>
      <c r="F10286" s="3" t="s">
        <v>109</v>
      </c>
      <c r="G10286" s="3">
        <f t="array" ref="G10286">INDEX('Apr2021'!$A$1:$BP$55,MATCH($D10286,'Apr2021'!$A:$A,0),MATCH($E10286,'Apr2021'!$2:$2,0))</f>
        <v>0</v>
      </c>
      <c r="H10286" s="3">
        <v>0.0</v>
      </c>
      <c r="I10286" s="3">
        <v>0.0</v>
      </c>
    </row>
    <row r="10287" ht="14.25" customHeight="1">
      <c r="A10287" s="3" t="str">
        <f t="shared" si="4"/>
        <v>Apr2021</v>
      </c>
      <c r="B10287" s="21">
        <v>44287.0</v>
      </c>
      <c r="C10287" s="3">
        <v>24.0</v>
      </c>
      <c r="D10287" s="3" t="s">
        <v>161</v>
      </c>
      <c r="E10287" s="3" t="s">
        <v>173</v>
      </c>
      <c r="F10287" s="3" t="s">
        <v>110</v>
      </c>
      <c r="G10287" s="3">
        <f t="array" ref="G10287">INDEX('Apr2021'!$A$1:$BP$55,MATCH($D10287,'Apr2021'!$A:$A,0),MATCH($E10287,'Apr2021'!$2:$2,0))</f>
        <v>0</v>
      </c>
      <c r="H10287" s="3">
        <v>0.0</v>
      </c>
      <c r="I10287" s="3">
        <v>0.0</v>
      </c>
    </row>
    <row r="10288" ht="14.25" customHeight="1">
      <c r="A10288" s="3" t="str">
        <f t="shared" si="4"/>
        <v>Apr2021</v>
      </c>
      <c r="B10288" s="21">
        <v>44287.0</v>
      </c>
      <c r="C10288" s="3">
        <v>25.0</v>
      </c>
      <c r="D10288" s="3" t="s">
        <v>161</v>
      </c>
      <c r="E10288" s="3" t="s">
        <v>195</v>
      </c>
      <c r="F10288" s="3" t="s">
        <v>110</v>
      </c>
      <c r="G10288" s="3" t="str">
        <f t="array" ref="G10288">INDEX('Apr2021'!$A$1:$BP$55,MATCH($D10288,'Apr2021'!$A:$A,0),MATCH($E10288,'Apr2021'!$2:$2,0))</f>
        <v>Suppressed</v>
      </c>
      <c r="H10288" s="3">
        <v>1.0</v>
      </c>
      <c r="I10288" s="3">
        <v>2.0</v>
      </c>
    </row>
    <row r="10289" ht="14.25" customHeight="1">
      <c r="A10289" s="3" t="str">
        <f t="shared" si="4"/>
        <v>Apr2021</v>
      </c>
      <c r="B10289" s="21">
        <v>44287.0</v>
      </c>
      <c r="C10289" s="3">
        <v>26.0</v>
      </c>
      <c r="D10289" s="3" t="s">
        <v>161</v>
      </c>
      <c r="E10289" s="3" t="s">
        <v>206</v>
      </c>
      <c r="F10289" s="3" t="s">
        <v>108</v>
      </c>
      <c r="G10289" s="3">
        <f t="array" ref="G10289">INDEX('Apr2021'!$A$1:$BP$55,MATCH($D10289,'Apr2021'!$A:$A,0),MATCH($E10289,'Apr2021'!$2:$2,0))</f>
        <v>0</v>
      </c>
      <c r="H10289" s="3">
        <v>0.0</v>
      </c>
      <c r="I10289" s="3">
        <v>0.0</v>
      </c>
    </row>
    <row r="10290" ht="14.25" customHeight="1">
      <c r="A10290" s="3" t="str">
        <f t="shared" si="4"/>
        <v>Apr2021</v>
      </c>
      <c r="B10290" s="21">
        <v>44287.0</v>
      </c>
      <c r="C10290" s="3">
        <v>27.0</v>
      </c>
      <c r="D10290" s="3" t="s">
        <v>161</v>
      </c>
      <c r="E10290" s="3" t="s">
        <v>161</v>
      </c>
      <c r="F10290" s="3" t="s">
        <v>108</v>
      </c>
      <c r="G10290" s="3">
        <f t="array" ref="G10290">INDEX('Apr2021'!$A$1:$BP$55,MATCH($D10290,'Apr2021'!$A:$A,0),MATCH($E10290,'Apr2021'!$2:$2,0))</f>
        <v>0</v>
      </c>
      <c r="H10290" s="3">
        <v>0.0</v>
      </c>
      <c r="I10290" s="3">
        <v>0.0</v>
      </c>
    </row>
    <row r="10291" ht="14.25" customHeight="1">
      <c r="A10291" s="3" t="str">
        <f t="shared" si="4"/>
        <v>Apr2021</v>
      </c>
      <c r="B10291" s="21">
        <v>44287.0</v>
      </c>
      <c r="C10291" s="3">
        <v>28.0</v>
      </c>
      <c r="D10291" s="3" t="s">
        <v>161</v>
      </c>
      <c r="E10291" s="3" t="s">
        <v>157</v>
      </c>
      <c r="F10291" s="3" t="s">
        <v>108</v>
      </c>
      <c r="G10291" s="3">
        <f t="array" ref="G10291">INDEX('Apr2021'!$A$1:$BP$55,MATCH($D10291,'Apr2021'!$A:$A,0),MATCH($E10291,'Apr2021'!$2:$2,0))</f>
        <v>0</v>
      </c>
      <c r="H10291" s="3">
        <v>0.0</v>
      </c>
      <c r="I10291" s="3">
        <v>0.0</v>
      </c>
    </row>
    <row r="10292" ht="14.25" customHeight="1">
      <c r="A10292" s="3" t="str">
        <f t="shared" si="4"/>
        <v>Apr2021</v>
      </c>
      <c r="B10292" s="21">
        <v>44287.0</v>
      </c>
      <c r="C10292" s="3">
        <v>29.0</v>
      </c>
      <c r="D10292" s="3" t="s">
        <v>161</v>
      </c>
      <c r="E10292" s="3" t="s">
        <v>163</v>
      </c>
      <c r="F10292" s="3" t="s">
        <v>109</v>
      </c>
      <c r="G10292" s="3">
        <f t="array" ref="G10292">INDEX('Apr2021'!$A$1:$BP$55,MATCH($D10292,'Apr2021'!$A:$A,0),MATCH($E10292,'Apr2021'!$2:$2,0))</f>
        <v>0</v>
      </c>
      <c r="H10292" s="3">
        <v>0.0</v>
      </c>
      <c r="I10292" s="3">
        <v>0.0</v>
      </c>
    </row>
    <row r="10293" ht="14.25" customHeight="1">
      <c r="A10293" s="3" t="str">
        <f t="shared" si="4"/>
        <v>Apr2021</v>
      </c>
      <c r="B10293" s="21">
        <v>44287.0</v>
      </c>
      <c r="C10293" s="3">
        <v>30.0</v>
      </c>
      <c r="D10293" s="3" t="s">
        <v>161</v>
      </c>
      <c r="E10293" s="3" t="s">
        <v>207</v>
      </c>
      <c r="F10293" s="3" t="s">
        <v>108</v>
      </c>
      <c r="G10293" s="3">
        <f t="array" ref="G10293">INDEX('Apr2021'!$A$1:$BP$55,MATCH($D10293,'Apr2021'!$A:$A,0),MATCH($E10293,'Apr2021'!$2:$2,0))</f>
        <v>0</v>
      </c>
      <c r="H10293" s="3">
        <v>0.0</v>
      </c>
      <c r="I10293" s="3">
        <v>0.0</v>
      </c>
    </row>
    <row r="10294" ht="14.25" customHeight="1">
      <c r="A10294" s="3" t="str">
        <f t="shared" si="4"/>
        <v>Apr2021</v>
      </c>
      <c r="B10294" s="21">
        <v>44287.0</v>
      </c>
      <c r="C10294" s="3">
        <v>31.0</v>
      </c>
      <c r="D10294" s="3" t="s">
        <v>161</v>
      </c>
      <c r="E10294" s="3" t="s">
        <v>158</v>
      </c>
      <c r="F10294" s="3" t="s">
        <v>109</v>
      </c>
      <c r="G10294" s="3">
        <f t="array" ref="G10294">INDEX('Apr2021'!$A$1:$BP$55,MATCH($D10294,'Apr2021'!$A:$A,0),MATCH($E10294,'Apr2021'!$2:$2,0))</f>
        <v>0</v>
      </c>
      <c r="H10294" s="3">
        <v>0.0</v>
      </c>
      <c r="I10294" s="3">
        <v>0.0</v>
      </c>
    </row>
    <row r="10295" ht="14.25" customHeight="1">
      <c r="A10295" s="3" t="str">
        <f t="shared" si="4"/>
        <v>Apr2021</v>
      </c>
      <c r="B10295" s="21">
        <v>44287.0</v>
      </c>
      <c r="C10295" s="3">
        <v>32.0</v>
      </c>
      <c r="D10295" s="3" t="s">
        <v>161</v>
      </c>
      <c r="E10295" s="3" t="s">
        <v>188</v>
      </c>
      <c r="F10295" s="3" t="s">
        <v>108</v>
      </c>
      <c r="G10295" s="3">
        <f t="array" ref="G10295">INDEX('Apr2021'!$A$1:$BP$55,MATCH($D10295,'Apr2021'!$A:$A,0),MATCH($E10295,'Apr2021'!$2:$2,0))</f>
        <v>0</v>
      </c>
      <c r="H10295" s="3">
        <v>0.0</v>
      </c>
      <c r="I10295" s="3">
        <v>0.0</v>
      </c>
    </row>
    <row r="10296" ht="14.25" customHeight="1">
      <c r="A10296" s="3" t="str">
        <f t="shared" si="4"/>
        <v>Apr2021</v>
      </c>
      <c r="B10296" s="21">
        <v>44287.0</v>
      </c>
      <c r="C10296" s="3">
        <v>33.0</v>
      </c>
      <c r="D10296" s="3" t="s">
        <v>161</v>
      </c>
      <c r="E10296" s="3" t="s">
        <v>189</v>
      </c>
      <c r="F10296" s="3" t="s">
        <v>108</v>
      </c>
      <c r="G10296" s="3">
        <f t="array" ref="G10296">INDEX('Apr2021'!$A$1:$BP$55,MATCH($D10296,'Apr2021'!$A:$A,0),MATCH($E10296,'Apr2021'!$2:$2,0))</f>
        <v>0</v>
      </c>
      <c r="H10296" s="3">
        <v>0.0</v>
      </c>
      <c r="I10296" s="3">
        <v>0.0</v>
      </c>
    </row>
    <row r="10297" ht="14.25" customHeight="1">
      <c r="A10297" s="3" t="str">
        <f t="shared" si="4"/>
        <v>Apr2021</v>
      </c>
      <c r="B10297" s="21">
        <v>44287.0</v>
      </c>
      <c r="C10297" s="3">
        <v>34.0</v>
      </c>
      <c r="D10297" s="3" t="s">
        <v>161</v>
      </c>
      <c r="E10297" s="3" t="s">
        <v>164</v>
      </c>
      <c r="F10297" s="3" t="s">
        <v>112</v>
      </c>
      <c r="G10297" s="3">
        <f t="array" ref="G10297">INDEX('Apr2021'!$A$1:$BP$55,MATCH($D10297,'Apr2021'!$A:$A,0),MATCH($E10297,'Apr2021'!$2:$2,0))</f>
        <v>0</v>
      </c>
      <c r="H10297" s="3">
        <v>0.0</v>
      </c>
      <c r="I10297" s="3">
        <v>0.0</v>
      </c>
    </row>
    <row r="10298" ht="14.25" customHeight="1">
      <c r="A10298" s="3" t="str">
        <f t="shared" si="4"/>
        <v>Apr2021</v>
      </c>
      <c r="B10298" s="21">
        <v>44287.0</v>
      </c>
      <c r="C10298" s="3">
        <v>35.0</v>
      </c>
      <c r="D10298" s="3" t="s">
        <v>161</v>
      </c>
      <c r="E10298" s="3" t="s">
        <v>180</v>
      </c>
      <c r="F10298" s="3" t="s">
        <v>110</v>
      </c>
      <c r="G10298" s="3">
        <f t="array" ref="G10298">INDEX('Apr2021'!$A$1:$BP$55,MATCH($D10298,'Apr2021'!$A:$A,0),MATCH($E10298,'Apr2021'!$2:$2,0))</f>
        <v>0</v>
      </c>
      <c r="H10298" s="3">
        <v>0.0</v>
      </c>
      <c r="I10298" s="3">
        <v>0.0</v>
      </c>
    </row>
    <row r="10299" ht="14.25" customHeight="1">
      <c r="A10299" s="3" t="str">
        <f t="shared" si="4"/>
        <v>Apr2021</v>
      </c>
      <c r="B10299" s="21">
        <v>44287.0</v>
      </c>
      <c r="C10299" s="3">
        <v>36.0</v>
      </c>
      <c r="D10299" s="3" t="s">
        <v>161</v>
      </c>
      <c r="E10299" s="3" t="s">
        <v>181</v>
      </c>
      <c r="F10299" s="3" t="s">
        <v>108</v>
      </c>
      <c r="G10299" s="3">
        <f t="array" ref="G10299">INDEX('Apr2021'!$A$1:$BP$55,MATCH($D10299,'Apr2021'!$A:$A,0),MATCH($E10299,'Apr2021'!$2:$2,0))</f>
        <v>0</v>
      </c>
      <c r="H10299" s="3">
        <v>0.0</v>
      </c>
      <c r="I10299" s="3">
        <v>0.0</v>
      </c>
    </row>
    <row r="10300" ht="14.25" customHeight="1">
      <c r="A10300" s="3" t="str">
        <f t="shared" si="4"/>
        <v>Apr2021</v>
      </c>
      <c r="B10300" s="21">
        <v>44287.0</v>
      </c>
      <c r="C10300" s="3">
        <v>37.0</v>
      </c>
      <c r="D10300" s="3" t="s">
        <v>161</v>
      </c>
      <c r="E10300" s="3" t="s">
        <v>244</v>
      </c>
      <c r="F10300" s="3" t="s">
        <v>109</v>
      </c>
      <c r="G10300" s="3">
        <f t="array" ref="G10300">INDEX('Apr2021'!$A$1:$BP$55,MATCH($D10300,'Apr2021'!$A:$A,0),MATCH($E10300,'Apr2021'!$2:$2,0))</f>
        <v>0</v>
      </c>
      <c r="H10300" s="3">
        <v>0.0</v>
      </c>
      <c r="I10300" s="3">
        <v>0.0</v>
      </c>
    </row>
    <row r="10301" ht="14.25" customHeight="1">
      <c r="A10301" s="3" t="str">
        <f t="shared" si="4"/>
        <v>Apr2021</v>
      </c>
      <c r="B10301" s="21">
        <v>44287.0</v>
      </c>
      <c r="C10301" s="3">
        <v>38.0</v>
      </c>
      <c r="D10301" s="3" t="s">
        <v>161</v>
      </c>
      <c r="E10301" s="3" t="s">
        <v>185</v>
      </c>
      <c r="F10301" s="3" t="s">
        <v>110</v>
      </c>
      <c r="G10301" s="3">
        <f t="array" ref="G10301">INDEX('Apr2021'!$A$1:$BP$55,MATCH($D10301,'Apr2021'!$A:$A,0),MATCH($E10301,'Apr2021'!$2:$2,0))</f>
        <v>0</v>
      </c>
      <c r="H10301" s="3">
        <v>0.0</v>
      </c>
      <c r="I10301" s="3">
        <v>0.0</v>
      </c>
    </row>
    <row r="10302" ht="14.25" customHeight="1">
      <c r="A10302" s="3" t="str">
        <f t="shared" si="4"/>
        <v>Apr2021</v>
      </c>
      <c r="B10302" s="21">
        <v>44287.0</v>
      </c>
      <c r="C10302" s="3">
        <v>39.0</v>
      </c>
      <c r="D10302" s="3" t="s">
        <v>161</v>
      </c>
      <c r="E10302" s="3" t="s">
        <v>246</v>
      </c>
      <c r="F10302" s="3" t="s">
        <v>110</v>
      </c>
      <c r="G10302" s="3">
        <f t="array" ref="G10302">INDEX('Apr2021'!$A$1:$BP$55,MATCH($D10302,'Apr2021'!$A:$A,0),MATCH($E10302,'Apr2021'!$2:$2,0))</f>
        <v>0</v>
      </c>
      <c r="H10302" s="3">
        <v>0.0</v>
      </c>
      <c r="I10302" s="3">
        <v>0.0</v>
      </c>
    </row>
    <row r="10303" ht="14.25" customHeight="1">
      <c r="A10303" s="3" t="str">
        <f t="shared" si="4"/>
        <v>Apr2021</v>
      </c>
      <c r="B10303" s="21">
        <v>44287.0</v>
      </c>
      <c r="C10303" s="3">
        <v>40.0</v>
      </c>
      <c r="D10303" s="3" t="s">
        <v>161</v>
      </c>
      <c r="E10303" s="3" t="s">
        <v>259</v>
      </c>
      <c r="F10303" s="3" t="s">
        <v>115</v>
      </c>
      <c r="G10303" s="3">
        <f t="array" ref="G10303">INDEX('Apr2021'!$A$1:$BP$55,MATCH($D10303,'Apr2021'!$A:$A,0),MATCH($E10303,'Apr2021'!$2:$2,0))</f>
        <v>0</v>
      </c>
      <c r="H10303" s="3">
        <v>0.0</v>
      </c>
      <c r="I10303" s="3">
        <v>0.0</v>
      </c>
    </row>
    <row r="10304" ht="14.25" customHeight="1">
      <c r="A10304" s="3" t="str">
        <f t="shared" si="4"/>
        <v>Apr2021</v>
      </c>
      <c r="B10304" s="21">
        <v>44287.0</v>
      </c>
      <c r="C10304" s="3">
        <v>41.0</v>
      </c>
      <c r="D10304" s="3" t="s">
        <v>161</v>
      </c>
      <c r="E10304" s="3" t="s">
        <v>260</v>
      </c>
      <c r="F10304" s="3" t="s">
        <v>109</v>
      </c>
      <c r="G10304" s="3">
        <f t="array" ref="G10304">INDEX('Apr2021'!$A$1:$BP$55,MATCH($D10304,'Apr2021'!$A:$A,0),MATCH($E10304,'Apr2021'!$2:$2,0))</f>
        <v>0</v>
      </c>
      <c r="H10304" s="3">
        <v>0.0</v>
      </c>
      <c r="I10304" s="3">
        <v>0.0</v>
      </c>
    </row>
    <row r="10305" ht="14.25" customHeight="1">
      <c r="A10305" s="3" t="str">
        <f t="shared" si="4"/>
        <v>Apr2021</v>
      </c>
      <c r="B10305" s="21">
        <v>44287.0</v>
      </c>
      <c r="C10305" s="3">
        <v>42.0</v>
      </c>
      <c r="D10305" s="3" t="s">
        <v>161</v>
      </c>
      <c r="E10305" s="3" t="s">
        <v>213</v>
      </c>
      <c r="F10305" s="3" t="s">
        <v>108</v>
      </c>
      <c r="G10305" s="3">
        <f t="array" ref="G10305">INDEX('Apr2021'!$A$1:$BP$55,MATCH($D10305,'Apr2021'!$A:$A,0),MATCH($E10305,'Apr2021'!$2:$2,0))</f>
        <v>0</v>
      </c>
      <c r="H10305" s="3">
        <v>0.0</v>
      </c>
      <c r="I10305" s="3">
        <v>0.0</v>
      </c>
    </row>
    <row r="10306" ht="14.25" customHeight="1">
      <c r="A10306" s="3" t="str">
        <f t="shared" si="4"/>
        <v>Apr2021</v>
      </c>
      <c r="B10306" s="21">
        <v>44287.0</v>
      </c>
      <c r="C10306" s="3">
        <v>43.0</v>
      </c>
      <c r="D10306" s="3" t="s">
        <v>161</v>
      </c>
      <c r="E10306" s="3" t="s">
        <v>190</v>
      </c>
      <c r="F10306" s="3" t="s">
        <v>108</v>
      </c>
      <c r="G10306" s="3">
        <f t="array" ref="G10306">INDEX('Apr2021'!$A$1:$BP$55,MATCH($D10306,'Apr2021'!$A:$A,0),MATCH($E10306,'Apr2021'!$2:$2,0))</f>
        <v>0</v>
      </c>
      <c r="H10306" s="3">
        <v>0.0</v>
      </c>
      <c r="I10306" s="3">
        <v>0.0</v>
      </c>
    </row>
    <row r="10307" ht="14.25" customHeight="1">
      <c r="A10307" s="3" t="str">
        <f t="shared" si="4"/>
        <v>Apr2021</v>
      </c>
      <c r="B10307" s="21">
        <v>44287.0</v>
      </c>
      <c r="C10307" s="3">
        <v>44.0</v>
      </c>
      <c r="D10307" s="3" t="s">
        <v>161</v>
      </c>
      <c r="E10307" s="3" t="s">
        <v>167</v>
      </c>
      <c r="F10307" s="3" t="s">
        <v>109</v>
      </c>
      <c r="G10307" s="3">
        <f t="array" ref="G10307">INDEX('Apr2021'!$A$1:$BP$55,MATCH($D10307,'Apr2021'!$A:$A,0),MATCH($E10307,'Apr2021'!$2:$2,0))</f>
        <v>0</v>
      </c>
      <c r="H10307" s="3">
        <v>0.0</v>
      </c>
      <c r="I10307" s="3">
        <v>0.0</v>
      </c>
    </row>
    <row r="10308" ht="14.25" customHeight="1">
      <c r="A10308" s="3" t="str">
        <f t="shared" si="4"/>
        <v>Apr2021</v>
      </c>
      <c r="B10308" s="21">
        <v>44287.0</v>
      </c>
      <c r="C10308" s="3">
        <v>45.0</v>
      </c>
      <c r="D10308" s="3" t="s">
        <v>161</v>
      </c>
      <c r="E10308" s="3" t="s">
        <v>250</v>
      </c>
      <c r="F10308" s="3" t="s">
        <v>108</v>
      </c>
      <c r="G10308" s="3">
        <f t="array" ref="G10308">INDEX('Apr2021'!$A$1:$BP$55,MATCH($D10308,'Apr2021'!$A:$A,0),MATCH($E10308,'Apr2021'!$2:$2,0))</f>
        <v>0</v>
      </c>
      <c r="H10308" s="3">
        <v>0.0</v>
      </c>
      <c r="I10308" s="3">
        <v>0.0</v>
      </c>
    </row>
    <row r="10309" ht="14.25" customHeight="1">
      <c r="A10309" s="3" t="str">
        <f t="shared" si="4"/>
        <v>Apr2021</v>
      </c>
      <c r="B10309" s="21">
        <v>44287.0</v>
      </c>
      <c r="C10309" s="3">
        <v>46.0</v>
      </c>
      <c r="D10309" s="3" t="s">
        <v>161</v>
      </c>
      <c r="E10309" s="3" t="s">
        <v>176</v>
      </c>
      <c r="F10309" s="3" t="s">
        <v>109</v>
      </c>
      <c r="G10309" s="3">
        <f t="array" ref="G10309">INDEX('Apr2021'!$A$1:$BP$55,MATCH($D10309,'Apr2021'!$A:$A,0),MATCH($E10309,'Apr2021'!$2:$2,0))</f>
        <v>0</v>
      </c>
      <c r="H10309" s="3">
        <v>0.0</v>
      </c>
      <c r="I10309" s="3">
        <v>0.0</v>
      </c>
    </row>
    <row r="10310" ht="14.25" customHeight="1">
      <c r="A10310" s="3" t="str">
        <f t="shared" si="4"/>
        <v>Apr2021</v>
      </c>
      <c r="B10310" s="21">
        <v>44287.0</v>
      </c>
      <c r="C10310" s="3">
        <v>47.0</v>
      </c>
      <c r="D10310" s="3" t="s">
        <v>161</v>
      </c>
      <c r="E10310" s="3" t="s">
        <v>193</v>
      </c>
      <c r="F10310" s="3" t="s">
        <v>108</v>
      </c>
      <c r="G10310" s="3">
        <f t="array" ref="G10310">INDEX('Apr2021'!$A$1:$BP$55,MATCH($D10310,'Apr2021'!$A:$A,0),MATCH($E10310,'Apr2021'!$2:$2,0))</f>
        <v>0</v>
      </c>
      <c r="H10310" s="3">
        <v>0.0</v>
      </c>
      <c r="I10310" s="3">
        <v>0.0</v>
      </c>
    </row>
    <row r="10311" ht="14.25" customHeight="1">
      <c r="A10311" s="3" t="str">
        <f t="shared" si="4"/>
        <v>Apr2021</v>
      </c>
      <c r="B10311" s="21">
        <v>44287.0</v>
      </c>
      <c r="C10311" s="3">
        <v>48.0</v>
      </c>
      <c r="D10311" s="3" t="s">
        <v>161</v>
      </c>
      <c r="E10311" s="3" t="s">
        <v>215</v>
      </c>
      <c r="F10311" s="3" t="s">
        <v>108</v>
      </c>
      <c r="G10311" s="3">
        <f t="array" ref="G10311">INDEX('Apr2021'!$A$1:$BP$55,MATCH($D10311,'Apr2021'!$A:$A,0),MATCH($E10311,'Apr2021'!$2:$2,0))</f>
        <v>0</v>
      </c>
      <c r="H10311" s="3">
        <v>0.0</v>
      </c>
      <c r="I10311" s="3">
        <v>0.0</v>
      </c>
    </row>
    <row r="10312" ht="14.25" customHeight="1">
      <c r="A10312" s="3" t="str">
        <f t="shared" si="4"/>
        <v>Apr2021</v>
      </c>
      <c r="B10312" s="21">
        <v>44287.0</v>
      </c>
      <c r="C10312" s="3">
        <v>49.0</v>
      </c>
      <c r="D10312" s="3" t="s">
        <v>161</v>
      </c>
      <c r="E10312" s="3" t="s">
        <v>261</v>
      </c>
      <c r="F10312" s="3" t="s">
        <v>112</v>
      </c>
      <c r="G10312" s="3">
        <f t="array" ref="G10312">INDEX('Apr2021'!$A$1:$BP$55,MATCH($D10312,'Apr2021'!$A:$A,0),MATCH($E10312,'Apr2021'!$2:$2,0))</f>
        <v>0</v>
      </c>
      <c r="H10312" s="3">
        <v>0.0</v>
      </c>
      <c r="I10312" s="3">
        <v>0.0</v>
      </c>
    </row>
    <row r="10313" ht="14.25" customHeight="1">
      <c r="A10313" s="3" t="str">
        <f t="shared" si="4"/>
        <v>Apr2021</v>
      </c>
      <c r="B10313" s="21">
        <v>44287.0</v>
      </c>
      <c r="C10313" s="3">
        <v>50.0</v>
      </c>
      <c r="D10313" s="3" t="s">
        <v>161</v>
      </c>
      <c r="E10313" s="3" t="s">
        <v>169</v>
      </c>
      <c r="F10313" s="3" t="s">
        <v>110</v>
      </c>
      <c r="G10313" s="3">
        <f t="array" ref="G10313">INDEX('Apr2021'!$A$1:$BP$55,MATCH($D10313,'Apr2021'!$A:$A,0),MATCH($E10313,'Apr2021'!$2:$2,0))</f>
        <v>0</v>
      </c>
      <c r="H10313" s="3">
        <v>0.0</v>
      </c>
      <c r="I10313" s="3">
        <v>0.0</v>
      </c>
    </row>
    <row r="10314" ht="14.25" customHeight="1">
      <c r="A10314" s="3" t="str">
        <f t="shared" si="4"/>
        <v>Apr2021</v>
      </c>
      <c r="B10314" s="21">
        <v>44287.0</v>
      </c>
      <c r="C10314" s="3">
        <v>51.0</v>
      </c>
      <c r="D10314" s="3" t="s">
        <v>161</v>
      </c>
      <c r="E10314" s="3" t="s">
        <v>179</v>
      </c>
      <c r="F10314" s="3" t="s">
        <v>109</v>
      </c>
      <c r="G10314" s="3">
        <f t="array" ref="G10314">INDEX('Apr2021'!$A$1:$BP$55,MATCH($D10314,'Apr2021'!$A:$A,0),MATCH($E10314,'Apr2021'!$2:$2,0))</f>
        <v>0</v>
      </c>
      <c r="H10314" s="3">
        <v>0.0</v>
      </c>
      <c r="I10314" s="3">
        <v>0.0</v>
      </c>
    </row>
    <row r="10315" ht="14.25" customHeight="1">
      <c r="A10315" s="3" t="str">
        <f t="shared" si="4"/>
        <v>Apr2021</v>
      </c>
      <c r="B10315" s="21">
        <v>44287.0</v>
      </c>
      <c r="C10315" s="3">
        <v>52.0</v>
      </c>
      <c r="D10315" s="3" t="s">
        <v>161</v>
      </c>
      <c r="E10315" s="3" t="s">
        <v>150</v>
      </c>
      <c r="F10315" s="3" t="s">
        <v>108</v>
      </c>
      <c r="G10315" s="3" t="str">
        <f t="array" ref="G10315">INDEX('Apr2021'!$A$1:$BP$55,MATCH($D10315,'Apr2021'!$A:$A,0),MATCH($E10315,'Apr2021'!$2:$2,0))</f>
        <v>Suppressed</v>
      </c>
      <c r="H10315" s="3">
        <v>1.0</v>
      </c>
      <c r="I10315" s="3">
        <v>2.0</v>
      </c>
    </row>
    <row r="10316" ht="14.25" customHeight="1">
      <c r="A10316" s="3" t="str">
        <f t="shared" si="4"/>
        <v>Apr2021</v>
      </c>
      <c r="B10316" s="21">
        <v>44287.0</v>
      </c>
      <c r="C10316" s="3">
        <v>53.0</v>
      </c>
      <c r="D10316" s="3" t="s">
        <v>161</v>
      </c>
      <c r="E10316" s="3" t="s">
        <v>205</v>
      </c>
      <c r="F10316" s="3" t="s">
        <v>108</v>
      </c>
      <c r="G10316" s="3">
        <f t="array" ref="G10316">INDEX('Apr2021'!$A$1:$BP$55,MATCH($D10316,'Apr2021'!$A:$A,0),MATCH($E10316,'Apr2021'!$2:$2,0))</f>
        <v>0</v>
      </c>
      <c r="H10316" s="3">
        <v>0.0</v>
      </c>
      <c r="I10316" s="3">
        <v>0.0</v>
      </c>
    </row>
    <row r="10317" ht="14.25" customHeight="1">
      <c r="A10317" s="3" t="str">
        <f t="shared" si="4"/>
        <v>Apr2021</v>
      </c>
      <c r="B10317" s="21">
        <v>44287.0</v>
      </c>
      <c r="C10317" s="3">
        <v>54.0</v>
      </c>
      <c r="D10317" s="3" t="s">
        <v>161</v>
      </c>
      <c r="E10317" s="3" t="s">
        <v>170</v>
      </c>
      <c r="F10317" s="3" t="s">
        <v>109</v>
      </c>
      <c r="G10317" s="3">
        <f t="array" ref="G10317">INDEX('Apr2021'!$A$1:$BP$55,MATCH($D10317,'Apr2021'!$A:$A,0),MATCH($E10317,'Apr2021'!$2:$2,0))</f>
        <v>0</v>
      </c>
      <c r="H10317" s="3">
        <v>0.0</v>
      </c>
      <c r="I10317" s="3">
        <v>0.0</v>
      </c>
    </row>
    <row r="10318" ht="14.25" customHeight="1">
      <c r="A10318" s="3" t="str">
        <f t="shared" si="4"/>
        <v>Apr2021</v>
      </c>
      <c r="B10318" s="21">
        <v>44287.0</v>
      </c>
      <c r="C10318" s="3">
        <v>55.0</v>
      </c>
      <c r="D10318" s="3" t="s">
        <v>161</v>
      </c>
      <c r="E10318" s="3" t="s">
        <v>257</v>
      </c>
      <c r="F10318" s="3" t="s">
        <v>110</v>
      </c>
      <c r="G10318" s="3">
        <f t="array" ref="G10318">INDEX('Apr2021'!$A$1:$BP$55,MATCH($D10318,'Apr2021'!$A:$A,0),MATCH($E10318,'Apr2021'!$2:$2,0))</f>
        <v>0</v>
      </c>
      <c r="H10318" s="3">
        <v>0.0</v>
      </c>
      <c r="I10318" s="3">
        <v>0.0</v>
      </c>
    </row>
    <row r="10319" ht="14.25" customHeight="1">
      <c r="A10319" s="3" t="str">
        <f t="shared" si="4"/>
        <v>Apr2021</v>
      </c>
      <c r="B10319" s="21">
        <v>44287.0</v>
      </c>
      <c r="C10319" s="3">
        <v>1.0</v>
      </c>
      <c r="D10319" s="3" t="s">
        <v>189</v>
      </c>
      <c r="E10319" s="3" t="s">
        <v>137</v>
      </c>
      <c r="F10319" s="3" t="s">
        <v>108</v>
      </c>
      <c r="G10319" s="3">
        <f t="array" ref="G10319">INDEX('Apr2021'!$A$1:$BP$55,MATCH($D10319,'Apr2021'!$A:$A,0),MATCH($E10319,'Apr2021'!$2:$2,0))</f>
        <v>0</v>
      </c>
      <c r="H10319" s="3">
        <v>0.0</v>
      </c>
      <c r="I10319" s="3">
        <v>0.0</v>
      </c>
    </row>
    <row r="10320" ht="14.25" customHeight="1">
      <c r="A10320" s="3" t="str">
        <f t="shared" si="4"/>
        <v>Apr2021</v>
      </c>
      <c r="B10320" s="21">
        <v>44287.0</v>
      </c>
      <c r="C10320" s="3">
        <v>2.0</v>
      </c>
      <c r="D10320" s="3" t="s">
        <v>189</v>
      </c>
      <c r="E10320" s="3" t="s">
        <v>138</v>
      </c>
      <c r="F10320" s="3" t="s">
        <v>108</v>
      </c>
      <c r="G10320" s="3">
        <f t="array" ref="G10320">INDEX('Apr2021'!$A$1:$BP$55,MATCH($D10320,'Apr2021'!$A:$A,0),MATCH($E10320,'Apr2021'!$2:$2,0))</f>
        <v>0</v>
      </c>
      <c r="H10320" s="3">
        <v>0.0</v>
      </c>
      <c r="I10320" s="3">
        <v>0.0</v>
      </c>
    </row>
    <row r="10321" ht="14.25" customHeight="1">
      <c r="A10321" s="3" t="str">
        <f t="shared" si="4"/>
        <v>Apr2021</v>
      </c>
      <c r="B10321" s="21">
        <v>44287.0</v>
      </c>
      <c r="C10321" s="3">
        <v>3.0</v>
      </c>
      <c r="D10321" s="3" t="s">
        <v>189</v>
      </c>
      <c r="E10321" s="3" t="s">
        <v>146</v>
      </c>
      <c r="F10321" s="3" t="s">
        <v>108</v>
      </c>
      <c r="G10321" s="3">
        <f t="array" ref="G10321">INDEX('Apr2021'!$A$1:$BP$55,MATCH($D10321,'Apr2021'!$A:$A,0),MATCH($E10321,'Apr2021'!$2:$2,0))</f>
        <v>0</v>
      </c>
      <c r="H10321" s="3">
        <v>0.0</v>
      </c>
      <c r="I10321" s="3">
        <v>0.0</v>
      </c>
    </row>
    <row r="10322" ht="14.25" customHeight="1">
      <c r="A10322" s="3" t="str">
        <f t="shared" si="4"/>
        <v>Apr2021</v>
      </c>
      <c r="B10322" s="21">
        <v>44287.0</v>
      </c>
      <c r="C10322" s="3">
        <v>4.0</v>
      </c>
      <c r="D10322" s="3" t="s">
        <v>189</v>
      </c>
      <c r="E10322" s="3" t="s">
        <v>136</v>
      </c>
      <c r="F10322" s="3" t="s">
        <v>108</v>
      </c>
      <c r="G10322" s="3">
        <f t="array" ref="G10322">INDEX('Apr2021'!$A$1:$BP$55,MATCH($D10322,'Apr2021'!$A:$A,0),MATCH($E10322,'Apr2021'!$2:$2,0))</f>
        <v>0</v>
      </c>
      <c r="H10322" s="3">
        <v>0.0</v>
      </c>
      <c r="I10322" s="3">
        <v>0.0</v>
      </c>
    </row>
    <row r="10323" ht="14.25" customHeight="1">
      <c r="A10323" s="3" t="str">
        <f t="shared" si="4"/>
        <v>Apr2021</v>
      </c>
      <c r="B10323" s="21">
        <v>44287.0</v>
      </c>
      <c r="C10323" s="3">
        <v>5.0</v>
      </c>
      <c r="D10323" s="3" t="s">
        <v>189</v>
      </c>
      <c r="E10323" s="3" t="s">
        <v>140</v>
      </c>
      <c r="F10323" s="3" t="s">
        <v>108</v>
      </c>
      <c r="G10323" s="3">
        <f t="array" ref="G10323">INDEX('Apr2021'!$A$1:$BP$55,MATCH($D10323,'Apr2021'!$A:$A,0),MATCH($E10323,'Apr2021'!$2:$2,0))</f>
        <v>0</v>
      </c>
      <c r="H10323" s="3">
        <v>0.0</v>
      </c>
      <c r="I10323" s="3">
        <v>0.0</v>
      </c>
    </row>
    <row r="10324" ht="14.25" customHeight="1">
      <c r="A10324" s="3" t="str">
        <f t="shared" si="4"/>
        <v>Apr2021</v>
      </c>
      <c r="B10324" s="21">
        <v>44287.0</v>
      </c>
      <c r="C10324" s="3">
        <v>6.0</v>
      </c>
      <c r="D10324" s="3" t="s">
        <v>189</v>
      </c>
      <c r="E10324" s="3" t="s">
        <v>141</v>
      </c>
      <c r="F10324" s="3" t="s">
        <v>109</v>
      </c>
      <c r="G10324" s="3">
        <f t="array" ref="G10324">INDEX('Apr2021'!$A$1:$BP$55,MATCH($D10324,'Apr2021'!$A:$A,0),MATCH($E10324,'Apr2021'!$2:$2,0))</f>
        <v>0</v>
      </c>
      <c r="H10324" s="3">
        <v>0.0</v>
      </c>
      <c r="I10324" s="3">
        <v>0.0</v>
      </c>
    </row>
    <row r="10325" ht="14.25" customHeight="1">
      <c r="A10325" s="3" t="str">
        <f t="shared" si="4"/>
        <v>Apr2021</v>
      </c>
      <c r="B10325" s="21">
        <v>44287.0</v>
      </c>
      <c r="C10325" s="3">
        <v>7.0</v>
      </c>
      <c r="D10325" s="3" t="s">
        <v>189</v>
      </c>
      <c r="E10325" s="3" t="s">
        <v>142</v>
      </c>
      <c r="F10325" s="3" t="s">
        <v>108</v>
      </c>
      <c r="G10325" s="3">
        <f t="array" ref="G10325">INDEX('Apr2021'!$A$1:$BP$55,MATCH($D10325,'Apr2021'!$A:$A,0),MATCH($E10325,'Apr2021'!$2:$2,0))</f>
        <v>0</v>
      </c>
      <c r="H10325" s="3">
        <v>0.0</v>
      </c>
      <c r="I10325" s="3">
        <v>0.0</v>
      </c>
    </row>
    <row r="10326" ht="14.25" customHeight="1">
      <c r="A10326" s="3" t="str">
        <f t="shared" si="4"/>
        <v>Apr2021</v>
      </c>
      <c r="B10326" s="21">
        <v>44287.0</v>
      </c>
      <c r="C10326" s="3">
        <v>8.0</v>
      </c>
      <c r="D10326" s="3" t="s">
        <v>189</v>
      </c>
      <c r="E10326" s="3" t="s">
        <v>139</v>
      </c>
      <c r="F10326" s="3" t="s">
        <v>108</v>
      </c>
      <c r="G10326" s="3" t="str">
        <f t="array" ref="G10326">INDEX('Apr2021'!$A$1:$BP$55,MATCH($D10326,'Apr2021'!$A:$A,0),MATCH($E10326,'Apr2021'!$2:$2,0))</f>
        <v>Suppressed</v>
      </c>
      <c r="H10326" s="3">
        <v>1.0</v>
      </c>
      <c r="I10326" s="3">
        <v>2.0</v>
      </c>
    </row>
    <row r="10327" ht="14.25" customHeight="1">
      <c r="A10327" s="3" t="str">
        <f t="shared" si="4"/>
        <v>Apr2021</v>
      </c>
      <c r="B10327" s="21">
        <v>44287.0</v>
      </c>
      <c r="C10327" s="3">
        <v>9.0</v>
      </c>
      <c r="D10327" s="3" t="s">
        <v>189</v>
      </c>
      <c r="E10327" s="3" t="s">
        <v>143</v>
      </c>
      <c r="F10327" s="3" t="s">
        <v>108</v>
      </c>
      <c r="G10327" s="3">
        <f t="array" ref="G10327">INDEX('Apr2021'!$A$1:$BP$55,MATCH($D10327,'Apr2021'!$A:$A,0),MATCH($E10327,'Apr2021'!$2:$2,0))</f>
        <v>0</v>
      </c>
      <c r="H10327" s="3">
        <v>0.0</v>
      </c>
      <c r="I10327" s="3">
        <v>0.0</v>
      </c>
    </row>
    <row r="10328" ht="14.25" customHeight="1">
      <c r="A10328" s="3" t="str">
        <f t="shared" si="4"/>
        <v>Apr2021</v>
      </c>
      <c r="B10328" s="21">
        <v>44287.0</v>
      </c>
      <c r="C10328" s="3">
        <v>10.0</v>
      </c>
      <c r="D10328" s="3" t="s">
        <v>189</v>
      </c>
      <c r="E10328" s="3" t="s">
        <v>147</v>
      </c>
      <c r="F10328" s="3" t="s">
        <v>110</v>
      </c>
      <c r="G10328" s="3" t="str">
        <f t="array" ref="G10328">INDEX('Apr2021'!$A$1:$BP$55,MATCH($D10328,'Apr2021'!$A:$A,0),MATCH($E10328,'Apr2021'!$2:$2,0))</f>
        <v>Suppressed</v>
      </c>
      <c r="H10328" s="3">
        <v>1.0</v>
      </c>
      <c r="I10328" s="3">
        <v>2.0</v>
      </c>
    </row>
    <row r="10329" ht="14.25" customHeight="1">
      <c r="A10329" s="3" t="str">
        <f t="shared" si="4"/>
        <v>Apr2021</v>
      </c>
      <c r="B10329" s="21">
        <v>44287.0</v>
      </c>
      <c r="C10329" s="3">
        <v>11.0</v>
      </c>
      <c r="D10329" s="3" t="s">
        <v>189</v>
      </c>
      <c r="E10329" s="3" t="s">
        <v>148</v>
      </c>
      <c r="F10329" s="3" t="s">
        <v>108</v>
      </c>
      <c r="G10329" s="3">
        <f t="array" ref="G10329">INDEX('Apr2021'!$A$1:$BP$55,MATCH($D10329,'Apr2021'!$A:$A,0),MATCH($E10329,'Apr2021'!$2:$2,0))</f>
        <v>0</v>
      </c>
      <c r="H10329" s="3">
        <v>0.0</v>
      </c>
      <c r="I10329" s="3">
        <v>0.0</v>
      </c>
    </row>
    <row r="10330" ht="14.25" customHeight="1">
      <c r="A10330" s="3" t="str">
        <f t="shared" si="4"/>
        <v>Apr2021</v>
      </c>
      <c r="B10330" s="21">
        <v>44287.0</v>
      </c>
      <c r="C10330" s="3">
        <v>12.0</v>
      </c>
      <c r="D10330" s="3" t="s">
        <v>189</v>
      </c>
      <c r="E10330" s="3" t="s">
        <v>168</v>
      </c>
      <c r="F10330" s="3" t="s">
        <v>112</v>
      </c>
      <c r="G10330" s="3">
        <f t="array" ref="G10330">INDEX('Apr2021'!$A$1:$BP$55,MATCH($D10330,'Apr2021'!$A:$A,0),MATCH($E10330,'Apr2021'!$2:$2,0))</f>
        <v>0</v>
      </c>
      <c r="H10330" s="3">
        <v>0.0</v>
      </c>
      <c r="I10330" s="3">
        <v>0.0</v>
      </c>
    </row>
    <row r="10331" ht="14.25" customHeight="1">
      <c r="A10331" s="3" t="str">
        <f t="shared" si="4"/>
        <v>Apr2021</v>
      </c>
      <c r="B10331" s="21">
        <v>44287.0</v>
      </c>
      <c r="C10331" s="3">
        <v>13.0</v>
      </c>
      <c r="D10331" s="3" t="s">
        <v>189</v>
      </c>
      <c r="E10331" s="3" t="s">
        <v>144</v>
      </c>
      <c r="F10331" s="3" t="s">
        <v>108</v>
      </c>
      <c r="G10331" s="3">
        <f t="array" ref="G10331">INDEX('Apr2021'!$A$1:$BP$55,MATCH($D10331,'Apr2021'!$A:$A,0),MATCH($E10331,'Apr2021'!$2:$2,0))</f>
        <v>0</v>
      </c>
      <c r="H10331" s="3">
        <v>0.0</v>
      </c>
      <c r="I10331" s="3">
        <v>0.0</v>
      </c>
    </row>
    <row r="10332" ht="14.25" customHeight="1">
      <c r="A10332" s="3" t="str">
        <f t="shared" si="4"/>
        <v>Apr2021</v>
      </c>
      <c r="B10332" s="21">
        <v>44287.0</v>
      </c>
      <c r="C10332" s="3">
        <v>14.0</v>
      </c>
      <c r="D10332" s="3" t="s">
        <v>189</v>
      </c>
      <c r="E10332" s="3" t="s">
        <v>149</v>
      </c>
      <c r="F10332" s="3" t="s">
        <v>108</v>
      </c>
      <c r="G10332" s="3">
        <f t="array" ref="G10332">INDEX('Apr2021'!$A$1:$BP$55,MATCH($D10332,'Apr2021'!$A:$A,0),MATCH($E10332,'Apr2021'!$2:$2,0))</f>
        <v>0</v>
      </c>
      <c r="H10332" s="3">
        <v>0.0</v>
      </c>
      <c r="I10332" s="3">
        <v>0.0</v>
      </c>
    </row>
    <row r="10333" ht="14.25" customHeight="1">
      <c r="A10333" s="3" t="str">
        <f t="shared" si="4"/>
        <v>Apr2021</v>
      </c>
      <c r="B10333" s="21">
        <v>44287.0</v>
      </c>
      <c r="C10333" s="3">
        <v>15.0</v>
      </c>
      <c r="D10333" s="3" t="s">
        <v>189</v>
      </c>
      <c r="E10333" s="3" t="s">
        <v>225</v>
      </c>
      <c r="F10333" s="3" t="s">
        <v>109</v>
      </c>
      <c r="G10333" s="3">
        <f t="array" ref="G10333">INDEX('Apr2021'!$A$1:$BP$55,MATCH($D10333,'Apr2021'!$A:$A,0),MATCH($E10333,'Apr2021'!$2:$2,0))</f>
        <v>0</v>
      </c>
      <c r="H10333" s="3">
        <v>0.0</v>
      </c>
      <c r="I10333" s="3">
        <v>0.0</v>
      </c>
    </row>
    <row r="10334" ht="14.25" customHeight="1">
      <c r="A10334" s="3" t="str">
        <f t="shared" si="4"/>
        <v>Apr2021</v>
      </c>
      <c r="B10334" s="21">
        <v>44287.0</v>
      </c>
      <c r="C10334" s="3">
        <v>16.0</v>
      </c>
      <c r="D10334" s="3" t="s">
        <v>189</v>
      </c>
      <c r="E10334" s="3" t="s">
        <v>150</v>
      </c>
      <c r="F10334" s="3" t="s">
        <v>108</v>
      </c>
      <c r="G10334" s="3">
        <f t="array" ref="G10334">INDEX('Apr2021'!$A$1:$BP$55,MATCH($D10334,'Apr2021'!$A:$A,0),MATCH($E10334,'Apr2021'!$2:$2,0))</f>
        <v>0</v>
      </c>
      <c r="H10334" s="3">
        <v>0.0</v>
      </c>
      <c r="I10334" s="3">
        <v>0.0</v>
      </c>
    </row>
    <row r="10335" ht="14.25" customHeight="1">
      <c r="A10335" s="3" t="str">
        <f t="shared" si="4"/>
        <v>Apr2021</v>
      </c>
      <c r="B10335" s="21">
        <v>44287.0</v>
      </c>
      <c r="C10335" s="3">
        <v>17.0</v>
      </c>
      <c r="D10335" s="3" t="s">
        <v>189</v>
      </c>
      <c r="E10335" s="3" t="s">
        <v>145</v>
      </c>
      <c r="F10335" s="3" t="s">
        <v>108</v>
      </c>
      <c r="G10335" s="3">
        <f t="array" ref="G10335">INDEX('Apr2021'!$A$1:$BP$55,MATCH($D10335,'Apr2021'!$A:$A,0),MATCH($E10335,'Apr2021'!$2:$2,0))</f>
        <v>0</v>
      </c>
      <c r="H10335" s="3">
        <v>0.0</v>
      </c>
      <c r="I10335" s="3">
        <v>0.0</v>
      </c>
    </row>
    <row r="10336" ht="14.25" customHeight="1">
      <c r="A10336" s="3" t="str">
        <f t="shared" si="4"/>
        <v>Apr2021</v>
      </c>
      <c r="B10336" s="21">
        <v>44287.0</v>
      </c>
      <c r="C10336" s="3">
        <v>18.0</v>
      </c>
      <c r="D10336" s="3" t="s">
        <v>189</v>
      </c>
      <c r="E10336" s="3" t="s">
        <v>159</v>
      </c>
      <c r="F10336" s="3" t="s">
        <v>110</v>
      </c>
      <c r="G10336" s="3">
        <f t="array" ref="G10336">INDEX('Apr2021'!$A$1:$BP$55,MATCH($D10336,'Apr2021'!$A:$A,0),MATCH($E10336,'Apr2021'!$2:$2,0))</f>
        <v>0</v>
      </c>
      <c r="H10336" s="3">
        <v>0.0</v>
      </c>
      <c r="I10336" s="3">
        <v>0.0</v>
      </c>
    </row>
    <row r="10337" ht="14.25" customHeight="1">
      <c r="A10337" s="3" t="str">
        <f t="shared" si="4"/>
        <v>Apr2021</v>
      </c>
      <c r="B10337" s="21">
        <v>44287.0</v>
      </c>
      <c r="C10337" s="3">
        <v>19.0</v>
      </c>
      <c r="D10337" s="3" t="s">
        <v>189</v>
      </c>
      <c r="E10337" s="3" t="s">
        <v>166</v>
      </c>
      <c r="F10337" s="3" t="s">
        <v>108</v>
      </c>
      <c r="G10337" s="3">
        <f t="array" ref="G10337">INDEX('Apr2021'!$A$1:$BP$55,MATCH($D10337,'Apr2021'!$A:$A,0),MATCH($E10337,'Apr2021'!$2:$2,0))</f>
        <v>0</v>
      </c>
      <c r="H10337" s="3">
        <v>0.0</v>
      </c>
      <c r="I10337" s="3">
        <v>0.0</v>
      </c>
    </row>
    <row r="10338" ht="14.25" customHeight="1">
      <c r="A10338" s="3" t="str">
        <f t="shared" si="4"/>
        <v>Apr2021</v>
      </c>
      <c r="B10338" s="21">
        <v>44287.0</v>
      </c>
      <c r="C10338" s="3">
        <v>20.0</v>
      </c>
      <c r="D10338" s="3" t="s">
        <v>189</v>
      </c>
      <c r="E10338" s="3" t="s">
        <v>165</v>
      </c>
      <c r="F10338" s="3" t="s">
        <v>111</v>
      </c>
      <c r="G10338" s="3">
        <f t="array" ref="G10338">INDEX('Apr2021'!$A$1:$BP$55,MATCH($D10338,'Apr2021'!$A:$A,0),MATCH($E10338,'Apr2021'!$2:$2,0))</f>
        <v>0</v>
      </c>
      <c r="H10338" s="3">
        <v>0.0</v>
      </c>
      <c r="I10338" s="3">
        <v>0.0</v>
      </c>
    </row>
    <row r="10339" ht="14.25" customHeight="1">
      <c r="A10339" s="3" t="str">
        <f t="shared" si="4"/>
        <v>Apr2021</v>
      </c>
      <c r="B10339" s="21">
        <v>44287.0</v>
      </c>
      <c r="C10339" s="3">
        <v>21.0</v>
      </c>
      <c r="D10339" s="3" t="s">
        <v>189</v>
      </c>
      <c r="E10339" s="3" t="s">
        <v>154</v>
      </c>
      <c r="F10339" s="3" t="s">
        <v>110</v>
      </c>
      <c r="G10339" s="3">
        <f t="array" ref="G10339">INDEX('Apr2021'!$A$1:$BP$55,MATCH($D10339,'Apr2021'!$A:$A,0),MATCH($E10339,'Apr2021'!$2:$2,0))</f>
        <v>0</v>
      </c>
      <c r="H10339" s="3">
        <v>0.0</v>
      </c>
      <c r="I10339" s="3">
        <v>0.0</v>
      </c>
    </row>
    <row r="10340" ht="14.25" customHeight="1">
      <c r="A10340" s="3" t="str">
        <f t="shared" si="4"/>
        <v>Apr2021</v>
      </c>
      <c r="B10340" s="21">
        <v>44287.0</v>
      </c>
      <c r="C10340" s="3">
        <v>22.0</v>
      </c>
      <c r="D10340" s="3" t="s">
        <v>189</v>
      </c>
      <c r="E10340" s="3" t="s">
        <v>160</v>
      </c>
      <c r="F10340" s="3" t="s">
        <v>109</v>
      </c>
      <c r="G10340" s="3">
        <f t="array" ref="G10340">INDEX('Apr2021'!$A$1:$BP$55,MATCH($D10340,'Apr2021'!$A:$A,0),MATCH($E10340,'Apr2021'!$2:$2,0))</f>
        <v>0</v>
      </c>
      <c r="H10340" s="3">
        <v>0.0</v>
      </c>
      <c r="I10340" s="3">
        <v>0.0</v>
      </c>
    </row>
    <row r="10341" ht="14.25" customHeight="1">
      <c r="A10341" s="3" t="str">
        <f t="shared" si="4"/>
        <v>Apr2021</v>
      </c>
      <c r="B10341" s="21">
        <v>44287.0</v>
      </c>
      <c r="C10341" s="3">
        <v>23.0</v>
      </c>
      <c r="D10341" s="3" t="s">
        <v>189</v>
      </c>
      <c r="E10341" s="3" t="s">
        <v>155</v>
      </c>
      <c r="F10341" s="3" t="s">
        <v>109</v>
      </c>
      <c r="G10341" s="3">
        <f t="array" ref="G10341">INDEX('Apr2021'!$A$1:$BP$55,MATCH($D10341,'Apr2021'!$A:$A,0),MATCH($E10341,'Apr2021'!$2:$2,0))</f>
        <v>0</v>
      </c>
      <c r="H10341" s="3">
        <v>0.0</v>
      </c>
      <c r="I10341" s="3">
        <v>0.0</v>
      </c>
    </row>
    <row r="10342" ht="14.25" customHeight="1">
      <c r="A10342" s="3" t="str">
        <f t="shared" si="4"/>
        <v>Apr2021</v>
      </c>
      <c r="B10342" s="21">
        <v>44287.0</v>
      </c>
      <c r="C10342" s="3">
        <v>24.0</v>
      </c>
      <c r="D10342" s="3" t="s">
        <v>189</v>
      </c>
      <c r="E10342" s="3" t="s">
        <v>173</v>
      </c>
      <c r="F10342" s="3" t="s">
        <v>110</v>
      </c>
      <c r="G10342" s="3">
        <f t="array" ref="G10342">INDEX('Apr2021'!$A$1:$BP$55,MATCH($D10342,'Apr2021'!$A:$A,0),MATCH($E10342,'Apr2021'!$2:$2,0))</f>
        <v>0</v>
      </c>
      <c r="H10342" s="3">
        <v>0.0</v>
      </c>
      <c r="I10342" s="3">
        <v>0.0</v>
      </c>
    </row>
    <row r="10343" ht="14.25" customHeight="1">
      <c r="A10343" s="3" t="str">
        <f t="shared" si="4"/>
        <v>Apr2021</v>
      </c>
      <c r="B10343" s="21">
        <v>44287.0</v>
      </c>
      <c r="C10343" s="3">
        <v>25.0</v>
      </c>
      <c r="D10343" s="3" t="s">
        <v>189</v>
      </c>
      <c r="E10343" s="3" t="s">
        <v>195</v>
      </c>
      <c r="F10343" s="3" t="s">
        <v>110</v>
      </c>
      <c r="G10343" s="3">
        <f t="array" ref="G10343">INDEX('Apr2021'!$A$1:$BP$55,MATCH($D10343,'Apr2021'!$A:$A,0),MATCH($E10343,'Apr2021'!$2:$2,0))</f>
        <v>0</v>
      </c>
      <c r="H10343" s="3">
        <v>0.0</v>
      </c>
      <c r="I10343" s="3">
        <v>0.0</v>
      </c>
    </row>
    <row r="10344" ht="14.25" customHeight="1">
      <c r="A10344" s="3" t="str">
        <f t="shared" si="4"/>
        <v>Apr2021</v>
      </c>
      <c r="B10344" s="21">
        <v>44287.0</v>
      </c>
      <c r="C10344" s="3">
        <v>26.0</v>
      </c>
      <c r="D10344" s="3" t="s">
        <v>189</v>
      </c>
      <c r="E10344" s="3" t="s">
        <v>206</v>
      </c>
      <c r="F10344" s="3" t="s">
        <v>108</v>
      </c>
      <c r="G10344" s="3">
        <f t="array" ref="G10344">INDEX('Apr2021'!$A$1:$BP$55,MATCH($D10344,'Apr2021'!$A:$A,0),MATCH($E10344,'Apr2021'!$2:$2,0))</f>
        <v>0</v>
      </c>
      <c r="H10344" s="3">
        <v>0.0</v>
      </c>
      <c r="I10344" s="3">
        <v>0.0</v>
      </c>
    </row>
    <row r="10345" ht="14.25" customHeight="1">
      <c r="A10345" s="3" t="str">
        <f t="shared" si="4"/>
        <v>Apr2021</v>
      </c>
      <c r="B10345" s="21">
        <v>44287.0</v>
      </c>
      <c r="C10345" s="3">
        <v>27.0</v>
      </c>
      <c r="D10345" s="3" t="s">
        <v>189</v>
      </c>
      <c r="E10345" s="3" t="s">
        <v>161</v>
      </c>
      <c r="F10345" s="3" t="s">
        <v>108</v>
      </c>
      <c r="G10345" s="3">
        <f t="array" ref="G10345">INDEX('Apr2021'!$A$1:$BP$55,MATCH($D10345,'Apr2021'!$A:$A,0),MATCH($E10345,'Apr2021'!$2:$2,0))</f>
        <v>0</v>
      </c>
      <c r="H10345" s="3">
        <v>0.0</v>
      </c>
      <c r="I10345" s="3">
        <v>0.0</v>
      </c>
    </row>
    <row r="10346" ht="14.25" customHeight="1">
      <c r="A10346" s="3" t="str">
        <f t="shared" si="4"/>
        <v>Apr2021</v>
      </c>
      <c r="B10346" s="21">
        <v>44287.0</v>
      </c>
      <c r="C10346" s="3">
        <v>28.0</v>
      </c>
      <c r="D10346" s="3" t="s">
        <v>189</v>
      </c>
      <c r="E10346" s="3" t="s">
        <v>157</v>
      </c>
      <c r="F10346" s="3" t="s">
        <v>108</v>
      </c>
      <c r="G10346" s="3">
        <f t="array" ref="G10346">INDEX('Apr2021'!$A$1:$BP$55,MATCH($D10346,'Apr2021'!$A:$A,0),MATCH($E10346,'Apr2021'!$2:$2,0))</f>
        <v>0</v>
      </c>
      <c r="H10346" s="3">
        <v>0.0</v>
      </c>
      <c r="I10346" s="3">
        <v>0.0</v>
      </c>
    </row>
    <row r="10347" ht="14.25" customHeight="1">
      <c r="A10347" s="3" t="str">
        <f t="shared" si="4"/>
        <v>Apr2021</v>
      </c>
      <c r="B10347" s="21">
        <v>44287.0</v>
      </c>
      <c r="C10347" s="3">
        <v>29.0</v>
      </c>
      <c r="D10347" s="3" t="s">
        <v>189</v>
      </c>
      <c r="E10347" s="3" t="s">
        <v>163</v>
      </c>
      <c r="F10347" s="3" t="s">
        <v>109</v>
      </c>
      <c r="G10347" s="3">
        <f t="array" ref="G10347">INDEX('Apr2021'!$A$1:$BP$55,MATCH($D10347,'Apr2021'!$A:$A,0),MATCH($E10347,'Apr2021'!$2:$2,0))</f>
        <v>0</v>
      </c>
      <c r="H10347" s="3">
        <v>0.0</v>
      </c>
      <c r="I10347" s="3">
        <v>0.0</v>
      </c>
    </row>
    <row r="10348" ht="14.25" customHeight="1">
      <c r="A10348" s="3" t="str">
        <f t="shared" si="4"/>
        <v>Apr2021</v>
      </c>
      <c r="B10348" s="21">
        <v>44287.0</v>
      </c>
      <c r="C10348" s="3">
        <v>30.0</v>
      </c>
      <c r="D10348" s="3" t="s">
        <v>189</v>
      </c>
      <c r="E10348" s="3" t="s">
        <v>207</v>
      </c>
      <c r="F10348" s="3" t="s">
        <v>108</v>
      </c>
      <c r="G10348" s="3">
        <f t="array" ref="G10348">INDEX('Apr2021'!$A$1:$BP$55,MATCH($D10348,'Apr2021'!$A:$A,0),MATCH($E10348,'Apr2021'!$2:$2,0))</f>
        <v>0</v>
      </c>
      <c r="H10348" s="3">
        <v>0.0</v>
      </c>
      <c r="I10348" s="3">
        <v>0.0</v>
      </c>
    </row>
    <row r="10349" ht="14.25" customHeight="1">
      <c r="A10349" s="3" t="str">
        <f t="shared" si="4"/>
        <v>Apr2021</v>
      </c>
      <c r="B10349" s="21">
        <v>44287.0</v>
      </c>
      <c r="C10349" s="3">
        <v>31.0</v>
      </c>
      <c r="D10349" s="3" t="s">
        <v>189</v>
      </c>
      <c r="E10349" s="3" t="s">
        <v>158</v>
      </c>
      <c r="F10349" s="3" t="s">
        <v>109</v>
      </c>
      <c r="G10349" s="3">
        <f t="array" ref="G10349">INDEX('Apr2021'!$A$1:$BP$55,MATCH($D10349,'Apr2021'!$A:$A,0),MATCH($E10349,'Apr2021'!$2:$2,0))</f>
        <v>0</v>
      </c>
      <c r="H10349" s="3">
        <v>0.0</v>
      </c>
      <c r="I10349" s="3">
        <v>0.0</v>
      </c>
    </row>
    <row r="10350" ht="14.25" customHeight="1">
      <c r="A10350" s="3" t="str">
        <f t="shared" si="4"/>
        <v>Apr2021</v>
      </c>
      <c r="B10350" s="21">
        <v>44287.0</v>
      </c>
      <c r="C10350" s="3">
        <v>32.0</v>
      </c>
      <c r="D10350" s="3" t="s">
        <v>189</v>
      </c>
      <c r="E10350" s="3" t="s">
        <v>188</v>
      </c>
      <c r="F10350" s="3" t="s">
        <v>108</v>
      </c>
      <c r="G10350" s="3">
        <f t="array" ref="G10350">INDEX('Apr2021'!$A$1:$BP$55,MATCH($D10350,'Apr2021'!$A:$A,0),MATCH($E10350,'Apr2021'!$2:$2,0))</f>
        <v>0</v>
      </c>
      <c r="H10350" s="3">
        <v>0.0</v>
      </c>
      <c r="I10350" s="3">
        <v>0.0</v>
      </c>
    </row>
    <row r="10351" ht="14.25" customHeight="1">
      <c r="A10351" s="3" t="str">
        <f t="shared" si="4"/>
        <v>Apr2021</v>
      </c>
      <c r="B10351" s="21">
        <v>44287.0</v>
      </c>
      <c r="C10351" s="3">
        <v>33.0</v>
      </c>
      <c r="D10351" s="3" t="s">
        <v>189</v>
      </c>
      <c r="E10351" s="3" t="s">
        <v>189</v>
      </c>
      <c r="F10351" s="3" t="s">
        <v>108</v>
      </c>
      <c r="G10351" s="3">
        <f t="array" ref="G10351">INDEX('Apr2021'!$A$1:$BP$55,MATCH($D10351,'Apr2021'!$A:$A,0),MATCH($E10351,'Apr2021'!$2:$2,0))</f>
        <v>0</v>
      </c>
      <c r="H10351" s="3">
        <v>0.0</v>
      </c>
      <c r="I10351" s="3">
        <v>0.0</v>
      </c>
    </row>
    <row r="10352" ht="14.25" customHeight="1">
      <c r="A10352" s="3" t="str">
        <f t="shared" si="4"/>
        <v>Apr2021</v>
      </c>
      <c r="B10352" s="21">
        <v>44287.0</v>
      </c>
      <c r="C10352" s="3">
        <v>34.0</v>
      </c>
      <c r="D10352" s="3" t="s">
        <v>189</v>
      </c>
      <c r="E10352" s="3" t="s">
        <v>164</v>
      </c>
      <c r="F10352" s="3" t="s">
        <v>112</v>
      </c>
      <c r="G10352" s="3">
        <f t="array" ref="G10352">INDEX('Apr2021'!$A$1:$BP$55,MATCH($D10352,'Apr2021'!$A:$A,0),MATCH($E10352,'Apr2021'!$2:$2,0))</f>
        <v>0</v>
      </c>
      <c r="H10352" s="3">
        <v>0.0</v>
      </c>
      <c r="I10352" s="3">
        <v>0.0</v>
      </c>
    </row>
    <row r="10353" ht="14.25" customHeight="1">
      <c r="A10353" s="3" t="str">
        <f t="shared" si="4"/>
        <v>Apr2021</v>
      </c>
      <c r="B10353" s="21">
        <v>44287.0</v>
      </c>
      <c r="C10353" s="3">
        <v>35.0</v>
      </c>
      <c r="D10353" s="3" t="s">
        <v>189</v>
      </c>
      <c r="E10353" s="3" t="s">
        <v>180</v>
      </c>
      <c r="F10353" s="3" t="s">
        <v>110</v>
      </c>
      <c r="G10353" s="3">
        <f t="array" ref="G10353">INDEX('Apr2021'!$A$1:$BP$55,MATCH($D10353,'Apr2021'!$A:$A,0),MATCH($E10353,'Apr2021'!$2:$2,0))</f>
        <v>0</v>
      </c>
      <c r="H10353" s="3">
        <v>0.0</v>
      </c>
      <c r="I10353" s="3">
        <v>0.0</v>
      </c>
    </row>
    <row r="10354" ht="14.25" customHeight="1">
      <c r="A10354" s="3" t="str">
        <f t="shared" si="4"/>
        <v>Apr2021</v>
      </c>
      <c r="B10354" s="21">
        <v>44287.0</v>
      </c>
      <c r="C10354" s="3">
        <v>36.0</v>
      </c>
      <c r="D10354" s="3" t="s">
        <v>189</v>
      </c>
      <c r="E10354" s="3" t="s">
        <v>181</v>
      </c>
      <c r="F10354" s="3" t="s">
        <v>108</v>
      </c>
      <c r="G10354" s="3">
        <f t="array" ref="G10354">INDEX('Apr2021'!$A$1:$BP$55,MATCH($D10354,'Apr2021'!$A:$A,0),MATCH($E10354,'Apr2021'!$2:$2,0))</f>
        <v>0</v>
      </c>
      <c r="H10354" s="3">
        <v>0.0</v>
      </c>
      <c r="I10354" s="3">
        <v>0.0</v>
      </c>
    </row>
    <row r="10355" ht="14.25" customHeight="1">
      <c r="A10355" s="3" t="str">
        <f t="shared" si="4"/>
        <v>Apr2021</v>
      </c>
      <c r="B10355" s="21">
        <v>44287.0</v>
      </c>
      <c r="C10355" s="3">
        <v>37.0</v>
      </c>
      <c r="D10355" s="3" t="s">
        <v>189</v>
      </c>
      <c r="E10355" s="3" t="s">
        <v>244</v>
      </c>
      <c r="F10355" s="3" t="s">
        <v>109</v>
      </c>
      <c r="G10355" s="3">
        <f t="array" ref="G10355">INDEX('Apr2021'!$A$1:$BP$55,MATCH($D10355,'Apr2021'!$A:$A,0),MATCH($E10355,'Apr2021'!$2:$2,0))</f>
        <v>0</v>
      </c>
      <c r="H10355" s="3">
        <v>0.0</v>
      </c>
      <c r="I10355" s="3">
        <v>0.0</v>
      </c>
    </row>
    <row r="10356" ht="14.25" customHeight="1">
      <c r="A10356" s="3" t="str">
        <f t="shared" si="4"/>
        <v>Apr2021</v>
      </c>
      <c r="B10356" s="21">
        <v>44287.0</v>
      </c>
      <c r="C10356" s="3">
        <v>38.0</v>
      </c>
      <c r="D10356" s="3" t="s">
        <v>189</v>
      </c>
      <c r="E10356" s="3" t="s">
        <v>185</v>
      </c>
      <c r="F10356" s="3" t="s">
        <v>110</v>
      </c>
      <c r="G10356" s="3">
        <f t="array" ref="G10356">INDEX('Apr2021'!$A$1:$BP$55,MATCH($D10356,'Apr2021'!$A:$A,0),MATCH($E10356,'Apr2021'!$2:$2,0))</f>
        <v>0</v>
      </c>
      <c r="H10356" s="3">
        <v>0.0</v>
      </c>
      <c r="I10356" s="3">
        <v>0.0</v>
      </c>
    </row>
    <row r="10357" ht="14.25" customHeight="1">
      <c r="A10357" s="3" t="str">
        <f t="shared" si="4"/>
        <v>Apr2021</v>
      </c>
      <c r="B10357" s="21">
        <v>44287.0</v>
      </c>
      <c r="C10357" s="3">
        <v>39.0</v>
      </c>
      <c r="D10357" s="3" t="s">
        <v>189</v>
      </c>
      <c r="E10357" s="3" t="s">
        <v>246</v>
      </c>
      <c r="F10357" s="3" t="s">
        <v>110</v>
      </c>
      <c r="G10357" s="3">
        <f t="array" ref="G10357">INDEX('Apr2021'!$A$1:$BP$55,MATCH($D10357,'Apr2021'!$A:$A,0),MATCH($E10357,'Apr2021'!$2:$2,0))</f>
        <v>0</v>
      </c>
      <c r="H10357" s="3">
        <v>0.0</v>
      </c>
      <c r="I10357" s="3">
        <v>0.0</v>
      </c>
    </row>
    <row r="10358" ht="14.25" customHeight="1">
      <c r="A10358" s="3" t="str">
        <f t="shared" si="4"/>
        <v>Apr2021</v>
      </c>
      <c r="B10358" s="21">
        <v>44287.0</v>
      </c>
      <c r="C10358" s="3">
        <v>40.0</v>
      </c>
      <c r="D10358" s="3" t="s">
        <v>189</v>
      </c>
      <c r="E10358" s="3" t="s">
        <v>259</v>
      </c>
      <c r="F10358" s="3" t="s">
        <v>115</v>
      </c>
      <c r="G10358" s="3">
        <f t="array" ref="G10358">INDEX('Apr2021'!$A$1:$BP$55,MATCH($D10358,'Apr2021'!$A:$A,0),MATCH($E10358,'Apr2021'!$2:$2,0))</f>
        <v>0</v>
      </c>
      <c r="H10358" s="3">
        <v>0.0</v>
      </c>
      <c r="I10358" s="3">
        <v>0.0</v>
      </c>
    </row>
    <row r="10359" ht="14.25" customHeight="1">
      <c r="A10359" s="3" t="str">
        <f t="shared" si="4"/>
        <v>Apr2021</v>
      </c>
      <c r="B10359" s="21">
        <v>44287.0</v>
      </c>
      <c r="C10359" s="3">
        <v>41.0</v>
      </c>
      <c r="D10359" s="3" t="s">
        <v>189</v>
      </c>
      <c r="E10359" s="3" t="s">
        <v>260</v>
      </c>
      <c r="F10359" s="3" t="s">
        <v>109</v>
      </c>
      <c r="G10359" s="3">
        <f t="array" ref="G10359">INDEX('Apr2021'!$A$1:$BP$55,MATCH($D10359,'Apr2021'!$A:$A,0),MATCH($E10359,'Apr2021'!$2:$2,0))</f>
        <v>0</v>
      </c>
      <c r="H10359" s="3">
        <v>0.0</v>
      </c>
      <c r="I10359" s="3">
        <v>0.0</v>
      </c>
    </row>
    <row r="10360" ht="14.25" customHeight="1">
      <c r="A10360" s="3" t="str">
        <f t="shared" si="4"/>
        <v>Apr2021</v>
      </c>
      <c r="B10360" s="21">
        <v>44287.0</v>
      </c>
      <c r="C10360" s="3">
        <v>42.0</v>
      </c>
      <c r="D10360" s="3" t="s">
        <v>189</v>
      </c>
      <c r="E10360" s="3" t="s">
        <v>213</v>
      </c>
      <c r="F10360" s="3" t="s">
        <v>108</v>
      </c>
      <c r="G10360" s="3">
        <f t="array" ref="G10360">INDEX('Apr2021'!$A$1:$BP$55,MATCH($D10360,'Apr2021'!$A:$A,0),MATCH($E10360,'Apr2021'!$2:$2,0))</f>
        <v>0</v>
      </c>
      <c r="H10360" s="3">
        <v>0.0</v>
      </c>
      <c r="I10360" s="3">
        <v>0.0</v>
      </c>
    </row>
    <row r="10361" ht="14.25" customHeight="1">
      <c r="A10361" s="3" t="str">
        <f t="shared" si="4"/>
        <v>Apr2021</v>
      </c>
      <c r="B10361" s="21">
        <v>44287.0</v>
      </c>
      <c r="C10361" s="3">
        <v>43.0</v>
      </c>
      <c r="D10361" s="3" t="s">
        <v>189</v>
      </c>
      <c r="E10361" s="3" t="s">
        <v>190</v>
      </c>
      <c r="F10361" s="3" t="s">
        <v>108</v>
      </c>
      <c r="G10361" s="3">
        <f t="array" ref="G10361">INDEX('Apr2021'!$A$1:$BP$55,MATCH($D10361,'Apr2021'!$A:$A,0),MATCH($E10361,'Apr2021'!$2:$2,0))</f>
        <v>0</v>
      </c>
      <c r="H10361" s="3">
        <v>0.0</v>
      </c>
      <c r="I10361" s="3">
        <v>0.0</v>
      </c>
    </row>
    <row r="10362" ht="14.25" customHeight="1">
      <c r="A10362" s="3" t="str">
        <f t="shared" si="4"/>
        <v>Apr2021</v>
      </c>
      <c r="B10362" s="21">
        <v>44287.0</v>
      </c>
      <c r="C10362" s="3">
        <v>44.0</v>
      </c>
      <c r="D10362" s="3" t="s">
        <v>189</v>
      </c>
      <c r="E10362" s="3" t="s">
        <v>167</v>
      </c>
      <c r="F10362" s="3" t="s">
        <v>109</v>
      </c>
      <c r="G10362" s="3">
        <f t="array" ref="G10362">INDEX('Apr2021'!$A$1:$BP$55,MATCH($D10362,'Apr2021'!$A:$A,0),MATCH($E10362,'Apr2021'!$2:$2,0))</f>
        <v>0</v>
      </c>
      <c r="H10362" s="3">
        <v>0.0</v>
      </c>
      <c r="I10362" s="3">
        <v>0.0</v>
      </c>
    </row>
    <row r="10363" ht="14.25" customHeight="1">
      <c r="A10363" s="3" t="str">
        <f t="shared" si="4"/>
        <v>Apr2021</v>
      </c>
      <c r="B10363" s="21">
        <v>44287.0</v>
      </c>
      <c r="C10363" s="3">
        <v>45.0</v>
      </c>
      <c r="D10363" s="3" t="s">
        <v>189</v>
      </c>
      <c r="E10363" s="3" t="s">
        <v>250</v>
      </c>
      <c r="F10363" s="3" t="s">
        <v>108</v>
      </c>
      <c r="G10363" s="3">
        <f t="array" ref="G10363">INDEX('Apr2021'!$A$1:$BP$55,MATCH($D10363,'Apr2021'!$A:$A,0),MATCH($E10363,'Apr2021'!$2:$2,0))</f>
        <v>0</v>
      </c>
      <c r="H10363" s="3">
        <v>0.0</v>
      </c>
      <c r="I10363" s="3">
        <v>0.0</v>
      </c>
    </row>
    <row r="10364" ht="14.25" customHeight="1">
      <c r="A10364" s="3" t="str">
        <f t="shared" si="4"/>
        <v>Apr2021</v>
      </c>
      <c r="B10364" s="21">
        <v>44287.0</v>
      </c>
      <c r="C10364" s="3">
        <v>46.0</v>
      </c>
      <c r="D10364" s="3" t="s">
        <v>189</v>
      </c>
      <c r="E10364" s="3" t="s">
        <v>176</v>
      </c>
      <c r="F10364" s="3" t="s">
        <v>109</v>
      </c>
      <c r="G10364" s="3">
        <f t="array" ref="G10364">INDEX('Apr2021'!$A$1:$BP$55,MATCH($D10364,'Apr2021'!$A:$A,0),MATCH($E10364,'Apr2021'!$2:$2,0))</f>
        <v>0</v>
      </c>
      <c r="H10364" s="3">
        <v>0.0</v>
      </c>
      <c r="I10364" s="3">
        <v>0.0</v>
      </c>
    </row>
    <row r="10365" ht="14.25" customHeight="1">
      <c r="A10365" s="3" t="str">
        <f t="shared" si="4"/>
        <v>Apr2021</v>
      </c>
      <c r="B10365" s="21">
        <v>44287.0</v>
      </c>
      <c r="C10365" s="3">
        <v>47.0</v>
      </c>
      <c r="D10365" s="3" t="s">
        <v>189</v>
      </c>
      <c r="E10365" s="3" t="s">
        <v>193</v>
      </c>
      <c r="F10365" s="3" t="s">
        <v>108</v>
      </c>
      <c r="G10365" s="3">
        <f t="array" ref="G10365">INDEX('Apr2021'!$A$1:$BP$55,MATCH($D10365,'Apr2021'!$A:$A,0),MATCH($E10365,'Apr2021'!$2:$2,0))</f>
        <v>0</v>
      </c>
      <c r="H10365" s="3">
        <v>0.0</v>
      </c>
      <c r="I10365" s="3">
        <v>0.0</v>
      </c>
    </row>
    <row r="10366" ht="14.25" customHeight="1">
      <c r="A10366" s="3" t="str">
        <f t="shared" si="4"/>
        <v>Apr2021</v>
      </c>
      <c r="B10366" s="21">
        <v>44287.0</v>
      </c>
      <c r="C10366" s="3">
        <v>48.0</v>
      </c>
      <c r="D10366" s="3" t="s">
        <v>189</v>
      </c>
      <c r="E10366" s="3" t="s">
        <v>215</v>
      </c>
      <c r="F10366" s="3" t="s">
        <v>108</v>
      </c>
      <c r="G10366" s="3">
        <f t="array" ref="G10366">INDEX('Apr2021'!$A$1:$BP$55,MATCH($D10366,'Apr2021'!$A:$A,0),MATCH($E10366,'Apr2021'!$2:$2,0))</f>
        <v>0</v>
      </c>
      <c r="H10366" s="3">
        <v>0.0</v>
      </c>
      <c r="I10366" s="3">
        <v>0.0</v>
      </c>
    </row>
    <row r="10367" ht="14.25" customHeight="1">
      <c r="A10367" s="3" t="str">
        <f t="shared" si="4"/>
        <v>Apr2021</v>
      </c>
      <c r="B10367" s="21">
        <v>44287.0</v>
      </c>
      <c r="C10367" s="3">
        <v>49.0</v>
      </c>
      <c r="D10367" s="3" t="s">
        <v>189</v>
      </c>
      <c r="E10367" s="3" t="s">
        <v>261</v>
      </c>
      <c r="F10367" s="3" t="s">
        <v>112</v>
      </c>
      <c r="G10367" s="3">
        <f t="array" ref="G10367">INDEX('Apr2021'!$A$1:$BP$55,MATCH($D10367,'Apr2021'!$A:$A,0),MATCH($E10367,'Apr2021'!$2:$2,0))</f>
        <v>0</v>
      </c>
      <c r="H10367" s="3">
        <v>0.0</v>
      </c>
      <c r="I10367" s="3">
        <v>0.0</v>
      </c>
    </row>
    <row r="10368" ht="14.25" customHeight="1">
      <c r="A10368" s="3" t="str">
        <f t="shared" si="4"/>
        <v>Apr2021</v>
      </c>
      <c r="B10368" s="21">
        <v>44287.0</v>
      </c>
      <c r="C10368" s="3">
        <v>50.0</v>
      </c>
      <c r="D10368" s="3" t="s">
        <v>189</v>
      </c>
      <c r="E10368" s="3" t="s">
        <v>169</v>
      </c>
      <c r="F10368" s="3" t="s">
        <v>110</v>
      </c>
      <c r="G10368" s="3">
        <f t="array" ref="G10368">INDEX('Apr2021'!$A$1:$BP$55,MATCH($D10368,'Apr2021'!$A:$A,0),MATCH($E10368,'Apr2021'!$2:$2,0))</f>
        <v>0</v>
      </c>
      <c r="H10368" s="3">
        <v>0.0</v>
      </c>
      <c r="I10368" s="3">
        <v>0.0</v>
      </c>
    </row>
    <row r="10369" ht="14.25" customHeight="1">
      <c r="A10369" s="3" t="str">
        <f t="shared" si="4"/>
        <v>Apr2021</v>
      </c>
      <c r="B10369" s="21">
        <v>44287.0</v>
      </c>
      <c r="C10369" s="3">
        <v>51.0</v>
      </c>
      <c r="D10369" s="3" t="s">
        <v>189</v>
      </c>
      <c r="E10369" s="3" t="s">
        <v>179</v>
      </c>
      <c r="F10369" s="3" t="s">
        <v>109</v>
      </c>
      <c r="G10369" s="3">
        <f t="array" ref="G10369">INDEX('Apr2021'!$A$1:$BP$55,MATCH($D10369,'Apr2021'!$A:$A,0),MATCH($E10369,'Apr2021'!$2:$2,0))</f>
        <v>0</v>
      </c>
      <c r="H10369" s="3">
        <v>0.0</v>
      </c>
      <c r="I10369" s="3">
        <v>0.0</v>
      </c>
    </row>
    <row r="10370" ht="14.25" customHeight="1">
      <c r="A10370" s="3" t="str">
        <f t="shared" si="4"/>
        <v>Apr2021</v>
      </c>
      <c r="B10370" s="21">
        <v>44287.0</v>
      </c>
      <c r="C10370" s="3">
        <v>52.0</v>
      </c>
      <c r="D10370" s="3" t="s">
        <v>189</v>
      </c>
      <c r="E10370" s="3" t="s">
        <v>150</v>
      </c>
      <c r="F10370" s="3" t="s">
        <v>108</v>
      </c>
      <c r="G10370" s="3">
        <f t="array" ref="G10370">INDEX('Apr2021'!$A$1:$BP$55,MATCH($D10370,'Apr2021'!$A:$A,0),MATCH($E10370,'Apr2021'!$2:$2,0))</f>
        <v>0</v>
      </c>
      <c r="H10370" s="3">
        <v>0.0</v>
      </c>
      <c r="I10370" s="3">
        <v>0.0</v>
      </c>
    </row>
    <row r="10371" ht="14.25" customHeight="1">
      <c r="A10371" s="3" t="str">
        <f t="shared" si="4"/>
        <v>Apr2021</v>
      </c>
      <c r="B10371" s="21">
        <v>44287.0</v>
      </c>
      <c r="C10371" s="3">
        <v>53.0</v>
      </c>
      <c r="D10371" s="3" t="s">
        <v>189</v>
      </c>
      <c r="E10371" s="3" t="s">
        <v>205</v>
      </c>
      <c r="F10371" s="3" t="s">
        <v>108</v>
      </c>
      <c r="G10371" s="3">
        <f t="array" ref="G10371">INDEX('Apr2021'!$A$1:$BP$55,MATCH($D10371,'Apr2021'!$A:$A,0),MATCH($E10371,'Apr2021'!$2:$2,0))</f>
        <v>0</v>
      </c>
      <c r="H10371" s="3">
        <v>0.0</v>
      </c>
      <c r="I10371" s="3">
        <v>0.0</v>
      </c>
    </row>
    <row r="10372" ht="14.25" customHeight="1">
      <c r="A10372" s="3" t="str">
        <f t="shared" si="4"/>
        <v>Apr2021</v>
      </c>
      <c r="B10372" s="21">
        <v>44287.0</v>
      </c>
      <c r="C10372" s="3">
        <v>54.0</v>
      </c>
      <c r="D10372" s="3" t="s">
        <v>189</v>
      </c>
      <c r="E10372" s="3" t="s">
        <v>170</v>
      </c>
      <c r="F10372" s="3" t="s">
        <v>109</v>
      </c>
      <c r="G10372" s="3">
        <f t="array" ref="G10372">INDEX('Apr2021'!$A$1:$BP$55,MATCH($D10372,'Apr2021'!$A:$A,0),MATCH($E10372,'Apr2021'!$2:$2,0))</f>
        <v>0</v>
      </c>
      <c r="H10372" s="3">
        <v>0.0</v>
      </c>
      <c r="I10372" s="3">
        <v>0.0</v>
      </c>
    </row>
    <row r="10373" ht="14.25" customHeight="1">
      <c r="A10373" s="3" t="str">
        <f t="shared" si="4"/>
        <v>Apr2021</v>
      </c>
      <c r="B10373" s="21">
        <v>44287.0</v>
      </c>
      <c r="C10373" s="3">
        <v>55.0</v>
      </c>
      <c r="D10373" s="3" t="s">
        <v>189</v>
      </c>
      <c r="E10373" s="3" t="s">
        <v>257</v>
      </c>
      <c r="F10373" s="3" t="s">
        <v>110</v>
      </c>
      <c r="G10373" s="3">
        <f t="array" ref="G10373">INDEX('Apr2021'!$A$1:$BP$55,MATCH($D10373,'Apr2021'!$A:$A,0),MATCH($E10373,'Apr2021'!$2:$2,0))</f>
        <v>0</v>
      </c>
      <c r="H10373" s="3">
        <v>0.0</v>
      </c>
      <c r="I10373" s="3">
        <v>0.0</v>
      </c>
    </row>
    <row r="10374" ht="14.25" customHeight="1">
      <c r="A10374" s="3" t="str">
        <f t="shared" si="4"/>
        <v>Apr2021</v>
      </c>
      <c r="B10374" s="21">
        <v>44287.0</v>
      </c>
      <c r="C10374" s="3">
        <v>1.0</v>
      </c>
      <c r="D10374" s="3" t="s">
        <v>214</v>
      </c>
      <c r="E10374" s="3" t="s">
        <v>137</v>
      </c>
      <c r="F10374" s="3" t="s">
        <v>108</v>
      </c>
      <c r="G10374" s="3" t="str">
        <f t="array" ref="G10374">INDEX('Apr2021'!$A$1:$BP$55,MATCH($D10374,'Apr2021'!$A:$A,0),MATCH($E10374,'Apr2021'!$2:$2,0))</f>
        <v>Suppressed</v>
      </c>
      <c r="H10374" s="3">
        <v>1.0</v>
      </c>
      <c r="I10374" s="3">
        <v>2.0</v>
      </c>
    </row>
    <row r="10375" ht="14.25" customHeight="1">
      <c r="A10375" s="3" t="str">
        <f t="shared" si="4"/>
        <v>Apr2021</v>
      </c>
      <c r="B10375" s="21">
        <v>44287.0</v>
      </c>
      <c r="C10375" s="3">
        <v>2.0</v>
      </c>
      <c r="D10375" s="3" t="s">
        <v>214</v>
      </c>
      <c r="E10375" s="3" t="s">
        <v>138</v>
      </c>
      <c r="F10375" s="3" t="s">
        <v>108</v>
      </c>
      <c r="G10375" s="3" t="str">
        <f t="array" ref="G10375">INDEX('Apr2021'!$A$1:$BP$55,MATCH($D10375,'Apr2021'!$A:$A,0),MATCH($E10375,'Apr2021'!$2:$2,0))</f>
        <v>Suppressed</v>
      </c>
      <c r="H10375" s="3">
        <v>1.0</v>
      </c>
      <c r="I10375" s="3">
        <v>2.0</v>
      </c>
    </row>
    <row r="10376" ht="14.25" customHeight="1">
      <c r="A10376" s="3" t="str">
        <f t="shared" si="4"/>
        <v>Apr2021</v>
      </c>
      <c r="B10376" s="21">
        <v>44287.0</v>
      </c>
      <c r="C10376" s="3">
        <v>3.0</v>
      </c>
      <c r="D10376" s="3" t="s">
        <v>214</v>
      </c>
      <c r="E10376" s="3" t="s">
        <v>146</v>
      </c>
      <c r="F10376" s="3" t="s">
        <v>108</v>
      </c>
      <c r="G10376" s="3">
        <f t="array" ref="G10376">INDEX('Apr2021'!$A$1:$BP$55,MATCH($D10376,'Apr2021'!$A:$A,0),MATCH($E10376,'Apr2021'!$2:$2,0))</f>
        <v>0</v>
      </c>
      <c r="H10376" s="3">
        <v>0.0</v>
      </c>
      <c r="I10376" s="3">
        <v>0.0</v>
      </c>
    </row>
    <row r="10377" ht="14.25" customHeight="1">
      <c r="A10377" s="3" t="str">
        <f t="shared" si="4"/>
        <v>Apr2021</v>
      </c>
      <c r="B10377" s="21">
        <v>44287.0</v>
      </c>
      <c r="C10377" s="3">
        <v>4.0</v>
      </c>
      <c r="D10377" s="3" t="s">
        <v>214</v>
      </c>
      <c r="E10377" s="3" t="s">
        <v>136</v>
      </c>
      <c r="F10377" s="3" t="s">
        <v>108</v>
      </c>
      <c r="G10377" s="3" t="str">
        <f t="array" ref="G10377">INDEX('Apr2021'!$A$1:$BP$55,MATCH($D10377,'Apr2021'!$A:$A,0),MATCH($E10377,'Apr2021'!$2:$2,0))</f>
        <v>Suppressed</v>
      </c>
      <c r="H10377" s="3">
        <v>1.0</v>
      </c>
      <c r="I10377" s="3">
        <v>2.0</v>
      </c>
    </row>
    <row r="10378" ht="14.25" customHeight="1">
      <c r="A10378" s="3" t="str">
        <f t="shared" si="4"/>
        <v>Apr2021</v>
      </c>
      <c r="B10378" s="21">
        <v>44287.0</v>
      </c>
      <c r="C10378" s="3">
        <v>5.0</v>
      </c>
      <c r="D10378" s="3" t="s">
        <v>214</v>
      </c>
      <c r="E10378" s="3" t="s">
        <v>140</v>
      </c>
      <c r="F10378" s="3" t="s">
        <v>108</v>
      </c>
      <c r="G10378" s="3">
        <f t="array" ref="G10378">INDEX('Apr2021'!$A$1:$BP$55,MATCH($D10378,'Apr2021'!$A:$A,0),MATCH($E10378,'Apr2021'!$2:$2,0))</f>
        <v>0</v>
      </c>
      <c r="H10378" s="3">
        <v>0.0</v>
      </c>
      <c r="I10378" s="3">
        <v>0.0</v>
      </c>
    </row>
    <row r="10379" ht="14.25" customHeight="1">
      <c r="A10379" s="3" t="str">
        <f t="shared" si="4"/>
        <v>Apr2021</v>
      </c>
      <c r="B10379" s="21">
        <v>44287.0</v>
      </c>
      <c r="C10379" s="3">
        <v>6.0</v>
      </c>
      <c r="D10379" s="3" t="s">
        <v>214</v>
      </c>
      <c r="E10379" s="3" t="s">
        <v>141</v>
      </c>
      <c r="F10379" s="3" t="s">
        <v>109</v>
      </c>
      <c r="G10379" s="3">
        <f t="array" ref="G10379">INDEX('Apr2021'!$A$1:$BP$55,MATCH($D10379,'Apr2021'!$A:$A,0),MATCH($E10379,'Apr2021'!$2:$2,0))</f>
        <v>0</v>
      </c>
      <c r="H10379" s="3">
        <v>0.0</v>
      </c>
      <c r="I10379" s="3">
        <v>0.0</v>
      </c>
    </row>
    <row r="10380" ht="14.25" customHeight="1">
      <c r="A10380" s="3" t="str">
        <f t="shared" si="4"/>
        <v>Apr2021</v>
      </c>
      <c r="B10380" s="21">
        <v>44287.0</v>
      </c>
      <c r="C10380" s="3">
        <v>7.0</v>
      </c>
      <c r="D10380" s="3" t="s">
        <v>214</v>
      </c>
      <c r="E10380" s="3" t="s">
        <v>142</v>
      </c>
      <c r="F10380" s="3" t="s">
        <v>108</v>
      </c>
      <c r="G10380" s="3">
        <f t="array" ref="G10380">INDEX('Apr2021'!$A$1:$BP$55,MATCH($D10380,'Apr2021'!$A:$A,0),MATCH($E10380,'Apr2021'!$2:$2,0))</f>
        <v>0</v>
      </c>
      <c r="H10380" s="3">
        <v>0.0</v>
      </c>
      <c r="I10380" s="3">
        <v>0.0</v>
      </c>
    </row>
    <row r="10381" ht="14.25" customHeight="1">
      <c r="A10381" s="3" t="str">
        <f t="shared" si="4"/>
        <v>Apr2021</v>
      </c>
      <c r="B10381" s="21">
        <v>44287.0</v>
      </c>
      <c r="C10381" s="3">
        <v>8.0</v>
      </c>
      <c r="D10381" s="3" t="s">
        <v>214</v>
      </c>
      <c r="E10381" s="3" t="s">
        <v>139</v>
      </c>
      <c r="F10381" s="3" t="s">
        <v>108</v>
      </c>
      <c r="G10381" s="3">
        <f t="array" ref="G10381">INDEX('Apr2021'!$A$1:$BP$55,MATCH($D10381,'Apr2021'!$A:$A,0),MATCH($E10381,'Apr2021'!$2:$2,0))</f>
        <v>0</v>
      </c>
      <c r="H10381" s="3">
        <v>0.0</v>
      </c>
      <c r="I10381" s="3">
        <v>0.0</v>
      </c>
    </row>
    <row r="10382" ht="14.25" customHeight="1">
      <c r="A10382" s="3" t="str">
        <f t="shared" si="4"/>
        <v>Apr2021</v>
      </c>
      <c r="B10382" s="21">
        <v>44287.0</v>
      </c>
      <c r="C10382" s="3">
        <v>9.0</v>
      </c>
      <c r="D10382" s="3" t="s">
        <v>214</v>
      </c>
      <c r="E10382" s="3" t="s">
        <v>143</v>
      </c>
      <c r="F10382" s="3" t="s">
        <v>108</v>
      </c>
      <c r="G10382" s="3">
        <f t="array" ref="G10382">INDEX('Apr2021'!$A$1:$BP$55,MATCH($D10382,'Apr2021'!$A:$A,0),MATCH($E10382,'Apr2021'!$2:$2,0))</f>
        <v>0</v>
      </c>
      <c r="H10382" s="3">
        <v>0.0</v>
      </c>
      <c r="I10382" s="3">
        <v>0.0</v>
      </c>
    </row>
    <row r="10383" ht="14.25" customHeight="1">
      <c r="A10383" s="3" t="str">
        <f t="shared" si="4"/>
        <v>Apr2021</v>
      </c>
      <c r="B10383" s="21">
        <v>44287.0</v>
      </c>
      <c r="C10383" s="3">
        <v>10.0</v>
      </c>
      <c r="D10383" s="3" t="s">
        <v>214</v>
      </c>
      <c r="E10383" s="3" t="s">
        <v>147</v>
      </c>
      <c r="F10383" s="3" t="s">
        <v>110</v>
      </c>
      <c r="G10383" s="3">
        <f t="array" ref="G10383">INDEX('Apr2021'!$A$1:$BP$55,MATCH($D10383,'Apr2021'!$A:$A,0),MATCH($E10383,'Apr2021'!$2:$2,0))</f>
        <v>0</v>
      </c>
      <c r="H10383" s="3">
        <v>0.0</v>
      </c>
      <c r="I10383" s="3">
        <v>0.0</v>
      </c>
    </row>
    <row r="10384" ht="14.25" customHeight="1">
      <c r="A10384" s="3" t="str">
        <f t="shared" si="4"/>
        <v>Apr2021</v>
      </c>
      <c r="B10384" s="21">
        <v>44287.0</v>
      </c>
      <c r="C10384" s="3">
        <v>11.0</v>
      </c>
      <c r="D10384" s="3" t="s">
        <v>214</v>
      </c>
      <c r="E10384" s="3" t="s">
        <v>148</v>
      </c>
      <c r="F10384" s="3" t="s">
        <v>108</v>
      </c>
      <c r="G10384" s="3">
        <f t="array" ref="G10384">INDEX('Apr2021'!$A$1:$BP$55,MATCH($D10384,'Apr2021'!$A:$A,0),MATCH($E10384,'Apr2021'!$2:$2,0))</f>
        <v>0</v>
      </c>
      <c r="H10384" s="3">
        <v>0.0</v>
      </c>
      <c r="I10384" s="3">
        <v>0.0</v>
      </c>
    </row>
    <row r="10385" ht="14.25" customHeight="1">
      <c r="A10385" s="3" t="str">
        <f t="shared" si="4"/>
        <v>Apr2021</v>
      </c>
      <c r="B10385" s="21">
        <v>44287.0</v>
      </c>
      <c r="C10385" s="3">
        <v>12.0</v>
      </c>
      <c r="D10385" s="3" t="s">
        <v>214</v>
      </c>
      <c r="E10385" s="3" t="s">
        <v>168</v>
      </c>
      <c r="F10385" s="3" t="s">
        <v>112</v>
      </c>
      <c r="G10385" s="3">
        <f t="array" ref="G10385">INDEX('Apr2021'!$A$1:$BP$55,MATCH($D10385,'Apr2021'!$A:$A,0),MATCH($E10385,'Apr2021'!$2:$2,0))</f>
        <v>0</v>
      </c>
      <c r="H10385" s="3">
        <v>0.0</v>
      </c>
      <c r="I10385" s="3">
        <v>0.0</v>
      </c>
    </row>
    <row r="10386" ht="14.25" customHeight="1">
      <c r="A10386" s="3" t="str">
        <f t="shared" si="4"/>
        <v>Apr2021</v>
      </c>
      <c r="B10386" s="21">
        <v>44287.0</v>
      </c>
      <c r="C10386" s="3">
        <v>13.0</v>
      </c>
      <c r="D10386" s="3" t="s">
        <v>214</v>
      </c>
      <c r="E10386" s="3" t="s">
        <v>144</v>
      </c>
      <c r="F10386" s="3" t="s">
        <v>108</v>
      </c>
      <c r="G10386" s="3">
        <f t="array" ref="G10386">INDEX('Apr2021'!$A$1:$BP$55,MATCH($D10386,'Apr2021'!$A:$A,0),MATCH($E10386,'Apr2021'!$2:$2,0))</f>
        <v>0</v>
      </c>
      <c r="H10386" s="3">
        <v>0.0</v>
      </c>
      <c r="I10386" s="3">
        <v>0.0</v>
      </c>
    </row>
    <row r="10387" ht="14.25" customHeight="1">
      <c r="A10387" s="3" t="str">
        <f t="shared" si="4"/>
        <v>Apr2021</v>
      </c>
      <c r="B10387" s="21">
        <v>44287.0</v>
      </c>
      <c r="C10387" s="3">
        <v>14.0</v>
      </c>
      <c r="D10387" s="3" t="s">
        <v>214</v>
      </c>
      <c r="E10387" s="3" t="s">
        <v>149</v>
      </c>
      <c r="F10387" s="3" t="s">
        <v>108</v>
      </c>
      <c r="G10387" s="3">
        <f t="array" ref="G10387">INDEX('Apr2021'!$A$1:$BP$55,MATCH($D10387,'Apr2021'!$A:$A,0),MATCH($E10387,'Apr2021'!$2:$2,0))</f>
        <v>0</v>
      </c>
      <c r="H10387" s="3">
        <v>0.0</v>
      </c>
      <c r="I10387" s="3">
        <v>0.0</v>
      </c>
    </row>
    <row r="10388" ht="14.25" customHeight="1">
      <c r="A10388" s="3" t="str">
        <f t="shared" si="4"/>
        <v>Apr2021</v>
      </c>
      <c r="B10388" s="21">
        <v>44287.0</v>
      </c>
      <c r="C10388" s="3">
        <v>15.0</v>
      </c>
      <c r="D10388" s="3" t="s">
        <v>214</v>
      </c>
      <c r="E10388" s="3" t="s">
        <v>225</v>
      </c>
      <c r="F10388" s="3" t="s">
        <v>109</v>
      </c>
      <c r="G10388" s="3">
        <f t="array" ref="G10388">INDEX('Apr2021'!$A$1:$BP$55,MATCH($D10388,'Apr2021'!$A:$A,0),MATCH($E10388,'Apr2021'!$2:$2,0))</f>
        <v>0</v>
      </c>
      <c r="H10388" s="3">
        <v>0.0</v>
      </c>
      <c r="I10388" s="3">
        <v>0.0</v>
      </c>
    </row>
    <row r="10389" ht="14.25" customHeight="1">
      <c r="A10389" s="3" t="str">
        <f t="shared" si="4"/>
        <v>Apr2021</v>
      </c>
      <c r="B10389" s="21">
        <v>44287.0</v>
      </c>
      <c r="C10389" s="3">
        <v>16.0</v>
      </c>
      <c r="D10389" s="3" t="s">
        <v>214</v>
      </c>
      <c r="E10389" s="3" t="s">
        <v>150</v>
      </c>
      <c r="F10389" s="3" t="s">
        <v>108</v>
      </c>
      <c r="G10389" s="3">
        <f t="array" ref="G10389">INDEX('Apr2021'!$A$1:$BP$55,MATCH($D10389,'Apr2021'!$A:$A,0),MATCH($E10389,'Apr2021'!$2:$2,0))</f>
        <v>0</v>
      </c>
      <c r="H10389" s="3">
        <v>0.0</v>
      </c>
      <c r="I10389" s="3">
        <v>0.0</v>
      </c>
    </row>
    <row r="10390" ht="14.25" customHeight="1">
      <c r="A10390" s="3" t="str">
        <f t="shared" si="4"/>
        <v>Apr2021</v>
      </c>
      <c r="B10390" s="21">
        <v>44287.0</v>
      </c>
      <c r="C10390" s="3">
        <v>17.0</v>
      </c>
      <c r="D10390" s="3" t="s">
        <v>214</v>
      </c>
      <c r="E10390" s="3" t="s">
        <v>145</v>
      </c>
      <c r="F10390" s="3" t="s">
        <v>108</v>
      </c>
      <c r="G10390" s="3">
        <f t="array" ref="G10390">INDEX('Apr2021'!$A$1:$BP$55,MATCH($D10390,'Apr2021'!$A:$A,0),MATCH($E10390,'Apr2021'!$2:$2,0))</f>
        <v>0</v>
      </c>
      <c r="H10390" s="3">
        <v>0.0</v>
      </c>
      <c r="I10390" s="3">
        <v>0.0</v>
      </c>
    </row>
    <row r="10391" ht="14.25" customHeight="1">
      <c r="A10391" s="3" t="str">
        <f t="shared" si="4"/>
        <v>Apr2021</v>
      </c>
      <c r="B10391" s="21">
        <v>44287.0</v>
      </c>
      <c r="C10391" s="3">
        <v>18.0</v>
      </c>
      <c r="D10391" s="3" t="s">
        <v>214</v>
      </c>
      <c r="E10391" s="3" t="s">
        <v>159</v>
      </c>
      <c r="F10391" s="3" t="s">
        <v>110</v>
      </c>
      <c r="G10391" s="3">
        <f t="array" ref="G10391">INDEX('Apr2021'!$A$1:$BP$55,MATCH($D10391,'Apr2021'!$A:$A,0),MATCH($E10391,'Apr2021'!$2:$2,0))</f>
        <v>0</v>
      </c>
      <c r="H10391" s="3">
        <v>0.0</v>
      </c>
      <c r="I10391" s="3">
        <v>0.0</v>
      </c>
    </row>
    <row r="10392" ht="14.25" customHeight="1">
      <c r="A10392" s="3" t="str">
        <f t="shared" si="4"/>
        <v>Apr2021</v>
      </c>
      <c r="B10392" s="21">
        <v>44287.0</v>
      </c>
      <c r="C10392" s="3">
        <v>19.0</v>
      </c>
      <c r="D10392" s="3" t="s">
        <v>214</v>
      </c>
      <c r="E10392" s="3" t="s">
        <v>166</v>
      </c>
      <c r="F10392" s="3" t="s">
        <v>108</v>
      </c>
      <c r="G10392" s="3">
        <f t="array" ref="G10392">INDEX('Apr2021'!$A$1:$BP$55,MATCH($D10392,'Apr2021'!$A:$A,0),MATCH($E10392,'Apr2021'!$2:$2,0))</f>
        <v>0</v>
      </c>
      <c r="H10392" s="3">
        <v>0.0</v>
      </c>
      <c r="I10392" s="3">
        <v>0.0</v>
      </c>
    </row>
    <row r="10393" ht="14.25" customHeight="1">
      <c r="A10393" s="3" t="str">
        <f t="shared" si="4"/>
        <v>Apr2021</v>
      </c>
      <c r="B10393" s="21">
        <v>44287.0</v>
      </c>
      <c r="C10393" s="3">
        <v>20.0</v>
      </c>
      <c r="D10393" s="3" t="s">
        <v>214</v>
      </c>
      <c r="E10393" s="3" t="s">
        <v>165</v>
      </c>
      <c r="F10393" s="3" t="s">
        <v>111</v>
      </c>
      <c r="G10393" s="3">
        <f t="array" ref="G10393">INDEX('Apr2021'!$A$1:$BP$55,MATCH($D10393,'Apr2021'!$A:$A,0),MATCH($E10393,'Apr2021'!$2:$2,0))</f>
        <v>0</v>
      </c>
      <c r="H10393" s="3">
        <v>0.0</v>
      </c>
      <c r="I10393" s="3">
        <v>0.0</v>
      </c>
    </row>
    <row r="10394" ht="14.25" customHeight="1">
      <c r="A10394" s="3" t="str">
        <f t="shared" si="4"/>
        <v>Apr2021</v>
      </c>
      <c r="B10394" s="21">
        <v>44287.0</v>
      </c>
      <c r="C10394" s="3">
        <v>21.0</v>
      </c>
      <c r="D10394" s="3" t="s">
        <v>214</v>
      </c>
      <c r="E10394" s="3" t="s">
        <v>154</v>
      </c>
      <c r="F10394" s="3" t="s">
        <v>110</v>
      </c>
      <c r="G10394" s="3">
        <f t="array" ref="G10394">INDEX('Apr2021'!$A$1:$BP$55,MATCH($D10394,'Apr2021'!$A:$A,0),MATCH($E10394,'Apr2021'!$2:$2,0))</f>
        <v>0</v>
      </c>
      <c r="H10394" s="3">
        <v>0.0</v>
      </c>
      <c r="I10394" s="3">
        <v>0.0</v>
      </c>
    </row>
    <row r="10395" ht="14.25" customHeight="1">
      <c r="A10395" s="3" t="str">
        <f t="shared" si="4"/>
        <v>Apr2021</v>
      </c>
      <c r="B10395" s="21">
        <v>44287.0</v>
      </c>
      <c r="C10395" s="3">
        <v>22.0</v>
      </c>
      <c r="D10395" s="3" t="s">
        <v>214</v>
      </c>
      <c r="E10395" s="3" t="s">
        <v>160</v>
      </c>
      <c r="F10395" s="3" t="s">
        <v>109</v>
      </c>
      <c r="G10395" s="3">
        <f t="array" ref="G10395">INDEX('Apr2021'!$A$1:$BP$55,MATCH($D10395,'Apr2021'!$A:$A,0),MATCH($E10395,'Apr2021'!$2:$2,0))</f>
        <v>0</v>
      </c>
      <c r="H10395" s="3">
        <v>0.0</v>
      </c>
      <c r="I10395" s="3">
        <v>0.0</v>
      </c>
    </row>
    <row r="10396" ht="14.25" customHeight="1">
      <c r="A10396" s="3" t="str">
        <f t="shared" si="4"/>
        <v>Apr2021</v>
      </c>
      <c r="B10396" s="21">
        <v>44287.0</v>
      </c>
      <c r="C10396" s="3">
        <v>23.0</v>
      </c>
      <c r="D10396" s="3" t="s">
        <v>214</v>
      </c>
      <c r="E10396" s="3" t="s">
        <v>155</v>
      </c>
      <c r="F10396" s="3" t="s">
        <v>109</v>
      </c>
      <c r="G10396" s="3">
        <f t="array" ref="G10396">INDEX('Apr2021'!$A$1:$BP$55,MATCH($D10396,'Apr2021'!$A:$A,0),MATCH($E10396,'Apr2021'!$2:$2,0))</f>
        <v>0</v>
      </c>
      <c r="H10396" s="3">
        <v>0.0</v>
      </c>
      <c r="I10396" s="3">
        <v>0.0</v>
      </c>
    </row>
    <row r="10397" ht="14.25" customHeight="1">
      <c r="A10397" s="3" t="str">
        <f t="shared" si="4"/>
        <v>Apr2021</v>
      </c>
      <c r="B10397" s="21">
        <v>44287.0</v>
      </c>
      <c r="C10397" s="3">
        <v>24.0</v>
      </c>
      <c r="D10397" s="3" t="s">
        <v>214</v>
      </c>
      <c r="E10397" s="3" t="s">
        <v>173</v>
      </c>
      <c r="F10397" s="3" t="s">
        <v>110</v>
      </c>
      <c r="G10397" s="3">
        <f t="array" ref="G10397">INDEX('Apr2021'!$A$1:$BP$55,MATCH($D10397,'Apr2021'!$A:$A,0),MATCH($E10397,'Apr2021'!$2:$2,0))</f>
        <v>0</v>
      </c>
      <c r="H10397" s="3">
        <v>0.0</v>
      </c>
      <c r="I10397" s="3">
        <v>0.0</v>
      </c>
    </row>
    <row r="10398" ht="14.25" customHeight="1">
      <c r="A10398" s="3" t="str">
        <f t="shared" si="4"/>
        <v>Apr2021</v>
      </c>
      <c r="B10398" s="21">
        <v>44287.0</v>
      </c>
      <c r="C10398" s="3">
        <v>25.0</v>
      </c>
      <c r="D10398" s="3" t="s">
        <v>214</v>
      </c>
      <c r="E10398" s="3" t="s">
        <v>195</v>
      </c>
      <c r="F10398" s="3" t="s">
        <v>110</v>
      </c>
      <c r="G10398" s="3">
        <f t="array" ref="G10398">INDEX('Apr2021'!$A$1:$BP$55,MATCH($D10398,'Apr2021'!$A:$A,0),MATCH($E10398,'Apr2021'!$2:$2,0))</f>
        <v>0</v>
      </c>
      <c r="H10398" s="3">
        <v>0.0</v>
      </c>
      <c r="I10398" s="3">
        <v>0.0</v>
      </c>
    </row>
    <row r="10399" ht="14.25" customHeight="1">
      <c r="A10399" s="3" t="str">
        <f t="shared" si="4"/>
        <v>Apr2021</v>
      </c>
      <c r="B10399" s="21">
        <v>44287.0</v>
      </c>
      <c r="C10399" s="3">
        <v>26.0</v>
      </c>
      <c r="D10399" s="3" t="s">
        <v>214</v>
      </c>
      <c r="E10399" s="3" t="s">
        <v>206</v>
      </c>
      <c r="F10399" s="3" t="s">
        <v>108</v>
      </c>
      <c r="G10399" s="3">
        <f t="array" ref="G10399">INDEX('Apr2021'!$A$1:$BP$55,MATCH($D10399,'Apr2021'!$A:$A,0),MATCH($E10399,'Apr2021'!$2:$2,0))</f>
        <v>0</v>
      </c>
      <c r="H10399" s="3">
        <v>0.0</v>
      </c>
      <c r="I10399" s="3">
        <v>0.0</v>
      </c>
    </row>
    <row r="10400" ht="14.25" customHeight="1">
      <c r="A10400" s="3" t="str">
        <f t="shared" si="4"/>
        <v>Apr2021</v>
      </c>
      <c r="B10400" s="21">
        <v>44287.0</v>
      </c>
      <c r="C10400" s="3">
        <v>27.0</v>
      </c>
      <c r="D10400" s="3" t="s">
        <v>214</v>
      </c>
      <c r="E10400" s="3" t="s">
        <v>161</v>
      </c>
      <c r="F10400" s="3" t="s">
        <v>108</v>
      </c>
      <c r="G10400" s="3">
        <f t="array" ref="G10400">INDEX('Apr2021'!$A$1:$BP$55,MATCH($D10400,'Apr2021'!$A:$A,0),MATCH($E10400,'Apr2021'!$2:$2,0))</f>
        <v>0</v>
      </c>
      <c r="H10400" s="3">
        <v>0.0</v>
      </c>
      <c r="I10400" s="3">
        <v>0.0</v>
      </c>
    </row>
    <row r="10401" ht="14.25" customHeight="1">
      <c r="A10401" s="3" t="str">
        <f t="shared" si="4"/>
        <v>Apr2021</v>
      </c>
      <c r="B10401" s="21">
        <v>44287.0</v>
      </c>
      <c r="C10401" s="3">
        <v>28.0</v>
      </c>
      <c r="D10401" s="3" t="s">
        <v>214</v>
      </c>
      <c r="E10401" s="3" t="s">
        <v>157</v>
      </c>
      <c r="F10401" s="3" t="s">
        <v>108</v>
      </c>
      <c r="G10401" s="3">
        <f t="array" ref="G10401">INDEX('Apr2021'!$A$1:$BP$55,MATCH($D10401,'Apr2021'!$A:$A,0),MATCH($E10401,'Apr2021'!$2:$2,0))</f>
        <v>0</v>
      </c>
      <c r="H10401" s="3">
        <v>0.0</v>
      </c>
      <c r="I10401" s="3">
        <v>0.0</v>
      </c>
    </row>
    <row r="10402" ht="14.25" customHeight="1">
      <c r="A10402" s="3" t="str">
        <f t="shared" si="4"/>
        <v>Apr2021</v>
      </c>
      <c r="B10402" s="21">
        <v>44287.0</v>
      </c>
      <c r="C10402" s="3">
        <v>29.0</v>
      </c>
      <c r="D10402" s="3" t="s">
        <v>214</v>
      </c>
      <c r="E10402" s="3" t="s">
        <v>163</v>
      </c>
      <c r="F10402" s="3" t="s">
        <v>109</v>
      </c>
      <c r="G10402" s="3">
        <f t="array" ref="G10402">INDEX('Apr2021'!$A$1:$BP$55,MATCH($D10402,'Apr2021'!$A:$A,0),MATCH($E10402,'Apr2021'!$2:$2,0))</f>
        <v>0</v>
      </c>
      <c r="H10402" s="3">
        <v>0.0</v>
      </c>
      <c r="I10402" s="3">
        <v>0.0</v>
      </c>
    </row>
    <row r="10403" ht="14.25" customHeight="1">
      <c r="A10403" s="3" t="str">
        <f t="shared" si="4"/>
        <v>Apr2021</v>
      </c>
      <c r="B10403" s="21">
        <v>44287.0</v>
      </c>
      <c r="C10403" s="3">
        <v>30.0</v>
      </c>
      <c r="D10403" s="3" t="s">
        <v>214</v>
      </c>
      <c r="E10403" s="3" t="s">
        <v>207</v>
      </c>
      <c r="F10403" s="3" t="s">
        <v>108</v>
      </c>
      <c r="G10403" s="3">
        <f t="array" ref="G10403">INDEX('Apr2021'!$A$1:$BP$55,MATCH($D10403,'Apr2021'!$A:$A,0),MATCH($E10403,'Apr2021'!$2:$2,0))</f>
        <v>0</v>
      </c>
      <c r="H10403" s="3">
        <v>0.0</v>
      </c>
      <c r="I10403" s="3">
        <v>0.0</v>
      </c>
    </row>
    <row r="10404" ht="14.25" customHeight="1">
      <c r="A10404" s="3" t="str">
        <f t="shared" si="4"/>
        <v>Apr2021</v>
      </c>
      <c r="B10404" s="21">
        <v>44287.0</v>
      </c>
      <c r="C10404" s="3">
        <v>31.0</v>
      </c>
      <c r="D10404" s="3" t="s">
        <v>214</v>
      </c>
      <c r="E10404" s="3" t="s">
        <v>158</v>
      </c>
      <c r="F10404" s="3" t="s">
        <v>109</v>
      </c>
      <c r="G10404" s="3">
        <f t="array" ref="G10404">INDEX('Apr2021'!$A$1:$BP$55,MATCH($D10404,'Apr2021'!$A:$A,0),MATCH($E10404,'Apr2021'!$2:$2,0))</f>
        <v>0</v>
      </c>
      <c r="H10404" s="3">
        <v>0.0</v>
      </c>
      <c r="I10404" s="3">
        <v>0.0</v>
      </c>
    </row>
    <row r="10405" ht="14.25" customHeight="1">
      <c r="A10405" s="3" t="str">
        <f t="shared" si="4"/>
        <v>Apr2021</v>
      </c>
      <c r="B10405" s="21">
        <v>44287.0</v>
      </c>
      <c r="C10405" s="3">
        <v>32.0</v>
      </c>
      <c r="D10405" s="3" t="s">
        <v>214</v>
      </c>
      <c r="E10405" s="3" t="s">
        <v>188</v>
      </c>
      <c r="F10405" s="3" t="s">
        <v>108</v>
      </c>
      <c r="G10405" s="3">
        <f t="array" ref="G10405">INDEX('Apr2021'!$A$1:$BP$55,MATCH($D10405,'Apr2021'!$A:$A,0),MATCH($E10405,'Apr2021'!$2:$2,0))</f>
        <v>0</v>
      </c>
      <c r="H10405" s="3">
        <v>0.0</v>
      </c>
      <c r="I10405" s="3">
        <v>0.0</v>
      </c>
    </row>
    <row r="10406" ht="14.25" customHeight="1">
      <c r="A10406" s="3" t="str">
        <f t="shared" si="4"/>
        <v>Apr2021</v>
      </c>
      <c r="B10406" s="21">
        <v>44287.0</v>
      </c>
      <c r="C10406" s="3">
        <v>33.0</v>
      </c>
      <c r="D10406" s="3" t="s">
        <v>214</v>
      </c>
      <c r="E10406" s="3" t="s">
        <v>189</v>
      </c>
      <c r="F10406" s="3" t="s">
        <v>108</v>
      </c>
      <c r="G10406" s="3">
        <f t="array" ref="G10406">INDEX('Apr2021'!$A$1:$BP$55,MATCH($D10406,'Apr2021'!$A:$A,0),MATCH($E10406,'Apr2021'!$2:$2,0))</f>
        <v>0</v>
      </c>
      <c r="H10406" s="3">
        <v>0.0</v>
      </c>
      <c r="I10406" s="3">
        <v>0.0</v>
      </c>
    </row>
    <row r="10407" ht="14.25" customHeight="1">
      <c r="A10407" s="3" t="str">
        <f t="shared" si="4"/>
        <v>Apr2021</v>
      </c>
      <c r="B10407" s="21">
        <v>44287.0</v>
      </c>
      <c r="C10407" s="3">
        <v>34.0</v>
      </c>
      <c r="D10407" s="3" t="s">
        <v>214</v>
      </c>
      <c r="E10407" s="3" t="s">
        <v>164</v>
      </c>
      <c r="F10407" s="3" t="s">
        <v>112</v>
      </c>
      <c r="G10407" s="3">
        <f t="array" ref="G10407">INDEX('Apr2021'!$A$1:$BP$55,MATCH($D10407,'Apr2021'!$A:$A,0),MATCH($E10407,'Apr2021'!$2:$2,0))</f>
        <v>0</v>
      </c>
      <c r="H10407" s="3">
        <v>0.0</v>
      </c>
      <c r="I10407" s="3">
        <v>0.0</v>
      </c>
    </row>
    <row r="10408" ht="14.25" customHeight="1">
      <c r="A10408" s="3" t="str">
        <f t="shared" si="4"/>
        <v>Apr2021</v>
      </c>
      <c r="B10408" s="21">
        <v>44287.0</v>
      </c>
      <c r="C10408" s="3">
        <v>35.0</v>
      </c>
      <c r="D10408" s="3" t="s">
        <v>214</v>
      </c>
      <c r="E10408" s="3" t="s">
        <v>180</v>
      </c>
      <c r="F10408" s="3" t="s">
        <v>110</v>
      </c>
      <c r="G10408" s="3">
        <f t="array" ref="G10408">INDEX('Apr2021'!$A$1:$BP$55,MATCH($D10408,'Apr2021'!$A:$A,0),MATCH($E10408,'Apr2021'!$2:$2,0))</f>
        <v>0</v>
      </c>
      <c r="H10408" s="3">
        <v>0.0</v>
      </c>
      <c r="I10408" s="3">
        <v>0.0</v>
      </c>
    </row>
    <row r="10409" ht="14.25" customHeight="1">
      <c r="A10409" s="3" t="str">
        <f t="shared" si="4"/>
        <v>Apr2021</v>
      </c>
      <c r="B10409" s="21">
        <v>44287.0</v>
      </c>
      <c r="C10409" s="3">
        <v>36.0</v>
      </c>
      <c r="D10409" s="3" t="s">
        <v>214</v>
      </c>
      <c r="E10409" s="3" t="s">
        <v>181</v>
      </c>
      <c r="F10409" s="3" t="s">
        <v>108</v>
      </c>
      <c r="G10409" s="3">
        <f t="array" ref="G10409">INDEX('Apr2021'!$A$1:$BP$55,MATCH($D10409,'Apr2021'!$A:$A,0),MATCH($E10409,'Apr2021'!$2:$2,0))</f>
        <v>0</v>
      </c>
      <c r="H10409" s="3">
        <v>0.0</v>
      </c>
      <c r="I10409" s="3">
        <v>0.0</v>
      </c>
    </row>
    <row r="10410" ht="14.25" customHeight="1">
      <c r="A10410" s="3" t="str">
        <f t="shared" si="4"/>
        <v>Apr2021</v>
      </c>
      <c r="B10410" s="21">
        <v>44287.0</v>
      </c>
      <c r="C10410" s="3">
        <v>37.0</v>
      </c>
      <c r="D10410" s="3" t="s">
        <v>214</v>
      </c>
      <c r="E10410" s="3" t="s">
        <v>244</v>
      </c>
      <c r="F10410" s="3" t="s">
        <v>109</v>
      </c>
      <c r="G10410" s="3">
        <f t="array" ref="G10410">INDEX('Apr2021'!$A$1:$BP$55,MATCH($D10410,'Apr2021'!$A:$A,0),MATCH($E10410,'Apr2021'!$2:$2,0))</f>
        <v>0</v>
      </c>
      <c r="H10410" s="3">
        <v>0.0</v>
      </c>
      <c r="I10410" s="3">
        <v>0.0</v>
      </c>
    </row>
    <row r="10411" ht="14.25" customHeight="1">
      <c r="A10411" s="3" t="str">
        <f t="shared" si="4"/>
        <v>Apr2021</v>
      </c>
      <c r="B10411" s="21">
        <v>44287.0</v>
      </c>
      <c r="C10411" s="3">
        <v>38.0</v>
      </c>
      <c r="D10411" s="3" t="s">
        <v>214</v>
      </c>
      <c r="E10411" s="3" t="s">
        <v>185</v>
      </c>
      <c r="F10411" s="3" t="s">
        <v>110</v>
      </c>
      <c r="G10411" s="3">
        <f t="array" ref="G10411">INDEX('Apr2021'!$A$1:$BP$55,MATCH($D10411,'Apr2021'!$A:$A,0),MATCH($E10411,'Apr2021'!$2:$2,0))</f>
        <v>0</v>
      </c>
      <c r="H10411" s="3">
        <v>0.0</v>
      </c>
      <c r="I10411" s="3">
        <v>0.0</v>
      </c>
    </row>
    <row r="10412" ht="14.25" customHeight="1">
      <c r="A10412" s="3" t="str">
        <f t="shared" si="4"/>
        <v>Apr2021</v>
      </c>
      <c r="B10412" s="21">
        <v>44287.0</v>
      </c>
      <c r="C10412" s="3">
        <v>39.0</v>
      </c>
      <c r="D10412" s="3" t="s">
        <v>214</v>
      </c>
      <c r="E10412" s="3" t="s">
        <v>246</v>
      </c>
      <c r="F10412" s="3" t="s">
        <v>110</v>
      </c>
      <c r="G10412" s="3">
        <f t="array" ref="G10412">INDEX('Apr2021'!$A$1:$BP$55,MATCH($D10412,'Apr2021'!$A:$A,0),MATCH($E10412,'Apr2021'!$2:$2,0))</f>
        <v>0</v>
      </c>
      <c r="H10412" s="3">
        <v>0.0</v>
      </c>
      <c r="I10412" s="3">
        <v>0.0</v>
      </c>
    </row>
    <row r="10413" ht="14.25" customHeight="1">
      <c r="A10413" s="3" t="str">
        <f t="shared" si="4"/>
        <v>Apr2021</v>
      </c>
      <c r="B10413" s="21">
        <v>44287.0</v>
      </c>
      <c r="C10413" s="3">
        <v>40.0</v>
      </c>
      <c r="D10413" s="3" t="s">
        <v>214</v>
      </c>
      <c r="E10413" s="3" t="s">
        <v>259</v>
      </c>
      <c r="F10413" s="3" t="s">
        <v>115</v>
      </c>
      <c r="G10413" s="3">
        <f t="array" ref="G10413">INDEX('Apr2021'!$A$1:$BP$55,MATCH($D10413,'Apr2021'!$A:$A,0),MATCH($E10413,'Apr2021'!$2:$2,0))</f>
        <v>0</v>
      </c>
      <c r="H10413" s="3">
        <v>0.0</v>
      </c>
      <c r="I10413" s="3">
        <v>0.0</v>
      </c>
    </row>
    <row r="10414" ht="14.25" customHeight="1">
      <c r="A10414" s="3" t="str">
        <f t="shared" si="4"/>
        <v>Apr2021</v>
      </c>
      <c r="B10414" s="21">
        <v>44287.0</v>
      </c>
      <c r="C10414" s="3">
        <v>41.0</v>
      </c>
      <c r="D10414" s="3" t="s">
        <v>214</v>
      </c>
      <c r="E10414" s="3" t="s">
        <v>260</v>
      </c>
      <c r="F10414" s="3" t="s">
        <v>109</v>
      </c>
      <c r="G10414" s="3">
        <f t="array" ref="G10414">INDEX('Apr2021'!$A$1:$BP$55,MATCH($D10414,'Apr2021'!$A:$A,0),MATCH($E10414,'Apr2021'!$2:$2,0))</f>
        <v>0</v>
      </c>
      <c r="H10414" s="3">
        <v>0.0</v>
      </c>
      <c r="I10414" s="3">
        <v>0.0</v>
      </c>
    </row>
    <row r="10415" ht="14.25" customHeight="1">
      <c r="A10415" s="3" t="str">
        <f t="shared" si="4"/>
        <v>Apr2021</v>
      </c>
      <c r="B10415" s="21">
        <v>44287.0</v>
      </c>
      <c r="C10415" s="3">
        <v>42.0</v>
      </c>
      <c r="D10415" s="3" t="s">
        <v>214</v>
      </c>
      <c r="E10415" s="3" t="s">
        <v>213</v>
      </c>
      <c r="F10415" s="3" t="s">
        <v>108</v>
      </c>
      <c r="G10415" s="3">
        <f t="array" ref="G10415">INDEX('Apr2021'!$A$1:$BP$55,MATCH($D10415,'Apr2021'!$A:$A,0),MATCH($E10415,'Apr2021'!$2:$2,0))</f>
        <v>0</v>
      </c>
      <c r="H10415" s="3">
        <v>0.0</v>
      </c>
      <c r="I10415" s="3">
        <v>0.0</v>
      </c>
    </row>
    <row r="10416" ht="14.25" customHeight="1">
      <c r="A10416" s="3" t="str">
        <f t="shared" si="4"/>
        <v>Apr2021</v>
      </c>
      <c r="B10416" s="21">
        <v>44287.0</v>
      </c>
      <c r="C10416" s="3">
        <v>43.0</v>
      </c>
      <c r="D10416" s="3" t="s">
        <v>214</v>
      </c>
      <c r="E10416" s="3" t="s">
        <v>190</v>
      </c>
      <c r="F10416" s="3" t="s">
        <v>108</v>
      </c>
      <c r="G10416" s="3">
        <f t="array" ref="G10416">INDEX('Apr2021'!$A$1:$BP$55,MATCH($D10416,'Apr2021'!$A:$A,0),MATCH($E10416,'Apr2021'!$2:$2,0))</f>
        <v>0</v>
      </c>
      <c r="H10416" s="3">
        <v>0.0</v>
      </c>
      <c r="I10416" s="3">
        <v>0.0</v>
      </c>
    </row>
    <row r="10417" ht="14.25" customHeight="1">
      <c r="A10417" s="3" t="str">
        <f t="shared" si="4"/>
        <v>Apr2021</v>
      </c>
      <c r="B10417" s="21">
        <v>44287.0</v>
      </c>
      <c r="C10417" s="3">
        <v>44.0</v>
      </c>
      <c r="D10417" s="3" t="s">
        <v>214</v>
      </c>
      <c r="E10417" s="3" t="s">
        <v>167</v>
      </c>
      <c r="F10417" s="3" t="s">
        <v>109</v>
      </c>
      <c r="G10417" s="3">
        <f t="array" ref="G10417">INDEX('Apr2021'!$A$1:$BP$55,MATCH($D10417,'Apr2021'!$A:$A,0),MATCH($E10417,'Apr2021'!$2:$2,0))</f>
        <v>0</v>
      </c>
      <c r="H10417" s="3">
        <v>0.0</v>
      </c>
      <c r="I10417" s="3">
        <v>0.0</v>
      </c>
    </row>
    <row r="10418" ht="14.25" customHeight="1">
      <c r="A10418" s="3" t="str">
        <f t="shared" si="4"/>
        <v>Apr2021</v>
      </c>
      <c r="B10418" s="21">
        <v>44287.0</v>
      </c>
      <c r="C10418" s="3">
        <v>45.0</v>
      </c>
      <c r="D10418" s="3" t="s">
        <v>214</v>
      </c>
      <c r="E10418" s="3" t="s">
        <v>250</v>
      </c>
      <c r="F10418" s="3" t="s">
        <v>108</v>
      </c>
      <c r="G10418" s="3">
        <f t="array" ref="G10418">INDEX('Apr2021'!$A$1:$BP$55,MATCH($D10418,'Apr2021'!$A:$A,0),MATCH($E10418,'Apr2021'!$2:$2,0))</f>
        <v>0</v>
      </c>
      <c r="H10418" s="3">
        <v>0.0</v>
      </c>
      <c r="I10418" s="3">
        <v>0.0</v>
      </c>
    </row>
    <row r="10419" ht="14.25" customHeight="1">
      <c r="A10419" s="3" t="str">
        <f t="shared" si="4"/>
        <v>Apr2021</v>
      </c>
      <c r="B10419" s="21">
        <v>44287.0</v>
      </c>
      <c r="C10419" s="3">
        <v>46.0</v>
      </c>
      <c r="D10419" s="3" t="s">
        <v>214</v>
      </c>
      <c r="E10419" s="3" t="s">
        <v>176</v>
      </c>
      <c r="F10419" s="3" t="s">
        <v>109</v>
      </c>
      <c r="G10419" s="3">
        <f t="array" ref="G10419">INDEX('Apr2021'!$A$1:$BP$55,MATCH($D10419,'Apr2021'!$A:$A,0),MATCH($E10419,'Apr2021'!$2:$2,0))</f>
        <v>0</v>
      </c>
      <c r="H10419" s="3">
        <v>0.0</v>
      </c>
      <c r="I10419" s="3">
        <v>0.0</v>
      </c>
    </row>
    <row r="10420" ht="14.25" customHeight="1">
      <c r="A10420" s="3" t="str">
        <f t="shared" si="4"/>
        <v>Apr2021</v>
      </c>
      <c r="B10420" s="21">
        <v>44287.0</v>
      </c>
      <c r="C10420" s="3">
        <v>47.0</v>
      </c>
      <c r="D10420" s="3" t="s">
        <v>214</v>
      </c>
      <c r="E10420" s="3" t="s">
        <v>193</v>
      </c>
      <c r="F10420" s="3" t="s">
        <v>108</v>
      </c>
      <c r="G10420" s="3">
        <f t="array" ref="G10420">INDEX('Apr2021'!$A$1:$BP$55,MATCH($D10420,'Apr2021'!$A:$A,0),MATCH($E10420,'Apr2021'!$2:$2,0))</f>
        <v>0</v>
      </c>
      <c r="H10420" s="3">
        <v>0.0</v>
      </c>
      <c r="I10420" s="3">
        <v>0.0</v>
      </c>
    </row>
    <row r="10421" ht="14.25" customHeight="1">
      <c r="A10421" s="3" t="str">
        <f t="shared" si="4"/>
        <v>Apr2021</v>
      </c>
      <c r="B10421" s="21">
        <v>44287.0</v>
      </c>
      <c r="C10421" s="3">
        <v>48.0</v>
      </c>
      <c r="D10421" s="3" t="s">
        <v>214</v>
      </c>
      <c r="E10421" s="3" t="s">
        <v>215</v>
      </c>
      <c r="F10421" s="3" t="s">
        <v>108</v>
      </c>
      <c r="G10421" s="3">
        <f t="array" ref="G10421">INDEX('Apr2021'!$A$1:$BP$55,MATCH($D10421,'Apr2021'!$A:$A,0),MATCH($E10421,'Apr2021'!$2:$2,0))</f>
        <v>0</v>
      </c>
      <c r="H10421" s="3">
        <v>0.0</v>
      </c>
      <c r="I10421" s="3">
        <v>0.0</v>
      </c>
    </row>
    <row r="10422" ht="14.25" customHeight="1">
      <c r="A10422" s="3" t="str">
        <f t="shared" si="4"/>
        <v>Apr2021</v>
      </c>
      <c r="B10422" s="21">
        <v>44287.0</v>
      </c>
      <c r="C10422" s="3">
        <v>49.0</v>
      </c>
      <c r="D10422" s="3" t="s">
        <v>214</v>
      </c>
      <c r="E10422" s="3" t="s">
        <v>261</v>
      </c>
      <c r="F10422" s="3" t="s">
        <v>112</v>
      </c>
      <c r="G10422" s="3">
        <f t="array" ref="G10422">INDEX('Apr2021'!$A$1:$BP$55,MATCH($D10422,'Apr2021'!$A:$A,0),MATCH($E10422,'Apr2021'!$2:$2,0))</f>
        <v>0</v>
      </c>
      <c r="H10422" s="3">
        <v>0.0</v>
      </c>
      <c r="I10422" s="3">
        <v>0.0</v>
      </c>
    </row>
    <row r="10423" ht="14.25" customHeight="1">
      <c r="A10423" s="3" t="str">
        <f t="shared" si="4"/>
        <v>Apr2021</v>
      </c>
      <c r="B10423" s="21">
        <v>44287.0</v>
      </c>
      <c r="C10423" s="3">
        <v>50.0</v>
      </c>
      <c r="D10423" s="3" t="s">
        <v>214</v>
      </c>
      <c r="E10423" s="3" t="s">
        <v>169</v>
      </c>
      <c r="F10423" s="3" t="s">
        <v>110</v>
      </c>
      <c r="G10423" s="3">
        <f t="array" ref="G10423">INDEX('Apr2021'!$A$1:$BP$55,MATCH($D10423,'Apr2021'!$A:$A,0),MATCH($E10423,'Apr2021'!$2:$2,0))</f>
        <v>0</v>
      </c>
      <c r="H10423" s="3">
        <v>0.0</v>
      </c>
      <c r="I10423" s="3">
        <v>0.0</v>
      </c>
    </row>
    <row r="10424" ht="14.25" customHeight="1">
      <c r="A10424" s="3" t="str">
        <f t="shared" si="4"/>
        <v>Apr2021</v>
      </c>
      <c r="B10424" s="21">
        <v>44287.0</v>
      </c>
      <c r="C10424" s="3">
        <v>51.0</v>
      </c>
      <c r="D10424" s="3" t="s">
        <v>214</v>
      </c>
      <c r="E10424" s="3" t="s">
        <v>179</v>
      </c>
      <c r="F10424" s="3" t="s">
        <v>109</v>
      </c>
      <c r="G10424" s="3">
        <f t="array" ref="G10424">INDEX('Apr2021'!$A$1:$BP$55,MATCH($D10424,'Apr2021'!$A:$A,0),MATCH($E10424,'Apr2021'!$2:$2,0))</f>
        <v>0</v>
      </c>
      <c r="H10424" s="3">
        <v>0.0</v>
      </c>
      <c r="I10424" s="3">
        <v>0.0</v>
      </c>
    </row>
    <row r="10425" ht="14.25" customHeight="1">
      <c r="A10425" s="3" t="str">
        <f t="shared" si="4"/>
        <v>Apr2021</v>
      </c>
      <c r="B10425" s="21">
        <v>44287.0</v>
      </c>
      <c r="C10425" s="3">
        <v>52.0</v>
      </c>
      <c r="D10425" s="3" t="s">
        <v>214</v>
      </c>
      <c r="E10425" s="3" t="s">
        <v>150</v>
      </c>
      <c r="F10425" s="3" t="s">
        <v>108</v>
      </c>
      <c r="G10425" s="3">
        <f t="array" ref="G10425">INDEX('Apr2021'!$A$1:$BP$55,MATCH($D10425,'Apr2021'!$A:$A,0),MATCH($E10425,'Apr2021'!$2:$2,0))</f>
        <v>0</v>
      </c>
      <c r="H10425" s="3">
        <v>0.0</v>
      </c>
      <c r="I10425" s="3">
        <v>0.0</v>
      </c>
    </row>
    <row r="10426" ht="14.25" customHeight="1">
      <c r="A10426" s="3" t="str">
        <f t="shared" si="4"/>
        <v>Apr2021</v>
      </c>
      <c r="B10426" s="21">
        <v>44287.0</v>
      </c>
      <c r="C10426" s="3">
        <v>53.0</v>
      </c>
      <c r="D10426" s="3" t="s">
        <v>214</v>
      </c>
      <c r="E10426" s="3" t="s">
        <v>205</v>
      </c>
      <c r="F10426" s="3" t="s">
        <v>108</v>
      </c>
      <c r="G10426" s="3">
        <f t="array" ref="G10426">INDEX('Apr2021'!$A$1:$BP$55,MATCH($D10426,'Apr2021'!$A:$A,0),MATCH($E10426,'Apr2021'!$2:$2,0))</f>
        <v>0</v>
      </c>
      <c r="H10426" s="3">
        <v>0.0</v>
      </c>
      <c r="I10426" s="3">
        <v>0.0</v>
      </c>
    </row>
    <row r="10427" ht="14.25" customHeight="1">
      <c r="A10427" s="3" t="str">
        <f t="shared" si="4"/>
        <v>Apr2021</v>
      </c>
      <c r="B10427" s="21">
        <v>44287.0</v>
      </c>
      <c r="C10427" s="3">
        <v>54.0</v>
      </c>
      <c r="D10427" s="3" t="s">
        <v>214</v>
      </c>
      <c r="E10427" s="3" t="s">
        <v>170</v>
      </c>
      <c r="F10427" s="3" t="s">
        <v>109</v>
      </c>
      <c r="G10427" s="3">
        <f t="array" ref="G10427">INDEX('Apr2021'!$A$1:$BP$55,MATCH($D10427,'Apr2021'!$A:$A,0),MATCH($E10427,'Apr2021'!$2:$2,0))</f>
        <v>0</v>
      </c>
      <c r="H10427" s="3">
        <v>0.0</v>
      </c>
      <c r="I10427" s="3">
        <v>0.0</v>
      </c>
    </row>
    <row r="10428" ht="14.25" customHeight="1">
      <c r="A10428" s="3" t="str">
        <f t="shared" si="4"/>
        <v>Apr2021</v>
      </c>
      <c r="B10428" s="21">
        <v>44287.0</v>
      </c>
      <c r="C10428" s="3">
        <v>55.0</v>
      </c>
      <c r="D10428" s="3" t="s">
        <v>214</v>
      </c>
      <c r="E10428" s="3" t="s">
        <v>257</v>
      </c>
      <c r="F10428" s="3" t="s">
        <v>110</v>
      </c>
      <c r="G10428" s="3">
        <f t="array" ref="G10428">INDEX('Apr2021'!$A$1:$BP$55,MATCH($D10428,'Apr2021'!$A:$A,0),MATCH($E10428,'Apr2021'!$2:$2,0))</f>
        <v>0</v>
      </c>
      <c r="H10428" s="3">
        <v>0.0</v>
      </c>
      <c r="I10428" s="3">
        <v>0.0</v>
      </c>
    </row>
    <row r="10429" ht="14.25" customHeight="1">
      <c r="A10429" s="3" t="str">
        <f t="shared" si="4"/>
        <v>Apr2021</v>
      </c>
      <c r="B10429" s="21">
        <v>44287.0</v>
      </c>
      <c r="C10429" s="3">
        <v>1.0</v>
      </c>
      <c r="D10429" s="3" t="s">
        <v>213</v>
      </c>
      <c r="E10429" s="3" t="s">
        <v>137</v>
      </c>
      <c r="F10429" s="3" t="s">
        <v>108</v>
      </c>
      <c r="G10429" s="3">
        <f t="array" ref="G10429">INDEX('Apr2021'!$A$1:$BP$55,MATCH($D10429,'Apr2021'!$A:$A,0),MATCH($E10429,'Apr2021'!$2:$2,0))</f>
        <v>0</v>
      </c>
      <c r="H10429" s="3">
        <v>0.0</v>
      </c>
      <c r="I10429" s="3">
        <v>0.0</v>
      </c>
    </row>
    <row r="10430" ht="14.25" customHeight="1">
      <c r="A10430" s="3" t="str">
        <f t="shared" si="4"/>
        <v>Apr2021</v>
      </c>
      <c r="B10430" s="21">
        <v>44287.0</v>
      </c>
      <c r="C10430" s="3">
        <v>2.0</v>
      </c>
      <c r="D10430" s="3" t="s">
        <v>213</v>
      </c>
      <c r="E10430" s="3" t="s">
        <v>138</v>
      </c>
      <c r="F10430" s="3" t="s">
        <v>108</v>
      </c>
      <c r="G10430" s="3">
        <f t="array" ref="G10430">INDEX('Apr2021'!$A$1:$BP$55,MATCH($D10430,'Apr2021'!$A:$A,0),MATCH($E10430,'Apr2021'!$2:$2,0))</f>
        <v>0</v>
      </c>
      <c r="H10430" s="3">
        <v>0.0</v>
      </c>
      <c r="I10430" s="3">
        <v>0.0</v>
      </c>
    </row>
    <row r="10431" ht="14.25" customHeight="1">
      <c r="A10431" s="3" t="str">
        <f t="shared" si="4"/>
        <v>Apr2021</v>
      </c>
      <c r="B10431" s="21">
        <v>44287.0</v>
      </c>
      <c r="C10431" s="3">
        <v>3.0</v>
      </c>
      <c r="D10431" s="3" t="s">
        <v>213</v>
      </c>
      <c r="E10431" s="3" t="s">
        <v>146</v>
      </c>
      <c r="F10431" s="3" t="s">
        <v>108</v>
      </c>
      <c r="G10431" s="3" t="str">
        <f t="array" ref="G10431">INDEX('Apr2021'!$A$1:$BP$55,MATCH($D10431,'Apr2021'!$A:$A,0),MATCH($E10431,'Apr2021'!$2:$2,0))</f>
        <v>Suppressed</v>
      </c>
      <c r="H10431" s="3">
        <v>1.0</v>
      </c>
      <c r="I10431" s="3">
        <v>2.0</v>
      </c>
    </row>
    <row r="10432" ht="14.25" customHeight="1">
      <c r="A10432" s="3" t="str">
        <f t="shared" si="4"/>
        <v>Apr2021</v>
      </c>
      <c r="B10432" s="21">
        <v>44287.0</v>
      </c>
      <c r="C10432" s="3">
        <v>4.0</v>
      </c>
      <c r="D10432" s="3" t="s">
        <v>213</v>
      </c>
      <c r="E10432" s="3" t="s">
        <v>136</v>
      </c>
      <c r="F10432" s="3" t="s">
        <v>108</v>
      </c>
      <c r="G10432" s="3">
        <f t="array" ref="G10432">INDEX('Apr2021'!$A$1:$BP$55,MATCH($D10432,'Apr2021'!$A:$A,0),MATCH($E10432,'Apr2021'!$2:$2,0))</f>
        <v>0</v>
      </c>
      <c r="H10432" s="3">
        <v>0.0</v>
      </c>
      <c r="I10432" s="3">
        <v>0.0</v>
      </c>
    </row>
    <row r="10433" ht="14.25" customHeight="1">
      <c r="A10433" s="3" t="str">
        <f t="shared" si="4"/>
        <v>Apr2021</v>
      </c>
      <c r="B10433" s="21">
        <v>44287.0</v>
      </c>
      <c r="C10433" s="3">
        <v>5.0</v>
      </c>
      <c r="D10433" s="3" t="s">
        <v>213</v>
      </c>
      <c r="E10433" s="3" t="s">
        <v>140</v>
      </c>
      <c r="F10433" s="3" t="s">
        <v>108</v>
      </c>
      <c r="G10433" s="3">
        <f t="array" ref="G10433">INDEX('Apr2021'!$A$1:$BP$55,MATCH($D10433,'Apr2021'!$A:$A,0),MATCH($E10433,'Apr2021'!$2:$2,0))</f>
        <v>0</v>
      </c>
      <c r="H10433" s="3">
        <v>0.0</v>
      </c>
      <c r="I10433" s="3">
        <v>0.0</v>
      </c>
    </row>
    <row r="10434" ht="14.25" customHeight="1">
      <c r="A10434" s="3" t="str">
        <f t="shared" si="4"/>
        <v>Apr2021</v>
      </c>
      <c r="B10434" s="21">
        <v>44287.0</v>
      </c>
      <c r="C10434" s="3">
        <v>6.0</v>
      </c>
      <c r="D10434" s="3" t="s">
        <v>213</v>
      </c>
      <c r="E10434" s="3" t="s">
        <v>141</v>
      </c>
      <c r="F10434" s="3" t="s">
        <v>109</v>
      </c>
      <c r="G10434" s="3">
        <f t="array" ref="G10434">INDEX('Apr2021'!$A$1:$BP$55,MATCH($D10434,'Apr2021'!$A:$A,0),MATCH($E10434,'Apr2021'!$2:$2,0))</f>
        <v>0</v>
      </c>
      <c r="H10434" s="3">
        <v>0.0</v>
      </c>
      <c r="I10434" s="3">
        <v>0.0</v>
      </c>
    </row>
    <row r="10435" ht="14.25" customHeight="1">
      <c r="A10435" s="3" t="str">
        <f t="shared" si="4"/>
        <v>Apr2021</v>
      </c>
      <c r="B10435" s="21">
        <v>44287.0</v>
      </c>
      <c r="C10435" s="3">
        <v>7.0</v>
      </c>
      <c r="D10435" s="3" t="s">
        <v>213</v>
      </c>
      <c r="E10435" s="3" t="s">
        <v>142</v>
      </c>
      <c r="F10435" s="3" t="s">
        <v>108</v>
      </c>
      <c r="G10435" s="3">
        <f t="array" ref="G10435">INDEX('Apr2021'!$A$1:$BP$55,MATCH($D10435,'Apr2021'!$A:$A,0),MATCH($E10435,'Apr2021'!$2:$2,0))</f>
        <v>0</v>
      </c>
      <c r="H10435" s="3">
        <v>0.0</v>
      </c>
      <c r="I10435" s="3">
        <v>0.0</v>
      </c>
    </row>
    <row r="10436" ht="14.25" customHeight="1">
      <c r="A10436" s="3" t="str">
        <f t="shared" si="4"/>
        <v>Apr2021</v>
      </c>
      <c r="B10436" s="21">
        <v>44287.0</v>
      </c>
      <c r="C10436" s="3">
        <v>8.0</v>
      </c>
      <c r="D10436" s="3" t="s">
        <v>213</v>
      </c>
      <c r="E10436" s="3" t="s">
        <v>139</v>
      </c>
      <c r="F10436" s="3" t="s">
        <v>108</v>
      </c>
      <c r="G10436" s="3">
        <f t="array" ref="G10436">INDEX('Apr2021'!$A$1:$BP$55,MATCH($D10436,'Apr2021'!$A:$A,0),MATCH($E10436,'Apr2021'!$2:$2,0))</f>
        <v>0</v>
      </c>
      <c r="H10436" s="3">
        <v>0.0</v>
      </c>
      <c r="I10436" s="3">
        <v>0.0</v>
      </c>
    </row>
    <row r="10437" ht="14.25" customHeight="1">
      <c r="A10437" s="3" t="str">
        <f t="shared" si="4"/>
        <v>Apr2021</v>
      </c>
      <c r="B10437" s="21">
        <v>44287.0</v>
      </c>
      <c r="C10437" s="3">
        <v>9.0</v>
      </c>
      <c r="D10437" s="3" t="s">
        <v>213</v>
      </c>
      <c r="E10437" s="3" t="s">
        <v>143</v>
      </c>
      <c r="F10437" s="3" t="s">
        <v>108</v>
      </c>
      <c r="G10437" s="3">
        <f t="array" ref="G10437">INDEX('Apr2021'!$A$1:$BP$55,MATCH($D10437,'Apr2021'!$A:$A,0),MATCH($E10437,'Apr2021'!$2:$2,0))</f>
        <v>0</v>
      </c>
      <c r="H10437" s="3">
        <v>0.0</v>
      </c>
      <c r="I10437" s="3">
        <v>0.0</v>
      </c>
    </row>
    <row r="10438" ht="14.25" customHeight="1">
      <c r="A10438" s="3" t="str">
        <f t="shared" si="4"/>
        <v>Apr2021</v>
      </c>
      <c r="B10438" s="21">
        <v>44287.0</v>
      </c>
      <c r="C10438" s="3">
        <v>10.0</v>
      </c>
      <c r="D10438" s="3" t="s">
        <v>213</v>
      </c>
      <c r="E10438" s="3" t="s">
        <v>147</v>
      </c>
      <c r="F10438" s="3" t="s">
        <v>110</v>
      </c>
      <c r="G10438" s="3">
        <f t="array" ref="G10438">INDEX('Apr2021'!$A$1:$BP$55,MATCH($D10438,'Apr2021'!$A:$A,0),MATCH($E10438,'Apr2021'!$2:$2,0))</f>
        <v>0</v>
      </c>
      <c r="H10438" s="3">
        <v>0.0</v>
      </c>
      <c r="I10438" s="3">
        <v>0.0</v>
      </c>
    </row>
    <row r="10439" ht="14.25" customHeight="1">
      <c r="A10439" s="3" t="str">
        <f t="shared" si="4"/>
        <v>Apr2021</v>
      </c>
      <c r="B10439" s="21">
        <v>44287.0</v>
      </c>
      <c r="C10439" s="3">
        <v>11.0</v>
      </c>
      <c r="D10439" s="3" t="s">
        <v>213</v>
      </c>
      <c r="E10439" s="3" t="s">
        <v>148</v>
      </c>
      <c r="F10439" s="3" t="s">
        <v>108</v>
      </c>
      <c r="G10439" s="3" t="str">
        <f t="array" ref="G10439">INDEX('Apr2021'!$A$1:$BP$55,MATCH($D10439,'Apr2021'!$A:$A,0),MATCH($E10439,'Apr2021'!$2:$2,0))</f>
        <v>Suppressed</v>
      </c>
      <c r="H10439" s="3">
        <v>1.0</v>
      </c>
      <c r="I10439" s="3">
        <v>2.0</v>
      </c>
    </row>
    <row r="10440" ht="14.25" customHeight="1">
      <c r="A10440" s="3" t="str">
        <f t="shared" si="4"/>
        <v>Apr2021</v>
      </c>
      <c r="B10440" s="21">
        <v>44287.0</v>
      </c>
      <c r="C10440" s="3">
        <v>12.0</v>
      </c>
      <c r="D10440" s="3" t="s">
        <v>213</v>
      </c>
      <c r="E10440" s="3" t="s">
        <v>168</v>
      </c>
      <c r="F10440" s="3" t="s">
        <v>112</v>
      </c>
      <c r="G10440" s="3">
        <f t="array" ref="G10440">INDEX('Apr2021'!$A$1:$BP$55,MATCH($D10440,'Apr2021'!$A:$A,0),MATCH($E10440,'Apr2021'!$2:$2,0))</f>
        <v>0</v>
      </c>
      <c r="H10440" s="3">
        <v>0.0</v>
      </c>
      <c r="I10440" s="3">
        <v>0.0</v>
      </c>
    </row>
    <row r="10441" ht="14.25" customHeight="1">
      <c r="A10441" s="3" t="str">
        <f t="shared" si="4"/>
        <v>Apr2021</v>
      </c>
      <c r="B10441" s="21">
        <v>44287.0</v>
      </c>
      <c r="C10441" s="3">
        <v>13.0</v>
      </c>
      <c r="D10441" s="3" t="s">
        <v>213</v>
      </c>
      <c r="E10441" s="3" t="s">
        <v>144</v>
      </c>
      <c r="F10441" s="3" t="s">
        <v>108</v>
      </c>
      <c r="G10441" s="3">
        <f t="array" ref="G10441">INDEX('Apr2021'!$A$1:$BP$55,MATCH($D10441,'Apr2021'!$A:$A,0),MATCH($E10441,'Apr2021'!$2:$2,0))</f>
        <v>0</v>
      </c>
      <c r="H10441" s="3">
        <v>0.0</v>
      </c>
      <c r="I10441" s="3">
        <v>0.0</v>
      </c>
    </row>
    <row r="10442" ht="14.25" customHeight="1">
      <c r="A10442" s="3" t="str">
        <f t="shared" si="4"/>
        <v>Apr2021</v>
      </c>
      <c r="B10442" s="21">
        <v>44287.0</v>
      </c>
      <c r="C10442" s="3">
        <v>14.0</v>
      </c>
      <c r="D10442" s="3" t="s">
        <v>213</v>
      </c>
      <c r="E10442" s="3" t="s">
        <v>149</v>
      </c>
      <c r="F10442" s="3" t="s">
        <v>108</v>
      </c>
      <c r="G10442" s="3">
        <f t="array" ref="G10442">INDEX('Apr2021'!$A$1:$BP$55,MATCH($D10442,'Apr2021'!$A:$A,0),MATCH($E10442,'Apr2021'!$2:$2,0))</f>
        <v>0</v>
      </c>
      <c r="H10442" s="3">
        <v>0.0</v>
      </c>
      <c r="I10442" s="3">
        <v>0.0</v>
      </c>
    </row>
    <row r="10443" ht="14.25" customHeight="1">
      <c r="A10443" s="3" t="str">
        <f t="shared" si="4"/>
        <v>Apr2021</v>
      </c>
      <c r="B10443" s="21">
        <v>44287.0</v>
      </c>
      <c r="C10443" s="3">
        <v>15.0</v>
      </c>
      <c r="D10443" s="3" t="s">
        <v>213</v>
      </c>
      <c r="E10443" s="3" t="s">
        <v>225</v>
      </c>
      <c r="F10443" s="3" t="s">
        <v>109</v>
      </c>
      <c r="G10443" s="3">
        <f t="array" ref="G10443">INDEX('Apr2021'!$A$1:$BP$55,MATCH($D10443,'Apr2021'!$A:$A,0),MATCH($E10443,'Apr2021'!$2:$2,0))</f>
        <v>0</v>
      </c>
      <c r="H10443" s="3">
        <v>0.0</v>
      </c>
      <c r="I10443" s="3">
        <v>0.0</v>
      </c>
    </row>
    <row r="10444" ht="14.25" customHeight="1">
      <c r="A10444" s="3" t="str">
        <f t="shared" si="4"/>
        <v>Apr2021</v>
      </c>
      <c r="B10444" s="21">
        <v>44287.0</v>
      </c>
      <c r="C10444" s="3">
        <v>16.0</v>
      </c>
      <c r="D10444" s="3" t="s">
        <v>213</v>
      </c>
      <c r="E10444" s="3" t="s">
        <v>150</v>
      </c>
      <c r="F10444" s="3" t="s">
        <v>108</v>
      </c>
      <c r="G10444" s="3">
        <f t="array" ref="G10444">INDEX('Apr2021'!$A$1:$BP$55,MATCH($D10444,'Apr2021'!$A:$A,0),MATCH($E10444,'Apr2021'!$2:$2,0))</f>
        <v>0</v>
      </c>
      <c r="H10444" s="3">
        <v>0.0</v>
      </c>
      <c r="I10444" s="3">
        <v>0.0</v>
      </c>
    </row>
    <row r="10445" ht="14.25" customHeight="1">
      <c r="A10445" s="3" t="str">
        <f t="shared" si="4"/>
        <v>Apr2021</v>
      </c>
      <c r="B10445" s="21">
        <v>44287.0</v>
      </c>
      <c r="C10445" s="3">
        <v>17.0</v>
      </c>
      <c r="D10445" s="3" t="s">
        <v>213</v>
      </c>
      <c r="E10445" s="3" t="s">
        <v>145</v>
      </c>
      <c r="F10445" s="3" t="s">
        <v>108</v>
      </c>
      <c r="G10445" s="3">
        <f t="array" ref="G10445">INDEX('Apr2021'!$A$1:$BP$55,MATCH($D10445,'Apr2021'!$A:$A,0),MATCH($E10445,'Apr2021'!$2:$2,0))</f>
        <v>0</v>
      </c>
      <c r="H10445" s="3">
        <v>0.0</v>
      </c>
      <c r="I10445" s="3">
        <v>0.0</v>
      </c>
    </row>
    <row r="10446" ht="14.25" customHeight="1">
      <c r="A10446" s="3" t="str">
        <f t="shared" si="4"/>
        <v>Apr2021</v>
      </c>
      <c r="B10446" s="21">
        <v>44287.0</v>
      </c>
      <c r="C10446" s="3">
        <v>18.0</v>
      </c>
      <c r="D10446" s="3" t="s">
        <v>213</v>
      </c>
      <c r="E10446" s="3" t="s">
        <v>159</v>
      </c>
      <c r="F10446" s="3" t="s">
        <v>110</v>
      </c>
      <c r="G10446" s="3">
        <f t="array" ref="G10446">INDEX('Apr2021'!$A$1:$BP$55,MATCH($D10446,'Apr2021'!$A:$A,0),MATCH($E10446,'Apr2021'!$2:$2,0))</f>
        <v>0</v>
      </c>
      <c r="H10446" s="3">
        <v>0.0</v>
      </c>
      <c r="I10446" s="3">
        <v>0.0</v>
      </c>
    </row>
    <row r="10447" ht="14.25" customHeight="1">
      <c r="A10447" s="3" t="str">
        <f t="shared" si="4"/>
        <v>Apr2021</v>
      </c>
      <c r="B10447" s="21">
        <v>44287.0</v>
      </c>
      <c r="C10447" s="3">
        <v>19.0</v>
      </c>
      <c r="D10447" s="3" t="s">
        <v>213</v>
      </c>
      <c r="E10447" s="3" t="s">
        <v>166</v>
      </c>
      <c r="F10447" s="3" t="s">
        <v>108</v>
      </c>
      <c r="G10447" s="3">
        <f t="array" ref="G10447">INDEX('Apr2021'!$A$1:$BP$55,MATCH($D10447,'Apr2021'!$A:$A,0),MATCH($E10447,'Apr2021'!$2:$2,0))</f>
        <v>0</v>
      </c>
      <c r="H10447" s="3">
        <v>0.0</v>
      </c>
      <c r="I10447" s="3">
        <v>0.0</v>
      </c>
    </row>
    <row r="10448" ht="14.25" customHeight="1">
      <c r="A10448" s="3" t="str">
        <f t="shared" si="4"/>
        <v>Apr2021</v>
      </c>
      <c r="B10448" s="21">
        <v>44287.0</v>
      </c>
      <c r="C10448" s="3">
        <v>20.0</v>
      </c>
      <c r="D10448" s="3" t="s">
        <v>213</v>
      </c>
      <c r="E10448" s="3" t="s">
        <v>165</v>
      </c>
      <c r="F10448" s="3" t="s">
        <v>111</v>
      </c>
      <c r="G10448" s="3">
        <f t="array" ref="G10448">INDEX('Apr2021'!$A$1:$BP$55,MATCH($D10448,'Apr2021'!$A:$A,0),MATCH($E10448,'Apr2021'!$2:$2,0))</f>
        <v>0</v>
      </c>
      <c r="H10448" s="3">
        <v>0.0</v>
      </c>
      <c r="I10448" s="3">
        <v>0.0</v>
      </c>
    </row>
    <row r="10449" ht="14.25" customHeight="1">
      <c r="A10449" s="3" t="str">
        <f t="shared" si="4"/>
        <v>Apr2021</v>
      </c>
      <c r="B10449" s="21">
        <v>44287.0</v>
      </c>
      <c r="C10449" s="3">
        <v>21.0</v>
      </c>
      <c r="D10449" s="3" t="s">
        <v>213</v>
      </c>
      <c r="E10449" s="3" t="s">
        <v>154</v>
      </c>
      <c r="F10449" s="3" t="s">
        <v>110</v>
      </c>
      <c r="G10449" s="3">
        <f t="array" ref="G10449">INDEX('Apr2021'!$A$1:$BP$55,MATCH($D10449,'Apr2021'!$A:$A,0),MATCH($E10449,'Apr2021'!$2:$2,0))</f>
        <v>0</v>
      </c>
      <c r="H10449" s="3">
        <v>0.0</v>
      </c>
      <c r="I10449" s="3">
        <v>0.0</v>
      </c>
    </row>
    <row r="10450" ht="14.25" customHeight="1">
      <c r="A10450" s="3" t="str">
        <f t="shared" si="4"/>
        <v>Apr2021</v>
      </c>
      <c r="B10450" s="21">
        <v>44287.0</v>
      </c>
      <c r="C10450" s="3">
        <v>22.0</v>
      </c>
      <c r="D10450" s="3" t="s">
        <v>213</v>
      </c>
      <c r="E10450" s="3" t="s">
        <v>160</v>
      </c>
      <c r="F10450" s="3" t="s">
        <v>109</v>
      </c>
      <c r="G10450" s="3">
        <f t="array" ref="G10450">INDEX('Apr2021'!$A$1:$BP$55,MATCH($D10450,'Apr2021'!$A:$A,0),MATCH($E10450,'Apr2021'!$2:$2,0))</f>
        <v>0</v>
      </c>
      <c r="H10450" s="3">
        <v>0.0</v>
      </c>
      <c r="I10450" s="3">
        <v>0.0</v>
      </c>
    </row>
    <row r="10451" ht="14.25" customHeight="1">
      <c r="A10451" s="3" t="str">
        <f t="shared" si="4"/>
        <v>Apr2021</v>
      </c>
      <c r="B10451" s="21">
        <v>44287.0</v>
      </c>
      <c r="C10451" s="3">
        <v>23.0</v>
      </c>
      <c r="D10451" s="3" t="s">
        <v>213</v>
      </c>
      <c r="E10451" s="3" t="s">
        <v>155</v>
      </c>
      <c r="F10451" s="3" t="s">
        <v>109</v>
      </c>
      <c r="G10451" s="3">
        <f t="array" ref="G10451">INDEX('Apr2021'!$A$1:$BP$55,MATCH($D10451,'Apr2021'!$A:$A,0),MATCH($E10451,'Apr2021'!$2:$2,0))</f>
        <v>0</v>
      </c>
      <c r="H10451" s="3">
        <v>0.0</v>
      </c>
      <c r="I10451" s="3">
        <v>0.0</v>
      </c>
    </row>
    <row r="10452" ht="14.25" customHeight="1">
      <c r="A10452" s="3" t="str">
        <f t="shared" si="4"/>
        <v>Apr2021</v>
      </c>
      <c r="B10452" s="21">
        <v>44287.0</v>
      </c>
      <c r="C10452" s="3">
        <v>24.0</v>
      </c>
      <c r="D10452" s="3" t="s">
        <v>213</v>
      </c>
      <c r="E10452" s="3" t="s">
        <v>173</v>
      </c>
      <c r="F10452" s="3" t="s">
        <v>110</v>
      </c>
      <c r="G10452" s="3">
        <f t="array" ref="G10452">INDEX('Apr2021'!$A$1:$BP$55,MATCH($D10452,'Apr2021'!$A:$A,0),MATCH($E10452,'Apr2021'!$2:$2,0))</f>
        <v>0</v>
      </c>
      <c r="H10452" s="3">
        <v>0.0</v>
      </c>
      <c r="I10452" s="3">
        <v>0.0</v>
      </c>
    </row>
    <row r="10453" ht="14.25" customHeight="1">
      <c r="A10453" s="3" t="str">
        <f t="shared" si="4"/>
        <v>Apr2021</v>
      </c>
      <c r="B10453" s="21">
        <v>44287.0</v>
      </c>
      <c r="C10453" s="3">
        <v>25.0</v>
      </c>
      <c r="D10453" s="3" t="s">
        <v>213</v>
      </c>
      <c r="E10453" s="3" t="s">
        <v>195</v>
      </c>
      <c r="F10453" s="3" t="s">
        <v>110</v>
      </c>
      <c r="G10453" s="3">
        <f t="array" ref="G10453">INDEX('Apr2021'!$A$1:$BP$55,MATCH($D10453,'Apr2021'!$A:$A,0),MATCH($E10453,'Apr2021'!$2:$2,0))</f>
        <v>0</v>
      </c>
      <c r="H10453" s="3">
        <v>0.0</v>
      </c>
      <c r="I10453" s="3">
        <v>0.0</v>
      </c>
    </row>
    <row r="10454" ht="14.25" customHeight="1">
      <c r="A10454" s="3" t="str">
        <f t="shared" si="4"/>
        <v>Apr2021</v>
      </c>
      <c r="B10454" s="21">
        <v>44287.0</v>
      </c>
      <c r="C10454" s="3">
        <v>26.0</v>
      </c>
      <c r="D10454" s="3" t="s">
        <v>213</v>
      </c>
      <c r="E10454" s="3" t="s">
        <v>206</v>
      </c>
      <c r="F10454" s="3" t="s">
        <v>108</v>
      </c>
      <c r="G10454" s="3">
        <f t="array" ref="G10454">INDEX('Apr2021'!$A$1:$BP$55,MATCH($D10454,'Apr2021'!$A:$A,0),MATCH($E10454,'Apr2021'!$2:$2,0))</f>
        <v>0</v>
      </c>
      <c r="H10454" s="3">
        <v>0.0</v>
      </c>
      <c r="I10454" s="3">
        <v>0.0</v>
      </c>
    </row>
    <row r="10455" ht="14.25" customHeight="1">
      <c r="A10455" s="3" t="str">
        <f t="shared" si="4"/>
        <v>Apr2021</v>
      </c>
      <c r="B10455" s="21">
        <v>44287.0</v>
      </c>
      <c r="C10455" s="3">
        <v>27.0</v>
      </c>
      <c r="D10455" s="3" t="s">
        <v>213</v>
      </c>
      <c r="E10455" s="3" t="s">
        <v>161</v>
      </c>
      <c r="F10455" s="3" t="s">
        <v>108</v>
      </c>
      <c r="G10455" s="3">
        <f t="array" ref="G10455">INDEX('Apr2021'!$A$1:$BP$55,MATCH($D10455,'Apr2021'!$A:$A,0),MATCH($E10455,'Apr2021'!$2:$2,0))</f>
        <v>0</v>
      </c>
      <c r="H10455" s="3">
        <v>0.0</v>
      </c>
      <c r="I10455" s="3">
        <v>0.0</v>
      </c>
    </row>
    <row r="10456" ht="14.25" customHeight="1">
      <c r="A10456" s="3" t="str">
        <f t="shared" si="4"/>
        <v>Apr2021</v>
      </c>
      <c r="B10456" s="21">
        <v>44287.0</v>
      </c>
      <c r="C10456" s="3">
        <v>28.0</v>
      </c>
      <c r="D10456" s="3" t="s">
        <v>213</v>
      </c>
      <c r="E10456" s="3" t="s">
        <v>157</v>
      </c>
      <c r="F10456" s="3" t="s">
        <v>108</v>
      </c>
      <c r="G10456" s="3">
        <f t="array" ref="G10456">INDEX('Apr2021'!$A$1:$BP$55,MATCH($D10456,'Apr2021'!$A:$A,0),MATCH($E10456,'Apr2021'!$2:$2,0))</f>
        <v>0</v>
      </c>
      <c r="H10456" s="3">
        <v>0.0</v>
      </c>
      <c r="I10456" s="3">
        <v>0.0</v>
      </c>
    </row>
    <row r="10457" ht="14.25" customHeight="1">
      <c r="A10457" s="3" t="str">
        <f t="shared" si="4"/>
        <v>Apr2021</v>
      </c>
      <c r="B10457" s="21">
        <v>44287.0</v>
      </c>
      <c r="C10457" s="3">
        <v>29.0</v>
      </c>
      <c r="D10457" s="3" t="s">
        <v>213</v>
      </c>
      <c r="E10457" s="3" t="s">
        <v>163</v>
      </c>
      <c r="F10457" s="3" t="s">
        <v>109</v>
      </c>
      <c r="G10457" s="3">
        <f t="array" ref="G10457">INDEX('Apr2021'!$A$1:$BP$55,MATCH($D10457,'Apr2021'!$A:$A,0),MATCH($E10457,'Apr2021'!$2:$2,0))</f>
        <v>0</v>
      </c>
      <c r="H10457" s="3">
        <v>0.0</v>
      </c>
      <c r="I10457" s="3">
        <v>0.0</v>
      </c>
    </row>
    <row r="10458" ht="14.25" customHeight="1">
      <c r="A10458" s="3" t="str">
        <f t="shared" si="4"/>
        <v>Apr2021</v>
      </c>
      <c r="B10458" s="21">
        <v>44287.0</v>
      </c>
      <c r="C10458" s="3">
        <v>30.0</v>
      </c>
      <c r="D10458" s="3" t="s">
        <v>213</v>
      </c>
      <c r="E10458" s="3" t="s">
        <v>207</v>
      </c>
      <c r="F10458" s="3" t="s">
        <v>108</v>
      </c>
      <c r="G10458" s="3">
        <f t="array" ref="G10458">INDEX('Apr2021'!$A$1:$BP$55,MATCH($D10458,'Apr2021'!$A:$A,0),MATCH($E10458,'Apr2021'!$2:$2,0))</f>
        <v>0</v>
      </c>
      <c r="H10458" s="3">
        <v>0.0</v>
      </c>
      <c r="I10458" s="3">
        <v>0.0</v>
      </c>
    </row>
    <row r="10459" ht="14.25" customHeight="1">
      <c r="A10459" s="3" t="str">
        <f t="shared" si="4"/>
        <v>Apr2021</v>
      </c>
      <c r="B10459" s="21">
        <v>44287.0</v>
      </c>
      <c r="C10459" s="3">
        <v>31.0</v>
      </c>
      <c r="D10459" s="3" t="s">
        <v>213</v>
      </c>
      <c r="E10459" s="3" t="s">
        <v>158</v>
      </c>
      <c r="F10459" s="3" t="s">
        <v>109</v>
      </c>
      <c r="G10459" s="3">
        <f t="array" ref="G10459">INDEX('Apr2021'!$A$1:$BP$55,MATCH($D10459,'Apr2021'!$A:$A,0),MATCH($E10459,'Apr2021'!$2:$2,0))</f>
        <v>0</v>
      </c>
      <c r="H10459" s="3">
        <v>0.0</v>
      </c>
      <c r="I10459" s="3">
        <v>0.0</v>
      </c>
    </row>
    <row r="10460" ht="14.25" customHeight="1">
      <c r="A10460" s="3" t="str">
        <f t="shared" si="4"/>
        <v>Apr2021</v>
      </c>
      <c r="B10460" s="21">
        <v>44287.0</v>
      </c>
      <c r="C10460" s="3">
        <v>32.0</v>
      </c>
      <c r="D10460" s="3" t="s">
        <v>213</v>
      </c>
      <c r="E10460" s="3" t="s">
        <v>188</v>
      </c>
      <c r="F10460" s="3" t="s">
        <v>108</v>
      </c>
      <c r="G10460" s="3">
        <f t="array" ref="G10460">INDEX('Apr2021'!$A$1:$BP$55,MATCH($D10460,'Apr2021'!$A:$A,0),MATCH($E10460,'Apr2021'!$2:$2,0))</f>
        <v>0</v>
      </c>
      <c r="H10460" s="3">
        <v>0.0</v>
      </c>
      <c r="I10460" s="3">
        <v>0.0</v>
      </c>
    </row>
    <row r="10461" ht="14.25" customHeight="1">
      <c r="A10461" s="3" t="str">
        <f t="shared" si="4"/>
        <v>Apr2021</v>
      </c>
      <c r="B10461" s="21">
        <v>44287.0</v>
      </c>
      <c r="C10461" s="3">
        <v>33.0</v>
      </c>
      <c r="D10461" s="3" t="s">
        <v>213</v>
      </c>
      <c r="E10461" s="3" t="s">
        <v>189</v>
      </c>
      <c r="F10461" s="3" t="s">
        <v>108</v>
      </c>
      <c r="G10461" s="3">
        <f t="array" ref="G10461">INDEX('Apr2021'!$A$1:$BP$55,MATCH($D10461,'Apr2021'!$A:$A,0),MATCH($E10461,'Apr2021'!$2:$2,0))</f>
        <v>0</v>
      </c>
      <c r="H10461" s="3">
        <v>0.0</v>
      </c>
      <c r="I10461" s="3">
        <v>0.0</v>
      </c>
    </row>
    <row r="10462" ht="14.25" customHeight="1">
      <c r="A10462" s="3" t="str">
        <f t="shared" si="4"/>
        <v>Apr2021</v>
      </c>
      <c r="B10462" s="21">
        <v>44287.0</v>
      </c>
      <c r="C10462" s="3">
        <v>34.0</v>
      </c>
      <c r="D10462" s="3" t="s">
        <v>213</v>
      </c>
      <c r="E10462" s="3" t="s">
        <v>164</v>
      </c>
      <c r="F10462" s="3" t="s">
        <v>112</v>
      </c>
      <c r="G10462" s="3">
        <f t="array" ref="G10462">INDEX('Apr2021'!$A$1:$BP$55,MATCH($D10462,'Apr2021'!$A:$A,0),MATCH($E10462,'Apr2021'!$2:$2,0))</f>
        <v>0</v>
      </c>
      <c r="H10462" s="3">
        <v>0.0</v>
      </c>
      <c r="I10462" s="3">
        <v>0.0</v>
      </c>
    </row>
    <row r="10463" ht="14.25" customHeight="1">
      <c r="A10463" s="3" t="str">
        <f t="shared" si="4"/>
        <v>Apr2021</v>
      </c>
      <c r="B10463" s="21">
        <v>44287.0</v>
      </c>
      <c r="C10463" s="3">
        <v>35.0</v>
      </c>
      <c r="D10463" s="3" t="s">
        <v>213</v>
      </c>
      <c r="E10463" s="3" t="s">
        <v>180</v>
      </c>
      <c r="F10463" s="3" t="s">
        <v>110</v>
      </c>
      <c r="G10463" s="3">
        <f t="array" ref="G10463">INDEX('Apr2021'!$A$1:$BP$55,MATCH($D10463,'Apr2021'!$A:$A,0),MATCH($E10463,'Apr2021'!$2:$2,0))</f>
        <v>0</v>
      </c>
      <c r="H10463" s="3">
        <v>0.0</v>
      </c>
      <c r="I10463" s="3">
        <v>0.0</v>
      </c>
    </row>
    <row r="10464" ht="14.25" customHeight="1">
      <c r="A10464" s="3" t="str">
        <f t="shared" si="4"/>
        <v>Apr2021</v>
      </c>
      <c r="B10464" s="21">
        <v>44287.0</v>
      </c>
      <c r="C10464" s="3">
        <v>36.0</v>
      </c>
      <c r="D10464" s="3" t="s">
        <v>213</v>
      </c>
      <c r="E10464" s="3" t="s">
        <v>181</v>
      </c>
      <c r="F10464" s="3" t="s">
        <v>108</v>
      </c>
      <c r="G10464" s="3">
        <f t="array" ref="G10464">INDEX('Apr2021'!$A$1:$BP$55,MATCH($D10464,'Apr2021'!$A:$A,0),MATCH($E10464,'Apr2021'!$2:$2,0))</f>
        <v>0</v>
      </c>
      <c r="H10464" s="3">
        <v>0.0</v>
      </c>
      <c r="I10464" s="3">
        <v>0.0</v>
      </c>
    </row>
    <row r="10465" ht="14.25" customHeight="1">
      <c r="A10465" s="3" t="str">
        <f t="shared" si="4"/>
        <v>Apr2021</v>
      </c>
      <c r="B10465" s="21">
        <v>44287.0</v>
      </c>
      <c r="C10465" s="3">
        <v>37.0</v>
      </c>
      <c r="D10465" s="3" t="s">
        <v>213</v>
      </c>
      <c r="E10465" s="3" t="s">
        <v>244</v>
      </c>
      <c r="F10465" s="3" t="s">
        <v>109</v>
      </c>
      <c r="G10465" s="3">
        <f t="array" ref="G10465">INDEX('Apr2021'!$A$1:$BP$55,MATCH($D10465,'Apr2021'!$A:$A,0),MATCH($E10465,'Apr2021'!$2:$2,0))</f>
        <v>0</v>
      </c>
      <c r="H10465" s="3">
        <v>0.0</v>
      </c>
      <c r="I10465" s="3">
        <v>0.0</v>
      </c>
    </row>
    <row r="10466" ht="14.25" customHeight="1">
      <c r="A10466" s="3" t="str">
        <f t="shared" si="4"/>
        <v>Apr2021</v>
      </c>
      <c r="B10466" s="21">
        <v>44287.0</v>
      </c>
      <c r="C10466" s="3">
        <v>38.0</v>
      </c>
      <c r="D10466" s="3" t="s">
        <v>213</v>
      </c>
      <c r="E10466" s="3" t="s">
        <v>185</v>
      </c>
      <c r="F10466" s="3" t="s">
        <v>110</v>
      </c>
      <c r="G10466" s="3">
        <f t="array" ref="G10466">INDEX('Apr2021'!$A$1:$BP$55,MATCH($D10466,'Apr2021'!$A:$A,0),MATCH($E10466,'Apr2021'!$2:$2,0))</f>
        <v>0</v>
      </c>
      <c r="H10466" s="3">
        <v>0.0</v>
      </c>
      <c r="I10466" s="3">
        <v>0.0</v>
      </c>
    </row>
    <row r="10467" ht="14.25" customHeight="1">
      <c r="A10467" s="3" t="str">
        <f t="shared" si="4"/>
        <v>Apr2021</v>
      </c>
      <c r="B10467" s="21">
        <v>44287.0</v>
      </c>
      <c r="C10467" s="3">
        <v>39.0</v>
      </c>
      <c r="D10467" s="3" t="s">
        <v>213</v>
      </c>
      <c r="E10467" s="3" t="s">
        <v>246</v>
      </c>
      <c r="F10467" s="3" t="s">
        <v>110</v>
      </c>
      <c r="G10467" s="3">
        <f t="array" ref="G10467">INDEX('Apr2021'!$A$1:$BP$55,MATCH($D10467,'Apr2021'!$A:$A,0),MATCH($E10467,'Apr2021'!$2:$2,0))</f>
        <v>0</v>
      </c>
      <c r="H10467" s="3">
        <v>0.0</v>
      </c>
      <c r="I10467" s="3">
        <v>0.0</v>
      </c>
    </row>
    <row r="10468" ht="14.25" customHeight="1">
      <c r="A10468" s="3" t="str">
        <f t="shared" si="4"/>
        <v>Apr2021</v>
      </c>
      <c r="B10468" s="21">
        <v>44287.0</v>
      </c>
      <c r="C10468" s="3">
        <v>40.0</v>
      </c>
      <c r="D10468" s="3" t="s">
        <v>213</v>
      </c>
      <c r="E10468" s="3" t="s">
        <v>259</v>
      </c>
      <c r="F10468" s="3" t="s">
        <v>115</v>
      </c>
      <c r="G10468" s="3">
        <f t="array" ref="G10468">INDEX('Apr2021'!$A$1:$BP$55,MATCH($D10468,'Apr2021'!$A:$A,0),MATCH($E10468,'Apr2021'!$2:$2,0))</f>
        <v>0</v>
      </c>
      <c r="H10468" s="3">
        <v>0.0</v>
      </c>
      <c r="I10468" s="3">
        <v>0.0</v>
      </c>
    </row>
    <row r="10469" ht="14.25" customHeight="1">
      <c r="A10469" s="3" t="str">
        <f t="shared" si="4"/>
        <v>Apr2021</v>
      </c>
      <c r="B10469" s="21">
        <v>44287.0</v>
      </c>
      <c r="C10469" s="3">
        <v>41.0</v>
      </c>
      <c r="D10469" s="3" t="s">
        <v>213</v>
      </c>
      <c r="E10469" s="3" t="s">
        <v>260</v>
      </c>
      <c r="F10469" s="3" t="s">
        <v>109</v>
      </c>
      <c r="G10469" s="3">
        <f t="array" ref="G10469">INDEX('Apr2021'!$A$1:$BP$55,MATCH($D10469,'Apr2021'!$A:$A,0),MATCH($E10469,'Apr2021'!$2:$2,0))</f>
        <v>0</v>
      </c>
      <c r="H10469" s="3">
        <v>0.0</v>
      </c>
      <c r="I10469" s="3">
        <v>0.0</v>
      </c>
    </row>
    <row r="10470" ht="14.25" customHeight="1">
      <c r="A10470" s="3" t="str">
        <f t="shared" si="4"/>
        <v>Apr2021</v>
      </c>
      <c r="B10470" s="21">
        <v>44287.0</v>
      </c>
      <c r="C10470" s="3">
        <v>42.0</v>
      </c>
      <c r="D10470" s="3" t="s">
        <v>213</v>
      </c>
      <c r="E10470" s="3" t="s">
        <v>213</v>
      </c>
      <c r="F10470" s="3" t="s">
        <v>108</v>
      </c>
      <c r="G10470" s="3">
        <f t="array" ref="G10470">INDEX('Apr2021'!$A$1:$BP$55,MATCH($D10470,'Apr2021'!$A:$A,0),MATCH($E10470,'Apr2021'!$2:$2,0))</f>
        <v>0</v>
      </c>
      <c r="H10470" s="3">
        <v>0.0</v>
      </c>
      <c r="I10470" s="3">
        <v>0.0</v>
      </c>
    </row>
    <row r="10471" ht="14.25" customHeight="1">
      <c r="A10471" s="3" t="str">
        <f t="shared" si="4"/>
        <v>Apr2021</v>
      </c>
      <c r="B10471" s="21">
        <v>44287.0</v>
      </c>
      <c r="C10471" s="3">
        <v>43.0</v>
      </c>
      <c r="D10471" s="3" t="s">
        <v>213</v>
      </c>
      <c r="E10471" s="3" t="s">
        <v>190</v>
      </c>
      <c r="F10471" s="3" t="s">
        <v>108</v>
      </c>
      <c r="G10471" s="3">
        <f t="array" ref="G10471">INDEX('Apr2021'!$A$1:$BP$55,MATCH($D10471,'Apr2021'!$A:$A,0),MATCH($E10471,'Apr2021'!$2:$2,0))</f>
        <v>0</v>
      </c>
      <c r="H10471" s="3">
        <v>0.0</v>
      </c>
      <c r="I10471" s="3">
        <v>0.0</v>
      </c>
    </row>
    <row r="10472" ht="14.25" customHeight="1">
      <c r="A10472" s="3" t="str">
        <f t="shared" si="4"/>
        <v>Apr2021</v>
      </c>
      <c r="B10472" s="21">
        <v>44287.0</v>
      </c>
      <c r="C10472" s="3">
        <v>44.0</v>
      </c>
      <c r="D10472" s="3" t="s">
        <v>213</v>
      </c>
      <c r="E10472" s="3" t="s">
        <v>167</v>
      </c>
      <c r="F10472" s="3" t="s">
        <v>109</v>
      </c>
      <c r="G10472" s="3">
        <f t="array" ref="G10472">INDEX('Apr2021'!$A$1:$BP$55,MATCH($D10472,'Apr2021'!$A:$A,0),MATCH($E10472,'Apr2021'!$2:$2,0))</f>
        <v>0</v>
      </c>
      <c r="H10472" s="3">
        <v>0.0</v>
      </c>
      <c r="I10472" s="3">
        <v>0.0</v>
      </c>
    </row>
    <row r="10473" ht="14.25" customHeight="1">
      <c r="A10473" s="3" t="str">
        <f t="shared" si="4"/>
        <v>Apr2021</v>
      </c>
      <c r="B10473" s="21">
        <v>44287.0</v>
      </c>
      <c r="C10473" s="3">
        <v>45.0</v>
      </c>
      <c r="D10473" s="3" t="s">
        <v>213</v>
      </c>
      <c r="E10473" s="3" t="s">
        <v>250</v>
      </c>
      <c r="F10473" s="3" t="s">
        <v>108</v>
      </c>
      <c r="G10473" s="3">
        <f t="array" ref="G10473">INDEX('Apr2021'!$A$1:$BP$55,MATCH($D10473,'Apr2021'!$A:$A,0),MATCH($E10473,'Apr2021'!$2:$2,0))</f>
        <v>0</v>
      </c>
      <c r="H10473" s="3">
        <v>0.0</v>
      </c>
      <c r="I10473" s="3">
        <v>0.0</v>
      </c>
    </row>
    <row r="10474" ht="14.25" customHeight="1">
      <c r="A10474" s="3" t="str">
        <f t="shared" si="4"/>
        <v>Apr2021</v>
      </c>
      <c r="B10474" s="21">
        <v>44287.0</v>
      </c>
      <c r="C10474" s="3">
        <v>46.0</v>
      </c>
      <c r="D10474" s="3" t="s">
        <v>213</v>
      </c>
      <c r="E10474" s="3" t="s">
        <v>176</v>
      </c>
      <c r="F10474" s="3" t="s">
        <v>109</v>
      </c>
      <c r="G10474" s="3">
        <f t="array" ref="G10474">INDEX('Apr2021'!$A$1:$BP$55,MATCH($D10474,'Apr2021'!$A:$A,0),MATCH($E10474,'Apr2021'!$2:$2,0))</f>
        <v>0</v>
      </c>
      <c r="H10474" s="3">
        <v>0.0</v>
      </c>
      <c r="I10474" s="3">
        <v>0.0</v>
      </c>
    </row>
    <row r="10475" ht="14.25" customHeight="1">
      <c r="A10475" s="3" t="str">
        <f t="shared" si="4"/>
        <v>Apr2021</v>
      </c>
      <c r="B10475" s="21">
        <v>44287.0</v>
      </c>
      <c r="C10475" s="3">
        <v>47.0</v>
      </c>
      <c r="D10475" s="3" t="s">
        <v>213</v>
      </c>
      <c r="E10475" s="3" t="s">
        <v>193</v>
      </c>
      <c r="F10475" s="3" t="s">
        <v>108</v>
      </c>
      <c r="G10475" s="3">
        <f t="array" ref="G10475">INDEX('Apr2021'!$A$1:$BP$55,MATCH($D10475,'Apr2021'!$A:$A,0),MATCH($E10475,'Apr2021'!$2:$2,0))</f>
        <v>0</v>
      </c>
      <c r="H10475" s="3">
        <v>0.0</v>
      </c>
      <c r="I10475" s="3">
        <v>0.0</v>
      </c>
    </row>
    <row r="10476" ht="14.25" customHeight="1">
      <c r="A10476" s="3" t="str">
        <f t="shared" si="4"/>
        <v>Apr2021</v>
      </c>
      <c r="B10476" s="21">
        <v>44287.0</v>
      </c>
      <c r="C10476" s="3">
        <v>48.0</v>
      </c>
      <c r="D10476" s="3" t="s">
        <v>213</v>
      </c>
      <c r="E10476" s="3" t="s">
        <v>215</v>
      </c>
      <c r="F10476" s="3" t="s">
        <v>108</v>
      </c>
      <c r="G10476" s="3">
        <f t="array" ref="G10476">INDEX('Apr2021'!$A$1:$BP$55,MATCH($D10476,'Apr2021'!$A:$A,0),MATCH($E10476,'Apr2021'!$2:$2,0))</f>
        <v>0</v>
      </c>
      <c r="H10476" s="3">
        <v>0.0</v>
      </c>
      <c r="I10476" s="3">
        <v>0.0</v>
      </c>
    </row>
    <row r="10477" ht="14.25" customHeight="1">
      <c r="A10477" s="3" t="str">
        <f t="shared" si="4"/>
        <v>Apr2021</v>
      </c>
      <c r="B10477" s="21">
        <v>44287.0</v>
      </c>
      <c r="C10477" s="3">
        <v>49.0</v>
      </c>
      <c r="D10477" s="3" t="s">
        <v>213</v>
      </c>
      <c r="E10477" s="3" t="s">
        <v>261</v>
      </c>
      <c r="F10477" s="3" t="s">
        <v>112</v>
      </c>
      <c r="G10477" s="3">
        <f t="array" ref="G10477">INDEX('Apr2021'!$A$1:$BP$55,MATCH($D10477,'Apr2021'!$A:$A,0),MATCH($E10477,'Apr2021'!$2:$2,0))</f>
        <v>0</v>
      </c>
      <c r="H10477" s="3">
        <v>0.0</v>
      </c>
      <c r="I10477" s="3">
        <v>0.0</v>
      </c>
    </row>
    <row r="10478" ht="14.25" customHeight="1">
      <c r="A10478" s="3" t="str">
        <f t="shared" si="4"/>
        <v>Apr2021</v>
      </c>
      <c r="B10478" s="21">
        <v>44287.0</v>
      </c>
      <c r="C10478" s="3">
        <v>50.0</v>
      </c>
      <c r="D10478" s="3" t="s">
        <v>213</v>
      </c>
      <c r="E10478" s="3" t="s">
        <v>169</v>
      </c>
      <c r="F10478" s="3" t="s">
        <v>110</v>
      </c>
      <c r="G10478" s="3">
        <f t="array" ref="G10478">INDEX('Apr2021'!$A$1:$BP$55,MATCH($D10478,'Apr2021'!$A:$A,0),MATCH($E10478,'Apr2021'!$2:$2,0))</f>
        <v>0</v>
      </c>
      <c r="H10478" s="3">
        <v>0.0</v>
      </c>
      <c r="I10478" s="3">
        <v>0.0</v>
      </c>
    </row>
    <row r="10479" ht="14.25" customHeight="1">
      <c r="A10479" s="3" t="str">
        <f t="shared" si="4"/>
        <v>Apr2021</v>
      </c>
      <c r="B10479" s="21">
        <v>44287.0</v>
      </c>
      <c r="C10479" s="3">
        <v>51.0</v>
      </c>
      <c r="D10479" s="3" t="s">
        <v>213</v>
      </c>
      <c r="E10479" s="3" t="s">
        <v>179</v>
      </c>
      <c r="F10479" s="3" t="s">
        <v>109</v>
      </c>
      <c r="G10479" s="3">
        <f t="array" ref="G10479">INDEX('Apr2021'!$A$1:$BP$55,MATCH($D10479,'Apr2021'!$A:$A,0),MATCH($E10479,'Apr2021'!$2:$2,0))</f>
        <v>0</v>
      </c>
      <c r="H10479" s="3">
        <v>0.0</v>
      </c>
      <c r="I10479" s="3">
        <v>0.0</v>
      </c>
    </row>
    <row r="10480" ht="14.25" customHeight="1">
      <c r="A10480" s="3" t="str">
        <f t="shared" si="4"/>
        <v>Apr2021</v>
      </c>
      <c r="B10480" s="21">
        <v>44287.0</v>
      </c>
      <c r="C10480" s="3">
        <v>52.0</v>
      </c>
      <c r="D10480" s="3" t="s">
        <v>213</v>
      </c>
      <c r="E10480" s="3" t="s">
        <v>150</v>
      </c>
      <c r="F10480" s="3" t="s">
        <v>108</v>
      </c>
      <c r="G10480" s="3">
        <f t="array" ref="G10480">INDEX('Apr2021'!$A$1:$BP$55,MATCH($D10480,'Apr2021'!$A:$A,0),MATCH($E10480,'Apr2021'!$2:$2,0))</f>
        <v>0</v>
      </c>
      <c r="H10480" s="3">
        <v>0.0</v>
      </c>
      <c r="I10480" s="3">
        <v>0.0</v>
      </c>
    </row>
    <row r="10481" ht="14.25" customHeight="1">
      <c r="A10481" s="3" t="str">
        <f t="shared" si="4"/>
        <v>Apr2021</v>
      </c>
      <c r="B10481" s="21">
        <v>44287.0</v>
      </c>
      <c r="C10481" s="3">
        <v>53.0</v>
      </c>
      <c r="D10481" s="3" t="s">
        <v>213</v>
      </c>
      <c r="E10481" s="3" t="s">
        <v>205</v>
      </c>
      <c r="F10481" s="3" t="s">
        <v>108</v>
      </c>
      <c r="G10481" s="3">
        <f t="array" ref="G10481">INDEX('Apr2021'!$A$1:$BP$55,MATCH($D10481,'Apr2021'!$A:$A,0),MATCH($E10481,'Apr2021'!$2:$2,0))</f>
        <v>0</v>
      </c>
      <c r="H10481" s="3">
        <v>0.0</v>
      </c>
      <c r="I10481" s="3">
        <v>0.0</v>
      </c>
    </row>
    <row r="10482" ht="14.25" customHeight="1">
      <c r="A10482" s="3" t="str">
        <f t="shared" si="4"/>
        <v>Apr2021</v>
      </c>
      <c r="B10482" s="21">
        <v>44287.0</v>
      </c>
      <c r="C10482" s="3">
        <v>54.0</v>
      </c>
      <c r="D10482" s="3" t="s">
        <v>213</v>
      </c>
      <c r="E10482" s="3" t="s">
        <v>170</v>
      </c>
      <c r="F10482" s="3" t="s">
        <v>109</v>
      </c>
      <c r="G10482" s="3">
        <f t="array" ref="G10482">INDEX('Apr2021'!$A$1:$BP$55,MATCH($D10482,'Apr2021'!$A:$A,0),MATCH($E10482,'Apr2021'!$2:$2,0))</f>
        <v>0</v>
      </c>
      <c r="H10482" s="3">
        <v>0.0</v>
      </c>
      <c r="I10482" s="3">
        <v>0.0</v>
      </c>
    </row>
    <row r="10483" ht="14.25" customHeight="1">
      <c r="A10483" s="3" t="str">
        <f t="shared" si="4"/>
        <v>Apr2021</v>
      </c>
      <c r="B10483" s="21">
        <v>44287.0</v>
      </c>
      <c r="C10483" s="3">
        <v>55.0</v>
      </c>
      <c r="D10483" s="3" t="s">
        <v>213</v>
      </c>
      <c r="E10483" s="3" t="s">
        <v>257</v>
      </c>
      <c r="F10483" s="3" t="s">
        <v>110</v>
      </c>
      <c r="G10483" s="3">
        <f t="array" ref="G10483">INDEX('Apr2021'!$A$1:$BP$55,MATCH($D10483,'Apr2021'!$A:$A,0),MATCH($E10483,'Apr2021'!$2:$2,0))</f>
        <v>0</v>
      </c>
      <c r="H10483" s="3">
        <v>0.0</v>
      </c>
      <c r="I10483" s="3">
        <v>0.0</v>
      </c>
    </row>
    <row r="10484" ht="14.25" customHeight="1">
      <c r="A10484" s="3" t="str">
        <f t="shared" si="4"/>
        <v>Apr2021</v>
      </c>
      <c r="B10484" s="21">
        <v>44287.0</v>
      </c>
      <c r="C10484" s="3">
        <v>1.0</v>
      </c>
      <c r="D10484" s="3" t="s">
        <v>202</v>
      </c>
      <c r="E10484" s="3" t="s">
        <v>137</v>
      </c>
      <c r="F10484" s="3" t="s">
        <v>108</v>
      </c>
      <c r="G10484" s="3">
        <f t="array" ref="G10484">INDEX('Apr2021'!$A$1:$BP$55,MATCH($D10484,'Apr2021'!$A:$A,0),MATCH($E10484,'Apr2021'!$2:$2,0))</f>
        <v>0</v>
      </c>
      <c r="H10484" s="3">
        <v>0.0</v>
      </c>
      <c r="I10484" s="3">
        <v>0.0</v>
      </c>
    </row>
    <row r="10485" ht="14.25" customHeight="1">
      <c r="A10485" s="3" t="str">
        <f t="shared" si="4"/>
        <v>Apr2021</v>
      </c>
      <c r="B10485" s="21">
        <v>44287.0</v>
      </c>
      <c r="C10485" s="3">
        <v>2.0</v>
      </c>
      <c r="D10485" s="3" t="s">
        <v>202</v>
      </c>
      <c r="E10485" s="3" t="s">
        <v>138</v>
      </c>
      <c r="F10485" s="3" t="s">
        <v>108</v>
      </c>
      <c r="G10485" s="3">
        <f t="array" ref="G10485">INDEX('Apr2021'!$A$1:$BP$55,MATCH($D10485,'Apr2021'!$A:$A,0),MATCH($E10485,'Apr2021'!$2:$2,0))</f>
        <v>0</v>
      </c>
      <c r="H10485" s="3">
        <v>0.0</v>
      </c>
      <c r="I10485" s="3">
        <v>0.0</v>
      </c>
    </row>
    <row r="10486" ht="14.25" customHeight="1">
      <c r="A10486" s="3" t="str">
        <f t="shared" si="4"/>
        <v>Apr2021</v>
      </c>
      <c r="B10486" s="21">
        <v>44287.0</v>
      </c>
      <c r="C10486" s="3">
        <v>3.0</v>
      </c>
      <c r="D10486" s="3" t="s">
        <v>202</v>
      </c>
      <c r="E10486" s="3" t="s">
        <v>146</v>
      </c>
      <c r="F10486" s="3" t="s">
        <v>108</v>
      </c>
      <c r="G10486" s="3" t="str">
        <f t="array" ref="G10486">INDEX('Apr2021'!$A$1:$BP$55,MATCH($D10486,'Apr2021'!$A:$A,0),MATCH($E10486,'Apr2021'!$2:$2,0))</f>
        <v>Suppressed</v>
      </c>
      <c r="H10486" s="3">
        <v>1.0</v>
      </c>
      <c r="I10486" s="3">
        <v>2.0</v>
      </c>
    </row>
    <row r="10487" ht="14.25" customHeight="1">
      <c r="A10487" s="3" t="str">
        <f t="shared" si="4"/>
        <v>Apr2021</v>
      </c>
      <c r="B10487" s="21">
        <v>44287.0</v>
      </c>
      <c r="C10487" s="3">
        <v>4.0</v>
      </c>
      <c r="D10487" s="3" t="s">
        <v>202</v>
      </c>
      <c r="E10487" s="3" t="s">
        <v>136</v>
      </c>
      <c r="F10487" s="3" t="s">
        <v>108</v>
      </c>
      <c r="G10487" s="3">
        <f t="array" ref="G10487">INDEX('Apr2021'!$A$1:$BP$55,MATCH($D10487,'Apr2021'!$A:$A,0),MATCH($E10487,'Apr2021'!$2:$2,0))</f>
        <v>0</v>
      </c>
      <c r="H10487" s="3">
        <v>0.0</v>
      </c>
      <c r="I10487" s="3">
        <v>0.0</v>
      </c>
    </row>
    <row r="10488" ht="14.25" customHeight="1">
      <c r="A10488" s="3" t="str">
        <f t="shared" si="4"/>
        <v>Apr2021</v>
      </c>
      <c r="B10488" s="21">
        <v>44287.0</v>
      </c>
      <c r="C10488" s="3">
        <v>5.0</v>
      </c>
      <c r="D10488" s="3" t="s">
        <v>202</v>
      </c>
      <c r="E10488" s="3" t="s">
        <v>140</v>
      </c>
      <c r="F10488" s="3" t="s">
        <v>108</v>
      </c>
      <c r="G10488" s="3">
        <f t="array" ref="G10488">INDEX('Apr2021'!$A$1:$BP$55,MATCH($D10488,'Apr2021'!$A:$A,0),MATCH($E10488,'Apr2021'!$2:$2,0))</f>
        <v>0</v>
      </c>
      <c r="H10488" s="3">
        <v>0.0</v>
      </c>
      <c r="I10488" s="3">
        <v>0.0</v>
      </c>
    </row>
    <row r="10489" ht="14.25" customHeight="1">
      <c r="A10489" s="3" t="str">
        <f t="shared" si="4"/>
        <v>Apr2021</v>
      </c>
      <c r="B10489" s="21">
        <v>44287.0</v>
      </c>
      <c r="C10489" s="3">
        <v>6.0</v>
      </c>
      <c r="D10489" s="3" t="s">
        <v>202</v>
      </c>
      <c r="E10489" s="3" t="s">
        <v>141</v>
      </c>
      <c r="F10489" s="3" t="s">
        <v>109</v>
      </c>
      <c r="G10489" s="3">
        <f t="array" ref="G10489">INDEX('Apr2021'!$A$1:$BP$55,MATCH($D10489,'Apr2021'!$A:$A,0),MATCH($E10489,'Apr2021'!$2:$2,0))</f>
        <v>0</v>
      </c>
      <c r="H10489" s="3">
        <v>0.0</v>
      </c>
      <c r="I10489" s="3">
        <v>0.0</v>
      </c>
    </row>
    <row r="10490" ht="14.25" customHeight="1">
      <c r="A10490" s="3" t="str">
        <f t="shared" si="4"/>
        <v>Apr2021</v>
      </c>
      <c r="B10490" s="21">
        <v>44287.0</v>
      </c>
      <c r="C10490" s="3">
        <v>7.0</v>
      </c>
      <c r="D10490" s="3" t="s">
        <v>202</v>
      </c>
      <c r="E10490" s="3" t="s">
        <v>142</v>
      </c>
      <c r="F10490" s="3" t="s">
        <v>108</v>
      </c>
      <c r="G10490" s="3">
        <f t="array" ref="G10490">INDEX('Apr2021'!$A$1:$BP$55,MATCH($D10490,'Apr2021'!$A:$A,0),MATCH($E10490,'Apr2021'!$2:$2,0))</f>
        <v>0</v>
      </c>
      <c r="H10490" s="3">
        <v>0.0</v>
      </c>
      <c r="I10490" s="3">
        <v>0.0</v>
      </c>
    </row>
    <row r="10491" ht="14.25" customHeight="1">
      <c r="A10491" s="3" t="str">
        <f t="shared" si="4"/>
        <v>Apr2021</v>
      </c>
      <c r="B10491" s="21">
        <v>44287.0</v>
      </c>
      <c r="C10491" s="3">
        <v>8.0</v>
      </c>
      <c r="D10491" s="3" t="s">
        <v>202</v>
      </c>
      <c r="E10491" s="3" t="s">
        <v>139</v>
      </c>
      <c r="F10491" s="3" t="s">
        <v>108</v>
      </c>
      <c r="G10491" s="3">
        <f t="array" ref="G10491">INDEX('Apr2021'!$A$1:$BP$55,MATCH($D10491,'Apr2021'!$A:$A,0),MATCH($E10491,'Apr2021'!$2:$2,0))</f>
        <v>0</v>
      </c>
      <c r="H10491" s="3">
        <v>0.0</v>
      </c>
      <c r="I10491" s="3">
        <v>0.0</v>
      </c>
    </row>
    <row r="10492" ht="14.25" customHeight="1">
      <c r="A10492" s="3" t="str">
        <f t="shared" si="4"/>
        <v>Apr2021</v>
      </c>
      <c r="B10492" s="21">
        <v>44287.0</v>
      </c>
      <c r="C10492" s="3">
        <v>9.0</v>
      </c>
      <c r="D10492" s="3" t="s">
        <v>202</v>
      </c>
      <c r="E10492" s="3" t="s">
        <v>143</v>
      </c>
      <c r="F10492" s="3" t="s">
        <v>108</v>
      </c>
      <c r="G10492" s="3">
        <f t="array" ref="G10492">INDEX('Apr2021'!$A$1:$BP$55,MATCH($D10492,'Apr2021'!$A:$A,0),MATCH($E10492,'Apr2021'!$2:$2,0))</f>
        <v>0</v>
      </c>
      <c r="H10492" s="3">
        <v>0.0</v>
      </c>
      <c r="I10492" s="3">
        <v>0.0</v>
      </c>
    </row>
    <row r="10493" ht="14.25" customHeight="1">
      <c r="A10493" s="3" t="str">
        <f t="shared" si="4"/>
        <v>Apr2021</v>
      </c>
      <c r="B10493" s="21">
        <v>44287.0</v>
      </c>
      <c r="C10493" s="3">
        <v>10.0</v>
      </c>
      <c r="D10493" s="3" t="s">
        <v>202</v>
      </c>
      <c r="E10493" s="3" t="s">
        <v>147</v>
      </c>
      <c r="F10493" s="3" t="s">
        <v>110</v>
      </c>
      <c r="G10493" s="3">
        <f t="array" ref="G10493">INDEX('Apr2021'!$A$1:$BP$55,MATCH($D10493,'Apr2021'!$A:$A,0),MATCH($E10493,'Apr2021'!$2:$2,0))</f>
        <v>0</v>
      </c>
      <c r="H10493" s="3">
        <v>0.0</v>
      </c>
      <c r="I10493" s="3">
        <v>0.0</v>
      </c>
    </row>
    <row r="10494" ht="14.25" customHeight="1">
      <c r="A10494" s="3" t="str">
        <f t="shared" si="4"/>
        <v>Apr2021</v>
      </c>
      <c r="B10494" s="21">
        <v>44287.0</v>
      </c>
      <c r="C10494" s="3">
        <v>11.0</v>
      </c>
      <c r="D10494" s="3" t="s">
        <v>202</v>
      </c>
      <c r="E10494" s="3" t="s">
        <v>148</v>
      </c>
      <c r="F10494" s="3" t="s">
        <v>108</v>
      </c>
      <c r="G10494" s="3">
        <f t="array" ref="G10494">INDEX('Apr2021'!$A$1:$BP$55,MATCH($D10494,'Apr2021'!$A:$A,0),MATCH($E10494,'Apr2021'!$2:$2,0))</f>
        <v>0</v>
      </c>
      <c r="H10494" s="3">
        <v>0.0</v>
      </c>
      <c r="I10494" s="3">
        <v>0.0</v>
      </c>
    </row>
    <row r="10495" ht="14.25" customHeight="1">
      <c r="A10495" s="3" t="str">
        <f t="shared" si="4"/>
        <v>Apr2021</v>
      </c>
      <c r="B10495" s="21">
        <v>44287.0</v>
      </c>
      <c r="C10495" s="3">
        <v>12.0</v>
      </c>
      <c r="D10495" s="3" t="s">
        <v>202</v>
      </c>
      <c r="E10495" s="3" t="s">
        <v>168</v>
      </c>
      <c r="F10495" s="3" t="s">
        <v>112</v>
      </c>
      <c r="G10495" s="3">
        <f t="array" ref="G10495">INDEX('Apr2021'!$A$1:$BP$55,MATCH($D10495,'Apr2021'!$A:$A,0),MATCH($E10495,'Apr2021'!$2:$2,0))</f>
        <v>0</v>
      </c>
      <c r="H10495" s="3">
        <v>0.0</v>
      </c>
      <c r="I10495" s="3">
        <v>0.0</v>
      </c>
    </row>
    <row r="10496" ht="14.25" customHeight="1">
      <c r="A10496" s="3" t="str">
        <f t="shared" si="4"/>
        <v>Apr2021</v>
      </c>
      <c r="B10496" s="21">
        <v>44287.0</v>
      </c>
      <c r="C10496" s="3">
        <v>13.0</v>
      </c>
      <c r="D10496" s="3" t="s">
        <v>202</v>
      </c>
      <c r="E10496" s="3" t="s">
        <v>144</v>
      </c>
      <c r="F10496" s="3" t="s">
        <v>108</v>
      </c>
      <c r="G10496" s="3">
        <f t="array" ref="G10496">INDEX('Apr2021'!$A$1:$BP$55,MATCH($D10496,'Apr2021'!$A:$A,0),MATCH($E10496,'Apr2021'!$2:$2,0))</f>
        <v>0</v>
      </c>
      <c r="H10496" s="3">
        <v>0.0</v>
      </c>
      <c r="I10496" s="3">
        <v>0.0</v>
      </c>
    </row>
    <row r="10497" ht="14.25" customHeight="1">
      <c r="A10497" s="3" t="str">
        <f t="shared" si="4"/>
        <v>Apr2021</v>
      </c>
      <c r="B10497" s="21">
        <v>44287.0</v>
      </c>
      <c r="C10497" s="3">
        <v>14.0</v>
      </c>
      <c r="D10497" s="3" t="s">
        <v>202</v>
      </c>
      <c r="E10497" s="3" t="s">
        <v>149</v>
      </c>
      <c r="F10497" s="3" t="s">
        <v>108</v>
      </c>
      <c r="G10497" s="3">
        <f t="array" ref="G10497">INDEX('Apr2021'!$A$1:$BP$55,MATCH($D10497,'Apr2021'!$A:$A,0),MATCH($E10497,'Apr2021'!$2:$2,0))</f>
        <v>0</v>
      </c>
      <c r="H10497" s="3">
        <v>0.0</v>
      </c>
      <c r="I10497" s="3">
        <v>0.0</v>
      </c>
    </row>
    <row r="10498" ht="14.25" customHeight="1">
      <c r="A10498" s="3" t="str">
        <f t="shared" si="4"/>
        <v>Apr2021</v>
      </c>
      <c r="B10498" s="21">
        <v>44287.0</v>
      </c>
      <c r="C10498" s="3">
        <v>15.0</v>
      </c>
      <c r="D10498" s="3" t="s">
        <v>202</v>
      </c>
      <c r="E10498" s="3" t="s">
        <v>225</v>
      </c>
      <c r="F10498" s="3" t="s">
        <v>109</v>
      </c>
      <c r="G10498" s="3">
        <f t="array" ref="G10498">INDEX('Apr2021'!$A$1:$BP$55,MATCH($D10498,'Apr2021'!$A:$A,0),MATCH($E10498,'Apr2021'!$2:$2,0))</f>
        <v>0</v>
      </c>
      <c r="H10498" s="3">
        <v>0.0</v>
      </c>
      <c r="I10498" s="3">
        <v>0.0</v>
      </c>
    </row>
    <row r="10499" ht="14.25" customHeight="1">
      <c r="A10499" s="3" t="str">
        <f t="shared" si="4"/>
        <v>Apr2021</v>
      </c>
      <c r="B10499" s="21">
        <v>44287.0</v>
      </c>
      <c r="C10499" s="3">
        <v>16.0</v>
      </c>
      <c r="D10499" s="3" t="s">
        <v>202</v>
      </c>
      <c r="E10499" s="3" t="s">
        <v>150</v>
      </c>
      <c r="F10499" s="3" t="s">
        <v>108</v>
      </c>
      <c r="G10499" s="3">
        <f t="array" ref="G10499">INDEX('Apr2021'!$A$1:$BP$55,MATCH($D10499,'Apr2021'!$A:$A,0),MATCH($E10499,'Apr2021'!$2:$2,0))</f>
        <v>0</v>
      </c>
      <c r="H10499" s="3">
        <v>0.0</v>
      </c>
      <c r="I10499" s="3">
        <v>0.0</v>
      </c>
    </row>
    <row r="10500" ht="14.25" customHeight="1">
      <c r="A10500" s="3" t="str">
        <f t="shared" si="4"/>
        <v>Apr2021</v>
      </c>
      <c r="B10500" s="21">
        <v>44287.0</v>
      </c>
      <c r="C10500" s="3">
        <v>17.0</v>
      </c>
      <c r="D10500" s="3" t="s">
        <v>202</v>
      </c>
      <c r="E10500" s="3" t="s">
        <v>145</v>
      </c>
      <c r="F10500" s="3" t="s">
        <v>108</v>
      </c>
      <c r="G10500" s="3">
        <f t="array" ref="G10500">INDEX('Apr2021'!$A$1:$BP$55,MATCH($D10500,'Apr2021'!$A:$A,0),MATCH($E10500,'Apr2021'!$2:$2,0))</f>
        <v>0</v>
      </c>
      <c r="H10500" s="3">
        <v>0.0</v>
      </c>
      <c r="I10500" s="3">
        <v>0.0</v>
      </c>
    </row>
    <row r="10501" ht="14.25" customHeight="1">
      <c r="A10501" s="3" t="str">
        <f t="shared" si="4"/>
        <v>Apr2021</v>
      </c>
      <c r="B10501" s="21">
        <v>44287.0</v>
      </c>
      <c r="C10501" s="3">
        <v>18.0</v>
      </c>
      <c r="D10501" s="3" t="s">
        <v>202</v>
      </c>
      <c r="E10501" s="3" t="s">
        <v>159</v>
      </c>
      <c r="F10501" s="3" t="s">
        <v>110</v>
      </c>
      <c r="G10501" s="3">
        <f t="array" ref="G10501">INDEX('Apr2021'!$A$1:$BP$55,MATCH($D10501,'Apr2021'!$A:$A,0),MATCH($E10501,'Apr2021'!$2:$2,0))</f>
        <v>0</v>
      </c>
      <c r="H10501" s="3">
        <v>0.0</v>
      </c>
      <c r="I10501" s="3">
        <v>0.0</v>
      </c>
    </row>
    <row r="10502" ht="14.25" customHeight="1">
      <c r="A10502" s="3" t="str">
        <f t="shared" si="4"/>
        <v>Apr2021</v>
      </c>
      <c r="B10502" s="21">
        <v>44287.0</v>
      </c>
      <c r="C10502" s="3">
        <v>19.0</v>
      </c>
      <c r="D10502" s="3" t="s">
        <v>202</v>
      </c>
      <c r="E10502" s="3" t="s">
        <v>166</v>
      </c>
      <c r="F10502" s="3" t="s">
        <v>108</v>
      </c>
      <c r="G10502" s="3">
        <f t="array" ref="G10502">INDEX('Apr2021'!$A$1:$BP$55,MATCH($D10502,'Apr2021'!$A:$A,0),MATCH($E10502,'Apr2021'!$2:$2,0))</f>
        <v>0</v>
      </c>
      <c r="H10502" s="3">
        <v>0.0</v>
      </c>
      <c r="I10502" s="3">
        <v>0.0</v>
      </c>
    </row>
    <row r="10503" ht="14.25" customHeight="1">
      <c r="A10503" s="3" t="str">
        <f t="shared" si="4"/>
        <v>Apr2021</v>
      </c>
      <c r="B10503" s="21">
        <v>44287.0</v>
      </c>
      <c r="C10503" s="3">
        <v>20.0</v>
      </c>
      <c r="D10503" s="3" t="s">
        <v>202</v>
      </c>
      <c r="E10503" s="3" t="s">
        <v>165</v>
      </c>
      <c r="F10503" s="3" t="s">
        <v>111</v>
      </c>
      <c r="G10503" s="3">
        <f t="array" ref="G10503">INDEX('Apr2021'!$A$1:$BP$55,MATCH($D10503,'Apr2021'!$A:$A,0),MATCH($E10503,'Apr2021'!$2:$2,0))</f>
        <v>0</v>
      </c>
      <c r="H10503" s="3">
        <v>0.0</v>
      </c>
      <c r="I10503" s="3">
        <v>0.0</v>
      </c>
    </row>
    <row r="10504" ht="14.25" customHeight="1">
      <c r="A10504" s="3" t="str">
        <f t="shared" si="4"/>
        <v>Apr2021</v>
      </c>
      <c r="B10504" s="21">
        <v>44287.0</v>
      </c>
      <c r="C10504" s="3">
        <v>21.0</v>
      </c>
      <c r="D10504" s="3" t="s">
        <v>202</v>
      </c>
      <c r="E10504" s="3" t="s">
        <v>154</v>
      </c>
      <c r="F10504" s="3" t="s">
        <v>110</v>
      </c>
      <c r="G10504" s="3">
        <f t="array" ref="G10504">INDEX('Apr2021'!$A$1:$BP$55,MATCH($D10504,'Apr2021'!$A:$A,0),MATCH($E10504,'Apr2021'!$2:$2,0))</f>
        <v>0</v>
      </c>
      <c r="H10504" s="3">
        <v>0.0</v>
      </c>
      <c r="I10504" s="3">
        <v>0.0</v>
      </c>
    </row>
    <row r="10505" ht="14.25" customHeight="1">
      <c r="A10505" s="3" t="str">
        <f t="shared" si="4"/>
        <v>Apr2021</v>
      </c>
      <c r="B10505" s="21">
        <v>44287.0</v>
      </c>
      <c r="C10505" s="3">
        <v>22.0</v>
      </c>
      <c r="D10505" s="3" t="s">
        <v>202</v>
      </c>
      <c r="E10505" s="3" t="s">
        <v>160</v>
      </c>
      <c r="F10505" s="3" t="s">
        <v>109</v>
      </c>
      <c r="G10505" s="3" t="str">
        <f t="array" ref="G10505">INDEX('Apr2021'!$A$1:$BP$55,MATCH($D10505,'Apr2021'!$A:$A,0),MATCH($E10505,'Apr2021'!$2:$2,0))</f>
        <v>Suppressed</v>
      </c>
      <c r="H10505" s="3">
        <v>1.0</v>
      </c>
      <c r="I10505" s="3">
        <v>2.0</v>
      </c>
    </row>
    <row r="10506" ht="14.25" customHeight="1">
      <c r="A10506" s="3" t="str">
        <f t="shared" si="4"/>
        <v>Apr2021</v>
      </c>
      <c r="B10506" s="21">
        <v>44287.0</v>
      </c>
      <c r="C10506" s="3">
        <v>23.0</v>
      </c>
      <c r="D10506" s="3" t="s">
        <v>202</v>
      </c>
      <c r="E10506" s="3" t="s">
        <v>155</v>
      </c>
      <c r="F10506" s="3" t="s">
        <v>109</v>
      </c>
      <c r="G10506" s="3">
        <f t="array" ref="G10506">INDEX('Apr2021'!$A$1:$BP$55,MATCH($D10506,'Apr2021'!$A:$A,0),MATCH($E10506,'Apr2021'!$2:$2,0))</f>
        <v>0</v>
      </c>
      <c r="H10506" s="3">
        <v>0.0</v>
      </c>
      <c r="I10506" s="3">
        <v>0.0</v>
      </c>
    </row>
    <row r="10507" ht="14.25" customHeight="1">
      <c r="A10507" s="3" t="str">
        <f t="shared" si="4"/>
        <v>Apr2021</v>
      </c>
      <c r="B10507" s="21">
        <v>44287.0</v>
      </c>
      <c r="C10507" s="3">
        <v>24.0</v>
      </c>
      <c r="D10507" s="3" t="s">
        <v>202</v>
      </c>
      <c r="E10507" s="3" t="s">
        <v>173</v>
      </c>
      <c r="F10507" s="3" t="s">
        <v>110</v>
      </c>
      <c r="G10507" s="3">
        <f t="array" ref="G10507">INDEX('Apr2021'!$A$1:$BP$55,MATCH($D10507,'Apr2021'!$A:$A,0),MATCH($E10507,'Apr2021'!$2:$2,0))</f>
        <v>0</v>
      </c>
      <c r="H10507" s="3">
        <v>0.0</v>
      </c>
      <c r="I10507" s="3">
        <v>0.0</v>
      </c>
    </row>
    <row r="10508" ht="14.25" customHeight="1">
      <c r="A10508" s="3" t="str">
        <f t="shared" si="4"/>
        <v>Apr2021</v>
      </c>
      <c r="B10508" s="21">
        <v>44287.0</v>
      </c>
      <c r="C10508" s="3">
        <v>25.0</v>
      </c>
      <c r="D10508" s="3" t="s">
        <v>202</v>
      </c>
      <c r="E10508" s="3" t="s">
        <v>195</v>
      </c>
      <c r="F10508" s="3" t="s">
        <v>110</v>
      </c>
      <c r="G10508" s="3">
        <f t="array" ref="G10508">INDEX('Apr2021'!$A$1:$BP$55,MATCH($D10508,'Apr2021'!$A:$A,0),MATCH($E10508,'Apr2021'!$2:$2,0))</f>
        <v>0</v>
      </c>
      <c r="H10508" s="3">
        <v>0.0</v>
      </c>
      <c r="I10508" s="3">
        <v>0.0</v>
      </c>
    </row>
    <row r="10509" ht="14.25" customHeight="1">
      <c r="A10509" s="3" t="str">
        <f t="shared" si="4"/>
        <v>Apr2021</v>
      </c>
      <c r="B10509" s="21">
        <v>44287.0</v>
      </c>
      <c r="C10509" s="3">
        <v>26.0</v>
      </c>
      <c r="D10509" s="3" t="s">
        <v>202</v>
      </c>
      <c r="E10509" s="3" t="s">
        <v>206</v>
      </c>
      <c r="F10509" s="3" t="s">
        <v>108</v>
      </c>
      <c r="G10509" s="3">
        <f t="array" ref="G10509">INDEX('Apr2021'!$A$1:$BP$55,MATCH($D10509,'Apr2021'!$A:$A,0),MATCH($E10509,'Apr2021'!$2:$2,0))</f>
        <v>0</v>
      </c>
      <c r="H10509" s="3">
        <v>0.0</v>
      </c>
      <c r="I10509" s="3">
        <v>0.0</v>
      </c>
    </row>
    <row r="10510" ht="14.25" customHeight="1">
      <c r="A10510" s="3" t="str">
        <f t="shared" si="4"/>
        <v>Apr2021</v>
      </c>
      <c r="B10510" s="21">
        <v>44287.0</v>
      </c>
      <c r="C10510" s="3">
        <v>27.0</v>
      </c>
      <c r="D10510" s="3" t="s">
        <v>202</v>
      </c>
      <c r="E10510" s="3" t="s">
        <v>161</v>
      </c>
      <c r="F10510" s="3" t="s">
        <v>108</v>
      </c>
      <c r="G10510" s="3">
        <f t="array" ref="G10510">INDEX('Apr2021'!$A$1:$BP$55,MATCH($D10510,'Apr2021'!$A:$A,0),MATCH($E10510,'Apr2021'!$2:$2,0))</f>
        <v>0</v>
      </c>
      <c r="H10510" s="3">
        <v>0.0</v>
      </c>
      <c r="I10510" s="3">
        <v>0.0</v>
      </c>
    </row>
    <row r="10511" ht="14.25" customHeight="1">
      <c r="A10511" s="3" t="str">
        <f t="shared" si="4"/>
        <v>Apr2021</v>
      </c>
      <c r="B10511" s="21">
        <v>44287.0</v>
      </c>
      <c r="C10511" s="3">
        <v>28.0</v>
      </c>
      <c r="D10511" s="3" t="s">
        <v>202</v>
      </c>
      <c r="E10511" s="3" t="s">
        <v>157</v>
      </c>
      <c r="F10511" s="3" t="s">
        <v>108</v>
      </c>
      <c r="G10511" s="3">
        <f t="array" ref="G10511">INDEX('Apr2021'!$A$1:$BP$55,MATCH($D10511,'Apr2021'!$A:$A,0),MATCH($E10511,'Apr2021'!$2:$2,0))</f>
        <v>0</v>
      </c>
      <c r="H10511" s="3">
        <v>0.0</v>
      </c>
      <c r="I10511" s="3">
        <v>0.0</v>
      </c>
    </row>
    <row r="10512" ht="14.25" customHeight="1">
      <c r="A10512" s="3" t="str">
        <f t="shared" si="4"/>
        <v>Apr2021</v>
      </c>
      <c r="B10512" s="21">
        <v>44287.0</v>
      </c>
      <c r="C10512" s="3">
        <v>29.0</v>
      </c>
      <c r="D10512" s="3" t="s">
        <v>202</v>
      </c>
      <c r="E10512" s="3" t="s">
        <v>163</v>
      </c>
      <c r="F10512" s="3" t="s">
        <v>109</v>
      </c>
      <c r="G10512" s="3">
        <f t="array" ref="G10512">INDEX('Apr2021'!$A$1:$BP$55,MATCH($D10512,'Apr2021'!$A:$A,0),MATCH($E10512,'Apr2021'!$2:$2,0))</f>
        <v>0</v>
      </c>
      <c r="H10512" s="3">
        <v>0.0</v>
      </c>
      <c r="I10512" s="3">
        <v>0.0</v>
      </c>
    </row>
    <row r="10513" ht="14.25" customHeight="1">
      <c r="A10513" s="3" t="str">
        <f t="shared" si="4"/>
        <v>Apr2021</v>
      </c>
      <c r="B10513" s="21">
        <v>44287.0</v>
      </c>
      <c r="C10513" s="3">
        <v>30.0</v>
      </c>
      <c r="D10513" s="3" t="s">
        <v>202</v>
      </c>
      <c r="E10513" s="3" t="s">
        <v>207</v>
      </c>
      <c r="F10513" s="3" t="s">
        <v>108</v>
      </c>
      <c r="G10513" s="3">
        <f t="array" ref="G10513">INDEX('Apr2021'!$A$1:$BP$55,MATCH($D10513,'Apr2021'!$A:$A,0),MATCH($E10513,'Apr2021'!$2:$2,0))</f>
        <v>0</v>
      </c>
      <c r="H10513" s="3">
        <v>0.0</v>
      </c>
      <c r="I10513" s="3">
        <v>0.0</v>
      </c>
    </row>
    <row r="10514" ht="14.25" customHeight="1">
      <c r="A10514" s="3" t="str">
        <f t="shared" si="4"/>
        <v>Apr2021</v>
      </c>
      <c r="B10514" s="21">
        <v>44287.0</v>
      </c>
      <c r="C10514" s="3">
        <v>31.0</v>
      </c>
      <c r="D10514" s="3" t="s">
        <v>202</v>
      </c>
      <c r="E10514" s="3" t="s">
        <v>158</v>
      </c>
      <c r="F10514" s="3" t="s">
        <v>109</v>
      </c>
      <c r="G10514" s="3">
        <f t="array" ref="G10514">INDEX('Apr2021'!$A$1:$BP$55,MATCH($D10514,'Apr2021'!$A:$A,0),MATCH($E10514,'Apr2021'!$2:$2,0))</f>
        <v>0</v>
      </c>
      <c r="H10514" s="3">
        <v>0.0</v>
      </c>
      <c r="I10514" s="3">
        <v>0.0</v>
      </c>
    </row>
    <row r="10515" ht="14.25" customHeight="1">
      <c r="A10515" s="3" t="str">
        <f t="shared" si="4"/>
        <v>Apr2021</v>
      </c>
      <c r="B10515" s="21">
        <v>44287.0</v>
      </c>
      <c r="C10515" s="3">
        <v>32.0</v>
      </c>
      <c r="D10515" s="3" t="s">
        <v>202</v>
      </c>
      <c r="E10515" s="3" t="s">
        <v>188</v>
      </c>
      <c r="F10515" s="3" t="s">
        <v>108</v>
      </c>
      <c r="G10515" s="3">
        <f t="array" ref="G10515">INDEX('Apr2021'!$A$1:$BP$55,MATCH($D10515,'Apr2021'!$A:$A,0),MATCH($E10515,'Apr2021'!$2:$2,0))</f>
        <v>0</v>
      </c>
      <c r="H10515" s="3">
        <v>0.0</v>
      </c>
      <c r="I10515" s="3">
        <v>0.0</v>
      </c>
    </row>
    <row r="10516" ht="14.25" customHeight="1">
      <c r="A10516" s="3" t="str">
        <f t="shared" si="4"/>
        <v>Apr2021</v>
      </c>
      <c r="B10516" s="21">
        <v>44287.0</v>
      </c>
      <c r="C10516" s="3">
        <v>33.0</v>
      </c>
      <c r="D10516" s="3" t="s">
        <v>202</v>
      </c>
      <c r="E10516" s="3" t="s">
        <v>189</v>
      </c>
      <c r="F10516" s="3" t="s">
        <v>108</v>
      </c>
      <c r="G10516" s="3">
        <f t="array" ref="G10516">INDEX('Apr2021'!$A$1:$BP$55,MATCH($D10516,'Apr2021'!$A:$A,0),MATCH($E10516,'Apr2021'!$2:$2,0))</f>
        <v>0</v>
      </c>
      <c r="H10516" s="3">
        <v>0.0</v>
      </c>
      <c r="I10516" s="3">
        <v>0.0</v>
      </c>
    </row>
    <row r="10517" ht="14.25" customHeight="1">
      <c r="A10517" s="3" t="str">
        <f t="shared" si="4"/>
        <v>Apr2021</v>
      </c>
      <c r="B10517" s="21">
        <v>44287.0</v>
      </c>
      <c r="C10517" s="3">
        <v>34.0</v>
      </c>
      <c r="D10517" s="3" t="s">
        <v>202</v>
      </c>
      <c r="E10517" s="3" t="s">
        <v>164</v>
      </c>
      <c r="F10517" s="3" t="s">
        <v>112</v>
      </c>
      <c r="G10517" s="3" t="str">
        <f t="array" ref="G10517">INDEX('Apr2021'!$A$1:$BP$55,MATCH($D10517,'Apr2021'!$A:$A,0),MATCH($E10517,'Apr2021'!$2:$2,0))</f>
        <v>Suppressed</v>
      </c>
      <c r="H10517" s="3">
        <v>1.0</v>
      </c>
      <c r="I10517" s="3">
        <v>2.0</v>
      </c>
    </row>
    <row r="10518" ht="14.25" customHeight="1">
      <c r="A10518" s="3" t="str">
        <f t="shared" si="4"/>
        <v>Apr2021</v>
      </c>
      <c r="B10518" s="21">
        <v>44287.0</v>
      </c>
      <c r="C10518" s="3">
        <v>35.0</v>
      </c>
      <c r="D10518" s="3" t="s">
        <v>202</v>
      </c>
      <c r="E10518" s="3" t="s">
        <v>180</v>
      </c>
      <c r="F10518" s="3" t="s">
        <v>110</v>
      </c>
      <c r="G10518" s="3">
        <f t="array" ref="G10518">INDEX('Apr2021'!$A$1:$BP$55,MATCH($D10518,'Apr2021'!$A:$A,0),MATCH($E10518,'Apr2021'!$2:$2,0))</f>
        <v>0</v>
      </c>
      <c r="H10518" s="3">
        <v>0.0</v>
      </c>
      <c r="I10518" s="3">
        <v>0.0</v>
      </c>
    </row>
    <row r="10519" ht="14.25" customHeight="1">
      <c r="A10519" s="3" t="str">
        <f t="shared" si="4"/>
        <v>Apr2021</v>
      </c>
      <c r="B10519" s="21">
        <v>44287.0</v>
      </c>
      <c r="C10519" s="3">
        <v>36.0</v>
      </c>
      <c r="D10519" s="3" t="s">
        <v>202</v>
      </c>
      <c r="E10519" s="3" t="s">
        <v>181</v>
      </c>
      <c r="F10519" s="3" t="s">
        <v>108</v>
      </c>
      <c r="G10519" s="3">
        <f t="array" ref="G10519">INDEX('Apr2021'!$A$1:$BP$55,MATCH($D10519,'Apr2021'!$A:$A,0),MATCH($E10519,'Apr2021'!$2:$2,0))</f>
        <v>0</v>
      </c>
      <c r="H10519" s="3">
        <v>0.0</v>
      </c>
      <c r="I10519" s="3">
        <v>0.0</v>
      </c>
    </row>
    <row r="10520" ht="14.25" customHeight="1">
      <c r="A10520" s="3" t="str">
        <f t="shared" si="4"/>
        <v>Apr2021</v>
      </c>
      <c r="B10520" s="21">
        <v>44287.0</v>
      </c>
      <c r="C10520" s="3">
        <v>37.0</v>
      </c>
      <c r="D10520" s="3" t="s">
        <v>202</v>
      </c>
      <c r="E10520" s="3" t="s">
        <v>244</v>
      </c>
      <c r="F10520" s="3" t="s">
        <v>109</v>
      </c>
      <c r="G10520" s="3">
        <f t="array" ref="G10520">INDEX('Apr2021'!$A$1:$BP$55,MATCH($D10520,'Apr2021'!$A:$A,0),MATCH($E10520,'Apr2021'!$2:$2,0))</f>
        <v>0</v>
      </c>
      <c r="H10520" s="3">
        <v>0.0</v>
      </c>
      <c r="I10520" s="3">
        <v>0.0</v>
      </c>
    </row>
    <row r="10521" ht="14.25" customHeight="1">
      <c r="A10521" s="3" t="str">
        <f t="shared" si="4"/>
        <v>Apr2021</v>
      </c>
      <c r="B10521" s="21">
        <v>44287.0</v>
      </c>
      <c r="C10521" s="3">
        <v>38.0</v>
      </c>
      <c r="D10521" s="3" t="s">
        <v>202</v>
      </c>
      <c r="E10521" s="3" t="s">
        <v>185</v>
      </c>
      <c r="F10521" s="3" t="s">
        <v>110</v>
      </c>
      <c r="G10521" s="3">
        <f t="array" ref="G10521">INDEX('Apr2021'!$A$1:$BP$55,MATCH($D10521,'Apr2021'!$A:$A,0),MATCH($E10521,'Apr2021'!$2:$2,0))</f>
        <v>0</v>
      </c>
      <c r="H10521" s="3">
        <v>0.0</v>
      </c>
      <c r="I10521" s="3">
        <v>0.0</v>
      </c>
    </row>
    <row r="10522" ht="14.25" customHeight="1">
      <c r="A10522" s="3" t="str">
        <f t="shared" si="4"/>
        <v>Apr2021</v>
      </c>
      <c r="B10522" s="21">
        <v>44287.0</v>
      </c>
      <c r="C10522" s="3">
        <v>39.0</v>
      </c>
      <c r="D10522" s="3" t="s">
        <v>202</v>
      </c>
      <c r="E10522" s="3" t="s">
        <v>246</v>
      </c>
      <c r="F10522" s="3" t="s">
        <v>110</v>
      </c>
      <c r="G10522" s="3">
        <f t="array" ref="G10522">INDEX('Apr2021'!$A$1:$BP$55,MATCH($D10522,'Apr2021'!$A:$A,0),MATCH($E10522,'Apr2021'!$2:$2,0))</f>
        <v>0</v>
      </c>
      <c r="H10522" s="3">
        <v>0.0</v>
      </c>
      <c r="I10522" s="3">
        <v>0.0</v>
      </c>
    </row>
    <row r="10523" ht="14.25" customHeight="1">
      <c r="A10523" s="3" t="str">
        <f t="shared" si="4"/>
        <v>Apr2021</v>
      </c>
      <c r="B10523" s="21">
        <v>44287.0</v>
      </c>
      <c r="C10523" s="3">
        <v>40.0</v>
      </c>
      <c r="D10523" s="3" t="s">
        <v>202</v>
      </c>
      <c r="E10523" s="3" t="s">
        <v>259</v>
      </c>
      <c r="F10523" s="3" t="s">
        <v>115</v>
      </c>
      <c r="G10523" s="3">
        <f t="array" ref="G10523">INDEX('Apr2021'!$A$1:$BP$55,MATCH($D10523,'Apr2021'!$A:$A,0),MATCH($E10523,'Apr2021'!$2:$2,0))</f>
        <v>0</v>
      </c>
      <c r="H10523" s="3">
        <v>0.0</v>
      </c>
      <c r="I10523" s="3">
        <v>0.0</v>
      </c>
    </row>
    <row r="10524" ht="14.25" customHeight="1">
      <c r="A10524" s="3" t="str">
        <f t="shared" si="4"/>
        <v>Apr2021</v>
      </c>
      <c r="B10524" s="21">
        <v>44287.0</v>
      </c>
      <c r="C10524" s="3">
        <v>41.0</v>
      </c>
      <c r="D10524" s="3" t="s">
        <v>202</v>
      </c>
      <c r="E10524" s="3" t="s">
        <v>260</v>
      </c>
      <c r="F10524" s="3" t="s">
        <v>109</v>
      </c>
      <c r="G10524" s="3">
        <f t="array" ref="G10524">INDEX('Apr2021'!$A$1:$BP$55,MATCH($D10524,'Apr2021'!$A:$A,0),MATCH($E10524,'Apr2021'!$2:$2,0))</f>
        <v>0</v>
      </c>
      <c r="H10524" s="3">
        <v>0.0</v>
      </c>
      <c r="I10524" s="3">
        <v>0.0</v>
      </c>
    </row>
    <row r="10525" ht="14.25" customHeight="1">
      <c r="A10525" s="3" t="str">
        <f t="shared" si="4"/>
        <v>Apr2021</v>
      </c>
      <c r="B10525" s="21">
        <v>44287.0</v>
      </c>
      <c r="C10525" s="3">
        <v>42.0</v>
      </c>
      <c r="D10525" s="3" t="s">
        <v>202</v>
      </c>
      <c r="E10525" s="3" t="s">
        <v>213</v>
      </c>
      <c r="F10525" s="3" t="s">
        <v>108</v>
      </c>
      <c r="G10525" s="3">
        <f t="array" ref="G10525">INDEX('Apr2021'!$A$1:$BP$55,MATCH($D10525,'Apr2021'!$A:$A,0),MATCH($E10525,'Apr2021'!$2:$2,0))</f>
        <v>0</v>
      </c>
      <c r="H10525" s="3">
        <v>0.0</v>
      </c>
      <c r="I10525" s="3">
        <v>0.0</v>
      </c>
    </row>
    <row r="10526" ht="14.25" customHeight="1">
      <c r="A10526" s="3" t="str">
        <f t="shared" si="4"/>
        <v>Apr2021</v>
      </c>
      <c r="B10526" s="21">
        <v>44287.0</v>
      </c>
      <c r="C10526" s="3">
        <v>43.0</v>
      </c>
      <c r="D10526" s="3" t="s">
        <v>202</v>
      </c>
      <c r="E10526" s="3" t="s">
        <v>190</v>
      </c>
      <c r="F10526" s="3" t="s">
        <v>108</v>
      </c>
      <c r="G10526" s="3">
        <f t="array" ref="G10526">INDEX('Apr2021'!$A$1:$BP$55,MATCH($D10526,'Apr2021'!$A:$A,0),MATCH($E10526,'Apr2021'!$2:$2,0))</f>
        <v>0</v>
      </c>
      <c r="H10526" s="3">
        <v>0.0</v>
      </c>
      <c r="I10526" s="3">
        <v>0.0</v>
      </c>
    </row>
    <row r="10527" ht="14.25" customHeight="1">
      <c r="A10527" s="3" t="str">
        <f t="shared" si="4"/>
        <v>Apr2021</v>
      </c>
      <c r="B10527" s="21">
        <v>44287.0</v>
      </c>
      <c r="C10527" s="3">
        <v>44.0</v>
      </c>
      <c r="D10527" s="3" t="s">
        <v>202</v>
      </c>
      <c r="E10527" s="3" t="s">
        <v>167</v>
      </c>
      <c r="F10527" s="3" t="s">
        <v>109</v>
      </c>
      <c r="G10527" s="3">
        <f t="array" ref="G10527">INDEX('Apr2021'!$A$1:$BP$55,MATCH($D10527,'Apr2021'!$A:$A,0),MATCH($E10527,'Apr2021'!$2:$2,0))</f>
        <v>0</v>
      </c>
      <c r="H10527" s="3">
        <v>0.0</v>
      </c>
      <c r="I10527" s="3">
        <v>0.0</v>
      </c>
    </row>
    <row r="10528" ht="14.25" customHeight="1">
      <c r="A10528" s="3" t="str">
        <f t="shared" si="4"/>
        <v>Apr2021</v>
      </c>
      <c r="B10528" s="21">
        <v>44287.0</v>
      </c>
      <c r="C10528" s="3">
        <v>45.0</v>
      </c>
      <c r="D10528" s="3" t="s">
        <v>202</v>
      </c>
      <c r="E10528" s="3" t="s">
        <v>250</v>
      </c>
      <c r="F10528" s="3" t="s">
        <v>108</v>
      </c>
      <c r="G10528" s="3">
        <f t="array" ref="G10528">INDEX('Apr2021'!$A$1:$BP$55,MATCH($D10528,'Apr2021'!$A:$A,0),MATCH($E10528,'Apr2021'!$2:$2,0))</f>
        <v>0</v>
      </c>
      <c r="H10528" s="3">
        <v>0.0</v>
      </c>
      <c r="I10528" s="3">
        <v>0.0</v>
      </c>
    </row>
    <row r="10529" ht="14.25" customHeight="1">
      <c r="A10529" s="3" t="str">
        <f t="shared" si="4"/>
        <v>Apr2021</v>
      </c>
      <c r="B10529" s="21">
        <v>44287.0</v>
      </c>
      <c r="C10529" s="3">
        <v>46.0</v>
      </c>
      <c r="D10529" s="3" t="s">
        <v>202</v>
      </c>
      <c r="E10529" s="3" t="s">
        <v>176</v>
      </c>
      <c r="F10529" s="3" t="s">
        <v>109</v>
      </c>
      <c r="G10529" s="3">
        <f t="array" ref="G10529">INDEX('Apr2021'!$A$1:$BP$55,MATCH($D10529,'Apr2021'!$A:$A,0),MATCH($E10529,'Apr2021'!$2:$2,0))</f>
        <v>0</v>
      </c>
      <c r="H10529" s="3">
        <v>0.0</v>
      </c>
      <c r="I10529" s="3">
        <v>0.0</v>
      </c>
    </row>
    <row r="10530" ht="14.25" customHeight="1">
      <c r="A10530" s="3" t="str">
        <f t="shared" si="4"/>
        <v>Apr2021</v>
      </c>
      <c r="B10530" s="21">
        <v>44287.0</v>
      </c>
      <c r="C10530" s="3">
        <v>47.0</v>
      </c>
      <c r="D10530" s="3" t="s">
        <v>202</v>
      </c>
      <c r="E10530" s="3" t="s">
        <v>193</v>
      </c>
      <c r="F10530" s="3" t="s">
        <v>108</v>
      </c>
      <c r="G10530" s="3">
        <f t="array" ref="G10530">INDEX('Apr2021'!$A$1:$BP$55,MATCH($D10530,'Apr2021'!$A:$A,0),MATCH($E10530,'Apr2021'!$2:$2,0))</f>
        <v>0</v>
      </c>
      <c r="H10530" s="3">
        <v>0.0</v>
      </c>
      <c r="I10530" s="3">
        <v>0.0</v>
      </c>
    </row>
    <row r="10531" ht="14.25" customHeight="1">
      <c r="A10531" s="3" t="str">
        <f t="shared" si="4"/>
        <v>Apr2021</v>
      </c>
      <c r="B10531" s="21">
        <v>44287.0</v>
      </c>
      <c r="C10531" s="3">
        <v>48.0</v>
      </c>
      <c r="D10531" s="3" t="s">
        <v>202</v>
      </c>
      <c r="E10531" s="3" t="s">
        <v>215</v>
      </c>
      <c r="F10531" s="3" t="s">
        <v>108</v>
      </c>
      <c r="G10531" s="3">
        <f t="array" ref="G10531">INDEX('Apr2021'!$A$1:$BP$55,MATCH($D10531,'Apr2021'!$A:$A,0),MATCH($E10531,'Apr2021'!$2:$2,0))</f>
        <v>0</v>
      </c>
      <c r="H10531" s="3">
        <v>0.0</v>
      </c>
      <c r="I10531" s="3">
        <v>0.0</v>
      </c>
    </row>
    <row r="10532" ht="14.25" customHeight="1">
      <c r="A10532" s="3" t="str">
        <f t="shared" si="4"/>
        <v>Apr2021</v>
      </c>
      <c r="B10532" s="21">
        <v>44287.0</v>
      </c>
      <c r="C10532" s="3">
        <v>49.0</v>
      </c>
      <c r="D10532" s="3" t="s">
        <v>202</v>
      </c>
      <c r="E10532" s="3" t="s">
        <v>261</v>
      </c>
      <c r="F10532" s="3" t="s">
        <v>112</v>
      </c>
      <c r="G10532" s="3">
        <f t="array" ref="G10532">INDEX('Apr2021'!$A$1:$BP$55,MATCH($D10532,'Apr2021'!$A:$A,0),MATCH($E10532,'Apr2021'!$2:$2,0))</f>
        <v>0</v>
      </c>
      <c r="H10532" s="3">
        <v>0.0</v>
      </c>
      <c r="I10532" s="3">
        <v>0.0</v>
      </c>
    </row>
    <row r="10533" ht="14.25" customHeight="1">
      <c r="A10533" s="3" t="str">
        <f t="shared" si="4"/>
        <v>Apr2021</v>
      </c>
      <c r="B10533" s="21">
        <v>44287.0</v>
      </c>
      <c r="C10533" s="3">
        <v>50.0</v>
      </c>
      <c r="D10533" s="3" t="s">
        <v>202</v>
      </c>
      <c r="E10533" s="3" t="s">
        <v>169</v>
      </c>
      <c r="F10533" s="3" t="s">
        <v>110</v>
      </c>
      <c r="G10533" s="3">
        <f t="array" ref="G10533">INDEX('Apr2021'!$A$1:$BP$55,MATCH($D10533,'Apr2021'!$A:$A,0),MATCH($E10533,'Apr2021'!$2:$2,0))</f>
        <v>0</v>
      </c>
      <c r="H10533" s="3">
        <v>0.0</v>
      </c>
      <c r="I10533" s="3">
        <v>0.0</v>
      </c>
    </row>
    <row r="10534" ht="14.25" customHeight="1">
      <c r="A10534" s="3" t="str">
        <f t="shared" si="4"/>
        <v>Apr2021</v>
      </c>
      <c r="B10534" s="21">
        <v>44287.0</v>
      </c>
      <c r="C10534" s="3">
        <v>51.0</v>
      </c>
      <c r="D10534" s="3" t="s">
        <v>202</v>
      </c>
      <c r="E10534" s="3" t="s">
        <v>179</v>
      </c>
      <c r="F10534" s="3" t="s">
        <v>109</v>
      </c>
      <c r="G10534" s="3">
        <f t="array" ref="G10534">INDEX('Apr2021'!$A$1:$BP$55,MATCH($D10534,'Apr2021'!$A:$A,0),MATCH($E10534,'Apr2021'!$2:$2,0))</f>
        <v>0</v>
      </c>
      <c r="H10534" s="3">
        <v>0.0</v>
      </c>
      <c r="I10534" s="3">
        <v>0.0</v>
      </c>
    </row>
    <row r="10535" ht="14.25" customHeight="1">
      <c r="A10535" s="3" t="str">
        <f t="shared" si="4"/>
        <v>Apr2021</v>
      </c>
      <c r="B10535" s="21">
        <v>44287.0</v>
      </c>
      <c r="C10535" s="3">
        <v>52.0</v>
      </c>
      <c r="D10535" s="3" t="s">
        <v>202</v>
      </c>
      <c r="E10535" s="3" t="s">
        <v>150</v>
      </c>
      <c r="F10535" s="3" t="s">
        <v>108</v>
      </c>
      <c r="G10535" s="3">
        <f t="array" ref="G10535">INDEX('Apr2021'!$A$1:$BP$55,MATCH($D10535,'Apr2021'!$A:$A,0),MATCH($E10535,'Apr2021'!$2:$2,0))</f>
        <v>0</v>
      </c>
      <c r="H10535" s="3">
        <v>0.0</v>
      </c>
      <c r="I10535" s="3">
        <v>0.0</v>
      </c>
    </row>
    <row r="10536" ht="14.25" customHeight="1">
      <c r="A10536" s="3" t="str">
        <f t="shared" si="4"/>
        <v>Apr2021</v>
      </c>
      <c r="B10536" s="21">
        <v>44287.0</v>
      </c>
      <c r="C10536" s="3">
        <v>53.0</v>
      </c>
      <c r="D10536" s="3" t="s">
        <v>202</v>
      </c>
      <c r="E10536" s="3" t="s">
        <v>205</v>
      </c>
      <c r="F10536" s="3" t="s">
        <v>108</v>
      </c>
      <c r="G10536" s="3">
        <f t="array" ref="G10536">INDEX('Apr2021'!$A$1:$BP$55,MATCH($D10536,'Apr2021'!$A:$A,0),MATCH($E10536,'Apr2021'!$2:$2,0))</f>
        <v>0</v>
      </c>
      <c r="H10536" s="3">
        <v>0.0</v>
      </c>
      <c r="I10536" s="3">
        <v>0.0</v>
      </c>
    </row>
    <row r="10537" ht="14.25" customHeight="1">
      <c r="A10537" s="3" t="str">
        <f t="shared" si="4"/>
        <v>Apr2021</v>
      </c>
      <c r="B10537" s="21">
        <v>44287.0</v>
      </c>
      <c r="C10537" s="3">
        <v>54.0</v>
      </c>
      <c r="D10537" s="3" t="s">
        <v>202</v>
      </c>
      <c r="E10537" s="3" t="s">
        <v>170</v>
      </c>
      <c r="F10537" s="3" t="s">
        <v>109</v>
      </c>
      <c r="G10537" s="3">
        <f t="array" ref="G10537">INDEX('Apr2021'!$A$1:$BP$55,MATCH($D10537,'Apr2021'!$A:$A,0),MATCH($E10537,'Apr2021'!$2:$2,0))</f>
        <v>0</v>
      </c>
      <c r="H10537" s="3">
        <v>0.0</v>
      </c>
      <c r="I10537" s="3">
        <v>0.0</v>
      </c>
    </row>
    <row r="10538" ht="14.25" customHeight="1">
      <c r="A10538" s="3" t="str">
        <f t="shared" si="4"/>
        <v>Apr2021</v>
      </c>
      <c r="B10538" s="21">
        <v>44287.0</v>
      </c>
      <c r="C10538" s="3">
        <v>55.0</v>
      </c>
      <c r="D10538" s="3" t="s">
        <v>202</v>
      </c>
      <c r="E10538" s="3" t="s">
        <v>257</v>
      </c>
      <c r="F10538" s="3" t="s">
        <v>110</v>
      </c>
      <c r="G10538" s="3">
        <f t="array" ref="G10538">INDEX('Apr2021'!$A$1:$BP$55,MATCH($D10538,'Apr2021'!$A:$A,0),MATCH($E10538,'Apr2021'!$2:$2,0))</f>
        <v>0</v>
      </c>
      <c r="H10538" s="3">
        <v>0.0</v>
      </c>
      <c r="I10538" s="3">
        <v>0.0</v>
      </c>
    </row>
    <row r="10539" ht="14.25" customHeight="1">
      <c r="A10539" s="3" t="str">
        <f t="shared" si="4"/>
        <v>Apr2021</v>
      </c>
      <c r="B10539" s="21">
        <v>44287.0</v>
      </c>
      <c r="C10539" s="3">
        <v>1.0</v>
      </c>
      <c r="D10539" s="3" t="s">
        <v>217</v>
      </c>
      <c r="E10539" s="3" t="s">
        <v>137</v>
      </c>
      <c r="F10539" s="3" t="s">
        <v>108</v>
      </c>
      <c r="G10539" s="3">
        <f t="array" ref="G10539">INDEX('Apr2021'!$A$1:$BP$55,MATCH($D10539,'Apr2021'!$A:$A,0),MATCH($E10539,'Apr2021'!$2:$2,0))</f>
        <v>0</v>
      </c>
      <c r="H10539" s="3">
        <v>0.0</v>
      </c>
      <c r="I10539" s="3">
        <v>0.0</v>
      </c>
    </row>
    <row r="10540" ht="14.25" customHeight="1">
      <c r="A10540" s="3" t="str">
        <f t="shared" si="4"/>
        <v>Apr2021</v>
      </c>
      <c r="B10540" s="21">
        <v>44287.0</v>
      </c>
      <c r="C10540" s="3">
        <v>2.0</v>
      </c>
      <c r="D10540" s="3" t="s">
        <v>217</v>
      </c>
      <c r="E10540" s="3" t="s">
        <v>138</v>
      </c>
      <c r="F10540" s="3" t="s">
        <v>108</v>
      </c>
      <c r="G10540" s="3">
        <f t="array" ref="G10540">INDEX('Apr2021'!$A$1:$BP$55,MATCH($D10540,'Apr2021'!$A:$A,0),MATCH($E10540,'Apr2021'!$2:$2,0))</f>
        <v>0</v>
      </c>
      <c r="H10540" s="3">
        <v>0.0</v>
      </c>
      <c r="I10540" s="3">
        <v>0.0</v>
      </c>
    </row>
    <row r="10541" ht="14.25" customHeight="1">
      <c r="A10541" s="3" t="str">
        <f t="shared" si="4"/>
        <v>Apr2021</v>
      </c>
      <c r="B10541" s="21">
        <v>44287.0</v>
      </c>
      <c r="C10541" s="3">
        <v>3.0</v>
      </c>
      <c r="D10541" s="3" t="s">
        <v>217</v>
      </c>
      <c r="E10541" s="3" t="s">
        <v>146</v>
      </c>
      <c r="F10541" s="3" t="s">
        <v>108</v>
      </c>
      <c r="G10541" s="3">
        <f t="array" ref="G10541">INDEX('Apr2021'!$A$1:$BP$55,MATCH($D10541,'Apr2021'!$A:$A,0),MATCH($E10541,'Apr2021'!$2:$2,0))</f>
        <v>0</v>
      </c>
      <c r="H10541" s="3">
        <v>0.0</v>
      </c>
      <c r="I10541" s="3">
        <v>0.0</v>
      </c>
    </row>
    <row r="10542" ht="14.25" customHeight="1">
      <c r="A10542" s="3" t="str">
        <f t="shared" si="4"/>
        <v>Apr2021</v>
      </c>
      <c r="B10542" s="21">
        <v>44287.0</v>
      </c>
      <c r="C10542" s="3">
        <v>4.0</v>
      </c>
      <c r="D10542" s="3" t="s">
        <v>217</v>
      </c>
      <c r="E10542" s="3" t="s">
        <v>136</v>
      </c>
      <c r="F10542" s="3" t="s">
        <v>108</v>
      </c>
      <c r="G10542" s="3">
        <f t="array" ref="G10542">INDEX('Apr2021'!$A$1:$BP$55,MATCH($D10542,'Apr2021'!$A:$A,0),MATCH($E10542,'Apr2021'!$2:$2,0))</f>
        <v>0</v>
      </c>
      <c r="H10542" s="3">
        <v>0.0</v>
      </c>
      <c r="I10542" s="3">
        <v>0.0</v>
      </c>
    </row>
    <row r="10543" ht="14.25" customHeight="1">
      <c r="A10543" s="3" t="str">
        <f t="shared" si="4"/>
        <v>Apr2021</v>
      </c>
      <c r="B10543" s="21">
        <v>44287.0</v>
      </c>
      <c r="C10543" s="3">
        <v>5.0</v>
      </c>
      <c r="D10543" s="3" t="s">
        <v>217</v>
      </c>
      <c r="E10543" s="3" t="s">
        <v>140</v>
      </c>
      <c r="F10543" s="3" t="s">
        <v>108</v>
      </c>
      <c r="G10543" s="3">
        <f t="array" ref="G10543">INDEX('Apr2021'!$A$1:$BP$55,MATCH($D10543,'Apr2021'!$A:$A,0),MATCH($E10543,'Apr2021'!$2:$2,0))</f>
        <v>0</v>
      </c>
      <c r="H10543" s="3">
        <v>0.0</v>
      </c>
      <c r="I10543" s="3">
        <v>0.0</v>
      </c>
    </row>
    <row r="10544" ht="14.25" customHeight="1">
      <c r="A10544" s="3" t="str">
        <f t="shared" si="4"/>
        <v>Apr2021</v>
      </c>
      <c r="B10544" s="21">
        <v>44287.0</v>
      </c>
      <c r="C10544" s="3">
        <v>6.0</v>
      </c>
      <c r="D10544" s="3" t="s">
        <v>217</v>
      </c>
      <c r="E10544" s="3" t="s">
        <v>141</v>
      </c>
      <c r="F10544" s="3" t="s">
        <v>109</v>
      </c>
      <c r="G10544" s="3">
        <f t="array" ref="G10544">INDEX('Apr2021'!$A$1:$BP$55,MATCH($D10544,'Apr2021'!$A:$A,0),MATCH($E10544,'Apr2021'!$2:$2,0))</f>
        <v>0</v>
      </c>
      <c r="H10544" s="3">
        <v>0.0</v>
      </c>
      <c r="I10544" s="3">
        <v>0.0</v>
      </c>
    </row>
    <row r="10545" ht="14.25" customHeight="1">
      <c r="A10545" s="3" t="str">
        <f t="shared" si="4"/>
        <v>Apr2021</v>
      </c>
      <c r="B10545" s="21">
        <v>44287.0</v>
      </c>
      <c r="C10545" s="3">
        <v>7.0</v>
      </c>
      <c r="D10545" s="3" t="s">
        <v>217</v>
      </c>
      <c r="E10545" s="3" t="s">
        <v>142</v>
      </c>
      <c r="F10545" s="3" t="s">
        <v>108</v>
      </c>
      <c r="G10545" s="3">
        <f t="array" ref="G10545">INDEX('Apr2021'!$A$1:$BP$55,MATCH($D10545,'Apr2021'!$A:$A,0),MATCH($E10545,'Apr2021'!$2:$2,0))</f>
        <v>0</v>
      </c>
      <c r="H10545" s="3">
        <v>0.0</v>
      </c>
      <c r="I10545" s="3">
        <v>0.0</v>
      </c>
    </row>
    <row r="10546" ht="14.25" customHeight="1">
      <c r="A10546" s="3" t="str">
        <f t="shared" si="4"/>
        <v>Apr2021</v>
      </c>
      <c r="B10546" s="21">
        <v>44287.0</v>
      </c>
      <c r="C10546" s="3">
        <v>8.0</v>
      </c>
      <c r="D10546" s="3" t="s">
        <v>217</v>
      </c>
      <c r="E10546" s="3" t="s">
        <v>139</v>
      </c>
      <c r="F10546" s="3" t="s">
        <v>108</v>
      </c>
      <c r="G10546" s="3" t="str">
        <f t="array" ref="G10546">INDEX('Apr2021'!$A$1:$BP$55,MATCH($D10546,'Apr2021'!$A:$A,0),MATCH($E10546,'Apr2021'!$2:$2,0))</f>
        <v>Suppressed</v>
      </c>
      <c r="H10546" s="3">
        <v>1.0</v>
      </c>
      <c r="I10546" s="3">
        <v>2.0</v>
      </c>
    </row>
    <row r="10547" ht="14.25" customHeight="1">
      <c r="A10547" s="3" t="str">
        <f t="shared" si="4"/>
        <v>Apr2021</v>
      </c>
      <c r="B10547" s="21">
        <v>44287.0</v>
      </c>
      <c r="C10547" s="3">
        <v>9.0</v>
      </c>
      <c r="D10547" s="3" t="s">
        <v>217</v>
      </c>
      <c r="E10547" s="3" t="s">
        <v>143</v>
      </c>
      <c r="F10547" s="3" t="s">
        <v>108</v>
      </c>
      <c r="G10547" s="3">
        <f t="array" ref="G10547">INDEX('Apr2021'!$A$1:$BP$55,MATCH($D10547,'Apr2021'!$A:$A,0),MATCH($E10547,'Apr2021'!$2:$2,0))</f>
        <v>0</v>
      </c>
      <c r="H10547" s="3">
        <v>0.0</v>
      </c>
      <c r="I10547" s="3">
        <v>0.0</v>
      </c>
    </row>
    <row r="10548" ht="14.25" customHeight="1">
      <c r="A10548" s="3" t="str">
        <f t="shared" si="4"/>
        <v>Apr2021</v>
      </c>
      <c r="B10548" s="21">
        <v>44287.0</v>
      </c>
      <c r="C10548" s="3">
        <v>10.0</v>
      </c>
      <c r="D10548" s="3" t="s">
        <v>217</v>
      </c>
      <c r="E10548" s="3" t="s">
        <v>147</v>
      </c>
      <c r="F10548" s="3" t="s">
        <v>110</v>
      </c>
      <c r="G10548" s="3">
        <f t="array" ref="G10548">INDEX('Apr2021'!$A$1:$BP$55,MATCH($D10548,'Apr2021'!$A:$A,0),MATCH($E10548,'Apr2021'!$2:$2,0))</f>
        <v>0</v>
      </c>
      <c r="H10548" s="3">
        <v>0.0</v>
      </c>
      <c r="I10548" s="3">
        <v>0.0</v>
      </c>
    </row>
    <row r="10549" ht="14.25" customHeight="1">
      <c r="A10549" s="3" t="str">
        <f t="shared" si="4"/>
        <v>Apr2021</v>
      </c>
      <c r="B10549" s="21">
        <v>44287.0</v>
      </c>
      <c r="C10549" s="3">
        <v>11.0</v>
      </c>
      <c r="D10549" s="3" t="s">
        <v>217</v>
      </c>
      <c r="E10549" s="3" t="s">
        <v>148</v>
      </c>
      <c r="F10549" s="3" t="s">
        <v>108</v>
      </c>
      <c r="G10549" s="3">
        <f t="array" ref="G10549">INDEX('Apr2021'!$A$1:$BP$55,MATCH($D10549,'Apr2021'!$A:$A,0),MATCH($E10549,'Apr2021'!$2:$2,0))</f>
        <v>0</v>
      </c>
      <c r="H10549" s="3">
        <v>0.0</v>
      </c>
      <c r="I10549" s="3">
        <v>0.0</v>
      </c>
    </row>
    <row r="10550" ht="14.25" customHeight="1">
      <c r="A10550" s="3" t="str">
        <f t="shared" si="4"/>
        <v>Apr2021</v>
      </c>
      <c r="B10550" s="21">
        <v>44287.0</v>
      </c>
      <c r="C10550" s="3">
        <v>12.0</v>
      </c>
      <c r="D10550" s="3" t="s">
        <v>217</v>
      </c>
      <c r="E10550" s="3" t="s">
        <v>168</v>
      </c>
      <c r="F10550" s="3" t="s">
        <v>112</v>
      </c>
      <c r="G10550" s="3">
        <f t="array" ref="G10550">INDEX('Apr2021'!$A$1:$BP$55,MATCH($D10550,'Apr2021'!$A:$A,0),MATCH($E10550,'Apr2021'!$2:$2,0))</f>
        <v>0</v>
      </c>
      <c r="H10550" s="3">
        <v>0.0</v>
      </c>
      <c r="I10550" s="3">
        <v>0.0</v>
      </c>
    </row>
    <row r="10551" ht="14.25" customHeight="1">
      <c r="A10551" s="3" t="str">
        <f t="shared" si="4"/>
        <v>Apr2021</v>
      </c>
      <c r="B10551" s="21">
        <v>44287.0</v>
      </c>
      <c r="C10551" s="3">
        <v>13.0</v>
      </c>
      <c r="D10551" s="3" t="s">
        <v>217</v>
      </c>
      <c r="E10551" s="3" t="s">
        <v>144</v>
      </c>
      <c r="F10551" s="3" t="s">
        <v>108</v>
      </c>
      <c r="G10551" s="3">
        <f t="array" ref="G10551">INDEX('Apr2021'!$A$1:$BP$55,MATCH($D10551,'Apr2021'!$A:$A,0),MATCH($E10551,'Apr2021'!$2:$2,0))</f>
        <v>0</v>
      </c>
      <c r="H10551" s="3">
        <v>0.0</v>
      </c>
      <c r="I10551" s="3">
        <v>0.0</v>
      </c>
    </row>
    <row r="10552" ht="14.25" customHeight="1">
      <c r="A10552" s="3" t="str">
        <f t="shared" si="4"/>
        <v>Apr2021</v>
      </c>
      <c r="B10552" s="21">
        <v>44287.0</v>
      </c>
      <c r="C10552" s="3">
        <v>14.0</v>
      </c>
      <c r="D10552" s="3" t="s">
        <v>217</v>
      </c>
      <c r="E10552" s="3" t="s">
        <v>149</v>
      </c>
      <c r="F10552" s="3" t="s">
        <v>108</v>
      </c>
      <c r="G10552" s="3">
        <f t="array" ref="G10552">INDEX('Apr2021'!$A$1:$BP$55,MATCH($D10552,'Apr2021'!$A:$A,0),MATCH($E10552,'Apr2021'!$2:$2,0))</f>
        <v>0</v>
      </c>
      <c r="H10552" s="3">
        <v>0.0</v>
      </c>
      <c r="I10552" s="3">
        <v>0.0</v>
      </c>
    </row>
    <row r="10553" ht="14.25" customHeight="1">
      <c r="A10553" s="3" t="str">
        <f t="shared" si="4"/>
        <v>Apr2021</v>
      </c>
      <c r="B10553" s="21">
        <v>44287.0</v>
      </c>
      <c r="C10553" s="3">
        <v>15.0</v>
      </c>
      <c r="D10553" s="3" t="s">
        <v>217</v>
      </c>
      <c r="E10553" s="3" t="s">
        <v>225</v>
      </c>
      <c r="F10553" s="3" t="s">
        <v>109</v>
      </c>
      <c r="G10553" s="3">
        <f t="array" ref="G10553">INDEX('Apr2021'!$A$1:$BP$55,MATCH($D10553,'Apr2021'!$A:$A,0),MATCH($E10553,'Apr2021'!$2:$2,0))</f>
        <v>0</v>
      </c>
      <c r="H10553" s="3">
        <v>0.0</v>
      </c>
      <c r="I10553" s="3">
        <v>0.0</v>
      </c>
    </row>
    <row r="10554" ht="14.25" customHeight="1">
      <c r="A10554" s="3" t="str">
        <f t="shared" si="4"/>
        <v>Apr2021</v>
      </c>
      <c r="B10554" s="21">
        <v>44287.0</v>
      </c>
      <c r="C10554" s="3">
        <v>16.0</v>
      </c>
      <c r="D10554" s="3" t="s">
        <v>217</v>
      </c>
      <c r="E10554" s="3" t="s">
        <v>150</v>
      </c>
      <c r="F10554" s="3" t="s">
        <v>108</v>
      </c>
      <c r="G10554" s="3">
        <f t="array" ref="G10554">INDEX('Apr2021'!$A$1:$BP$55,MATCH($D10554,'Apr2021'!$A:$A,0),MATCH($E10554,'Apr2021'!$2:$2,0))</f>
        <v>0</v>
      </c>
      <c r="H10554" s="3">
        <v>0.0</v>
      </c>
      <c r="I10554" s="3">
        <v>0.0</v>
      </c>
    </row>
    <row r="10555" ht="14.25" customHeight="1">
      <c r="A10555" s="3" t="str">
        <f t="shared" si="4"/>
        <v>Apr2021</v>
      </c>
      <c r="B10555" s="21">
        <v>44287.0</v>
      </c>
      <c r="C10555" s="3">
        <v>17.0</v>
      </c>
      <c r="D10555" s="3" t="s">
        <v>217</v>
      </c>
      <c r="E10555" s="3" t="s">
        <v>145</v>
      </c>
      <c r="F10555" s="3" t="s">
        <v>108</v>
      </c>
      <c r="G10555" s="3">
        <f t="array" ref="G10555">INDEX('Apr2021'!$A$1:$BP$55,MATCH($D10555,'Apr2021'!$A:$A,0),MATCH($E10555,'Apr2021'!$2:$2,0))</f>
        <v>0</v>
      </c>
      <c r="H10555" s="3">
        <v>0.0</v>
      </c>
      <c r="I10555" s="3">
        <v>0.0</v>
      </c>
    </row>
    <row r="10556" ht="14.25" customHeight="1">
      <c r="A10556" s="3" t="str">
        <f t="shared" si="4"/>
        <v>Apr2021</v>
      </c>
      <c r="B10556" s="21">
        <v>44287.0</v>
      </c>
      <c r="C10556" s="3">
        <v>18.0</v>
      </c>
      <c r="D10556" s="3" t="s">
        <v>217</v>
      </c>
      <c r="E10556" s="3" t="s">
        <v>159</v>
      </c>
      <c r="F10556" s="3" t="s">
        <v>110</v>
      </c>
      <c r="G10556" s="3">
        <f t="array" ref="G10556">INDEX('Apr2021'!$A$1:$BP$55,MATCH($D10556,'Apr2021'!$A:$A,0),MATCH($E10556,'Apr2021'!$2:$2,0))</f>
        <v>0</v>
      </c>
      <c r="H10556" s="3">
        <v>0.0</v>
      </c>
      <c r="I10556" s="3">
        <v>0.0</v>
      </c>
    </row>
    <row r="10557" ht="14.25" customHeight="1">
      <c r="A10557" s="3" t="str">
        <f t="shared" si="4"/>
        <v>Apr2021</v>
      </c>
      <c r="B10557" s="21">
        <v>44287.0</v>
      </c>
      <c r="C10557" s="3">
        <v>19.0</v>
      </c>
      <c r="D10557" s="3" t="s">
        <v>217</v>
      </c>
      <c r="E10557" s="3" t="s">
        <v>166</v>
      </c>
      <c r="F10557" s="3" t="s">
        <v>108</v>
      </c>
      <c r="G10557" s="3">
        <f t="array" ref="G10557">INDEX('Apr2021'!$A$1:$BP$55,MATCH($D10557,'Apr2021'!$A:$A,0),MATCH($E10557,'Apr2021'!$2:$2,0))</f>
        <v>0</v>
      </c>
      <c r="H10557" s="3">
        <v>0.0</v>
      </c>
      <c r="I10557" s="3">
        <v>0.0</v>
      </c>
    </row>
    <row r="10558" ht="14.25" customHeight="1">
      <c r="A10558" s="3" t="str">
        <f t="shared" si="4"/>
        <v>Apr2021</v>
      </c>
      <c r="B10558" s="21">
        <v>44287.0</v>
      </c>
      <c r="C10558" s="3">
        <v>20.0</v>
      </c>
      <c r="D10558" s="3" t="s">
        <v>217</v>
      </c>
      <c r="E10558" s="3" t="s">
        <v>165</v>
      </c>
      <c r="F10558" s="3" t="s">
        <v>111</v>
      </c>
      <c r="G10558" s="3">
        <f t="array" ref="G10558">INDEX('Apr2021'!$A$1:$BP$55,MATCH($D10558,'Apr2021'!$A:$A,0),MATCH($E10558,'Apr2021'!$2:$2,0))</f>
        <v>0</v>
      </c>
      <c r="H10558" s="3">
        <v>0.0</v>
      </c>
      <c r="I10558" s="3">
        <v>0.0</v>
      </c>
    </row>
    <row r="10559" ht="14.25" customHeight="1">
      <c r="A10559" s="3" t="str">
        <f t="shared" si="4"/>
        <v>Apr2021</v>
      </c>
      <c r="B10559" s="21">
        <v>44287.0</v>
      </c>
      <c r="C10559" s="3">
        <v>21.0</v>
      </c>
      <c r="D10559" s="3" t="s">
        <v>217</v>
      </c>
      <c r="E10559" s="3" t="s">
        <v>154</v>
      </c>
      <c r="F10559" s="3" t="s">
        <v>110</v>
      </c>
      <c r="G10559" s="3">
        <f t="array" ref="G10559">INDEX('Apr2021'!$A$1:$BP$55,MATCH($D10559,'Apr2021'!$A:$A,0),MATCH($E10559,'Apr2021'!$2:$2,0))</f>
        <v>0</v>
      </c>
      <c r="H10559" s="3">
        <v>0.0</v>
      </c>
      <c r="I10559" s="3">
        <v>0.0</v>
      </c>
    </row>
    <row r="10560" ht="14.25" customHeight="1">
      <c r="A10560" s="3" t="str">
        <f t="shared" si="4"/>
        <v>Apr2021</v>
      </c>
      <c r="B10560" s="21">
        <v>44287.0</v>
      </c>
      <c r="C10560" s="3">
        <v>22.0</v>
      </c>
      <c r="D10560" s="3" t="s">
        <v>217</v>
      </c>
      <c r="E10560" s="3" t="s">
        <v>160</v>
      </c>
      <c r="F10560" s="3" t="s">
        <v>109</v>
      </c>
      <c r="G10560" s="3">
        <f t="array" ref="G10560">INDEX('Apr2021'!$A$1:$BP$55,MATCH($D10560,'Apr2021'!$A:$A,0),MATCH($E10560,'Apr2021'!$2:$2,0))</f>
        <v>0</v>
      </c>
      <c r="H10560" s="3">
        <v>0.0</v>
      </c>
      <c r="I10560" s="3">
        <v>0.0</v>
      </c>
    </row>
    <row r="10561" ht="14.25" customHeight="1">
      <c r="A10561" s="3" t="str">
        <f t="shared" si="4"/>
        <v>Apr2021</v>
      </c>
      <c r="B10561" s="21">
        <v>44287.0</v>
      </c>
      <c r="C10561" s="3">
        <v>23.0</v>
      </c>
      <c r="D10561" s="3" t="s">
        <v>217</v>
      </c>
      <c r="E10561" s="3" t="s">
        <v>155</v>
      </c>
      <c r="F10561" s="3" t="s">
        <v>109</v>
      </c>
      <c r="G10561" s="3">
        <f t="array" ref="G10561">INDEX('Apr2021'!$A$1:$BP$55,MATCH($D10561,'Apr2021'!$A:$A,0),MATCH($E10561,'Apr2021'!$2:$2,0))</f>
        <v>0</v>
      </c>
      <c r="H10561" s="3">
        <v>0.0</v>
      </c>
      <c r="I10561" s="3">
        <v>0.0</v>
      </c>
    </row>
    <row r="10562" ht="14.25" customHeight="1">
      <c r="A10562" s="3" t="str">
        <f t="shared" si="4"/>
        <v>Apr2021</v>
      </c>
      <c r="B10562" s="21">
        <v>44287.0</v>
      </c>
      <c r="C10562" s="3">
        <v>24.0</v>
      </c>
      <c r="D10562" s="3" t="s">
        <v>217</v>
      </c>
      <c r="E10562" s="3" t="s">
        <v>173</v>
      </c>
      <c r="F10562" s="3" t="s">
        <v>110</v>
      </c>
      <c r="G10562" s="3">
        <f t="array" ref="G10562">INDEX('Apr2021'!$A$1:$BP$55,MATCH($D10562,'Apr2021'!$A:$A,0),MATCH($E10562,'Apr2021'!$2:$2,0))</f>
        <v>0</v>
      </c>
      <c r="H10562" s="3">
        <v>0.0</v>
      </c>
      <c r="I10562" s="3">
        <v>0.0</v>
      </c>
    </row>
    <row r="10563" ht="14.25" customHeight="1">
      <c r="A10563" s="3" t="str">
        <f t="shared" si="4"/>
        <v>Apr2021</v>
      </c>
      <c r="B10563" s="21">
        <v>44287.0</v>
      </c>
      <c r="C10563" s="3">
        <v>25.0</v>
      </c>
      <c r="D10563" s="3" t="s">
        <v>217</v>
      </c>
      <c r="E10563" s="3" t="s">
        <v>195</v>
      </c>
      <c r="F10563" s="3" t="s">
        <v>110</v>
      </c>
      <c r="G10563" s="3">
        <f t="array" ref="G10563">INDEX('Apr2021'!$A$1:$BP$55,MATCH($D10563,'Apr2021'!$A:$A,0),MATCH($E10563,'Apr2021'!$2:$2,0))</f>
        <v>0</v>
      </c>
      <c r="H10563" s="3">
        <v>0.0</v>
      </c>
      <c r="I10563" s="3">
        <v>0.0</v>
      </c>
    </row>
    <row r="10564" ht="14.25" customHeight="1">
      <c r="A10564" s="3" t="str">
        <f t="shared" si="4"/>
        <v>Apr2021</v>
      </c>
      <c r="B10564" s="21">
        <v>44287.0</v>
      </c>
      <c r="C10564" s="3">
        <v>26.0</v>
      </c>
      <c r="D10564" s="3" t="s">
        <v>217</v>
      </c>
      <c r="E10564" s="3" t="s">
        <v>206</v>
      </c>
      <c r="F10564" s="3" t="s">
        <v>108</v>
      </c>
      <c r="G10564" s="3">
        <f t="array" ref="G10564">INDEX('Apr2021'!$A$1:$BP$55,MATCH($D10564,'Apr2021'!$A:$A,0),MATCH($E10564,'Apr2021'!$2:$2,0))</f>
        <v>0</v>
      </c>
      <c r="H10564" s="3">
        <v>0.0</v>
      </c>
      <c r="I10564" s="3">
        <v>0.0</v>
      </c>
    </row>
    <row r="10565" ht="14.25" customHeight="1">
      <c r="A10565" s="3" t="str">
        <f t="shared" si="4"/>
        <v>Apr2021</v>
      </c>
      <c r="B10565" s="21">
        <v>44287.0</v>
      </c>
      <c r="C10565" s="3">
        <v>27.0</v>
      </c>
      <c r="D10565" s="3" t="s">
        <v>217</v>
      </c>
      <c r="E10565" s="3" t="s">
        <v>161</v>
      </c>
      <c r="F10565" s="3" t="s">
        <v>108</v>
      </c>
      <c r="G10565" s="3">
        <f t="array" ref="G10565">INDEX('Apr2021'!$A$1:$BP$55,MATCH($D10565,'Apr2021'!$A:$A,0),MATCH($E10565,'Apr2021'!$2:$2,0))</f>
        <v>0</v>
      </c>
      <c r="H10565" s="3">
        <v>0.0</v>
      </c>
      <c r="I10565" s="3">
        <v>0.0</v>
      </c>
    </row>
    <row r="10566" ht="14.25" customHeight="1">
      <c r="A10566" s="3" t="str">
        <f t="shared" si="4"/>
        <v>Apr2021</v>
      </c>
      <c r="B10566" s="21">
        <v>44287.0</v>
      </c>
      <c r="C10566" s="3">
        <v>28.0</v>
      </c>
      <c r="D10566" s="3" t="s">
        <v>217</v>
      </c>
      <c r="E10566" s="3" t="s">
        <v>157</v>
      </c>
      <c r="F10566" s="3" t="s">
        <v>108</v>
      </c>
      <c r="G10566" s="3">
        <f t="array" ref="G10566">INDEX('Apr2021'!$A$1:$BP$55,MATCH($D10566,'Apr2021'!$A:$A,0),MATCH($E10566,'Apr2021'!$2:$2,0))</f>
        <v>0</v>
      </c>
      <c r="H10566" s="3">
        <v>0.0</v>
      </c>
      <c r="I10566" s="3">
        <v>0.0</v>
      </c>
    </row>
    <row r="10567" ht="14.25" customHeight="1">
      <c r="A10567" s="3" t="str">
        <f t="shared" si="4"/>
        <v>Apr2021</v>
      </c>
      <c r="B10567" s="21">
        <v>44287.0</v>
      </c>
      <c r="C10567" s="3">
        <v>29.0</v>
      </c>
      <c r="D10567" s="3" t="s">
        <v>217</v>
      </c>
      <c r="E10567" s="3" t="s">
        <v>163</v>
      </c>
      <c r="F10567" s="3" t="s">
        <v>109</v>
      </c>
      <c r="G10567" s="3">
        <f t="array" ref="G10567">INDEX('Apr2021'!$A$1:$BP$55,MATCH($D10567,'Apr2021'!$A:$A,0),MATCH($E10567,'Apr2021'!$2:$2,0))</f>
        <v>0</v>
      </c>
      <c r="H10567" s="3">
        <v>0.0</v>
      </c>
      <c r="I10567" s="3">
        <v>0.0</v>
      </c>
    </row>
    <row r="10568" ht="14.25" customHeight="1">
      <c r="A10568" s="3" t="str">
        <f t="shared" si="4"/>
        <v>Apr2021</v>
      </c>
      <c r="B10568" s="21">
        <v>44287.0</v>
      </c>
      <c r="C10568" s="3">
        <v>30.0</v>
      </c>
      <c r="D10568" s="3" t="s">
        <v>217</v>
      </c>
      <c r="E10568" s="3" t="s">
        <v>207</v>
      </c>
      <c r="F10568" s="3" t="s">
        <v>108</v>
      </c>
      <c r="G10568" s="3">
        <f t="array" ref="G10568">INDEX('Apr2021'!$A$1:$BP$55,MATCH($D10568,'Apr2021'!$A:$A,0),MATCH($E10568,'Apr2021'!$2:$2,0))</f>
        <v>0</v>
      </c>
      <c r="H10568" s="3">
        <v>0.0</v>
      </c>
      <c r="I10568" s="3">
        <v>0.0</v>
      </c>
    </row>
    <row r="10569" ht="14.25" customHeight="1">
      <c r="A10569" s="3" t="str">
        <f t="shared" si="4"/>
        <v>Apr2021</v>
      </c>
      <c r="B10569" s="21">
        <v>44287.0</v>
      </c>
      <c r="C10569" s="3">
        <v>31.0</v>
      </c>
      <c r="D10569" s="3" t="s">
        <v>217</v>
      </c>
      <c r="E10569" s="3" t="s">
        <v>158</v>
      </c>
      <c r="F10569" s="3" t="s">
        <v>109</v>
      </c>
      <c r="G10569" s="3">
        <f t="array" ref="G10569">INDEX('Apr2021'!$A$1:$BP$55,MATCH($D10569,'Apr2021'!$A:$A,0),MATCH($E10569,'Apr2021'!$2:$2,0))</f>
        <v>0</v>
      </c>
      <c r="H10569" s="3">
        <v>0.0</v>
      </c>
      <c r="I10569" s="3">
        <v>0.0</v>
      </c>
    </row>
    <row r="10570" ht="14.25" customHeight="1">
      <c r="A10570" s="3" t="str">
        <f t="shared" si="4"/>
        <v>Apr2021</v>
      </c>
      <c r="B10570" s="21">
        <v>44287.0</v>
      </c>
      <c r="C10570" s="3">
        <v>32.0</v>
      </c>
      <c r="D10570" s="3" t="s">
        <v>217</v>
      </c>
      <c r="E10570" s="3" t="s">
        <v>188</v>
      </c>
      <c r="F10570" s="3" t="s">
        <v>108</v>
      </c>
      <c r="G10570" s="3">
        <f t="array" ref="G10570">INDEX('Apr2021'!$A$1:$BP$55,MATCH($D10570,'Apr2021'!$A:$A,0),MATCH($E10570,'Apr2021'!$2:$2,0))</f>
        <v>0</v>
      </c>
      <c r="H10570" s="3">
        <v>0.0</v>
      </c>
      <c r="I10570" s="3">
        <v>0.0</v>
      </c>
    </row>
    <row r="10571" ht="14.25" customHeight="1">
      <c r="A10571" s="3" t="str">
        <f t="shared" si="4"/>
        <v>Apr2021</v>
      </c>
      <c r="B10571" s="21">
        <v>44287.0</v>
      </c>
      <c r="C10571" s="3">
        <v>33.0</v>
      </c>
      <c r="D10571" s="3" t="s">
        <v>217</v>
      </c>
      <c r="E10571" s="3" t="s">
        <v>189</v>
      </c>
      <c r="F10571" s="3" t="s">
        <v>108</v>
      </c>
      <c r="G10571" s="3">
        <f t="array" ref="G10571">INDEX('Apr2021'!$A$1:$BP$55,MATCH($D10571,'Apr2021'!$A:$A,0),MATCH($E10571,'Apr2021'!$2:$2,0))</f>
        <v>0</v>
      </c>
      <c r="H10571" s="3">
        <v>0.0</v>
      </c>
      <c r="I10571" s="3">
        <v>0.0</v>
      </c>
    </row>
    <row r="10572" ht="14.25" customHeight="1">
      <c r="A10572" s="3" t="str">
        <f t="shared" si="4"/>
        <v>Apr2021</v>
      </c>
      <c r="B10572" s="21">
        <v>44287.0</v>
      </c>
      <c r="C10572" s="3">
        <v>34.0</v>
      </c>
      <c r="D10572" s="3" t="s">
        <v>217</v>
      </c>
      <c r="E10572" s="3" t="s">
        <v>164</v>
      </c>
      <c r="F10572" s="3" t="s">
        <v>112</v>
      </c>
      <c r="G10572" s="3">
        <f t="array" ref="G10572">INDEX('Apr2021'!$A$1:$BP$55,MATCH($D10572,'Apr2021'!$A:$A,0),MATCH($E10572,'Apr2021'!$2:$2,0))</f>
        <v>0</v>
      </c>
      <c r="H10572" s="3">
        <v>0.0</v>
      </c>
      <c r="I10572" s="3">
        <v>0.0</v>
      </c>
    </row>
    <row r="10573" ht="14.25" customHeight="1">
      <c r="A10573" s="3" t="str">
        <f t="shared" si="4"/>
        <v>Apr2021</v>
      </c>
      <c r="B10573" s="21">
        <v>44287.0</v>
      </c>
      <c r="C10573" s="3">
        <v>35.0</v>
      </c>
      <c r="D10573" s="3" t="s">
        <v>217</v>
      </c>
      <c r="E10573" s="3" t="s">
        <v>180</v>
      </c>
      <c r="F10573" s="3" t="s">
        <v>110</v>
      </c>
      <c r="G10573" s="3">
        <f t="array" ref="G10573">INDEX('Apr2021'!$A$1:$BP$55,MATCH($D10573,'Apr2021'!$A:$A,0),MATCH($E10573,'Apr2021'!$2:$2,0))</f>
        <v>0</v>
      </c>
      <c r="H10573" s="3">
        <v>0.0</v>
      </c>
      <c r="I10573" s="3">
        <v>0.0</v>
      </c>
    </row>
    <row r="10574" ht="14.25" customHeight="1">
      <c r="A10574" s="3" t="str">
        <f t="shared" si="4"/>
        <v>Apr2021</v>
      </c>
      <c r="B10574" s="21">
        <v>44287.0</v>
      </c>
      <c r="C10574" s="3">
        <v>36.0</v>
      </c>
      <c r="D10574" s="3" t="s">
        <v>217</v>
      </c>
      <c r="E10574" s="3" t="s">
        <v>181</v>
      </c>
      <c r="F10574" s="3" t="s">
        <v>108</v>
      </c>
      <c r="G10574" s="3">
        <f t="array" ref="G10574">INDEX('Apr2021'!$A$1:$BP$55,MATCH($D10574,'Apr2021'!$A:$A,0),MATCH($E10574,'Apr2021'!$2:$2,0))</f>
        <v>0</v>
      </c>
      <c r="H10574" s="3">
        <v>0.0</v>
      </c>
      <c r="I10574" s="3">
        <v>0.0</v>
      </c>
    </row>
    <row r="10575" ht="14.25" customHeight="1">
      <c r="A10575" s="3" t="str">
        <f t="shared" si="4"/>
        <v>Apr2021</v>
      </c>
      <c r="B10575" s="21">
        <v>44287.0</v>
      </c>
      <c r="C10575" s="3">
        <v>37.0</v>
      </c>
      <c r="D10575" s="3" t="s">
        <v>217</v>
      </c>
      <c r="E10575" s="3" t="s">
        <v>244</v>
      </c>
      <c r="F10575" s="3" t="s">
        <v>109</v>
      </c>
      <c r="G10575" s="3">
        <f t="array" ref="G10575">INDEX('Apr2021'!$A$1:$BP$55,MATCH($D10575,'Apr2021'!$A:$A,0),MATCH($E10575,'Apr2021'!$2:$2,0))</f>
        <v>0</v>
      </c>
      <c r="H10575" s="3">
        <v>0.0</v>
      </c>
      <c r="I10575" s="3">
        <v>0.0</v>
      </c>
    </row>
    <row r="10576" ht="14.25" customHeight="1">
      <c r="A10576" s="3" t="str">
        <f t="shared" si="4"/>
        <v>Apr2021</v>
      </c>
      <c r="B10576" s="21">
        <v>44287.0</v>
      </c>
      <c r="C10576" s="3">
        <v>38.0</v>
      </c>
      <c r="D10576" s="3" t="s">
        <v>217</v>
      </c>
      <c r="E10576" s="3" t="s">
        <v>185</v>
      </c>
      <c r="F10576" s="3" t="s">
        <v>110</v>
      </c>
      <c r="G10576" s="3">
        <f t="array" ref="G10576">INDEX('Apr2021'!$A$1:$BP$55,MATCH($D10576,'Apr2021'!$A:$A,0),MATCH($E10576,'Apr2021'!$2:$2,0))</f>
        <v>0</v>
      </c>
      <c r="H10576" s="3">
        <v>0.0</v>
      </c>
      <c r="I10576" s="3">
        <v>0.0</v>
      </c>
    </row>
    <row r="10577" ht="14.25" customHeight="1">
      <c r="A10577" s="3" t="str">
        <f t="shared" si="4"/>
        <v>Apr2021</v>
      </c>
      <c r="B10577" s="21">
        <v>44287.0</v>
      </c>
      <c r="C10577" s="3">
        <v>39.0</v>
      </c>
      <c r="D10577" s="3" t="s">
        <v>217</v>
      </c>
      <c r="E10577" s="3" t="s">
        <v>246</v>
      </c>
      <c r="F10577" s="3" t="s">
        <v>110</v>
      </c>
      <c r="G10577" s="3">
        <f t="array" ref="G10577">INDEX('Apr2021'!$A$1:$BP$55,MATCH($D10577,'Apr2021'!$A:$A,0),MATCH($E10577,'Apr2021'!$2:$2,0))</f>
        <v>0</v>
      </c>
      <c r="H10577" s="3">
        <v>0.0</v>
      </c>
      <c r="I10577" s="3">
        <v>0.0</v>
      </c>
    </row>
    <row r="10578" ht="14.25" customHeight="1">
      <c r="A10578" s="3" t="str">
        <f t="shared" si="4"/>
        <v>Apr2021</v>
      </c>
      <c r="B10578" s="21">
        <v>44287.0</v>
      </c>
      <c r="C10578" s="3">
        <v>40.0</v>
      </c>
      <c r="D10578" s="3" t="s">
        <v>217</v>
      </c>
      <c r="E10578" s="3" t="s">
        <v>259</v>
      </c>
      <c r="F10578" s="3" t="s">
        <v>115</v>
      </c>
      <c r="G10578" s="3">
        <f t="array" ref="G10578">INDEX('Apr2021'!$A$1:$BP$55,MATCH($D10578,'Apr2021'!$A:$A,0),MATCH($E10578,'Apr2021'!$2:$2,0))</f>
        <v>0</v>
      </c>
      <c r="H10578" s="3">
        <v>0.0</v>
      </c>
      <c r="I10578" s="3">
        <v>0.0</v>
      </c>
    </row>
    <row r="10579" ht="14.25" customHeight="1">
      <c r="A10579" s="3" t="str">
        <f t="shared" si="4"/>
        <v>Apr2021</v>
      </c>
      <c r="B10579" s="21">
        <v>44287.0</v>
      </c>
      <c r="C10579" s="3">
        <v>41.0</v>
      </c>
      <c r="D10579" s="3" t="s">
        <v>217</v>
      </c>
      <c r="E10579" s="3" t="s">
        <v>260</v>
      </c>
      <c r="F10579" s="3" t="s">
        <v>109</v>
      </c>
      <c r="G10579" s="3">
        <f t="array" ref="G10579">INDEX('Apr2021'!$A$1:$BP$55,MATCH($D10579,'Apr2021'!$A:$A,0),MATCH($E10579,'Apr2021'!$2:$2,0))</f>
        <v>0</v>
      </c>
      <c r="H10579" s="3">
        <v>0.0</v>
      </c>
      <c r="I10579" s="3">
        <v>0.0</v>
      </c>
    </row>
    <row r="10580" ht="14.25" customHeight="1">
      <c r="A10580" s="3" t="str">
        <f t="shared" si="4"/>
        <v>Apr2021</v>
      </c>
      <c r="B10580" s="21">
        <v>44287.0</v>
      </c>
      <c r="C10580" s="3">
        <v>42.0</v>
      </c>
      <c r="D10580" s="3" t="s">
        <v>217</v>
      </c>
      <c r="E10580" s="3" t="s">
        <v>213</v>
      </c>
      <c r="F10580" s="3" t="s">
        <v>108</v>
      </c>
      <c r="G10580" s="3">
        <f t="array" ref="G10580">INDEX('Apr2021'!$A$1:$BP$55,MATCH($D10580,'Apr2021'!$A:$A,0),MATCH($E10580,'Apr2021'!$2:$2,0))</f>
        <v>0</v>
      </c>
      <c r="H10580" s="3">
        <v>0.0</v>
      </c>
      <c r="I10580" s="3">
        <v>0.0</v>
      </c>
    </row>
    <row r="10581" ht="14.25" customHeight="1">
      <c r="A10581" s="3" t="str">
        <f t="shared" si="4"/>
        <v>Apr2021</v>
      </c>
      <c r="B10581" s="21">
        <v>44287.0</v>
      </c>
      <c r="C10581" s="3">
        <v>43.0</v>
      </c>
      <c r="D10581" s="3" t="s">
        <v>217</v>
      </c>
      <c r="E10581" s="3" t="s">
        <v>190</v>
      </c>
      <c r="F10581" s="3" t="s">
        <v>108</v>
      </c>
      <c r="G10581" s="3">
        <f t="array" ref="G10581">INDEX('Apr2021'!$A$1:$BP$55,MATCH($D10581,'Apr2021'!$A:$A,0),MATCH($E10581,'Apr2021'!$2:$2,0))</f>
        <v>0</v>
      </c>
      <c r="H10581" s="3">
        <v>0.0</v>
      </c>
      <c r="I10581" s="3">
        <v>0.0</v>
      </c>
    </row>
    <row r="10582" ht="14.25" customHeight="1">
      <c r="A10582" s="3" t="str">
        <f t="shared" si="4"/>
        <v>Apr2021</v>
      </c>
      <c r="B10582" s="21">
        <v>44287.0</v>
      </c>
      <c r="C10582" s="3">
        <v>44.0</v>
      </c>
      <c r="D10582" s="3" t="s">
        <v>217</v>
      </c>
      <c r="E10582" s="3" t="s">
        <v>167</v>
      </c>
      <c r="F10582" s="3" t="s">
        <v>109</v>
      </c>
      <c r="G10582" s="3">
        <f t="array" ref="G10582">INDEX('Apr2021'!$A$1:$BP$55,MATCH($D10582,'Apr2021'!$A:$A,0),MATCH($E10582,'Apr2021'!$2:$2,0))</f>
        <v>0</v>
      </c>
      <c r="H10582" s="3">
        <v>0.0</v>
      </c>
      <c r="I10582" s="3">
        <v>0.0</v>
      </c>
    </row>
    <row r="10583" ht="14.25" customHeight="1">
      <c r="A10583" s="3" t="str">
        <f t="shared" si="4"/>
        <v>Apr2021</v>
      </c>
      <c r="B10583" s="21">
        <v>44287.0</v>
      </c>
      <c r="C10583" s="3">
        <v>45.0</v>
      </c>
      <c r="D10583" s="3" t="s">
        <v>217</v>
      </c>
      <c r="E10583" s="3" t="s">
        <v>250</v>
      </c>
      <c r="F10583" s="3" t="s">
        <v>108</v>
      </c>
      <c r="G10583" s="3">
        <f t="array" ref="G10583">INDEX('Apr2021'!$A$1:$BP$55,MATCH($D10583,'Apr2021'!$A:$A,0),MATCH($E10583,'Apr2021'!$2:$2,0))</f>
        <v>0</v>
      </c>
      <c r="H10583" s="3">
        <v>0.0</v>
      </c>
      <c r="I10583" s="3">
        <v>0.0</v>
      </c>
    </row>
    <row r="10584" ht="14.25" customHeight="1">
      <c r="A10584" s="3" t="str">
        <f t="shared" si="4"/>
        <v>Apr2021</v>
      </c>
      <c r="B10584" s="21">
        <v>44287.0</v>
      </c>
      <c r="C10584" s="3">
        <v>46.0</v>
      </c>
      <c r="D10584" s="3" t="s">
        <v>217</v>
      </c>
      <c r="E10584" s="3" t="s">
        <v>176</v>
      </c>
      <c r="F10584" s="3" t="s">
        <v>109</v>
      </c>
      <c r="G10584" s="3">
        <f t="array" ref="G10584">INDEX('Apr2021'!$A$1:$BP$55,MATCH($D10584,'Apr2021'!$A:$A,0),MATCH($E10584,'Apr2021'!$2:$2,0))</f>
        <v>0</v>
      </c>
      <c r="H10584" s="3">
        <v>0.0</v>
      </c>
      <c r="I10584" s="3">
        <v>0.0</v>
      </c>
    </row>
    <row r="10585" ht="14.25" customHeight="1">
      <c r="A10585" s="3" t="str">
        <f t="shared" si="4"/>
        <v>Apr2021</v>
      </c>
      <c r="B10585" s="21">
        <v>44287.0</v>
      </c>
      <c r="C10585" s="3">
        <v>47.0</v>
      </c>
      <c r="D10585" s="3" t="s">
        <v>217</v>
      </c>
      <c r="E10585" s="3" t="s">
        <v>193</v>
      </c>
      <c r="F10585" s="3" t="s">
        <v>108</v>
      </c>
      <c r="G10585" s="3">
        <f t="array" ref="G10585">INDEX('Apr2021'!$A$1:$BP$55,MATCH($D10585,'Apr2021'!$A:$A,0),MATCH($E10585,'Apr2021'!$2:$2,0))</f>
        <v>0</v>
      </c>
      <c r="H10585" s="3">
        <v>0.0</v>
      </c>
      <c r="I10585" s="3">
        <v>0.0</v>
      </c>
    </row>
    <row r="10586" ht="14.25" customHeight="1">
      <c r="A10586" s="3" t="str">
        <f t="shared" si="4"/>
        <v>Apr2021</v>
      </c>
      <c r="B10586" s="21">
        <v>44287.0</v>
      </c>
      <c r="C10586" s="3">
        <v>48.0</v>
      </c>
      <c r="D10586" s="3" t="s">
        <v>217</v>
      </c>
      <c r="E10586" s="3" t="s">
        <v>215</v>
      </c>
      <c r="F10586" s="3" t="s">
        <v>108</v>
      </c>
      <c r="G10586" s="3">
        <f t="array" ref="G10586">INDEX('Apr2021'!$A$1:$BP$55,MATCH($D10586,'Apr2021'!$A:$A,0),MATCH($E10586,'Apr2021'!$2:$2,0))</f>
        <v>0</v>
      </c>
      <c r="H10586" s="3">
        <v>0.0</v>
      </c>
      <c r="I10586" s="3">
        <v>0.0</v>
      </c>
    </row>
    <row r="10587" ht="14.25" customHeight="1">
      <c r="A10587" s="3" t="str">
        <f t="shared" si="4"/>
        <v>Apr2021</v>
      </c>
      <c r="B10587" s="21">
        <v>44287.0</v>
      </c>
      <c r="C10587" s="3">
        <v>49.0</v>
      </c>
      <c r="D10587" s="3" t="s">
        <v>217</v>
      </c>
      <c r="E10587" s="3" t="s">
        <v>261</v>
      </c>
      <c r="F10587" s="3" t="s">
        <v>112</v>
      </c>
      <c r="G10587" s="3">
        <f t="array" ref="G10587">INDEX('Apr2021'!$A$1:$BP$55,MATCH($D10587,'Apr2021'!$A:$A,0),MATCH($E10587,'Apr2021'!$2:$2,0))</f>
        <v>0</v>
      </c>
      <c r="H10587" s="3">
        <v>0.0</v>
      </c>
      <c r="I10587" s="3">
        <v>0.0</v>
      </c>
    </row>
    <row r="10588" ht="14.25" customHeight="1">
      <c r="A10588" s="3" t="str">
        <f t="shared" si="4"/>
        <v>Apr2021</v>
      </c>
      <c r="B10588" s="21">
        <v>44287.0</v>
      </c>
      <c r="C10588" s="3">
        <v>50.0</v>
      </c>
      <c r="D10588" s="3" t="s">
        <v>217</v>
      </c>
      <c r="E10588" s="3" t="s">
        <v>169</v>
      </c>
      <c r="F10588" s="3" t="s">
        <v>110</v>
      </c>
      <c r="G10588" s="3">
        <f t="array" ref="G10588">INDEX('Apr2021'!$A$1:$BP$55,MATCH($D10588,'Apr2021'!$A:$A,0),MATCH($E10588,'Apr2021'!$2:$2,0))</f>
        <v>0</v>
      </c>
      <c r="H10588" s="3">
        <v>0.0</v>
      </c>
      <c r="I10588" s="3">
        <v>0.0</v>
      </c>
    </row>
    <row r="10589" ht="14.25" customHeight="1">
      <c r="A10589" s="3" t="str">
        <f t="shared" si="4"/>
        <v>Apr2021</v>
      </c>
      <c r="B10589" s="21">
        <v>44287.0</v>
      </c>
      <c r="C10589" s="3">
        <v>51.0</v>
      </c>
      <c r="D10589" s="3" t="s">
        <v>217</v>
      </c>
      <c r="E10589" s="3" t="s">
        <v>179</v>
      </c>
      <c r="F10589" s="3" t="s">
        <v>109</v>
      </c>
      <c r="G10589" s="3">
        <f t="array" ref="G10589">INDEX('Apr2021'!$A$1:$BP$55,MATCH($D10589,'Apr2021'!$A:$A,0),MATCH($E10589,'Apr2021'!$2:$2,0))</f>
        <v>0</v>
      </c>
      <c r="H10589" s="3">
        <v>0.0</v>
      </c>
      <c r="I10589" s="3">
        <v>0.0</v>
      </c>
    </row>
    <row r="10590" ht="14.25" customHeight="1">
      <c r="A10590" s="3" t="str">
        <f t="shared" si="4"/>
        <v>Apr2021</v>
      </c>
      <c r="B10590" s="21">
        <v>44287.0</v>
      </c>
      <c r="C10590" s="3">
        <v>52.0</v>
      </c>
      <c r="D10590" s="3" t="s">
        <v>217</v>
      </c>
      <c r="E10590" s="3" t="s">
        <v>150</v>
      </c>
      <c r="F10590" s="3" t="s">
        <v>108</v>
      </c>
      <c r="G10590" s="3">
        <f t="array" ref="G10590">INDEX('Apr2021'!$A$1:$BP$55,MATCH($D10590,'Apr2021'!$A:$A,0),MATCH($E10590,'Apr2021'!$2:$2,0))</f>
        <v>0</v>
      </c>
      <c r="H10590" s="3">
        <v>0.0</v>
      </c>
      <c r="I10590" s="3">
        <v>0.0</v>
      </c>
    </row>
    <row r="10591" ht="14.25" customHeight="1">
      <c r="A10591" s="3" t="str">
        <f t="shared" si="4"/>
        <v>Apr2021</v>
      </c>
      <c r="B10591" s="21">
        <v>44287.0</v>
      </c>
      <c r="C10591" s="3">
        <v>53.0</v>
      </c>
      <c r="D10591" s="3" t="s">
        <v>217</v>
      </c>
      <c r="E10591" s="3" t="s">
        <v>205</v>
      </c>
      <c r="F10591" s="3" t="s">
        <v>108</v>
      </c>
      <c r="G10591" s="3">
        <f t="array" ref="G10591">INDEX('Apr2021'!$A$1:$BP$55,MATCH($D10591,'Apr2021'!$A:$A,0),MATCH($E10591,'Apr2021'!$2:$2,0))</f>
        <v>0</v>
      </c>
      <c r="H10591" s="3">
        <v>0.0</v>
      </c>
      <c r="I10591" s="3">
        <v>0.0</v>
      </c>
    </row>
    <row r="10592" ht="14.25" customHeight="1">
      <c r="A10592" s="3" t="str">
        <f t="shared" si="4"/>
        <v>Apr2021</v>
      </c>
      <c r="B10592" s="21">
        <v>44287.0</v>
      </c>
      <c r="C10592" s="3">
        <v>54.0</v>
      </c>
      <c r="D10592" s="3" t="s">
        <v>217</v>
      </c>
      <c r="E10592" s="3" t="s">
        <v>170</v>
      </c>
      <c r="F10592" s="3" t="s">
        <v>109</v>
      </c>
      <c r="G10592" s="3">
        <f t="array" ref="G10592">INDEX('Apr2021'!$A$1:$BP$55,MATCH($D10592,'Apr2021'!$A:$A,0),MATCH($E10592,'Apr2021'!$2:$2,0))</f>
        <v>0</v>
      </c>
      <c r="H10592" s="3">
        <v>0.0</v>
      </c>
      <c r="I10592" s="3">
        <v>0.0</v>
      </c>
    </row>
    <row r="10593" ht="14.25" customHeight="1">
      <c r="A10593" s="3" t="str">
        <f t="shared" si="4"/>
        <v>Apr2021</v>
      </c>
      <c r="B10593" s="21">
        <v>44287.0</v>
      </c>
      <c r="C10593" s="3">
        <v>55.0</v>
      </c>
      <c r="D10593" s="3" t="s">
        <v>217</v>
      </c>
      <c r="E10593" s="3" t="s">
        <v>257</v>
      </c>
      <c r="F10593" s="3" t="s">
        <v>110</v>
      </c>
      <c r="G10593" s="3">
        <f t="array" ref="G10593">INDEX('Apr2021'!$A$1:$BP$55,MATCH($D10593,'Apr2021'!$A:$A,0),MATCH($E10593,'Apr2021'!$2:$2,0))</f>
        <v>0</v>
      </c>
      <c r="H10593" s="3">
        <v>0.0</v>
      </c>
      <c r="I10593" s="3">
        <v>0.0</v>
      </c>
    </row>
    <row r="10594" ht="14.25" customHeight="1">
      <c r="A10594" s="3" t="str">
        <f t="shared" si="4"/>
        <v>Apr2021</v>
      </c>
      <c r="B10594" s="21">
        <v>44287.0</v>
      </c>
      <c r="C10594" s="3">
        <v>1.0</v>
      </c>
      <c r="D10594" s="3" t="s">
        <v>145</v>
      </c>
      <c r="E10594" s="3" t="s">
        <v>137</v>
      </c>
      <c r="F10594" s="3" t="s">
        <v>108</v>
      </c>
      <c r="G10594" s="3">
        <f t="array" ref="G10594">INDEX('Apr2021'!$A$1:$BP$55,MATCH($D10594,'Apr2021'!$A:$A,0),MATCH($E10594,'Apr2021'!$2:$2,0))</f>
        <v>0</v>
      </c>
      <c r="H10594" s="3">
        <v>0.0</v>
      </c>
      <c r="I10594" s="3">
        <v>0.0</v>
      </c>
    </row>
    <row r="10595" ht="14.25" customHeight="1">
      <c r="A10595" s="3" t="str">
        <f t="shared" si="4"/>
        <v>Apr2021</v>
      </c>
      <c r="B10595" s="21">
        <v>44287.0</v>
      </c>
      <c r="C10595" s="3">
        <v>2.0</v>
      </c>
      <c r="D10595" s="3" t="s">
        <v>145</v>
      </c>
      <c r="E10595" s="3" t="s">
        <v>138</v>
      </c>
      <c r="F10595" s="3" t="s">
        <v>108</v>
      </c>
      <c r="G10595" s="3">
        <f t="array" ref="G10595">INDEX('Apr2021'!$A$1:$BP$55,MATCH($D10595,'Apr2021'!$A:$A,0),MATCH($E10595,'Apr2021'!$2:$2,0))</f>
        <v>0</v>
      </c>
      <c r="H10595" s="3">
        <v>0.0</v>
      </c>
      <c r="I10595" s="3">
        <v>0.0</v>
      </c>
    </row>
    <row r="10596" ht="14.25" customHeight="1">
      <c r="A10596" s="3" t="str">
        <f t="shared" si="4"/>
        <v>Apr2021</v>
      </c>
      <c r="B10596" s="21">
        <v>44287.0</v>
      </c>
      <c r="C10596" s="3">
        <v>3.0</v>
      </c>
      <c r="D10596" s="3" t="s">
        <v>145</v>
      </c>
      <c r="E10596" s="3" t="s">
        <v>146</v>
      </c>
      <c r="F10596" s="3" t="s">
        <v>108</v>
      </c>
      <c r="G10596" s="3" t="str">
        <f t="array" ref="G10596">INDEX('Apr2021'!$A$1:$BP$55,MATCH($D10596,'Apr2021'!$A:$A,0),MATCH($E10596,'Apr2021'!$2:$2,0))</f>
        <v>Suppressed</v>
      </c>
      <c r="H10596" s="3">
        <v>1.0</v>
      </c>
      <c r="I10596" s="3">
        <v>2.0</v>
      </c>
    </row>
    <row r="10597" ht="14.25" customHeight="1">
      <c r="A10597" s="3" t="str">
        <f t="shared" si="4"/>
        <v>Apr2021</v>
      </c>
      <c r="B10597" s="21">
        <v>44287.0</v>
      </c>
      <c r="C10597" s="3">
        <v>4.0</v>
      </c>
      <c r="D10597" s="3" t="s">
        <v>145</v>
      </c>
      <c r="E10597" s="3" t="s">
        <v>136</v>
      </c>
      <c r="F10597" s="3" t="s">
        <v>108</v>
      </c>
      <c r="G10597" s="3">
        <f t="array" ref="G10597">INDEX('Apr2021'!$A$1:$BP$55,MATCH($D10597,'Apr2021'!$A:$A,0),MATCH($E10597,'Apr2021'!$2:$2,0))</f>
        <v>0</v>
      </c>
      <c r="H10597" s="3">
        <v>0.0</v>
      </c>
      <c r="I10597" s="3">
        <v>0.0</v>
      </c>
    </row>
    <row r="10598" ht="14.25" customHeight="1">
      <c r="A10598" s="3" t="str">
        <f t="shared" si="4"/>
        <v>Apr2021</v>
      </c>
      <c r="B10598" s="21">
        <v>44287.0</v>
      </c>
      <c r="C10598" s="3">
        <v>5.0</v>
      </c>
      <c r="D10598" s="3" t="s">
        <v>145</v>
      </c>
      <c r="E10598" s="3" t="s">
        <v>140</v>
      </c>
      <c r="F10598" s="3" t="s">
        <v>108</v>
      </c>
      <c r="G10598" s="3">
        <f t="array" ref="G10598">INDEX('Apr2021'!$A$1:$BP$55,MATCH($D10598,'Apr2021'!$A:$A,0),MATCH($E10598,'Apr2021'!$2:$2,0))</f>
        <v>0</v>
      </c>
      <c r="H10598" s="3">
        <v>0.0</v>
      </c>
      <c r="I10598" s="3">
        <v>0.0</v>
      </c>
    </row>
    <row r="10599" ht="14.25" customHeight="1">
      <c r="A10599" s="3" t="str">
        <f t="shared" si="4"/>
        <v>Apr2021</v>
      </c>
      <c r="B10599" s="21">
        <v>44287.0</v>
      </c>
      <c r="C10599" s="3">
        <v>6.0</v>
      </c>
      <c r="D10599" s="3" t="s">
        <v>145</v>
      </c>
      <c r="E10599" s="3" t="s">
        <v>141</v>
      </c>
      <c r="F10599" s="3" t="s">
        <v>109</v>
      </c>
      <c r="G10599" s="3">
        <f t="array" ref="G10599">INDEX('Apr2021'!$A$1:$BP$55,MATCH($D10599,'Apr2021'!$A:$A,0),MATCH($E10599,'Apr2021'!$2:$2,0))</f>
        <v>0</v>
      </c>
      <c r="H10599" s="3">
        <v>0.0</v>
      </c>
      <c r="I10599" s="3">
        <v>0.0</v>
      </c>
    </row>
    <row r="10600" ht="14.25" customHeight="1">
      <c r="A10600" s="3" t="str">
        <f t="shared" si="4"/>
        <v>Apr2021</v>
      </c>
      <c r="B10600" s="21">
        <v>44287.0</v>
      </c>
      <c r="C10600" s="3">
        <v>7.0</v>
      </c>
      <c r="D10600" s="3" t="s">
        <v>145</v>
      </c>
      <c r="E10600" s="3" t="s">
        <v>142</v>
      </c>
      <c r="F10600" s="3" t="s">
        <v>108</v>
      </c>
      <c r="G10600" s="3">
        <f t="array" ref="G10600">INDEX('Apr2021'!$A$1:$BP$55,MATCH($D10600,'Apr2021'!$A:$A,0),MATCH($E10600,'Apr2021'!$2:$2,0))</f>
        <v>0</v>
      </c>
      <c r="H10600" s="3">
        <v>0.0</v>
      </c>
      <c r="I10600" s="3">
        <v>0.0</v>
      </c>
    </row>
    <row r="10601" ht="14.25" customHeight="1">
      <c r="A10601" s="3" t="str">
        <f t="shared" si="4"/>
        <v>Apr2021</v>
      </c>
      <c r="B10601" s="21">
        <v>44287.0</v>
      </c>
      <c r="C10601" s="3">
        <v>8.0</v>
      </c>
      <c r="D10601" s="3" t="s">
        <v>145</v>
      </c>
      <c r="E10601" s="3" t="s">
        <v>139</v>
      </c>
      <c r="F10601" s="3" t="s">
        <v>108</v>
      </c>
      <c r="G10601" s="3">
        <f t="array" ref="G10601">INDEX('Apr2021'!$A$1:$BP$55,MATCH($D10601,'Apr2021'!$A:$A,0),MATCH($E10601,'Apr2021'!$2:$2,0))</f>
        <v>0</v>
      </c>
      <c r="H10601" s="3">
        <v>0.0</v>
      </c>
      <c r="I10601" s="3">
        <v>0.0</v>
      </c>
    </row>
    <row r="10602" ht="14.25" customHeight="1">
      <c r="A10602" s="3" t="str">
        <f t="shared" si="4"/>
        <v>Apr2021</v>
      </c>
      <c r="B10602" s="21">
        <v>44287.0</v>
      </c>
      <c r="C10602" s="3">
        <v>9.0</v>
      </c>
      <c r="D10602" s="3" t="s">
        <v>145</v>
      </c>
      <c r="E10602" s="3" t="s">
        <v>143</v>
      </c>
      <c r="F10602" s="3" t="s">
        <v>108</v>
      </c>
      <c r="G10602" s="3">
        <f t="array" ref="G10602">INDEX('Apr2021'!$A$1:$BP$55,MATCH($D10602,'Apr2021'!$A:$A,0),MATCH($E10602,'Apr2021'!$2:$2,0))</f>
        <v>0</v>
      </c>
      <c r="H10602" s="3">
        <v>0.0</v>
      </c>
      <c r="I10602" s="3">
        <v>0.0</v>
      </c>
    </row>
    <row r="10603" ht="14.25" customHeight="1">
      <c r="A10603" s="3" t="str">
        <f t="shared" si="4"/>
        <v>Apr2021</v>
      </c>
      <c r="B10603" s="21">
        <v>44287.0</v>
      </c>
      <c r="C10603" s="3">
        <v>10.0</v>
      </c>
      <c r="D10603" s="3" t="s">
        <v>145</v>
      </c>
      <c r="E10603" s="3" t="s">
        <v>147</v>
      </c>
      <c r="F10603" s="3" t="s">
        <v>110</v>
      </c>
      <c r="G10603" s="3">
        <f t="array" ref="G10603">INDEX('Apr2021'!$A$1:$BP$55,MATCH($D10603,'Apr2021'!$A:$A,0),MATCH($E10603,'Apr2021'!$2:$2,0))</f>
        <v>0</v>
      </c>
      <c r="H10603" s="3">
        <v>0.0</v>
      </c>
      <c r="I10603" s="3">
        <v>0.0</v>
      </c>
    </row>
    <row r="10604" ht="14.25" customHeight="1">
      <c r="A10604" s="3" t="str">
        <f t="shared" si="4"/>
        <v>Apr2021</v>
      </c>
      <c r="B10604" s="21">
        <v>44287.0</v>
      </c>
      <c r="C10604" s="3">
        <v>11.0</v>
      </c>
      <c r="D10604" s="3" t="s">
        <v>145</v>
      </c>
      <c r="E10604" s="3" t="s">
        <v>148</v>
      </c>
      <c r="F10604" s="3" t="s">
        <v>108</v>
      </c>
      <c r="G10604" s="3">
        <f t="array" ref="G10604">INDEX('Apr2021'!$A$1:$BP$55,MATCH($D10604,'Apr2021'!$A:$A,0),MATCH($E10604,'Apr2021'!$2:$2,0))</f>
        <v>0</v>
      </c>
      <c r="H10604" s="3">
        <v>0.0</v>
      </c>
      <c r="I10604" s="3">
        <v>0.0</v>
      </c>
    </row>
    <row r="10605" ht="14.25" customHeight="1">
      <c r="A10605" s="3" t="str">
        <f t="shared" si="4"/>
        <v>Apr2021</v>
      </c>
      <c r="B10605" s="21">
        <v>44287.0</v>
      </c>
      <c r="C10605" s="3">
        <v>12.0</v>
      </c>
      <c r="D10605" s="3" t="s">
        <v>145</v>
      </c>
      <c r="E10605" s="3" t="s">
        <v>168</v>
      </c>
      <c r="F10605" s="3" t="s">
        <v>112</v>
      </c>
      <c r="G10605" s="3">
        <f t="array" ref="G10605">INDEX('Apr2021'!$A$1:$BP$55,MATCH($D10605,'Apr2021'!$A:$A,0),MATCH($E10605,'Apr2021'!$2:$2,0))</f>
        <v>0</v>
      </c>
      <c r="H10605" s="3">
        <v>0.0</v>
      </c>
      <c r="I10605" s="3">
        <v>0.0</v>
      </c>
    </row>
    <row r="10606" ht="14.25" customHeight="1">
      <c r="A10606" s="3" t="str">
        <f t="shared" si="4"/>
        <v>Apr2021</v>
      </c>
      <c r="B10606" s="21">
        <v>44287.0</v>
      </c>
      <c r="C10606" s="3">
        <v>13.0</v>
      </c>
      <c r="D10606" s="3" t="s">
        <v>145</v>
      </c>
      <c r="E10606" s="3" t="s">
        <v>144</v>
      </c>
      <c r="F10606" s="3" t="s">
        <v>108</v>
      </c>
      <c r="G10606" s="3">
        <f t="array" ref="G10606">INDEX('Apr2021'!$A$1:$BP$55,MATCH($D10606,'Apr2021'!$A:$A,0),MATCH($E10606,'Apr2021'!$2:$2,0))</f>
        <v>0</v>
      </c>
      <c r="H10606" s="3">
        <v>0.0</v>
      </c>
      <c r="I10606" s="3">
        <v>0.0</v>
      </c>
    </row>
    <row r="10607" ht="14.25" customHeight="1">
      <c r="A10607" s="3" t="str">
        <f t="shared" si="4"/>
        <v>Apr2021</v>
      </c>
      <c r="B10607" s="21">
        <v>44287.0</v>
      </c>
      <c r="C10607" s="3">
        <v>14.0</v>
      </c>
      <c r="D10607" s="3" t="s">
        <v>145</v>
      </c>
      <c r="E10607" s="3" t="s">
        <v>149</v>
      </c>
      <c r="F10607" s="3" t="s">
        <v>108</v>
      </c>
      <c r="G10607" s="3">
        <f t="array" ref="G10607">INDEX('Apr2021'!$A$1:$BP$55,MATCH($D10607,'Apr2021'!$A:$A,0),MATCH($E10607,'Apr2021'!$2:$2,0))</f>
        <v>0</v>
      </c>
      <c r="H10607" s="3">
        <v>0.0</v>
      </c>
      <c r="I10607" s="3">
        <v>0.0</v>
      </c>
    </row>
    <row r="10608" ht="14.25" customHeight="1">
      <c r="A10608" s="3" t="str">
        <f t="shared" si="4"/>
        <v>Apr2021</v>
      </c>
      <c r="B10608" s="21">
        <v>44287.0</v>
      </c>
      <c r="C10608" s="3">
        <v>15.0</v>
      </c>
      <c r="D10608" s="3" t="s">
        <v>145</v>
      </c>
      <c r="E10608" s="3" t="s">
        <v>225</v>
      </c>
      <c r="F10608" s="3" t="s">
        <v>109</v>
      </c>
      <c r="G10608" s="3">
        <f t="array" ref="G10608">INDEX('Apr2021'!$A$1:$BP$55,MATCH($D10608,'Apr2021'!$A:$A,0),MATCH($E10608,'Apr2021'!$2:$2,0))</f>
        <v>0</v>
      </c>
      <c r="H10608" s="3">
        <v>0.0</v>
      </c>
      <c r="I10608" s="3">
        <v>0.0</v>
      </c>
    </row>
    <row r="10609" ht="14.25" customHeight="1">
      <c r="A10609" s="3" t="str">
        <f t="shared" si="4"/>
        <v>Apr2021</v>
      </c>
      <c r="B10609" s="21">
        <v>44287.0</v>
      </c>
      <c r="C10609" s="3">
        <v>16.0</v>
      </c>
      <c r="D10609" s="3" t="s">
        <v>145</v>
      </c>
      <c r="E10609" s="3" t="s">
        <v>150</v>
      </c>
      <c r="F10609" s="3" t="s">
        <v>108</v>
      </c>
      <c r="G10609" s="3">
        <f t="array" ref="G10609">INDEX('Apr2021'!$A$1:$BP$55,MATCH($D10609,'Apr2021'!$A:$A,0),MATCH($E10609,'Apr2021'!$2:$2,0))</f>
        <v>0</v>
      </c>
      <c r="H10609" s="3">
        <v>0.0</v>
      </c>
      <c r="I10609" s="3">
        <v>0.0</v>
      </c>
    </row>
    <row r="10610" ht="14.25" customHeight="1">
      <c r="A10610" s="3" t="str">
        <f t="shared" si="4"/>
        <v>Apr2021</v>
      </c>
      <c r="B10610" s="21">
        <v>44287.0</v>
      </c>
      <c r="C10610" s="3">
        <v>17.0</v>
      </c>
      <c r="D10610" s="3" t="s">
        <v>145</v>
      </c>
      <c r="E10610" s="3" t="s">
        <v>145</v>
      </c>
      <c r="F10610" s="3" t="s">
        <v>108</v>
      </c>
      <c r="G10610" s="3">
        <f t="array" ref="G10610">INDEX('Apr2021'!$A$1:$BP$55,MATCH($D10610,'Apr2021'!$A:$A,0),MATCH($E10610,'Apr2021'!$2:$2,0))</f>
        <v>0</v>
      </c>
      <c r="H10610" s="3">
        <v>0.0</v>
      </c>
      <c r="I10610" s="3">
        <v>0.0</v>
      </c>
    </row>
    <row r="10611" ht="14.25" customHeight="1">
      <c r="A10611" s="3" t="str">
        <f t="shared" si="4"/>
        <v>Apr2021</v>
      </c>
      <c r="B10611" s="21">
        <v>44287.0</v>
      </c>
      <c r="C10611" s="3">
        <v>18.0</v>
      </c>
      <c r="D10611" s="3" t="s">
        <v>145</v>
      </c>
      <c r="E10611" s="3" t="s">
        <v>159</v>
      </c>
      <c r="F10611" s="3" t="s">
        <v>110</v>
      </c>
      <c r="G10611" s="3">
        <f t="array" ref="G10611">INDEX('Apr2021'!$A$1:$BP$55,MATCH($D10611,'Apr2021'!$A:$A,0),MATCH($E10611,'Apr2021'!$2:$2,0))</f>
        <v>0</v>
      </c>
      <c r="H10611" s="3">
        <v>0.0</v>
      </c>
      <c r="I10611" s="3">
        <v>0.0</v>
      </c>
    </row>
    <row r="10612" ht="14.25" customHeight="1">
      <c r="A10612" s="3" t="str">
        <f t="shared" si="4"/>
        <v>Apr2021</v>
      </c>
      <c r="B10612" s="21">
        <v>44287.0</v>
      </c>
      <c r="C10612" s="3">
        <v>19.0</v>
      </c>
      <c r="D10612" s="3" t="s">
        <v>145</v>
      </c>
      <c r="E10612" s="3" t="s">
        <v>166</v>
      </c>
      <c r="F10612" s="3" t="s">
        <v>108</v>
      </c>
      <c r="G10612" s="3">
        <f t="array" ref="G10612">INDEX('Apr2021'!$A$1:$BP$55,MATCH($D10612,'Apr2021'!$A:$A,0),MATCH($E10612,'Apr2021'!$2:$2,0))</f>
        <v>0</v>
      </c>
      <c r="H10612" s="3">
        <v>0.0</v>
      </c>
      <c r="I10612" s="3">
        <v>0.0</v>
      </c>
    </row>
    <row r="10613" ht="14.25" customHeight="1">
      <c r="A10613" s="3" t="str">
        <f t="shared" si="4"/>
        <v>Apr2021</v>
      </c>
      <c r="B10613" s="21">
        <v>44287.0</v>
      </c>
      <c r="C10613" s="3">
        <v>20.0</v>
      </c>
      <c r="D10613" s="3" t="s">
        <v>145</v>
      </c>
      <c r="E10613" s="3" t="s">
        <v>165</v>
      </c>
      <c r="F10613" s="3" t="s">
        <v>111</v>
      </c>
      <c r="G10613" s="3">
        <f t="array" ref="G10613">INDEX('Apr2021'!$A$1:$BP$55,MATCH($D10613,'Apr2021'!$A:$A,0),MATCH($E10613,'Apr2021'!$2:$2,0))</f>
        <v>0</v>
      </c>
      <c r="H10613" s="3">
        <v>0.0</v>
      </c>
      <c r="I10613" s="3">
        <v>0.0</v>
      </c>
    </row>
    <row r="10614" ht="14.25" customHeight="1">
      <c r="A10614" s="3" t="str">
        <f t="shared" si="4"/>
        <v>Apr2021</v>
      </c>
      <c r="B10614" s="21">
        <v>44287.0</v>
      </c>
      <c r="C10614" s="3">
        <v>21.0</v>
      </c>
      <c r="D10614" s="3" t="s">
        <v>145</v>
      </c>
      <c r="E10614" s="3" t="s">
        <v>154</v>
      </c>
      <c r="F10614" s="3" t="s">
        <v>110</v>
      </c>
      <c r="G10614" s="3">
        <f t="array" ref="G10614">INDEX('Apr2021'!$A$1:$BP$55,MATCH($D10614,'Apr2021'!$A:$A,0),MATCH($E10614,'Apr2021'!$2:$2,0))</f>
        <v>0</v>
      </c>
      <c r="H10614" s="3">
        <v>0.0</v>
      </c>
      <c r="I10614" s="3">
        <v>0.0</v>
      </c>
    </row>
    <row r="10615" ht="14.25" customHeight="1">
      <c r="A10615" s="3" t="str">
        <f t="shared" si="4"/>
        <v>Apr2021</v>
      </c>
      <c r="B10615" s="21">
        <v>44287.0</v>
      </c>
      <c r="C10615" s="3">
        <v>22.0</v>
      </c>
      <c r="D10615" s="3" t="s">
        <v>145</v>
      </c>
      <c r="E10615" s="3" t="s">
        <v>160</v>
      </c>
      <c r="F10615" s="3" t="s">
        <v>109</v>
      </c>
      <c r="G10615" s="3">
        <f t="array" ref="G10615">INDEX('Apr2021'!$A$1:$BP$55,MATCH($D10615,'Apr2021'!$A:$A,0),MATCH($E10615,'Apr2021'!$2:$2,0))</f>
        <v>0</v>
      </c>
      <c r="H10615" s="3">
        <v>0.0</v>
      </c>
      <c r="I10615" s="3">
        <v>0.0</v>
      </c>
    </row>
    <row r="10616" ht="14.25" customHeight="1">
      <c r="A10616" s="3" t="str">
        <f t="shared" si="4"/>
        <v>Apr2021</v>
      </c>
      <c r="B10616" s="21">
        <v>44287.0</v>
      </c>
      <c r="C10616" s="3">
        <v>23.0</v>
      </c>
      <c r="D10616" s="3" t="s">
        <v>145</v>
      </c>
      <c r="E10616" s="3" t="s">
        <v>155</v>
      </c>
      <c r="F10616" s="3" t="s">
        <v>109</v>
      </c>
      <c r="G10616" s="3">
        <f t="array" ref="G10616">INDEX('Apr2021'!$A$1:$BP$55,MATCH($D10616,'Apr2021'!$A:$A,0),MATCH($E10616,'Apr2021'!$2:$2,0))</f>
        <v>0</v>
      </c>
      <c r="H10616" s="3">
        <v>0.0</v>
      </c>
      <c r="I10616" s="3">
        <v>0.0</v>
      </c>
    </row>
    <row r="10617" ht="14.25" customHeight="1">
      <c r="A10617" s="3" t="str">
        <f t="shared" si="4"/>
        <v>Apr2021</v>
      </c>
      <c r="B10617" s="21">
        <v>44287.0</v>
      </c>
      <c r="C10617" s="3">
        <v>24.0</v>
      </c>
      <c r="D10617" s="3" t="s">
        <v>145</v>
      </c>
      <c r="E10617" s="3" t="s">
        <v>173</v>
      </c>
      <c r="F10617" s="3" t="s">
        <v>110</v>
      </c>
      <c r="G10617" s="3">
        <f t="array" ref="G10617">INDEX('Apr2021'!$A$1:$BP$55,MATCH($D10617,'Apr2021'!$A:$A,0),MATCH($E10617,'Apr2021'!$2:$2,0))</f>
        <v>0</v>
      </c>
      <c r="H10617" s="3">
        <v>0.0</v>
      </c>
      <c r="I10617" s="3">
        <v>0.0</v>
      </c>
    </row>
    <row r="10618" ht="14.25" customHeight="1">
      <c r="A10618" s="3" t="str">
        <f t="shared" si="4"/>
        <v>Apr2021</v>
      </c>
      <c r="B10618" s="21">
        <v>44287.0</v>
      </c>
      <c r="C10618" s="3">
        <v>25.0</v>
      </c>
      <c r="D10618" s="3" t="s">
        <v>145</v>
      </c>
      <c r="E10618" s="3" t="s">
        <v>195</v>
      </c>
      <c r="F10618" s="3" t="s">
        <v>110</v>
      </c>
      <c r="G10618" s="3">
        <f t="array" ref="G10618">INDEX('Apr2021'!$A$1:$BP$55,MATCH($D10618,'Apr2021'!$A:$A,0),MATCH($E10618,'Apr2021'!$2:$2,0))</f>
        <v>0</v>
      </c>
      <c r="H10618" s="3">
        <v>0.0</v>
      </c>
      <c r="I10618" s="3">
        <v>0.0</v>
      </c>
    </row>
    <row r="10619" ht="14.25" customHeight="1">
      <c r="A10619" s="3" t="str">
        <f t="shared" si="4"/>
        <v>Apr2021</v>
      </c>
      <c r="B10619" s="21">
        <v>44287.0</v>
      </c>
      <c r="C10619" s="3">
        <v>26.0</v>
      </c>
      <c r="D10619" s="3" t="s">
        <v>145</v>
      </c>
      <c r="E10619" s="3" t="s">
        <v>206</v>
      </c>
      <c r="F10619" s="3" t="s">
        <v>108</v>
      </c>
      <c r="G10619" s="3">
        <f t="array" ref="G10619">INDEX('Apr2021'!$A$1:$BP$55,MATCH($D10619,'Apr2021'!$A:$A,0),MATCH($E10619,'Apr2021'!$2:$2,0))</f>
        <v>0</v>
      </c>
      <c r="H10619" s="3">
        <v>0.0</v>
      </c>
      <c r="I10619" s="3">
        <v>0.0</v>
      </c>
    </row>
    <row r="10620" ht="14.25" customHeight="1">
      <c r="A10620" s="3" t="str">
        <f t="shared" si="4"/>
        <v>Apr2021</v>
      </c>
      <c r="B10620" s="21">
        <v>44287.0</v>
      </c>
      <c r="C10620" s="3">
        <v>27.0</v>
      </c>
      <c r="D10620" s="3" t="s">
        <v>145</v>
      </c>
      <c r="E10620" s="3" t="s">
        <v>161</v>
      </c>
      <c r="F10620" s="3" t="s">
        <v>108</v>
      </c>
      <c r="G10620" s="3">
        <f t="array" ref="G10620">INDEX('Apr2021'!$A$1:$BP$55,MATCH($D10620,'Apr2021'!$A:$A,0),MATCH($E10620,'Apr2021'!$2:$2,0))</f>
        <v>0</v>
      </c>
      <c r="H10620" s="3">
        <v>0.0</v>
      </c>
      <c r="I10620" s="3">
        <v>0.0</v>
      </c>
    </row>
    <row r="10621" ht="14.25" customHeight="1">
      <c r="A10621" s="3" t="str">
        <f t="shared" si="4"/>
        <v>Apr2021</v>
      </c>
      <c r="B10621" s="21">
        <v>44287.0</v>
      </c>
      <c r="C10621" s="3">
        <v>28.0</v>
      </c>
      <c r="D10621" s="3" t="s">
        <v>145</v>
      </c>
      <c r="E10621" s="3" t="s">
        <v>157</v>
      </c>
      <c r="F10621" s="3" t="s">
        <v>108</v>
      </c>
      <c r="G10621" s="3">
        <f t="array" ref="G10621">INDEX('Apr2021'!$A$1:$BP$55,MATCH($D10621,'Apr2021'!$A:$A,0),MATCH($E10621,'Apr2021'!$2:$2,0))</f>
        <v>0</v>
      </c>
      <c r="H10621" s="3">
        <v>0.0</v>
      </c>
      <c r="I10621" s="3">
        <v>0.0</v>
      </c>
    </row>
    <row r="10622" ht="14.25" customHeight="1">
      <c r="A10622" s="3" t="str">
        <f t="shared" si="4"/>
        <v>Apr2021</v>
      </c>
      <c r="B10622" s="21">
        <v>44287.0</v>
      </c>
      <c r="C10622" s="3">
        <v>29.0</v>
      </c>
      <c r="D10622" s="3" t="s">
        <v>145</v>
      </c>
      <c r="E10622" s="3" t="s">
        <v>163</v>
      </c>
      <c r="F10622" s="3" t="s">
        <v>109</v>
      </c>
      <c r="G10622" s="3">
        <f t="array" ref="G10622">INDEX('Apr2021'!$A$1:$BP$55,MATCH($D10622,'Apr2021'!$A:$A,0),MATCH($E10622,'Apr2021'!$2:$2,0))</f>
        <v>0</v>
      </c>
      <c r="H10622" s="3">
        <v>0.0</v>
      </c>
      <c r="I10622" s="3">
        <v>0.0</v>
      </c>
    </row>
    <row r="10623" ht="14.25" customHeight="1">
      <c r="A10623" s="3" t="str">
        <f t="shared" si="4"/>
        <v>Apr2021</v>
      </c>
      <c r="B10623" s="21">
        <v>44287.0</v>
      </c>
      <c r="C10623" s="3">
        <v>30.0</v>
      </c>
      <c r="D10623" s="3" t="s">
        <v>145</v>
      </c>
      <c r="E10623" s="3" t="s">
        <v>207</v>
      </c>
      <c r="F10623" s="3" t="s">
        <v>108</v>
      </c>
      <c r="G10623" s="3">
        <f t="array" ref="G10623">INDEX('Apr2021'!$A$1:$BP$55,MATCH($D10623,'Apr2021'!$A:$A,0),MATCH($E10623,'Apr2021'!$2:$2,0))</f>
        <v>0</v>
      </c>
      <c r="H10623" s="3">
        <v>0.0</v>
      </c>
      <c r="I10623" s="3">
        <v>0.0</v>
      </c>
    </row>
    <row r="10624" ht="14.25" customHeight="1">
      <c r="A10624" s="3" t="str">
        <f t="shared" si="4"/>
        <v>Apr2021</v>
      </c>
      <c r="B10624" s="21">
        <v>44287.0</v>
      </c>
      <c r="C10624" s="3">
        <v>31.0</v>
      </c>
      <c r="D10624" s="3" t="s">
        <v>145</v>
      </c>
      <c r="E10624" s="3" t="s">
        <v>158</v>
      </c>
      <c r="F10624" s="3" t="s">
        <v>109</v>
      </c>
      <c r="G10624" s="3">
        <f t="array" ref="G10624">INDEX('Apr2021'!$A$1:$BP$55,MATCH($D10624,'Apr2021'!$A:$A,0),MATCH($E10624,'Apr2021'!$2:$2,0))</f>
        <v>0</v>
      </c>
      <c r="H10624" s="3">
        <v>0.0</v>
      </c>
      <c r="I10624" s="3">
        <v>0.0</v>
      </c>
    </row>
    <row r="10625" ht="14.25" customHeight="1">
      <c r="A10625" s="3" t="str">
        <f t="shared" si="4"/>
        <v>Apr2021</v>
      </c>
      <c r="B10625" s="21">
        <v>44287.0</v>
      </c>
      <c r="C10625" s="3">
        <v>32.0</v>
      </c>
      <c r="D10625" s="3" t="s">
        <v>145</v>
      </c>
      <c r="E10625" s="3" t="s">
        <v>188</v>
      </c>
      <c r="F10625" s="3" t="s">
        <v>108</v>
      </c>
      <c r="G10625" s="3">
        <f t="array" ref="G10625">INDEX('Apr2021'!$A$1:$BP$55,MATCH($D10625,'Apr2021'!$A:$A,0),MATCH($E10625,'Apr2021'!$2:$2,0))</f>
        <v>0</v>
      </c>
      <c r="H10625" s="3">
        <v>0.0</v>
      </c>
      <c r="I10625" s="3">
        <v>0.0</v>
      </c>
    </row>
    <row r="10626" ht="14.25" customHeight="1">
      <c r="A10626" s="3" t="str">
        <f t="shared" si="4"/>
        <v>Apr2021</v>
      </c>
      <c r="B10626" s="21">
        <v>44287.0</v>
      </c>
      <c r="C10626" s="3">
        <v>33.0</v>
      </c>
      <c r="D10626" s="3" t="s">
        <v>145</v>
      </c>
      <c r="E10626" s="3" t="s">
        <v>189</v>
      </c>
      <c r="F10626" s="3" t="s">
        <v>108</v>
      </c>
      <c r="G10626" s="3">
        <f t="array" ref="G10626">INDEX('Apr2021'!$A$1:$BP$55,MATCH($D10626,'Apr2021'!$A:$A,0),MATCH($E10626,'Apr2021'!$2:$2,0))</f>
        <v>0</v>
      </c>
      <c r="H10626" s="3">
        <v>0.0</v>
      </c>
      <c r="I10626" s="3">
        <v>0.0</v>
      </c>
    </row>
    <row r="10627" ht="14.25" customHeight="1">
      <c r="A10627" s="3" t="str">
        <f t="shared" si="4"/>
        <v>Apr2021</v>
      </c>
      <c r="B10627" s="21">
        <v>44287.0</v>
      </c>
      <c r="C10627" s="3">
        <v>34.0</v>
      </c>
      <c r="D10627" s="3" t="s">
        <v>145</v>
      </c>
      <c r="E10627" s="3" t="s">
        <v>164</v>
      </c>
      <c r="F10627" s="3" t="s">
        <v>112</v>
      </c>
      <c r="G10627" s="3">
        <f t="array" ref="G10627">INDEX('Apr2021'!$A$1:$BP$55,MATCH($D10627,'Apr2021'!$A:$A,0),MATCH($E10627,'Apr2021'!$2:$2,0))</f>
        <v>0</v>
      </c>
      <c r="H10627" s="3">
        <v>0.0</v>
      </c>
      <c r="I10627" s="3">
        <v>0.0</v>
      </c>
    </row>
    <row r="10628" ht="14.25" customHeight="1">
      <c r="A10628" s="3" t="str">
        <f t="shared" si="4"/>
        <v>Apr2021</v>
      </c>
      <c r="B10628" s="21">
        <v>44287.0</v>
      </c>
      <c r="C10628" s="3">
        <v>35.0</v>
      </c>
      <c r="D10628" s="3" t="s">
        <v>145</v>
      </c>
      <c r="E10628" s="3" t="s">
        <v>180</v>
      </c>
      <c r="F10628" s="3" t="s">
        <v>110</v>
      </c>
      <c r="G10628" s="3">
        <f t="array" ref="G10628">INDEX('Apr2021'!$A$1:$BP$55,MATCH($D10628,'Apr2021'!$A:$A,0),MATCH($E10628,'Apr2021'!$2:$2,0))</f>
        <v>0</v>
      </c>
      <c r="H10628" s="3">
        <v>0.0</v>
      </c>
      <c r="I10628" s="3">
        <v>0.0</v>
      </c>
    </row>
    <row r="10629" ht="14.25" customHeight="1">
      <c r="A10629" s="3" t="str">
        <f t="shared" si="4"/>
        <v>Apr2021</v>
      </c>
      <c r="B10629" s="21">
        <v>44287.0</v>
      </c>
      <c r="C10629" s="3">
        <v>36.0</v>
      </c>
      <c r="D10629" s="3" t="s">
        <v>145</v>
      </c>
      <c r="E10629" s="3" t="s">
        <v>181</v>
      </c>
      <c r="F10629" s="3" t="s">
        <v>108</v>
      </c>
      <c r="G10629" s="3">
        <f t="array" ref="G10629">INDEX('Apr2021'!$A$1:$BP$55,MATCH($D10629,'Apr2021'!$A:$A,0),MATCH($E10629,'Apr2021'!$2:$2,0))</f>
        <v>0</v>
      </c>
      <c r="H10629" s="3">
        <v>0.0</v>
      </c>
      <c r="I10629" s="3">
        <v>0.0</v>
      </c>
    </row>
    <row r="10630" ht="14.25" customHeight="1">
      <c r="A10630" s="3" t="str">
        <f t="shared" si="4"/>
        <v>Apr2021</v>
      </c>
      <c r="B10630" s="21">
        <v>44287.0</v>
      </c>
      <c r="C10630" s="3">
        <v>37.0</v>
      </c>
      <c r="D10630" s="3" t="s">
        <v>145</v>
      </c>
      <c r="E10630" s="3" t="s">
        <v>244</v>
      </c>
      <c r="F10630" s="3" t="s">
        <v>109</v>
      </c>
      <c r="G10630" s="3">
        <f t="array" ref="G10630">INDEX('Apr2021'!$A$1:$BP$55,MATCH($D10630,'Apr2021'!$A:$A,0),MATCH($E10630,'Apr2021'!$2:$2,0))</f>
        <v>0</v>
      </c>
      <c r="H10630" s="3">
        <v>0.0</v>
      </c>
      <c r="I10630" s="3">
        <v>0.0</v>
      </c>
    </row>
    <row r="10631" ht="14.25" customHeight="1">
      <c r="A10631" s="3" t="str">
        <f t="shared" si="4"/>
        <v>Apr2021</v>
      </c>
      <c r="B10631" s="21">
        <v>44287.0</v>
      </c>
      <c r="C10631" s="3">
        <v>38.0</v>
      </c>
      <c r="D10631" s="3" t="s">
        <v>145</v>
      </c>
      <c r="E10631" s="3" t="s">
        <v>185</v>
      </c>
      <c r="F10631" s="3" t="s">
        <v>110</v>
      </c>
      <c r="G10631" s="3">
        <f t="array" ref="G10631">INDEX('Apr2021'!$A$1:$BP$55,MATCH($D10631,'Apr2021'!$A:$A,0),MATCH($E10631,'Apr2021'!$2:$2,0))</f>
        <v>0</v>
      </c>
      <c r="H10631" s="3">
        <v>0.0</v>
      </c>
      <c r="I10631" s="3">
        <v>0.0</v>
      </c>
    </row>
    <row r="10632" ht="14.25" customHeight="1">
      <c r="A10632" s="3" t="str">
        <f t="shared" si="4"/>
        <v>Apr2021</v>
      </c>
      <c r="B10632" s="21">
        <v>44287.0</v>
      </c>
      <c r="C10632" s="3">
        <v>39.0</v>
      </c>
      <c r="D10632" s="3" t="s">
        <v>145</v>
      </c>
      <c r="E10632" s="3" t="s">
        <v>246</v>
      </c>
      <c r="F10632" s="3" t="s">
        <v>110</v>
      </c>
      <c r="G10632" s="3">
        <f t="array" ref="G10632">INDEX('Apr2021'!$A$1:$BP$55,MATCH($D10632,'Apr2021'!$A:$A,0),MATCH($E10632,'Apr2021'!$2:$2,0))</f>
        <v>0</v>
      </c>
      <c r="H10632" s="3">
        <v>0.0</v>
      </c>
      <c r="I10632" s="3">
        <v>0.0</v>
      </c>
    </row>
    <row r="10633" ht="14.25" customHeight="1">
      <c r="A10633" s="3" t="str">
        <f t="shared" si="4"/>
        <v>Apr2021</v>
      </c>
      <c r="B10633" s="21">
        <v>44287.0</v>
      </c>
      <c r="C10633" s="3">
        <v>40.0</v>
      </c>
      <c r="D10633" s="3" t="s">
        <v>145</v>
      </c>
      <c r="E10633" s="3" t="s">
        <v>259</v>
      </c>
      <c r="F10633" s="3" t="s">
        <v>115</v>
      </c>
      <c r="G10633" s="3">
        <f t="array" ref="G10633">INDEX('Apr2021'!$A$1:$BP$55,MATCH($D10633,'Apr2021'!$A:$A,0),MATCH($E10633,'Apr2021'!$2:$2,0))</f>
        <v>0</v>
      </c>
      <c r="H10633" s="3">
        <v>0.0</v>
      </c>
      <c r="I10633" s="3">
        <v>0.0</v>
      </c>
    </row>
    <row r="10634" ht="14.25" customHeight="1">
      <c r="A10634" s="3" t="str">
        <f t="shared" si="4"/>
        <v>Apr2021</v>
      </c>
      <c r="B10634" s="21">
        <v>44287.0</v>
      </c>
      <c r="C10634" s="3">
        <v>41.0</v>
      </c>
      <c r="D10634" s="3" t="s">
        <v>145</v>
      </c>
      <c r="E10634" s="3" t="s">
        <v>260</v>
      </c>
      <c r="F10634" s="3" t="s">
        <v>109</v>
      </c>
      <c r="G10634" s="3">
        <f t="array" ref="G10634">INDEX('Apr2021'!$A$1:$BP$55,MATCH($D10634,'Apr2021'!$A:$A,0),MATCH($E10634,'Apr2021'!$2:$2,0))</f>
        <v>0</v>
      </c>
      <c r="H10634" s="3">
        <v>0.0</v>
      </c>
      <c r="I10634" s="3">
        <v>0.0</v>
      </c>
    </row>
    <row r="10635" ht="14.25" customHeight="1">
      <c r="A10635" s="3" t="str">
        <f t="shared" si="4"/>
        <v>Apr2021</v>
      </c>
      <c r="B10635" s="21">
        <v>44287.0</v>
      </c>
      <c r="C10635" s="3">
        <v>42.0</v>
      </c>
      <c r="D10635" s="3" t="s">
        <v>145</v>
      </c>
      <c r="E10635" s="3" t="s">
        <v>213</v>
      </c>
      <c r="F10635" s="3" t="s">
        <v>108</v>
      </c>
      <c r="G10635" s="3">
        <f t="array" ref="G10635">INDEX('Apr2021'!$A$1:$BP$55,MATCH($D10635,'Apr2021'!$A:$A,0),MATCH($E10635,'Apr2021'!$2:$2,0))</f>
        <v>0</v>
      </c>
      <c r="H10635" s="3">
        <v>0.0</v>
      </c>
      <c r="I10635" s="3">
        <v>0.0</v>
      </c>
    </row>
    <row r="10636" ht="14.25" customHeight="1">
      <c r="A10636" s="3" t="str">
        <f t="shared" si="4"/>
        <v>Apr2021</v>
      </c>
      <c r="B10636" s="21">
        <v>44287.0</v>
      </c>
      <c r="C10636" s="3">
        <v>43.0</v>
      </c>
      <c r="D10636" s="3" t="s">
        <v>145</v>
      </c>
      <c r="E10636" s="3" t="s">
        <v>190</v>
      </c>
      <c r="F10636" s="3" t="s">
        <v>108</v>
      </c>
      <c r="G10636" s="3">
        <f t="array" ref="G10636">INDEX('Apr2021'!$A$1:$BP$55,MATCH($D10636,'Apr2021'!$A:$A,0),MATCH($E10636,'Apr2021'!$2:$2,0))</f>
        <v>0</v>
      </c>
      <c r="H10636" s="3">
        <v>0.0</v>
      </c>
      <c r="I10636" s="3">
        <v>0.0</v>
      </c>
    </row>
    <row r="10637" ht="14.25" customHeight="1">
      <c r="A10637" s="3" t="str">
        <f t="shared" si="4"/>
        <v>Apr2021</v>
      </c>
      <c r="B10637" s="21">
        <v>44287.0</v>
      </c>
      <c r="C10637" s="3">
        <v>44.0</v>
      </c>
      <c r="D10637" s="3" t="s">
        <v>145</v>
      </c>
      <c r="E10637" s="3" t="s">
        <v>167</v>
      </c>
      <c r="F10637" s="3" t="s">
        <v>109</v>
      </c>
      <c r="G10637" s="3">
        <f t="array" ref="G10637">INDEX('Apr2021'!$A$1:$BP$55,MATCH($D10637,'Apr2021'!$A:$A,0),MATCH($E10637,'Apr2021'!$2:$2,0))</f>
        <v>0</v>
      </c>
      <c r="H10637" s="3">
        <v>0.0</v>
      </c>
      <c r="I10637" s="3">
        <v>0.0</v>
      </c>
    </row>
    <row r="10638" ht="14.25" customHeight="1">
      <c r="A10638" s="3" t="str">
        <f t="shared" si="4"/>
        <v>Apr2021</v>
      </c>
      <c r="B10638" s="21">
        <v>44287.0</v>
      </c>
      <c r="C10638" s="3">
        <v>45.0</v>
      </c>
      <c r="D10638" s="3" t="s">
        <v>145</v>
      </c>
      <c r="E10638" s="3" t="s">
        <v>250</v>
      </c>
      <c r="F10638" s="3" t="s">
        <v>108</v>
      </c>
      <c r="G10638" s="3">
        <f t="array" ref="G10638">INDEX('Apr2021'!$A$1:$BP$55,MATCH($D10638,'Apr2021'!$A:$A,0),MATCH($E10638,'Apr2021'!$2:$2,0))</f>
        <v>0</v>
      </c>
      <c r="H10638" s="3">
        <v>0.0</v>
      </c>
      <c r="I10638" s="3">
        <v>0.0</v>
      </c>
    </row>
    <row r="10639" ht="14.25" customHeight="1">
      <c r="A10639" s="3" t="str">
        <f t="shared" si="4"/>
        <v>Apr2021</v>
      </c>
      <c r="B10639" s="21">
        <v>44287.0</v>
      </c>
      <c r="C10639" s="3">
        <v>46.0</v>
      </c>
      <c r="D10639" s="3" t="s">
        <v>145</v>
      </c>
      <c r="E10639" s="3" t="s">
        <v>176</v>
      </c>
      <c r="F10639" s="3" t="s">
        <v>109</v>
      </c>
      <c r="G10639" s="3">
        <f t="array" ref="G10639">INDEX('Apr2021'!$A$1:$BP$55,MATCH($D10639,'Apr2021'!$A:$A,0),MATCH($E10639,'Apr2021'!$2:$2,0))</f>
        <v>0</v>
      </c>
      <c r="H10639" s="3">
        <v>0.0</v>
      </c>
      <c r="I10639" s="3">
        <v>0.0</v>
      </c>
    </row>
    <row r="10640" ht="14.25" customHeight="1">
      <c r="A10640" s="3" t="str">
        <f t="shared" si="4"/>
        <v>Apr2021</v>
      </c>
      <c r="B10640" s="21">
        <v>44287.0</v>
      </c>
      <c r="C10640" s="3">
        <v>47.0</v>
      </c>
      <c r="D10640" s="3" t="s">
        <v>145</v>
      </c>
      <c r="E10640" s="3" t="s">
        <v>193</v>
      </c>
      <c r="F10640" s="3" t="s">
        <v>108</v>
      </c>
      <c r="G10640" s="3">
        <f t="array" ref="G10640">INDEX('Apr2021'!$A$1:$BP$55,MATCH($D10640,'Apr2021'!$A:$A,0),MATCH($E10640,'Apr2021'!$2:$2,0))</f>
        <v>0</v>
      </c>
      <c r="H10640" s="3">
        <v>0.0</v>
      </c>
      <c r="I10640" s="3">
        <v>0.0</v>
      </c>
    </row>
    <row r="10641" ht="14.25" customHeight="1">
      <c r="A10641" s="3" t="str">
        <f t="shared" si="4"/>
        <v>Apr2021</v>
      </c>
      <c r="B10641" s="21">
        <v>44287.0</v>
      </c>
      <c r="C10641" s="3">
        <v>48.0</v>
      </c>
      <c r="D10641" s="3" t="s">
        <v>145</v>
      </c>
      <c r="E10641" s="3" t="s">
        <v>215</v>
      </c>
      <c r="F10641" s="3" t="s">
        <v>108</v>
      </c>
      <c r="G10641" s="3">
        <f t="array" ref="G10641">INDEX('Apr2021'!$A$1:$BP$55,MATCH($D10641,'Apr2021'!$A:$A,0),MATCH($E10641,'Apr2021'!$2:$2,0))</f>
        <v>0</v>
      </c>
      <c r="H10641" s="3">
        <v>0.0</v>
      </c>
      <c r="I10641" s="3">
        <v>0.0</v>
      </c>
    </row>
    <row r="10642" ht="14.25" customHeight="1">
      <c r="A10642" s="3" t="str">
        <f t="shared" si="4"/>
        <v>Apr2021</v>
      </c>
      <c r="B10642" s="21">
        <v>44287.0</v>
      </c>
      <c r="C10642" s="3">
        <v>49.0</v>
      </c>
      <c r="D10642" s="3" t="s">
        <v>145</v>
      </c>
      <c r="E10642" s="3" t="s">
        <v>261</v>
      </c>
      <c r="F10642" s="3" t="s">
        <v>112</v>
      </c>
      <c r="G10642" s="3">
        <f t="array" ref="G10642">INDEX('Apr2021'!$A$1:$BP$55,MATCH($D10642,'Apr2021'!$A:$A,0),MATCH($E10642,'Apr2021'!$2:$2,0))</f>
        <v>0</v>
      </c>
      <c r="H10642" s="3">
        <v>0.0</v>
      </c>
      <c r="I10642" s="3">
        <v>0.0</v>
      </c>
    </row>
    <row r="10643" ht="14.25" customHeight="1">
      <c r="A10643" s="3" t="str">
        <f t="shared" si="4"/>
        <v>Apr2021</v>
      </c>
      <c r="B10643" s="21">
        <v>44287.0</v>
      </c>
      <c r="C10643" s="3">
        <v>50.0</v>
      </c>
      <c r="D10643" s="3" t="s">
        <v>145</v>
      </c>
      <c r="E10643" s="3" t="s">
        <v>169</v>
      </c>
      <c r="F10643" s="3" t="s">
        <v>110</v>
      </c>
      <c r="G10643" s="3">
        <f t="array" ref="G10643">INDEX('Apr2021'!$A$1:$BP$55,MATCH($D10643,'Apr2021'!$A:$A,0),MATCH($E10643,'Apr2021'!$2:$2,0))</f>
        <v>0</v>
      </c>
      <c r="H10643" s="3">
        <v>0.0</v>
      </c>
      <c r="I10643" s="3">
        <v>0.0</v>
      </c>
    </row>
    <row r="10644" ht="14.25" customHeight="1">
      <c r="A10644" s="3" t="str">
        <f t="shared" si="4"/>
        <v>Apr2021</v>
      </c>
      <c r="B10644" s="21">
        <v>44287.0</v>
      </c>
      <c r="C10644" s="3">
        <v>51.0</v>
      </c>
      <c r="D10644" s="3" t="s">
        <v>145</v>
      </c>
      <c r="E10644" s="3" t="s">
        <v>179</v>
      </c>
      <c r="F10644" s="3" t="s">
        <v>109</v>
      </c>
      <c r="G10644" s="3">
        <f t="array" ref="G10644">INDEX('Apr2021'!$A$1:$BP$55,MATCH($D10644,'Apr2021'!$A:$A,0),MATCH($E10644,'Apr2021'!$2:$2,0))</f>
        <v>0</v>
      </c>
      <c r="H10644" s="3">
        <v>0.0</v>
      </c>
      <c r="I10644" s="3">
        <v>0.0</v>
      </c>
    </row>
    <row r="10645" ht="14.25" customHeight="1">
      <c r="A10645" s="3" t="str">
        <f t="shared" si="4"/>
        <v>Apr2021</v>
      </c>
      <c r="B10645" s="21">
        <v>44287.0</v>
      </c>
      <c r="C10645" s="3">
        <v>52.0</v>
      </c>
      <c r="D10645" s="3" t="s">
        <v>145</v>
      </c>
      <c r="E10645" s="3" t="s">
        <v>150</v>
      </c>
      <c r="F10645" s="3" t="s">
        <v>108</v>
      </c>
      <c r="G10645" s="3">
        <f t="array" ref="G10645">INDEX('Apr2021'!$A$1:$BP$55,MATCH($D10645,'Apr2021'!$A:$A,0),MATCH($E10645,'Apr2021'!$2:$2,0))</f>
        <v>0</v>
      </c>
      <c r="H10645" s="3">
        <v>0.0</v>
      </c>
      <c r="I10645" s="3">
        <v>0.0</v>
      </c>
    </row>
    <row r="10646" ht="14.25" customHeight="1">
      <c r="A10646" s="3" t="str">
        <f t="shared" si="4"/>
        <v>Apr2021</v>
      </c>
      <c r="B10646" s="21">
        <v>44287.0</v>
      </c>
      <c r="C10646" s="3">
        <v>53.0</v>
      </c>
      <c r="D10646" s="3" t="s">
        <v>145</v>
      </c>
      <c r="E10646" s="3" t="s">
        <v>205</v>
      </c>
      <c r="F10646" s="3" t="s">
        <v>108</v>
      </c>
      <c r="G10646" s="3">
        <f t="array" ref="G10646">INDEX('Apr2021'!$A$1:$BP$55,MATCH($D10646,'Apr2021'!$A:$A,0),MATCH($E10646,'Apr2021'!$2:$2,0))</f>
        <v>0</v>
      </c>
      <c r="H10646" s="3">
        <v>0.0</v>
      </c>
      <c r="I10646" s="3">
        <v>0.0</v>
      </c>
    </row>
    <row r="10647" ht="14.25" customHeight="1">
      <c r="A10647" s="3" t="str">
        <f t="shared" si="4"/>
        <v>Apr2021</v>
      </c>
      <c r="B10647" s="21">
        <v>44287.0</v>
      </c>
      <c r="C10647" s="3">
        <v>54.0</v>
      </c>
      <c r="D10647" s="3" t="s">
        <v>145</v>
      </c>
      <c r="E10647" s="3" t="s">
        <v>170</v>
      </c>
      <c r="F10647" s="3" t="s">
        <v>109</v>
      </c>
      <c r="G10647" s="3">
        <f t="array" ref="G10647">INDEX('Apr2021'!$A$1:$BP$55,MATCH($D10647,'Apr2021'!$A:$A,0),MATCH($E10647,'Apr2021'!$2:$2,0))</f>
        <v>0</v>
      </c>
      <c r="H10647" s="3">
        <v>0.0</v>
      </c>
      <c r="I10647" s="3">
        <v>0.0</v>
      </c>
    </row>
    <row r="10648" ht="14.25" customHeight="1">
      <c r="A10648" s="3" t="str">
        <f t="shared" si="4"/>
        <v>Apr2021</v>
      </c>
      <c r="B10648" s="21">
        <v>44287.0</v>
      </c>
      <c r="C10648" s="3">
        <v>55.0</v>
      </c>
      <c r="D10648" s="3" t="s">
        <v>145</v>
      </c>
      <c r="E10648" s="3" t="s">
        <v>257</v>
      </c>
      <c r="F10648" s="3" t="s">
        <v>110</v>
      </c>
      <c r="G10648" s="3">
        <f t="array" ref="G10648">INDEX('Apr2021'!$A$1:$BP$55,MATCH($D10648,'Apr2021'!$A:$A,0),MATCH($E10648,'Apr2021'!$2:$2,0))</f>
        <v>0</v>
      </c>
      <c r="H10648" s="3">
        <v>0.0</v>
      </c>
      <c r="I10648" s="3">
        <v>0.0</v>
      </c>
    </row>
    <row r="10649" ht="14.25" customHeight="1">
      <c r="A10649" s="3" t="str">
        <f t="shared" si="4"/>
        <v>Apr2021</v>
      </c>
      <c r="B10649" s="21">
        <v>44287.0</v>
      </c>
      <c r="C10649" s="3">
        <v>1.0</v>
      </c>
      <c r="D10649" s="3" t="s">
        <v>230</v>
      </c>
      <c r="E10649" s="3" t="s">
        <v>137</v>
      </c>
      <c r="F10649" s="3" t="s">
        <v>108</v>
      </c>
      <c r="G10649" s="3">
        <f t="array" ref="G10649">INDEX('Apr2021'!$A$1:$BP$55,MATCH($D10649,'Apr2021'!$A:$A,0),MATCH($E10649,'Apr2021'!$2:$2,0))</f>
        <v>0</v>
      </c>
      <c r="H10649" s="3">
        <v>0.0</v>
      </c>
      <c r="I10649" s="3">
        <v>0.0</v>
      </c>
    </row>
    <row r="10650" ht="14.25" customHeight="1">
      <c r="A10650" s="3" t="str">
        <f t="shared" si="4"/>
        <v>Apr2021</v>
      </c>
      <c r="B10650" s="21">
        <v>44287.0</v>
      </c>
      <c r="C10650" s="3">
        <v>2.0</v>
      </c>
      <c r="D10650" s="3" t="s">
        <v>230</v>
      </c>
      <c r="E10650" s="3" t="s">
        <v>138</v>
      </c>
      <c r="F10650" s="3" t="s">
        <v>108</v>
      </c>
      <c r="G10650" s="3">
        <f t="array" ref="G10650">INDEX('Apr2021'!$A$1:$BP$55,MATCH($D10650,'Apr2021'!$A:$A,0),MATCH($E10650,'Apr2021'!$2:$2,0))</f>
        <v>0</v>
      </c>
      <c r="H10650" s="3">
        <v>0.0</v>
      </c>
      <c r="I10650" s="3">
        <v>0.0</v>
      </c>
    </row>
    <row r="10651" ht="14.25" customHeight="1">
      <c r="A10651" s="3" t="str">
        <f t="shared" si="4"/>
        <v>Apr2021</v>
      </c>
      <c r="B10651" s="21">
        <v>44287.0</v>
      </c>
      <c r="C10651" s="3">
        <v>3.0</v>
      </c>
      <c r="D10651" s="3" t="s">
        <v>230</v>
      </c>
      <c r="E10651" s="3" t="s">
        <v>146</v>
      </c>
      <c r="F10651" s="3" t="s">
        <v>108</v>
      </c>
      <c r="G10651" s="3">
        <f t="array" ref="G10651">INDEX('Apr2021'!$A$1:$BP$55,MATCH($D10651,'Apr2021'!$A:$A,0),MATCH($E10651,'Apr2021'!$2:$2,0))</f>
        <v>0</v>
      </c>
      <c r="H10651" s="3">
        <v>0.0</v>
      </c>
      <c r="I10651" s="3">
        <v>0.0</v>
      </c>
    </row>
    <row r="10652" ht="14.25" customHeight="1">
      <c r="A10652" s="3" t="str">
        <f t="shared" si="4"/>
        <v>Apr2021</v>
      </c>
      <c r="B10652" s="21">
        <v>44287.0</v>
      </c>
      <c r="C10652" s="3">
        <v>4.0</v>
      </c>
      <c r="D10652" s="3" t="s">
        <v>230</v>
      </c>
      <c r="E10652" s="3" t="s">
        <v>136</v>
      </c>
      <c r="F10652" s="3" t="s">
        <v>108</v>
      </c>
      <c r="G10652" s="3">
        <f t="array" ref="G10652">INDEX('Apr2021'!$A$1:$BP$55,MATCH($D10652,'Apr2021'!$A:$A,0),MATCH($E10652,'Apr2021'!$2:$2,0))</f>
        <v>0</v>
      </c>
      <c r="H10652" s="3">
        <v>0.0</v>
      </c>
      <c r="I10652" s="3">
        <v>0.0</v>
      </c>
    </row>
    <row r="10653" ht="14.25" customHeight="1">
      <c r="A10653" s="3" t="str">
        <f t="shared" si="4"/>
        <v>Apr2021</v>
      </c>
      <c r="B10653" s="21">
        <v>44287.0</v>
      </c>
      <c r="C10653" s="3">
        <v>5.0</v>
      </c>
      <c r="D10653" s="3" t="s">
        <v>230</v>
      </c>
      <c r="E10653" s="3" t="s">
        <v>140</v>
      </c>
      <c r="F10653" s="3" t="s">
        <v>108</v>
      </c>
      <c r="G10653" s="3">
        <f t="array" ref="G10653">INDEX('Apr2021'!$A$1:$BP$55,MATCH($D10653,'Apr2021'!$A:$A,0),MATCH($E10653,'Apr2021'!$2:$2,0))</f>
        <v>0</v>
      </c>
      <c r="H10653" s="3">
        <v>0.0</v>
      </c>
      <c r="I10653" s="3">
        <v>0.0</v>
      </c>
    </row>
    <row r="10654" ht="14.25" customHeight="1">
      <c r="A10654" s="3" t="str">
        <f t="shared" si="4"/>
        <v>Apr2021</v>
      </c>
      <c r="B10654" s="21">
        <v>44287.0</v>
      </c>
      <c r="C10654" s="3">
        <v>6.0</v>
      </c>
      <c r="D10654" s="3" t="s">
        <v>230</v>
      </c>
      <c r="E10654" s="3" t="s">
        <v>141</v>
      </c>
      <c r="F10654" s="3" t="s">
        <v>109</v>
      </c>
      <c r="G10654" s="3">
        <f t="array" ref="G10654">INDEX('Apr2021'!$A$1:$BP$55,MATCH($D10654,'Apr2021'!$A:$A,0),MATCH($E10654,'Apr2021'!$2:$2,0))</f>
        <v>0</v>
      </c>
      <c r="H10654" s="3">
        <v>0.0</v>
      </c>
      <c r="I10654" s="3">
        <v>0.0</v>
      </c>
    </row>
    <row r="10655" ht="14.25" customHeight="1">
      <c r="A10655" s="3" t="str">
        <f t="shared" si="4"/>
        <v>Apr2021</v>
      </c>
      <c r="B10655" s="21">
        <v>44287.0</v>
      </c>
      <c r="C10655" s="3">
        <v>7.0</v>
      </c>
      <c r="D10655" s="3" t="s">
        <v>230</v>
      </c>
      <c r="E10655" s="3" t="s">
        <v>142</v>
      </c>
      <c r="F10655" s="3" t="s">
        <v>108</v>
      </c>
      <c r="G10655" s="3">
        <f t="array" ref="G10655">INDEX('Apr2021'!$A$1:$BP$55,MATCH($D10655,'Apr2021'!$A:$A,0),MATCH($E10655,'Apr2021'!$2:$2,0))</f>
        <v>0</v>
      </c>
      <c r="H10655" s="3">
        <v>0.0</v>
      </c>
      <c r="I10655" s="3">
        <v>0.0</v>
      </c>
    </row>
    <row r="10656" ht="14.25" customHeight="1">
      <c r="A10656" s="3" t="str">
        <f t="shared" si="4"/>
        <v>Apr2021</v>
      </c>
      <c r="B10656" s="21">
        <v>44287.0</v>
      </c>
      <c r="C10656" s="3">
        <v>8.0</v>
      </c>
      <c r="D10656" s="3" t="s">
        <v>230</v>
      </c>
      <c r="E10656" s="3" t="s">
        <v>139</v>
      </c>
      <c r="F10656" s="3" t="s">
        <v>108</v>
      </c>
      <c r="G10656" s="3" t="str">
        <f t="array" ref="G10656">INDEX('Apr2021'!$A$1:$BP$55,MATCH($D10656,'Apr2021'!$A:$A,0),MATCH($E10656,'Apr2021'!$2:$2,0))</f>
        <v>Suppressed</v>
      </c>
      <c r="H10656" s="3">
        <v>1.0</v>
      </c>
      <c r="I10656" s="3">
        <v>2.0</v>
      </c>
    </row>
    <row r="10657" ht="14.25" customHeight="1">
      <c r="A10657" s="3" t="str">
        <f t="shared" si="4"/>
        <v>Apr2021</v>
      </c>
      <c r="B10657" s="21">
        <v>44287.0</v>
      </c>
      <c r="C10657" s="3">
        <v>9.0</v>
      </c>
      <c r="D10657" s="3" t="s">
        <v>230</v>
      </c>
      <c r="E10657" s="3" t="s">
        <v>143</v>
      </c>
      <c r="F10657" s="3" t="s">
        <v>108</v>
      </c>
      <c r="G10657" s="3">
        <f t="array" ref="G10657">INDEX('Apr2021'!$A$1:$BP$55,MATCH($D10657,'Apr2021'!$A:$A,0),MATCH($E10657,'Apr2021'!$2:$2,0))</f>
        <v>0</v>
      </c>
      <c r="H10657" s="3">
        <v>0.0</v>
      </c>
      <c r="I10657" s="3">
        <v>0.0</v>
      </c>
    </row>
    <row r="10658" ht="14.25" customHeight="1">
      <c r="A10658" s="3" t="str">
        <f t="shared" si="4"/>
        <v>Apr2021</v>
      </c>
      <c r="B10658" s="21">
        <v>44287.0</v>
      </c>
      <c r="C10658" s="3">
        <v>10.0</v>
      </c>
      <c r="D10658" s="3" t="s">
        <v>230</v>
      </c>
      <c r="E10658" s="3" t="s">
        <v>147</v>
      </c>
      <c r="F10658" s="3" t="s">
        <v>110</v>
      </c>
      <c r="G10658" s="3">
        <f t="array" ref="G10658">INDEX('Apr2021'!$A$1:$BP$55,MATCH($D10658,'Apr2021'!$A:$A,0),MATCH($E10658,'Apr2021'!$2:$2,0))</f>
        <v>0</v>
      </c>
      <c r="H10658" s="3">
        <v>0.0</v>
      </c>
      <c r="I10658" s="3">
        <v>0.0</v>
      </c>
    </row>
    <row r="10659" ht="14.25" customHeight="1">
      <c r="A10659" s="3" t="str">
        <f t="shared" si="4"/>
        <v>Apr2021</v>
      </c>
      <c r="B10659" s="21">
        <v>44287.0</v>
      </c>
      <c r="C10659" s="3">
        <v>11.0</v>
      </c>
      <c r="D10659" s="3" t="s">
        <v>230</v>
      </c>
      <c r="E10659" s="3" t="s">
        <v>148</v>
      </c>
      <c r="F10659" s="3" t="s">
        <v>108</v>
      </c>
      <c r="G10659" s="3">
        <f t="array" ref="G10659">INDEX('Apr2021'!$A$1:$BP$55,MATCH($D10659,'Apr2021'!$A:$A,0),MATCH($E10659,'Apr2021'!$2:$2,0))</f>
        <v>0</v>
      </c>
      <c r="H10659" s="3">
        <v>0.0</v>
      </c>
      <c r="I10659" s="3">
        <v>0.0</v>
      </c>
    </row>
    <row r="10660" ht="14.25" customHeight="1">
      <c r="A10660" s="3" t="str">
        <f t="shared" si="4"/>
        <v>Apr2021</v>
      </c>
      <c r="B10660" s="21">
        <v>44287.0</v>
      </c>
      <c r="C10660" s="3">
        <v>12.0</v>
      </c>
      <c r="D10660" s="3" t="s">
        <v>230</v>
      </c>
      <c r="E10660" s="3" t="s">
        <v>168</v>
      </c>
      <c r="F10660" s="3" t="s">
        <v>112</v>
      </c>
      <c r="G10660" s="3">
        <f t="array" ref="G10660">INDEX('Apr2021'!$A$1:$BP$55,MATCH($D10660,'Apr2021'!$A:$A,0),MATCH($E10660,'Apr2021'!$2:$2,0))</f>
        <v>0</v>
      </c>
      <c r="H10660" s="3">
        <v>0.0</v>
      </c>
      <c r="I10660" s="3">
        <v>0.0</v>
      </c>
    </row>
    <row r="10661" ht="14.25" customHeight="1">
      <c r="A10661" s="3" t="str">
        <f t="shared" si="4"/>
        <v>Apr2021</v>
      </c>
      <c r="B10661" s="21">
        <v>44287.0</v>
      </c>
      <c r="C10661" s="3">
        <v>13.0</v>
      </c>
      <c r="D10661" s="3" t="s">
        <v>230</v>
      </c>
      <c r="E10661" s="3" t="s">
        <v>144</v>
      </c>
      <c r="F10661" s="3" t="s">
        <v>108</v>
      </c>
      <c r="G10661" s="3">
        <f t="array" ref="G10661">INDEX('Apr2021'!$A$1:$BP$55,MATCH($D10661,'Apr2021'!$A:$A,0),MATCH($E10661,'Apr2021'!$2:$2,0))</f>
        <v>0</v>
      </c>
      <c r="H10661" s="3">
        <v>0.0</v>
      </c>
      <c r="I10661" s="3">
        <v>0.0</v>
      </c>
    </row>
    <row r="10662" ht="14.25" customHeight="1">
      <c r="A10662" s="3" t="str">
        <f t="shared" si="4"/>
        <v>Apr2021</v>
      </c>
      <c r="B10662" s="21">
        <v>44287.0</v>
      </c>
      <c r="C10662" s="3">
        <v>14.0</v>
      </c>
      <c r="D10662" s="3" t="s">
        <v>230</v>
      </c>
      <c r="E10662" s="3" t="s">
        <v>149</v>
      </c>
      <c r="F10662" s="3" t="s">
        <v>108</v>
      </c>
      <c r="G10662" s="3" t="str">
        <f t="array" ref="G10662">INDEX('Apr2021'!$A$1:$BP$55,MATCH($D10662,'Apr2021'!$A:$A,0),MATCH($E10662,'Apr2021'!$2:$2,0))</f>
        <v>Suppressed</v>
      </c>
      <c r="H10662" s="3">
        <v>1.0</v>
      </c>
      <c r="I10662" s="3">
        <v>2.0</v>
      </c>
    </row>
    <row r="10663" ht="14.25" customHeight="1">
      <c r="A10663" s="3" t="str">
        <f t="shared" si="4"/>
        <v>Apr2021</v>
      </c>
      <c r="B10663" s="21">
        <v>44287.0</v>
      </c>
      <c r="C10663" s="3">
        <v>15.0</v>
      </c>
      <c r="D10663" s="3" t="s">
        <v>230</v>
      </c>
      <c r="E10663" s="3" t="s">
        <v>225</v>
      </c>
      <c r="F10663" s="3" t="s">
        <v>109</v>
      </c>
      <c r="G10663" s="3">
        <f t="array" ref="G10663">INDEX('Apr2021'!$A$1:$BP$55,MATCH($D10663,'Apr2021'!$A:$A,0),MATCH($E10663,'Apr2021'!$2:$2,0))</f>
        <v>0</v>
      </c>
      <c r="H10663" s="3">
        <v>0.0</v>
      </c>
      <c r="I10663" s="3">
        <v>0.0</v>
      </c>
    </row>
    <row r="10664" ht="14.25" customHeight="1">
      <c r="A10664" s="3" t="str">
        <f t="shared" si="4"/>
        <v>Apr2021</v>
      </c>
      <c r="B10664" s="21">
        <v>44287.0</v>
      </c>
      <c r="C10664" s="3">
        <v>16.0</v>
      </c>
      <c r="D10664" s="3" t="s">
        <v>230</v>
      </c>
      <c r="E10664" s="3" t="s">
        <v>150</v>
      </c>
      <c r="F10664" s="3" t="s">
        <v>108</v>
      </c>
      <c r="G10664" s="3">
        <f t="array" ref="G10664">INDEX('Apr2021'!$A$1:$BP$55,MATCH($D10664,'Apr2021'!$A:$A,0),MATCH($E10664,'Apr2021'!$2:$2,0))</f>
        <v>0</v>
      </c>
      <c r="H10664" s="3">
        <v>0.0</v>
      </c>
      <c r="I10664" s="3">
        <v>0.0</v>
      </c>
    </row>
    <row r="10665" ht="14.25" customHeight="1">
      <c r="A10665" s="3" t="str">
        <f t="shared" si="4"/>
        <v>Apr2021</v>
      </c>
      <c r="B10665" s="21">
        <v>44287.0</v>
      </c>
      <c r="C10665" s="3">
        <v>17.0</v>
      </c>
      <c r="D10665" s="3" t="s">
        <v>230</v>
      </c>
      <c r="E10665" s="3" t="s">
        <v>145</v>
      </c>
      <c r="F10665" s="3" t="s">
        <v>108</v>
      </c>
      <c r="G10665" s="3">
        <f t="array" ref="G10665">INDEX('Apr2021'!$A$1:$BP$55,MATCH($D10665,'Apr2021'!$A:$A,0),MATCH($E10665,'Apr2021'!$2:$2,0))</f>
        <v>0</v>
      </c>
      <c r="H10665" s="3">
        <v>0.0</v>
      </c>
      <c r="I10665" s="3">
        <v>0.0</v>
      </c>
    </row>
    <row r="10666" ht="14.25" customHeight="1">
      <c r="A10666" s="3" t="str">
        <f t="shared" si="4"/>
        <v>Apr2021</v>
      </c>
      <c r="B10666" s="21">
        <v>44287.0</v>
      </c>
      <c r="C10666" s="3">
        <v>18.0</v>
      </c>
      <c r="D10666" s="3" t="s">
        <v>230</v>
      </c>
      <c r="E10666" s="3" t="s">
        <v>159</v>
      </c>
      <c r="F10666" s="3" t="s">
        <v>110</v>
      </c>
      <c r="G10666" s="3">
        <f t="array" ref="G10666">INDEX('Apr2021'!$A$1:$BP$55,MATCH($D10666,'Apr2021'!$A:$A,0),MATCH($E10666,'Apr2021'!$2:$2,0))</f>
        <v>0</v>
      </c>
      <c r="H10666" s="3">
        <v>0.0</v>
      </c>
      <c r="I10666" s="3">
        <v>0.0</v>
      </c>
    </row>
    <row r="10667" ht="14.25" customHeight="1">
      <c r="A10667" s="3" t="str">
        <f t="shared" si="4"/>
        <v>Apr2021</v>
      </c>
      <c r="B10667" s="21">
        <v>44287.0</v>
      </c>
      <c r="C10667" s="3">
        <v>19.0</v>
      </c>
      <c r="D10667" s="3" t="s">
        <v>230</v>
      </c>
      <c r="E10667" s="3" t="s">
        <v>166</v>
      </c>
      <c r="F10667" s="3" t="s">
        <v>108</v>
      </c>
      <c r="G10667" s="3">
        <f t="array" ref="G10667">INDEX('Apr2021'!$A$1:$BP$55,MATCH($D10667,'Apr2021'!$A:$A,0),MATCH($E10667,'Apr2021'!$2:$2,0))</f>
        <v>0</v>
      </c>
      <c r="H10667" s="3">
        <v>0.0</v>
      </c>
      <c r="I10667" s="3">
        <v>0.0</v>
      </c>
    </row>
    <row r="10668" ht="14.25" customHeight="1">
      <c r="A10668" s="3" t="str">
        <f t="shared" si="4"/>
        <v>Apr2021</v>
      </c>
      <c r="B10668" s="21">
        <v>44287.0</v>
      </c>
      <c r="C10668" s="3">
        <v>20.0</v>
      </c>
      <c r="D10668" s="3" t="s">
        <v>230</v>
      </c>
      <c r="E10668" s="3" t="s">
        <v>165</v>
      </c>
      <c r="F10668" s="3" t="s">
        <v>111</v>
      </c>
      <c r="G10668" s="3">
        <f t="array" ref="G10668">INDEX('Apr2021'!$A$1:$BP$55,MATCH($D10668,'Apr2021'!$A:$A,0),MATCH($E10668,'Apr2021'!$2:$2,0))</f>
        <v>0</v>
      </c>
      <c r="H10668" s="3">
        <v>0.0</v>
      </c>
      <c r="I10668" s="3">
        <v>0.0</v>
      </c>
    </row>
    <row r="10669" ht="14.25" customHeight="1">
      <c r="A10669" s="3" t="str">
        <f t="shared" si="4"/>
        <v>Apr2021</v>
      </c>
      <c r="B10669" s="21">
        <v>44287.0</v>
      </c>
      <c r="C10669" s="3">
        <v>21.0</v>
      </c>
      <c r="D10669" s="3" t="s">
        <v>230</v>
      </c>
      <c r="E10669" s="3" t="s">
        <v>154</v>
      </c>
      <c r="F10669" s="3" t="s">
        <v>110</v>
      </c>
      <c r="G10669" s="3">
        <f t="array" ref="G10669">INDEX('Apr2021'!$A$1:$BP$55,MATCH($D10669,'Apr2021'!$A:$A,0),MATCH($E10669,'Apr2021'!$2:$2,0))</f>
        <v>0</v>
      </c>
      <c r="H10669" s="3">
        <v>0.0</v>
      </c>
      <c r="I10669" s="3">
        <v>0.0</v>
      </c>
    </row>
    <row r="10670" ht="14.25" customHeight="1">
      <c r="A10670" s="3" t="str">
        <f t="shared" si="4"/>
        <v>Apr2021</v>
      </c>
      <c r="B10670" s="21">
        <v>44287.0</v>
      </c>
      <c r="C10670" s="3">
        <v>22.0</v>
      </c>
      <c r="D10670" s="3" t="s">
        <v>230</v>
      </c>
      <c r="E10670" s="3" t="s">
        <v>160</v>
      </c>
      <c r="F10670" s="3" t="s">
        <v>109</v>
      </c>
      <c r="G10670" s="3">
        <f t="array" ref="G10670">INDEX('Apr2021'!$A$1:$BP$55,MATCH($D10670,'Apr2021'!$A:$A,0),MATCH($E10670,'Apr2021'!$2:$2,0))</f>
        <v>0</v>
      </c>
      <c r="H10670" s="3">
        <v>0.0</v>
      </c>
      <c r="I10670" s="3">
        <v>0.0</v>
      </c>
    </row>
    <row r="10671" ht="14.25" customHeight="1">
      <c r="A10671" s="3" t="str">
        <f t="shared" si="4"/>
        <v>Apr2021</v>
      </c>
      <c r="B10671" s="21">
        <v>44287.0</v>
      </c>
      <c r="C10671" s="3">
        <v>23.0</v>
      </c>
      <c r="D10671" s="3" t="s">
        <v>230</v>
      </c>
      <c r="E10671" s="3" t="s">
        <v>155</v>
      </c>
      <c r="F10671" s="3" t="s">
        <v>109</v>
      </c>
      <c r="G10671" s="3">
        <f t="array" ref="G10671">INDEX('Apr2021'!$A$1:$BP$55,MATCH($D10671,'Apr2021'!$A:$A,0),MATCH($E10671,'Apr2021'!$2:$2,0))</f>
        <v>0</v>
      </c>
      <c r="H10671" s="3">
        <v>0.0</v>
      </c>
      <c r="I10671" s="3">
        <v>0.0</v>
      </c>
    </row>
    <row r="10672" ht="14.25" customHeight="1">
      <c r="A10672" s="3" t="str">
        <f t="shared" si="4"/>
        <v>Apr2021</v>
      </c>
      <c r="B10672" s="21">
        <v>44287.0</v>
      </c>
      <c r="C10672" s="3">
        <v>24.0</v>
      </c>
      <c r="D10672" s="3" t="s">
        <v>230</v>
      </c>
      <c r="E10672" s="3" t="s">
        <v>173</v>
      </c>
      <c r="F10672" s="3" t="s">
        <v>110</v>
      </c>
      <c r="G10672" s="3">
        <f t="array" ref="G10672">INDEX('Apr2021'!$A$1:$BP$55,MATCH($D10672,'Apr2021'!$A:$A,0),MATCH($E10672,'Apr2021'!$2:$2,0))</f>
        <v>0</v>
      </c>
      <c r="H10672" s="3">
        <v>0.0</v>
      </c>
      <c r="I10672" s="3">
        <v>0.0</v>
      </c>
    </row>
    <row r="10673" ht="14.25" customHeight="1">
      <c r="A10673" s="3" t="str">
        <f t="shared" si="4"/>
        <v>Apr2021</v>
      </c>
      <c r="B10673" s="21">
        <v>44287.0</v>
      </c>
      <c r="C10673" s="3">
        <v>25.0</v>
      </c>
      <c r="D10673" s="3" t="s">
        <v>230</v>
      </c>
      <c r="E10673" s="3" t="s">
        <v>195</v>
      </c>
      <c r="F10673" s="3" t="s">
        <v>110</v>
      </c>
      <c r="G10673" s="3">
        <f t="array" ref="G10673">INDEX('Apr2021'!$A$1:$BP$55,MATCH($D10673,'Apr2021'!$A:$A,0),MATCH($E10673,'Apr2021'!$2:$2,0))</f>
        <v>0</v>
      </c>
      <c r="H10673" s="3">
        <v>0.0</v>
      </c>
      <c r="I10673" s="3">
        <v>0.0</v>
      </c>
    </row>
    <row r="10674" ht="14.25" customHeight="1">
      <c r="A10674" s="3" t="str">
        <f t="shared" si="4"/>
        <v>Apr2021</v>
      </c>
      <c r="B10674" s="21">
        <v>44287.0</v>
      </c>
      <c r="C10674" s="3">
        <v>26.0</v>
      </c>
      <c r="D10674" s="3" t="s">
        <v>230</v>
      </c>
      <c r="E10674" s="3" t="s">
        <v>206</v>
      </c>
      <c r="F10674" s="3" t="s">
        <v>108</v>
      </c>
      <c r="G10674" s="3">
        <f t="array" ref="G10674">INDEX('Apr2021'!$A$1:$BP$55,MATCH($D10674,'Apr2021'!$A:$A,0),MATCH($E10674,'Apr2021'!$2:$2,0))</f>
        <v>0</v>
      </c>
      <c r="H10674" s="3">
        <v>0.0</v>
      </c>
      <c r="I10674" s="3">
        <v>0.0</v>
      </c>
    </row>
    <row r="10675" ht="14.25" customHeight="1">
      <c r="A10675" s="3" t="str">
        <f t="shared" si="4"/>
        <v>Apr2021</v>
      </c>
      <c r="B10675" s="21">
        <v>44287.0</v>
      </c>
      <c r="C10675" s="3">
        <v>27.0</v>
      </c>
      <c r="D10675" s="3" t="s">
        <v>230</v>
      </c>
      <c r="E10675" s="3" t="s">
        <v>161</v>
      </c>
      <c r="F10675" s="3" t="s">
        <v>108</v>
      </c>
      <c r="G10675" s="3">
        <f t="array" ref="G10675">INDEX('Apr2021'!$A$1:$BP$55,MATCH($D10675,'Apr2021'!$A:$A,0),MATCH($E10675,'Apr2021'!$2:$2,0))</f>
        <v>0</v>
      </c>
      <c r="H10675" s="3">
        <v>0.0</v>
      </c>
      <c r="I10675" s="3">
        <v>0.0</v>
      </c>
    </row>
    <row r="10676" ht="14.25" customHeight="1">
      <c r="A10676" s="3" t="str">
        <f t="shared" si="4"/>
        <v>Apr2021</v>
      </c>
      <c r="B10676" s="21">
        <v>44287.0</v>
      </c>
      <c r="C10676" s="3">
        <v>28.0</v>
      </c>
      <c r="D10676" s="3" t="s">
        <v>230</v>
      </c>
      <c r="E10676" s="3" t="s">
        <v>157</v>
      </c>
      <c r="F10676" s="3" t="s">
        <v>108</v>
      </c>
      <c r="G10676" s="3">
        <f t="array" ref="G10676">INDEX('Apr2021'!$A$1:$BP$55,MATCH($D10676,'Apr2021'!$A:$A,0),MATCH($E10676,'Apr2021'!$2:$2,0))</f>
        <v>0</v>
      </c>
      <c r="H10676" s="3">
        <v>0.0</v>
      </c>
      <c r="I10676" s="3">
        <v>0.0</v>
      </c>
    </row>
    <row r="10677" ht="14.25" customHeight="1">
      <c r="A10677" s="3" t="str">
        <f t="shared" si="4"/>
        <v>Apr2021</v>
      </c>
      <c r="B10677" s="21">
        <v>44287.0</v>
      </c>
      <c r="C10677" s="3">
        <v>29.0</v>
      </c>
      <c r="D10677" s="3" t="s">
        <v>230</v>
      </c>
      <c r="E10677" s="3" t="s">
        <v>163</v>
      </c>
      <c r="F10677" s="3" t="s">
        <v>109</v>
      </c>
      <c r="G10677" s="3">
        <f t="array" ref="G10677">INDEX('Apr2021'!$A$1:$BP$55,MATCH($D10677,'Apr2021'!$A:$A,0),MATCH($E10677,'Apr2021'!$2:$2,0))</f>
        <v>0</v>
      </c>
      <c r="H10677" s="3">
        <v>0.0</v>
      </c>
      <c r="I10677" s="3">
        <v>0.0</v>
      </c>
    </row>
    <row r="10678" ht="14.25" customHeight="1">
      <c r="A10678" s="3" t="str">
        <f t="shared" si="4"/>
        <v>Apr2021</v>
      </c>
      <c r="B10678" s="21">
        <v>44287.0</v>
      </c>
      <c r="C10678" s="3">
        <v>30.0</v>
      </c>
      <c r="D10678" s="3" t="s">
        <v>230</v>
      </c>
      <c r="E10678" s="3" t="s">
        <v>207</v>
      </c>
      <c r="F10678" s="3" t="s">
        <v>108</v>
      </c>
      <c r="G10678" s="3">
        <f t="array" ref="G10678">INDEX('Apr2021'!$A$1:$BP$55,MATCH($D10678,'Apr2021'!$A:$A,0),MATCH($E10678,'Apr2021'!$2:$2,0))</f>
        <v>0</v>
      </c>
      <c r="H10678" s="3">
        <v>0.0</v>
      </c>
      <c r="I10678" s="3">
        <v>0.0</v>
      </c>
    </row>
    <row r="10679" ht="14.25" customHeight="1">
      <c r="A10679" s="3" t="str">
        <f t="shared" si="4"/>
        <v>Apr2021</v>
      </c>
      <c r="B10679" s="21">
        <v>44287.0</v>
      </c>
      <c r="C10679" s="3">
        <v>31.0</v>
      </c>
      <c r="D10679" s="3" t="s">
        <v>230</v>
      </c>
      <c r="E10679" s="3" t="s">
        <v>158</v>
      </c>
      <c r="F10679" s="3" t="s">
        <v>109</v>
      </c>
      <c r="G10679" s="3">
        <f t="array" ref="G10679">INDEX('Apr2021'!$A$1:$BP$55,MATCH($D10679,'Apr2021'!$A:$A,0),MATCH($E10679,'Apr2021'!$2:$2,0))</f>
        <v>0</v>
      </c>
      <c r="H10679" s="3">
        <v>0.0</v>
      </c>
      <c r="I10679" s="3">
        <v>0.0</v>
      </c>
    </row>
    <row r="10680" ht="14.25" customHeight="1">
      <c r="A10680" s="3" t="str">
        <f t="shared" si="4"/>
        <v>Apr2021</v>
      </c>
      <c r="B10680" s="21">
        <v>44287.0</v>
      </c>
      <c r="C10680" s="3">
        <v>32.0</v>
      </c>
      <c r="D10680" s="3" t="s">
        <v>230</v>
      </c>
      <c r="E10680" s="3" t="s">
        <v>188</v>
      </c>
      <c r="F10680" s="3" t="s">
        <v>108</v>
      </c>
      <c r="G10680" s="3">
        <f t="array" ref="G10680">INDEX('Apr2021'!$A$1:$BP$55,MATCH($D10680,'Apr2021'!$A:$A,0),MATCH($E10680,'Apr2021'!$2:$2,0))</f>
        <v>0</v>
      </c>
      <c r="H10680" s="3">
        <v>0.0</v>
      </c>
      <c r="I10680" s="3">
        <v>0.0</v>
      </c>
    </row>
    <row r="10681" ht="14.25" customHeight="1">
      <c r="A10681" s="3" t="str">
        <f t="shared" si="4"/>
        <v>Apr2021</v>
      </c>
      <c r="B10681" s="21">
        <v>44287.0</v>
      </c>
      <c r="C10681" s="3">
        <v>33.0</v>
      </c>
      <c r="D10681" s="3" t="s">
        <v>230</v>
      </c>
      <c r="E10681" s="3" t="s">
        <v>189</v>
      </c>
      <c r="F10681" s="3" t="s">
        <v>108</v>
      </c>
      <c r="G10681" s="3">
        <f t="array" ref="G10681">INDEX('Apr2021'!$A$1:$BP$55,MATCH($D10681,'Apr2021'!$A:$A,0),MATCH($E10681,'Apr2021'!$2:$2,0))</f>
        <v>0</v>
      </c>
      <c r="H10681" s="3">
        <v>0.0</v>
      </c>
      <c r="I10681" s="3">
        <v>0.0</v>
      </c>
    </row>
    <row r="10682" ht="14.25" customHeight="1">
      <c r="A10682" s="3" t="str">
        <f t="shared" si="4"/>
        <v>Apr2021</v>
      </c>
      <c r="B10682" s="21">
        <v>44287.0</v>
      </c>
      <c r="C10682" s="3">
        <v>34.0</v>
      </c>
      <c r="D10682" s="3" t="s">
        <v>230</v>
      </c>
      <c r="E10682" s="3" t="s">
        <v>164</v>
      </c>
      <c r="F10682" s="3" t="s">
        <v>112</v>
      </c>
      <c r="G10682" s="3">
        <f t="array" ref="G10682">INDEX('Apr2021'!$A$1:$BP$55,MATCH($D10682,'Apr2021'!$A:$A,0),MATCH($E10682,'Apr2021'!$2:$2,0))</f>
        <v>0</v>
      </c>
      <c r="H10682" s="3">
        <v>0.0</v>
      </c>
      <c r="I10682" s="3">
        <v>0.0</v>
      </c>
    </row>
    <row r="10683" ht="14.25" customHeight="1">
      <c r="A10683" s="3" t="str">
        <f t="shared" si="4"/>
        <v>Apr2021</v>
      </c>
      <c r="B10683" s="21">
        <v>44287.0</v>
      </c>
      <c r="C10683" s="3">
        <v>35.0</v>
      </c>
      <c r="D10683" s="3" t="s">
        <v>230</v>
      </c>
      <c r="E10683" s="3" t="s">
        <v>180</v>
      </c>
      <c r="F10683" s="3" t="s">
        <v>110</v>
      </c>
      <c r="G10683" s="3">
        <f t="array" ref="G10683">INDEX('Apr2021'!$A$1:$BP$55,MATCH($D10683,'Apr2021'!$A:$A,0),MATCH($E10683,'Apr2021'!$2:$2,0))</f>
        <v>0</v>
      </c>
      <c r="H10683" s="3">
        <v>0.0</v>
      </c>
      <c r="I10683" s="3">
        <v>0.0</v>
      </c>
    </row>
    <row r="10684" ht="14.25" customHeight="1">
      <c r="A10684" s="3" t="str">
        <f t="shared" si="4"/>
        <v>Apr2021</v>
      </c>
      <c r="B10684" s="21">
        <v>44287.0</v>
      </c>
      <c r="C10684" s="3">
        <v>36.0</v>
      </c>
      <c r="D10684" s="3" t="s">
        <v>230</v>
      </c>
      <c r="E10684" s="3" t="s">
        <v>181</v>
      </c>
      <c r="F10684" s="3" t="s">
        <v>108</v>
      </c>
      <c r="G10684" s="3">
        <f t="array" ref="G10684">INDEX('Apr2021'!$A$1:$BP$55,MATCH($D10684,'Apr2021'!$A:$A,0),MATCH($E10684,'Apr2021'!$2:$2,0))</f>
        <v>0</v>
      </c>
      <c r="H10684" s="3">
        <v>0.0</v>
      </c>
      <c r="I10684" s="3">
        <v>0.0</v>
      </c>
    </row>
    <row r="10685" ht="14.25" customHeight="1">
      <c r="A10685" s="3" t="str">
        <f t="shared" si="4"/>
        <v>Apr2021</v>
      </c>
      <c r="B10685" s="21">
        <v>44287.0</v>
      </c>
      <c r="C10685" s="3">
        <v>37.0</v>
      </c>
      <c r="D10685" s="3" t="s">
        <v>230</v>
      </c>
      <c r="E10685" s="3" t="s">
        <v>244</v>
      </c>
      <c r="F10685" s="3" t="s">
        <v>109</v>
      </c>
      <c r="G10685" s="3">
        <f t="array" ref="G10685">INDEX('Apr2021'!$A$1:$BP$55,MATCH($D10685,'Apr2021'!$A:$A,0),MATCH($E10685,'Apr2021'!$2:$2,0))</f>
        <v>0</v>
      </c>
      <c r="H10685" s="3">
        <v>0.0</v>
      </c>
      <c r="I10685" s="3">
        <v>0.0</v>
      </c>
    </row>
    <row r="10686" ht="14.25" customHeight="1">
      <c r="A10686" s="3" t="str">
        <f t="shared" si="4"/>
        <v>Apr2021</v>
      </c>
      <c r="B10686" s="21">
        <v>44287.0</v>
      </c>
      <c r="C10686" s="3">
        <v>38.0</v>
      </c>
      <c r="D10686" s="3" t="s">
        <v>230</v>
      </c>
      <c r="E10686" s="3" t="s">
        <v>185</v>
      </c>
      <c r="F10686" s="3" t="s">
        <v>110</v>
      </c>
      <c r="G10686" s="3">
        <f t="array" ref="G10686">INDEX('Apr2021'!$A$1:$BP$55,MATCH($D10686,'Apr2021'!$A:$A,0),MATCH($E10686,'Apr2021'!$2:$2,0))</f>
        <v>0</v>
      </c>
      <c r="H10686" s="3">
        <v>0.0</v>
      </c>
      <c r="I10686" s="3">
        <v>0.0</v>
      </c>
    </row>
    <row r="10687" ht="14.25" customHeight="1">
      <c r="A10687" s="3" t="str">
        <f t="shared" si="4"/>
        <v>Apr2021</v>
      </c>
      <c r="B10687" s="21">
        <v>44287.0</v>
      </c>
      <c r="C10687" s="3">
        <v>39.0</v>
      </c>
      <c r="D10687" s="3" t="s">
        <v>230</v>
      </c>
      <c r="E10687" s="3" t="s">
        <v>246</v>
      </c>
      <c r="F10687" s="3" t="s">
        <v>110</v>
      </c>
      <c r="G10687" s="3">
        <f t="array" ref="G10687">INDEX('Apr2021'!$A$1:$BP$55,MATCH($D10687,'Apr2021'!$A:$A,0),MATCH($E10687,'Apr2021'!$2:$2,0))</f>
        <v>0</v>
      </c>
      <c r="H10687" s="3">
        <v>0.0</v>
      </c>
      <c r="I10687" s="3">
        <v>0.0</v>
      </c>
    </row>
    <row r="10688" ht="14.25" customHeight="1">
      <c r="A10688" s="3" t="str">
        <f t="shared" si="4"/>
        <v>Apr2021</v>
      </c>
      <c r="B10688" s="21">
        <v>44287.0</v>
      </c>
      <c r="C10688" s="3">
        <v>40.0</v>
      </c>
      <c r="D10688" s="3" t="s">
        <v>230</v>
      </c>
      <c r="E10688" s="3" t="s">
        <v>259</v>
      </c>
      <c r="F10688" s="3" t="s">
        <v>115</v>
      </c>
      <c r="G10688" s="3">
        <f t="array" ref="G10688">INDEX('Apr2021'!$A$1:$BP$55,MATCH($D10688,'Apr2021'!$A:$A,0),MATCH($E10688,'Apr2021'!$2:$2,0))</f>
        <v>0</v>
      </c>
      <c r="H10688" s="3">
        <v>0.0</v>
      </c>
      <c r="I10688" s="3">
        <v>0.0</v>
      </c>
    </row>
    <row r="10689" ht="14.25" customHeight="1">
      <c r="A10689" s="3" t="str">
        <f t="shared" si="4"/>
        <v>Apr2021</v>
      </c>
      <c r="B10689" s="21">
        <v>44287.0</v>
      </c>
      <c r="C10689" s="3">
        <v>41.0</v>
      </c>
      <c r="D10689" s="3" t="s">
        <v>230</v>
      </c>
      <c r="E10689" s="3" t="s">
        <v>260</v>
      </c>
      <c r="F10689" s="3" t="s">
        <v>109</v>
      </c>
      <c r="G10689" s="3">
        <f t="array" ref="G10689">INDEX('Apr2021'!$A$1:$BP$55,MATCH($D10689,'Apr2021'!$A:$A,0),MATCH($E10689,'Apr2021'!$2:$2,0))</f>
        <v>0</v>
      </c>
      <c r="H10689" s="3">
        <v>0.0</v>
      </c>
      <c r="I10689" s="3">
        <v>0.0</v>
      </c>
    </row>
    <row r="10690" ht="14.25" customHeight="1">
      <c r="A10690" s="3" t="str">
        <f t="shared" si="4"/>
        <v>Apr2021</v>
      </c>
      <c r="B10690" s="21">
        <v>44287.0</v>
      </c>
      <c r="C10690" s="3">
        <v>42.0</v>
      </c>
      <c r="D10690" s="3" t="s">
        <v>230</v>
      </c>
      <c r="E10690" s="3" t="s">
        <v>213</v>
      </c>
      <c r="F10690" s="3" t="s">
        <v>108</v>
      </c>
      <c r="G10690" s="3">
        <f t="array" ref="G10690">INDEX('Apr2021'!$A$1:$BP$55,MATCH($D10690,'Apr2021'!$A:$A,0),MATCH($E10690,'Apr2021'!$2:$2,0))</f>
        <v>0</v>
      </c>
      <c r="H10690" s="3">
        <v>0.0</v>
      </c>
      <c r="I10690" s="3">
        <v>0.0</v>
      </c>
    </row>
    <row r="10691" ht="14.25" customHeight="1">
      <c r="A10691" s="3" t="str">
        <f t="shared" si="4"/>
        <v>Apr2021</v>
      </c>
      <c r="B10691" s="21">
        <v>44287.0</v>
      </c>
      <c r="C10691" s="3">
        <v>43.0</v>
      </c>
      <c r="D10691" s="3" t="s">
        <v>230</v>
      </c>
      <c r="E10691" s="3" t="s">
        <v>190</v>
      </c>
      <c r="F10691" s="3" t="s">
        <v>108</v>
      </c>
      <c r="G10691" s="3">
        <f t="array" ref="G10691">INDEX('Apr2021'!$A$1:$BP$55,MATCH($D10691,'Apr2021'!$A:$A,0),MATCH($E10691,'Apr2021'!$2:$2,0))</f>
        <v>0</v>
      </c>
      <c r="H10691" s="3">
        <v>0.0</v>
      </c>
      <c r="I10691" s="3">
        <v>0.0</v>
      </c>
    </row>
    <row r="10692" ht="14.25" customHeight="1">
      <c r="A10692" s="3" t="str">
        <f t="shared" si="4"/>
        <v>Apr2021</v>
      </c>
      <c r="B10692" s="21">
        <v>44287.0</v>
      </c>
      <c r="C10692" s="3">
        <v>44.0</v>
      </c>
      <c r="D10692" s="3" t="s">
        <v>230</v>
      </c>
      <c r="E10692" s="3" t="s">
        <v>167</v>
      </c>
      <c r="F10692" s="3" t="s">
        <v>109</v>
      </c>
      <c r="G10692" s="3">
        <f t="array" ref="G10692">INDEX('Apr2021'!$A$1:$BP$55,MATCH($D10692,'Apr2021'!$A:$A,0),MATCH($E10692,'Apr2021'!$2:$2,0))</f>
        <v>0</v>
      </c>
      <c r="H10692" s="3">
        <v>0.0</v>
      </c>
      <c r="I10692" s="3">
        <v>0.0</v>
      </c>
    </row>
    <row r="10693" ht="14.25" customHeight="1">
      <c r="A10693" s="3" t="str">
        <f t="shared" si="4"/>
        <v>Apr2021</v>
      </c>
      <c r="B10693" s="21">
        <v>44287.0</v>
      </c>
      <c r="C10693" s="3">
        <v>45.0</v>
      </c>
      <c r="D10693" s="3" t="s">
        <v>230</v>
      </c>
      <c r="E10693" s="3" t="s">
        <v>250</v>
      </c>
      <c r="F10693" s="3" t="s">
        <v>108</v>
      </c>
      <c r="G10693" s="3">
        <f t="array" ref="G10693">INDEX('Apr2021'!$A$1:$BP$55,MATCH($D10693,'Apr2021'!$A:$A,0),MATCH($E10693,'Apr2021'!$2:$2,0))</f>
        <v>0</v>
      </c>
      <c r="H10693" s="3">
        <v>0.0</v>
      </c>
      <c r="I10693" s="3">
        <v>0.0</v>
      </c>
    </row>
    <row r="10694" ht="14.25" customHeight="1">
      <c r="A10694" s="3" t="str">
        <f t="shared" si="4"/>
        <v>Apr2021</v>
      </c>
      <c r="B10694" s="21">
        <v>44287.0</v>
      </c>
      <c r="C10694" s="3">
        <v>46.0</v>
      </c>
      <c r="D10694" s="3" t="s">
        <v>230</v>
      </c>
      <c r="E10694" s="3" t="s">
        <v>176</v>
      </c>
      <c r="F10694" s="3" t="s">
        <v>109</v>
      </c>
      <c r="G10694" s="3">
        <f t="array" ref="G10694">INDEX('Apr2021'!$A$1:$BP$55,MATCH($D10694,'Apr2021'!$A:$A,0),MATCH($E10694,'Apr2021'!$2:$2,0))</f>
        <v>0</v>
      </c>
      <c r="H10694" s="3">
        <v>0.0</v>
      </c>
      <c r="I10694" s="3">
        <v>0.0</v>
      </c>
    </row>
    <row r="10695" ht="14.25" customHeight="1">
      <c r="A10695" s="3" t="str">
        <f t="shared" si="4"/>
        <v>Apr2021</v>
      </c>
      <c r="B10695" s="21">
        <v>44287.0</v>
      </c>
      <c r="C10695" s="3">
        <v>47.0</v>
      </c>
      <c r="D10695" s="3" t="s">
        <v>230</v>
      </c>
      <c r="E10695" s="3" t="s">
        <v>193</v>
      </c>
      <c r="F10695" s="3" t="s">
        <v>108</v>
      </c>
      <c r="G10695" s="3">
        <f t="array" ref="G10695">INDEX('Apr2021'!$A$1:$BP$55,MATCH($D10695,'Apr2021'!$A:$A,0),MATCH($E10695,'Apr2021'!$2:$2,0))</f>
        <v>0</v>
      </c>
      <c r="H10695" s="3">
        <v>0.0</v>
      </c>
      <c r="I10695" s="3">
        <v>0.0</v>
      </c>
    </row>
    <row r="10696" ht="14.25" customHeight="1">
      <c r="A10696" s="3" t="str">
        <f t="shared" si="4"/>
        <v>Apr2021</v>
      </c>
      <c r="B10696" s="21">
        <v>44287.0</v>
      </c>
      <c r="C10696" s="3">
        <v>48.0</v>
      </c>
      <c r="D10696" s="3" t="s">
        <v>230</v>
      </c>
      <c r="E10696" s="3" t="s">
        <v>215</v>
      </c>
      <c r="F10696" s="3" t="s">
        <v>108</v>
      </c>
      <c r="G10696" s="3">
        <f t="array" ref="G10696">INDEX('Apr2021'!$A$1:$BP$55,MATCH($D10696,'Apr2021'!$A:$A,0),MATCH($E10696,'Apr2021'!$2:$2,0))</f>
        <v>0</v>
      </c>
      <c r="H10696" s="3">
        <v>0.0</v>
      </c>
      <c r="I10696" s="3">
        <v>0.0</v>
      </c>
    </row>
    <row r="10697" ht="14.25" customHeight="1">
      <c r="A10697" s="3" t="str">
        <f t="shared" si="4"/>
        <v>Apr2021</v>
      </c>
      <c r="B10697" s="21">
        <v>44287.0</v>
      </c>
      <c r="C10697" s="3">
        <v>49.0</v>
      </c>
      <c r="D10697" s="3" t="s">
        <v>230</v>
      </c>
      <c r="E10697" s="3" t="s">
        <v>261</v>
      </c>
      <c r="F10697" s="3" t="s">
        <v>112</v>
      </c>
      <c r="G10697" s="3">
        <f t="array" ref="G10697">INDEX('Apr2021'!$A$1:$BP$55,MATCH($D10697,'Apr2021'!$A:$A,0),MATCH($E10697,'Apr2021'!$2:$2,0))</f>
        <v>0</v>
      </c>
      <c r="H10697" s="3">
        <v>0.0</v>
      </c>
      <c r="I10697" s="3">
        <v>0.0</v>
      </c>
    </row>
    <row r="10698" ht="14.25" customHeight="1">
      <c r="A10698" s="3" t="str">
        <f t="shared" si="4"/>
        <v>Apr2021</v>
      </c>
      <c r="B10698" s="21">
        <v>44287.0</v>
      </c>
      <c r="C10698" s="3">
        <v>50.0</v>
      </c>
      <c r="D10698" s="3" t="s">
        <v>230</v>
      </c>
      <c r="E10698" s="3" t="s">
        <v>169</v>
      </c>
      <c r="F10698" s="3" t="s">
        <v>110</v>
      </c>
      <c r="G10698" s="3">
        <f t="array" ref="G10698">INDEX('Apr2021'!$A$1:$BP$55,MATCH($D10698,'Apr2021'!$A:$A,0),MATCH($E10698,'Apr2021'!$2:$2,0))</f>
        <v>0</v>
      </c>
      <c r="H10698" s="3">
        <v>0.0</v>
      </c>
      <c r="I10698" s="3">
        <v>0.0</v>
      </c>
    </row>
    <row r="10699" ht="14.25" customHeight="1">
      <c r="A10699" s="3" t="str">
        <f t="shared" si="4"/>
        <v>Apr2021</v>
      </c>
      <c r="B10699" s="21">
        <v>44287.0</v>
      </c>
      <c r="C10699" s="3">
        <v>51.0</v>
      </c>
      <c r="D10699" s="3" t="s">
        <v>230</v>
      </c>
      <c r="E10699" s="3" t="s">
        <v>179</v>
      </c>
      <c r="F10699" s="3" t="s">
        <v>109</v>
      </c>
      <c r="G10699" s="3">
        <f t="array" ref="G10699">INDEX('Apr2021'!$A$1:$BP$55,MATCH($D10699,'Apr2021'!$A:$A,0),MATCH($E10699,'Apr2021'!$2:$2,0))</f>
        <v>0</v>
      </c>
      <c r="H10699" s="3">
        <v>0.0</v>
      </c>
      <c r="I10699" s="3">
        <v>0.0</v>
      </c>
    </row>
    <row r="10700" ht="14.25" customHeight="1">
      <c r="A10700" s="3" t="str">
        <f t="shared" si="4"/>
        <v>Apr2021</v>
      </c>
      <c r="B10700" s="21">
        <v>44287.0</v>
      </c>
      <c r="C10700" s="3">
        <v>52.0</v>
      </c>
      <c r="D10700" s="3" t="s">
        <v>230</v>
      </c>
      <c r="E10700" s="3" t="s">
        <v>150</v>
      </c>
      <c r="F10700" s="3" t="s">
        <v>108</v>
      </c>
      <c r="G10700" s="3">
        <f t="array" ref="G10700">INDEX('Apr2021'!$A$1:$BP$55,MATCH($D10700,'Apr2021'!$A:$A,0),MATCH($E10700,'Apr2021'!$2:$2,0))</f>
        <v>0</v>
      </c>
      <c r="H10700" s="3">
        <v>0.0</v>
      </c>
      <c r="I10700" s="3">
        <v>0.0</v>
      </c>
    </row>
    <row r="10701" ht="14.25" customHeight="1">
      <c r="A10701" s="3" t="str">
        <f t="shared" si="4"/>
        <v>Apr2021</v>
      </c>
      <c r="B10701" s="21">
        <v>44287.0</v>
      </c>
      <c r="C10701" s="3">
        <v>53.0</v>
      </c>
      <c r="D10701" s="3" t="s">
        <v>230</v>
      </c>
      <c r="E10701" s="3" t="s">
        <v>205</v>
      </c>
      <c r="F10701" s="3" t="s">
        <v>108</v>
      </c>
      <c r="G10701" s="3">
        <f t="array" ref="G10701">INDEX('Apr2021'!$A$1:$BP$55,MATCH($D10701,'Apr2021'!$A:$A,0),MATCH($E10701,'Apr2021'!$2:$2,0))</f>
        <v>0</v>
      </c>
      <c r="H10701" s="3">
        <v>0.0</v>
      </c>
      <c r="I10701" s="3">
        <v>0.0</v>
      </c>
    </row>
    <row r="10702" ht="14.25" customHeight="1">
      <c r="A10702" s="3" t="str">
        <f t="shared" si="4"/>
        <v>Apr2021</v>
      </c>
      <c r="B10702" s="21">
        <v>44287.0</v>
      </c>
      <c r="C10702" s="3">
        <v>54.0</v>
      </c>
      <c r="D10702" s="3" t="s">
        <v>230</v>
      </c>
      <c r="E10702" s="3" t="s">
        <v>170</v>
      </c>
      <c r="F10702" s="3" t="s">
        <v>109</v>
      </c>
      <c r="G10702" s="3">
        <f t="array" ref="G10702">INDEX('Apr2021'!$A$1:$BP$55,MATCH($D10702,'Apr2021'!$A:$A,0),MATCH($E10702,'Apr2021'!$2:$2,0))</f>
        <v>0</v>
      </c>
      <c r="H10702" s="3">
        <v>0.0</v>
      </c>
      <c r="I10702" s="3">
        <v>0.0</v>
      </c>
    </row>
    <row r="10703" ht="14.25" customHeight="1">
      <c r="A10703" s="3" t="str">
        <f t="shared" si="4"/>
        <v>Apr2021</v>
      </c>
      <c r="B10703" s="21">
        <v>44287.0</v>
      </c>
      <c r="C10703" s="3">
        <v>55.0</v>
      </c>
      <c r="D10703" s="3" t="s">
        <v>230</v>
      </c>
      <c r="E10703" s="3" t="s">
        <v>257</v>
      </c>
      <c r="F10703" s="3" t="s">
        <v>110</v>
      </c>
      <c r="G10703" s="3">
        <f t="array" ref="G10703">INDEX('Apr2021'!$A$1:$BP$55,MATCH($D10703,'Apr2021'!$A:$A,0),MATCH($E10703,'Apr2021'!$2:$2,0))</f>
        <v>0</v>
      </c>
      <c r="H10703" s="3">
        <v>0.0</v>
      </c>
      <c r="I10703" s="3">
        <v>0.0</v>
      </c>
    </row>
    <row r="10704" ht="14.25" customHeight="1">
      <c r="A10704" s="3" t="str">
        <f t="shared" si="4"/>
        <v>Apr2021</v>
      </c>
      <c r="B10704" s="21">
        <v>44287.0</v>
      </c>
      <c r="C10704" s="3">
        <v>1.0</v>
      </c>
      <c r="D10704" s="3" t="s">
        <v>233</v>
      </c>
      <c r="E10704" s="3" t="s">
        <v>137</v>
      </c>
      <c r="F10704" s="3" t="s">
        <v>108</v>
      </c>
      <c r="G10704" s="3">
        <f t="array" ref="G10704">INDEX('Apr2021'!$A$1:$BP$55,MATCH($D10704,'Apr2021'!$A:$A,0),MATCH($E10704,'Apr2021'!$2:$2,0))</f>
        <v>0</v>
      </c>
      <c r="H10704" s="3">
        <v>0.0</v>
      </c>
      <c r="I10704" s="3">
        <v>0.0</v>
      </c>
    </row>
    <row r="10705" ht="14.25" customHeight="1">
      <c r="A10705" s="3" t="str">
        <f t="shared" si="4"/>
        <v>Apr2021</v>
      </c>
      <c r="B10705" s="21">
        <v>44287.0</v>
      </c>
      <c r="C10705" s="3">
        <v>2.0</v>
      </c>
      <c r="D10705" s="3" t="s">
        <v>233</v>
      </c>
      <c r="E10705" s="3" t="s">
        <v>138</v>
      </c>
      <c r="F10705" s="3" t="s">
        <v>108</v>
      </c>
      <c r="G10705" s="3">
        <f t="array" ref="G10705">INDEX('Apr2021'!$A$1:$BP$55,MATCH($D10705,'Apr2021'!$A:$A,0),MATCH($E10705,'Apr2021'!$2:$2,0))</f>
        <v>0</v>
      </c>
      <c r="H10705" s="3">
        <v>0.0</v>
      </c>
      <c r="I10705" s="3">
        <v>0.0</v>
      </c>
    </row>
    <row r="10706" ht="14.25" customHeight="1">
      <c r="A10706" s="3" t="str">
        <f t="shared" si="4"/>
        <v>Apr2021</v>
      </c>
      <c r="B10706" s="21">
        <v>44287.0</v>
      </c>
      <c r="C10706" s="3">
        <v>3.0</v>
      </c>
      <c r="D10706" s="3" t="s">
        <v>233</v>
      </c>
      <c r="E10706" s="3" t="s">
        <v>146</v>
      </c>
      <c r="F10706" s="3" t="s">
        <v>108</v>
      </c>
      <c r="G10706" s="3">
        <f t="array" ref="G10706">INDEX('Apr2021'!$A$1:$BP$55,MATCH($D10706,'Apr2021'!$A:$A,0),MATCH($E10706,'Apr2021'!$2:$2,0))</f>
        <v>0</v>
      </c>
      <c r="H10706" s="3">
        <v>0.0</v>
      </c>
      <c r="I10706" s="3">
        <v>0.0</v>
      </c>
    </row>
    <row r="10707" ht="14.25" customHeight="1">
      <c r="A10707" s="3" t="str">
        <f t="shared" si="4"/>
        <v>Apr2021</v>
      </c>
      <c r="B10707" s="21">
        <v>44287.0</v>
      </c>
      <c r="C10707" s="3">
        <v>4.0</v>
      </c>
      <c r="D10707" s="3" t="s">
        <v>233</v>
      </c>
      <c r="E10707" s="3" t="s">
        <v>136</v>
      </c>
      <c r="F10707" s="3" t="s">
        <v>108</v>
      </c>
      <c r="G10707" s="3">
        <f t="array" ref="G10707">INDEX('Apr2021'!$A$1:$BP$55,MATCH($D10707,'Apr2021'!$A:$A,0),MATCH($E10707,'Apr2021'!$2:$2,0))</f>
        <v>0</v>
      </c>
      <c r="H10707" s="3">
        <v>0.0</v>
      </c>
      <c r="I10707" s="3">
        <v>0.0</v>
      </c>
    </row>
    <row r="10708" ht="14.25" customHeight="1">
      <c r="A10708" s="3" t="str">
        <f t="shared" si="4"/>
        <v>Apr2021</v>
      </c>
      <c r="B10708" s="21">
        <v>44287.0</v>
      </c>
      <c r="C10708" s="3">
        <v>5.0</v>
      </c>
      <c r="D10708" s="3" t="s">
        <v>233</v>
      </c>
      <c r="E10708" s="3" t="s">
        <v>140</v>
      </c>
      <c r="F10708" s="3" t="s">
        <v>108</v>
      </c>
      <c r="G10708" s="3">
        <f t="array" ref="G10708">INDEX('Apr2021'!$A$1:$BP$55,MATCH($D10708,'Apr2021'!$A:$A,0),MATCH($E10708,'Apr2021'!$2:$2,0))</f>
        <v>0</v>
      </c>
      <c r="H10708" s="3">
        <v>0.0</v>
      </c>
      <c r="I10708" s="3">
        <v>0.0</v>
      </c>
    </row>
    <row r="10709" ht="14.25" customHeight="1">
      <c r="A10709" s="3" t="str">
        <f t="shared" si="4"/>
        <v>Apr2021</v>
      </c>
      <c r="B10709" s="21">
        <v>44287.0</v>
      </c>
      <c r="C10709" s="3">
        <v>6.0</v>
      </c>
      <c r="D10709" s="3" t="s">
        <v>233</v>
      </c>
      <c r="E10709" s="3" t="s">
        <v>141</v>
      </c>
      <c r="F10709" s="3" t="s">
        <v>109</v>
      </c>
      <c r="G10709" s="3">
        <f t="array" ref="G10709">INDEX('Apr2021'!$A$1:$BP$55,MATCH($D10709,'Apr2021'!$A:$A,0),MATCH($E10709,'Apr2021'!$2:$2,0))</f>
        <v>0</v>
      </c>
      <c r="H10709" s="3">
        <v>0.0</v>
      </c>
      <c r="I10709" s="3">
        <v>0.0</v>
      </c>
    </row>
    <row r="10710" ht="14.25" customHeight="1">
      <c r="A10710" s="3" t="str">
        <f t="shared" si="4"/>
        <v>Apr2021</v>
      </c>
      <c r="B10710" s="21">
        <v>44287.0</v>
      </c>
      <c r="C10710" s="3">
        <v>7.0</v>
      </c>
      <c r="D10710" s="3" t="s">
        <v>233</v>
      </c>
      <c r="E10710" s="3" t="s">
        <v>142</v>
      </c>
      <c r="F10710" s="3" t="s">
        <v>108</v>
      </c>
      <c r="G10710" s="3">
        <f t="array" ref="G10710">INDEX('Apr2021'!$A$1:$BP$55,MATCH($D10710,'Apr2021'!$A:$A,0),MATCH($E10710,'Apr2021'!$2:$2,0))</f>
        <v>0</v>
      </c>
      <c r="H10710" s="3">
        <v>0.0</v>
      </c>
      <c r="I10710" s="3">
        <v>0.0</v>
      </c>
    </row>
    <row r="10711" ht="14.25" customHeight="1">
      <c r="A10711" s="3" t="str">
        <f t="shared" si="4"/>
        <v>Apr2021</v>
      </c>
      <c r="B10711" s="21">
        <v>44287.0</v>
      </c>
      <c r="C10711" s="3">
        <v>8.0</v>
      </c>
      <c r="D10711" s="3" t="s">
        <v>233</v>
      </c>
      <c r="E10711" s="3" t="s">
        <v>139</v>
      </c>
      <c r="F10711" s="3" t="s">
        <v>108</v>
      </c>
      <c r="G10711" s="3" t="str">
        <f t="array" ref="G10711">INDEX('Apr2021'!$A$1:$BP$55,MATCH($D10711,'Apr2021'!$A:$A,0),MATCH($E10711,'Apr2021'!$2:$2,0))</f>
        <v>Suppressed</v>
      </c>
      <c r="H10711" s="3">
        <v>1.0</v>
      </c>
      <c r="I10711" s="3">
        <v>2.0</v>
      </c>
    </row>
    <row r="10712" ht="14.25" customHeight="1">
      <c r="A10712" s="3" t="str">
        <f t="shared" si="4"/>
        <v>Apr2021</v>
      </c>
      <c r="B10712" s="21">
        <v>44287.0</v>
      </c>
      <c r="C10712" s="3">
        <v>9.0</v>
      </c>
      <c r="D10712" s="3" t="s">
        <v>233</v>
      </c>
      <c r="E10712" s="3" t="s">
        <v>143</v>
      </c>
      <c r="F10712" s="3" t="s">
        <v>108</v>
      </c>
      <c r="G10712" s="3">
        <f t="array" ref="G10712">INDEX('Apr2021'!$A$1:$BP$55,MATCH($D10712,'Apr2021'!$A:$A,0),MATCH($E10712,'Apr2021'!$2:$2,0))</f>
        <v>0</v>
      </c>
      <c r="H10712" s="3">
        <v>0.0</v>
      </c>
      <c r="I10712" s="3">
        <v>0.0</v>
      </c>
    </row>
    <row r="10713" ht="14.25" customHeight="1">
      <c r="A10713" s="3" t="str">
        <f t="shared" si="4"/>
        <v>Apr2021</v>
      </c>
      <c r="B10713" s="21">
        <v>44287.0</v>
      </c>
      <c r="C10713" s="3">
        <v>10.0</v>
      </c>
      <c r="D10713" s="3" t="s">
        <v>233</v>
      </c>
      <c r="E10713" s="3" t="s">
        <v>147</v>
      </c>
      <c r="F10713" s="3" t="s">
        <v>110</v>
      </c>
      <c r="G10713" s="3">
        <f t="array" ref="G10713">INDEX('Apr2021'!$A$1:$BP$55,MATCH($D10713,'Apr2021'!$A:$A,0),MATCH($E10713,'Apr2021'!$2:$2,0))</f>
        <v>0</v>
      </c>
      <c r="H10713" s="3">
        <v>0.0</v>
      </c>
      <c r="I10713" s="3">
        <v>0.0</v>
      </c>
    </row>
    <row r="10714" ht="14.25" customHeight="1">
      <c r="A10714" s="3" t="str">
        <f t="shared" si="4"/>
        <v>Apr2021</v>
      </c>
      <c r="B10714" s="21">
        <v>44287.0</v>
      </c>
      <c r="C10714" s="3">
        <v>11.0</v>
      </c>
      <c r="D10714" s="3" t="s">
        <v>233</v>
      </c>
      <c r="E10714" s="3" t="s">
        <v>148</v>
      </c>
      <c r="F10714" s="3" t="s">
        <v>108</v>
      </c>
      <c r="G10714" s="3">
        <f t="array" ref="G10714">INDEX('Apr2021'!$A$1:$BP$55,MATCH($D10714,'Apr2021'!$A:$A,0),MATCH($E10714,'Apr2021'!$2:$2,0))</f>
        <v>0</v>
      </c>
      <c r="H10714" s="3">
        <v>0.0</v>
      </c>
      <c r="I10714" s="3">
        <v>0.0</v>
      </c>
    </row>
    <row r="10715" ht="14.25" customHeight="1">
      <c r="A10715" s="3" t="str">
        <f t="shared" si="4"/>
        <v>Apr2021</v>
      </c>
      <c r="B10715" s="21">
        <v>44287.0</v>
      </c>
      <c r="C10715" s="3">
        <v>12.0</v>
      </c>
      <c r="D10715" s="3" t="s">
        <v>233</v>
      </c>
      <c r="E10715" s="3" t="s">
        <v>168</v>
      </c>
      <c r="F10715" s="3" t="s">
        <v>112</v>
      </c>
      <c r="G10715" s="3">
        <f t="array" ref="G10715">INDEX('Apr2021'!$A$1:$BP$55,MATCH($D10715,'Apr2021'!$A:$A,0),MATCH($E10715,'Apr2021'!$2:$2,0))</f>
        <v>0</v>
      </c>
      <c r="H10715" s="3">
        <v>0.0</v>
      </c>
      <c r="I10715" s="3">
        <v>0.0</v>
      </c>
    </row>
    <row r="10716" ht="14.25" customHeight="1">
      <c r="A10716" s="3" t="str">
        <f t="shared" si="4"/>
        <v>Apr2021</v>
      </c>
      <c r="B10716" s="21">
        <v>44287.0</v>
      </c>
      <c r="C10716" s="3">
        <v>13.0</v>
      </c>
      <c r="D10716" s="3" t="s">
        <v>233</v>
      </c>
      <c r="E10716" s="3" t="s">
        <v>144</v>
      </c>
      <c r="F10716" s="3" t="s">
        <v>108</v>
      </c>
      <c r="G10716" s="3">
        <f t="array" ref="G10716">INDEX('Apr2021'!$A$1:$BP$55,MATCH($D10716,'Apr2021'!$A:$A,0),MATCH($E10716,'Apr2021'!$2:$2,0))</f>
        <v>0</v>
      </c>
      <c r="H10716" s="3">
        <v>0.0</v>
      </c>
      <c r="I10716" s="3">
        <v>0.0</v>
      </c>
    </row>
    <row r="10717" ht="14.25" customHeight="1">
      <c r="A10717" s="3" t="str">
        <f t="shared" si="4"/>
        <v>Apr2021</v>
      </c>
      <c r="B10717" s="21">
        <v>44287.0</v>
      </c>
      <c r="C10717" s="3">
        <v>14.0</v>
      </c>
      <c r="D10717" s="3" t="s">
        <v>233</v>
      </c>
      <c r="E10717" s="3" t="s">
        <v>149</v>
      </c>
      <c r="F10717" s="3" t="s">
        <v>108</v>
      </c>
      <c r="G10717" s="3">
        <f t="array" ref="G10717">INDEX('Apr2021'!$A$1:$BP$55,MATCH($D10717,'Apr2021'!$A:$A,0),MATCH($E10717,'Apr2021'!$2:$2,0))</f>
        <v>0</v>
      </c>
      <c r="H10717" s="3">
        <v>0.0</v>
      </c>
      <c r="I10717" s="3">
        <v>0.0</v>
      </c>
    </row>
    <row r="10718" ht="14.25" customHeight="1">
      <c r="A10718" s="3" t="str">
        <f t="shared" si="4"/>
        <v>Apr2021</v>
      </c>
      <c r="B10718" s="21">
        <v>44287.0</v>
      </c>
      <c r="C10718" s="3">
        <v>15.0</v>
      </c>
      <c r="D10718" s="3" t="s">
        <v>233</v>
      </c>
      <c r="E10718" s="3" t="s">
        <v>225</v>
      </c>
      <c r="F10718" s="3" t="s">
        <v>109</v>
      </c>
      <c r="G10718" s="3">
        <f t="array" ref="G10718">INDEX('Apr2021'!$A$1:$BP$55,MATCH($D10718,'Apr2021'!$A:$A,0),MATCH($E10718,'Apr2021'!$2:$2,0))</f>
        <v>0</v>
      </c>
      <c r="H10718" s="3">
        <v>0.0</v>
      </c>
      <c r="I10718" s="3">
        <v>0.0</v>
      </c>
    </row>
    <row r="10719" ht="14.25" customHeight="1">
      <c r="A10719" s="3" t="str">
        <f t="shared" si="4"/>
        <v>Apr2021</v>
      </c>
      <c r="B10719" s="21">
        <v>44287.0</v>
      </c>
      <c r="C10719" s="3">
        <v>16.0</v>
      </c>
      <c r="D10719" s="3" t="s">
        <v>233</v>
      </c>
      <c r="E10719" s="3" t="s">
        <v>150</v>
      </c>
      <c r="F10719" s="3" t="s">
        <v>108</v>
      </c>
      <c r="G10719" s="3">
        <f t="array" ref="G10719">INDEX('Apr2021'!$A$1:$BP$55,MATCH($D10719,'Apr2021'!$A:$A,0),MATCH($E10719,'Apr2021'!$2:$2,0))</f>
        <v>0</v>
      </c>
      <c r="H10719" s="3">
        <v>0.0</v>
      </c>
      <c r="I10719" s="3">
        <v>0.0</v>
      </c>
    </row>
    <row r="10720" ht="14.25" customHeight="1">
      <c r="A10720" s="3" t="str">
        <f t="shared" si="4"/>
        <v>Apr2021</v>
      </c>
      <c r="B10720" s="21">
        <v>44287.0</v>
      </c>
      <c r="C10720" s="3">
        <v>17.0</v>
      </c>
      <c r="D10720" s="3" t="s">
        <v>233</v>
      </c>
      <c r="E10720" s="3" t="s">
        <v>145</v>
      </c>
      <c r="F10720" s="3" t="s">
        <v>108</v>
      </c>
      <c r="G10720" s="3">
        <f t="array" ref="G10720">INDEX('Apr2021'!$A$1:$BP$55,MATCH($D10720,'Apr2021'!$A:$A,0),MATCH($E10720,'Apr2021'!$2:$2,0))</f>
        <v>0</v>
      </c>
      <c r="H10720" s="3">
        <v>0.0</v>
      </c>
      <c r="I10720" s="3">
        <v>0.0</v>
      </c>
    </row>
    <row r="10721" ht="14.25" customHeight="1">
      <c r="A10721" s="3" t="str">
        <f t="shared" si="4"/>
        <v>Apr2021</v>
      </c>
      <c r="B10721" s="21">
        <v>44287.0</v>
      </c>
      <c r="C10721" s="3">
        <v>18.0</v>
      </c>
      <c r="D10721" s="3" t="s">
        <v>233</v>
      </c>
      <c r="E10721" s="3" t="s">
        <v>159</v>
      </c>
      <c r="F10721" s="3" t="s">
        <v>110</v>
      </c>
      <c r="G10721" s="3" t="str">
        <f t="array" ref="G10721">INDEX('Apr2021'!$A$1:$BP$55,MATCH($D10721,'Apr2021'!$A:$A,0),MATCH($E10721,'Apr2021'!$2:$2,0))</f>
        <v>Suppressed</v>
      </c>
      <c r="H10721" s="3">
        <v>1.0</v>
      </c>
      <c r="I10721" s="3">
        <v>2.0</v>
      </c>
    </row>
    <row r="10722" ht="14.25" customHeight="1">
      <c r="A10722" s="3" t="str">
        <f t="shared" si="4"/>
        <v>Apr2021</v>
      </c>
      <c r="B10722" s="21">
        <v>44287.0</v>
      </c>
      <c r="C10722" s="3">
        <v>19.0</v>
      </c>
      <c r="D10722" s="3" t="s">
        <v>233</v>
      </c>
      <c r="E10722" s="3" t="s">
        <v>166</v>
      </c>
      <c r="F10722" s="3" t="s">
        <v>108</v>
      </c>
      <c r="G10722" s="3">
        <f t="array" ref="G10722">INDEX('Apr2021'!$A$1:$BP$55,MATCH($D10722,'Apr2021'!$A:$A,0),MATCH($E10722,'Apr2021'!$2:$2,0))</f>
        <v>0</v>
      </c>
      <c r="H10722" s="3">
        <v>0.0</v>
      </c>
      <c r="I10722" s="3">
        <v>0.0</v>
      </c>
    </row>
    <row r="10723" ht="14.25" customHeight="1">
      <c r="A10723" s="3" t="str">
        <f t="shared" si="4"/>
        <v>Apr2021</v>
      </c>
      <c r="B10723" s="21">
        <v>44287.0</v>
      </c>
      <c r="C10723" s="3">
        <v>20.0</v>
      </c>
      <c r="D10723" s="3" t="s">
        <v>233</v>
      </c>
      <c r="E10723" s="3" t="s">
        <v>165</v>
      </c>
      <c r="F10723" s="3" t="s">
        <v>111</v>
      </c>
      <c r="G10723" s="3">
        <f t="array" ref="G10723">INDEX('Apr2021'!$A$1:$BP$55,MATCH($D10723,'Apr2021'!$A:$A,0),MATCH($E10723,'Apr2021'!$2:$2,0))</f>
        <v>0</v>
      </c>
      <c r="H10723" s="3">
        <v>0.0</v>
      </c>
      <c r="I10723" s="3">
        <v>0.0</v>
      </c>
    </row>
    <row r="10724" ht="14.25" customHeight="1">
      <c r="A10724" s="3" t="str">
        <f t="shared" si="4"/>
        <v>Apr2021</v>
      </c>
      <c r="B10724" s="21">
        <v>44287.0</v>
      </c>
      <c r="C10724" s="3">
        <v>21.0</v>
      </c>
      <c r="D10724" s="3" t="s">
        <v>233</v>
      </c>
      <c r="E10724" s="3" t="s">
        <v>154</v>
      </c>
      <c r="F10724" s="3" t="s">
        <v>110</v>
      </c>
      <c r="G10724" s="3">
        <f t="array" ref="G10724">INDEX('Apr2021'!$A$1:$BP$55,MATCH($D10724,'Apr2021'!$A:$A,0),MATCH($E10724,'Apr2021'!$2:$2,0))</f>
        <v>0</v>
      </c>
      <c r="H10724" s="3">
        <v>0.0</v>
      </c>
      <c r="I10724" s="3">
        <v>0.0</v>
      </c>
    </row>
    <row r="10725" ht="14.25" customHeight="1">
      <c r="A10725" s="3" t="str">
        <f t="shared" si="4"/>
        <v>Apr2021</v>
      </c>
      <c r="B10725" s="21">
        <v>44287.0</v>
      </c>
      <c r="C10725" s="3">
        <v>22.0</v>
      </c>
      <c r="D10725" s="3" t="s">
        <v>233</v>
      </c>
      <c r="E10725" s="3" t="s">
        <v>160</v>
      </c>
      <c r="F10725" s="3" t="s">
        <v>109</v>
      </c>
      <c r="G10725" s="3">
        <f t="array" ref="G10725">INDEX('Apr2021'!$A$1:$BP$55,MATCH($D10725,'Apr2021'!$A:$A,0),MATCH($E10725,'Apr2021'!$2:$2,0))</f>
        <v>0</v>
      </c>
      <c r="H10725" s="3">
        <v>0.0</v>
      </c>
      <c r="I10725" s="3">
        <v>0.0</v>
      </c>
    </row>
    <row r="10726" ht="14.25" customHeight="1">
      <c r="A10726" s="3" t="str">
        <f t="shared" si="4"/>
        <v>Apr2021</v>
      </c>
      <c r="B10726" s="21">
        <v>44287.0</v>
      </c>
      <c r="C10726" s="3">
        <v>23.0</v>
      </c>
      <c r="D10726" s="3" t="s">
        <v>233</v>
      </c>
      <c r="E10726" s="3" t="s">
        <v>155</v>
      </c>
      <c r="F10726" s="3" t="s">
        <v>109</v>
      </c>
      <c r="G10726" s="3">
        <f t="array" ref="G10726">INDEX('Apr2021'!$A$1:$BP$55,MATCH($D10726,'Apr2021'!$A:$A,0),MATCH($E10726,'Apr2021'!$2:$2,0))</f>
        <v>0</v>
      </c>
      <c r="H10726" s="3">
        <v>0.0</v>
      </c>
      <c r="I10726" s="3">
        <v>0.0</v>
      </c>
    </row>
    <row r="10727" ht="14.25" customHeight="1">
      <c r="A10727" s="3" t="str">
        <f t="shared" si="4"/>
        <v>Apr2021</v>
      </c>
      <c r="B10727" s="21">
        <v>44287.0</v>
      </c>
      <c r="C10727" s="3">
        <v>24.0</v>
      </c>
      <c r="D10727" s="3" t="s">
        <v>233</v>
      </c>
      <c r="E10727" s="3" t="s">
        <v>173</v>
      </c>
      <c r="F10727" s="3" t="s">
        <v>110</v>
      </c>
      <c r="G10727" s="3">
        <f t="array" ref="G10727">INDEX('Apr2021'!$A$1:$BP$55,MATCH($D10727,'Apr2021'!$A:$A,0),MATCH($E10727,'Apr2021'!$2:$2,0))</f>
        <v>0</v>
      </c>
      <c r="H10727" s="3">
        <v>0.0</v>
      </c>
      <c r="I10727" s="3">
        <v>0.0</v>
      </c>
    </row>
    <row r="10728" ht="14.25" customHeight="1">
      <c r="A10728" s="3" t="str">
        <f t="shared" si="4"/>
        <v>Apr2021</v>
      </c>
      <c r="B10728" s="21">
        <v>44287.0</v>
      </c>
      <c r="C10728" s="3">
        <v>25.0</v>
      </c>
      <c r="D10728" s="3" t="s">
        <v>233</v>
      </c>
      <c r="E10728" s="3" t="s">
        <v>195</v>
      </c>
      <c r="F10728" s="3" t="s">
        <v>110</v>
      </c>
      <c r="G10728" s="3">
        <f t="array" ref="G10728">INDEX('Apr2021'!$A$1:$BP$55,MATCH($D10728,'Apr2021'!$A:$A,0),MATCH($E10728,'Apr2021'!$2:$2,0))</f>
        <v>0</v>
      </c>
      <c r="H10728" s="3">
        <v>0.0</v>
      </c>
      <c r="I10728" s="3">
        <v>0.0</v>
      </c>
    </row>
    <row r="10729" ht="14.25" customHeight="1">
      <c r="A10729" s="3" t="str">
        <f t="shared" si="4"/>
        <v>Apr2021</v>
      </c>
      <c r="B10729" s="21">
        <v>44287.0</v>
      </c>
      <c r="C10729" s="3">
        <v>26.0</v>
      </c>
      <c r="D10729" s="3" t="s">
        <v>233</v>
      </c>
      <c r="E10729" s="3" t="s">
        <v>206</v>
      </c>
      <c r="F10729" s="3" t="s">
        <v>108</v>
      </c>
      <c r="G10729" s="3">
        <f t="array" ref="G10729">INDEX('Apr2021'!$A$1:$BP$55,MATCH($D10729,'Apr2021'!$A:$A,0),MATCH($E10729,'Apr2021'!$2:$2,0))</f>
        <v>0</v>
      </c>
      <c r="H10729" s="3">
        <v>0.0</v>
      </c>
      <c r="I10729" s="3">
        <v>0.0</v>
      </c>
    </row>
    <row r="10730" ht="14.25" customHeight="1">
      <c r="A10730" s="3" t="str">
        <f t="shared" si="4"/>
        <v>Apr2021</v>
      </c>
      <c r="B10730" s="21">
        <v>44287.0</v>
      </c>
      <c r="C10730" s="3">
        <v>27.0</v>
      </c>
      <c r="D10730" s="3" t="s">
        <v>233</v>
      </c>
      <c r="E10730" s="3" t="s">
        <v>161</v>
      </c>
      <c r="F10730" s="3" t="s">
        <v>108</v>
      </c>
      <c r="G10730" s="3">
        <f t="array" ref="G10730">INDEX('Apr2021'!$A$1:$BP$55,MATCH($D10730,'Apr2021'!$A:$A,0),MATCH($E10730,'Apr2021'!$2:$2,0))</f>
        <v>0</v>
      </c>
      <c r="H10730" s="3">
        <v>0.0</v>
      </c>
      <c r="I10730" s="3">
        <v>0.0</v>
      </c>
    </row>
    <row r="10731" ht="14.25" customHeight="1">
      <c r="A10731" s="3" t="str">
        <f t="shared" si="4"/>
        <v>Apr2021</v>
      </c>
      <c r="B10731" s="21">
        <v>44287.0</v>
      </c>
      <c r="C10731" s="3">
        <v>28.0</v>
      </c>
      <c r="D10731" s="3" t="s">
        <v>233</v>
      </c>
      <c r="E10731" s="3" t="s">
        <v>157</v>
      </c>
      <c r="F10731" s="3" t="s">
        <v>108</v>
      </c>
      <c r="G10731" s="3">
        <f t="array" ref="G10731">INDEX('Apr2021'!$A$1:$BP$55,MATCH($D10731,'Apr2021'!$A:$A,0),MATCH($E10731,'Apr2021'!$2:$2,0))</f>
        <v>0</v>
      </c>
      <c r="H10731" s="3">
        <v>0.0</v>
      </c>
      <c r="I10731" s="3">
        <v>0.0</v>
      </c>
    </row>
    <row r="10732" ht="14.25" customHeight="1">
      <c r="A10732" s="3" t="str">
        <f t="shared" si="4"/>
        <v>Apr2021</v>
      </c>
      <c r="B10732" s="21">
        <v>44287.0</v>
      </c>
      <c r="C10732" s="3">
        <v>29.0</v>
      </c>
      <c r="D10732" s="3" t="s">
        <v>233</v>
      </c>
      <c r="E10732" s="3" t="s">
        <v>163</v>
      </c>
      <c r="F10732" s="3" t="s">
        <v>109</v>
      </c>
      <c r="G10732" s="3">
        <f t="array" ref="G10732">INDEX('Apr2021'!$A$1:$BP$55,MATCH($D10732,'Apr2021'!$A:$A,0),MATCH($E10732,'Apr2021'!$2:$2,0))</f>
        <v>0</v>
      </c>
      <c r="H10732" s="3">
        <v>0.0</v>
      </c>
      <c r="I10732" s="3">
        <v>0.0</v>
      </c>
    </row>
    <row r="10733" ht="14.25" customHeight="1">
      <c r="A10733" s="3" t="str">
        <f t="shared" si="4"/>
        <v>Apr2021</v>
      </c>
      <c r="B10733" s="21">
        <v>44287.0</v>
      </c>
      <c r="C10733" s="3">
        <v>30.0</v>
      </c>
      <c r="D10733" s="3" t="s">
        <v>233</v>
      </c>
      <c r="E10733" s="3" t="s">
        <v>207</v>
      </c>
      <c r="F10733" s="3" t="s">
        <v>108</v>
      </c>
      <c r="G10733" s="3">
        <f t="array" ref="G10733">INDEX('Apr2021'!$A$1:$BP$55,MATCH($D10733,'Apr2021'!$A:$A,0),MATCH($E10733,'Apr2021'!$2:$2,0))</f>
        <v>0</v>
      </c>
      <c r="H10733" s="3">
        <v>0.0</v>
      </c>
      <c r="I10733" s="3">
        <v>0.0</v>
      </c>
    </row>
    <row r="10734" ht="14.25" customHeight="1">
      <c r="A10734" s="3" t="str">
        <f t="shared" si="4"/>
        <v>Apr2021</v>
      </c>
      <c r="B10734" s="21">
        <v>44287.0</v>
      </c>
      <c r="C10734" s="3">
        <v>31.0</v>
      </c>
      <c r="D10734" s="3" t="s">
        <v>233</v>
      </c>
      <c r="E10734" s="3" t="s">
        <v>158</v>
      </c>
      <c r="F10734" s="3" t="s">
        <v>109</v>
      </c>
      <c r="G10734" s="3">
        <f t="array" ref="G10734">INDEX('Apr2021'!$A$1:$BP$55,MATCH($D10734,'Apr2021'!$A:$A,0),MATCH($E10734,'Apr2021'!$2:$2,0))</f>
        <v>0</v>
      </c>
      <c r="H10734" s="3">
        <v>0.0</v>
      </c>
      <c r="I10734" s="3">
        <v>0.0</v>
      </c>
    </row>
    <row r="10735" ht="14.25" customHeight="1">
      <c r="A10735" s="3" t="str">
        <f t="shared" si="4"/>
        <v>Apr2021</v>
      </c>
      <c r="B10735" s="21">
        <v>44287.0</v>
      </c>
      <c r="C10735" s="3">
        <v>32.0</v>
      </c>
      <c r="D10735" s="3" t="s">
        <v>233</v>
      </c>
      <c r="E10735" s="3" t="s">
        <v>188</v>
      </c>
      <c r="F10735" s="3" t="s">
        <v>108</v>
      </c>
      <c r="G10735" s="3">
        <f t="array" ref="G10735">INDEX('Apr2021'!$A$1:$BP$55,MATCH($D10735,'Apr2021'!$A:$A,0),MATCH($E10735,'Apr2021'!$2:$2,0))</f>
        <v>0</v>
      </c>
      <c r="H10735" s="3">
        <v>0.0</v>
      </c>
      <c r="I10735" s="3">
        <v>0.0</v>
      </c>
    </row>
    <row r="10736" ht="14.25" customHeight="1">
      <c r="A10736" s="3" t="str">
        <f t="shared" si="4"/>
        <v>Apr2021</v>
      </c>
      <c r="B10736" s="21">
        <v>44287.0</v>
      </c>
      <c r="C10736" s="3">
        <v>33.0</v>
      </c>
      <c r="D10736" s="3" t="s">
        <v>233</v>
      </c>
      <c r="E10736" s="3" t="s">
        <v>189</v>
      </c>
      <c r="F10736" s="3" t="s">
        <v>108</v>
      </c>
      <c r="G10736" s="3">
        <f t="array" ref="G10736">INDEX('Apr2021'!$A$1:$BP$55,MATCH($D10736,'Apr2021'!$A:$A,0),MATCH($E10736,'Apr2021'!$2:$2,0))</f>
        <v>0</v>
      </c>
      <c r="H10736" s="3">
        <v>0.0</v>
      </c>
      <c r="I10736" s="3">
        <v>0.0</v>
      </c>
    </row>
    <row r="10737" ht="14.25" customHeight="1">
      <c r="A10737" s="3" t="str">
        <f t="shared" si="4"/>
        <v>Apr2021</v>
      </c>
      <c r="B10737" s="21">
        <v>44287.0</v>
      </c>
      <c r="C10737" s="3">
        <v>34.0</v>
      </c>
      <c r="D10737" s="3" t="s">
        <v>233</v>
      </c>
      <c r="E10737" s="3" t="s">
        <v>164</v>
      </c>
      <c r="F10737" s="3" t="s">
        <v>112</v>
      </c>
      <c r="G10737" s="3">
        <f t="array" ref="G10737">INDEX('Apr2021'!$A$1:$BP$55,MATCH($D10737,'Apr2021'!$A:$A,0),MATCH($E10737,'Apr2021'!$2:$2,0))</f>
        <v>0</v>
      </c>
      <c r="H10737" s="3">
        <v>0.0</v>
      </c>
      <c r="I10737" s="3">
        <v>0.0</v>
      </c>
    </row>
    <row r="10738" ht="14.25" customHeight="1">
      <c r="A10738" s="3" t="str">
        <f t="shared" si="4"/>
        <v>Apr2021</v>
      </c>
      <c r="B10738" s="21">
        <v>44287.0</v>
      </c>
      <c r="C10738" s="3">
        <v>35.0</v>
      </c>
      <c r="D10738" s="3" t="s">
        <v>233</v>
      </c>
      <c r="E10738" s="3" t="s">
        <v>180</v>
      </c>
      <c r="F10738" s="3" t="s">
        <v>110</v>
      </c>
      <c r="G10738" s="3">
        <f t="array" ref="G10738">INDEX('Apr2021'!$A$1:$BP$55,MATCH($D10738,'Apr2021'!$A:$A,0),MATCH($E10738,'Apr2021'!$2:$2,0))</f>
        <v>0</v>
      </c>
      <c r="H10738" s="3">
        <v>0.0</v>
      </c>
      <c r="I10738" s="3">
        <v>0.0</v>
      </c>
    </row>
    <row r="10739" ht="14.25" customHeight="1">
      <c r="A10739" s="3" t="str">
        <f t="shared" si="4"/>
        <v>Apr2021</v>
      </c>
      <c r="B10739" s="21">
        <v>44287.0</v>
      </c>
      <c r="C10739" s="3">
        <v>36.0</v>
      </c>
      <c r="D10739" s="3" t="s">
        <v>233</v>
      </c>
      <c r="E10739" s="3" t="s">
        <v>181</v>
      </c>
      <c r="F10739" s="3" t="s">
        <v>108</v>
      </c>
      <c r="G10739" s="3">
        <f t="array" ref="G10739">INDEX('Apr2021'!$A$1:$BP$55,MATCH($D10739,'Apr2021'!$A:$A,0),MATCH($E10739,'Apr2021'!$2:$2,0))</f>
        <v>0</v>
      </c>
      <c r="H10739" s="3">
        <v>0.0</v>
      </c>
      <c r="I10739" s="3">
        <v>0.0</v>
      </c>
    </row>
    <row r="10740" ht="14.25" customHeight="1">
      <c r="A10740" s="3" t="str">
        <f t="shared" si="4"/>
        <v>Apr2021</v>
      </c>
      <c r="B10740" s="21">
        <v>44287.0</v>
      </c>
      <c r="C10740" s="3">
        <v>37.0</v>
      </c>
      <c r="D10740" s="3" t="s">
        <v>233</v>
      </c>
      <c r="E10740" s="3" t="s">
        <v>244</v>
      </c>
      <c r="F10740" s="3" t="s">
        <v>109</v>
      </c>
      <c r="G10740" s="3">
        <f t="array" ref="G10740">INDEX('Apr2021'!$A$1:$BP$55,MATCH($D10740,'Apr2021'!$A:$A,0),MATCH($E10740,'Apr2021'!$2:$2,0))</f>
        <v>0</v>
      </c>
      <c r="H10740" s="3">
        <v>0.0</v>
      </c>
      <c r="I10740" s="3">
        <v>0.0</v>
      </c>
    </row>
    <row r="10741" ht="14.25" customHeight="1">
      <c r="A10741" s="3" t="str">
        <f t="shared" si="4"/>
        <v>Apr2021</v>
      </c>
      <c r="B10741" s="21">
        <v>44287.0</v>
      </c>
      <c r="C10741" s="3">
        <v>38.0</v>
      </c>
      <c r="D10741" s="3" t="s">
        <v>233</v>
      </c>
      <c r="E10741" s="3" t="s">
        <v>185</v>
      </c>
      <c r="F10741" s="3" t="s">
        <v>110</v>
      </c>
      <c r="G10741" s="3">
        <f t="array" ref="G10741">INDEX('Apr2021'!$A$1:$BP$55,MATCH($D10741,'Apr2021'!$A:$A,0),MATCH($E10741,'Apr2021'!$2:$2,0))</f>
        <v>0</v>
      </c>
      <c r="H10741" s="3">
        <v>0.0</v>
      </c>
      <c r="I10741" s="3">
        <v>0.0</v>
      </c>
    </row>
    <row r="10742" ht="14.25" customHeight="1">
      <c r="A10742" s="3" t="str">
        <f t="shared" si="4"/>
        <v>Apr2021</v>
      </c>
      <c r="B10742" s="21">
        <v>44287.0</v>
      </c>
      <c r="C10742" s="3">
        <v>39.0</v>
      </c>
      <c r="D10742" s="3" t="s">
        <v>233</v>
      </c>
      <c r="E10742" s="3" t="s">
        <v>246</v>
      </c>
      <c r="F10742" s="3" t="s">
        <v>110</v>
      </c>
      <c r="G10742" s="3">
        <f t="array" ref="G10742">INDEX('Apr2021'!$A$1:$BP$55,MATCH($D10742,'Apr2021'!$A:$A,0),MATCH($E10742,'Apr2021'!$2:$2,0))</f>
        <v>0</v>
      </c>
      <c r="H10742" s="3">
        <v>0.0</v>
      </c>
      <c r="I10742" s="3">
        <v>0.0</v>
      </c>
    </row>
    <row r="10743" ht="14.25" customHeight="1">
      <c r="A10743" s="3" t="str">
        <f t="shared" si="4"/>
        <v>Apr2021</v>
      </c>
      <c r="B10743" s="21">
        <v>44287.0</v>
      </c>
      <c r="C10743" s="3">
        <v>40.0</v>
      </c>
      <c r="D10743" s="3" t="s">
        <v>233</v>
      </c>
      <c r="E10743" s="3" t="s">
        <v>259</v>
      </c>
      <c r="F10743" s="3" t="s">
        <v>115</v>
      </c>
      <c r="G10743" s="3">
        <f t="array" ref="G10743">INDEX('Apr2021'!$A$1:$BP$55,MATCH($D10743,'Apr2021'!$A:$A,0),MATCH($E10743,'Apr2021'!$2:$2,0))</f>
        <v>0</v>
      </c>
      <c r="H10743" s="3">
        <v>0.0</v>
      </c>
      <c r="I10743" s="3">
        <v>0.0</v>
      </c>
    </row>
    <row r="10744" ht="14.25" customHeight="1">
      <c r="A10744" s="3" t="str">
        <f t="shared" si="4"/>
        <v>Apr2021</v>
      </c>
      <c r="B10744" s="21">
        <v>44287.0</v>
      </c>
      <c r="C10744" s="3">
        <v>41.0</v>
      </c>
      <c r="D10744" s="3" t="s">
        <v>233</v>
      </c>
      <c r="E10744" s="3" t="s">
        <v>260</v>
      </c>
      <c r="F10744" s="3" t="s">
        <v>109</v>
      </c>
      <c r="G10744" s="3">
        <f t="array" ref="G10744">INDEX('Apr2021'!$A$1:$BP$55,MATCH($D10744,'Apr2021'!$A:$A,0),MATCH($E10744,'Apr2021'!$2:$2,0))</f>
        <v>0</v>
      </c>
      <c r="H10744" s="3">
        <v>0.0</v>
      </c>
      <c r="I10744" s="3">
        <v>0.0</v>
      </c>
    </row>
    <row r="10745" ht="14.25" customHeight="1">
      <c r="A10745" s="3" t="str">
        <f t="shared" si="4"/>
        <v>Apr2021</v>
      </c>
      <c r="B10745" s="21">
        <v>44287.0</v>
      </c>
      <c r="C10745" s="3">
        <v>42.0</v>
      </c>
      <c r="D10745" s="3" t="s">
        <v>233</v>
      </c>
      <c r="E10745" s="3" t="s">
        <v>213</v>
      </c>
      <c r="F10745" s="3" t="s">
        <v>108</v>
      </c>
      <c r="G10745" s="3">
        <f t="array" ref="G10745">INDEX('Apr2021'!$A$1:$BP$55,MATCH($D10745,'Apr2021'!$A:$A,0),MATCH($E10745,'Apr2021'!$2:$2,0))</f>
        <v>0</v>
      </c>
      <c r="H10745" s="3">
        <v>0.0</v>
      </c>
      <c r="I10745" s="3">
        <v>0.0</v>
      </c>
    </row>
    <row r="10746" ht="14.25" customHeight="1">
      <c r="A10746" s="3" t="str">
        <f t="shared" si="4"/>
        <v>Apr2021</v>
      </c>
      <c r="B10746" s="21">
        <v>44287.0</v>
      </c>
      <c r="C10746" s="3">
        <v>43.0</v>
      </c>
      <c r="D10746" s="3" t="s">
        <v>233</v>
      </c>
      <c r="E10746" s="3" t="s">
        <v>190</v>
      </c>
      <c r="F10746" s="3" t="s">
        <v>108</v>
      </c>
      <c r="G10746" s="3">
        <f t="array" ref="G10746">INDEX('Apr2021'!$A$1:$BP$55,MATCH($D10746,'Apr2021'!$A:$A,0),MATCH($E10746,'Apr2021'!$2:$2,0))</f>
        <v>0</v>
      </c>
      <c r="H10746" s="3">
        <v>0.0</v>
      </c>
      <c r="I10746" s="3">
        <v>0.0</v>
      </c>
    </row>
    <row r="10747" ht="14.25" customHeight="1">
      <c r="A10747" s="3" t="str">
        <f t="shared" si="4"/>
        <v>Apr2021</v>
      </c>
      <c r="B10747" s="21">
        <v>44287.0</v>
      </c>
      <c r="C10747" s="3">
        <v>44.0</v>
      </c>
      <c r="D10747" s="3" t="s">
        <v>233</v>
      </c>
      <c r="E10747" s="3" t="s">
        <v>167</v>
      </c>
      <c r="F10747" s="3" t="s">
        <v>109</v>
      </c>
      <c r="G10747" s="3">
        <f t="array" ref="G10747">INDEX('Apr2021'!$A$1:$BP$55,MATCH($D10747,'Apr2021'!$A:$A,0),MATCH($E10747,'Apr2021'!$2:$2,0))</f>
        <v>0</v>
      </c>
      <c r="H10747" s="3">
        <v>0.0</v>
      </c>
      <c r="I10747" s="3">
        <v>0.0</v>
      </c>
    </row>
    <row r="10748" ht="14.25" customHeight="1">
      <c r="A10748" s="3" t="str">
        <f t="shared" si="4"/>
        <v>Apr2021</v>
      </c>
      <c r="B10748" s="21">
        <v>44287.0</v>
      </c>
      <c r="C10748" s="3">
        <v>45.0</v>
      </c>
      <c r="D10748" s="3" t="s">
        <v>233</v>
      </c>
      <c r="E10748" s="3" t="s">
        <v>250</v>
      </c>
      <c r="F10748" s="3" t="s">
        <v>108</v>
      </c>
      <c r="G10748" s="3">
        <f t="array" ref="G10748">INDEX('Apr2021'!$A$1:$BP$55,MATCH($D10748,'Apr2021'!$A:$A,0),MATCH($E10748,'Apr2021'!$2:$2,0))</f>
        <v>0</v>
      </c>
      <c r="H10748" s="3">
        <v>0.0</v>
      </c>
      <c r="I10748" s="3">
        <v>0.0</v>
      </c>
    </row>
    <row r="10749" ht="14.25" customHeight="1">
      <c r="A10749" s="3" t="str">
        <f t="shared" si="4"/>
        <v>Apr2021</v>
      </c>
      <c r="B10749" s="21">
        <v>44287.0</v>
      </c>
      <c r="C10749" s="3">
        <v>46.0</v>
      </c>
      <c r="D10749" s="3" t="s">
        <v>233</v>
      </c>
      <c r="E10749" s="3" t="s">
        <v>176</v>
      </c>
      <c r="F10749" s="3" t="s">
        <v>109</v>
      </c>
      <c r="G10749" s="3">
        <f t="array" ref="G10749">INDEX('Apr2021'!$A$1:$BP$55,MATCH($D10749,'Apr2021'!$A:$A,0),MATCH($E10749,'Apr2021'!$2:$2,0))</f>
        <v>0</v>
      </c>
      <c r="H10749" s="3">
        <v>0.0</v>
      </c>
      <c r="I10749" s="3">
        <v>0.0</v>
      </c>
    </row>
    <row r="10750" ht="14.25" customHeight="1">
      <c r="A10750" s="3" t="str">
        <f t="shared" si="4"/>
        <v>Apr2021</v>
      </c>
      <c r="B10750" s="21">
        <v>44287.0</v>
      </c>
      <c r="C10750" s="3">
        <v>47.0</v>
      </c>
      <c r="D10750" s="3" t="s">
        <v>233</v>
      </c>
      <c r="E10750" s="3" t="s">
        <v>193</v>
      </c>
      <c r="F10750" s="3" t="s">
        <v>108</v>
      </c>
      <c r="G10750" s="3">
        <f t="array" ref="G10750">INDEX('Apr2021'!$A$1:$BP$55,MATCH($D10750,'Apr2021'!$A:$A,0),MATCH($E10750,'Apr2021'!$2:$2,0))</f>
        <v>0</v>
      </c>
      <c r="H10750" s="3">
        <v>0.0</v>
      </c>
      <c r="I10750" s="3">
        <v>0.0</v>
      </c>
    </row>
    <row r="10751" ht="14.25" customHeight="1">
      <c r="A10751" s="3" t="str">
        <f t="shared" si="4"/>
        <v>Apr2021</v>
      </c>
      <c r="B10751" s="21">
        <v>44287.0</v>
      </c>
      <c r="C10751" s="3">
        <v>48.0</v>
      </c>
      <c r="D10751" s="3" t="s">
        <v>233</v>
      </c>
      <c r="E10751" s="3" t="s">
        <v>215</v>
      </c>
      <c r="F10751" s="3" t="s">
        <v>108</v>
      </c>
      <c r="G10751" s="3">
        <f t="array" ref="G10751">INDEX('Apr2021'!$A$1:$BP$55,MATCH($D10751,'Apr2021'!$A:$A,0),MATCH($E10751,'Apr2021'!$2:$2,0))</f>
        <v>0</v>
      </c>
      <c r="H10751" s="3">
        <v>0.0</v>
      </c>
      <c r="I10751" s="3">
        <v>0.0</v>
      </c>
    </row>
    <row r="10752" ht="14.25" customHeight="1">
      <c r="A10752" s="3" t="str">
        <f t="shared" si="4"/>
        <v>Apr2021</v>
      </c>
      <c r="B10752" s="21">
        <v>44287.0</v>
      </c>
      <c r="C10752" s="3">
        <v>49.0</v>
      </c>
      <c r="D10752" s="3" t="s">
        <v>233</v>
      </c>
      <c r="E10752" s="3" t="s">
        <v>261</v>
      </c>
      <c r="F10752" s="3" t="s">
        <v>112</v>
      </c>
      <c r="G10752" s="3">
        <f t="array" ref="G10752">INDEX('Apr2021'!$A$1:$BP$55,MATCH($D10752,'Apr2021'!$A:$A,0),MATCH($E10752,'Apr2021'!$2:$2,0))</f>
        <v>0</v>
      </c>
      <c r="H10752" s="3">
        <v>0.0</v>
      </c>
      <c r="I10752" s="3">
        <v>0.0</v>
      </c>
    </row>
    <row r="10753" ht="14.25" customHeight="1">
      <c r="A10753" s="3" t="str">
        <f t="shared" si="4"/>
        <v>Apr2021</v>
      </c>
      <c r="B10753" s="21">
        <v>44287.0</v>
      </c>
      <c r="C10753" s="3">
        <v>50.0</v>
      </c>
      <c r="D10753" s="3" t="s">
        <v>233</v>
      </c>
      <c r="E10753" s="3" t="s">
        <v>169</v>
      </c>
      <c r="F10753" s="3" t="s">
        <v>110</v>
      </c>
      <c r="G10753" s="3">
        <f t="array" ref="G10753">INDEX('Apr2021'!$A$1:$BP$55,MATCH($D10753,'Apr2021'!$A:$A,0),MATCH($E10753,'Apr2021'!$2:$2,0))</f>
        <v>0</v>
      </c>
      <c r="H10753" s="3">
        <v>0.0</v>
      </c>
      <c r="I10753" s="3">
        <v>0.0</v>
      </c>
    </row>
    <row r="10754" ht="14.25" customHeight="1">
      <c r="A10754" s="3" t="str">
        <f t="shared" si="4"/>
        <v>Apr2021</v>
      </c>
      <c r="B10754" s="21">
        <v>44287.0</v>
      </c>
      <c r="C10754" s="3">
        <v>51.0</v>
      </c>
      <c r="D10754" s="3" t="s">
        <v>233</v>
      </c>
      <c r="E10754" s="3" t="s">
        <v>179</v>
      </c>
      <c r="F10754" s="3" t="s">
        <v>109</v>
      </c>
      <c r="G10754" s="3">
        <f t="array" ref="G10754">INDEX('Apr2021'!$A$1:$BP$55,MATCH($D10754,'Apr2021'!$A:$A,0),MATCH($E10754,'Apr2021'!$2:$2,0))</f>
        <v>0</v>
      </c>
      <c r="H10754" s="3">
        <v>0.0</v>
      </c>
      <c r="I10754" s="3">
        <v>0.0</v>
      </c>
    </row>
    <row r="10755" ht="14.25" customHeight="1">
      <c r="A10755" s="3" t="str">
        <f t="shared" si="4"/>
        <v>Apr2021</v>
      </c>
      <c r="B10755" s="21">
        <v>44287.0</v>
      </c>
      <c r="C10755" s="3">
        <v>52.0</v>
      </c>
      <c r="D10755" s="3" t="s">
        <v>233</v>
      </c>
      <c r="E10755" s="3" t="s">
        <v>150</v>
      </c>
      <c r="F10755" s="3" t="s">
        <v>108</v>
      </c>
      <c r="G10755" s="3">
        <f t="array" ref="G10755">INDEX('Apr2021'!$A$1:$BP$55,MATCH($D10755,'Apr2021'!$A:$A,0),MATCH($E10755,'Apr2021'!$2:$2,0))</f>
        <v>0</v>
      </c>
      <c r="H10755" s="3">
        <v>0.0</v>
      </c>
      <c r="I10755" s="3">
        <v>0.0</v>
      </c>
    </row>
    <row r="10756" ht="14.25" customHeight="1">
      <c r="A10756" s="3" t="str">
        <f t="shared" si="4"/>
        <v>Apr2021</v>
      </c>
      <c r="B10756" s="21">
        <v>44287.0</v>
      </c>
      <c r="C10756" s="3">
        <v>53.0</v>
      </c>
      <c r="D10756" s="3" t="s">
        <v>233</v>
      </c>
      <c r="E10756" s="3" t="s">
        <v>205</v>
      </c>
      <c r="F10756" s="3" t="s">
        <v>108</v>
      </c>
      <c r="G10756" s="3">
        <f t="array" ref="G10756">INDEX('Apr2021'!$A$1:$BP$55,MATCH($D10756,'Apr2021'!$A:$A,0),MATCH($E10756,'Apr2021'!$2:$2,0))</f>
        <v>0</v>
      </c>
      <c r="H10756" s="3">
        <v>0.0</v>
      </c>
      <c r="I10756" s="3">
        <v>0.0</v>
      </c>
    </row>
    <row r="10757" ht="14.25" customHeight="1">
      <c r="A10757" s="3" t="str">
        <f t="shared" si="4"/>
        <v>Apr2021</v>
      </c>
      <c r="B10757" s="21">
        <v>44287.0</v>
      </c>
      <c r="C10757" s="3">
        <v>54.0</v>
      </c>
      <c r="D10757" s="3" t="s">
        <v>233</v>
      </c>
      <c r="E10757" s="3" t="s">
        <v>170</v>
      </c>
      <c r="F10757" s="3" t="s">
        <v>109</v>
      </c>
      <c r="G10757" s="3">
        <f t="array" ref="G10757">INDEX('Apr2021'!$A$1:$BP$55,MATCH($D10757,'Apr2021'!$A:$A,0),MATCH($E10757,'Apr2021'!$2:$2,0))</f>
        <v>0</v>
      </c>
      <c r="H10757" s="3">
        <v>0.0</v>
      </c>
      <c r="I10757" s="3">
        <v>0.0</v>
      </c>
    </row>
    <row r="10758" ht="14.25" customHeight="1">
      <c r="A10758" s="3" t="str">
        <f t="shared" si="4"/>
        <v>Apr2021</v>
      </c>
      <c r="B10758" s="21">
        <v>44287.0</v>
      </c>
      <c r="C10758" s="3">
        <v>55.0</v>
      </c>
      <c r="D10758" s="3" t="s">
        <v>233</v>
      </c>
      <c r="E10758" s="3" t="s">
        <v>257</v>
      </c>
      <c r="F10758" s="3" t="s">
        <v>110</v>
      </c>
      <c r="G10758" s="3">
        <f t="array" ref="G10758">INDEX('Apr2021'!$A$1:$BP$55,MATCH($D10758,'Apr2021'!$A:$A,0),MATCH($E10758,'Apr2021'!$2:$2,0))</f>
        <v>0</v>
      </c>
      <c r="H10758" s="3">
        <v>0.0</v>
      </c>
      <c r="I10758" s="3">
        <v>0.0</v>
      </c>
    </row>
    <row r="10759" ht="14.25" customHeight="1">
      <c r="A10759" s="3" t="str">
        <f t="shared" si="4"/>
        <v>Apr2021</v>
      </c>
      <c r="B10759" s="21">
        <v>44287.0</v>
      </c>
      <c r="C10759" s="3">
        <v>1.0</v>
      </c>
      <c r="D10759" s="3" t="s">
        <v>181</v>
      </c>
      <c r="E10759" s="3" t="s">
        <v>137</v>
      </c>
      <c r="F10759" s="3" t="s">
        <v>108</v>
      </c>
      <c r="G10759" s="3">
        <f t="array" ref="G10759">INDEX('Apr2021'!$A$1:$BP$55,MATCH($D10759,'Apr2021'!$A:$A,0),MATCH($E10759,'Apr2021'!$2:$2,0))</f>
        <v>0</v>
      </c>
      <c r="H10759" s="3">
        <v>0.0</v>
      </c>
      <c r="I10759" s="3">
        <v>0.0</v>
      </c>
    </row>
    <row r="10760" ht="14.25" customHeight="1">
      <c r="A10760" s="3" t="str">
        <f t="shared" si="4"/>
        <v>Apr2021</v>
      </c>
      <c r="B10760" s="21">
        <v>44287.0</v>
      </c>
      <c r="C10760" s="3">
        <v>2.0</v>
      </c>
      <c r="D10760" s="3" t="s">
        <v>181</v>
      </c>
      <c r="E10760" s="3" t="s">
        <v>138</v>
      </c>
      <c r="F10760" s="3" t="s">
        <v>108</v>
      </c>
      <c r="G10760" s="3" t="str">
        <f t="array" ref="G10760">INDEX('Apr2021'!$A$1:$BP$55,MATCH($D10760,'Apr2021'!$A:$A,0),MATCH($E10760,'Apr2021'!$2:$2,0))</f>
        <v>Suppressed</v>
      </c>
      <c r="H10760" s="3">
        <v>1.0</v>
      </c>
      <c r="I10760" s="3">
        <v>2.0</v>
      </c>
    </row>
    <row r="10761" ht="14.25" customHeight="1">
      <c r="A10761" s="3" t="str">
        <f t="shared" si="4"/>
        <v>Apr2021</v>
      </c>
      <c r="B10761" s="21">
        <v>44287.0</v>
      </c>
      <c r="C10761" s="3">
        <v>3.0</v>
      </c>
      <c r="D10761" s="3" t="s">
        <v>181</v>
      </c>
      <c r="E10761" s="3" t="s">
        <v>146</v>
      </c>
      <c r="F10761" s="3" t="s">
        <v>108</v>
      </c>
      <c r="G10761" s="3">
        <f t="array" ref="G10761">INDEX('Apr2021'!$A$1:$BP$55,MATCH($D10761,'Apr2021'!$A:$A,0),MATCH($E10761,'Apr2021'!$2:$2,0))</f>
        <v>0</v>
      </c>
      <c r="H10761" s="3">
        <v>0.0</v>
      </c>
      <c r="I10761" s="3">
        <v>0.0</v>
      </c>
    </row>
    <row r="10762" ht="14.25" customHeight="1">
      <c r="A10762" s="3" t="str">
        <f t="shared" si="4"/>
        <v>Apr2021</v>
      </c>
      <c r="B10762" s="21">
        <v>44287.0</v>
      </c>
      <c r="C10762" s="3">
        <v>4.0</v>
      </c>
      <c r="D10762" s="3" t="s">
        <v>181</v>
      </c>
      <c r="E10762" s="3" t="s">
        <v>136</v>
      </c>
      <c r="F10762" s="3" t="s">
        <v>108</v>
      </c>
      <c r="G10762" s="3">
        <f t="array" ref="G10762">INDEX('Apr2021'!$A$1:$BP$55,MATCH($D10762,'Apr2021'!$A:$A,0),MATCH($E10762,'Apr2021'!$2:$2,0))</f>
        <v>0</v>
      </c>
      <c r="H10762" s="3">
        <v>0.0</v>
      </c>
      <c r="I10762" s="3">
        <v>0.0</v>
      </c>
    </row>
    <row r="10763" ht="14.25" customHeight="1">
      <c r="A10763" s="3" t="str">
        <f t="shared" si="4"/>
        <v>Apr2021</v>
      </c>
      <c r="B10763" s="21">
        <v>44287.0</v>
      </c>
      <c r="C10763" s="3">
        <v>5.0</v>
      </c>
      <c r="D10763" s="3" t="s">
        <v>181</v>
      </c>
      <c r="E10763" s="3" t="s">
        <v>140</v>
      </c>
      <c r="F10763" s="3" t="s">
        <v>108</v>
      </c>
      <c r="G10763" s="3">
        <f t="array" ref="G10763">INDEX('Apr2021'!$A$1:$BP$55,MATCH($D10763,'Apr2021'!$A:$A,0),MATCH($E10763,'Apr2021'!$2:$2,0))</f>
        <v>0</v>
      </c>
      <c r="H10763" s="3">
        <v>0.0</v>
      </c>
      <c r="I10763" s="3">
        <v>0.0</v>
      </c>
    </row>
    <row r="10764" ht="14.25" customHeight="1">
      <c r="A10764" s="3" t="str">
        <f t="shared" si="4"/>
        <v>Apr2021</v>
      </c>
      <c r="B10764" s="21">
        <v>44287.0</v>
      </c>
      <c r="C10764" s="3">
        <v>6.0</v>
      </c>
      <c r="D10764" s="3" t="s">
        <v>181</v>
      </c>
      <c r="E10764" s="3" t="s">
        <v>141</v>
      </c>
      <c r="F10764" s="3" t="s">
        <v>109</v>
      </c>
      <c r="G10764" s="3">
        <f t="array" ref="G10764">INDEX('Apr2021'!$A$1:$BP$55,MATCH($D10764,'Apr2021'!$A:$A,0),MATCH($E10764,'Apr2021'!$2:$2,0))</f>
        <v>0</v>
      </c>
      <c r="H10764" s="3">
        <v>0.0</v>
      </c>
      <c r="I10764" s="3">
        <v>0.0</v>
      </c>
    </row>
    <row r="10765" ht="14.25" customHeight="1">
      <c r="A10765" s="3" t="str">
        <f t="shared" si="4"/>
        <v>Apr2021</v>
      </c>
      <c r="B10765" s="21">
        <v>44287.0</v>
      </c>
      <c r="C10765" s="3">
        <v>7.0</v>
      </c>
      <c r="D10765" s="3" t="s">
        <v>181</v>
      </c>
      <c r="E10765" s="3" t="s">
        <v>142</v>
      </c>
      <c r="F10765" s="3" t="s">
        <v>108</v>
      </c>
      <c r="G10765" s="3">
        <f t="array" ref="G10765">INDEX('Apr2021'!$A$1:$BP$55,MATCH($D10765,'Apr2021'!$A:$A,0),MATCH($E10765,'Apr2021'!$2:$2,0))</f>
        <v>0</v>
      </c>
      <c r="H10765" s="3">
        <v>0.0</v>
      </c>
      <c r="I10765" s="3">
        <v>0.0</v>
      </c>
    </row>
    <row r="10766" ht="14.25" customHeight="1">
      <c r="A10766" s="3" t="str">
        <f t="shared" si="4"/>
        <v>Apr2021</v>
      </c>
      <c r="B10766" s="21">
        <v>44287.0</v>
      </c>
      <c r="C10766" s="3">
        <v>8.0</v>
      </c>
      <c r="D10766" s="3" t="s">
        <v>181</v>
      </c>
      <c r="E10766" s="3" t="s">
        <v>139</v>
      </c>
      <c r="F10766" s="3" t="s">
        <v>108</v>
      </c>
      <c r="G10766" s="3">
        <f t="array" ref="G10766">INDEX('Apr2021'!$A$1:$BP$55,MATCH($D10766,'Apr2021'!$A:$A,0),MATCH($E10766,'Apr2021'!$2:$2,0))</f>
        <v>0</v>
      </c>
      <c r="H10766" s="3">
        <v>0.0</v>
      </c>
      <c r="I10766" s="3">
        <v>0.0</v>
      </c>
    </row>
    <row r="10767" ht="14.25" customHeight="1">
      <c r="A10767" s="3" t="str">
        <f t="shared" si="4"/>
        <v>Apr2021</v>
      </c>
      <c r="B10767" s="21">
        <v>44287.0</v>
      </c>
      <c r="C10767" s="3">
        <v>9.0</v>
      </c>
      <c r="D10767" s="3" t="s">
        <v>181</v>
      </c>
      <c r="E10767" s="3" t="s">
        <v>143</v>
      </c>
      <c r="F10767" s="3" t="s">
        <v>108</v>
      </c>
      <c r="G10767" s="3">
        <f t="array" ref="G10767">INDEX('Apr2021'!$A$1:$BP$55,MATCH($D10767,'Apr2021'!$A:$A,0),MATCH($E10767,'Apr2021'!$2:$2,0))</f>
        <v>0</v>
      </c>
      <c r="H10767" s="3">
        <v>0.0</v>
      </c>
      <c r="I10767" s="3">
        <v>0.0</v>
      </c>
    </row>
    <row r="10768" ht="14.25" customHeight="1">
      <c r="A10768" s="3" t="str">
        <f t="shared" si="4"/>
        <v>Apr2021</v>
      </c>
      <c r="B10768" s="21">
        <v>44287.0</v>
      </c>
      <c r="C10768" s="3">
        <v>10.0</v>
      </c>
      <c r="D10768" s="3" t="s">
        <v>181</v>
      </c>
      <c r="E10768" s="3" t="s">
        <v>147</v>
      </c>
      <c r="F10768" s="3" t="s">
        <v>110</v>
      </c>
      <c r="G10768" s="3">
        <f t="array" ref="G10768">INDEX('Apr2021'!$A$1:$BP$55,MATCH($D10768,'Apr2021'!$A:$A,0),MATCH($E10768,'Apr2021'!$2:$2,0))</f>
        <v>0</v>
      </c>
      <c r="H10768" s="3">
        <v>0.0</v>
      </c>
      <c r="I10768" s="3">
        <v>0.0</v>
      </c>
    </row>
    <row r="10769" ht="14.25" customHeight="1">
      <c r="A10769" s="3" t="str">
        <f t="shared" si="4"/>
        <v>Apr2021</v>
      </c>
      <c r="B10769" s="21">
        <v>44287.0</v>
      </c>
      <c r="C10769" s="3">
        <v>11.0</v>
      </c>
      <c r="D10769" s="3" t="s">
        <v>181</v>
      </c>
      <c r="E10769" s="3" t="s">
        <v>148</v>
      </c>
      <c r="F10769" s="3" t="s">
        <v>108</v>
      </c>
      <c r="G10769" s="3">
        <f t="array" ref="G10769">INDEX('Apr2021'!$A$1:$BP$55,MATCH($D10769,'Apr2021'!$A:$A,0),MATCH($E10769,'Apr2021'!$2:$2,0))</f>
        <v>0</v>
      </c>
      <c r="H10769" s="3">
        <v>0.0</v>
      </c>
      <c r="I10769" s="3">
        <v>0.0</v>
      </c>
    </row>
    <row r="10770" ht="14.25" customHeight="1">
      <c r="A10770" s="3" t="str">
        <f t="shared" si="4"/>
        <v>Apr2021</v>
      </c>
      <c r="B10770" s="21">
        <v>44287.0</v>
      </c>
      <c r="C10770" s="3">
        <v>12.0</v>
      </c>
      <c r="D10770" s="3" t="s">
        <v>181</v>
      </c>
      <c r="E10770" s="3" t="s">
        <v>168</v>
      </c>
      <c r="F10770" s="3" t="s">
        <v>112</v>
      </c>
      <c r="G10770" s="3">
        <f t="array" ref="G10770">INDEX('Apr2021'!$A$1:$BP$55,MATCH($D10770,'Apr2021'!$A:$A,0),MATCH($E10770,'Apr2021'!$2:$2,0))</f>
        <v>0</v>
      </c>
      <c r="H10770" s="3">
        <v>0.0</v>
      </c>
      <c r="I10770" s="3">
        <v>0.0</v>
      </c>
    </row>
    <row r="10771" ht="14.25" customHeight="1">
      <c r="A10771" s="3" t="str">
        <f t="shared" si="4"/>
        <v>Apr2021</v>
      </c>
      <c r="B10771" s="21">
        <v>44287.0</v>
      </c>
      <c r="C10771" s="3">
        <v>13.0</v>
      </c>
      <c r="D10771" s="3" t="s">
        <v>181</v>
      </c>
      <c r="E10771" s="3" t="s">
        <v>144</v>
      </c>
      <c r="F10771" s="3" t="s">
        <v>108</v>
      </c>
      <c r="G10771" s="3">
        <f t="array" ref="G10771">INDEX('Apr2021'!$A$1:$BP$55,MATCH($D10771,'Apr2021'!$A:$A,0),MATCH($E10771,'Apr2021'!$2:$2,0))</f>
        <v>0</v>
      </c>
      <c r="H10771" s="3">
        <v>0.0</v>
      </c>
      <c r="I10771" s="3">
        <v>0.0</v>
      </c>
    </row>
    <row r="10772" ht="14.25" customHeight="1">
      <c r="A10772" s="3" t="str">
        <f t="shared" si="4"/>
        <v>Apr2021</v>
      </c>
      <c r="B10772" s="21">
        <v>44287.0</v>
      </c>
      <c r="C10772" s="3">
        <v>14.0</v>
      </c>
      <c r="D10772" s="3" t="s">
        <v>181</v>
      </c>
      <c r="E10772" s="3" t="s">
        <v>149</v>
      </c>
      <c r="F10772" s="3" t="s">
        <v>108</v>
      </c>
      <c r="G10772" s="3">
        <f t="array" ref="G10772">INDEX('Apr2021'!$A$1:$BP$55,MATCH($D10772,'Apr2021'!$A:$A,0),MATCH($E10772,'Apr2021'!$2:$2,0))</f>
        <v>0</v>
      </c>
      <c r="H10772" s="3">
        <v>0.0</v>
      </c>
      <c r="I10772" s="3">
        <v>0.0</v>
      </c>
    </row>
    <row r="10773" ht="14.25" customHeight="1">
      <c r="A10773" s="3" t="str">
        <f t="shared" si="4"/>
        <v>Apr2021</v>
      </c>
      <c r="B10773" s="21">
        <v>44287.0</v>
      </c>
      <c r="C10773" s="3">
        <v>15.0</v>
      </c>
      <c r="D10773" s="3" t="s">
        <v>181</v>
      </c>
      <c r="E10773" s="3" t="s">
        <v>225</v>
      </c>
      <c r="F10773" s="3" t="s">
        <v>109</v>
      </c>
      <c r="G10773" s="3">
        <f t="array" ref="G10773">INDEX('Apr2021'!$A$1:$BP$55,MATCH($D10773,'Apr2021'!$A:$A,0),MATCH($E10773,'Apr2021'!$2:$2,0))</f>
        <v>0</v>
      </c>
      <c r="H10773" s="3">
        <v>0.0</v>
      </c>
      <c r="I10773" s="3">
        <v>0.0</v>
      </c>
    </row>
    <row r="10774" ht="14.25" customHeight="1">
      <c r="A10774" s="3" t="str">
        <f t="shared" si="4"/>
        <v>Apr2021</v>
      </c>
      <c r="B10774" s="21">
        <v>44287.0</v>
      </c>
      <c r="C10774" s="3">
        <v>16.0</v>
      </c>
      <c r="D10774" s="3" t="s">
        <v>181</v>
      </c>
      <c r="E10774" s="3" t="s">
        <v>150</v>
      </c>
      <c r="F10774" s="3" t="s">
        <v>108</v>
      </c>
      <c r="G10774" s="3">
        <f t="array" ref="G10774">INDEX('Apr2021'!$A$1:$BP$55,MATCH($D10774,'Apr2021'!$A:$A,0),MATCH($E10774,'Apr2021'!$2:$2,0))</f>
        <v>0</v>
      </c>
      <c r="H10774" s="3">
        <v>0.0</v>
      </c>
      <c r="I10774" s="3">
        <v>0.0</v>
      </c>
    </row>
    <row r="10775" ht="14.25" customHeight="1">
      <c r="A10775" s="3" t="str">
        <f t="shared" si="4"/>
        <v>Apr2021</v>
      </c>
      <c r="B10775" s="21">
        <v>44287.0</v>
      </c>
      <c r="C10775" s="3">
        <v>17.0</v>
      </c>
      <c r="D10775" s="3" t="s">
        <v>181</v>
      </c>
      <c r="E10775" s="3" t="s">
        <v>145</v>
      </c>
      <c r="F10775" s="3" t="s">
        <v>108</v>
      </c>
      <c r="G10775" s="3">
        <f t="array" ref="G10775">INDEX('Apr2021'!$A$1:$BP$55,MATCH($D10775,'Apr2021'!$A:$A,0),MATCH($E10775,'Apr2021'!$2:$2,0))</f>
        <v>0</v>
      </c>
      <c r="H10775" s="3">
        <v>0.0</v>
      </c>
      <c r="I10775" s="3">
        <v>0.0</v>
      </c>
    </row>
    <row r="10776" ht="14.25" customHeight="1">
      <c r="A10776" s="3" t="str">
        <f t="shared" si="4"/>
        <v>Apr2021</v>
      </c>
      <c r="B10776" s="21">
        <v>44287.0</v>
      </c>
      <c r="C10776" s="3">
        <v>18.0</v>
      </c>
      <c r="D10776" s="3" t="s">
        <v>181</v>
      </c>
      <c r="E10776" s="3" t="s">
        <v>159</v>
      </c>
      <c r="F10776" s="3" t="s">
        <v>110</v>
      </c>
      <c r="G10776" s="3">
        <f t="array" ref="G10776">INDEX('Apr2021'!$A$1:$BP$55,MATCH($D10776,'Apr2021'!$A:$A,0),MATCH($E10776,'Apr2021'!$2:$2,0))</f>
        <v>0</v>
      </c>
      <c r="H10776" s="3">
        <v>0.0</v>
      </c>
      <c r="I10776" s="3">
        <v>0.0</v>
      </c>
    </row>
    <row r="10777" ht="14.25" customHeight="1">
      <c r="A10777" s="3" t="str">
        <f t="shared" si="4"/>
        <v>Apr2021</v>
      </c>
      <c r="B10777" s="21">
        <v>44287.0</v>
      </c>
      <c r="C10777" s="3">
        <v>19.0</v>
      </c>
      <c r="D10777" s="3" t="s">
        <v>181</v>
      </c>
      <c r="E10777" s="3" t="s">
        <v>166</v>
      </c>
      <c r="F10777" s="3" t="s">
        <v>108</v>
      </c>
      <c r="G10777" s="3">
        <f t="array" ref="G10777">INDEX('Apr2021'!$A$1:$BP$55,MATCH($D10777,'Apr2021'!$A:$A,0),MATCH($E10777,'Apr2021'!$2:$2,0))</f>
        <v>0</v>
      </c>
      <c r="H10777" s="3">
        <v>0.0</v>
      </c>
      <c r="I10777" s="3">
        <v>0.0</v>
      </c>
    </row>
    <row r="10778" ht="14.25" customHeight="1">
      <c r="A10778" s="3" t="str">
        <f t="shared" si="4"/>
        <v>Apr2021</v>
      </c>
      <c r="B10778" s="21">
        <v>44287.0</v>
      </c>
      <c r="C10778" s="3">
        <v>20.0</v>
      </c>
      <c r="D10778" s="3" t="s">
        <v>181</v>
      </c>
      <c r="E10778" s="3" t="s">
        <v>165</v>
      </c>
      <c r="F10778" s="3" t="s">
        <v>111</v>
      </c>
      <c r="G10778" s="3">
        <f t="array" ref="G10778">INDEX('Apr2021'!$A$1:$BP$55,MATCH($D10778,'Apr2021'!$A:$A,0),MATCH($E10778,'Apr2021'!$2:$2,0))</f>
        <v>0</v>
      </c>
      <c r="H10778" s="3">
        <v>0.0</v>
      </c>
      <c r="I10778" s="3">
        <v>0.0</v>
      </c>
    </row>
    <row r="10779" ht="14.25" customHeight="1">
      <c r="A10779" s="3" t="str">
        <f t="shared" si="4"/>
        <v>Apr2021</v>
      </c>
      <c r="B10779" s="21">
        <v>44287.0</v>
      </c>
      <c r="C10779" s="3">
        <v>21.0</v>
      </c>
      <c r="D10779" s="3" t="s">
        <v>181</v>
      </c>
      <c r="E10779" s="3" t="s">
        <v>154</v>
      </c>
      <c r="F10779" s="3" t="s">
        <v>110</v>
      </c>
      <c r="G10779" s="3">
        <f t="array" ref="G10779">INDEX('Apr2021'!$A$1:$BP$55,MATCH($D10779,'Apr2021'!$A:$A,0),MATCH($E10779,'Apr2021'!$2:$2,0))</f>
        <v>0</v>
      </c>
      <c r="H10779" s="3">
        <v>0.0</v>
      </c>
      <c r="I10779" s="3">
        <v>0.0</v>
      </c>
    </row>
    <row r="10780" ht="14.25" customHeight="1">
      <c r="A10780" s="3" t="str">
        <f t="shared" si="4"/>
        <v>Apr2021</v>
      </c>
      <c r="B10780" s="21">
        <v>44287.0</v>
      </c>
      <c r="C10780" s="3">
        <v>22.0</v>
      </c>
      <c r="D10780" s="3" t="s">
        <v>181</v>
      </c>
      <c r="E10780" s="3" t="s">
        <v>160</v>
      </c>
      <c r="F10780" s="3" t="s">
        <v>109</v>
      </c>
      <c r="G10780" s="3">
        <f t="array" ref="G10780">INDEX('Apr2021'!$A$1:$BP$55,MATCH($D10780,'Apr2021'!$A:$A,0),MATCH($E10780,'Apr2021'!$2:$2,0))</f>
        <v>0</v>
      </c>
      <c r="H10780" s="3">
        <v>0.0</v>
      </c>
      <c r="I10780" s="3">
        <v>0.0</v>
      </c>
    </row>
    <row r="10781" ht="14.25" customHeight="1">
      <c r="A10781" s="3" t="str">
        <f t="shared" si="4"/>
        <v>Apr2021</v>
      </c>
      <c r="B10781" s="21">
        <v>44287.0</v>
      </c>
      <c r="C10781" s="3">
        <v>23.0</v>
      </c>
      <c r="D10781" s="3" t="s">
        <v>181</v>
      </c>
      <c r="E10781" s="3" t="s">
        <v>155</v>
      </c>
      <c r="F10781" s="3" t="s">
        <v>109</v>
      </c>
      <c r="G10781" s="3">
        <f t="array" ref="G10781">INDEX('Apr2021'!$A$1:$BP$55,MATCH($D10781,'Apr2021'!$A:$A,0),MATCH($E10781,'Apr2021'!$2:$2,0))</f>
        <v>0</v>
      </c>
      <c r="H10781" s="3">
        <v>0.0</v>
      </c>
      <c r="I10781" s="3">
        <v>0.0</v>
      </c>
    </row>
    <row r="10782" ht="14.25" customHeight="1">
      <c r="A10782" s="3" t="str">
        <f t="shared" si="4"/>
        <v>Apr2021</v>
      </c>
      <c r="B10782" s="21">
        <v>44287.0</v>
      </c>
      <c r="C10782" s="3">
        <v>24.0</v>
      </c>
      <c r="D10782" s="3" t="s">
        <v>181</v>
      </c>
      <c r="E10782" s="3" t="s">
        <v>173</v>
      </c>
      <c r="F10782" s="3" t="s">
        <v>110</v>
      </c>
      <c r="G10782" s="3">
        <f t="array" ref="G10782">INDEX('Apr2021'!$A$1:$BP$55,MATCH($D10782,'Apr2021'!$A:$A,0),MATCH($E10782,'Apr2021'!$2:$2,0))</f>
        <v>0</v>
      </c>
      <c r="H10782" s="3">
        <v>0.0</v>
      </c>
      <c r="I10782" s="3">
        <v>0.0</v>
      </c>
    </row>
    <row r="10783" ht="14.25" customHeight="1">
      <c r="A10783" s="3" t="str">
        <f t="shared" si="4"/>
        <v>Apr2021</v>
      </c>
      <c r="B10783" s="21">
        <v>44287.0</v>
      </c>
      <c r="C10783" s="3">
        <v>25.0</v>
      </c>
      <c r="D10783" s="3" t="s">
        <v>181</v>
      </c>
      <c r="E10783" s="3" t="s">
        <v>195</v>
      </c>
      <c r="F10783" s="3" t="s">
        <v>110</v>
      </c>
      <c r="G10783" s="3">
        <f t="array" ref="G10783">INDEX('Apr2021'!$A$1:$BP$55,MATCH($D10783,'Apr2021'!$A:$A,0),MATCH($E10783,'Apr2021'!$2:$2,0))</f>
        <v>0</v>
      </c>
      <c r="H10783" s="3">
        <v>0.0</v>
      </c>
      <c r="I10783" s="3">
        <v>0.0</v>
      </c>
    </row>
    <row r="10784" ht="14.25" customHeight="1">
      <c r="A10784" s="3" t="str">
        <f t="shared" si="4"/>
        <v>Apr2021</v>
      </c>
      <c r="B10784" s="21">
        <v>44287.0</v>
      </c>
      <c r="C10784" s="3">
        <v>26.0</v>
      </c>
      <c r="D10784" s="3" t="s">
        <v>181</v>
      </c>
      <c r="E10784" s="3" t="s">
        <v>206</v>
      </c>
      <c r="F10784" s="3" t="s">
        <v>108</v>
      </c>
      <c r="G10784" s="3">
        <f t="array" ref="G10784">INDEX('Apr2021'!$A$1:$BP$55,MATCH($D10784,'Apr2021'!$A:$A,0),MATCH($E10784,'Apr2021'!$2:$2,0))</f>
        <v>0</v>
      </c>
      <c r="H10784" s="3">
        <v>0.0</v>
      </c>
      <c r="I10784" s="3">
        <v>0.0</v>
      </c>
    </row>
    <row r="10785" ht="14.25" customHeight="1">
      <c r="A10785" s="3" t="str">
        <f t="shared" si="4"/>
        <v>Apr2021</v>
      </c>
      <c r="B10785" s="21">
        <v>44287.0</v>
      </c>
      <c r="C10785" s="3">
        <v>27.0</v>
      </c>
      <c r="D10785" s="3" t="s">
        <v>181</v>
      </c>
      <c r="E10785" s="3" t="s">
        <v>161</v>
      </c>
      <c r="F10785" s="3" t="s">
        <v>108</v>
      </c>
      <c r="G10785" s="3">
        <f t="array" ref="G10785">INDEX('Apr2021'!$A$1:$BP$55,MATCH($D10785,'Apr2021'!$A:$A,0),MATCH($E10785,'Apr2021'!$2:$2,0))</f>
        <v>0</v>
      </c>
      <c r="H10785" s="3">
        <v>0.0</v>
      </c>
      <c r="I10785" s="3">
        <v>0.0</v>
      </c>
    </row>
    <row r="10786" ht="14.25" customHeight="1">
      <c r="A10786" s="3" t="str">
        <f t="shared" si="4"/>
        <v>Apr2021</v>
      </c>
      <c r="B10786" s="21">
        <v>44287.0</v>
      </c>
      <c r="C10786" s="3">
        <v>28.0</v>
      </c>
      <c r="D10786" s="3" t="s">
        <v>181</v>
      </c>
      <c r="E10786" s="3" t="s">
        <v>157</v>
      </c>
      <c r="F10786" s="3" t="s">
        <v>108</v>
      </c>
      <c r="G10786" s="3">
        <f t="array" ref="G10786">INDEX('Apr2021'!$A$1:$BP$55,MATCH($D10786,'Apr2021'!$A:$A,0),MATCH($E10786,'Apr2021'!$2:$2,0))</f>
        <v>0</v>
      </c>
      <c r="H10786" s="3">
        <v>0.0</v>
      </c>
      <c r="I10786" s="3">
        <v>0.0</v>
      </c>
    </row>
    <row r="10787" ht="14.25" customHeight="1">
      <c r="A10787" s="3" t="str">
        <f t="shared" si="4"/>
        <v>Apr2021</v>
      </c>
      <c r="B10787" s="21">
        <v>44287.0</v>
      </c>
      <c r="C10787" s="3">
        <v>29.0</v>
      </c>
      <c r="D10787" s="3" t="s">
        <v>181</v>
      </c>
      <c r="E10787" s="3" t="s">
        <v>163</v>
      </c>
      <c r="F10787" s="3" t="s">
        <v>109</v>
      </c>
      <c r="G10787" s="3">
        <f t="array" ref="G10787">INDEX('Apr2021'!$A$1:$BP$55,MATCH($D10787,'Apr2021'!$A:$A,0),MATCH($E10787,'Apr2021'!$2:$2,0))</f>
        <v>0</v>
      </c>
      <c r="H10787" s="3">
        <v>0.0</v>
      </c>
      <c r="I10787" s="3">
        <v>0.0</v>
      </c>
    </row>
    <row r="10788" ht="14.25" customHeight="1">
      <c r="A10788" s="3" t="str">
        <f t="shared" si="4"/>
        <v>Apr2021</v>
      </c>
      <c r="B10788" s="21">
        <v>44287.0</v>
      </c>
      <c r="C10788" s="3">
        <v>30.0</v>
      </c>
      <c r="D10788" s="3" t="s">
        <v>181</v>
      </c>
      <c r="E10788" s="3" t="s">
        <v>207</v>
      </c>
      <c r="F10788" s="3" t="s">
        <v>108</v>
      </c>
      <c r="G10788" s="3">
        <f t="array" ref="G10788">INDEX('Apr2021'!$A$1:$BP$55,MATCH($D10788,'Apr2021'!$A:$A,0),MATCH($E10788,'Apr2021'!$2:$2,0))</f>
        <v>0</v>
      </c>
      <c r="H10788" s="3">
        <v>0.0</v>
      </c>
      <c r="I10788" s="3">
        <v>0.0</v>
      </c>
    </row>
    <row r="10789" ht="14.25" customHeight="1">
      <c r="A10789" s="3" t="str">
        <f t="shared" si="4"/>
        <v>Apr2021</v>
      </c>
      <c r="B10789" s="21">
        <v>44287.0</v>
      </c>
      <c r="C10789" s="3">
        <v>31.0</v>
      </c>
      <c r="D10789" s="3" t="s">
        <v>181</v>
      </c>
      <c r="E10789" s="3" t="s">
        <v>158</v>
      </c>
      <c r="F10789" s="3" t="s">
        <v>109</v>
      </c>
      <c r="G10789" s="3">
        <f t="array" ref="G10789">INDEX('Apr2021'!$A$1:$BP$55,MATCH($D10789,'Apr2021'!$A:$A,0),MATCH($E10789,'Apr2021'!$2:$2,0))</f>
        <v>0</v>
      </c>
      <c r="H10789" s="3">
        <v>0.0</v>
      </c>
      <c r="I10789" s="3">
        <v>0.0</v>
      </c>
    </row>
    <row r="10790" ht="14.25" customHeight="1">
      <c r="A10790" s="3" t="str">
        <f t="shared" si="4"/>
        <v>Apr2021</v>
      </c>
      <c r="B10790" s="21">
        <v>44287.0</v>
      </c>
      <c r="C10790" s="3">
        <v>32.0</v>
      </c>
      <c r="D10790" s="3" t="s">
        <v>181</v>
      </c>
      <c r="E10790" s="3" t="s">
        <v>188</v>
      </c>
      <c r="F10790" s="3" t="s">
        <v>108</v>
      </c>
      <c r="G10790" s="3">
        <f t="array" ref="G10790">INDEX('Apr2021'!$A$1:$BP$55,MATCH($D10790,'Apr2021'!$A:$A,0),MATCH($E10790,'Apr2021'!$2:$2,0))</f>
        <v>0</v>
      </c>
      <c r="H10790" s="3">
        <v>0.0</v>
      </c>
      <c r="I10790" s="3">
        <v>0.0</v>
      </c>
    </row>
    <row r="10791" ht="14.25" customHeight="1">
      <c r="A10791" s="3" t="str">
        <f t="shared" si="4"/>
        <v>Apr2021</v>
      </c>
      <c r="B10791" s="21">
        <v>44287.0</v>
      </c>
      <c r="C10791" s="3">
        <v>33.0</v>
      </c>
      <c r="D10791" s="3" t="s">
        <v>181</v>
      </c>
      <c r="E10791" s="3" t="s">
        <v>189</v>
      </c>
      <c r="F10791" s="3" t="s">
        <v>108</v>
      </c>
      <c r="G10791" s="3">
        <f t="array" ref="G10791">INDEX('Apr2021'!$A$1:$BP$55,MATCH($D10791,'Apr2021'!$A:$A,0),MATCH($E10791,'Apr2021'!$2:$2,0))</f>
        <v>0</v>
      </c>
      <c r="H10791" s="3">
        <v>0.0</v>
      </c>
      <c r="I10791" s="3">
        <v>0.0</v>
      </c>
    </row>
    <row r="10792" ht="14.25" customHeight="1">
      <c r="A10792" s="3" t="str">
        <f t="shared" si="4"/>
        <v>Apr2021</v>
      </c>
      <c r="B10792" s="21">
        <v>44287.0</v>
      </c>
      <c r="C10792" s="3">
        <v>34.0</v>
      </c>
      <c r="D10792" s="3" t="s">
        <v>181</v>
      </c>
      <c r="E10792" s="3" t="s">
        <v>164</v>
      </c>
      <c r="F10792" s="3" t="s">
        <v>112</v>
      </c>
      <c r="G10792" s="3">
        <f t="array" ref="G10792">INDEX('Apr2021'!$A$1:$BP$55,MATCH($D10792,'Apr2021'!$A:$A,0),MATCH($E10792,'Apr2021'!$2:$2,0))</f>
        <v>0</v>
      </c>
      <c r="H10792" s="3">
        <v>0.0</v>
      </c>
      <c r="I10792" s="3">
        <v>0.0</v>
      </c>
    </row>
    <row r="10793" ht="14.25" customHeight="1">
      <c r="A10793" s="3" t="str">
        <f t="shared" si="4"/>
        <v>Apr2021</v>
      </c>
      <c r="B10793" s="21">
        <v>44287.0</v>
      </c>
      <c r="C10793" s="3">
        <v>35.0</v>
      </c>
      <c r="D10793" s="3" t="s">
        <v>181</v>
      </c>
      <c r="E10793" s="3" t="s">
        <v>180</v>
      </c>
      <c r="F10793" s="3" t="s">
        <v>110</v>
      </c>
      <c r="G10793" s="3">
        <f t="array" ref="G10793">INDEX('Apr2021'!$A$1:$BP$55,MATCH($D10793,'Apr2021'!$A:$A,0),MATCH($E10793,'Apr2021'!$2:$2,0))</f>
        <v>0</v>
      </c>
      <c r="H10793" s="3">
        <v>0.0</v>
      </c>
      <c r="I10793" s="3">
        <v>0.0</v>
      </c>
    </row>
    <row r="10794" ht="14.25" customHeight="1">
      <c r="A10794" s="3" t="str">
        <f t="shared" si="4"/>
        <v>Apr2021</v>
      </c>
      <c r="B10794" s="21">
        <v>44287.0</v>
      </c>
      <c r="C10794" s="3">
        <v>36.0</v>
      </c>
      <c r="D10794" s="3" t="s">
        <v>181</v>
      </c>
      <c r="E10794" s="3" t="s">
        <v>181</v>
      </c>
      <c r="F10794" s="3" t="s">
        <v>108</v>
      </c>
      <c r="G10794" s="3">
        <f t="array" ref="G10794">INDEX('Apr2021'!$A$1:$BP$55,MATCH($D10794,'Apr2021'!$A:$A,0),MATCH($E10794,'Apr2021'!$2:$2,0))</f>
        <v>0</v>
      </c>
      <c r="H10794" s="3">
        <v>0.0</v>
      </c>
      <c r="I10794" s="3">
        <v>0.0</v>
      </c>
    </row>
    <row r="10795" ht="14.25" customHeight="1">
      <c r="A10795" s="3" t="str">
        <f t="shared" si="4"/>
        <v>Apr2021</v>
      </c>
      <c r="B10795" s="21">
        <v>44287.0</v>
      </c>
      <c r="C10795" s="3">
        <v>37.0</v>
      </c>
      <c r="D10795" s="3" t="s">
        <v>181</v>
      </c>
      <c r="E10795" s="3" t="s">
        <v>244</v>
      </c>
      <c r="F10795" s="3" t="s">
        <v>109</v>
      </c>
      <c r="G10795" s="3">
        <f t="array" ref="G10795">INDEX('Apr2021'!$A$1:$BP$55,MATCH($D10795,'Apr2021'!$A:$A,0),MATCH($E10795,'Apr2021'!$2:$2,0))</f>
        <v>0</v>
      </c>
      <c r="H10795" s="3">
        <v>0.0</v>
      </c>
      <c r="I10795" s="3">
        <v>0.0</v>
      </c>
    </row>
    <row r="10796" ht="14.25" customHeight="1">
      <c r="A10796" s="3" t="str">
        <f t="shared" si="4"/>
        <v>Apr2021</v>
      </c>
      <c r="B10796" s="21">
        <v>44287.0</v>
      </c>
      <c r="C10796" s="3">
        <v>38.0</v>
      </c>
      <c r="D10796" s="3" t="s">
        <v>181</v>
      </c>
      <c r="E10796" s="3" t="s">
        <v>185</v>
      </c>
      <c r="F10796" s="3" t="s">
        <v>110</v>
      </c>
      <c r="G10796" s="3">
        <f t="array" ref="G10796">INDEX('Apr2021'!$A$1:$BP$55,MATCH($D10796,'Apr2021'!$A:$A,0),MATCH($E10796,'Apr2021'!$2:$2,0))</f>
        <v>0</v>
      </c>
      <c r="H10796" s="3">
        <v>0.0</v>
      </c>
      <c r="I10796" s="3">
        <v>0.0</v>
      </c>
    </row>
    <row r="10797" ht="14.25" customHeight="1">
      <c r="A10797" s="3" t="str">
        <f t="shared" si="4"/>
        <v>Apr2021</v>
      </c>
      <c r="B10797" s="21">
        <v>44287.0</v>
      </c>
      <c r="C10797" s="3">
        <v>39.0</v>
      </c>
      <c r="D10797" s="3" t="s">
        <v>181</v>
      </c>
      <c r="E10797" s="3" t="s">
        <v>246</v>
      </c>
      <c r="F10797" s="3" t="s">
        <v>110</v>
      </c>
      <c r="G10797" s="3">
        <f t="array" ref="G10797">INDEX('Apr2021'!$A$1:$BP$55,MATCH($D10797,'Apr2021'!$A:$A,0),MATCH($E10797,'Apr2021'!$2:$2,0))</f>
        <v>0</v>
      </c>
      <c r="H10797" s="3">
        <v>0.0</v>
      </c>
      <c r="I10797" s="3">
        <v>0.0</v>
      </c>
    </row>
    <row r="10798" ht="14.25" customHeight="1">
      <c r="A10798" s="3" t="str">
        <f t="shared" si="4"/>
        <v>Apr2021</v>
      </c>
      <c r="B10798" s="21">
        <v>44287.0</v>
      </c>
      <c r="C10798" s="3">
        <v>40.0</v>
      </c>
      <c r="D10798" s="3" t="s">
        <v>181</v>
      </c>
      <c r="E10798" s="3" t="s">
        <v>259</v>
      </c>
      <c r="F10798" s="3" t="s">
        <v>115</v>
      </c>
      <c r="G10798" s="3">
        <f t="array" ref="G10798">INDEX('Apr2021'!$A$1:$BP$55,MATCH($D10798,'Apr2021'!$A:$A,0),MATCH($E10798,'Apr2021'!$2:$2,0))</f>
        <v>0</v>
      </c>
      <c r="H10798" s="3">
        <v>0.0</v>
      </c>
      <c r="I10798" s="3">
        <v>0.0</v>
      </c>
    </row>
    <row r="10799" ht="14.25" customHeight="1">
      <c r="A10799" s="3" t="str">
        <f t="shared" si="4"/>
        <v>Apr2021</v>
      </c>
      <c r="B10799" s="21">
        <v>44287.0</v>
      </c>
      <c r="C10799" s="3">
        <v>41.0</v>
      </c>
      <c r="D10799" s="3" t="s">
        <v>181</v>
      </c>
      <c r="E10799" s="3" t="s">
        <v>260</v>
      </c>
      <c r="F10799" s="3" t="s">
        <v>109</v>
      </c>
      <c r="G10799" s="3">
        <f t="array" ref="G10799">INDEX('Apr2021'!$A$1:$BP$55,MATCH($D10799,'Apr2021'!$A:$A,0),MATCH($E10799,'Apr2021'!$2:$2,0))</f>
        <v>0</v>
      </c>
      <c r="H10799" s="3">
        <v>0.0</v>
      </c>
      <c r="I10799" s="3">
        <v>0.0</v>
      </c>
    </row>
    <row r="10800" ht="14.25" customHeight="1">
      <c r="A10800" s="3" t="str">
        <f t="shared" si="4"/>
        <v>Apr2021</v>
      </c>
      <c r="B10800" s="21">
        <v>44287.0</v>
      </c>
      <c r="C10800" s="3">
        <v>42.0</v>
      </c>
      <c r="D10800" s="3" t="s">
        <v>181</v>
      </c>
      <c r="E10800" s="3" t="s">
        <v>213</v>
      </c>
      <c r="F10800" s="3" t="s">
        <v>108</v>
      </c>
      <c r="G10800" s="3">
        <f t="array" ref="G10800">INDEX('Apr2021'!$A$1:$BP$55,MATCH($D10800,'Apr2021'!$A:$A,0),MATCH($E10800,'Apr2021'!$2:$2,0))</f>
        <v>0</v>
      </c>
      <c r="H10800" s="3">
        <v>0.0</v>
      </c>
      <c r="I10800" s="3">
        <v>0.0</v>
      </c>
    </row>
    <row r="10801" ht="14.25" customHeight="1">
      <c r="A10801" s="3" t="str">
        <f t="shared" si="4"/>
        <v>Apr2021</v>
      </c>
      <c r="B10801" s="21">
        <v>44287.0</v>
      </c>
      <c r="C10801" s="3">
        <v>43.0</v>
      </c>
      <c r="D10801" s="3" t="s">
        <v>181</v>
      </c>
      <c r="E10801" s="3" t="s">
        <v>190</v>
      </c>
      <c r="F10801" s="3" t="s">
        <v>108</v>
      </c>
      <c r="G10801" s="3">
        <f t="array" ref="G10801">INDEX('Apr2021'!$A$1:$BP$55,MATCH($D10801,'Apr2021'!$A:$A,0),MATCH($E10801,'Apr2021'!$2:$2,0))</f>
        <v>0</v>
      </c>
      <c r="H10801" s="3">
        <v>0.0</v>
      </c>
      <c r="I10801" s="3">
        <v>0.0</v>
      </c>
    </row>
    <row r="10802" ht="14.25" customHeight="1">
      <c r="A10802" s="3" t="str">
        <f t="shared" si="4"/>
        <v>Apr2021</v>
      </c>
      <c r="B10802" s="21">
        <v>44287.0</v>
      </c>
      <c r="C10802" s="3">
        <v>44.0</v>
      </c>
      <c r="D10802" s="3" t="s">
        <v>181</v>
      </c>
      <c r="E10802" s="3" t="s">
        <v>167</v>
      </c>
      <c r="F10802" s="3" t="s">
        <v>109</v>
      </c>
      <c r="G10802" s="3">
        <f t="array" ref="G10802">INDEX('Apr2021'!$A$1:$BP$55,MATCH($D10802,'Apr2021'!$A:$A,0),MATCH($E10802,'Apr2021'!$2:$2,0))</f>
        <v>0</v>
      </c>
      <c r="H10802" s="3">
        <v>0.0</v>
      </c>
      <c r="I10802" s="3">
        <v>0.0</v>
      </c>
    </row>
    <row r="10803" ht="14.25" customHeight="1">
      <c r="A10803" s="3" t="str">
        <f t="shared" si="4"/>
        <v>Apr2021</v>
      </c>
      <c r="B10803" s="21">
        <v>44287.0</v>
      </c>
      <c r="C10803" s="3">
        <v>45.0</v>
      </c>
      <c r="D10803" s="3" t="s">
        <v>181</v>
      </c>
      <c r="E10803" s="3" t="s">
        <v>250</v>
      </c>
      <c r="F10803" s="3" t="s">
        <v>108</v>
      </c>
      <c r="G10803" s="3">
        <f t="array" ref="G10803">INDEX('Apr2021'!$A$1:$BP$55,MATCH($D10803,'Apr2021'!$A:$A,0),MATCH($E10803,'Apr2021'!$2:$2,0))</f>
        <v>0</v>
      </c>
      <c r="H10803" s="3">
        <v>0.0</v>
      </c>
      <c r="I10803" s="3">
        <v>0.0</v>
      </c>
    </row>
    <row r="10804" ht="14.25" customHeight="1">
      <c r="A10804" s="3" t="str">
        <f t="shared" si="4"/>
        <v>Apr2021</v>
      </c>
      <c r="B10804" s="21">
        <v>44287.0</v>
      </c>
      <c r="C10804" s="3">
        <v>46.0</v>
      </c>
      <c r="D10804" s="3" t="s">
        <v>181</v>
      </c>
      <c r="E10804" s="3" t="s">
        <v>176</v>
      </c>
      <c r="F10804" s="3" t="s">
        <v>109</v>
      </c>
      <c r="G10804" s="3">
        <f t="array" ref="G10804">INDEX('Apr2021'!$A$1:$BP$55,MATCH($D10804,'Apr2021'!$A:$A,0),MATCH($E10804,'Apr2021'!$2:$2,0))</f>
        <v>0</v>
      </c>
      <c r="H10804" s="3">
        <v>0.0</v>
      </c>
      <c r="I10804" s="3">
        <v>0.0</v>
      </c>
    </row>
    <row r="10805" ht="14.25" customHeight="1">
      <c r="A10805" s="3" t="str">
        <f t="shared" si="4"/>
        <v>Apr2021</v>
      </c>
      <c r="B10805" s="21">
        <v>44287.0</v>
      </c>
      <c r="C10805" s="3">
        <v>47.0</v>
      </c>
      <c r="D10805" s="3" t="s">
        <v>181</v>
      </c>
      <c r="E10805" s="3" t="s">
        <v>193</v>
      </c>
      <c r="F10805" s="3" t="s">
        <v>108</v>
      </c>
      <c r="G10805" s="3">
        <f t="array" ref="G10805">INDEX('Apr2021'!$A$1:$BP$55,MATCH($D10805,'Apr2021'!$A:$A,0),MATCH($E10805,'Apr2021'!$2:$2,0))</f>
        <v>0</v>
      </c>
      <c r="H10805" s="3">
        <v>0.0</v>
      </c>
      <c r="I10805" s="3">
        <v>0.0</v>
      </c>
    </row>
    <row r="10806" ht="14.25" customHeight="1">
      <c r="A10806" s="3" t="str">
        <f t="shared" si="4"/>
        <v>Apr2021</v>
      </c>
      <c r="B10806" s="21">
        <v>44287.0</v>
      </c>
      <c r="C10806" s="3">
        <v>48.0</v>
      </c>
      <c r="D10806" s="3" t="s">
        <v>181</v>
      </c>
      <c r="E10806" s="3" t="s">
        <v>215</v>
      </c>
      <c r="F10806" s="3" t="s">
        <v>108</v>
      </c>
      <c r="G10806" s="3">
        <f t="array" ref="G10806">INDEX('Apr2021'!$A$1:$BP$55,MATCH($D10806,'Apr2021'!$A:$A,0),MATCH($E10806,'Apr2021'!$2:$2,0))</f>
        <v>0</v>
      </c>
      <c r="H10806" s="3">
        <v>0.0</v>
      </c>
      <c r="I10806" s="3">
        <v>0.0</v>
      </c>
    </row>
    <row r="10807" ht="14.25" customHeight="1">
      <c r="A10807" s="3" t="str">
        <f t="shared" si="4"/>
        <v>Apr2021</v>
      </c>
      <c r="B10807" s="21">
        <v>44287.0</v>
      </c>
      <c r="C10807" s="3">
        <v>49.0</v>
      </c>
      <c r="D10807" s="3" t="s">
        <v>181</v>
      </c>
      <c r="E10807" s="3" t="s">
        <v>261</v>
      </c>
      <c r="F10807" s="3" t="s">
        <v>112</v>
      </c>
      <c r="G10807" s="3">
        <f t="array" ref="G10807">INDEX('Apr2021'!$A$1:$BP$55,MATCH($D10807,'Apr2021'!$A:$A,0),MATCH($E10807,'Apr2021'!$2:$2,0))</f>
        <v>0</v>
      </c>
      <c r="H10807" s="3">
        <v>0.0</v>
      </c>
      <c r="I10807" s="3">
        <v>0.0</v>
      </c>
    </row>
    <row r="10808" ht="14.25" customHeight="1">
      <c r="A10808" s="3" t="str">
        <f t="shared" si="4"/>
        <v>Apr2021</v>
      </c>
      <c r="B10808" s="21">
        <v>44287.0</v>
      </c>
      <c r="C10808" s="3">
        <v>50.0</v>
      </c>
      <c r="D10808" s="3" t="s">
        <v>181</v>
      </c>
      <c r="E10808" s="3" t="s">
        <v>169</v>
      </c>
      <c r="F10808" s="3" t="s">
        <v>110</v>
      </c>
      <c r="G10808" s="3">
        <f t="array" ref="G10808">INDEX('Apr2021'!$A$1:$BP$55,MATCH($D10808,'Apr2021'!$A:$A,0),MATCH($E10808,'Apr2021'!$2:$2,0))</f>
        <v>0</v>
      </c>
      <c r="H10808" s="3">
        <v>0.0</v>
      </c>
      <c r="I10808" s="3">
        <v>0.0</v>
      </c>
    </row>
    <row r="10809" ht="14.25" customHeight="1">
      <c r="A10809" s="3" t="str">
        <f t="shared" si="4"/>
        <v>Apr2021</v>
      </c>
      <c r="B10809" s="21">
        <v>44287.0</v>
      </c>
      <c r="C10809" s="3">
        <v>51.0</v>
      </c>
      <c r="D10809" s="3" t="s">
        <v>181</v>
      </c>
      <c r="E10809" s="3" t="s">
        <v>179</v>
      </c>
      <c r="F10809" s="3" t="s">
        <v>109</v>
      </c>
      <c r="G10809" s="3">
        <f t="array" ref="G10809">INDEX('Apr2021'!$A$1:$BP$55,MATCH($D10809,'Apr2021'!$A:$A,0),MATCH($E10809,'Apr2021'!$2:$2,0))</f>
        <v>0</v>
      </c>
      <c r="H10809" s="3">
        <v>0.0</v>
      </c>
      <c r="I10809" s="3">
        <v>0.0</v>
      </c>
    </row>
    <row r="10810" ht="14.25" customHeight="1">
      <c r="A10810" s="3" t="str">
        <f t="shared" si="4"/>
        <v>Apr2021</v>
      </c>
      <c r="B10810" s="21">
        <v>44287.0</v>
      </c>
      <c r="C10810" s="3">
        <v>52.0</v>
      </c>
      <c r="D10810" s="3" t="s">
        <v>181</v>
      </c>
      <c r="E10810" s="3" t="s">
        <v>150</v>
      </c>
      <c r="F10810" s="3" t="s">
        <v>108</v>
      </c>
      <c r="G10810" s="3">
        <f t="array" ref="G10810">INDEX('Apr2021'!$A$1:$BP$55,MATCH($D10810,'Apr2021'!$A:$A,0),MATCH($E10810,'Apr2021'!$2:$2,0))</f>
        <v>0</v>
      </c>
      <c r="H10810" s="3">
        <v>0.0</v>
      </c>
      <c r="I10810" s="3">
        <v>0.0</v>
      </c>
    </row>
    <row r="10811" ht="14.25" customHeight="1">
      <c r="A10811" s="3" t="str">
        <f t="shared" si="4"/>
        <v>Apr2021</v>
      </c>
      <c r="B10811" s="21">
        <v>44287.0</v>
      </c>
      <c r="C10811" s="3">
        <v>53.0</v>
      </c>
      <c r="D10811" s="3" t="s">
        <v>181</v>
      </c>
      <c r="E10811" s="3" t="s">
        <v>205</v>
      </c>
      <c r="F10811" s="3" t="s">
        <v>108</v>
      </c>
      <c r="G10811" s="3">
        <f t="array" ref="G10811">INDEX('Apr2021'!$A$1:$BP$55,MATCH($D10811,'Apr2021'!$A:$A,0),MATCH($E10811,'Apr2021'!$2:$2,0))</f>
        <v>0</v>
      </c>
      <c r="H10811" s="3">
        <v>0.0</v>
      </c>
      <c r="I10811" s="3">
        <v>0.0</v>
      </c>
    </row>
    <row r="10812" ht="14.25" customHeight="1">
      <c r="A10812" s="3" t="str">
        <f t="shared" si="4"/>
        <v>Apr2021</v>
      </c>
      <c r="B10812" s="21">
        <v>44287.0</v>
      </c>
      <c r="C10812" s="3">
        <v>54.0</v>
      </c>
      <c r="D10812" s="3" t="s">
        <v>181</v>
      </c>
      <c r="E10812" s="3" t="s">
        <v>170</v>
      </c>
      <c r="F10812" s="3" t="s">
        <v>109</v>
      </c>
      <c r="G10812" s="3">
        <f t="array" ref="G10812">INDEX('Apr2021'!$A$1:$BP$55,MATCH($D10812,'Apr2021'!$A:$A,0),MATCH($E10812,'Apr2021'!$2:$2,0))</f>
        <v>0</v>
      </c>
      <c r="H10812" s="3">
        <v>0.0</v>
      </c>
      <c r="I10812" s="3">
        <v>0.0</v>
      </c>
    </row>
    <row r="10813" ht="14.25" customHeight="1">
      <c r="A10813" s="3" t="str">
        <f t="shared" si="4"/>
        <v>Apr2021</v>
      </c>
      <c r="B10813" s="21">
        <v>44287.0</v>
      </c>
      <c r="C10813" s="3">
        <v>55.0</v>
      </c>
      <c r="D10813" s="3" t="s">
        <v>181</v>
      </c>
      <c r="E10813" s="3" t="s">
        <v>257</v>
      </c>
      <c r="F10813" s="3" t="s">
        <v>110</v>
      </c>
      <c r="G10813" s="3">
        <f t="array" ref="G10813">INDEX('Apr2021'!$A$1:$BP$55,MATCH($D10813,'Apr2021'!$A:$A,0),MATCH($E10813,'Apr2021'!$2:$2,0))</f>
        <v>0</v>
      </c>
      <c r="H10813" s="3">
        <v>0.0</v>
      </c>
      <c r="I10813" s="3">
        <v>0.0</v>
      </c>
    </row>
    <row r="10814" ht="14.25" customHeight="1">
      <c r="A10814" s="3" t="str">
        <f t="shared" si="4"/>
        <v>Apr2021</v>
      </c>
      <c r="B10814" s="21">
        <v>44287.0</v>
      </c>
      <c r="C10814" s="3">
        <v>1.0</v>
      </c>
      <c r="D10814" s="3" t="s">
        <v>221</v>
      </c>
      <c r="E10814" s="3" t="s">
        <v>137</v>
      </c>
      <c r="F10814" s="3" t="s">
        <v>108</v>
      </c>
      <c r="G10814" s="3" t="str">
        <f t="array" ref="G10814">INDEX('Apr2021'!$A$1:$BP$55,MATCH($D10814,'Apr2021'!$A:$A,0),MATCH($E10814,'Apr2021'!$2:$2,0))</f>
        <v>Suppressed</v>
      </c>
      <c r="H10814" s="3">
        <v>1.0</v>
      </c>
      <c r="I10814" s="3">
        <v>2.0</v>
      </c>
    </row>
    <row r="10815" ht="14.25" customHeight="1">
      <c r="A10815" s="3" t="str">
        <f t="shared" si="4"/>
        <v>Apr2021</v>
      </c>
      <c r="B10815" s="21">
        <v>44287.0</v>
      </c>
      <c r="C10815" s="3">
        <v>2.0</v>
      </c>
      <c r="D10815" s="3" t="s">
        <v>221</v>
      </c>
      <c r="E10815" s="3" t="s">
        <v>138</v>
      </c>
      <c r="F10815" s="3" t="s">
        <v>108</v>
      </c>
      <c r="G10815" s="3">
        <f t="array" ref="G10815">INDEX('Apr2021'!$A$1:$BP$55,MATCH($D10815,'Apr2021'!$A:$A,0),MATCH($E10815,'Apr2021'!$2:$2,0))</f>
        <v>0</v>
      </c>
      <c r="H10815" s="3">
        <v>0.0</v>
      </c>
      <c r="I10815" s="3">
        <v>0.0</v>
      </c>
    </row>
    <row r="10816" ht="14.25" customHeight="1">
      <c r="A10816" s="3" t="str">
        <f t="shared" si="4"/>
        <v>Apr2021</v>
      </c>
      <c r="B10816" s="21">
        <v>44287.0</v>
      </c>
      <c r="C10816" s="3">
        <v>3.0</v>
      </c>
      <c r="D10816" s="3" t="s">
        <v>221</v>
      </c>
      <c r="E10816" s="3" t="s">
        <v>146</v>
      </c>
      <c r="F10816" s="3" t="s">
        <v>108</v>
      </c>
      <c r="G10816" s="3">
        <f t="array" ref="G10816">INDEX('Apr2021'!$A$1:$BP$55,MATCH($D10816,'Apr2021'!$A:$A,0),MATCH($E10816,'Apr2021'!$2:$2,0))</f>
        <v>0</v>
      </c>
      <c r="H10816" s="3">
        <v>0.0</v>
      </c>
      <c r="I10816" s="3">
        <v>0.0</v>
      </c>
    </row>
    <row r="10817" ht="14.25" customHeight="1">
      <c r="A10817" s="3" t="str">
        <f t="shared" si="4"/>
        <v>Apr2021</v>
      </c>
      <c r="B10817" s="21">
        <v>44287.0</v>
      </c>
      <c r="C10817" s="3">
        <v>4.0</v>
      </c>
      <c r="D10817" s="3" t="s">
        <v>221</v>
      </c>
      <c r="E10817" s="3" t="s">
        <v>136</v>
      </c>
      <c r="F10817" s="3" t="s">
        <v>108</v>
      </c>
      <c r="G10817" s="3">
        <f t="array" ref="G10817">INDEX('Apr2021'!$A$1:$BP$55,MATCH($D10817,'Apr2021'!$A:$A,0),MATCH($E10817,'Apr2021'!$2:$2,0))</f>
        <v>0</v>
      </c>
      <c r="H10817" s="3">
        <v>0.0</v>
      </c>
      <c r="I10817" s="3">
        <v>0.0</v>
      </c>
    </row>
    <row r="10818" ht="14.25" customHeight="1">
      <c r="A10818" s="3" t="str">
        <f t="shared" si="4"/>
        <v>Apr2021</v>
      </c>
      <c r="B10818" s="21">
        <v>44287.0</v>
      </c>
      <c r="C10818" s="3">
        <v>5.0</v>
      </c>
      <c r="D10818" s="3" t="s">
        <v>221</v>
      </c>
      <c r="E10818" s="3" t="s">
        <v>140</v>
      </c>
      <c r="F10818" s="3" t="s">
        <v>108</v>
      </c>
      <c r="G10818" s="3">
        <f t="array" ref="G10818">INDEX('Apr2021'!$A$1:$BP$55,MATCH($D10818,'Apr2021'!$A:$A,0),MATCH($E10818,'Apr2021'!$2:$2,0))</f>
        <v>0</v>
      </c>
      <c r="H10818" s="3">
        <v>0.0</v>
      </c>
      <c r="I10818" s="3">
        <v>0.0</v>
      </c>
    </row>
    <row r="10819" ht="14.25" customHeight="1">
      <c r="A10819" s="3" t="str">
        <f t="shared" si="4"/>
        <v>Apr2021</v>
      </c>
      <c r="B10819" s="21">
        <v>44287.0</v>
      </c>
      <c r="C10819" s="3">
        <v>6.0</v>
      </c>
      <c r="D10819" s="3" t="s">
        <v>221</v>
      </c>
      <c r="E10819" s="3" t="s">
        <v>141</v>
      </c>
      <c r="F10819" s="3" t="s">
        <v>109</v>
      </c>
      <c r="G10819" s="3">
        <f t="array" ref="G10819">INDEX('Apr2021'!$A$1:$BP$55,MATCH($D10819,'Apr2021'!$A:$A,0),MATCH($E10819,'Apr2021'!$2:$2,0))</f>
        <v>0</v>
      </c>
      <c r="H10819" s="3">
        <v>0.0</v>
      </c>
      <c r="I10819" s="3">
        <v>0.0</v>
      </c>
    </row>
    <row r="10820" ht="14.25" customHeight="1">
      <c r="A10820" s="3" t="str">
        <f t="shared" si="4"/>
        <v>Apr2021</v>
      </c>
      <c r="B10820" s="21">
        <v>44287.0</v>
      </c>
      <c r="C10820" s="3">
        <v>7.0</v>
      </c>
      <c r="D10820" s="3" t="s">
        <v>221</v>
      </c>
      <c r="E10820" s="3" t="s">
        <v>142</v>
      </c>
      <c r="F10820" s="3" t="s">
        <v>108</v>
      </c>
      <c r="G10820" s="3">
        <f t="array" ref="G10820">INDEX('Apr2021'!$A$1:$BP$55,MATCH($D10820,'Apr2021'!$A:$A,0),MATCH($E10820,'Apr2021'!$2:$2,0))</f>
        <v>0</v>
      </c>
      <c r="H10820" s="3">
        <v>0.0</v>
      </c>
      <c r="I10820" s="3">
        <v>0.0</v>
      </c>
    </row>
    <row r="10821" ht="14.25" customHeight="1">
      <c r="A10821" s="3" t="str">
        <f t="shared" si="4"/>
        <v>Apr2021</v>
      </c>
      <c r="B10821" s="21">
        <v>44287.0</v>
      </c>
      <c r="C10821" s="3">
        <v>8.0</v>
      </c>
      <c r="D10821" s="3" t="s">
        <v>221</v>
      </c>
      <c r="E10821" s="3" t="s">
        <v>139</v>
      </c>
      <c r="F10821" s="3" t="s">
        <v>108</v>
      </c>
      <c r="G10821" s="3">
        <f t="array" ref="G10821">INDEX('Apr2021'!$A$1:$BP$55,MATCH($D10821,'Apr2021'!$A:$A,0),MATCH($E10821,'Apr2021'!$2:$2,0))</f>
        <v>0</v>
      </c>
      <c r="H10821" s="3">
        <v>0.0</v>
      </c>
      <c r="I10821" s="3">
        <v>0.0</v>
      </c>
    </row>
    <row r="10822" ht="14.25" customHeight="1">
      <c r="A10822" s="3" t="str">
        <f t="shared" si="4"/>
        <v>Apr2021</v>
      </c>
      <c r="B10822" s="21">
        <v>44287.0</v>
      </c>
      <c r="C10822" s="3">
        <v>9.0</v>
      </c>
      <c r="D10822" s="3" t="s">
        <v>221</v>
      </c>
      <c r="E10822" s="3" t="s">
        <v>143</v>
      </c>
      <c r="F10822" s="3" t="s">
        <v>108</v>
      </c>
      <c r="G10822" s="3">
        <f t="array" ref="G10822">INDEX('Apr2021'!$A$1:$BP$55,MATCH($D10822,'Apr2021'!$A:$A,0),MATCH($E10822,'Apr2021'!$2:$2,0))</f>
        <v>0</v>
      </c>
      <c r="H10822" s="3">
        <v>0.0</v>
      </c>
      <c r="I10822" s="3">
        <v>0.0</v>
      </c>
    </row>
    <row r="10823" ht="14.25" customHeight="1">
      <c r="A10823" s="3" t="str">
        <f t="shared" si="4"/>
        <v>Apr2021</v>
      </c>
      <c r="B10823" s="21">
        <v>44287.0</v>
      </c>
      <c r="C10823" s="3">
        <v>10.0</v>
      </c>
      <c r="D10823" s="3" t="s">
        <v>221</v>
      </c>
      <c r="E10823" s="3" t="s">
        <v>147</v>
      </c>
      <c r="F10823" s="3" t="s">
        <v>110</v>
      </c>
      <c r="G10823" s="3">
        <f t="array" ref="G10823">INDEX('Apr2021'!$A$1:$BP$55,MATCH($D10823,'Apr2021'!$A:$A,0),MATCH($E10823,'Apr2021'!$2:$2,0))</f>
        <v>0</v>
      </c>
      <c r="H10823" s="3">
        <v>0.0</v>
      </c>
      <c r="I10823" s="3">
        <v>0.0</v>
      </c>
    </row>
    <row r="10824" ht="14.25" customHeight="1">
      <c r="A10824" s="3" t="str">
        <f t="shared" si="4"/>
        <v>Apr2021</v>
      </c>
      <c r="B10824" s="21">
        <v>44287.0</v>
      </c>
      <c r="C10824" s="3">
        <v>11.0</v>
      </c>
      <c r="D10824" s="3" t="s">
        <v>221</v>
      </c>
      <c r="E10824" s="3" t="s">
        <v>148</v>
      </c>
      <c r="F10824" s="3" t="s">
        <v>108</v>
      </c>
      <c r="G10824" s="3">
        <f t="array" ref="G10824">INDEX('Apr2021'!$A$1:$BP$55,MATCH($D10824,'Apr2021'!$A:$A,0),MATCH($E10824,'Apr2021'!$2:$2,0))</f>
        <v>0</v>
      </c>
      <c r="H10824" s="3">
        <v>0.0</v>
      </c>
      <c r="I10824" s="3">
        <v>0.0</v>
      </c>
    </row>
    <row r="10825" ht="14.25" customHeight="1">
      <c r="A10825" s="3" t="str">
        <f t="shared" si="4"/>
        <v>Apr2021</v>
      </c>
      <c r="B10825" s="21">
        <v>44287.0</v>
      </c>
      <c r="C10825" s="3">
        <v>12.0</v>
      </c>
      <c r="D10825" s="3" t="s">
        <v>221</v>
      </c>
      <c r="E10825" s="3" t="s">
        <v>168</v>
      </c>
      <c r="F10825" s="3" t="s">
        <v>112</v>
      </c>
      <c r="G10825" s="3">
        <f t="array" ref="G10825">INDEX('Apr2021'!$A$1:$BP$55,MATCH($D10825,'Apr2021'!$A:$A,0),MATCH($E10825,'Apr2021'!$2:$2,0))</f>
        <v>0</v>
      </c>
      <c r="H10825" s="3">
        <v>0.0</v>
      </c>
      <c r="I10825" s="3">
        <v>0.0</v>
      </c>
    </row>
    <row r="10826" ht="14.25" customHeight="1">
      <c r="A10826" s="3" t="str">
        <f t="shared" si="4"/>
        <v>Apr2021</v>
      </c>
      <c r="B10826" s="21">
        <v>44287.0</v>
      </c>
      <c r="C10826" s="3">
        <v>13.0</v>
      </c>
      <c r="D10826" s="3" t="s">
        <v>221</v>
      </c>
      <c r="E10826" s="3" t="s">
        <v>144</v>
      </c>
      <c r="F10826" s="3" t="s">
        <v>108</v>
      </c>
      <c r="G10826" s="3">
        <f t="array" ref="G10826">INDEX('Apr2021'!$A$1:$BP$55,MATCH($D10826,'Apr2021'!$A:$A,0),MATCH($E10826,'Apr2021'!$2:$2,0))</f>
        <v>0</v>
      </c>
      <c r="H10826" s="3">
        <v>0.0</v>
      </c>
      <c r="I10826" s="3">
        <v>0.0</v>
      </c>
    </row>
    <row r="10827" ht="14.25" customHeight="1">
      <c r="A10827" s="3" t="str">
        <f t="shared" si="4"/>
        <v>Apr2021</v>
      </c>
      <c r="B10827" s="21">
        <v>44287.0</v>
      </c>
      <c r="C10827" s="3">
        <v>14.0</v>
      </c>
      <c r="D10827" s="3" t="s">
        <v>221</v>
      </c>
      <c r="E10827" s="3" t="s">
        <v>149</v>
      </c>
      <c r="F10827" s="3" t="s">
        <v>108</v>
      </c>
      <c r="G10827" s="3">
        <f t="array" ref="G10827">INDEX('Apr2021'!$A$1:$BP$55,MATCH($D10827,'Apr2021'!$A:$A,0),MATCH($E10827,'Apr2021'!$2:$2,0))</f>
        <v>0</v>
      </c>
      <c r="H10827" s="3">
        <v>0.0</v>
      </c>
      <c r="I10827" s="3">
        <v>0.0</v>
      </c>
    </row>
    <row r="10828" ht="14.25" customHeight="1">
      <c r="A10828" s="3" t="str">
        <f t="shared" si="4"/>
        <v>Apr2021</v>
      </c>
      <c r="B10828" s="21">
        <v>44287.0</v>
      </c>
      <c r="C10828" s="3">
        <v>15.0</v>
      </c>
      <c r="D10828" s="3" t="s">
        <v>221</v>
      </c>
      <c r="E10828" s="3" t="s">
        <v>225</v>
      </c>
      <c r="F10828" s="3" t="s">
        <v>109</v>
      </c>
      <c r="G10828" s="3">
        <f t="array" ref="G10828">INDEX('Apr2021'!$A$1:$BP$55,MATCH($D10828,'Apr2021'!$A:$A,0),MATCH($E10828,'Apr2021'!$2:$2,0))</f>
        <v>0</v>
      </c>
      <c r="H10828" s="3">
        <v>0.0</v>
      </c>
      <c r="I10828" s="3">
        <v>0.0</v>
      </c>
    </row>
    <row r="10829" ht="14.25" customHeight="1">
      <c r="A10829" s="3" t="str">
        <f t="shared" si="4"/>
        <v>Apr2021</v>
      </c>
      <c r="B10829" s="21">
        <v>44287.0</v>
      </c>
      <c r="C10829" s="3">
        <v>16.0</v>
      </c>
      <c r="D10829" s="3" t="s">
        <v>221</v>
      </c>
      <c r="E10829" s="3" t="s">
        <v>150</v>
      </c>
      <c r="F10829" s="3" t="s">
        <v>108</v>
      </c>
      <c r="G10829" s="3">
        <f t="array" ref="G10829">INDEX('Apr2021'!$A$1:$BP$55,MATCH($D10829,'Apr2021'!$A:$A,0),MATCH($E10829,'Apr2021'!$2:$2,0))</f>
        <v>0</v>
      </c>
      <c r="H10829" s="3">
        <v>0.0</v>
      </c>
      <c r="I10829" s="3">
        <v>0.0</v>
      </c>
    </row>
    <row r="10830" ht="14.25" customHeight="1">
      <c r="A10830" s="3" t="str">
        <f t="shared" si="4"/>
        <v>Apr2021</v>
      </c>
      <c r="B10830" s="21">
        <v>44287.0</v>
      </c>
      <c r="C10830" s="3">
        <v>17.0</v>
      </c>
      <c r="D10830" s="3" t="s">
        <v>221</v>
      </c>
      <c r="E10830" s="3" t="s">
        <v>145</v>
      </c>
      <c r="F10830" s="3" t="s">
        <v>108</v>
      </c>
      <c r="G10830" s="3">
        <f t="array" ref="G10830">INDEX('Apr2021'!$A$1:$BP$55,MATCH($D10830,'Apr2021'!$A:$A,0),MATCH($E10830,'Apr2021'!$2:$2,0))</f>
        <v>0</v>
      </c>
      <c r="H10830" s="3">
        <v>0.0</v>
      </c>
      <c r="I10830" s="3">
        <v>0.0</v>
      </c>
    </row>
    <row r="10831" ht="14.25" customHeight="1">
      <c r="A10831" s="3" t="str">
        <f t="shared" si="4"/>
        <v>Apr2021</v>
      </c>
      <c r="B10831" s="21">
        <v>44287.0</v>
      </c>
      <c r="C10831" s="3">
        <v>18.0</v>
      </c>
      <c r="D10831" s="3" t="s">
        <v>221</v>
      </c>
      <c r="E10831" s="3" t="s">
        <v>159</v>
      </c>
      <c r="F10831" s="3" t="s">
        <v>110</v>
      </c>
      <c r="G10831" s="3">
        <f t="array" ref="G10831">INDEX('Apr2021'!$A$1:$BP$55,MATCH($D10831,'Apr2021'!$A:$A,0),MATCH($E10831,'Apr2021'!$2:$2,0))</f>
        <v>0</v>
      </c>
      <c r="H10831" s="3">
        <v>0.0</v>
      </c>
      <c r="I10831" s="3">
        <v>0.0</v>
      </c>
    </row>
    <row r="10832" ht="14.25" customHeight="1">
      <c r="A10832" s="3" t="str">
        <f t="shared" si="4"/>
        <v>Apr2021</v>
      </c>
      <c r="B10832" s="21">
        <v>44287.0</v>
      </c>
      <c r="C10832" s="3">
        <v>19.0</v>
      </c>
      <c r="D10832" s="3" t="s">
        <v>221</v>
      </c>
      <c r="E10832" s="3" t="s">
        <v>166</v>
      </c>
      <c r="F10832" s="3" t="s">
        <v>108</v>
      </c>
      <c r="G10832" s="3">
        <f t="array" ref="G10832">INDEX('Apr2021'!$A$1:$BP$55,MATCH($D10832,'Apr2021'!$A:$A,0),MATCH($E10832,'Apr2021'!$2:$2,0))</f>
        <v>0</v>
      </c>
      <c r="H10832" s="3">
        <v>0.0</v>
      </c>
      <c r="I10832" s="3">
        <v>0.0</v>
      </c>
    </row>
    <row r="10833" ht="14.25" customHeight="1">
      <c r="A10833" s="3" t="str">
        <f t="shared" si="4"/>
        <v>Apr2021</v>
      </c>
      <c r="B10833" s="21">
        <v>44287.0</v>
      </c>
      <c r="C10833" s="3">
        <v>20.0</v>
      </c>
      <c r="D10833" s="3" t="s">
        <v>221</v>
      </c>
      <c r="E10833" s="3" t="s">
        <v>165</v>
      </c>
      <c r="F10833" s="3" t="s">
        <v>111</v>
      </c>
      <c r="G10833" s="3">
        <f t="array" ref="G10833">INDEX('Apr2021'!$A$1:$BP$55,MATCH($D10833,'Apr2021'!$A:$A,0),MATCH($E10833,'Apr2021'!$2:$2,0))</f>
        <v>0</v>
      </c>
      <c r="H10833" s="3">
        <v>0.0</v>
      </c>
      <c r="I10833" s="3">
        <v>0.0</v>
      </c>
    </row>
    <row r="10834" ht="14.25" customHeight="1">
      <c r="A10834" s="3" t="str">
        <f t="shared" si="4"/>
        <v>Apr2021</v>
      </c>
      <c r="B10834" s="21">
        <v>44287.0</v>
      </c>
      <c r="C10834" s="3">
        <v>21.0</v>
      </c>
      <c r="D10834" s="3" t="s">
        <v>221</v>
      </c>
      <c r="E10834" s="3" t="s">
        <v>154</v>
      </c>
      <c r="F10834" s="3" t="s">
        <v>110</v>
      </c>
      <c r="G10834" s="3">
        <f t="array" ref="G10834">INDEX('Apr2021'!$A$1:$BP$55,MATCH($D10834,'Apr2021'!$A:$A,0),MATCH($E10834,'Apr2021'!$2:$2,0))</f>
        <v>0</v>
      </c>
      <c r="H10834" s="3">
        <v>0.0</v>
      </c>
      <c r="I10834" s="3">
        <v>0.0</v>
      </c>
    </row>
    <row r="10835" ht="14.25" customHeight="1">
      <c r="A10835" s="3" t="str">
        <f t="shared" si="4"/>
        <v>Apr2021</v>
      </c>
      <c r="B10835" s="21">
        <v>44287.0</v>
      </c>
      <c r="C10835" s="3">
        <v>22.0</v>
      </c>
      <c r="D10835" s="3" t="s">
        <v>221</v>
      </c>
      <c r="E10835" s="3" t="s">
        <v>160</v>
      </c>
      <c r="F10835" s="3" t="s">
        <v>109</v>
      </c>
      <c r="G10835" s="3">
        <f t="array" ref="G10835">INDEX('Apr2021'!$A$1:$BP$55,MATCH($D10835,'Apr2021'!$A:$A,0),MATCH($E10835,'Apr2021'!$2:$2,0))</f>
        <v>0</v>
      </c>
      <c r="H10835" s="3">
        <v>0.0</v>
      </c>
      <c r="I10835" s="3">
        <v>0.0</v>
      </c>
    </row>
    <row r="10836" ht="14.25" customHeight="1">
      <c r="A10836" s="3" t="str">
        <f t="shared" si="4"/>
        <v>Apr2021</v>
      </c>
      <c r="B10836" s="21">
        <v>44287.0</v>
      </c>
      <c r="C10836" s="3">
        <v>23.0</v>
      </c>
      <c r="D10836" s="3" t="s">
        <v>221</v>
      </c>
      <c r="E10836" s="3" t="s">
        <v>155</v>
      </c>
      <c r="F10836" s="3" t="s">
        <v>109</v>
      </c>
      <c r="G10836" s="3">
        <f t="array" ref="G10836">INDEX('Apr2021'!$A$1:$BP$55,MATCH($D10836,'Apr2021'!$A:$A,0),MATCH($E10836,'Apr2021'!$2:$2,0))</f>
        <v>0</v>
      </c>
      <c r="H10836" s="3">
        <v>0.0</v>
      </c>
      <c r="I10836" s="3">
        <v>0.0</v>
      </c>
    </row>
    <row r="10837" ht="14.25" customHeight="1">
      <c r="A10837" s="3" t="str">
        <f t="shared" si="4"/>
        <v>Apr2021</v>
      </c>
      <c r="B10837" s="21">
        <v>44287.0</v>
      </c>
      <c r="C10837" s="3">
        <v>24.0</v>
      </c>
      <c r="D10837" s="3" t="s">
        <v>221</v>
      </c>
      <c r="E10837" s="3" t="s">
        <v>173</v>
      </c>
      <c r="F10837" s="3" t="s">
        <v>110</v>
      </c>
      <c r="G10837" s="3">
        <f t="array" ref="G10837">INDEX('Apr2021'!$A$1:$BP$55,MATCH($D10837,'Apr2021'!$A:$A,0),MATCH($E10837,'Apr2021'!$2:$2,0))</f>
        <v>0</v>
      </c>
      <c r="H10837" s="3">
        <v>0.0</v>
      </c>
      <c r="I10837" s="3">
        <v>0.0</v>
      </c>
    </row>
    <row r="10838" ht="14.25" customHeight="1">
      <c r="A10838" s="3" t="str">
        <f t="shared" si="4"/>
        <v>Apr2021</v>
      </c>
      <c r="B10838" s="21">
        <v>44287.0</v>
      </c>
      <c r="C10838" s="3">
        <v>25.0</v>
      </c>
      <c r="D10838" s="3" t="s">
        <v>221</v>
      </c>
      <c r="E10838" s="3" t="s">
        <v>195</v>
      </c>
      <c r="F10838" s="3" t="s">
        <v>110</v>
      </c>
      <c r="G10838" s="3">
        <f t="array" ref="G10838">INDEX('Apr2021'!$A$1:$BP$55,MATCH($D10838,'Apr2021'!$A:$A,0),MATCH($E10838,'Apr2021'!$2:$2,0))</f>
        <v>0</v>
      </c>
      <c r="H10838" s="3">
        <v>0.0</v>
      </c>
      <c r="I10838" s="3">
        <v>0.0</v>
      </c>
    </row>
    <row r="10839" ht="14.25" customHeight="1">
      <c r="A10839" s="3" t="str">
        <f t="shared" si="4"/>
        <v>Apr2021</v>
      </c>
      <c r="B10839" s="21">
        <v>44287.0</v>
      </c>
      <c r="C10839" s="3">
        <v>26.0</v>
      </c>
      <c r="D10839" s="3" t="s">
        <v>221</v>
      </c>
      <c r="E10839" s="3" t="s">
        <v>206</v>
      </c>
      <c r="F10839" s="3" t="s">
        <v>108</v>
      </c>
      <c r="G10839" s="3">
        <f t="array" ref="G10839">INDEX('Apr2021'!$A$1:$BP$55,MATCH($D10839,'Apr2021'!$A:$A,0),MATCH($E10839,'Apr2021'!$2:$2,0))</f>
        <v>0</v>
      </c>
      <c r="H10839" s="3">
        <v>0.0</v>
      </c>
      <c r="I10839" s="3">
        <v>0.0</v>
      </c>
    </row>
    <row r="10840" ht="14.25" customHeight="1">
      <c r="A10840" s="3" t="str">
        <f t="shared" si="4"/>
        <v>Apr2021</v>
      </c>
      <c r="B10840" s="21">
        <v>44287.0</v>
      </c>
      <c r="C10840" s="3">
        <v>27.0</v>
      </c>
      <c r="D10840" s="3" t="s">
        <v>221</v>
      </c>
      <c r="E10840" s="3" t="s">
        <v>161</v>
      </c>
      <c r="F10840" s="3" t="s">
        <v>108</v>
      </c>
      <c r="G10840" s="3">
        <f t="array" ref="G10840">INDEX('Apr2021'!$A$1:$BP$55,MATCH($D10840,'Apr2021'!$A:$A,0),MATCH($E10840,'Apr2021'!$2:$2,0))</f>
        <v>0</v>
      </c>
      <c r="H10840" s="3">
        <v>0.0</v>
      </c>
      <c r="I10840" s="3">
        <v>0.0</v>
      </c>
    </row>
    <row r="10841" ht="14.25" customHeight="1">
      <c r="A10841" s="3" t="str">
        <f t="shared" si="4"/>
        <v>Apr2021</v>
      </c>
      <c r="B10841" s="21">
        <v>44287.0</v>
      </c>
      <c r="C10841" s="3">
        <v>28.0</v>
      </c>
      <c r="D10841" s="3" t="s">
        <v>221</v>
      </c>
      <c r="E10841" s="3" t="s">
        <v>157</v>
      </c>
      <c r="F10841" s="3" t="s">
        <v>108</v>
      </c>
      <c r="G10841" s="3">
        <f t="array" ref="G10841">INDEX('Apr2021'!$A$1:$BP$55,MATCH($D10841,'Apr2021'!$A:$A,0),MATCH($E10841,'Apr2021'!$2:$2,0))</f>
        <v>0</v>
      </c>
      <c r="H10841" s="3">
        <v>0.0</v>
      </c>
      <c r="I10841" s="3">
        <v>0.0</v>
      </c>
    </row>
    <row r="10842" ht="14.25" customHeight="1">
      <c r="A10842" s="3" t="str">
        <f t="shared" si="4"/>
        <v>Apr2021</v>
      </c>
      <c r="B10842" s="21">
        <v>44287.0</v>
      </c>
      <c r="C10842" s="3">
        <v>29.0</v>
      </c>
      <c r="D10842" s="3" t="s">
        <v>221</v>
      </c>
      <c r="E10842" s="3" t="s">
        <v>163</v>
      </c>
      <c r="F10842" s="3" t="s">
        <v>109</v>
      </c>
      <c r="G10842" s="3">
        <f t="array" ref="G10842">INDEX('Apr2021'!$A$1:$BP$55,MATCH($D10842,'Apr2021'!$A:$A,0),MATCH($E10842,'Apr2021'!$2:$2,0))</f>
        <v>0</v>
      </c>
      <c r="H10842" s="3">
        <v>0.0</v>
      </c>
      <c r="I10842" s="3">
        <v>0.0</v>
      </c>
    </row>
    <row r="10843" ht="14.25" customHeight="1">
      <c r="A10843" s="3" t="str">
        <f t="shared" si="4"/>
        <v>Apr2021</v>
      </c>
      <c r="B10843" s="21">
        <v>44287.0</v>
      </c>
      <c r="C10843" s="3">
        <v>30.0</v>
      </c>
      <c r="D10843" s="3" t="s">
        <v>221</v>
      </c>
      <c r="E10843" s="3" t="s">
        <v>207</v>
      </c>
      <c r="F10843" s="3" t="s">
        <v>108</v>
      </c>
      <c r="G10843" s="3">
        <f t="array" ref="G10843">INDEX('Apr2021'!$A$1:$BP$55,MATCH($D10843,'Apr2021'!$A:$A,0),MATCH($E10843,'Apr2021'!$2:$2,0))</f>
        <v>0</v>
      </c>
      <c r="H10843" s="3">
        <v>0.0</v>
      </c>
      <c r="I10843" s="3">
        <v>0.0</v>
      </c>
    </row>
    <row r="10844" ht="14.25" customHeight="1">
      <c r="A10844" s="3" t="str">
        <f t="shared" si="4"/>
        <v>Apr2021</v>
      </c>
      <c r="B10844" s="21">
        <v>44287.0</v>
      </c>
      <c r="C10844" s="3">
        <v>31.0</v>
      </c>
      <c r="D10844" s="3" t="s">
        <v>221</v>
      </c>
      <c r="E10844" s="3" t="s">
        <v>158</v>
      </c>
      <c r="F10844" s="3" t="s">
        <v>109</v>
      </c>
      <c r="G10844" s="3">
        <f t="array" ref="G10844">INDEX('Apr2021'!$A$1:$BP$55,MATCH($D10844,'Apr2021'!$A:$A,0),MATCH($E10844,'Apr2021'!$2:$2,0))</f>
        <v>0</v>
      </c>
      <c r="H10844" s="3">
        <v>0.0</v>
      </c>
      <c r="I10844" s="3">
        <v>0.0</v>
      </c>
    </row>
    <row r="10845" ht="14.25" customHeight="1">
      <c r="A10845" s="3" t="str">
        <f t="shared" si="4"/>
        <v>Apr2021</v>
      </c>
      <c r="B10845" s="21">
        <v>44287.0</v>
      </c>
      <c r="C10845" s="3">
        <v>32.0</v>
      </c>
      <c r="D10845" s="3" t="s">
        <v>221</v>
      </c>
      <c r="E10845" s="3" t="s">
        <v>188</v>
      </c>
      <c r="F10845" s="3" t="s">
        <v>108</v>
      </c>
      <c r="G10845" s="3">
        <f t="array" ref="G10845">INDEX('Apr2021'!$A$1:$BP$55,MATCH($D10845,'Apr2021'!$A:$A,0),MATCH($E10845,'Apr2021'!$2:$2,0))</f>
        <v>0</v>
      </c>
      <c r="H10845" s="3">
        <v>0.0</v>
      </c>
      <c r="I10845" s="3">
        <v>0.0</v>
      </c>
    </row>
    <row r="10846" ht="14.25" customHeight="1">
      <c r="A10846" s="3" t="str">
        <f t="shared" si="4"/>
        <v>Apr2021</v>
      </c>
      <c r="B10846" s="21">
        <v>44287.0</v>
      </c>
      <c r="C10846" s="3">
        <v>33.0</v>
      </c>
      <c r="D10846" s="3" t="s">
        <v>221</v>
      </c>
      <c r="E10846" s="3" t="s">
        <v>189</v>
      </c>
      <c r="F10846" s="3" t="s">
        <v>108</v>
      </c>
      <c r="G10846" s="3">
        <f t="array" ref="G10846">INDEX('Apr2021'!$A$1:$BP$55,MATCH($D10846,'Apr2021'!$A:$A,0),MATCH($E10846,'Apr2021'!$2:$2,0))</f>
        <v>0</v>
      </c>
      <c r="H10846" s="3">
        <v>0.0</v>
      </c>
      <c r="I10846" s="3">
        <v>0.0</v>
      </c>
    </row>
    <row r="10847" ht="14.25" customHeight="1">
      <c r="A10847" s="3" t="str">
        <f t="shared" si="4"/>
        <v>Apr2021</v>
      </c>
      <c r="B10847" s="21">
        <v>44287.0</v>
      </c>
      <c r="C10847" s="3">
        <v>34.0</v>
      </c>
      <c r="D10847" s="3" t="s">
        <v>221</v>
      </c>
      <c r="E10847" s="3" t="s">
        <v>164</v>
      </c>
      <c r="F10847" s="3" t="s">
        <v>112</v>
      </c>
      <c r="G10847" s="3">
        <f t="array" ref="G10847">INDEX('Apr2021'!$A$1:$BP$55,MATCH($D10847,'Apr2021'!$A:$A,0),MATCH($E10847,'Apr2021'!$2:$2,0))</f>
        <v>0</v>
      </c>
      <c r="H10847" s="3">
        <v>0.0</v>
      </c>
      <c r="I10847" s="3">
        <v>0.0</v>
      </c>
    </row>
    <row r="10848" ht="14.25" customHeight="1">
      <c r="A10848" s="3" t="str">
        <f t="shared" si="4"/>
        <v>Apr2021</v>
      </c>
      <c r="B10848" s="21">
        <v>44287.0</v>
      </c>
      <c r="C10848" s="3">
        <v>35.0</v>
      </c>
      <c r="D10848" s="3" t="s">
        <v>221</v>
      </c>
      <c r="E10848" s="3" t="s">
        <v>180</v>
      </c>
      <c r="F10848" s="3" t="s">
        <v>110</v>
      </c>
      <c r="G10848" s="3">
        <f t="array" ref="G10848">INDEX('Apr2021'!$A$1:$BP$55,MATCH($D10848,'Apr2021'!$A:$A,0),MATCH($E10848,'Apr2021'!$2:$2,0))</f>
        <v>0</v>
      </c>
      <c r="H10848" s="3">
        <v>0.0</v>
      </c>
      <c r="I10848" s="3">
        <v>0.0</v>
      </c>
    </row>
    <row r="10849" ht="14.25" customHeight="1">
      <c r="A10849" s="3" t="str">
        <f t="shared" si="4"/>
        <v>Apr2021</v>
      </c>
      <c r="B10849" s="21">
        <v>44287.0</v>
      </c>
      <c r="C10849" s="3">
        <v>36.0</v>
      </c>
      <c r="D10849" s="3" t="s">
        <v>221</v>
      </c>
      <c r="E10849" s="3" t="s">
        <v>181</v>
      </c>
      <c r="F10849" s="3" t="s">
        <v>108</v>
      </c>
      <c r="G10849" s="3">
        <f t="array" ref="G10849">INDEX('Apr2021'!$A$1:$BP$55,MATCH($D10849,'Apr2021'!$A:$A,0),MATCH($E10849,'Apr2021'!$2:$2,0))</f>
        <v>0</v>
      </c>
      <c r="H10849" s="3">
        <v>0.0</v>
      </c>
      <c r="I10849" s="3">
        <v>0.0</v>
      </c>
    </row>
    <row r="10850" ht="14.25" customHeight="1">
      <c r="A10850" s="3" t="str">
        <f t="shared" si="4"/>
        <v>Apr2021</v>
      </c>
      <c r="B10850" s="21">
        <v>44287.0</v>
      </c>
      <c r="C10850" s="3">
        <v>37.0</v>
      </c>
      <c r="D10850" s="3" t="s">
        <v>221</v>
      </c>
      <c r="E10850" s="3" t="s">
        <v>244</v>
      </c>
      <c r="F10850" s="3" t="s">
        <v>109</v>
      </c>
      <c r="G10850" s="3">
        <f t="array" ref="G10850">INDEX('Apr2021'!$A$1:$BP$55,MATCH($D10850,'Apr2021'!$A:$A,0),MATCH($E10850,'Apr2021'!$2:$2,0))</f>
        <v>0</v>
      </c>
      <c r="H10850" s="3">
        <v>0.0</v>
      </c>
      <c r="I10850" s="3">
        <v>0.0</v>
      </c>
    </row>
    <row r="10851" ht="14.25" customHeight="1">
      <c r="A10851" s="3" t="str">
        <f t="shared" si="4"/>
        <v>Apr2021</v>
      </c>
      <c r="B10851" s="21">
        <v>44287.0</v>
      </c>
      <c r="C10851" s="3">
        <v>38.0</v>
      </c>
      <c r="D10851" s="3" t="s">
        <v>221</v>
      </c>
      <c r="E10851" s="3" t="s">
        <v>185</v>
      </c>
      <c r="F10851" s="3" t="s">
        <v>110</v>
      </c>
      <c r="G10851" s="3">
        <f t="array" ref="G10851">INDEX('Apr2021'!$A$1:$BP$55,MATCH($D10851,'Apr2021'!$A:$A,0),MATCH($E10851,'Apr2021'!$2:$2,0))</f>
        <v>0</v>
      </c>
      <c r="H10851" s="3">
        <v>0.0</v>
      </c>
      <c r="I10851" s="3">
        <v>0.0</v>
      </c>
    </row>
    <row r="10852" ht="14.25" customHeight="1">
      <c r="A10852" s="3" t="str">
        <f t="shared" si="4"/>
        <v>Apr2021</v>
      </c>
      <c r="B10852" s="21">
        <v>44287.0</v>
      </c>
      <c r="C10852" s="3">
        <v>39.0</v>
      </c>
      <c r="D10852" s="3" t="s">
        <v>221</v>
      </c>
      <c r="E10852" s="3" t="s">
        <v>246</v>
      </c>
      <c r="F10852" s="3" t="s">
        <v>110</v>
      </c>
      <c r="G10852" s="3">
        <f t="array" ref="G10852">INDEX('Apr2021'!$A$1:$BP$55,MATCH($D10852,'Apr2021'!$A:$A,0),MATCH($E10852,'Apr2021'!$2:$2,0))</f>
        <v>0</v>
      </c>
      <c r="H10852" s="3">
        <v>0.0</v>
      </c>
      <c r="I10852" s="3">
        <v>0.0</v>
      </c>
    </row>
    <row r="10853" ht="14.25" customHeight="1">
      <c r="A10853" s="3" t="str">
        <f t="shared" si="4"/>
        <v>Apr2021</v>
      </c>
      <c r="B10853" s="21">
        <v>44287.0</v>
      </c>
      <c r="C10853" s="3">
        <v>40.0</v>
      </c>
      <c r="D10853" s="3" t="s">
        <v>221</v>
      </c>
      <c r="E10853" s="3" t="s">
        <v>259</v>
      </c>
      <c r="F10853" s="3" t="s">
        <v>115</v>
      </c>
      <c r="G10853" s="3">
        <f t="array" ref="G10853">INDEX('Apr2021'!$A$1:$BP$55,MATCH($D10853,'Apr2021'!$A:$A,0),MATCH($E10853,'Apr2021'!$2:$2,0))</f>
        <v>0</v>
      </c>
      <c r="H10853" s="3">
        <v>0.0</v>
      </c>
      <c r="I10853" s="3">
        <v>0.0</v>
      </c>
    </row>
    <row r="10854" ht="14.25" customHeight="1">
      <c r="A10854" s="3" t="str">
        <f t="shared" si="4"/>
        <v>Apr2021</v>
      </c>
      <c r="B10854" s="21">
        <v>44287.0</v>
      </c>
      <c r="C10854" s="3">
        <v>41.0</v>
      </c>
      <c r="D10854" s="3" t="s">
        <v>221</v>
      </c>
      <c r="E10854" s="3" t="s">
        <v>260</v>
      </c>
      <c r="F10854" s="3" t="s">
        <v>109</v>
      </c>
      <c r="G10854" s="3">
        <f t="array" ref="G10854">INDEX('Apr2021'!$A$1:$BP$55,MATCH($D10854,'Apr2021'!$A:$A,0),MATCH($E10854,'Apr2021'!$2:$2,0))</f>
        <v>0</v>
      </c>
      <c r="H10854" s="3">
        <v>0.0</v>
      </c>
      <c r="I10854" s="3">
        <v>0.0</v>
      </c>
    </row>
    <row r="10855" ht="14.25" customHeight="1">
      <c r="A10855" s="3" t="str">
        <f t="shared" si="4"/>
        <v>Apr2021</v>
      </c>
      <c r="B10855" s="21">
        <v>44287.0</v>
      </c>
      <c r="C10855" s="3">
        <v>42.0</v>
      </c>
      <c r="D10855" s="3" t="s">
        <v>221</v>
      </c>
      <c r="E10855" s="3" t="s">
        <v>213</v>
      </c>
      <c r="F10855" s="3" t="s">
        <v>108</v>
      </c>
      <c r="G10855" s="3">
        <f t="array" ref="G10855">INDEX('Apr2021'!$A$1:$BP$55,MATCH($D10855,'Apr2021'!$A:$A,0),MATCH($E10855,'Apr2021'!$2:$2,0))</f>
        <v>0</v>
      </c>
      <c r="H10855" s="3">
        <v>0.0</v>
      </c>
      <c r="I10855" s="3">
        <v>0.0</v>
      </c>
    </row>
    <row r="10856" ht="14.25" customHeight="1">
      <c r="A10856" s="3" t="str">
        <f t="shared" si="4"/>
        <v>Apr2021</v>
      </c>
      <c r="B10856" s="21">
        <v>44287.0</v>
      </c>
      <c r="C10856" s="3">
        <v>43.0</v>
      </c>
      <c r="D10856" s="3" t="s">
        <v>221</v>
      </c>
      <c r="E10856" s="3" t="s">
        <v>190</v>
      </c>
      <c r="F10856" s="3" t="s">
        <v>108</v>
      </c>
      <c r="G10856" s="3">
        <f t="array" ref="G10856">INDEX('Apr2021'!$A$1:$BP$55,MATCH($D10856,'Apr2021'!$A:$A,0),MATCH($E10856,'Apr2021'!$2:$2,0))</f>
        <v>0</v>
      </c>
      <c r="H10856" s="3">
        <v>0.0</v>
      </c>
      <c r="I10856" s="3">
        <v>0.0</v>
      </c>
    </row>
    <row r="10857" ht="14.25" customHeight="1">
      <c r="A10857" s="3" t="str">
        <f t="shared" si="4"/>
        <v>Apr2021</v>
      </c>
      <c r="B10857" s="21">
        <v>44287.0</v>
      </c>
      <c r="C10857" s="3">
        <v>44.0</v>
      </c>
      <c r="D10857" s="3" t="s">
        <v>221</v>
      </c>
      <c r="E10857" s="3" t="s">
        <v>167</v>
      </c>
      <c r="F10857" s="3" t="s">
        <v>109</v>
      </c>
      <c r="G10857" s="3">
        <f t="array" ref="G10857">INDEX('Apr2021'!$A$1:$BP$55,MATCH($D10857,'Apr2021'!$A:$A,0),MATCH($E10857,'Apr2021'!$2:$2,0))</f>
        <v>0</v>
      </c>
      <c r="H10857" s="3">
        <v>0.0</v>
      </c>
      <c r="I10857" s="3">
        <v>0.0</v>
      </c>
    </row>
    <row r="10858" ht="14.25" customHeight="1">
      <c r="A10858" s="3" t="str">
        <f t="shared" si="4"/>
        <v>Apr2021</v>
      </c>
      <c r="B10858" s="21">
        <v>44287.0</v>
      </c>
      <c r="C10858" s="3">
        <v>45.0</v>
      </c>
      <c r="D10858" s="3" t="s">
        <v>221</v>
      </c>
      <c r="E10858" s="3" t="s">
        <v>250</v>
      </c>
      <c r="F10858" s="3" t="s">
        <v>108</v>
      </c>
      <c r="G10858" s="3">
        <f t="array" ref="G10858">INDEX('Apr2021'!$A$1:$BP$55,MATCH($D10858,'Apr2021'!$A:$A,0),MATCH($E10858,'Apr2021'!$2:$2,0))</f>
        <v>0</v>
      </c>
      <c r="H10858" s="3">
        <v>0.0</v>
      </c>
      <c r="I10858" s="3">
        <v>0.0</v>
      </c>
    </row>
    <row r="10859" ht="14.25" customHeight="1">
      <c r="A10859" s="3" t="str">
        <f t="shared" si="4"/>
        <v>Apr2021</v>
      </c>
      <c r="B10859" s="21">
        <v>44287.0</v>
      </c>
      <c r="C10859" s="3">
        <v>46.0</v>
      </c>
      <c r="D10859" s="3" t="s">
        <v>221</v>
      </c>
      <c r="E10859" s="3" t="s">
        <v>176</v>
      </c>
      <c r="F10859" s="3" t="s">
        <v>109</v>
      </c>
      <c r="G10859" s="3">
        <f t="array" ref="G10859">INDEX('Apr2021'!$A$1:$BP$55,MATCH($D10859,'Apr2021'!$A:$A,0),MATCH($E10859,'Apr2021'!$2:$2,0))</f>
        <v>0</v>
      </c>
      <c r="H10859" s="3">
        <v>0.0</v>
      </c>
      <c r="I10859" s="3">
        <v>0.0</v>
      </c>
    </row>
    <row r="10860" ht="14.25" customHeight="1">
      <c r="A10860" s="3" t="str">
        <f t="shared" si="4"/>
        <v>Apr2021</v>
      </c>
      <c r="B10860" s="21">
        <v>44287.0</v>
      </c>
      <c r="C10860" s="3">
        <v>47.0</v>
      </c>
      <c r="D10860" s="3" t="s">
        <v>221</v>
      </c>
      <c r="E10860" s="3" t="s">
        <v>193</v>
      </c>
      <c r="F10860" s="3" t="s">
        <v>108</v>
      </c>
      <c r="G10860" s="3">
        <f t="array" ref="G10860">INDEX('Apr2021'!$A$1:$BP$55,MATCH($D10860,'Apr2021'!$A:$A,0),MATCH($E10860,'Apr2021'!$2:$2,0))</f>
        <v>0</v>
      </c>
      <c r="H10860" s="3">
        <v>0.0</v>
      </c>
      <c r="I10860" s="3">
        <v>0.0</v>
      </c>
    </row>
    <row r="10861" ht="14.25" customHeight="1">
      <c r="A10861" s="3" t="str">
        <f t="shared" si="4"/>
        <v>Apr2021</v>
      </c>
      <c r="B10861" s="21">
        <v>44287.0</v>
      </c>
      <c r="C10861" s="3">
        <v>48.0</v>
      </c>
      <c r="D10861" s="3" t="s">
        <v>221</v>
      </c>
      <c r="E10861" s="3" t="s">
        <v>215</v>
      </c>
      <c r="F10861" s="3" t="s">
        <v>108</v>
      </c>
      <c r="G10861" s="3">
        <f t="array" ref="G10861">INDEX('Apr2021'!$A$1:$BP$55,MATCH($D10861,'Apr2021'!$A:$A,0),MATCH($E10861,'Apr2021'!$2:$2,0))</f>
        <v>0</v>
      </c>
      <c r="H10861" s="3">
        <v>0.0</v>
      </c>
      <c r="I10861" s="3">
        <v>0.0</v>
      </c>
    </row>
    <row r="10862" ht="14.25" customHeight="1">
      <c r="A10862" s="3" t="str">
        <f t="shared" si="4"/>
        <v>Apr2021</v>
      </c>
      <c r="B10862" s="21">
        <v>44287.0</v>
      </c>
      <c r="C10862" s="3">
        <v>49.0</v>
      </c>
      <c r="D10862" s="3" t="s">
        <v>221</v>
      </c>
      <c r="E10862" s="3" t="s">
        <v>261</v>
      </c>
      <c r="F10862" s="3" t="s">
        <v>112</v>
      </c>
      <c r="G10862" s="3">
        <f t="array" ref="G10862">INDEX('Apr2021'!$A$1:$BP$55,MATCH($D10862,'Apr2021'!$A:$A,0),MATCH($E10862,'Apr2021'!$2:$2,0))</f>
        <v>0</v>
      </c>
      <c r="H10862" s="3">
        <v>0.0</v>
      </c>
      <c r="I10862" s="3">
        <v>0.0</v>
      </c>
    </row>
    <row r="10863" ht="14.25" customHeight="1">
      <c r="A10863" s="3" t="str">
        <f t="shared" si="4"/>
        <v>Apr2021</v>
      </c>
      <c r="B10863" s="21">
        <v>44287.0</v>
      </c>
      <c r="C10863" s="3">
        <v>50.0</v>
      </c>
      <c r="D10863" s="3" t="s">
        <v>221</v>
      </c>
      <c r="E10863" s="3" t="s">
        <v>169</v>
      </c>
      <c r="F10863" s="3" t="s">
        <v>110</v>
      </c>
      <c r="G10863" s="3">
        <f t="array" ref="G10863">INDEX('Apr2021'!$A$1:$BP$55,MATCH($D10863,'Apr2021'!$A:$A,0),MATCH($E10863,'Apr2021'!$2:$2,0))</f>
        <v>0</v>
      </c>
      <c r="H10863" s="3">
        <v>0.0</v>
      </c>
      <c r="I10863" s="3">
        <v>0.0</v>
      </c>
    </row>
    <row r="10864" ht="14.25" customHeight="1">
      <c r="A10864" s="3" t="str">
        <f t="shared" si="4"/>
        <v>Apr2021</v>
      </c>
      <c r="B10864" s="21">
        <v>44287.0</v>
      </c>
      <c r="C10864" s="3">
        <v>51.0</v>
      </c>
      <c r="D10864" s="3" t="s">
        <v>221</v>
      </c>
      <c r="E10864" s="3" t="s">
        <v>179</v>
      </c>
      <c r="F10864" s="3" t="s">
        <v>109</v>
      </c>
      <c r="G10864" s="3">
        <f t="array" ref="G10864">INDEX('Apr2021'!$A$1:$BP$55,MATCH($D10864,'Apr2021'!$A:$A,0),MATCH($E10864,'Apr2021'!$2:$2,0))</f>
        <v>0</v>
      </c>
      <c r="H10864" s="3">
        <v>0.0</v>
      </c>
      <c r="I10864" s="3">
        <v>0.0</v>
      </c>
    </row>
    <row r="10865" ht="14.25" customHeight="1">
      <c r="A10865" s="3" t="str">
        <f t="shared" si="4"/>
        <v>Apr2021</v>
      </c>
      <c r="B10865" s="21">
        <v>44287.0</v>
      </c>
      <c r="C10865" s="3">
        <v>52.0</v>
      </c>
      <c r="D10865" s="3" t="s">
        <v>221</v>
      </c>
      <c r="E10865" s="3" t="s">
        <v>150</v>
      </c>
      <c r="F10865" s="3" t="s">
        <v>108</v>
      </c>
      <c r="G10865" s="3">
        <f t="array" ref="G10865">INDEX('Apr2021'!$A$1:$BP$55,MATCH($D10865,'Apr2021'!$A:$A,0),MATCH($E10865,'Apr2021'!$2:$2,0))</f>
        <v>0</v>
      </c>
      <c r="H10865" s="3">
        <v>0.0</v>
      </c>
      <c r="I10865" s="3">
        <v>0.0</v>
      </c>
    </row>
    <row r="10866" ht="14.25" customHeight="1">
      <c r="A10866" s="3" t="str">
        <f t="shared" si="4"/>
        <v>Apr2021</v>
      </c>
      <c r="B10866" s="21">
        <v>44287.0</v>
      </c>
      <c r="C10866" s="3">
        <v>53.0</v>
      </c>
      <c r="D10866" s="3" t="s">
        <v>221</v>
      </c>
      <c r="E10866" s="3" t="s">
        <v>205</v>
      </c>
      <c r="F10866" s="3" t="s">
        <v>108</v>
      </c>
      <c r="G10866" s="3">
        <f t="array" ref="G10866">INDEX('Apr2021'!$A$1:$BP$55,MATCH($D10866,'Apr2021'!$A:$A,0),MATCH($E10866,'Apr2021'!$2:$2,0))</f>
        <v>0</v>
      </c>
      <c r="H10866" s="3">
        <v>0.0</v>
      </c>
      <c r="I10866" s="3">
        <v>0.0</v>
      </c>
    </row>
    <row r="10867" ht="14.25" customHeight="1">
      <c r="A10867" s="3" t="str">
        <f t="shared" si="4"/>
        <v>Apr2021</v>
      </c>
      <c r="B10867" s="21">
        <v>44287.0</v>
      </c>
      <c r="C10867" s="3">
        <v>54.0</v>
      </c>
      <c r="D10867" s="3" t="s">
        <v>221</v>
      </c>
      <c r="E10867" s="3" t="s">
        <v>170</v>
      </c>
      <c r="F10867" s="3" t="s">
        <v>109</v>
      </c>
      <c r="G10867" s="3">
        <f t="array" ref="G10867">INDEX('Apr2021'!$A$1:$BP$55,MATCH($D10867,'Apr2021'!$A:$A,0),MATCH($E10867,'Apr2021'!$2:$2,0))</f>
        <v>0</v>
      </c>
      <c r="H10867" s="3">
        <v>0.0</v>
      </c>
      <c r="I10867" s="3">
        <v>0.0</v>
      </c>
    </row>
    <row r="10868" ht="14.25" customHeight="1">
      <c r="A10868" s="3" t="str">
        <f t="shared" si="4"/>
        <v>Apr2021</v>
      </c>
      <c r="B10868" s="21">
        <v>44287.0</v>
      </c>
      <c r="C10868" s="3">
        <v>55.0</v>
      </c>
      <c r="D10868" s="3" t="s">
        <v>221</v>
      </c>
      <c r="E10868" s="3" t="s">
        <v>257</v>
      </c>
      <c r="F10868" s="3" t="s">
        <v>110</v>
      </c>
      <c r="G10868" s="3">
        <f t="array" ref="G10868">INDEX('Apr2021'!$A$1:$BP$55,MATCH($D10868,'Apr2021'!$A:$A,0),MATCH($E10868,'Apr2021'!$2:$2,0))</f>
        <v>0</v>
      </c>
      <c r="H10868" s="3">
        <v>0.0</v>
      </c>
      <c r="I10868" s="3">
        <v>0.0</v>
      </c>
    </row>
    <row r="10869" ht="14.25" customHeight="1">
      <c r="A10869" s="3" t="str">
        <f t="shared" si="4"/>
        <v>Apr2021</v>
      </c>
      <c r="B10869" s="21">
        <v>44287.0</v>
      </c>
      <c r="C10869" s="3">
        <v>1.0</v>
      </c>
      <c r="D10869" s="3" t="s">
        <v>190</v>
      </c>
      <c r="E10869" s="3" t="s">
        <v>137</v>
      </c>
      <c r="F10869" s="3" t="s">
        <v>108</v>
      </c>
      <c r="G10869" s="3">
        <f t="array" ref="G10869">INDEX('Apr2021'!$A$1:$BP$55,MATCH($D10869,'Apr2021'!$A:$A,0),MATCH($E10869,'Apr2021'!$2:$2,0))</f>
        <v>0</v>
      </c>
      <c r="H10869" s="3">
        <v>0.0</v>
      </c>
      <c r="I10869" s="3">
        <v>0.0</v>
      </c>
    </row>
    <row r="10870" ht="14.25" customHeight="1">
      <c r="A10870" s="3" t="str">
        <f t="shared" si="4"/>
        <v>Apr2021</v>
      </c>
      <c r="B10870" s="21">
        <v>44287.0</v>
      </c>
      <c r="C10870" s="3">
        <v>2.0</v>
      </c>
      <c r="D10870" s="3" t="s">
        <v>190</v>
      </c>
      <c r="E10870" s="3" t="s">
        <v>138</v>
      </c>
      <c r="F10870" s="3" t="s">
        <v>108</v>
      </c>
      <c r="G10870" s="3">
        <f t="array" ref="G10870">INDEX('Apr2021'!$A$1:$BP$55,MATCH($D10870,'Apr2021'!$A:$A,0),MATCH($E10870,'Apr2021'!$2:$2,0))</f>
        <v>0</v>
      </c>
      <c r="H10870" s="3">
        <v>0.0</v>
      </c>
      <c r="I10870" s="3">
        <v>0.0</v>
      </c>
    </row>
    <row r="10871" ht="14.25" customHeight="1">
      <c r="A10871" s="3" t="str">
        <f t="shared" si="4"/>
        <v>Apr2021</v>
      </c>
      <c r="B10871" s="21">
        <v>44287.0</v>
      </c>
      <c r="C10871" s="3">
        <v>3.0</v>
      </c>
      <c r="D10871" s="3" t="s">
        <v>190</v>
      </c>
      <c r="E10871" s="3" t="s">
        <v>146</v>
      </c>
      <c r="F10871" s="3" t="s">
        <v>108</v>
      </c>
      <c r="G10871" s="3" t="str">
        <f t="array" ref="G10871">INDEX('Apr2021'!$A$1:$BP$55,MATCH($D10871,'Apr2021'!$A:$A,0),MATCH($E10871,'Apr2021'!$2:$2,0))</f>
        <v>Suppressed</v>
      </c>
      <c r="H10871" s="3">
        <v>1.0</v>
      </c>
      <c r="I10871" s="3">
        <v>2.0</v>
      </c>
    </row>
    <row r="10872" ht="14.25" customHeight="1">
      <c r="A10872" s="3" t="str">
        <f t="shared" si="4"/>
        <v>Apr2021</v>
      </c>
      <c r="B10872" s="21">
        <v>44287.0</v>
      </c>
      <c r="C10872" s="3">
        <v>4.0</v>
      </c>
      <c r="D10872" s="3" t="s">
        <v>190</v>
      </c>
      <c r="E10872" s="3" t="s">
        <v>136</v>
      </c>
      <c r="F10872" s="3" t="s">
        <v>108</v>
      </c>
      <c r="G10872" s="3">
        <f t="array" ref="G10872">INDEX('Apr2021'!$A$1:$BP$55,MATCH($D10872,'Apr2021'!$A:$A,0),MATCH($E10872,'Apr2021'!$2:$2,0))</f>
        <v>0</v>
      </c>
      <c r="H10872" s="3">
        <v>0.0</v>
      </c>
      <c r="I10872" s="3">
        <v>0.0</v>
      </c>
    </row>
    <row r="10873" ht="14.25" customHeight="1">
      <c r="A10873" s="3" t="str">
        <f t="shared" si="4"/>
        <v>Apr2021</v>
      </c>
      <c r="B10873" s="21">
        <v>44287.0</v>
      </c>
      <c r="C10873" s="3">
        <v>5.0</v>
      </c>
      <c r="D10873" s="3" t="s">
        <v>190</v>
      </c>
      <c r="E10873" s="3" t="s">
        <v>140</v>
      </c>
      <c r="F10873" s="3" t="s">
        <v>108</v>
      </c>
      <c r="G10873" s="3">
        <f t="array" ref="G10873">INDEX('Apr2021'!$A$1:$BP$55,MATCH($D10873,'Apr2021'!$A:$A,0),MATCH($E10873,'Apr2021'!$2:$2,0))</f>
        <v>0</v>
      </c>
      <c r="H10873" s="3">
        <v>0.0</v>
      </c>
      <c r="I10873" s="3">
        <v>0.0</v>
      </c>
    </row>
    <row r="10874" ht="14.25" customHeight="1">
      <c r="A10874" s="3" t="str">
        <f t="shared" si="4"/>
        <v>Apr2021</v>
      </c>
      <c r="B10874" s="21">
        <v>44287.0</v>
      </c>
      <c r="C10874" s="3">
        <v>6.0</v>
      </c>
      <c r="D10874" s="3" t="s">
        <v>190</v>
      </c>
      <c r="E10874" s="3" t="s">
        <v>141</v>
      </c>
      <c r="F10874" s="3" t="s">
        <v>109</v>
      </c>
      <c r="G10874" s="3">
        <f t="array" ref="G10874">INDEX('Apr2021'!$A$1:$BP$55,MATCH($D10874,'Apr2021'!$A:$A,0),MATCH($E10874,'Apr2021'!$2:$2,0))</f>
        <v>0</v>
      </c>
      <c r="H10874" s="3">
        <v>0.0</v>
      </c>
      <c r="I10874" s="3">
        <v>0.0</v>
      </c>
    </row>
    <row r="10875" ht="14.25" customHeight="1">
      <c r="A10875" s="3" t="str">
        <f t="shared" si="4"/>
        <v>Apr2021</v>
      </c>
      <c r="B10875" s="21">
        <v>44287.0</v>
      </c>
      <c r="C10875" s="3">
        <v>7.0</v>
      </c>
      <c r="D10875" s="3" t="s">
        <v>190</v>
      </c>
      <c r="E10875" s="3" t="s">
        <v>142</v>
      </c>
      <c r="F10875" s="3" t="s">
        <v>108</v>
      </c>
      <c r="G10875" s="3">
        <f t="array" ref="G10875">INDEX('Apr2021'!$A$1:$BP$55,MATCH($D10875,'Apr2021'!$A:$A,0),MATCH($E10875,'Apr2021'!$2:$2,0))</f>
        <v>0</v>
      </c>
      <c r="H10875" s="3">
        <v>0.0</v>
      </c>
      <c r="I10875" s="3">
        <v>0.0</v>
      </c>
    </row>
    <row r="10876" ht="14.25" customHeight="1">
      <c r="A10876" s="3" t="str">
        <f t="shared" si="4"/>
        <v>Apr2021</v>
      </c>
      <c r="B10876" s="21">
        <v>44287.0</v>
      </c>
      <c r="C10876" s="3">
        <v>8.0</v>
      </c>
      <c r="D10876" s="3" t="s">
        <v>190</v>
      </c>
      <c r="E10876" s="3" t="s">
        <v>139</v>
      </c>
      <c r="F10876" s="3" t="s">
        <v>108</v>
      </c>
      <c r="G10876" s="3">
        <f t="array" ref="G10876">INDEX('Apr2021'!$A$1:$BP$55,MATCH($D10876,'Apr2021'!$A:$A,0),MATCH($E10876,'Apr2021'!$2:$2,0))</f>
        <v>0</v>
      </c>
      <c r="H10876" s="3">
        <v>0.0</v>
      </c>
      <c r="I10876" s="3">
        <v>0.0</v>
      </c>
    </row>
    <row r="10877" ht="14.25" customHeight="1">
      <c r="A10877" s="3" t="str">
        <f t="shared" si="4"/>
        <v>Apr2021</v>
      </c>
      <c r="B10877" s="21">
        <v>44287.0</v>
      </c>
      <c r="C10877" s="3">
        <v>9.0</v>
      </c>
      <c r="D10877" s="3" t="s">
        <v>190</v>
      </c>
      <c r="E10877" s="3" t="s">
        <v>143</v>
      </c>
      <c r="F10877" s="3" t="s">
        <v>108</v>
      </c>
      <c r="G10877" s="3">
        <f t="array" ref="G10877">INDEX('Apr2021'!$A$1:$BP$55,MATCH($D10877,'Apr2021'!$A:$A,0),MATCH($E10877,'Apr2021'!$2:$2,0))</f>
        <v>0</v>
      </c>
      <c r="H10877" s="3">
        <v>0.0</v>
      </c>
      <c r="I10877" s="3">
        <v>0.0</v>
      </c>
    </row>
    <row r="10878" ht="14.25" customHeight="1">
      <c r="A10878" s="3" t="str">
        <f t="shared" si="4"/>
        <v>Apr2021</v>
      </c>
      <c r="B10878" s="21">
        <v>44287.0</v>
      </c>
      <c r="C10878" s="3">
        <v>10.0</v>
      </c>
      <c r="D10878" s="3" t="s">
        <v>190</v>
      </c>
      <c r="E10878" s="3" t="s">
        <v>147</v>
      </c>
      <c r="F10878" s="3" t="s">
        <v>110</v>
      </c>
      <c r="G10878" s="3">
        <f t="array" ref="G10878">INDEX('Apr2021'!$A$1:$BP$55,MATCH($D10878,'Apr2021'!$A:$A,0),MATCH($E10878,'Apr2021'!$2:$2,0))</f>
        <v>0</v>
      </c>
      <c r="H10878" s="3">
        <v>0.0</v>
      </c>
      <c r="I10878" s="3">
        <v>0.0</v>
      </c>
    </row>
    <row r="10879" ht="14.25" customHeight="1">
      <c r="A10879" s="3" t="str">
        <f t="shared" si="4"/>
        <v>Apr2021</v>
      </c>
      <c r="B10879" s="21">
        <v>44287.0</v>
      </c>
      <c r="C10879" s="3">
        <v>11.0</v>
      </c>
      <c r="D10879" s="3" t="s">
        <v>190</v>
      </c>
      <c r="E10879" s="3" t="s">
        <v>148</v>
      </c>
      <c r="F10879" s="3" t="s">
        <v>108</v>
      </c>
      <c r="G10879" s="3">
        <f t="array" ref="G10879">INDEX('Apr2021'!$A$1:$BP$55,MATCH($D10879,'Apr2021'!$A:$A,0),MATCH($E10879,'Apr2021'!$2:$2,0))</f>
        <v>0</v>
      </c>
      <c r="H10879" s="3">
        <v>0.0</v>
      </c>
      <c r="I10879" s="3">
        <v>0.0</v>
      </c>
    </row>
    <row r="10880" ht="14.25" customHeight="1">
      <c r="A10880" s="3" t="str">
        <f t="shared" si="4"/>
        <v>Apr2021</v>
      </c>
      <c r="B10880" s="21">
        <v>44287.0</v>
      </c>
      <c r="C10880" s="3">
        <v>12.0</v>
      </c>
      <c r="D10880" s="3" t="s">
        <v>190</v>
      </c>
      <c r="E10880" s="3" t="s">
        <v>168</v>
      </c>
      <c r="F10880" s="3" t="s">
        <v>112</v>
      </c>
      <c r="G10880" s="3">
        <f t="array" ref="G10880">INDEX('Apr2021'!$A$1:$BP$55,MATCH($D10880,'Apr2021'!$A:$A,0),MATCH($E10880,'Apr2021'!$2:$2,0))</f>
        <v>0</v>
      </c>
      <c r="H10880" s="3">
        <v>0.0</v>
      </c>
      <c r="I10880" s="3">
        <v>0.0</v>
      </c>
    </row>
    <row r="10881" ht="14.25" customHeight="1">
      <c r="A10881" s="3" t="str">
        <f t="shared" si="4"/>
        <v>Apr2021</v>
      </c>
      <c r="B10881" s="21">
        <v>44287.0</v>
      </c>
      <c r="C10881" s="3">
        <v>13.0</v>
      </c>
      <c r="D10881" s="3" t="s">
        <v>190</v>
      </c>
      <c r="E10881" s="3" t="s">
        <v>144</v>
      </c>
      <c r="F10881" s="3" t="s">
        <v>108</v>
      </c>
      <c r="G10881" s="3">
        <f t="array" ref="G10881">INDEX('Apr2021'!$A$1:$BP$55,MATCH($D10881,'Apr2021'!$A:$A,0),MATCH($E10881,'Apr2021'!$2:$2,0))</f>
        <v>0</v>
      </c>
      <c r="H10881" s="3">
        <v>0.0</v>
      </c>
      <c r="I10881" s="3">
        <v>0.0</v>
      </c>
    </row>
    <row r="10882" ht="14.25" customHeight="1">
      <c r="A10882" s="3" t="str">
        <f t="shared" si="4"/>
        <v>Apr2021</v>
      </c>
      <c r="B10882" s="21">
        <v>44287.0</v>
      </c>
      <c r="C10882" s="3">
        <v>14.0</v>
      </c>
      <c r="D10882" s="3" t="s">
        <v>190</v>
      </c>
      <c r="E10882" s="3" t="s">
        <v>149</v>
      </c>
      <c r="F10882" s="3" t="s">
        <v>108</v>
      </c>
      <c r="G10882" s="3">
        <f t="array" ref="G10882">INDEX('Apr2021'!$A$1:$BP$55,MATCH($D10882,'Apr2021'!$A:$A,0),MATCH($E10882,'Apr2021'!$2:$2,0))</f>
        <v>0</v>
      </c>
      <c r="H10882" s="3">
        <v>0.0</v>
      </c>
      <c r="I10882" s="3">
        <v>0.0</v>
      </c>
    </row>
    <row r="10883" ht="14.25" customHeight="1">
      <c r="A10883" s="3" t="str">
        <f t="shared" si="4"/>
        <v>Apr2021</v>
      </c>
      <c r="B10883" s="21">
        <v>44287.0</v>
      </c>
      <c r="C10883" s="3">
        <v>15.0</v>
      </c>
      <c r="D10883" s="3" t="s">
        <v>190</v>
      </c>
      <c r="E10883" s="3" t="s">
        <v>225</v>
      </c>
      <c r="F10883" s="3" t="s">
        <v>109</v>
      </c>
      <c r="G10883" s="3">
        <f t="array" ref="G10883">INDEX('Apr2021'!$A$1:$BP$55,MATCH($D10883,'Apr2021'!$A:$A,0),MATCH($E10883,'Apr2021'!$2:$2,0))</f>
        <v>0</v>
      </c>
      <c r="H10883" s="3">
        <v>0.0</v>
      </c>
      <c r="I10883" s="3">
        <v>0.0</v>
      </c>
    </row>
    <row r="10884" ht="14.25" customHeight="1">
      <c r="A10884" s="3" t="str">
        <f t="shared" si="4"/>
        <v>Apr2021</v>
      </c>
      <c r="B10884" s="21">
        <v>44287.0</v>
      </c>
      <c r="C10884" s="3">
        <v>16.0</v>
      </c>
      <c r="D10884" s="3" t="s">
        <v>190</v>
      </c>
      <c r="E10884" s="3" t="s">
        <v>150</v>
      </c>
      <c r="F10884" s="3" t="s">
        <v>108</v>
      </c>
      <c r="G10884" s="3">
        <f t="array" ref="G10884">INDEX('Apr2021'!$A$1:$BP$55,MATCH($D10884,'Apr2021'!$A:$A,0),MATCH($E10884,'Apr2021'!$2:$2,0))</f>
        <v>0</v>
      </c>
      <c r="H10884" s="3">
        <v>0.0</v>
      </c>
      <c r="I10884" s="3">
        <v>0.0</v>
      </c>
    </row>
    <row r="10885" ht="14.25" customHeight="1">
      <c r="A10885" s="3" t="str">
        <f t="shared" si="4"/>
        <v>Apr2021</v>
      </c>
      <c r="B10885" s="21">
        <v>44287.0</v>
      </c>
      <c r="C10885" s="3">
        <v>17.0</v>
      </c>
      <c r="D10885" s="3" t="s">
        <v>190</v>
      </c>
      <c r="E10885" s="3" t="s">
        <v>145</v>
      </c>
      <c r="F10885" s="3" t="s">
        <v>108</v>
      </c>
      <c r="G10885" s="3">
        <f t="array" ref="G10885">INDEX('Apr2021'!$A$1:$BP$55,MATCH($D10885,'Apr2021'!$A:$A,0),MATCH($E10885,'Apr2021'!$2:$2,0))</f>
        <v>0</v>
      </c>
      <c r="H10885" s="3">
        <v>0.0</v>
      </c>
      <c r="I10885" s="3">
        <v>0.0</v>
      </c>
    </row>
    <row r="10886" ht="14.25" customHeight="1">
      <c r="A10886" s="3" t="str">
        <f t="shared" si="4"/>
        <v>Apr2021</v>
      </c>
      <c r="B10886" s="21">
        <v>44287.0</v>
      </c>
      <c r="C10886" s="3">
        <v>18.0</v>
      </c>
      <c r="D10886" s="3" t="s">
        <v>190</v>
      </c>
      <c r="E10886" s="3" t="s">
        <v>159</v>
      </c>
      <c r="F10886" s="3" t="s">
        <v>110</v>
      </c>
      <c r="G10886" s="3">
        <f t="array" ref="G10886">INDEX('Apr2021'!$A$1:$BP$55,MATCH($D10886,'Apr2021'!$A:$A,0),MATCH($E10886,'Apr2021'!$2:$2,0))</f>
        <v>0</v>
      </c>
      <c r="H10886" s="3">
        <v>0.0</v>
      </c>
      <c r="I10886" s="3">
        <v>0.0</v>
      </c>
    </row>
    <row r="10887" ht="14.25" customHeight="1">
      <c r="A10887" s="3" t="str">
        <f t="shared" si="4"/>
        <v>Apr2021</v>
      </c>
      <c r="B10887" s="21">
        <v>44287.0</v>
      </c>
      <c r="C10887" s="3">
        <v>19.0</v>
      </c>
      <c r="D10887" s="3" t="s">
        <v>190</v>
      </c>
      <c r="E10887" s="3" t="s">
        <v>166</v>
      </c>
      <c r="F10887" s="3" t="s">
        <v>108</v>
      </c>
      <c r="G10887" s="3">
        <f t="array" ref="G10887">INDEX('Apr2021'!$A$1:$BP$55,MATCH($D10887,'Apr2021'!$A:$A,0),MATCH($E10887,'Apr2021'!$2:$2,0))</f>
        <v>0</v>
      </c>
      <c r="H10887" s="3">
        <v>0.0</v>
      </c>
      <c r="I10887" s="3">
        <v>0.0</v>
      </c>
    </row>
    <row r="10888" ht="14.25" customHeight="1">
      <c r="A10888" s="3" t="str">
        <f t="shared" si="4"/>
        <v>Apr2021</v>
      </c>
      <c r="B10888" s="21">
        <v>44287.0</v>
      </c>
      <c r="C10888" s="3">
        <v>20.0</v>
      </c>
      <c r="D10888" s="3" t="s">
        <v>190</v>
      </c>
      <c r="E10888" s="3" t="s">
        <v>165</v>
      </c>
      <c r="F10888" s="3" t="s">
        <v>111</v>
      </c>
      <c r="G10888" s="3">
        <f t="array" ref="G10888">INDEX('Apr2021'!$A$1:$BP$55,MATCH($D10888,'Apr2021'!$A:$A,0),MATCH($E10888,'Apr2021'!$2:$2,0))</f>
        <v>0</v>
      </c>
      <c r="H10888" s="3">
        <v>0.0</v>
      </c>
      <c r="I10888" s="3">
        <v>0.0</v>
      </c>
    </row>
    <row r="10889" ht="14.25" customHeight="1">
      <c r="A10889" s="3" t="str">
        <f t="shared" si="4"/>
        <v>Apr2021</v>
      </c>
      <c r="B10889" s="21">
        <v>44287.0</v>
      </c>
      <c r="C10889" s="3">
        <v>21.0</v>
      </c>
      <c r="D10889" s="3" t="s">
        <v>190</v>
      </c>
      <c r="E10889" s="3" t="s">
        <v>154</v>
      </c>
      <c r="F10889" s="3" t="s">
        <v>110</v>
      </c>
      <c r="G10889" s="3">
        <f t="array" ref="G10889">INDEX('Apr2021'!$A$1:$BP$55,MATCH($D10889,'Apr2021'!$A:$A,0),MATCH($E10889,'Apr2021'!$2:$2,0))</f>
        <v>0</v>
      </c>
      <c r="H10889" s="3">
        <v>0.0</v>
      </c>
      <c r="I10889" s="3">
        <v>0.0</v>
      </c>
    </row>
    <row r="10890" ht="14.25" customHeight="1">
      <c r="A10890" s="3" t="str">
        <f t="shared" si="4"/>
        <v>Apr2021</v>
      </c>
      <c r="B10890" s="21">
        <v>44287.0</v>
      </c>
      <c r="C10890" s="3">
        <v>22.0</v>
      </c>
      <c r="D10890" s="3" t="s">
        <v>190</v>
      </c>
      <c r="E10890" s="3" t="s">
        <v>160</v>
      </c>
      <c r="F10890" s="3" t="s">
        <v>109</v>
      </c>
      <c r="G10890" s="3" t="str">
        <f t="array" ref="G10890">INDEX('Apr2021'!$A$1:$BP$55,MATCH($D10890,'Apr2021'!$A:$A,0),MATCH($E10890,'Apr2021'!$2:$2,0))</f>
        <v>Suppressed</v>
      </c>
      <c r="H10890" s="3">
        <v>1.0</v>
      </c>
      <c r="I10890" s="3">
        <v>2.0</v>
      </c>
    </row>
    <row r="10891" ht="14.25" customHeight="1">
      <c r="A10891" s="3" t="str">
        <f t="shared" si="4"/>
        <v>Apr2021</v>
      </c>
      <c r="B10891" s="21">
        <v>44287.0</v>
      </c>
      <c r="C10891" s="3">
        <v>23.0</v>
      </c>
      <c r="D10891" s="3" t="s">
        <v>190</v>
      </c>
      <c r="E10891" s="3" t="s">
        <v>155</v>
      </c>
      <c r="F10891" s="3" t="s">
        <v>109</v>
      </c>
      <c r="G10891" s="3">
        <f t="array" ref="G10891">INDEX('Apr2021'!$A$1:$BP$55,MATCH($D10891,'Apr2021'!$A:$A,0),MATCH($E10891,'Apr2021'!$2:$2,0))</f>
        <v>0</v>
      </c>
      <c r="H10891" s="3">
        <v>0.0</v>
      </c>
      <c r="I10891" s="3">
        <v>0.0</v>
      </c>
    </row>
    <row r="10892" ht="14.25" customHeight="1">
      <c r="A10892" s="3" t="str">
        <f t="shared" si="4"/>
        <v>Apr2021</v>
      </c>
      <c r="B10892" s="21">
        <v>44287.0</v>
      </c>
      <c r="C10892" s="3">
        <v>24.0</v>
      </c>
      <c r="D10892" s="3" t="s">
        <v>190</v>
      </c>
      <c r="E10892" s="3" t="s">
        <v>173</v>
      </c>
      <c r="F10892" s="3" t="s">
        <v>110</v>
      </c>
      <c r="G10892" s="3">
        <f t="array" ref="G10892">INDEX('Apr2021'!$A$1:$BP$55,MATCH($D10892,'Apr2021'!$A:$A,0),MATCH($E10892,'Apr2021'!$2:$2,0))</f>
        <v>0</v>
      </c>
      <c r="H10892" s="3">
        <v>0.0</v>
      </c>
      <c r="I10892" s="3">
        <v>0.0</v>
      </c>
    </row>
    <row r="10893" ht="14.25" customHeight="1">
      <c r="A10893" s="3" t="str">
        <f t="shared" si="4"/>
        <v>Apr2021</v>
      </c>
      <c r="B10893" s="21">
        <v>44287.0</v>
      </c>
      <c r="C10893" s="3">
        <v>25.0</v>
      </c>
      <c r="D10893" s="3" t="s">
        <v>190</v>
      </c>
      <c r="E10893" s="3" t="s">
        <v>195</v>
      </c>
      <c r="F10893" s="3" t="s">
        <v>110</v>
      </c>
      <c r="G10893" s="3">
        <f t="array" ref="G10893">INDEX('Apr2021'!$A$1:$BP$55,MATCH($D10893,'Apr2021'!$A:$A,0),MATCH($E10893,'Apr2021'!$2:$2,0))</f>
        <v>0</v>
      </c>
      <c r="H10893" s="3">
        <v>0.0</v>
      </c>
      <c r="I10893" s="3">
        <v>0.0</v>
      </c>
    </row>
    <row r="10894" ht="14.25" customHeight="1">
      <c r="A10894" s="3" t="str">
        <f t="shared" si="4"/>
        <v>Apr2021</v>
      </c>
      <c r="B10894" s="21">
        <v>44287.0</v>
      </c>
      <c r="C10894" s="3">
        <v>26.0</v>
      </c>
      <c r="D10894" s="3" t="s">
        <v>190</v>
      </c>
      <c r="E10894" s="3" t="s">
        <v>206</v>
      </c>
      <c r="F10894" s="3" t="s">
        <v>108</v>
      </c>
      <c r="G10894" s="3">
        <f t="array" ref="G10894">INDEX('Apr2021'!$A$1:$BP$55,MATCH($D10894,'Apr2021'!$A:$A,0),MATCH($E10894,'Apr2021'!$2:$2,0))</f>
        <v>0</v>
      </c>
      <c r="H10894" s="3">
        <v>0.0</v>
      </c>
      <c r="I10894" s="3">
        <v>0.0</v>
      </c>
    </row>
    <row r="10895" ht="14.25" customHeight="1">
      <c r="A10895" s="3" t="str">
        <f t="shared" si="4"/>
        <v>Apr2021</v>
      </c>
      <c r="B10895" s="21">
        <v>44287.0</v>
      </c>
      <c r="C10895" s="3">
        <v>27.0</v>
      </c>
      <c r="D10895" s="3" t="s">
        <v>190</v>
      </c>
      <c r="E10895" s="3" t="s">
        <v>161</v>
      </c>
      <c r="F10895" s="3" t="s">
        <v>108</v>
      </c>
      <c r="G10895" s="3">
        <f t="array" ref="G10895">INDEX('Apr2021'!$A$1:$BP$55,MATCH($D10895,'Apr2021'!$A:$A,0),MATCH($E10895,'Apr2021'!$2:$2,0))</f>
        <v>0</v>
      </c>
      <c r="H10895" s="3">
        <v>0.0</v>
      </c>
      <c r="I10895" s="3">
        <v>0.0</v>
      </c>
    </row>
    <row r="10896" ht="14.25" customHeight="1">
      <c r="A10896" s="3" t="str">
        <f t="shared" si="4"/>
        <v>Apr2021</v>
      </c>
      <c r="B10896" s="21">
        <v>44287.0</v>
      </c>
      <c r="C10896" s="3">
        <v>28.0</v>
      </c>
      <c r="D10896" s="3" t="s">
        <v>190</v>
      </c>
      <c r="E10896" s="3" t="s">
        <v>157</v>
      </c>
      <c r="F10896" s="3" t="s">
        <v>108</v>
      </c>
      <c r="G10896" s="3">
        <f t="array" ref="G10896">INDEX('Apr2021'!$A$1:$BP$55,MATCH($D10896,'Apr2021'!$A:$A,0),MATCH($E10896,'Apr2021'!$2:$2,0))</f>
        <v>0</v>
      </c>
      <c r="H10896" s="3">
        <v>0.0</v>
      </c>
      <c r="I10896" s="3">
        <v>0.0</v>
      </c>
    </row>
    <row r="10897" ht="14.25" customHeight="1">
      <c r="A10897" s="3" t="str">
        <f t="shared" si="4"/>
        <v>Apr2021</v>
      </c>
      <c r="B10897" s="21">
        <v>44287.0</v>
      </c>
      <c r="C10897" s="3">
        <v>29.0</v>
      </c>
      <c r="D10897" s="3" t="s">
        <v>190</v>
      </c>
      <c r="E10897" s="3" t="s">
        <v>163</v>
      </c>
      <c r="F10897" s="3" t="s">
        <v>109</v>
      </c>
      <c r="G10897" s="3">
        <f t="array" ref="G10897">INDEX('Apr2021'!$A$1:$BP$55,MATCH($D10897,'Apr2021'!$A:$A,0),MATCH($E10897,'Apr2021'!$2:$2,0))</f>
        <v>0</v>
      </c>
      <c r="H10897" s="3">
        <v>0.0</v>
      </c>
      <c r="I10897" s="3">
        <v>0.0</v>
      </c>
    </row>
    <row r="10898" ht="14.25" customHeight="1">
      <c r="A10898" s="3" t="str">
        <f t="shared" si="4"/>
        <v>Apr2021</v>
      </c>
      <c r="B10898" s="21">
        <v>44287.0</v>
      </c>
      <c r="C10898" s="3">
        <v>30.0</v>
      </c>
      <c r="D10898" s="3" t="s">
        <v>190</v>
      </c>
      <c r="E10898" s="3" t="s">
        <v>207</v>
      </c>
      <c r="F10898" s="3" t="s">
        <v>108</v>
      </c>
      <c r="G10898" s="3">
        <f t="array" ref="G10898">INDEX('Apr2021'!$A$1:$BP$55,MATCH($D10898,'Apr2021'!$A:$A,0),MATCH($E10898,'Apr2021'!$2:$2,0))</f>
        <v>0</v>
      </c>
      <c r="H10898" s="3">
        <v>0.0</v>
      </c>
      <c r="I10898" s="3">
        <v>0.0</v>
      </c>
    </row>
    <row r="10899" ht="14.25" customHeight="1">
      <c r="A10899" s="3" t="str">
        <f t="shared" si="4"/>
        <v>Apr2021</v>
      </c>
      <c r="B10899" s="21">
        <v>44287.0</v>
      </c>
      <c r="C10899" s="3">
        <v>31.0</v>
      </c>
      <c r="D10899" s="3" t="s">
        <v>190</v>
      </c>
      <c r="E10899" s="3" t="s">
        <v>158</v>
      </c>
      <c r="F10899" s="3" t="s">
        <v>109</v>
      </c>
      <c r="G10899" s="3">
        <f t="array" ref="G10899">INDEX('Apr2021'!$A$1:$BP$55,MATCH($D10899,'Apr2021'!$A:$A,0),MATCH($E10899,'Apr2021'!$2:$2,0))</f>
        <v>0</v>
      </c>
      <c r="H10899" s="3">
        <v>0.0</v>
      </c>
      <c r="I10899" s="3">
        <v>0.0</v>
      </c>
    </row>
    <row r="10900" ht="14.25" customHeight="1">
      <c r="A10900" s="3" t="str">
        <f t="shared" si="4"/>
        <v>Apr2021</v>
      </c>
      <c r="B10900" s="21">
        <v>44287.0</v>
      </c>
      <c r="C10900" s="3">
        <v>32.0</v>
      </c>
      <c r="D10900" s="3" t="s">
        <v>190</v>
      </c>
      <c r="E10900" s="3" t="s">
        <v>188</v>
      </c>
      <c r="F10900" s="3" t="s">
        <v>108</v>
      </c>
      <c r="G10900" s="3">
        <f t="array" ref="G10900">INDEX('Apr2021'!$A$1:$BP$55,MATCH($D10900,'Apr2021'!$A:$A,0),MATCH($E10900,'Apr2021'!$2:$2,0))</f>
        <v>0</v>
      </c>
      <c r="H10900" s="3">
        <v>0.0</v>
      </c>
      <c r="I10900" s="3">
        <v>0.0</v>
      </c>
    </row>
    <row r="10901" ht="14.25" customHeight="1">
      <c r="A10901" s="3" t="str">
        <f t="shared" si="4"/>
        <v>Apr2021</v>
      </c>
      <c r="B10901" s="21">
        <v>44287.0</v>
      </c>
      <c r="C10901" s="3">
        <v>33.0</v>
      </c>
      <c r="D10901" s="3" t="s">
        <v>190</v>
      </c>
      <c r="E10901" s="3" t="s">
        <v>189</v>
      </c>
      <c r="F10901" s="3" t="s">
        <v>108</v>
      </c>
      <c r="G10901" s="3">
        <f t="array" ref="G10901">INDEX('Apr2021'!$A$1:$BP$55,MATCH($D10901,'Apr2021'!$A:$A,0),MATCH($E10901,'Apr2021'!$2:$2,0))</f>
        <v>0</v>
      </c>
      <c r="H10901" s="3">
        <v>0.0</v>
      </c>
      <c r="I10901" s="3">
        <v>0.0</v>
      </c>
    </row>
    <row r="10902" ht="14.25" customHeight="1">
      <c r="A10902" s="3" t="str">
        <f t="shared" si="4"/>
        <v>Apr2021</v>
      </c>
      <c r="B10902" s="21">
        <v>44287.0</v>
      </c>
      <c r="C10902" s="3">
        <v>34.0</v>
      </c>
      <c r="D10902" s="3" t="s">
        <v>190</v>
      </c>
      <c r="E10902" s="3" t="s">
        <v>164</v>
      </c>
      <c r="F10902" s="3" t="s">
        <v>112</v>
      </c>
      <c r="G10902" s="3">
        <f t="array" ref="G10902">INDEX('Apr2021'!$A$1:$BP$55,MATCH($D10902,'Apr2021'!$A:$A,0),MATCH($E10902,'Apr2021'!$2:$2,0))</f>
        <v>0</v>
      </c>
      <c r="H10902" s="3">
        <v>0.0</v>
      </c>
      <c r="I10902" s="3">
        <v>0.0</v>
      </c>
    </row>
    <row r="10903" ht="14.25" customHeight="1">
      <c r="A10903" s="3" t="str">
        <f t="shared" si="4"/>
        <v>Apr2021</v>
      </c>
      <c r="B10903" s="21">
        <v>44287.0</v>
      </c>
      <c r="C10903" s="3">
        <v>35.0</v>
      </c>
      <c r="D10903" s="3" t="s">
        <v>190</v>
      </c>
      <c r="E10903" s="3" t="s">
        <v>180</v>
      </c>
      <c r="F10903" s="3" t="s">
        <v>110</v>
      </c>
      <c r="G10903" s="3">
        <f t="array" ref="G10903">INDEX('Apr2021'!$A$1:$BP$55,MATCH($D10903,'Apr2021'!$A:$A,0),MATCH($E10903,'Apr2021'!$2:$2,0))</f>
        <v>0</v>
      </c>
      <c r="H10903" s="3">
        <v>0.0</v>
      </c>
      <c r="I10903" s="3">
        <v>0.0</v>
      </c>
    </row>
    <row r="10904" ht="14.25" customHeight="1">
      <c r="A10904" s="3" t="str">
        <f t="shared" si="4"/>
        <v>Apr2021</v>
      </c>
      <c r="B10904" s="21">
        <v>44287.0</v>
      </c>
      <c r="C10904" s="3">
        <v>36.0</v>
      </c>
      <c r="D10904" s="3" t="s">
        <v>190</v>
      </c>
      <c r="E10904" s="3" t="s">
        <v>181</v>
      </c>
      <c r="F10904" s="3" t="s">
        <v>108</v>
      </c>
      <c r="G10904" s="3">
        <f t="array" ref="G10904">INDEX('Apr2021'!$A$1:$BP$55,MATCH($D10904,'Apr2021'!$A:$A,0),MATCH($E10904,'Apr2021'!$2:$2,0))</f>
        <v>0</v>
      </c>
      <c r="H10904" s="3">
        <v>0.0</v>
      </c>
      <c r="I10904" s="3">
        <v>0.0</v>
      </c>
    </row>
    <row r="10905" ht="14.25" customHeight="1">
      <c r="A10905" s="3" t="str">
        <f t="shared" si="4"/>
        <v>Apr2021</v>
      </c>
      <c r="B10905" s="21">
        <v>44287.0</v>
      </c>
      <c r="C10905" s="3">
        <v>37.0</v>
      </c>
      <c r="D10905" s="3" t="s">
        <v>190</v>
      </c>
      <c r="E10905" s="3" t="s">
        <v>244</v>
      </c>
      <c r="F10905" s="3" t="s">
        <v>109</v>
      </c>
      <c r="G10905" s="3">
        <f t="array" ref="G10905">INDEX('Apr2021'!$A$1:$BP$55,MATCH($D10905,'Apr2021'!$A:$A,0),MATCH($E10905,'Apr2021'!$2:$2,0))</f>
        <v>0</v>
      </c>
      <c r="H10905" s="3">
        <v>0.0</v>
      </c>
      <c r="I10905" s="3">
        <v>0.0</v>
      </c>
    </row>
    <row r="10906" ht="14.25" customHeight="1">
      <c r="A10906" s="3" t="str">
        <f t="shared" si="4"/>
        <v>Apr2021</v>
      </c>
      <c r="B10906" s="21">
        <v>44287.0</v>
      </c>
      <c r="C10906" s="3">
        <v>38.0</v>
      </c>
      <c r="D10906" s="3" t="s">
        <v>190</v>
      </c>
      <c r="E10906" s="3" t="s">
        <v>185</v>
      </c>
      <c r="F10906" s="3" t="s">
        <v>110</v>
      </c>
      <c r="G10906" s="3">
        <f t="array" ref="G10906">INDEX('Apr2021'!$A$1:$BP$55,MATCH($D10906,'Apr2021'!$A:$A,0),MATCH($E10906,'Apr2021'!$2:$2,0))</f>
        <v>0</v>
      </c>
      <c r="H10906" s="3">
        <v>0.0</v>
      </c>
      <c r="I10906" s="3">
        <v>0.0</v>
      </c>
    </row>
    <row r="10907" ht="14.25" customHeight="1">
      <c r="A10907" s="3" t="str">
        <f t="shared" si="4"/>
        <v>Apr2021</v>
      </c>
      <c r="B10907" s="21">
        <v>44287.0</v>
      </c>
      <c r="C10907" s="3">
        <v>39.0</v>
      </c>
      <c r="D10907" s="3" t="s">
        <v>190</v>
      </c>
      <c r="E10907" s="3" t="s">
        <v>246</v>
      </c>
      <c r="F10907" s="3" t="s">
        <v>110</v>
      </c>
      <c r="G10907" s="3">
        <f t="array" ref="G10907">INDEX('Apr2021'!$A$1:$BP$55,MATCH($D10907,'Apr2021'!$A:$A,0),MATCH($E10907,'Apr2021'!$2:$2,0))</f>
        <v>0</v>
      </c>
      <c r="H10907" s="3">
        <v>0.0</v>
      </c>
      <c r="I10907" s="3">
        <v>0.0</v>
      </c>
    </row>
    <row r="10908" ht="14.25" customHeight="1">
      <c r="A10908" s="3" t="str">
        <f t="shared" si="4"/>
        <v>Apr2021</v>
      </c>
      <c r="B10908" s="21">
        <v>44287.0</v>
      </c>
      <c r="C10908" s="3">
        <v>40.0</v>
      </c>
      <c r="D10908" s="3" t="s">
        <v>190</v>
      </c>
      <c r="E10908" s="3" t="s">
        <v>259</v>
      </c>
      <c r="F10908" s="3" t="s">
        <v>115</v>
      </c>
      <c r="G10908" s="3">
        <f t="array" ref="G10908">INDEX('Apr2021'!$A$1:$BP$55,MATCH($D10908,'Apr2021'!$A:$A,0),MATCH($E10908,'Apr2021'!$2:$2,0))</f>
        <v>0</v>
      </c>
      <c r="H10908" s="3">
        <v>0.0</v>
      </c>
      <c r="I10908" s="3">
        <v>0.0</v>
      </c>
    </row>
    <row r="10909" ht="14.25" customHeight="1">
      <c r="A10909" s="3" t="str">
        <f t="shared" si="4"/>
        <v>Apr2021</v>
      </c>
      <c r="B10909" s="21">
        <v>44287.0</v>
      </c>
      <c r="C10909" s="3">
        <v>41.0</v>
      </c>
      <c r="D10909" s="3" t="s">
        <v>190</v>
      </c>
      <c r="E10909" s="3" t="s">
        <v>260</v>
      </c>
      <c r="F10909" s="3" t="s">
        <v>109</v>
      </c>
      <c r="G10909" s="3">
        <f t="array" ref="G10909">INDEX('Apr2021'!$A$1:$BP$55,MATCH($D10909,'Apr2021'!$A:$A,0),MATCH($E10909,'Apr2021'!$2:$2,0))</f>
        <v>0</v>
      </c>
      <c r="H10909" s="3">
        <v>0.0</v>
      </c>
      <c r="I10909" s="3">
        <v>0.0</v>
      </c>
    </row>
    <row r="10910" ht="14.25" customHeight="1">
      <c r="A10910" s="3" t="str">
        <f t="shared" si="4"/>
        <v>Apr2021</v>
      </c>
      <c r="B10910" s="21">
        <v>44287.0</v>
      </c>
      <c r="C10910" s="3">
        <v>42.0</v>
      </c>
      <c r="D10910" s="3" t="s">
        <v>190</v>
      </c>
      <c r="E10910" s="3" t="s">
        <v>213</v>
      </c>
      <c r="F10910" s="3" t="s">
        <v>108</v>
      </c>
      <c r="G10910" s="3">
        <f t="array" ref="G10910">INDEX('Apr2021'!$A$1:$BP$55,MATCH($D10910,'Apr2021'!$A:$A,0),MATCH($E10910,'Apr2021'!$2:$2,0))</f>
        <v>0</v>
      </c>
      <c r="H10910" s="3">
        <v>0.0</v>
      </c>
      <c r="I10910" s="3">
        <v>0.0</v>
      </c>
    </row>
    <row r="10911" ht="14.25" customHeight="1">
      <c r="A10911" s="3" t="str">
        <f t="shared" si="4"/>
        <v>Apr2021</v>
      </c>
      <c r="B10911" s="21">
        <v>44287.0</v>
      </c>
      <c r="C10911" s="3">
        <v>43.0</v>
      </c>
      <c r="D10911" s="3" t="s">
        <v>190</v>
      </c>
      <c r="E10911" s="3" t="s">
        <v>190</v>
      </c>
      <c r="F10911" s="3" t="s">
        <v>108</v>
      </c>
      <c r="G10911" s="3">
        <f t="array" ref="G10911">INDEX('Apr2021'!$A$1:$BP$55,MATCH($D10911,'Apr2021'!$A:$A,0),MATCH($E10911,'Apr2021'!$2:$2,0))</f>
        <v>0</v>
      </c>
      <c r="H10911" s="3">
        <v>0.0</v>
      </c>
      <c r="I10911" s="3">
        <v>0.0</v>
      </c>
    </row>
    <row r="10912" ht="14.25" customHeight="1">
      <c r="A10912" s="3" t="str">
        <f t="shared" si="4"/>
        <v>Apr2021</v>
      </c>
      <c r="B10912" s="21">
        <v>44287.0</v>
      </c>
      <c r="C10912" s="3">
        <v>44.0</v>
      </c>
      <c r="D10912" s="3" t="s">
        <v>190</v>
      </c>
      <c r="E10912" s="3" t="s">
        <v>167</v>
      </c>
      <c r="F10912" s="3" t="s">
        <v>109</v>
      </c>
      <c r="G10912" s="3">
        <f t="array" ref="G10912">INDEX('Apr2021'!$A$1:$BP$55,MATCH($D10912,'Apr2021'!$A:$A,0),MATCH($E10912,'Apr2021'!$2:$2,0))</f>
        <v>0</v>
      </c>
      <c r="H10912" s="3">
        <v>0.0</v>
      </c>
      <c r="I10912" s="3">
        <v>0.0</v>
      </c>
    </row>
    <row r="10913" ht="14.25" customHeight="1">
      <c r="A10913" s="3" t="str">
        <f t="shared" si="4"/>
        <v>Apr2021</v>
      </c>
      <c r="B10913" s="21">
        <v>44287.0</v>
      </c>
      <c r="C10913" s="3">
        <v>45.0</v>
      </c>
      <c r="D10913" s="3" t="s">
        <v>190</v>
      </c>
      <c r="E10913" s="3" t="s">
        <v>250</v>
      </c>
      <c r="F10913" s="3" t="s">
        <v>108</v>
      </c>
      <c r="G10913" s="3">
        <f t="array" ref="G10913">INDEX('Apr2021'!$A$1:$BP$55,MATCH($D10913,'Apr2021'!$A:$A,0),MATCH($E10913,'Apr2021'!$2:$2,0))</f>
        <v>0</v>
      </c>
      <c r="H10913" s="3">
        <v>0.0</v>
      </c>
      <c r="I10913" s="3">
        <v>0.0</v>
      </c>
    </row>
    <row r="10914" ht="14.25" customHeight="1">
      <c r="A10914" s="3" t="str">
        <f t="shared" si="4"/>
        <v>Apr2021</v>
      </c>
      <c r="B10914" s="21">
        <v>44287.0</v>
      </c>
      <c r="C10914" s="3">
        <v>46.0</v>
      </c>
      <c r="D10914" s="3" t="s">
        <v>190</v>
      </c>
      <c r="E10914" s="3" t="s">
        <v>176</v>
      </c>
      <c r="F10914" s="3" t="s">
        <v>109</v>
      </c>
      <c r="G10914" s="3">
        <f t="array" ref="G10914">INDEX('Apr2021'!$A$1:$BP$55,MATCH($D10914,'Apr2021'!$A:$A,0),MATCH($E10914,'Apr2021'!$2:$2,0))</f>
        <v>0</v>
      </c>
      <c r="H10914" s="3">
        <v>0.0</v>
      </c>
      <c r="I10914" s="3">
        <v>0.0</v>
      </c>
    </row>
    <row r="10915" ht="14.25" customHeight="1">
      <c r="A10915" s="3" t="str">
        <f t="shared" si="4"/>
        <v>Apr2021</v>
      </c>
      <c r="B10915" s="21">
        <v>44287.0</v>
      </c>
      <c r="C10915" s="3">
        <v>47.0</v>
      </c>
      <c r="D10915" s="3" t="s">
        <v>190</v>
      </c>
      <c r="E10915" s="3" t="s">
        <v>193</v>
      </c>
      <c r="F10915" s="3" t="s">
        <v>108</v>
      </c>
      <c r="G10915" s="3">
        <f t="array" ref="G10915">INDEX('Apr2021'!$A$1:$BP$55,MATCH($D10915,'Apr2021'!$A:$A,0),MATCH($E10915,'Apr2021'!$2:$2,0))</f>
        <v>0</v>
      </c>
      <c r="H10915" s="3">
        <v>0.0</v>
      </c>
      <c r="I10915" s="3">
        <v>0.0</v>
      </c>
    </row>
    <row r="10916" ht="14.25" customHeight="1">
      <c r="A10916" s="3" t="str">
        <f t="shared" si="4"/>
        <v>Apr2021</v>
      </c>
      <c r="B10916" s="21">
        <v>44287.0</v>
      </c>
      <c r="C10916" s="3">
        <v>48.0</v>
      </c>
      <c r="D10916" s="3" t="s">
        <v>190</v>
      </c>
      <c r="E10916" s="3" t="s">
        <v>215</v>
      </c>
      <c r="F10916" s="3" t="s">
        <v>108</v>
      </c>
      <c r="G10916" s="3">
        <f t="array" ref="G10916">INDEX('Apr2021'!$A$1:$BP$55,MATCH($D10916,'Apr2021'!$A:$A,0),MATCH($E10916,'Apr2021'!$2:$2,0))</f>
        <v>0</v>
      </c>
      <c r="H10916" s="3">
        <v>0.0</v>
      </c>
      <c r="I10916" s="3">
        <v>0.0</v>
      </c>
    </row>
    <row r="10917" ht="14.25" customHeight="1">
      <c r="A10917" s="3" t="str">
        <f t="shared" si="4"/>
        <v>Apr2021</v>
      </c>
      <c r="B10917" s="21">
        <v>44287.0</v>
      </c>
      <c r="C10917" s="3">
        <v>49.0</v>
      </c>
      <c r="D10917" s="3" t="s">
        <v>190</v>
      </c>
      <c r="E10917" s="3" t="s">
        <v>261</v>
      </c>
      <c r="F10917" s="3" t="s">
        <v>112</v>
      </c>
      <c r="G10917" s="3">
        <f t="array" ref="G10917">INDEX('Apr2021'!$A$1:$BP$55,MATCH($D10917,'Apr2021'!$A:$A,0),MATCH($E10917,'Apr2021'!$2:$2,0))</f>
        <v>0</v>
      </c>
      <c r="H10917" s="3">
        <v>0.0</v>
      </c>
      <c r="I10917" s="3">
        <v>0.0</v>
      </c>
    </row>
    <row r="10918" ht="14.25" customHeight="1">
      <c r="A10918" s="3" t="str">
        <f t="shared" si="4"/>
        <v>Apr2021</v>
      </c>
      <c r="B10918" s="21">
        <v>44287.0</v>
      </c>
      <c r="C10918" s="3">
        <v>50.0</v>
      </c>
      <c r="D10918" s="3" t="s">
        <v>190</v>
      </c>
      <c r="E10918" s="3" t="s">
        <v>169</v>
      </c>
      <c r="F10918" s="3" t="s">
        <v>110</v>
      </c>
      <c r="G10918" s="3">
        <f t="array" ref="G10918">INDEX('Apr2021'!$A$1:$BP$55,MATCH($D10918,'Apr2021'!$A:$A,0),MATCH($E10918,'Apr2021'!$2:$2,0))</f>
        <v>0</v>
      </c>
      <c r="H10918" s="3">
        <v>0.0</v>
      </c>
      <c r="I10918" s="3">
        <v>0.0</v>
      </c>
    </row>
    <row r="10919" ht="14.25" customHeight="1">
      <c r="A10919" s="3" t="str">
        <f t="shared" si="4"/>
        <v>Apr2021</v>
      </c>
      <c r="B10919" s="21">
        <v>44287.0</v>
      </c>
      <c r="C10919" s="3">
        <v>51.0</v>
      </c>
      <c r="D10919" s="3" t="s">
        <v>190</v>
      </c>
      <c r="E10919" s="3" t="s">
        <v>179</v>
      </c>
      <c r="F10919" s="3" t="s">
        <v>109</v>
      </c>
      <c r="G10919" s="3">
        <f t="array" ref="G10919">INDEX('Apr2021'!$A$1:$BP$55,MATCH($D10919,'Apr2021'!$A:$A,0),MATCH($E10919,'Apr2021'!$2:$2,0))</f>
        <v>0</v>
      </c>
      <c r="H10919" s="3">
        <v>0.0</v>
      </c>
      <c r="I10919" s="3">
        <v>0.0</v>
      </c>
    </row>
    <row r="10920" ht="14.25" customHeight="1">
      <c r="A10920" s="3" t="str">
        <f t="shared" si="4"/>
        <v>Apr2021</v>
      </c>
      <c r="B10920" s="21">
        <v>44287.0</v>
      </c>
      <c r="C10920" s="3">
        <v>52.0</v>
      </c>
      <c r="D10920" s="3" t="s">
        <v>190</v>
      </c>
      <c r="E10920" s="3" t="s">
        <v>150</v>
      </c>
      <c r="F10920" s="3" t="s">
        <v>108</v>
      </c>
      <c r="G10920" s="3">
        <f t="array" ref="G10920">INDEX('Apr2021'!$A$1:$BP$55,MATCH($D10920,'Apr2021'!$A:$A,0),MATCH($E10920,'Apr2021'!$2:$2,0))</f>
        <v>0</v>
      </c>
      <c r="H10920" s="3">
        <v>0.0</v>
      </c>
      <c r="I10920" s="3">
        <v>0.0</v>
      </c>
    </row>
    <row r="10921" ht="14.25" customHeight="1">
      <c r="A10921" s="3" t="str">
        <f t="shared" si="4"/>
        <v>Apr2021</v>
      </c>
      <c r="B10921" s="21">
        <v>44287.0</v>
      </c>
      <c r="C10921" s="3">
        <v>53.0</v>
      </c>
      <c r="D10921" s="3" t="s">
        <v>190</v>
      </c>
      <c r="E10921" s="3" t="s">
        <v>205</v>
      </c>
      <c r="F10921" s="3" t="s">
        <v>108</v>
      </c>
      <c r="G10921" s="3">
        <f t="array" ref="G10921">INDEX('Apr2021'!$A$1:$BP$55,MATCH($D10921,'Apr2021'!$A:$A,0),MATCH($E10921,'Apr2021'!$2:$2,0))</f>
        <v>0</v>
      </c>
      <c r="H10921" s="3">
        <v>0.0</v>
      </c>
      <c r="I10921" s="3">
        <v>0.0</v>
      </c>
    </row>
    <row r="10922" ht="14.25" customHeight="1">
      <c r="A10922" s="3" t="str">
        <f t="shared" si="4"/>
        <v>Apr2021</v>
      </c>
      <c r="B10922" s="21">
        <v>44287.0</v>
      </c>
      <c r="C10922" s="3">
        <v>54.0</v>
      </c>
      <c r="D10922" s="3" t="s">
        <v>190</v>
      </c>
      <c r="E10922" s="3" t="s">
        <v>170</v>
      </c>
      <c r="F10922" s="3" t="s">
        <v>109</v>
      </c>
      <c r="G10922" s="3">
        <f t="array" ref="G10922">INDEX('Apr2021'!$A$1:$BP$55,MATCH($D10922,'Apr2021'!$A:$A,0),MATCH($E10922,'Apr2021'!$2:$2,0))</f>
        <v>0</v>
      </c>
      <c r="H10922" s="3">
        <v>0.0</v>
      </c>
      <c r="I10922" s="3">
        <v>0.0</v>
      </c>
    </row>
    <row r="10923" ht="14.25" customHeight="1">
      <c r="A10923" s="3" t="str">
        <f t="shared" si="4"/>
        <v>Apr2021</v>
      </c>
      <c r="B10923" s="21">
        <v>44287.0</v>
      </c>
      <c r="C10923" s="3">
        <v>55.0</v>
      </c>
      <c r="D10923" s="3" t="s">
        <v>190</v>
      </c>
      <c r="E10923" s="3" t="s">
        <v>257</v>
      </c>
      <c r="F10923" s="3" t="s">
        <v>110</v>
      </c>
      <c r="G10923" s="3">
        <f t="array" ref="G10923">INDEX('Apr2021'!$A$1:$BP$55,MATCH($D10923,'Apr2021'!$A:$A,0),MATCH($E10923,'Apr2021'!$2:$2,0))</f>
        <v>0</v>
      </c>
      <c r="H10923" s="3">
        <v>0.0</v>
      </c>
      <c r="I10923" s="3">
        <v>0.0</v>
      </c>
    </row>
    <row r="10924" ht="14.25" customHeight="1">
      <c r="A10924" s="3" t="str">
        <f t="shared" si="4"/>
        <v>Apr2021</v>
      </c>
      <c r="B10924" s="21">
        <v>44287.0</v>
      </c>
      <c r="C10924" s="3">
        <v>1.0</v>
      </c>
      <c r="D10924" s="3" t="s">
        <v>220</v>
      </c>
      <c r="E10924" s="3" t="s">
        <v>137</v>
      </c>
      <c r="F10924" s="3" t="s">
        <v>108</v>
      </c>
      <c r="G10924" s="3">
        <f t="array" ref="G10924">INDEX('Apr2021'!$A$1:$BP$55,MATCH($D10924,'Apr2021'!$A:$A,0),MATCH($E10924,'Apr2021'!$2:$2,0))</f>
        <v>0</v>
      </c>
      <c r="H10924" s="3">
        <v>0.0</v>
      </c>
      <c r="I10924" s="3">
        <v>0.0</v>
      </c>
    </row>
    <row r="10925" ht="14.25" customHeight="1">
      <c r="A10925" s="3" t="str">
        <f t="shared" si="4"/>
        <v>Apr2021</v>
      </c>
      <c r="B10925" s="21">
        <v>44287.0</v>
      </c>
      <c r="C10925" s="3">
        <v>2.0</v>
      </c>
      <c r="D10925" s="3" t="s">
        <v>220</v>
      </c>
      <c r="E10925" s="3" t="s">
        <v>138</v>
      </c>
      <c r="F10925" s="3" t="s">
        <v>108</v>
      </c>
      <c r="G10925" s="3">
        <f t="array" ref="G10925">INDEX('Apr2021'!$A$1:$BP$55,MATCH($D10925,'Apr2021'!$A:$A,0),MATCH($E10925,'Apr2021'!$2:$2,0))</f>
        <v>0</v>
      </c>
      <c r="H10925" s="3">
        <v>0.0</v>
      </c>
      <c r="I10925" s="3">
        <v>0.0</v>
      </c>
    </row>
    <row r="10926" ht="14.25" customHeight="1">
      <c r="A10926" s="3" t="str">
        <f t="shared" si="4"/>
        <v>Apr2021</v>
      </c>
      <c r="B10926" s="21">
        <v>44287.0</v>
      </c>
      <c r="C10926" s="3">
        <v>3.0</v>
      </c>
      <c r="D10926" s="3" t="s">
        <v>220</v>
      </c>
      <c r="E10926" s="3" t="s">
        <v>146</v>
      </c>
      <c r="F10926" s="3" t="s">
        <v>108</v>
      </c>
      <c r="G10926" s="3">
        <f t="array" ref="G10926">INDEX('Apr2021'!$A$1:$BP$55,MATCH($D10926,'Apr2021'!$A:$A,0),MATCH($E10926,'Apr2021'!$2:$2,0))</f>
        <v>0</v>
      </c>
      <c r="H10926" s="3">
        <v>0.0</v>
      </c>
      <c r="I10926" s="3">
        <v>0.0</v>
      </c>
    </row>
    <row r="10927" ht="14.25" customHeight="1">
      <c r="A10927" s="3" t="str">
        <f t="shared" si="4"/>
        <v>Apr2021</v>
      </c>
      <c r="B10927" s="21">
        <v>44287.0</v>
      </c>
      <c r="C10927" s="3">
        <v>4.0</v>
      </c>
      <c r="D10927" s="3" t="s">
        <v>220</v>
      </c>
      <c r="E10927" s="3" t="s">
        <v>136</v>
      </c>
      <c r="F10927" s="3" t="s">
        <v>108</v>
      </c>
      <c r="G10927" s="3">
        <f t="array" ref="G10927">INDEX('Apr2021'!$A$1:$BP$55,MATCH($D10927,'Apr2021'!$A:$A,0),MATCH($E10927,'Apr2021'!$2:$2,0))</f>
        <v>0</v>
      </c>
      <c r="H10927" s="3">
        <v>0.0</v>
      </c>
      <c r="I10927" s="3">
        <v>0.0</v>
      </c>
    </row>
    <row r="10928" ht="14.25" customHeight="1">
      <c r="A10928" s="3" t="str">
        <f t="shared" si="4"/>
        <v>Apr2021</v>
      </c>
      <c r="B10928" s="21">
        <v>44287.0</v>
      </c>
      <c r="C10928" s="3">
        <v>5.0</v>
      </c>
      <c r="D10928" s="3" t="s">
        <v>220</v>
      </c>
      <c r="E10928" s="3" t="s">
        <v>140</v>
      </c>
      <c r="F10928" s="3" t="s">
        <v>108</v>
      </c>
      <c r="G10928" s="3">
        <f t="array" ref="G10928">INDEX('Apr2021'!$A$1:$BP$55,MATCH($D10928,'Apr2021'!$A:$A,0),MATCH($E10928,'Apr2021'!$2:$2,0))</f>
        <v>0</v>
      </c>
      <c r="H10928" s="3">
        <v>0.0</v>
      </c>
      <c r="I10928" s="3">
        <v>0.0</v>
      </c>
    </row>
    <row r="10929" ht="14.25" customHeight="1">
      <c r="A10929" s="3" t="str">
        <f t="shared" si="4"/>
        <v>Apr2021</v>
      </c>
      <c r="B10929" s="21">
        <v>44287.0</v>
      </c>
      <c r="C10929" s="3">
        <v>6.0</v>
      </c>
      <c r="D10929" s="3" t="s">
        <v>220</v>
      </c>
      <c r="E10929" s="3" t="s">
        <v>141</v>
      </c>
      <c r="F10929" s="3" t="s">
        <v>109</v>
      </c>
      <c r="G10929" s="3">
        <f t="array" ref="G10929">INDEX('Apr2021'!$A$1:$BP$55,MATCH($D10929,'Apr2021'!$A:$A,0),MATCH($E10929,'Apr2021'!$2:$2,0))</f>
        <v>0</v>
      </c>
      <c r="H10929" s="3">
        <v>0.0</v>
      </c>
      <c r="I10929" s="3">
        <v>0.0</v>
      </c>
    </row>
    <row r="10930" ht="14.25" customHeight="1">
      <c r="A10930" s="3" t="str">
        <f t="shared" si="4"/>
        <v>Apr2021</v>
      </c>
      <c r="B10930" s="21">
        <v>44287.0</v>
      </c>
      <c r="C10930" s="3">
        <v>7.0</v>
      </c>
      <c r="D10930" s="3" t="s">
        <v>220</v>
      </c>
      <c r="E10930" s="3" t="s">
        <v>142</v>
      </c>
      <c r="F10930" s="3" t="s">
        <v>108</v>
      </c>
      <c r="G10930" s="3">
        <f t="array" ref="G10930">INDEX('Apr2021'!$A$1:$BP$55,MATCH($D10930,'Apr2021'!$A:$A,0),MATCH($E10930,'Apr2021'!$2:$2,0))</f>
        <v>0</v>
      </c>
      <c r="H10930" s="3">
        <v>0.0</v>
      </c>
      <c r="I10930" s="3">
        <v>0.0</v>
      </c>
    </row>
    <row r="10931" ht="14.25" customHeight="1">
      <c r="A10931" s="3" t="str">
        <f t="shared" si="4"/>
        <v>Apr2021</v>
      </c>
      <c r="B10931" s="21">
        <v>44287.0</v>
      </c>
      <c r="C10931" s="3">
        <v>8.0</v>
      </c>
      <c r="D10931" s="3" t="s">
        <v>220</v>
      </c>
      <c r="E10931" s="3" t="s">
        <v>139</v>
      </c>
      <c r="F10931" s="3" t="s">
        <v>108</v>
      </c>
      <c r="G10931" s="3" t="str">
        <f t="array" ref="G10931">INDEX('Apr2021'!$A$1:$BP$55,MATCH($D10931,'Apr2021'!$A:$A,0),MATCH($E10931,'Apr2021'!$2:$2,0))</f>
        <v>Suppressed</v>
      </c>
      <c r="H10931" s="3">
        <v>1.0</v>
      </c>
      <c r="I10931" s="3">
        <v>2.0</v>
      </c>
    </row>
    <row r="10932" ht="14.25" customHeight="1">
      <c r="A10932" s="3" t="str">
        <f t="shared" si="4"/>
        <v>Apr2021</v>
      </c>
      <c r="B10932" s="21">
        <v>44287.0</v>
      </c>
      <c r="C10932" s="3">
        <v>9.0</v>
      </c>
      <c r="D10932" s="3" t="s">
        <v>220</v>
      </c>
      <c r="E10932" s="3" t="s">
        <v>143</v>
      </c>
      <c r="F10932" s="3" t="s">
        <v>108</v>
      </c>
      <c r="G10932" s="3">
        <f t="array" ref="G10932">INDEX('Apr2021'!$A$1:$BP$55,MATCH($D10932,'Apr2021'!$A:$A,0),MATCH($E10932,'Apr2021'!$2:$2,0))</f>
        <v>0</v>
      </c>
      <c r="H10932" s="3">
        <v>0.0</v>
      </c>
      <c r="I10932" s="3">
        <v>0.0</v>
      </c>
    </row>
    <row r="10933" ht="14.25" customHeight="1">
      <c r="A10933" s="3" t="str">
        <f t="shared" si="4"/>
        <v>Apr2021</v>
      </c>
      <c r="B10933" s="21">
        <v>44287.0</v>
      </c>
      <c r="C10933" s="3">
        <v>10.0</v>
      </c>
      <c r="D10933" s="3" t="s">
        <v>220</v>
      </c>
      <c r="E10933" s="3" t="s">
        <v>147</v>
      </c>
      <c r="F10933" s="3" t="s">
        <v>110</v>
      </c>
      <c r="G10933" s="3">
        <f t="array" ref="G10933">INDEX('Apr2021'!$A$1:$BP$55,MATCH($D10933,'Apr2021'!$A:$A,0),MATCH($E10933,'Apr2021'!$2:$2,0))</f>
        <v>0</v>
      </c>
      <c r="H10933" s="3">
        <v>0.0</v>
      </c>
      <c r="I10933" s="3">
        <v>0.0</v>
      </c>
    </row>
    <row r="10934" ht="14.25" customHeight="1">
      <c r="A10934" s="3" t="str">
        <f t="shared" si="4"/>
        <v>Apr2021</v>
      </c>
      <c r="B10934" s="21">
        <v>44287.0</v>
      </c>
      <c r="C10934" s="3">
        <v>11.0</v>
      </c>
      <c r="D10934" s="3" t="s">
        <v>220</v>
      </c>
      <c r="E10934" s="3" t="s">
        <v>148</v>
      </c>
      <c r="F10934" s="3" t="s">
        <v>108</v>
      </c>
      <c r="G10934" s="3">
        <f t="array" ref="G10934">INDEX('Apr2021'!$A$1:$BP$55,MATCH($D10934,'Apr2021'!$A:$A,0),MATCH($E10934,'Apr2021'!$2:$2,0))</f>
        <v>0</v>
      </c>
      <c r="H10934" s="3">
        <v>0.0</v>
      </c>
      <c r="I10934" s="3">
        <v>0.0</v>
      </c>
    </row>
    <row r="10935" ht="14.25" customHeight="1">
      <c r="A10935" s="3" t="str">
        <f t="shared" si="4"/>
        <v>Apr2021</v>
      </c>
      <c r="B10935" s="21">
        <v>44287.0</v>
      </c>
      <c r="C10935" s="3">
        <v>12.0</v>
      </c>
      <c r="D10935" s="3" t="s">
        <v>220</v>
      </c>
      <c r="E10935" s="3" t="s">
        <v>168</v>
      </c>
      <c r="F10935" s="3" t="s">
        <v>112</v>
      </c>
      <c r="G10935" s="3">
        <f t="array" ref="G10935">INDEX('Apr2021'!$A$1:$BP$55,MATCH($D10935,'Apr2021'!$A:$A,0),MATCH($E10935,'Apr2021'!$2:$2,0))</f>
        <v>0</v>
      </c>
      <c r="H10935" s="3">
        <v>0.0</v>
      </c>
      <c r="I10935" s="3">
        <v>0.0</v>
      </c>
    </row>
    <row r="10936" ht="14.25" customHeight="1">
      <c r="A10936" s="3" t="str">
        <f t="shared" si="4"/>
        <v>Apr2021</v>
      </c>
      <c r="B10936" s="21">
        <v>44287.0</v>
      </c>
      <c r="C10936" s="3">
        <v>13.0</v>
      </c>
      <c r="D10936" s="3" t="s">
        <v>220</v>
      </c>
      <c r="E10936" s="3" t="s">
        <v>144</v>
      </c>
      <c r="F10936" s="3" t="s">
        <v>108</v>
      </c>
      <c r="G10936" s="3">
        <f t="array" ref="G10936">INDEX('Apr2021'!$A$1:$BP$55,MATCH($D10936,'Apr2021'!$A:$A,0),MATCH($E10936,'Apr2021'!$2:$2,0))</f>
        <v>0</v>
      </c>
      <c r="H10936" s="3">
        <v>0.0</v>
      </c>
      <c r="I10936" s="3">
        <v>0.0</v>
      </c>
    </row>
    <row r="10937" ht="14.25" customHeight="1">
      <c r="A10937" s="3" t="str">
        <f t="shared" si="4"/>
        <v>Apr2021</v>
      </c>
      <c r="B10937" s="21">
        <v>44287.0</v>
      </c>
      <c r="C10937" s="3">
        <v>14.0</v>
      </c>
      <c r="D10937" s="3" t="s">
        <v>220</v>
      </c>
      <c r="E10937" s="3" t="s">
        <v>149</v>
      </c>
      <c r="F10937" s="3" t="s">
        <v>108</v>
      </c>
      <c r="G10937" s="3">
        <f t="array" ref="G10937">INDEX('Apr2021'!$A$1:$BP$55,MATCH($D10937,'Apr2021'!$A:$A,0),MATCH($E10937,'Apr2021'!$2:$2,0))</f>
        <v>0</v>
      </c>
      <c r="H10937" s="3">
        <v>0.0</v>
      </c>
      <c r="I10937" s="3">
        <v>0.0</v>
      </c>
    </row>
    <row r="10938" ht="14.25" customHeight="1">
      <c r="A10938" s="3" t="str">
        <f t="shared" si="4"/>
        <v>Apr2021</v>
      </c>
      <c r="B10938" s="21">
        <v>44287.0</v>
      </c>
      <c r="C10938" s="3">
        <v>15.0</v>
      </c>
      <c r="D10938" s="3" t="s">
        <v>220</v>
      </c>
      <c r="E10938" s="3" t="s">
        <v>225</v>
      </c>
      <c r="F10938" s="3" t="s">
        <v>109</v>
      </c>
      <c r="G10938" s="3">
        <f t="array" ref="G10938">INDEX('Apr2021'!$A$1:$BP$55,MATCH($D10938,'Apr2021'!$A:$A,0),MATCH($E10938,'Apr2021'!$2:$2,0))</f>
        <v>0</v>
      </c>
      <c r="H10938" s="3">
        <v>0.0</v>
      </c>
      <c r="I10938" s="3">
        <v>0.0</v>
      </c>
    </row>
    <row r="10939" ht="14.25" customHeight="1">
      <c r="A10939" s="3" t="str">
        <f t="shared" si="4"/>
        <v>Apr2021</v>
      </c>
      <c r="B10939" s="21">
        <v>44287.0</v>
      </c>
      <c r="C10939" s="3">
        <v>16.0</v>
      </c>
      <c r="D10939" s="3" t="s">
        <v>220</v>
      </c>
      <c r="E10939" s="3" t="s">
        <v>150</v>
      </c>
      <c r="F10939" s="3" t="s">
        <v>108</v>
      </c>
      <c r="G10939" s="3">
        <f t="array" ref="G10939">INDEX('Apr2021'!$A$1:$BP$55,MATCH($D10939,'Apr2021'!$A:$A,0),MATCH($E10939,'Apr2021'!$2:$2,0))</f>
        <v>0</v>
      </c>
      <c r="H10939" s="3">
        <v>0.0</v>
      </c>
      <c r="I10939" s="3">
        <v>0.0</v>
      </c>
    </row>
    <row r="10940" ht="14.25" customHeight="1">
      <c r="A10940" s="3" t="str">
        <f t="shared" si="4"/>
        <v>Apr2021</v>
      </c>
      <c r="B10940" s="21">
        <v>44287.0</v>
      </c>
      <c r="C10940" s="3">
        <v>17.0</v>
      </c>
      <c r="D10940" s="3" t="s">
        <v>220</v>
      </c>
      <c r="E10940" s="3" t="s">
        <v>145</v>
      </c>
      <c r="F10940" s="3" t="s">
        <v>108</v>
      </c>
      <c r="G10940" s="3">
        <f t="array" ref="G10940">INDEX('Apr2021'!$A$1:$BP$55,MATCH($D10940,'Apr2021'!$A:$A,0),MATCH($E10940,'Apr2021'!$2:$2,0))</f>
        <v>0</v>
      </c>
      <c r="H10940" s="3">
        <v>0.0</v>
      </c>
      <c r="I10940" s="3">
        <v>0.0</v>
      </c>
    </row>
    <row r="10941" ht="14.25" customHeight="1">
      <c r="A10941" s="3" t="str">
        <f t="shared" si="4"/>
        <v>Apr2021</v>
      </c>
      <c r="B10941" s="21">
        <v>44287.0</v>
      </c>
      <c r="C10941" s="3">
        <v>18.0</v>
      </c>
      <c r="D10941" s="3" t="s">
        <v>220</v>
      </c>
      <c r="E10941" s="3" t="s">
        <v>159</v>
      </c>
      <c r="F10941" s="3" t="s">
        <v>110</v>
      </c>
      <c r="G10941" s="3">
        <f t="array" ref="G10941">INDEX('Apr2021'!$A$1:$BP$55,MATCH($D10941,'Apr2021'!$A:$A,0),MATCH($E10941,'Apr2021'!$2:$2,0))</f>
        <v>0</v>
      </c>
      <c r="H10941" s="3">
        <v>0.0</v>
      </c>
      <c r="I10941" s="3">
        <v>0.0</v>
      </c>
    </row>
    <row r="10942" ht="14.25" customHeight="1">
      <c r="A10942" s="3" t="str">
        <f t="shared" si="4"/>
        <v>Apr2021</v>
      </c>
      <c r="B10942" s="21">
        <v>44287.0</v>
      </c>
      <c r="C10942" s="3">
        <v>19.0</v>
      </c>
      <c r="D10942" s="3" t="s">
        <v>220</v>
      </c>
      <c r="E10942" s="3" t="s">
        <v>166</v>
      </c>
      <c r="F10942" s="3" t="s">
        <v>108</v>
      </c>
      <c r="G10942" s="3">
        <f t="array" ref="G10942">INDEX('Apr2021'!$A$1:$BP$55,MATCH($D10942,'Apr2021'!$A:$A,0),MATCH($E10942,'Apr2021'!$2:$2,0))</f>
        <v>0</v>
      </c>
      <c r="H10942" s="3">
        <v>0.0</v>
      </c>
      <c r="I10942" s="3">
        <v>0.0</v>
      </c>
    </row>
    <row r="10943" ht="14.25" customHeight="1">
      <c r="A10943" s="3" t="str">
        <f t="shared" si="4"/>
        <v>Apr2021</v>
      </c>
      <c r="B10943" s="21">
        <v>44287.0</v>
      </c>
      <c r="C10943" s="3">
        <v>20.0</v>
      </c>
      <c r="D10943" s="3" t="s">
        <v>220</v>
      </c>
      <c r="E10943" s="3" t="s">
        <v>165</v>
      </c>
      <c r="F10943" s="3" t="s">
        <v>111</v>
      </c>
      <c r="G10943" s="3">
        <f t="array" ref="G10943">INDEX('Apr2021'!$A$1:$BP$55,MATCH($D10943,'Apr2021'!$A:$A,0),MATCH($E10943,'Apr2021'!$2:$2,0))</f>
        <v>0</v>
      </c>
      <c r="H10943" s="3">
        <v>0.0</v>
      </c>
      <c r="I10943" s="3">
        <v>0.0</v>
      </c>
    </row>
    <row r="10944" ht="14.25" customHeight="1">
      <c r="A10944" s="3" t="str">
        <f t="shared" si="4"/>
        <v>Apr2021</v>
      </c>
      <c r="B10944" s="21">
        <v>44287.0</v>
      </c>
      <c r="C10944" s="3">
        <v>21.0</v>
      </c>
      <c r="D10944" s="3" t="s">
        <v>220</v>
      </c>
      <c r="E10944" s="3" t="s">
        <v>154</v>
      </c>
      <c r="F10944" s="3" t="s">
        <v>110</v>
      </c>
      <c r="G10944" s="3">
        <f t="array" ref="G10944">INDEX('Apr2021'!$A$1:$BP$55,MATCH($D10944,'Apr2021'!$A:$A,0),MATCH($E10944,'Apr2021'!$2:$2,0))</f>
        <v>0</v>
      </c>
      <c r="H10944" s="3">
        <v>0.0</v>
      </c>
      <c r="I10944" s="3">
        <v>0.0</v>
      </c>
    </row>
    <row r="10945" ht="14.25" customHeight="1">
      <c r="A10945" s="3" t="str">
        <f t="shared" si="4"/>
        <v>Apr2021</v>
      </c>
      <c r="B10945" s="21">
        <v>44287.0</v>
      </c>
      <c r="C10945" s="3">
        <v>22.0</v>
      </c>
      <c r="D10945" s="3" t="s">
        <v>220</v>
      </c>
      <c r="E10945" s="3" t="s">
        <v>160</v>
      </c>
      <c r="F10945" s="3" t="s">
        <v>109</v>
      </c>
      <c r="G10945" s="3">
        <f t="array" ref="G10945">INDEX('Apr2021'!$A$1:$BP$55,MATCH($D10945,'Apr2021'!$A:$A,0),MATCH($E10945,'Apr2021'!$2:$2,0))</f>
        <v>0</v>
      </c>
      <c r="H10945" s="3">
        <v>0.0</v>
      </c>
      <c r="I10945" s="3">
        <v>0.0</v>
      </c>
    </row>
    <row r="10946" ht="14.25" customHeight="1">
      <c r="A10946" s="3" t="str">
        <f t="shared" si="4"/>
        <v>Apr2021</v>
      </c>
      <c r="B10946" s="21">
        <v>44287.0</v>
      </c>
      <c r="C10946" s="3">
        <v>23.0</v>
      </c>
      <c r="D10946" s="3" t="s">
        <v>220</v>
      </c>
      <c r="E10946" s="3" t="s">
        <v>155</v>
      </c>
      <c r="F10946" s="3" t="s">
        <v>109</v>
      </c>
      <c r="G10946" s="3">
        <f t="array" ref="G10946">INDEX('Apr2021'!$A$1:$BP$55,MATCH($D10946,'Apr2021'!$A:$A,0),MATCH($E10946,'Apr2021'!$2:$2,0))</f>
        <v>0</v>
      </c>
      <c r="H10946" s="3">
        <v>0.0</v>
      </c>
      <c r="I10946" s="3">
        <v>0.0</v>
      </c>
    </row>
    <row r="10947" ht="14.25" customHeight="1">
      <c r="A10947" s="3" t="str">
        <f t="shared" si="4"/>
        <v>Apr2021</v>
      </c>
      <c r="B10947" s="21">
        <v>44287.0</v>
      </c>
      <c r="C10947" s="3">
        <v>24.0</v>
      </c>
      <c r="D10947" s="3" t="s">
        <v>220</v>
      </c>
      <c r="E10947" s="3" t="s">
        <v>173</v>
      </c>
      <c r="F10947" s="3" t="s">
        <v>110</v>
      </c>
      <c r="G10947" s="3">
        <f t="array" ref="G10947">INDEX('Apr2021'!$A$1:$BP$55,MATCH($D10947,'Apr2021'!$A:$A,0),MATCH($E10947,'Apr2021'!$2:$2,0))</f>
        <v>0</v>
      </c>
      <c r="H10947" s="3">
        <v>0.0</v>
      </c>
      <c r="I10947" s="3">
        <v>0.0</v>
      </c>
    </row>
    <row r="10948" ht="14.25" customHeight="1">
      <c r="A10948" s="3" t="str">
        <f t="shared" si="4"/>
        <v>Apr2021</v>
      </c>
      <c r="B10948" s="21">
        <v>44287.0</v>
      </c>
      <c r="C10948" s="3">
        <v>25.0</v>
      </c>
      <c r="D10948" s="3" t="s">
        <v>220</v>
      </c>
      <c r="E10948" s="3" t="s">
        <v>195</v>
      </c>
      <c r="F10948" s="3" t="s">
        <v>110</v>
      </c>
      <c r="G10948" s="3">
        <f t="array" ref="G10948">INDEX('Apr2021'!$A$1:$BP$55,MATCH($D10948,'Apr2021'!$A:$A,0),MATCH($E10948,'Apr2021'!$2:$2,0))</f>
        <v>0</v>
      </c>
      <c r="H10948" s="3">
        <v>0.0</v>
      </c>
      <c r="I10948" s="3">
        <v>0.0</v>
      </c>
    </row>
    <row r="10949" ht="14.25" customHeight="1">
      <c r="A10949" s="3" t="str">
        <f t="shared" si="4"/>
        <v>Apr2021</v>
      </c>
      <c r="B10949" s="21">
        <v>44287.0</v>
      </c>
      <c r="C10949" s="3">
        <v>26.0</v>
      </c>
      <c r="D10949" s="3" t="s">
        <v>220</v>
      </c>
      <c r="E10949" s="3" t="s">
        <v>206</v>
      </c>
      <c r="F10949" s="3" t="s">
        <v>108</v>
      </c>
      <c r="G10949" s="3">
        <f t="array" ref="G10949">INDEX('Apr2021'!$A$1:$BP$55,MATCH($D10949,'Apr2021'!$A:$A,0),MATCH($E10949,'Apr2021'!$2:$2,0))</f>
        <v>0</v>
      </c>
      <c r="H10949" s="3">
        <v>0.0</v>
      </c>
      <c r="I10949" s="3">
        <v>0.0</v>
      </c>
    </row>
    <row r="10950" ht="14.25" customHeight="1">
      <c r="A10950" s="3" t="str">
        <f t="shared" si="4"/>
        <v>Apr2021</v>
      </c>
      <c r="B10950" s="21">
        <v>44287.0</v>
      </c>
      <c r="C10950" s="3">
        <v>27.0</v>
      </c>
      <c r="D10950" s="3" t="s">
        <v>220</v>
      </c>
      <c r="E10950" s="3" t="s">
        <v>161</v>
      </c>
      <c r="F10950" s="3" t="s">
        <v>108</v>
      </c>
      <c r="G10950" s="3">
        <f t="array" ref="G10950">INDEX('Apr2021'!$A$1:$BP$55,MATCH($D10950,'Apr2021'!$A:$A,0),MATCH($E10950,'Apr2021'!$2:$2,0))</f>
        <v>0</v>
      </c>
      <c r="H10950" s="3">
        <v>0.0</v>
      </c>
      <c r="I10950" s="3">
        <v>0.0</v>
      </c>
    </row>
    <row r="10951" ht="14.25" customHeight="1">
      <c r="A10951" s="3" t="str">
        <f t="shared" si="4"/>
        <v>Apr2021</v>
      </c>
      <c r="B10951" s="21">
        <v>44287.0</v>
      </c>
      <c r="C10951" s="3">
        <v>28.0</v>
      </c>
      <c r="D10951" s="3" t="s">
        <v>220</v>
      </c>
      <c r="E10951" s="3" t="s">
        <v>157</v>
      </c>
      <c r="F10951" s="3" t="s">
        <v>108</v>
      </c>
      <c r="G10951" s="3">
        <f t="array" ref="G10951">INDEX('Apr2021'!$A$1:$BP$55,MATCH($D10951,'Apr2021'!$A:$A,0),MATCH($E10951,'Apr2021'!$2:$2,0))</f>
        <v>0</v>
      </c>
      <c r="H10951" s="3">
        <v>0.0</v>
      </c>
      <c r="I10951" s="3">
        <v>0.0</v>
      </c>
    </row>
    <row r="10952" ht="14.25" customHeight="1">
      <c r="A10952" s="3" t="str">
        <f t="shared" si="4"/>
        <v>Apr2021</v>
      </c>
      <c r="B10952" s="21">
        <v>44287.0</v>
      </c>
      <c r="C10952" s="3">
        <v>29.0</v>
      </c>
      <c r="D10952" s="3" t="s">
        <v>220</v>
      </c>
      <c r="E10952" s="3" t="s">
        <v>163</v>
      </c>
      <c r="F10952" s="3" t="s">
        <v>109</v>
      </c>
      <c r="G10952" s="3">
        <f t="array" ref="G10952">INDEX('Apr2021'!$A$1:$BP$55,MATCH($D10952,'Apr2021'!$A:$A,0),MATCH($E10952,'Apr2021'!$2:$2,0))</f>
        <v>0</v>
      </c>
      <c r="H10952" s="3">
        <v>0.0</v>
      </c>
      <c r="I10952" s="3">
        <v>0.0</v>
      </c>
    </row>
    <row r="10953" ht="14.25" customHeight="1">
      <c r="A10953" s="3" t="str">
        <f t="shared" si="4"/>
        <v>Apr2021</v>
      </c>
      <c r="B10953" s="21">
        <v>44287.0</v>
      </c>
      <c r="C10953" s="3">
        <v>30.0</v>
      </c>
      <c r="D10953" s="3" t="s">
        <v>220</v>
      </c>
      <c r="E10953" s="3" t="s">
        <v>207</v>
      </c>
      <c r="F10953" s="3" t="s">
        <v>108</v>
      </c>
      <c r="G10953" s="3">
        <f t="array" ref="G10953">INDEX('Apr2021'!$A$1:$BP$55,MATCH($D10953,'Apr2021'!$A:$A,0),MATCH($E10953,'Apr2021'!$2:$2,0))</f>
        <v>0</v>
      </c>
      <c r="H10953" s="3">
        <v>0.0</v>
      </c>
      <c r="I10953" s="3">
        <v>0.0</v>
      </c>
    </row>
    <row r="10954" ht="14.25" customHeight="1">
      <c r="A10954" s="3" t="str">
        <f t="shared" si="4"/>
        <v>Apr2021</v>
      </c>
      <c r="B10954" s="21">
        <v>44287.0</v>
      </c>
      <c r="C10954" s="3">
        <v>31.0</v>
      </c>
      <c r="D10954" s="3" t="s">
        <v>220</v>
      </c>
      <c r="E10954" s="3" t="s">
        <v>158</v>
      </c>
      <c r="F10954" s="3" t="s">
        <v>109</v>
      </c>
      <c r="G10954" s="3">
        <f t="array" ref="G10954">INDEX('Apr2021'!$A$1:$BP$55,MATCH($D10954,'Apr2021'!$A:$A,0),MATCH($E10954,'Apr2021'!$2:$2,0))</f>
        <v>0</v>
      </c>
      <c r="H10954" s="3">
        <v>0.0</v>
      </c>
      <c r="I10954" s="3">
        <v>0.0</v>
      </c>
    </row>
    <row r="10955" ht="14.25" customHeight="1">
      <c r="A10955" s="3" t="str">
        <f t="shared" si="4"/>
        <v>Apr2021</v>
      </c>
      <c r="B10955" s="21">
        <v>44287.0</v>
      </c>
      <c r="C10955" s="3">
        <v>32.0</v>
      </c>
      <c r="D10955" s="3" t="s">
        <v>220</v>
      </c>
      <c r="E10955" s="3" t="s">
        <v>188</v>
      </c>
      <c r="F10955" s="3" t="s">
        <v>108</v>
      </c>
      <c r="G10955" s="3">
        <f t="array" ref="G10955">INDEX('Apr2021'!$A$1:$BP$55,MATCH($D10955,'Apr2021'!$A:$A,0),MATCH($E10955,'Apr2021'!$2:$2,0))</f>
        <v>0</v>
      </c>
      <c r="H10955" s="3">
        <v>0.0</v>
      </c>
      <c r="I10955" s="3">
        <v>0.0</v>
      </c>
    </row>
    <row r="10956" ht="14.25" customHeight="1">
      <c r="A10956" s="3" t="str">
        <f t="shared" si="4"/>
        <v>Apr2021</v>
      </c>
      <c r="B10956" s="21">
        <v>44287.0</v>
      </c>
      <c r="C10956" s="3">
        <v>33.0</v>
      </c>
      <c r="D10956" s="3" t="s">
        <v>220</v>
      </c>
      <c r="E10956" s="3" t="s">
        <v>189</v>
      </c>
      <c r="F10956" s="3" t="s">
        <v>108</v>
      </c>
      <c r="G10956" s="3">
        <f t="array" ref="G10956">INDEX('Apr2021'!$A$1:$BP$55,MATCH($D10956,'Apr2021'!$A:$A,0),MATCH($E10956,'Apr2021'!$2:$2,0))</f>
        <v>0</v>
      </c>
      <c r="H10956" s="3">
        <v>0.0</v>
      </c>
      <c r="I10956" s="3">
        <v>0.0</v>
      </c>
    </row>
    <row r="10957" ht="14.25" customHeight="1">
      <c r="A10957" s="3" t="str">
        <f t="shared" si="4"/>
        <v>Apr2021</v>
      </c>
      <c r="B10957" s="21">
        <v>44287.0</v>
      </c>
      <c r="C10957" s="3">
        <v>34.0</v>
      </c>
      <c r="D10957" s="3" t="s">
        <v>220</v>
      </c>
      <c r="E10957" s="3" t="s">
        <v>164</v>
      </c>
      <c r="F10957" s="3" t="s">
        <v>112</v>
      </c>
      <c r="G10957" s="3">
        <f t="array" ref="G10957">INDEX('Apr2021'!$A$1:$BP$55,MATCH($D10957,'Apr2021'!$A:$A,0),MATCH($E10957,'Apr2021'!$2:$2,0))</f>
        <v>0</v>
      </c>
      <c r="H10957" s="3">
        <v>0.0</v>
      </c>
      <c r="I10957" s="3">
        <v>0.0</v>
      </c>
    </row>
    <row r="10958" ht="14.25" customHeight="1">
      <c r="A10958" s="3" t="str">
        <f t="shared" si="4"/>
        <v>Apr2021</v>
      </c>
      <c r="B10958" s="21">
        <v>44287.0</v>
      </c>
      <c r="C10958" s="3">
        <v>35.0</v>
      </c>
      <c r="D10958" s="3" t="s">
        <v>220</v>
      </c>
      <c r="E10958" s="3" t="s">
        <v>180</v>
      </c>
      <c r="F10958" s="3" t="s">
        <v>110</v>
      </c>
      <c r="G10958" s="3">
        <f t="array" ref="G10958">INDEX('Apr2021'!$A$1:$BP$55,MATCH($D10958,'Apr2021'!$A:$A,0),MATCH($E10958,'Apr2021'!$2:$2,0))</f>
        <v>0</v>
      </c>
      <c r="H10958" s="3">
        <v>0.0</v>
      </c>
      <c r="I10958" s="3">
        <v>0.0</v>
      </c>
    </row>
    <row r="10959" ht="14.25" customHeight="1">
      <c r="A10959" s="3" t="str">
        <f t="shared" si="4"/>
        <v>Apr2021</v>
      </c>
      <c r="B10959" s="21">
        <v>44287.0</v>
      </c>
      <c r="C10959" s="3">
        <v>36.0</v>
      </c>
      <c r="D10959" s="3" t="s">
        <v>220</v>
      </c>
      <c r="E10959" s="3" t="s">
        <v>181</v>
      </c>
      <c r="F10959" s="3" t="s">
        <v>108</v>
      </c>
      <c r="G10959" s="3">
        <f t="array" ref="G10959">INDEX('Apr2021'!$A$1:$BP$55,MATCH($D10959,'Apr2021'!$A:$A,0),MATCH($E10959,'Apr2021'!$2:$2,0))</f>
        <v>0</v>
      </c>
      <c r="H10959" s="3">
        <v>0.0</v>
      </c>
      <c r="I10959" s="3">
        <v>0.0</v>
      </c>
    </row>
    <row r="10960" ht="14.25" customHeight="1">
      <c r="A10960" s="3" t="str">
        <f t="shared" si="4"/>
        <v>Apr2021</v>
      </c>
      <c r="B10960" s="21">
        <v>44287.0</v>
      </c>
      <c r="C10960" s="3">
        <v>37.0</v>
      </c>
      <c r="D10960" s="3" t="s">
        <v>220</v>
      </c>
      <c r="E10960" s="3" t="s">
        <v>244</v>
      </c>
      <c r="F10960" s="3" t="s">
        <v>109</v>
      </c>
      <c r="G10960" s="3">
        <f t="array" ref="G10960">INDEX('Apr2021'!$A$1:$BP$55,MATCH($D10960,'Apr2021'!$A:$A,0),MATCH($E10960,'Apr2021'!$2:$2,0))</f>
        <v>0</v>
      </c>
      <c r="H10960" s="3">
        <v>0.0</v>
      </c>
      <c r="I10960" s="3">
        <v>0.0</v>
      </c>
    </row>
    <row r="10961" ht="14.25" customHeight="1">
      <c r="A10961" s="3" t="str">
        <f t="shared" si="4"/>
        <v>Apr2021</v>
      </c>
      <c r="B10961" s="21">
        <v>44287.0</v>
      </c>
      <c r="C10961" s="3">
        <v>38.0</v>
      </c>
      <c r="D10961" s="3" t="s">
        <v>220</v>
      </c>
      <c r="E10961" s="3" t="s">
        <v>185</v>
      </c>
      <c r="F10961" s="3" t="s">
        <v>110</v>
      </c>
      <c r="G10961" s="3">
        <f t="array" ref="G10961">INDEX('Apr2021'!$A$1:$BP$55,MATCH($D10961,'Apr2021'!$A:$A,0),MATCH($E10961,'Apr2021'!$2:$2,0))</f>
        <v>0</v>
      </c>
      <c r="H10961" s="3">
        <v>0.0</v>
      </c>
      <c r="I10961" s="3">
        <v>0.0</v>
      </c>
    </row>
    <row r="10962" ht="14.25" customHeight="1">
      <c r="A10962" s="3" t="str">
        <f t="shared" si="4"/>
        <v>Apr2021</v>
      </c>
      <c r="B10962" s="21">
        <v>44287.0</v>
      </c>
      <c r="C10962" s="3">
        <v>39.0</v>
      </c>
      <c r="D10962" s="3" t="s">
        <v>220</v>
      </c>
      <c r="E10962" s="3" t="s">
        <v>246</v>
      </c>
      <c r="F10962" s="3" t="s">
        <v>110</v>
      </c>
      <c r="G10962" s="3">
        <f t="array" ref="G10962">INDEX('Apr2021'!$A$1:$BP$55,MATCH($D10962,'Apr2021'!$A:$A,0),MATCH($E10962,'Apr2021'!$2:$2,0))</f>
        <v>0</v>
      </c>
      <c r="H10962" s="3">
        <v>0.0</v>
      </c>
      <c r="I10962" s="3">
        <v>0.0</v>
      </c>
    </row>
    <row r="10963" ht="14.25" customHeight="1">
      <c r="A10963" s="3" t="str">
        <f t="shared" si="4"/>
        <v>Apr2021</v>
      </c>
      <c r="B10963" s="21">
        <v>44287.0</v>
      </c>
      <c r="C10963" s="3">
        <v>40.0</v>
      </c>
      <c r="D10963" s="3" t="s">
        <v>220</v>
      </c>
      <c r="E10963" s="3" t="s">
        <v>259</v>
      </c>
      <c r="F10963" s="3" t="s">
        <v>115</v>
      </c>
      <c r="G10963" s="3">
        <f t="array" ref="G10963">INDEX('Apr2021'!$A$1:$BP$55,MATCH($D10963,'Apr2021'!$A:$A,0),MATCH($E10963,'Apr2021'!$2:$2,0))</f>
        <v>0</v>
      </c>
      <c r="H10963" s="3">
        <v>0.0</v>
      </c>
      <c r="I10963" s="3">
        <v>0.0</v>
      </c>
    </row>
    <row r="10964" ht="14.25" customHeight="1">
      <c r="A10964" s="3" t="str">
        <f t="shared" si="4"/>
        <v>Apr2021</v>
      </c>
      <c r="B10964" s="21">
        <v>44287.0</v>
      </c>
      <c r="C10964" s="3">
        <v>41.0</v>
      </c>
      <c r="D10964" s="3" t="s">
        <v>220</v>
      </c>
      <c r="E10964" s="3" t="s">
        <v>260</v>
      </c>
      <c r="F10964" s="3" t="s">
        <v>109</v>
      </c>
      <c r="G10964" s="3">
        <f t="array" ref="G10964">INDEX('Apr2021'!$A$1:$BP$55,MATCH($D10964,'Apr2021'!$A:$A,0),MATCH($E10964,'Apr2021'!$2:$2,0))</f>
        <v>0</v>
      </c>
      <c r="H10964" s="3">
        <v>0.0</v>
      </c>
      <c r="I10964" s="3">
        <v>0.0</v>
      </c>
    </row>
    <row r="10965" ht="14.25" customHeight="1">
      <c r="A10965" s="3" t="str">
        <f t="shared" si="4"/>
        <v>Apr2021</v>
      </c>
      <c r="B10965" s="21">
        <v>44287.0</v>
      </c>
      <c r="C10965" s="3">
        <v>42.0</v>
      </c>
      <c r="D10965" s="3" t="s">
        <v>220</v>
      </c>
      <c r="E10965" s="3" t="s">
        <v>213</v>
      </c>
      <c r="F10965" s="3" t="s">
        <v>108</v>
      </c>
      <c r="G10965" s="3">
        <f t="array" ref="G10965">INDEX('Apr2021'!$A$1:$BP$55,MATCH($D10965,'Apr2021'!$A:$A,0),MATCH($E10965,'Apr2021'!$2:$2,0))</f>
        <v>0</v>
      </c>
      <c r="H10965" s="3">
        <v>0.0</v>
      </c>
      <c r="I10965" s="3">
        <v>0.0</v>
      </c>
    </row>
    <row r="10966" ht="14.25" customHeight="1">
      <c r="A10966" s="3" t="str">
        <f t="shared" si="4"/>
        <v>Apr2021</v>
      </c>
      <c r="B10966" s="21">
        <v>44287.0</v>
      </c>
      <c r="C10966" s="3">
        <v>43.0</v>
      </c>
      <c r="D10966" s="3" t="s">
        <v>220</v>
      </c>
      <c r="E10966" s="3" t="s">
        <v>190</v>
      </c>
      <c r="F10966" s="3" t="s">
        <v>108</v>
      </c>
      <c r="G10966" s="3">
        <f t="array" ref="G10966">INDEX('Apr2021'!$A$1:$BP$55,MATCH($D10966,'Apr2021'!$A:$A,0),MATCH($E10966,'Apr2021'!$2:$2,0))</f>
        <v>0</v>
      </c>
      <c r="H10966" s="3">
        <v>0.0</v>
      </c>
      <c r="I10966" s="3">
        <v>0.0</v>
      </c>
    </row>
    <row r="10967" ht="14.25" customHeight="1">
      <c r="A10967" s="3" t="str">
        <f t="shared" si="4"/>
        <v>Apr2021</v>
      </c>
      <c r="B10967" s="21">
        <v>44287.0</v>
      </c>
      <c r="C10967" s="3">
        <v>44.0</v>
      </c>
      <c r="D10967" s="3" t="s">
        <v>220</v>
      </c>
      <c r="E10967" s="3" t="s">
        <v>167</v>
      </c>
      <c r="F10967" s="3" t="s">
        <v>109</v>
      </c>
      <c r="G10967" s="3">
        <f t="array" ref="G10967">INDEX('Apr2021'!$A$1:$BP$55,MATCH($D10967,'Apr2021'!$A:$A,0),MATCH($E10967,'Apr2021'!$2:$2,0))</f>
        <v>0</v>
      </c>
      <c r="H10967" s="3">
        <v>0.0</v>
      </c>
      <c r="I10967" s="3">
        <v>0.0</v>
      </c>
    </row>
    <row r="10968" ht="14.25" customHeight="1">
      <c r="A10968" s="3" t="str">
        <f t="shared" si="4"/>
        <v>Apr2021</v>
      </c>
      <c r="B10968" s="21">
        <v>44287.0</v>
      </c>
      <c r="C10968" s="3">
        <v>45.0</v>
      </c>
      <c r="D10968" s="3" t="s">
        <v>220</v>
      </c>
      <c r="E10968" s="3" t="s">
        <v>250</v>
      </c>
      <c r="F10968" s="3" t="s">
        <v>108</v>
      </c>
      <c r="G10968" s="3" t="str">
        <f t="array" ref="G10968">INDEX('Apr2021'!$A$1:$BP$55,MATCH($D10968,'Apr2021'!$A:$A,0),MATCH($E10968,'Apr2021'!$2:$2,0))</f>
        <v>Suppressed</v>
      </c>
      <c r="H10968" s="3">
        <v>1.0</v>
      </c>
      <c r="I10968" s="3">
        <v>2.0</v>
      </c>
    </row>
    <row r="10969" ht="14.25" customHeight="1">
      <c r="A10969" s="3" t="str">
        <f t="shared" si="4"/>
        <v>Apr2021</v>
      </c>
      <c r="B10969" s="21">
        <v>44287.0</v>
      </c>
      <c r="C10969" s="3">
        <v>46.0</v>
      </c>
      <c r="D10969" s="3" t="s">
        <v>220</v>
      </c>
      <c r="E10969" s="3" t="s">
        <v>176</v>
      </c>
      <c r="F10969" s="3" t="s">
        <v>109</v>
      </c>
      <c r="G10969" s="3">
        <f t="array" ref="G10969">INDEX('Apr2021'!$A$1:$BP$55,MATCH($D10969,'Apr2021'!$A:$A,0),MATCH($E10969,'Apr2021'!$2:$2,0))</f>
        <v>0</v>
      </c>
      <c r="H10969" s="3">
        <v>0.0</v>
      </c>
      <c r="I10969" s="3">
        <v>0.0</v>
      </c>
    </row>
    <row r="10970" ht="14.25" customHeight="1">
      <c r="A10970" s="3" t="str">
        <f t="shared" si="4"/>
        <v>Apr2021</v>
      </c>
      <c r="B10970" s="21">
        <v>44287.0</v>
      </c>
      <c r="C10970" s="3">
        <v>47.0</v>
      </c>
      <c r="D10970" s="3" t="s">
        <v>220</v>
      </c>
      <c r="E10970" s="3" t="s">
        <v>193</v>
      </c>
      <c r="F10970" s="3" t="s">
        <v>108</v>
      </c>
      <c r="G10970" s="3">
        <f t="array" ref="G10970">INDEX('Apr2021'!$A$1:$BP$55,MATCH($D10970,'Apr2021'!$A:$A,0),MATCH($E10970,'Apr2021'!$2:$2,0))</f>
        <v>0</v>
      </c>
      <c r="H10970" s="3">
        <v>0.0</v>
      </c>
      <c r="I10970" s="3">
        <v>0.0</v>
      </c>
    </row>
    <row r="10971" ht="14.25" customHeight="1">
      <c r="A10971" s="3" t="str">
        <f t="shared" si="4"/>
        <v>Apr2021</v>
      </c>
      <c r="B10971" s="21">
        <v>44287.0</v>
      </c>
      <c r="C10971" s="3">
        <v>48.0</v>
      </c>
      <c r="D10971" s="3" t="s">
        <v>220</v>
      </c>
      <c r="E10971" s="3" t="s">
        <v>215</v>
      </c>
      <c r="F10971" s="3" t="s">
        <v>108</v>
      </c>
      <c r="G10971" s="3">
        <f t="array" ref="G10971">INDEX('Apr2021'!$A$1:$BP$55,MATCH($D10971,'Apr2021'!$A:$A,0),MATCH($E10971,'Apr2021'!$2:$2,0))</f>
        <v>0</v>
      </c>
      <c r="H10971" s="3">
        <v>0.0</v>
      </c>
      <c r="I10971" s="3">
        <v>0.0</v>
      </c>
    </row>
    <row r="10972" ht="14.25" customHeight="1">
      <c r="A10972" s="3" t="str">
        <f t="shared" si="4"/>
        <v>Apr2021</v>
      </c>
      <c r="B10972" s="21">
        <v>44287.0</v>
      </c>
      <c r="C10972" s="3">
        <v>49.0</v>
      </c>
      <c r="D10972" s="3" t="s">
        <v>220</v>
      </c>
      <c r="E10972" s="3" t="s">
        <v>261</v>
      </c>
      <c r="F10972" s="3" t="s">
        <v>112</v>
      </c>
      <c r="G10972" s="3">
        <f t="array" ref="G10972">INDEX('Apr2021'!$A$1:$BP$55,MATCH($D10972,'Apr2021'!$A:$A,0),MATCH($E10972,'Apr2021'!$2:$2,0))</f>
        <v>0</v>
      </c>
      <c r="H10972" s="3">
        <v>0.0</v>
      </c>
      <c r="I10972" s="3">
        <v>0.0</v>
      </c>
    </row>
    <row r="10973" ht="14.25" customHeight="1">
      <c r="A10973" s="3" t="str">
        <f t="shared" si="4"/>
        <v>Apr2021</v>
      </c>
      <c r="B10973" s="21">
        <v>44287.0</v>
      </c>
      <c r="C10973" s="3">
        <v>50.0</v>
      </c>
      <c r="D10973" s="3" t="s">
        <v>220</v>
      </c>
      <c r="E10973" s="3" t="s">
        <v>169</v>
      </c>
      <c r="F10973" s="3" t="s">
        <v>110</v>
      </c>
      <c r="G10973" s="3">
        <f t="array" ref="G10973">INDEX('Apr2021'!$A$1:$BP$55,MATCH($D10973,'Apr2021'!$A:$A,0),MATCH($E10973,'Apr2021'!$2:$2,0))</f>
        <v>0</v>
      </c>
      <c r="H10973" s="3">
        <v>0.0</v>
      </c>
      <c r="I10973" s="3">
        <v>0.0</v>
      </c>
    </row>
    <row r="10974" ht="14.25" customHeight="1">
      <c r="A10974" s="3" t="str">
        <f t="shared" si="4"/>
        <v>Apr2021</v>
      </c>
      <c r="B10974" s="21">
        <v>44287.0</v>
      </c>
      <c r="C10974" s="3">
        <v>51.0</v>
      </c>
      <c r="D10974" s="3" t="s">
        <v>220</v>
      </c>
      <c r="E10974" s="3" t="s">
        <v>179</v>
      </c>
      <c r="F10974" s="3" t="s">
        <v>109</v>
      </c>
      <c r="G10974" s="3">
        <f t="array" ref="G10974">INDEX('Apr2021'!$A$1:$BP$55,MATCH($D10974,'Apr2021'!$A:$A,0),MATCH($E10974,'Apr2021'!$2:$2,0))</f>
        <v>0</v>
      </c>
      <c r="H10974" s="3">
        <v>0.0</v>
      </c>
      <c r="I10974" s="3">
        <v>0.0</v>
      </c>
    </row>
    <row r="10975" ht="14.25" customHeight="1">
      <c r="A10975" s="3" t="str">
        <f t="shared" si="4"/>
        <v>Apr2021</v>
      </c>
      <c r="B10975" s="21">
        <v>44287.0</v>
      </c>
      <c r="C10975" s="3">
        <v>52.0</v>
      </c>
      <c r="D10975" s="3" t="s">
        <v>220</v>
      </c>
      <c r="E10975" s="3" t="s">
        <v>150</v>
      </c>
      <c r="F10975" s="3" t="s">
        <v>108</v>
      </c>
      <c r="G10975" s="3">
        <f t="array" ref="G10975">INDEX('Apr2021'!$A$1:$BP$55,MATCH($D10975,'Apr2021'!$A:$A,0),MATCH($E10975,'Apr2021'!$2:$2,0))</f>
        <v>0</v>
      </c>
      <c r="H10975" s="3">
        <v>0.0</v>
      </c>
      <c r="I10975" s="3">
        <v>0.0</v>
      </c>
    </row>
    <row r="10976" ht="14.25" customHeight="1">
      <c r="A10976" s="3" t="str">
        <f t="shared" si="4"/>
        <v>Apr2021</v>
      </c>
      <c r="B10976" s="21">
        <v>44287.0</v>
      </c>
      <c r="C10976" s="3">
        <v>53.0</v>
      </c>
      <c r="D10976" s="3" t="s">
        <v>220</v>
      </c>
      <c r="E10976" s="3" t="s">
        <v>205</v>
      </c>
      <c r="F10976" s="3" t="s">
        <v>108</v>
      </c>
      <c r="G10976" s="3">
        <f t="array" ref="G10976">INDEX('Apr2021'!$A$1:$BP$55,MATCH($D10976,'Apr2021'!$A:$A,0),MATCH($E10976,'Apr2021'!$2:$2,0))</f>
        <v>0</v>
      </c>
      <c r="H10976" s="3">
        <v>0.0</v>
      </c>
      <c r="I10976" s="3">
        <v>0.0</v>
      </c>
    </row>
    <row r="10977" ht="14.25" customHeight="1">
      <c r="A10977" s="3" t="str">
        <f t="shared" si="4"/>
        <v>Apr2021</v>
      </c>
      <c r="B10977" s="21">
        <v>44287.0</v>
      </c>
      <c r="C10977" s="3">
        <v>54.0</v>
      </c>
      <c r="D10977" s="3" t="s">
        <v>220</v>
      </c>
      <c r="E10977" s="3" t="s">
        <v>170</v>
      </c>
      <c r="F10977" s="3" t="s">
        <v>109</v>
      </c>
      <c r="G10977" s="3">
        <f t="array" ref="G10977">INDEX('Apr2021'!$A$1:$BP$55,MATCH($D10977,'Apr2021'!$A:$A,0),MATCH($E10977,'Apr2021'!$2:$2,0))</f>
        <v>0</v>
      </c>
      <c r="H10977" s="3">
        <v>0.0</v>
      </c>
      <c r="I10977" s="3">
        <v>0.0</v>
      </c>
    </row>
    <row r="10978" ht="14.25" customHeight="1">
      <c r="A10978" s="3" t="str">
        <f t="shared" si="4"/>
        <v>Apr2021</v>
      </c>
      <c r="B10978" s="21">
        <v>44287.0</v>
      </c>
      <c r="C10978" s="3">
        <v>55.0</v>
      </c>
      <c r="D10978" s="3" t="s">
        <v>220</v>
      </c>
      <c r="E10978" s="3" t="s">
        <v>257</v>
      </c>
      <c r="F10978" s="3" t="s">
        <v>110</v>
      </c>
      <c r="G10978" s="3">
        <f t="array" ref="G10978">INDEX('Apr2021'!$A$1:$BP$55,MATCH($D10978,'Apr2021'!$A:$A,0),MATCH($E10978,'Apr2021'!$2:$2,0))</f>
        <v>0</v>
      </c>
      <c r="H10978" s="3">
        <v>0.0</v>
      </c>
      <c r="I10978" s="3">
        <v>0.0</v>
      </c>
    </row>
    <row r="10979" ht="14.25" customHeight="1">
      <c r="A10979" s="3" t="str">
        <f t="shared" si="4"/>
        <v>Apr2021</v>
      </c>
      <c r="B10979" s="21">
        <v>44287.0</v>
      </c>
      <c r="C10979" s="3">
        <v>1.0</v>
      </c>
      <c r="D10979" s="3" t="s">
        <v>218</v>
      </c>
      <c r="E10979" s="3" t="s">
        <v>137</v>
      </c>
      <c r="F10979" s="3" t="s">
        <v>108</v>
      </c>
      <c r="G10979" s="3">
        <f t="array" ref="G10979">INDEX('Apr2021'!$A$1:$BP$55,MATCH($D10979,'Apr2021'!$A:$A,0),MATCH($E10979,'Apr2021'!$2:$2,0))</f>
        <v>0</v>
      </c>
      <c r="H10979" s="3">
        <v>0.0</v>
      </c>
      <c r="I10979" s="3">
        <v>0.0</v>
      </c>
    </row>
    <row r="10980" ht="14.25" customHeight="1">
      <c r="A10980" s="3" t="str">
        <f t="shared" si="4"/>
        <v>Apr2021</v>
      </c>
      <c r="B10980" s="21">
        <v>44287.0</v>
      </c>
      <c r="C10980" s="3">
        <v>2.0</v>
      </c>
      <c r="D10980" s="3" t="s">
        <v>218</v>
      </c>
      <c r="E10980" s="3" t="s">
        <v>138</v>
      </c>
      <c r="F10980" s="3" t="s">
        <v>108</v>
      </c>
      <c r="G10980" s="3">
        <f t="array" ref="G10980">INDEX('Apr2021'!$A$1:$BP$55,MATCH($D10980,'Apr2021'!$A:$A,0),MATCH($E10980,'Apr2021'!$2:$2,0))</f>
        <v>0</v>
      </c>
      <c r="H10980" s="3">
        <v>0.0</v>
      </c>
      <c r="I10980" s="3">
        <v>0.0</v>
      </c>
    </row>
    <row r="10981" ht="14.25" customHeight="1">
      <c r="A10981" s="3" t="str">
        <f t="shared" si="4"/>
        <v>Apr2021</v>
      </c>
      <c r="B10981" s="21">
        <v>44287.0</v>
      </c>
      <c r="C10981" s="3">
        <v>3.0</v>
      </c>
      <c r="D10981" s="3" t="s">
        <v>218</v>
      </c>
      <c r="E10981" s="3" t="s">
        <v>146</v>
      </c>
      <c r="F10981" s="3" t="s">
        <v>108</v>
      </c>
      <c r="G10981" s="3">
        <f t="array" ref="G10981">INDEX('Apr2021'!$A$1:$BP$55,MATCH($D10981,'Apr2021'!$A:$A,0),MATCH($E10981,'Apr2021'!$2:$2,0))</f>
        <v>0</v>
      </c>
      <c r="H10981" s="3">
        <v>0.0</v>
      </c>
      <c r="I10981" s="3">
        <v>0.0</v>
      </c>
    </row>
    <row r="10982" ht="14.25" customHeight="1">
      <c r="A10982" s="3" t="str">
        <f t="shared" si="4"/>
        <v>Apr2021</v>
      </c>
      <c r="B10982" s="21">
        <v>44287.0</v>
      </c>
      <c r="C10982" s="3">
        <v>4.0</v>
      </c>
      <c r="D10982" s="3" t="s">
        <v>218</v>
      </c>
      <c r="E10982" s="3" t="s">
        <v>136</v>
      </c>
      <c r="F10982" s="3" t="s">
        <v>108</v>
      </c>
      <c r="G10982" s="3">
        <f t="array" ref="G10982">INDEX('Apr2021'!$A$1:$BP$55,MATCH($D10982,'Apr2021'!$A:$A,0),MATCH($E10982,'Apr2021'!$2:$2,0))</f>
        <v>0</v>
      </c>
      <c r="H10982" s="3">
        <v>0.0</v>
      </c>
      <c r="I10982" s="3">
        <v>0.0</v>
      </c>
    </row>
    <row r="10983" ht="14.25" customHeight="1">
      <c r="A10983" s="3" t="str">
        <f t="shared" si="4"/>
        <v>Apr2021</v>
      </c>
      <c r="B10983" s="21">
        <v>44287.0</v>
      </c>
      <c r="C10983" s="3">
        <v>5.0</v>
      </c>
      <c r="D10983" s="3" t="s">
        <v>218</v>
      </c>
      <c r="E10983" s="3" t="s">
        <v>140</v>
      </c>
      <c r="F10983" s="3" t="s">
        <v>108</v>
      </c>
      <c r="G10983" s="3">
        <f t="array" ref="G10983">INDEX('Apr2021'!$A$1:$BP$55,MATCH($D10983,'Apr2021'!$A:$A,0),MATCH($E10983,'Apr2021'!$2:$2,0))</f>
        <v>0</v>
      </c>
      <c r="H10983" s="3">
        <v>0.0</v>
      </c>
      <c r="I10983" s="3">
        <v>0.0</v>
      </c>
    </row>
    <row r="10984" ht="14.25" customHeight="1">
      <c r="A10984" s="3" t="str">
        <f t="shared" si="4"/>
        <v>Apr2021</v>
      </c>
      <c r="B10984" s="21">
        <v>44287.0</v>
      </c>
      <c r="C10984" s="3">
        <v>6.0</v>
      </c>
      <c r="D10984" s="3" t="s">
        <v>218</v>
      </c>
      <c r="E10984" s="3" t="s">
        <v>141</v>
      </c>
      <c r="F10984" s="3" t="s">
        <v>109</v>
      </c>
      <c r="G10984" s="3">
        <f t="array" ref="G10984">INDEX('Apr2021'!$A$1:$BP$55,MATCH($D10984,'Apr2021'!$A:$A,0),MATCH($E10984,'Apr2021'!$2:$2,0))</f>
        <v>0</v>
      </c>
      <c r="H10984" s="3">
        <v>0.0</v>
      </c>
      <c r="I10984" s="3">
        <v>0.0</v>
      </c>
    </row>
    <row r="10985" ht="14.25" customHeight="1">
      <c r="A10985" s="3" t="str">
        <f t="shared" si="4"/>
        <v>Apr2021</v>
      </c>
      <c r="B10985" s="21">
        <v>44287.0</v>
      </c>
      <c r="C10985" s="3">
        <v>7.0</v>
      </c>
      <c r="D10985" s="3" t="s">
        <v>218</v>
      </c>
      <c r="E10985" s="3" t="s">
        <v>142</v>
      </c>
      <c r="F10985" s="3" t="s">
        <v>108</v>
      </c>
      <c r="G10985" s="3">
        <f t="array" ref="G10985">INDEX('Apr2021'!$A$1:$BP$55,MATCH($D10985,'Apr2021'!$A:$A,0),MATCH($E10985,'Apr2021'!$2:$2,0))</f>
        <v>0</v>
      </c>
      <c r="H10985" s="3">
        <v>0.0</v>
      </c>
      <c r="I10985" s="3">
        <v>0.0</v>
      </c>
    </row>
    <row r="10986" ht="14.25" customHeight="1">
      <c r="A10986" s="3" t="str">
        <f t="shared" si="4"/>
        <v>Apr2021</v>
      </c>
      <c r="B10986" s="21">
        <v>44287.0</v>
      </c>
      <c r="C10986" s="3">
        <v>8.0</v>
      </c>
      <c r="D10986" s="3" t="s">
        <v>218</v>
      </c>
      <c r="E10986" s="3" t="s">
        <v>139</v>
      </c>
      <c r="F10986" s="3" t="s">
        <v>108</v>
      </c>
      <c r="G10986" s="3">
        <f t="array" ref="G10986">INDEX('Apr2021'!$A$1:$BP$55,MATCH($D10986,'Apr2021'!$A:$A,0),MATCH($E10986,'Apr2021'!$2:$2,0))</f>
        <v>0</v>
      </c>
      <c r="H10986" s="3">
        <v>0.0</v>
      </c>
      <c r="I10986" s="3">
        <v>0.0</v>
      </c>
    </row>
    <row r="10987" ht="14.25" customHeight="1">
      <c r="A10987" s="3" t="str">
        <f t="shared" si="4"/>
        <v>Apr2021</v>
      </c>
      <c r="B10987" s="21">
        <v>44287.0</v>
      </c>
      <c r="C10987" s="3">
        <v>9.0</v>
      </c>
      <c r="D10987" s="3" t="s">
        <v>218</v>
      </c>
      <c r="E10987" s="3" t="s">
        <v>143</v>
      </c>
      <c r="F10987" s="3" t="s">
        <v>108</v>
      </c>
      <c r="G10987" s="3">
        <f t="array" ref="G10987">INDEX('Apr2021'!$A$1:$BP$55,MATCH($D10987,'Apr2021'!$A:$A,0),MATCH($E10987,'Apr2021'!$2:$2,0))</f>
        <v>0</v>
      </c>
      <c r="H10987" s="3">
        <v>0.0</v>
      </c>
      <c r="I10987" s="3">
        <v>0.0</v>
      </c>
    </row>
    <row r="10988" ht="14.25" customHeight="1">
      <c r="A10988" s="3" t="str">
        <f t="shared" si="4"/>
        <v>Apr2021</v>
      </c>
      <c r="B10988" s="21">
        <v>44287.0</v>
      </c>
      <c r="C10988" s="3">
        <v>10.0</v>
      </c>
      <c r="D10988" s="3" t="s">
        <v>218</v>
      </c>
      <c r="E10988" s="3" t="s">
        <v>147</v>
      </c>
      <c r="F10988" s="3" t="s">
        <v>110</v>
      </c>
      <c r="G10988" s="3">
        <f t="array" ref="G10988">INDEX('Apr2021'!$A$1:$BP$55,MATCH($D10988,'Apr2021'!$A:$A,0),MATCH($E10988,'Apr2021'!$2:$2,0))</f>
        <v>0</v>
      </c>
      <c r="H10988" s="3">
        <v>0.0</v>
      </c>
      <c r="I10988" s="3">
        <v>0.0</v>
      </c>
    </row>
    <row r="10989" ht="14.25" customHeight="1">
      <c r="A10989" s="3" t="str">
        <f t="shared" si="4"/>
        <v>Apr2021</v>
      </c>
      <c r="B10989" s="21">
        <v>44287.0</v>
      </c>
      <c r="C10989" s="3">
        <v>11.0</v>
      </c>
      <c r="D10989" s="3" t="s">
        <v>218</v>
      </c>
      <c r="E10989" s="3" t="s">
        <v>148</v>
      </c>
      <c r="F10989" s="3" t="s">
        <v>108</v>
      </c>
      <c r="G10989" s="3">
        <f t="array" ref="G10989">INDEX('Apr2021'!$A$1:$BP$55,MATCH($D10989,'Apr2021'!$A:$A,0),MATCH($E10989,'Apr2021'!$2:$2,0))</f>
        <v>0</v>
      </c>
      <c r="H10989" s="3">
        <v>0.0</v>
      </c>
      <c r="I10989" s="3">
        <v>0.0</v>
      </c>
    </row>
    <row r="10990" ht="14.25" customHeight="1">
      <c r="A10990" s="3" t="str">
        <f t="shared" si="4"/>
        <v>Apr2021</v>
      </c>
      <c r="B10990" s="21">
        <v>44287.0</v>
      </c>
      <c r="C10990" s="3">
        <v>12.0</v>
      </c>
      <c r="D10990" s="3" t="s">
        <v>218</v>
      </c>
      <c r="E10990" s="3" t="s">
        <v>168</v>
      </c>
      <c r="F10990" s="3" t="s">
        <v>112</v>
      </c>
      <c r="G10990" s="3">
        <f t="array" ref="G10990">INDEX('Apr2021'!$A$1:$BP$55,MATCH($D10990,'Apr2021'!$A:$A,0),MATCH($E10990,'Apr2021'!$2:$2,0))</f>
        <v>0</v>
      </c>
      <c r="H10990" s="3">
        <v>0.0</v>
      </c>
      <c r="I10990" s="3">
        <v>0.0</v>
      </c>
    </row>
    <row r="10991" ht="14.25" customHeight="1">
      <c r="A10991" s="3" t="str">
        <f t="shared" si="4"/>
        <v>Apr2021</v>
      </c>
      <c r="B10991" s="21">
        <v>44287.0</v>
      </c>
      <c r="C10991" s="3">
        <v>13.0</v>
      </c>
      <c r="D10991" s="3" t="s">
        <v>218</v>
      </c>
      <c r="E10991" s="3" t="s">
        <v>144</v>
      </c>
      <c r="F10991" s="3" t="s">
        <v>108</v>
      </c>
      <c r="G10991" s="3">
        <f t="array" ref="G10991">INDEX('Apr2021'!$A$1:$BP$55,MATCH($D10991,'Apr2021'!$A:$A,0),MATCH($E10991,'Apr2021'!$2:$2,0))</f>
        <v>0</v>
      </c>
      <c r="H10991" s="3">
        <v>0.0</v>
      </c>
      <c r="I10991" s="3">
        <v>0.0</v>
      </c>
    </row>
    <row r="10992" ht="14.25" customHeight="1">
      <c r="A10992" s="3" t="str">
        <f t="shared" si="4"/>
        <v>Apr2021</v>
      </c>
      <c r="B10992" s="21">
        <v>44287.0</v>
      </c>
      <c r="C10992" s="3">
        <v>14.0</v>
      </c>
      <c r="D10992" s="3" t="s">
        <v>218</v>
      </c>
      <c r="E10992" s="3" t="s">
        <v>149</v>
      </c>
      <c r="F10992" s="3" t="s">
        <v>108</v>
      </c>
      <c r="G10992" s="3" t="str">
        <f t="array" ref="G10992">INDEX('Apr2021'!$A$1:$BP$55,MATCH($D10992,'Apr2021'!$A:$A,0),MATCH($E10992,'Apr2021'!$2:$2,0))</f>
        <v>Suppressed</v>
      </c>
      <c r="H10992" s="3">
        <v>1.0</v>
      </c>
      <c r="I10992" s="3">
        <v>2.0</v>
      </c>
    </row>
    <row r="10993" ht="14.25" customHeight="1">
      <c r="A10993" s="3" t="str">
        <f t="shared" si="4"/>
        <v>Apr2021</v>
      </c>
      <c r="B10993" s="21">
        <v>44287.0</v>
      </c>
      <c r="C10993" s="3">
        <v>15.0</v>
      </c>
      <c r="D10993" s="3" t="s">
        <v>218</v>
      </c>
      <c r="E10993" s="3" t="s">
        <v>225</v>
      </c>
      <c r="F10993" s="3" t="s">
        <v>109</v>
      </c>
      <c r="G10993" s="3">
        <f t="array" ref="G10993">INDEX('Apr2021'!$A$1:$BP$55,MATCH($D10993,'Apr2021'!$A:$A,0),MATCH($E10993,'Apr2021'!$2:$2,0))</f>
        <v>0</v>
      </c>
      <c r="H10993" s="3">
        <v>0.0</v>
      </c>
      <c r="I10993" s="3">
        <v>0.0</v>
      </c>
    </row>
    <row r="10994" ht="14.25" customHeight="1">
      <c r="A10994" s="3" t="str">
        <f t="shared" si="4"/>
        <v>Apr2021</v>
      </c>
      <c r="B10994" s="21">
        <v>44287.0</v>
      </c>
      <c r="C10994" s="3">
        <v>16.0</v>
      </c>
      <c r="D10994" s="3" t="s">
        <v>218</v>
      </c>
      <c r="E10994" s="3" t="s">
        <v>150</v>
      </c>
      <c r="F10994" s="3" t="s">
        <v>108</v>
      </c>
      <c r="G10994" s="3">
        <f t="array" ref="G10994">INDEX('Apr2021'!$A$1:$BP$55,MATCH($D10994,'Apr2021'!$A:$A,0),MATCH($E10994,'Apr2021'!$2:$2,0))</f>
        <v>0</v>
      </c>
      <c r="H10994" s="3">
        <v>0.0</v>
      </c>
      <c r="I10994" s="3">
        <v>0.0</v>
      </c>
    </row>
    <row r="10995" ht="14.25" customHeight="1">
      <c r="A10995" s="3" t="str">
        <f t="shared" si="4"/>
        <v>Apr2021</v>
      </c>
      <c r="B10995" s="21">
        <v>44287.0</v>
      </c>
      <c r="C10995" s="3">
        <v>17.0</v>
      </c>
      <c r="D10995" s="3" t="s">
        <v>218</v>
      </c>
      <c r="E10995" s="3" t="s">
        <v>145</v>
      </c>
      <c r="F10995" s="3" t="s">
        <v>108</v>
      </c>
      <c r="G10995" s="3">
        <f t="array" ref="G10995">INDEX('Apr2021'!$A$1:$BP$55,MATCH($D10995,'Apr2021'!$A:$A,0),MATCH($E10995,'Apr2021'!$2:$2,0))</f>
        <v>0</v>
      </c>
      <c r="H10995" s="3">
        <v>0.0</v>
      </c>
      <c r="I10995" s="3">
        <v>0.0</v>
      </c>
    </row>
    <row r="10996" ht="14.25" customHeight="1">
      <c r="A10996" s="3" t="str">
        <f t="shared" si="4"/>
        <v>Apr2021</v>
      </c>
      <c r="B10996" s="21">
        <v>44287.0</v>
      </c>
      <c r="C10996" s="3">
        <v>18.0</v>
      </c>
      <c r="D10996" s="3" t="s">
        <v>218</v>
      </c>
      <c r="E10996" s="3" t="s">
        <v>159</v>
      </c>
      <c r="F10996" s="3" t="s">
        <v>110</v>
      </c>
      <c r="G10996" s="3">
        <f t="array" ref="G10996">INDEX('Apr2021'!$A$1:$BP$55,MATCH($D10996,'Apr2021'!$A:$A,0),MATCH($E10996,'Apr2021'!$2:$2,0))</f>
        <v>0</v>
      </c>
      <c r="H10996" s="3">
        <v>0.0</v>
      </c>
      <c r="I10996" s="3">
        <v>0.0</v>
      </c>
    </row>
    <row r="10997" ht="14.25" customHeight="1">
      <c r="A10997" s="3" t="str">
        <f t="shared" si="4"/>
        <v>Apr2021</v>
      </c>
      <c r="B10997" s="21">
        <v>44287.0</v>
      </c>
      <c r="C10997" s="3">
        <v>19.0</v>
      </c>
      <c r="D10997" s="3" t="s">
        <v>218</v>
      </c>
      <c r="E10997" s="3" t="s">
        <v>166</v>
      </c>
      <c r="F10997" s="3" t="s">
        <v>108</v>
      </c>
      <c r="G10997" s="3">
        <f t="array" ref="G10997">INDEX('Apr2021'!$A$1:$BP$55,MATCH($D10997,'Apr2021'!$A:$A,0),MATCH($E10997,'Apr2021'!$2:$2,0))</f>
        <v>0</v>
      </c>
      <c r="H10997" s="3">
        <v>0.0</v>
      </c>
      <c r="I10997" s="3">
        <v>0.0</v>
      </c>
    </row>
    <row r="10998" ht="14.25" customHeight="1">
      <c r="A10998" s="3" t="str">
        <f t="shared" si="4"/>
        <v>Apr2021</v>
      </c>
      <c r="B10998" s="21">
        <v>44287.0</v>
      </c>
      <c r="C10998" s="3">
        <v>20.0</v>
      </c>
      <c r="D10998" s="3" t="s">
        <v>218</v>
      </c>
      <c r="E10998" s="3" t="s">
        <v>165</v>
      </c>
      <c r="F10998" s="3" t="s">
        <v>111</v>
      </c>
      <c r="G10998" s="3">
        <f t="array" ref="G10998">INDEX('Apr2021'!$A$1:$BP$55,MATCH($D10998,'Apr2021'!$A:$A,0),MATCH($E10998,'Apr2021'!$2:$2,0))</f>
        <v>0</v>
      </c>
      <c r="H10998" s="3">
        <v>0.0</v>
      </c>
      <c r="I10998" s="3">
        <v>0.0</v>
      </c>
    </row>
    <row r="10999" ht="14.25" customHeight="1">
      <c r="A10999" s="3" t="str">
        <f t="shared" si="4"/>
        <v>Apr2021</v>
      </c>
      <c r="B10999" s="21">
        <v>44287.0</v>
      </c>
      <c r="C10999" s="3">
        <v>21.0</v>
      </c>
      <c r="D10999" s="3" t="s">
        <v>218</v>
      </c>
      <c r="E10999" s="3" t="s">
        <v>154</v>
      </c>
      <c r="F10999" s="3" t="s">
        <v>110</v>
      </c>
      <c r="G10999" s="3">
        <f t="array" ref="G10999">INDEX('Apr2021'!$A$1:$BP$55,MATCH($D10999,'Apr2021'!$A:$A,0),MATCH($E10999,'Apr2021'!$2:$2,0))</f>
        <v>0</v>
      </c>
      <c r="H10999" s="3">
        <v>0.0</v>
      </c>
      <c r="I10999" s="3">
        <v>0.0</v>
      </c>
    </row>
    <row r="11000" ht="14.25" customHeight="1">
      <c r="A11000" s="3" t="str">
        <f t="shared" si="4"/>
        <v>Apr2021</v>
      </c>
      <c r="B11000" s="21">
        <v>44287.0</v>
      </c>
      <c r="C11000" s="3">
        <v>22.0</v>
      </c>
      <c r="D11000" s="3" t="s">
        <v>218</v>
      </c>
      <c r="E11000" s="3" t="s">
        <v>160</v>
      </c>
      <c r="F11000" s="3" t="s">
        <v>109</v>
      </c>
      <c r="G11000" s="3">
        <f t="array" ref="G11000">INDEX('Apr2021'!$A$1:$BP$55,MATCH($D11000,'Apr2021'!$A:$A,0),MATCH($E11000,'Apr2021'!$2:$2,0))</f>
        <v>0</v>
      </c>
      <c r="H11000" s="3">
        <v>0.0</v>
      </c>
      <c r="I11000" s="3">
        <v>0.0</v>
      </c>
    </row>
    <row r="11001" ht="14.25" customHeight="1">
      <c r="A11001" s="3" t="str">
        <f t="shared" si="4"/>
        <v>Apr2021</v>
      </c>
      <c r="B11001" s="21">
        <v>44287.0</v>
      </c>
      <c r="C11001" s="3">
        <v>23.0</v>
      </c>
      <c r="D11001" s="3" t="s">
        <v>218</v>
      </c>
      <c r="E11001" s="3" t="s">
        <v>155</v>
      </c>
      <c r="F11001" s="3" t="s">
        <v>109</v>
      </c>
      <c r="G11001" s="3">
        <f t="array" ref="G11001">INDEX('Apr2021'!$A$1:$BP$55,MATCH($D11001,'Apr2021'!$A:$A,0),MATCH($E11001,'Apr2021'!$2:$2,0))</f>
        <v>0</v>
      </c>
      <c r="H11001" s="3">
        <v>0.0</v>
      </c>
      <c r="I11001" s="3">
        <v>0.0</v>
      </c>
    </row>
    <row r="11002" ht="14.25" customHeight="1">
      <c r="A11002" s="3" t="str">
        <f t="shared" si="4"/>
        <v>Apr2021</v>
      </c>
      <c r="B11002" s="21">
        <v>44287.0</v>
      </c>
      <c r="C11002" s="3">
        <v>24.0</v>
      </c>
      <c r="D11002" s="3" t="s">
        <v>218</v>
      </c>
      <c r="E11002" s="3" t="s">
        <v>173</v>
      </c>
      <c r="F11002" s="3" t="s">
        <v>110</v>
      </c>
      <c r="G11002" s="3">
        <f t="array" ref="G11002">INDEX('Apr2021'!$A$1:$BP$55,MATCH($D11002,'Apr2021'!$A:$A,0),MATCH($E11002,'Apr2021'!$2:$2,0))</f>
        <v>0</v>
      </c>
      <c r="H11002" s="3">
        <v>0.0</v>
      </c>
      <c r="I11002" s="3">
        <v>0.0</v>
      </c>
    </row>
    <row r="11003" ht="14.25" customHeight="1">
      <c r="A11003" s="3" t="str">
        <f t="shared" si="4"/>
        <v>Apr2021</v>
      </c>
      <c r="B11003" s="21">
        <v>44287.0</v>
      </c>
      <c r="C11003" s="3">
        <v>25.0</v>
      </c>
      <c r="D11003" s="3" t="s">
        <v>218</v>
      </c>
      <c r="E11003" s="3" t="s">
        <v>195</v>
      </c>
      <c r="F11003" s="3" t="s">
        <v>110</v>
      </c>
      <c r="G11003" s="3">
        <f t="array" ref="G11003">INDEX('Apr2021'!$A$1:$BP$55,MATCH($D11003,'Apr2021'!$A:$A,0),MATCH($E11003,'Apr2021'!$2:$2,0))</f>
        <v>0</v>
      </c>
      <c r="H11003" s="3">
        <v>0.0</v>
      </c>
      <c r="I11003" s="3">
        <v>0.0</v>
      </c>
    </row>
    <row r="11004" ht="14.25" customHeight="1">
      <c r="A11004" s="3" t="str">
        <f t="shared" si="4"/>
        <v>Apr2021</v>
      </c>
      <c r="B11004" s="21">
        <v>44287.0</v>
      </c>
      <c r="C11004" s="3">
        <v>26.0</v>
      </c>
      <c r="D11004" s="3" t="s">
        <v>218</v>
      </c>
      <c r="E11004" s="3" t="s">
        <v>206</v>
      </c>
      <c r="F11004" s="3" t="s">
        <v>108</v>
      </c>
      <c r="G11004" s="3">
        <f t="array" ref="G11004">INDEX('Apr2021'!$A$1:$BP$55,MATCH($D11004,'Apr2021'!$A:$A,0),MATCH($E11004,'Apr2021'!$2:$2,0))</f>
        <v>0</v>
      </c>
      <c r="H11004" s="3">
        <v>0.0</v>
      </c>
      <c r="I11004" s="3">
        <v>0.0</v>
      </c>
    </row>
    <row r="11005" ht="14.25" customHeight="1">
      <c r="A11005" s="3" t="str">
        <f t="shared" si="4"/>
        <v>Apr2021</v>
      </c>
      <c r="B11005" s="21">
        <v>44287.0</v>
      </c>
      <c r="C11005" s="3">
        <v>27.0</v>
      </c>
      <c r="D11005" s="3" t="s">
        <v>218</v>
      </c>
      <c r="E11005" s="3" t="s">
        <v>161</v>
      </c>
      <c r="F11005" s="3" t="s">
        <v>108</v>
      </c>
      <c r="G11005" s="3" t="str">
        <f t="array" ref="G11005">INDEX('Apr2021'!$A$1:$BP$55,MATCH($D11005,'Apr2021'!$A:$A,0),MATCH($E11005,'Apr2021'!$2:$2,0))</f>
        <v>Suppressed</v>
      </c>
      <c r="H11005" s="3">
        <v>1.0</v>
      </c>
      <c r="I11005" s="3">
        <v>2.0</v>
      </c>
    </row>
    <row r="11006" ht="14.25" customHeight="1">
      <c r="A11006" s="3" t="str">
        <f t="shared" si="4"/>
        <v>Apr2021</v>
      </c>
      <c r="B11006" s="21">
        <v>44287.0</v>
      </c>
      <c r="C11006" s="3">
        <v>28.0</v>
      </c>
      <c r="D11006" s="3" t="s">
        <v>218</v>
      </c>
      <c r="E11006" s="3" t="s">
        <v>157</v>
      </c>
      <c r="F11006" s="3" t="s">
        <v>108</v>
      </c>
      <c r="G11006" s="3">
        <f t="array" ref="G11006">INDEX('Apr2021'!$A$1:$BP$55,MATCH($D11006,'Apr2021'!$A:$A,0),MATCH($E11006,'Apr2021'!$2:$2,0))</f>
        <v>0</v>
      </c>
      <c r="H11006" s="3">
        <v>0.0</v>
      </c>
      <c r="I11006" s="3">
        <v>0.0</v>
      </c>
    </row>
    <row r="11007" ht="14.25" customHeight="1">
      <c r="A11007" s="3" t="str">
        <f t="shared" si="4"/>
        <v>Apr2021</v>
      </c>
      <c r="B11007" s="21">
        <v>44287.0</v>
      </c>
      <c r="C11007" s="3">
        <v>29.0</v>
      </c>
      <c r="D11007" s="3" t="s">
        <v>218</v>
      </c>
      <c r="E11007" s="3" t="s">
        <v>163</v>
      </c>
      <c r="F11007" s="3" t="s">
        <v>109</v>
      </c>
      <c r="G11007" s="3">
        <f t="array" ref="G11007">INDEX('Apr2021'!$A$1:$BP$55,MATCH($D11007,'Apr2021'!$A:$A,0),MATCH($E11007,'Apr2021'!$2:$2,0))</f>
        <v>0</v>
      </c>
      <c r="H11007" s="3">
        <v>0.0</v>
      </c>
      <c r="I11007" s="3">
        <v>0.0</v>
      </c>
    </row>
    <row r="11008" ht="14.25" customHeight="1">
      <c r="A11008" s="3" t="str">
        <f t="shared" si="4"/>
        <v>Apr2021</v>
      </c>
      <c r="B11008" s="21">
        <v>44287.0</v>
      </c>
      <c r="C11008" s="3">
        <v>30.0</v>
      </c>
      <c r="D11008" s="3" t="s">
        <v>218</v>
      </c>
      <c r="E11008" s="3" t="s">
        <v>207</v>
      </c>
      <c r="F11008" s="3" t="s">
        <v>108</v>
      </c>
      <c r="G11008" s="3">
        <f t="array" ref="G11008">INDEX('Apr2021'!$A$1:$BP$55,MATCH($D11008,'Apr2021'!$A:$A,0),MATCH($E11008,'Apr2021'!$2:$2,0))</f>
        <v>0</v>
      </c>
      <c r="H11008" s="3">
        <v>0.0</v>
      </c>
      <c r="I11008" s="3">
        <v>0.0</v>
      </c>
    </row>
    <row r="11009" ht="14.25" customHeight="1">
      <c r="A11009" s="3" t="str">
        <f t="shared" si="4"/>
        <v>Apr2021</v>
      </c>
      <c r="B11009" s="21">
        <v>44287.0</v>
      </c>
      <c r="C11009" s="3">
        <v>31.0</v>
      </c>
      <c r="D11009" s="3" t="s">
        <v>218</v>
      </c>
      <c r="E11009" s="3" t="s">
        <v>158</v>
      </c>
      <c r="F11009" s="3" t="s">
        <v>109</v>
      </c>
      <c r="G11009" s="3">
        <f t="array" ref="G11009">INDEX('Apr2021'!$A$1:$BP$55,MATCH($D11009,'Apr2021'!$A:$A,0),MATCH($E11009,'Apr2021'!$2:$2,0))</f>
        <v>0</v>
      </c>
      <c r="H11009" s="3">
        <v>0.0</v>
      </c>
      <c r="I11009" s="3">
        <v>0.0</v>
      </c>
    </row>
    <row r="11010" ht="14.25" customHeight="1">
      <c r="A11010" s="3" t="str">
        <f t="shared" si="4"/>
        <v>Apr2021</v>
      </c>
      <c r="B11010" s="21">
        <v>44287.0</v>
      </c>
      <c r="C11010" s="3">
        <v>32.0</v>
      </c>
      <c r="D11010" s="3" t="s">
        <v>218</v>
      </c>
      <c r="E11010" s="3" t="s">
        <v>188</v>
      </c>
      <c r="F11010" s="3" t="s">
        <v>108</v>
      </c>
      <c r="G11010" s="3">
        <f t="array" ref="G11010">INDEX('Apr2021'!$A$1:$BP$55,MATCH($D11010,'Apr2021'!$A:$A,0),MATCH($E11010,'Apr2021'!$2:$2,0))</f>
        <v>0</v>
      </c>
      <c r="H11010" s="3">
        <v>0.0</v>
      </c>
      <c r="I11010" s="3">
        <v>0.0</v>
      </c>
    </row>
    <row r="11011" ht="14.25" customHeight="1">
      <c r="A11011" s="3" t="str">
        <f t="shared" si="4"/>
        <v>Apr2021</v>
      </c>
      <c r="B11011" s="21">
        <v>44287.0</v>
      </c>
      <c r="C11011" s="3">
        <v>33.0</v>
      </c>
      <c r="D11011" s="3" t="s">
        <v>218</v>
      </c>
      <c r="E11011" s="3" t="s">
        <v>189</v>
      </c>
      <c r="F11011" s="3" t="s">
        <v>108</v>
      </c>
      <c r="G11011" s="3">
        <f t="array" ref="G11011">INDEX('Apr2021'!$A$1:$BP$55,MATCH($D11011,'Apr2021'!$A:$A,0),MATCH($E11011,'Apr2021'!$2:$2,0))</f>
        <v>0</v>
      </c>
      <c r="H11011" s="3">
        <v>0.0</v>
      </c>
      <c r="I11011" s="3">
        <v>0.0</v>
      </c>
    </row>
    <row r="11012" ht="14.25" customHeight="1">
      <c r="A11012" s="3" t="str">
        <f t="shared" si="4"/>
        <v>Apr2021</v>
      </c>
      <c r="B11012" s="21">
        <v>44287.0</v>
      </c>
      <c r="C11012" s="3">
        <v>34.0</v>
      </c>
      <c r="D11012" s="3" t="s">
        <v>218</v>
      </c>
      <c r="E11012" s="3" t="s">
        <v>164</v>
      </c>
      <c r="F11012" s="3" t="s">
        <v>112</v>
      </c>
      <c r="G11012" s="3">
        <f t="array" ref="G11012">INDEX('Apr2021'!$A$1:$BP$55,MATCH($D11012,'Apr2021'!$A:$A,0),MATCH($E11012,'Apr2021'!$2:$2,0))</f>
        <v>0</v>
      </c>
      <c r="H11012" s="3">
        <v>0.0</v>
      </c>
      <c r="I11012" s="3">
        <v>0.0</v>
      </c>
    </row>
    <row r="11013" ht="14.25" customHeight="1">
      <c r="A11013" s="3" t="str">
        <f t="shared" si="4"/>
        <v>Apr2021</v>
      </c>
      <c r="B11013" s="21">
        <v>44287.0</v>
      </c>
      <c r="C11013" s="3">
        <v>35.0</v>
      </c>
      <c r="D11013" s="3" t="s">
        <v>218</v>
      </c>
      <c r="E11013" s="3" t="s">
        <v>180</v>
      </c>
      <c r="F11013" s="3" t="s">
        <v>110</v>
      </c>
      <c r="G11013" s="3">
        <f t="array" ref="G11013">INDEX('Apr2021'!$A$1:$BP$55,MATCH($D11013,'Apr2021'!$A:$A,0),MATCH($E11013,'Apr2021'!$2:$2,0))</f>
        <v>0</v>
      </c>
      <c r="H11013" s="3">
        <v>0.0</v>
      </c>
      <c r="I11013" s="3">
        <v>0.0</v>
      </c>
    </row>
    <row r="11014" ht="14.25" customHeight="1">
      <c r="A11014" s="3" t="str">
        <f t="shared" si="4"/>
        <v>Apr2021</v>
      </c>
      <c r="B11014" s="21">
        <v>44287.0</v>
      </c>
      <c r="C11014" s="3">
        <v>36.0</v>
      </c>
      <c r="D11014" s="3" t="s">
        <v>218</v>
      </c>
      <c r="E11014" s="3" t="s">
        <v>181</v>
      </c>
      <c r="F11014" s="3" t="s">
        <v>108</v>
      </c>
      <c r="G11014" s="3">
        <f t="array" ref="G11014">INDEX('Apr2021'!$A$1:$BP$55,MATCH($D11014,'Apr2021'!$A:$A,0),MATCH($E11014,'Apr2021'!$2:$2,0))</f>
        <v>0</v>
      </c>
      <c r="H11014" s="3">
        <v>0.0</v>
      </c>
      <c r="I11014" s="3">
        <v>0.0</v>
      </c>
    </row>
    <row r="11015" ht="14.25" customHeight="1">
      <c r="A11015" s="3" t="str">
        <f t="shared" si="4"/>
        <v>Apr2021</v>
      </c>
      <c r="B11015" s="21">
        <v>44287.0</v>
      </c>
      <c r="C11015" s="3">
        <v>37.0</v>
      </c>
      <c r="D11015" s="3" t="s">
        <v>218</v>
      </c>
      <c r="E11015" s="3" t="s">
        <v>244</v>
      </c>
      <c r="F11015" s="3" t="s">
        <v>109</v>
      </c>
      <c r="G11015" s="3">
        <f t="array" ref="G11015">INDEX('Apr2021'!$A$1:$BP$55,MATCH($D11015,'Apr2021'!$A:$A,0),MATCH($E11015,'Apr2021'!$2:$2,0))</f>
        <v>0</v>
      </c>
      <c r="H11015" s="3">
        <v>0.0</v>
      </c>
      <c r="I11015" s="3">
        <v>0.0</v>
      </c>
    </row>
    <row r="11016" ht="14.25" customHeight="1">
      <c r="A11016" s="3" t="str">
        <f t="shared" si="4"/>
        <v>Apr2021</v>
      </c>
      <c r="B11016" s="21">
        <v>44287.0</v>
      </c>
      <c r="C11016" s="3">
        <v>38.0</v>
      </c>
      <c r="D11016" s="3" t="s">
        <v>218</v>
      </c>
      <c r="E11016" s="3" t="s">
        <v>185</v>
      </c>
      <c r="F11016" s="3" t="s">
        <v>110</v>
      </c>
      <c r="G11016" s="3">
        <f t="array" ref="G11016">INDEX('Apr2021'!$A$1:$BP$55,MATCH($D11016,'Apr2021'!$A:$A,0),MATCH($E11016,'Apr2021'!$2:$2,0))</f>
        <v>0</v>
      </c>
      <c r="H11016" s="3">
        <v>0.0</v>
      </c>
      <c r="I11016" s="3">
        <v>0.0</v>
      </c>
    </row>
    <row r="11017" ht="14.25" customHeight="1">
      <c r="A11017" s="3" t="str">
        <f t="shared" si="4"/>
        <v>Apr2021</v>
      </c>
      <c r="B11017" s="21">
        <v>44287.0</v>
      </c>
      <c r="C11017" s="3">
        <v>39.0</v>
      </c>
      <c r="D11017" s="3" t="s">
        <v>218</v>
      </c>
      <c r="E11017" s="3" t="s">
        <v>246</v>
      </c>
      <c r="F11017" s="3" t="s">
        <v>110</v>
      </c>
      <c r="G11017" s="3">
        <f t="array" ref="G11017">INDEX('Apr2021'!$A$1:$BP$55,MATCH($D11017,'Apr2021'!$A:$A,0),MATCH($E11017,'Apr2021'!$2:$2,0))</f>
        <v>0</v>
      </c>
      <c r="H11017" s="3">
        <v>0.0</v>
      </c>
      <c r="I11017" s="3">
        <v>0.0</v>
      </c>
    </row>
    <row r="11018" ht="14.25" customHeight="1">
      <c r="A11018" s="3" t="str">
        <f t="shared" si="4"/>
        <v>Apr2021</v>
      </c>
      <c r="B11018" s="21">
        <v>44287.0</v>
      </c>
      <c r="C11018" s="3">
        <v>40.0</v>
      </c>
      <c r="D11018" s="3" t="s">
        <v>218</v>
      </c>
      <c r="E11018" s="3" t="s">
        <v>259</v>
      </c>
      <c r="F11018" s="3" t="s">
        <v>115</v>
      </c>
      <c r="G11018" s="3">
        <f t="array" ref="G11018">INDEX('Apr2021'!$A$1:$BP$55,MATCH($D11018,'Apr2021'!$A:$A,0),MATCH($E11018,'Apr2021'!$2:$2,0))</f>
        <v>0</v>
      </c>
      <c r="H11018" s="3">
        <v>0.0</v>
      </c>
      <c r="I11018" s="3">
        <v>0.0</v>
      </c>
    </row>
    <row r="11019" ht="14.25" customHeight="1">
      <c r="A11019" s="3" t="str">
        <f t="shared" si="4"/>
        <v>Apr2021</v>
      </c>
      <c r="B11019" s="21">
        <v>44287.0</v>
      </c>
      <c r="C11019" s="3">
        <v>41.0</v>
      </c>
      <c r="D11019" s="3" t="s">
        <v>218</v>
      </c>
      <c r="E11019" s="3" t="s">
        <v>260</v>
      </c>
      <c r="F11019" s="3" t="s">
        <v>109</v>
      </c>
      <c r="G11019" s="3">
        <f t="array" ref="G11019">INDEX('Apr2021'!$A$1:$BP$55,MATCH($D11019,'Apr2021'!$A:$A,0),MATCH($E11019,'Apr2021'!$2:$2,0))</f>
        <v>0</v>
      </c>
      <c r="H11019" s="3">
        <v>0.0</v>
      </c>
      <c r="I11019" s="3">
        <v>0.0</v>
      </c>
    </row>
    <row r="11020" ht="14.25" customHeight="1">
      <c r="A11020" s="3" t="str">
        <f t="shared" si="4"/>
        <v>Apr2021</v>
      </c>
      <c r="B11020" s="21">
        <v>44287.0</v>
      </c>
      <c r="C11020" s="3">
        <v>42.0</v>
      </c>
      <c r="D11020" s="3" t="s">
        <v>218</v>
      </c>
      <c r="E11020" s="3" t="s">
        <v>213</v>
      </c>
      <c r="F11020" s="3" t="s">
        <v>108</v>
      </c>
      <c r="G11020" s="3">
        <f t="array" ref="G11020">INDEX('Apr2021'!$A$1:$BP$55,MATCH($D11020,'Apr2021'!$A:$A,0),MATCH($E11020,'Apr2021'!$2:$2,0))</f>
        <v>0</v>
      </c>
      <c r="H11020" s="3">
        <v>0.0</v>
      </c>
      <c r="I11020" s="3">
        <v>0.0</v>
      </c>
    </row>
    <row r="11021" ht="14.25" customHeight="1">
      <c r="A11021" s="3" t="str">
        <f t="shared" si="4"/>
        <v>Apr2021</v>
      </c>
      <c r="B11021" s="21">
        <v>44287.0</v>
      </c>
      <c r="C11021" s="3">
        <v>43.0</v>
      </c>
      <c r="D11021" s="3" t="s">
        <v>218</v>
      </c>
      <c r="E11021" s="3" t="s">
        <v>190</v>
      </c>
      <c r="F11021" s="3" t="s">
        <v>108</v>
      </c>
      <c r="G11021" s="3">
        <f t="array" ref="G11021">INDEX('Apr2021'!$A$1:$BP$55,MATCH($D11021,'Apr2021'!$A:$A,0),MATCH($E11021,'Apr2021'!$2:$2,0))</f>
        <v>0</v>
      </c>
      <c r="H11021" s="3">
        <v>0.0</v>
      </c>
      <c r="I11021" s="3">
        <v>0.0</v>
      </c>
    </row>
    <row r="11022" ht="14.25" customHeight="1">
      <c r="A11022" s="3" t="str">
        <f t="shared" si="4"/>
        <v>Apr2021</v>
      </c>
      <c r="B11022" s="21">
        <v>44287.0</v>
      </c>
      <c r="C11022" s="3">
        <v>44.0</v>
      </c>
      <c r="D11022" s="3" t="s">
        <v>218</v>
      </c>
      <c r="E11022" s="3" t="s">
        <v>167</v>
      </c>
      <c r="F11022" s="3" t="s">
        <v>109</v>
      </c>
      <c r="G11022" s="3">
        <f t="array" ref="G11022">INDEX('Apr2021'!$A$1:$BP$55,MATCH($D11022,'Apr2021'!$A:$A,0),MATCH($E11022,'Apr2021'!$2:$2,0))</f>
        <v>0</v>
      </c>
      <c r="H11022" s="3">
        <v>0.0</v>
      </c>
      <c r="I11022" s="3">
        <v>0.0</v>
      </c>
    </row>
    <row r="11023" ht="14.25" customHeight="1">
      <c r="A11023" s="3" t="str">
        <f t="shared" si="4"/>
        <v>Apr2021</v>
      </c>
      <c r="B11023" s="21">
        <v>44287.0</v>
      </c>
      <c r="C11023" s="3">
        <v>45.0</v>
      </c>
      <c r="D11023" s="3" t="s">
        <v>218</v>
      </c>
      <c r="E11023" s="3" t="s">
        <v>250</v>
      </c>
      <c r="F11023" s="3" t="s">
        <v>108</v>
      </c>
      <c r="G11023" s="3">
        <f t="array" ref="G11023">INDEX('Apr2021'!$A$1:$BP$55,MATCH($D11023,'Apr2021'!$A:$A,0),MATCH($E11023,'Apr2021'!$2:$2,0))</f>
        <v>0</v>
      </c>
      <c r="H11023" s="3">
        <v>0.0</v>
      </c>
      <c r="I11023" s="3">
        <v>0.0</v>
      </c>
    </row>
    <row r="11024" ht="14.25" customHeight="1">
      <c r="A11024" s="3" t="str">
        <f t="shared" si="4"/>
        <v>Apr2021</v>
      </c>
      <c r="B11024" s="21">
        <v>44287.0</v>
      </c>
      <c r="C11024" s="3">
        <v>46.0</v>
      </c>
      <c r="D11024" s="3" t="s">
        <v>218</v>
      </c>
      <c r="E11024" s="3" t="s">
        <v>176</v>
      </c>
      <c r="F11024" s="3" t="s">
        <v>109</v>
      </c>
      <c r="G11024" s="3">
        <f t="array" ref="G11024">INDEX('Apr2021'!$A$1:$BP$55,MATCH($D11024,'Apr2021'!$A:$A,0),MATCH($E11024,'Apr2021'!$2:$2,0))</f>
        <v>0</v>
      </c>
      <c r="H11024" s="3">
        <v>0.0</v>
      </c>
      <c r="I11024" s="3">
        <v>0.0</v>
      </c>
    </row>
    <row r="11025" ht="14.25" customHeight="1">
      <c r="A11025" s="3" t="str">
        <f t="shared" si="4"/>
        <v>Apr2021</v>
      </c>
      <c r="B11025" s="21">
        <v>44287.0</v>
      </c>
      <c r="C11025" s="3">
        <v>47.0</v>
      </c>
      <c r="D11025" s="3" t="s">
        <v>218</v>
      </c>
      <c r="E11025" s="3" t="s">
        <v>193</v>
      </c>
      <c r="F11025" s="3" t="s">
        <v>108</v>
      </c>
      <c r="G11025" s="3">
        <f t="array" ref="G11025">INDEX('Apr2021'!$A$1:$BP$55,MATCH($D11025,'Apr2021'!$A:$A,0),MATCH($E11025,'Apr2021'!$2:$2,0))</f>
        <v>0</v>
      </c>
      <c r="H11025" s="3">
        <v>0.0</v>
      </c>
      <c r="I11025" s="3">
        <v>0.0</v>
      </c>
    </row>
    <row r="11026" ht="14.25" customHeight="1">
      <c r="A11026" s="3" t="str">
        <f t="shared" si="4"/>
        <v>Apr2021</v>
      </c>
      <c r="B11026" s="21">
        <v>44287.0</v>
      </c>
      <c r="C11026" s="3">
        <v>48.0</v>
      </c>
      <c r="D11026" s="3" t="s">
        <v>218</v>
      </c>
      <c r="E11026" s="3" t="s">
        <v>215</v>
      </c>
      <c r="F11026" s="3" t="s">
        <v>108</v>
      </c>
      <c r="G11026" s="3">
        <f t="array" ref="G11026">INDEX('Apr2021'!$A$1:$BP$55,MATCH($D11026,'Apr2021'!$A:$A,0),MATCH($E11026,'Apr2021'!$2:$2,0))</f>
        <v>0</v>
      </c>
      <c r="H11026" s="3">
        <v>0.0</v>
      </c>
      <c r="I11026" s="3">
        <v>0.0</v>
      </c>
    </row>
    <row r="11027" ht="14.25" customHeight="1">
      <c r="A11027" s="3" t="str">
        <f t="shared" si="4"/>
        <v>Apr2021</v>
      </c>
      <c r="B11027" s="21">
        <v>44287.0</v>
      </c>
      <c r="C11027" s="3">
        <v>49.0</v>
      </c>
      <c r="D11027" s="3" t="s">
        <v>218</v>
      </c>
      <c r="E11027" s="3" t="s">
        <v>261</v>
      </c>
      <c r="F11027" s="3" t="s">
        <v>112</v>
      </c>
      <c r="G11027" s="3">
        <f t="array" ref="G11027">INDEX('Apr2021'!$A$1:$BP$55,MATCH($D11027,'Apr2021'!$A:$A,0),MATCH($E11027,'Apr2021'!$2:$2,0))</f>
        <v>0</v>
      </c>
      <c r="H11027" s="3">
        <v>0.0</v>
      </c>
      <c r="I11027" s="3">
        <v>0.0</v>
      </c>
    </row>
    <row r="11028" ht="14.25" customHeight="1">
      <c r="A11028" s="3" t="str">
        <f t="shared" si="4"/>
        <v>Apr2021</v>
      </c>
      <c r="B11028" s="21">
        <v>44287.0</v>
      </c>
      <c r="C11028" s="3">
        <v>50.0</v>
      </c>
      <c r="D11028" s="3" t="s">
        <v>218</v>
      </c>
      <c r="E11028" s="3" t="s">
        <v>169</v>
      </c>
      <c r="F11028" s="3" t="s">
        <v>110</v>
      </c>
      <c r="G11028" s="3">
        <f t="array" ref="G11028">INDEX('Apr2021'!$A$1:$BP$55,MATCH($D11028,'Apr2021'!$A:$A,0),MATCH($E11028,'Apr2021'!$2:$2,0))</f>
        <v>0</v>
      </c>
      <c r="H11028" s="3">
        <v>0.0</v>
      </c>
      <c r="I11028" s="3">
        <v>0.0</v>
      </c>
    </row>
    <row r="11029" ht="14.25" customHeight="1">
      <c r="A11029" s="3" t="str">
        <f t="shared" si="4"/>
        <v>Apr2021</v>
      </c>
      <c r="B11029" s="21">
        <v>44287.0</v>
      </c>
      <c r="C11029" s="3">
        <v>51.0</v>
      </c>
      <c r="D11029" s="3" t="s">
        <v>218</v>
      </c>
      <c r="E11029" s="3" t="s">
        <v>179</v>
      </c>
      <c r="F11029" s="3" t="s">
        <v>109</v>
      </c>
      <c r="G11029" s="3">
        <f t="array" ref="G11029">INDEX('Apr2021'!$A$1:$BP$55,MATCH($D11029,'Apr2021'!$A:$A,0),MATCH($E11029,'Apr2021'!$2:$2,0))</f>
        <v>0</v>
      </c>
      <c r="H11029" s="3">
        <v>0.0</v>
      </c>
      <c r="I11029" s="3">
        <v>0.0</v>
      </c>
    </row>
    <row r="11030" ht="14.25" customHeight="1">
      <c r="A11030" s="3" t="str">
        <f t="shared" si="4"/>
        <v>Apr2021</v>
      </c>
      <c r="B11030" s="21">
        <v>44287.0</v>
      </c>
      <c r="C11030" s="3">
        <v>52.0</v>
      </c>
      <c r="D11030" s="3" t="s">
        <v>218</v>
      </c>
      <c r="E11030" s="3" t="s">
        <v>150</v>
      </c>
      <c r="F11030" s="3" t="s">
        <v>108</v>
      </c>
      <c r="G11030" s="3">
        <f t="array" ref="G11030">INDEX('Apr2021'!$A$1:$BP$55,MATCH($D11030,'Apr2021'!$A:$A,0),MATCH($E11030,'Apr2021'!$2:$2,0))</f>
        <v>0</v>
      </c>
      <c r="H11030" s="3">
        <v>0.0</v>
      </c>
      <c r="I11030" s="3">
        <v>0.0</v>
      </c>
    </row>
    <row r="11031" ht="14.25" customHeight="1">
      <c r="A11031" s="3" t="str">
        <f t="shared" si="4"/>
        <v>Apr2021</v>
      </c>
      <c r="B11031" s="21">
        <v>44287.0</v>
      </c>
      <c r="C11031" s="3">
        <v>53.0</v>
      </c>
      <c r="D11031" s="3" t="s">
        <v>218</v>
      </c>
      <c r="E11031" s="3" t="s">
        <v>205</v>
      </c>
      <c r="F11031" s="3" t="s">
        <v>108</v>
      </c>
      <c r="G11031" s="3">
        <f t="array" ref="G11031">INDEX('Apr2021'!$A$1:$BP$55,MATCH($D11031,'Apr2021'!$A:$A,0),MATCH($E11031,'Apr2021'!$2:$2,0))</f>
        <v>0</v>
      </c>
      <c r="H11031" s="3">
        <v>0.0</v>
      </c>
      <c r="I11031" s="3">
        <v>0.0</v>
      </c>
    </row>
    <row r="11032" ht="14.25" customHeight="1">
      <c r="A11032" s="3" t="str">
        <f t="shared" si="4"/>
        <v>Apr2021</v>
      </c>
      <c r="B11032" s="21">
        <v>44287.0</v>
      </c>
      <c r="C11032" s="3">
        <v>54.0</v>
      </c>
      <c r="D11032" s="3" t="s">
        <v>218</v>
      </c>
      <c r="E11032" s="3" t="s">
        <v>170</v>
      </c>
      <c r="F11032" s="3" t="s">
        <v>109</v>
      </c>
      <c r="G11032" s="3">
        <f t="array" ref="G11032">INDEX('Apr2021'!$A$1:$BP$55,MATCH($D11032,'Apr2021'!$A:$A,0),MATCH($E11032,'Apr2021'!$2:$2,0))</f>
        <v>0</v>
      </c>
      <c r="H11032" s="3">
        <v>0.0</v>
      </c>
      <c r="I11032" s="3">
        <v>0.0</v>
      </c>
    </row>
    <row r="11033" ht="14.25" customHeight="1">
      <c r="A11033" s="3" t="str">
        <f t="shared" si="4"/>
        <v>Apr2021</v>
      </c>
      <c r="B11033" s="21">
        <v>44287.0</v>
      </c>
      <c r="C11033" s="3">
        <v>55.0</v>
      </c>
      <c r="D11033" s="3" t="s">
        <v>218</v>
      </c>
      <c r="E11033" s="3" t="s">
        <v>257</v>
      </c>
      <c r="F11033" s="3" t="s">
        <v>110</v>
      </c>
      <c r="G11033" s="3">
        <f t="array" ref="G11033">INDEX('Apr2021'!$A$1:$BP$55,MATCH($D11033,'Apr2021'!$A:$A,0),MATCH($E11033,'Apr2021'!$2:$2,0))</f>
        <v>0</v>
      </c>
      <c r="H11033" s="3">
        <v>0.0</v>
      </c>
      <c r="I11033" s="3">
        <v>0.0</v>
      </c>
    </row>
    <row r="11034" ht="14.25" customHeight="1">
      <c r="A11034" s="3" t="str">
        <f t="shared" si="4"/>
        <v>Apr2021</v>
      </c>
      <c r="B11034" s="21">
        <v>44287.0</v>
      </c>
      <c r="C11034" s="3">
        <v>1.0</v>
      </c>
      <c r="D11034" s="3" t="s">
        <v>248</v>
      </c>
      <c r="E11034" s="3" t="s">
        <v>137</v>
      </c>
      <c r="F11034" s="3" t="s">
        <v>108</v>
      </c>
      <c r="G11034" s="3">
        <f t="array" ref="G11034">INDEX('Apr2021'!$A$1:$BP$55,MATCH($D11034,'Apr2021'!$A:$A,0),MATCH($E11034,'Apr2021'!$2:$2,0))</f>
        <v>0</v>
      </c>
      <c r="H11034" s="3">
        <v>0.0</v>
      </c>
      <c r="I11034" s="3">
        <v>0.0</v>
      </c>
    </row>
    <row r="11035" ht="14.25" customHeight="1">
      <c r="A11035" s="3" t="str">
        <f t="shared" si="4"/>
        <v>Apr2021</v>
      </c>
      <c r="B11035" s="21">
        <v>44287.0</v>
      </c>
      <c r="C11035" s="3">
        <v>2.0</v>
      </c>
      <c r="D11035" s="3" t="s">
        <v>248</v>
      </c>
      <c r="E11035" s="3" t="s">
        <v>138</v>
      </c>
      <c r="F11035" s="3" t="s">
        <v>108</v>
      </c>
      <c r="G11035" s="3" t="str">
        <f t="array" ref="G11035">INDEX('Apr2021'!$A$1:$BP$55,MATCH($D11035,'Apr2021'!$A:$A,0),MATCH($E11035,'Apr2021'!$2:$2,0))</f>
        <v>Suppressed</v>
      </c>
      <c r="H11035" s="3">
        <v>1.0</v>
      </c>
      <c r="I11035" s="3">
        <v>2.0</v>
      </c>
    </row>
    <row r="11036" ht="14.25" customHeight="1">
      <c r="A11036" s="3" t="str">
        <f t="shared" si="4"/>
        <v>Apr2021</v>
      </c>
      <c r="B11036" s="21">
        <v>44287.0</v>
      </c>
      <c r="C11036" s="3">
        <v>3.0</v>
      </c>
      <c r="D11036" s="3" t="s">
        <v>248</v>
      </c>
      <c r="E11036" s="3" t="s">
        <v>146</v>
      </c>
      <c r="F11036" s="3" t="s">
        <v>108</v>
      </c>
      <c r="G11036" s="3">
        <f t="array" ref="G11036">INDEX('Apr2021'!$A$1:$BP$55,MATCH($D11036,'Apr2021'!$A:$A,0),MATCH($E11036,'Apr2021'!$2:$2,0))</f>
        <v>0</v>
      </c>
      <c r="H11036" s="3">
        <v>0.0</v>
      </c>
      <c r="I11036" s="3">
        <v>0.0</v>
      </c>
    </row>
    <row r="11037" ht="14.25" customHeight="1">
      <c r="A11037" s="3" t="str">
        <f t="shared" si="4"/>
        <v>Apr2021</v>
      </c>
      <c r="B11037" s="21">
        <v>44287.0</v>
      </c>
      <c r="C11037" s="3">
        <v>4.0</v>
      </c>
      <c r="D11037" s="3" t="s">
        <v>248</v>
      </c>
      <c r="E11037" s="3" t="s">
        <v>136</v>
      </c>
      <c r="F11037" s="3" t="s">
        <v>108</v>
      </c>
      <c r="G11037" s="3">
        <f t="array" ref="G11037">INDEX('Apr2021'!$A$1:$BP$55,MATCH($D11037,'Apr2021'!$A:$A,0),MATCH($E11037,'Apr2021'!$2:$2,0))</f>
        <v>0</v>
      </c>
      <c r="H11037" s="3">
        <v>0.0</v>
      </c>
      <c r="I11037" s="3">
        <v>0.0</v>
      </c>
    </row>
    <row r="11038" ht="14.25" customHeight="1">
      <c r="A11038" s="3" t="str">
        <f t="shared" si="4"/>
        <v>Apr2021</v>
      </c>
      <c r="B11038" s="21">
        <v>44287.0</v>
      </c>
      <c r="C11038" s="3">
        <v>5.0</v>
      </c>
      <c r="D11038" s="3" t="s">
        <v>248</v>
      </c>
      <c r="E11038" s="3" t="s">
        <v>140</v>
      </c>
      <c r="F11038" s="3" t="s">
        <v>108</v>
      </c>
      <c r="G11038" s="3">
        <f t="array" ref="G11038">INDEX('Apr2021'!$A$1:$BP$55,MATCH($D11038,'Apr2021'!$A:$A,0),MATCH($E11038,'Apr2021'!$2:$2,0))</f>
        <v>0</v>
      </c>
      <c r="H11038" s="3">
        <v>0.0</v>
      </c>
      <c r="I11038" s="3">
        <v>0.0</v>
      </c>
    </row>
    <row r="11039" ht="14.25" customHeight="1">
      <c r="A11039" s="3" t="str">
        <f t="shared" si="4"/>
        <v>Apr2021</v>
      </c>
      <c r="B11039" s="21">
        <v>44287.0</v>
      </c>
      <c r="C11039" s="3">
        <v>6.0</v>
      </c>
      <c r="D11039" s="3" t="s">
        <v>248</v>
      </c>
      <c r="E11039" s="3" t="s">
        <v>141</v>
      </c>
      <c r="F11039" s="3" t="s">
        <v>109</v>
      </c>
      <c r="G11039" s="3">
        <f t="array" ref="G11039">INDEX('Apr2021'!$A$1:$BP$55,MATCH($D11039,'Apr2021'!$A:$A,0),MATCH($E11039,'Apr2021'!$2:$2,0))</f>
        <v>0</v>
      </c>
      <c r="H11039" s="3">
        <v>0.0</v>
      </c>
      <c r="I11039" s="3">
        <v>0.0</v>
      </c>
    </row>
    <row r="11040" ht="14.25" customHeight="1">
      <c r="A11040" s="3" t="str">
        <f t="shared" si="4"/>
        <v>Apr2021</v>
      </c>
      <c r="B11040" s="21">
        <v>44287.0</v>
      </c>
      <c r="C11040" s="3">
        <v>7.0</v>
      </c>
      <c r="D11040" s="3" t="s">
        <v>248</v>
      </c>
      <c r="E11040" s="3" t="s">
        <v>142</v>
      </c>
      <c r="F11040" s="3" t="s">
        <v>108</v>
      </c>
      <c r="G11040" s="3">
        <f t="array" ref="G11040">INDEX('Apr2021'!$A$1:$BP$55,MATCH($D11040,'Apr2021'!$A:$A,0),MATCH($E11040,'Apr2021'!$2:$2,0))</f>
        <v>0</v>
      </c>
      <c r="H11040" s="3">
        <v>0.0</v>
      </c>
      <c r="I11040" s="3">
        <v>0.0</v>
      </c>
    </row>
    <row r="11041" ht="14.25" customHeight="1">
      <c r="A11041" s="3" t="str">
        <f t="shared" si="4"/>
        <v>Apr2021</v>
      </c>
      <c r="B11041" s="21">
        <v>44287.0</v>
      </c>
      <c r="C11041" s="3">
        <v>8.0</v>
      </c>
      <c r="D11041" s="3" t="s">
        <v>248</v>
      </c>
      <c r="E11041" s="3" t="s">
        <v>139</v>
      </c>
      <c r="F11041" s="3" t="s">
        <v>108</v>
      </c>
      <c r="G11041" s="3">
        <f t="array" ref="G11041">INDEX('Apr2021'!$A$1:$BP$55,MATCH($D11041,'Apr2021'!$A:$A,0),MATCH($E11041,'Apr2021'!$2:$2,0))</f>
        <v>0</v>
      </c>
      <c r="H11041" s="3">
        <v>0.0</v>
      </c>
      <c r="I11041" s="3">
        <v>0.0</v>
      </c>
    </row>
    <row r="11042" ht="14.25" customHeight="1">
      <c r="A11042" s="3" t="str">
        <f t="shared" si="4"/>
        <v>Apr2021</v>
      </c>
      <c r="B11042" s="21">
        <v>44287.0</v>
      </c>
      <c r="C11042" s="3">
        <v>9.0</v>
      </c>
      <c r="D11042" s="3" t="s">
        <v>248</v>
      </c>
      <c r="E11042" s="3" t="s">
        <v>143</v>
      </c>
      <c r="F11042" s="3" t="s">
        <v>108</v>
      </c>
      <c r="G11042" s="3">
        <f t="array" ref="G11042">INDEX('Apr2021'!$A$1:$BP$55,MATCH($D11042,'Apr2021'!$A:$A,0),MATCH($E11042,'Apr2021'!$2:$2,0))</f>
        <v>0</v>
      </c>
      <c r="H11042" s="3">
        <v>0.0</v>
      </c>
      <c r="I11042" s="3">
        <v>0.0</v>
      </c>
    </row>
    <row r="11043" ht="14.25" customHeight="1">
      <c r="A11043" s="3" t="str">
        <f t="shared" si="4"/>
        <v>Apr2021</v>
      </c>
      <c r="B11043" s="21">
        <v>44287.0</v>
      </c>
      <c r="C11043" s="3">
        <v>10.0</v>
      </c>
      <c r="D11043" s="3" t="s">
        <v>248</v>
      </c>
      <c r="E11043" s="3" t="s">
        <v>147</v>
      </c>
      <c r="F11043" s="3" t="s">
        <v>110</v>
      </c>
      <c r="G11043" s="3">
        <f t="array" ref="G11043">INDEX('Apr2021'!$A$1:$BP$55,MATCH($D11043,'Apr2021'!$A:$A,0),MATCH($E11043,'Apr2021'!$2:$2,0))</f>
        <v>0</v>
      </c>
      <c r="H11043" s="3">
        <v>0.0</v>
      </c>
      <c r="I11043" s="3">
        <v>0.0</v>
      </c>
    </row>
    <row r="11044" ht="14.25" customHeight="1">
      <c r="A11044" s="3" t="str">
        <f t="shared" si="4"/>
        <v>Apr2021</v>
      </c>
      <c r="B11044" s="21">
        <v>44287.0</v>
      </c>
      <c r="C11044" s="3">
        <v>11.0</v>
      </c>
      <c r="D11044" s="3" t="s">
        <v>248</v>
      </c>
      <c r="E11044" s="3" t="s">
        <v>148</v>
      </c>
      <c r="F11044" s="3" t="s">
        <v>108</v>
      </c>
      <c r="G11044" s="3">
        <f t="array" ref="G11044">INDEX('Apr2021'!$A$1:$BP$55,MATCH($D11044,'Apr2021'!$A:$A,0),MATCH($E11044,'Apr2021'!$2:$2,0))</f>
        <v>0</v>
      </c>
      <c r="H11044" s="3">
        <v>0.0</v>
      </c>
      <c r="I11044" s="3">
        <v>0.0</v>
      </c>
    </row>
    <row r="11045" ht="14.25" customHeight="1">
      <c r="A11045" s="3" t="str">
        <f t="shared" si="4"/>
        <v>Apr2021</v>
      </c>
      <c r="B11045" s="21">
        <v>44287.0</v>
      </c>
      <c r="C11045" s="3">
        <v>12.0</v>
      </c>
      <c r="D11045" s="3" t="s">
        <v>248</v>
      </c>
      <c r="E11045" s="3" t="s">
        <v>168</v>
      </c>
      <c r="F11045" s="3" t="s">
        <v>112</v>
      </c>
      <c r="G11045" s="3">
        <f t="array" ref="G11045">INDEX('Apr2021'!$A$1:$BP$55,MATCH($D11045,'Apr2021'!$A:$A,0),MATCH($E11045,'Apr2021'!$2:$2,0))</f>
        <v>0</v>
      </c>
      <c r="H11045" s="3">
        <v>0.0</v>
      </c>
      <c r="I11045" s="3">
        <v>0.0</v>
      </c>
    </row>
    <row r="11046" ht="14.25" customHeight="1">
      <c r="A11046" s="3" t="str">
        <f t="shared" si="4"/>
        <v>Apr2021</v>
      </c>
      <c r="B11046" s="21">
        <v>44287.0</v>
      </c>
      <c r="C11046" s="3">
        <v>13.0</v>
      </c>
      <c r="D11046" s="3" t="s">
        <v>248</v>
      </c>
      <c r="E11046" s="3" t="s">
        <v>144</v>
      </c>
      <c r="F11046" s="3" t="s">
        <v>108</v>
      </c>
      <c r="G11046" s="3">
        <f t="array" ref="G11046">INDEX('Apr2021'!$A$1:$BP$55,MATCH($D11046,'Apr2021'!$A:$A,0),MATCH($E11046,'Apr2021'!$2:$2,0))</f>
        <v>0</v>
      </c>
      <c r="H11046" s="3">
        <v>0.0</v>
      </c>
      <c r="I11046" s="3">
        <v>0.0</v>
      </c>
    </row>
    <row r="11047" ht="14.25" customHeight="1">
      <c r="A11047" s="3" t="str">
        <f t="shared" si="4"/>
        <v>Apr2021</v>
      </c>
      <c r="B11047" s="21">
        <v>44287.0</v>
      </c>
      <c r="C11047" s="3">
        <v>14.0</v>
      </c>
      <c r="D11047" s="3" t="s">
        <v>248</v>
      </c>
      <c r="E11047" s="3" t="s">
        <v>149</v>
      </c>
      <c r="F11047" s="3" t="s">
        <v>108</v>
      </c>
      <c r="G11047" s="3">
        <f t="array" ref="G11047">INDEX('Apr2021'!$A$1:$BP$55,MATCH($D11047,'Apr2021'!$A:$A,0),MATCH($E11047,'Apr2021'!$2:$2,0))</f>
        <v>0</v>
      </c>
      <c r="H11047" s="3">
        <v>0.0</v>
      </c>
      <c r="I11047" s="3">
        <v>0.0</v>
      </c>
    </row>
    <row r="11048" ht="14.25" customHeight="1">
      <c r="A11048" s="3" t="str">
        <f t="shared" si="4"/>
        <v>Apr2021</v>
      </c>
      <c r="B11048" s="21">
        <v>44287.0</v>
      </c>
      <c r="C11048" s="3">
        <v>15.0</v>
      </c>
      <c r="D11048" s="3" t="s">
        <v>248</v>
      </c>
      <c r="E11048" s="3" t="s">
        <v>225</v>
      </c>
      <c r="F11048" s="3" t="s">
        <v>109</v>
      </c>
      <c r="G11048" s="3">
        <f t="array" ref="G11048">INDEX('Apr2021'!$A$1:$BP$55,MATCH($D11048,'Apr2021'!$A:$A,0),MATCH($E11048,'Apr2021'!$2:$2,0))</f>
        <v>0</v>
      </c>
      <c r="H11048" s="3">
        <v>0.0</v>
      </c>
      <c r="I11048" s="3">
        <v>0.0</v>
      </c>
    </row>
    <row r="11049" ht="14.25" customHeight="1">
      <c r="A11049" s="3" t="str">
        <f t="shared" si="4"/>
        <v>Apr2021</v>
      </c>
      <c r="B11049" s="21">
        <v>44287.0</v>
      </c>
      <c r="C11049" s="3">
        <v>16.0</v>
      </c>
      <c r="D11049" s="3" t="s">
        <v>248</v>
      </c>
      <c r="E11049" s="3" t="s">
        <v>150</v>
      </c>
      <c r="F11049" s="3" t="s">
        <v>108</v>
      </c>
      <c r="G11049" s="3">
        <f t="array" ref="G11049">INDEX('Apr2021'!$A$1:$BP$55,MATCH($D11049,'Apr2021'!$A:$A,0),MATCH($E11049,'Apr2021'!$2:$2,0))</f>
        <v>0</v>
      </c>
      <c r="H11049" s="3">
        <v>0.0</v>
      </c>
      <c r="I11049" s="3">
        <v>0.0</v>
      </c>
    </row>
    <row r="11050" ht="14.25" customHeight="1">
      <c r="A11050" s="3" t="str">
        <f t="shared" si="4"/>
        <v>Apr2021</v>
      </c>
      <c r="B11050" s="21">
        <v>44287.0</v>
      </c>
      <c r="C11050" s="3">
        <v>17.0</v>
      </c>
      <c r="D11050" s="3" t="s">
        <v>248</v>
      </c>
      <c r="E11050" s="3" t="s">
        <v>145</v>
      </c>
      <c r="F11050" s="3" t="s">
        <v>108</v>
      </c>
      <c r="G11050" s="3">
        <f t="array" ref="G11050">INDEX('Apr2021'!$A$1:$BP$55,MATCH($D11050,'Apr2021'!$A:$A,0),MATCH($E11050,'Apr2021'!$2:$2,0))</f>
        <v>0</v>
      </c>
      <c r="H11050" s="3">
        <v>0.0</v>
      </c>
      <c r="I11050" s="3">
        <v>0.0</v>
      </c>
    </row>
    <row r="11051" ht="14.25" customHeight="1">
      <c r="A11051" s="3" t="str">
        <f t="shared" si="4"/>
        <v>Apr2021</v>
      </c>
      <c r="B11051" s="21">
        <v>44287.0</v>
      </c>
      <c r="C11051" s="3">
        <v>18.0</v>
      </c>
      <c r="D11051" s="3" t="s">
        <v>248</v>
      </c>
      <c r="E11051" s="3" t="s">
        <v>159</v>
      </c>
      <c r="F11051" s="3" t="s">
        <v>110</v>
      </c>
      <c r="G11051" s="3">
        <f t="array" ref="G11051">INDEX('Apr2021'!$A$1:$BP$55,MATCH($D11051,'Apr2021'!$A:$A,0),MATCH($E11051,'Apr2021'!$2:$2,0))</f>
        <v>0</v>
      </c>
      <c r="H11051" s="3">
        <v>0.0</v>
      </c>
      <c r="I11051" s="3">
        <v>0.0</v>
      </c>
    </row>
    <row r="11052" ht="14.25" customHeight="1">
      <c r="A11052" s="3" t="str">
        <f t="shared" si="4"/>
        <v>Apr2021</v>
      </c>
      <c r="B11052" s="21">
        <v>44287.0</v>
      </c>
      <c r="C11052" s="3">
        <v>19.0</v>
      </c>
      <c r="D11052" s="3" t="s">
        <v>248</v>
      </c>
      <c r="E11052" s="3" t="s">
        <v>166</v>
      </c>
      <c r="F11052" s="3" t="s">
        <v>108</v>
      </c>
      <c r="G11052" s="3">
        <f t="array" ref="G11052">INDEX('Apr2021'!$A$1:$BP$55,MATCH($D11052,'Apr2021'!$A:$A,0),MATCH($E11052,'Apr2021'!$2:$2,0))</f>
        <v>0</v>
      </c>
      <c r="H11052" s="3">
        <v>0.0</v>
      </c>
      <c r="I11052" s="3">
        <v>0.0</v>
      </c>
    </row>
    <row r="11053" ht="14.25" customHeight="1">
      <c r="A11053" s="3" t="str">
        <f t="shared" si="4"/>
        <v>Apr2021</v>
      </c>
      <c r="B11053" s="21">
        <v>44287.0</v>
      </c>
      <c r="C11053" s="3">
        <v>20.0</v>
      </c>
      <c r="D11053" s="3" t="s">
        <v>248</v>
      </c>
      <c r="E11053" s="3" t="s">
        <v>165</v>
      </c>
      <c r="F11053" s="3" t="s">
        <v>111</v>
      </c>
      <c r="G11053" s="3">
        <f t="array" ref="G11053">INDEX('Apr2021'!$A$1:$BP$55,MATCH($D11053,'Apr2021'!$A:$A,0),MATCH($E11053,'Apr2021'!$2:$2,0))</f>
        <v>0</v>
      </c>
      <c r="H11053" s="3">
        <v>0.0</v>
      </c>
      <c r="I11053" s="3">
        <v>0.0</v>
      </c>
    </row>
    <row r="11054" ht="14.25" customHeight="1">
      <c r="A11054" s="3" t="str">
        <f t="shared" si="4"/>
        <v>Apr2021</v>
      </c>
      <c r="B11054" s="21">
        <v>44287.0</v>
      </c>
      <c r="C11054" s="3">
        <v>21.0</v>
      </c>
      <c r="D11054" s="3" t="s">
        <v>248</v>
      </c>
      <c r="E11054" s="3" t="s">
        <v>154</v>
      </c>
      <c r="F11054" s="3" t="s">
        <v>110</v>
      </c>
      <c r="G11054" s="3">
        <f t="array" ref="G11054">INDEX('Apr2021'!$A$1:$BP$55,MATCH($D11054,'Apr2021'!$A:$A,0),MATCH($E11054,'Apr2021'!$2:$2,0))</f>
        <v>0</v>
      </c>
      <c r="H11054" s="3">
        <v>0.0</v>
      </c>
      <c r="I11054" s="3">
        <v>0.0</v>
      </c>
    </row>
    <row r="11055" ht="14.25" customHeight="1">
      <c r="A11055" s="3" t="str">
        <f t="shared" si="4"/>
        <v>Apr2021</v>
      </c>
      <c r="B11055" s="21">
        <v>44287.0</v>
      </c>
      <c r="C11055" s="3">
        <v>22.0</v>
      </c>
      <c r="D11055" s="3" t="s">
        <v>248</v>
      </c>
      <c r="E11055" s="3" t="s">
        <v>160</v>
      </c>
      <c r="F11055" s="3" t="s">
        <v>109</v>
      </c>
      <c r="G11055" s="3">
        <f t="array" ref="G11055">INDEX('Apr2021'!$A$1:$BP$55,MATCH($D11055,'Apr2021'!$A:$A,0),MATCH($E11055,'Apr2021'!$2:$2,0))</f>
        <v>0</v>
      </c>
      <c r="H11055" s="3">
        <v>0.0</v>
      </c>
      <c r="I11055" s="3">
        <v>0.0</v>
      </c>
    </row>
    <row r="11056" ht="14.25" customHeight="1">
      <c r="A11056" s="3" t="str">
        <f t="shared" si="4"/>
        <v>Apr2021</v>
      </c>
      <c r="B11056" s="21">
        <v>44287.0</v>
      </c>
      <c r="C11056" s="3">
        <v>23.0</v>
      </c>
      <c r="D11056" s="3" t="s">
        <v>248</v>
      </c>
      <c r="E11056" s="3" t="s">
        <v>155</v>
      </c>
      <c r="F11056" s="3" t="s">
        <v>109</v>
      </c>
      <c r="G11056" s="3">
        <f t="array" ref="G11056">INDEX('Apr2021'!$A$1:$BP$55,MATCH($D11056,'Apr2021'!$A:$A,0),MATCH($E11056,'Apr2021'!$2:$2,0))</f>
        <v>0</v>
      </c>
      <c r="H11056" s="3">
        <v>0.0</v>
      </c>
      <c r="I11056" s="3">
        <v>0.0</v>
      </c>
    </row>
    <row r="11057" ht="14.25" customHeight="1">
      <c r="A11057" s="3" t="str">
        <f t="shared" si="4"/>
        <v>Apr2021</v>
      </c>
      <c r="B11057" s="21">
        <v>44287.0</v>
      </c>
      <c r="C11057" s="3">
        <v>24.0</v>
      </c>
      <c r="D11057" s="3" t="s">
        <v>248</v>
      </c>
      <c r="E11057" s="3" t="s">
        <v>173</v>
      </c>
      <c r="F11057" s="3" t="s">
        <v>110</v>
      </c>
      <c r="G11057" s="3">
        <f t="array" ref="G11057">INDEX('Apr2021'!$A$1:$BP$55,MATCH($D11057,'Apr2021'!$A:$A,0),MATCH($E11057,'Apr2021'!$2:$2,0))</f>
        <v>0</v>
      </c>
      <c r="H11057" s="3">
        <v>0.0</v>
      </c>
      <c r="I11057" s="3">
        <v>0.0</v>
      </c>
    </row>
    <row r="11058" ht="14.25" customHeight="1">
      <c r="A11058" s="3" t="str">
        <f t="shared" si="4"/>
        <v>Apr2021</v>
      </c>
      <c r="B11058" s="21">
        <v>44287.0</v>
      </c>
      <c r="C11058" s="3">
        <v>25.0</v>
      </c>
      <c r="D11058" s="3" t="s">
        <v>248</v>
      </c>
      <c r="E11058" s="3" t="s">
        <v>195</v>
      </c>
      <c r="F11058" s="3" t="s">
        <v>110</v>
      </c>
      <c r="G11058" s="3">
        <f t="array" ref="G11058">INDEX('Apr2021'!$A$1:$BP$55,MATCH($D11058,'Apr2021'!$A:$A,0),MATCH($E11058,'Apr2021'!$2:$2,0))</f>
        <v>0</v>
      </c>
      <c r="H11058" s="3">
        <v>0.0</v>
      </c>
      <c r="I11058" s="3">
        <v>0.0</v>
      </c>
    </row>
    <row r="11059" ht="14.25" customHeight="1">
      <c r="A11059" s="3" t="str">
        <f t="shared" si="4"/>
        <v>Apr2021</v>
      </c>
      <c r="B11059" s="21">
        <v>44287.0</v>
      </c>
      <c r="C11059" s="3">
        <v>26.0</v>
      </c>
      <c r="D11059" s="3" t="s">
        <v>248</v>
      </c>
      <c r="E11059" s="3" t="s">
        <v>206</v>
      </c>
      <c r="F11059" s="3" t="s">
        <v>108</v>
      </c>
      <c r="G11059" s="3">
        <f t="array" ref="G11059">INDEX('Apr2021'!$A$1:$BP$55,MATCH($D11059,'Apr2021'!$A:$A,0),MATCH($E11059,'Apr2021'!$2:$2,0))</f>
        <v>0</v>
      </c>
      <c r="H11059" s="3">
        <v>0.0</v>
      </c>
      <c r="I11059" s="3">
        <v>0.0</v>
      </c>
    </row>
    <row r="11060" ht="14.25" customHeight="1">
      <c r="A11060" s="3" t="str">
        <f t="shared" si="4"/>
        <v>Apr2021</v>
      </c>
      <c r="B11060" s="21">
        <v>44287.0</v>
      </c>
      <c r="C11060" s="3">
        <v>27.0</v>
      </c>
      <c r="D11060" s="3" t="s">
        <v>248</v>
      </c>
      <c r="E11060" s="3" t="s">
        <v>161</v>
      </c>
      <c r="F11060" s="3" t="s">
        <v>108</v>
      </c>
      <c r="G11060" s="3">
        <f t="array" ref="G11060">INDEX('Apr2021'!$A$1:$BP$55,MATCH($D11060,'Apr2021'!$A:$A,0),MATCH($E11060,'Apr2021'!$2:$2,0))</f>
        <v>0</v>
      </c>
      <c r="H11060" s="3">
        <v>0.0</v>
      </c>
      <c r="I11060" s="3">
        <v>0.0</v>
      </c>
    </row>
    <row r="11061" ht="14.25" customHeight="1">
      <c r="A11061" s="3" t="str">
        <f t="shared" si="4"/>
        <v>Apr2021</v>
      </c>
      <c r="B11061" s="21">
        <v>44287.0</v>
      </c>
      <c r="C11061" s="3">
        <v>28.0</v>
      </c>
      <c r="D11061" s="3" t="s">
        <v>248</v>
      </c>
      <c r="E11061" s="3" t="s">
        <v>157</v>
      </c>
      <c r="F11061" s="3" t="s">
        <v>108</v>
      </c>
      <c r="G11061" s="3">
        <f t="array" ref="G11061">INDEX('Apr2021'!$A$1:$BP$55,MATCH($D11061,'Apr2021'!$A:$A,0),MATCH($E11061,'Apr2021'!$2:$2,0))</f>
        <v>0</v>
      </c>
      <c r="H11061" s="3">
        <v>0.0</v>
      </c>
      <c r="I11061" s="3">
        <v>0.0</v>
      </c>
    </row>
    <row r="11062" ht="14.25" customHeight="1">
      <c r="A11062" s="3" t="str">
        <f t="shared" si="4"/>
        <v>Apr2021</v>
      </c>
      <c r="B11062" s="21">
        <v>44287.0</v>
      </c>
      <c r="C11062" s="3">
        <v>29.0</v>
      </c>
      <c r="D11062" s="3" t="s">
        <v>248</v>
      </c>
      <c r="E11062" s="3" t="s">
        <v>163</v>
      </c>
      <c r="F11062" s="3" t="s">
        <v>109</v>
      </c>
      <c r="G11062" s="3">
        <f t="array" ref="G11062">INDEX('Apr2021'!$A$1:$BP$55,MATCH($D11062,'Apr2021'!$A:$A,0),MATCH($E11062,'Apr2021'!$2:$2,0))</f>
        <v>0</v>
      </c>
      <c r="H11062" s="3">
        <v>0.0</v>
      </c>
      <c r="I11062" s="3">
        <v>0.0</v>
      </c>
    </row>
    <row r="11063" ht="14.25" customHeight="1">
      <c r="A11063" s="3" t="str">
        <f t="shared" si="4"/>
        <v>Apr2021</v>
      </c>
      <c r="B11063" s="21">
        <v>44287.0</v>
      </c>
      <c r="C11063" s="3">
        <v>30.0</v>
      </c>
      <c r="D11063" s="3" t="s">
        <v>248</v>
      </c>
      <c r="E11063" s="3" t="s">
        <v>207</v>
      </c>
      <c r="F11063" s="3" t="s">
        <v>108</v>
      </c>
      <c r="G11063" s="3">
        <f t="array" ref="G11063">INDEX('Apr2021'!$A$1:$BP$55,MATCH($D11063,'Apr2021'!$A:$A,0),MATCH($E11063,'Apr2021'!$2:$2,0))</f>
        <v>0</v>
      </c>
      <c r="H11063" s="3">
        <v>0.0</v>
      </c>
      <c r="I11063" s="3">
        <v>0.0</v>
      </c>
    </row>
    <row r="11064" ht="14.25" customHeight="1">
      <c r="A11064" s="3" t="str">
        <f t="shared" si="4"/>
        <v>Apr2021</v>
      </c>
      <c r="B11064" s="21">
        <v>44287.0</v>
      </c>
      <c r="C11064" s="3">
        <v>31.0</v>
      </c>
      <c r="D11064" s="3" t="s">
        <v>248</v>
      </c>
      <c r="E11064" s="3" t="s">
        <v>158</v>
      </c>
      <c r="F11064" s="3" t="s">
        <v>109</v>
      </c>
      <c r="G11064" s="3">
        <f t="array" ref="G11064">INDEX('Apr2021'!$A$1:$BP$55,MATCH($D11064,'Apr2021'!$A:$A,0),MATCH($E11064,'Apr2021'!$2:$2,0))</f>
        <v>0</v>
      </c>
      <c r="H11064" s="3">
        <v>0.0</v>
      </c>
      <c r="I11064" s="3">
        <v>0.0</v>
      </c>
    </row>
    <row r="11065" ht="14.25" customHeight="1">
      <c r="A11065" s="3" t="str">
        <f t="shared" si="4"/>
        <v>Apr2021</v>
      </c>
      <c r="B11065" s="21">
        <v>44287.0</v>
      </c>
      <c r="C11065" s="3">
        <v>32.0</v>
      </c>
      <c r="D11065" s="3" t="s">
        <v>248</v>
      </c>
      <c r="E11065" s="3" t="s">
        <v>188</v>
      </c>
      <c r="F11065" s="3" t="s">
        <v>108</v>
      </c>
      <c r="G11065" s="3">
        <f t="array" ref="G11065">INDEX('Apr2021'!$A$1:$BP$55,MATCH($D11065,'Apr2021'!$A:$A,0),MATCH($E11065,'Apr2021'!$2:$2,0))</f>
        <v>0</v>
      </c>
      <c r="H11065" s="3">
        <v>0.0</v>
      </c>
      <c r="I11065" s="3">
        <v>0.0</v>
      </c>
    </row>
    <row r="11066" ht="14.25" customHeight="1">
      <c r="A11066" s="3" t="str">
        <f t="shared" si="4"/>
        <v>Apr2021</v>
      </c>
      <c r="B11066" s="21">
        <v>44287.0</v>
      </c>
      <c r="C11066" s="3">
        <v>33.0</v>
      </c>
      <c r="D11066" s="3" t="s">
        <v>248</v>
      </c>
      <c r="E11066" s="3" t="s">
        <v>189</v>
      </c>
      <c r="F11066" s="3" t="s">
        <v>108</v>
      </c>
      <c r="G11066" s="3">
        <f t="array" ref="G11066">INDEX('Apr2021'!$A$1:$BP$55,MATCH($D11066,'Apr2021'!$A:$A,0),MATCH($E11066,'Apr2021'!$2:$2,0))</f>
        <v>0</v>
      </c>
      <c r="H11066" s="3">
        <v>0.0</v>
      </c>
      <c r="I11066" s="3">
        <v>0.0</v>
      </c>
    </row>
    <row r="11067" ht="14.25" customHeight="1">
      <c r="A11067" s="3" t="str">
        <f t="shared" si="4"/>
        <v>Apr2021</v>
      </c>
      <c r="B11067" s="21">
        <v>44287.0</v>
      </c>
      <c r="C11067" s="3">
        <v>34.0</v>
      </c>
      <c r="D11067" s="3" t="s">
        <v>248</v>
      </c>
      <c r="E11067" s="3" t="s">
        <v>164</v>
      </c>
      <c r="F11067" s="3" t="s">
        <v>112</v>
      </c>
      <c r="G11067" s="3">
        <f t="array" ref="G11067">INDEX('Apr2021'!$A$1:$BP$55,MATCH($D11067,'Apr2021'!$A:$A,0),MATCH($E11067,'Apr2021'!$2:$2,0))</f>
        <v>0</v>
      </c>
      <c r="H11067" s="3">
        <v>0.0</v>
      </c>
      <c r="I11067" s="3">
        <v>0.0</v>
      </c>
    </row>
    <row r="11068" ht="14.25" customHeight="1">
      <c r="A11068" s="3" t="str">
        <f t="shared" si="4"/>
        <v>Apr2021</v>
      </c>
      <c r="B11068" s="21">
        <v>44287.0</v>
      </c>
      <c r="C11068" s="3">
        <v>35.0</v>
      </c>
      <c r="D11068" s="3" t="s">
        <v>248</v>
      </c>
      <c r="E11068" s="3" t="s">
        <v>180</v>
      </c>
      <c r="F11068" s="3" t="s">
        <v>110</v>
      </c>
      <c r="G11068" s="3">
        <f t="array" ref="G11068">INDEX('Apr2021'!$A$1:$BP$55,MATCH($D11068,'Apr2021'!$A:$A,0),MATCH($E11068,'Apr2021'!$2:$2,0))</f>
        <v>0</v>
      </c>
      <c r="H11068" s="3">
        <v>0.0</v>
      </c>
      <c r="I11068" s="3">
        <v>0.0</v>
      </c>
    </row>
    <row r="11069" ht="14.25" customHeight="1">
      <c r="A11069" s="3" t="str">
        <f t="shared" si="4"/>
        <v>Apr2021</v>
      </c>
      <c r="B11069" s="21">
        <v>44287.0</v>
      </c>
      <c r="C11069" s="3">
        <v>36.0</v>
      </c>
      <c r="D11069" s="3" t="s">
        <v>248</v>
      </c>
      <c r="E11069" s="3" t="s">
        <v>181</v>
      </c>
      <c r="F11069" s="3" t="s">
        <v>108</v>
      </c>
      <c r="G11069" s="3">
        <f t="array" ref="G11069">INDEX('Apr2021'!$A$1:$BP$55,MATCH($D11069,'Apr2021'!$A:$A,0),MATCH($E11069,'Apr2021'!$2:$2,0))</f>
        <v>0</v>
      </c>
      <c r="H11069" s="3">
        <v>0.0</v>
      </c>
      <c r="I11069" s="3">
        <v>0.0</v>
      </c>
    </row>
    <row r="11070" ht="14.25" customHeight="1">
      <c r="A11070" s="3" t="str">
        <f t="shared" si="4"/>
        <v>Apr2021</v>
      </c>
      <c r="B11070" s="21">
        <v>44287.0</v>
      </c>
      <c r="C11070" s="3">
        <v>37.0</v>
      </c>
      <c r="D11070" s="3" t="s">
        <v>248</v>
      </c>
      <c r="E11070" s="3" t="s">
        <v>244</v>
      </c>
      <c r="F11070" s="3" t="s">
        <v>109</v>
      </c>
      <c r="G11070" s="3">
        <f t="array" ref="G11070">INDEX('Apr2021'!$A$1:$BP$55,MATCH($D11070,'Apr2021'!$A:$A,0),MATCH($E11070,'Apr2021'!$2:$2,0))</f>
        <v>0</v>
      </c>
      <c r="H11070" s="3">
        <v>0.0</v>
      </c>
      <c r="I11070" s="3">
        <v>0.0</v>
      </c>
    </row>
    <row r="11071" ht="14.25" customHeight="1">
      <c r="A11071" s="3" t="str">
        <f t="shared" si="4"/>
        <v>Apr2021</v>
      </c>
      <c r="B11071" s="21">
        <v>44287.0</v>
      </c>
      <c r="C11071" s="3">
        <v>38.0</v>
      </c>
      <c r="D11071" s="3" t="s">
        <v>248</v>
      </c>
      <c r="E11071" s="3" t="s">
        <v>185</v>
      </c>
      <c r="F11071" s="3" t="s">
        <v>110</v>
      </c>
      <c r="G11071" s="3">
        <f t="array" ref="G11071">INDEX('Apr2021'!$A$1:$BP$55,MATCH($D11071,'Apr2021'!$A:$A,0),MATCH($E11071,'Apr2021'!$2:$2,0))</f>
        <v>0</v>
      </c>
      <c r="H11071" s="3">
        <v>0.0</v>
      </c>
      <c r="I11071" s="3">
        <v>0.0</v>
      </c>
    </row>
    <row r="11072" ht="14.25" customHeight="1">
      <c r="A11072" s="3" t="str">
        <f t="shared" si="4"/>
        <v>Apr2021</v>
      </c>
      <c r="B11072" s="21">
        <v>44287.0</v>
      </c>
      <c r="C11072" s="3">
        <v>39.0</v>
      </c>
      <c r="D11072" s="3" t="s">
        <v>248</v>
      </c>
      <c r="E11072" s="3" t="s">
        <v>246</v>
      </c>
      <c r="F11072" s="3" t="s">
        <v>110</v>
      </c>
      <c r="G11072" s="3">
        <f t="array" ref="G11072">INDEX('Apr2021'!$A$1:$BP$55,MATCH($D11072,'Apr2021'!$A:$A,0),MATCH($E11072,'Apr2021'!$2:$2,0))</f>
        <v>0</v>
      </c>
      <c r="H11072" s="3">
        <v>0.0</v>
      </c>
      <c r="I11072" s="3">
        <v>0.0</v>
      </c>
    </row>
    <row r="11073" ht="14.25" customHeight="1">
      <c r="A11073" s="3" t="str">
        <f t="shared" si="4"/>
        <v>Apr2021</v>
      </c>
      <c r="B11073" s="21">
        <v>44287.0</v>
      </c>
      <c r="C11073" s="3">
        <v>40.0</v>
      </c>
      <c r="D11073" s="3" t="s">
        <v>248</v>
      </c>
      <c r="E11073" s="3" t="s">
        <v>259</v>
      </c>
      <c r="F11073" s="3" t="s">
        <v>115</v>
      </c>
      <c r="G11073" s="3">
        <f t="array" ref="G11073">INDEX('Apr2021'!$A$1:$BP$55,MATCH($D11073,'Apr2021'!$A:$A,0),MATCH($E11073,'Apr2021'!$2:$2,0))</f>
        <v>0</v>
      </c>
      <c r="H11073" s="3">
        <v>0.0</v>
      </c>
      <c r="I11073" s="3">
        <v>0.0</v>
      </c>
    </row>
    <row r="11074" ht="14.25" customHeight="1">
      <c r="A11074" s="3" t="str">
        <f t="shared" si="4"/>
        <v>Apr2021</v>
      </c>
      <c r="B11074" s="21">
        <v>44287.0</v>
      </c>
      <c r="C11074" s="3">
        <v>41.0</v>
      </c>
      <c r="D11074" s="3" t="s">
        <v>248</v>
      </c>
      <c r="E11074" s="3" t="s">
        <v>260</v>
      </c>
      <c r="F11074" s="3" t="s">
        <v>109</v>
      </c>
      <c r="G11074" s="3">
        <f t="array" ref="G11074">INDEX('Apr2021'!$A$1:$BP$55,MATCH($D11074,'Apr2021'!$A:$A,0),MATCH($E11074,'Apr2021'!$2:$2,0))</f>
        <v>0</v>
      </c>
      <c r="H11074" s="3">
        <v>0.0</v>
      </c>
      <c r="I11074" s="3">
        <v>0.0</v>
      </c>
    </row>
    <row r="11075" ht="14.25" customHeight="1">
      <c r="A11075" s="3" t="str">
        <f t="shared" si="4"/>
        <v>Apr2021</v>
      </c>
      <c r="B11075" s="21">
        <v>44287.0</v>
      </c>
      <c r="C11075" s="3">
        <v>42.0</v>
      </c>
      <c r="D11075" s="3" t="s">
        <v>248</v>
      </c>
      <c r="E11075" s="3" t="s">
        <v>213</v>
      </c>
      <c r="F11075" s="3" t="s">
        <v>108</v>
      </c>
      <c r="G11075" s="3">
        <f t="array" ref="G11075">INDEX('Apr2021'!$A$1:$BP$55,MATCH($D11075,'Apr2021'!$A:$A,0),MATCH($E11075,'Apr2021'!$2:$2,0))</f>
        <v>0</v>
      </c>
      <c r="H11075" s="3">
        <v>0.0</v>
      </c>
      <c r="I11075" s="3">
        <v>0.0</v>
      </c>
    </row>
    <row r="11076" ht="14.25" customHeight="1">
      <c r="A11076" s="3" t="str">
        <f t="shared" si="4"/>
        <v>Apr2021</v>
      </c>
      <c r="B11076" s="21">
        <v>44287.0</v>
      </c>
      <c r="C11076" s="3">
        <v>43.0</v>
      </c>
      <c r="D11076" s="3" t="s">
        <v>248</v>
      </c>
      <c r="E11076" s="3" t="s">
        <v>190</v>
      </c>
      <c r="F11076" s="3" t="s">
        <v>108</v>
      </c>
      <c r="G11076" s="3">
        <f t="array" ref="G11076">INDEX('Apr2021'!$A$1:$BP$55,MATCH($D11076,'Apr2021'!$A:$A,0),MATCH($E11076,'Apr2021'!$2:$2,0))</f>
        <v>0</v>
      </c>
      <c r="H11076" s="3">
        <v>0.0</v>
      </c>
      <c r="I11076" s="3">
        <v>0.0</v>
      </c>
    </row>
    <row r="11077" ht="14.25" customHeight="1">
      <c r="A11077" s="3" t="str">
        <f t="shared" si="4"/>
        <v>Apr2021</v>
      </c>
      <c r="B11077" s="21">
        <v>44287.0</v>
      </c>
      <c r="C11077" s="3">
        <v>44.0</v>
      </c>
      <c r="D11077" s="3" t="s">
        <v>248</v>
      </c>
      <c r="E11077" s="3" t="s">
        <v>167</v>
      </c>
      <c r="F11077" s="3" t="s">
        <v>109</v>
      </c>
      <c r="G11077" s="3">
        <f t="array" ref="G11077">INDEX('Apr2021'!$A$1:$BP$55,MATCH($D11077,'Apr2021'!$A:$A,0),MATCH($E11077,'Apr2021'!$2:$2,0))</f>
        <v>0</v>
      </c>
      <c r="H11077" s="3">
        <v>0.0</v>
      </c>
      <c r="I11077" s="3">
        <v>0.0</v>
      </c>
    </row>
    <row r="11078" ht="14.25" customHeight="1">
      <c r="A11078" s="3" t="str">
        <f t="shared" si="4"/>
        <v>Apr2021</v>
      </c>
      <c r="B11078" s="21">
        <v>44287.0</v>
      </c>
      <c r="C11078" s="3">
        <v>45.0</v>
      </c>
      <c r="D11078" s="3" t="s">
        <v>248</v>
      </c>
      <c r="E11078" s="3" t="s">
        <v>250</v>
      </c>
      <c r="F11078" s="3" t="s">
        <v>108</v>
      </c>
      <c r="G11078" s="3">
        <f t="array" ref="G11078">INDEX('Apr2021'!$A$1:$BP$55,MATCH($D11078,'Apr2021'!$A:$A,0),MATCH($E11078,'Apr2021'!$2:$2,0))</f>
        <v>0</v>
      </c>
      <c r="H11078" s="3">
        <v>0.0</v>
      </c>
      <c r="I11078" s="3">
        <v>0.0</v>
      </c>
    </row>
    <row r="11079" ht="14.25" customHeight="1">
      <c r="A11079" s="3" t="str">
        <f t="shared" si="4"/>
        <v>Apr2021</v>
      </c>
      <c r="B11079" s="21">
        <v>44287.0</v>
      </c>
      <c r="C11079" s="3">
        <v>46.0</v>
      </c>
      <c r="D11079" s="3" t="s">
        <v>248</v>
      </c>
      <c r="E11079" s="3" t="s">
        <v>176</v>
      </c>
      <c r="F11079" s="3" t="s">
        <v>109</v>
      </c>
      <c r="G11079" s="3">
        <f t="array" ref="G11079">INDEX('Apr2021'!$A$1:$BP$55,MATCH($D11079,'Apr2021'!$A:$A,0),MATCH($E11079,'Apr2021'!$2:$2,0))</f>
        <v>0</v>
      </c>
      <c r="H11079" s="3">
        <v>0.0</v>
      </c>
      <c r="I11079" s="3">
        <v>0.0</v>
      </c>
    </row>
    <row r="11080" ht="14.25" customHeight="1">
      <c r="A11080" s="3" t="str">
        <f t="shared" si="4"/>
        <v>Apr2021</v>
      </c>
      <c r="B11080" s="21">
        <v>44287.0</v>
      </c>
      <c r="C11080" s="3">
        <v>47.0</v>
      </c>
      <c r="D11080" s="3" t="s">
        <v>248</v>
      </c>
      <c r="E11080" s="3" t="s">
        <v>193</v>
      </c>
      <c r="F11080" s="3" t="s">
        <v>108</v>
      </c>
      <c r="G11080" s="3">
        <f t="array" ref="G11080">INDEX('Apr2021'!$A$1:$BP$55,MATCH($D11080,'Apr2021'!$A:$A,0),MATCH($E11080,'Apr2021'!$2:$2,0))</f>
        <v>0</v>
      </c>
      <c r="H11080" s="3">
        <v>0.0</v>
      </c>
      <c r="I11080" s="3">
        <v>0.0</v>
      </c>
    </row>
    <row r="11081" ht="14.25" customHeight="1">
      <c r="A11081" s="3" t="str">
        <f t="shared" si="4"/>
        <v>Apr2021</v>
      </c>
      <c r="B11081" s="21">
        <v>44287.0</v>
      </c>
      <c r="C11081" s="3">
        <v>48.0</v>
      </c>
      <c r="D11081" s="3" t="s">
        <v>248</v>
      </c>
      <c r="E11081" s="3" t="s">
        <v>215</v>
      </c>
      <c r="F11081" s="3" t="s">
        <v>108</v>
      </c>
      <c r="G11081" s="3">
        <f t="array" ref="G11081">INDEX('Apr2021'!$A$1:$BP$55,MATCH($D11081,'Apr2021'!$A:$A,0),MATCH($E11081,'Apr2021'!$2:$2,0))</f>
        <v>0</v>
      </c>
      <c r="H11081" s="3">
        <v>0.0</v>
      </c>
      <c r="I11081" s="3">
        <v>0.0</v>
      </c>
    </row>
    <row r="11082" ht="14.25" customHeight="1">
      <c r="A11082" s="3" t="str">
        <f t="shared" si="4"/>
        <v>Apr2021</v>
      </c>
      <c r="B11082" s="21">
        <v>44287.0</v>
      </c>
      <c r="C11082" s="3">
        <v>49.0</v>
      </c>
      <c r="D11082" s="3" t="s">
        <v>248</v>
      </c>
      <c r="E11082" s="3" t="s">
        <v>261</v>
      </c>
      <c r="F11082" s="3" t="s">
        <v>112</v>
      </c>
      <c r="G11082" s="3">
        <f t="array" ref="G11082">INDEX('Apr2021'!$A$1:$BP$55,MATCH($D11082,'Apr2021'!$A:$A,0),MATCH($E11082,'Apr2021'!$2:$2,0))</f>
        <v>0</v>
      </c>
      <c r="H11082" s="3">
        <v>0.0</v>
      </c>
      <c r="I11082" s="3">
        <v>0.0</v>
      </c>
    </row>
    <row r="11083" ht="14.25" customHeight="1">
      <c r="A11083" s="3" t="str">
        <f t="shared" si="4"/>
        <v>Apr2021</v>
      </c>
      <c r="B11083" s="21">
        <v>44287.0</v>
      </c>
      <c r="C11083" s="3">
        <v>50.0</v>
      </c>
      <c r="D11083" s="3" t="s">
        <v>248</v>
      </c>
      <c r="E11083" s="3" t="s">
        <v>169</v>
      </c>
      <c r="F11083" s="3" t="s">
        <v>110</v>
      </c>
      <c r="G11083" s="3">
        <f t="array" ref="G11083">INDEX('Apr2021'!$A$1:$BP$55,MATCH($D11083,'Apr2021'!$A:$A,0),MATCH($E11083,'Apr2021'!$2:$2,0))</f>
        <v>0</v>
      </c>
      <c r="H11083" s="3">
        <v>0.0</v>
      </c>
      <c r="I11083" s="3">
        <v>0.0</v>
      </c>
    </row>
    <row r="11084" ht="14.25" customHeight="1">
      <c r="A11084" s="3" t="str">
        <f t="shared" si="4"/>
        <v>Apr2021</v>
      </c>
      <c r="B11084" s="21">
        <v>44287.0</v>
      </c>
      <c r="C11084" s="3">
        <v>51.0</v>
      </c>
      <c r="D11084" s="3" t="s">
        <v>248</v>
      </c>
      <c r="E11084" s="3" t="s">
        <v>179</v>
      </c>
      <c r="F11084" s="3" t="s">
        <v>109</v>
      </c>
      <c r="G11084" s="3">
        <f t="array" ref="G11084">INDEX('Apr2021'!$A$1:$BP$55,MATCH($D11084,'Apr2021'!$A:$A,0),MATCH($E11084,'Apr2021'!$2:$2,0))</f>
        <v>0</v>
      </c>
      <c r="H11084" s="3">
        <v>0.0</v>
      </c>
      <c r="I11084" s="3">
        <v>0.0</v>
      </c>
    </row>
    <row r="11085" ht="14.25" customHeight="1">
      <c r="A11085" s="3" t="str">
        <f t="shared" si="4"/>
        <v>Apr2021</v>
      </c>
      <c r="B11085" s="21">
        <v>44287.0</v>
      </c>
      <c r="C11085" s="3">
        <v>52.0</v>
      </c>
      <c r="D11085" s="3" t="s">
        <v>248</v>
      </c>
      <c r="E11085" s="3" t="s">
        <v>150</v>
      </c>
      <c r="F11085" s="3" t="s">
        <v>108</v>
      </c>
      <c r="G11085" s="3">
        <f t="array" ref="G11085">INDEX('Apr2021'!$A$1:$BP$55,MATCH($D11085,'Apr2021'!$A:$A,0),MATCH($E11085,'Apr2021'!$2:$2,0))</f>
        <v>0</v>
      </c>
      <c r="H11085" s="3">
        <v>0.0</v>
      </c>
      <c r="I11085" s="3">
        <v>0.0</v>
      </c>
    </row>
    <row r="11086" ht="14.25" customHeight="1">
      <c r="A11086" s="3" t="str">
        <f t="shared" si="4"/>
        <v>Apr2021</v>
      </c>
      <c r="B11086" s="21">
        <v>44287.0</v>
      </c>
      <c r="C11086" s="3">
        <v>53.0</v>
      </c>
      <c r="D11086" s="3" t="s">
        <v>248</v>
      </c>
      <c r="E11086" s="3" t="s">
        <v>205</v>
      </c>
      <c r="F11086" s="3" t="s">
        <v>108</v>
      </c>
      <c r="G11086" s="3">
        <f t="array" ref="G11086">INDEX('Apr2021'!$A$1:$BP$55,MATCH($D11086,'Apr2021'!$A:$A,0),MATCH($E11086,'Apr2021'!$2:$2,0))</f>
        <v>0</v>
      </c>
      <c r="H11086" s="3">
        <v>0.0</v>
      </c>
      <c r="I11086" s="3">
        <v>0.0</v>
      </c>
    </row>
    <row r="11087" ht="14.25" customHeight="1">
      <c r="A11087" s="3" t="str">
        <f t="shared" si="4"/>
        <v>Apr2021</v>
      </c>
      <c r="B11087" s="21">
        <v>44287.0</v>
      </c>
      <c r="C11087" s="3">
        <v>54.0</v>
      </c>
      <c r="D11087" s="3" t="s">
        <v>248</v>
      </c>
      <c r="E11087" s="3" t="s">
        <v>170</v>
      </c>
      <c r="F11087" s="3" t="s">
        <v>109</v>
      </c>
      <c r="G11087" s="3">
        <f t="array" ref="G11087">INDEX('Apr2021'!$A$1:$BP$55,MATCH($D11087,'Apr2021'!$A:$A,0),MATCH($E11087,'Apr2021'!$2:$2,0))</f>
        <v>0</v>
      </c>
      <c r="H11087" s="3">
        <v>0.0</v>
      </c>
      <c r="I11087" s="3">
        <v>0.0</v>
      </c>
    </row>
    <row r="11088" ht="14.25" customHeight="1">
      <c r="A11088" s="3" t="str">
        <f t="shared" si="4"/>
        <v>Apr2021</v>
      </c>
      <c r="B11088" s="21">
        <v>44287.0</v>
      </c>
      <c r="C11088" s="3">
        <v>55.0</v>
      </c>
      <c r="D11088" s="3" t="s">
        <v>248</v>
      </c>
      <c r="E11088" s="3" t="s">
        <v>257</v>
      </c>
      <c r="F11088" s="3" t="s">
        <v>110</v>
      </c>
      <c r="G11088" s="3">
        <f t="array" ref="G11088">INDEX('Apr2021'!$A$1:$BP$55,MATCH($D11088,'Apr2021'!$A:$A,0),MATCH($E11088,'Apr2021'!$2:$2,0))</f>
        <v>0</v>
      </c>
      <c r="H11088" s="3">
        <v>0.0</v>
      </c>
      <c r="I11088" s="3">
        <v>0.0</v>
      </c>
    </row>
  </sheetData>
  <autoFilter ref="$A$1:$I$11088">
    <sortState ref="A1:I11088">
      <sortCondition ref="D1:D11088"/>
    </sortState>
  </autoFilter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6.43"/>
    <col customWidth="1" min="2" max="2" width="39.57"/>
    <col customWidth="1" min="3" max="4" width="8.71"/>
    <col customWidth="1" min="5" max="5" width="46.43"/>
    <col customWidth="1" min="6" max="6" width="17.57"/>
    <col customWidth="1" min="7" max="26" width="8.71"/>
  </cols>
  <sheetData>
    <row r="1" ht="14.25" customHeight="1"/>
    <row r="2" ht="14.25" customHeight="1">
      <c r="E2" s="1" t="s">
        <v>130</v>
      </c>
      <c r="F2" s="1" t="s">
        <v>263</v>
      </c>
      <c r="G2" s="1" t="s">
        <v>262</v>
      </c>
    </row>
    <row r="3" ht="14.25" customHeight="1">
      <c r="E3" s="3" t="s">
        <v>264</v>
      </c>
      <c r="F3" s="6">
        <v>4669.0</v>
      </c>
      <c r="G3" s="6">
        <f t="shared" ref="G3:G56" si="1">VLOOKUP(E3,A:B,2,FALSE)</f>
        <v>5604</v>
      </c>
    </row>
    <row r="4" ht="14.25" customHeight="1">
      <c r="E4" s="28" t="s">
        <v>136</v>
      </c>
      <c r="F4" s="28">
        <v>580.0</v>
      </c>
      <c r="G4" s="28">
        <f t="shared" si="1"/>
        <v>595</v>
      </c>
    </row>
    <row r="5" ht="14.25" customHeight="1">
      <c r="E5" s="28" t="s">
        <v>143</v>
      </c>
      <c r="F5" s="28">
        <v>527.0</v>
      </c>
      <c r="G5" s="28">
        <f t="shared" si="1"/>
        <v>539</v>
      </c>
    </row>
    <row r="6" ht="14.25" customHeight="1">
      <c r="E6" s="28" t="s">
        <v>205</v>
      </c>
      <c r="F6" s="28">
        <v>461.0</v>
      </c>
      <c r="G6" s="28">
        <f t="shared" si="1"/>
        <v>481</v>
      </c>
    </row>
    <row r="7" ht="14.25" customHeight="1">
      <c r="E7" s="28" t="s">
        <v>204</v>
      </c>
      <c r="F7" s="28">
        <v>407.0</v>
      </c>
      <c r="G7" s="28">
        <f t="shared" si="1"/>
        <v>416</v>
      </c>
    </row>
    <row r="8" ht="14.25" customHeight="1">
      <c r="E8" s="28" t="s">
        <v>140</v>
      </c>
      <c r="F8" s="28">
        <v>302.0</v>
      </c>
      <c r="G8" s="28">
        <f t="shared" si="1"/>
        <v>316</v>
      </c>
    </row>
    <row r="9" ht="14.25" customHeight="1">
      <c r="E9" s="28" t="s">
        <v>206</v>
      </c>
      <c r="F9" s="28">
        <v>296.0</v>
      </c>
      <c r="G9" s="28">
        <f t="shared" si="1"/>
        <v>305</v>
      </c>
    </row>
    <row r="10" ht="14.25" customHeight="1">
      <c r="E10" s="28" t="s">
        <v>142</v>
      </c>
      <c r="F10" s="28">
        <v>206.0</v>
      </c>
      <c r="G10" s="28">
        <f t="shared" si="1"/>
        <v>246</v>
      </c>
    </row>
    <row r="11" ht="14.25" customHeight="1">
      <c r="E11" s="28" t="s">
        <v>184</v>
      </c>
      <c r="F11" s="28">
        <v>203.0</v>
      </c>
      <c r="G11" s="28">
        <f t="shared" si="1"/>
        <v>221</v>
      </c>
    </row>
    <row r="12" ht="14.25" customHeight="1">
      <c r="E12" s="28" t="s">
        <v>148</v>
      </c>
      <c r="F12" s="28">
        <v>134.0</v>
      </c>
      <c r="G12" s="28">
        <f t="shared" si="1"/>
        <v>194</v>
      </c>
    </row>
    <row r="13" ht="14.25" customHeight="1">
      <c r="E13" s="28" t="s">
        <v>138</v>
      </c>
      <c r="F13" s="28">
        <v>129.0</v>
      </c>
      <c r="G13" s="28">
        <f t="shared" si="1"/>
        <v>175</v>
      </c>
    </row>
    <row r="14" ht="14.25" customHeight="1">
      <c r="E14" s="28" t="s">
        <v>146</v>
      </c>
      <c r="F14" s="28">
        <v>115.0</v>
      </c>
      <c r="G14" s="28">
        <f t="shared" si="1"/>
        <v>143</v>
      </c>
    </row>
    <row r="15" ht="14.25" customHeight="1">
      <c r="E15" s="28" t="s">
        <v>166</v>
      </c>
      <c r="F15" s="28">
        <v>119.0</v>
      </c>
      <c r="G15" s="28">
        <f t="shared" si="1"/>
        <v>142</v>
      </c>
    </row>
    <row r="16" ht="14.25" customHeight="1">
      <c r="E16" s="28" t="s">
        <v>137</v>
      </c>
      <c r="F16" s="28">
        <v>93.0</v>
      </c>
      <c r="G16" s="28">
        <f t="shared" si="1"/>
        <v>128</v>
      </c>
    </row>
    <row r="17" ht="14.25" customHeight="1">
      <c r="E17" s="28" t="s">
        <v>178</v>
      </c>
      <c r="F17" s="28">
        <v>94.0</v>
      </c>
      <c r="G17" s="28">
        <f t="shared" si="1"/>
        <v>126</v>
      </c>
    </row>
    <row r="18" ht="14.25" customHeight="1">
      <c r="E18" s="28" t="s">
        <v>194</v>
      </c>
      <c r="F18" s="28">
        <v>94.0</v>
      </c>
      <c r="G18" s="28">
        <f t="shared" si="1"/>
        <v>118</v>
      </c>
    </row>
    <row r="19" ht="14.25" customHeight="1">
      <c r="E19" s="28" t="s">
        <v>209</v>
      </c>
      <c r="F19" s="28">
        <v>75.0</v>
      </c>
      <c r="G19" s="28">
        <f t="shared" si="1"/>
        <v>111</v>
      </c>
    </row>
    <row r="20" ht="14.25" customHeight="1">
      <c r="E20" s="28" t="s">
        <v>171</v>
      </c>
      <c r="F20" s="28">
        <v>86.0</v>
      </c>
      <c r="G20" s="28">
        <f t="shared" si="1"/>
        <v>105</v>
      </c>
    </row>
    <row r="21" ht="14.25" customHeight="1">
      <c r="E21" s="28" t="s">
        <v>203</v>
      </c>
      <c r="F21" s="28">
        <v>59.0</v>
      </c>
      <c r="G21" s="28">
        <f t="shared" si="1"/>
        <v>97</v>
      </c>
    </row>
    <row r="22" ht="14.25" customHeight="1">
      <c r="E22" s="28" t="s">
        <v>210</v>
      </c>
      <c r="F22" s="28">
        <v>82.0</v>
      </c>
      <c r="G22" s="28">
        <f t="shared" si="1"/>
        <v>93</v>
      </c>
    </row>
    <row r="23" ht="14.25" customHeight="1">
      <c r="E23" s="28" t="s">
        <v>186</v>
      </c>
      <c r="F23" s="28">
        <v>58.0</v>
      </c>
      <c r="G23" s="28">
        <f t="shared" si="1"/>
        <v>83</v>
      </c>
    </row>
    <row r="24" ht="14.25" customHeight="1">
      <c r="E24" s="3" t="s">
        <v>212</v>
      </c>
      <c r="F24" s="3">
        <v>53.0</v>
      </c>
      <c r="G24" s="3">
        <f t="shared" si="1"/>
        <v>82</v>
      </c>
    </row>
    <row r="25" ht="14.25" customHeight="1">
      <c r="E25" s="3" t="s">
        <v>211</v>
      </c>
      <c r="F25" s="3">
        <v>33.0</v>
      </c>
      <c r="G25" s="3">
        <f t="shared" si="1"/>
        <v>66</v>
      </c>
    </row>
    <row r="26" ht="14.25" customHeight="1">
      <c r="E26" s="3" t="s">
        <v>193</v>
      </c>
      <c r="F26" s="3">
        <v>31.0</v>
      </c>
      <c r="G26" s="3">
        <f t="shared" si="1"/>
        <v>62</v>
      </c>
    </row>
    <row r="27" ht="14.25" customHeight="1">
      <c r="E27" s="3" t="s">
        <v>216</v>
      </c>
      <c r="F27" s="3">
        <v>29.0</v>
      </c>
      <c r="G27" s="3">
        <f t="shared" si="1"/>
        <v>58</v>
      </c>
    </row>
    <row r="28" ht="14.25" customHeight="1">
      <c r="E28" s="3" t="s">
        <v>208</v>
      </c>
      <c r="F28" s="3">
        <v>44.0</v>
      </c>
      <c r="G28" s="3">
        <f t="shared" si="1"/>
        <v>57</v>
      </c>
    </row>
    <row r="29" ht="14.25" customHeight="1">
      <c r="E29" s="3" t="s">
        <v>150</v>
      </c>
      <c r="F29" s="3">
        <v>47.0</v>
      </c>
      <c r="G29" s="3">
        <f t="shared" si="1"/>
        <v>56</v>
      </c>
    </row>
    <row r="30" ht="14.25" customHeight="1">
      <c r="E30" s="3" t="s">
        <v>139</v>
      </c>
      <c r="F30" s="3">
        <v>27.0</v>
      </c>
      <c r="G30" s="3">
        <f t="shared" si="1"/>
        <v>54</v>
      </c>
    </row>
    <row r="31" ht="14.25" customHeight="1">
      <c r="E31" s="3" t="s">
        <v>207</v>
      </c>
      <c r="F31" s="3">
        <v>25.0</v>
      </c>
      <c r="G31" s="3">
        <f t="shared" si="1"/>
        <v>50</v>
      </c>
    </row>
    <row r="32" ht="14.25" customHeight="1">
      <c r="E32" s="3" t="s">
        <v>213</v>
      </c>
      <c r="F32" s="3">
        <v>25.0</v>
      </c>
      <c r="G32" s="3">
        <f t="shared" si="1"/>
        <v>50</v>
      </c>
    </row>
    <row r="33" ht="14.25" customHeight="1">
      <c r="E33" s="3" t="s">
        <v>197</v>
      </c>
      <c r="F33" s="3">
        <v>23.0</v>
      </c>
      <c r="G33" s="3">
        <f t="shared" si="1"/>
        <v>46</v>
      </c>
    </row>
    <row r="34" ht="14.25" customHeight="1">
      <c r="E34" s="3" t="s">
        <v>157</v>
      </c>
      <c r="F34" s="3">
        <v>30.0</v>
      </c>
      <c r="G34" s="3">
        <f t="shared" si="1"/>
        <v>43</v>
      </c>
    </row>
    <row r="35" ht="14.25" customHeight="1">
      <c r="E35" s="3" t="s">
        <v>161</v>
      </c>
      <c r="F35" s="3">
        <v>21.0</v>
      </c>
      <c r="G35" s="3">
        <f t="shared" si="1"/>
        <v>42</v>
      </c>
    </row>
    <row r="36" ht="14.25" customHeight="1">
      <c r="E36" s="3" t="s">
        <v>202</v>
      </c>
      <c r="F36" s="3">
        <v>16.0</v>
      </c>
      <c r="G36" s="3">
        <f t="shared" si="1"/>
        <v>32</v>
      </c>
    </row>
    <row r="37" ht="14.25" customHeight="1">
      <c r="E37" s="3" t="s">
        <v>149</v>
      </c>
      <c r="F37" s="3">
        <v>16.0</v>
      </c>
      <c r="G37" s="3">
        <f t="shared" si="1"/>
        <v>32</v>
      </c>
    </row>
    <row r="38" ht="14.25" customHeight="1">
      <c r="E38" s="3" t="s">
        <v>188</v>
      </c>
      <c r="F38" s="3">
        <v>23.0</v>
      </c>
      <c r="G38" s="3">
        <f t="shared" si="1"/>
        <v>28</v>
      </c>
    </row>
    <row r="39" ht="14.25" customHeight="1">
      <c r="E39" s="3" t="s">
        <v>219</v>
      </c>
      <c r="F39" s="3">
        <v>14.0</v>
      </c>
      <c r="G39" s="3">
        <f t="shared" si="1"/>
        <v>28</v>
      </c>
    </row>
    <row r="40" ht="14.25" customHeight="1">
      <c r="E40" s="3" t="s">
        <v>189</v>
      </c>
      <c r="F40" s="3">
        <v>12.0</v>
      </c>
      <c r="G40" s="3">
        <f t="shared" si="1"/>
        <v>24</v>
      </c>
    </row>
    <row r="41" ht="14.25" customHeight="1">
      <c r="E41" s="3" t="s">
        <v>214</v>
      </c>
      <c r="F41" s="3">
        <v>12.0</v>
      </c>
      <c r="G41" s="3">
        <f t="shared" si="1"/>
        <v>24</v>
      </c>
    </row>
    <row r="42" ht="14.25" customHeight="1">
      <c r="E42" s="3" t="s">
        <v>144</v>
      </c>
      <c r="F42" s="3">
        <v>10.0</v>
      </c>
      <c r="G42" s="3">
        <f t="shared" si="1"/>
        <v>20</v>
      </c>
    </row>
    <row r="43" ht="14.25" customHeight="1">
      <c r="E43" s="3" t="s">
        <v>217</v>
      </c>
      <c r="F43" s="3">
        <v>9.0</v>
      </c>
      <c r="G43" s="3">
        <f t="shared" si="1"/>
        <v>18</v>
      </c>
    </row>
    <row r="44" ht="14.25" customHeight="1">
      <c r="E44" s="3" t="s">
        <v>215</v>
      </c>
      <c r="F44" s="3">
        <v>9.0</v>
      </c>
      <c r="G44" s="3">
        <f t="shared" si="1"/>
        <v>18</v>
      </c>
    </row>
    <row r="45" ht="14.25" customHeight="1">
      <c r="E45" s="3" t="s">
        <v>145</v>
      </c>
      <c r="F45" s="3">
        <v>7.0</v>
      </c>
      <c r="G45" s="3">
        <f t="shared" si="1"/>
        <v>14</v>
      </c>
    </row>
    <row r="46" ht="14.25" customHeight="1">
      <c r="E46" s="3" t="s">
        <v>218</v>
      </c>
      <c r="F46" s="3">
        <v>7.0</v>
      </c>
      <c r="G46" s="3">
        <f t="shared" si="1"/>
        <v>14</v>
      </c>
    </row>
    <row r="47" ht="14.25" customHeight="1">
      <c r="E47" s="3" t="s">
        <v>233</v>
      </c>
      <c r="F47" s="3">
        <v>4.0</v>
      </c>
      <c r="G47" s="3">
        <f t="shared" si="1"/>
        <v>8</v>
      </c>
    </row>
    <row r="48" ht="14.25" customHeight="1">
      <c r="E48" s="3" t="s">
        <v>230</v>
      </c>
      <c r="F48" s="3">
        <v>3.0</v>
      </c>
      <c r="G48" s="3">
        <f t="shared" si="1"/>
        <v>6</v>
      </c>
    </row>
    <row r="49" ht="14.25" customHeight="1">
      <c r="E49" s="3" t="s">
        <v>222</v>
      </c>
      <c r="F49" s="3">
        <v>3.0</v>
      </c>
      <c r="G49" s="3">
        <f t="shared" si="1"/>
        <v>6</v>
      </c>
    </row>
    <row r="50" ht="14.25" customHeight="1">
      <c r="E50" s="3" t="s">
        <v>220</v>
      </c>
      <c r="F50" s="3">
        <v>3.0</v>
      </c>
      <c r="G50" s="3">
        <f t="shared" si="1"/>
        <v>6</v>
      </c>
    </row>
    <row r="51" ht="14.25" customHeight="1">
      <c r="E51" s="3" t="s">
        <v>181</v>
      </c>
      <c r="F51" s="3">
        <v>3.0</v>
      </c>
      <c r="G51" s="3">
        <f t="shared" si="1"/>
        <v>6</v>
      </c>
    </row>
    <row r="52" ht="14.25" customHeight="1">
      <c r="E52" s="3" t="s">
        <v>224</v>
      </c>
      <c r="F52" s="3">
        <v>2.0</v>
      </c>
      <c r="G52" s="3">
        <f t="shared" si="1"/>
        <v>4</v>
      </c>
    </row>
    <row r="53" ht="14.25" customHeight="1">
      <c r="E53" s="3" t="s">
        <v>223</v>
      </c>
      <c r="F53" s="3">
        <v>2.0</v>
      </c>
      <c r="G53" s="3">
        <f t="shared" si="1"/>
        <v>4</v>
      </c>
    </row>
    <row r="54" ht="14.25" customHeight="1">
      <c r="E54" s="3" t="s">
        <v>221</v>
      </c>
      <c r="F54" s="3">
        <v>2.0</v>
      </c>
      <c r="G54" s="3">
        <f t="shared" si="1"/>
        <v>4</v>
      </c>
    </row>
    <row r="55" ht="14.25" customHeight="1">
      <c r="E55" s="3" t="s">
        <v>190</v>
      </c>
      <c r="F55" s="3">
        <v>2.0</v>
      </c>
      <c r="G55" s="3">
        <f t="shared" si="1"/>
        <v>4</v>
      </c>
    </row>
    <row r="56" ht="14.25" customHeight="1">
      <c r="E56" s="3" t="s">
        <v>242</v>
      </c>
      <c r="F56" s="3">
        <v>2.0</v>
      </c>
      <c r="G56" s="3">
        <f t="shared" si="1"/>
        <v>4</v>
      </c>
    </row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autoFilter ref="$E$2:$G$56">
    <sortState ref="E2:G56">
      <sortCondition descending="1" ref="G2:G56"/>
    </sortState>
  </autoFilter>
  <printOptions/>
  <pageMargins bottom="0.75" footer="0.0" header="0.0" left="0.7" right="0.7" top="0.75"/>
  <pageSetup orientation="landscape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1.43"/>
    <col customWidth="1" min="2" max="2" width="39.57"/>
    <col customWidth="1" min="3" max="4" width="8.71"/>
    <col customWidth="1" min="5" max="5" width="61.43"/>
    <col customWidth="1" min="6" max="6" width="23.43"/>
    <col customWidth="1" min="7" max="26" width="8.71"/>
  </cols>
  <sheetData>
    <row r="1" ht="14.25" customHeight="1"/>
    <row r="2" ht="14.25" customHeight="1"/>
    <row r="3" ht="14.25" customHeight="1">
      <c r="E3" s="1" t="s">
        <v>131</v>
      </c>
      <c r="F3" s="1" t="s">
        <v>263</v>
      </c>
      <c r="G3" s="1" t="s">
        <v>265</v>
      </c>
    </row>
    <row r="4" ht="14.25" customHeight="1">
      <c r="E4" s="3" t="s">
        <v>264</v>
      </c>
      <c r="F4" s="3">
        <v>4669.0</v>
      </c>
      <c r="G4" s="3">
        <v>5604.0</v>
      </c>
    </row>
    <row r="5" ht="14.25" customHeight="1">
      <c r="E5" s="28" t="s">
        <v>137</v>
      </c>
      <c r="F5" s="28">
        <v>1570.0</v>
      </c>
      <c r="G5" s="28">
        <v>1656.0</v>
      </c>
    </row>
    <row r="6" ht="14.25" customHeight="1">
      <c r="E6" s="28" t="s">
        <v>138</v>
      </c>
      <c r="F6" s="28">
        <v>1106.0</v>
      </c>
      <c r="G6" s="28">
        <v>1188.0</v>
      </c>
    </row>
    <row r="7" ht="14.25" customHeight="1">
      <c r="E7" s="28" t="s">
        <v>136</v>
      </c>
      <c r="F7" s="28">
        <v>371.0</v>
      </c>
      <c r="G7" s="28">
        <v>417.0</v>
      </c>
    </row>
    <row r="8" ht="14.25" customHeight="1">
      <c r="E8" s="28" t="s">
        <v>140</v>
      </c>
      <c r="F8" s="28">
        <v>245.0</v>
      </c>
      <c r="G8" s="28">
        <v>270.0</v>
      </c>
    </row>
    <row r="9" ht="14.25" customHeight="1">
      <c r="E9" s="28" t="s">
        <v>141</v>
      </c>
      <c r="F9" s="28">
        <v>203.0</v>
      </c>
      <c r="G9" s="28">
        <v>228.0</v>
      </c>
    </row>
    <row r="10" ht="14.25" customHeight="1">
      <c r="E10" s="28" t="s">
        <v>143</v>
      </c>
      <c r="F10" s="28">
        <v>167.0</v>
      </c>
      <c r="G10" s="28">
        <v>201.0</v>
      </c>
    </row>
    <row r="11" ht="14.25" customHeight="1">
      <c r="E11" s="28" t="s">
        <v>142</v>
      </c>
      <c r="F11" s="28">
        <v>153.0</v>
      </c>
      <c r="G11" s="28">
        <v>196.0</v>
      </c>
    </row>
    <row r="12" ht="14.25" customHeight="1">
      <c r="E12" s="28" t="s">
        <v>139</v>
      </c>
      <c r="F12" s="28">
        <v>125.0</v>
      </c>
      <c r="G12" s="28">
        <v>178.0</v>
      </c>
    </row>
    <row r="13" ht="14.25" customHeight="1">
      <c r="E13" s="28" t="s">
        <v>144</v>
      </c>
      <c r="F13" s="28">
        <v>68.0</v>
      </c>
      <c r="G13" s="28">
        <v>126.0</v>
      </c>
    </row>
    <row r="14" ht="14.25" customHeight="1">
      <c r="E14" s="28" t="s">
        <v>146</v>
      </c>
      <c r="F14" s="28">
        <v>75.0</v>
      </c>
      <c r="G14" s="28">
        <v>107.0</v>
      </c>
    </row>
    <row r="15" ht="14.25" customHeight="1">
      <c r="E15" s="28" t="s">
        <v>147</v>
      </c>
      <c r="F15" s="28">
        <v>35.0</v>
      </c>
      <c r="G15" s="28">
        <v>70.0</v>
      </c>
    </row>
    <row r="16" ht="14.25" customHeight="1">
      <c r="E16" s="28" t="s">
        <v>150</v>
      </c>
      <c r="F16" s="28">
        <v>41.0</v>
      </c>
      <c r="G16" s="28">
        <v>60.0</v>
      </c>
    </row>
    <row r="17" ht="14.25" customHeight="1">
      <c r="E17" s="28" t="s">
        <v>149</v>
      </c>
      <c r="F17" s="28">
        <v>28.0</v>
      </c>
      <c r="G17" s="28">
        <v>56.0</v>
      </c>
    </row>
    <row r="18" ht="14.25" customHeight="1">
      <c r="E18" s="28" t="s">
        <v>160</v>
      </c>
      <c r="F18" s="28">
        <v>26.0</v>
      </c>
      <c r="G18" s="28">
        <v>52.0</v>
      </c>
    </row>
    <row r="19" ht="14.25" customHeight="1">
      <c r="E19" s="28" t="s">
        <v>148</v>
      </c>
      <c r="F19" s="28">
        <v>21.0</v>
      </c>
      <c r="G19" s="28">
        <v>42.0</v>
      </c>
    </row>
    <row r="20" ht="14.25" customHeight="1">
      <c r="E20" s="28" t="s">
        <v>181</v>
      </c>
      <c r="F20" s="28">
        <v>38.0</v>
      </c>
      <c r="G20" s="28">
        <v>40.0</v>
      </c>
    </row>
    <row r="21" ht="14.25" customHeight="1">
      <c r="E21" s="28" t="s">
        <v>145</v>
      </c>
      <c r="F21" s="28">
        <v>29.0</v>
      </c>
      <c r="G21" s="28">
        <v>40.0</v>
      </c>
    </row>
    <row r="22" ht="14.25" customHeight="1">
      <c r="E22" s="28" t="s">
        <v>152</v>
      </c>
      <c r="F22" s="28">
        <v>20.0</v>
      </c>
      <c r="G22" s="28">
        <v>40.0</v>
      </c>
    </row>
    <row r="23" ht="14.25" customHeight="1">
      <c r="E23" s="28" t="s">
        <v>154</v>
      </c>
      <c r="F23" s="28">
        <v>19.0</v>
      </c>
      <c r="G23" s="28">
        <v>38.0</v>
      </c>
    </row>
    <row r="24" ht="14.25" customHeight="1">
      <c r="E24" s="28" t="s">
        <v>155</v>
      </c>
      <c r="F24" s="28">
        <v>16.0</v>
      </c>
      <c r="G24" s="28">
        <v>32.0</v>
      </c>
    </row>
    <row r="25" ht="14.25" customHeight="1">
      <c r="E25" s="28" t="s">
        <v>188</v>
      </c>
      <c r="F25" s="28">
        <v>28.0</v>
      </c>
      <c r="G25" s="28">
        <v>31.0</v>
      </c>
    </row>
    <row r="26" ht="14.25" customHeight="1">
      <c r="E26" s="3" t="s">
        <v>159</v>
      </c>
      <c r="F26" s="3">
        <v>15.0</v>
      </c>
      <c r="G26" s="3">
        <v>30.0</v>
      </c>
    </row>
    <row r="27" ht="14.25" customHeight="1">
      <c r="E27" s="3" t="s">
        <v>161</v>
      </c>
      <c r="F27" s="3">
        <v>14.0</v>
      </c>
      <c r="G27" s="3">
        <v>28.0</v>
      </c>
    </row>
    <row r="28" ht="14.25" customHeight="1">
      <c r="E28" s="3" t="s">
        <v>167</v>
      </c>
      <c r="F28" s="3">
        <v>12.0</v>
      </c>
      <c r="G28" s="3">
        <v>24.0</v>
      </c>
    </row>
    <row r="29" ht="14.25" customHeight="1">
      <c r="E29" s="3" t="s">
        <v>157</v>
      </c>
      <c r="F29" s="3">
        <v>16.0</v>
      </c>
      <c r="G29" s="3">
        <v>22.0</v>
      </c>
    </row>
    <row r="30" ht="14.25" customHeight="1">
      <c r="E30" s="3" t="s">
        <v>163</v>
      </c>
      <c r="F30" s="3">
        <v>11.0</v>
      </c>
      <c r="G30" s="3">
        <v>22.0</v>
      </c>
    </row>
    <row r="31" ht="14.25" customHeight="1">
      <c r="E31" s="3" t="s">
        <v>208</v>
      </c>
      <c r="F31" s="3">
        <v>16.0</v>
      </c>
      <c r="G31" s="3">
        <v>18.0</v>
      </c>
    </row>
    <row r="32" ht="14.25" customHeight="1">
      <c r="E32" s="3" t="s">
        <v>166</v>
      </c>
      <c r="F32" s="3">
        <v>9.0</v>
      </c>
      <c r="G32" s="3">
        <v>18.0</v>
      </c>
    </row>
    <row r="33" ht="14.25" customHeight="1">
      <c r="E33" s="3" t="s">
        <v>165</v>
      </c>
      <c r="F33" s="3">
        <v>8.0</v>
      </c>
      <c r="G33" s="3">
        <v>16.0</v>
      </c>
    </row>
    <row r="34" ht="14.25" customHeight="1">
      <c r="E34" s="3" t="s">
        <v>162</v>
      </c>
      <c r="F34" s="3">
        <v>7.0</v>
      </c>
      <c r="G34" s="3">
        <v>14.0</v>
      </c>
    </row>
    <row r="35" ht="14.25" customHeight="1">
      <c r="E35" s="3" t="s">
        <v>225</v>
      </c>
      <c r="F35" s="3">
        <v>7.0</v>
      </c>
      <c r="G35" s="3">
        <v>14.0</v>
      </c>
    </row>
    <row r="36" ht="14.25" customHeight="1">
      <c r="E36" s="3" t="s">
        <v>168</v>
      </c>
      <c r="F36" s="3">
        <v>7.0</v>
      </c>
      <c r="G36" s="3">
        <v>14.0</v>
      </c>
    </row>
    <row r="37" ht="14.25" customHeight="1">
      <c r="E37" s="3" t="s">
        <v>158</v>
      </c>
      <c r="F37" s="3">
        <v>7.0</v>
      </c>
      <c r="G37" s="3">
        <v>14.0</v>
      </c>
    </row>
    <row r="38" ht="14.25" customHeight="1">
      <c r="E38" s="3" t="s">
        <v>151</v>
      </c>
      <c r="F38" s="3">
        <v>11.0</v>
      </c>
      <c r="G38" s="3">
        <v>12.0</v>
      </c>
    </row>
    <row r="39" ht="14.25" customHeight="1">
      <c r="E39" s="3" t="s">
        <v>189</v>
      </c>
      <c r="F39" s="3">
        <v>6.0</v>
      </c>
      <c r="G39" s="3">
        <v>12.0</v>
      </c>
    </row>
    <row r="40" ht="14.25" customHeight="1">
      <c r="E40" s="3" t="s">
        <v>156</v>
      </c>
      <c r="F40" s="3">
        <v>6.0</v>
      </c>
      <c r="G40" s="3">
        <v>12.0</v>
      </c>
    </row>
    <row r="41" ht="14.25" customHeight="1">
      <c r="E41" s="3" t="s">
        <v>169</v>
      </c>
      <c r="F41" s="3">
        <v>6.0</v>
      </c>
      <c r="G41" s="3">
        <v>12.0</v>
      </c>
    </row>
    <row r="42" ht="14.25" customHeight="1">
      <c r="E42" s="3" t="s">
        <v>195</v>
      </c>
      <c r="F42" s="3">
        <v>6.0</v>
      </c>
      <c r="G42" s="3">
        <v>12.0</v>
      </c>
    </row>
    <row r="43" ht="14.25" customHeight="1">
      <c r="E43" s="3" t="s">
        <v>173</v>
      </c>
      <c r="F43" s="3">
        <v>5.0</v>
      </c>
      <c r="G43" s="3">
        <v>10.0</v>
      </c>
    </row>
    <row r="44" ht="14.25" customHeight="1">
      <c r="E44" s="3" t="s">
        <v>176</v>
      </c>
      <c r="F44" s="3">
        <v>5.0</v>
      </c>
      <c r="G44" s="3">
        <v>10.0</v>
      </c>
    </row>
    <row r="45" ht="14.25" customHeight="1">
      <c r="E45" s="3" t="s">
        <v>184</v>
      </c>
      <c r="F45" s="3">
        <v>5.0</v>
      </c>
      <c r="G45" s="3">
        <v>10.0</v>
      </c>
    </row>
    <row r="46" ht="14.25" customHeight="1">
      <c r="E46" s="3" t="s">
        <v>171</v>
      </c>
      <c r="F46" s="3">
        <v>4.0</v>
      </c>
      <c r="G46" s="3">
        <v>8.0</v>
      </c>
    </row>
    <row r="47" ht="14.25" customHeight="1">
      <c r="E47" s="3" t="s">
        <v>177</v>
      </c>
      <c r="F47" s="3">
        <v>4.0</v>
      </c>
      <c r="G47" s="3">
        <v>8.0</v>
      </c>
    </row>
    <row r="48" ht="14.25" customHeight="1">
      <c r="E48" s="3" t="s">
        <v>194</v>
      </c>
      <c r="F48" s="3">
        <v>4.0</v>
      </c>
      <c r="G48" s="3">
        <v>8.0</v>
      </c>
    </row>
    <row r="49" ht="14.25" customHeight="1">
      <c r="E49" s="3" t="s">
        <v>178</v>
      </c>
      <c r="F49" s="3">
        <v>3.0</v>
      </c>
      <c r="G49" s="3">
        <v>6.0</v>
      </c>
    </row>
    <row r="50" ht="14.25" customHeight="1">
      <c r="E50" s="3" t="s">
        <v>186</v>
      </c>
      <c r="F50" s="3">
        <v>3.0</v>
      </c>
      <c r="G50" s="3">
        <v>6.0</v>
      </c>
    </row>
    <row r="51" ht="14.25" customHeight="1">
      <c r="E51" s="3" t="s">
        <v>207</v>
      </c>
      <c r="F51" s="3">
        <v>3.0</v>
      </c>
      <c r="G51" s="3">
        <v>6.0</v>
      </c>
    </row>
    <row r="52" ht="14.25" customHeight="1">
      <c r="E52" s="3" t="s">
        <v>185</v>
      </c>
      <c r="F52" s="3">
        <v>3.0</v>
      </c>
      <c r="G52" s="3">
        <v>6.0</v>
      </c>
    </row>
    <row r="53" ht="14.25" customHeight="1">
      <c r="E53" s="3" t="s">
        <v>172</v>
      </c>
      <c r="F53" s="3">
        <v>3.0</v>
      </c>
      <c r="G53" s="3">
        <v>6.0</v>
      </c>
    </row>
    <row r="54" ht="14.25" customHeight="1">
      <c r="E54" s="3" t="s">
        <v>231</v>
      </c>
      <c r="F54" s="3">
        <v>3.0</v>
      </c>
      <c r="G54" s="3">
        <v>6.0</v>
      </c>
    </row>
    <row r="55" ht="14.25" customHeight="1">
      <c r="E55" s="3" t="s">
        <v>193</v>
      </c>
      <c r="F55" s="3">
        <v>3.0</v>
      </c>
      <c r="G55" s="3">
        <v>6.0</v>
      </c>
    </row>
    <row r="56" ht="14.25" customHeight="1">
      <c r="E56" s="3" t="s">
        <v>218</v>
      </c>
      <c r="F56" s="3">
        <v>3.0</v>
      </c>
      <c r="G56" s="3">
        <v>6.0</v>
      </c>
    </row>
    <row r="57" ht="14.25" customHeight="1">
      <c r="E57" s="3" t="s">
        <v>235</v>
      </c>
      <c r="F57" s="3">
        <v>3.0</v>
      </c>
      <c r="G57" s="3">
        <v>6.0</v>
      </c>
    </row>
    <row r="58" ht="14.25" customHeight="1">
      <c r="E58" s="3" t="s">
        <v>170</v>
      </c>
      <c r="F58" s="3">
        <v>3.0</v>
      </c>
      <c r="G58" s="3">
        <v>6.0</v>
      </c>
    </row>
    <row r="59" ht="14.25" customHeight="1">
      <c r="E59" s="3" t="s">
        <v>179</v>
      </c>
      <c r="F59" s="3">
        <v>3.0</v>
      </c>
      <c r="G59" s="3">
        <v>6.0</v>
      </c>
    </row>
    <row r="60" ht="14.25" customHeight="1">
      <c r="E60" s="3" t="s">
        <v>211</v>
      </c>
      <c r="F60" s="3">
        <v>2.0</v>
      </c>
      <c r="G60" s="3">
        <v>4.0</v>
      </c>
    </row>
    <row r="61" ht="14.25" customHeight="1">
      <c r="E61" s="3" t="s">
        <v>203</v>
      </c>
      <c r="F61" s="3">
        <v>2.0</v>
      </c>
      <c r="G61" s="3">
        <v>4.0</v>
      </c>
    </row>
    <row r="62" ht="14.25" customHeight="1">
      <c r="E62" s="3" t="s">
        <v>192</v>
      </c>
      <c r="F62" s="3">
        <v>2.0</v>
      </c>
      <c r="G62" s="3">
        <v>4.0</v>
      </c>
    </row>
    <row r="63" ht="14.25" customHeight="1">
      <c r="E63" s="3" t="s">
        <v>164</v>
      </c>
      <c r="F63" s="3">
        <v>2.0</v>
      </c>
      <c r="G63" s="3">
        <v>4.0</v>
      </c>
    </row>
    <row r="64" ht="14.25" customHeight="1">
      <c r="E64" s="3" t="s">
        <v>197</v>
      </c>
      <c r="F64" s="3">
        <v>2.0</v>
      </c>
      <c r="G64" s="3">
        <v>4.0</v>
      </c>
    </row>
    <row r="65" ht="14.25" customHeight="1">
      <c r="E65" s="3" t="s">
        <v>190</v>
      </c>
      <c r="F65" s="3">
        <v>2.0</v>
      </c>
      <c r="G65" s="3">
        <v>4.0</v>
      </c>
    </row>
    <row r="66" ht="14.25" customHeight="1">
      <c r="E66" s="3" t="s">
        <v>206</v>
      </c>
      <c r="F66" s="3">
        <v>2.0</v>
      </c>
      <c r="G66" s="3">
        <v>4.0</v>
      </c>
    </row>
    <row r="67" ht="14.25" customHeight="1">
      <c r="E67" s="3" t="s">
        <v>215</v>
      </c>
      <c r="F67" s="3">
        <v>2.0</v>
      </c>
      <c r="G67" s="3">
        <v>4.0</v>
      </c>
    </row>
    <row r="68" ht="14.25" customHeight="1">
      <c r="E68" s="3" t="s">
        <v>175</v>
      </c>
      <c r="F68" s="3">
        <v>2.0</v>
      </c>
      <c r="G68" s="3">
        <v>4.0</v>
      </c>
    </row>
    <row r="69" ht="14.25" customHeight="1">
      <c r="E69" s="3" t="s">
        <v>234</v>
      </c>
      <c r="F69" s="3">
        <v>2.0</v>
      </c>
      <c r="G69" s="3">
        <v>4.0</v>
      </c>
    </row>
    <row r="70" ht="14.25" customHeight="1">
      <c r="E70" s="3" t="s">
        <v>227</v>
      </c>
      <c r="F70" s="3">
        <v>2.0</v>
      </c>
      <c r="G70" s="3">
        <v>4.0</v>
      </c>
    </row>
    <row r="71" ht="14.25" customHeight="1">
      <c r="E71" s="3" t="s">
        <v>233</v>
      </c>
      <c r="F71" s="3">
        <v>1.0</v>
      </c>
      <c r="G71" s="3">
        <v>2.0</v>
      </c>
    </row>
    <row r="72" ht="14.25" customHeight="1">
      <c r="E72" s="3" t="s">
        <v>196</v>
      </c>
      <c r="F72" s="3">
        <v>1.0</v>
      </c>
      <c r="G72" s="3">
        <v>2.0</v>
      </c>
    </row>
    <row r="73" ht="14.25" customHeight="1">
      <c r="E73" s="3" t="s">
        <v>198</v>
      </c>
      <c r="F73" s="3">
        <v>1.0</v>
      </c>
      <c r="G73" s="3">
        <v>2.0</v>
      </c>
    </row>
    <row r="74" ht="14.25" customHeight="1">
      <c r="E74" s="3" t="s">
        <v>202</v>
      </c>
      <c r="F74" s="3">
        <v>1.0</v>
      </c>
      <c r="G74" s="3">
        <v>2.0</v>
      </c>
    </row>
    <row r="75" ht="14.25" customHeight="1">
      <c r="E75" s="3" t="s">
        <v>230</v>
      </c>
      <c r="F75" s="3">
        <v>1.0</v>
      </c>
      <c r="G75" s="3">
        <v>2.0</v>
      </c>
    </row>
    <row r="76" ht="14.25" customHeight="1">
      <c r="E76" s="3" t="s">
        <v>199</v>
      </c>
      <c r="F76" s="3">
        <v>1.0</v>
      </c>
      <c r="G76" s="3">
        <v>2.0</v>
      </c>
    </row>
    <row r="77" ht="14.25" customHeight="1">
      <c r="E77" s="3" t="s">
        <v>250</v>
      </c>
      <c r="F77" s="3">
        <v>1.0</v>
      </c>
      <c r="G77" s="3">
        <v>2.0</v>
      </c>
    </row>
    <row r="78" ht="14.25" customHeight="1">
      <c r="E78" s="3" t="s">
        <v>182</v>
      </c>
      <c r="F78" s="3">
        <v>1.0</v>
      </c>
      <c r="G78" s="3">
        <v>2.0</v>
      </c>
    </row>
    <row r="79" ht="14.25" customHeight="1">
      <c r="E79" s="3" t="s">
        <v>245</v>
      </c>
      <c r="F79" s="3">
        <v>1.0</v>
      </c>
      <c r="G79" s="3">
        <v>2.0</v>
      </c>
    </row>
    <row r="80" ht="14.25" customHeight="1">
      <c r="E80" s="3" t="s">
        <v>221</v>
      </c>
      <c r="F80" s="3">
        <v>1.0</v>
      </c>
      <c r="G80" s="3">
        <v>2.0</v>
      </c>
    </row>
    <row r="81" ht="14.25" customHeight="1">
      <c r="E81" s="3" t="s">
        <v>229</v>
      </c>
      <c r="F81" s="3">
        <v>1.0</v>
      </c>
      <c r="G81" s="3">
        <v>2.0</v>
      </c>
    </row>
    <row r="82" ht="14.25" customHeight="1">
      <c r="E82" s="3" t="s">
        <v>237</v>
      </c>
      <c r="F82" s="3">
        <v>1.0</v>
      </c>
      <c r="G82" s="3">
        <v>2.0</v>
      </c>
    </row>
    <row r="83" ht="14.25" customHeight="1">
      <c r="E83" s="3" t="s">
        <v>180</v>
      </c>
      <c r="F83" s="3">
        <v>1.0</v>
      </c>
      <c r="G83" s="3">
        <v>2.0</v>
      </c>
    </row>
    <row r="84" ht="14.25" customHeight="1">
      <c r="E84" s="3" t="s">
        <v>249</v>
      </c>
      <c r="F84" s="3">
        <v>1.0</v>
      </c>
      <c r="G84" s="3">
        <v>2.0</v>
      </c>
    </row>
    <row r="85" ht="14.25" customHeight="1">
      <c r="E85" s="3" t="s">
        <v>232</v>
      </c>
      <c r="F85" s="3">
        <v>1.0</v>
      </c>
      <c r="G85" s="3">
        <v>2.0</v>
      </c>
    </row>
    <row r="86" ht="14.25" customHeight="1">
      <c r="E86" s="3" t="s">
        <v>187</v>
      </c>
      <c r="F86" s="3">
        <v>1.0</v>
      </c>
      <c r="G86" s="3">
        <v>2.0</v>
      </c>
    </row>
    <row r="87" ht="14.25" customHeight="1">
      <c r="E87" s="3" t="s">
        <v>238</v>
      </c>
      <c r="F87" s="3">
        <v>1.0</v>
      </c>
      <c r="G87" s="3">
        <v>2.0</v>
      </c>
    </row>
    <row r="88" ht="14.25" customHeight="1">
      <c r="E88" s="3" t="s">
        <v>228</v>
      </c>
      <c r="F88" s="3">
        <v>1.0</v>
      </c>
      <c r="G88" s="3">
        <v>2.0</v>
      </c>
    </row>
    <row r="89" ht="14.25" customHeight="1">
      <c r="E89" s="3" t="s">
        <v>222</v>
      </c>
      <c r="F89" s="3">
        <v>1.0</v>
      </c>
      <c r="G89" s="3">
        <v>2.0</v>
      </c>
    </row>
    <row r="90" ht="14.25" customHeight="1">
      <c r="E90" s="3" t="s">
        <v>244</v>
      </c>
      <c r="F90" s="3">
        <v>1.0</v>
      </c>
      <c r="G90" s="3">
        <v>2.0</v>
      </c>
    </row>
    <row r="91" ht="14.25" customHeight="1">
      <c r="E91" s="3" t="s">
        <v>220</v>
      </c>
      <c r="F91" s="3">
        <v>1.0</v>
      </c>
      <c r="G91" s="3">
        <v>2.0</v>
      </c>
    </row>
    <row r="92" ht="14.25" customHeight="1">
      <c r="E92" s="3" t="s">
        <v>183</v>
      </c>
      <c r="F92" s="3">
        <v>1.0</v>
      </c>
      <c r="G92" s="3">
        <v>2.0</v>
      </c>
    </row>
    <row r="93" ht="14.25" customHeight="1">
      <c r="E93" s="3" t="s">
        <v>242</v>
      </c>
      <c r="F93" s="3">
        <v>1.0</v>
      </c>
      <c r="G93" s="3">
        <v>2.0</v>
      </c>
    </row>
    <row r="94" ht="14.25" customHeight="1">
      <c r="E94" s="3" t="s">
        <v>174</v>
      </c>
      <c r="F94" s="3">
        <v>1.0</v>
      </c>
      <c r="G94" s="3">
        <v>2.0</v>
      </c>
    </row>
    <row r="95" ht="14.25" customHeight="1">
      <c r="E95" s="3" t="s">
        <v>248</v>
      </c>
      <c r="F95" s="3">
        <v>1.0</v>
      </c>
      <c r="G95" s="3">
        <v>2.0</v>
      </c>
    </row>
    <row r="96" ht="14.25" customHeight="1">
      <c r="E96" s="3" t="s">
        <v>204</v>
      </c>
      <c r="F96" s="3">
        <v>1.0</v>
      </c>
      <c r="G96" s="3">
        <v>2.0</v>
      </c>
    </row>
    <row r="97" ht="14.25" customHeight="1">
      <c r="E97" s="3" t="s">
        <v>240</v>
      </c>
      <c r="F97" s="3">
        <v>1.0</v>
      </c>
      <c r="G97" s="3">
        <v>2.0</v>
      </c>
    </row>
    <row r="98" ht="14.25" customHeight="1">
      <c r="E98" s="3" t="s">
        <v>243</v>
      </c>
      <c r="F98" s="3">
        <v>1.0</v>
      </c>
      <c r="G98" s="3">
        <v>2.0</v>
      </c>
    </row>
    <row r="99" ht="14.25" customHeight="1">
      <c r="E99" s="3" t="s">
        <v>236</v>
      </c>
      <c r="F99" s="3">
        <v>1.0</v>
      </c>
      <c r="G99" s="3">
        <v>2.0</v>
      </c>
    </row>
    <row r="100" ht="14.25" customHeight="1">
      <c r="E100" s="3" t="s">
        <v>210</v>
      </c>
      <c r="F100" s="3">
        <v>1.0</v>
      </c>
      <c r="G100" s="3">
        <v>2.0</v>
      </c>
    </row>
    <row r="101" ht="14.25" customHeight="1">
      <c r="E101" s="3" t="s">
        <v>246</v>
      </c>
      <c r="F101" s="3">
        <v>1.0</v>
      </c>
      <c r="G101" s="3">
        <v>2.0</v>
      </c>
    </row>
    <row r="102" ht="14.25" customHeight="1">
      <c r="E102" s="3" t="s">
        <v>213</v>
      </c>
      <c r="F102" s="3">
        <v>1.0</v>
      </c>
      <c r="G102" s="3">
        <v>2.0</v>
      </c>
    </row>
    <row r="103" ht="14.25" customHeight="1">
      <c r="E103" s="3" t="s">
        <v>200</v>
      </c>
      <c r="F103" s="3">
        <v>1.0</v>
      </c>
      <c r="G103" s="3">
        <v>2.0</v>
      </c>
    </row>
    <row r="104" ht="14.25" customHeight="1">
      <c r="E104" s="3" t="s">
        <v>209</v>
      </c>
      <c r="F104" s="3">
        <v>1.0</v>
      </c>
      <c r="G104" s="3">
        <v>2.0</v>
      </c>
    </row>
    <row r="105" ht="14.25" customHeight="1">
      <c r="E105" s="3" t="s">
        <v>241</v>
      </c>
      <c r="F105" s="3">
        <v>1.0</v>
      </c>
      <c r="G105" s="3">
        <v>2.0</v>
      </c>
    </row>
    <row r="106" ht="14.25" customHeight="1">
      <c r="E106" s="3" t="s">
        <v>247</v>
      </c>
      <c r="F106" s="3">
        <v>1.0</v>
      </c>
      <c r="G106" s="3">
        <v>2.0</v>
      </c>
    </row>
    <row r="107" ht="14.25" customHeight="1">
      <c r="E107" s="3" t="s">
        <v>251</v>
      </c>
      <c r="F107" s="3">
        <v>1.0</v>
      </c>
      <c r="G107" s="3">
        <v>2.0</v>
      </c>
    </row>
    <row r="108" ht="14.25" customHeight="1">
      <c r="E108" s="3" t="s">
        <v>226</v>
      </c>
      <c r="F108" s="3">
        <v>1.0</v>
      </c>
      <c r="G108" s="3">
        <v>2.0</v>
      </c>
    </row>
    <row r="109" ht="14.25" customHeight="1">
      <c r="E109" s="3" t="s">
        <v>212</v>
      </c>
      <c r="F109" s="3">
        <v>1.0</v>
      </c>
      <c r="G109" s="3">
        <v>2.0</v>
      </c>
    </row>
    <row r="110" ht="14.25" customHeight="1">
      <c r="E110" s="3" t="s">
        <v>191</v>
      </c>
      <c r="F110" s="3">
        <v>0.0</v>
      </c>
      <c r="G110" s="3">
        <v>0.0</v>
      </c>
    </row>
    <row r="111" ht="14.25" customHeight="1">
      <c r="E111" s="3" t="s">
        <v>239</v>
      </c>
      <c r="F111" s="3">
        <v>0.0</v>
      </c>
      <c r="G111" s="3">
        <v>0.0</v>
      </c>
    </row>
    <row r="112" ht="14.25" customHeight="1">
      <c r="E112" s="3" t="s">
        <v>201</v>
      </c>
      <c r="F112" s="3">
        <v>0.0</v>
      </c>
      <c r="G112" s="3">
        <v>0.0</v>
      </c>
    </row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E$3:$G$112">
    <sortState ref="E3:G112">
      <sortCondition descending="1" ref="G3:G112"/>
    </sortState>
  </autoFilter>
  <printOptions/>
  <pageMargins bottom="0.75" footer="0.0" header="0.0" left="0.7" right="0.7" top="0.75"/>
  <pageSetup orientation="landscape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60.29"/>
    <col customWidth="1" min="2" max="2" width="13.86"/>
    <col customWidth="1" min="3" max="9" width="8.71"/>
    <col customWidth="1" min="10" max="11" width="38.71"/>
    <col customWidth="1" min="12" max="26" width="8.71"/>
  </cols>
  <sheetData>
    <row r="1" ht="14.25" customHeight="1">
      <c r="A1" s="1" t="s">
        <v>131</v>
      </c>
      <c r="B1" s="1" t="s">
        <v>132</v>
      </c>
      <c r="C1" s="1" t="s">
        <v>263</v>
      </c>
      <c r="D1" s="1" t="s">
        <v>265</v>
      </c>
    </row>
    <row r="2" ht="14.25" customHeight="1">
      <c r="A2" s="3" t="s">
        <v>264</v>
      </c>
      <c r="C2" s="3">
        <v>4669.0</v>
      </c>
      <c r="D2" s="3">
        <v>5604.0</v>
      </c>
      <c r="I2" s="1" t="s">
        <v>266</v>
      </c>
      <c r="J2" s="1" t="s">
        <v>267</v>
      </c>
      <c r="K2" s="1" t="s">
        <v>268</v>
      </c>
    </row>
    <row r="3" ht="14.25" customHeight="1">
      <c r="A3" s="3" t="s">
        <v>137</v>
      </c>
      <c r="B3" s="3" t="s">
        <v>108</v>
      </c>
      <c r="C3" s="3">
        <v>1570.0</v>
      </c>
      <c r="D3" s="3">
        <v>1656.0</v>
      </c>
      <c r="I3" s="3" t="s">
        <v>108</v>
      </c>
      <c r="J3" s="3">
        <f t="shared" ref="J3:J9" si="1">SUMIFS(D:D,B:B,I3)</f>
        <v>4822</v>
      </c>
      <c r="K3" s="3">
        <f t="shared" ref="K3:K9" si="2">SUMIFS(C:C,B:B,I3)</f>
        <v>4184</v>
      </c>
    </row>
    <row r="4" ht="14.25" customHeight="1">
      <c r="A4" s="3" t="s">
        <v>138</v>
      </c>
      <c r="B4" s="3" t="s">
        <v>108</v>
      </c>
      <c r="C4" s="3">
        <v>1106.0</v>
      </c>
      <c r="D4" s="3">
        <v>1188.0</v>
      </c>
      <c r="I4" s="3" t="s">
        <v>109</v>
      </c>
      <c r="J4" s="3">
        <f t="shared" si="1"/>
        <v>446</v>
      </c>
      <c r="K4" s="3">
        <f t="shared" si="2"/>
        <v>312</v>
      </c>
    </row>
    <row r="5" ht="14.25" customHeight="1">
      <c r="A5" s="3" t="s">
        <v>136</v>
      </c>
      <c r="B5" s="3" t="s">
        <v>108</v>
      </c>
      <c r="C5" s="3">
        <v>371.0</v>
      </c>
      <c r="D5" s="3">
        <v>417.0</v>
      </c>
      <c r="I5" s="3" t="s">
        <v>110</v>
      </c>
      <c r="J5" s="3">
        <f t="shared" si="1"/>
        <v>192</v>
      </c>
      <c r="K5" s="3">
        <f t="shared" si="2"/>
        <v>96</v>
      </c>
    </row>
    <row r="6" ht="14.25" customHeight="1">
      <c r="A6" s="3" t="s">
        <v>140</v>
      </c>
      <c r="B6" s="3" t="s">
        <v>108</v>
      </c>
      <c r="C6" s="3">
        <v>245.0</v>
      </c>
      <c r="D6" s="3">
        <v>270.0</v>
      </c>
      <c r="I6" s="3" t="s">
        <v>111</v>
      </c>
      <c r="J6" s="3">
        <f t="shared" si="1"/>
        <v>44</v>
      </c>
      <c r="K6" s="3">
        <f t="shared" si="2"/>
        <v>22</v>
      </c>
    </row>
    <row r="7" ht="14.25" customHeight="1">
      <c r="A7" s="3" t="s">
        <v>141</v>
      </c>
      <c r="B7" s="3" t="s">
        <v>109</v>
      </c>
      <c r="C7" s="3">
        <v>203.0</v>
      </c>
      <c r="D7" s="3">
        <v>228.0</v>
      </c>
      <c r="I7" s="3" t="s">
        <v>112</v>
      </c>
      <c r="J7" s="3">
        <f t="shared" si="1"/>
        <v>48</v>
      </c>
      <c r="K7" s="3">
        <f t="shared" si="2"/>
        <v>29</v>
      </c>
    </row>
    <row r="8" ht="14.25" customHeight="1">
      <c r="A8" s="3" t="s">
        <v>143</v>
      </c>
      <c r="B8" s="3" t="s">
        <v>108</v>
      </c>
      <c r="C8" s="3">
        <v>167.0</v>
      </c>
      <c r="D8" s="3">
        <v>201.0</v>
      </c>
      <c r="I8" s="3" t="s">
        <v>113</v>
      </c>
      <c r="J8" s="3">
        <f t="shared" si="1"/>
        <v>10</v>
      </c>
      <c r="K8" s="3">
        <f t="shared" si="2"/>
        <v>5</v>
      </c>
    </row>
    <row r="9" ht="14.25" customHeight="1">
      <c r="A9" s="3" t="s">
        <v>142</v>
      </c>
      <c r="B9" s="3" t="s">
        <v>108</v>
      </c>
      <c r="C9" s="3">
        <v>153.0</v>
      </c>
      <c r="D9" s="3">
        <v>196.0</v>
      </c>
      <c r="I9" s="3" t="s">
        <v>114</v>
      </c>
      <c r="J9" s="3">
        <f t="shared" si="1"/>
        <v>2</v>
      </c>
      <c r="K9" s="3">
        <f t="shared" si="2"/>
        <v>1</v>
      </c>
    </row>
    <row r="10" ht="14.25" customHeight="1">
      <c r="A10" s="3" t="s">
        <v>139</v>
      </c>
      <c r="B10" s="3" t="s">
        <v>108</v>
      </c>
      <c r="C10" s="3">
        <v>125.0</v>
      </c>
      <c r="D10" s="3">
        <v>178.0</v>
      </c>
    </row>
    <row r="11" ht="14.25" customHeight="1">
      <c r="A11" s="3" t="s">
        <v>144</v>
      </c>
      <c r="B11" s="3" t="s">
        <v>108</v>
      </c>
      <c r="C11" s="3">
        <v>68.0</v>
      </c>
      <c r="D11" s="3">
        <v>126.0</v>
      </c>
    </row>
    <row r="12" ht="14.25" customHeight="1">
      <c r="A12" s="3" t="s">
        <v>146</v>
      </c>
      <c r="B12" s="3" t="s">
        <v>108</v>
      </c>
      <c r="C12" s="3">
        <v>75.0</v>
      </c>
      <c r="D12" s="3">
        <v>107.0</v>
      </c>
    </row>
    <row r="13" ht="14.25" customHeight="1">
      <c r="A13" s="3" t="s">
        <v>147</v>
      </c>
      <c r="B13" s="3" t="s">
        <v>110</v>
      </c>
      <c r="C13" s="3">
        <v>35.0</v>
      </c>
      <c r="D13" s="3">
        <v>70.0</v>
      </c>
    </row>
    <row r="14" ht="14.25" customHeight="1">
      <c r="A14" s="3" t="s">
        <v>150</v>
      </c>
      <c r="B14" s="3" t="s">
        <v>108</v>
      </c>
      <c r="C14" s="3">
        <v>41.0</v>
      </c>
      <c r="D14" s="3">
        <v>60.0</v>
      </c>
    </row>
    <row r="15" ht="14.25" customHeight="1">
      <c r="A15" s="3" t="s">
        <v>149</v>
      </c>
      <c r="B15" s="3" t="s">
        <v>108</v>
      </c>
      <c r="C15" s="3">
        <v>28.0</v>
      </c>
      <c r="D15" s="3">
        <v>56.0</v>
      </c>
    </row>
    <row r="16" ht="14.25" customHeight="1">
      <c r="A16" s="3" t="s">
        <v>160</v>
      </c>
      <c r="B16" s="3" t="s">
        <v>109</v>
      </c>
      <c r="C16" s="3">
        <v>26.0</v>
      </c>
      <c r="D16" s="3">
        <v>52.0</v>
      </c>
    </row>
    <row r="17" ht="14.25" customHeight="1">
      <c r="A17" s="3" t="s">
        <v>148</v>
      </c>
      <c r="B17" s="3" t="s">
        <v>108</v>
      </c>
      <c r="C17" s="3">
        <v>21.0</v>
      </c>
      <c r="D17" s="3">
        <v>42.0</v>
      </c>
    </row>
    <row r="18" ht="14.25" customHeight="1">
      <c r="A18" s="3" t="s">
        <v>181</v>
      </c>
      <c r="B18" s="3" t="s">
        <v>108</v>
      </c>
      <c r="C18" s="3">
        <v>38.0</v>
      </c>
      <c r="D18" s="3">
        <v>40.0</v>
      </c>
    </row>
    <row r="19" ht="14.25" customHeight="1">
      <c r="A19" s="3" t="s">
        <v>145</v>
      </c>
      <c r="B19" s="3" t="s">
        <v>108</v>
      </c>
      <c r="C19" s="3">
        <v>29.0</v>
      </c>
      <c r="D19" s="3">
        <v>40.0</v>
      </c>
    </row>
    <row r="20" ht="14.25" customHeight="1">
      <c r="A20" s="3" t="s">
        <v>152</v>
      </c>
      <c r="B20" s="3" t="s">
        <v>153</v>
      </c>
      <c r="C20" s="3">
        <v>20.0</v>
      </c>
      <c r="D20" s="3">
        <v>40.0</v>
      </c>
    </row>
    <row r="21" ht="14.25" customHeight="1">
      <c r="A21" s="3" t="s">
        <v>154</v>
      </c>
      <c r="B21" s="3" t="s">
        <v>110</v>
      </c>
      <c r="C21" s="3">
        <v>19.0</v>
      </c>
      <c r="D21" s="3">
        <v>38.0</v>
      </c>
    </row>
    <row r="22" ht="14.25" customHeight="1">
      <c r="A22" s="3" t="s">
        <v>155</v>
      </c>
      <c r="B22" s="3" t="s">
        <v>109</v>
      </c>
      <c r="C22" s="3">
        <v>16.0</v>
      </c>
      <c r="D22" s="3">
        <v>32.0</v>
      </c>
    </row>
    <row r="23" ht="14.25" customHeight="1">
      <c r="A23" s="3" t="s">
        <v>188</v>
      </c>
      <c r="B23" s="3" t="s">
        <v>108</v>
      </c>
      <c r="C23" s="3">
        <v>28.0</v>
      </c>
      <c r="D23" s="3">
        <v>31.0</v>
      </c>
    </row>
    <row r="24" ht="14.25" customHeight="1">
      <c r="A24" s="3" t="s">
        <v>159</v>
      </c>
      <c r="B24" s="3" t="s">
        <v>110</v>
      </c>
      <c r="C24" s="3">
        <v>15.0</v>
      </c>
      <c r="D24" s="3">
        <v>30.0</v>
      </c>
    </row>
    <row r="25" ht="14.25" customHeight="1">
      <c r="A25" s="3" t="s">
        <v>161</v>
      </c>
      <c r="B25" s="3" t="s">
        <v>108</v>
      </c>
      <c r="C25" s="3">
        <v>14.0</v>
      </c>
      <c r="D25" s="3">
        <v>28.0</v>
      </c>
    </row>
    <row r="26" ht="14.25" customHeight="1">
      <c r="A26" s="3" t="s">
        <v>167</v>
      </c>
      <c r="B26" s="3" t="s">
        <v>109</v>
      </c>
      <c r="C26" s="3">
        <v>12.0</v>
      </c>
      <c r="D26" s="3">
        <v>24.0</v>
      </c>
    </row>
    <row r="27" ht="14.25" customHeight="1">
      <c r="A27" s="3" t="s">
        <v>157</v>
      </c>
      <c r="B27" s="3" t="s">
        <v>108</v>
      </c>
      <c r="C27" s="3">
        <v>16.0</v>
      </c>
      <c r="D27" s="3">
        <v>22.0</v>
      </c>
    </row>
    <row r="28" ht="14.25" customHeight="1">
      <c r="A28" s="3" t="s">
        <v>163</v>
      </c>
      <c r="B28" s="3" t="s">
        <v>109</v>
      </c>
      <c r="C28" s="3">
        <v>11.0</v>
      </c>
      <c r="D28" s="3">
        <v>22.0</v>
      </c>
    </row>
    <row r="29" ht="14.25" customHeight="1">
      <c r="A29" s="3" t="s">
        <v>208</v>
      </c>
      <c r="B29" s="3" t="s">
        <v>108</v>
      </c>
      <c r="C29" s="3">
        <v>16.0</v>
      </c>
      <c r="D29" s="3">
        <v>18.0</v>
      </c>
    </row>
    <row r="30" ht="14.25" customHeight="1">
      <c r="A30" s="3" t="s">
        <v>166</v>
      </c>
      <c r="B30" s="3" t="s">
        <v>108</v>
      </c>
      <c r="C30" s="3">
        <v>9.0</v>
      </c>
      <c r="D30" s="3">
        <v>18.0</v>
      </c>
    </row>
    <row r="31" ht="14.25" customHeight="1">
      <c r="A31" s="3" t="s">
        <v>165</v>
      </c>
      <c r="B31" s="3" t="s">
        <v>111</v>
      </c>
      <c r="C31" s="3">
        <v>8.0</v>
      </c>
      <c r="D31" s="3">
        <v>16.0</v>
      </c>
    </row>
    <row r="32" ht="14.25" customHeight="1">
      <c r="A32" s="3" t="s">
        <v>162</v>
      </c>
      <c r="B32" s="3" t="s">
        <v>111</v>
      </c>
      <c r="C32" s="3">
        <v>7.0</v>
      </c>
      <c r="D32" s="3">
        <v>14.0</v>
      </c>
    </row>
    <row r="33" ht="14.25" customHeight="1">
      <c r="A33" s="3" t="s">
        <v>225</v>
      </c>
      <c r="B33" s="3" t="s">
        <v>109</v>
      </c>
      <c r="C33" s="3">
        <v>7.0</v>
      </c>
      <c r="D33" s="3">
        <v>14.0</v>
      </c>
    </row>
    <row r="34" ht="14.25" customHeight="1">
      <c r="A34" s="3" t="s">
        <v>168</v>
      </c>
      <c r="B34" s="3" t="s">
        <v>112</v>
      </c>
      <c r="C34" s="3">
        <v>7.0</v>
      </c>
      <c r="D34" s="3">
        <v>14.0</v>
      </c>
    </row>
    <row r="35" ht="14.25" customHeight="1">
      <c r="A35" s="3" t="s">
        <v>158</v>
      </c>
      <c r="B35" s="3" t="s">
        <v>109</v>
      </c>
      <c r="C35" s="3">
        <v>7.0</v>
      </c>
      <c r="D35" s="3">
        <v>14.0</v>
      </c>
    </row>
    <row r="36" ht="14.25" customHeight="1">
      <c r="A36" s="3" t="s">
        <v>151</v>
      </c>
      <c r="B36" s="3" t="s">
        <v>112</v>
      </c>
      <c r="C36" s="3">
        <v>11.0</v>
      </c>
      <c r="D36" s="3">
        <v>12.0</v>
      </c>
    </row>
    <row r="37" ht="14.25" customHeight="1">
      <c r="A37" s="3" t="s">
        <v>189</v>
      </c>
      <c r="B37" s="3" t="s">
        <v>108</v>
      </c>
      <c r="C37" s="3">
        <v>6.0</v>
      </c>
      <c r="D37" s="3">
        <v>12.0</v>
      </c>
    </row>
    <row r="38" ht="14.25" customHeight="1">
      <c r="A38" s="3" t="s">
        <v>156</v>
      </c>
      <c r="B38" s="3" t="s">
        <v>112</v>
      </c>
      <c r="C38" s="3">
        <v>6.0</v>
      </c>
      <c r="D38" s="3">
        <v>12.0</v>
      </c>
    </row>
    <row r="39" ht="14.25" customHeight="1">
      <c r="A39" s="3" t="s">
        <v>169</v>
      </c>
      <c r="B39" s="3" t="s">
        <v>110</v>
      </c>
      <c r="C39" s="3">
        <v>6.0</v>
      </c>
      <c r="D39" s="3">
        <v>12.0</v>
      </c>
    </row>
    <row r="40" ht="14.25" customHeight="1">
      <c r="A40" s="3" t="s">
        <v>195</v>
      </c>
      <c r="B40" s="3" t="s">
        <v>110</v>
      </c>
      <c r="C40" s="3">
        <v>6.0</v>
      </c>
      <c r="D40" s="3">
        <v>12.0</v>
      </c>
    </row>
    <row r="41" ht="14.25" customHeight="1">
      <c r="A41" s="3" t="s">
        <v>173</v>
      </c>
      <c r="B41" s="3" t="s">
        <v>110</v>
      </c>
      <c r="C41" s="3">
        <v>5.0</v>
      </c>
      <c r="D41" s="3">
        <v>10.0</v>
      </c>
    </row>
    <row r="42" ht="14.25" customHeight="1">
      <c r="A42" s="3" t="s">
        <v>176</v>
      </c>
      <c r="B42" s="3" t="s">
        <v>109</v>
      </c>
      <c r="C42" s="3">
        <v>5.0</v>
      </c>
      <c r="D42" s="3">
        <v>10.0</v>
      </c>
    </row>
    <row r="43" ht="14.25" customHeight="1">
      <c r="A43" s="3" t="s">
        <v>184</v>
      </c>
      <c r="B43" s="3" t="s">
        <v>108</v>
      </c>
      <c r="C43" s="3">
        <v>5.0</v>
      </c>
      <c r="D43" s="3">
        <v>10.0</v>
      </c>
    </row>
    <row r="44" ht="14.25" customHeight="1">
      <c r="A44" s="3" t="s">
        <v>171</v>
      </c>
      <c r="B44" s="3" t="s">
        <v>108</v>
      </c>
      <c r="C44" s="3">
        <v>4.0</v>
      </c>
      <c r="D44" s="3">
        <v>8.0</v>
      </c>
    </row>
    <row r="45" ht="14.25" customHeight="1">
      <c r="A45" s="3" t="s">
        <v>177</v>
      </c>
      <c r="B45" s="3" t="s">
        <v>109</v>
      </c>
      <c r="C45" s="3">
        <v>4.0</v>
      </c>
      <c r="D45" s="3">
        <v>8.0</v>
      </c>
    </row>
    <row r="46" ht="14.25" customHeight="1">
      <c r="A46" s="3" t="s">
        <v>194</v>
      </c>
      <c r="B46" s="3" t="s">
        <v>108</v>
      </c>
      <c r="C46" s="3">
        <v>4.0</v>
      </c>
      <c r="D46" s="3">
        <v>8.0</v>
      </c>
    </row>
    <row r="47" ht="14.25" customHeight="1">
      <c r="A47" s="3" t="s">
        <v>178</v>
      </c>
      <c r="B47" s="3" t="s">
        <v>108</v>
      </c>
      <c r="C47" s="3">
        <v>3.0</v>
      </c>
      <c r="D47" s="3">
        <v>6.0</v>
      </c>
    </row>
    <row r="48" ht="14.25" customHeight="1">
      <c r="A48" s="3" t="s">
        <v>186</v>
      </c>
      <c r="B48" s="3" t="s">
        <v>108</v>
      </c>
      <c r="C48" s="3">
        <v>3.0</v>
      </c>
      <c r="D48" s="3">
        <v>6.0</v>
      </c>
    </row>
    <row r="49" ht="14.25" customHeight="1">
      <c r="A49" s="3" t="s">
        <v>207</v>
      </c>
      <c r="B49" s="3" t="s">
        <v>108</v>
      </c>
      <c r="C49" s="3">
        <v>3.0</v>
      </c>
      <c r="D49" s="3">
        <v>6.0</v>
      </c>
    </row>
    <row r="50" ht="14.25" customHeight="1">
      <c r="A50" s="3" t="s">
        <v>185</v>
      </c>
      <c r="B50" s="3" t="s">
        <v>110</v>
      </c>
      <c r="C50" s="3">
        <v>3.0</v>
      </c>
      <c r="D50" s="3">
        <v>6.0</v>
      </c>
    </row>
    <row r="51" ht="14.25" customHeight="1">
      <c r="A51" s="3" t="s">
        <v>172</v>
      </c>
      <c r="B51" s="3" t="s">
        <v>111</v>
      </c>
      <c r="C51" s="3">
        <v>3.0</v>
      </c>
      <c r="D51" s="3">
        <v>6.0</v>
      </c>
    </row>
    <row r="52" ht="14.25" customHeight="1">
      <c r="A52" s="3" t="s">
        <v>231</v>
      </c>
      <c r="B52" s="3" t="s">
        <v>109</v>
      </c>
      <c r="C52" s="3">
        <v>3.0</v>
      </c>
      <c r="D52" s="3">
        <v>6.0</v>
      </c>
    </row>
    <row r="53" ht="14.25" customHeight="1">
      <c r="A53" s="3" t="s">
        <v>193</v>
      </c>
      <c r="B53" s="3" t="s">
        <v>108</v>
      </c>
      <c r="C53" s="3">
        <v>3.0</v>
      </c>
      <c r="D53" s="3">
        <v>6.0</v>
      </c>
    </row>
    <row r="54" ht="14.25" customHeight="1">
      <c r="A54" s="3" t="s">
        <v>218</v>
      </c>
      <c r="B54" s="3" t="s">
        <v>108</v>
      </c>
      <c r="C54" s="3">
        <v>3.0</v>
      </c>
      <c r="D54" s="3">
        <v>6.0</v>
      </c>
    </row>
    <row r="55" ht="14.25" customHeight="1">
      <c r="A55" s="3" t="s">
        <v>235</v>
      </c>
      <c r="B55" s="3" t="s">
        <v>109</v>
      </c>
      <c r="C55" s="3">
        <v>3.0</v>
      </c>
      <c r="D55" s="3">
        <v>6.0</v>
      </c>
    </row>
    <row r="56" ht="14.25" customHeight="1">
      <c r="A56" s="3" t="s">
        <v>170</v>
      </c>
      <c r="B56" s="3" t="s">
        <v>109</v>
      </c>
      <c r="C56" s="3">
        <v>3.0</v>
      </c>
      <c r="D56" s="3">
        <v>6.0</v>
      </c>
    </row>
    <row r="57" ht="14.25" customHeight="1">
      <c r="A57" s="3" t="s">
        <v>179</v>
      </c>
      <c r="B57" s="3" t="s">
        <v>109</v>
      </c>
      <c r="C57" s="3">
        <v>3.0</v>
      </c>
      <c r="D57" s="3">
        <v>6.0</v>
      </c>
    </row>
    <row r="58" ht="14.25" customHeight="1">
      <c r="A58" s="3" t="s">
        <v>211</v>
      </c>
      <c r="B58" s="3" t="s">
        <v>108</v>
      </c>
      <c r="C58" s="3">
        <v>2.0</v>
      </c>
      <c r="D58" s="3">
        <v>4.0</v>
      </c>
    </row>
    <row r="59" ht="14.25" customHeight="1">
      <c r="A59" s="3" t="s">
        <v>203</v>
      </c>
      <c r="B59" s="3" t="s">
        <v>108</v>
      </c>
      <c r="C59" s="3">
        <v>2.0</v>
      </c>
      <c r="D59" s="3">
        <v>4.0</v>
      </c>
    </row>
    <row r="60" ht="14.25" customHeight="1">
      <c r="A60" s="3" t="s">
        <v>192</v>
      </c>
      <c r="B60" s="3" t="s">
        <v>109</v>
      </c>
      <c r="C60" s="3">
        <v>2.0</v>
      </c>
      <c r="D60" s="3">
        <v>4.0</v>
      </c>
    </row>
    <row r="61" ht="14.25" customHeight="1">
      <c r="A61" s="3" t="s">
        <v>164</v>
      </c>
      <c r="B61" s="3" t="s">
        <v>112</v>
      </c>
      <c r="C61" s="3">
        <v>2.0</v>
      </c>
      <c r="D61" s="3">
        <v>4.0</v>
      </c>
    </row>
    <row r="62" ht="14.25" customHeight="1">
      <c r="A62" s="3" t="s">
        <v>197</v>
      </c>
      <c r="B62" s="3" t="s">
        <v>108</v>
      </c>
      <c r="C62" s="3">
        <v>2.0</v>
      </c>
      <c r="D62" s="3">
        <v>4.0</v>
      </c>
    </row>
    <row r="63" ht="14.25" customHeight="1">
      <c r="A63" s="3" t="s">
        <v>190</v>
      </c>
      <c r="B63" s="3" t="s">
        <v>108</v>
      </c>
      <c r="C63" s="3">
        <v>2.0</v>
      </c>
      <c r="D63" s="3">
        <v>4.0</v>
      </c>
    </row>
    <row r="64" ht="14.25" customHeight="1">
      <c r="A64" s="3" t="s">
        <v>206</v>
      </c>
      <c r="B64" s="3" t="s">
        <v>108</v>
      </c>
      <c r="C64" s="3">
        <v>2.0</v>
      </c>
      <c r="D64" s="3">
        <v>4.0</v>
      </c>
    </row>
    <row r="65" ht="14.25" customHeight="1">
      <c r="A65" s="3" t="s">
        <v>215</v>
      </c>
      <c r="B65" s="3" t="s">
        <v>108</v>
      </c>
      <c r="C65" s="3">
        <v>2.0</v>
      </c>
      <c r="D65" s="3">
        <v>4.0</v>
      </c>
    </row>
    <row r="66" ht="14.25" customHeight="1">
      <c r="A66" s="3" t="s">
        <v>175</v>
      </c>
      <c r="B66" s="3" t="s">
        <v>112</v>
      </c>
      <c r="C66" s="3">
        <v>2.0</v>
      </c>
      <c r="D66" s="3">
        <v>4.0</v>
      </c>
    </row>
    <row r="67" ht="14.25" customHeight="1">
      <c r="A67" s="3" t="s">
        <v>234</v>
      </c>
      <c r="B67" s="3" t="s">
        <v>113</v>
      </c>
      <c r="C67" s="3">
        <v>2.0</v>
      </c>
      <c r="D67" s="3">
        <v>4.0</v>
      </c>
    </row>
    <row r="68" ht="14.25" customHeight="1">
      <c r="A68" s="3" t="s">
        <v>227</v>
      </c>
      <c r="B68" s="3" t="s">
        <v>110</v>
      </c>
      <c r="C68" s="3">
        <v>2.0</v>
      </c>
      <c r="D68" s="3">
        <v>4.0</v>
      </c>
    </row>
    <row r="69" ht="14.25" customHeight="1">
      <c r="A69" s="3" t="s">
        <v>233</v>
      </c>
      <c r="B69" s="3" t="s">
        <v>108</v>
      </c>
      <c r="C69" s="3">
        <v>1.0</v>
      </c>
      <c r="D69" s="3">
        <v>2.0</v>
      </c>
    </row>
    <row r="70" ht="14.25" customHeight="1">
      <c r="A70" s="3" t="s">
        <v>196</v>
      </c>
      <c r="B70" s="3" t="s">
        <v>108</v>
      </c>
      <c r="C70" s="3">
        <v>1.0</v>
      </c>
      <c r="D70" s="3">
        <v>2.0</v>
      </c>
    </row>
    <row r="71" ht="14.25" customHeight="1">
      <c r="A71" s="3" t="s">
        <v>198</v>
      </c>
      <c r="B71" s="3" t="s">
        <v>112</v>
      </c>
      <c r="C71" s="3">
        <v>1.0</v>
      </c>
      <c r="D71" s="3">
        <v>2.0</v>
      </c>
    </row>
    <row r="72" ht="14.25" customHeight="1">
      <c r="A72" s="3" t="s">
        <v>202</v>
      </c>
      <c r="B72" s="3" t="s">
        <v>108</v>
      </c>
      <c r="C72" s="3">
        <v>1.0</v>
      </c>
      <c r="D72" s="3">
        <v>2.0</v>
      </c>
    </row>
    <row r="73" ht="14.25" customHeight="1">
      <c r="A73" s="3" t="s">
        <v>230</v>
      </c>
      <c r="B73" s="3" t="s">
        <v>108</v>
      </c>
      <c r="C73" s="3">
        <v>1.0</v>
      </c>
      <c r="D73" s="3">
        <v>2.0</v>
      </c>
    </row>
    <row r="74" ht="14.25" customHeight="1">
      <c r="A74" s="3" t="s">
        <v>199</v>
      </c>
      <c r="B74" s="3" t="s">
        <v>109</v>
      </c>
      <c r="C74" s="3">
        <v>1.0</v>
      </c>
      <c r="D74" s="3">
        <v>2.0</v>
      </c>
    </row>
    <row r="75" ht="14.25" customHeight="1">
      <c r="A75" s="3" t="s">
        <v>250</v>
      </c>
      <c r="B75" s="3" t="s">
        <v>108</v>
      </c>
      <c r="C75" s="3">
        <v>1.0</v>
      </c>
      <c r="D75" s="3">
        <v>2.0</v>
      </c>
    </row>
    <row r="76" ht="14.25" customHeight="1">
      <c r="A76" s="3" t="s">
        <v>182</v>
      </c>
      <c r="B76" s="3" t="s">
        <v>109</v>
      </c>
      <c r="C76" s="3">
        <v>1.0</v>
      </c>
      <c r="D76" s="3">
        <v>2.0</v>
      </c>
    </row>
    <row r="77" ht="14.25" customHeight="1">
      <c r="A77" s="3" t="s">
        <v>245</v>
      </c>
      <c r="B77" s="3" t="s">
        <v>111</v>
      </c>
      <c r="C77" s="3">
        <v>1.0</v>
      </c>
      <c r="D77" s="3">
        <v>2.0</v>
      </c>
    </row>
    <row r="78" ht="14.25" customHeight="1">
      <c r="A78" s="3" t="s">
        <v>221</v>
      </c>
      <c r="B78" s="3" t="s">
        <v>108</v>
      </c>
      <c r="C78" s="3">
        <v>1.0</v>
      </c>
      <c r="D78" s="3">
        <v>2.0</v>
      </c>
    </row>
    <row r="79" ht="14.25" customHeight="1">
      <c r="A79" s="3" t="s">
        <v>229</v>
      </c>
      <c r="B79" s="3" t="s">
        <v>110</v>
      </c>
      <c r="C79" s="3">
        <v>1.0</v>
      </c>
      <c r="D79" s="3">
        <v>2.0</v>
      </c>
    </row>
    <row r="80" ht="14.25" customHeight="1">
      <c r="A80" s="3" t="s">
        <v>237</v>
      </c>
      <c r="B80" s="3" t="s">
        <v>110</v>
      </c>
      <c r="C80" s="3">
        <v>1.0</v>
      </c>
      <c r="D80" s="3">
        <v>2.0</v>
      </c>
    </row>
    <row r="81" ht="14.25" customHeight="1">
      <c r="A81" s="3" t="s">
        <v>180</v>
      </c>
      <c r="B81" s="3" t="s">
        <v>110</v>
      </c>
      <c r="C81" s="3">
        <v>1.0</v>
      </c>
      <c r="D81" s="3">
        <v>2.0</v>
      </c>
    </row>
    <row r="82" ht="14.25" customHeight="1">
      <c r="A82" s="3" t="s">
        <v>249</v>
      </c>
      <c r="B82" s="3" t="s">
        <v>111</v>
      </c>
      <c r="C82" s="3">
        <v>1.0</v>
      </c>
      <c r="D82" s="3">
        <v>2.0</v>
      </c>
    </row>
    <row r="83" ht="14.25" customHeight="1">
      <c r="A83" s="3" t="s">
        <v>232</v>
      </c>
      <c r="B83" s="3" t="s">
        <v>109</v>
      </c>
      <c r="C83" s="3">
        <v>1.0</v>
      </c>
      <c r="D83" s="3">
        <v>2.0</v>
      </c>
    </row>
    <row r="84" ht="14.25" customHeight="1">
      <c r="A84" s="3" t="s">
        <v>187</v>
      </c>
      <c r="B84" s="3" t="s">
        <v>110</v>
      </c>
      <c r="C84" s="3">
        <v>1.0</v>
      </c>
      <c r="D84" s="3">
        <v>2.0</v>
      </c>
    </row>
    <row r="85" ht="14.25" customHeight="1">
      <c r="A85" s="3" t="s">
        <v>238</v>
      </c>
      <c r="B85" s="3" t="s">
        <v>109</v>
      </c>
      <c r="C85" s="3">
        <v>1.0</v>
      </c>
      <c r="D85" s="3">
        <v>2.0</v>
      </c>
    </row>
    <row r="86" ht="14.25" customHeight="1">
      <c r="A86" s="3" t="s">
        <v>228</v>
      </c>
      <c r="B86" s="3" t="s">
        <v>113</v>
      </c>
      <c r="C86" s="3">
        <v>1.0</v>
      </c>
      <c r="D86" s="3">
        <v>2.0</v>
      </c>
    </row>
    <row r="87" ht="14.25" customHeight="1">
      <c r="A87" s="3" t="s">
        <v>222</v>
      </c>
      <c r="B87" s="3" t="s">
        <v>108</v>
      </c>
      <c r="C87" s="3">
        <v>1.0</v>
      </c>
      <c r="D87" s="3">
        <v>2.0</v>
      </c>
    </row>
    <row r="88" ht="14.25" customHeight="1">
      <c r="A88" s="3" t="s">
        <v>244</v>
      </c>
      <c r="B88" s="3" t="s">
        <v>109</v>
      </c>
      <c r="C88" s="3">
        <v>1.0</v>
      </c>
      <c r="D88" s="3">
        <v>2.0</v>
      </c>
    </row>
    <row r="89" ht="14.25" customHeight="1">
      <c r="A89" s="3" t="s">
        <v>220</v>
      </c>
      <c r="B89" s="3" t="s">
        <v>108</v>
      </c>
      <c r="C89" s="3">
        <v>1.0</v>
      </c>
      <c r="D89" s="3">
        <v>2.0</v>
      </c>
    </row>
    <row r="90" ht="14.25" customHeight="1">
      <c r="A90" s="3" t="s">
        <v>183</v>
      </c>
      <c r="B90" s="3" t="s">
        <v>111</v>
      </c>
      <c r="C90" s="3">
        <v>1.0</v>
      </c>
      <c r="D90" s="3">
        <v>2.0</v>
      </c>
    </row>
    <row r="91" ht="14.25" customHeight="1">
      <c r="A91" s="3" t="s">
        <v>242</v>
      </c>
      <c r="B91" s="3" t="s">
        <v>108</v>
      </c>
      <c r="C91" s="3">
        <v>1.0</v>
      </c>
      <c r="D91" s="3">
        <v>2.0</v>
      </c>
    </row>
    <row r="92" ht="14.25" customHeight="1">
      <c r="A92" s="3" t="s">
        <v>174</v>
      </c>
      <c r="B92" s="3" t="s">
        <v>114</v>
      </c>
      <c r="C92" s="3">
        <v>1.0</v>
      </c>
      <c r="D92" s="3">
        <v>2.0</v>
      </c>
    </row>
    <row r="93" ht="14.25" customHeight="1">
      <c r="A93" s="3" t="s">
        <v>248</v>
      </c>
      <c r="B93" s="3" t="s">
        <v>108</v>
      </c>
      <c r="C93" s="3">
        <v>1.0</v>
      </c>
      <c r="D93" s="3">
        <v>2.0</v>
      </c>
    </row>
    <row r="94" ht="14.25" customHeight="1">
      <c r="A94" s="3" t="s">
        <v>204</v>
      </c>
      <c r="B94" s="3" t="s">
        <v>108</v>
      </c>
      <c r="C94" s="3">
        <v>1.0</v>
      </c>
      <c r="D94" s="3">
        <v>2.0</v>
      </c>
    </row>
    <row r="95" ht="14.25" customHeight="1">
      <c r="A95" s="3" t="s">
        <v>240</v>
      </c>
      <c r="B95" s="3" t="s">
        <v>111</v>
      </c>
      <c r="C95" s="3">
        <v>1.0</v>
      </c>
      <c r="D95" s="3">
        <v>2.0</v>
      </c>
    </row>
    <row r="96" ht="14.25" customHeight="1">
      <c r="A96" s="3" t="s">
        <v>243</v>
      </c>
      <c r="B96" s="3" t="s">
        <v>109</v>
      </c>
      <c r="C96" s="3">
        <v>1.0</v>
      </c>
      <c r="D96" s="3">
        <v>2.0</v>
      </c>
    </row>
    <row r="97" ht="14.25" customHeight="1">
      <c r="A97" s="3" t="s">
        <v>236</v>
      </c>
      <c r="B97" s="3" t="s">
        <v>108</v>
      </c>
      <c r="C97" s="3">
        <v>1.0</v>
      </c>
      <c r="D97" s="3">
        <v>2.0</v>
      </c>
    </row>
    <row r="98" ht="14.25" customHeight="1">
      <c r="A98" s="3" t="s">
        <v>210</v>
      </c>
      <c r="B98" s="3" t="s">
        <v>108</v>
      </c>
      <c r="C98" s="3">
        <v>1.0</v>
      </c>
      <c r="D98" s="3">
        <v>2.0</v>
      </c>
    </row>
    <row r="99" ht="14.25" customHeight="1">
      <c r="A99" s="3" t="s">
        <v>246</v>
      </c>
      <c r="B99" s="3" t="s">
        <v>110</v>
      </c>
      <c r="C99" s="3">
        <v>1.0</v>
      </c>
      <c r="D99" s="3">
        <v>2.0</v>
      </c>
    </row>
    <row r="100" ht="14.25" customHeight="1">
      <c r="A100" s="3" t="s">
        <v>213</v>
      </c>
      <c r="B100" s="3" t="s">
        <v>108</v>
      </c>
      <c r="C100" s="3">
        <v>1.0</v>
      </c>
      <c r="D100" s="3">
        <v>2.0</v>
      </c>
    </row>
    <row r="101" ht="14.25" customHeight="1">
      <c r="A101" s="3" t="s">
        <v>200</v>
      </c>
      <c r="B101" s="3" t="s">
        <v>108</v>
      </c>
      <c r="C101" s="3">
        <v>1.0</v>
      </c>
      <c r="D101" s="3">
        <v>2.0</v>
      </c>
    </row>
    <row r="102" ht="14.25" customHeight="1">
      <c r="A102" s="3" t="s">
        <v>209</v>
      </c>
      <c r="B102" s="3" t="s">
        <v>108</v>
      </c>
      <c r="C102" s="3">
        <v>1.0</v>
      </c>
      <c r="D102" s="3">
        <v>2.0</v>
      </c>
    </row>
    <row r="103" ht="14.25" customHeight="1">
      <c r="A103" s="3" t="s">
        <v>241</v>
      </c>
      <c r="B103" s="3" t="s">
        <v>108</v>
      </c>
      <c r="C103" s="3">
        <v>1.0</v>
      </c>
      <c r="D103" s="3">
        <v>2.0</v>
      </c>
    </row>
    <row r="104" ht="14.25" customHeight="1">
      <c r="A104" s="3" t="s">
        <v>247</v>
      </c>
      <c r="B104" s="3" t="s">
        <v>113</v>
      </c>
      <c r="C104" s="3">
        <v>1.0</v>
      </c>
      <c r="D104" s="3">
        <v>2.0</v>
      </c>
    </row>
    <row r="105" ht="14.25" customHeight="1">
      <c r="A105" s="3" t="s">
        <v>251</v>
      </c>
      <c r="B105" s="3" t="s">
        <v>113</v>
      </c>
      <c r="C105" s="3">
        <v>1.0</v>
      </c>
      <c r="D105" s="3">
        <v>2.0</v>
      </c>
    </row>
    <row r="106" ht="14.25" customHeight="1">
      <c r="A106" s="3" t="s">
        <v>226</v>
      </c>
      <c r="B106" s="3" t="s">
        <v>109</v>
      </c>
      <c r="C106" s="3">
        <v>1.0</v>
      </c>
      <c r="D106" s="3">
        <v>2.0</v>
      </c>
    </row>
    <row r="107" ht="14.25" customHeight="1">
      <c r="A107" s="3" t="s">
        <v>212</v>
      </c>
      <c r="B107" s="3" t="s">
        <v>108</v>
      </c>
      <c r="C107" s="3">
        <v>1.0</v>
      </c>
      <c r="D107" s="3">
        <v>2.0</v>
      </c>
    </row>
    <row r="108" ht="14.25" customHeight="1">
      <c r="A108" s="3" t="s">
        <v>191</v>
      </c>
      <c r="B108" s="3" t="s">
        <v>112</v>
      </c>
      <c r="C108" s="3">
        <v>0.0</v>
      </c>
      <c r="D108" s="3">
        <v>0.0</v>
      </c>
    </row>
    <row r="109" ht="14.25" customHeight="1">
      <c r="A109" s="3" t="s">
        <v>239</v>
      </c>
      <c r="B109" s="3" t="s">
        <v>109</v>
      </c>
      <c r="C109" s="3">
        <v>0.0</v>
      </c>
      <c r="D109" s="3">
        <v>0.0</v>
      </c>
    </row>
    <row r="110" ht="14.25" customHeight="1">
      <c r="A110" s="3" t="s">
        <v>201</v>
      </c>
      <c r="B110" s="3" t="s">
        <v>112</v>
      </c>
      <c r="C110" s="3">
        <v>0.0</v>
      </c>
      <c r="D110" s="3">
        <v>0.0</v>
      </c>
    </row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D$110"/>
  <printOptions/>
  <pageMargins bottom="0.75" footer="0.0" header="0.0" left="0.7" right="0.7" top="0.75"/>
  <pageSetup orientation="portrait"/>
  <drawing r:id="rId1"/>
</worksheet>
</file>